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ml.chartshap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onw\Desktop\Shovel v3.0\Templates\"/>
    </mc:Choice>
  </mc:AlternateContent>
  <xr:revisionPtr revIDLastSave="0" documentId="13_ncr:1_{7A25970E-E608-4EA5-96EE-330C21B4FE62}" xr6:coauthVersionLast="47" xr6:coauthVersionMax="47" xr10:uidLastSave="{00000000-0000-0000-0000-000000000000}"/>
  <bookViews>
    <workbookView xWindow="-120" yWindow="-120" windowWidth="29040" windowHeight="15720" tabRatio="682" firstSheet="1" activeTab="1" xr2:uid="{B7CBA50E-83BD-4689-9ECC-20A02E62ADC4}"/>
  </bookViews>
  <sheets>
    <sheet name="_Profiles" sheetId="2" state="hidden" r:id="rId1"/>
    <sheet name="Chart Settings" sheetId="10" r:id="rId2"/>
    <sheet name="Extractor" sheetId="1" r:id="rId3"/>
    <sheet name="Deflection_Hyd" sheetId="3" r:id="rId4"/>
    <sheet name="ULS1_BM" sheetId="4" r:id="rId5"/>
    <sheet name="Strut_MinMax_Forces" sheetId="7" r:id="rId6"/>
    <sheet name="Strut_OSF_Forces" sheetId="8" r:id="rId7"/>
    <sheet name="Locked-in_Forces" sheetId="9" r:id="rId8"/>
  </sheets>
  <definedNames>
    <definedName name="_xlnm._FilterDatabase" localSheetId="3" hidden="1">Deflection_Hyd!$CY$2:$DC$3</definedName>
    <definedName name="_xlnm._FilterDatabase" localSheetId="7" hidden="1">'Locked-in_Forces'!$R$2:$V$3</definedName>
    <definedName name="_xlnm._FilterDatabase" localSheetId="5" hidden="1">Strut_MinMax_Forces!$V$2:$Z$3</definedName>
    <definedName name="_xlnm._FilterDatabase" localSheetId="6" hidden="1">Strut_OSF_Forces!$U$2:$Y$3</definedName>
    <definedName name="_xlnm._FilterDatabase" localSheetId="4" hidden="1">ULS1_BM!$BV$2:$CA$3</definedName>
    <definedName name="_xlop.spec_col" hidden="1" xlm="1">#NAME?</definedName>
    <definedName name="_xlpm.arr" hidden="1" xlm="1">#NAME?</definedName>
    <definedName name="_xlpm.c" hidden="1" xlm="1">#NAME?</definedName>
    <definedName name="_xlpm.casename" hidden="1" xlm="1">#NAME?</definedName>
    <definedName name="_xlpm.cnt" hidden="1" xlm="1">#NAME?</definedName>
    <definedName name="_xlpm.co" hidden="1" xlm="1">#NAME?</definedName>
    <definedName name="_xlpm.col" hidden="1" xlm="1">#NAME?</definedName>
    <definedName name="_xlpm.cola" hidden="1" xlm="1">#NAME?</definedName>
    <definedName name="_xlpm.colar" hidden="1" xlm="1">#NAME?</definedName>
    <definedName name="_xlpm.colarr" hidden="1" xlm="1">#NAME?</definedName>
    <definedName name="_xlpm.colnum" hidden="1" xlm="1">#NAME?</definedName>
    <definedName name="_xlpm.elem" hidden="1" xlm="1">#NAME?</definedName>
    <definedName name="_xlpm.factor" hidden="1" xlm="1">#NAME?</definedName>
    <definedName name="_xlpm.filter_array" hidden="1" xlm="1">#NAME?</definedName>
    <definedName name="_xlpm.filter_by" hidden="1" xlm="1">#NAME?</definedName>
    <definedName name="_xlpm.filter_col" hidden="1" xlm="1">#NAME?</definedName>
    <definedName name="_xlpm.idx" hidden="1" xlm="1">#NAME?</definedName>
    <definedName name="_xlpm.index" hidden="1" xlm="1">#NAME?</definedName>
    <definedName name="_xlpm.indx" hidden="1" xlm="1">#NAME?</definedName>
    <definedName name="_xlpm.inx" hidden="1" xlm="1">#NAME?</definedName>
    <definedName name="_xlpm.ix" hidden="1" xlm="1">#NAME?</definedName>
    <definedName name="_xlpm.lookupidx" hidden="1" xlm="1">#NAME?</definedName>
    <definedName name="_xlpm.maxY" hidden="1" xlm="1">#NAME?</definedName>
    <definedName name="_xlpm.minY" hidden="1" xlm="1">#NAME?</definedName>
    <definedName name="_xlpm.P" hidden="1" xlm="1">#NAME?</definedName>
    <definedName name="_xlpm.phasecol" hidden="1" xlm="1">#NAME?</definedName>
    <definedName name="_xlpm.pp" hidden="1" xlm="1">#NAME?</definedName>
    <definedName name="_xlpm.ppt" hidden="1" xlm="1">#NAME?</definedName>
    <definedName name="_xlpm.ppty" hidden="1" xlm="1">#NAME?</definedName>
    <definedName name="_xlpm.pptyc" hidden="1" xlm="1">#NAME?</definedName>
    <definedName name="_xlpm.pptyco" hidden="1" xlm="1">#NAME?</definedName>
    <definedName name="_xlpm.pptycol" hidden="1" xlm="1">#NAME?</definedName>
    <definedName name="_xlpm.Pr" hidden="1" xlm="1">#NAME?</definedName>
    <definedName name="_xlpm.Pro" hidden="1" xlm="1">#NAME?</definedName>
    <definedName name="_xlpm.profile" hidden="1" xlm="1">#NAME?</definedName>
    <definedName name="_xlpm.profilecol" hidden="1" xlm="1">#NAME?</definedName>
    <definedName name="_xlpm.profilefactor" hidden="1" xlm="1">#NAME?</definedName>
    <definedName name="_xlpm.Prop" hidden="1" xlm="1">#NAME?</definedName>
    <definedName name="_xlpm.Prope" hidden="1" xlm="1">#NAME?</definedName>
    <definedName name="_xlpm.Proper" hidden="1" xlm="1">#NAME?</definedName>
    <definedName name="_xlpm.Propert" hidden="1" xlm="1">#NAME?</definedName>
    <definedName name="_xlpm.Property" hidden="1" xlm="1">#NAME?</definedName>
    <definedName name="_xlpm.r" hidden="1" xlm="1">#NAME?</definedName>
    <definedName name="_xlpm.Re" hidden="1" xlm="1">#NAME?</definedName>
    <definedName name="_xlpm.Res" hidden="1" xlm="1">#NAME?</definedName>
    <definedName name="_xlpm.Resu" hidden="1" xlm="1">#NAME?</definedName>
    <definedName name="_xlpm.Resul" hidden="1" xlm="1">#NAME?</definedName>
    <definedName name="_xlpm.Resulr" hidden="1" xlm="1">#NAME?</definedName>
    <definedName name="_xlpm.Resulrt" hidden="1" xlm="1">#NAME?</definedName>
    <definedName name="_xlpm.Result" hidden="1" xlm="1">#NAME?</definedName>
    <definedName name="_xlpm.resultc" hidden="1" xlm="1">#NAME?</definedName>
    <definedName name="_xlpm.resultco" hidden="1" xlm="1">#NAME?</definedName>
    <definedName name="_xlpm.resultcol" hidden="1" xlm="1">#NAME?</definedName>
    <definedName name="_xlpm.resultcols" hidden="1" xlm="1">#NAME?</definedName>
    <definedName name="_xlpm.row" hidden="1" xlm="1">#NAME?</definedName>
    <definedName name="_xlpm.scale" hidden="1" xlm="1">#NAME?</definedName>
    <definedName name="_xlpm.spec_col" hidden="1" xlm="1">#NAME?</definedName>
    <definedName name="_xlpm.table" hidden="1" xlm="1">#NAME?</definedName>
    <definedName name="_xlpm.txt" hidden="1" xlm="1">#NAME?</definedName>
    <definedName name="_xlpm.v" hidden="1" xlm="1">#NAME?</definedName>
    <definedName name="_xlpm.va" hidden="1" xlm="1">#NAME?</definedName>
    <definedName name="_xlpm.val" hidden="1" xlm="1">#NAME?</definedName>
    <definedName name="_xlpm.valu" hidden="1" xlm="1">#NAME?</definedName>
    <definedName name="_xlpm.value" hidden="1" xlm="1">#NAME?</definedName>
    <definedName name="_xlpm.valuen" hidden="1" xlm="1">#NAME?</definedName>
    <definedName name="_xlpm.valuenu" hidden="1" xlm="1">#NAME?</definedName>
    <definedName name="_xlpm.valuenum" hidden="1" xlm="1">#NAME?</definedName>
    <definedName name="_xlpm.ycol" hidden="1" xlm="1">#NAME?</definedName>
    <definedName name="Cases">_xlfn.ANCHORARRAY(Extractor!$AF$1)</definedName>
    <definedName name="HReplicate">_xlfn.LAMBDA(_xlpm.arr,_xlpm.cnt,INDEX(_xlpm.arr,_xlfn.MAKEARRAY(ROWS(_xlpm.arr),COLUMNS(_xlpm.arr)*_xlpm.cnt,_xlfn.LAMBDA(_xlpm.r,_xlpm.c,MOD(_xlpm.r-1,ROWS(_xlpm.arr))+1)),_xlfn.MAKEARRAY(ROWS(_xlpm.arr),COLUMNS(_xlpm.arr)*_xlpm.cnt,_xlfn.LAMBDA(_xlpm.r,_xlpm.c,MOD(_xlpm.c-1,COLUMNS(_xlpm.arr))+1))))</definedName>
    <definedName name="MultiCriteriaFilter" comment="Filters a table/array based on a given column and array of values">_xlfn.LAMBDA(_xlpm.table,_xlpm.filter_col,_xlpm.filter_array,_xlop.spec_col,IF(_xlfn.ISOMITTED(_xlpm.spec_col), _xlfn._xlws.FILTER(_xlpm.table,ISNUMBER(MATCH(_xlfn.CHOOSECOLS(_xlpm.table,_xlpm.filter_col),_xlpm.filter_array,0))), _xlfn._xlws.FILTER(_xlfn.CHOOSECOLS(_xlpm.table,_xlpm.spec_col),ISNUMBER(MATCH(_xlfn.CHOOSECOLS(_xlpm.table,_xlpm.filter_col),_xlpm.filter_array,0)))))</definedName>
    <definedName name="Strut_Profiles" localSheetId="5">Table51015[Name]</definedName>
    <definedName name="Strut_Profiles" localSheetId="6">Table5101512[Name]</definedName>
    <definedName name="VReplicate">_xlfn.LAMBDA(_xlpm.arr,_xlpm.cnt,INDEX(_xlpm.arr,_xlfn.MAKEARRAY(ROWS(_xlpm.arr)*_xlpm.cnt,COLUMNS(_xlpm.arr),_xlfn.LAMBDA(_xlpm.r,_xlpm.c,MOD(_xlpm.r-1,ROWS(_xlpm.arr))+1)),_xlfn.MAKEARRAY(ROWS(_xlpm.arr)*_xlpm.cnt,COLUMNS(_xlpm.arr),_xlfn.LAMBDA(_xlpm.r,_xlpm.c,_xlpm.c))))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0" l="1"/>
  <c r="D19" i="10"/>
  <c r="F19" i="10" s="1"/>
  <c r="E18" i="10"/>
  <c r="D18" i="10"/>
  <c r="F18" i="10" s="1"/>
  <c r="E17" i="10"/>
  <c r="D17" i="10"/>
  <c r="F17" i="10" s="1"/>
  <c r="E16" i="10"/>
  <c r="D16" i="10"/>
  <c r="F16" i="10" s="1"/>
  <c r="E15" i="10"/>
  <c r="D15" i="10"/>
  <c r="F15" i="10" s="1"/>
  <c r="E14" i="10"/>
  <c r="D14" i="10"/>
  <c r="F14" i="10" s="1"/>
  <c r="E13" i="10"/>
  <c r="D13" i="10"/>
  <c r="F13" i="10" s="1"/>
  <c r="E12" i="10"/>
  <c r="D12" i="10"/>
  <c r="F12" i="10" s="1"/>
  <c r="R7" i="10" l="1"/>
  <c r="O7" i="10"/>
  <c r="R3" i="10"/>
  <c r="O3" i="10"/>
  <c r="E8" i="10"/>
  <c r="D8" i="10"/>
  <c r="F8" i="10" s="1"/>
  <c r="E7" i="10"/>
  <c r="D7" i="10"/>
  <c r="F7" i="10" s="1"/>
  <c r="E6" i="10"/>
  <c r="D6" i="10"/>
  <c r="F6" i="10" s="1"/>
  <c r="E5" i="10"/>
  <c r="D5" i="10"/>
  <c r="F5" i="10" s="1"/>
  <c r="E4" i="10"/>
  <c r="D4" i="10"/>
  <c r="F4" i="10" s="1"/>
  <c r="E3" i="10"/>
  <c r="D3" i="10"/>
  <c r="F3" i="10" s="1"/>
  <c r="DF1" i="3" a="1"/>
  <c r="DF1" i="3" s="1"/>
  <c r="BZ6" i="3" a="1"/>
  <c r="BZ6" i="3" s="1"/>
  <c r="BD6" i="3" a="1"/>
  <c r="BD6" i="3" s="1"/>
  <c r="AH6" i="3" a="1"/>
  <c r="AH6" i="3" s="1"/>
  <c r="CF3" i="4" l="1" a="1"/>
  <c r="CF3" i="4" s="1"/>
  <c r="CF2" i="4" a="1"/>
  <c r="CF2" i="4" s="1"/>
  <c r="CF1" i="4" a="1"/>
  <c r="CF1" i="4" s="1"/>
  <c r="BG6" i="4" a="1"/>
  <c r="BG6" i="4" s="1"/>
  <c r="AU6" i="4" a="1"/>
  <c r="AU6" i="4" s="1"/>
  <c r="BP8" i="4" a="1"/>
  <c r="BP8" i="4" s="1"/>
  <c r="BO8" i="4" a="1"/>
  <c r="BO8" i="4" s="1"/>
  <c r="BN8" i="4" a="1"/>
  <c r="BN8" i="4" s="1"/>
  <c r="BM8" i="4"/>
  <c r="BM8" i="4" a="1"/>
  <c r="BL8" i="4" a="1"/>
  <c r="BL8" i="4" s="1"/>
  <c r="BK8" i="4" a="1"/>
  <c r="BK8" i="4" s="1"/>
  <c r="BJ8" i="4" a="1"/>
  <c r="BJ8" i="4" s="1"/>
  <c r="BI8" i="4" a="1"/>
  <c r="BI8" i="4" s="1"/>
  <c r="BH8" i="4" a="1"/>
  <c r="BH8" i="4" s="1"/>
  <c r="BG8" i="4" a="1"/>
  <c r="BG8" i="4" s="1"/>
  <c r="BD8" i="4" a="1"/>
  <c r="BD8" i="4" s="1"/>
  <c r="BC8" i="4" a="1"/>
  <c r="BC8" i="4" s="1"/>
  <c r="BB8" i="4" a="1"/>
  <c r="BB8" i="4" s="1"/>
  <c r="BA8" i="4" a="1"/>
  <c r="BA8" i="4" s="1"/>
  <c r="AZ8" i="4" a="1"/>
  <c r="AZ8" i="4" s="1"/>
  <c r="AY8" i="4" a="1"/>
  <c r="AY8" i="4" s="1"/>
  <c r="AX8" i="4" a="1"/>
  <c r="AX8" i="4" s="1"/>
  <c r="AW8" i="4" a="1"/>
  <c r="AW8" i="4" s="1"/>
  <c r="AV8" i="4" a="1"/>
  <c r="AV8" i="4" s="1"/>
  <c r="AU8" i="4" a="1"/>
  <c r="AU8" i="4" s="1"/>
  <c r="AR8" i="4" a="1"/>
  <c r="AR8" i="4" s="1"/>
  <c r="AR7" i="4" s="1" a="1"/>
  <c r="AR7" i="4" s="1"/>
  <c r="AQ8" i="4" a="1"/>
  <c r="AQ8" i="4" s="1"/>
  <c r="AQ7" i="4" s="1" a="1"/>
  <c r="AQ7" i="4" s="1"/>
  <c r="AP8" i="4" a="1"/>
  <c r="AP8" i="4" s="1"/>
  <c r="AP7" i="4" s="1" a="1"/>
  <c r="AP7" i="4" s="1"/>
  <c r="AO8" i="4" a="1"/>
  <c r="AO8" i="4" s="1"/>
  <c r="AO7" i="4" s="1" a="1"/>
  <c r="AO7" i="4" s="1"/>
  <c r="AN8" i="4"/>
  <c r="AN7" i="4" s="1" a="1"/>
  <c r="AN7" i="4" s="1"/>
  <c r="AN8" i="4" a="1"/>
  <c r="AM8" i="4" a="1"/>
  <c r="AM8" i="4" s="1"/>
  <c r="AM7" i="4" s="1" a="1"/>
  <c r="AM7" i="4" s="1"/>
  <c r="AL8" i="4" a="1"/>
  <c r="AL8" i="4" s="1"/>
  <c r="AL7" i="4" s="1" a="1"/>
  <c r="AL7" i="4" s="1"/>
  <c r="AK8" i="4" a="1"/>
  <c r="AK8" i="4" s="1"/>
  <c r="AK7" i="4" s="1" a="1"/>
  <c r="AK7" i="4" s="1"/>
  <c r="AJ8" i="4" a="1"/>
  <c r="AJ8" i="4" s="1"/>
  <c r="AJ7" i="4" s="1" a="1"/>
  <c r="AJ7" i="4" s="1"/>
  <c r="AI8" i="4" a="1"/>
  <c r="AI8" i="4" s="1"/>
  <c r="AI7" i="4" s="1" a="1"/>
  <c r="AI7" i="4" s="1"/>
  <c r="BF8" i="4" a="1"/>
  <c r="BF8" i="4" s="1"/>
  <c r="BF7" i="4"/>
  <c r="AT8" i="4" a="1"/>
  <c r="AT8" i="4" s="1"/>
  <c r="AT7" i="4"/>
  <c r="CC3" i="4" a="1"/>
  <c r="CC3" i="4" s="1"/>
  <c r="BV3" i="4" a="1"/>
  <c r="BV3" i="4" s="1"/>
  <c r="CB3" i="4" s="1" a="1"/>
  <c r="CB3" i="4" s="1"/>
  <c r="BN7" i="4" l="1" a="1"/>
  <c r="BN7" i="4" s="1"/>
  <c r="BM7" i="4" a="1"/>
  <c r="BM7" i="4" s="1"/>
  <c r="BL7" i="4" a="1"/>
  <c r="BL7" i="4" s="1"/>
  <c r="BK7" i="4" a="1"/>
  <c r="BK7" i="4" s="1"/>
  <c r="BP7" i="4" a="1"/>
  <c r="BP7" i="4" s="1"/>
  <c r="BJ7" i="4" a="1"/>
  <c r="BJ7" i="4" s="1"/>
  <c r="BO7" i="4" a="1"/>
  <c r="BO7" i="4" s="1"/>
  <c r="BI7" i="4" a="1"/>
  <c r="BI7" i="4" s="1"/>
  <c r="BH7" i="4" a="1"/>
  <c r="BH7" i="4" s="1"/>
  <c r="BG7" i="4" a="1"/>
  <c r="BG7" i="4" s="1"/>
  <c r="AU7" i="4" a="1"/>
  <c r="AU7" i="4" s="1"/>
  <c r="BD7" i="4" a="1"/>
  <c r="BD7" i="4" s="1"/>
  <c r="AX7" i="4" a="1"/>
  <c r="AX7" i="4" s="1"/>
  <c r="AW7" i="4" a="1"/>
  <c r="AW7" i="4" s="1"/>
  <c r="BC7" i="4" a="1"/>
  <c r="BC7" i="4" s="1"/>
  <c r="BB7" i="4" a="1"/>
  <c r="BB7" i="4" s="1"/>
  <c r="AV7" i="4" a="1"/>
  <c r="AV7" i="4" s="1"/>
  <c r="BA7" i="4" a="1"/>
  <c r="BA7" i="4" s="1"/>
  <c r="AY7" i="4" a="1"/>
  <c r="AY7" i="4" s="1"/>
  <c r="AZ7" i="4" a="1"/>
  <c r="AZ7" i="4" s="1"/>
  <c r="AH7" i="4" l="1"/>
  <c r="A6" i="9" a="1"/>
  <c r="A6" i="9" s="1"/>
  <c r="K6" i="9"/>
  <c r="H6" i="9"/>
  <c r="E6" i="9"/>
  <c r="R3" i="9" a="1"/>
  <c r="R3" i="9" s="1"/>
  <c r="O2" i="9" a="1"/>
  <c r="O2" i="9" s="1"/>
  <c r="K1" i="9"/>
  <c r="H1" i="9"/>
  <c r="E1" i="9"/>
  <c r="G10" i="8" a="1"/>
  <c r="G10" i="8" s="1"/>
  <c r="G2" i="8" a="1"/>
  <c r="G2" i="8" s="1"/>
  <c r="H1" i="7" a="1"/>
  <c r="H1" i="7" s="1"/>
  <c r="AH3" i="8" a="1"/>
  <c r="AH3" i="8" s="1"/>
  <c r="U3" i="8" a="1"/>
  <c r="U3" i="8" s="1"/>
  <c r="AD2" i="8" a="1"/>
  <c r="AD2" i="8" s="1"/>
  <c r="R2" i="8" a="1"/>
  <c r="R2" i="8" s="1"/>
  <c r="AJ3" i="7" a="1"/>
  <c r="AJ3" i="7" s="1"/>
  <c r="I5" i="9" l="1" a="1"/>
  <c r="I5" i="9" s="1"/>
  <c r="F2" i="9" a="1"/>
  <c r="F2" i="9" s="1"/>
  <c r="I2" i="9" a="1"/>
  <c r="I2" i="9" s="1"/>
  <c r="L5" i="9" a="1"/>
  <c r="L5" i="9" s="1"/>
  <c r="F5" i="9" a="1"/>
  <c r="F5" i="9" s="1"/>
  <c r="N2" i="9" a="1"/>
  <c r="N2" i="9" s="1"/>
  <c r="Q3" i="9" a="1"/>
  <c r="Q3" i="9" s="1"/>
  <c r="L2" i="9" a="1"/>
  <c r="L2" i="9" s="1"/>
  <c r="AC3" i="8" a="1"/>
  <c r="AC3" i="8" s="1"/>
  <c r="AI2" i="8" a="1"/>
  <c r="AI2" i="8" s="1"/>
  <c r="AI3" i="8" a="1"/>
  <c r="AI3" i="8" s="1"/>
  <c r="AD3" i="8" s="1" a="1"/>
  <c r="AD3" i="8" s="1"/>
  <c r="T3" i="8" a="1"/>
  <c r="T3" i="8" s="1"/>
  <c r="AA3" i="8" a="1"/>
  <c r="AA3" i="8" s="1"/>
  <c r="Q2" i="8" a="1"/>
  <c r="Q2" i="8" s="1"/>
  <c r="AB3" i="8" a="1"/>
  <c r="AB3" i="8" s="1"/>
  <c r="F11" i="8" s="1" a="1"/>
  <c r="F11" i="8" s="1"/>
  <c r="G11" i="8" s="1" a="1"/>
  <c r="G11" i="8" s="1"/>
  <c r="F3" i="8" l="1" a="1"/>
  <c r="F3" i="8" s="1"/>
  <c r="G3" i="8" s="1" a="1"/>
  <c r="G3" i="8" s="1"/>
  <c r="H2" i="9" a="1"/>
  <c r="H2" i="9" s="1"/>
  <c r="H7" i="9" s="1" a="1"/>
  <c r="H7" i="9" s="1"/>
  <c r="E2" i="9" a="1"/>
  <c r="E2" i="9" s="1"/>
  <c r="E7" i="9" s="1" a="1"/>
  <c r="E7" i="9" s="1"/>
  <c r="K2" i="9" a="1"/>
  <c r="K2" i="9" s="1"/>
  <c r="K7" i="9" s="1" a="1"/>
  <c r="K7" i="9" s="1"/>
  <c r="V3" i="7" a="1"/>
  <c r="V3" i="7" s="1"/>
  <c r="H6" i="7" a="1"/>
  <c r="H6" i="7" s="1"/>
  <c r="AE2" i="7" a="1"/>
  <c r="AE2" i="7" s="1"/>
  <c r="S2" i="7" a="1"/>
  <c r="S2" i="7" s="1"/>
  <c r="BY5" i="3"/>
  <c r="BC5" i="3"/>
  <c r="AG5" i="3"/>
  <c r="BS2" i="4" a="1"/>
  <c r="BS2" i="4" s="1"/>
  <c r="CY3" i="3" a="1"/>
  <c r="CY3" i="3" s="1"/>
  <c r="BZ2" i="3" s="1" a="1"/>
  <c r="BZ2" i="3" s="1"/>
  <c r="AU2" i="4" a="1"/>
  <c r="AU2" i="4" s="1"/>
  <c r="BF1" i="4"/>
  <c r="AT1" i="4"/>
  <c r="AH1" i="4"/>
  <c r="CV2" i="3" a="1"/>
  <c r="CV2" i="3" s="1"/>
  <c r="AH2" i="3" l="1" a="1"/>
  <c r="AH2" i="3" s="1"/>
  <c r="BD2" i="3" a="1"/>
  <c r="BD2" i="3" s="1"/>
  <c r="L7" i="9" a="1"/>
  <c r="L7" i="9" s="1"/>
  <c r="I7" i="9" a="1"/>
  <c r="I7" i="9" s="1"/>
  <c r="F7" i="9" a="1"/>
  <c r="F7" i="9" s="1"/>
  <c r="AB3" i="7" a="1"/>
  <c r="AB3" i="7" s="1"/>
  <c r="AD3" i="7" a="1"/>
  <c r="AD3" i="7" s="1"/>
  <c r="AK3" i="7" a="1"/>
  <c r="AK3" i="7" s="1"/>
  <c r="AE3" i="7" s="1" a="1"/>
  <c r="AE3" i="7" s="1"/>
  <c r="AK2" i="7" a="1"/>
  <c r="AK2" i="7" s="1"/>
  <c r="AC3" i="7" a="1"/>
  <c r="AC3" i="7" s="1"/>
  <c r="AL3" i="7" a="1"/>
  <c r="AL3" i="7" s="1"/>
  <c r="AF3" i="7" s="1" a="1"/>
  <c r="AF3" i="7" s="1"/>
  <c r="BG2" i="4" a="1"/>
  <c r="BG2" i="4" s="1"/>
  <c r="AI2" i="4" a="1"/>
  <c r="AI2" i="4" s="1"/>
  <c r="U3" i="7" a="1"/>
  <c r="U3" i="7" s="1"/>
  <c r="R2" i="7" a="1"/>
  <c r="R2" i="7" s="1"/>
  <c r="BG5" i="4" a="1"/>
  <c r="BG5" i="4" s="1"/>
  <c r="AU5" i="4" a="1"/>
  <c r="AU5" i="4" s="1"/>
  <c r="AI5" i="4" a="1"/>
  <c r="AI5" i="4" s="1"/>
  <c r="BU3" i="4" a="1"/>
  <c r="BU3" i="4" s="1"/>
  <c r="AH2" i="4" s="1" a="1"/>
  <c r="AH2" i="4" s="1"/>
  <c r="BR2" i="4" a="1"/>
  <c r="BR2" i="4" s="1"/>
  <c r="BY1" i="3"/>
  <c r="BC1" i="3"/>
  <c r="AG1" i="3"/>
  <c r="U2" i="1" a="1"/>
  <c r="U2" i="1" s="1"/>
  <c r="AH8" i="4" l="1" a="1"/>
  <c r="AH8" i="4" s="1"/>
  <c r="H2" i="7" a="1"/>
  <c r="H2" i="7" s="1"/>
  <c r="H9" i="7" a="1"/>
  <c r="H9" i="7" s="1"/>
  <c r="H8" i="7" a="1"/>
  <c r="H8" i="7" s="1"/>
  <c r="H10" i="7" a="1"/>
  <c r="H10" i="7" s="1"/>
  <c r="H7" i="7" a="1"/>
  <c r="H7" i="7" s="1"/>
  <c r="BF2" i="4" a="1"/>
  <c r="BF2" i="4" s="1"/>
  <c r="AT2" i="4" a="1"/>
  <c r="AT2" i="4" s="1"/>
  <c r="CX3" i="3" a="1"/>
  <c r="CX3" i="3" s="1"/>
  <c r="BC2" i="3" s="1" a="1"/>
  <c r="BC2" i="3" s="1"/>
  <c r="BC6" i="3" s="1" a="1"/>
  <c r="BC6" i="3" s="1"/>
  <c r="CU2" i="3" a="1"/>
  <c r="CU2" i="3" s="1"/>
  <c r="AF1" i="1" a="1"/>
  <c r="AF1" i="1" s="1"/>
  <c r="CD3" i="4" l="1" a="1"/>
  <c r="CD3" i="4" s="1"/>
  <c r="DF2" i="3" a="1"/>
  <c r="DF2" i="3" s="1"/>
  <c r="BY2" i="3" a="1"/>
  <c r="BY2" i="3" s="1"/>
  <c r="BY6" i="3" s="1" a="1"/>
  <c r="BY6" i="3" s="1"/>
  <c r="AG2" i="3" a="1"/>
  <c r="AG2" i="3" s="1"/>
  <c r="AG6" i="3" s="1" a="1"/>
  <c r="AG6" i="3" s="1"/>
  <c r="DF3" i="3" l="1" a="1"/>
  <c r="DF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<sst xmlns="http://schemas.openxmlformats.org/spreadsheetml/2006/main" count="1245" uniqueCount="189">
  <si>
    <t>Model</t>
  </si>
  <si>
    <t>Phase</t>
  </si>
  <si>
    <t>Element</t>
  </si>
  <si>
    <t>Index</t>
  </si>
  <si>
    <t>X coordinate</t>
  </si>
  <si>
    <t>Y coordinate</t>
  </si>
  <si>
    <t>Extraction Status</t>
  </si>
  <si>
    <t>Name</t>
  </si>
  <si>
    <t>Element Type</t>
  </si>
  <si>
    <t>Property 1</t>
  </si>
  <si>
    <t>Property 2</t>
  </si>
  <si>
    <t>Property 3</t>
  </si>
  <si>
    <t>Property 4</t>
  </si>
  <si>
    <t>Property 5</t>
  </si>
  <si>
    <t>Property 6</t>
  </si>
  <si>
    <t>Property 7</t>
  </si>
  <si>
    <t>Property 8</t>
  </si>
  <si>
    <t>Profile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</si>
  <si>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</si>
  <si>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</si>
  <si>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</si>
  <si>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</si>
  <si>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</si>
  <si>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</si>
  <si>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</si>
  <si>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</si>
  <si>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CR113_N_Case1,4_SLS_0.7EI_Hyd_a03BP1.0m</t>
  </si>
  <si>
    <t>1.OSF_ S1 Fails [Phase_32]</t>
  </si>
  <si>
    <t>Plate_1</t>
  </si>
  <si>
    <t>Extracted</t>
  </si>
  <si>
    <t>10. Exc for S2 [Phase_10]</t>
  </si>
  <si>
    <t>Plate_4</t>
  </si>
  <si>
    <t>12. Exc for Roof [Phase_12]</t>
  </si>
  <si>
    <t>14. Exc for B1 [Phase_14]</t>
  </si>
  <si>
    <t>16. Exc for B2 [Phase_16]</t>
  </si>
  <si>
    <t>18. Exc for S3 [Phase_18]</t>
  </si>
  <si>
    <t>2.OSF_ S2 Fails [Phase_33]</t>
  </si>
  <si>
    <t>20. Exc for FEL [Phase_20]</t>
  </si>
  <si>
    <t>22. Remove S3 [Phase_22]</t>
  </si>
  <si>
    <t>24. Remove Kingpost and Backfill [Phase_24]</t>
  </si>
  <si>
    <t>26.Remove S2 [Phase_26]</t>
  </si>
  <si>
    <t>28. Remove S1 [Phase_28]</t>
  </si>
  <si>
    <t>29. Backfill to final level [Phase_29]</t>
  </si>
  <si>
    <t>3.OSF_ S1 Fails [Phase_34]</t>
  </si>
  <si>
    <t>31. Locked-in [Phase_38]</t>
  </si>
  <si>
    <t>NegativeInterface_3</t>
  </si>
  <si>
    <t>Case 1 - Lock-in Forces</t>
  </si>
  <si>
    <t>NegativeInterface_1</t>
  </si>
  <si>
    <t>NegativeInterface_2</t>
  </si>
  <si>
    <t>4.OSF_ S3 Fails [Phase_35]</t>
  </si>
  <si>
    <t>5.OSF_ S2 Fails [Phase_36]</t>
  </si>
  <si>
    <t>8. Exc for S1 [Phase_8]</t>
  </si>
  <si>
    <t>Interface</t>
  </si>
  <si>
    <t>InterfaceEffectiveNormalStress</t>
  </si>
  <si>
    <t>Plate</t>
  </si>
  <si>
    <t>Ux</t>
  </si>
  <si>
    <t>FixedEndAnchor</t>
  </si>
  <si>
    <t>AnchorForceMin2D</t>
  </si>
  <si>
    <t>AnchorForceMax2D</t>
  </si>
  <si>
    <t>NodeToNodeAnchor</t>
  </si>
  <si>
    <t>Q_EnvelopeMin2D</t>
  </si>
  <si>
    <t>Q_EnvelopeMax2D</t>
  </si>
  <si>
    <t>M_EnvelopeMin2D</t>
  </si>
  <si>
    <t>M_EnvelopeMax2D</t>
  </si>
  <si>
    <t>AnchorForce2D</t>
  </si>
  <si>
    <t>No.</t>
  </si>
  <si>
    <t>CR113_N_Case3_ULS2_1.0EI_Hyd_a03BP1.0m</t>
  </si>
  <si>
    <t>21. Cast Base Slab [Phase_21]</t>
  </si>
  <si>
    <t>NodeToNodeAnchor_2</t>
  </si>
  <si>
    <t>Case 3 - Strut Forces, n2n (Hyd, C2)</t>
  </si>
  <si>
    <t>25. Backfill up to 1m below S2 [Phase_25]</t>
  </si>
  <si>
    <t>NodeToNodeAnchor_3</t>
  </si>
  <si>
    <t>27. Backfill upto 1m below S1 [Phase_27]</t>
  </si>
  <si>
    <t>NodeToNodeAnchor_1</t>
  </si>
  <si>
    <t>Case 3 - Wall Forces (Hyd, C2)</t>
  </si>
  <si>
    <t>Plate_2</t>
  </si>
  <si>
    <t>Case 1 - SLS Deflection (Hyd, SLS)</t>
  </si>
  <si>
    <t>Case 2 - Strut Forces, FEA (Hyd, C1)</t>
  </si>
  <si>
    <t>Case 2 - Strut Forces, n2n (Hyd, C1)</t>
  </si>
  <si>
    <t>Case 2 - Wall Forces (Hyd, C1)</t>
  </si>
  <si>
    <t>Case 3 - Strut Forces, FEA (Hyd, C2)</t>
  </si>
  <si>
    <t>Case 4 - OSF Strut Forces, FEA (Hyd, SLS)</t>
  </si>
  <si>
    <t>Case 4 - OSF Strut Forces, n2n (Hyd, SLS)</t>
  </si>
  <si>
    <t>Case 4 - OSF Wall Forces (Hyd, SLS)</t>
  </si>
  <si>
    <t>Case 5 - SLS Deflection (Spg, SLS)</t>
  </si>
  <si>
    <t>Case 6 - Strut Forces, FEA (Spg, C1)</t>
  </si>
  <si>
    <t>Case 6 - Strut Forces, n2n (Spg, C1)</t>
  </si>
  <si>
    <t>Case 6 - Wall Forces (Spg, C1)</t>
  </si>
  <si>
    <t>Case 7 - Strut Forces, FEA (Spg, C2)</t>
  </si>
  <si>
    <t>Case 7 - Strut Forces, n2n (Spg, C2)</t>
  </si>
  <si>
    <t>Case 7 - Wall Forces (Spg, C2)</t>
  </si>
  <si>
    <t>Case 8 - OSF Strut Forces, FEA (Spg, SLS)</t>
  </si>
  <si>
    <t>Case 8 - OSF Strut Forces, n2n (Spg, SLS)</t>
  </si>
  <si>
    <t>Case 8 - OSF Wall Forces (Spg, SLS)</t>
  </si>
  <si>
    <t>CR113_N_Case6,7_ULS1_1.0EI_SpG_a03BP1.0m</t>
  </si>
  <si>
    <t>20a. Exc for FEL [Phase_30]</t>
  </si>
  <si>
    <t>31a. Backfill to Final level [Phase_31]</t>
  </si>
  <si>
    <t>CR113_N_Case2_ULS1_1.0EI_Hyd_a03BP1.0m</t>
  </si>
  <si>
    <t>No data</t>
  </si>
  <si>
    <t>NodeToNodeAnchor_4</t>
  </si>
  <si>
    <t>CR113_N_Case5,8_SLS_0.7EI_SpG_a03BP1.0m</t>
  </si>
  <si>
    <t>Elements</t>
  </si>
  <si>
    <t>Status</t>
  </si>
  <si>
    <t>Sort by:</t>
  </si>
  <si>
    <t>y</t>
  </si>
  <si>
    <t>Profile:</t>
  </si>
  <si>
    <t>Extractions</t>
  </si>
  <si>
    <t>Data Points</t>
  </si>
  <si>
    <t>Unique Elements</t>
  </si>
  <si>
    <t>Properties</t>
  </si>
  <si>
    <t>Structure</t>
  </si>
  <si>
    <t>Scale:</t>
  </si>
  <si>
    <t>Factor:</t>
  </si>
  <si>
    <t>Section N 1.2m Dwall (Station Left) Displacement (SLS, Hydrostatic)</t>
  </si>
  <si>
    <t>Section N 1.0m Dwall (Station Centre) Displacement (SLS, Hydrostatic)</t>
  </si>
  <si>
    <t>Section N 1.0m Dwall (Station Right) Displacement (SLS, Hydrostatic)</t>
  </si>
  <si>
    <t>Property</t>
  </si>
  <si>
    <t xml:space="preserve"> </t>
  </si>
  <si>
    <t>S1</t>
  </si>
  <si>
    <t>S2</t>
  </si>
  <si>
    <t>S3</t>
  </si>
  <si>
    <t>Element 1</t>
  </si>
  <si>
    <t>Helper Columns</t>
  </si>
  <si>
    <t>Max Tensile Force (kPa)</t>
  </si>
  <si>
    <t>Force</t>
  </si>
  <si>
    <t>DA1 C1, Hydraulic</t>
  </si>
  <si>
    <t>DA1 C2, Hydraulic</t>
  </si>
  <si>
    <t>Profile Name</t>
  </si>
  <si>
    <t>DA1 C1, Seepage</t>
  </si>
  <si>
    <t>DA1 C2, Seepage</t>
  </si>
  <si>
    <t>Factor</t>
  </si>
  <si>
    <t>Cases</t>
  </si>
  <si>
    <t>Strut</t>
  </si>
  <si>
    <t>Level (mSHD)</t>
  </si>
  <si>
    <t>Level</t>
  </si>
  <si>
    <t>Preload (kPa)</t>
  </si>
  <si>
    <t>SLS OSF, Hydraulic</t>
  </si>
  <si>
    <t>SLS OSF, Seepage</t>
  </si>
  <si>
    <t>S1 OSF</t>
  </si>
  <si>
    <t>Profile Selection</t>
  </si>
  <si>
    <t>Stage</t>
  </si>
  <si>
    <t>Factored Maximum Axial Forces (kN)</t>
  </si>
  <si>
    <t>Axial Forces (kN)</t>
  </si>
  <si>
    <t>Left wall</t>
  </si>
  <si>
    <t>Centre wall</t>
  </si>
  <si>
    <t>Right wall</t>
  </si>
  <si>
    <t>Structure Name</t>
  </si>
  <si>
    <t>Property:</t>
  </si>
  <si>
    <t>Property Naming</t>
  </si>
  <si>
    <t>Unit</t>
  </si>
  <si>
    <t>mm</t>
  </si>
  <si>
    <t>kNm/m</t>
  </si>
  <si>
    <t>Label</t>
  </si>
  <si>
    <t>Case 2, Max</t>
  </si>
  <si>
    <t>Case 6, Max</t>
  </si>
  <si>
    <t>Case 2, Min</t>
  </si>
  <si>
    <t>Hydrostatic</t>
  </si>
  <si>
    <t>Seepage</t>
  </si>
  <si>
    <t>Case</t>
  </si>
  <si>
    <t>Case Name</t>
  </si>
  <si>
    <t>Max Value</t>
  </si>
  <si>
    <t>BM</t>
  </si>
  <si>
    <t>Section N 1.2m Dwall (Station Left) Bending Moments (SLS, Hydrostatic)</t>
  </si>
  <si>
    <t>Section N 1.0m Dwall (Station Centre) Bending Moments (SLS, Hydrostatic)</t>
  </si>
  <si>
    <t>Section N 1.0m Dwall (Station Right) Bending Moments (SLS, Hydrostatic)</t>
  </si>
  <si>
    <t>Top mCD</t>
  </si>
  <si>
    <t>Thickness</t>
  </si>
  <si>
    <t>Bottom mCD</t>
  </si>
  <si>
    <t>Graph Top</t>
  </si>
  <si>
    <t>Graph Bottom</t>
  </si>
  <si>
    <t>Colour</t>
  </si>
  <si>
    <t>GL</t>
  </si>
  <si>
    <t>Temp base slab</t>
  </si>
  <si>
    <t>Dwall Toe</t>
  </si>
  <si>
    <t>All Graphs</t>
  </si>
  <si>
    <t>BM graph</t>
  </si>
  <si>
    <t>SF graph</t>
  </si>
  <si>
    <t>Y-max</t>
  </si>
  <si>
    <t>X-max</t>
  </si>
  <si>
    <t>Y-min</t>
  </si>
  <si>
    <t>X-min</t>
  </si>
  <si>
    <t>BM graph (OSF)</t>
  </si>
  <si>
    <t>SF graph (OSF)</t>
  </si>
  <si>
    <t>Left Structure</t>
  </si>
  <si>
    <t>Right Structure</t>
  </si>
  <si>
    <t>Roof Slab</t>
  </si>
  <si>
    <t>B1 Slab</t>
  </si>
  <si>
    <t>B2 Slab</t>
  </si>
  <si>
    <t>Base Slab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</si>
</sst>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8" xfId="0" applyBorder="1" applyAlignment="1">
      <alignment wrapText="1"/>
    </xf>
    <xf numFmtId="0" fontId="0" fillId="3" borderId="0" xfId="0" applyFill="1"/>
    <xf numFmtId="0" fontId="0" fillId="0" borderId="20" xfId="0" applyBorder="1"/>
    <xf numFmtId="0" fontId="3" fillId="0" borderId="1" xfId="0" applyFont="1" applyBorder="1"/>
    <xf numFmtId="0" fontId="0" fillId="0" borderId="5" xfId="0" applyBorder="1" applyAlignment="1">
      <alignment horizontal="left"/>
    </xf>
    <xf numFmtId="0" fontId="3" fillId="0" borderId="8" xfId="0" applyFont="1" applyBorder="1"/>
    <xf numFmtId="0" fontId="3" fillId="0" borderId="23" xfId="0" applyFont="1" applyBorder="1"/>
    <xf numFmtId="0" fontId="3" fillId="0" borderId="24" xfId="0" applyFont="1" applyBorder="1"/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1" xfId="0" applyBorder="1"/>
    <xf numFmtId="0" fontId="0" fillId="0" borderId="27" xfId="0" applyBorder="1" applyAlignment="1">
      <alignment horizontal="left"/>
    </xf>
    <xf numFmtId="0" fontId="3" fillId="0" borderId="6" xfId="0" applyFont="1" applyBorder="1"/>
    <xf numFmtId="0" fontId="3" fillId="0" borderId="9" xfId="0" applyFont="1" applyBorder="1"/>
    <xf numFmtId="0" fontId="0" fillId="0" borderId="28" xfId="0" applyBorder="1"/>
    <xf numFmtId="0" fontId="0" fillId="0" borderId="29" xfId="0" applyBorder="1"/>
    <xf numFmtId="0" fontId="0" fillId="0" borderId="10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/>
    <xf numFmtId="0" fontId="3" fillId="0" borderId="6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11" xfId="0" applyFont="1" applyBorder="1"/>
    <xf numFmtId="0" fontId="3" fillId="0" borderId="11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4" fillId="0" borderId="2" xfId="0" applyFont="1" applyBorder="1"/>
    <xf numFmtId="0" fontId="4" fillId="0" borderId="10" xfId="0" applyFont="1" applyBorder="1"/>
    <xf numFmtId="0" fontId="4" fillId="0" borderId="12" xfId="0" applyFont="1" applyBorder="1"/>
    <xf numFmtId="0" fontId="3" fillId="0" borderId="5" xfId="0" applyFont="1" applyBorder="1"/>
    <xf numFmtId="0" fontId="3" fillId="0" borderId="5" xfId="0" applyFont="1" applyBorder="1" applyAlignment="1">
      <alignment horizontal="left"/>
    </xf>
    <xf numFmtId="0" fontId="3" fillId="0" borderId="7" xfId="0" applyFont="1" applyBorder="1"/>
    <xf numFmtId="0" fontId="3" fillId="0" borderId="7" xfId="0" applyFont="1" applyBorder="1" applyAlignment="1">
      <alignment horizontal="left"/>
    </xf>
    <xf numFmtId="0" fontId="3" fillId="0" borderId="30" xfId="0" applyFont="1" applyBorder="1"/>
    <xf numFmtId="0" fontId="0" fillId="0" borderId="34" xfId="0" applyBorder="1"/>
    <xf numFmtId="0" fontId="0" fillId="0" borderId="35" xfId="0" applyBorder="1"/>
    <xf numFmtId="0" fontId="0" fillId="0" borderId="35" xfId="0" applyBorder="1" applyAlignment="1">
      <alignment horizontal="left"/>
    </xf>
    <xf numFmtId="0" fontId="0" fillId="0" borderId="36" xfId="0" applyBorder="1"/>
    <xf numFmtId="0" fontId="4" fillId="0" borderId="37" xfId="0" applyFont="1" applyBorder="1"/>
    <xf numFmtId="0" fontId="4" fillId="0" borderId="33" xfId="0" applyFont="1" applyBorder="1"/>
    <xf numFmtId="0" fontId="4" fillId="0" borderId="31" xfId="0" applyFont="1" applyBorder="1"/>
    <xf numFmtId="0" fontId="0" fillId="0" borderId="36" xfId="0" applyBorder="1" applyAlignment="1">
      <alignment horizontal="left"/>
    </xf>
    <xf numFmtId="0" fontId="4" fillId="4" borderId="10" xfId="0" applyFont="1" applyFill="1" applyBorder="1"/>
    <xf numFmtId="0" fontId="4" fillId="4" borderId="22" xfId="0" applyFont="1" applyFill="1" applyBorder="1"/>
    <xf numFmtId="164" fontId="0" fillId="0" borderId="10" xfId="0" applyNumberFormat="1" applyBorder="1"/>
    <xf numFmtId="164" fontId="0" fillId="3" borderId="12" xfId="0" applyNumberFormat="1" applyFill="1" applyBorder="1"/>
    <xf numFmtId="164" fontId="0" fillId="0" borderId="0" xfId="0" applyNumberFormat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9" xfId="0" applyNumberFormat="1" applyBorder="1"/>
    <xf numFmtId="164" fontId="0" fillId="3" borderId="11" xfId="0" applyNumberFormat="1" applyFill="1" applyBorder="1"/>
    <xf numFmtId="164" fontId="0" fillId="0" borderId="11" xfId="0" applyNumberFormat="1" applyBorder="1"/>
    <xf numFmtId="164" fontId="0" fillId="0" borderId="1" xfId="0" applyNumberFormat="1" applyBorder="1"/>
    <xf numFmtId="164" fontId="0" fillId="0" borderId="8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64" fontId="6" fillId="0" borderId="8" xfId="0" applyNumberFormat="1" applyFont="1" applyBorder="1"/>
    <xf numFmtId="0" fontId="0" fillId="0" borderId="38" xfId="0" applyBorder="1"/>
    <xf numFmtId="0" fontId="0" fillId="0" borderId="39" xfId="0" applyBorder="1"/>
    <xf numFmtId="164" fontId="3" fillId="0" borderId="0" xfId="0" applyNumberFormat="1" applyFont="1"/>
    <xf numFmtId="2" fontId="0" fillId="0" borderId="5" xfId="0" applyNumberFormat="1" applyBorder="1"/>
    <xf numFmtId="0" fontId="4" fillId="0" borderId="39" xfId="0" applyFont="1" applyBorder="1"/>
    <xf numFmtId="0" fontId="7" fillId="0" borderId="37" xfId="0" applyFont="1" applyBorder="1"/>
    <xf numFmtId="164" fontId="0" fillId="0" borderId="12" xfId="0" applyNumberFormat="1" applyBorder="1"/>
    <xf numFmtId="164" fontId="0" fillId="0" borderId="14" xfId="0" applyNumberFormat="1" applyBorder="1"/>
    <xf numFmtId="0" fontId="5" fillId="0" borderId="0" xfId="0" applyFont="1" applyAlignment="1">
      <alignment wrapText="1"/>
    </xf>
    <xf numFmtId="0" fontId="5" fillId="5" borderId="0" xfId="0" applyFont="1" applyFill="1"/>
    <xf numFmtId="0" fontId="0" fillId="6" borderId="0" xfId="0" applyFill="1"/>
    <xf numFmtId="0" fontId="0" fillId="7" borderId="0" xfId="0" applyFill="1"/>
    <xf numFmtId="0" fontId="0" fillId="0" borderId="42" xfId="0" applyBorder="1"/>
    <xf numFmtId="0" fontId="2" fillId="0" borderId="42" xfId="0" applyFont="1" applyBorder="1"/>
    <xf numFmtId="0" fontId="3" fillId="0" borderId="42" xfId="0" applyFont="1" applyBorder="1"/>
    <xf numFmtId="0" fontId="0" fillId="0" borderId="43" xfId="0" applyBorder="1"/>
    <xf numFmtId="0" fontId="6" fillId="0" borderId="25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8" xfId="0" applyBorder="1" applyAlignment="1">
      <alignment horizontal="center"/>
    </xf>
  </cellXfs>
  <cellStyles count="1">
    <cellStyle name="Normal" xfId="0" builtinId="0"/>
  </cellStyles>
  <dxfs count="56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 tint="-0.49998474074526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2" xr9:uid="{FD5AC317-ADC9-430B-ABD5-07062059117E}">
      <tableStyleElement type="wholeTable" dxfId="55"/>
      <tableStyleElement type="headerRow" dxfId="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Deflection_Hyd!$B$9</c:f>
          <c:strCache>
            <c:ptCount val="1"/>
            <c:pt idx="0">
              <c:v>Section N 1.2m Dwall (Station Left) Displacement (SLS, Hydrostatic)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Deflection_Hyd!$AH$4</c:f>
              <c:strCache>
                <c:ptCount val="1"/>
                <c:pt idx="0">
                  <c:v>8. Exc for S1 [Phase_8]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Deflection_Hyd!$AH$6:$AH$1002</c:f>
              <c:numCache>
                <c:formatCode>0.0</c:formatCode>
                <c:ptCount val="997"/>
                <c:pt idx="0">
                  <c:v>-12.3508721000211</c:v>
                </c:pt>
                <c:pt idx="1">
                  <c:v>-12.329607872060199</c:v>
                </c:pt>
                <c:pt idx="2">
                  <c:v>-12.308344797301</c:v>
                </c:pt>
                <c:pt idx="3">
                  <c:v>-12.287082891190199</c:v>
                </c:pt>
                <c:pt idx="4">
                  <c:v>-12.2658221416137</c:v>
                </c:pt>
                <c:pt idx="5">
                  <c:v>-12.2658221416137</c:v>
                </c:pt>
                <c:pt idx="6">
                  <c:v>-12.1382784882147</c:v>
                </c:pt>
                <c:pt idx="7">
                  <c:v>-12.010760971828601</c:v>
                </c:pt>
                <c:pt idx="8">
                  <c:v>-11.883257475516599</c:v>
                </c:pt>
                <c:pt idx="9">
                  <c:v>-11.7557519741097</c:v>
                </c:pt>
                <c:pt idx="10">
                  <c:v>-11.7557519741097</c:v>
                </c:pt>
                <c:pt idx="11">
                  <c:v>-11.6494804676942</c:v>
                </c:pt>
                <c:pt idx="12">
                  <c:v>-11.5431774082949</c:v>
                </c:pt>
                <c:pt idx="13">
                  <c:v>-11.436822827888699</c:v>
                </c:pt>
                <c:pt idx="14">
                  <c:v>-13.242546715365501</c:v>
                </c:pt>
                <c:pt idx="15">
                  <c:v>-13.242546715365501</c:v>
                </c:pt>
                <c:pt idx="16">
                  <c:v>-13.140356907727401</c:v>
                </c:pt>
                <c:pt idx="17">
                  <c:v>-13.0623754146416</c:v>
                </c:pt>
                <c:pt idx="18">
                  <c:v>-12.992788245538101</c:v>
                </c:pt>
                <c:pt idx="19">
                  <c:v>-12.859344454999901</c:v>
                </c:pt>
                <c:pt idx="20">
                  <c:v>-12.859344454999901</c:v>
                </c:pt>
                <c:pt idx="21">
                  <c:v>-12.5066189902945</c:v>
                </c:pt>
                <c:pt idx="22">
                  <c:v>-12.166255668156401</c:v>
                </c:pt>
                <c:pt idx="23">
                  <c:v>-11.839440391140601</c:v>
                </c:pt>
                <c:pt idx="24">
                  <c:v>-11.522657543227499</c:v>
                </c:pt>
                <c:pt idx="25">
                  <c:v>-11.522657543227499</c:v>
                </c:pt>
                <c:pt idx="26">
                  <c:v>-10.9648089181982</c:v>
                </c:pt>
                <c:pt idx="27">
                  <c:v>-10.4951939558406</c:v>
                </c:pt>
                <c:pt idx="28">
                  <c:v>-10.0850203493387</c:v>
                </c:pt>
                <c:pt idx="29">
                  <c:v>-9.714774031427801</c:v>
                </c:pt>
                <c:pt idx="30">
                  <c:v>-9.714774031427801</c:v>
                </c:pt>
                <c:pt idx="31">
                  <c:v>-9.4315411067306609</c:v>
                </c:pt>
                <c:pt idx="32">
                  <c:v>-9.1747140025532001</c:v>
                </c:pt>
                <c:pt idx="33">
                  <c:v>-8.9368780522157607</c:v>
                </c:pt>
                <c:pt idx="34">
                  <c:v>-8.7193771699135691</c:v>
                </c:pt>
                <c:pt idx="35">
                  <c:v>-8.7193771699135691</c:v>
                </c:pt>
                <c:pt idx="36">
                  <c:v>-8.4991417473122794</c:v>
                </c:pt>
                <c:pt idx="37">
                  <c:v>-8.3033260249898095</c:v>
                </c:pt>
                <c:pt idx="38">
                  <c:v>-8.117577942402491</c:v>
                </c:pt>
                <c:pt idx="39">
                  <c:v>-7.9362969883805103</c:v>
                </c:pt>
                <c:pt idx="40">
                  <c:v>-7.9362969883805103</c:v>
                </c:pt>
                <c:pt idx="41">
                  <c:v>-7.9046387957350497</c:v>
                </c:pt>
                <c:pt idx="42">
                  <c:v>-7.8724874184799809</c:v>
                </c:pt>
                <c:pt idx="43">
                  <c:v>-7.8396155404378103</c:v>
                </c:pt>
                <c:pt idx="44">
                  <c:v>-7.8061747488322002</c:v>
                </c:pt>
                <c:pt idx="45">
                  <c:v>-7.8061747488322002</c:v>
                </c:pt>
                <c:pt idx="46">
                  <c:v>-7.6579164676253697</c:v>
                </c:pt>
                <c:pt idx="47">
                  <c:v>-7.5299288721125102</c:v>
                </c:pt>
                <c:pt idx="48">
                  <c:v>-7.4153999838423195</c:v>
                </c:pt>
                <c:pt idx="49">
                  <c:v>-7.3105048098235503</c:v>
                </c:pt>
                <c:pt idx="50">
                  <c:v>-7.3105048098235503</c:v>
                </c:pt>
                <c:pt idx="51">
                  <c:v>-7.2008851113008303</c:v>
                </c:pt>
                <c:pt idx="52">
                  <c:v>-7.09883749805583</c:v>
                </c:pt>
                <c:pt idx="53">
                  <c:v>-7.0027948117756402</c:v>
                </c:pt>
                <c:pt idx="54">
                  <c:v>-6.9118564646009402</c:v>
                </c:pt>
                <c:pt idx="55">
                  <c:v>-6.9118564646009402</c:v>
                </c:pt>
                <c:pt idx="56">
                  <c:v>-6.8468548220126904</c:v>
                </c:pt>
                <c:pt idx="57">
                  <c:v>-6.7845327345141699</c:v>
                </c:pt>
                <c:pt idx="58">
                  <c:v>-6.72454273824036</c:v>
                </c:pt>
                <c:pt idx="59">
                  <c:v>-6.6666788191124899</c:v>
                </c:pt>
                <c:pt idx="60">
                  <c:v>-6.6666788191124899</c:v>
                </c:pt>
                <c:pt idx="61">
                  <c:v>-6.5905983953768201</c:v>
                </c:pt>
                <c:pt idx="62">
                  <c:v>-6.5177076242217193</c:v>
                </c:pt>
                <c:pt idx="63">
                  <c:v>-6.4476933444305704</c:v>
                </c:pt>
                <c:pt idx="64">
                  <c:v>-6.3800789803489506</c:v>
                </c:pt>
                <c:pt idx="65">
                  <c:v>-6.3800789803489506</c:v>
                </c:pt>
                <c:pt idx="66">
                  <c:v>-6.2530005573865104</c:v>
                </c:pt>
                <c:pt idx="67">
                  <c:v>-6.1376515142939301</c:v>
                </c:pt>
                <c:pt idx="68">
                  <c:v>-6.0309311045739697</c:v>
                </c:pt>
                <c:pt idx="69">
                  <c:v>-5.93131170599362</c:v>
                </c:pt>
                <c:pt idx="70">
                  <c:v>-5.93131170599362</c:v>
                </c:pt>
                <c:pt idx="71">
                  <c:v>-5.7518094265742805</c:v>
                </c:pt>
                <c:pt idx="72">
                  <c:v>-5.5986478317833797</c:v>
                </c:pt>
                <c:pt idx="73">
                  <c:v>-5.4539729015636604</c:v>
                </c:pt>
                <c:pt idx="74">
                  <c:v>-5.2791555814248605</c:v>
                </c:pt>
                <c:pt idx="75">
                  <c:v>-5.2791555814248605</c:v>
                </c:pt>
                <c:pt idx="76">
                  <c:v>-5.11585312756461</c:v>
                </c:pt>
                <c:pt idx="77">
                  <c:v>-5.0034525225688098</c:v>
                </c:pt>
                <c:pt idx="78">
                  <c:v>-4.9144406442279704</c:v>
                </c:pt>
                <c:pt idx="79">
                  <c:v>-4.8454520241350902</c:v>
                </c:pt>
                <c:pt idx="80">
                  <c:v>-4.8454520241350902</c:v>
                </c:pt>
                <c:pt idx="81">
                  <c:v>-4.7801926145050198</c:v>
                </c:pt>
                <c:pt idx="82">
                  <c:v>-4.7238853985591405</c:v>
                </c:pt>
                <c:pt idx="83">
                  <c:v>-4.6634079684591301</c:v>
                </c:pt>
                <c:pt idx="84">
                  <c:v>-4.5775094765755195</c:v>
                </c:pt>
                <c:pt idx="85">
                  <c:v>-4.5775094765755195</c:v>
                </c:pt>
                <c:pt idx="86">
                  <c:v>-4.5142193781625899</c:v>
                </c:pt>
                <c:pt idx="87">
                  <c:v>-4.4801035544401504</c:v>
                </c:pt>
                <c:pt idx="88">
                  <c:v>-4.4593299651955896</c:v>
                </c:pt>
                <c:pt idx="89">
                  <c:v>-4.4508660198347902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4D-49D4-BD31-94FB7F32AD5E}"/>
            </c:ext>
          </c:extLst>
        </c:ser>
        <c:ser>
          <c:idx val="1"/>
          <c:order val="1"/>
          <c:tx>
            <c:strRef>
              <c:f>Deflection_Hyd!$AI$4</c:f>
              <c:strCache>
                <c:ptCount val="1"/>
                <c:pt idx="0">
                  <c:v>10. Exc for S2 [Phase_10]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Deflection_Hyd!$AI$6:$AI$1002</c:f>
              <c:numCache>
                <c:formatCode>0.0</c:formatCode>
                <c:ptCount val="997"/>
                <c:pt idx="0">
                  <c:v>-18.733867006024198</c:v>
                </c:pt>
                <c:pt idx="1">
                  <c:v>-18.662779934225398</c:v>
                </c:pt>
                <c:pt idx="2">
                  <c:v>-18.591694396034903</c:v>
                </c:pt>
                <c:pt idx="3">
                  <c:v>-18.520610388828601</c:v>
                </c:pt>
                <c:pt idx="4">
                  <c:v>-18.449527890832201</c:v>
                </c:pt>
                <c:pt idx="5">
                  <c:v>-18.449527890832201</c:v>
                </c:pt>
                <c:pt idx="6">
                  <c:v>-18.020120556532003</c:v>
                </c:pt>
                <c:pt idx="7">
                  <c:v>-17.591150268160298</c:v>
                </c:pt>
                <c:pt idx="8">
                  <c:v>-17.1629854920753</c:v>
                </c:pt>
                <c:pt idx="9">
                  <c:v>-16.735986641815199</c:v>
                </c:pt>
                <c:pt idx="10">
                  <c:v>-16.735986641815199</c:v>
                </c:pt>
                <c:pt idx="11">
                  <c:v>-16.381298066366302</c:v>
                </c:pt>
                <c:pt idx="12">
                  <c:v>-16.0278614423028</c:v>
                </c:pt>
                <c:pt idx="13">
                  <c:v>-15.675869667307701</c:v>
                </c:pt>
                <c:pt idx="14">
                  <c:v>-17.2376643390898</c:v>
                </c:pt>
                <c:pt idx="15">
                  <c:v>-17.2376643390898</c:v>
                </c:pt>
                <c:pt idx="16">
                  <c:v>-17.086912150649301</c:v>
                </c:pt>
                <c:pt idx="17">
                  <c:v>-16.960446710673502</c:v>
                </c:pt>
                <c:pt idx="18">
                  <c:v>-16.842455764815902</c:v>
                </c:pt>
                <c:pt idx="19">
                  <c:v>-16.660690134258001</c:v>
                </c:pt>
                <c:pt idx="20">
                  <c:v>-16.660690134258001</c:v>
                </c:pt>
                <c:pt idx="21">
                  <c:v>-16.022840173402603</c:v>
                </c:pt>
                <c:pt idx="22">
                  <c:v>-15.400733222899699</c:v>
                </c:pt>
                <c:pt idx="23">
                  <c:v>-14.795892369053799</c:v>
                </c:pt>
                <c:pt idx="24">
                  <c:v>-14.205122375177201</c:v>
                </c:pt>
                <c:pt idx="25">
                  <c:v>-14.205122375177201</c:v>
                </c:pt>
                <c:pt idx="26">
                  <c:v>-13.148706735057701</c:v>
                </c:pt>
                <c:pt idx="27">
                  <c:v>-12.197415534106801</c:v>
                </c:pt>
                <c:pt idx="28">
                  <c:v>-11.3240010725518</c:v>
                </c:pt>
                <c:pt idx="29">
                  <c:v>-10.5102656808026</c:v>
                </c:pt>
                <c:pt idx="30">
                  <c:v>-10.5102656808026</c:v>
                </c:pt>
                <c:pt idx="31">
                  <c:v>-9.8440345902992394</c:v>
                </c:pt>
                <c:pt idx="32">
                  <c:v>-9.2218961056493303</c:v>
                </c:pt>
                <c:pt idx="33">
                  <c:v>-8.6369288454452189</c:v>
                </c:pt>
                <c:pt idx="34">
                  <c:v>-8.0908148707552101</c:v>
                </c:pt>
                <c:pt idx="35">
                  <c:v>-8.0908148707552101</c:v>
                </c:pt>
                <c:pt idx="36">
                  <c:v>-7.5246003752706603</c:v>
                </c:pt>
                <c:pt idx="37">
                  <c:v>-7.0060350752779801</c:v>
                </c:pt>
                <c:pt idx="38">
                  <c:v>-6.5206778288823095</c:v>
                </c:pt>
                <c:pt idx="39">
                  <c:v>-6.0627263611983198</c:v>
                </c:pt>
                <c:pt idx="40">
                  <c:v>-6.0627263611983198</c:v>
                </c:pt>
                <c:pt idx="41">
                  <c:v>-5.9887236232798395</c:v>
                </c:pt>
                <c:pt idx="42">
                  <c:v>-5.91481092699913</c:v>
                </c:pt>
                <c:pt idx="43">
                  <c:v>-5.8407593147760402</c:v>
                </c:pt>
                <c:pt idx="44">
                  <c:v>-5.76671866203215</c:v>
                </c:pt>
                <c:pt idx="45">
                  <c:v>-5.76671866203215</c:v>
                </c:pt>
                <c:pt idx="46">
                  <c:v>-5.4623038066579905</c:v>
                </c:pt>
                <c:pt idx="47">
                  <c:v>-5.1872438201111795</c:v>
                </c:pt>
                <c:pt idx="48">
                  <c:v>-4.9345873293406699</c:v>
                </c:pt>
                <c:pt idx="49">
                  <c:v>-4.7003541432814799</c:v>
                </c:pt>
                <c:pt idx="50">
                  <c:v>-4.7003541432814799</c:v>
                </c:pt>
                <c:pt idx="51">
                  <c:v>-4.4563643230489296</c:v>
                </c:pt>
                <c:pt idx="52">
                  <c:v>-4.23045834988657</c:v>
                </c:pt>
                <c:pt idx="53">
                  <c:v>-4.0207955907316304</c:v>
                </c:pt>
                <c:pt idx="54">
                  <c:v>-3.8261866279560701</c:v>
                </c:pt>
                <c:pt idx="55">
                  <c:v>-3.8261866279560701</c:v>
                </c:pt>
                <c:pt idx="56">
                  <c:v>-3.6899728318999201</c:v>
                </c:pt>
                <c:pt idx="57">
                  <c:v>-3.5617054346264001</c:v>
                </c:pt>
                <c:pt idx="58">
                  <c:v>-3.440904283909</c:v>
                </c:pt>
                <c:pt idx="59">
                  <c:v>-3.3272282124029902</c:v>
                </c:pt>
                <c:pt idx="60">
                  <c:v>-3.3272282124029902</c:v>
                </c:pt>
                <c:pt idx="61">
                  <c:v>-3.18261499069428</c:v>
                </c:pt>
                <c:pt idx="62">
                  <c:v>-3.04994296538904</c:v>
                </c:pt>
                <c:pt idx="63">
                  <c:v>-2.9285405044186499</c:v>
                </c:pt>
                <c:pt idx="64">
                  <c:v>-2.8175702646619798</c:v>
                </c:pt>
                <c:pt idx="65">
                  <c:v>-2.8175702646619798</c:v>
                </c:pt>
                <c:pt idx="66">
                  <c:v>-2.6256466241415297</c:v>
                </c:pt>
                <c:pt idx="67">
                  <c:v>-2.4741166631151801</c:v>
                </c:pt>
                <c:pt idx="68">
                  <c:v>-2.3569297733713297</c:v>
                </c:pt>
                <c:pt idx="69">
                  <c:v>-2.2696815095656202</c:v>
                </c:pt>
                <c:pt idx="70">
                  <c:v>-2.2696815095656202</c:v>
                </c:pt>
                <c:pt idx="71">
                  <c:v>-2.1743003805355499</c:v>
                </c:pt>
                <c:pt idx="72">
                  <c:v>-2.16642374325804</c:v>
                </c:pt>
                <c:pt idx="73">
                  <c:v>-2.2085175903776202</c:v>
                </c:pt>
                <c:pt idx="74">
                  <c:v>-2.2445324112670502</c:v>
                </c:pt>
                <c:pt idx="75">
                  <c:v>-2.2445324112670502</c:v>
                </c:pt>
                <c:pt idx="76">
                  <c:v>-2.3085353665771802</c:v>
                </c:pt>
                <c:pt idx="77">
                  <c:v>-2.4215753765816199</c:v>
                </c:pt>
                <c:pt idx="78">
                  <c:v>-2.5495439426834299</c:v>
                </c:pt>
                <c:pt idx="79">
                  <c:v>-2.6854557271939199</c:v>
                </c:pt>
                <c:pt idx="80">
                  <c:v>-2.6854557271939199</c:v>
                </c:pt>
                <c:pt idx="81">
                  <c:v>-2.8101443215178703</c:v>
                </c:pt>
                <c:pt idx="82">
                  <c:v>-2.9282880348512803</c:v>
                </c:pt>
                <c:pt idx="83">
                  <c:v>-3.02558055593058</c:v>
                </c:pt>
                <c:pt idx="84">
                  <c:v>-3.0800022138750802</c:v>
                </c:pt>
                <c:pt idx="85">
                  <c:v>-3.0800022138750802</c:v>
                </c:pt>
                <c:pt idx="86">
                  <c:v>-3.1460007386644802</c:v>
                </c:pt>
                <c:pt idx="87">
                  <c:v>-3.2250350957838401</c:v>
                </c:pt>
                <c:pt idx="88">
                  <c:v>-3.3075356883421998</c:v>
                </c:pt>
                <c:pt idx="89">
                  <c:v>-3.3987683296407698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4D-49D4-BD31-94FB7F32AD5E}"/>
            </c:ext>
          </c:extLst>
        </c:ser>
        <c:ser>
          <c:idx val="2"/>
          <c:order val="2"/>
          <c:tx>
            <c:strRef>
              <c:f>Deflection_Hyd!$AJ$4</c:f>
              <c:strCache>
                <c:ptCount val="1"/>
                <c:pt idx="0">
                  <c:v>12. Exc for Roof [Phase_12]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Deflection_Hyd!$AJ$6:$AJ$1002</c:f>
              <c:numCache>
                <c:formatCode>0.0</c:formatCode>
                <c:ptCount val="997"/>
                <c:pt idx="0">
                  <c:v>-25.3821666614793</c:v>
                </c:pt>
                <c:pt idx="1">
                  <c:v>-25.283578046308701</c:v>
                </c:pt>
                <c:pt idx="2">
                  <c:v>-25.184991077697099</c:v>
                </c:pt>
                <c:pt idx="3">
                  <c:v>-25.086405716452798</c:v>
                </c:pt>
                <c:pt idx="4">
                  <c:v>-24.987821915301399</c:v>
                </c:pt>
                <c:pt idx="5">
                  <c:v>-24.987821915301399</c:v>
                </c:pt>
                <c:pt idx="6">
                  <c:v>-24.394375596149199</c:v>
                </c:pt>
                <c:pt idx="7">
                  <c:v>-23.8012522459072</c:v>
                </c:pt>
                <c:pt idx="8">
                  <c:v>-23.2086954207752</c:v>
                </c:pt>
                <c:pt idx="9">
                  <c:v>-22.616937179627399</c:v>
                </c:pt>
                <c:pt idx="10">
                  <c:v>-22.616937179627399</c:v>
                </c:pt>
                <c:pt idx="11">
                  <c:v>-22.124570349463099</c:v>
                </c:pt>
                <c:pt idx="12">
                  <c:v>-21.633026057749397</c:v>
                </c:pt>
                <c:pt idx="13">
                  <c:v>-21.1424165272735</c:v>
                </c:pt>
                <c:pt idx="14">
                  <c:v>-22.5650015867264</c:v>
                </c:pt>
                <c:pt idx="15">
                  <c:v>-22.5650015867264</c:v>
                </c:pt>
                <c:pt idx="16">
                  <c:v>-22.386329130884402</c:v>
                </c:pt>
                <c:pt idx="17">
                  <c:v>-22.231915719843901</c:v>
                </c:pt>
                <c:pt idx="18">
                  <c:v>-22.085948433396499</c:v>
                </c:pt>
                <c:pt idx="19">
                  <c:v>-21.876177425550402</c:v>
                </c:pt>
                <c:pt idx="20">
                  <c:v>-21.876177425550402</c:v>
                </c:pt>
                <c:pt idx="21">
                  <c:v>-21.071407378963297</c:v>
                </c:pt>
                <c:pt idx="22">
                  <c:v>-20.2812242468985</c:v>
                </c:pt>
                <c:pt idx="23">
                  <c:v>-19.506999084421199</c:v>
                </c:pt>
                <c:pt idx="24">
                  <c:v>-18.745378859960201</c:v>
                </c:pt>
                <c:pt idx="25">
                  <c:v>-18.745378859960201</c:v>
                </c:pt>
                <c:pt idx="26">
                  <c:v>-17.3662214762814</c:v>
                </c:pt>
                <c:pt idx="27">
                  <c:v>-16.0854326240615</c:v>
                </c:pt>
                <c:pt idx="28">
                  <c:v>-14.8746068744107</c:v>
                </c:pt>
                <c:pt idx="29">
                  <c:v>-13.7143340213391</c:v>
                </c:pt>
                <c:pt idx="30">
                  <c:v>-13.7143340213391</c:v>
                </c:pt>
                <c:pt idx="31">
                  <c:v>-12.7176961937352</c:v>
                </c:pt>
                <c:pt idx="32">
                  <c:v>-11.758819312499298</c:v>
                </c:pt>
                <c:pt idx="33">
                  <c:v>-10.832912330029599</c:v>
                </c:pt>
                <c:pt idx="34">
                  <c:v>-9.9437626868692401</c:v>
                </c:pt>
                <c:pt idx="35">
                  <c:v>-9.9437626868692401</c:v>
                </c:pt>
                <c:pt idx="36">
                  <c:v>-8.9935664649215994</c:v>
                </c:pt>
                <c:pt idx="37">
                  <c:v>-8.09413473604579</c:v>
                </c:pt>
                <c:pt idx="38">
                  <c:v>-7.2337368189836599</c:v>
                </c:pt>
                <c:pt idx="39">
                  <c:v>-6.4091049799367097</c:v>
                </c:pt>
                <c:pt idx="40">
                  <c:v>-6.4091049799367097</c:v>
                </c:pt>
                <c:pt idx="41">
                  <c:v>-6.2771120141683001</c:v>
                </c:pt>
                <c:pt idx="42">
                  <c:v>-6.1454956080147198</c:v>
                </c:pt>
                <c:pt idx="43">
                  <c:v>-6.0140362712956801</c:v>
                </c:pt>
                <c:pt idx="44">
                  <c:v>-5.8828933031811097</c:v>
                </c:pt>
                <c:pt idx="45">
                  <c:v>-5.8828933031811097</c:v>
                </c:pt>
                <c:pt idx="46">
                  <c:v>-5.3539916776689793</c:v>
                </c:pt>
                <c:pt idx="47">
                  <c:v>-4.8599846242069304</c:v>
                </c:pt>
                <c:pt idx="48">
                  <c:v>-4.39441792013245</c:v>
                </c:pt>
                <c:pt idx="49">
                  <c:v>-3.9537663559470695</c:v>
                </c:pt>
                <c:pt idx="50">
                  <c:v>-3.9537663559470695</c:v>
                </c:pt>
                <c:pt idx="51">
                  <c:v>-3.4872505063773103</c:v>
                </c:pt>
                <c:pt idx="52">
                  <c:v>-3.0479637650154703</c:v>
                </c:pt>
                <c:pt idx="53">
                  <c:v>-2.63451926005619</c:v>
                </c:pt>
                <c:pt idx="54">
                  <c:v>-2.2461135819951203</c:v>
                </c:pt>
                <c:pt idx="55">
                  <c:v>-2.2461135819951203</c:v>
                </c:pt>
                <c:pt idx="56">
                  <c:v>-1.9716785661984702</c:v>
                </c:pt>
                <c:pt idx="57">
                  <c:v>-1.7110612824582001</c:v>
                </c:pt>
                <c:pt idx="58">
                  <c:v>-1.4638654475494199</c:v>
                </c:pt>
                <c:pt idx="59">
                  <c:v>-1.2298100425299299</c:v>
                </c:pt>
                <c:pt idx="60">
                  <c:v>-1.2298100425299299</c:v>
                </c:pt>
                <c:pt idx="61">
                  <c:v>-0.93015901686226699</c:v>
                </c:pt>
                <c:pt idx="62">
                  <c:v>-0.65366615684507301</c:v>
                </c:pt>
                <c:pt idx="63">
                  <c:v>-0.39964020764620201</c:v>
                </c:pt>
                <c:pt idx="64">
                  <c:v>-0.16715664810533798</c:v>
                </c:pt>
                <c:pt idx="65">
                  <c:v>-0.16715664810533798</c:v>
                </c:pt>
                <c:pt idx="66">
                  <c:v>0.23811929195388498</c:v>
                </c:pt>
                <c:pt idx="67">
                  <c:v>0.55961738881218692</c:v>
                </c:pt>
                <c:pt idx="68">
                  <c:v>0.80590004824164996</c:v>
                </c:pt>
                <c:pt idx="69">
                  <c:v>0.98445332655150408</c:v>
                </c:pt>
                <c:pt idx="70">
                  <c:v>0.98445332655150408</c:v>
                </c:pt>
                <c:pt idx="71">
                  <c:v>1.1637256046467699</c:v>
                </c:pt>
                <c:pt idx="72">
                  <c:v>1.14376211571074</c:v>
                </c:pt>
                <c:pt idx="73">
                  <c:v>0.99027854239213708</c:v>
                </c:pt>
                <c:pt idx="74">
                  <c:v>0.786109249873712</c:v>
                </c:pt>
                <c:pt idx="75">
                  <c:v>0.786109249873712</c:v>
                </c:pt>
                <c:pt idx="76">
                  <c:v>0.51505770436203502</c:v>
                </c:pt>
                <c:pt idx="77">
                  <c:v>0.18148925233507801</c:v>
                </c:pt>
                <c:pt idx="78">
                  <c:v>-0.167405004369654</c:v>
                </c:pt>
                <c:pt idx="79">
                  <c:v>-0.51656069597003895</c:v>
                </c:pt>
                <c:pt idx="80">
                  <c:v>-0.51656069597003895</c:v>
                </c:pt>
                <c:pt idx="81">
                  <c:v>-0.84107648088281306</c:v>
                </c:pt>
                <c:pt idx="82">
                  <c:v>-1.1434720612306601</c:v>
                </c:pt>
                <c:pt idx="83">
                  <c:v>-1.4073022636625701</c:v>
                </c:pt>
                <c:pt idx="84">
                  <c:v>-1.60924277585402</c:v>
                </c:pt>
                <c:pt idx="85">
                  <c:v>-1.60924277585402</c:v>
                </c:pt>
                <c:pt idx="86">
                  <c:v>-1.8099722379634702</c:v>
                </c:pt>
                <c:pt idx="87">
                  <c:v>-2.0055557851087999</c:v>
                </c:pt>
                <c:pt idx="88">
                  <c:v>-2.19343840847479</c:v>
                </c:pt>
                <c:pt idx="89">
                  <c:v>-2.3860233789829399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4D-49D4-BD31-94FB7F32AD5E}"/>
            </c:ext>
          </c:extLst>
        </c:ser>
        <c:ser>
          <c:idx val="3"/>
          <c:order val="3"/>
          <c:tx>
            <c:strRef>
              <c:f>Deflection_Hyd!$AK$4</c:f>
              <c:strCache>
                <c:ptCount val="1"/>
                <c:pt idx="0">
                  <c:v>14. Exc for B1 [Phase_14]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Deflection_Hyd!$AK$6:$AK$1002</c:f>
              <c:numCache>
                <c:formatCode>0.0</c:formatCode>
                <c:ptCount val="997"/>
                <c:pt idx="0">
                  <c:v>-28.815263813290901</c:v>
                </c:pt>
                <c:pt idx="1">
                  <c:v>-28.719586183099999</c:v>
                </c:pt>
                <c:pt idx="2">
                  <c:v>-28.623910217351501</c:v>
                </c:pt>
                <c:pt idx="3">
                  <c:v>-28.528235884406101</c:v>
                </c:pt>
                <c:pt idx="4">
                  <c:v>-28.4325631545817</c:v>
                </c:pt>
                <c:pt idx="5">
                  <c:v>-28.4325631545817</c:v>
                </c:pt>
                <c:pt idx="6">
                  <c:v>-27.856964174199</c:v>
                </c:pt>
                <c:pt idx="7">
                  <c:v>-27.281640424080802</c:v>
                </c:pt>
                <c:pt idx="8">
                  <c:v>-26.7067856334052</c:v>
                </c:pt>
                <c:pt idx="9">
                  <c:v>-26.1325815525678</c:v>
                </c:pt>
                <c:pt idx="10">
                  <c:v>-26.1325815525678</c:v>
                </c:pt>
                <c:pt idx="11">
                  <c:v>-25.654693237514</c:v>
                </c:pt>
                <c:pt idx="12">
                  <c:v>-25.1774592709451</c:v>
                </c:pt>
                <c:pt idx="13">
                  <c:v>-24.700961818958199</c:v>
                </c:pt>
                <c:pt idx="14">
                  <c:v>-26.137430422554502</c:v>
                </c:pt>
                <c:pt idx="15">
                  <c:v>-26.137430422554502</c:v>
                </c:pt>
                <c:pt idx="16">
                  <c:v>-25.961504557442098</c:v>
                </c:pt>
                <c:pt idx="17">
                  <c:v>-25.809827117603501</c:v>
                </c:pt>
                <c:pt idx="18">
                  <c:v>-25.666584937894999</c:v>
                </c:pt>
                <c:pt idx="19">
                  <c:v>-25.459527927061298</c:v>
                </c:pt>
                <c:pt idx="20">
                  <c:v>-25.459527927061298</c:v>
                </c:pt>
                <c:pt idx="21">
                  <c:v>-24.6706353088531</c:v>
                </c:pt>
                <c:pt idx="22">
                  <c:v>-23.895886175782099</c:v>
                </c:pt>
                <c:pt idx="23">
                  <c:v>-23.136597306189998</c:v>
                </c:pt>
                <c:pt idx="24">
                  <c:v>-22.389359734957299</c:v>
                </c:pt>
                <c:pt idx="25">
                  <c:v>-22.389359734957299</c:v>
                </c:pt>
                <c:pt idx="26">
                  <c:v>-21.035320477639502</c:v>
                </c:pt>
                <c:pt idx="27">
                  <c:v>-19.777140595903099</c:v>
                </c:pt>
                <c:pt idx="28">
                  <c:v>-18.5860049056385</c:v>
                </c:pt>
                <c:pt idx="29">
                  <c:v>-17.442069396575999</c:v>
                </c:pt>
                <c:pt idx="30">
                  <c:v>-17.442069396575999</c:v>
                </c:pt>
                <c:pt idx="31">
                  <c:v>-16.457745505277998</c:v>
                </c:pt>
                <c:pt idx="32">
                  <c:v>-15.507401419693499</c:v>
                </c:pt>
                <c:pt idx="33">
                  <c:v>-14.585560661934901</c:v>
                </c:pt>
                <c:pt idx="34">
                  <c:v>-13.6953053059546</c:v>
                </c:pt>
                <c:pt idx="35">
                  <c:v>-13.6953053059546</c:v>
                </c:pt>
                <c:pt idx="36">
                  <c:v>-12.7368331209899</c:v>
                </c:pt>
                <c:pt idx="37">
                  <c:v>-11.820673386849599</c:v>
                </c:pt>
                <c:pt idx="38">
                  <c:v>-10.9340065621679</c:v>
                </c:pt>
                <c:pt idx="39">
                  <c:v>-10.0724383310887</c:v>
                </c:pt>
                <c:pt idx="40">
                  <c:v>-10.0724383310887</c:v>
                </c:pt>
                <c:pt idx="41">
                  <c:v>-9.9333493738897793</c:v>
                </c:pt>
                <c:pt idx="42">
                  <c:v>-9.7941854423162393</c:v>
                </c:pt>
                <c:pt idx="43">
                  <c:v>-9.6547616466876907</c:v>
                </c:pt>
                <c:pt idx="44">
                  <c:v>-9.5152715709333311</c:v>
                </c:pt>
                <c:pt idx="45">
                  <c:v>-9.5152715709333311</c:v>
                </c:pt>
                <c:pt idx="46">
                  <c:v>-8.9497434845433812</c:v>
                </c:pt>
                <c:pt idx="47">
                  <c:v>-8.4146276565959006</c:v>
                </c:pt>
                <c:pt idx="48">
                  <c:v>-7.9038095195495801</c:v>
                </c:pt>
                <c:pt idx="49">
                  <c:v>-7.4138248070462707</c:v>
                </c:pt>
                <c:pt idx="50">
                  <c:v>-7.4138248070462707</c:v>
                </c:pt>
                <c:pt idx="51">
                  <c:v>-6.88655218145853</c:v>
                </c:pt>
                <c:pt idx="52">
                  <c:v>-6.3790988191740201</c:v>
                </c:pt>
                <c:pt idx="53">
                  <c:v>-5.8867923634662001</c:v>
                </c:pt>
                <c:pt idx="54">
                  <c:v>-5.4053145410340599</c:v>
                </c:pt>
                <c:pt idx="55">
                  <c:v>-5.4053145410340599</c:v>
                </c:pt>
                <c:pt idx="56">
                  <c:v>-5.0516037108748995</c:v>
                </c:pt>
                <c:pt idx="57">
                  <c:v>-4.70624842954164</c:v>
                </c:pt>
                <c:pt idx="58">
                  <c:v>-4.3691868042891207</c:v>
                </c:pt>
                <c:pt idx="59">
                  <c:v>-4.0404698172020002</c:v>
                </c:pt>
                <c:pt idx="60">
                  <c:v>-4.0404698172020002</c:v>
                </c:pt>
                <c:pt idx="61">
                  <c:v>-3.60415756406233</c:v>
                </c:pt>
                <c:pt idx="62">
                  <c:v>-3.1835852089752299</c:v>
                </c:pt>
                <c:pt idx="63">
                  <c:v>-2.77886235753193</c:v>
                </c:pt>
                <c:pt idx="64">
                  <c:v>-2.3898376443960303</c:v>
                </c:pt>
                <c:pt idx="65">
                  <c:v>-2.3898376443960303</c:v>
                </c:pt>
                <c:pt idx="66">
                  <c:v>-1.6515717396579099</c:v>
                </c:pt>
                <c:pt idx="67">
                  <c:v>-0.98199942901704795</c:v>
                </c:pt>
                <c:pt idx="68">
                  <c:v>-0.37807871673112603</c:v>
                </c:pt>
                <c:pt idx="69">
                  <c:v>0.162655917271571</c:v>
                </c:pt>
                <c:pt idx="70">
                  <c:v>0.162655917271571</c:v>
                </c:pt>
                <c:pt idx="71">
                  <c:v>1.07425084830106</c:v>
                </c:pt>
                <c:pt idx="72">
                  <c:v>1.75648856042198</c:v>
                </c:pt>
                <c:pt idx="73">
                  <c:v>2.2493675660035102</c:v>
                </c:pt>
                <c:pt idx="74">
                  <c:v>2.6157749194677198</c:v>
                </c:pt>
                <c:pt idx="75">
                  <c:v>2.6157749194677198</c:v>
                </c:pt>
                <c:pt idx="76">
                  <c:v>2.8397155566806598</c:v>
                </c:pt>
                <c:pt idx="77">
                  <c:v>2.8971333247333502</c:v>
                </c:pt>
                <c:pt idx="78">
                  <c:v>2.8366568422059197</c:v>
                </c:pt>
                <c:pt idx="79">
                  <c:v>2.6808549289908696</c:v>
                </c:pt>
                <c:pt idx="80">
                  <c:v>2.6808549289908696</c:v>
                </c:pt>
                <c:pt idx="81">
                  <c:v>2.4657844597699996</c:v>
                </c:pt>
                <c:pt idx="82">
                  <c:v>2.2036587274645001</c:v>
                </c:pt>
                <c:pt idx="83">
                  <c:v>1.92590712769578</c:v>
                </c:pt>
                <c:pt idx="84">
                  <c:v>1.6710780629540001</c:v>
                </c:pt>
                <c:pt idx="85">
                  <c:v>1.6710780629540001</c:v>
                </c:pt>
                <c:pt idx="86">
                  <c:v>1.38794710873048</c:v>
                </c:pt>
                <c:pt idx="87">
                  <c:v>1.0954888004388499</c:v>
                </c:pt>
                <c:pt idx="88">
                  <c:v>0.80456839019299498</c:v>
                </c:pt>
                <c:pt idx="89">
                  <c:v>0.50736173973116006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4D-49D4-BD31-94FB7F32AD5E}"/>
            </c:ext>
          </c:extLst>
        </c:ser>
        <c:ser>
          <c:idx val="4"/>
          <c:order val="4"/>
          <c:tx>
            <c:strRef>
              <c:f>Deflection_Hyd!$AL$4</c:f>
              <c:strCache>
                <c:ptCount val="1"/>
                <c:pt idx="0">
                  <c:v>16. Exc for B2 [Phase_16]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Deflection_Hyd!$AL$6:$AL$1002</c:f>
              <c:numCache>
                <c:formatCode>0.0</c:formatCode>
                <c:ptCount val="997"/>
                <c:pt idx="0">
                  <c:v>-35.080063493040498</c:v>
                </c:pt>
                <c:pt idx="1">
                  <c:v>-34.981483770002498</c:v>
                </c:pt>
                <c:pt idx="2">
                  <c:v>-34.882905698389898</c:v>
                </c:pt>
                <c:pt idx="3">
                  <c:v>-34.7843292750158</c:v>
                </c:pt>
                <c:pt idx="4">
                  <c:v>-34.685754495524804</c:v>
                </c:pt>
                <c:pt idx="5">
                  <c:v>-34.685754495524804</c:v>
                </c:pt>
                <c:pt idx="6">
                  <c:v>-34.092541153619699</c:v>
                </c:pt>
                <c:pt idx="7">
                  <c:v>-33.499633074824501</c:v>
                </c:pt>
                <c:pt idx="8">
                  <c:v>-32.907251926458102</c:v>
                </c:pt>
                <c:pt idx="9">
                  <c:v>-32.315606354036106</c:v>
                </c:pt>
                <c:pt idx="10">
                  <c:v>-32.315606354036106</c:v>
                </c:pt>
                <c:pt idx="11">
                  <c:v>-31.823265610504901</c:v>
                </c:pt>
                <c:pt idx="12">
                  <c:v>-31.3316683094762</c:v>
                </c:pt>
                <c:pt idx="13">
                  <c:v>-30.8409098518548</c:v>
                </c:pt>
                <c:pt idx="14">
                  <c:v>-32.263232639143901</c:v>
                </c:pt>
                <c:pt idx="15">
                  <c:v>-32.263232639143901</c:v>
                </c:pt>
                <c:pt idx="16">
                  <c:v>-32.084492522593699</c:v>
                </c:pt>
                <c:pt idx="17">
                  <c:v>-31.9300060201824</c:v>
                </c:pt>
                <c:pt idx="18">
                  <c:v>-31.783960065876997</c:v>
                </c:pt>
                <c:pt idx="19">
                  <c:v>-31.5741046670584</c:v>
                </c:pt>
                <c:pt idx="20">
                  <c:v>-31.5741046670584</c:v>
                </c:pt>
                <c:pt idx="21">
                  <c:v>-30.768716306221098</c:v>
                </c:pt>
                <c:pt idx="22">
                  <c:v>-29.977696855281202</c:v>
                </c:pt>
                <c:pt idx="23">
                  <c:v>-29.202379102419798</c:v>
                </c:pt>
                <c:pt idx="24">
                  <c:v>-28.439367938872198</c:v>
                </c:pt>
                <c:pt idx="25">
                  <c:v>-28.439367938872198</c:v>
                </c:pt>
                <c:pt idx="26">
                  <c:v>-27.0566654287102</c:v>
                </c:pt>
                <c:pt idx="27">
                  <c:v>-25.770808139061799</c:v>
                </c:pt>
                <c:pt idx="28">
                  <c:v>-24.553016651805997</c:v>
                </c:pt>
                <c:pt idx="29">
                  <c:v>-23.3834581224868</c:v>
                </c:pt>
                <c:pt idx="30">
                  <c:v>-23.3834581224868</c:v>
                </c:pt>
                <c:pt idx="31">
                  <c:v>-22.376570580394699</c:v>
                </c:pt>
                <c:pt idx="32">
                  <c:v>-21.4045755567338</c:v>
                </c:pt>
                <c:pt idx="33">
                  <c:v>-20.462058898085701</c:v>
                </c:pt>
                <c:pt idx="34">
                  <c:v>-19.552147890072501</c:v>
                </c:pt>
                <c:pt idx="35">
                  <c:v>-19.552147890072501</c:v>
                </c:pt>
                <c:pt idx="36">
                  <c:v>-18.572906576561799</c:v>
                </c:pt>
                <c:pt idx="37">
                  <c:v>-17.637305208026099</c:v>
                </c:pt>
                <c:pt idx="38">
                  <c:v>-16.7325088433101</c:v>
                </c:pt>
                <c:pt idx="39">
                  <c:v>-15.8540778100369</c:v>
                </c:pt>
                <c:pt idx="40">
                  <c:v>-15.8540778100369</c:v>
                </c:pt>
                <c:pt idx="41">
                  <c:v>-15.712432546114099</c:v>
                </c:pt>
                <c:pt idx="42">
                  <c:v>-15.5708215310983</c:v>
                </c:pt>
                <c:pt idx="43">
                  <c:v>-15.429055073223299</c:v>
                </c:pt>
                <c:pt idx="44">
                  <c:v>-15.287320953858201</c:v>
                </c:pt>
                <c:pt idx="45">
                  <c:v>-15.287320953858201</c:v>
                </c:pt>
                <c:pt idx="46">
                  <c:v>-14.7136897256739</c:v>
                </c:pt>
                <c:pt idx="47">
                  <c:v>-14.171385284846899</c:v>
                </c:pt>
                <c:pt idx="48">
                  <c:v>-13.6535773777478</c:v>
                </c:pt>
                <c:pt idx="49">
                  <c:v>-13.1559416824244</c:v>
                </c:pt>
                <c:pt idx="50">
                  <c:v>-13.1559416824244</c:v>
                </c:pt>
                <c:pt idx="51">
                  <c:v>-12.6180683427032</c:v>
                </c:pt>
                <c:pt idx="52">
                  <c:v>-12.096256081279</c:v>
                </c:pt>
                <c:pt idx="53">
                  <c:v>-11.5834770834946</c:v>
                </c:pt>
                <c:pt idx="54">
                  <c:v>-11.073093650999301</c:v>
                </c:pt>
                <c:pt idx="55">
                  <c:v>-11.073093650999301</c:v>
                </c:pt>
                <c:pt idx="56">
                  <c:v>-10.6921254216037</c:v>
                </c:pt>
                <c:pt idx="57">
                  <c:v>-10.316220168544699</c:v>
                </c:pt>
                <c:pt idx="58">
                  <c:v>-9.9453949721696908</c:v>
                </c:pt>
                <c:pt idx="59">
                  <c:v>-9.579773700343619</c:v>
                </c:pt>
                <c:pt idx="60">
                  <c:v>-9.579773700343619</c:v>
                </c:pt>
                <c:pt idx="61">
                  <c:v>-9.0879946862924399</c:v>
                </c:pt>
                <c:pt idx="62">
                  <c:v>-8.6063648517579399</c:v>
                </c:pt>
                <c:pt idx="63">
                  <c:v>-8.135138542374051</c:v>
                </c:pt>
                <c:pt idx="64">
                  <c:v>-7.6742940265814905</c:v>
                </c:pt>
                <c:pt idx="65">
                  <c:v>-7.6742940265814905</c:v>
                </c:pt>
                <c:pt idx="66">
                  <c:v>-6.7741887405155703</c:v>
                </c:pt>
                <c:pt idx="67">
                  <c:v>-5.9221177779990102</c:v>
                </c:pt>
                <c:pt idx="68">
                  <c:v>-5.1157301091381697</c:v>
                </c:pt>
                <c:pt idx="69">
                  <c:v>-4.3531720929795297</c:v>
                </c:pt>
                <c:pt idx="70">
                  <c:v>-4.3531720929795297</c:v>
                </c:pt>
                <c:pt idx="71">
                  <c:v>-2.9337087932125701</c:v>
                </c:pt>
                <c:pt idx="72">
                  <c:v>-1.6719306419142901</c:v>
                </c:pt>
                <c:pt idx="73">
                  <c:v>-0.53613006637195604</c:v>
                </c:pt>
                <c:pt idx="74">
                  <c:v>0.52547824825232492</c:v>
                </c:pt>
                <c:pt idx="75">
                  <c:v>0.52547824825232492</c:v>
                </c:pt>
                <c:pt idx="76">
                  <c:v>1.5088078353782199</c:v>
                </c:pt>
                <c:pt idx="77">
                  <c:v>2.3490925422037301</c:v>
                </c:pt>
                <c:pt idx="78">
                  <c:v>3.0732998975912498</c:v>
                </c:pt>
                <c:pt idx="79">
                  <c:v>3.6797989314102599</c:v>
                </c:pt>
                <c:pt idx="80">
                  <c:v>3.6797989314102599</c:v>
                </c:pt>
                <c:pt idx="81">
                  <c:v>4.17663070688522</c:v>
                </c:pt>
                <c:pt idx="82">
                  <c:v>4.55762997035312</c:v>
                </c:pt>
                <c:pt idx="83">
                  <c:v>4.8393416592263394</c:v>
                </c:pt>
                <c:pt idx="84">
                  <c:v>5.0543659765128099</c:v>
                </c:pt>
                <c:pt idx="85">
                  <c:v>5.0543659765128099</c:v>
                </c:pt>
                <c:pt idx="86">
                  <c:v>5.1768078284688501</c:v>
                </c:pt>
                <c:pt idx="87">
                  <c:v>5.2160626706812998</c:v>
                </c:pt>
                <c:pt idx="88">
                  <c:v>5.2115376646598799</c:v>
                </c:pt>
                <c:pt idx="89">
                  <c:v>5.1834089968516306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4D-49D4-BD31-94FB7F32AD5E}"/>
            </c:ext>
          </c:extLst>
        </c:ser>
        <c:ser>
          <c:idx val="5"/>
          <c:order val="5"/>
          <c:tx>
            <c:strRef>
              <c:f>Deflection_Hyd!$AM$4</c:f>
              <c:strCache>
                <c:ptCount val="1"/>
                <c:pt idx="0">
                  <c:v>18. Exc for S3 [Phase_18]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Deflection_Hyd!$AM$6:$AM$1002</c:f>
              <c:numCache>
                <c:formatCode>0.0</c:formatCode>
                <c:ptCount val="997"/>
                <c:pt idx="0">
                  <c:v>-37.9191483400324</c:v>
                </c:pt>
                <c:pt idx="1">
                  <c:v>-37.819263534501403</c:v>
                </c:pt>
                <c:pt idx="2">
                  <c:v>-37.719380372161403</c:v>
                </c:pt>
                <c:pt idx="3">
                  <c:v>-37.619498871855299</c:v>
                </c:pt>
                <c:pt idx="4">
                  <c:v>-37.519619044006305</c:v>
                </c:pt>
                <c:pt idx="5">
                  <c:v>-37.519619044006305</c:v>
                </c:pt>
                <c:pt idx="6">
                  <c:v>-36.918568931513001</c:v>
                </c:pt>
                <c:pt idx="7">
                  <c:v>-36.317826882282098</c:v>
                </c:pt>
                <c:pt idx="8">
                  <c:v>-35.717616376383297</c:v>
                </c:pt>
                <c:pt idx="9">
                  <c:v>-35.118147226048499</c:v>
                </c:pt>
                <c:pt idx="10">
                  <c:v>-35.118147226048499</c:v>
                </c:pt>
                <c:pt idx="11">
                  <c:v>-34.619290759437298</c:v>
                </c:pt>
                <c:pt idx="12">
                  <c:v>-34.121180615343</c:v>
                </c:pt>
                <c:pt idx="13">
                  <c:v>-33.623911384776896</c:v>
                </c:pt>
                <c:pt idx="14">
                  <c:v>-35.0397244320067</c:v>
                </c:pt>
                <c:pt idx="15">
                  <c:v>-35.0397244320067</c:v>
                </c:pt>
                <c:pt idx="16">
                  <c:v>-34.859682374457805</c:v>
                </c:pt>
                <c:pt idx="17">
                  <c:v>-34.703893900908099</c:v>
                </c:pt>
                <c:pt idx="18">
                  <c:v>-34.556545934771599</c:v>
                </c:pt>
                <c:pt idx="19">
                  <c:v>-34.345388472590201</c:v>
                </c:pt>
                <c:pt idx="20">
                  <c:v>-34.345388472590201</c:v>
                </c:pt>
                <c:pt idx="21">
                  <c:v>-33.532269693498399</c:v>
                </c:pt>
                <c:pt idx="22">
                  <c:v>-32.733522111893599</c:v>
                </c:pt>
                <c:pt idx="23">
                  <c:v>-31.950473405218602</c:v>
                </c:pt>
                <c:pt idx="24">
                  <c:v>-31.1797220804803</c:v>
                </c:pt>
                <c:pt idx="25">
                  <c:v>-31.1797220804803</c:v>
                </c:pt>
                <c:pt idx="26">
                  <c:v>-29.782549850368802</c:v>
                </c:pt>
                <c:pt idx="27">
                  <c:v>-28.482105536072702</c:v>
                </c:pt>
                <c:pt idx="28">
                  <c:v>-27.249537410834598</c:v>
                </c:pt>
                <c:pt idx="29">
                  <c:v>-26.0649263842562</c:v>
                </c:pt>
                <c:pt idx="30">
                  <c:v>-26.0649263842562</c:v>
                </c:pt>
                <c:pt idx="31">
                  <c:v>-25.044256421724999</c:v>
                </c:pt>
                <c:pt idx="32">
                  <c:v>-24.058033841990301</c:v>
                </c:pt>
                <c:pt idx="33">
                  <c:v>-23.100696989356599</c:v>
                </c:pt>
                <c:pt idx="34">
                  <c:v>-22.175216359632799</c:v>
                </c:pt>
                <c:pt idx="35">
                  <c:v>-22.175216359632799</c:v>
                </c:pt>
                <c:pt idx="36">
                  <c:v>-21.1774419657417</c:v>
                </c:pt>
                <c:pt idx="37">
                  <c:v>-20.2219114839361</c:v>
                </c:pt>
                <c:pt idx="38">
                  <c:v>-19.2955275677445</c:v>
                </c:pt>
                <c:pt idx="39">
                  <c:v>-18.393572598825703</c:v>
                </c:pt>
                <c:pt idx="40">
                  <c:v>-18.393572598825703</c:v>
                </c:pt>
                <c:pt idx="41">
                  <c:v>-18.247897193336101</c:v>
                </c:pt>
                <c:pt idx="42">
                  <c:v>-18.102113493943701</c:v>
                </c:pt>
                <c:pt idx="43">
                  <c:v>-17.9560472103602</c:v>
                </c:pt>
                <c:pt idx="44">
                  <c:v>-17.809901497406301</c:v>
                </c:pt>
                <c:pt idx="45">
                  <c:v>-17.809901497406301</c:v>
                </c:pt>
                <c:pt idx="46">
                  <c:v>-17.217777702113601</c:v>
                </c:pt>
                <c:pt idx="47">
                  <c:v>-16.655978232336999</c:v>
                </c:pt>
                <c:pt idx="48">
                  <c:v>-16.1180392233553</c:v>
                </c:pt>
                <c:pt idx="49">
                  <c:v>-15.5999995053088</c:v>
                </c:pt>
                <c:pt idx="50">
                  <c:v>-15.5999995053088</c:v>
                </c:pt>
                <c:pt idx="51">
                  <c:v>-15.0393505792187</c:v>
                </c:pt>
                <c:pt idx="52">
                  <c:v>-14.495188980181901</c:v>
                </c:pt>
                <c:pt idx="53">
                  <c:v>-13.961125129607401</c:v>
                </c:pt>
                <c:pt idx="54">
                  <c:v>-13.4311788755729</c:v>
                </c:pt>
                <c:pt idx="55">
                  <c:v>-13.4311788755729</c:v>
                </c:pt>
                <c:pt idx="56">
                  <c:v>-13.0368583088097</c:v>
                </c:pt>
                <c:pt idx="57">
                  <c:v>-12.648272963266301</c:v>
                </c:pt>
                <c:pt idx="58">
                  <c:v>-12.265427809479</c:v>
                </c:pt>
                <c:pt idx="59">
                  <c:v>-11.8884327801953</c:v>
                </c:pt>
                <c:pt idx="60">
                  <c:v>-11.8884327801953</c:v>
                </c:pt>
                <c:pt idx="61">
                  <c:v>-11.3821077680991</c:v>
                </c:pt>
                <c:pt idx="62">
                  <c:v>-10.887068743514</c:v>
                </c:pt>
                <c:pt idx="63">
                  <c:v>-10.403520158249101</c:v>
                </c:pt>
                <c:pt idx="64">
                  <c:v>-9.9313848408856291</c:v>
                </c:pt>
                <c:pt idx="65">
                  <c:v>-9.9313848408856291</c:v>
                </c:pt>
                <c:pt idx="66">
                  <c:v>-9.0112583370154393</c:v>
                </c:pt>
                <c:pt idx="67">
                  <c:v>-8.14259311025606</c:v>
                </c:pt>
                <c:pt idx="68">
                  <c:v>-7.3223755348136699</c:v>
                </c:pt>
                <c:pt idx="69">
                  <c:v>-6.5480021174097098</c:v>
                </c:pt>
                <c:pt idx="70">
                  <c:v>-6.5480021174097098</c:v>
                </c:pt>
                <c:pt idx="71">
                  <c:v>-5.1071900935599803</c:v>
                </c:pt>
                <c:pt idx="72">
                  <c:v>-3.8207282578725299</c:v>
                </c:pt>
                <c:pt idx="73">
                  <c:v>-2.6473981719780597</c:v>
                </c:pt>
                <c:pt idx="74">
                  <c:v>-1.52474614254442</c:v>
                </c:pt>
                <c:pt idx="75">
                  <c:v>-1.52474614254442</c:v>
                </c:pt>
                <c:pt idx="76">
                  <c:v>-0.441189113926162</c:v>
                </c:pt>
                <c:pt idx="77">
                  <c:v>0.55021043747630205</c:v>
                </c:pt>
                <c:pt idx="78">
                  <c:v>1.48868108384252</c:v>
                </c:pt>
                <c:pt idx="79">
                  <c:v>2.3821552186516999</c:v>
                </c:pt>
                <c:pt idx="80">
                  <c:v>2.3821552186516999</c:v>
                </c:pt>
                <c:pt idx="81">
                  <c:v>3.24221408820179</c:v>
                </c:pt>
                <c:pt idx="82">
                  <c:v>4.0625464968749396</c:v>
                </c:pt>
                <c:pt idx="83">
                  <c:v>4.8511720197213499</c:v>
                </c:pt>
                <c:pt idx="84">
                  <c:v>5.6264937720080903</c:v>
                </c:pt>
                <c:pt idx="85">
                  <c:v>5.6264937720080903</c:v>
                </c:pt>
                <c:pt idx="86">
                  <c:v>6.3810032872564397</c:v>
                </c:pt>
                <c:pt idx="87">
                  <c:v>7.07358641076826</c:v>
                </c:pt>
                <c:pt idx="88">
                  <c:v>7.72751609952903</c:v>
                </c:pt>
                <c:pt idx="89">
                  <c:v>8.3543665314805988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4D-49D4-BD31-94FB7F32AD5E}"/>
            </c:ext>
          </c:extLst>
        </c:ser>
        <c:ser>
          <c:idx val="6"/>
          <c:order val="6"/>
          <c:tx>
            <c:strRef>
              <c:f>Deflection_Hyd!$AN$4</c:f>
              <c:strCache>
                <c:ptCount val="1"/>
                <c:pt idx="0">
                  <c:v>20. Exc for FEL [Phase_20]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Deflection_Hyd!$AN$6:$AN$1002</c:f>
              <c:numCache>
                <c:formatCode>0.0</c:formatCode>
                <c:ptCount val="997"/>
                <c:pt idx="0">
                  <c:v>-40.567624878535497</c:v>
                </c:pt>
                <c:pt idx="1">
                  <c:v>-40.4648877709419</c:v>
                </c:pt>
                <c:pt idx="2">
                  <c:v>-40.362152301499897</c:v>
                </c:pt>
                <c:pt idx="3">
                  <c:v>-40.259418495464601</c:v>
                </c:pt>
                <c:pt idx="4">
                  <c:v>-40.1566863686582</c:v>
                </c:pt>
                <c:pt idx="5">
                  <c:v>-40.1566863686582</c:v>
                </c:pt>
                <c:pt idx="6">
                  <c:v>-39.538488629209098</c:v>
                </c:pt>
                <c:pt idx="7">
                  <c:v>-38.920603971784296</c:v>
                </c:pt>
                <c:pt idx="8">
                  <c:v>-38.303261431442998</c:v>
                </c:pt>
                <c:pt idx="9">
                  <c:v>-37.686675968154603</c:v>
                </c:pt>
                <c:pt idx="10">
                  <c:v>-37.686675968154603</c:v>
                </c:pt>
                <c:pt idx="11">
                  <c:v>-37.1735705314846</c:v>
                </c:pt>
                <c:pt idx="12">
                  <c:v>-36.661226751492997</c:v>
                </c:pt>
                <c:pt idx="13">
                  <c:v>-36.149741020816997</c:v>
                </c:pt>
                <c:pt idx="14">
                  <c:v>-37.551356357062197</c:v>
                </c:pt>
                <c:pt idx="15">
                  <c:v>-37.551356357062197</c:v>
                </c:pt>
                <c:pt idx="16">
                  <c:v>-37.368477139904797</c:v>
                </c:pt>
                <c:pt idx="17">
                  <c:v>-37.209852323190397</c:v>
                </c:pt>
                <c:pt idx="18">
                  <c:v>-37.0596688418673</c:v>
                </c:pt>
                <c:pt idx="19">
                  <c:v>-36.8456767038302</c:v>
                </c:pt>
                <c:pt idx="20">
                  <c:v>-36.8456767038302</c:v>
                </c:pt>
                <c:pt idx="21">
                  <c:v>-36.015745089138001</c:v>
                </c:pt>
                <c:pt idx="22">
                  <c:v>-35.200221492350501</c:v>
                </c:pt>
                <c:pt idx="23">
                  <c:v>-34.400434469034998</c:v>
                </c:pt>
                <c:pt idx="24">
                  <c:v>-33.612982561345</c:v>
                </c:pt>
                <c:pt idx="25">
                  <c:v>-33.612982561345</c:v>
                </c:pt>
                <c:pt idx="26">
                  <c:v>-32.184796936808503</c:v>
                </c:pt>
                <c:pt idx="27">
                  <c:v>-30.853454606359001</c:v>
                </c:pt>
                <c:pt idx="28">
                  <c:v>-29.590081799944898</c:v>
                </c:pt>
                <c:pt idx="29">
                  <c:v>-28.374727746458799</c:v>
                </c:pt>
                <c:pt idx="30">
                  <c:v>-28.374727746458799</c:v>
                </c:pt>
                <c:pt idx="31">
                  <c:v>-27.3264325217954</c:v>
                </c:pt>
                <c:pt idx="32">
                  <c:v>-26.312508524331101</c:v>
                </c:pt>
                <c:pt idx="33">
                  <c:v>-25.327294857274801</c:v>
                </c:pt>
                <c:pt idx="34">
                  <c:v>-24.373656620420299</c:v>
                </c:pt>
                <c:pt idx="35">
                  <c:v>-24.373656620420299</c:v>
                </c:pt>
                <c:pt idx="36">
                  <c:v>-23.343874445427097</c:v>
                </c:pt>
                <c:pt idx="37">
                  <c:v>-22.355678253106198</c:v>
                </c:pt>
                <c:pt idx="38">
                  <c:v>-21.395795603147</c:v>
                </c:pt>
                <c:pt idx="39">
                  <c:v>-20.4593245720651</c:v>
                </c:pt>
                <c:pt idx="40">
                  <c:v>-20.4593245720651</c:v>
                </c:pt>
                <c:pt idx="41">
                  <c:v>-20.3079567141084</c:v>
                </c:pt>
                <c:pt idx="42">
                  <c:v>-20.156386307357</c:v>
                </c:pt>
                <c:pt idx="43">
                  <c:v>-20.0044516252308</c:v>
                </c:pt>
                <c:pt idx="44">
                  <c:v>-19.8523682151644</c:v>
                </c:pt>
                <c:pt idx="45">
                  <c:v>-19.8523682151644</c:v>
                </c:pt>
                <c:pt idx="46">
                  <c:v>-19.236035665873501</c:v>
                </c:pt>
                <c:pt idx="47">
                  <c:v>-18.649494832453399</c:v>
                </c:pt>
                <c:pt idx="48">
                  <c:v>-18.086528793445002</c:v>
                </c:pt>
                <c:pt idx="49">
                  <c:v>-17.543421968903903</c:v>
                </c:pt>
                <c:pt idx="50">
                  <c:v>-17.543421968903903</c:v>
                </c:pt>
                <c:pt idx="51">
                  <c:v>-16.9549537838151</c:v>
                </c:pt>
                <c:pt idx="52">
                  <c:v>-16.383484432688899</c:v>
                </c:pt>
                <c:pt idx="53">
                  <c:v>-15.823228010361502</c:v>
                </c:pt>
                <c:pt idx="54">
                  <c:v>-15.268862067153901</c:v>
                </c:pt>
                <c:pt idx="55">
                  <c:v>-15.268862067153901</c:v>
                </c:pt>
                <c:pt idx="56">
                  <c:v>-14.857637869352999</c:v>
                </c:pt>
                <c:pt idx="57">
                  <c:v>-14.452889255672201</c:v>
                </c:pt>
                <c:pt idx="58">
                  <c:v>-14.0546116834523</c:v>
                </c:pt>
                <c:pt idx="59">
                  <c:v>-13.662904820216701</c:v>
                </c:pt>
                <c:pt idx="60">
                  <c:v>-13.662904820216701</c:v>
                </c:pt>
                <c:pt idx="61">
                  <c:v>-13.1375944346648</c:v>
                </c:pt>
                <c:pt idx="62">
                  <c:v>-12.624870564202299</c:v>
                </c:pt>
                <c:pt idx="63">
                  <c:v>-12.124907151205399</c:v>
                </c:pt>
                <c:pt idx="64">
                  <c:v>-11.6375950477324</c:v>
                </c:pt>
                <c:pt idx="65">
                  <c:v>-11.6375950477324</c:v>
                </c:pt>
                <c:pt idx="66">
                  <c:v>-10.690306734339901</c:v>
                </c:pt>
                <c:pt idx="67">
                  <c:v>-9.7991650494981002</c:v>
                </c:pt>
                <c:pt idx="68">
                  <c:v>-8.9608572711798509</c:v>
                </c:pt>
                <c:pt idx="69">
                  <c:v>-8.1724711105731203</c:v>
                </c:pt>
                <c:pt idx="70">
                  <c:v>-8.1724711105731203</c:v>
                </c:pt>
                <c:pt idx="71">
                  <c:v>-6.7144372583839003</c:v>
                </c:pt>
                <c:pt idx="72">
                  <c:v>-5.4235629960841498</c:v>
                </c:pt>
                <c:pt idx="73">
                  <c:v>-4.2557905369153399</c:v>
                </c:pt>
                <c:pt idx="74">
                  <c:v>-3.1457218357408001</c:v>
                </c:pt>
                <c:pt idx="75">
                  <c:v>-3.1457218357408001</c:v>
                </c:pt>
                <c:pt idx="76">
                  <c:v>-2.0793788821644701</c:v>
                </c:pt>
                <c:pt idx="77">
                  <c:v>-1.10625366033886</c:v>
                </c:pt>
                <c:pt idx="78">
                  <c:v>-0.182974557771024</c:v>
                </c:pt>
                <c:pt idx="79">
                  <c:v>0.70377515736964003</c:v>
                </c:pt>
                <c:pt idx="80">
                  <c:v>0.70377515736964003</c:v>
                </c:pt>
                <c:pt idx="81">
                  <c:v>1.57240976384624</c:v>
                </c:pt>
                <c:pt idx="82">
                  <c:v>2.4248540420973499</c:v>
                </c:pt>
                <c:pt idx="83">
                  <c:v>3.2780466148120202</c:v>
                </c:pt>
                <c:pt idx="84">
                  <c:v>4.1585858300919201</c:v>
                </c:pt>
                <c:pt idx="85">
                  <c:v>4.1585858300919201</c:v>
                </c:pt>
                <c:pt idx="86">
                  <c:v>5.0761468964558096</c:v>
                </c:pt>
                <c:pt idx="87">
                  <c:v>5.9821480063473897</c:v>
                </c:pt>
                <c:pt idx="88">
                  <c:v>6.8858213084317903</c:v>
                </c:pt>
                <c:pt idx="89">
                  <c:v>7.7794014169078505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4D-49D4-BD31-94FB7F32AD5E}"/>
            </c:ext>
          </c:extLst>
        </c:ser>
        <c:ser>
          <c:idx val="7"/>
          <c:order val="7"/>
          <c:tx>
            <c:strRef>
              <c:f>Deflection_Hyd!$AO$4</c:f>
              <c:strCache>
                <c:ptCount val="1"/>
                <c:pt idx="0">
                  <c:v>22. Remove S3 [Phase_22]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Deflection_Hyd!$AO$6:$AO$1002</c:f>
              <c:numCache>
                <c:formatCode>0.0</c:formatCode>
                <c:ptCount val="997"/>
                <c:pt idx="0">
                  <c:v>-40.946499934183798</c:v>
                </c:pt>
                <c:pt idx="1">
                  <c:v>-40.843885300891102</c:v>
                </c:pt>
                <c:pt idx="2">
                  <c:v>-40.7412723043632</c:v>
                </c:pt>
                <c:pt idx="3">
                  <c:v>-40.638660974527902</c:v>
                </c:pt>
                <c:pt idx="4">
                  <c:v>-40.536051331166703</c:v>
                </c:pt>
                <c:pt idx="5">
                  <c:v>-40.536051331166703</c:v>
                </c:pt>
                <c:pt idx="6">
                  <c:v>-39.918589324844504</c:v>
                </c:pt>
                <c:pt idx="7">
                  <c:v>-39.301440774501899</c:v>
                </c:pt>
                <c:pt idx="8">
                  <c:v>-38.6848348055061</c:v>
                </c:pt>
                <c:pt idx="9">
                  <c:v>-38.068986318978098</c:v>
                </c:pt>
                <c:pt idx="10">
                  <c:v>-38.068986318978098</c:v>
                </c:pt>
                <c:pt idx="11">
                  <c:v>-37.556495001484798</c:v>
                </c:pt>
                <c:pt idx="12">
                  <c:v>-37.044764965940701</c:v>
                </c:pt>
                <c:pt idx="13">
                  <c:v>-36.533892240278696</c:v>
                </c:pt>
                <c:pt idx="14">
                  <c:v>-37.9361194241189</c:v>
                </c:pt>
                <c:pt idx="15">
                  <c:v>-37.9361194241189</c:v>
                </c:pt>
                <c:pt idx="16">
                  <c:v>-37.753362394806402</c:v>
                </c:pt>
                <c:pt idx="17">
                  <c:v>-37.594859694475403</c:v>
                </c:pt>
                <c:pt idx="18">
                  <c:v>-37.444798254212998</c:v>
                </c:pt>
                <c:pt idx="19">
                  <c:v>-37.230928077983897</c:v>
                </c:pt>
                <c:pt idx="20">
                  <c:v>-37.230928077983897</c:v>
                </c:pt>
                <c:pt idx="21">
                  <c:v>-36.401719571720101</c:v>
                </c:pt>
                <c:pt idx="22">
                  <c:v>-35.586916941930099</c:v>
                </c:pt>
                <c:pt idx="23">
                  <c:v>-34.787847227767401</c:v>
                </c:pt>
                <c:pt idx="24">
                  <c:v>-34.001107148913</c:v>
                </c:pt>
                <c:pt idx="25">
                  <c:v>-34.001107148913</c:v>
                </c:pt>
                <c:pt idx="26">
                  <c:v>-32.574225643367804</c:v>
                </c:pt>
                <c:pt idx="27">
                  <c:v>-31.244145059586398</c:v>
                </c:pt>
                <c:pt idx="28">
                  <c:v>-29.981972334023599</c:v>
                </c:pt>
                <c:pt idx="29">
                  <c:v>-28.767733940811599</c:v>
                </c:pt>
                <c:pt idx="30">
                  <c:v>-28.767733940811599</c:v>
                </c:pt>
                <c:pt idx="31">
                  <c:v>-27.720353915455998</c:v>
                </c:pt>
                <c:pt idx="32">
                  <c:v>-26.707232689556498</c:v>
                </c:pt>
                <c:pt idx="33">
                  <c:v>-25.7226848959058</c:v>
                </c:pt>
                <c:pt idx="34">
                  <c:v>-24.769548746262601</c:v>
                </c:pt>
                <c:pt idx="35">
                  <c:v>-24.769548746262601</c:v>
                </c:pt>
                <c:pt idx="36">
                  <c:v>-23.740098166169499</c:v>
                </c:pt>
                <c:pt idx="37">
                  <c:v>-22.75194633065</c:v>
                </c:pt>
                <c:pt idx="38">
                  <c:v>-21.791771832458398</c:v>
                </c:pt>
                <c:pt idx="39">
                  <c:v>-20.854619543569498</c:v>
                </c:pt>
                <c:pt idx="40">
                  <c:v>-20.854619543569498</c:v>
                </c:pt>
                <c:pt idx="41">
                  <c:v>-20.7030959024965</c:v>
                </c:pt>
                <c:pt idx="42">
                  <c:v>-20.5513472139647</c:v>
                </c:pt>
                <c:pt idx="43">
                  <c:v>-20.399213492334397</c:v>
                </c:pt>
                <c:pt idx="44">
                  <c:v>-20.246912054125399</c:v>
                </c:pt>
                <c:pt idx="45">
                  <c:v>-20.246912054125399</c:v>
                </c:pt>
                <c:pt idx="46">
                  <c:v>-19.629548623164801</c:v>
                </c:pt>
                <c:pt idx="47">
                  <c:v>-19.041775908954701</c:v>
                </c:pt>
                <c:pt idx="48">
                  <c:v>-18.477423766646897</c:v>
                </c:pt>
                <c:pt idx="49">
                  <c:v>-17.932819841483202</c:v>
                </c:pt>
                <c:pt idx="50">
                  <c:v>-17.932819841483202</c:v>
                </c:pt>
                <c:pt idx="51">
                  <c:v>-17.3425777052218</c:v>
                </c:pt>
                <c:pt idx="52">
                  <c:v>-16.769249810107201</c:v>
                </c:pt>
                <c:pt idx="53">
                  <c:v>-16.2070504913851</c:v>
                </c:pt>
                <c:pt idx="54">
                  <c:v>-15.650648469077598</c:v>
                </c:pt>
                <c:pt idx="55">
                  <c:v>-15.650648469077598</c:v>
                </c:pt>
                <c:pt idx="56">
                  <c:v>-15.2378347653194</c:v>
                </c:pt>
                <c:pt idx="57">
                  <c:v>-14.831452944328499</c:v>
                </c:pt>
                <c:pt idx="58">
                  <c:v>-14.4315006928125</c:v>
                </c:pt>
                <c:pt idx="59">
                  <c:v>-14.038079198464001</c:v>
                </c:pt>
                <c:pt idx="60">
                  <c:v>-14.038079198464001</c:v>
                </c:pt>
                <c:pt idx="61">
                  <c:v>-13.510358923421501</c:v>
                </c:pt>
                <c:pt idx="62">
                  <c:v>-12.995151805257001</c:v>
                </c:pt>
                <c:pt idx="63">
                  <c:v>-12.4926293353081</c:v>
                </c:pt>
                <c:pt idx="64">
                  <c:v>-12.002677448164901</c:v>
                </c:pt>
                <c:pt idx="65">
                  <c:v>-12.002677448164901</c:v>
                </c:pt>
                <c:pt idx="66">
                  <c:v>-11.049743550828</c:v>
                </c:pt>
                <c:pt idx="67">
                  <c:v>-10.152496591343501</c:v>
                </c:pt>
                <c:pt idx="68">
                  <c:v>-9.3074885942315397</c:v>
                </c:pt>
                <c:pt idx="69">
                  <c:v>-8.5116307801854099</c:v>
                </c:pt>
                <c:pt idx="70">
                  <c:v>-8.5116307801854099</c:v>
                </c:pt>
                <c:pt idx="71">
                  <c:v>-7.0350993207761503</c:v>
                </c:pt>
                <c:pt idx="72">
                  <c:v>-5.7192771335629295</c:v>
                </c:pt>
                <c:pt idx="73">
                  <c:v>-4.5171761491050804</c:v>
                </c:pt>
                <c:pt idx="74">
                  <c:v>-3.3599934763724399</c:v>
                </c:pt>
                <c:pt idx="75">
                  <c:v>-3.3599934763724399</c:v>
                </c:pt>
                <c:pt idx="76">
                  <c:v>-2.2274513057180201</c:v>
                </c:pt>
                <c:pt idx="77">
                  <c:v>-1.16609613828764</c:v>
                </c:pt>
                <c:pt idx="78">
                  <c:v>-0.12902220222343702</c:v>
                </c:pt>
                <c:pt idx="79">
                  <c:v>0.89903461258858197</c:v>
                </c:pt>
                <c:pt idx="80">
                  <c:v>0.89903461258858197</c:v>
                </c:pt>
                <c:pt idx="81">
                  <c:v>1.9353082535631301</c:v>
                </c:pt>
                <c:pt idx="82">
                  <c:v>2.9786569782642998</c:v>
                </c:pt>
                <c:pt idx="83">
                  <c:v>4.0391260584204902</c:v>
                </c:pt>
                <c:pt idx="84">
                  <c:v>5.1342937957817396</c:v>
                </c:pt>
                <c:pt idx="85">
                  <c:v>5.1342937957817396</c:v>
                </c:pt>
                <c:pt idx="86">
                  <c:v>6.2761141121524799</c:v>
                </c:pt>
                <c:pt idx="87">
                  <c:v>7.3962139172553307</c:v>
                </c:pt>
                <c:pt idx="88">
                  <c:v>8.5029840520323905</c:v>
                </c:pt>
                <c:pt idx="89">
                  <c:v>9.5929087849017396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4D-49D4-BD31-94FB7F32AD5E}"/>
            </c:ext>
          </c:extLst>
        </c:ser>
        <c:ser>
          <c:idx val="8"/>
          <c:order val="8"/>
          <c:tx>
            <c:strRef>
              <c:f>Deflection_Hyd!$AP$4</c:f>
              <c:strCache>
                <c:ptCount val="1"/>
                <c:pt idx="0">
                  <c:v>24. Remove Kingpost and Backfill [Phase_24]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Deflection_Hyd!$AP$6:$AP$1002</c:f>
              <c:numCache>
                <c:formatCode>0.0</c:formatCode>
                <c:ptCount val="997"/>
                <c:pt idx="0">
                  <c:v>-39.665462375525202</c:v>
                </c:pt>
                <c:pt idx="1">
                  <c:v>-39.571691281747199</c:v>
                </c:pt>
                <c:pt idx="2">
                  <c:v>-39.477921689839398</c:v>
                </c:pt>
                <c:pt idx="3">
                  <c:v>-39.384153635233098</c:v>
                </c:pt>
                <c:pt idx="4">
                  <c:v>-39.290387143448299</c:v>
                </c:pt>
                <c:pt idx="5">
                  <c:v>-39.290387143448299</c:v>
                </c:pt>
                <c:pt idx="6">
                  <c:v>-38.7266089087666</c:v>
                </c:pt>
                <c:pt idx="7">
                  <c:v>-38.163058596091695</c:v>
                </c:pt>
                <c:pt idx="8">
                  <c:v>-37.599884447487106</c:v>
                </c:pt>
                <c:pt idx="9">
                  <c:v>-37.037220941447899</c:v>
                </c:pt>
                <c:pt idx="10">
                  <c:v>-37.037220941447899</c:v>
                </c:pt>
                <c:pt idx="11">
                  <c:v>-36.568804119420001</c:v>
                </c:pt>
                <c:pt idx="12">
                  <c:v>-36.1008754379192</c:v>
                </c:pt>
                <c:pt idx="13">
                  <c:v>-35.633484954216897</c:v>
                </c:pt>
                <c:pt idx="14">
                  <c:v>-37.0788294591026</c:v>
                </c:pt>
                <c:pt idx="15">
                  <c:v>-37.0788294591026</c:v>
                </c:pt>
                <c:pt idx="16">
                  <c:v>-36.904648090417602</c:v>
                </c:pt>
                <c:pt idx="17">
                  <c:v>-36.754704269701399</c:v>
                </c:pt>
                <c:pt idx="18">
                  <c:v>-36.6131845631133</c:v>
                </c:pt>
                <c:pt idx="19">
                  <c:v>-36.4078386098438</c:v>
                </c:pt>
                <c:pt idx="20">
                  <c:v>-36.4078386098438</c:v>
                </c:pt>
                <c:pt idx="21">
                  <c:v>-35.628865621703</c:v>
                </c:pt>
                <c:pt idx="22">
                  <c:v>-34.863588113154201</c:v>
                </c:pt>
                <c:pt idx="23">
                  <c:v>-34.113258718482101</c:v>
                </c:pt>
                <c:pt idx="24">
                  <c:v>-33.374400383183804</c:v>
                </c:pt>
                <c:pt idx="25">
                  <c:v>-33.374400383183804</c:v>
                </c:pt>
                <c:pt idx="26">
                  <c:v>-32.034174958124801</c:v>
                </c:pt>
                <c:pt idx="27">
                  <c:v>-30.787046360583901</c:v>
                </c:pt>
                <c:pt idx="28">
                  <c:v>-29.603653477771001</c:v>
                </c:pt>
                <c:pt idx="29">
                  <c:v>-28.463555938216</c:v>
                </c:pt>
                <c:pt idx="30">
                  <c:v>-28.463555938216</c:v>
                </c:pt>
                <c:pt idx="31">
                  <c:v>-27.480614895502701</c:v>
                </c:pt>
                <c:pt idx="32">
                  <c:v>-26.526730031836198</c:v>
                </c:pt>
                <c:pt idx="33">
                  <c:v>-25.595183803751201</c:v>
                </c:pt>
                <c:pt idx="34">
                  <c:v>-24.6877787830025</c:v>
                </c:pt>
                <c:pt idx="35">
                  <c:v>-24.6877787830025</c:v>
                </c:pt>
                <c:pt idx="36">
                  <c:v>-23.699631027143401</c:v>
                </c:pt>
                <c:pt idx="37">
                  <c:v>-22.740887500659902</c:v>
                </c:pt>
                <c:pt idx="38">
                  <c:v>-21.7967473092997</c:v>
                </c:pt>
                <c:pt idx="39">
                  <c:v>-20.860765529220199</c:v>
                </c:pt>
                <c:pt idx="40">
                  <c:v>-20.860765529220199</c:v>
                </c:pt>
                <c:pt idx="41">
                  <c:v>-20.7077072534059</c:v>
                </c:pt>
                <c:pt idx="42">
                  <c:v>-20.5535804729967</c:v>
                </c:pt>
                <c:pt idx="43">
                  <c:v>-20.398289514579798</c:v>
                </c:pt>
                <c:pt idx="44">
                  <c:v>-20.242117686471801</c:v>
                </c:pt>
                <c:pt idx="45">
                  <c:v>-20.242117686471801</c:v>
                </c:pt>
                <c:pt idx="46">
                  <c:v>-19.6032445160448</c:v>
                </c:pt>
                <c:pt idx="47">
                  <c:v>-18.986567700842699</c:v>
                </c:pt>
                <c:pt idx="48">
                  <c:v>-18.3881994676948</c:v>
                </c:pt>
                <c:pt idx="49">
                  <c:v>-17.806761830278202</c:v>
                </c:pt>
                <c:pt idx="50">
                  <c:v>-17.806761830278202</c:v>
                </c:pt>
                <c:pt idx="51">
                  <c:v>-17.174300372138298</c:v>
                </c:pt>
                <c:pt idx="52">
                  <c:v>-16.5599565740721</c:v>
                </c:pt>
                <c:pt idx="53">
                  <c:v>-15.960376075218601</c:v>
                </c:pt>
                <c:pt idx="54">
                  <c:v>-15.3723121718822</c:v>
                </c:pt>
                <c:pt idx="55">
                  <c:v>-15.3723121718822</c:v>
                </c:pt>
                <c:pt idx="56">
                  <c:v>-14.9393363118501</c:v>
                </c:pt>
                <c:pt idx="57">
                  <c:v>-14.5144130433616</c:v>
                </c:pt>
                <c:pt idx="58">
                  <c:v>-14.0974838479274</c:v>
                </c:pt>
                <c:pt idx="59">
                  <c:v>-13.688594082819799</c:v>
                </c:pt>
                <c:pt idx="60">
                  <c:v>-13.688594082819799</c:v>
                </c:pt>
                <c:pt idx="61">
                  <c:v>-13.142048581218701</c:v>
                </c:pt>
                <c:pt idx="62">
                  <c:v>-12.6105992911511</c:v>
                </c:pt>
                <c:pt idx="63">
                  <c:v>-12.0942801799963</c:v>
                </c:pt>
                <c:pt idx="64">
                  <c:v>-11.592841835971399</c:v>
                </c:pt>
                <c:pt idx="65">
                  <c:v>-11.592841835971399</c:v>
                </c:pt>
                <c:pt idx="66">
                  <c:v>-10.623137401587</c:v>
                </c:pt>
                <c:pt idx="67">
                  <c:v>-9.7170313248012885</c:v>
                </c:pt>
                <c:pt idx="68">
                  <c:v>-8.8700476223603797</c:v>
                </c:pt>
                <c:pt idx="69">
                  <c:v>-8.0781276781639999</c:v>
                </c:pt>
                <c:pt idx="70">
                  <c:v>-8.0781276781639999</c:v>
                </c:pt>
                <c:pt idx="71">
                  <c:v>-6.6241401066675998</c:v>
                </c:pt>
                <c:pt idx="72">
                  <c:v>-5.3449590805713605</c:v>
                </c:pt>
                <c:pt idx="73">
                  <c:v>-4.1882600654566007</c:v>
                </c:pt>
                <c:pt idx="74">
                  <c:v>-3.0811540805375</c:v>
                </c:pt>
                <c:pt idx="75">
                  <c:v>-3.0811540805375</c:v>
                </c:pt>
                <c:pt idx="76">
                  <c:v>-2.0022057599749701</c:v>
                </c:pt>
                <c:pt idx="77">
                  <c:v>-0.99462274490233804</c:v>
                </c:pt>
                <c:pt idx="78">
                  <c:v>-1.0909738938250301E-2</c:v>
                </c:pt>
                <c:pt idx="79">
                  <c:v>0.96442321207033599</c:v>
                </c:pt>
                <c:pt idx="80">
                  <c:v>0.96442321207033599</c:v>
                </c:pt>
                <c:pt idx="81">
                  <c:v>1.94930596703736</c:v>
                </c:pt>
                <c:pt idx="82">
                  <c:v>2.9434525635803102</c:v>
                </c:pt>
                <c:pt idx="83">
                  <c:v>3.95847740523977</c:v>
                </c:pt>
                <c:pt idx="84">
                  <c:v>5.0136336504085</c:v>
                </c:pt>
                <c:pt idx="85">
                  <c:v>5.0136336504085</c:v>
                </c:pt>
                <c:pt idx="86">
                  <c:v>6.1205947699339402</c:v>
                </c:pt>
                <c:pt idx="87">
                  <c:v>7.2130635295472398</c:v>
                </c:pt>
                <c:pt idx="88">
                  <c:v>8.2970219825668003</c:v>
                </c:pt>
                <c:pt idx="89">
                  <c:v>9.3659855478679592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94D-49D4-BD31-94FB7F32AD5E}"/>
            </c:ext>
          </c:extLst>
        </c:ser>
        <c:ser>
          <c:idx val="9"/>
          <c:order val="9"/>
          <c:tx>
            <c:strRef>
              <c:f>Deflection_Hyd!$AQ$4</c:f>
              <c:strCache>
                <c:ptCount val="1"/>
                <c:pt idx="0">
                  <c:v>26.Remove S2 [Phase_26]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Deflection_Hyd!$AQ$6:$AQ$1002</c:f>
              <c:numCache>
                <c:formatCode>0.0</c:formatCode>
                <c:ptCount val="997"/>
                <c:pt idx="0">
                  <c:v>-38.630749892950099</c:v>
                </c:pt>
                <c:pt idx="1">
                  <c:v>-38.538132630864006</c:v>
                </c:pt>
                <c:pt idx="2">
                  <c:v>-38.445516828494803</c:v>
                </c:pt>
                <c:pt idx="3">
                  <c:v>-38.352902522391403</c:v>
                </c:pt>
                <c:pt idx="4">
                  <c:v>-38.2602897392944</c:v>
                </c:pt>
                <c:pt idx="5">
                  <c:v>-38.2602897392944</c:v>
                </c:pt>
                <c:pt idx="6">
                  <c:v>-37.702471493013604</c:v>
                </c:pt>
                <c:pt idx="7">
                  <c:v>-37.145006347187504</c:v>
                </c:pt>
                <c:pt idx="8">
                  <c:v>-36.588169218489504</c:v>
                </c:pt>
                <c:pt idx="9">
                  <c:v>-36.032221448789201</c:v>
                </c:pt>
                <c:pt idx="10">
                  <c:v>-36.032221448789201</c:v>
                </c:pt>
                <c:pt idx="11">
                  <c:v>-35.569782030907199</c:v>
                </c:pt>
                <c:pt idx="12">
                  <c:v>-35.108255618147396</c:v>
                </c:pt>
                <c:pt idx="13">
                  <c:v>-34.647766003445</c:v>
                </c:pt>
                <c:pt idx="14">
                  <c:v>-36.100583818358999</c:v>
                </c:pt>
                <c:pt idx="15">
                  <c:v>-36.100583818358999</c:v>
                </c:pt>
                <c:pt idx="16">
                  <c:v>-35.927972316674705</c:v>
                </c:pt>
                <c:pt idx="17">
                  <c:v>-35.779624816478105</c:v>
                </c:pt>
                <c:pt idx="18">
                  <c:v>-35.639728476081501</c:v>
                </c:pt>
                <c:pt idx="19">
                  <c:v>-35.436033526972402</c:v>
                </c:pt>
                <c:pt idx="20">
                  <c:v>-35.436033526972402</c:v>
                </c:pt>
                <c:pt idx="21">
                  <c:v>-34.667464475079299</c:v>
                </c:pt>
                <c:pt idx="22">
                  <c:v>-33.913706669665501</c:v>
                </c:pt>
                <c:pt idx="23">
                  <c:v>-33.176137889312798</c:v>
                </c:pt>
                <c:pt idx="24">
                  <c:v>-32.451406956448899</c:v>
                </c:pt>
                <c:pt idx="25">
                  <c:v>-32.451406956448899</c:v>
                </c:pt>
                <c:pt idx="26">
                  <c:v>-31.141578856813098</c:v>
                </c:pt>
                <c:pt idx="27">
                  <c:v>-29.930856418346902</c:v>
                </c:pt>
                <c:pt idx="28">
                  <c:v>-28.790713994417498</c:v>
                </c:pt>
                <c:pt idx="29">
                  <c:v>-27.701555864395402</c:v>
                </c:pt>
                <c:pt idx="30">
                  <c:v>-27.701555864395402</c:v>
                </c:pt>
                <c:pt idx="31">
                  <c:v>-26.777598201369599</c:v>
                </c:pt>
                <c:pt idx="32">
                  <c:v>-25.888187977185101</c:v>
                </c:pt>
                <c:pt idx="33">
                  <c:v>-25.025122586741599</c:v>
                </c:pt>
                <c:pt idx="34">
                  <c:v>-24.188723734655902</c:v>
                </c:pt>
                <c:pt idx="35">
                  <c:v>-24.188723734655902</c:v>
                </c:pt>
                <c:pt idx="36">
                  <c:v>-23.281271310916502</c:v>
                </c:pt>
                <c:pt idx="37">
                  <c:v>-22.402452813529898</c:v>
                </c:pt>
                <c:pt idx="38">
                  <c:v>-21.535404442448499</c:v>
                </c:pt>
                <c:pt idx="39">
                  <c:v>-20.671628490586702</c:v>
                </c:pt>
                <c:pt idx="40">
                  <c:v>-20.671628490586702</c:v>
                </c:pt>
                <c:pt idx="41">
                  <c:v>-20.5293528433426</c:v>
                </c:pt>
                <c:pt idx="42">
                  <c:v>-20.385655794703702</c:v>
                </c:pt>
                <c:pt idx="43">
                  <c:v>-20.240458648899303</c:v>
                </c:pt>
                <c:pt idx="44">
                  <c:v>-20.094064222205997</c:v>
                </c:pt>
                <c:pt idx="45">
                  <c:v>-20.094064222205997</c:v>
                </c:pt>
                <c:pt idx="46">
                  <c:v>-19.491417866385799</c:v>
                </c:pt>
                <c:pt idx="47">
                  <c:v>-18.907423506358899</c:v>
                </c:pt>
                <c:pt idx="48">
                  <c:v>-18.338909597306102</c:v>
                </c:pt>
                <c:pt idx="49">
                  <c:v>-17.7851642436713</c:v>
                </c:pt>
                <c:pt idx="50">
                  <c:v>-17.7851642436713</c:v>
                </c:pt>
                <c:pt idx="51">
                  <c:v>-17.1815013210893</c:v>
                </c:pt>
                <c:pt idx="52">
                  <c:v>-16.593898557493201</c:v>
                </c:pt>
                <c:pt idx="53">
                  <c:v>-16.018755241368197</c:v>
                </c:pt>
                <c:pt idx="54">
                  <c:v>-15.4524245174517</c:v>
                </c:pt>
                <c:pt idx="55">
                  <c:v>-15.4524245174517</c:v>
                </c:pt>
                <c:pt idx="56">
                  <c:v>-15.0337569985749</c:v>
                </c:pt>
                <c:pt idx="57">
                  <c:v>-14.621817088051101</c:v>
                </c:pt>
                <c:pt idx="58">
                  <c:v>-14.2166047709322</c:v>
                </c:pt>
                <c:pt idx="59">
                  <c:v>-13.818222671701699</c:v>
                </c:pt>
                <c:pt idx="60">
                  <c:v>-13.818222671701699</c:v>
                </c:pt>
                <c:pt idx="61">
                  <c:v>-13.2841989720583</c:v>
                </c:pt>
                <c:pt idx="62">
                  <c:v>-12.7632498509637</c:v>
                </c:pt>
                <c:pt idx="63">
                  <c:v>-12.2555434544152</c:v>
                </c:pt>
                <c:pt idx="64">
                  <c:v>-11.7609598843628</c:v>
                </c:pt>
                <c:pt idx="65">
                  <c:v>-11.7609598843628</c:v>
                </c:pt>
                <c:pt idx="66">
                  <c:v>-10.8002798908358</c:v>
                </c:pt>
                <c:pt idx="67">
                  <c:v>-9.8974362679368113</c:v>
                </c:pt>
                <c:pt idx="68">
                  <c:v>-9.0488597406375</c:v>
                </c:pt>
                <c:pt idx="69">
                  <c:v>-8.2513222492831098</c:v>
                </c:pt>
                <c:pt idx="70">
                  <c:v>-8.2513222492831098</c:v>
                </c:pt>
                <c:pt idx="71">
                  <c:v>-6.7765801781820798</c:v>
                </c:pt>
                <c:pt idx="72">
                  <c:v>-5.4685435686101398</c:v>
                </c:pt>
                <c:pt idx="73">
                  <c:v>-4.2793015495343507</c:v>
                </c:pt>
                <c:pt idx="74">
                  <c:v>-3.13942374895348</c:v>
                </c:pt>
                <c:pt idx="75">
                  <c:v>-3.13942374895348</c:v>
                </c:pt>
                <c:pt idx="76">
                  <c:v>-2.0291359211479203</c:v>
                </c:pt>
                <c:pt idx="77">
                  <c:v>-0.99439652323261007</c:v>
                </c:pt>
                <c:pt idx="78">
                  <c:v>1.1768398933187901E-2</c:v>
                </c:pt>
                <c:pt idx="79">
                  <c:v>1.0049551530280201</c:v>
                </c:pt>
                <c:pt idx="80">
                  <c:v>1.0049551530280201</c:v>
                </c:pt>
                <c:pt idx="81">
                  <c:v>2.0034032490876097</c:v>
                </c:pt>
                <c:pt idx="82">
                  <c:v>3.0072701458931399</c:v>
                </c:pt>
                <c:pt idx="83">
                  <c:v>4.02845089041561</c:v>
                </c:pt>
                <c:pt idx="84">
                  <c:v>5.0864420133668897</c:v>
                </c:pt>
                <c:pt idx="85">
                  <c:v>5.0864420133668897</c:v>
                </c:pt>
                <c:pt idx="86">
                  <c:v>6.1930579806174304</c:v>
                </c:pt>
                <c:pt idx="87">
                  <c:v>7.2826340287056306</c:v>
                </c:pt>
                <c:pt idx="88">
                  <c:v>8.3622551507049305</c:v>
                </c:pt>
                <c:pt idx="89">
                  <c:v>9.4264077059127604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94D-49D4-BD31-94FB7F32AD5E}"/>
            </c:ext>
          </c:extLst>
        </c:ser>
        <c:ser>
          <c:idx val="10"/>
          <c:order val="10"/>
          <c:tx>
            <c:strRef>
              <c:f>Deflection_Hyd!$AR$4</c:f>
              <c:strCache>
                <c:ptCount val="1"/>
                <c:pt idx="0">
                  <c:v>28. Remove S1 [Phase_28]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Deflection_Hyd!$AR$6:$AR$1002</c:f>
              <c:numCache>
                <c:formatCode>0.0</c:formatCode>
                <c:ptCount val="997"/>
                <c:pt idx="0">
                  <c:v>-31.916450974880398</c:v>
                </c:pt>
                <c:pt idx="1">
                  <c:v>-31.862213982005201</c:v>
                </c:pt>
                <c:pt idx="2">
                  <c:v>-31.807978135569098</c:v>
                </c:pt>
                <c:pt idx="3">
                  <c:v>-31.753743361488596</c:v>
                </c:pt>
                <c:pt idx="4">
                  <c:v>-31.6995095849412</c:v>
                </c:pt>
                <c:pt idx="5">
                  <c:v>-31.6995095849412</c:v>
                </c:pt>
                <c:pt idx="6">
                  <c:v>-31.374129457679299</c:v>
                </c:pt>
                <c:pt idx="7">
                  <c:v>-31.0487973956613</c:v>
                </c:pt>
                <c:pt idx="8">
                  <c:v>-30.723509391835503</c:v>
                </c:pt>
                <c:pt idx="9">
                  <c:v>-30.3982506049446</c:v>
                </c:pt>
                <c:pt idx="10">
                  <c:v>-30.3982506049446</c:v>
                </c:pt>
                <c:pt idx="11">
                  <c:v>-30.127197402460901</c:v>
                </c:pt>
                <c:pt idx="12">
                  <c:v>-29.8561124483426</c:v>
                </c:pt>
                <c:pt idx="13">
                  <c:v>-29.5849631048122</c:v>
                </c:pt>
                <c:pt idx="14">
                  <c:v>-31.225864551393599</c:v>
                </c:pt>
                <c:pt idx="15">
                  <c:v>-31.225864551393599</c:v>
                </c:pt>
                <c:pt idx="16">
                  <c:v>-31.090705363776799</c:v>
                </c:pt>
                <c:pt idx="17">
                  <c:v>-30.979752266345301</c:v>
                </c:pt>
                <c:pt idx="18">
                  <c:v>-30.877191028011502</c:v>
                </c:pt>
                <c:pt idx="19">
                  <c:v>-30.710770513388599</c:v>
                </c:pt>
                <c:pt idx="20">
                  <c:v>-30.710770513388599</c:v>
                </c:pt>
                <c:pt idx="21">
                  <c:v>-30.162212724584098</c:v>
                </c:pt>
                <c:pt idx="22">
                  <c:v>-29.626001977676001</c:v>
                </c:pt>
                <c:pt idx="23">
                  <c:v>-29.103276519843302</c:v>
                </c:pt>
                <c:pt idx="24">
                  <c:v>-28.590452141475001</c:v>
                </c:pt>
                <c:pt idx="25">
                  <c:v>-28.590452141475001</c:v>
                </c:pt>
                <c:pt idx="26">
                  <c:v>-27.666765065155801</c:v>
                </c:pt>
                <c:pt idx="27">
                  <c:v>-26.829777265846602</c:v>
                </c:pt>
                <c:pt idx="28">
                  <c:v>-26.049598080028801</c:v>
                </c:pt>
                <c:pt idx="29">
                  <c:v>-25.305329585255802</c:v>
                </c:pt>
                <c:pt idx="30">
                  <c:v>-25.305329585255802</c:v>
                </c:pt>
                <c:pt idx="31">
                  <c:v>-24.679143522068198</c:v>
                </c:pt>
                <c:pt idx="32">
                  <c:v>-24.073288637775601</c:v>
                </c:pt>
                <c:pt idx="33">
                  <c:v>-23.478719415031801</c:v>
                </c:pt>
                <c:pt idx="34">
                  <c:v>-22.894950270313199</c:v>
                </c:pt>
                <c:pt idx="35">
                  <c:v>-22.894950270313199</c:v>
                </c:pt>
                <c:pt idx="36">
                  <c:v>-22.250656505639999</c:v>
                </c:pt>
                <c:pt idx="37">
                  <c:v>-21.6130967281678</c:v>
                </c:pt>
                <c:pt idx="38">
                  <c:v>-20.964426084452597</c:v>
                </c:pt>
                <c:pt idx="39">
                  <c:v>-20.295201157965298</c:v>
                </c:pt>
                <c:pt idx="40">
                  <c:v>-20.295201157965298</c:v>
                </c:pt>
                <c:pt idx="41">
                  <c:v>-20.1814303014737</c:v>
                </c:pt>
                <c:pt idx="42">
                  <c:v>-20.065263678920399</c:v>
                </c:pt>
                <c:pt idx="43">
                  <c:v>-19.946683609983097</c:v>
                </c:pt>
                <c:pt idx="44">
                  <c:v>-19.8260582570963</c:v>
                </c:pt>
                <c:pt idx="45">
                  <c:v>-19.8260582570963</c:v>
                </c:pt>
                <c:pt idx="46">
                  <c:v>-19.3189051804193</c:v>
                </c:pt>
                <c:pt idx="47">
                  <c:v>-18.821307120097401</c:v>
                </c:pt>
                <c:pt idx="48">
                  <c:v>-18.332119024750597</c:v>
                </c:pt>
                <c:pt idx="49">
                  <c:v>-17.852347660868201</c:v>
                </c:pt>
                <c:pt idx="50">
                  <c:v>-17.852347660868201</c:v>
                </c:pt>
                <c:pt idx="51">
                  <c:v>-17.325948249881097</c:v>
                </c:pt>
                <c:pt idx="52">
                  <c:v>-16.810184564869697</c:v>
                </c:pt>
                <c:pt idx="53">
                  <c:v>-16.300424319780301</c:v>
                </c:pt>
                <c:pt idx="54">
                  <c:v>-15.791555258824699</c:v>
                </c:pt>
                <c:pt idx="55">
                  <c:v>-15.791555258824699</c:v>
                </c:pt>
                <c:pt idx="56">
                  <c:v>-15.410171789304298</c:v>
                </c:pt>
                <c:pt idx="57">
                  <c:v>-15.0317481671278</c:v>
                </c:pt>
                <c:pt idx="58">
                  <c:v>-14.6564562229564</c:v>
                </c:pt>
                <c:pt idx="59">
                  <c:v>-14.284566466844099</c:v>
                </c:pt>
                <c:pt idx="60">
                  <c:v>-14.284566466844099</c:v>
                </c:pt>
                <c:pt idx="61">
                  <c:v>-13.7815393624895</c:v>
                </c:pt>
                <c:pt idx="62">
                  <c:v>-13.2858771595306</c:v>
                </c:pt>
                <c:pt idx="63">
                  <c:v>-12.798139200711701</c:v>
                </c:pt>
                <c:pt idx="64">
                  <c:v>-12.318582458976699</c:v>
                </c:pt>
                <c:pt idx="65">
                  <c:v>-12.318582458976699</c:v>
                </c:pt>
                <c:pt idx="66">
                  <c:v>-11.374698599865601</c:v>
                </c:pt>
                <c:pt idx="67">
                  <c:v>-10.4725884100462</c:v>
                </c:pt>
                <c:pt idx="68">
                  <c:v>-9.6113051563434997</c:v>
                </c:pt>
                <c:pt idx="69">
                  <c:v>-8.7900173722109294</c:v>
                </c:pt>
                <c:pt idx="70">
                  <c:v>-8.7900173722109294</c:v>
                </c:pt>
                <c:pt idx="71">
                  <c:v>-7.2418006829527597</c:v>
                </c:pt>
                <c:pt idx="72">
                  <c:v>-5.8391738049150392</c:v>
                </c:pt>
                <c:pt idx="73">
                  <c:v>-4.5468494874852095</c:v>
                </c:pt>
                <c:pt idx="74">
                  <c:v>-3.3052236606583101</c:v>
                </c:pt>
                <c:pt idx="75">
                  <c:v>-3.3052236606583101</c:v>
                </c:pt>
                <c:pt idx="76">
                  <c:v>-2.0989647127961497</c:v>
                </c:pt>
                <c:pt idx="77">
                  <c:v>-0.98194697141050302</c:v>
                </c:pt>
                <c:pt idx="78">
                  <c:v>9.1635218275895505E-2</c:v>
                </c:pt>
                <c:pt idx="79">
                  <c:v>1.13800452896221</c:v>
                </c:pt>
                <c:pt idx="80">
                  <c:v>1.13800452896221</c:v>
                </c:pt>
                <c:pt idx="81">
                  <c:v>2.1765532734831101</c:v>
                </c:pt>
                <c:pt idx="82">
                  <c:v>3.2089047549769902</c:v>
                </c:pt>
                <c:pt idx="83">
                  <c:v>4.2478533069886195</c:v>
                </c:pt>
                <c:pt idx="84">
                  <c:v>5.3136108822084305</c:v>
                </c:pt>
                <c:pt idx="85">
                  <c:v>5.3136108822084305</c:v>
                </c:pt>
                <c:pt idx="86">
                  <c:v>6.4182842352643705</c:v>
                </c:pt>
                <c:pt idx="87">
                  <c:v>7.4979884127383993</c:v>
                </c:pt>
                <c:pt idx="88">
                  <c:v>8.5630314142188588</c:v>
                </c:pt>
                <c:pt idx="89">
                  <c:v>9.6109425481878503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94D-49D4-BD31-94FB7F32AD5E}"/>
            </c:ext>
          </c:extLst>
        </c:ser>
        <c:ser>
          <c:idx val="11"/>
          <c:order val="11"/>
          <c:tx>
            <c:strRef>
              <c:f>Deflection_Hyd!$AS$4</c:f>
              <c:strCache>
                <c:ptCount val="1"/>
                <c:pt idx="0">
                  <c:v>29. Backfill to final level [Phase_29]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Deflection_Hyd!$AS$6:$AS$1002</c:f>
              <c:numCache>
                <c:formatCode>0.0</c:formatCode>
                <c:ptCount val="997"/>
                <c:pt idx="0">
                  <c:v>-33.429792576846005</c:v>
                </c:pt>
                <c:pt idx="1">
                  <c:v>-33.374519644071398</c:v>
                </c:pt>
                <c:pt idx="2">
                  <c:v>-33.319247107460896</c:v>
                </c:pt>
                <c:pt idx="3">
                  <c:v>-33.263974965877104</c:v>
                </c:pt>
                <c:pt idx="4">
                  <c:v>-33.208703130799194</c:v>
                </c:pt>
                <c:pt idx="5">
                  <c:v>-33.208703130799194</c:v>
                </c:pt>
                <c:pt idx="6">
                  <c:v>-32.877078735444201</c:v>
                </c:pt>
                <c:pt idx="7">
                  <c:v>-32.545464224678099</c:v>
                </c:pt>
                <c:pt idx="8">
                  <c:v>-32.213864807313804</c:v>
                </c:pt>
                <c:pt idx="9">
                  <c:v>-31.882284063678803</c:v>
                </c:pt>
                <c:pt idx="10">
                  <c:v>-31.882284063678803</c:v>
                </c:pt>
                <c:pt idx="11">
                  <c:v>-31.610393836204302</c:v>
                </c:pt>
                <c:pt idx="12">
                  <c:v>-31.345419597846902</c:v>
                </c:pt>
                <c:pt idx="13">
                  <c:v>-31.078689314591198</c:v>
                </c:pt>
                <c:pt idx="14">
                  <c:v>-32.713632915226604</c:v>
                </c:pt>
                <c:pt idx="15">
                  <c:v>-32.713632915226604</c:v>
                </c:pt>
                <c:pt idx="16">
                  <c:v>-32.575942815933402</c:v>
                </c:pt>
                <c:pt idx="17">
                  <c:v>-32.462352407005703</c:v>
                </c:pt>
                <c:pt idx="18">
                  <c:v>-32.357048740583799</c:v>
                </c:pt>
                <c:pt idx="19">
                  <c:v>-32.187781963881498</c:v>
                </c:pt>
                <c:pt idx="20">
                  <c:v>-32.187781963881498</c:v>
                </c:pt>
                <c:pt idx="21">
                  <c:v>-31.6202567892392</c:v>
                </c:pt>
                <c:pt idx="22">
                  <c:v>-31.061739608055202</c:v>
                </c:pt>
                <c:pt idx="23">
                  <c:v>-30.5136367496441</c:v>
                </c:pt>
                <c:pt idx="24">
                  <c:v>-29.972631879610901</c:v>
                </c:pt>
                <c:pt idx="25">
                  <c:v>-29.972631879610901</c:v>
                </c:pt>
                <c:pt idx="26">
                  <c:v>-28.9898924169492</c:v>
                </c:pt>
                <c:pt idx="27">
                  <c:v>-28.086785300539699</c:v>
                </c:pt>
                <c:pt idx="28">
                  <c:v>-27.2351647058716</c:v>
                </c:pt>
                <c:pt idx="29">
                  <c:v>-26.415896055405199</c:v>
                </c:pt>
                <c:pt idx="30">
                  <c:v>-26.415896055405199</c:v>
                </c:pt>
                <c:pt idx="31">
                  <c:v>-25.720338461261701</c:v>
                </c:pt>
                <c:pt idx="32">
                  <c:v>-25.0450132771862</c:v>
                </c:pt>
                <c:pt idx="33">
                  <c:v>-24.382246946577499</c:v>
                </c:pt>
                <c:pt idx="34">
                  <c:v>-23.7329480040279</c:v>
                </c:pt>
                <c:pt idx="35">
                  <c:v>-23.7329480040279</c:v>
                </c:pt>
                <c:pt idx="36">
                  <c:v>-23.020182441843499</c:v>
                </c:pt>
                <c:pt idx="37">
                  <c:v>-22.321308152271499</c:v>
                </c:pt>
                <c:pt idx="38">
                  <c:v>-21.620543042665499</c:v>
                </c:pt>
                <c:pt idx="39">
                  <c:v>-20.910521461279099</c:v>
                </c:pt>
                <c:pt idx="40">
                  <c:v>-20.910521461279099</c:v>
                </c:pt>
                <c:pt idx="41">
                  <c:v>-20.791784645638501</c:v>
                </c:pt>
                <c:pt idx="42">
                  <c:v>-20.6713076881143</c:v>
                </c:pt>
                <c:pt idx="43">
                  <c:v>-20.549045846860899</c:v>
                </c:pt>
                <c:pt idx="44">
                  <c:v>-20.425334593679597</c:v>
                </c:pt>
                <c:pt idx="45">
                  <c:v>-20.425334593679597</c:v>
                </c:pt>
                <c:pt idx="46">
                  <c:v>-19.911047423119498</c:v>
                </c:pt>
                <c:pt idx="47">
                  <c:v>-19.412745221177701</c:v>
                </c:pt>
                <c:pt idx="48">
                  <c:v>-18.927358462507701</c:v>
                </c:pt>
                <c:pt idx="49">
                  <c:v>-18.453922845162797</c:v>
                </c:pt>
                <c:pt idx="50">
                  <c:v>-18.453922845162797</c:v>
                </c:pt>
                <c:pt idx="51">
                  <c:v>-17.935598997021103</c:v>
                </c:pt>
                <c:pt idx="52">
                  <c:v>-17.426919022515499</c:v>
                </c:pt>
                <c:pt idx="53">
                  <c:v>-16.921087388113602</c:v>
                </c:pt>
                <c:pt idx="54">
                  <c:v>-16.4111338418138</c:v>
                </c:pt>
                <c:pt idx="55">
                  <c:v>-16.4111338418138</c:v>
                </c:pt>
                <c:pt idx="56">
                  <c:v>-16.025898537081201</c:v>
                </c:pt>
                <c:pt idx="57">
                  <c:v>-15.642346693359201</c:v>
                </c:pt>
                <c:pt idx="58">
                  <c:v>-15.260727328254699</c:v>
                </c:pt>
                <c:pt idx="59">
                  <c:v>-14.881385159120001</c:v>
                </c:pt>
                <c:pt idx="60">
                  <c:v>-14.881385159120001</c:v>
                </c:pt>
                <c:pt idx="61">
                  <c:v>-14.366467102396001</c:v>
                </c:pt>
                <c:pt idx="62">
                  <c:v>-13.8571158370655</c:v>
                </c:pt>
                <c:pt idx="63">
                  <c:v>-13.354057398295501</c:v>
                </c:pt>
                <c:pt idx="64">
                  <c:v>-12.857707108132599</c:v>
                </c:pt>
                <c:pt idx="65">
                  <c:v>-12.857707108132599</c:v>
                </c:pt>
                <c:pt idx="66">
                  <c:v>-11.875779214773599</c:v>
                </c:pt>
                <c:pt idx="67">
                  <c:v>-10.931330489112</c:v>
                </c:pt>
                <c:pt idx="68">
                  <c:v>-10.024478376132999</c:v>
                </c:pt>
                <c:pt idx="69">
                  <c:v>-9.1553537602281096</c:v>
                </c:pt>
                <c:pt idx="70">
                  <c:v>-9.1553537602281096</c:v>
                </c:pt>
                <c:pt idx="71">
                  <c:v>-7.5064689094973396</c:v>
                </c:pt>
                <c:pt idx="72">
                  <c:v>-6.0035978935591698</c:v>
                </c:pt>
                <c:pt idx="73">
                  <c:v>-4.6164991190779103</c:v>
                </c:pt>
                <c:pt idx="74">
                  <c:v>-3.2893849164984901</c:v>
                </c:pt>
                <c:pt idx="75">
                  <c:v>-3.2893849164984901</c:v>
                </c:pt>
                <c:pt idx="76">
                  <c:v>-2.0072693212834198</c:v>
                </c:pt>
                <c:pt idx="77">
                  <c:v>-0.82766887014056201</c:v>
                </c:pt>
                <c:pt idx="78">
                  <c:v>0.29619356235324401</c:v>
                </c:pt>
                <c:pt idx="79">
                  <c:v>1.3820116420696</c:v>
                </c:pt>
                <c:pt idx="80">
                  <c:v>1.3820116420696</c:v>
                </c:pt>
                <c:pt idx="81">
                  <c:v>2.4502384916168998</c:v>
                </c:pt>
                <c:pt idx="82">
                  <c:v>3.5031397076315298</c:v>
                </c:pt>
                <c:pt idx="83">
                  <c:v>4.5532967323667801</c:v>
                </c:pt>
                <c:pt idx="84">
                  <c:v>5.62040096619533</c:v>
                </c:pt>
                <c:pt idx="85">
                  <c:v>5.62040096619533</c:v>
                </c:pt>
                <c:pt idx="86">
                  <c:v>6.7150624161791503</c:v>
                </c:pt>
                <c:pt idx="87">
                  <c:v>7.7755659011416807</c:v>
                </c:pt>
                <c:pt idx="88">
                  <c:v>8.8174908968842498</c:v>
                </c:pt>
                <c:pt idx="89">
                  <c:v>9.8430895859027991</c:v>
                </c:pt>
              </c:numCache>
            </c:numRef>
          </c:xVal>
          <c:yVal>
            <c:numRef>
              <c:f>Deflection_Hyd!$AG$6:$AG$1002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94D-49D4-BD31-94FB7F32A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552287"/>
        <c:axId val="1776553727"/>
        <c:extLst>
          <c:ext xmlns:c15="http://schemas.microsoft.com/office/drawing/2012/chart" uri="{02D57815-91ED-43cb-92C2-25804820EDAC}">
            <c15:filteredScatterSeries>
              <c15:ser>
                <c:idx val="12"/>
                <c:order val="12"/>
                <c:tx>
                  <c:strRef>
                    <c:extLst>
                      <c:ext uri="{02D57815-91ED-43cb-92C2-25804820EDAC}">
                        <c15:formulaRef>
                          <c15:sqref>Deflection_Hyd!$AT$4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Deflection_Hyd!$AT$6:$AT$1002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F94D-49D4-BD31-94FB7F32AD5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Deflection_Hyd!$AU$4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Deflection_Hyd!$AU$6:$AU$1002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94D-49D4-BD31-94FB7F32AD5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Deflection_Hyd!$AV$4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Deflection_Hyd!$AV$6:$AV$1002</c15:sqref>
                        </c15:formulaRef>
                      </c:ext>
                    </c:extLst>
                    <c:strCache>
                      <c:ptCount val="16"/>
                      <c:pt idx="15">
                        <c:v> 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94D-49D4-BD31-94FB7F32AD5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Deflection_Hyd!$AW$4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Deflection_Hyd!$AW$6:$AW$1002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94D-49D4-BD31-94FB7F32AD5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Deflection_Hyd!$AX$4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Deflection_Hyd!$AX$6:$AX$1002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94D-49D4-BD31-94FB7F32AD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Deflection_Hyd!$AY$4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Deflection_Hyd!$AY$6:$AY$1002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94D-49D4-BD31-94FB7F32AD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Deflection_Hyd!$AZ$4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</a:schemeClr>
                    </a:solidFill>
                    <a:ln w="9525">
                      <a:solidFill>
                        <a:schemeClr val="accent1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Deflection_Hyd!$AZ$6:$AZ$1002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94D-49D4-BD31-94FB7F32AD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Deflection_Hyd!$BA$4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</a:schemeClr>
                    </a:solidFill>
                    <a:ln w="9525">
                      <a:solidFill>
                        <a:schemeClr val="accent2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Deflection_Hyd!$BA$6:$BA$1002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Deflection_Hyd!$AG$6:$AG$1002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BF8-46EA-B7C6-3FF5E7E59686}"/>
                  </c:ext>
                </c:extLst>
              </c15:ser>
            </c15:filteredScatterSeries>
          </c:ext>
        </c:extLst>
      </c:scatterChart>
      <c:valAx>
        <c:axId val="1776552287"/>
        <c:scaling>
          <c:orientation val="minMax"/>
          <c:max val="3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Displacements</a:t>
                </a:r>
                <a:r>
                  <a:rPr lang="en-SG" baseline="0"/>
                  <a:t> (mm)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3727"/>
        <c:crosses val="autoZero"/>
        <c:crossBetween val="midCat"/>
      </c:valAx>
      <c:valAx>
        <c:axId val="1776553727"/>
        <c:scaling>
          <c:orientation val="minMax"/>
          <c:max val="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Elevation (mSHD)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2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Deflection_Hyd!$B$10</c:f>
          <c:strCache>
            <c:ptCount val="1"/>
            <c:pt idx="0">
              <c:v>Section N 1.0m Dwall (Station Centre) Displacement (SLS, Hydrostatic)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Deflection_Hyd!$BD$4</c:f>
              <c:strCache>
                <c:ptCount val="1"/>
                <c:pt idx="0">
                  <c:v>8. Exc for S1 [Phase_8]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Deflection_Hyd!$BD$6:$BD$1002</c:f>
              <c:numCache>
                <c:formatCode>0.0</c:formatCode>
                <c:ptCount val="997"/>
                <c:pt idx="0">
                  <c:v>-7.9933379120460595</c:v>
                </c:pt>
                <c:pt idx="1">
                  <c:v>-7.9603625531525601</c:v>
                </c:pt>
                <c:pt idx="2">
                  <c:v>-7.9248915542200207</c:v>
                </c:pt>
                <c:pt idx="3">
                  <c:v>-7.8889646208612891</c:v>
                </c:pt>
                <c:pt idx="4">
                  <c:v>-7.8536362545204401</c:v>
                </c:pt>
                <c:pt idx="5">
                  <c:v>-7.8536362545204401</c:v>
                </c:pt>
                <c:pt idx="6">
                  <c:v>-7.76503992342034</c:v>
                </c:pt>
                <c:pt idx="7">
                  <c:v>-7.6793944882316802</c:v>
                </c:pt>
                <c:pt idx="8">
                  <c:v>-7.5964704780231003</c:v>
                </c:pt>
                <c:pt idx="9">
                  <c:v>-7.5160170882946806</c:v>
                </c:pt>
                <c:pt idx="10">
                  <c:v>-7.5160170882946806</c:v>
                </c:pt>
                <c:pt idx="11">
                  <c:v>-7.4469358419751499</c:v>
                </c:pt>
                <c:pt idx="12">
                  <c:v>-7.3795538258194799</c:v>
                </c:pt>
                <c:pt idx="13">
                  <c:v>-7.3138109196636094</c:v>
                </c:pt>
                <c:pt idx="14">
                  <c:v>-7.2496343678693593</c:v>
                </c:pt>
                <c:pt idx="15">
                  <c:v>-7.2496343678693593</c:v>
                </c:pt>
                <c:pt idx="16">
                  <c:v>-7.1558358212604602</c:v>
                </c:pt>
                <c:pt idx="17">
                  <c:v>-7.0652422689312298</c:v>
                </c:pt>
                <c:pt idx="18">
                  <c:v>-6.9776651488341699</c:v>
                </c:pt>
                <c:pt idx="19">
                  <c:v>-6.8929012928143099</c:v>
                </c:pt>
                <c:pt idx="20">
                  <c:v>-6.8929012928143099</c:v>
                </c:pt>
                <c:pt idx="21">
                  <c:v>-6.7958112920124094</c:v>
                </c:pt>
                <c:pt idx="22">
                  <c:v>-6.7021241613177107</c:v>
                </c:pt>
                <c:pt idx="23">
                  <c:v>-6.6115807537489504</c:v>
                </c:pt>
                <c:pt idx="24">
                  <c:v>-6.5238754551026599</c:v>
                </c:pt>
                <c:pt idx="25">
                  <c:v>-6.5238754551026599</c:v>
                </c:pt>
                <c:pt idx="26">
                  <c:v>-6.4232337868886393</c:v>
                </c:pt>
                <c:pt idx="27">
                  <c:v>-6.3257840637752603</c:v>
                </c:pt>
                <c:pt idx="28">
                  <c:v>-6.2311779350049799</c:v>
                </c:pt>
                <c:pt idx="29">
                  <c:v>-6.1391043970727299</c:v>
                </c:pt>
                <c:pt idx="30">
                  <c:v>-6.1391043970727299</c:v>
                </c:pt>
                <c:pt idx="31">
                  <c:v>-6.0326334988949801</c:v>
                </c:pt>
                <c:pt idx="32">
                  <c:v>-5.9287898544566602</c:v>
                </c:pt>
                <c:pt idx="33">
                  <c:v>-5.8270670910291198</c:v>
                </c:pt>
                <c:pt idx="34">
                  <c:v>-5.7271139763045102</c:v>
                </c:pt>
                <c:pt idx="35">
                  <c:v>-5.7271139763045102</c:v>
                </c:pt>
                <c:pt idx="36">
                  <c:v>-5.6615758004992598</c:v>
                </c:pt>
                <c:pt idx="37">
                  <c:v>-5.5966233385861202</c:v>
                </c:pt>
                <c:pt idx="38">
                  <c:v>-5.5321837414878301</c:v>
                </c:pt>
                <c:pt idx="39">
                  <c:v>-5.4681747694344898</c:v>
                </c:pt>
                <c:pt idx="40">
                  <c:v>-5.4681747694344898</c:v>
                </c:pt>
                <c:pt idx="41">
                  <c:v>-5.4391580692382195</c:v>
                </c:pt>
                <c:pt idx="42">
                  <c:v>-5.4102576679844896</c:v>
                </c:pt>
                <c:pt idx="43">
                  <c:v>-5.38155900310002</c:v>
                </c:pt>
                <c:pt idx="44">
                  <c:v>-5.3531796265133504</c:v>
                </c:pt>
                <c:pt idx="45">
                  <c:v>-5.3531796265133504</c:v>
                </c:pt>
                <c:pt idx="46">
                  <c:v>-5.3469478818619303</c:v>
                </c:pt>
                <c:pt idx="47">
                  <c:v>-5.3408620607895907</c:v>
                </c:pt>
                <c:pt idx="48">
                  <c:v>-5.3348484183483098</c:v>
                </c:pt>
                <c:pt idx="49">
                  <c:v>-5.3288575631432797</c:v>
                </c:pt>
                <c:pt idx="50">
                  <c:v>-5.3288575631432797</c:v>
                </c:pt>
                <c:pt idx="51">
                  <c:v>-5.2980068945100403</c:v>
                </c:pt>
                <c:pt idx="52">
                  <c:v>-5.2678805737782097</c:v>
                </c:pt>
                <c:pt idx="53">
                  <c:v>-5.2384209277549694</c:v>
                </c:pt>
                <c:pt idx="54">
                  <c:v>-5.2096234568841506</c:v>
                </c:pt>
                <c:pt idx="55">
                  <c:v>-5.2096234568841506</c:v>
                </c:pt>
                <c:pt idx="56">
                  <c:v>-5.1729260880808203</c:v>
                </c:pt>
                <c:pt idx="57">
                  <c:v>-5.1372947063924101</c:v>
                </c:pt>
                <c:pt idx="58">
                  <c:v>-5.1026623138360696</c:v>
                </c:pt>
                <c:pt idx="59">
                  <c:v>-5.0689749773540198</c:v>
                </c:pt>
                <c:pt idx="60">
                  <c:v>-5.0689749773540198</c:v>
                </c:pt>
                <c:pt idx="61">
                  <c:v>-5.0262555908292601</c:v>
                </c:pt>
                <c:pt idx="62">
                  <c:v>-4.9849309595331102</c:v>
                </c:pt>
                <c:pt idx="63">
                  <c:v>-4.9448627320349292</c:v>
                </c:pt>
                <c:pt idx="64">
                  <c:v>-4.9059150789524901</c:v>
                </c:pt>
                <c:pt idx="65">
                  <c:v>-4.9059150789524901</c:v>
                </c:pt>
                <c:pt idx="66">
                  <c:v>-4.8564629774076504</c:v>
                </c:pt>
                <c:pt idx="67">
                  <c:v>-4.80840856333639</c:v>
                </c:pt>
                <c:pt idx="68">
                  <c:v>-4.7614829573989299</c:v>
                </c:pt>
                <c:pt idx="69">
                  <c:v>-4.7154141051975804</c:v>
                </c:pt>
                <c:pt idx="70">
                  <c:v>-4.7154141051975804</c:v>
                </c:pt>
                <c:pt idx="71">
                  <c:v>-4.6830039960885896</c:v>
                </c:pt>
                <c:pt idx="72">
                  <c:v>-4.6508272274681302</c:v>
                </c:pt>
                <c:pt idx="73">
                  <c:v>-4.6187990649842803</c:v>
                </c:pt>
                <c:pt idx="74">
                  <c:v>-4.5866834075326306</c:v>
                </c:pt>
                <c:pt idx="75">
                  <c:v>-4.5866834075326306</c:v>
                </c:pt>
                <c:pt idx="76">
                  <c:v>-4.5790290556247299</c:v>
                </c:pt>
                <c:pt idx="77">
                  <c:v>-4.5713453342828005</c:v>
                </c:pt>
                <c:pt idx="78">
                  <c:v>-4.56367967517357</c:v>
                </c:pt>
                <c:pt idx="79">
                  <c:v>-4.55604952602864</c:v>
                </c:pt>
                <c:pt idx="80">
                  <c:v>-4.55604952602864</c:v>
                </c:pt>
                <c:pt idx="81">
                  <c:v>-4.5519432040888903</c:v>
                </c:pt>
                <c:pt idx="82">
                  <c:v>-4.5480792992180596</c:v>
                </c:pt>
                <c:pt idx="83">
                  <c:v>-4.54430839972329</c:v>
                </c:pt>
                <c:pt idx="84">
                  <c:v>-4.5405423196142802</c:v>
                </c:pt>
                <c:pt idx="85">
                  <c:v>-4.5405423196142802</c:v>
                </c:pt>
                <c:pt idx="86">
                  <c:v>-4.5316159833093899</c:v>
                </c:pt>
                <c:pt idx="87">
                  <c:v>-4.5227855688853502</c:v>
                </c:pt>
                <c:pt idx="88">
                  <c:v>-4.5140863740206898</c:v>
                </c:pt>
                <c:pt idx="89">
                  <c:v>-4.5055257112267704</c:v>
                </c:pt>
                <c:pt idx="90">
                  <c:v>-4.5055257112267704</c:v>
                </c:pt>
                <c:pt idx="91">
                  <c:v>-4.4971688237636798</c:v>
                </c:pt>
                <c:pt idx="92">
                  <c:v>-4.4890038446429994</c:v>
                </c:pt>
                <c:pt idx="93">
                  <c:v>-4.4810470685088699</c:v>
                </c:pt>
                <c:pt idx="94">
                  <c:v>-4.4733136731098497</c:v>
                </c:pt>
                <c:pt idx="95">
                  <c:v>-4.4733136731098497</c:v>
                </c:pt>
                <c:pt idx="96">
                  <c:v>-4.4658117086004596</c:v>
                </c:pt>
                <c:pt idx="97">
                  <c:v>-4.4585507915857701</c:v>
                </c:pt>
                <c:pt idx="98">
                  <c:v>-4.45153683348207</c:v>
                </c:pt>
                <c:pt idx="99">
                  <c:v>-4.4447773308154792</c:v>
                </c:pt>
                <c:pt idx="100">
                  <c:v>-4.4447773308154792</c:v>
                </c:pt>
                <c:pt idx="101">
                  <c:v>-4.4382771694804006</c:v>
                </c:pt>
                <c:pt idx="102">
                  <c:v>-4.4320405962113902</c:v>
                </c:pt>
                <c:pt idx="103">
                  <c:v>-4.4260709274544103</c:v>
                </c:pt>
                <c:pt idx="104">
                  <c:v>-4.4203702070451607</c:v>
                </c:pt>
                <c:pt idx="105">
                  <c:v>-4.4203702070451607</c:v>
                </c:pt>
                <c:pt idx="106">
                  <c:v>-4.41493950843057</c:v>
                </c:pt>
                <c:pt idx="107">
                  <c:v>-4.4097809908232195</c:v>
                </c:pt>
                <c:pt idx="108">
                  <c:v>-4.4048942072762101</c:v>
                </c:pt>
                <c:pt idx="109">
                  <c:v>-4.4002801633418303</c:v>
                </c:pt>
                <c:pt idx="110">
                  <c:v>-4.4002801633418303</c:v>
                </c:pt>
                <c:pt idx="111">
                  <c:v>-4.3979182318575303</c:v>
                </c:pt>
                <c:pt idx="112">
                  <c:v>-4.3956344290157299</c:v>
                </c:pt>
                <c:pt idx="113">
                  <c:v>-4.3934285504625299</c:v>
                </c:pt>
                <c:pt idx="114">
                  <c:v>-4.3913002637209999</c:v>
                </c:pt>
                <c:pt idx="115">
                  <c:v>-4.3913002637209999</c:v>
                </c:pt>
                <c:pt idx="116">
                  <c:v>-4.3863171464828801</c:v>
                </c:pt>
                <c:pt idx="117">
                  <c:v>-4.3818114973389406</c:v>
                </c:pt>
                <c:pt idx="118">
                  <c:v>-4.3777757727223703</c:v>
                </c:pt>
                <c:pt idx="119">
                  <c:v>-4.3742037754932497</c:v>
                </c:pt>
                <c:pt idx="120">
                  <c:v>-4.3742037754932497</c:v>
                </c:pt>
                <c:pt idx="121">
                  <c:v>-4.3672682700135104</c:v>
                </c:pt>
                <c:pt idx="122">
                  <c:v>-4.3628913711041406</c:v>
                </c:pt>
                <c:pt idx="123">
                  <c:v>-4.3608485040263405</c:v>
                </c:pt>
                <c:pt idx="124">
                  <c:v>-4.3608788372076601</c:v>
                </c:pt>
                <c:pt idx="125">
                  <c:v>-4.3608788372076601</c:v>
                </c:pt>
                <c:pt idx="126">
                  <c:v>-4.3622380843185296</c:v>
                </c:pt>
                <c:pt idx="127">
                  <c:v>-4.3646208772172805</c:v>
                </c:pt>
                <c:pt idx="128">
                  <c:v>-4.3678637677530396</c:v>
                </c:pt>
                <c:pt idx="129">
                  <c:v>-4.3718186190704502</c:v>
                </c:pt>
                <c:pt idx="130">
                  <c:v>-4.3718186190704502</c:v>
                </c:pt>
                <c:pt idx="131">
                  <c:v>-4.3720322212238907</c:v>
                </c:pt>
                <c:pt idx="132">
                  <c:v>-4.3722473394086601</c:v>
                </c:pt>
                <c:pt idx="133">
                  <c:v>-4.3724639223404598</c:v>
                </c:pt>
                <c:pt idx="134">
                  <c:v>-4.3726819280452007</c:v>
                </c:pt>
                <c:pt idx="135">
                  <c:v>-4.3726819280452007</c:v>
                </c:pt>
                <c:pt idx="136">
                  <c:v>-4.3738592498451405</c:v>
                </c:pt>
                <c:pt idx="137">
                  <c:v>-4.3750717645248702</c:v>
                </c:pt>
                <c:pt idx="138">
                  <c:v>-4.3763168428876797</c:v>
                </c:pt>
                <c:pt idx="139">
                  <c:v>-4.3775919877217806</c:v>
                </c:pt>
                <c:pt idx="140">
                  <c:v>-4.3775919877217806</c:v>
                </c:pt>
                <c:pt idx="141">
                  <c:v>-4.37968495033404</c:v>
                </c:pt>
                <c:pt idx="142">
                  <c:v>-4.3818386367877</c:v>
                </c:pt>
                <c:pt idx="143">
                  <c:v>-4.3840439247838194</c:v>
                </c:pt>
                <c:pt idx="144">
                  <c:v>-4.3862908758804204</c:v>
                </c:pt>
                <c:pt idx="145">
                  <c:v>-4.3862908758804204</c:v>
                </c:pt>
                <c:pt idx="146">
                  <c:v>-4.3891572884228598</c:v>
                </c:pt>
                <c:pt idx="147">
                  <c:v>-4.3920555027077199</c:v>
                </c:pt>
                <c:pt idx="148">
                  <c:v>-4.3949684276437706</c:v>
                </c:pt>
                <c:pt idx="149">
                  <c:v>-4.3978795909595503</c:v>
                </c:pt>
                <c:pt idx="150">
                  <c:v>-4.3978795909595503</c:v>
                </c:pt>
                <c:pt idx="151">
                  <c:v>-4.4015096348706706</c:v>
                </c:pt>
                <c:pt idx="152">
                  <c:v>-4.4050786937276998</c:v>
                </c:pt>
                <c:pt idx="153">
                  <c:v>-4.4085558051175804</c:v>
                </c:pt>
                <c:pt idx="154">
                  <c:v>-4.4119087108269106</c:v>
                </c:pt>
                <c:pt idx="155">
                  <c:v>-4.4119087108269106</c:v>
                </c:pt>
                <c:pt idx="156">
                  <c:v>-4.4158971813506902</c:v>
                </c:pt>
                <c:pt idx="157">
                  <c:v>-4.41957941257927</c:v>
                </c:pt>
                <c:pt idx="158">
                  <c:v>-4.4228937634236205</c:v>
                </c:pt>
                <c:pt idx="159">
                  <c:v>-4.4257811316334097</c:v>
                </c:pt>
                <c:pt idx="160">
                  <c:v>-4.4257811316334097</c:v>
                </c:pt>
                <c:pt idx="161">
                  <c:v>-4.4287188510643603</c:v>
                </c:pt>
                <c:pt idx="162">
                  <c:v>-4.4307773752749195</c:v>
                </c:pt>
                <c:pt idx="163">
                  <c:v>-4.43186086490938</c:v>
                </c:pt>
                <c:pt idx="164">
                  <c:v>-4.4318973594487501</c:v>
                </c:pt>
                <c:pt idx="165">
                  <c:v>-4.4318973594487501</c:v>
                </c:pt>
                <c:pt idx="166">
                  <c:v>-4.4303503786788392</c:v>
                </c:pt>
                <c:pt idx="167">
                  <c:v>-4.4270042742053004</c:v>
                </c:pt>
                <c:pt idx="168">
                  <c:v>-4.4219190691505297</c:v>
                </c:pt>
                <c:pt idx="169">
                  <c:v>-4.4153160494263304</c:v>
                </c:pt>
                <c:pt idx="170">
                  <c:v>-4.4153160494263304</c:v>
                </c:pt>
                <c:pt idx="171">
                  <c:v>-4.4186406811668899</c:v>
                </c:pt>
                <c:pt idx="172">
                  <c:v>-4.4222361796068697</c:v>
                </c:pt>
                <c:pt idx="173">
                  <c:v>-4.4258903461456196</c:v>
                </c:pt>
                <c:pt idx="174">
                  <c:v>-4.42952160090256</c:v>
                </c:pt>
                <c:pt idx="175">
                  <c:v>-4.42952160090256</c:v>
                </c:pt>
                <c:pt idx="176">
                  <c:v>-4.43388184603202</c:v>
                </c:pt>
                <c:pt idx="177">
                  <c:v>-4.4381842683944104</c:v>
                </c:pt>
                <c:pt idx="178">
                  <c:v>-4.4424459594858803</c:v>
                </c:pt>
                <c:pt idx="179">
                  <c:v>-4.4467174107031004</c:v>
                </c:pt>
                <c:pt idx="180">
                  <c:v>-4.4467174107031004</c:v>
                </c:pt>
                <c:pt idx="181">
                  <c:v>-4.4516643015694104</c:v>
                </c:pt>
                <c:pt idx="182">
                  <c:v>-4.4563793267336402</c:v>
                </c:pt>
                <c:pt idx="183">
                  <c:v>-4.4610881967874993</c:v>
                </c:pt>
                <c:pt idx="184">
                  <c:v>-4.4659617341340603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79-490F-8B7D-37E0A37FF0FF}"/>
            </c:ext>
          </c:extLst>
        </c:ser>
        <c:ser>
          <c:idx val="1"/>
          <c:order val="1"/>
          <c:tx>
            <c:strRef>
              <c:f>Deflection_Hyd!$BE$4</c:f>
              <c:strCache>
                <c:ptCount val="1"/>
                <c:pt idx="0">
                  <c:v>10. Exc for S2 [Phase_10]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Deflection_Hyd!$BE$6:$BE$1002</c:f>
              <c:numCache>
                <c:formatCode>0.0</c:formatCode>
                <c:ptCount val="997"/>
                <c:pt idx="0">
                  <c:v>-4.4064860466699196</c:v>
                </c:pt>
                <c:pt idx="1">
                  <c:v>-4.3741470380147396</c:v>
                </c:pt>
                <c:pt idx="2">
                  <c:v>-4.3393044627556394</c:v>
                </c:pt>
                <c:pt idx="3">
                  <c:v>-4.3039992568585905</c:v>
                </c:pt>
                <c:pt idx="4">
                  <c:v>-4.2692870940711307</c:v>
                </c:pt>
                <c:pt idx="5">
                  <c:v>-4.2692870940711307</c:v>
                </c:pt>
                <c:pt idx="6">
                  <c:v>-4.1831245678368703</c:v>
                </c:pt>
                <c:pt idx="7">
                  <c:v>-4.0998788738800505</c:v>
                </c:pt>
                <c:pt idx="8">
                  <c:v>-4.0193525426789893</c:v>
                </c:pt>
                <c:pt idx="9">
                  <c:v>-3.9413311416377903</c:v>
                </c:pt>
                <c:pt idx="10">
                  <c:v>-3.9413311416377903</c:v>
                </c:pt>
                <c:pt idx="11">
                  <c:v>-3.8744545364253899</c:v>
                </c:pt>
                <c:pt idx="12">
                  <c:v>-3.8093615562416603</c:v>
                </c:pt>
                <c:pt idx="13">
                  <c:v>-3.7460214113139298</c:v>
                </c:pt>
                <c:pt idx="14">
                  <c:v>-3.6843919828731999</c:v>
                </c:pt>
                <c:pt idx="15">
                  <c:v>-3.6843919828731999</c:v>
                </c:pt>
                <c:pt idx="16">
                  <c:v>-3.5947697249130299</c:v>
                </c:pt>
                <c:pt idx="17">
                  <c:v>-3.5088592973161501</c:v>
                </c:pt>
                <c:pt idx="18">
                  <c:v>-3.4265806020967799</c:v>
                </c:pt>
                <c:pt idx="19">
                  <c:v>-3.34783876079748</c:v>
                </c:pt>
                <c:pt idx="20">
                  <c:v>-3.34783876079748</c:v>
                </c:pt>
                <c:pt idx="21">
                  <c:v>-3.25897089382915</c:v>
                </c:pt>
                <c:pt idx="22">
                  <c:v>-3.1748400082256198</c:v>
                </c:pt>
                <c:pt idx="23">
                  <c:v>-3.0953452885714201</c:v>
                </c:pt>
                <c:pt idx="24">
                  <c:v>-3.0203285979526302</c:v>
                </c:pt>
                <c:pt idx="25">
                  <c:v>-3.0203285979526302</c:v>
                </c:pt>
                <c:pt idx="26">
                  <c:v>-2.9370381007720301</c:v>
                </c:pt>
                <c:pt idx="27">
                  <c:v>-2.8596261599391499</c:v>
                </c:pt>
                <c:pt idx="28">
                  <c:v>-2.78790562073605</c:v>
                </c:pt>
                <c:pt idx="29">
                  <c:v>-2.7216936945609</c:v>
                </c:pt>
                <c:pt idx="30">
                  <c:v>-2.7216936945609</c:v>
                </c:pt>
                <c:pt idx="31">
                  <c:v>-2.64986524897034</c:v>
                </c:pt>
                <c:pt idx="32">
                  <c:v>-2.5850622426821199</c:v>
                </c:pt>
                <c:pt idx="33">
                  <c:v>-2.5267918351785101</c:v>
                </c:pt>
                <c:pt idx="34">
                  <c:v>-2.47464821534281</c:v>
                </c:pt>
                <c:pt idx="35">
                  <c:v>-2.47464821534281</c:v>
                </c:pt>
                <c:pt idx="36">
                  <c:v>-2.4432130180098701</c:v>
                </c:pt>
                <c:pt idx="37">
                  <c:v>-2.4141798063082303</c:v>
                </c:pt>
                <c:pt idx="38">
                  <c:v>-2.38741162619842</c:v>
                </c:pt>
                <c:pt idx="39">
                  <c:v>-2.3627527659348102</c:v>
                </c:pt>
                <c:pt idx="40">
                  <c:v>-2.3627527659348102</c:v>
                </c:pt>
                <c:pt idx="41">
                  <c:v>-2.3522028565770698</c:v>
                </c:pt>
                <c:pt idx="42">
                  <c:v>-2.3420921436262803</c:v>
                </c:pt>
                <c:pt idx="43">
                  <c:v>-2.3324971799773002</c:v>
                </c:pt>
                <c:pt idx="44">
                  <c:v>-2.32352646424083</c:v>
                </c:pt>
                <c:pt idx="45">
                  <c:v>-2.32352646424083</c:v>
                </c:pt>
                <c:pt idx="46">
                  <c:v>-2.3235017416954999</c:v>
                </c:pt>
                <c:pt idx="47">
                  <c:v>-2.3236522452088999</c:v>
                </c:pt>
                <c:pt idx="48">
                  <c:v>-2.3239040022455799</c:v>
                </c:pt>
                <c:pt idx="49">
                  <c:v>-2.3242073945764101</c:v>
                </c:pt>
                <c:pt idx="50">
                  <c:v>-2.3242073945764101</c:v>
                </c:pt>
                <c:pt idx="51">
                  <c:v>-2.3266056772296899</c:v>
                </c:pt>
                <c:pt idx="52">
                  <c:v>-2.3304730099981903</c:v>
                </c:pt>
                <c:pt idx="53">
                  <c:v>-2.3357183240250001</c:v>
                </c:pt>
                <c:pt idx="54">
                  <c:v>-2.3423031127084397</c:v>
                </c:pt>
                <c:pt idx="55">
                  <c:v>-2.3423031127084397</c:v>
                </c:pt>
                <c:pt idx="56">
                  <c:v>-2.3528320387240003</c:v>
                </c:pt>
                <c:pt idx="57">
                  <c:v>-2.3654424526807802</c:v>
                </c:pt>
                <c:pt idx="58">
                  <c:v>-2.3799820676331001</c:v>
                </c:pt>
                <c:pt idx="59">
                  <c:v>-2.39630842663157</c:v>
                </c:pt>
                <c:pt idx="60">
                  <c:v>-2.39630842663157</c:v>
                </c:pt>
                <c:pt idx="61">
                  <c:v>-2.4200995608074098</c:v>
                </c:pt>
                <c:pt idx="62">
                  <c:v>-2.4463504166827099</c:v>
                </c:pt>
                <c:pt idx="63">
                  <c:v>-2.4746950240612704</c:v>
                </c:pt>
                <c:pt idx="64">
                  <c:v>-2.50475847483193</c:v>
                </c:pt>
                <c:pt idx="65">
                  <c:v>-2.50475847483193</c:v>
                </c:pt>
                <c:pt idx="66">
                  <c:v>-2.5460237370130701</c:v>
                </c:pt>
                <c:pt idx="67">
                  <c:v>-2.5886857714090601</c:v>
                </c:pt>
                <c:pt idx="68">
                  <c:v>-2.631847075554</c:v>
                </c:pt>
                <c:pt idx="69">
                  <c:v>-2.6745801475038897</c:v>
                </c:pt>
                <c:pt idx="70">
                  <c:v>-2.6745801475038897</c:v>
                </c:pt>
                <c:pt idx="71">
                  <c:v>-2.7044226774637199</c:v>
                </c:pt>
                <c:pt idx="72">
                  <c:v>-2.7332411967583101</c:v>
                </c:pt>
                <c:pt idx="73">
                  <c:v>-2.7606940194955101</c:v>
                </c:pt>
                <c:pt idx="74">
                  <c:v>-2.7862937441059898</c:v>
                </c:pt>
                <c:pt idx="75">
                  <c:v>-2.7862937441059898</c:v>
                </c:pt>
                <c:pt idx="76">
                  <c:v>-2.7921602635899401</c:v>
                </c:pt>
                <c:pt idx="77">
                  <c:v>-2.7978787040125002</c:v>
                </c:pt>
                <c:pt idx="78">
                  <c:v>-2.8034931521272299</c:v>
                </c:pt>
                <c:pt idx="79">
                  <c:v>-2.8090177806138001</c:v>
                </c:pt>
                <c:pt idx="80">
                  <c:v>-2.8090177806138001</c:v>
                </c:pt>
                <c:pt idx="81">
                  <c:v>-2.8190938371293099</c:v>
                </c:pt>
                <c:pt idx="82">
                  <c:v>-2.8292489780345598</c:v>
                </c:pt>
                <c:pt idx="83">
                  <c:v>-2.8393320295864499</c:v>
                </c:pt>
                <c:pt idx="84">
                  <c:v>-2.8492533378470601</c:v>
                </c:pt>
                <c:pt idx="85">
                  <c:v>-2.8492533378470601</c:v>
                </c:pt>
                <c:pt idx="86">
                  <c:v>-2.87228459801831</c:v>
                </c:pt>
                <c:pt idx="87">
                  <c:v>-2.8944438550952101</c:v>
                </c:pt>
                <c:pt idx="88">
                  <c:v>-2.9157567276705598</c:v>
                </c:pt>
                <c:pt idx="89">
                  <c:v>-2.93622668145135</c:v>
                </c:pt>
                <c:pt idx="90">
                  <c:v>-2.93622668145135</c:v>
                </c:pt>
                <c:pt idx="91">
                  <c:v>-2.9559184941302599</c:v>
                </c:pt>
                <c:pt idx="92">
                  <c:v>-2.9748238226355901</c:v>
                </c:pt>
                <c:pt idx="93">
                  <c:v>-2.9929653295843601</c:v>
                </c:pt>
                <c:pt idx="94">
                  <c:v>-3.01036784659432</c:v>
                </c:pt>
                <c:pt idx="95">
                  <c:v>-3.01036784659432</c:v>
                </c:pt>
                <c:pt idx="96">
                  <c:v>-3.0270513262777903</c:v>
                </c:pt>
                <c:pt idx="97">
                  <c:v>-3.0430396182344301</c:v>
                </c:pt>
                <c:pt idx="98">
                  <c:v>-3.0583546637183199</c:v>
                </c:pt>
                <c:pt idx="99">
                  <c:v>-3.0730219357889399</c:v>
                </c:pt>
                <c:pt idx="100">
                  <c:v>-3.0730219357889399</c:v>
                </c:pt>
                <c:pt idx="101">
                  <c:v>-3.08706573489631</c:v>
                </c:pt>
                <c:pt idx="102">
                  <c:v>-3.10051115055649</c:v>
                </c:pt>
                <c:pt idx="103">
                  <c:v>-3.1133834883069</c:v>
                </c:pt>
                <c:pt idx="104">
                  <c:v>-3.1257079553273499</c:v>
                </c:pt>
                <c:pt idx="105">
                  <c:v>-3.1257079553273499</c:v>
                </c:pt>
                <c:pt idx="106">
                  <c:v>-3.1375096995545499</c:v>
                </c:pt>
                <c:pt idx="107">
                  <c:v>-3.1488158262960799</c:v>
                </c:pt>
                <c:pt idx="108">
                  <c:v>-3.1596515629034698</c:v>
                </c:pt>
                <c:pt idx="109">
                  <c:v>-3.1700442422570498</c:v>
                </c:pt>
                <c:pt idx="110">
                  <c:v>-3.1700442422570498</c:v>
                </c:pt>
                <c:pt idx="111">
                  <c:v>-3.1754433493514802</c:v>
                </c:pt>
                <c:pt idx="112">
                  <c:v>-3.18072670336438</c:v>
                </c:pt>
                <c:pt idx="113">
                  <c:v>-3.1858983184233303</c:v>
                </c:pt>
                <c:pt idx="114">
                  <c:v>-3.1909621028032999</c:v>
                </c:pt>
                <c:pt idx="115">
                  <c:v>-3.1909621028032999</c:v>
                </c:pt>
                <c:pt idx="116">
                  <c:v>-3.2031758615169701</c:v>
                </c:pt>
                <c:pt idx="117">
                  <c:v>-3.21480143901048</c:v>
                </c:pt>
                <c:pt idx="118">
                  <c:v>-3.2258978242088601</c:v>
                </c:pt>
                <c:pt idx="119">
                  <c:v>-3.2365249208323901</c:v>
                </c:pt>
                <c:pt idx="120">
                  <c:v>-3.2365249208323901</c:v>
                </c:pt>
                <c:pt idx="121">
                  <c:v>-3.2610748769928897</c:v>
                </c:pt>
                <c:pt idx="122">
                  <c:v>-3.28382237805799</c:v>
                </c:pt>
                <c:pt idx="123">
                  <c:v>-3.30539206191037</c:v>
                </c:pt>
                <c:pt idx="124">
                  <c:v>-3.3262770274593199</c:v>
                </c:pt>
                <c:pt idx="125">
                  <c:v>-3.3262770274593199</c:v>
                </c:pt>
                <c:pt idx="126">
                  <c:v>-3.3429467061696001</c:v>
                </c:pt>
                <c:pt idx="127">
                  <c:v>-3.3595434800678401</c:v>
                </c:pt>
                <c:pt idx="128">
                  <c:v>-3.3761447167643497</c:v>
                </c:pt>
                <c:pt idx="129">
                  <c:v>-3.3928014317375803</c:v>
                </c:pt>
                <c:pt idx="130">
                  <c:v>-3.3928014317375803</c:v>
                </c:pt>
                <c:pt idx="131">
                  <c:v>-3.3936359242796104</c:v>
                </c:pt>
                <c:pt idx="132">
                  <c:v>-3.3944707186752203</c:v>
                </c:pt>
                <c:pt idx="133">
                  <c:v>-3.3953057812653702</c:v>
                </c:pt>
                <c:pt idx="134">
                  <c:v>-3.3961410875006899</c:v>
                </c:pt>
                <c:pt idx="135">
                  <c:v>-3.3961410875006899</c:v>
                </c:pt>
                <c:pt idx="136">
                  <c:v>-3.4005711080240202</c:v>
                </c:pt>
                <c:pt idx="137">
                  <c:v>-3.4050061438630101</c:v>
                </c:pt>
                <c:pt idx="138">
                  <c:v>-3.4094458883975003</c:v>
                </c:pt>
                <c:pt idx="139">
                  <c:v>-3.4138900206765599</c:v>
                </c:pt>
                <c:pt idx="140">
                  <c:v>-3.4138900206765599</c:v>
                </c:pt>
                <c:pt idx="141">
                  <c:v>-3.4209957196846701</c:v>
                </c:pt>
                <c:pt idx="142">
                  <c:v>-3.4281093924472099</c:v>
                </c:pt>
                <c:pt idx="143">
                  <c:v>-3.43522870279239</c:v>
                </c:pt>
                <c:pt idx="144">
                  <c:v>-3.4423497314720399</c:v>
                </c:pt>
                <c:pt idx="145">
                  <c:v>-3.4423497314720399</c:v>
                </c:pt>
                <c:pt idx="146">
                  <c:v>-3.4512918277548401</c:v>
                </c:pt>
                <c:pt idx="147">
                  <c:v>-3.46022010478708</c:v>
                </c:pt>
                <c:pt idx="148">
                  <c:v>-3.4691251367015101</c:v>
                </c:pt>
                <c:pt idx="149">
                  <c:v>-3.4779967618366001</c:v>
                </c:pt>
                <c:pt idx="150">
                  <c:v>-3.4779967618366001</c:v>
                </c:pt>
                <c:pt idx="151">
                  <c:v>-3.4890789180873902</c:v>
                </c:pt>
                <c:pt idx="152">
                  <c:v>-3.5000658765926196</c:v>
                </c:pt>
                <c:pt idx="153">
                  <c:v>-3.5109321960722699</c:v>
                </c:pt>
                <c:pt idx="154">
                  <c:v>-3.5216490397481599</c:v>
                </c:pt>
                <c:pt idx="155">
                  <c:v>-3.5216490397481599</c:v>
                </c:pt>
                <c:pt idx="156">
                  <c:v>-3.5348568034331702</c:v>
                </c:pt>
                <c:pt idx="157">
                  <c:v>-3.5477207895582801</c:v>
                </c:pt>
                <c:pt idx="158">
                  <c:v>-3.5601758656159004</c:v>
                </c:pt>
                <c:pt idx="159">
                  <c:v>-3.5721564948527198</c:v>
                </c:pt>
                <c:pt idx="160">
                  <c:v>-3.5721564948527198</c:v>
                </c:pt>
                <c:pt idx="161">
                  <c:v>-3.5864383631910899</c:v>
                </c:pt>
                <c:pt idx="162">
                  <c:v>-3.59972933397786</c:v>
                </c:pt>
                <c:pt idx="163">
                  <c:v>-3.6119104592626399</c:v>
                </c:pt>
                <c:pt idx="164">
                  <c:v>-3.62288527825089</c:v>
                </c:pt>
                <c:pt idx="165">
                  <c:v>-3.62288527825089</c:v>
                </c:pt>
                <c:pt idx="166">
                  <c:v>-3.6348080623555603</c:v>
                </c:pt>
                <c:pt idx="167">
                  <c:v>-3.6445840051252301</c:v>
                </c:pt>
                <c:pt idx="168">
                  <c:v>-3.6522280664133202</c:v>
                </c:pt>
                <c:pt idx="169">
                  <c:v>-3.6579508224189903</c:v>
                </c:pt>
                <c:pt idx="170">
                  <c:v>-3.6579508224189903</c:v>
                </c:pt>
                <c:pt idx="171">
                  <c:v>-3.6714549406872798</c:v>
                </c:pt>
                <c:pt idx="172">
                  <c:v>-3.6850724990216204</c:v>
                </c:pt>
                <c:pt idx="173">
                  <c:v>-3.6986358312452401</c:v>
                </c:pt>
                <c:pt idx="174">
                  <c:v>-3.71208699077473</c:v>
                </c:pt>
                <c:pt idx="175">
                  <c:v>-3.71208699077473</c:v>
                </c:pt>
                <c:pt idx="176">
                  <c:v>-3.7282688875980101</c:v>
                </c:pt>
                <c:pt idx="177">
                  <c:v>-3.7442516239257202</c:v>
                </c:pt>
                <c:pt idx="178">
                  <c:v>-3.7600393692254301</c:v>
                </c:pt>
                <c:pt idx="179">
                  <c:v>-3.7756766148372698</c:v>
                </c:pt>
                <c:pt idx="180">
                  <c:v>-3.7756766148372698</c:v>
                </c:pt>
                <c:pt idx="181">
                  <c:v>-3.7942538322203601</c:v>
                </c:pt>
                <c:pt idx="182">
                  <c:v>-3.8124063263063999</c:v>
                </c:pt>
                <c:pt idx="183">
                  <c:v>-3.83035539497549</c:v>
                </c:pt>
                <c:pt idx="184">
                  <c:v>-3.8483024270844099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9-490F-8B7D-37E0A37FF0FF}"/>
            </c:ext>
          </c:extLst>
        </c:ser>
        <c:ser>
          <c:idx val="2"/>
          <c:order val="2"/>
          <c:tx>
            <c:strRef>
              <c:f>Deflection_Hyd!$BF$4</c:f>
              <c:strCache>
                <c:ptCount val="1"/>
                <c:pt idx="0">
                  <c:v>12. Exc for Roof [Phase_12]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Deflection_Hyd!$BF$6:$BF$1002</c:f>
              <c:numCache>
                <c:formatCode>0.0</c:formatCode>
                <c:ptCount val="997"/>
                <c:pt idx="0">
                  <c:v>-1.02430125002406</c:v>
                </c:pt>
                <c:pt idx="1">
                  <c:v>-0.99887986520890104</c:v>
                </c:pt>
                <c:pt idx="2">
                  <c:v>-0.970963158949673</c:v>
                </c:pt>
                <c:pt idx="3">
                  <c:v>-0.94259079522463607</c:v>
                </c:pt>
                <c:pt idx="4">
                  <c:v>-0.91481724669627096</c:v>
                </c:pt>
                <c:pt idx="5">
                  <c:v>-0.91481724669627096</c:v>
                </c:pt>
                <c:pt idx="6">
                  <c:v>-0.85644416881337304</c:v>
                </c:pt>
                <c:pt idx="7">
                  <c:v>-0.80102732681377309</c:v>
                </c:pt>
                <c:pt idx="8">
                  <c:v>-0.74833392007197597</c:v>
                </c:pt>
                <c:pt idx="9">
                  <c:v>-0.69810935087191406</c:v>
                </c:pt>
                <c:pt idx="10">
                  <c:v>-0.69810935087191406</c:v>
                </c:pt>
                <c:pt idx="11">
                  <c:v>-0.65569607253419404</c:v>
                </c:pt>
                <c:pt idx="12">
                  <c:v>-0.61497491316234598</c:v>
                </c:pt>
                <c:pt idx="13">
                  <c:v>-0.57588303633720994</c:v>
                </c:pt>
                <c:pt idx="14">
                  <c:v>-0.53834491569042697</c:v>
                </c:pt>
                <c:pt idx="15">
                  <c:v>-0.53834491569042697</c:v>
                </c:pt>
                <c:pt idx="16">
                  <c:v>-0.484618992419315</c:v>
                </c:pt>
                <c:pt idx="17">
                  <c:v>-0.43404966296858799</c:v>
                </c:pt>
                <c:pt idx="18">
                  <c:v>-0.386438205380565</c:v>
                </c:pt>
                <c:pt idx="19">
                  <c:v>-0.34156290420430102</c:v>
                </c:pt>
                <c:pt idx="20">
                  <c:v>-0.34156290420430102</c:v>
                </c:pt>
                <c:pt idx="21">
                  <c:v>-0.29165531806016998</c:v>
                </c:pt>
                <c:pt idx="22">
                  <c:v>-0.24503106839057498</c:v>
                </c:pt>
                <c:pt idx="23">
                  <c:v>-0.20145082021667299</c:v>
                </c:pt>
                <c:pt idx="24">
                  <c:v>-0.16065772812000201</c:v>
                </c:pt>
                <c:pt idx="25">
                  <c:v>-0.16065772812000201</c:v>
                </c:pt>
                <c:pt idx="26">
                  <c:v>-0.115704410485158</c:v>
                </c:pt>
                <c:pt idx="27">
                  <c:v>-7.4274794615942691E-2</c:v>
                </c:pt>
                <c:pt idx="28">
                  <c:v>-3.63741587834744E-2</c:v>
                </c:pt>
                <c:pt idx="29">
                  <c:v>-2.0789671182829699E-3</c:v>
                </c:pt>
                <c:pt idx="30">
                  <c:v>-2.0789671182829699E-3</c:v>
                </c:pt>
                <c:pt idx="31">
                  <c:v>3.3960600638289901E-2</c:v>
                </c:pt>
                <c:pt idx="32">
                  <c:v>6.4689594789352003E-2</c:v>
                </c:pt>
                <c:pt idx="33">
                  <c:v>9.0054064269388098E-2</c:v>
                </c:pt>
                <c:pt idx="34">
                  <c:v>0.109911800014505</c:v>
                </c:pt>
                <c:pt idx="35">
                  <c:v>0.109911800014505</c:v>
                </c:pt>
                <c:pt idx="36">
                  <c:v>0.11999029918508899</c:v>
                </c:pt>
                <c:pt idx="37">
                  <c:v>0.12756761717482501</c:v>
                </c:pt>
                <c:pt idx="38">
                  <c:v>0.13264748657649802</c:v>
                </c:pt>
                <c:pt idx="39">
                  <c:v>0.135260695883787</c:v>
                </c:pt>
                <c:pt idx="40">
                  <c:v>0.135260695883787</c:v>
                </c:pt>
                <c:pt idx="41">
                  <c:v>0.135614241072433</c:v>
                </c:pt>
                <c:pt idx="42">
                  <c:v>0.13542046958187698</c:v>
                </c:pt>
                <c:pt idx="43">
                  <c:v>0.13459320803781902</c:v>
                </c:pt>
                <c:pt idx="44">
                  <c:v>0.13301469250731698</c:v>
                </c:pt>
                <c:pt idx="45">
                  <c:v>0.13301469250731698</c:v>
                </c:pt>
                <c:pt idx="46">
                  <c:v>0.12967115307279201</c:v>
                </c:pt>
                <c:pt idx="47">
                  <c:v>0.12613805876689002</c:v>
                </c:pt>
                <c:pt idx="48">
                  <c:v>0.122489086474328</c:v>
                </c:pt>
                <c:pt idx="49">
                  <c:v>0.11877356429315</c:v>
                </c:pt>
                <c:pt idx="50">
                  <c:v>0.11877356429315</c:v>
                </c:pt>
                <c:pt idx="51">
                  <c:v>9.8347040367711094E-2</c:v>
                </c:pt>
                <c:pt idx="52">
                  <c:v>7.6001483810793205E-2</c:v>
                </c:pt>
                <c:pt idx="53">
                  <c:v>5.1794921792258801E-2</c:v>
                </c:pt>
                <c:pt idx="54">
                  <c:v>2.57372691708266E-2</c:v>
                </c:pt>
                <c:pt idx="55">
                  <c:v>2.57372691708266E-2</c:v>
                </c:pt>
                <c:pt idx="56">
                  <c:v>-1.10634251110782E-2</c:v>
                </c:pt>
                <c:pt idx="57">
                  <c:v>-5.0900167874896297E-2</c:v>
                </c:pt>
                <c:pt idx="58">
                  <c:v>-9.3646474695170512E-2</c:v>
                </c:pt>
                <c:pt idx="59">
                  <c:v>-0.13917209492114202</c:v>
                </c:pt>
                <c:pt idx="60">
                  <c:v>-0.13917209492114202</c:v>
                </c:pt>
                <c:pt idx="61">
                  <c:v>-0.20263504586633099</c:v>
                </c:pt>
                <c:pt idx="62">
                  <c:v>-0.27021185888509702</c:v>
                </c:pt>
                <c:pt idx="63">
                  <c:v>-0.34145967723530002</c:v>
                </c:pt>
                <c:pt idx="64">
                  <c:v>-0.415890403173371</c:v>
                </c:pt>
                <c:pt idx="65">
                  <c:v>-0.415890403173371</c:v>
                </c:pt>
                <c:pt idx="66">
                  <c:v>-0.51712428213567796</c:v>
                </c:pt>
                <c:pt idx="67">
                  <c:v>-0.62158225891448993</c:v>
                </c:pt>
                <c:pt idx="68">
                  <c:v>-0.72785865092267799</c:v>
                </c:pt>
                <c:pt idx="69">
                  <c:v>-0.83444308221274099</c:v>
                </c:pt>
                <c:pt idx="70">
                  <c:v>-0.83444308221274099</c:v>
                </c:pt>
                <c:pt idx="71">
                  <c:v>-0.90997589535106294</c:v>
                </c:pt>
                <c:pt idx="72">
                  <c:v>-0.9842754960950959</c:v>
                </c:pt>
                <c:pt idx="73">
                  <c:v>-1.0567367325172499</c:v>
                </c:pt>
                <c:pt idx="74">
                  <c:v>-1.1266082113815299</c:v>
                </c:pt>
                <c:pt idx="75">
                  <c:v>-1.1266082113815299</c:v>
                </c:pt>
                <c:pt idx="76">
                  <c:v>-1.1429295359809499</c:v>
                </c:pt>
                <c:pt idx="77">
                  <c:v>-1.1590417936482902</c:v>
                </c:pt>
                <c:pt idx="78">
                  <c:v>-1.1749854850005998</c:v>
                </c:pt>
                <c:pt idx="79">
                  <c:v>-1.1907712588606001</c:v>
                </c:pt>
                <c:pt idx="80">
                  <c:v>-1.1907712588606001</c:v>
                </c:pt>
                <c:pt idx="81">
                  <c:v>-1.21194243405449</c:v>
                </c:pt>
                <c:pt idx="82">
                  <c:v>-1.2330979010535799</c:v>
                </c:pt>
                <c:pt idx="83">
                  <c:v>-1.2540841470601201</c:v>
                </c:pt>
                <c:pt idx="84">
                  <c:v>-1.2748094160193402</c:v>
                </c:pt>
                <c:pt idx="85">
                  <c:v>-1.2748094160193402</c:v>
                </c:pt>
                <c:pt idx="86">
                  <c:v>-1.32319033410389</c:v>
                </c:pt>
                <c:pt idx="87">
                  <c:v>-1.37009984826912</c:v>
                </c:pt>
                <c:pt idx="88">
                  <c:v>-1.4155427347029401</c:v>
                </c:pt>
                <c:pt idx="89">
                  <c:v>-1.45950654309864</c:v>
                </c:pt>
                <c:pt idx="90">
                  <c:v>-1.45950654309864</c:v>
                </c:pt>
                <c:pt idx="91">
                  <c:v>-1.5020430339130399</c:v>
                </c:pt>
                <c:pt idx="92">
                  <c:v>-1.5431343715453398</c:v>
                </c:pt>
                <c:pt idx="93">
                  <c:v>-1.58279636855711</c:v>
                </c:pt>
                <c:pt idx="94">
                  <c:v>-1.6210500439766</c:v>
                </c:pt>
                <c:pt idx="95">
                  <c:v>-1.6210500439766</c:v>
                </c:pt>
                <c:pt idx="96">
                  <c:v>-1.65791379674994</c:v>
                </c:pt>
                <c:pt idx="97">
                  <c:v>-1.6934122748704501</c:v>
                </c:pt>
                <c:pt idx="98">
                  <c:v>-1.7275701966872499</c:v>
                </c:pt>
                <c:pt idx="99">
                  <c:v>-1.7604178995984601</c:v>
                </c:pt>
                <c:pt idx="100">
                  <c:v>-1.7604178995984601</c:v>
                </c:pt>
                <c:pt idx="101">
                  <c:v>-1.79198628776043</c:v>
                </c:pt>
                <c:pt idx="102">
                  <c:v>-1.82230878037227</c:v>
                </c:pt>
                <c:pt idx="103">
                  <c:v>-1.85142055043061</c:v>
                </c:pt>
                <c:pt idx="104">
                  <c:v>-1.87935819819454</c:v>
                </c:pt>
                <c:pt idx="105">
                  <c:v>-1.87935819819454</c:v>
                </c:pt>
                <c:pt idx="106">
                  <c:v>-1.9061596246826802</c:v>
                </c:pt>
                <c:pt idx="107">
                  <c:v>-1.93186599242685</c:v>
                </c:pt>
                <c:pt idx="108">
                  <c:v>-1.9565177990699401</c:v>
                </c:pt>
                <c:pt idx="109">
                  <c:v>-1.9801587423800897</c:v>
                </c:pt>
                <c:pt idx="110">
                  <c:v>-1.9801587423800897</c:v>
                </c:pt>
                <c:pt idx="111">
                  <c:v>-1.9924336497667798</c:v>
                </c:pt>
                <c:pt idx="112">
                  <c:v>-2.00443733730908</c:v>
                </c:pt>
                <c:pt idx="113">
                  <c:v>-2.0161766741983502</c:v>
                </c:pt>
                <c:pt idx="114">
                  <c:v>-2.0276584831497901</c:v>
                </c:pt>
                <c:pt idx="115">
                  <c:v>-2.0276584831497901</c:v>
                </c:pt>
                <c:pt idx="116">
                  <c:v>-2.0552819452508801</c:v>
                </c:pt>
                <c:pt idx="117">
                  <c:v>-2.08144782530906</c:v>
                </c:pt>
                <c:pt idx="118">
                  <c:v>-2.1062640115105298</c:v>
                </c:pt>
                <c:pt idx="119">
                  <c:v>-2.1298402195400601</c:v>
                </c:pt>
                <c:pt idx="120">
                  <c:v>-2.1298402195400601</c:v>
                </c:pt>
                <c:pt idx="121">
                  <c:v>-2.1833910829380101</c:v>
                </c:pt>
                <c:pt idx="122">
                  <c:v>-2.23148611795034</c:v>
                </c:pt>
                <c:pt idx="123">
                  <c:v>-2.2754423936387798</c:v>
                </c:pt>
                <c:pt idx="124">
                  <c:v>-2.3163823469287701</c:v>
                </c:pt>
                <c:pt idx="125">
                  <c:v>-2.3163823469287701</c:v>
                </c:pt>
                <c:pt idx="126">
                  <c:v>-2.3479592928696098</c:v>
                </c:pt>
                <c:pt idx="127">
                  <c:v>-2.3785395149180499</c:v>
                </c:pt>
                <c:pt idx="128">
                  <c:v>-2.40840584471204</c:v>
                </c:pt>
                <c:pt idx="129">
                  <c:v>-2.4377792077075502</c:v>
                </c:pt>
                <c:pt idx="130">
                  <c:v>-2.4377792077075502</c:v>
                </c:pt>
                <c:pt idx="131">
                  <c:v>-2.4392377122015101</c:v>
                </c:pt>
                <c:pt idx="132">
                  <c:v>-2.4406955101285601</c:v>
                </c:pt>
                <c:pt idx="133">
                  <c:v>-2.4421525827293302</c:v>
                </c:pt>
                <c:pt idx="134">
                  <c:v>-2.44360892018025</c:v>
                </c:pt>
                <c:pt idx="135">
                  <c:v>-2.44360892018025</c:v>
                </c:pt>
                <c:pt idx="136">
                  <c:v>-2.4513146492145603</c:v>
                </c:pt>
                <c:pt idx="137">
                  <c:v>-2.4590003841660897</c:v>
                </c:pt>
                <c:pt idx="138">
                  <c:v>-2.4666677737479099</c:v>
                </c:pt>
                <c:pt idx="139">
                  <c:v>-2.4743183243884297</c:v>
                </c:pt>
                <c:pt idx="140">
                  <c:v>-2.4743183243884297</c:v>
                </c:pt>
                <c:pt idx="141">
                  <c:v>-2.4865049508166397</c:v>
                </c:pt>
                <c:pt idx="142">
                  <c:v>-2.4986560470402797</c:v>
                </c:pt>
                <c:pt idx="143">
                  <c:v>-2.5107748908760898</c:v>
                </c:pt>
                <c:pt idx="144">
                  <c:v>-2.5228625037119898</c:v>
                </c:pt>
                <c:pt idx="145">
                  <c:v>-2.5228625037119898</c:v>
                </c:pt>
                <c:pt idx="146">
                  <c:v>-2.53800490908566</c:v>
                </c:pt>
                <c:pt idx="147">
                  <c:v>-2.5530955556923702</c:v>
                </c:pt>
                <c:pt idx="148">
                  <c:v>-2.5681310640277202</c:v>
                </c:pt>
                <c:pt idx="149">
                  <c:v>-2.5831061368871402</c:v>
                </c:pt>
                <c:pt idx="150">
                  <c:v>-2.5831061368871402</c:v>
                </c:pt>
                <c:pt idx="151">
                  <c:v>-2.6018246287953399</c:v>
                </c:pt>
                <c:pt idx="152">
                  <c:v>-2.6204167195008798</c:v>
                </c:pt>
                <c:pt idx="153">
                  <c:v>-2.63886057661851</c:v>
                </c:pt>
                <c:pt idx="154">
                  <c:v>-2.6571291903194201</c:v>
                </c:pt>
                <c:pt idx="155">
                  <c:v>-2.6571291903194201</c:v>
                </c:pt>
                <c:pt idx="156">
                  <c:v>-2.6797895725390197</c:v>
                </c:pt>
                <c:pt idx="157">
                  <c:v>-2.70206382351792</c:v>
                </c:pt>
                <c:pt idx="158">
                  <c:v>-2.7238819379473602</c:v>
                </c:pt>
                <c:pt idx="159">
                  <c:v>-2.7451711566070602</c:v>
                </c:pt>
                <c:pt idx="160">
                  <c:v>-2.7451711566070602</c:v>
                </c:pt>
                <c:pt idx="161">
                  <c:v>-2.77105747353386</c:v>
                </c:pt>
                <c:pt idx="162">
                  <c:v>-2.7958304460336802</c:v>
                </c:pt>
                <c:pt idx="163">
                  <c:v>-2.8193504587016003</c:v>
                </c:pt>
                <c:pt idx="164">
                  <c:v>-2.84150016663137</c:v>
                </c:pt>
                <c:pt idx="165">
                  <c:v>-2.84150016663137</c:v>
                </c:pt>
                <c:pt idx="166">
                  <c:v>-2.8671887054509799</c:v>
                </c:pt>
                <c:pt idx="167">
                  <c:v>-2.8903913503455301</c:v>
                </c:pt>
                <c:pt idx="168">
                  <c:v>-2.91108680044215</c:v>
                </c:pt>
                <c:pt idx="169">
                  <c:v>-2.92948189410893</c:v>
                </c:pt>
                <c:pt idx="170">
                  <c:v>-2.92948189410893</c:v>
                </c:pt>
                <c:pt idx="171">
                  <c:v>-2.9534809588311299</c:v>
                </c:pt>
                <c:pt idx="172">
                  <c:v>-2.9774525695632601</c:v>
                </c:pt>
                <c:pt idx="173">
                  <c:v>-3.0012655290747698</c:v>
                </c:pt>
                <c:pt idx="174">
                  <c:v>-3.0248760731498501</c:v>
                </c:pt>
                <c:pt idx="175">
                  <c:v>-3.0248760731498501</c:v>
                </c:pt>
                <c:pt idx="176">
                  <c:v>-3.0532778458869201</c:v>
                </c:pt>
                <c:pt idx="177">
                  <c:v>-3.0813119366919</c:v>
                </c:pt>
                <c:pt idx="178">
                  <c:v>-3.10896190448072</c:v>
                </c:pt>
                <c:pt idx="179">
                  <c:v>-3.1362638743503801</c:v>
                </c:pt>
                <c:pt idx="180">
                  <c:v>-3.1362638743503801</c:v>
                </c:pt>
                <c:pt idx="181">
                  <c:v>-3.1687907533810802</c:v>
                </c:pt>
                <c:pt idx="182">
                  <c:v>-3.2006638194757402</c:v>
                </c:pt>
                <c:pt idx="183">
                  <c:v>-3.2321134502612403</c:v>
                </c:pt>
                <c:pt idx="184">
                  <c:v>-3.2633824862684997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79-490F-8B7D-37E0A37FF0FF}"/>
            </c:ext>
          </c:extLst>
        </c:ser>
        <c:ser>
          <c:idx val="3"/>
          <c:order val="3"/>
          <c:tx>
            <c:strRef>
              <c:f>Deflection_Hyd!$BG$4</c:f>
              <c:strCache>
                <c:ptCount val="1"/>
                <c:pt idx="0">
                  <c:v>14. Exc for B1 [Phase_14]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Deflection_Hyd!$BG$6:$BG$1002</c:f>
              <c:numCache>
                <c:formatCode>0.0</c:formatCode>
                <c:ptCount val="997"/>
                <c:pt idx="0">
                  <c:v>-4.6691987719332797</c:v>
                </c:pt>
                <c:pt idx="1">
                  <c:v>-4.6156081589186497</c:v>
                </c:pt>
                <c:pt idx="2">
                  <c:v>-4.5613398523616198</c:v>
                </c:pt>
                <c:pt idx="3">
                  <c:v>-4.5080062281152999</c:v>
                </c:pt>
                <c:pt idx="4">
                  <c:v>-4.4562574662196095</c:v>
                </c:pt>
                <c:pt idx="5">
                  <c:v>-4.4562574662196095</c:v>
                </c:pt>
                <c:pt idx="6">
                  <c:v>-4.3070622434447303</c:v>
                </c:pt>
                <c:pt idx="7">
                  <c:v>-4.1588908503296897</c:v>
                </c:pt>
                <c:pt idx="8">
                  <c:v>-3.9980581505990398</c:v>
                </c:pt>
                <c:pt idx="9">
                  <c:v>-3.8106176942550496</c:v>
                </c:pt>
                <c:pt idx="10">
                  <c:v>-3.8106176942550496</c:v>
                </c:pt>
                <c:pt idx="11">
                  <c:v>-3.6248188982</c:v>
                </c:pt>
                <c:pt idx="12">
                  <c:v>-3.4320191820703498</c:v>
                </c:pt>
                <c:pt idx="13">
                  <c:v>-3.2327776513325199</c:v>
                </c:pt>
                <c:pt idx="14">
                  <c:v>-3.02764015799035</c:v>
                </c:pt>
                <c:pt idx="15">
                  <c:v>-3.02764015799035</c:v>
                </c:pt>
                <c:pt idx="16">
                  <c:v>-2.7089592815479704</c:v>
                </c:pt>
                <c:pt idx="17">
                  <c:v>-2.3801724278907002</c:v>
                </c:pt>
                <c:pt idx="18">
                  <c:v>-2.0431274495356599</c:v>
                </c:pt>
                <c:pt idx="19">
                  <c:v>-1.69962056919911</c:v>
                </c:pt>
                <c:pt idx="20">
                  <c:v>-1.69962056919911</c:v>
                </c:pt>
                <c:pt idx="21">
                  <c:v>-1.2864350781751401</c:v>
                </c:pt>
                <c:pt idx="22">
                  <c:v>-0.86955967250436295</c:v>
                </c:pt>
                <c:pt idx="23">
                  <c:v>-0.45183752642302299</c:v>
                </c:pt>
                <c:pt idx="24">
                  <c:v>-3.5955716333450294E-2</c:v>
                </c:pt>
                <c:pt idx="25">
                  <c:v>-3.5955716333450294E-2</c:v>
                </c:pt>
                <c:pt idx="26">
                  <c:v>0.45112588252953401</c:v>
                </c:pt>
                <c:pt idx="27">
                  <c:v>0.92781104469520204</c:v>
                </c:pt>
                <c:pt idx="28">
                  <c:v>1.39014241999931</c:v>
                </c:pt>
                <c:pt idx="29">
                  <c:v>1.8344594964312</c:v>
                </c:pt>
                <c:pt idx="30">
                  <c:v>1.8344594964312</c:v>
                </c:pt>
                <c:pt idx="31">
                  <c:v>2.3336233765860102</c:v>
                </c:pt>
                <c:pt idx="32">
                  <c:v>2.7981549115120998</c:v>
                </c:pt>
                <c:pt idx="33">
                  <c:v>3.2240838355955197</c:v>
                </c:pt>
                <c:pt idx="34">
                  <c:v>3.6081116597082601</c:v>
                </c:pt>
                <c:pt idx="35">
                  <c:v>3.6081116597082601</c:v>
                </c:pt>
                <c:pt idx="36">
                  <c:v>3.8387405850223502</c:v>
                </c:pt>
                <c:pt idx="37">
                  <c:v>4.04924015524937</c:v>
                </c:pt>
                <c:pt idx="38">
                  <c:v>4.2392745877449398</c:v>
                </c:pt>
                <c:pt idx="39">
                  <c:v>4.4087101408095499</c:v>
                </c:pt>
                <c:pt idx="40">
                  <c:v>4.4087101408095499</c:v>
                </c:pt>
                <c:pt idx="41">
                  <c:v>4.4790681566435202</c:v>
                </c:pt>
                <c:pt idx="42">
                  <c:v>4.54512610193333</c:v>
                </c:pt>
                <c:pt idx="43">
                  <c:v>4.6068186532168207</c:v>
                </c:pt>
                <c:pt idx="44">
                  <c:v>4.6640573533886505</c:v>
                </c:pt>
                <c:pt idx="45">
                  <c:v>4.6640573533886505</c:v>
                </c:pt>
                <c:pt idx="46">
                  <c:v>4.67857323185852</c:v>
                </c:pt>
                <c:pt idx="47">
                  <c:v>4.6925381606299208</c:v>
                </c:pt>
                <c:pt idx="48">
                  <c:v>4.7060272837754198</c:v>
                </c:pt>
                <c:pt idx="49">
                  <c:v>4.7190915220505598</c:v>
                </c:pt>
                <c:pt idx="50">
                  <c:v>4.7190915220505598</c:v>
                </c:pt>
                <c:pt idx="51">
                  <c:v>4.7804903125026605</c:v>
                </c:pt>
                <c:pt idx="52">
                  <c:v>4.8308489927712399</c:v>
                </c:pt>
                <c:pt idx="53">
                  <c:v>4.8705450288999499</c:v>
                </c:pt>
                <c:pt idx="54">
                  <c:v>4.8999332348329396</c:v>
                </c:pt>
                <c:pt idx="55">
                  <c:v>4.8999332348329396</c:v>
                </c:pt>
                <c:pt idx="56">
                  <c:v>4.9234148978930099</c:v>
                </c:pt>
                <c:pt idx="57">
                  <c:v>4.9307374725198398</c:v>
                </c:pt>
                <c:pt idx="58">
                  <c:v>4.9228202951651694</c:v>
                </c:pt>
                <c:pt idx="59">
                  <c:v>4.9005704593498693</c:v>
                </c:pt>
                <c:pt idx="60">
                  <c:v>4.9005704593498693</c:v>
                </c:pt>
                <c:pt idx="61">
                  <c:v>4.8513686260509097</c:v>
                </c:pt>
                <c:pt idx="62">
                  <c:v>4.7812181398604103</c:v>
                </c:pt>
                <c:pt idx="63">
                  <c:v>4.6920782841681596</c:v>
                </c:pt>
                <c:pt idx="64">
                  <c:v>4.5858929719842196</c:v>
                </c:pt>
                <c:pt idx="65">
                  <c:v>4.5858929719842196</c:v>
                </c:pt>
                <c:pt idx="66">
                  <c:v>4.4245394582292397</c:v>
                </c:pt>
                <c:pt idx="67">
                  <c:v>4.2416505334297101</c:v>
                </c:pt>
                <c:pt idx="68">
                  <c:v>4.0415646378773102</c:v>
                </c:pt>
                <c:pt idx="69">
                  <c:v>3.8286864578594599</c:v>
                </c:pt>
                <c:pt idx="70">
                  <c:v>3.8286864578594599</c:v>
                </c:pt>
                <c:pt idx="71">
                  <c:v>3.6712084432735299</c:v>
                </c:pt>
                <c:pt idx="72">
                  <c:v>3.5111446888285802</c:v>
                </c:pt>
                <c:pt idx="73">
                  <c:v>3.3501938931506601</c:v>
                </c:pt>
                <c:pt idx="74">
                  <c:v>3.1902193974403699</c:v>
                </c:pt>
                <c:pt idx="75">
                  <c:v>3.1902193974403699</c:v>
                </c:pt>
                <c:pt idx="76">
                  <c:v>3.1522249810790299</c:v>
                </c:pt>
                <c:pt idx="77">
                  <c:v>3.1144288895120198</c:v>
                </c:pt>
                <c:pt idx="78">
                  <c:v>3.0768065141845202</c:v>
                </c:pt>
                <c:pt idx="79">
                  <c:v>3.0393630882268403</c:v>
                </c:pt>
                <c:pt idx="80">
                  <c:v>3.0393630882268403</c:v>
                </c:pt>
                <c:pt idx="81">
                  <c:v>2.9946707627655997</c:v>
                </c:pt>
                <c:pt idx="82">
                  <c:v>2.9501217133195898</c:v>
                </c:pt>
                <c:pt idx="83">
                  <c:v>2.9058828375219203</c:v>
                </c:pt>
                <c:pt idx="84">
                  <c:v>2.86205795721835</c:v>
                </c:pt>
                <c:pt idx="85">
                  <c:v>2.86205795721835</c:v>
                </c:pt>
                <c:pt idx="86">
                  <c:v>2.7592800643115498</c:v>
                </c:pt>
                <c:pt idx="87">
                  <c:v>2.6590415196969102</c:v>
                </c:pt>
                <c:pt idx="88">
                  <c:v>2.56145014507117</c:v>
                </c:pt>
                <c:pt idx="89">
                  <c:v>2.4666029291972302</c:v>
                </c:pt>
                <c:pt idx="90">
                  <c:v>2.4666029291972302</c:v>
                </c:pt>
                <c:pt idx="91">
                  <c:v>2.3745141132985101</c:v>
                </c:pt>
                <c:pt idx="92">
                  <c:v>2.2852479353341604</c:v>
                </c:pt>
                <c:pt idx="93">
                  <c:v>2.1988205656373698</c:v>
                </c:pt>
                <c:pt idx="94">
                  <c:v>2.1152273206638501</c:v>
                </c:pt>
                <c:pt idx="95">
                  <c:v>2.1152273206638501</c:v>
                </c:pt>
                <c:pt idx="96">
                  <c:v>2.0344553527821398</c:v>
                </c:pt>
                <c:pt idx="97">
                  <c:v>1.95647494838828</c:v>
                </c:pt>
                <c:pt idx="98">
                  <c:v>1.8812486218579798</c:v>
                </c:pt>
                <c:pt idx="99">
                  <c:v>1.8087249841269</c:v>
                </c:pt>
                <c:pt idx="100">
                  <c:v>1.8087249841269</c:v>
                </c:pt>
                <c:pt idx="101">
                  <c:v>1.7388466452320599</c:v>
                </c:pt>
                <c:pt idx="102">
                  <c:v>1.6715484141855499</c:v>
                </c:pt>
                <c:pt idx="103">
                  <c:v>1.6067597810038998</c:v>
                </c:pt>
                <c:pt idx="104">
                  <c:v>1.5444048849451202</c:v>
                </c:pt>
                <c:pt idx="105">
                  <c:v>1.5444048849451202</c:v>
                </c:pt>
                <c:pt idx="106">
                  <c:v>1.4844043538451299</c:v>
                </c:pt>
                <c:pt idx="107">
                  <c:v>1.4266733982320998</c:v>
                </c:pt>
                <c:pt idx="108">
                  <c:v>1.3711267318992999</c:v>
                </c:pt>
                <c:pt idx="109">
                  <c:v>1.3176744882442599</c:v>
                </c:pt>
                <c:pt idx="110">
                  <c:v>1.3176744882442599</c:v>
                </c:pt>
                <c:pt idx="111">
                  <c:v>1.28984502829361</c:v>
                </c:pt>
                <c:pt idx="112">
                  <c:v>1.2625776966351301</c:v>
                </c:pt>
                <c:pt idx="113">
                  <c:v>1.2358584069024399</c:v>
                </c:pt>
                <c:pt idx="114">
                  <c:v>1.2096731063238901</c:v>
                </c:pt>
                <c:pt idx="115">
                  <c:v>1.2096731063238901</c:v>
                </c:pt>
                <c:pt idx="116">
                  <c:v>1.14645332860557</c:v>
                </c:pt>
                <c:pt idx="117">
                  <c:v>1.0862626664577302</c:v>
                </c:pt>
                <c:pt idx="118">
                  <c:v>1.0288842533012601</c:v>
                </c:pt>
                <c:pt idx="119">
                  <c:v>0.97410176256933501</c:v>
                </c:pt>
                <c:pt idx="120">
                  <c:v>0.97410176256933501</c:v>
                </c:pt>
                <c:pt idx="121">
                  <c:v>0.84863553255170998</c:v>
                </c:pt>
                <c:pt idx="122">
                  <c:v>0.73484621502339298</c:v>
                </c:pt>
                <c:pt idx="123">
                  <c:v>0.63016915344354707</c:v>
                </c:pt>
                <c:pt idx="124">
                  <c:v>0.53241546664963291</c:v>
                </c:pt>
                <c:pt idx="125">
                  <c:v>0.53241546664963291</c:v>
                </c:pt>
                <c:pt idx="126">
                  <c:v>0.45709375510674899</c:v>
                </c:pt>
                <c:pt idx="127">
                  <c:v>0.384374648876884</c:v>
                </c:pt>
                <c:pt idx="128">
                  <c:v>0.31365270860824701</c:v>
                </c:pt>
                <c:pt idx="129">
                  <c:v>0.24443790660731798</c:v>
                </c:pt>
                <c:pt idx="130">
                  <c:v>0.24443790660731798</c:v>
                </c:pt>
                <c:pt idx="131">
                  <c:v>0.241009799465424</c:v>
                </c:pt>
                <c:pt idx="132">
                  <c:v>0.23758434611159701</c:v>
                </c:pt>
                <c:pt idx="133">
                  <c:v>0.23416154049726601</c:v>
                </c:pt>
                <c:pt idx="134">
                  <c:v>0.23074136787555699</c:v>
                </c:pt>
                <c:pt idx="135">
                  <c:v>0.23074136787555699</c:v>
                </c:pt>
                <c:pt idx="136">
                  <c:v>0.21265801846662902</c:v>
                </c:pt>
                <c:pt idx="137">
                  <c:v>0.19464379045866601</c:v>
                </c:pt>
                <c:pt idx="138">
                  <c:v>0.176693691480414</c:v>
                </c:pt>
                <c:pt idx="139">
                  <c:v>0.15880303660963399</c:v>
                </c:pt>
                <c:pt idx="140">
                  <c:v>0.15880303660963399</c:v>
                </c:pt>
                <c:pt idx="141">
                  <c:v>0.130343523711201</c:v>
                </c:pt>
                <c:pt idx="142">
                  <c:v>0.10200896877423</c:v>
                </c:pt>
                <c:pt idx="143">
                  <c:v>7.3785349294980207E-2</c:v>
                </c:pt>
                <c:pt idx="144">
                  <c:v>4.5661682762377698E-2</c:v>
                </c:pt>
                <c:pt idx="145">
                  <c:v>4.5661682762377698E-2</c:v>
                </c:pt>
                <c:pt idx="146">
                  <c:v>1.0453440783915399E-2</c:v>
                </c:pt>
                <c:pt idx="147">
                  <c:v>-2.4626218871619601E-2</c:v>
                </c:pt>
                <c:pt idx="148">
                  <c:v>-5.9589690974550295E-2</c:v>
                </c:pt>
                <c:pt idx="149">
                  <c:v>-9.4446270697854898E-2</c:v>
                </c:pt>
                <c:pt idx="150">
                  <c:v>-9.4446270697854898E-2</c:v>
                </c:pt>
                <c:pt idx="151">
                  <c:v>-0.13810066768855001</c:v>
                </c:pt>
                <c:pt idx="152">
                  <c:v>-0.181602208557606</c:v>
                </c:pt>
                <c:pt idx="153">
                  <c:v>-0.22495282167261199</c:v>
                </c:pt>
                <c:pt idx="154">
                  <c:v>-0.26814779632542302</c:v>
                </c:pt>
                <c:pt idx="155">
                  <c:v>-0.26814779632542302</c:v>
                </c:pt>
                <c:pt idx="156">
                  <c:v>-0.32218809622294803</c:v>
                </c:pt>
                <c:pt idx="157">
                  <c:v>-0.37594703282771097</c:v>
                </c:pt>
                <c:pt idx="158">
                  <c:v>-0.42939339122956999</c:v>
                </c:pt>
                <c:pt idx="159">
                  <c:v>-0.48249078689219299</c:v>
                </c:pt>
                <c:pt idx="160">
                  <c:v>-0.48249078689219299</c:v>
                </c:pt>
                <c:pt idx="161">
                  <c:v>-0.54865141723392208</c:v>
                </c:pt>
                <c:pt idx="162">
                  <c:v>-0.61409813949080094</c:v>
                </c:pt>
                <c:pt idx="163">
                  <c:v>-0.67873394478387594</c:v>
                </c:pt>
                <c:pt idx="164">
                  <c:v>-0.74246048339791904</c:v>
                </c:pt>
                <c:pt idx="165">
                  <c:v>-0.74246048339791904</c:v>
                </c:pt>
                <c:pt idx="166">
                  <c:v>-0.82104368785849202</c:v>
                </c:pt>
                <c:pt idx="167">
                  <c:v>-0.89775625697892403</c:v>
                </c:pt>
                <c:pt idx="168">
                  <c:v>-0.97233094124305797</c:v>
                </c:pt>
                <c:pt idx="169">
                  <c:v>-1.04443948393053</c:v>
                </c:pt>
                <c:pt idx="170">
                  <c:v>-1.04443948393053</c:v>
                </c:pt>
                <c:pt idx="171">
                  <c:v>-1.1129475975910301</c:v>
                </c:pt>
                <c:pt idx="172">
                  <c:v>-1.1795786809226898</c:v>
                </c:pt>
                <c:pt idx="173">
                  <c:v>-1.2439788567399799</c:v>
                </c:pt>
                <c:pt idx="174">
                  <c:v>-1.3061104914782899</c:v>
                </c:pt>
                <c:pt idx="175">
                  <c:v>-1.3061104914782899</c:v>
                </c:pt>
                <c:pt idx="176">
                  <c:v>-1.37881152307029</c:v>
                </c:pt>
                <c:pt idx="177">
                  <c:v>-1.4487743093649899</c:v>
                </c:pt>
                <c:pt idx="178">
                  <c:v>-1.5165480850586499</c:v>
                </c:pt>
                <c:pt idx="179">
                  <c:v>-1.5827912500857499</c:v>
                </c:pt>
                <c:pt idx="180">
                  <c:v>-1.5827912500857499</c:v>
                </c:pt>
                <c:pt idx="181">
                  <c:v>-1.6619696328091</c:v>
                </c:pt>
                <c:pt idx="182">
                  <c:v>-1.7406817313883198</c:v>
                </c:pt>
                <c:pt idx="183">
                  <c:v>-1.8200274319479901</c:v>
                </c:pt>
                <c:pt idx="184">
                  <c:v>-1.9005794263290501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79-490F-8B7D-37E0A37FF0FF}"/>
            </c:ext>
          </c:extLst>
        </c:ser>
        <c:ser>
          <c:idx val="4"/>
          <c:order val="4"/>
          <c:tx>
            <c:strRef>
              <c:f>Deflection_Hyd!$BH$4</c:f>
              <c:strCache>
                <c:ptCount val="1"/>
                <c:pt idx="0">
                  <c:v>16. Exc for B2 [Phase_16]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Deflection_Hyd!$BH$6:$BH$1002</c:f>
              <c:numCache>
                <c:formatCode>0.0</c:formatCode>
                <c:ptCount val="997"/>
                <c:pt idx="0">
                  <c:v>-10.378090113564799</c:v>
                </c:pt>
                <c:pt idx="1">
                  <c:v>-10.337748253668899</c:v>
                </c:pt>
                <c:pt idx="2">
                  <c:v>-10.296254419299501</c:v>
                </c:pt>
                <c:pt idx="3">
                  <c:v>-10.2553355281464</c:v>
                </c:pt>
                <c:pt idx="4">
                  <c:v>-10.215750260740199</c:v>
                </c:pt>
                <c:pt idx="5">
                  <c:v>-10.215750260740199</c:v>
                </c:pt>
                <c:pt idx="6">
                  <c:v>-10.1140019653478</c:v>
                </c:pt>
                <c:pt idx="7">
                  <c:v>-10.0140761049351</c:v>
                </c:pt>
                <c:pt idx="8">
                  <c:v>-9.9060634573426594</c:v>
                </c:pt>
                <c:pt idx="9">
                  <c:v>-9.7798646146154713</c:v>
                </c:pt>
                <c:pt idx="10">
                  <c:v>-9.7798646146154713</c:v>
                </c:pt>
                <c:pt idx="11">
                  <c:v>-9.6535633262831499</c:v>
                </c:pt>
                <c:pt idx="12">
                  <c:v>-9.5220239027857314</c:v>
                </c:pt>
                <c:pt idx="13">
                  <c:v>-9.3854792855753804</c:v>
                </c:pt>
                <c:pt idx="14">
                  <c:v>-9.2441469067773809</c:v>
                </c:pt>
                <c:pt idx="15">
                  <c:v>-9.2441469067773809</c:v>
                </c:pt>
                <c:pt idx="16">
                  <c:v>-9.0228918024879992</c:v>
                </c:pt>
                <c:pt idx="17">
                  <c:v>-8.7921506609545901</c:v>
                </c:pt>
                <c:pt idx="18">
                  <c:v>-8.55262154459672</c:v>
                </c:pt>
                <c:pt idx="19">
                  <c:v>-8.3049388484999902</c:v>
                </c:pt>
                <c:pt idx="20">
                  <c:v>-8.3049388484999902</c:v>
                </c:pt>
                <c:pt idx="21">
                  <c:v>-8.0015561399528998</c:v>
                </c:pt>
                <c:pt idx="22">
                  <c:v>-7.6884671161009699</c:v>
                </c:pt>
                <c:pt idx="23">
                  <c:v>-7.3664947241622301</c:v>
                </c:pt>
                <c:pt idx="24">
                  <c:v>-7.0362671273545594</c:v>
                </c:pt>
                <c:pt idx="25">
                  <c:v>-7.0362671273545594</c:v>
                </c:pt>
                <c:pt idx="26">
                  <c:v>-6.6347651418850697</c:v>
                </c:pt>
                <c:pt idx="27">
                  <c:v>-6.2229228923797004</c:v>
                </c:pt>
                <c:pt idx="28">
                  <c:v>-5.8010034963983701</c:v>
                </c:pt>
                <c:pt idx="29">
                  <c:v>-5.3688587840252202</c:v>
                </c:pt>
                <c:pt idx="30">
                  <c:v>-5.3688587840252202</c:v>
                </c:pt>
                <c:pt idx="31">
                  <c:v>-4.8421170838476399</c:v>
                </c:pt>
                <c:pt idx="32">
                  <c:v>-4.2979717368985</c:v>
                </c:pt>
                <c:pt idx="33">
                  <c:v>-3.7332959923222599</c:v>
                </c:pt>
                <c:pt idx="34">
                  <c:v>-3.1439831343612199</c:v>
                </c:pt>
                <c:pt idx="35">
                  <c:v>-3.1439831343612199</c:v>
                </c:pt>
                <c:pt idx="36">
                  <c:v>-2.7417488970423602</c:v>
                </c:pt>
                <c:pt idx="37">
                  <c:v>-2.3312398690129497</c:v>
                </c:pt>
                <c:pt idx="38">
                  <c:v>-1.8943507805309299</c:v>
                </c:pt>
                <c:pt idx="39">
                  <c:v>-1.4111463952399901</c:v>
                </c:pt>
                <c:pt idx="40">
                  <c:v>-1.4111463952399901</c:v>
                </c:pt>
                <c:pt idx="41">
                  <c:v>-1.17222915768428</c:v>
                </c:pt>
                <c:pt idx="42">
                  <c:v>-0.92847755410433797</c:v>
                </c:pt>
                <c:pt idx="43">
                  <c:v>-0.68049413162795502</c:v>
                </c:pt>
                <c:pt idx="44">
                  <c:v>-0.42890145769975696</c:v>
                </c:pt>
                <c:pt idx="45">
                  <c:v>-0.42890145769975696</c:v>
                </c:pt>
                <c:pt idx="46">
                  <c:v>-0.35125896585824401</c:v>
                </c:pt>
                <c:pt idx="47">
                  <c:v>-0.27343357824423098</c:v>
                </c:pt>
                <c:pt idx="48">
                  <c:v>-0.195366744730955</c:v>
                </c:pt>
                <c:pt idx="49">
                  <c:v>-0.117024086883282</c:v>
                </c:pt>
                <c:pt idx="50">
                  <c:v>-0.117024086883282</c:v>
                </c:pt>
                <c:pt idx="51">
                  <c:v>0.29501977442431104</c:v>
                </c:pt>
                <c:pt idx="52">
                  <c:v>0.71202362485036297</c:v>
                </c:pt>
                <c:pt idx="53">
                  <c:v>1.1321133384718198</c:v>
                </c:pt>
                <c:pt idx="54">
                  <c:v>1.5534554498940101</c:v>
                </c:pt>
                <c:pt idx="55">
                  <c:v>1.5534554498940101</c:v>
                </c:pt>
                <c:pt idx="56">
                  <c:v>2.1034143823578599</c:v>
                </c:pt>
                <c:pt idx="57">
                  <c:v>2.64893246658445</c:v>
                </c:pt>
                <c:pt idx="58">
                  <c:v>3.18666198105061</c:v>
                </c:pt>
                <c:pt idx="59">
                  <c:v>3.7134953968936402</c:v>
                </c:pt>
                <c:pt idx="60">
                  <c:v>3.7134953968936402</c:v>
                </c:pt>
                <c:pt idx="61">
                  <c:v>4.3811915502823799</c:v>
                </c:pt>
                <c:pt idx="62">
                  <c:v>5.0196274745846896</c:v>
                </c:pt>
                <c:pt idx="63">
                  <c:v>5.6237335399531601</c:v>
                </c:pt>
                <c:pt idx="64">
                  <c:v>6.1891163303380194</c:v>
                </c:pt>
                <c:pt idx="65">
                  <c:v>6.1891163303380194</c:v>
                </c:pt>
                <c:pt idx="66">
                  <c:v>6.8638203168892007</c:v>
                </c:pt>
                <c:pt idx="67">
                  <c:v>7.4593136279516106</c:v>
                </c:pt>
                <c:pt idx="68">
                  <c:v>7.9707534469700692</c:v>
                </c:pt>
                <c:pt idx="69">
                  <c:v>8.3951775889127394</c:v>
                </c:pt>
                <c:pt idx="70">
                  <c:v>8.3951775889127394</c:v>
                </c:pt>
                <c:pt idx="71">
                  <c:v>8.6442104066129595</c:v>
                </c:pt>
                <c:pt idx="72">
                  <c:v>8.84840481672056</c:v>
                </c:pt>
                <c:pt idx="73">
                  <c:v>9.0084157865817787</c:v>
                </c:pt>
                <c:pt idx="74">
                  <c:v>9.125553724147089</c:v>
                </c:pt>
                <c:pt idx="75">
                  <c:v>9.125553724147089</c:v>
                </c:pt>
                <c:pt idx="76">
                  <c:v>9.1473455469160605</c:v>
                </c:pt>
                <c:pt idx="77">
                  <c:v>9.1668202187519103</c:v>
                </c:pt>
                <c:pt idx="78">
                  <c:v>9.1839570410056997</c:v>
                </c:pt>
                <c:pt idx="79">
                  <c:v>9.1987667377277891</c:v>
                </c:pt>
                <c:pt idx="80">
                  <c:v>9.1987667377277891</c:v>
                </c:pt>
                <c:pt idx="81">
                  <c:v>9.2081386420652489</c:v>
                </c:pt>
                <c:pt idx="82">
                  <c:v>9.2146462345351789</c:v>
                </c:pt>
                <c:pt idx="83">
                  <c:v>9.2184848909546897</c:v>
                </c:pt>
                <c:pt idx="84">
                  <c:v>9.2197909253814991</c:v>
                </c:pt>
                <c:pt idx="85">
                  <c:v>9.2197909253814991</c:v>
                </c:pt>
                <c:pt idx="86">
                  <c:v>9.2131732592267088</c:v>
                </c:pt>
                <c:pt idx="87">
                  <c:v>9.1935015674287204</c:v>
                </c:pt>
                <c:pt idx="88">
                  <c:v>9.1614012368978504</c:v>
                </c:pt>
                <c:pt idx="89">
                  <c:v>9.1175626982865996</c:v>
                </c:pt>
                <c:pt idx="90">
                  <c:v>9.1175626982865996</c:v>
                </c:pt>
                <c:pt idx="91">
                  <c:v>9.0626819793849016</c:v>
                </c:pt>
                <c:pt idx="92">
                  <c:v>8.9975970466184609</c:v>
                </c:pt>
                <c:pt idx="93">
                  <c:v>8.923091553215281</c:v>
                </c:pt>
                <c:pt idx="94">
                  <c:v>8.83995270550135</c:v>
                </c:pt>
                <c:pt idx="95">
                  <c:v>8.83995270550135</c:v>
                </c:pt>
                <c:pt idx="96">
                  <c:v>8.7489789002369296</c:v>
                </c:pt>
                <c:pt idx="97">
                  <c:v>8.6510091214351696</c:v>
                </c:pt>
                <c:pt idx="98">
                  <c:v>8.5468706890250008</c:v>
                </c:pt>
                <c:pt idx="99">
                  <c:v>8.4373718180989794</c:v>
                </c:pt>
                <c:pt idx="100">
                  <c:v>8.4373718180989794</c:v>
                </c:pt>
                <c:pt idx="101">
                  <c:v>8.3232847597859099</c:v>
                </c:pt>
                <c:pt idx="102">
                  <c:v>8.2053789535345398</c:v>
                </c:pt>
                <c:pt idx="103">
                  <c:v>8.0843939793319812</c:v>
                </c:pt>
                <c:pt idx="104">
                  <c:v>7.96103430467097</c:v>
                </c:pt>
                <c:pt idx="105">
                  <c:v>7.96103430467097</c:v>
                </c:pt>
                <c:pt idx="106">
                  <c:v>7.8359895453421098</c:v>
                </c:pt>
                <c:pt idx="107">
                  <c:v>7.7098611106154102</c:v>
                </c:pt>
                <c:pt idx="108">
                  <c:v>7.5831941378426304</c:v>
                </c:pt>
                <c:pt idx="109">
                  <c:v>7.4564852586925694</c:v>
                </c:pt>
                <c:pt idx="110">
                  <c:v>7.4564852586925694</c:v>
                </c:pt>
                <c:pt idx="111">
                  <c:v>7.3886877882977897</c:v>
                </c:pt>
                <c:pt idx="112">
                  <c:v>7.3210727250160108</c:v>
                </c:pt>
                <c:pt idx="113">
                  <c:v>7.2536977448534596</c:v>
                </c:pt>
                <c:pt idx="114">
                  <c:v>7.1866165474251202</c:v>
                </c:pt>
                <c:pt idx="115">
                  <c:v>7.1866165474251202</c:v>
                </c:pt>
                <c:pt idx="116">
                  <c:v>7.0205110608735399</c:v>
                </c:pt>
                <c:pt idx="117">
                  <c:v>6.8572021350077703</c:v>
                </c:pt>
                <c:pt idx="118">
                  <c:v>6.69722391080448</c:v>
                </c:pt>
                <c:pt idx="119">
                  <c:v>6.5409878164818096</c:v>
                </c:pt>
                <c:pt idx="120">
                  <c:v>6.5409878164818096</c:v>
                </c:pt>
                <c:pt idx="121">
                  <c:v>6.1728843286227999</c:v>
                </c:pt>
                <c:pt idx="122">
                  <c:v>5.8314759605881603</c:v>
                </c:pt>
                <c:pt idx="123">
                  <c:v>5.5165918339054203</c:v>
                </c:pt>
                <c:pt idx="124">
                  <c:v>5.2263626010715898</c:v>
                </c:pt>
                <c:pt idx="125">
                  <c:v>5.2263626010715898</c:v>
                </c:pt>
                <c:pt idx="126">
                  <c:v>5.0075545028094401</c:v>
                </c:pt>
                <c:pt idx="127">
                  <c:v>4.8015259109018897</c:v>
                </c:pt>
                <c:pt idx="128">
                  <c:v>4.6066900099177701</c:v>
                </c:pt>
                <c:pt idx="129">
                  <c:v>4.4214918912443997</c:v>
                </c:pt>
                <c:pt idx="130">
                  <c:v>4.4214918912443997</c:v>
                </c:pt>
                <c:pt idx="131">
                  <c:v>4.4124590899946599</c:v>
                </c:pt>
                <c:pt idx="132">
                  <c:v>4.4034465257973903</c:v>
                </c:pt>
                <c:pt idx="133">
                  <c:v>4.3944540670577599</c:v>
                </c:pt>
                <c:pt idx="134">
                  <c:v>4.3854815736670201</c:v>
                </c:pt>
                <c:pt idx="135">
                  <c:v>4.3854815736670201</c:v>
                </c:pt>
                <c:pt idx="136">
                  <c:v>4.3382552063584798</c:v>
                </c:pt>
                <c:pt idx="137">
                  <c:v>4.2915628139644504</c:v>
                </c:pt>
                <c:pt idx="138">
                  <c:v>4.2453812870731502</c:v>
                </c:pt>
                <c:pt idx="139">
                  <c:v>4.1996881690968504</c:v>
                </c:pt>
                <c:pt idx="140">
                  <c:v>4.1996881690968504</c:v>
                </c:pt>
                <c:pt idx="141">
                  <c:v>4.1276739650222094</c:v>
                </c:pt>
                <c:pt idx="142">
                  <c:v>4.0567666584174997</c:v>
                </c:pt>
                <c:pt idx="143">
                  <c:v>3.98688735761794</c:v>
                </c:pt>
                <c:pt idx="144">
                  <c:v>3.9179631738965699</c:v>
                </c:pt>
                <c:pt idx="145">
                  <c:v>3.9179631738965699</c:v>
                </c:pt>
                <c:pt idx="146">
                  <c:v>3.8326123965499002</c:v>
                </c:pt>
                <c:pt idx="147">
                  <c:v>3.7485393615272997</c:v>
                </c:pt>
                <c:pt idx="148">
                  <c:v>3.6656310901945104</c:v>
                </c:pt>
                <c:pt idx="149">
                  <c:v>3.5837852968680401</c:v>
                </c:pt>
                <c:pt idx="150">
                  <c:v>3.5837852968680401</c:v>
                </c:pt>
                <c:pt idx="151">
                  <c:v>3.4823139889550303</c:v>
                </c:pt>
                <c:pt idx="152">
                  <c:v>3.3822171854674696</c:v>
                </c:pt>
                <c:pt idx="153">
                  <c:v>3.2833568480399298</c:v>
                </c:pt>
                <c:pt idx="154">
                  <c:v>3.1856171606861698</c:v>
                </c:pt>
                <c:pt idx="155">
                  <c:v>3.1856171606861698</c:v>
                </c:pt>
                <c:pt idx="156">
                  <c:v>3.0642485557486898</c:v>
                </c:pt>
                <c:pt idx="157">
                  <c:v>2.9443374396892903</c:v>
                </c:pt>
                <c:pt idx="158">
                  <c:v>2.8257628385957201</c:v>
                </c:pt>
                <c:pt idx="159">
                  <c:v>2.7084360088273098</c:v>
                </c:pt>
                <c:pt idx="160">
                  <c:v>2.7084360088273098</c:v>
                </c:pt>
                <c:pt idx="161">
                  <c:v>2.5626927234073098</c:v>
                </c:pt>
                <c:pt idx="162">
                  <c:v>2.4187725038369901</c:v>
                </c:pt>
                <c:pt idx="163">
                  <c:v>2.2766719231693999</c:v>
                </c:pt>
                <c:pt idx="164">
                  <c:v>2.13644405900056</c:v>
                </c:pt>
                <c:pt idx="165">
                  <c:v>2.13644405900056</c:v>
                </c:pt>
                <c:pt idx="166">
                  <c:v>1.9631247602627699</c:v>
                </c:pt>
                <c:pt idx="167">
                  <c:v>1.7933755299898499</c:v>
                </c:pt>
                <c:pt idx="168">
                  <c:v>1.6278126933039201</c:v>
                </c:pt>
                <c:pt idx="169">
                  <c:v>1.4673500772549399</c:v>
                </c:pt>
                <c:pt idx="170">
                  <c:v>1.4673500772549399</c:v>
                </c:pt>
                <c:pt idx="171">
                  <c:v>1.32677270432829</c:v>
                </c:pt>
                <c:pt idx="172">
                  <c:v>1.1913398346480399</c:v>
                </c:pt>
                <c:pt idx="173">
                  <c:v>1.0614744477876701</c:v>
                </c:pt>
                <c:pt idx="174">
                  <c:v>0.93708384006939194</c:v>
                </c:pt>
                <c:pt idx="175">
                  <c:v>0.93708384006939194</c:v>
                </c:pt>
                <c:pt idx="176">
                  <c:v>0.79262980081279699</c:v>
                </c:pt>
                <c:pt idx="177">
                  <c:v>0.65472191590083506</c:v>
                </c:pt>
                <c:pt idx="178">
                  <c:v>0.52215216547294396</c:v>
                </c:pt>
                <c:pt idx="179">
                  <c:v>0.39355834177062998</c:v>
                </c:pt>
                <c:pt idx="180">
                  <c:v>0.39355834177062998</c:v>
                </c:pt>
                <c:pt idx="181">
                  <c:v>0.24084057565775602</c:v>
                </c:pt>
                <c:pt idx="182">
                  <c:v>9.0053190860745702E-2</c:v>
                </c:pt>
                <c:pt idx="183">
                  <c:v>-6.0980975934069696E-2</c:v>
                </c:pt>
                <c:pt idx="184">
                  <c:v>-0.21361283421751401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079-490F-8B7D-37E0A37FF0FF}"/>
            </c:ext>
          </c:extLst>
        </c:ser>
        <c:ser>
          <c:idx val="5"/>
          <c:order val="5"/>
          <c:tx>
            <c:strRef>
              <c:f>Deflection_Hyd!$BI$4</c:f>
              <c:strCache>
                <c:ptCount val="1"/>
                <c:pt idx="0">
                  <c:v>18. Exc for S3 [Phase_18]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Deflection_Hyd!$BI$6:$BI$1002</c:f>
              <c:numCache>
                <c:formatCode>0.0</c:formatCode>
                <c:ptCount val="997"/>
                <c:pt idx="0">
                  <c:v>-12.833457843147</c:v>
                </c:pt>
                <c:pt idx="1">
                  <c:v>-12.7918986575208</c:v>
                </c:pt>
                <c:pt idx="2">
                  <c:v>-12.749184141582701</c:v>
                </c:pt>
                <c:pt idx="3">
                  <c:v>-12.7070410664485</c:v>
                </c:pt>
                <c:pt idx="4">
                  <c:v>-12.6662278563639</c:v>
                </c:pt>
                <c:pt idx="5">
                  <c:v>-12.6662278563639</c:v>
                </c:pt>
                <c:pt idx="6">
                  <c:v>-12.5595231681881</c:v>
                </c:pt>
                <c:pt idx="7">
                  <c:v>-12.454552126133001</c:v>
                </c:pt>
                <c:pt idx="8">
                  <c:v>-12.341439065582001</c:v>
                </c:pt>
                <c:pt idx="9">
                  <c:v>-12.2101585824891</c:v>
                </c:pt>
                <c:pt idx="10">
                  <c:v>-12.2101585824891</c:v>
                </c:pt>
                <c:pt idx="11">
                  <c:v>-12.079108000543799</c:v>
                </c:pt>
                <c:pt idx="12">
                  <c:v>-11.942970997062</c:v>
                </c:pt>
                <c:pt idx="13">
                  <c:v>-11.8020408993654</c:v>
                </c:pt>
                <c:pt idx="14">
                  <c:v>-11.656595256194199</c:v>
                </c:pt>
                <c:pt idx="15">
                  <c:v>-11.656595256194199</c:v>
                </c:pt>
                <c:pt idx="16">
                  <c:v>-11.4297922597491</c:v>
                </c:pt>
                <c:pt idx="17">
                  <c:v>-11.194458608072599</c:v>
                </c:pt>
                <c:pt idx="18">
                  <c:v>-10.951493509376899</c:v>
                </c:pt>
                <c:pt idx="19">
                  <c:v>-10.701730901731999</c:v>
                </c:pt>
                <c:pt idx="20">
                  <c:v>-10.701730901731999</c:v>
                </c:pt>
                <c:pt idx="21">
                  <c:v>-10.3979113276368</c:v>
                </c:pt>
                <c:pt idx="22">
                  <c:v>-10.086896460579</c:v>
                </c:pt>
                <c:pt idx="23">
                  <c:v>-9.7698326478510307</c:v>
                </c:pt>
                <c:pt idx="24">
                  <c:v>-9.44766800812355</c:v>
                </c:pt>
                <c:pt idx="25">
                  <c:v>-9.44766800812355</c:v>
                </c:pt>
                <c:pt idx="26">
                  <c:v>-9.0602480588572512</c:v>
                </c:pt>
                <c:pt idx="27">
                  <c:v>-8.6678878516166389</c:v>
                </c:pt>
                <c:pt idx="28">
                  <c:v>-8.2713642904575</c:v>
                </c:pt>
                <c:pt idx="29">
                  <c:v>-7.8710347151759903</c:v>
                </c:pt>
                <c:pt idx="30">
                  <c:v>-7.8710347151759903</c:v>
                </c:pt>
                <c:pt idx="31">
                  <c:v>-7.3910147807974997</c:v>
                </c:pt>
                <c:pt idx="32">
                  <c:v>-6.90412443368455</c:v>
                </c:pt>
                <c:pt idx="33">
                  <c:v>-6.4080269353611303</c:v>
                </c:pt>
                <c:pt idx="34">
                  <c:v>-5.8993794539278701</c:v>
                </c:pt>
                <c:pt idx="35">
                  <c:v>-5.8993794539278701</c:v>
                </c:pt>
                <c:pt idx="36">
                  <c:v>-5.5580904873317003</c:v>
                </c:pt>
                <c:pt idx="37">
                  <c:v>-5.2143712530985296</c:v>
                </c:pt>
                <c:pt idx="38">
                  <c:v>-4.85101301047668</c:v>
                </c:pt>
                <c:pt idx="39">
                  <c:v>-4.4491319836488499</c:v>
                </c:pt>
                <c:pt idx="40">
                  <c:v>-4.4491319836488499</c:v>
                </c:pt>
                <c:pt idx="41">
                  <c:v>-4.2500095652573799</c:v>
                </c:pt>
                <c:pt idx="42">
                  <c:v>-4.0469965572407407</c:v>
                </c:pt>
                <c:pt idx="43">
                  <c:v>-3.8405808135419801</c:v>
                </c:pt>
                <c:pt idx="44">
                  <c:v>-3.6312696718443402</c:v>
                </c:pt>
                <c:pt idx="45">
                  <c:v>-3.6312696718443402</c:v>
                </c:pt>
                <c:pt idx="46">
                  <c:v>-3.5671450443006298</c:v>
                </c:pt>
                <c:pt idx="47">
                  <c:v>-3.5028947305736802</c:v>
                </c:pt>
                <c:pt idx="48">
                  <c:v>-3.4384565164104099</c:v>
                </c:pt>
                <c:pt idx="49">
                  <c:v>-3.3737923482362198</c:v>
                </c:pt>
                <c:pt idx="50">
                  <c:v>-3.3737923482362198</c:v>
                </c:pt>
                <c:pt idx="51">
                  <c:v>-3.0336721811738503</c:v>
                </c:pt>
                <c:pt idx="52">
                  <c:v>-2.6893184289971903</c:v>
                </c:pt>
                <c:pt idx="53">
                  <c:v>-2.3420691565434302</c:v>
                </c:pt>
                <c:pt idx="54">
                  <c:v>-1.9932109822965203</c:v>
                </c:pt>
                <c:pt idx="55">
                  <c:v>-1.9932109822965203</c:v>
                </c:pt>
                <c:pt idx="56">
                  <c:v>-1.5365586745655999</c:v>
                </c:pt>
                <c:pt idx="57">
                  <c:v>-1.0814983475626099</c:v>
                </c:pt>
                <c:pt idx="58">
                  <c:v>-0.63005219206298491</c:v>
                </c:pt>
                <c:pt idx="59">
                  <c:v>-0.183955766934535</c:v>
                </c:pt>
                <c:pt idx="60">
                  <c:v>-0.183955766934535</c:v>
                </c:pt>
                <c:pt idx="61">
                  <c:v>0.38891412935775199</c:v>
                </c:pt>
                <c:pt idx="62">
                  <c:v>0.9477664595986971</c:v>
                </c:pt>
                <c:pt idx="63">
                  <c:v>1.49103236646307</c:v>
                </c:pt>
                <c:pt idx="64">
                  <c:v>2.0180100647456101</c:v>
                </c:pt>
                <c:pt idx="65">
                  <c:v>2.0180100647456101</c:v>
                </c:pt>
                <c:pt idx="66">
                  <c:v>2.6828554287937503</c:v>
                </c:pt>
                <c:pt idx="67">
                  <c:v>3.3228219261580203</c:v>
                </c:pt>
                <c:pt idx="68">
                  <c:v>3.94306244095212</c:v>
                </c:pt>
                <c:pt idx="69">
                  <c:v>4.5513476766683603</c:v>
                </c:pt>
                <c:pt idx="70">
                  <c:v>4.5513476766683603</c:v>
                </c:pt>
                <c:pt idx="71">
                  <c:v>4.9794021336572394</c:v>
                </c:pt>
                <c:pt idx="72">
                  <c:v>5.4027508726287703</c:v>
                </c:pt>
                <c:pt idx="73">
                  <c:v>5.8469967228397497</c:v>
                </c:pt>
                <c:pt idx="74">
                  <c:v>6.3419475206616402</c:v>
                </c:pt>
                <c:pt idx="75">
                  <c:v>6.3419475206616402</c:v>
                </c:pt>
                <c:pt idx="76">
                  <c:v>6.4719338731312295</c:v>
                </c:pt>
                <c:pt idx="77">
                  <c:v>6.6033489745697498</c:v>
                </c:pt>
                <c:pt idx="78">
                  <c:v>6.7360142426451102</c:v>
                </c:pt>
                <c:pt idx="79">
                  <c:v>6.8697831899869204</c:v>
                </c:pt>
                <c:pt idx="80">
                  <c:v>6.8697831899869204</c:v>
                </c:pt>
                <c:pt idx="81">
                  <c:v>7.0124775798636998</c:v>
                </c:pt>
                <c:pt idx="82">
                  <c:v>7.1559751357259893</c:v>
                </c:pt>
                <c:pt idx="83">
                  <c:v>7.3002623722748208</c:v>
                </c:pt>
                <c:pt idx="84">
                  <c:v>7.4452692596437897</c:v>
                </c:pt>
                <c:pt idx="85">
                  <c:v>7.4452692596437897</c:v>
                </c:pt>
                <c:pt idx="86">
                  <c:v>7.79304672230551</c:v>
                </c:pt>
                <c:pt idx="87">
                  <c:v>8.1421608533339693</c:v>
                </c:pt>
                <c:pt idx="88">
                  <c:v>8.4908442915668001</c:v>
                </c:pt>
                <c:pt idx="89">
                  <c:v>8.8374697873498</c:v>
                </c:pt>
                <c:pt idx="90">
                  <c:v>8.8374697873498</c:v>
                </c:pt>
                <c:pt idx="91">
                  <c:v>9.1804657301361896</c:v>
                </c:pt>
                <c:pt idx="92">
                  <c:v>9.5184283194325499</c:v>
                </c:pt>
                <c:pt idx="93">
                  <c:v>9.8500253639565596</c:v>
                </c:pt>
                <c:pt idx="94">
                  <c:v>10.174018849507501</c:v>
                </c:pt>
                <c:pt idx="95">
                  <c:v>10.174018849507501</c:v>
                </c:pt>
                <c:pt idx="96">
                  <c:v>10.4892716316586</c:v>
                </c:pt>
                <c:pt idx="97">
                  <c:v>10.7947309032776</c:v>
                </c:pt>
                <c:pt idx="98">
                  <c:v>11.0893971293755</c:v>
                </c:pt>
                <c:pt idx="99">
                  <c:v>11.3723358681692</c:v>
                </c:pt>
                <c:pt idx="100">
                  <c:v>11.3723358681692</c:v>
                </c:pt>
                <c:pt idx="101">
                  <c:v>11.6426705673538</c:v>
                </c:pt>
                <c:pt idx="102">
                  <c:v>11.8996094735555</c:v>
                </c:pt>
                <c:pt idx="103">
                  <c:v>12.1424358310447</c:v>
                </c:pt>
                <c:pt idx="104">
                  <c:v>12.370510699516499</c:v>
                </c:pt>
                <c:pt idx="105">
                  <c:v>12.370510699516499</c:v>
                </c:pt>
                <c:pt idx="106">
                  <c:v>12.5832746135835</c:v>
                </c:pt>
                <c:pt idx="107">
                  <c:v>12.7802402838378</c:v>
                </c:pt>
                <c:pt idx="108">
                  <c:v>12.9609999454318</c:v>
                </c:pt>
                <c:pt idx="109">
                  <c:v>13.125221903174999</c:v>
                </c:pt>
                <c:pt idx="110">
                  <c:v>13.125221903174999</c:v>
                </c:pt>
                <c:pt idx="111">
                  <c:v>13.2063743438675</c:v>
                </c:pt>
                <c:pt idx="112">
                  <c:v>13.2826668174226</c:v>
                </c:pt>
                <c:pt idx="113">
                  <c:v>13.3540735109436</c:v>
                </c:pt>
                <c:pt idx="114">
                  <c:v>13.420575858700001</c:v>
                </c:pt>
                <c:pt idx="115">
                  <c:v>13.420575858700001</c:v>
                </c:pt>
                <c:pt idx="116">
                  <c:v>13.565345056100501</c:v>
                </c:pt>
                <c:pt idx="117">
                  <c:v>13.6795203091774</c:v>
                </c:pt>
                <c:pt idx="118">
                  <c:v>13.763398623229801</c:v>
                </c:pt>
                <c:pt idx="119">
                  <c:v>13.8175360525432</c:v>
                </c:pt>
                <c:pt idx="120">
                  <c:v>13.8175360525432</c:v>
                </c:pt>
                <c:pt idx="121">
                  <c:v>13.8319734436171</c:v>
                </c:pt>
                <c:pt idx="122">
                  <c:v>13.6920543948965</c:v>
                </c:pt>
                <c:pt idx="123">
                  <c:v>13.4180975763422</c:v>
                </c:pt>
                <c:pt idx="124">
                  <c:v>13.033376824622501</c:v>
                </c:pt>
                <c:pt idx="125">
                  <c:v>13.033376824622501</c:v>
                </c:pt>
                <c:pt idx="126">
                  <c:v>12.659350616863</c:v>
                </c:pt>
                <c:pt idx="127">
                  <c:v>12.245138242990899</c:v>
                </c:pt>
                <c:pt idx="128">
                  <c:v>11.8039299574637</c:v>
                </c:pt>
                <c:pt idx="129">
                  <c:v>11.346811413841198</c:v>
                </c:pt>
                <c:pt idx="130">
                  <c:v>11.346811413841198</c:v>
                </c:pt>
                <c:pt idx="131">
                  <c:v>11.3236946551333</c:v>
                </c:pt>
                <c:pt idx="132">
                  <c:v>11.300561590631499</c:v>
                </c:pt>
                <c:pt idx="133">
                  <c:v>11.277413541126601</c:v>
                </c:pt>
                <c:pt idx="134">
                  <c:v>11.254251689339799</c:v>
                </c:pt>
                <c:pt idx="135">
                  <c:v>11.254251689339799</c:v>
                </c:pt>
                <c:pt idx="136">
                  <c:v>11.1313894961136</c:v>
                </c:pt>
                <c:pt idx="137">
                  <c:v>11.0084673871529</c:v>
                </c:pt>
                <c:pt idx="138">
                  <c:v>10.885628249689001</c:v>
                </c:pt>
                <c:pt idx="139">
                  <c:v>10.7630033572367</c:v>
                </c:pt>
                <c:pt idx="140">
                  <c:v>10.7630033572367</c:v>
                </c:pt>
                <c:pt idx="141">
                  <c:v>10.567906108792</c:v>
                </c:pt>
                <c:pt idx="142">
                  <c:v>10.3740958751394</c:v>
                </c:pt>
                <c:pt idx="143">
                  <c:v>10.182014395805499</c:v>
                </c:pt>
                <c:pt idx="144">
                  <c:v>9.9920673247280796</c:v>
                </c:pt>
                <c:pt idx="145">
                  <c:v>9.9920673247280796</c:v>
                </c:pt>
                <c:pt idx="146">
                  <c:v>9.7569679682386798</c:v>
                </c:pt>
                <c:pt idx="147">
                  <c:v>9.5262548325544802</c:v>
                </c:pt>
                <c:pt idx="148">
                  <c:v>9.3002328902954297</c:v>
                </c:pt>
                <c:pt idx="149">
                  <c:v>9.0790958448025503</c:v>
                </c:pt>
                <c:pt idx="150">
                  <c:v>9.0790958448025503</c:v>
                </c:pt>
                <c:pt idx="151">
                  <c:v>8.8083396676974193</c:v>
                </c:pt>
                <c:pt idx="152">
                  <c:v>8.5455665943521684</c:v>
                </c:pt>
                <c:pt idx="153">
                  <c:v>8.2907624712402903</c:v>
                </c:pt>
                <c:pt idx="154">
                  <c:v>8.0438099251652702</c:v>
                </c:pt>
                <c:pt idx="155">
                  <c:v>8.0438099251652702</c:v>
                </c:pt>
                <c:pt idx="156">
                  <c:v>7.7443638272561603</c:v>
                </c:pt>
                <c:pt idx="157">
                  <c:v>7.4565349884373298</c:v>
                </c:pt>
                <c:pt idx="158">
                  <c:v>7.1797452789050995</c:v>
                </c:pt>
                <c:pt idx="159">
                  <c:v>6.9133459023730497</c:v>
                </c:pt>
                <c:pt idx="160">
                  <c:v>6.9133459023730497</c:v>
                </c:pt>
                <c:pt idx="161">
                  <c:v>6.5923051185329902</c:v>
                </c:pt>
                <c:pt idx="162">
                  <c:v>6.28527017377787</c:v>
                </c:pt>
                <c:pt idx="163">
                  <c:v>5.9909875350878803</c:v>
                </c:pt>
                <c:pt idx="164">
                  <c:v>5.7083218270436502</c:v>
                </c:pt>
                <c:pt idx="165">
                  <c:v>5.7083218270436502</c:v>
                </c:pt>
                <c:pt idx="166">
                  <c:v>5.3682219399585698</c:v>
                </c:pt>
                <c:pt idx="167">
                  <c:v>5.0436471484728704</c:v>
                </c:pt>
                <c:pt idx="168">
                  <c:v>4.7339265183572001</c:v>
                </c:pt>
                <c:pt idx="169">
                  <c:v>4.4391792807263002</c:v>
                </c:pt>
                <c:pt idx="170">
                  <c:v>4.4391792807263002</c:v>
                </c:pt>
                <c:pt idx="171">
                  <c:v>4.1924081734282606</c:v>
                </c:pt>
                <c:pt idx="172">
                  <c:v>3.9578293135788698</c:v>
                </c:pt>
                <c:pt idx="173">
                  <c:v>3.7353095236814999</c:v>
                </c:pt>
                <c:pt idx="174">
                  <c:v>3.5240566392202597</c:v>
                </c:pt>
                <c:pt idx="175">
                  <c:v>3.5240566392202597</c:v>
                </c:pt>
                <c:pt idx="176">
                  <c:v>3.28070602759548</c:v>
                </c:pt>
                <c:pt idx="177">
                  <c:v>3.0500747635879502</c:v>
                </c:pt>
                <c:pt idx="178">
                  <c:v>2.8297091285044598</c:v>
                </c:pt>
                <c:pt idx="179">
                  <c:v>2.6170892756415198</c:v>
                </c:pt>
                <c:pt idx="180">
                  <c:v>2.6170892756415198</c:v>
                </c:pt>
                <c:pt idx="181">
                  <c:v>2.3657871987483499</c:v>
                </c:pt>
                <c:pt idx="182">
                  <c:v>2.1189761267642999</c:v>
                </c:pt>
                <c:pt idx="183">
                  <c:v>1.8730280680720302</c:v>
                </c:pt>
                <c:pt idx="184">
                  <c:v>1.6254230479505101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79-490F-8B7D-37E0A37FF0FF}"/>
            </c:ext>
          </c:extLst>
        </c:ser>
        <c:ser>
          <c:idx val="6"/>
          <c:order val="6"/>
          <c:tx>
            <c:strRef>
              <c:f>Deflection_Hyd!$BJ$4</c:f>
              <c:strCache>
                <c:ptCount val="1"/>
                <c:pt idx="0">
                  <c:v>20. Exc for FEL [Phase_20]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Deflection_Hyd!$BJ$6:$BJ$1002</c:f>
              <c:numCache>
                <c:formatCode>0.0</c:formatCode>
                <c:ptCount val="997"/>
                <c:pt idx="0">
                  <c:v>-14.7926587485131</c:v>
                </c:pt>
                <c:pt idx="1">
                  <c:v>-14.750190818370999</c:v>
                </c:pt>
                <c:pt idx="2">
                  <c:v>-14.706600331650399</c:v>
                </c:pt>
                <c:pt idx="3">
                  <c:v>-14.663606092286701</c:v>
                </c:pt>
                <c:pt idx="4">
                  <c:v>-14.6219588489854</c:v>
                </c:pt>
                <c:pt idx="5">
                  <c:v>-14.6219588489854</c:v>
                </c:pt>
                <c:pt idx="6">
                  <c:v>-14.511996048267999</c:v>
                </c:pt>
                <c:pt idx="7">
                  <c:v>-14.403695347407</c:v>
                </c:pt>
                <c:pt idx="8">
                  <c:v>-14.2869809249383</c:v>
                </c:pt>
                <c:pt idx="9">
                  <c:v>-14.151652692527199</c:v>
                </c:pt>
                <c:pt idx="10">
                  <c:v>-14.151652692527199</c:v>
                </c:pt>
                <c:pt idx="11">
                  <c:v>-14.0164261177014</c:v>
                </c:pt>
                <c:pt idx="12">
                  <c:v>-13.875992883348101</c:v>
                </c:pt>
                <c:pt idx="13">
                  <c:v>-13.730677235009699</c:v>
                </c:pt>
                <c:pt idx="14">
                  <c:v>-13.580787296611</c:v>
                </c:pt>
                <c:pt idx="15">
                  <c:v>-13.580787296611</c:v>
                </c:pt>
                <c:pt idx="16">
                  <c:v>-13.347248368495599</c:v>
                </c:pt>
                <c:pt idx="17">
                  <c:v>-13.105215218497701</c:v>
                </c:pt>
                <c:pt idx="18">
                  <c:v>-12.8556862607818</c:v>
                </c:pt>
                <c:pt idx="19">
                  <c:v>-12.5995925732008</c:v>
                </c:pt>
                <c:pt idx="20">
                  <c:v>-12.5995925732008</c:v>
                </c:pt>
                <c:pt idx="21">
                  <c:v>-12.288698734783001</c:v>
                </c:pt>
                <c:pt idx="22">
                  <c:v>-11.971224320049</c:v>
                </c:pt>
                <c:pt idx="23">
                  <c:v>-11.648465335546399</c:v>
                </c:pt>
                <c:pt idx="24">
                  <c:v>-11.3215150888851</c:v>
                </c:pt>
                <c:pt idx="25">
                  <c:v>-11.3215150888851</c:v>
                </c:pt>
                <c:pt idx="26">
                  <c:v>-10.9297928347398</c:v>
                </c:pt>
                <c:pt idx="27">
                  <c:v>-10.534832346685899</c:v>
                </c:pt>
                <c:pt idx="28">
                  <c:v>-10.1376274086024</c:v>
                </c:pt>
                <c:pt idx="29">
                  <c:v>-9.7387430808884314</c:v>
                </c:pt>
                <c:pt idx="30">
                  <c:v>-9.7387430808884314</c:v>
                </c:pt>
                <c:pt idx="31">
                  <c:v>-9.2634646417169488</c:v>
                </c:pt>
                <c:pt idx="32">
                  <c:v>-8.7848978326395493</c:v>
                </c:pt>
                <c:pt idx="33">
                  <c:v>-8.3010013878178608</c:v>
                </c:pt>
                <c:pt idx="34">
                  <c:v>-7.8087089583377907</c:v>
                </c:pt>
                <c:pt idx="35">
                  <c:v>-7.8087089583377907</c:v>
                </c:pt>
                <c:pt idx="36">
                  <c:v>-7.4825795368856305</c:v>
                </c:pt>
                <c:pt idx="37">
                  <c:v>-7.1573669739850097</c:v>
                </c:pt>
                <c:pt idx="38">
                  <c:v>-6.81290974889514</c:v>
                </c:pt>
                <c:pt idx="39">
                  <c:v>-6.4274458150614997</c:v>
                </c:pt>
                <c:pt idx="40">
                  <c:v>-6.4274458150614997</c:v>
                </c:pt>
                <c:pt idx="41">
                  <c:v>-6.2347064266685805</c:v>
                </c:pt>
                <c:pt idx="42">
                  <c:v>-6.0380380475488904</c:v>
                </c:pt>
                <c:pt idx="43">
                  <c:v>-5.8379592470480999</c:v>
                </c:pt>
                <c:pt idx="44">
                  <c:v>-5.6350078796991401</c:v>
                </c:pt>
                <c:pt idx="45">
                  <c:v>-5.6350078796991401</c:v>
                </c:pt>
                <c:pt idx="46">
                  <c:v>-5.5729067293244299</c:v>
                </c:pt>
                <c:pt idx="47">
                  <c:v>-5.5106864799365907</c:v>
                </c:pt>
                <c:pt idx="48">
                  <c:v>-5.4482858842426705</c:v>
                </c:pt>
                <c:pt idx="49">
                  <c:v>-5.3856678518520393</c:v>
                </c:pt>
                <c:pt idx="50">
                  <c:v>-5.3856678518520393</c:v>
                </c:pt>
                <c:pt idx="51">
                  <c:v>-5.0563822650184695</c:v>
                </c:pt>
                <c:pt idx="52">
                  <c:v>-4.7232537315940002</c:v>
                </c:pt>
                <c:pt idx="53">
                  <c:v>-4.3877509994222192</c:v>
                </c:pt>
                <c:pt idx="54">
                  <c:v>-4.0512885515142498</c:v>
                </c:pt>
                <c:pt idx="55">
                  <c:v>-4.0512885515142498</c:v>
                </c:pt>
                <c:pt idx="56">
                  <c:v>-3.61203076629667</c:v>
                </c:pt>
                <c:pt idx="57">
                  <c:v>-3.1759595528015501</c:v>
                </c:pt>
                <c:pt idx="58">
                  <c:v>-2.7453598698878201</c:v>
                </c:pt>
                <c:pt idx="59">
                  <c:v>-2.3222210958570799</c:v>
                </c:pt>
                <c:pt idx="60">
                  <c:v>-2.3222210958570799</c:v>
                </c:pt>
                <c:pt idx="61">
                  <c:v>-1.7829600077246699</c:v>
                </c:pt>
                <c:pt idx="62">
                  <c:v>-1.26226652780198</c:v>
                </c:pt>
                <c:pt idx="63">
                  <c:v>-0.76220477157074296</c:v>
                </c:pt>
                <c:pt idx="64">
                  <c:v>-0.28394202241220295</c:v>
                </c:pt>
                <c:pt idx="65">
                  <c:v>-0.28394202241220295</c:v>
                </c:pt>
                <c:pt idx="66">
                  <c:v>0.30817350467821603</c:v>
                </c:pt>
                <c:pt idx="67">
                  <c:v>0.86435924918775797</c:v>
                </c:pt>
                <c:pt idx="68">
                  <c:v>1.3889821729665399</c:v>
                </c:pt>
                <c:pt idx="69">
                  <c:v>1.8891431200920501</c:v>
                </c:pt>
                <c:pt idx="70">
                  <c:v>1.8891431200920501</c:v>
                </c:pt>
                <c:pt idx="71">
                  <c:v>2.23068216189679</c:v>
                </c:pt>
                <c:pt idx="72">
                  <c:v>2.5600183175851101</c:v>
                </c:pt>
                <c:pt idx="73">
                  <c:v>2.9031149732056498</c:v>
                </c:pt>
                <c:pt idx="74">
                  <c:v>3.2902521246437799</c:v>
                </c:pt>
                <c:pt idx="75">
                  <c:v>3.2902521246437799</c:v>
                </c:pt>
                <c:pt idx="76">
                  <c:v>3.3935040354366302</c:v>
                </c:pt>
                <c:pt idx="77">
                  <c:v>3.4981430081365299</c:v>
                </c:pt>
                <c:pt idx="78">
                  <c:v>3.6040375344865798</c:v>
                </c:pt>
                <c:pt idx="79">
                  <c:v>3.7110883909723897</c:v>
                </c:pt>
                <c:pt idx="80">
                  <c:v>3.7110883909723897</c:v>
                </c:pt>
                <c:pt idx="81">
                  <c:v>3.8247813090683302</c:v>
                </c:pt>
                <c:pt idx="82">
                  <c:v>3.9394440537632396</c:v>
                </c:pt>
                <c:pt idx="83">
                  <c:v>4.0551236269943294</c:v>
                </c:pt>
                <c:pt idx="84">
                  <c:v>4.1718110854072608</c:v>
                </c:pt>
                <c:pt idx="85">
                  <c:v>4.1718110854072608</c:v>
                </c:pt>
                <c:pt idx="86">
                  <c:v>4.4535901030297298</c:v>
                </c:pt>
                <c:pt idx="87">
                  <c:v>4.7395512479270199</c:v>
                </c:pt>
                <c:pt idx="88">
                  <c:v>5.0288101215210501</c:v>
                </c:pt>
                <c:pt idx="89">
                  <c:v>5.3206532058808902</c:v>
                </c:pt>
                <c:pt idx="90">
                  <c:v>5.3206532058808902</c:v>
                </c:pt>
                <c:pt idx="91">
                  <c:v>5.6144581069311297</c:v>
                </c:pt>
                <c:pt idx="92">
                  <c:v>5.9098080220196607</c:v>
                </c:pt>
                <c:pt idx="93">
                  <c:v>6.2063996655378393</c:v>
                </c:pt>
                <c:pt idx="94">
                  <c:v>6.5040671004372506</c:v>
                </c:pt>
                <c:pt idx="95">
                  <c:v>6.5040671004372506</c:v>
                </c:pt>
                <c:pt idx="96">
                  <c:v>6.8027923669806194</c:v>
                </c:pt>
                <c:pt idx="97">
                  <c:v>7.1026908764303904</c:v>
                </c:pt>
                <c:pt idx="98">
                  <c:v>7.4039839464741402</c:v>
                </c:pt>
                <c:pt idx="99">
                  <c:v>7.7070112260569203</c:v>
                </c:pt>
                <c:pt idx="100">
                  <c:v>7.7070112260569203</c:v>
                </c:pt>
                <c:pt idx="101">
                  <c:v>8.0122271786863699</c:v>
                </c:pt>
                <c:pt idx="102">
                  <c:v>8.3202291149875407</c:v>
                </c:pt>
                <c:pt idx="103">
                  <c:v>8.63175042371061</c:v>
                </c:pt>
                <c:pt idx="104">
                  <c:v>8.9476628973849301</c:v>
                </c:pt>
                <c:pt idx="105">
                  <c:v>8.9476628973849301</c:v>
                </c:pt>
                <c:pt idx="106">
                  <c:v>9.2689869035527597</c:v>
                </c:pt>
                <c:pt idx="107">
                  <c:v>9.5968693283402402</c:v>
                </c:pt>
                <c:pt idx="108">
                  <c:v>9.9326261793370403</c:v>
                </c:pt>
                <c:pt idx="109">
                  <c:v>10.277706170401</c:v>
                </c:pt>
                <c:pt idx="110">
                  <c:v>10.277706170401</c:v>
                </c:pt>
                <c:pt idx="111">
                  <c:v>10.467112458843301</c:v>
                </c:pt>
                <c:pt idx="112">
                  <c:v>10.659902035607601</c:v>
                </c:pt>
                <c:pt idx="113">
                  <c:v>10.8563453057681</c:v>
                </c:pt>
                <c:pt idx="114">
                  <c:v>11.056725017793701</c:v>
                </c:pt>
                <c:pt idx="115">
                  <c:v>11.056725017793701</c:v>
                </c:pt>
                <c:pt idx="116">
                  <c:v>11.6215913360695</c:v>
                </c:pt>
                <c:pt idx="117">
                  <c:v>12.2064893573103</c:v>
                </c:pt>
                <c:pt idx="118">
                  <c:v>12.8053168597077</c:v>
                </c:pt>
                <c:pt idx="119">
                  <c:v>13.4123586009145</c:v>
                </c:pt>
                <c:pt idx="120">
                  <c:v>13.4123586009145</c:v>
                </c:pt>
                <c:pt idx="121">
                  <c:v>14.914205215666</c:v>
                </c:pt>
                <c:pt idx="122">
                  <c:v>16.364106978959502</c:v>
                </c:pt>
                <c:pt idx="123">
                  <c:v>17.7006040602238</c:v>
                </c:pt>
                <c:pt idx="124">
                  <c:v>18.873003146328102</c:v>
                </c:pt>
                <c:pt idx="125">
                  <c:v>18.873003146328102</c:v>
                </c:pt>
                <c:pt idx="126">
                  <c:v>19.674310238153502</c:v>
                </c:pt>
                <c:pt idx="127">
                  <c:v>20.325791608845698</c:v>
                </c:pt>
                <c:pt idx="128">
                  <c:v>20.816522029218998</c:v>
                </c:pt>
                <c:pt idx="129">
                  <c:v>21.1405476944099</c:v>
                </c:pt>
                <c:pt idx="130">
                  <c:v>21.1405476944099</c:v>
                </c:pt>
                <c:pt idx="131">
                  <c:v>21.152335349843398</c:v>
                </c:pt>
                <c:pt idx="132">
                  <c:v>21.163703065130001</c:v>
                </c:pt>
                <c:pt idx="133">
                  <c:v>21.174651132066803</c:v>
                </c:pt>
                <c:pt idx="134">
                  <c:v>21.185179865516101</c:v>
                </c:pt>
                <c:pt idx="135">
                  <c:v>21.185179865516101</c:v>
                </c:pt>
                <c:pt idx="136">
                  <c:v>21.2339970623478</c:v>
                </c:pt>
                <c:pt idx="137">
                  <c:v>21.271111255920299</c:v>
                </c:pt>
                <c:pt idx="138">
                  <c:v>21.2966114304039</c:v>
                </c:pt>
                <c:pt idx="139">
                  <c:v>21.310612242152601</c:v>
                </c:pt>
                <c:pt idx="140">
                  <c:v>21.310612242152601</c:v>
                </c:pt>
                <c:pt idx="141">
                  <c:v>21.309797138123603</c:v>
                </c:pt>
                <c:pt idx="142">
                  <c:v>21.2811731533412</c:v>
                </c:pt>
                <c:pt idx="143">
                  <c:v>21.2254669541345</c:v>
                </c:pt>
                <c:pt idx="144">
                  <c:v>21.143548447654098</c:v>
                </c:pt>
                <c:pt idx="145">
                  <c:v>21.143548447654098</c:v>
                </c:pt>
                <c:pt idx="146">
                  <c:v>21.005001638524</c:v>
                </c:pt>
                <c:pt idx="147">
                  <c:v>20.828575939646299</c:v>
                </c:pt>
                <c:pt idx="148">
                  <c:v>20.616303356913598</c:v>
                </c:pt>
                <c:pt idx="149">
                  <c:v>20.3704087023388</c:v>
                </c:pt>
                <c:pt idx="150">
                  <c:v>20.3704087023388</c:v>
                </c:pt>
                <c:pt idx="151">
                  <c:v>20.017521758432</c:v>
                </c:pt>
                <c:pt idx="152">
                  <c:v>19.6200696958199</c:v>
                </c:pt>
                <c:pt idx="153">
                  <c:v>19.182990500358503</c:v>
                </c:pt>
                <c:pt idx="154">
                  <c:v>18.711582317028899</c:v>
                </c:pt>
                <c:pt idx="155">
                  <c:v>18.711582317028899</c:v>
                </c:pt>
                <c:pt idx="156">
                  <c:v>18.079326277224702</c:v>
                </c:pt>
                <c:pt idx="157">
                  <c:v>17.412596041645401</c:v>
                </c:pt>
                <c:pt idx="158">
                  <c:v>16.721032450305199</c:v>
                </c:pt>
                <c:pt idx="159">
                  <c:v>16.013914548911398</c:v>
                </c:pt>
                <c:pt idx="160">
                  <c:v>16.013914548911398</c:v>
                </c:pt>
                <c:pt idx="161">
                  <c:v>15.118603215129299</c:v>
                </c:pt>
                <c:pt idx="162">
                  <c:v>14.231521797506801</c:v>
                </c:pt>
                <c:pt idx="163">
                  <c:v>13.366279199125</c:v>
                </c:pt>
                <c:pt idx="164">
                  <c:v>12.5350269892703</c:v>
                </c:pt>
                <c:pt idx="165">
                  <c:v>12.5350269892703</c:v>
                </c:pt>
                <c:pt idx="166">
                  <c:v>11.556037668181499</c:v>
                </c:pt>
                <c:pt idx="167">
                  <c:v>10.661037375354299</c:v>
                </c:pt>
                <c:pt idx="168">
                  <c:v>9.854042136503109</c:v>
                </c:pt>
                <c:pt idx="169">
                  <c:v>9.1339763780926404</c:v>
                </c:pt>
                <c:pt idx="170">
                  <c:v>9.1339763780926404</c:v>
                </c:pt>
                <c:pt idx="171">
                  <c:v>8.5796071713928299</c:v>
                </c:pt>
                <c:pt idx="172">
                  <c:v>8.0819328059663498</c:v>
                </c:pt>
                <c:pt idx="173">
                  <c:v>7.6351146784426502</c:v>
                </c:pt>
                <c:pt idx="174">
                  <c:v>7.2322249318045104</c:v>
                </c:pt>
                <c:pt idx="175">
                  <c:v>7.2322249318045104</c:v>
                </c:pt>
                <c:pt idx="176">
                  <c:v>6.7914232030408197</c:v>
                </c:pt>
                <c:pt idx="177">
                  <c:v>6.3936362510020901</c:v>
                </c:pt>
                <c:pt idx="178">
                  <c:v>6.0284522724477396</c:v>
                </c:pt>
                <c:pt idx="179">
                  <c:v>5.6867796152906003</c:v>
                </c:pt>
                <c:pt idx="180">
                  <c:v>5.6867796152906003</c:v>
                </c:pt>
                <c:pt idx="181">
                  <c:v>5.2925480474259894</c:v>
                </c:pt>
                <c:pt idx="182">
                  <c:v>4.9120086095097601</c:v>
                </c:pt>
                <c:pt idx="183">
                  <c:v>4.5357169220846796</c:v>
                </c:pt>
                <c:pt idx="184">
                  <c:v>4.1567531433497802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079-490F-8B7D-37E0A37FF0FF}"/>
            </c:ext>
          </c:extLst>
        </c:ser>
        <c:ser>
          <c:idx val="7"/>
          <c:order val="7"/>
          <c:tx>
            <c:strRef>
              <c:f>Deflection_Hyd!$BK$4</c:f>
              <c:strCache>
                <c:ptCount val="1"/>
                <c:pt idx="0">
                  <c:v>22. Remove S3 [Phase_22]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Deflection_Hyd!$BK$6:$BK$1002</c:f>
              <c:numCache>
                <c:formatCode>0.0</c:formatCode>
                <c:ptCount val="997"/>
                <c:pt idx="0">
                  <c:v>-15.1824410055338</c:v>
                </c:pt>
                <c:pt idx="1">
                  <c:v>-15.1395049603244</c:v>
                </c:pt>
                <c:pt idx="2">
                  <c:v>-15.095438761011199</c:v>
                </c:pt>
                <c:pt idx="3">
                  <c:v>-15.051962705290601</c:v>
                </c:pt>
                <c:pt idx="4">
                  <c:v>-15.009828955223899</c:v>
                </c:pt>
                <c:pt idx="5">
                  <c:v>-15.009828955223899</c:v>
                </c:pt>
                <c:pt idx="6">
                  <c:v>-14.8978889389545</c:v>
                </c:pt>
                <c:pt idx="7">
                  <c:v>-14.7875939804502</c:v>
                </c:pt>
                <c:pt idx="8">
                  <c:v>-14.6689070325542</c:v>
                </c:pt>
                <c:pt idx="9">
                  <c:v>-14.5316702368055</c:v>
                </c:pt>
                <c:pt idx="10">
                  <c:v>-14.5316702368055</c:v>
                </c:pt>
                <c:pt idx="11">
                  <c:v>-14.394842407389099</c:v>
                </c:pt>
                <c:pt idx="12">
                  <c:v>-14.2528880447892</c:v>
                </c:pt>
                <c:pt idx="13">
                  <c:v>-14.106145242312399</c:v>
                </c:pt>
                <c:pt idx="14">
                  <c:v>-13.9549359696585</c:v>
                </c:pt>
                <c:pt idx="15">
                  <c:v>-13.9549359696585</c:v>
                </c:pt>
                <c:pt idx="16">
                  <c:v>-13.7196444825495</c:v>
                </c:pt>
                <c:pt idx="17">
                  <c:v>-13.4761817712665</c:v>
                </c:pt>
                <c:pt idx="18">
                  <c:v>-13.225593434127699</c:v>
                </c:pt>
                <c:pt idx="19">
                  <c:v>-12.968857706051299</c:v>
                </c:pt>
                <c:pt idx="20">
                  <c:v>-12.968857706051299</c:v>
                </c:pt>
                <c:pt idx="21">
                  <c:v>-12.657808233510599</c:v>
                </c:pt>
                <c:pt idx="22">
                  <c:v>-12.340909617219099</c:v>
                </c:pt>
                <c:pt idx="23">
                  <c:v>-12.019536325777301</c:v>
                </c:pt>
                <c:pt idx="24">
                  <c:v>-11.694859983628</c:v>
                </c:pt>
                <c:pt idx="25">
                  <c:v>-11.694859983628</c:v>
                </c:pt>
                <c:pt idx="26">
                  <c:v>-11.307092149035801</c:v>
                </c:pt>
                <c:pt idx="27">
                  <c:v>-10.9175744715559</c:v>
                </c:pt>
                <c:pt idx="28">
                  <c:v>-10.527430062021001</c:v>
                </c:pt>
                <c:pt idx="29">
                  <c:v>-10.137352254290599</c:v>
                </c:pt>
                <c:pt idx="30">
                  <c:v>-10.137352254290599</c:v>
                </c:pt>
                <c:pt idx="31">
                  <c:v>-9.67495214689629</c:v>
                </c:pt>
                <c:pt idx="32">
                  <c:v>-9.2121054341774009</c:v>
                </c:pt>
                <c:pt idx="33">
                  <c:v>-8.7469752542679888</c:v>
                </c:pt>
                <c:pt idx="34">
                  <c:v>-8.2766932397319408</c:v>
                </c:pt>
                <c:pt idx="35">
                  <c:v>-8.2766932397319408</c:v>
                </c:pt>
                <c:pt idx="36">
                  <c:v>-7.9666736198931405</c:v>
                </c:pt>
                <c:pt idx="37">
                  <c:v>-7.6587884699916504</c:v>
                </c:pt>
                <c:pt idx="38">
                  <c:v>-7.3340427969934998</c:v>
                </c:pt>
                <c:pt idx="39">
                  <c:v>-6.9718640318534701</c:v>
                </c:pt>
                <c:pt idx="40">
                  <c:v>-6.9718640318534701</c:v>
                </c:pt>
                <c:pt idx="41">
                  <c:v>-6.7910375961087599</c:v>
                </c:pt>
                <c:pt idx="42">
                  <c:v>-6.6066101744037207</c:v>
                </c:pt>
                <c:pt idx="43">
                  <c:v>-6.4190436566128595</c:v>
                </c:pt>
                <c:pt idx="44">
                  <c:v>-6.2288190376418298</c:v>
                </c:pt>
                <c:pt idx="45">
                  <c:v>-6.2288190376418298</c:v>
                </c:pt>
                <c:pt idx="46">
                  <c:v>-6.1707831477015098</c:v>
                </c:pt>
                <c:pt idx="47">
                  <c:v>-6.1126424520698901</c:v>
                </c:pt>
                <c:pt idx="48">
                  <c:v>-6.0543338943333698</c:v>
                </c:pt>
                <c:pt idx="49">
                  <c:v>-5.9958185712221699</c:v>
                </c:pt>
                <c:pt idx="50">
                  <c:v>-5.9958185712221699</c:v>
                </c:pt>
                <c:pt idx="51">
                  <c:v>-5.6880087109592399</c:v>
                </c:pt>
                <c:pt idx="52">
                  <c:v>-5.3763374348777901</c:v>
                </c:pt>
                <c:pt idx="53">
                  <c:v>-5.0620115898189493</c:v>
                </c:pt>
                <c:pt idx="54">
                  <c:v>-4.7461799306252299</c:v>
                </c:pt>
                <c:pt idx="55">
                  <c:v>-4.7461799306252299</c:v>
                </c:pt>
                <c:pt idx="56">
                  <c:v>-4.3326242282997605</c:v>
                </c:pt>
                <c:pt idx="57">
                  <c:v>-3.92024382127902</c:v>
                </c:pt>
                <c:pt idx="58">
                  <c:v>-3.5106925077647899</c:v>
                </c:pt>
                <c:pt idx="59">
                  <c:v>-3.1053115980102404</c:v>
                </c:pt>
                <c:pt idx="60">
                  <c:v>-3.1053115980102404</c:v>
                </c:pt>
                <c:pt idx="61">
                  <c:v>-2.5831942064063598</c:v>
                </c:pt>
                <c:pt idx="62">
                  <c:v>-2.0713345514249504</c:v>
                </c:pt>
                <c:pt idx="63">
                  <c:v>-1.5701885654332501</c:v>
                </c:pt>
                <c:pt idx="64">
                  <c:v>-1.07924539605126</c:v>
                </c:pt>
                <c:pt idx="65">
                  <c:v>-1.07924539605126</c:v>
                </c:pt>
                <c:pt idx="66">
                  <c:v>-0.45012789946422199</c:v>
                </c:pt>
                <c:pt idx="67">
                  <c:v>0.17002371750413001</c:v>
                </c:pt>
                <c:pt idx="68">
                  <c:v>0.78996516585066001</c:v>
                </c:pt>
                <c:pt idx="69">
                  <c:v>1.42145050844919</c:v>
                </c:pt>
                <c:pt idx="70">
                  <c:v>1.42145050844919</c:v>
                </c:pt>
                <c:pt idx="71">
                  <c:v>1.8788519578076499</c:v>
                </c:pt>
                <c:pt idx="72">
                  <c:v>2.3425682754877002</c:v>
                </c:pt>
                <c:pt idx="73">
                  <c:v>2.85122220163694</c:v>
                </c:pt>
                <c:pt idx="74">
                  <c:v>3.4493114109069003</c:v>
                </c:pt>
                <c:pt idx="75">
                  <c:v>3.4493114109069003</c:v>
                </c:pt>
                <c:pt idx="76">
                  <c:v>3.61163860281723</c:v>
                </c:pt>
                <c:pt idx="77">
                  <c:v>3.7770885858823902</c:v>
                </c:pt>
                <c:pt idx="78">
                  <c:v>3.9454438550548696</c:v>
                </c:pt>
                <c:pt idx="79">
                  <c:v>4.1165194166815597</c:v>
                </c:pt>
                <c:pt idx="80">
                  <c:v>4.1165194166815597</c:v>
                </c:pt>
                <c:pt idx="81">
                  <c:v>4.3016434269159598</c:v>
                </c:pt>
                <c:pt idx="82">
                  <c:v>4.4893681988538603</c:v>
                </c:pt>
                <c:pt idx="83">
                  <c:v>4.6796326144998801</c:v>
                </c:pt>
                <c:pt idx="84">
                  <c:v>4.8723202006703996</c:v>
                </c:pt>
                <c:pt idx="85">
                  <c:v>4.8723202006703996</c:v>
                </c:pt>
                <c:pt idx="86">
                  <c:v>5.3404011174428705</c:v>
                </c:pt>
                <c:pt idx="87">
                  <c:v>5.8186666198307302</c:v>
                </c:pt>
                <c:pt idx="88">
                  <c:v>6.3048073030617502</c:v>
                </c:pt>
                <c:pt idx="89">
                  <c:v>6.7966918169090205</c:v>
                </c:pt>
                <c:pt idx="90">
                  <c:v>6.7966918169090205</c:v>
                </c:pt>
                <c:pt idx="91">
                  <c:v>7.2922837728078607</c:v>
                </c:pt>
                <c:pt idx="92">
                  <c:v>7.7897507964645403</c:v>
                </c:pt>
                <c:pt idx="93">
                  <c:v>8.2873674977243201</c:v>
                </c:pt>
                <c:pt idx="94">
                  <c:v>8.7835349862389105</c:v>
                </c:pt>
                <c:pt idx="95">
                  <c:v>8.7835349862389105</c:v>
                </c:pt>
                <c:pt idx="96">
                  <c:v>9.276787108181999</c:v>
                </c:pt>
                <c:pt idx="97">
                  <c:v>9.7657710362101202</c:v>
                </c:pt>
                <c:pt idx="98">
                  <c:v>10.249214626261299</c:v>
                </c:pt>
                <c:pt idx="99">
                  <c:v>10.725935313829499</c:v>
                </c:pt>
                <c:pt idx="100">
                  <c:v>10.725935313829499</c:v>
                </c:pt>
                <c:pt idx="101">
                  <c:v>11.194831812758499</c:v>
                </c:pt>
                <c:pt idx="102">
                  <c:v>11.654907978731799</c:v>
                </c:pt>
                <c:pt idx="103">
                  <c:v>12.105260702225101</c:v>
                </c:pt>
                <c:pt idx="104">
                  <c:v>12.5450797018794</c:v>
                </c:pt>
                <c:pt idx="105">
                  <c:v>12.5450797018794</c:v>
                </c:pt>
                <c:pt idx="106">
                  <c:v>12.973652475354498</c:v>
                </c:pt>
                <c:pt idx="107">
                  <c:v>13.390339772625499</c:v>
                </c:pt>
                <c:pt idx="108">
                  <c:v>13.794602724685099</c:v>
                </c:pt>
                <c:pt idx="109">
                  <c:v>14.185973679900901</c:v>
                </c:pt>
                <c:pt idx="110">
                  <c:v>14.185973679900901</c:v>
                </c:pt>
                <c:pt idx="111">
                  <c:v>14.3903666701994</c:v>
                </c:pt>
                <c:pt idx="112">
                  <c:v>14.5908778534954</c:v>
                </c:pt>
                <c:pt idx="113">
                  <c:v>14.787459649726101</c:v>
                </c:pt>
                <c:pt idx="114">
                  <c:v>14.9800716471104</c:v>
                </c:pt>
                <c:pt idx="115">
                  <c:v>14.9800716471104</c:v>
                </c:pt>
                <c:pt idx="116">
                  <c:v>15.444036223827601</c:v>
                </c:pt>
                <c:pt idx="117">
                  <c:v>15.882665323485101</c:v>
                </c:pt>
                <c:pt idx="118">
                  <c:v>16.295880015355898</c:v>
                </c:pt>
                <c:pt idx="119">
                  <c:v>16.683865479907301</c:v>
                </c:pt>
                <c:pt idx="120">
                  <c:v>16.683865479907301</c:v>
                </c:pt>
                <c:pt idx="121">
                  <c:v>17.537673432683299</c:v>
                </c:pt>
                <c:pt idx="122">
                  <c:v>18.255152166550499</c:v>
                </c:pt>
                <c:pt idx="123">
                  <c:v>18.8607300817119</c:v>
                </c:pt>
                <c:pt idx="124">
                  <c:v>19.389557483879603</c:v>
                </c:pt>
                <c:pt idx="125">
                  <c:v>19.389557483879603</c:v>
                </c:pt>
                <c:pt idx="126">
                  <c:v>19.839023934910799</c:v>
                </c:pt>
                <c:pt idx="127">
                  <c:v>20.269416000735703</c:v>
                </c:pt>
                <c:pt idx="128">
                  <c:v>20.612666527562901</c:v>
                </c:pt>
                <c:pt idx="129">
                  <c:v>20.821864196095998</c:v>
                </c:pt>
                <c:pt idx="130">
                  <c:v>20.821864196095998</c:v>
                </c:pt>
                <c:pt idx="131">
                  <c:v>20.8287302748532</c:v>
                </c:pt>
                <c:pt idx="132">
                  <c:v>20.8352647408494</c:v>
                </c:pt>
                <c:pt idx="133">
                  <c:v>20.841466662251101</c:v>
                </c:pt>
                <c:pt idx="134">
                  <c:v>20.8473351342457</c:v>
                </c:pt>
                <c:pt idx="135">
                  <c:v>20.8473351342457</c:v>
                </c:pt>
                <c:pt idx="136">
                  <c:v>20.872835327517599</c:v>
                </c:pt>
                <c:pt idx="137">
                  <c:v>20.888823039237899</c:v>
                </c:pt>
                <c:pt idx="138">
                  <c:v>20.8952418079209</c:v>
                </c:pt>
                <c:pt idx="139">
                  <c:v>20.892069188142603</c:v>
                </c:pt>
                <c:pt idx="140">
                  <c:v>20.892069188142603</c:v>
                </c:pt>
                <c:pt idx="141">
                  <c:v>20.867440852317998</c:v>
                </c:pt>
                <c:pt idx="142">
                  <c:v>20.819036716909</c:v>
                </c:pt>
                <c:pt idx="143">
                  <c:v>20.747178629936197</c:v>
                </c:pt>
                <c:pt idx="144">
                  <c:v>20.6523924809973</c:v>
                </c:pt>
                <c:pt idx="145">
                  <c:v>20.6523924809973</c:v>
                </c:pt>
                <c:pt idx="146">
                  <c:v>20.5020554748283</c:v>
                </c:pt>
                <c:pt idx="147">
                  <c:v>20.318139093860598</c:v>
                </c:pt>
                <c:pt idx="148">
                  <c:v>20.102008287533</c:v>
                </c:pt>
                <c:pt idx="149">
                  <c:v>19.8552704492709</c:v>
                </c:pt>
                <c:pt idx="150">
                  <c:v>19.8552704492709</c:v>
                </c:pt>
                <c:pt idx="151">
                  <c:v>19.504804350353197</c:v>
                </c:pt>
                <c:pt idx="152">
                  <c:v>19.112889403535299</c:v>
                </c:pt>
                <c:pt idx="153">
                  <c:v>18.683799774312799</c:v>
                </c:pt>
                <c:pt idx="154">
                  <c:v>18.2222779390856</c:v>
                </c:pt>
                <c:pt idx="155">
                  <c:v>18.2222779390856</c:v>
                </c:pt>
                <c:pt idx="156">
                  <c:v>17.604394941263102</c:v>
                </c:pt>
                <c:pt idx="157">
                  <c:v>16.953502932798703</c:v>
                </c:pt>
                <c:pt idx="158">
                  <c:v>16.278629017243901</c:v>
                </c:pt>
                <c:pt idx="159">
                  <c:v>15.588580901256199</c:v>
                </c:pt>
                <c:pt idx="160">
                  <c:v>15.588580901256199</c:v>
                </c:pt>
                <c:pt idx="161">
                  <c:v>14.714712499244701</c:v>
                </c:pt>
                <c:pt idx="162">
                  <c:v>13.848607366834798</c:v>
                </c:pt>
                <c:pt idx="163">
                  <c:v>13.003533783860801</c:v>
                </c:pt>
                <c:pt idx="164">
                  <c:v>12.191437629735599</c:v>
                </c:pt>
                <c:pt idx="165">
                  <c:v>12.191437629735599</c:v>
                </c:pt>
                <c:pt idx="166">
                  <c:v>11.234906722458399</c:v>
                </c:pt>
                <c:pt idx="167">
                  <c:v>10.3604820569076</c:v>
                </c:pt>
                <c:pt idx="168">
                  <c:v>9.5721450573588012</c:v>
                </c:pt>
                <c:pt idx="169">
                  <c:v>8.8688286540809305</c:v>
                </c:pt>
                <c:pt idx="170">
                  <c:v>8.8688286540809305</c:v>
                </c:pt>
                <c:pt idx="171">
                  <c:v>8.3271487591935305</c:v>
                </c:pt>
                <c:pt idx="172">
                  <c:v>7.8408032408162409</c:v>
                </c:pt>
                <c:pt idx="173">
                  <c:v>7.4040806170722204</c:v>
                </c:pt>
                <c:pt idx="174">
                  <c:v>7.0102108548413007</c:v>
                </c:pt>
                <c:pt idx="175">
                  <c:v>7.0102108548413007</c:v>
                </c:pt>
                <c:pt idx="176">
                  <c:v>6.5791622308769204</c:v>
                </c:pt>
                <c:pt idx="177">
                  <c:v>6.1900535908214502</c:v>
                </c:pt>
                <c:pt idx="178">
                  <c:v>5.8327250161721196</c:v>
                </c:pt>
                <c:pt idx="179">
                  <c:v>5.4983071372239705</c:v>
                </c:pt>
                <c:pt idx="180">
                  <c:v>5.4983071372239705</c:v>
                </c:pt>
                <c:pt idx="181">
                  <c:v>5.1123524267599105</c:v>
                </c:pt>
                <c:pt idx="182">
                  <c:v>4.7397216358990306</c:v>
                </c:pt>
                <c:pt idx="183">
                  <c:v>4.3711868396594706</c:v>
                </c:pt>
                <c:pt idx="184">
                  <c:v>3.9999899657509701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079-490F-8B7D-37E0A37FF0FF}"/>
            </c:ext>
          </c:extLst>
        </c:ser>
        <c:ser>
          <c:idx val="8"/>
          <c:order val="8"/>
          <c:tx>
            <c:strRef>
              <c:f>Deflection_Hyd!$BL$4</c:f>
              <c:strCache>
                <c:ptCount val="1"/>
                <c:pt idx="0">
                  <c:v>24. Remove Kingpost and Backfill [Phase_24]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Deflection_Hyd!$BL$6:$BL$1002</c:f>
              <c:numCache>
                <c:formatCode>0.0</c:formatCode>
                <c:ptCount val="997"/>
                <c:pt idx="0">
                  <c:v>-14.972260626293201</c:v>
                </c:pt>
                <c:pt idx="1">
                  <c:v>-14.916275051626998</c:v>
                </c:pt>
                <c:pt idx="2">
                  <c:v>-14.8581593004747</c:v>
                </c:pt>
                <c:pt idx="3">
                  <c:v>-14.7998673692016</c:v>
                </c:pt>
                <c:pt idx="4">
                  <c:v>-14.7423721588418</c:v>
                </c:pt>
                <c:pt idx="5">
                  <c:v>-14.7423721588418</c:v>
                </c:pt>
                <c:pt idx="6">
                  <c:v>-14.5661147084615</c:v>
                </c:pt>
                <c:pt idx="7">
                  <c:v>-14.392377259879199</c:v>
                </c:pt>
                <c:pt idx="8">
                  <c:v>-14.2183372509952</c:v>
                </c:pt>
                <c:pt idx="9">
                  <c:v>-14.0411534214103</c:v>
                </c:pt>
                <c:pt idx="10">
                  <c:v>-14.0411534214103</c:v>
                </c:pt>
                <c:pt idx="11">
                  <c:v>-13.8820626248488</c:v>
                </c:pt>
                <c:pt idx="12">
                  <c:v>-13.7229343818474</c:v>
                </c:pt>
                <c:pt idx="13">
                  <c:v>-13.563838259845499</c:v>
                </c:pt>
                <c:pt idx="14">
                  <c:v>-13.404828120065499</c:v>
                </c:pt>
                <c:pt idx="15">
                  <c:v>-13.404828120065499</c:v>
                </c:pt>
                <c:pt idx="16">
                  <c:v>-13.165790035575199</c:v>
                </c:pt>
                <c:pt idx="17">
                  <c:v>-12.9273893988182</c:v>
                </c:pt>
                <c:pt idx="18">
                  <c:v>-12.689768895867999</c:v>
                </c:pt>
                <c:pt idx="19">
                  <c:v>-12.4530059178768</c:v>
                </c:pt>
                <c:pt idx="20">
                  <c:v>-12.4530059178768</c:v>
                </c:pt>
                <c:pt idx="21">
                  <c:v>-12.173476503437</c:v>
                </c:pt>
                <c:pt idx="22">
                  <c:v>-11.8951866209197</c:v>
                </c:pt>
                <c:pt idx="23">
                  <c:v>-11.618017692284399</c:v>
                </c:pt>
                <c:pt idx="24">
                  <c:v>-11.341648649461499</c:v>
                </c:pt>
                <c:pt idx="25">
                  <c:v>-11.341648649461499</c:v>
                </c:pt>
                <c:pt idx="26">
                  <c:v>-11.0144168401598</c:v>
                </c:pt>
                <c:pt idx="27">
                  <c:v>-10.686610430137401</c:v>
                </c:pt>
                <c:pt idx="28">
                  <c:v>-10.356851265044801</c:v>
                </c:pt>
                <c:pt idx="29">
                  <c:v>-10.0233205808695</c:v>
                </c:pt>
                <c:pt idx="30">
                  <c:v>-10.0233205808695</c:v>
                </c:pt>
                <c:pt idx="31">
                  <c:v>-9.6195144552275593</c:v>
                </c:pt>
                <c:pt idx="32">
                  <c:v>-9.2020717099188296</c:v>
                </c:pt>
                <c:pt idx="33">
                  <c:v>-8.7648710359776398</c:v>
                </c:pt>
                <c:pt idx="34">
                  <c:v>-8.3007175023732493</c:v>
                </c:pt>
                <c:pt idx="35">
                  <c:v>-8.3007175023732493</c:v>
                </c:pt>
                <c:pt idx="36">
                  <c:v>-7.9682250655316897</c:v>
                </c:pt>
                <c:pt idx="37">
                  <c:v>-7.61557220714921</c:v>
                </c:pt>
                <c:pt idx="38">
                  <c:v>-7.2410403050722705</c:v>
                </c:pt>
                <c:pt idx="39">
                  <c:v>-6.8414124720661098</c:v>
                </c:pt>
                <c:pt idx="40">
                  <c:v>-6.8414124720661098</c:v>
                </c:pt>
                <c:pt idx="41">
                  <c:v>-6.6480941916057894</c:v>
                </c:pt>
                <c:pt idx="42">
                  <c:v>-6.45169313924813</c:v>
                </c:pt>
                <c:pt idx="43">
                  <c:v>-6.2526706480082002</c:v>
                </c:pt>
                <c:pt idx="44">
                  <c:v>-6.0515084530114498</c:v>
                </c:pt>
                <c:pt idx="45">
                  <c:v>-6.0515084530114498</c:v>
                </c:pt>
                <c:pt idx="46">
                  <c:v>-5.9901182453909998</c:v>
                </c:pt>
                <c:pt idx="47">
                  <c:v>-5.9286756100443796</c:v>
                </c:pt>
                <c:pt idx="48">
                  <c:v>-5.8671175085387297</c:v>
                </c:pt>
                <c:pt idx="49">
                  <c:v>-5.8054050568317299</c:v>
                </c:pt>
                <c:pt idx="50">
                  <c:v>-5.8054050568317299</c:v>
                </c:pt>
                <c:pt idx="51">
                  <c:v>-5.4817883133301706</c:v>
                </c:pt>
                <c:pt idx="52">
                  <c:v>-5.1557383753880597</c:v>
                </c:pt>
                <c:pt idx="53">
                  <c:v>-4.8284673994474101</c:v>
                </c:pt>
                <c:pt idx="54">
                  <c:v>-4.5011313383813798</c:v>
                </c:pt>
                <c:pt idx="55">
                  <c:v>-4.5011313383813798</c:v>
                </c:pt>
                <c:pt idx="56">
                  <c:v>-4.0747231358125902</c:v>
                </c:pt>
                <c:pt idx="57">
                  <c:v>-3.6520005238623998</c:v>
                </c:pt>
                <c:pt idx="58">
                  <c:v>-3.23465999652058</c:v>
                </c:pt>
                <c:pt idx="59">
                  <c:v>-2.8241005754543798</c:v>
                </c:pt>
                <c:pt idx="60">
                  <c:v>-2.8241005754543798</c:v>
                </c:pt>
                <c:pt idx="61">
                  <c:v>-2.2992794568830099</c:v>
                </c:pt>
                <c:pt idx="62">
                  <c:v>-1.7895345099339899</c:v>
                </c:pt>
                <c:pt idx="63">
                  <c:v>-1.29561478534742</c:v>
                </c:pt>
                <c:pt idx="64">
                  <c:v>-0.81737746848569104</c:v>
                </c:pt>
                <c:pt idx="65">
                  <c:v>-0.81737746848569104</c:v>
                </c:pt>
                <c:pt idx="66">
                  <c:v>-0.21390556011172199</c:v>
                </c:pt>
                <c:pt idx="67">
                  <c:v>0.36920026236449299</c:v>
                </c:pt>
                <c:pt idx="68">
                  <c:v>0.93914790658481406</c:v>
                </c:pt>
                <c:pt idx="69">
                  <c:v>1.50586486663204</c:v>
                </c:pt>
                <c:pt idx="70">
                  <c:v>1.50586486663204</c:v>
                </c:pt>
                <c:pt idx="71">
                  <c:v>1.8977393586642799</c:v>
                </c:pt>
                <c:pt idx="72">
                  <c:v>2.2780997514781096</c:v>
                </c:pt>
                <c:pt idx="73">
                  <c:v>2.7032940099452802</c:v>
                </c:pt>
                <c:pt idx="74">
                  <c:v>3.2354879004820898</c:v>
                </c:pt>
                <c:pt idx="75">
                  <c:v>3.2354879004820898</c:v>
                </c:pt>
                <c:pt idx="76">
                  <c:v>3.3863155574407497</c:v>
                </c:pt>
                <c:pt idx="77">
                  <c:v>3.54086697734293</c:v>
                </c:pt>
                <c:pt idx="78">
                  <c:v>3.6989131320053898</c:v>
                </c:pt>
                <c:pt idx="79">
                  <c:v>3.86025752814359</c:v>
                </c:pt>
                <c:pt idx="80">
                  <c:v>3.86025752814359</c:v>
                </c:pt>
                <c:pt idx="81">
                  <c:v>4.0354230318141804</c:v>
                </c:pt>
                <c:pt idx="82">
                  <c:v>4.2138458178698404</c:v>
                </c:pt>
                <c:pt idx="83">
                  <c:v>4.3954493216541</c:v>
                </c:pt>
                <c:pt idx="84">
                  <c:v>4.5801016743724894</c:v>
                </c:pt>
                <c:pt idx="85">
                  <c:v>4.5801016743724894</c:v>
                </c:pt>
                <c:pt idx="86">
                  <c:v>5.0314576102736899</c:v>
                </c:pt>
                <c:pt idx="87">
                  <c:v>5.4962643848858797</c:v>
                </c:pt>
                <c:pt idx="88">
                  <c:v>5.9720129773027697</c:v>
                </c:pt>
                <c:pt idx="89">
                  <c:v>6.4563762720651097</c:v>
                </c:pt>
                <c:pt idx="90">
                  <c:v>6.4563762720651097</c:v>
                </c:pt>
                <c:pt idx="91">
                  <c:v>6.9471275647029902</c:v>
                </c:pt>
                <c:pt idx="92">
                  <c:v>7.4422489720099794</c:v>
                </c:pt>
                <c:pt idx="93">
                  <c:v>7.9398350254439398</c:v>
                </c:pt>
                <c:pt idx="94">
                  <c:v>8.4381114523471901</c:v>
                </c:pt>
                <c:pt idx="95">
                  <c:v>8.4381114523471901</c:v>
                </c:pt>
                <c:pt idx="96">
                  <c:v>8.9354420573850604</c:v>
                </c:pt>
                <c:pt idx="97">
                  <c:v>9.4303088044500907</c:v>
                </c:pt>
                <c:pt idx="98">
                  <c:v>9.9212792984843308</c:v>
                </c:pt>
                <c:pt idx="99">
                  <c:v>10.407015084790901</c:v>
                </c:pt>
                <c:pt idx="100">
                  <c:v>10.407015084790901</c:v>
                </c:pt>
                <c:pt idx="101">
                  <c:v>10.886263525041</c:v>
                </c:pt>
                <c:pt idx="102">
                  <c:v>11.3578811634878</c:v>
                </c:pt>
                <c:pt idx="103">
                  <c:v>11.820821425652801</c:v>
                </c:pt>
                <c:pt idx="104">
                  <c:v>12.274133910391301</c:v>
                </c:pt>
                <c:pt idx="105">
                  <c:v>12.274133910391301</c:v>
                </c:pt>
                <c:pt idx="106">
                  <c:v>12.716969219161101</c:v>
                </c:pt>
                <c:pt idx="107">
                  <c:v>13.148553638621699</c:v>
                </c:pt>
                <c:pt idx="108">
                  <c:v>13.568215492693001</c:v>
                </c:pt>
                <c:pt idx="109">
                  <c:v>13.9753572298967</c:v>
                </c:pt>
                <c:pt idx="110">
                  <c:v>13.9753572298967</c:v>
                </c:pt>
                <c:pt idx="111">
                  <c:v>14.188314105216799</c:v>
                </c:pt>
                <c:pt idx="112">
                  <c:v>14.3974393265815</c:v>
                </c:pt>
                <c:pt idx="113">
                  <c:v>14.6026647479184</c:v>
                </c:pt>
                <c:pt idx="114">
                  <c:v>14.803929235843199</c:v>
                </c:pt>
                <c:pt idx="115">
                  <c:v>14.803929235843199</c:v>
                </c:pt>
                <c:pt idx="116">
                  <c:v>15.2894416475132</c:v>
                </c:pt>
                <c:pt idx="117">
                  <c:v>15.749287414481598</c:v>
                </c:pt>
                <c:pt idx="118">
                  <c:v>16.183089812384402</c:v>
                </c:pt>
                <c:pt idx="119">
                  <c:v>16.590730950487902</c:v>
                </c:pt>
                <c:pt idx="120">
                  <c:v>16.590730950487902</c:v>
                </c:pt>
                <c:pt idx="121">
                  <c:v>17.487292465811699</c:v>
                </c:pt>
                <c:pt idx="122">
                  <c:v>18.236009258224101</c:v>
                </c:pt>
                <c:pt idx="123">
                  <c:v>18.8571188143471</c:v>
                </c:pt>
                <c:pt idx="124">
                  <c:v>19.381583449867598</c:v>
                </c:pt>
                <c:pt idx="125">
                  <c:v>19.381583449867598</c:v>
                </c:pt>
                <c:pt idx="126">
                  <c:v>19.804175823354498</c:v>
                </c:pt>
                <c:pt idx="127">
                  <c:v>20.192974238800598</c:v>
                </c:pt>
                <c:pt idx="128">
                  <c:v>20.492081529460101</c:v>
                </c:pt>
                <c:pt idx="129">
                  <c:v>20.6658145350215</c:v>
                </c:pt>
                <c:pt idx="130">
                  <c:v>20.6658145350215</c:v>
                </c:pt>
                <c:pt idx="131">
                  <c:v>20.671311009073797</c:v>
                </c:pt>
                <c:pt idx="132">
                  <c:v>20.6764951054964</c:v>
                </c:pt>
                <c:pt idx="133">
                  <c:v>20.6813657400122</c:v>
                </c:pt>
                <c:pt idx="134">
                  <c:v>20.6859218552081</c:v>
                </c:pt>
                <c:pt idx="135">
                  <c:v>20.6859218552081</c:v>
                </c:pt>
                <c:pt idx="136">
                  <c:v>20.70477687152</c:v>
                </c:pt>
                <c:pt idx="137">
                  <c:v>20.714626590627201</c:v>
                </c:pt>
                <c:pt idx="138">
                  <c:v>20.715394305992298</c:v>
                </c:pt>
                <c:pt idx="139">
                  <c:v>20.7070369393116</c:v>
                </c:pt>
                <c:pt idx="140">
                  <c:v>20.7070369393116</c:v>
                </c:pt>
                <c:pt idx="141">
                  <c:v>20.675023509849797</c:v>
                </c:pt>
                <c:pt idx="142">
                  <c:v>20.620257073852201</c:v>
                </c:pt>
                <c:pt idx="143">
                  <c:v>20.542981981578198</c:v>
                </c:pt>
                <c:pt idx="144">
                  <c:v>20.4436506179856</c:v>
                </c:pt>
                <c:pt idx="145">
                  <c:v>20.4436506179856</c:v>
                </c:pt>
                <c:pt idx="146">
                  <c:v>20.2887467085921</c:v>
                </c:pt>
                <c:pt idx="147">
                  <c:v>20.101399920503901</c:v>
                </c:pt>
                <c:pt idx="148">
                  <c:v>19.8828555516648</c:v>
                </c:pt>
                <c:pt idx="149">
                  <c:v>19.6346109237418</c:v>
                </c:pt>
                <c:pt idx="150">
                  <c:v>19.6346109237418</c:v>
                </c:pt>
                <c:pt idx="151">
                  <c:v>19.2833824673267</c:v>
                </c:pt>
                <c:pt idx="152">
                  <c:v>18.891797306085</c:v>
                </c:pt>
                <c:pt idx="153">
                  <c:v>18.463969359847397</c:v>
                </c:pt>
                <c:pt idx="154">
                  <c:v>18.004499625829201</c:v>
                </c:pt>
                <c:pt idx="155">
                  <c:v>18.004499625829201</c:v>
                </c:pt>
                <c:pt idx="156">
                  <c:v>17.390125834580001</c:v>
                </c:pt>
                <c:pt idx="157">
                  <c:v>16.7435837265248</c:v>
                </c:pt>
                <c:pt idx="158">
                  <c:v>16.073721545709901</c:v>
                </c:pt>
                <c:pt idx="159">
                  <c:v>15.3891979299504</c:v>
                </c:pt>
                <c:pt idx="160">
                  <c:v>15.3891979299504</c:v>
                </c:pt>
                <c:pt idx="161">
                  <c:v>14.522809614827201</c:v>
                </c:pt>
                <c:pt idx="162">
                  <c:v>13.6646025018914</c:v>
                </c:pt>
                <c:pt idx="163">
                  <c:v>12.827688976564799</c:v>
                </c:pt>
                <c:pt idx="164">
                  <c:v>12.023893840307901</c:v>
                </c:pt>
                <c:pt idx="165">
                  <c:v>12.023893840307901</c:v>
                </c:pt>
                <c:pt idx="166">
                  <c:v>11.077848205320301</c:v>
                </c:pt>
                <c:pt idx="167">
                  <c:v>10.213833033821698</c:v>
                </c:pt>
                <c:pt idx="168">
                  <c:v>9.4357026382396008</c:v>
                </c:pt>
                <c:pt idx="169">
                  <c:v>8.74227486363562</c:v>
                </c:pt>
                <c:pt idx="170">
                  <c:v>8.74227486363562</c:v>
                </c:pt>
                <c:pt idx="171">
                  <c:v>8.2086374641943998</c:v>
                </c:pt>
                <c:pt idx="172">
                  <c:v>7.7299471493841301</c:v>
                </c:pt>
                <c:pt idx="173">
                  <c:v>7.3004781462752897</c:v>
                </c:pt>
                <c:pt idx="174">
                  <c:v>6.9134694169980104</c:v>
                </c:pt>
                <c:pt idx="175">
                  <c:v>6.9134694169980104</c:v>
                </c:pt>
                <c:pt idx="176">
                  <c:v>6.4902703921394798</c:v>
                </c:pt>
                <c:pt idx="177">
                  <c:v>6.1085229838570401</c:v>
                </c:pt>
                <c:pt idx="178">
                  <c:v>5.75813318415572</c:v>
                </c:pt>
                <c:pt idx="179">
                  <c:v>5.4303017537730502</c:v>
                </c:pt>
                <c:pt idx="180">
                  <c:v>5.4303017537730502</c:v>
                </c:pt>
                <c:pt idx="181">
                  <c:v>5.0519792417860705</c:v>
                </c:pt>
                <c:pt idx="182">
                  <c:v>4.6866693518284599</c:v>
                </c:pt>
                <c:pt idx="183">
                  <c:v>4.3252744088510298</c:v>
                </c:pt>
                <c:pt idx="184">
                  <c:v>3.9611618118442795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079-490F-8B7D-37E0A37FF0FF}"/>
            </c:ext>
          </c:extLst>
        </c:ser>
        <c:ser>
          <c:idx val="9"/>
          <c:order val="9"/>
          <c:tx>
            <c:strRef>
              <c:f>Deflection_Hyd!$BM$4</c:f>
              <c:strCache>
                <c:ptCount val="1"/>
                <c:pt idx="0">
                  <c:v>26.Remove S2 [Phase_26]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Deflection_Hyd!$BM$6:$BM$1002</c:f>
              <c:numCache>
                <c:formatCode>0.0</c:formatCode>
                <c:ptCount val="997"/>
                <c:pt idx="0">
                  <c:v>-14.972810126091101</c:v>
                </c:pt>
                <c:pt idx="1">
                  <c:v>-14.920523505222899</c:v>
                </c:pt>
                <c:pt idx="2">
                  <c:v>-14.8663234671195</c:v>
                </c:pt>
                <c:pt idx="3">
                  <c:v>-14.812113507079301</c:v>
                </c:pt>
                <c:pt idx="4">
                  <c:v>-14.7588188025604</c:v>
                </c:pt>
                <c:pt idx="5">
                  <c:v>-14.7588188025604</c:v>
                </c:pt>
                <c:pt idx="6">
                  <c:v>-14.599990556650601</c:v>
                </c:pt>
                <c:pt idx="7">
                  <c:v>-14.443502982177101</c:v>
                </c:pt>
                <c:pt idx="8">
                  <c:v>-14.2849838175781</c:v>
                </c:pt>
                <c:pt idx="9">
                  <c:v>-14.120020153149699</c:v>
                </c:pt>
                <c:pt idx="10">
                  <c:v>-14.120020153149699</c:v>
                </c:pt>
                <c:pt idx="11">
                  <c:v>-13.9689165775444</c:v>
                </c:pt>
                <c:pt idx="12">
                  <c:v>-13.816648710706101</c:v>
                </c:pt>
                <c:pt idx="13">
                  <c:v>-13.6633339295387</c:v>
                </c:pt>
                <c:pt idx="14">
                  <c:v>-13.509073800940101</c:v>
                </c:pt>
                <c:pt idx="15">
                  <c:v>-13.509073800940101</c:v>
                </c:pt>
                <c:pt idx="16">
                  <c:v>-13.275346778911301</c:v>
                </c:pt>
                <c:pt idx="17">
                  <c:v>-13.0401885316359</c:v>
                </c:pt>
                <c:pt idx="18">
                  <c:v>-12.803903055467801</c:v>
                </c:pt>
                <c:pt idx="19">
                  <c:v>-12.5667288914732</c:v>
                </c:pt>
                <c:pt idx="20">
                  <c:v>-12.5667288914732</c:v>
                </c:pt>
                <c:pt idx="21">
                  <c:v>-12.284671030496201</c:v>
                </c:pt>
                <c:pt idx="22">
                  <c:v>-12.001892959285801</c:v>
                </c:pt>
                <c:pt idx="23">
                  <c:v>-11.718545044493199</c:v>
                </c:pt>
                <c:pt idx="24">
                  <c:v>-11.434575781249601</c:v>
                </c:pt>
                <c:pt idx="25">
                  <c:v>-11.434575781249601</c:v>
                </c:pt>
                <c:pt idx="26">
                  <c:v>-11.0968636292789</c:v>
                </c:pt>
                <c:pt idx="27">
                  <c:v>-10.7574120854052</c:v>
                </c:pt>
                <c:pt idx="28">
                  <c:v>-10.4152986983767</c:v>
                </c:pt>
                <c:pt idx="29">
                  <c:v>-10.069163560643199</c:v>
                </c:pt>
                <c:pt idx="30">
                  <c:v>-10.069163560643199</c:v>
                </c:pt>
                <c:pt idx="31">
                  <c:v>-9.650725708786581</c:v>
                </c:pt>
                <c:pt idx="32">
                  <c:v>-9.2197284019111212</c:v>
                </c:pt>
                <c:pt idx="33">
                  <c:v>-8.7708378583468392</c:v>
                </c:pt>
                <c:pt idx="34">
                  <c:v>-8.2976554147541197</c:v>
                </c:pt>
                <c:pt idx="35">
                  <c:v>-8.2976554147541197</c:v>
                </c:pt>
                <c:pt idx="36">
                  <c:v>-7.9624929880237891</c:v>
                </c:pt>
                <c:pt idx="37">
                  <c:v>-7.61008061612758</c:v>
                </c:pt>
                <c:pt idx="38">
                  <c:v>-7.2367957699754202</c:v>
                </c:pt>
                <c:pt idx="39">
                  <c:v>-6.8375099666719699</c:v>
                </c:pt>
                <c:pt idx="40">
                  <c:v>-6.8375099666719699</c:v>
                </c:pt>
                <c:pt idx="41">
                  <c:v>-6.6439937273879304</c:v>
                </c:pt>
                <c:pt idx="42">
                  <c:v>-6.44741572438046</c:v>
                </c:pt>
                <c:pt idx="43">
                  <c:v>-6.2482360909036103</c:v>
                </c:pt>
                <c:pt idx="44">
                  <c:v>-6.0469353672425799</c:v>
                </c:pt>
                <c:pt idx="45">
                  <c:v>-6.0469353672425799</c:v>
                </c:pt>
                <c:pt idx="46">
                  <c:v>-5.9855050082736501</c:v>
                </c:pt>
                <c:pt idx="47">
                  <c:v>-5.9240239407153901</c:v>
                </c:pt>
                <c:pt idx="48">
                  <c:v>-5.8624290788688596</c:v>
                </c:pt>
                <c:pt idx="49">
                  <c:v>-5.8006814917466798</c:v>
                </c:pt>
                <c:pt idx="50">
                  <c:v>-5.8006814917466798</c:v>
                </c:pt>
                <c:pt idx="51">
                  <c:v>-5.4769062573805298</c:v>
                </c:pt>
                <c:pt idx="52">
                  <c:v>-5.1507345280485</c:v>
                </c:pt>
                <c:pt idx="53">
                  <c:v>-4.8233726550418199</c:v>
                </c:pt>
                <c:pt idx="54">
                  <c:v>-4.4959709523750906</c:v>
                </c:pt>
                <c:pt idx="55">
                  <c:v>-4.4959709523750906</c:v>
                </c:pt>
                <c:pt idx="56">
                  <c:v>-4.0695061972489794</c:v>
                </c:pt>
                <c:pt idx="57">
                  <c:v>-3.6467497115154601</c:v>
                </c:pt>
                <c:pt idx="58">
                  <c:v>-3.22938714130402</c:v>
                </c:pt>
                <c:pt idx="59">
                  <c:v>-2.8188070160657497</c:v>
                </c:pt>
                <c:pt idx="60">
                  <c:v>-2.8188070160657497</c:v>
                </c:pt>
                <c:pt idx="61">
                  <c:v>-2.2939440342676298</c:v>
                </c:pt>
                <c:pt idx="62">
                  <c:v>-1.78412003697675</c:v>
                </c:pt>
                <c:pt idx="63">
                  <c:v>-1.2900619593598801</c:v>
                </c:pt>
                <c:pt idx="64">
                  <c:v>-0.81160431467623906</c:v>
                </c:pt>
                <c:pt idx="65">
                  <c:v>-0.81160431467623906</c:v>
                </c:pt>
                <c:pt idx="66">
                  <c:v>-0.207681114178144</c:v>
                </c:pt>
                <c:pt idx="67">
                  <c:v>0.37611401153790702</c:v>
                </c:pt>
                <c:pt idx="68">
                  <c:v>0.94705338606816203</c:v>
                </c:pt>
                <c:pt idx="69">
                  <c:v>1.5151389404642699</c:v>
                </c:pt>
                <c:pt idx="70">
                  <c:v>1.5151389404642699</c:v>
                </c:pt>
                <c:pt idx="71">
                  <c:v>1.90844904780422</c:v>
                </c:pt>
                <c:pt idx="72">
                  <c:v>2.2906777058341499</c:v>
                </c:pt>
                <c:pt idx="73">
                  <c:v>2.71790522769584</c:v>
                </c:pt>
                <c:pt idx="74">
                  <c:v>3.2520430784277599</c:v>
                </c:pt>
                <c:pt idx="75">
                  <c:v>3.2520430784277599</c:v>
                </c:pt>
                <c:pt idx="76">
                  <c:v>3.4033113978978302</c:v>
                </c:pt>
                <c:pt idx="77">
                  <c:v>3.5582948164759598</c:v>
                </c:pt>
                <c:pt idx="78">
                  <c:v>3.7167631521839</c:v>
                </c:pt>
                <c:pt idx="79">
                  <c:v>3.8785187792483997</c:v>
                </c:pt>
                <c:pt idx="80">
                  <c:v>3.8785187792483997</c:v>
                </c:pt>
                <c:pt idx="81">
                  <c:v>4.0541176793324603</c:v>
                </c:pt>
                <c:pt idx="82">
                  <c:v>4.2329565057658094</c:v>
                </c:pt>
                <c:pt idx="83">
                  <c:v>4.4149576270246103</c:v>
                </c:pt>
                <c:pt idx="84">
                  <c:v>4.5999881766652599</c:v>
                </c:pt>
                <c:pt idx="85">
                  <c:v>4.5999881766652599</c:v>
                </c:pt>
                <c:pt idx="86">
                  <c:v>5.0521619987930801</c:v>
                </c:pt>
                <c:pt idx="87">
                  <c:v>5.5176591610186501</c:v>
                </c:pt>
                <c:pt idx="88">
                  <c:v>5.9939603276852305</c:v>
                </c:pt>
                <c:pt idx="89">
                  <c:v>6.4787297833845008</c:v>
                </c:pt>
                <c:pt idx="90">
                  <c:v>6.4787297833845008</c:v>
                </c:pt>
                <c:pt idx="91">
                  <c:v>6.9697335525889805</c:v>
                </c:pt>
                <c:pt idx="92">
                  <c:v>7.4649479298701999</c:v>
                </c:pt>
                <c:pt idx="93">
                  <c:v>7.9624628842296303</c:v>
                </c:pt>
                <c:pt idx="94">
                  <c:v>8.4605009331505698</c:v>
                </c:pt>
                <c:pt idx="95">
                  <c:v>8.4605009331505698</c:v>
                </c:pt>
                <c:pt idx="96">
                  <c:v>8.9574238589940212</c:v>
                </c:pt>
                <c:pt idx="97">
                  <c:v>9.4517128271253608</c:v>
                </c:pt>
                <c:pt idx="98">
                  <c:v>9.9419357899048304</c:v>
                </c:pt>
                <c:pt idx="99">
                  <c:v>10.4267558401692</c:v>
                </c:pt>
                <c:pt idx="100">
                  <c:v>10.4267558401692</c:v>
                </c:pt>
                <c:pt idx="101">
                  <c:v>10.90492300887</c:v>
                </c:pt>
                <c:pt idx="102">
                  <c:v>11.3752976608403</c:v>
                </c:pt>
                <c:pt idx="103">
                  <c:v>11.8368381614114</c:v>
                </c:pt>
                <c:pt idx="104">
                  <c:v>12.2886002106797</c:v>
                </c:pt>
                <c:pt idx="105">
                  <c:v>12.2886002106797</c:v>
                </c:pt>
                <c:pt idx="106">
                  <c:v>12.7297416354526</c:v>
                </c:pt>
                <c:pt idx="107">
                  <c:v>13.1594971067705</c:v>
                </c:pt>
                <c:pt idx="108">
                  <c:v>13.5772044860324</c:v>
                </c:pt>
                <c:pt idx="109">
                  <c:v>13.9822769502795</c:v>
                </c:pt>
                <c:pt idx="110">
                  <c:v>13.9822769502795</c:v>
                </c:pt>
                <c:pt idx="111">
                  <c:v>14.194081113061099</c:v>
                </c:pt>
                <c:pt idx="112">
                  <c:v>14.402025997944602</c:v>
                </c:pt>
                <c:pt idx="113">
                  <c:v>14.606045532999399</c:v>
                </c:pt>
                <c:pt idx="114">
                  <c:v>14.806080761161301</c:v>
                </c:pt>
                <c:pt idx="115">
                  <c:v>14.806080761161301</c:v>
                </c:pt>
                <c:pt idx="116">
                  <c:v>15.2884323714611</c:v>
                </c:pt>
                <c:pt idx="117">
                  <c:v>15.7450255886021</c:v>
                </c:pt>
                <c:pt idx="118">
                  <c:v>16.175530006334203</c:v>
                </c:pt>
                <c:pt idx="119">
                  <c:v>16.579869951462999</c:v>
                </c:pt>
                <c:pt idx="120">
                  <c:v>16.579869951462999</c:v>
                </c:pt>
                <c:pt idx="121">
                  <c:v>17.468582461473201</c:v>
                </c:pt>
                <c:pt idx="122">
                  <c:v>18.210631981705397</c:v>
                </c:pt>
                <c:pt idx="123">
                  <c:v>18.827331944010002</c:v>
                </c:pt>
                <c:pt idx="124">
                  <c:v>19.350815346249902</c:v>
                </c:pt>
                <c:pt idx="125">
                  <c:v>19.350815346249902</c:v>
                </c:pt>
                <c:pt idx="126">
                  <c:v>19.777547389403498</c:v>
                </c:pt>
                <c:pt idx="127">
                  <c:v>20.173598162492201</c:v>
                </c:pt>
                <c:pt idx="128">
                  <c:v>20.480530780529499</c:v>
                </c:pt>
                <c:pt idx="129">
                  <c:v>20.660362299402301</c:v>
                </c:pt>
                <c:pt idx="130">
                  <c:v>20.660362299402301</c:v>
                </c:pt>
                <c:pt idx="131">
                  <c:v>20.6660855589293</c:v>
                </c:pt>
                <c:pt idx="132">
                  <c:v>20.671492676941398</c:v>
                </c:pt>
                <c:pt idx="133">
                  <c:v>20.676582605477702</c:v>
                </c:pt>
                <c:pt idx="134">
                  <c:v>20.681354322957702</c:v>
                </c:pt>
                <c:pt idx="135">
                  <c:v>20.681354322957702</c:v>
                </c:pt>
                <c:pt idx="136">
                  <c:v>20.701291700964902</c:v>
                </c:pt>
                <c:pt idx="137">
                  <c:v>20.712125710909699</c:v>
                </c:pt>
                <c:pt idx="138">
                  <c:v>20.713784080691799</c:v>
                </c:pt>
                <c:pt idx="139">
                  <c:v>20.706228155480499</c:v>
                </c:pt>
                <c:pt idx="140">
                  <c:v>20.706228155480499</c:v>
                </c:pt>
                <c:pt idx="141">
                  <c:v>20.675319212835298</c:v>
                </c:pt>
                <c:pt idx="142">
                  <c:v>20.621457361723003</c:v>
                </c:pt>
                <c:pt idx="143">
                  <c:v>20.544903011131598</c:v>
                </c:pt>
                <c:pt idx="144">
                  <c:v>20.446124055376199</c:v>
                </c:pt>
                <c:pt idx="145">
                  <c:v>20.446124055376199</c:v>
                </c:pt>
                <c:pt idx="146">
                  <c:v>20.291701276722097</c:v>
                </c:pt>
                <c:pt idx="147">
                  <c:v>20.1046203921907</c:v>
                </c:pt>
                <c:pt idx="148">
                  <c:v>19.886151971366598</c:v>
                </c:pt>
                <c:pt idx="149">
                  <c:v>19.637816719347299</c:v>
                </c:pt>
                <c:pt idx="150">
                  <c:v>19.637816719347299</c:v>
                </c:pt>
                <c:pt idx="151">
                  <c:v>19.286270702686299</c:v>
                </c:pt>
                <c:pt idx="152">
                  <c:v>18.894176063043801</c:v>
                </c:pt>
                <c:pt idx="153">
                  <c:v>18.465679675668699</c:v>
                </c:pt>
                <c:pt idx="154">
                  <c:v>18.005411119089299</c:v>
                </c:pt>
                <c:pt idx="155">
                  <c:v>18.005411119089299</c:v>
                </c:pt>
                <c:pt idx="156">
                  <c:v>17.389885815898101</c:v>
                </c:pt>
                <c:pt idx="157">
                  <c:v>16.742064056016201</c:v>
                </c:pt>
                <c:pt idx="158">
                  <c:v>16.070825124854903</c:v>
                </c:pt>
                <c:pt idx="159">
                  <c:v>15.3848511690395</c:v>
                </c:pt>
                <c:pt idx="160">
                  <c:v>15.3848511690395</c:v>
                </c:pt>
                <c:pt idx="161">
                  <c:v>14.516561744346902</c:v>
                </c:pt>
                <c:pt idx="162">
                  <c:v>13.6563854110868</c:v>
                </c:pt>
                <c:pt idx="163">
                  <c:v>12.8174464526429</c:v>
                </c:pt>
                <c:pt idx="164">
                  <c:v>12.011574885620499</c:v>
                </c:pt>
                <c:pt idx="165">
                  <c:v>12.011574885620499</c:v>
                </c:pt>
                <c:pt idx="166">
                  <c:v>11.062850486966202</c:v>
                </c:pt>
                <c:pt idx="167">
                  <c:v>10.196082916671701</c:v>
                </c:pt>
                <c:pt idx="168">
                  <c:v>9.4151442051109413</c:v>
                </c:pt>
                <c:pt idx="169">
                  <c:v>8.7188922974026202</c:v>
                </c:pt>
                <c:pt idx="170">
                  <c:v>8.7188922974026202</c:v>
                </c:pt>
                <c:pt idx="171">
                  <c:v>8.1829086774160711</c:v>
                </c:pt>
                <c:pt idx="172">
                  <c:v>7.7019877862194903</c:v>
                </c:pt>
                <c:pt idx="173">
                  <c:v>7.2704357705127292</c:v>
                </c:pt>
                <c:pt idx="174">
                  <c:v>6.8815073058723</c:v>
                </c:pt>
                <c:pt idx="175">
                  <c:v>6.8815073058723</c:v>
                </c:pt>
                <c:pt idx="176">
                  <c:v>6.4561953304263193</c:v>
                </c:pt>
                <c:pt idx="177">
                  <c:v>6.0725646888028599</c:v>
                </c:pt>
                <c:pt idx="178">
                  <c:v>5.7204963526191595</c:v>
                </c:pt>
                <c:pt idx="179">
                  <c:v>5.3911589036065806</c:v>
                </c:pt>
                <c:pt idx="180">
                  <c:v>5.3911589036065806</c:v>
                </c:pt>
                <c:pt idx="181">
                  <c:v>5.0111912954802298</c:v>
                </c:pt>
                <c:pt idx="182">
                  <c:v>4.64438456223</c:v>
                </c:pt>
                <c:pt idx="183">
                  <c:v>4.2815549054195303</c:v>
                </c:pt>
                <c:pt idx="184">
                  <c:v>3.9159974924011398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079-490F-8B7D-37E0A37FF0FF}"/>
            </c:ext>
          </c:extLst>
        </c:ser>
        <c:ser>
          <c:idx val="10"/>
          <c:order val="10"/>
          <c:tx>
            <c:strRef>
              <c:f>Deflection_Hyd!$BN$4</c:f>
              <c:strCache>
                <c:ptCount val="1"/>
                <c:pt idx="0">
                  <c:v>28. Remove S1 [Phase_28]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Deflection_Hyd!$BN$6:$BN$1002</c:f>
              <c:numCache>
                <c:formatCode>0.0</c:formatCode>
                <c:ptCount val="997"/>
                <c:pt idx="0">
                  <c:v>-15.080260274614</c:v>
                </c:pt>
                <c:pt idx="1">
                  <c:v>-15.039160923841701</c:v>
                </c:pt>
                <c:pt idx="2">
                  <c:v>-14.9968557807548</c:v>
                </c:pt>
                <c:pt idx="3">
                  <c:v>-14.9550835191144</c:v>
                </c:pt>
                <c:pt idx="4">
                  <c:v>-14.9146136154415</c:v>
                </c:pt>
                <c:pt idx="5">
                  <c:v>-14.9146136154415</c:v>
                </c:pt>
                <c:pt idx="6">
                  <c:v>-14.8091341731441</c:v>
                </c:pt>
                <c:pt idx="7">
                  <c:v>-14.705417447505699</c:v>
                </c:pt>
                <c:pt idx="8">
                  <c:v>-14.594018534377501</c:v>
                </c:pt>
                <c:pt idx="9">
                  <c:v>-14.465373547575501</c:v>
                </c:pt>
                <c:pt idx="10">
                  <c:v>-14.465373547575501</c:v>
                </c:pt>
                <c:pt idx="11">
                  <c:v>-14.3371577663343</c:v>
                </c:pt>
                <c:pt idx="12">
                  <c:v>-14.2041013484007</c:v>
                </c:pt>
                <c:pt idx="13">
                  <c:v>-14.066481907561501</c:v>
                </c:pt>
                <c:pt idx="14">
                  <c:v>-13.9245609468149</c:v>
                </c:pt>
                <c:pt idx="15">
                  <c:v>-13.9245609468149</c:v>
                </c:pt>
                <c:pt idx="16">
                  <c:v>-13.703432440266901</c:v>
                </c:pt>
                <c:pt idx="17">
                  <c:v>-13.474167685214301</c:v>
                </c:pt>
                <c:pt idx="18">
                  <c:v>-13.2376117911418</c:v>
                </c:pt>
                <c:pt idx="19">
                  <c:v>-12.9945438255849</c:v>
                </c:pt>
                <c:pt idx="20">
                  <c:v>-12.9945438255849</c:v>
                </c:pt>
                <c:pt idx="21">
                  <c:v>-12.6989550113791</c:v>
                </c:pt>
                <c:pt idx="22">
                  <c:v>-12.396400300146999</c:v>
                </c:pt>
                <c:pt idx="23">
                  <c:v>-12.087930940500399</c:v>
                </c:pt>
                <c:pt idx="24">
                  <c:v>-11.7743978391669</c:v>
                </c:pt>
                <c:pt idx="25">
                  <c:v>-11.7743978391669</c:v>
                </c:pt>
                <c:pt idx="26">
                  <c:v>-11.397122889354</c:v>
                </c:pt>
                <c:pt idx="27">
                  <c:v>-11.014649152607499</c:v>
                </c:pt>
                <c:pt idx="28">
                  <c:v>-10.627575736968801</c:v>
                </c:pt>
                <c:pt idx="29">
                  <c:v>-10.236073424440001</c:v>
                </c:pt>
                <c:pt idx="30">
                  <c:v>-10.236073424440001</c:v>
                </c:pt>
                <c:pt idx="31">
                  <c:v>-9.7654412015072598</c:v>
                </c:pt>
                <c:pt idx="32">
                  <c:v>-9.2864367153981089</c:v>
                </c:pt>
                <c:pt idx="33">
                  <c:v>-8.7963456511126505</c:v>
                </c:pt>
                <c:pt idx="34">
                  <c:v>-8.2914157288304988</c:v>
                </c:pt>
                <c:pt idx="35">
                  <c:v>-8.2914157288304988</c:v>
                </c:pt>
                <c:pt idx="36">
                  <c:v>-7.9467150964309399</c:v>
                </c:pt>
                <c:pt idx="37">
                  <c:v>-7.5947910822561902</c:v>
                </c:pt>
                <c:pt idx="38">
                  <c:v>-7.2254699801188007</c:v>
                </c:pt>
                <c:pt idx="39">
                  <c:v>-6.8270612068977901</c:v>
                </c:pt>
                <c:pt idx="40">
                  <c:v>-6.8270612068977901</c:v>
                </c:pt>
                <c:pt idx="41">
                  <c:v>-6.6327464150396906</c:v>
                </c:pt>
                <c:pt idx="42">
                  <c:v>-6.4354530843461895</c:v>
                </c:pt>
                <c:pt idx="43">
                  <c:v>-6.2356371444901706</c:v>
                </c:pt>
                <c:pt idx="44">
                  <c:v>-6.0337749882024392</c:v>
                </c:pt>
                <c:pt idx="45">
                  <c:v>-6.0337749882024392</c:v>
                </c:pt>
                <c:pt idx="46">
                  <c:v>-5.9721818553297998</c:v>
                </c:pt>
                <c:pt idx="47">
                  <c:v>-5.9105449983649194</c:v>
                </c:pt>
                <c:pt idx="48">
                  <c:v>-5.8488011758867797</c:v>
                </c:pt>
                <c:pt idx="49">
                  <c:v>-5.7869113018231699</c:v>
                </c:pt>
                <c:pt idx="50">
                  <c:v>-5.7869113018231699</c:v>
                </c:pt>
                <c:pt idx="51">
                  <c:v>-5.46249693959001</c:v>
                </c:pt>
                <c:pt idx="52">
                  <c:v>-5.13584234869393</c:v>
                </c:pt>
                <c:pt idx="53">
                  <c:v>-4.8081343371085898</c:v>
                </c:pt>
                <c:pt idx="54">
                  <c:v>-4.4805042246815194</c:v>
                </c:pt>
                <c:pt idx="55">
                  <c:v>-4.4805042246815194</c:v>
                </c:pt>
                <c:pt idx="56">
                  <c:v>-4.0538885756501903</c:v>
                </c:pt>
                <c:pt idx="57">
                  <c:v>-3.6311130844075099</c:v>
                </c:pt>
                <c:pt idx="58">
                  <c:v>-3.2138265125693999</c:v>
                </c:pt>
                <c:pt idx="59">
                  <c:v>-2.8033816288372901</c:v>
                </c:pt>
                <c:pt idx="60">
                  <c:v>-2.8033816288372901</c:v>
                </c:pt>
                <c:pt idx="61">
                  <c:v>-2.2787273363997</c:v>
                </c:pt>
                <c:pt idx="62">
                  <c:v>-1.76907811373555</c:v>
                </c:pt>
                <c:pt idx="63">
                  <c:v>-1.27508502195679</c:v>
                </c:pt>
                <c:pt idx="64">
                  <c:v>-0.79650495138544308</c:v>
                </c:pt>
                <c:pt idx="65">
                  <c:v>-0.79650495138544308</c:v>
                </c:pt>
                <c:pt idx="66">
                  <c:v>-0.192004100196287</c:v>
                </c:pt>
                <c:pt idx="67">
                  <c:v>0.39302163907362603</c:v>
                </c:pt>
                <c:pt idx="68">
                  <c:v>0.96606095942472792</c:v>
                </c:pt>
                <c:pt idx="69">
                  <c:v>1.53736329937521</c:v>
                </c:pt>
                <c:pt idx="70">
                  <c:v>1.53736329937521</c:v>
                </c:pt>
                <c:pt idx="71">
                  <c:v>1.9341531632347202</c:v>
                </c:pt>
                <c:pt idx="72">
                  <c:v>2.3209606397796296</c:v>
                </c:pt>
                <c:pt idx="73">
                  <c:v>2.75354033285852</c:v>
                </c:pt>
                <c:pt idx="74">
                  <c:v>3.2935314937111397</c:v>
                </c:pt>
                <c:pt idx="75">
                  <c:v>3.2935314937111397</c:v>
                </c:pt>
                <c:pt idx="76">
                  <c:v>3.4462888104477298</c:v>
                </c:pt>
                <c:pt idx="77">
                  <c:v>3.6027655617392202</c:v>
                </c:pt>
                <c:pt idx="78">
                  <c:v>3.7627274695083504</c:v>
                </c:pt>
                <c:pt idx="79">
                  <c:v>3.9259728776107901</c:v>
                </c:pt>
                <c:pt idx="80">
                  <c:v>3.9259728776107901</c:v>
                </c:pt>
                <c:pt idx="81">
                  <c:v>4.1031832877591405</c:v>
                </c:pt>
                <c:pt idx="82">
                  <c:v>4.2836143984086998</c:v>
                </c:pt>
                <c:pt idx="83">
                  <c:v>4.4671845523069598</c:v>
                </c:pt>
                <c:pt idx="84">
                  <c:v>4.6537570686612399</c:v>
                </c:pt>
                <c:pt idx="85">
                  <c:v>4.6537570686612399</c:v>
                </c:pt>
                <c:pt idx="86">
                  <c:v>5.1094770081789607</c:v>
                </c:pt>
                <c:pt idx="87">
                  <c:v>5.5782996028852905</c:v>
                </c:pt>
                <c:pt idx="88">
                  <c:v>6.0576638328277701</c:v>
                </c:pt>
                <c:pt idx="89">
                  <c:v>6.5451975622088696</c:v>
                </c:pt>
                <c:pt idx="90">
                  <c:v>6.5451975622088696</c:v>
                </c:pt>
                <c:pt idx="91">
                  <c:v>7.0386345336494092</c:v>
                </c:pt>
                <c:pt idx="92">
                  <c:v>7.5359231969453999</c:v>
                </c:pt>
                <c:pt idx="93">
                  <c:v>8.0351295259542699</c:v>
                </c:pt>
                <c:pt idx="94">
                  <c:v>8.5344561276420396</c:v>
                </c:pt>
                <c:pt idx="95">
                  <c:v>8.5344561276420396</c:v>
                </c:pt>
                <c:pt idx="96">
                  <c:v>9.0322484405997798</c:v>
                </c:pt>
                <c:pt idx="97">
                  <c:v>9.5269749246472397</c:v>
                </c:pt>
                <c:pt idx="98">
                  <c:v>10.017194188146201</c:v>
                </c:pt>
                <c:pt idx="99">
                  <c:v>10.501563497053001</c:v>
                </c:pt>
                <c:pt idx="100">
                  <c:v>10.501563497053001</c:v>
                </c:pt>
                <c:pt idx="101">
                  <c:v>10.978830290176401</c:v>
                </c:pt>
                <c:pt idx="102">
                  <c:v>11.4478556548844</c:v>
                </c:pt>
                <c:pt idx="103">
                  <c:v>11.907601838184199</c:v>
                </c:pt>
                <c:pt idx="104">
                  <c:v>12.3571317474364</c:v>
                </c:pt>
                <c:pt idx="105">
                  <c:v>12.3571317474364</c:v>
                </c:pt>
                <c:pt idx="106">
                  <c:v>12.7956135573487</c:v>
                </c:pt>
                <c:pt idx="107">
                  <c:v>13.2222955891393</c:v>
                </c:pt>
                <c:pt idx="108">
                  <c:v>13.6365326639368</c:v>
                </c:pt>
                <c:pt idx="109">
                  <c:v>14.037758361213498</c:v>
                </c:pt>
                <c:pt idx="110">
                  <c:v>14.037758361213498</c:v>
                </c:pt>
                <c:pt idx="111">
                  <c:v>14.2473530330925</c:v>
                </c:pt>
                <c:pt idx="112">
                  <c:v>14.4529910887086</c:v>
                </c:pt>
                <c:pt idx="113">
                  <c:v>14.6546108363162</c:v>
                </c:pt>
                <c:pt idx="114">
                  <c:v>14.8521579962801</c:v>
                </c:pt>
                <c:pt idx="115">
                  <c:v>14.8521579962801</c:v>
                </c:pt>
                <c:pt idx="116">
                  <c:v>15.3279365422129</c:v>
                </c:pt>
                <c:pt idx="117">
                  <c:v>15.7775227137851</c:v>
                </c:pt>
                <c:pt idx="118">
                  <c:v>16.200684434799598</c:v>
                </c:pt>
                <c:pt idx="119">
                  <c:v>16.597457115185399</c:v>
                </c:pt>
                <c:pt idx="120">
                  <c:v>16.597457115185399</c:v>
                </c:pt>
                <c:pt idx="121">
                  <c:v>17.467322606200899</c:v>
                </c:pt>
                <c:pt idx="122">
                  <c:v>18.192218603964299</c:v>
                </c:pt>
                <c:pt idx="123">
                  <c:v>18.796290396687599</c:v>
                </c:pt>
                <c:pt idx="124">
                  <c:v>19.314771232848699</c:v>
                </c:pt>
                <c:pt idx="125">
                  <c:v>19.314771232848699</c:v>
                </c:pt>
                <c:pt idx="126">
                  <c:v>19.749276647683502</c:v>
                </c:pt>
                <c:pt idx="127">
                  <c:v>20.1605593022474</c:v>
                </c:pt>
                <c:pt idx="128">
                  <c:v>20.483957740400101</c:v>
                </c:pt>
                <c:pt idx="129">
                  <c:v>20.675815730634199</c:v>
                </c:pt>
                <c:pt idx="130">
                  <c:v>20.675815730634199</c:v>
                </c:pt>
                <c:pt idx="131">
                  <c:v>20.681942007414698</c:v>
                </c:pt>
                <c:pt idx="132">
                  <c:v>20.687742469231498</c:v>
                </c:pt>
                <c:pt idx="133">
                  <c:v>20.6932161675456</c:v>
                </c:pt>
                <c:pt idx="134">
                  <c:v>20.698362178874898</c:v>
                </c:pt>
                <c:pt idx="135">
                  <c:v>20.698362178874898</c:v>
                </c:pt>
                <c:pt idx="136">
                  <c:v>20.7201286769333</c:v>
                </c:pt>
                <c:pt idx="137">
                  <c:v>20.7325410116194</c:v>
                </c:pt>
                <c:pt idx="138">
                  <c:v>20.735539014994302</c:v>
                </c:pt>
                <c:pt idx="139">
                  <c:v>20.7290960975701</c:v>
                </c:pt>
                <c:pt idx="140">
                  <c:v>20.7290960975701</c:v>
                </c:pt>
                <c:pt idx="141">
                  <c:v>20.6995206038861</c:v>
                </c:pt>
                <c:pt idx="142">
                  <c:v>20.646489450848801</c:v>
                </c:pt>
                <c:pt idx="143">
                  <c:v>20.570306623800601</c:v>
                </c:pt>
                <c:pt idx="144">
                  <c:v>20.471482023925702</c:v>
                </c:pt>
                <c:pt idx="145">
                  <c:v>20.471482023925702</c:v>
                </c:pt>
                <c:pt idx="146">
                  <c:v>20.316480822059503</c:v>
                </c:pt>
                <c:pt idx="147">
                  <c:v>20.128299247167199</c:v>
                </c:pt>
                <c:pt idx="148">
                  <c:v>19.9082757349654</c:v>
                </c:pt>
                <c:pt idx="149">
                  <c:v>19.6579935671889</c:v>
                </c:pt>
                <c:pt idx="150">
                  <c:v>19.6579935671889</c:v>
                </c:pt>
                <c:pt idx="151">
                  <c:v>19.303532220210002</c:v>
                </c:pt>
                <c:pt idx="152">
                  <c:v>18.908092386912202</c:v>
                </c:pt>
                <c:pt idx="153">
                  <c:v>18.47590766423</c:v>
                </c:pt>
                <c:pt idx="154">
                  <c:v>18.0116822108881</c:v>
                </c:pt>
                <c:pt idx="155">
                  <c:v>18.0116822108881</c:v>
                </c:pt>
                <c:pt idx="156">
                  <c:v>17.390899929078302</c:v>
                </c:pt>
                <c:pt idx="157">
                  <c:v>16.737596134475698</c:v>
                </c:pt>
                <c:pt idx="158">
                  <c:v>16.060727097329998</c:v>
                </c:pt>
                <c:pt idx="159">
                  <c:v>15.369031119995</c:v>
                </c:pt>
                <c:pt idx="160">
                  <c:v>15.369031119995</c:v>
                </c:pt>
                <c:pt idx="161">
                  <c:v>14.4934787972705</c:v>
                </c:pt>
                <c:pt idx="162">
                  <c:v>13.6259958636196</c:v>
                </c:pt>
                <c:pt idx="163">
                  <c:v>12.779721844922101</c:v>
                </c:pt>
                <c:pt idx="164">
                  <c:v>11.9664835157539</c:v>
                </c:pt>
                <c:pt idx="165">
                  <c:v>11.9664835157539</c:v>
                </c:pt>
                <c:pt idx="166">
                  <c:v>11.008437805575999</c:v>
                </c:pt>
                <c:pt idx="167">
                  <c:v>10.1322552832039</c:v>
                </c:pt>
                <c:pt idx="168">
                  <c:v>9.3418237459598288</c:v>
                </c:pt>
                <c:pt idx="169">
                  <c:v>8.6360840716242393</c:v>
                </c:pt>
                <c:pt idx="170">
                  <c:v>8.6360840716242393</c:v>
                </c:pt>
                <c:pt idx="171">
                  <c:v>8.09221094906815</c:v>
                </c:pt>
                <c:pt idx="172">
                  <c:v>7.6037422731288098</c:v>
                </c:pt>
                <c:pt idx="173">
                  <c:v>7.1650762404624997</c:v>
                </c:pt>
                <c:pt idx="174">
                  <c:v>6.76951611785237</c:v>
                </c:pt>
                <c:pt idx="175">
                  <c:v>6.76951611785237</c:v>
                </c:pt>
                <c:pt idx="176">
                  <c:v>6.3367997484922798</c:v>
                </c:pt>
                <c:pt idx="177">
                  <c:v>5.9464573651462294</c:v>
                </c:pt>
                <c:pt idx="178">
                  <c:v>5.5883029507587301</c:v>
                </c:pt>
                <c:pt idx="179">
                  <c:v>5.2534144377108696</c:v>
                </c:pt>
                <c:pt idx="180">
                  <c:v>5.2534144377108696</c:v>
                </c:pt>
                <c:pt idx="181">
                  <c:v>4.8672804731883801</c:v>
                </c:pt>
                <c:pt idx="182">
                  <c:v>4.4947705033268397</c:v>
                </c:pt>
                <c:pt idx="183">
                  <c:v>4.1264314578950696</c:v>
                </c:pt>
                <c:pt idx="184">
                  <c:v>3.7553351125381202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079-490F-8B7D-37E0A37FF0FF}"/>
            </c:ext>
          </c:extLst>
        </c:ser>
        <c:ser>
          <c:idx val="11"/>
          <c:order val="11"/>
          <c:tx>
            <c:strRef>
              <c:f>Deflection_Hyd!$BO$4</c:f>
              <c:strCache>
                <c:ptCount val="1"/>
                <c:pt idx="0">
                  <c:v>29. Backfill to final level [Phase_29]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Deflection_Hyd!$BO$6:$BO$1002</c:f>
              <c:numCache>
                <c:formatCode>0.0</c:formatCode>
                <c:ptCount val="997"/>
                <c:pt idx="0">
                  <c:v>-15.745284707970201</c:v>
                </c:pt>
                <c:pt idx="1">
                  <c:v>-15.7132341061566</c:v>
                </c:pt>
                <c:pt idx="2">
                  <c:v>-15.680690243563898</c:v>
                </c:pt>
                <c:pt idx="3">
                  <c:v>-15.6492252917638</c:v>
                </c:pt>
                <c:pt idx="4">
                  <c:v>-15.6194519506292</c:v>
                </c:pt>
                <c:pt idx="5">
                  <c:v>-15.6194519506292</c:v>
                </c:pt>
                <c:pt idx="6">
                  <c:v>-15.558835391295901</c:v>
                </c:pt>
                <c:pt idx="7">
                  <c:v>-15.499432123636501</c:v>
                </c:pt>
                <c:pt idx="8">
                  <c:v>-15.426636315788199</c:v>
                </c:pt>
                <c:pt idx="9">
                  <c:v>-15.325627217578601</c:v>
                </c:pt>
                <c:pt idx="10">
                  <c:v>-15.325627217578601</c:v>
                </c:pt>
                <c:pt idx="11">
                  <c:v>-15.2124103814016</c:v>
                </c:pt>
                <c:pt idx="12">
                  <c:v>-15.090663332354801</c:v>
                </c:pt>
                <c:pt idx="13">
                  <c:v>-14.960841924798</c:v>
                </c:pt>
                <c:pt idx="14">
                  <c:v>-14.823385045600201</c:v>
                </c:pt>
                <c:pt idx="15">
                  <c:v>-14.823385045600201</c:v>
                </c:pt>
                <c:pt idx="16">
                  <c:v>-14.6030764963417</c:v>
                </c:pt>
                <c:pt idx="17">
                  <c:v>-14.368068530739599</c:v>
                </c:pt>
                <c:pt idx="18">
                  <c:v>-14.119797029855601</c:v>
                </c:pt>
                <c:pt idx="19">
                  <c:v>-13.859627095172101</c:v>
                </c:pt>
                <c:pt idx="20">
                  <c:v>-13.859627095172101</c:v>
                </c:pt>
                <c:pt idx="21">
                  <c:v>-13.5375814712429</c:v>
                </c:pt>
                <c:pt idx="22">
                  <c:v>-13.202773707492799</c:v>
                </c:pt>
                <c:pt idx="23">
                  <c:v>-12.857204853146699</c:v>
                </c:pt>
                <c:pt idx="24">
                  <c:v>-12.502666940362801</c:v>
                </c:pt>
                <c:pt idx="25">
                  <c:v>-12.502666940362801</c:v>
                </c:pt>
                <c:pt idx="26">
                  <c:v>-12.0729979227628</c:v>
                </c:pt>
                <c:pt idx="27">
                  <c:v>-11.635490844416399</c:v>
                </c:pt>
                <c:pt idx="28">
                  <c:v>-11.1922706166776</c:v>
                </c:pt>
                <c:pt idx="29">
                  <c:v>-10.7450209053994</c:v>
                </c:pt>
                <c:pt idx="30">
                  <c:v>-10.7450209053994</c:v>
                </c:pt>
                <c:pt idx="31">
                  <c:v>-10.2108752112615</c:v>
                </c:pt>
                <c:pt idx="32">
                  <c:v>-9.6735121643502797</c:v>
                </c:pt>
                <c:pt idx="33">
                  <c:v>-9.1326842572325493</c:v>
                </c:pt>
                <c:pt idx="34">
                  <c:v>-8.5870894775356899</c:v>
                </c:pt>
                <c:pt idx="35">
                  <c:v>-8.5870894775356899</c:v>
                </c:pt>
                <c:pt idx="36">
                  <c:v>-8.2276041383603697</c:v>
                </c:pt>
                <c:pt idx="37">
                  <c:v>-7.8713591656217208</c:v>
                </c:pt>
                <c:pt idx="38">
                  <c:v>-7.5006306491492305</c:v>
                </c:pt>
                <c:pt idx="39">
                  <c:v>-7.0961479491430905</c:v>
                </c:pt>
                <c:pt idx="40">
                  <c:v>-7.0961479491430905</c:v>
                </c:pt>
                <c:pt idx="41">
                  <c:v>-6.8973412645448802</c:v>
                </c:pt>
                <c:pt idx="42">
                  <c:v>-6.6955140277975005</c:v>
                </c:pt>
                <c:pt idx="43">
                  <c:v>-6.4911291148900805</c:v>
                </c:pt>
                <c:pt idx="44">
                  <c:v>-6.28466962137656</c:v>
                </c:pt>
                <c:pt idx="45">
                  <c:v>-6.28466962137656</c:v>
                </c:pt>
                <c:pt idx="46">
                  <c:v>-6.2216164240583396</c:v>
                </c:pt>
                <c:pt idx="47">
                  <c:v>-6.1585179557534193</c:v>
                </c:pt>
                <c:pt idx="48">
                  <c:v>-6.0953111498202999</c:v>
                </c:pt>
                <c:pt idx="49">
                  <c:v>-6.03195709075466</c:v>
                </c:pt>
                <c:pt idx="50">
                  <c:v>-6.03195709075466</c:v>
                </c:pt>
                <c:pt idx="51">
                  <c:v>-5.6999017920425405</c:v>
                </c:pt>
                <c:pt idx="52">
                  <c:v>-5.3656004077500095</c:v>
                </c:pt>
                <c:pt idx="53">
                  <c:v>-5.03025978065146</c:v>
                </c:pt>
                <c:pt idx="54">
                  <c:v>-4.6950283010755598</c:v>
                </c:pt>
                <c:pt idx="55">
                  <c:v>-4.6950283010755598</c:v>
                </c:pt>
                <c:pt idx="56">
                  <c:v>-4.2585445282909902</c:v>
                </c:pt>
                <c:pt idx="57">
                  <c:v>-3.82600402751061</c:v>
                </c:pt>
                <c:pt idx="58">
                  <c:v>-3.39907265206813</c:v>
                </c:pt>
                <c:pt idx="59">
                  <c:v>-2.9791118052555197</c:v>
                </c:pt>
                <c:pt idx="60">
                  <c:v>-2.9791118052555197</c:v>
                </c:pt>
                <c:pt idx="61">
                  <c:v>-2.4422089296117697</c:v>
                </c:pt>
                <c:pt idx="62">
                  <c:v>-1.92050985197709</c:v>
                </c:pt>
                <c:pt idx="63">
                  <c:v>-1.41461885328793</c:v>
                </c:pt>
                <c:pt idx="64">
                  <c:v>-0.92421935518592391</c:v>
                </c:pt>
                <c:pt idx="65">
                  <c:v>-0.92421935518592391</c:v>
                </c:pt>
                <c:pt idx="66">
                  <c:v>-0.30421165556253299</c:v>
                </c:pt>
                <c:pt idx="67">
                  <c:v>0.29665996641832898</c:v>
                </c:pt>
                <c:pt idx="68">
                  <c:v>0.88626980063874794</c:v>
                </c:pt>
                <c:pt idx="69">
                  <c:v>1.4753466509005999</c:v>
                </c:pt>
                <c:pt idx="70">
                  <c:v>1.4753466509005999</c:v>
                </c:pt>
                <c:pt idx="71">
                  <c:v>1.88660579082529</c:v>
                </c:pt>
                <c:pt idx="72">
                  <c:v>2.28968180893165</c:v>
                </c:pt>
                <c:pt idx="73">
                  <c:v>2.73946653288432</c:v>
                </c:pt>
                <c:pt idx="74">
                  <c:v>3.2967852056574802</c:v>
                </c:pt>
                <c:pt idx="75">
                  <c:v>3.2967852056574802</c:v>
                </c:pt>
                <c:pt idx="76">
                  <c:v>3.4536839838654498</c:v>
                </c:pt>
                <c:pt idx="77">
                  <c:v>3.61427914968051</c:v>
                </c:pt>
                <c:pt idx="78">
                  <c:v>3.7783305935739198</c:v>
                </c:pt>
                <c:pt idx="79">
                  <c:v>3.9456309264537195</c:v>
                </c:pt>
                <c:pt idx="80">
                  <c:v>3.9456309264537195</c:v>
                </c:pt>
                <c:pt idx="81">
                  <c:v>4.1272100117513499</c:v>
                </c:pt>
                <c:pt idx="82">
                  <c:v>4.3119485093504304</c:v>
                </c:pt>
                <c:pt idx="83">
                  <c:v>4.4997585522574299</c:v>
                </c:pt>
                <c:pt idx="84">
                  <c:v>4.6904975076734301</c:v>
                </c:pt>
                <c:pt idx="85">
                  <c:v>4.6904975076734301</c:v>
                </c:pt>
                <c:pt idx="86">
                  <c:v>5.1558219917768096</c:v>
                </c:pt>
                <c:pt idx="87">
                  <c:v>5.6337252141777698</c:v>
                </c:pt>
                <c:pt idx="88">
                  <c:v>6.1215784890692504</c:v>
                </c:pt>
                <c:pt idx="89">
                  <c:v>6.6169491449012705</c:v>
                </c:pt>
                <c:pt idx="90">
                  <c:v>6.6169491449012705</c:v>
                </c:pt>
                <c:pt idx="91">
                  <c:v>7.11751635256112</c:v>
                </c:pt>
                <c:pt idx="92">
                  <c:v>7.6211804066964897</c:v>
                </c:pt>
                <c:pt idx="93">
                  <c:v>8.1259650087767099</c:v>
                </c:pt>
                <c:pt idx="94">
                  <c:v>8.6300367626058598</c:v>
                </c:pt>
                <c:pt idx="95">
                  <c:v>8.6300367626058598</c:v>
                </c:pt>
                <c:pt idx="96">
                  <c:v>9.1317109007830108</c:v>
                </c:pt>
                <c:pt idx="97">
                  <c:v>9.6294316841486705</c:v>
                </c:pt>
                <c:pt idx="98">
                  <c:v>10.1217393510065</c:v>
                </c:pt>
                <c:pt idx="99">
                  <c:v>10.6072788997279</c:v>
                </c:pt>
                <c:pt idx="100">
                  <c:v>10.6072788997279</c:v>
                </c:pt>
                <c:pt idx="101">
                  <c:v>11.084791408709801</c:v>
                </c:pt>
                <c:pt idx="102">
                  <c:v>11.553137715977101</c:v>
                </c:pt>
                <c:pt idx="103">
                  <c:v>12.011285910728901</c:v>
                </c:pt>
                <c:pt idx="104">
                  <c:v>12.458311081821501</c:v>
                </c:pt>
                <c:pt idx="105">
                  <c:v>12.458311081821501</c:v>
                </c:pt>
                <c:pt idx="106">
                  <c:v>12.8933998746634</c:v>
                </c:pt>
                <c:pt idx="107">
                  <c:v>13.315825605123301</c:v>
                </c:pt>
                <c:pt idx="108">
                  <c:v>13.724974712638701</c:v>
                </c:pt>
                <c:pt idx="109">
                  <c:v>14.1203192307928</c:v>
                </c:pt>
                <c:pt idx="110">
                  <c:v>14.1203192307928</c:v>
                </c:pt>
                <c:pt idx="111">
                  <c:v>14.326449282001901</c:v>
                </c:pt>
                <c:pt idx="112">
                  <c:v>14.5284154213945</c:v>
                </c:pt>
                <c:pt idx="113">
                  <c:v>14.726164378204201</c:v>
                </c:pt>
                <c:pt idx="114">
                  <c:v>14.919650896544601</c:v>
                </c:pt>
                <c:pt idx="115">
                  <c:v>14.919650896544601</c:v>
                </c:pt>
                <c:pt idx="116">
                  <c:v>15.3845119384127</c:v>
                </c:pt>
                <c:pt idx="117">
                  <c:v>15.822223262192001</c:v>
                </c:pt>
                <c:pt idx="118">
                  <c:v>16.232745029869101</c:v>
                </c:pt>
                <c:pt idx="119">
                  <c:v>16.616330620255802</c:v>
                </c:pt>
                <c:pt idx="120">
                  <c:v>16.616330620255802</c:v>
                </c:pt>
                <c:pt idx="121">
                  <c:v>17.452886608502901</c:v>
                </c:pt>
                <c:pt idx="122">
                  <c:v>18.147150679353899</c:v>
                </c:pt>
                <c:pt idx="123">
                  <c:v>18.728858041801601</c:v>
                </c:pt>
                <c:pt idx="124">
                  <c:v>19.2397042115484</c:v>
                </c:pt>
                <c:pt idx="125">
                  <c:v>19.2397042115484</c:v>
                </c:pt>
                <c:pt idx="126">
                  <c:v>19.691496780540803</c:v>
                </c:pt>
                <c:pt idx="127">
                  <c:v>20.135202169546002</c:v>
                </c:pt>
                <c:pt idx="128">
                  <c:v>20.4937954217914</c:v>
                </c:pt>
                <c:pt idx="129">
                  <c:v>20.712428741775103</c:v>
                </c:pt>
                <c:pt idx="130">
                  <c:v>20.712428741775103</c:v>
                </c:pt>
                <c:pt idx="131">
                  <c:v>20.7195140193963</c:v>
                </c:pt>
                <c:pt idx="132">
                  <c:v>20.726254874256799</c:v>
                </c:pt>
                <c:pt idx="133">
                  <c:v>20.732650531024198</c:v>
                </c:pt>
                <c:pt idx="134">
                  <c:v>20.738700237298701</c:v>
                </c:pt>
                <c:pt idx="135">
                  <c:v>20.738700237298701</c:v>
                </c:pt>
                <c:pt idx="136">
                  <c:v>20.764957603901401</c:v>
                </c:pt>
                <c:pt idx="137">
                  <c:v>20.781374565456801</c:v>
                </c:pt>
                <c:pt idx="138">
                  <c:v>20.7879120837909</c:v>
                </c:pt>
                <c:pt idx="139">
                  <c:v>20.784564771570199</c:v>
                </c:pt>
                <c:pt idx="140">
                  <c:v>20.784564771570199</c:v>
                </c:pt>
                <c:pt idx="141">
                  <c:v>20.759058124253702</c:v>
                </c:pt>
                <c:pt idx="142">
                  <c:v>20.7090971302955</c:v>
                </c:pt>
                <c:pt idx="143">
                  <c:v>20.635064325296803</c:v>
                </c:pt>
                <c:pt idx="144">
                  <c:v>20.537545554299701</c:v>
                </c:pt>
                <c:pt idx="145">
                  <c:v>20.537545554299701</c:v>
                </c:pt>
                <c:pt idx="146">
                  <c:v>20.3831057450694</c:v>
                </c:pt>
                <c:pt idx="147">
                  <c:v>20.1943941791796</c:v>
                </c:pt>
                <c:pt idx="148">
                  <c:v>19.972875924754</c:v>
                </c:pt>
                <c:pt idx="149">
                  <c:v>19.7202518417396</c:v>
                </c:pt>
                <c:pt idx="150">
                  <c:v>19.7202518417396</c:v>
                </c:pt>
                <c:pt idx="151">
                  <c:v>19.3618090461691</c:v>
                </c:pt>
                <c:pt idx="152">
                  <c:v>18.9614063966036</c:v>
                </c:pt>
                <c:pt idx="153">
                  <c:v>18.523444232037399</c:v>
                </c:pt>
                <c:pt idx="154">
                  <c:v>18.052772280730203</c:v>
                </c:pt>
                <c:pt idx="155">
                  <c:v>18.052772280730203</c:v>
                </c:pt>
                <c:pt idx="156">
                  <c:v>17.423131435962102</c:v>
                </c:pt>
                <c:pt idx="157">
                  <c:v>16.760312852040201</c:v>
                </c:pt>
                <c:pt idx="158">
                  <c:v>16.073435323211701</c:v>
                </c:pt>
                <c:pt idx="159">
                  <c:v>15.3713626954285</c:v>
                </c:pt>
                <c:pt idx="160">
                  <c:v>15.3713626954285</c:v>
                </c:pt>
                <c:pt idx="161">
                  <c:v>14.482391278480799</c:v>
                </c:pt>
                <c:pt idx="162">
                  <c:v>13.601180330349701</c:v>
                </c:pt>
                <c:pt idx="163">
                  <c:v>12.740949349482099</c:v>
                </c:pt>
                <c:pt idx="164">
                  <c:v>11.9135735728849</c:v>
                </c:pt>
                <c:pt idx="165">
                  <c:v>11.9135735728849</c:v>
                </c:pt>
                <c:pt idx="166">
                  <c:v>10.9375590077406</c:v>
                </c:pt>
                <c:pt idx="167">
                  <c:v>10.043248275145499</c:v>
                </c:pt>
                <c:pt idx="168">
                  <c:v>9.2346713241930907</c:v>
                </c:pt>
                <c:pt idx="169">
                  <c:v>8.5110147712932509</c:v>
                </c:pt>
                <c:pt idx="170">
                  <c:v>8.5110147712932509</c:v>
                </c:pt>
                <c:pt idx="171">
                  <c:v>7.9524538236705098</c:v>
                </c:pt>
                <c:pt idx="172">
                  <c:v>7.4501097581540208</c:v>
                </c:pt>
                <c:pt idx="173">
                  <c:v>6.9985200904168599</c:v>
                </c:pt>
                <c:pt idx="174">
                  <c:v>6.5910411400636901</c:v>
                </c:pt>
                <c:pt idx="175">
                  <c:v>6.5910411400636901</c:v>
                </c:pt>
                <c:pt idx="176">
                  <c:v>6.14515590758245</c:v>
                </c:pt>
                <c:pt idx="177">
                  <c:v>5.7429923561096103</c:v>
                </c:pt>
                <c:pt idx="178">
                  <c:v>5.3742014316033</c:v>
                </c:pt>
                <c:pt idx="179">
                  <c:v>5.0296666459445198</c:v>
                </c:pt>
                <c:pt idx="180">
                  <c:v>5.0296666459445198</c:v>
                </c:pt>
                <c:pt idx="181">
                  <c:v>4.6328649717562005</c:v>
                </c:pt>
                <c:pt idx="182">
                  <c:v>4.2505346642584403</c:v>
                </c:pt>
                <c:pt idx="183">
                  <c:v>3.8727501246193401</c:v>
                </c:pt>
                <c:pt idx="184">
                  <c:v>3.49218210627842</c:v>
                </c:pt>
              </c:numCache>
            </c:numRef>
          </c:xVal>
          <c:yVal>
            <c:numRef>
              <c:f>Deflection_Hyd!$BC$6:$BC$1002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079-490F-8B7D-37E0A37FF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262783"/>
        <c:axId val="1776550847"/>
        <c:extLst>
          <c:ext xmlns:c15="http://schemas.microsoft.com/office/drawing/2012/chart" uri="{02D57815-91ED-43cb-92C2-25804820EDAC}">
            <c15:filteredScatterSeries>
              <c15:ser>
                <c:idx val="12"/>
                <c:order val="12"/>
                <c:tx>
                  <c:strRef>
                    <c:extLst>
                      <c:ext uri="{02D57815-91ED-43cb-92C2-25804820EDAC}">
                        <c15:formulaRef>
                          <c15:sqref>Deflection_Hyd!$BP$4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Deflection_Hyd!$BP$6:$BP$1002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B079-490F-8B7D-37E0A37FF0FF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Deflection_Hyd!$BQ$6:$BQ$1002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079-490F-8B7D-37E0A37FF0FF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Deflection_Hyd!$BR$4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Deflection_Hyd!$BR$6:$BR$1002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079-490F-8B7D-37E0A37FF0FF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Deflection_Hyd!$BS$4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Deflection_Hyd!$BS$6:$BS$1002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079-490F-8B7D-37E0A37FF0FF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Deflection_Hyd!$BT$4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Deflection_Hyd!$BT$6:$BT$1002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079-490F-8B7D-37E0A37FF0FF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Deflection_Hyd!$BU$4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Deflection_Hyd!$BU$6:$BU$1002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079-490F-8B7D-37E0A37FF0FF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Deflection_Hyd!$BV$4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</a:schemeClr>
                    </a:solidFill>
                    <a:ln w="9525">
                      <a:solidFill>
                        <a:schemeClr val="accent1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Deflection_Hyd!$BV$6:$BV$1002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079-490F-8B7D-37E0A37FF0FF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Deflection_Hyd!$BW$4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</a:schemeClr>
                    </a:solidFill>
                    <a:ln w="9525">
                      <a:solidFill>
                        <a:schemeClr val="accent2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Deflection_Hyd!$BW$6:$BW$1002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Deflection_Hyd!$BC$6:$BC$1002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845-452B-9256-0C2543EE5473}"/>
                  </c:ext>
                </c:extLst>
              </c15:ser>
            </c15:filteredScatterSeries>
          </c:ext>
        </c:extLst>
      </c:scatterChart>
      <c:valAx>
        <c:axId val="177726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Displacements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0847"/>
        <c:crosses val="autoZero"/>
        <c:crossBetween val="midCat"/>
      </c:valAx>
      <c:valAx>
        <c:axId val="1776550847"/>
        <c:scaling>
          <c:orientation val="minMax"/>
          <c:max val="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Elevation (mSHD)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262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Deflection_Hyd!$B$11</c:f>
          <c:strCache>
            <c:ptCount val="1"/>
            <c:pt idx="0">
              <c:v>Section N 1.0m Dwall (Station Right) Displacement (SLS, Hydrostatic)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Deflection_Hyd!$BZ$4</c:f>
              <c:strCache>
                <c:ptCount val="1"/>
                <c:pt idx="0">
                  <c:v>8. Exc for S1 [Phase_8]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Deflection_Hyd!$BZ$6:$BZ$1002</c:f>
              <c:numCache>
                <c:formatCode>0.0</c:formatCode>
                <c:ptCount val="997"/>
                <c:pt idx="0">
                  <c:v>-12.889623024292</c:v>
                </c:pt>
                <c:pt idx="1">
                  <c:v>-13.275400532437999</c:v>
                </c:pt>
                <c:pt idx="2">
                  <c:v>-13.6083578611756</c:v>
                </c:pt>
                <c:pt idx="3">
                  <c:v>-13.858991849847801</c:v>
                </c:pt>
                <c:pt idx="4">
                  <c:v>-14.0392143803272</c:v>
                </c:pt>
                <c:pt idx="5">
                  <c:v>-14.0392143803272</c:v>
                </c:pt>
                <c:pt idx="6">
                  <c:v>-14.1084986738359</c:v>
                </c:pt>
                <c:pt idx="7">
                  <c:v>-14.157160420458601</c:v>
                </c:pt>
                <c:pt idx="8">
                  <c:v>-14.186108021894601</c:v>
                </c:pt>
                <c:pt idx="9">
                  <c:v>-14.1959315653788</c:v>
                </c:pt>
                <c:pt idx="10">
                  <c:v>-14.1959315653788</c:v>
                </c:pt>
                <c:pt idx="11">
                  <c:v>-14.1957682734876</c:v>
                </c:pt>
                <c:pt idx="12">
                  <c:v>-14.195118836691801</c:v>
                </c:pt>
                <c:pt idx="13">
                  <c:v>-14.193988293130001</c:v>
                </c:pt>
                <c:pt idx="14">
                  <c:v>-14.192381362189</c:v>
                </c:pt>
                <c:pt idx="15">
                  <c:v>-14.192381362189</c:v>
                </c:pt>
                <c:pt idx="16">
                  <c:v>-14.1903028095715</c:v>
                </c:pt>
                <c:pt idx="17">
                  <c:v>-14.187770562829</c:v>
                </c:pt>
                <c:pt idx="18">
                  <c:v>-14.1847969005171</c:v>
                </c:pt>
                <c:pt idx="19">
                  <c:v>-14.181386864622</c:v>
                </c:pt>
                <c:pt idx="20">
                  <c:v>-14.181386864622</c:v>
                </c:pt>
                <c:pt idx="21">
                  <c:v>-14.119879663873499</c:v>
                </c:pt>
                <c:pt idx="22">
                  <c:v>-14.0128590249432</c:v>
                </c:pt>
                <c:pt idx="23">
                  <c:v>-13.8613947347944</c:v>
                </c:pt>
                <c:pt idx="24">
                  <c:v>-13.6663151146169</c:v>
                </c:pt>
                <c:pt idx="25">
                  <c:v>-13.6663151146169</c:v>
                </c:pt>
                <c:pt idx="26">
                  <c:v>-13.2360160982146</c:v>
                </c:pt>
                <c:pt idx="27">
                  <c:v>-12.683427646440801</c:v>
                </c:pt>
                <c:pt idx="28">
                  <c:v>-12.0207072743948</c:v>
                </c:pt>
                <c:pt idx="29">
                  <c:v>-11.2503034579476</c:v>
                </c:pt>
                <c:pt idx="30">
                  <c:v>-11.2503034579476</c:v>
                </c:pt>
                <c:pt idx="31">
                  <c:v>-11.1002032849622</c:v>
                </c:pt>
                <c:pt idx="32">
                  <c:v>-10.927461659911801</c:v>
                </c:pt>
                <c:pt idx="33">
                  <c:v>-10.736900937944</c:v>
                </c:pt>
                <c:pt idx="34">
                  <c:v>-10.5291344237719</c:v>
                </c:pt>
                <c:pt idx="35">
                  <c:v>-10.5291344237719</c:v>
                </c:pt>
                <c:pt idx="36">
                  <c:v>-10.4066692021975</c:v>
                </c:pt>
                <c:pt idx="37">
                  <c:v>-10.280157290907299</c:v>
                </c:pt>
                <c:pt idx="38">
                  <c:v>-10.149527721659499</c:v>
                </c:pt>
                <c:pt idx="39">
                  <c:v>-10.0148475377396</c:v>
                </c:pt>
                <c:pt idx="40">
                  <c:v>-10.0148475377396</c:v>
                </c:pt>
                <c:pt idx="41">
                  <c:v>-9.8593577940010402</c:v>
                </c:pt>
                <c:pt idx="42">
                  <c:v>-9.6990743013442788</c:v>
                </c:pt>
                <c:pt idx="43">
                  <c:v>-9.5341209455275191</c:v>
                </c:pt>
                <c:pt idx="44">
                  <c:v>-9.3645907095517789</c:v>
                </c:pt>
                <c:pt idx="45">
                  <c:v>-9.3645907095517789</c:v>
                </c:pt>
                <c:pt idx="46">
                  <c:v>-9.0987339986442297</c:v>
                </c:pt>
                <c:pt idx="47">
                  <c:v>-8.8227971448862093</c:v>
                </c:pt>
                <c:pt idx="48">
                  <c:v>-8.53703608100599</c:v>
                </c:pt>
                <c:pt idx="49">
                  <c:v>-8.2417153849710285</c:v>
                </c:pt>
                <c:pt idx="50">
                  <c:v>-8.2417153849710285</c:v>
                </c:pt>
                <c:pt idx="51">
                  <c:v>-8.1352532069149106</c:v>
                </c:pt>
                <c:pt idx="52">
                  <c:v>-8.0276516802260414</c:v>
                </c:pt>
                <c:pt idx="53">
                  <c:v>-7.9189281238494607</c:v>
                </c:pt>
                <c:pt idx="54">
                  <c:v>-7.8091034735688707</c:v>
                </c:pt>
                <c:pt idx="55">
                  <c:v>-7.8091034735688707</c:v>
                </c:pt>
                <c:pt idx="56">
                  <c:v>-7.6890927581382895</c:v>
                </c:pt>
                <c:pt idx="57">
                  <c:v>-7.5678517516823796</c:v>
                </c:pt>
                <c:pt idx="58">
                  <c:v>-7.4454314049259001</c:v>
                </c:pt>
                <c:pt idx="59">
                  <c:v>-7.3219284536514406</c:v>
                </c:pt>
                <c:pt idx="60">
                  <c:v>-7.3219284536514406</c:v>
                </c:pt>
                <c:pt idx="61">
                  <c:v>-6.9075106861532101</c:v>
                </c:pt>
                <c:pt idx="62">
                  <c:v>-6.4817928455450202</c:v>
                </c:pt>
                <c:pt idx="63">
                  <c:v>-6.0515603146517201</c:v>
                </c:pt>
                <c:pt idx="64">
                  <c:v>-5.6296745297931894</c:v>
                </c:pt>
                <c:pt idx="65">
                  <c:v>-5.6296745297931894</c:v>
                </c:pt>
                <c:pt idx="66">
                  <c:v>-5.4166562275722203</c:v>
                </c:pt>
                <c:pt idx="67">
                  <c:v>-5.1963450413513792</c:v>
                </c:pt>
                <c:pt idx="68">
                  <c:v>-4.9759954105499702</c:v>
                </c:pt>
                <c:pt idx="69">
                  <c:v>-4.7569792637896198</c:v>
                </c:pt>
                <c:pt idx="70">
                  <c:v>-4.7569792637896198</c:v>
                </c:pt>
                <c:pt idx="71">
                  <c:v>-4.64610740629597</c:v>
                </c:pt>
                <c:pt idx="72">
                  <c:v>-4.5357460825670497</c:v>
                </c:pt>
                <c:pt idx="73">
                  <c:v>-4.4258680937820793</c:v>
                </c:pt>
                <c:pt idx="74">
                  <c:v>-4.3164707213188507</c:v>
                </c:pt>
                <c:pt idx="75">
                  <c:v>-4.3164707213188507</c:v>
                </c:pt>
                <c:pt idx="76">
                  <c:v>-4.2510850358343699</c:v>
                </c:pt>
                <c:pt idx="77">
                  <c:v>-4.1858945236091696</c:v>
                </c:pt>
                <c:pt idx="78">
                  <c:v>-4.1209320598159005</c:v>
                </c:pt>
                <c:pt idx="79">
                  <c:v>-4.0563049782578204</c:v>
                </c:pt>
                <c:pt idx="80">
                  <c:v>-4.0563049782578204</c:v>
                </c:pt>
                <c:pt idx="81">
                  <c:v>-3.9030870133073798</c:v>
                </c:pt>
                <c:pt idx="82">
                  <c:v>-3.75117345528224</c:v>
                </c:pt>
                <c:pt idx="83">
                  <c:v>-3.6024940541148101</c:v>
                </c:pt>
                <c:pt idx="84">
                  <c:v>-3.4611186453720002</c:v>
                </c:pt>
                <c:pt idx="85">
                  <c:v>-3.4611186453720002</c:v>
                </c:pt>
                <c:pt idx="86">
                  <c:v>-3.34834560225416</c:v>
                </c:pt>
                <c:pt idx="87">
                  <c:v>-3.2351749673933496</c:v>
                </c:pt>
                <c:pt idx="88">
                  <c:v>-3.1259421222833099</c:v>
                </c:pt>
                <c:pt idx="89">
                  <c:v>-3.0200849984000397</c:v>
                </c:pt>
                <c:pt idx="90">
                  <c:v>-3.0200849984000397</c:v>
                </c:pt>
                <c:pt idx="91">
                  <c:v>-2.9804693263545698</c:v>
                </c:pt>
                <c:pt idx="92">
                  <c:v>-2.9403809679691899</c:v>
                </c:pt>
                <c:pt idx="93">
                  <c:v>-2.8997763933422203</c:v>
                </c:pt>
                <c:pt idx="94">
                  <c:v>-2.85870592699179</c:v>
                </c:pt>
                <c:pt idx="95">
                  <c:v>-2.85870592699179</c:v>
                </c:pt>
                <c:pt idx="96">
                  <c:v>-2.8567197893523</c:v>
                </c:pt>
                <c:pt idx="97">
                  <c:v>-2.8553975641127898</c:v>
                </c:pt>
                <c:pt idx="98">
                  <c:v>-2.8544465765382698</c:v>
                </c:pt>
                <c:pt idx="99">
                  <c:v>-2.8536748791029702</c:v>
                </c:pt>
                <c:pt idx="100">
                  <c:v>-2.8536748791029702</c:v>
                </c:pt>
                <c:pt idx="101">
                  <c:v>-2.8506918580564</c:v>
                </c:pt>
                <c:pt idx="102">
                  <c:v>-2.85071384058624</c:v>
                </c:pt>
                <c:pt idx="103">
                  <c:v>-2.8535302747984099</c:v>
                </c:pt>
                <c:pt idx="104">
                  <c:v>-2.8589116566452297</c:v>
                </c:pt>
                <c:pt idx="105">
                  <c:v>-2.8589116566452297</c:v>
                </c:pt>
                <c:pt idx="106">
                  <c:v>-2.8625270145589901</c:v>
                </c:pt>
                <c:pt idx="107">
                  <c:v>-2.8667020526670401</c:v>
                </c:pt>
                <c:pt idx="108">
                  <c:v>-2.8714139677529897</c:v>
                </c:pt>
                <c:pt idx="109">
                  <c:v>-2.8766370709734903</c:v>
                </c:pt>
                <c:pt idx="110">
                  <c:v>-2.8766370709734903</c:v>
                </c:pt>
                <c:pt idx="111">
                  <c:v>-2.88420230428473</c:v>
                </c:pt>
                <c:pt idx="112">
                  <c:v>-2.8925347950792801</c:v>
                </c:pt>
                <c:pt idx="113">
                  <c:v>-2.9015758292478799</c:v>
                </c:pt>
                <c:pt idx="114">
                  <c:v>-2.9112660483678701</c:v>
                </c:pt>
                <c:pt idx="115">
                  <c:v>-2.9112660483678701</c:v>
                </c:pt>
                <c:pt idx="116">
                  <c:v>-2.9235181688948901</c:v>
                </c:pt>
                <c:pt idx="117">
                  <c:v>-2.9365118702534199</c:v>
                </c:pt>
                <c:pt idx="118">
                  <c:v>-2.9501593058943301</c:v>
                </c:pt>
                <c:pt idx="119">
                  <c:v>-2.9643771734320601</c:v>
                </c:pt>
                <c:pt idx="120">
                  <c:v>-2.9643771734320601</c:v>
                </c:pt>
                <c:pt idx="121">
                  <c:v>-2.98186531258425</c:v>
                </c:pt>
                <c:pt idx="122">
                  <c:v>-2.9999203993832602</c:v>
                </c:pt>
                <c:pt idx="123">
                  <c:v>-3.01842898678757</c:v>
                </c:pt>
                <c:pt idx="124">
                  <c:v>-3.0372834799846102</c:v>
                </c:pt>
                <c:pt idx="125">
                  <c:v>-3.0372834799846102</c:v>
                </c:pt>
                <c:pt idx="126">
                  <c:v>-3.0599551860072403</c:v>
                </c:pt>
                <c:pt idx="127">
                  <c:v>-3.0828305469621</c:v>
                </c:pt>
                <c:pt idx="128">
                  <c:v>-3.1057795321643598</c:v>
                </c:pt>
                <c:pt idx="129">
                  <c:v>-3.1286851976358201</c:v>
                </c:pt>
                <c:pt idx="130">
                  <c:v>-3.1286851976358201</c:v>
                </c:pt>
                <c:pt idx="131">
                  <c:v>-3.1460896542943599</c:v>
                </c:pt>
                <c:pt idx="132">
                  <c:v>-3.1633684833443798</c:v>
                </c:pt>
                <c:pt idx="133">
                  <c:v>-3.18048556994041</c:v>
                </c:pt>
                <c:pt idx="134">
                  <c:v>-3.1974075956974199</c:v>
                </c:pt>
                <c:pt idx="135">
                  <c:v>-3.1974075956974199</c:v>
                </c:pt>
                <c:pt idx="136">
                  <c:v>-3.2381990524221602</c:v>
                </c:pt>
                <c:pt idx="137">
                  <c:v>-3.2772840608986797</c:v>
                </c:pt>
                <c:pt idx="138">
                  <c:v>-3.31441334555916</c:v>
                </c:pt>
                <c:pt idx="139">
                  <c:v>-3.3494191357666598</c:v>
                </c:pt>
                <c:pt idx="140">
                  <c:v>-3.3494191357666598</c:v>
                </c:pt>
                <c:pt idx="141">
                  <c:v>-3.3761359263298201</c:v>
                </c:pt>
                <c:pt idx="142">
                  <c:v>-3.40135829697785</c:v>
                </c:pt>
                <c:pt idx="143">
                  <c:v>-3.4250765642763401</c:v>
                </c:pt>
                <c:pt idx="144">
                  <c:v>-3.4472879465094399</c:v>
                </c:pt>
                <c:pt idx="145">
                  <c:v>-3.4472879465094399</c:v>
                </c:pt>
                <c:pt idx="146">
                  <c:v>-3.4483593609290399</c:v>
                </c:pt>
                <c:pt idx="147">
                  <c:v>-3.4494269470576002</c:v>
                </c:pt>
                <c:pt idx="148">
                  <c:v>-3.4504907268607399</c:v>
                </c:pt>
                <c:pt idx="149">
                  <c:v>-3.4515507283080598</c:v>
                </c:pt>
                <c:pt idx="150">
                  <c:v>-3.4515507283080598</c:v>
                </c:pt>
                <c:pt idx="151">
                  <c:v>-3.4571062717949301</c:v>
                </c:pt>
                <c:pt idx="152">
                  <c:v>-3.46255738404522</c:v>
                </c:pt>
                <c:pt idx="153">
                  <c:v>-3.4679041346417399</c:v>
                </c:pt>
                <c:pt idx="154">
                  <c:v>-3.47314719312166</c:v>
                </c:pt>
                <c:pt idx="155">
                  <c:v>-3.47314719312166</c:v>
                </c:pt>
                <c:pt idx="156">
                  <c:v>-3.4810710732165</c:v>
                </c:pt>
                <c:pt idx="157">
                  <c:v>-3.4887481868373902</c:v>
                </c:pt>
                <c:pt idx="158">
                  <c:v>-3.4961798712426697</c:v>
                </c:pt>
                <c:pt idx="159">
                  <c:v>-3.5033683299999399</c:v>
                </c:pt>
                <c:pt idx="160">
                  <c:v>-3.5033683299999399</c:v>
                </c:pt>
                <c:pt idx="161">
                  <c:v>-3.5104105617547501</c:v>
                </c:pt>
                <c:pt idx="162">
                  <c:v>-3.5172065692838297</c:v>
                </c:pt>
                <c:pt idx="163">
                  <c:v>-3.52375906177117</c:v>
                </c:pt>
                <c:pt idx="164">
                  <c:v>-3.5300698103714399</c:v>
                </c:pt>
                <c:pt idx="165">
                  <c:v>-3.5300698103714399</c:v>
                </c:pt>
                <c:pt idx="166">
                  <c:v>-3.5362246325519298</c:v>
                </c:pt>
                <c:pt idx="167">
                  <c:v>-3.5421356412079104</c:v>
                </c:pt>
                <c:pt idx="168">
                  <c:v>-3.5478061987632001</c:v>
                </c:pt>
                <c:pt idx="169">
                  <c:v>-3.5532380907104999</c:v>
                </c:pt>
                <c:pt idx="170">
                  <c:v>-3.5532380907104999</c:v>
                </c:pt>
                <c:pt idx="171">
                  <c:v>-3.5585049777034299</c:v>
                </c:pt>
                <c:pt idx="172">
                  <c:v>-3.5635322656602799</c:v>
                </c:pt>
                <c:pt idx="173">
                  <c:v>-3.5683220964327598</c:v>
                </c:pt>
                <c:pt idx="174">
                  <c:v>-3.57287774766246</c:v>
                </c:pt>
                <c:pt idx="175">
                  <c:v>-3.57287774766246</c:v>
                </c:pt>
                <c:pt idx="176">
                  <c:v>-3.57726034859812</c:v>
                </c:pt>
                <c:pt idx="177">
                  <c:v>-3.58140719745652</c:v>
                </c:pt>
                <c:pt idx="178">
                  <c:v>-3.58532162735181</c:v>
                </c:pt>
                <c:pt idx="179">
                  <c:v>-3.5890059616655496</c:v>
                </c:pt>
                <c:pt idx="180">
                  <c:v>-3.5890059616655496</c:v>
                </c:pt>
                <c:pt idx="181">
                  <c:v>-3.5925099163637597</c:v>
                </c:pt>
                <c:pt idx="182">
                  <c:v>-3.59578302390018</c:v>
                </c:pt>
                <c:pt idx="183">
                  <c:v>-3.5988284390550702</c:v>
                </c:pt>
                <c:pt idx="184">
                  <c:v>-3.6016488090388701</c:v>
                </c:pt>
                <c:pt idx="185">
                  <c:v>-3.6016488090388701</c:v>
                </c:pt>
                <c:pt idx="186">
                  <c:v>-3.6042819052328401</c:v>
                </c:pt>
                <c:pt idx="187">
                  <c:v>-3.6066893964875502</c:v>
                </c:pt>
                <c:pt idx="188">
                  <c:v>-3.60887459840934</c:v>
                </c:pt>
                <c:pt idx="189">
                  <c:v>-3.6108403270007701</c:v>
                </c:pt>
                <c:pt idx="190">
                  <c:v>-3.6108403270007701</c:v>
                </c:pt>
                <c:pt idx="191">
                  <c:v>-3.6126123030944299</c:v>
                </c:pt>
                <c:pt idx="192">
                  <c:v>-3.6141648491315297</c:v>
                </c:pt>
                <c:pt idx="193">
                  <c:v>-3.6155007816154603</c:v>
                </c:pt>
                <c:pt idx="194">
                  <c:v>-3.6166235566635203</c:v>
                </c:pt>
                <c:pt idx="195">
                  <c:v>-3.6166235566635203</c:v>
                </c:pt>
                <c:pt idx="196">
                  <c:v>-3.6175470318503002</c:v>
                </c:pt>
                <c:pt idx="197">
                  <c:v>-3.61825777021983</c:v>
                </c:pt>
                <c:pt idx="198">
                  <c:v>-3.6187585523049099</c:v>
                </c:pt>
                <c:pt idx="199">
                  <c:v>-3.6190530774699496</c:v>
                </c:pt>
                <c:pt idx="200">
                  <c:v>-3.6190530774699496</c:v>
                </c:pt>
                <c:pt idx="201">
                  <c:v>-3.6191443659752403</c:v>
                </c:pt>
                <c:pt idx="202">
                  <c:v>-3.6190300675080302</c:v>
                </c:pt>
                <c:pt idx="203">
                  <c:v>-3.61871429634449</c:v>
                </c:pt>
                <c:pt idx="204">
                  <c:v>-3.6181999802742899</c:v>
                </c:pt>
                <c:pt idx="205">
                  <c:v>-3.6181999802742899</c:v>
                </c:pt>
                <c:pt idx="206">
                  <c:v>-3.6174800673104102</c:v>
                </c:pt>
                <c:pt idx="207">
                  <c:v>-3.6165637677689699</c:v>
                </c:pt>
                <c:pt idx="208">
                  <c:v>-3.6154550456290901</c:v>
                </c:pt>
                <c:pt idx="209">
                  <c:v>-3.61415807296641</c:v>
                </c:pt>
                <c:pt idx="210">
                  <c:v>-3.61415807296641</c:v>
                </c:pt>
                <c:pt idx="211">
                  <c:v>-3.6126549483041996</c:v>
                </c:pt>
                <c:pt idx="212">
                  <c:v>-3.6109666044673303</c:v>
                </c:pt>
                <c:pt idx="213">
                  <c:v>-3.6090977767494001</c:v>
                </c:pt>
                <c:pt idx="214">
                  <c:v>-3.6070530143946602</c:v>
                </c:pt>
                <c:pt idx="215">
                  <c:v>-3.6070530143946602</c:v>
                </c:pt>
                <c:pt idx="216">
                  <c:v>-3.60480493645538</c:v>
                </c:pt>
                <c:pt idx="217">
                  <c:v>-3.6023861522363099</c:v>
                </c:pt>
                <c:pt idx="218">
                  <c:v>-3.5998016053041999</c:v>
                </c:pt>
                <c:pt idx="219">
                  <c:v>-3.59705742613176</c:v>
                </c:pt>
                <c:pt idx="220">
                  <c:v>-3.59705742613176</c:v>
                </c:pt>
                <c:pt idx="221">
                  <c:v>-3.5941174719691498</c:v>
                </c:pt>
                <c:pt idx="222">
                  <c:v>-3.5910253442453799</c:v>
                </c:pt>
                <c:pt idx="223">
                  <c:v>-3.5877876203438599</c:v>
                </c:pt>
                <c:pt idx="224">
                  <c:v>-3.5844112679867202</c:v>
                </c:pt>
                <c:pt idx="225">
                  <c:v>-3.5844112679867202</c:v>
                </c:pt>
                <c:pt idx="226">
                  <c:v>-3.5808540384979097</c:v>
                </c:pt>
                <c:pt idx="227">
                  <c:v>-3.5771695232264</c:v>
                </c:pt>
                <c:pt idx="228">
                  <c:v>-3.5733669826202599</c:v>
                </c:pt>
                <c:pt idx="229">
                  <c:v>-3.5694549385072198</c:v>
                </c:pt>
                <c:pt idx="230">
                  <c:v>-3.5694549385072198</c:v>
                </c:pt>
                <c:pt idx="231">
                  <c:v>-3.56538721777076</c:v>
                </c:pt>
                <c:pt idx="232">
                  <c:v>-3.5612279349215399</c:v>
                </c:pt>
                <c:pt idx="233">
                  <c:v>-3.5569889464374702</c:v>
                </c:pt>
                <c:pt idx="234">
                  <c:v>-3.5526833049331299</c:v>
                </c:pt>
                <c:pt idx="235">
                  <c:v>-3.5526833049331299</c:v>
                </c:pt>
                <c:pt idx="236">
                  <c:v>-3.5482640496824098</c:v>
                </c:pt>
                <c:pt idx="237">
                  <c:v>-3.5438056959893403</c:v>
                </c:pt>
                <c:pt idx="238">
                  <c:v>-3.53932674377441</c:v>
                </c:pt>
                <c:pt idx="239">
                  <c:v>-3.5348464318998398</c:v>
                </c:pt>
                <c:pt idx="240">
                  <c:v>-3.5348464318998398</c:v>
                </c:pt>
                <c:pt idx="241">
                  <c:v>-3.5303247293059399</c:v>
                </c:pt>
                <c:pt idx="242">
                  <c:v>-3.52584969194826</c:v>
                </c:pt>
                <c:pt idx="243">
                  <c:v>-3.52145094475723</c:v>
                </c:pt>
                <c:pt idx="244">
                  <c:v>-3.51716492389507</c:v>
                </c:pt>
                <c:pt idx="245">
                  <c:v>-3.51716492389507</c:v>
                </c:pt>
                <c:pt idx="246">
                  <c:v>-3.5129803827732298</c:v>
                </c:pt>
                <c:pt idx="247">
                  <c:v>-3.5089994646750702</c:v>
                </c:pt>
                <c:pt idx="248">
                  <c:v>-3.5053095217027597</c:v>
                </c:pt>
                <c:pt idx="249">
                  <c:v>-3.50199466503449</c:v>
                </c:pt>
                <c:pt idx="250">
                  <c:v>-3.50199466503449</c:v>
                </c:pt>
                <c:pt idx="251">
                  <c:v>-3.49920339879997</c:v>
                </c:pt>
                <c:pt idx="252">
                  <c:v>-3.49705573806499</c:v>
                </c:pt>
                <c:pt idx="253">
                  <c:v>-3.49613027229644</c:v>
                </c:pt>
                <c:pt idx="254">
                  <c:v>-3.4990909829186201</c:v>
                </c:pt>
                <c:pt idx="255">
                  <c:v>-3.4990909829186201</c:v>
                </c:pt>
                <c:pt idx="256">
                  <c:v>-3.5043752461937099</c:v>
                </c:pt>
                <c:pt idx="257">
                  <c:v>-3.5069784164946598</c:v>
                </c:pt>
                <c:pt idx="258">
                  <c:v>-3.5087463844551898</c:v>
                </c:pt>
                <c:pt idx="259">
                  <c:v>-3.5111570294279302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F1-4631-A8C8-649641C2E10E}"/>
            </c:ext>
          </c:extLst>
        </c:ser>
        <c:ser>
          <c:idx val="1"/>
          <c:order val="1"/>
          <c:tx>
            <c:strRef>
              <c:f>Deflection_Hyd!$CA$4</c:f>
              <c:strCache>
                <c:ptCount val="1"/>
                <c:pt idx="0">
                  <c:v>10. Exc for S2 [Phase_10]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Deflection_Hyd!$CA$6:$CA$1002</c:f>
              <c:numCache>
                <c:formatCode>0.0</c:formatCode>
                <c:ptCount val="997"/>
                <c:pt idx="0">
                  <c:v>-14.692701983884501</c:v>
                </c:pt>
                <c:pt idx="1">
                  <c:v>-15.344384924706199</c:v>
                </c:pt>
                <c:pt idx="2">
                  <c:v>-15.943229848442101</c:v>
                </c:pt>
                <c:pt idx="3">
                  <c:v>-16.459744295207699</c:v>
                </c:pt>
                <c:pt idx="4">
                  <c:v>-16.9058577088717</c:v>
                </c:pt>
                <c:pt idx="5">
                  <c:v>-16.9058577088717</c:v>
                </c:pt>
                <c:pt idx="6">
                  <c:v>-17.117886973495597</c:v>
                </c:pt>
                <c:pt idx="7">
                  <c:v>-17.3093075803001</c:v>
                </c:pt>
                <c:pt idx="8">
                  <c:v>-17.481032439987299</c:v>
                </c:pt>
                <c:pt idx="9">
                  <c:v>-17.633656455305399</c:v>
                </c:pt>
                <c:pt idx="10">
                  <c:v>-17.633656455305399</c:v>
                </c:pt>
                <c:pt idx="11">
                  <c:v>-17.656207730831898</c:v>
                </c:pt>
                <c:pt idx="12">
                  <c:v>-17.6782735973025</c:v>
                </c:pt>
                <c:pt idx="13">
                  <c:v>-17.6998591139354</c:v>
                </c:pt>
                <c:pt idx="14">
                  <c:v>-17.7209690213434</c:v>
                </c:pt>
                <c:pt idx="15">
                  <c:v>-17.7209690213434</c:v>
                </c:pt>
                <c:pt idx="16">
                  <c:v>-17.741608106585701</c:v>
                </c:pt>
                <c:pt idx="17">
                  <c:v>-17.761794318705398</c:v>
                </c:pt>
                <c:pt idx="18">
                  <c:v>-17.781539957871701</c:v>
                </c:pt>
                <c:pt idx="19">
                  <c:v>-17.800850087818802</c:v>
                </c:pt>
                <c:pt idx="20">
                  <c:v>-17.800850087818802</c:v>
                </c:pt>
                <c:pt idx="21">
                  <c:v>-17.970602864311399</c:v>
                </c:pt>
                <c:pt idx="22">
                  <c:v>-18.093917194161001</c:v>
                </c:pt>
                <c:pt idx="23">
                  <c:v>-18.1708499470151</c:v>
                </c:pt>
                <c:pt idx="24">
                  <c:v>-18.201217150282499</c:v>
                </c:pt>
                <c:pt idx="25">
                  <c:v>-18.201217150282499</c:v>
                </c:pt>
                <c:pt idx="26">
                  <c:v>-18.144511946344799</c:v>
                </c:pt>
                <c:pt idx="27">
                  <c:v>-17.948871455299198</c:v>
                </c:pt>
                <c:pt idx="28">
                  <c:v>-17.6214703962386</c:v>
                </c:pt>
                <c:pt idx="29">
                  <c:v>-17.160200227348799</c:v>
                </c:pt>
                <c:pt idx="30">
                  <c:v>-17.160200227348799</c:v>
                </c:pt>
                <c:pt idx="31">
                  <c:v>-17.304032613958498</c:v>
                </c:pt>
                <c:pt idx="32">
                  <c:v>-17.386989200413399</c:v>
                </c:pt>
                <c:pt idx="33">
                  <c:v>-17.411231998903901</c:v>
                </c:pt>
                <c:pt idx="34">
                  <c:v>-17.375740256241603</c:v>
                </c:pt>
                <c:pt idx="35">
                  <c:v>-17.375740256241603</c:v>
                </c:pt>
                <c:pt idx="36">
                  <c:v>-17.330312600834002</c:v>
                </c:pt>
                <c:pt idx="37">
                  <c:v>-17.267496953796702</c:v>
                </c:pt>
                <c:pt idx="38">
                  <c:v>-17.1873336679994</c:v>
                </c:pt>
                <c:pt idx="39">
                  <c:v>-17.090101145375101</c:v>
                </c:pt>
                <c:pt idx="40">
                  <c:v>-17.090101145375101</c:v>
                </c:pt>
                <c:pt idx="41">
                  <c:v>-16.9615851334421</c:v>
                </c:pt>
                <c:pt idx="42">
                  <c:v>-16.813155591013199</c:v>
                </c:pt>
                <c:pt idx="43">
                  <c:v>-16.645686561717302</c:v>
                </c:pt>
                <c:pt idx="44">
                  <c:v>-16.460089202439701</c:v>
                </c:pt>
                <c:pt idx="45">
                  <c:v>-16.460089202439701</c:v>
                </c:pt>
                <c:pt idx="46">
                  <c:v>-16.145881219711203</c:v>
                </c:pt>
                <c:pt idx="47">
                  <c:v>-15.795238245011999</c:v>
                </c:pt>
                <c:pt idx="48">
                  <c:v>-15.411007182926401</c:v>
                </c:pt>
                <c:pt idx="49">
                  <c:v>-14.9958327718421</c:v>
                </c:pt>
                <c:pt idx="50">
                  <c:v>-14.9958327718421</c:v>
                </c:pt>
                <c:pt idx="51">
                  <c:v>-14.8423600008907</c:v>
                </c:pt>
                <c:pt idx="52">
                  <c:v>-14.6854336383279</c:v>
                </c:pt>
                <c:pt idx="53">
                  <c:v>-14.525158163341199</c:v>
                </c:pt>
                <c:pt idx="54">
                  <c:v>-14.361640457691101</c:v>
                </c:pt>
                <c:pt idx="55">
                  <c:v>-14.361640457691101</c:v>
                </c:pt>
                <c:pt idx="56">
                  <c:v>-14.181237182675799</c:v>
                </c:pt>
                <c:pt idx="57">
                  <c:v>-13.9973051142579</c:v>
                </c:pt>
                <c:pt idx="58">
                  <c:v>-13.810002054599501</c:v>
                </c:pt>
                <c:pt idx="59">
                  <c:v>-13.6195311712574</c:v>
                </c:pt>
                <c:pt idx="60">
                  <c:v>-13.6195311712574</c:v>
                </c:pt>
                <c:pt idx="61">
                  <c:v>-12.9718949311339</c:v>
                </c:pt>
                <c:pt idx="62">
                  <c:v>-12.295439051643301</c:v>
                </c:pt>
                <c:pt idx="63">
                  <c:v>-11.600863443827899</c:v>
                </c:pt>
                <c:pt idx="64">
                  <c:v>-10.905000158320201</c:v>
                </c:pt>
                <c:pt idx="65">
                  <c:v>-10.905000158320201</c:v>
                </c:pt>
                <c:pt idx="66">
                  <c:v>-10.4339744990179</c:v>
                </c:pt>
                <c:pt idx="67">
                  <c:v>-9.9541437967972097</c:v>
                </c:pt>
                <c:pt idx="68">
                  <c:v>-9.4747928029452702</c:v>
                </c:pt>
                <c:pt idx="69">
                  <c:v>-8.9988985354201798</c:v>
                </c:pt>
                <c:pt idx="70">
                  <c:v>-8.9988985354201798</c:v>
                </c:pt>
                <c:pt idx="71">
                  <c:v>-8.7588818954285603</c:v>
                </c:pt>
                <c:pt idx="72">
                  <c:v>-8.5204353304154292</c:v>
                </c:pt>
                <c:pt idx="73">
                  <c:v>-8.2836871653782502</c:v>
                </c:pt>
                <c:pt idx="74">
                  <c:v>-8.0487847045726895</c:v>
                </c:pt>
                <c:pt idx="75">
                  <c:v>-8.0487847045726895</c:v>
                </c:pt>
                <c:pt idx="76">
                  <c:v>-7.9088129123619888</c:v>
                </c:pt>
                <c:pt idx="77">
                  <c:v>-7.7696129557537503</c:v>
                </c:pt>
                <c:pt idx="78">
                  <c:v>-7.6312497395511594</c:v>
                </c:pt>
                <c:pt idx="79">
                  <c:v>-7.4938626951078104</c:v>
                </c:pt>
                <c:pt idx="80">
                  <c:v>-7.4938626951078104</c:v>
                </c:pt>
                <c:pt idx="81">
                  <c:v>-7.1700090322151704</c:v>
                </c:pt>
                <c:pt idx="82">
                  <c:v>-6.8517338160163002</c:v>
                </c:pt>
                <c:pt idx="83">
                  <c:v>-6.5414394343555902</c:v>
                </c:pt>
                <c:pt idx="84">
                  <c:v>-6.2436805389097296</c:v>
                </c:pt>
                <c:pt idx="85">
                  <c:v>-6.2436805389097296</c:v>
                </c:pt>
                <c:pt idx="86">
                  <c:v>-5.8978572070912501</c:v>
                </c:pt>
                <c:pt idx="87">
                  <c:v>-5.5675372849363001</c:v>
                </c:pt>
                <c:pt idx="88">
                  <c:v>-5.2578292316968502</c:v>
                </c:pt>
                <c:pt idx="89">
                  <c:v>-4.9687054294444302</c:v>
                </c:pt>
                <c:pt idx="90">
                  <c:v>-4.9687054294444302</c:v>
                </c:pt>
                <c:pt idx="91">
                  <c:v>-4.8634877867943898</c:v>
                </c:pt>
                <c:pt idx="92">
                  <c:v>-4.7604499642834099</c:v>
                </c:pt>
                <c:pt idx="93">
                  <c:v>-4.6595911840932995</c:v>
                </c:pt>
                <c:pt idx="94">
                  <c:v>-4.5610064406316599</c:v>
                </c:pt>
                <c:pt idx="95">
                  <c:v>-4.5610064406316599</c:v>
                </c:pt>
                <c:pt idx="96">
                  <c:v>-4.5479792360124893</c:v>
                </c:pt>
                <c:pt idx="97">
                  <c:v>-4.5357324292116603</c:v>
                </c:pt>
                <c:pt idx="98">
                  <c:v>-4.5239733544220906</c:v>
                </c:pt>
                <c:pt idx="99">
                  <c:v>-4.5125100045136701</c:v>
                </c:pt>
                <c:pt idx="100">
                  <c:v>-4.5125100045136701</c:v>
                </c:pt>
                <c:pt idx="101">
                  <c:v>-4.4373503558104197</c:v>
                </c:pt>
                <c:pt idx="102">
                  <c:v>-4.3708738628367696</c:v>
                </c:pt>
                <c:pt idx="103">
                  <c:v>-4.3126999977714</c:v>
                </c:pt>
                <c:pt idx="104">
                  <c:v>-4.2623662572757794</c:v>
                </c:pt>
                <c:pt idx="105">
                  <c:v>-4.2623662572757794</c:v>
                </c:pt>
                <c:pt idx="106">
                  <c:v>-4.2400205512689704</c:v>
                </c:pt>
                <c:pt idx="107">
                  <c:v>-4.2194517582157296</c:v>
                </c:pt>
                <c:pt idx="108">
                  <c:v>-4.2006002918772998</c:v>
                </c:pt>
                <c:pt idx="109">
                  <c:v>-4.1834024478400407</c:v>
                </c:pt>
                <c:pt idx="110">
                  <c:v>-4.1834024478400407</c:v>
                </c:pt>
                <c:pt idx="111">
                  <c:v>-4.1632786786131906</c:v>
                </c:pt>
                <c:pt idx="112">
                  <c:v>-4.1457264744510898</c:v>
                </c:pt>
                <c:pt idx="113">
                  <c:v>-4.1305995929952601</c:v>
                </c:pt>
                <c:pt idx="114">
                  <c:v>-4.1177508221585102</c:v>
                </c:pt>
                <c:pt idx="115">
                  <c:v>-4.1177508221585102</c:v>
                </c:pt>
                <c:pt idx="116">
                  <c:v>-4.10527142041086</c:v>
                </c:pt>
                <c:pt idx="117">
                  <c:v>-4.0955594453744197</c:v>
                </c:pt>
                <c:pt idx="118">
                  <c:v>-4.08838898917839</c:v>
                </c:pt>
                <c:pt idx="119">
                  <c:v>-4.0835423705496998</c:v>
                </c:pt>
                <c:pt idx="120">
                  <c:v>-4.0835423705496998</c:v>
                </c:pt>
                <c:pt idx="121">
                  <c:v>-4.0805217236156706</c:v>
                </c:pt>
                <c:pt idx="122">
                  <c:v>-4.08014627473798</c:v>
                </c:pt>
                <c:pt idx="123">
                  <c:v>-4.0821090656723404</c:v>
                </c:pt>
                <c:pt idx="124">
                  <c:v>-4.0861201044222009</c:v>
                </c:pt>
                <c:pt idx="125">
                  <c:v>-4.0861201044222009</c:v>
                </c:pt>
                <c:pt idx="126">
                  <c:v>-4.0931655253618899</c:v>
                </c:pt>
                <c:pt idx="127">
                  <c:v>-4.10230759755372</c:v>
                </c:pt>
                <c:pt idx="128">
                  <c:v>-4.1131782369855401</c:v>
                </c:pt>
                <c:pt idx="129">
                  <c:v>-4.1254444255809002</c:v>
                </c:pt>
                <c:pt idx="130">
                  <c:v>-4.1254444255809002</c:v>
                </c:pt>
                <c:pt idx="131">
                  <c:v>-4.1355697275411103</c:v>
                </c:pt>
                <c:pt idx="132">
                  <c:v>-4.1462167557713503</c:v>
                </c:pt>
                <c:pt idx="133">
                  <c:v>-4.1572774664383605</c:v>
                </c:pt>
                <c:pt idx="134">
                  <c:v>-4.1686528126447504</c:v>
                </c:pt>
                <c:pt idx="135">
                  <c:v>-4.1686528126447504</c:v>
                </c:pt>
                <c:pt idx="136">
                  <c:v>-4.1975588320073207</c:v>
                </c:pt>
                <c:pt idx="137">
                  <c:v>-4.2267548488116597</c:v>
                </c:pt>
                <c:pt idx="138">
                  <c:v>-4.2553988211699396</c:v>
                </c:pt>
                <c:pt idx="139">
                  <c:v>-4.2828742761970995</c:v>
                </c:pt>
                <c:pt idx="140">
                  <c:v>-4.2828742761970995</c:v>
                </c:pt>
                <c:pt idx="141">
                  <c:v>-4.3039621895172298</c:v>
                </c:pt>
                <c:pt idx="142">
                  <c:v>-4.3238295444399899</c:v>
                </c:pt>
                <c:pt idx="143">
                  <c:v>-4.3423649892066498</c:v>
                </c:pt>
                <c:pt idx="144">
                  <c:v>-4.3594902501983004</c:v>
                </c:pt>
                <c:pt idx="145">
                  <c:v>-4.3594902501983004</c:v>
                </c:pt>
                <c:pt idx="146">
                  <c:v>-4.3603088334444804</c:v>
                </c:pt>
                <c:pt idx="147">
                  <c:v>-4.3611236822376007</c:v>
                </c:pt>
                <c:pt idx="148">
                  <c:v>-4.3619348128020103</c:v>
                </c:pt>
                <c:pt idx="149">
                  <c:v>-4.3627422474650599</c:v>
                </c:pt>
                <c:pt idx="150">
                  <c:v>-4.3627422474650599</c:v>
                </c:pt>
                <c:pt idx="151">
                  <c:v>-4.3669603422313203</c:v>
                </c:pt>
                <c:pt idx="152">
                  <c:v>-4.3710753893627299</c:v>
                </c:pt>
                <c:pt idx="153">
                  <c:v>-4.3750867411137397</c:v>
                </c:pt>
                <c:pt idx="154">
                  <c:v>-4.3789944145335902</c:v>
                </c:pt>
                <c:pt idx="155">
                  <c:v>-4.3789944145335902</c:v>
                </c:pt>
                <c:pt idx="156">
                  <c:v>-4.3848466542632698</c:v>
                </c:pt>
                <c:pt idx="157">
                  <c:v>-4.3904487737006503</c:v>
                </c:pt>
                <c:pt idx="158">
                  <c:v>-4.3958004026456798</c:v>
                </c:pt>
                <c:pt idx="159">
                  <c:v>-4.4009022896938204</c:v>
                </c:pt>
                <c:pt idx="160">
                  <c:v>-4.4009022896938204</c:v>
                </c:pt>
                <c:pt idx="161">
                  <c:v>-4.4058209617313802</c:v>
                </c:pt>
                <c:pt idx="162">
                  <c:v>-4.41048431375315</c:v>
                </c:pt>
                <c:pt idx="163">
                  <c:v>-4.4148941005247702</c:v>
                </c:pt>
                <c:pt idx="164">
                  <c:v>-4.4190512899661103</c:v>
                </c:pt>
                <c:pt idx="165">
                  <c:v>-4.4190512899661103</c:v>
                </c:pt>
                <c:pt idx="166">
                  <c:v>-4.4230107797726603</c:v>
                </c:pt>
                <c:pt idx="167">
                  <c:v>-4.4267139755964298</c:v>
                </c:pt>
                <c:pt idx="168">
                  <c:v>-4.4301637037435198</c:v>
                </c:pt>
                <c:pt idx="169">
                  <c:v>-4.4333612888685501</c:v>
                </c:pt>
                <c:pt idx="170">
                  <c:v>-4.4333612888685501</c:v>
                </c:pt>
                <c:pt idx="171">
                  <c:v>-4.4363485757661101</c:v>
                </c:pt>
                <c:pt idx="172">
                  <c:v>-4.4390815929136602</c:v>
                </c:pt>
                <c:pt idx="173">
                  <c:v>-4.4415621131882199</c:v>
                </c:pt>
                <c:pt idx="174">
                  <c:v>-4.4437930657837095</c:v>
                </c:pt>
                <c:pt idx="175">
                  <c:v>-4.4437930657837095</c:v>
                </c:pt>
                <c:pt idx="176">
                  <c:v>-4.4458025333607596</c:v>
                </c:pt>
                <c:pt idx="177">
                  <c:v>-4.4475597059021403</c:v>
                </c:pt>
                <c:pt idx="178">
                  <c:v>-4.4490675329286304</c:v>
                </c:pt>
                <c:pt idx="179">
                  <c:v>-4.4503279375105604</c:v>
                </c:pt>
                <c:pt idx="180">
                  <c:v>-4.4503279375105604</c:v>
                </c:pt>
                <c:pt idx="181">
                  <c:v>-4.4513560818662405</c:v>
                </c:pt>
                <c:pt idx="182">
                  <c:v>-4.45213464201154</c:v>
                </c:pt>
                <c:pt idx="183">
                  <c:v>-4.4526662485551602</c:v>
                </c:pt>
                <c:pt idx="184">
                  <c:v>-4.4529529837481299</c:v>
                </c:pt>
                <c:pt idx="185">
                  <c:v>-4.4529529837481299</c:v>
                </c:pt>
                <c:pt idx="186">
                  <c:v>-4.4529962969125503</c:v>
                </c:pt>
                <c:pt idx="187">
                  <c:v>-4.4527923002194001</c:v>
                </c:pt>
                <c:pt idx="188">
                  <c:v>-4.4523435609019399</c:v>
                </c:pt>
                <c:pt idx="189">
                  <c:v>-4.4516520917263396</c:v>
                </c:pt>
                <c:pt idx="190">
                  <c:v>-4.4516520917263396</c:v>
                </c:pt>
                <c:pt idx="191">
                  <c:v>-4.4507052439403099</c:v>
                </c:pt>
                <c:pt idx="192">
                  <c:v>-4.44951320980124</c:v>
                </c:pt>
                <c:pt idx="193">
                  <c:v>-4.4480777811569601</c:v>
                </c:pt>
                <c:pt idx="194">
                  <c:v>-4.4464013277304604</c:v>
                </c:pt>
                <c:pt idx="195">
                  <c:v>-4.4464013277304604</c:v>
                </c:pt>
                <c:pt idx="196">
                  <c:v>-4.4444569683018997</c:v>
                </c:pt>
                <c:pt idx="197">
                  <c:v>-4.4422687765314706</c:v>
                </c:pt>
                <c:pt idx="198">
                  <c:v>-4.4398382029397894</c:v>
                </c:pt>
                <c:pt idx="199">
                  <c:v>-4.4371675536053798</c:v>
                </c:pt>
                <c:pt idx="200">
                  <c:v>-4.4371675536053798</c:v>
                </c:pt>
                <c:pt idx="201">
                  <c:v>-4.4342163599946405</c:v>
                </c:pt>
                <c:pt idx="202">
                  <c:v>-4.4310217315364699</c:v>
                </c:pt>
                <c:pt idx="203">
                  <c:v>-4.4275861359547495</c:v>
                </c:pt>
                <c:pt idx="204">
                  <c:v>-4.4239107944763401</c:v>
                </c:pt>
                <c:pt idx="205">
                  <c:v>-4.4239107944763401</c:v>
                </c:pt>
                <c:pt idx="206">
                  <c:v>-4.4199419673181799</c:v>
                </c:pt>
                <c:pt idx="207">
                  <c:v>-4.4157306818083102</c:v>
                </c:pt>
                <c:pt idx="208">
                  <c:v>-4.4112789452622003</c:v>
                </c:pt>
                <c:pt idx="209">
                  <c:v>-4.40658892122197</c:v>
                </c:pt>
                <c:pt idx="210">
                  <c:v>-4.40658892122197</c:v>
                </c:pt>
                <c:pt idx="211">
                  <c:v>-4.4015923042511096</c:v>
                </c:pt>
                <c:pt idx="212">
                  <c:v>-4.3963547176983599</c:v>
                </c:pt>
                <c:pt idx="213">
                  <c:v>-4.3908786591137003</c:v>
                </c:pt>
                <c:pt idx="214">
                  <c:v>-4.3851664038824198</c:v>
                </c:pt>
                <c:pt idx="215">
                  <c:v>-4.3851664038824198</c:v>
                </c:pt>
                <c:pt idx="216">
                  <c:v>-4.3791358762301504</c:v>
                </c:pt>
                <c:pt idx="217">
                  <c:v>-4.37286788577903</c:v>
                </c:pt>
                <c:pt idx="218">
                  <c:v>-4.3663649226957801</c:v>
                </c:pt>
                <c:pt idx="219">
                  <c:v>-4.3596306561093696</c:v>
                </c:pt>
                <c:pt idx="220">
                  <c:v>-4.3596306561093696</c:v>
                </c:pt>
                <c:pt idx="221">
                  <c:v>-4.3525693551732303</c:v>
                </c:pt>
                <c:pt idx="222">
                  <c:v>-4.3452771039250599</c:v>
                </c:pt>
                <c:pt idx="223">
                  <c:v>-4.3377579384755904</c:v>
                </c:pt>
                <c:pt idx="224">
                  <c:v>-4.3300163260800097</c:v>
                </c:pt>
                <c:pt idx="225">
                  <c:v>-4.3300163260800097</c:v>
                </c:pt>
                <c:pt idx="226">
                  <c:v>-4.3219449638717196</c:v>
                </c:pt>
                <c:pt idx="227">
                  <c:v>-4.3136551391320808</c:v>
                </c:pt>
                <c:pt idx="228">
                  <c:v>-4.3051537163758598</c:v>
                </c:pt>
                <c:pt idx="229">
                  <c:v>-4.2964469448478209</c:v>
                </c:pt>
                <c:pt idx="230">
                  <c:v>-4.2964469448478209</c:v>
                </c:pt>
                <c:pt idx="231">
                  <c:v>-4.2874176887789002</c:v>
                </c:pt>
                <c:pt idx="232">
                  <c:v>-4.2781940877073801</c:v>
                </c:pt>
                <c:pt idx="233">
                  <c:v>-4.2687861538774197</c:v>
                </c:pt>
                <c:pt idx="234">
                  <c:v>-4.2592053543183797</c:v>
                </c:pt>
                <c:pt idx="235">
                  <c:v>-4.2592053543183797</c:v>
                </c:pt>
                <c:pt idx="236">
                  <c:v>-4.2493277113743497</c:v>
                </c:pt>
                <c:pt idx="237">
                  <c:v>-4.2392994216887399</c:v>
                </c:pt>
                <c:pt idx="238">
                  <c:v>-4.2291383692592301</c:v>
                </c:pt>
                <c:pt idx="239">
                  <c:v>-4.2188636514121294</c:v>
                </c:pt>
                <c:pt idx="240">
                  <c:v>-4.2188636514121294</c:v>
                </c:pt>
                <c:pt idx="241">
                  <c:v>-4.20835257930068</c:v>
                </c:pt>
                <c:pt idx="242">
                  <c:v>-4.1977740926845497</c:v>
                </c:pt>
                <c:pt idx="243">
                  <c:v>-4.1871595107557003</c:v>
                </c:pt>
                <c:pt idx="244">
                  <c:v>-4.1765477672935303</c:v>
                </c:pt>
                <c:pt idx="245">
                  <c:v>-4.1765477672935303</c:v>
                </c:pt>
                <c:pt idx="246">
                  <c:v>-4.1658406758351996</c:v>
                </c:pt>
                <c:pt idx="247">
                  <c:v>-4.1552322022015096</c:v>
                </c:pt>
                <c:pt idx="248">
                  <c:v>-4.1448153448427902</c:v>
                </c:pt>
                <c:pt idx="249">
                  <c:v>-4.1346811513091399</c:v>
                </c:pt>
                <c:pt idx="250">
                  <c:v>-4.1346811513091399</c:v>
                </c:pt>
                <c:pt idx="251">
                  <c:v>-4.1248897238372999</c:v>
                </c:pt>
                <c:pt idx="252">
                  <c:v>-4.1156655203595998</c:v>
                </c:pt>
                <c:pt idx="253">
                  <c:v>-4.1075988948640694</c:v>
                </c:pt>
                <c:pt idx="254">
                  <c:v>-4.1033676417678606</c:v>
                </c:pt>
                <c:pt idx="255">
                  <c:v>-4.1033676417678606</c:v>
                </c:pt>
                <c:pt idx="256">
                  <c:v>-4.10393161255677</c:v>
                </c:pt>
                <c:pt idx="257">
                  <c:v>-4.1018198883864496</c:v>
                </c:pt>
                <c:pt idx="258">
                  <c:v>-4.0988758882089806</c:v>
                </c:pt>
                <c:pt idx="259">
                  <c:v>-4.0965735748906207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F1-4631-A8C8-649641C2E10E}"/>
            </c:ext>
          </c:extLst>
        </c:ser>
        <c:ser>
          <c:idx val="2"/>
          <c:order val="2"/>
          <c:tx>
            <c:strRef>
              <c:f>Deflection_Hyd!$CB$4</c:f>
              <c:strCache>
                <c:ptCount val="1"/>
                <c:pt idx="0">
                  <c:v>12. Exc for Roof [Phase_12]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Deflection_Hyd!$CB$6:$CB$1002</c:f>
              <c:numCache>
                <c:formatCode>0.0</c:formatCode>
                <c:ptCount val="997"/>
                <c:pt idx="0">
                  <c:v>-19.358530992500697</c:v>
                </c:pt>
                <c:pt idx="1">
                  <c:v>-20.029172491638601</c:v>
                </c:pt>
                <c:pt idx="2">
                  <c:v>-20.646985723310799</c:v>
                </c:pt>
                <c:pt idx="3">
                  <c:v>-21.182469590179299</c:v>
                </c:pt>
                <c:pt idx="4">
                  <c:v>-21.647541470248601</c:v>
                </c:pt>
                <c:pt idx="5">
                  <c:v>-21.647541470248601</c:v>
                </c:pt>
                <c:pt idx="6">
                  <c:v>-21.869738414939302</c:v>
                </c:pt>
                <c:pt idx="7">
                  <c:v>-22.071316979708598</c:v>
                </c:pt>
                <c:pt idx="8">
                  <c:v>-22.253187354692503</c:v>
                </c:pt>
                <c:pt idx="9">
                  <c:v>-22.415941535876399</c:v>
                </c:pt>
                <c:pt idx="10">
                  <c:v>-22.415941535876399</c:v>
                </c:pt>
                <c:pt idx="11">
                  <c:v>-22.440102374957</c:v>
                </c:pt>
                <c:pt idx="12">
                  <c:v>-22.4637773264404</c:v>
                </c:pt>
                <c:pt idx="13">
                  <c:v>-22.486971436711599</c:v>
                </c:pt>
                <c:pt idx="14">
                  <c:v>-22.509689433465301</c:v>
                </c:pt>
                <c:pt idx="15">
                  <c:v>-22.509689433465301</c:v>
                </c:pt>
                <c:pt idx="16">
                  <c:v>-22.531936090794499</c:v>
                </c:pt>
                <c:pt idx="17">
                  <c:v>-22.5537293446985</c:v>
                </c:pt>
                <c:pt idx="18">
                  <c:v>-22.575081482239799</c:v>
                </c:pt>
                <c:pt idx="19">
                  <c:v>-22.5959975539614</c:v>
                </c:pt>
                <c:pt idx="20">
                  <c:v>-22.5959975539614</c:v>
                </c:pt>
                <c:pt idx="21">
                  <c:v>-22.780461804040801</c:v>
                </c:pt>
                <c:pt idx="22">
                  <c:v>-22.9187568950559</c:v>
                </c:pt>
                <c:pt idx="23">
                  <c:v>-23.0112654336702</c:v>
                </c:pt>
                <c:pt idx="24">
                  <c:v>-23.058128619213001</c:v>
                </c:pt>
                <c:pt idx="25">
                  <c:v>-23.058128619213001</c:v>
                </c:pt>
                <c:pt idx="26">
                  <c:v>-23.032497710859403</c:v>
                </c:pt>
                <c:pt idx="27">
                  <c:v>-22.873123279190199</c:v>
                </c:pt>
                <c:pt idx="28">
                  <c:v>-22.588771524272502</c:v>
                </c:pt>
                <c:pt idx="29">
                  <c:v>-22.178924892316097</c:v>
                </c:pt>
                <c:pt idx="30">
                  <c:v>-22.178924892316097</c:v>
                </c:pt>
                <c:pt idx="31">
                  <c:v>-22.388107799422002</c:v>
                </c:pt>
                <c:pt idx="32">
                  <c:v>-22.5494732282847</c:v>
                </c:pt>
                <c:pt idx="33">
                  <c:v>-22.6670641920504</c:v>
                </c:pt>
                <c:pt idx="34">
                  <c:v>-22.741750486458599</c:v>
                </c:pt>
                <c:pt idx="35">
                  <c:v>-22.741750486458599</c:v>
                </c:pt>
                <c:pt idx="36">
                  <c:v>-22.772498085393899</c:v>
                </c:pt>
                <c:pt idx="37">
                  <c:v>-22.790165819088998</c:v>
                </c:pt>
                <c:pt idx="38">
                  <c:v>-22.793318789174002</c:v>
                </c:pt>
                <c:pt idx="39">
                  <c:v>-22.780758877524303</c:v>
                </c:pt>
                <c:pt idx="40">
                  <c:v>-22.780758877524303</c:v>
                </c:pt>
                <c:pt idx="41">
                  <c:v>-22.746757835042398</c:v>
                </c:pt>
                <c:pt idx="42">
                  <c:v>-22.690377508276597</c:v>
                </c:pt>
                <c:pt idx="43">
                  <c:v>-22.6104135839953</c:v>
                </c:pt>
                <c:pt idx="44">
                  <c:v>-22.5058000530633</c:v>
                </c:pt>
                <c:pt idx="45">
                  <c:v>-22.5058000530633</c:v>
                </c:pt>
                <c:pt idx="46">
                  <c:v>-22.297962189937</c:v>
                </c:pt>
                <c:pt idx="47">
                  <c:v>-22.028910514862201</c:v>
                </c:pt>
                <c:pt idx="48">
                  <c:v>-21.697233940058702</c:v>
                </c:pt>
                <c:pt idx="49">
                  <c:v>-21.302572601242499</c:v>
                </c:pt>
                <c:pt idx="50">
                  <c:v>-21.302572601242499</c:v>
                </c:pt>
                <c:pt idx="51">
                  <c:v>-21.1483445100009</c:v>
                </c:pt>
                <c:pt idx="52">
                  <c:v>-20.9864220853012</c:v>
                </c:pt>
                <c:pt idx="53">
                  <c:v>-20.816894228228502</c:v>
                </c:pt>
                <c:pt idx="54">
                  <c:v>-20.6398719304606</c:v>
                </c:pt>
                <c:pt idx="55">
                  <c:v>-20.6398719304606</c:v>
                </c:pt>
                <c:pt idx="56">
                  <c:v>-20.44013771697</c:v>
                </c:pt>
                <c:pt idx="57">
                  <c:v>-20.232061409849003</c:v>
                </c:pt>
                <c:pt idx="58">
                  <c:v>-20.0158864969174</c:v>
                </c:pt>
                <c:pt idx="59">
                  <c:v>-19.791921746123602</c:v>
                </c:pt>
                <c:pt idx="60">
                  <c:v>-19.791921746123602</c:v>
                </c:pt>
                <c:pt idx="61">
                  <c:v>-19.003381943772197</c:v>
                </c:pt>
                <c:pt idx="62">
                  <c:v>-18.1428431966898</c:v>
                </c:pt>
                <c:pt idx="63">
                  <c:v>-17.227286002294303</c:v>
                </c:pt>
                <c:pt idx="64">
                  <c:v>-16.280445333605201</c:v>
                </c:pt>
                <c:pt idx="65">
                  <c:v>-16.280445333605201</c:v>
                </c:pt>
                <c:pt idx="66">
                  <c:v>-15.557260933394501</c:v>
                </c:pt>
                <c:pt idx="67">
                  <c:v>-14.8115843449773</c:v>
                </c:pt>
                <c:pt idx="68">
                  <c:v>-14.057849129677299</c:v>
                </c:pt>
                <c:pt idx="69">
                  <c:v>-13.3036739298598</c:v>
                </c:pt>
                <c:pt idx="70">
                  <c:v>-13.3036739298598</c:v>
                </c:pt>
                <c:pt idx="71">
                  <c:v>-12.9221976485286</c:v>
                </c:pt>
                <c:pt idx="72">
                  <c:v>-12.5427776321515</c:v>
                </c:pt>
                <c:pt idx="73">
                  <c:v>-12.165970053571101</c:v>
                </c:pt>
                <c:pt idx="74">
                  <c:v>-11.7923159832583</c:v>
                </c:pt>
                <c:pt idx="75">
                  <c:v>-11.7923159832583</c:v>
                </c:pt>
                <c:pt idx="76">
                  <c:v>-11.5698708577287</c:v>
                </c:pt>
                <c:pt idx="77">
                  <c:v>-11.3488690011106</c:v>
                </c:pt>
                <c:pt idx="78">
                  <c:v>-11.1294426283568</c:v>
                </c:pt>
                <c:pt idx="79">
                  <c:v>-10.9117949506639</c:v>
                </c:pt>
                <c:pt idx="80">
                  <c:v>-10.9117949506639</c:v>
                </c:pt>
                <c:pt idx="81">
                  <c:v>-10.400238975759001</c:v>
                </c:pt>
                <c:pt idx="82">
                  <c:v>-9.8999120653795813</c:v>
                </c:pt>
                <c:pt idx="83">
                  <c:v>-9.4139118446187613</c:v>
                </c:pt>
                <c:pt idx="84">
                  <c:v>-8.9474250264635806</c:v>
                </c:pt>
                <c:pt idx="85">
                  <c:v>-8.9474250264635806</c:v>
                </c:pt>
                <c:pt idx="86">
                  <c:v>-8.3529135620962798</c:v>
                </c:pt>
                <c:pt idx="87">
                  <c:v>-7.7944019702936203</c:v>
                </c:pt>
                <c:pt idx="88">
                  <c:v>-7.27758596225154</c:v>
                </c:pt>
                <c:pt idx="89">
                  <c:v>-6.8025816949925497</c:v>
                </c:pt>
                <c:pt idx="90">
                  <c:v>-6.8025816949925497</c:v>
                </c:pt>
                <c:pt idx="91">
                  <c:v>-6.6317208771508804</c:v>
                </c:pt>
                <c:pt idx="92">
                  <c:v>-6.4661761076306998</c:v>
                </c:pt>
                <c:pt idx="93">
                  <c:v>-6.3059541666939394</c:v>
                </c:pt>
                <c:pt idx="94">
                  <c:v>-6.1511570847945798</c:v>
                </c:pt>
                <c:pt idx="95">
                  <c:v>-6.1511570847945798</c:v>
                </c:pt>
                <c:pt idx="96">
                  <c:v>-6.1273893716981105</c:v>
                </c:pt>
                <c:pt idx="97">
                  <c:v>-6.1045311552447501</c:v>
                </c:pt>
                <c:pt idx="98">
                  <c:v>-6.0822895661000604</c:v>
                </c:pt>
                <c:pt idx="99">
                  <c:v>-6.0604723538931298</c:v>
                </c:pt>
                <c:pt idx="100">
                  <c:v>-6.0604723538931298</c:v>
                </c:pt>
                <c:pt idx="101">
                  <c:v>-5.9158568234784497</c:v>
                </c:pt>
                <c:pt idx="102">
                  <c:v>-5.7861494487098906</c:v>
                </c:pt>
                <c:pt idx="103">
                  <c:v>-5.6707063524713099</c:v>
                </c:pt>
                <c:pt idx="104">
                  <c:v>-5.5687422834272899</c:v>
                </c:pt>
                <c:pt idx="105">
                  <c:v>-5.5687422834272899</c:v>
                </c:pt>
                <c:pt idx="106">
                  <c:v>-5.5225887282049904</c:v>
                </c:pt>
                <c:pt idx="107">
                  <c:v>-5.4794905529946503</c:v>
                </c:pt>
                <c:pt idx="108">
                  <c:v>-5.43934248247227</c:v>
                </c:pt>
                <c:pt idx="109">
                  <c:v>-5.4020343196684797</c:v>
                </c:pt>
                <c:pt idx="110">
                  <c:v>-5.4020343196684797</c:v>
                </c:pt>
                <c:pt idx="111">
                  <c:v>-5.3572994149446593</c:v>
                </c:pt>
                <c:pt idx="112">
                  <c:v>-5.3169850547959294</c:v>
                </c:pt>
                <c:pt idx="113">
                  <c:v>-5.2808419678137497</c:v>
                </c:pt>
                <c:pt idx="114">
                  <c:v>-5.2486207969465397</c:v>
                </c:pt>
                <c:pt idx="115">
                  <c:v>-5.2486207969465397</c:v>
                </c:pt>
                <c:pt idx="116">
                  <c:v>-5.2151656680846301</c:v>
                </c:pt>
                <c:pt idx="117">
                  <c:v>-5.1864867606917295</c:v>
                </c:pt>
                <c:pt idx="118">
                  <c:v>-5.1622026253008597</c:v>
                </c:pt>
                <c:pt idx="119">
                  <c:v>-5.1419457576249803</c:v>
                </c:pt>
                <c:pt idx="120">
                  <c:v>-5.1419457576249803</c:v>
                </c:pt>
                <c:pt idx="121">
                  <c:v>-5.1226657056142901</c:v>
                </c:pt>
                <c:pt idx="122">
                  <c:v>-5.1080007690036595</c:v>
                </c:pt>
                <c:pt idx="123">
                  <c:v>-5.0974345239430807</c:v>
                </c:pt>
                <c:pt idx="124">
                  <c:v>-5.0904816292000605</c:v>
                </c:pt>
                <c:pt idx="125">
                  <c:v>-5.0904816292000605</c:v>
                </c:pt>
                <c:pt idx="126">
                  <c:v>-5.0863086964390698</c:v>
                </c:pt>
                <c:pt idx="127">
                  <c:v>-5.0859055673103004</c:v>
                </c:pt>
                <c:pt idx="128">
                  <c:v>-5.0886575794747397</c:v>
                </c:pt>
                <c:pt idx="129">
                  <c:v>-5.0940108341680697</c:v>
                </c:pt>
                <c:pt idx="130">
                  <c:v>-5.0940108341680697</c:v>
                </c:pt>
                <c:pt idx="131">
                  <c:v>-5.0995453648103197</c:v>
                </c:pt>
                <c:pt idx="132">
                  <c:v>-5.1061121823831694</c:v>
                </c:pt>
                <c:pt idx="133">
                  <c:v>-5.1135323829036503</c:v>
                </c:pt>
                <c:pt idx="134">
                  <c:v>-5.1216429644541499</c:v>
                </c:pt>
                <c:pt idx="135">
                  <c:v>-5.1216429644541499</c:v>
                </c:pt>
                <c:pt idx="136">
                  <c:v>-5.1437418667607</c:v>
                </c:pt>
                <c:pt idx="137">
                  <c:v>-5.16737245213434</c:v>
                </c:pt>
                <c:pt idx="138">
                  <c:v>-5.1911574344391802</c:v>
                </c:pt>
                <c:pt idx="139">
                  <c:v>-5.2140960744424101</c:v>
                </c:pt>
                <c:pt idx="140">
                  <c:v>-5.2140960744424101</c:v>
                </c:pt>
                <c:pt idx="141">
                  <c:v>-5.2315609108043901</c:v>
                </c:pt>
                <c:pt idx="142">
                  <c:v>-5.2477423493570496</c:v>
                </c:pt>
                <c:pt idx="143">
                  <c:v>-5.2624608160251505</c:v>
                </c:pt>
                <c:pt idx="144">
                  <c:v>-5.2755944532877503</c:v>
                </c:pt>
                <c:pt idx="145">
                  <c:v>-5.2755944532877503</c:v>
                </c:pt>
                <c:pt idx="146">
                  <c:v>-5.2762083517514</c:v>
                </c:pt>
                <c:pt idx="147">
                  <c:v>-5.2768180098008299</c:v>
                </c:pt>
                <c:pt idx="148">
                  <c:v>-5.2774234414814698</c:v>
                </c:pt>
                <c:pt idx="149">
                  <c:v>-5.2780246670279398</c:v>
                </c:pt>
                <c:pt idx="150">
                  <c:v>-5.2780246670279398</c:v>
                </c:pt>
                <c:pt idx="151">
                  <c:v>-5.2811412569338891</c:v>
                </c:pt>
                <c:pt idx="152">
                  <c:v>-5.2841401530311201</c:v>
                </c:pt>
                <c:pt idx="153">
                  <c:v>-5.2870204990295706</c:v>
                </c:pt>
                <c:pt idx="154">
                  <c:v>-5.2897821571855808</c:v>
                </c:pt>
                <c:pt idx="155">
                  <c:v>-5.2897821571855808</c:v>
                </c:pt>
                <c:pt idx="156">
                  <c:v>-5.2938277756730105</c:v>
                </c:pt>
                <c:pt idx="157">
                  <c:v>-5.2975867321756001</c:v>
                </c:pt>
                <c:pt idx="158">
                  <c:v>-5.3010586376015496</c:v>
                </c:pt>
                <c:pt idx="159">
                  <c:v>-5.3042444092084402</c:v>
                </c:pt>
                <c:pt idx="160">
                  <c:v>-5.3042444092084402</c:v>
                </c:pt>
                <c:pt idx="161">
                  <c:v>-5.3071834452262001</c:v>
                </c:pt>
                <c:pt idx="162">
                  <c:v>-5.3098305074349499</c:v>
                </c:pt>
                <c:pt idx="163">
                  <c:v>-5.3121878833223599</c:v>
                </c:pt>
                <c:pt idx="164">
                  <c:v>-5.3142571596213504</c:v>
                </c:pt>
                <c:pt idx="165">
                  <c:v>-5.3142571596213504</c:v>
                </c:pt>
                <c:pt idx="166">
                  <c:v>-5.3160641027514597</c:v>
                </c:pt>
                <c:pt idx="167">
                  <c:v>-5.3175796752643301</c:v>
                </c:pt>
                <c:pt idx="168">
                  <c:v>-5.31880745191821</c:v>
                </c:pt>
                <c:pt idx="169">
                  <c:v>-5.3197495194931799</c:v>
                </c:pt>
                <c:pt idx="170">
                  <c:v>-5.3197495194931799</c:v>
                </c:pt>
                <c:pt idx="171">
                  <c:v>-5.32041638251747</c:v>
                </c:pt>
                <c:pt idx="172">
                  <c:v>-5.3207959999671202</c:v>
                </c:pt>
                <c:pt idx="173">
                  <c:v>-5.3208908691805803</c:v>
                </c:pt>
                <c:pt idx="174">
                  <c:v>-5.3207046088125098</c:v>
                </c:pt>
                <c:pt idx="175">
                  <c:v>-5.3207046088125098</c:v>
                </c:pt>
                <c:pt idx="176">
                  <c:v>-5.3202316371150005</c:v>
                </c:pt>
                <c:pt idx="177">
                  <c:v>-5.3194751852901794</c:v>
                </c:pt>
                <c:pt idx="178">
                  <c:v>-5.31843874212288</c:v>
                </c:pt>
                <c:pt idx="179">
                  <c:v>-5.3171247053842903</c:v>
                </c:pt>
                <c:pt idx="180">
                  <c:v>-5.3171247053842903</c:v>
                </c:pt>
                <c:pt idx="181">
                  <c:v>-5.3155121694895602</c:v>
                </c:pt>
                <c:pt idx="182">
                  <c:v>-5.3136197815144701</c:v>
                </c:pt>
                <c:pt idx="183">
                  <c:v>-5.3114504270473306</c:v>
                </c:pt>
                <c:pt idx="184">
                  <c:v>-5.30900636348444</c:v>
                </c:pt>
                <c:pt idx="185">
                  <c:v>-5.30900636348444</c:v>
                </c:pt>
                <c:pt idx="186">
                  <c:v>-5.3062504848236198</c:v>
                </c:pt>
                <c:pt idx="187">
                  <c:v>-5.3032167214820101</c:v>
                </c:pt>
                <c:pt idx="188">
                  <c:v>-5.29990755921001</c:v>
                </c:pt>
                <c:pt idx="189">
                  <c:v>-5.2963248448024105</c:v>
                </c:pt>
                <c:pt idx="190">
                  <c:v>-5.2963248448024105</c:v>
                </c:pt>
                <c:pt idx="191">
                  <c:v>-5.29241476874647</c:v>
                </c:pt>
                <c:pt idx="192">
                  <c:v>-5.2882272112019004</c:v>
                </c:pt>
                <c:pt idx="193">
                  <c:v>-5.2837635287842799</c:v>
                </c:pt>
                <c:pt idx="194">
                  <c:v>-5.27902557442291</c:v>
                </c:pt>
                <c:pt idx="195">
                  <c:v>-5.27902557442291</c:v>
                </c:pt>
                <c:pt idx="196">
                  <c:v>-5.2739425305054199</c:v>
                </c:pt>
                <c:pt idx="197">
                  <c:v>-5.2685801575447</c:v>
                </c:pt>
                <c:pt idx="198">
                  <c:v>-5.2629391255060201</c:v>
                </c:pt>
                <c:pt idx="199">
                  <c:v>-5.2570208868609702</c:v>
                </c:pt>
                <c:pt idx="200">
                  <c:v>-5.2570208868609702</c:v>
                </c:pt>
                <c:pt idx="201">
                  <c:v>-5.2507380291896402</c:v>
                </c:pt>
                <c:pt idx="202">
                  <c:v>-5.2441715823756399</c:v>
                </c:pt>
                <c:pt idx="203">
                  <c:v>-5.2373229168637296</c:v>
                </c:pt>
                <c:pt idx="204">
                  <c:v>-5.2301920967939903</c:v>
                </c:pt>
                <c:pt idx="205">
                  <c:v>-5.2301920967939903</c:v>
                </c:pt>
                <c:pt idx="206">
                  <c:v>-5.2226751364156803</c:v>
                </c:pt>
                <c:pt idx="207">
                  <c:v>-5.2148695540924903</c:v>
                </c:pt>
                <c:pt idx="208">
                  <c:v>-5.2067759906595903</c:v>
                </c:pt>
                <c:pt idx="209">
                  <c:v>-5.1983952011382497</c:v>
                </c:pt>
                <c:pt idx="210">
                  <c:v>-5.1983952011382497</c:v>
                </c:pt>
                <c:pt idx="211">
                  <c:v>-5.1896049825368396</c:v>
                </c:pt>
                <c:pt idx="212">
                  <c:v>-5.1805204566112204</c:v>
                </c:pt>
                <c:pt idx="213">
                  <c:v>-5.1711425546224694</c:v>
                </c:pt>
                <c:pt idx="214">
                  <c:v>-5.1614719675946503</c:v>
                </c:pt>
                <c:pt idx="215">
                  <c:v>-5.1614719675946503</c:v>
                </c:pt>
                <c:pt idx="216">
                  <c:v>-5.1513686833951997</c:v>
                </c:pt>
                <c:pt idx="217">
                  <c:v>-5.14096655236186</c:v>
                </c:pt>
                <c:pt idx="218">
                  <c:v>-5.1302663988012203</c:v>
                </c:pt>
                <c:pt idx="219">
                  <c:v>-5.1192702410678601</c:v>
                </c:pt>
                <c:pt idx="220">
                  <c:v>-5.1192702410678601</c:v>
                </c:pt>
                <c:pt idx="221">
                  <c:v>-5.10781997992735</c:v>
                </c:pt>
                <c:pt idx="222">
                  <c:v>-5.0960689143009299</c:v>
                </c:pt>
                <c:pt idx="223">
                  <c:v>-5.0840194623619599</c:v>
                </c:pt>
                <c:pt idx="224">
                  <c:v>-5.0716745356982003</c:v>
                </c:pt>
                <c:pt idx="225">
                  <c:v>-5.0716745356982003</c:v>
                </c:pt>
                <c:pt idx="226">
                  <c:v>-5.0588596824649406</c:v>
                </c:pt>
                <c:pt idx="227">
                  <c:v>-5.0457483070467397</c:v>
                </c:pt>
                <c:pt idx="228">
                  <c:v>-5.0323459245501496</c:v>
                </c:pt>
                <c:pt idx="229">
                  <c:v>-5.0186575657288595</c:v>
                </c:pt>
                <c:pt idx="230">
                  <c:v>-5.0186575657288595</c:v>
                </c:pt>
                <c:pt idx="231">
                  <c:v>-5.0044939393938908</c:v>
                </c:pt>
                <c:pt idx="232">
                  <c:v>-4.9900510256284205</c:v>
                </c:pt>
                <c:pt idx="233">
                  <c:v>-4.9753380878003997</c:v>
                </c:pt>
                <c:pt idx="234">
                  <c:v>-4.9603660750773404</c:v>
                </c:pt>
                <c:pt idx="235">
                  <c:v>-4.9603660750773404</c:v>
                </c:pt>
                <c:pt idx="236">
                  <c:v>-4.9449338607178897</c:v>
                </c:pt>
                <c:pt idx="237">
                  <c:v>-4.9292621100305896</c:v>
                </c:pt>
                <c:pt idx="238">
                  <c:v>-4.9133690528039802</c:v>
                </c:pt>
                <c:pt idx="239">
                  <c:v>-4.89727450814771</c:v>
                </c:pt>
                <c:pt idx="240">
                  <c:v>-4.89727450814771</c:v>
                </c:pt>
                <c:pt idx="241">
                  <c:v>-4.8807740650393603</c:v>
                </c:pt>
                <c:pt idx="242">
                  <c:v>-4.8641187160751507</c:v>
                </c:pt>
                <c:pt idx="243">
                  <c:v>-4.8473419421005799</c:v>
                </c:pt>
                <c:pt idx="244">
                  <c:v>-4.8304854181408503</c:v>
                </c:pt>
                <c:pt idx="245">
                  <c:v>-4.8304854181408503</c:v>
                </c:pt>
                <c:pt idx="246">
                  <c:v>-4.8133657172384199</c:v>
                </c:pt>
                <c:pt idx="247">
                  <c:v>-4.7962673881080606</c:v>
                </c:pt>
                <c:pt idx="248">
                  <c:v>-4.7792884112554903</c:v>
                </c:pt>
                <c:pt idx="249">
                  <c:v>-4.7625256763163106</c:v>
                </c:pt>
                <c:pt idx="250">
                  <c:v>-4.7625256763163106</c:v>
                </c:pt>
                <c:pt idx="251">
                  <c:v>-4.7459524970073002</c:v>
                </c:pt>
                <c:pt idx="252">
                  <c:v>-4.7298931118793304</c:v>
                </c:pt>
                <c:pt idx="253">
                  <c:v>-4.7149468422316794</c:v>
                </c:pt>
                <c:pt idx="254">
                  <c:v>-4.7038017411447504</c:v>
                </c:pt>
                <c:pt idx="255">
                  <c:v>-4.7038017411447504</c:v>
                </c:pt>
                <c:pt idx="256">
                  <c:v>-4.6998322901701801</c:v>
                </c:pt>
                <c:pt idx="257">
                  <c:v>-4.6931927626825907</c:v>
                </c:pt>
                <c:pt idx="258">
                  <c:v>-4.6857232693297801</c:v>
                </c:pt>
                <c:pt idx="259">
                  <c:v>-4.6788932298094101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F1-4631-A8C8-649641C2E10E}"/>
            </c:ext>
          </c:extLst>
        </c:ser>
        <c:ser>
          <c:idx val="3"/>
          <c:order val="3"/>
          <c:tx>
            <c:strRef>
              <c:f>Deflection_Hyd!$CC$4</c:f>
              <c:strCache>
                <c:ptCount val="1"/>
                <c:pt idx="0">
                  <c:v>14. Exc for B1 [Phase_14]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Deflection_Hyd!$CC$6:$CC$1002</c:f>
              <c:numCache>
                <c:formatCode>0.0</c:formatCode>
                <c:ptCount val="997"/>
                <c:pt idx="0">
                  <c:v>-22.0267081483086</c:v>
                </c:pt>
                <c:pt idx="1">
                  <c:v>-22.714895234403699</c:v>
                </c:pt>
                <c:pt idx="2">
                  <c:v>-23.350258267903499</c:v>
                </c:pt>
                <c:pt idx="3">
                  <c:v>-23.9032935516124</c:v>
                </c:pt>
                <c:pt idx="4">
                  <c:v>-24.3859144759899</c:v>
                </c:pt>
                <c:pt idx="5">
                  <c:v>-24.3859144759899</c:v>
                </c:pt>
                <c:pt idx="6">
                  <c:v>-24.6175290961732</c:v>
                </c:pt>
                <c:pt idx="7">
                  <c:v>-24.8285221617475</c:v>
                </c:pt>
                <c:pt idx="8">
                  <c:v>-25.0198031701321</c:v>
                </c:pt>
                <c:pt idx="9">
                  <c:v>-25.191963376470497</c:v>
                </c:pt>
                <c:pt idx="10">
                  <c:v>-25.191963376470497</c:v>
                </c:pt>
                <c:pt idx="11">
                  <c:v>-25.217619731234898</c:v>
                </c:pt>
                <c:pt idx="12">
                  <c:v>-25.242790051844402</c:v>
                </c:pt>
                <c:pt idx="13">
                  <c:v>-25.267479380471901</c:v>
                </c:pt>
                <c:pt idx="14">
                  <c:v>-25.2916924405482</c:v>
                </c:pt>
                <c:pt idx="15">
                  <c:v>-25.2916924405482</c:v>
                </c:pt>
                <c:pt idx="16">
                  <c:v>-25.315434001732399</c:v>
                </c:pt>
                <c:pt idx="17">
                  <c:v>-25.338721995522899</c:v>
                </c:pt>
                <c:pt idx="18">
                  <c:v>-25.361568704372498</c:v>
                </c:pt>
                <c:pt idx="19">
                  <c:v>-25.383979174187701</c:v>
                </c:pt>
                <c:pt idx="20">
                  <c:v>-25.383979174187701</c:v>
                </c:pt>
                <c:pt idx="21">
                  <c:v>-25.582860226393599</c:v>
                </c:pt>
                <c:pt idx="22">
                  <c:v>-25.735683354834602</c:v>
                </c:pt>
                <c:pt idx="23">
                  <c:v>-25.842960406153402</c:v>
                </c:pt>
                <c:pt idx="24">
                  <c:v>-25.904961993923802</c:v>
                </c:pt>
                <c:pt idx="25">
                  <c:v>-25.904961993923802</c:v>
                </c:pt>
                <c:pt idx="26">
                  <c:v>-25.906282578823301</c:v>
                </c:pt>
                <c:pt idx="27">
                  <c:v>-25.7759433351127</c:v>
                </c:pt>
                <c:pt idx="28">
                  <c:v>-25.523355613111899</c:v>
                </c:pt>
                <c:pt idx="29">
                  <c:v>-25.148655494170001</c:v>
                </c:pt>
                <c:pt idx="30">
                  <c:v>-25.148655494170001</c:v>
                </c:pt>
                <c:pt idx="31">
                  <c:v>-25.399477934331699</c:v>
                </c:pt>
                <c:pt idx="32">
                  <c:v>-25.607789105327601</c:v>
                </c:pt>
                <c:pt idx="33">
                  <c:v>-25.778435267981401</c:v>
                </c:pt>
                <c:pt idx="34">
                  <c:v>-25.913129887171802</c:v>
                </c:pt>
                <c:pt idx="35">
                  <c:v>-25.913129887171802</c:v>
                </c:pt>
                <c:pt idx="36">
                  <c:v>-25.979856970510799</c:v>
                </c:pt>
                <c:pt idx="37">
                  <c:v>-26.036265702503801</c:v>
                </c:pt>
                <c:pt idx="38">
                  <c:v>-26.081270030116897</c:v>
                </c:pt>
                <c:pt idx="39">
                  <c:v>-26.114027056851899</c:v>
                </c:pt>
                <c:pt idx="40">
                  <c:v>-26.114027056851899</c:v>
                </c:pt>
                <c:pt idx="41">
                  <c:v>-26.135340270977402</c:v>
                </c:pt>
                <c:pt idx="42">
                  <c:v>-26.139588662089999</c:v>
                </c:pt>
                <c:pt idx="43">
                  <c:v>-26.126096697329597</c:v>
                </c:pt>
                <c:pt idx="44">
                  <c:v>-26.094340815183099</c:v>
                </c:pt>
                <c:pt idx="45">
                  <c:v>-26.094340815183099</c:v>
                </c:pt>
                <c:pt idx="46">
                  <c:v>-25.9975429430189</c:v>
                </c:pt>
                <c:pt idx="47">
                  <c:v>-25.8478956585936</c:v>
                </c:pt>
                <c:pt idx="48">
                  <c:v>-25.688719255757899</c:v>
                </c:pt>
                <c:pt idx="49">
                  <c:v>-25.572757219766597</c:v>
                </c:pt>
                <c:pt idx="50">
                  <c:v>-25.572757219766597</c:v>
                </c:pt>
                <c:pt idx="51">
                  <c:v>-25.5537449959665</c:v>
                </c:pt>
                <c:pt idx="52">
                  <c:v>-25.537731975526199</c:v>
                </c:pt>
                <c:pt idx="53">
                  <c:v>-25.523930408403</c:v>
                </c:pt>
                <c:pt idx="54">
                  <c:v>-25.5115762126565</c:v>
                </c:pt>
                <c:pt idx="55">
                  <c:v>-25.5115762126565</c:v>
                </c:pt>
                <c:pt idx="56">
                  <c:v>-25.498985748314801</c:v>
                </c:pt>
                <c:pt idx="57">
                  <c:v>-25.486311442778998</c:v>
                </c:pt>
                <c:pt idx="58">
                  <c:v>-25.472691683694499</c:v>
                </c:pt>
                <c:pt idx="59">
                  <c:v>-25.4573394878113</c:v>
                </c:pt>
                <c:pt idx="60">
                  <c:v>-25.4573394878113</c:v>
                </c:pt>
                <c:pt idx="61">
                  <c:v>-25.383076985196503</c:v>
                </c:pt>
                <c:pt idx="62">
                  <c:v>-25.253573324146998</c:v>
                </c:pt>
                <c:pt idx="63">
                  <c:v>-25.051207131315</c:v>
                </c:pt>
                <c:pt idx="64">
                  <c:v>-24.768219343380402</c:v>
                </c:pt>
                <c:pt idx="65">
                  <c:v>-24.768219343380402</c:v>
                </c:pt>
                <c:pt idx="66">
                  <c:v>-24.590101695190402</c:v>
                </c:pt>
                <c:pt idx="67">
                  <c:v>-24.3046619449978</c:v>
                </c:pt>
                <c:pt idx="68">
                  <c:v>-23.912139537163501</c:v>
                </c:pt>
                <c:pt idx="69">
                  <c:v>-23.409893416576399</c:v>
                </c:pt>
                <c:pt idx="70">
                  <c:v>-23.409893416576399</c:v>
                </c:pt>
                <c:pt idx="71">
                  <c:v>-23.112304289187499</c:v>
                </c:pt>
                <c:pt idx="72">
                  <c:v>-22.7864871253472</c:v>
                </c:pt>
                <c:pt idx="73">
                  <c:v>-22.4328391522461</c:v>
                </c:pt>
                <c:pt idx="74">
                  <c:v>-22.052004278248603</c:v>
                </c:pt>
                <c:pt idx="75">
                  <c:v>-22.052004278248603</c:v>
                </c:pt>
                <c:pt idx="76">
                  <c:v>-21.810826523274098</c:v>
                </c:pt>
                <c:pt idx="77">
                  <c:v>-21.560416075890597</c:v>
                </c:pt>
                <c:pt idx="78">
                  <c:v>-21.301060178647898</c:v>
                </c:pt>
                <c:pt idx="79">
                  <c:v>-21.0331506982536</c:v>
                </c:pt>
                <c:pt idx="80">
                  <c:v>-21.0331506982536</c:v>
                </c:pt>
                <c:pt idx="81">
                  <c:v>-20.361767762553498</c:v>
                </c:pt>
                <c:pt idx="82">
                  <c:v>-19.648542829267797</c:v>
                </c:pt>
                <c:pt idx="83">
                  <c:v>-18.901100910588003</c:v>
                </c:pt>
                <c:pt idx="84">
                  <c:v>-18.129943791056899</c:v>
                </c:pt>
                <c:pt idx="85">
                  <c:v>-18.129943791056899</c:v>
                </c:pt>
                <c:pt idx="86">
                  <c:v>-16.985817456443097</c:v>
                </c:pt>
                <c:pt idx="87">
                  <c:v>-15.811927003919701</c:v>
                </c:pt>
                <c:pt idx="88">
                  <c:v>-14.639976632560499</c:v>
                </c:pt>
                <c:pt idx="89">
                  <c:v>-13.495308753567599</c:v>
                </c:pt>
                <c:pt idx="90">
                  <c:v>-13.495308753567599</c:v>
                </c:pt>
                <c:pt idx="91">
                  <c:v>-13.0686808612889</c:v>
                </c:pt>
                <c:pt idx="92">
                  <c:v>-12.6497909277609</c:v>
                </c:pt>
                <c:pt idx="93">
                  <c:v>-12.239679292425599</c:v>
                </c:pt>
                <c:pt idx="94">
                  <c:v>-11.8394126665948</c:v>
                </c:pt>
                <c:pt idx="95">
                  <c:v>-11.8394126665948</c:v>
                </c:pt>
                <c:pt idx="96">
                  <c:v>-11.7676962221857</c:v>
                </c:pt>
                <c:pt idx="97">
                  <c:v>-11.6971164288649</c:v>
                </c:pt>
                <c:pt idx="98">
                  <c:v>-11.627388572508499</c:v>
                </c:pt>
                <c:pt idx="99">
                  <c:v>-11.558328591338899</c:v>
                </c:pt>
                <c:pt idx="100">
                  <c:v>-11.558328591338899</c:v>
                </c:pt>
                <c:pt idx="101">
                  <c:v>-11.087883066893799</c:v>
                </c:pt>
                <c:pt idx="102">
                  <c:v>-10.6471135380578</c:v>
                </c:pt>
                <c:pt idx="103">
                  <c:v>-10.237035978988301</c:v>
                </c:pt>
                <c:pt idx="104">
                  <c:v>-9.8581928134490813</c:v>
                </c:pt>
                <c:pt idx="105">
                  <c:v>-9.8581928134490813</c:v>
                </c:pt>
                <c:pt idx="106">
                  <c:v>-9.6805996281803903</c:v>
                </c:pt>
                <c:pt idx="107">
                  <c:v>-9.5108687206953402</c:v>
                </c:pt>
                <c:pt idx="108">
                  <c:v>-9.3489584836367303</c:v>
                </c:pt>
                <c:pt idx="109">
                  <c:v>-9.194800195726371</c:v>
                </c:pt>
                <c:pt idx="110">
                  <c:v>-9.194800195726371</c:v>
                </c:pt>
                <c:pt idx="111">
                  <c:v>-9.0045498035434406</c:v>
                </c:pt>
                <c:pt idx="112">
                  <c:v>-8.8271525040203702</c:v>
                </c:pt>
                <c:pt idx="113">
                  <c:v>-8.6622749469836098</c:v>
                </c:pt>
                <c:pt idx="114">
                  <c:v>-8.5095314903838588</c:v>
                </c:pt>
                <c:pt idx="115">
                  <c:v>-8.5095314903838588</c:v>
                </c:pt>
                <c:pt idx="116">
                  <c:v>-8.3435737363828792</c:v>
                </c:pt>
                <c:pt idx="117">
                  <c:v>-8.193304285381851</c:v>
                </c:pt>
                <c:pt idx="118">
                  <c:v>-8.0578938443102608</c:v>
                </c:pt>
                <c:pt idx="119">
                  <c:v>-7.9364729692475695</c:v>
                </c:pt>
                <c:pt idx="120">
                  <c:v>-7.9364729692475695</c:v>
                </c:pt>
                <c:pt idx="121">
                  <c:v>-7.8094188105766094</c:v>
                </c:pt>
                <c:pt idx="122">
                  <c:v>-7.6992957190140299</c:v>
                </c:pt>
                <c:pt idx="123">
                  <c:v>-7.60464434485987</c:v>
                </c:pt>
                <c:pt idx="124">
                  <c:v>-7.5240282146372994</c:v>
                </c:pt>
                <c:pt idx="125">
                  <c:v>-7.5240282146372994</c:v>
                </c:pt>
                <c:pt idx="126">
                  <c:v>-7.4447458616714304</c:v>
                </c:pt>
                <c:pt idx="127">
                  <c:v>-7.3810850578511298</c:v>
                </c:pt>
                <c:pt idx="128">
                  <c:v>-7.3310213582143602</c:v>
                </c:pt>
                <c:pt idx="129">
                  <c:v>-7.2926704925730306</c:v>
                </c:pt>
                <c:pt idx="130">
                  <c:v>-7.2926704925730306</c:v>
                </c:pt>
                <c:pt idx="131">
                  <c:v>-7.2701938054528297</c:v>
                </c:pt>
                <c:pt idx="132">
                  <c:v>-7.2528409198640507</c:v>
                </c:pt>
                <c:pt idx="133">
                  <c:v>-7.2399615459062403</c:v>
                </c:pt>
                <c:pt idx="134">
                  <c:v>-7.2309546066881696</c:v>
                </c:pt>
                <c:pt idx="135">
                  <c:v>-7.2309546066881696</c:v>
                </c:pt>
                <c:pt idx="136">
                  <c:v>-7.2219116094462601</c:v>
                </c:pt>
                <c:pt idx="137">
                  <c:v>-7.2262141743228705</c:v>
                </c:pt>
                <c:pt idx="138">
                  <c:v>-7.2383642409922402</c:v>
                </c:pt>
                <c:pt idx="139">
                  <c:v>-7.2541974270716594</c:v>
                </c:pt>
                <c:pt idx="140">
                  <c:v>-7.2541974270716594</c:v>
                </c:pt>
                <c:pt idx="141">
                  <c:v>-7.2676018824391893</c:v>
                </c:pt>
                <c:pt idx="142">
                  <c:v>-7.2802302860290204</c:v>
                </c:pt>
                <c:pt idx="143">
                  <c:v>-7.2912176181335706</c:v>
                </c:pt>
                <c:pt idx="144">
                  <c:v>-7.2999548041714499</c:v>
                </c:pt>
                <c:pt idx="145">
                  <c:v>-7.2999548041714499</c:v>
                </c:pt>
                <c:pt idx="146">
                  <c:v>-7.3003249475274199</c:v>
                </c:pt>
                <c:pt idx="147">
                  <c:v>-7.3006883020550601</c:v>
                </c:pt>
                <c:pt idx="148">
                  <c:v>-7.3010448499336702</c:v>
                </c:pt>
                <c:pt idx="149">
                  <c:v>-7.3013945803128699</c:v>
                </c:pt>
                <c:pt idx="150">
                  <c:v>-7.3013945803128699</c:v>
                </c:pt>
                <c:pt idx="151">
                  <c:v>-7.3031334490700903</c:v>
                </c:pt>
                <c:pt idx="152">
                  <c:v>-7.3046762940288108</c:v>
                </c:pt>
                <c:pt idx="153">
                  <c:v>-7.3060186105544194</c:v>
                </c:pt>
                <c:pt idx="154">
                  <c:v>-7.3071571288923893</c:v>
                </c:pt>
                <c:pt idx="155">
                  <c:v>-7.3071571288923893</c:v>
                </c:pt>
                <c:pt idx="156">
                  <c:v>-7.3085119585350098</c:v>
                </c:pt>
                <c:pt idx="157">
                  <c:v>-7.3093613152594896</c:v>
                </c:pt>
                <c:pt idx="158">
                  <c:v>-7.3096990136593405</c:v>
                </c:pt>
                <c:pt idx="159">
                  <c:v>-7.3095222259066999</c:v>
                </c:pt>
                <c:pt idx="160">
                  <c:v>-7.3095222259066999</c:v>
                </c:pt>
                <c:pt idx="161">
                  <c:v>-7.3088166291897299</c:v>
                </c:pt>
                <c:pt idx="162">
                  <c:v>-7.3075816400381202</c:v>
                </c:pt>
                <c:pt idx="163">
                  <c:v>-7.3058203101143597</c:v>
                </c:pt>
                <c:pt idx="164">
                  <c:v>-7.3035362511864594</c:v>
                </c:pt>
                <c:pt idx="165">
                  <c:v>-7.3035362511864594</c:v>
                </c:pt>
                <c:pt idx="166">
                  <c:v>-7.3006927632950402</c:v>
                </c:pt>
                <c:pt idx="167">
                  <c:v>-7.2973237932318495</c:v>
                </c:pt>
                <c:pt idx="168">
                  <c:v>-7.2934376147179902</c:v>
                </c:pt>
                <c:pt idx="169">
                  <c:v>-7.2890416698701195</c:v>
                </c:pt>
                <c:pt idx="170">
                  <c:v>-7.2890416698701195</c:v>
                </c:pt>
                <c:pt idx="171">
                  <c:v>-7.2840733755774796</c:v>
                </c:pt>
                <c:pt idx="172">
                  <c:v>-7.2785998618450902</c:v>
                </c:pt>
                <c:pt idx="173">
                  <c:v>-7.2726302642713803</c:v>
                </c:pt>
                <c:pt idx="174">
                  <c:v>-7.2661750578276507</c:v>
                </c:pt>
                <c:pt idx="175">
                  <c:v>-7.2661750578276507</c:v>
                </c:pt>
                <c:pt idx="176">
                  <c:v>-7.2591441775413399</c:v>
                </c:pt>
                <c:pt idx="177">
                  <c:v>-7.2516339413876096</c:v>
                </c:pt>
                <c:pt idx="178">
                  <c:v>-7.2436549810053998</c:v>
                </c:pt>
                <c:pt idx="179">
                  <c:v>-7.2352167591449099</c:v>
                </c:pt>
                <c:pt idx="180">
                  <c:v>-7.2352167591449099</c:v>
                </c:pt>
                <c:pt idx="181">
                  <c:v>-7.2262024229008599</c:v>
                </c:pt>
                <c:pt idx="182">
                  <c:v>-7.21673550774499</c:v>
                </c:pt>
                <c:pt idx="183">
                  <c:v>-7.20682558627463</c:v>
                </c:pt>
                <c:pt idx="184">
                  <c:v>-7.1964813437069299</c:v>
                </c:pt>
                <c:pt idx="185">
                  <c:v>-7.1964813437069299</c:v>
                </c:pt>
                <c:pt idx="186">
                  <c:v>-7.1855585883119595</c:v>
                </c:pt>
                <c:pt idx="187">
                  <c:v>-7.1742061580482401</c:v>
                </c:pt>
                <c:pt idx="188">
                  <c:v>-7.1624321890467506</c:v>
                </c:pt>
                <c:pt idx="189">
                  <c:v>-7.1502438256428205</c:v>
                </c:pt>
                <c:pt idx="190">
                  <c:v>-7.1502438256428205</c:v>
                </c:pt>
                <c:pt idx="191">
                  <c:v>-7.1374695217742303</c:v>
                </c:pt>
                <c:pt idx="192">
                  <c:v>-7.1242827204308599</c:v>
                </c:pt>
                <c:pt idx="193">
                  <c:v>-7.1106891012334197</c:v>
                </c:pt>
                <c:pt idx="194">
                  <c:v>-7.0966944575219495</c:v>
                </c:pt>
                <c:pt idx="195">
                  <c:v>-7.0966944575219495</c:v>
                </c:pt>
                <c:pt idx="196">
                  <c:v>-7.0821000672916004</c:v>
                </c:pt>
                <c:pt idx="197">
                  <c:v>-7.0671029916913506</c:v>
                </c:pt>
                <c:pt idx="198">
                  <c:v>-7.0517068152384299</c:v>
                </c:pt>
                <c:pt idx="199">
                  <c:v>-7.0359155367463204</c:v>
                </c:pt>
                <c:pt idx="200">
                  <c:v>-7.0359155367463204</c:v>
                </c:pt>
                <c:pt idx="201">
                  <c:v>-7.0195040438465002</c:v>
                </c:pt>
                <c:pt idx="202">
                  <c:v>-7.0026919191009105</c:v>
                </c:pt>
                <c:pt idx="203">
                  <c:v>-6.9854821021600895</c:v>
                </c:pt>
                <c:pt idx="204">
                  <c:v>-6.9678759008907303</c:v>
                </c:pt>
                <c:pt idx="205">
                  <c:v>-6.9678759008907303</c:v>
                </c:pt>
                <c:pt idx="206">
                  <c:v>-6.9496220372523902</c:v>
                </c:pt>
                <c:pt idx="207">
                  <c:v>-6.9309637433355702</c:v>
                </c:pt>
                <c:pt idx="208">
                  <c:v>-6.9119020418366697</c:v>
                </c:pt>
                <c:pt idx="209">
                  <c:v>-6.8924378046429302</c:v>
                </c:pt>
                <c:pt idx="210">
                  <c:v>-6.8924378046429302</c:v>
                </c:pt>
                <c:pt idx="211">
                  <c:v>-6.8722919588060796</c:v>
                </c:pt>
                <c:pt idx="212">
                  <c:v>-6.8517327582524796</c:v>
                </c:pt>
                <c:pt idx="213">
                  <c:v>-6.8307605504146904</c:v>
                </c:pt>
                <c:pt idx="214">
                  <c:v>-6.8093752502424403</c:v>
                </c:pt>
                <c:pt idx="215">
                  <c:v>-6.8093752502424403</c:v>
                </c:pt>
                <c:pt idx="216">
                  <c:v>-6.7872702404082093</c:v>
                </c:pt>
                <c:pt idx="217">
                  <c:v>-6.7647404812731402</c:v>
                </c:pt>
                <c:pt idx="218">
                  <c:v>-6.7417855219181195</c:v>
                </c:pt>
                <c:pt idx="219">
                  <c:v>-6.7184059980655402</c:v>
                </c:pt>
                <c:pt idx="220">
                  <c:v>-6.7184059980655402</c:v>
                </c:pt>
                <c:pt idx="221">
                  <c:v>-6.6942671901958102</c:v>
                </c:pt>
                <c:pt idx="222">
                  <c:v>-6.6696923087194806</c:v>
                </c:pt>
                <c:pt idx="223">
                  <c:v>-6.6446821432343803</c:v>
                </c:pt>
                <c:pt idx="224">
                  <c:v>-6.6192379728103692</c:v>
                </c:pt>
                <c:pt idx="225">
                  <c:v>-6.6192379728103692</c:v>
                </c:pt>
                <c:pt idx="226">
                  <c:v>-6.5929983994553405</c:v>
                </c:pt>
                <c:pt idx="227">
                  <c:v>-6.5663166007372604</c:v>
                </c:pt>
                <c:pt idx="228">
                  <c:v>-6.5391965510572998</c:v>
                </c:pt>
                <c:pt idx="229">
                  <c:v>-6.5116418718129108</c:v>
                </c:pt>
                <c:pt idx="230">
                  <c:v>-6.5116418718129108</c:v>
                </c:pt>
                <c:pt idx="231">
                  <c:v>-6.4832658039827002</c:v>
                </c:pt>
                <c:pt idx="232">
                  <c:v>-6.4544552455054198</c:v>
                </c:pt>
                <c:pt idx="233">
                  <c:v>-6.4252186241055194</c:v>
                </c:pt>
                <c:pt idx="234">
                  <c:v>-6.3955663742292792</c:v>
                </c:pt>
                <c:pt idx="235">
                  <c:v>-6.3955663742292792</c:v>
                </c:pt>
                <c:pt idx="236">
                  <c:v>-6.3650895213710204</c:v>
                </c:pt>
                <c:pt idx="237">
                  <c:v>-6.3342122924919204</c:v>
                </c:pt>
                <c:pt idx="238">
                  <c:v>-6.3029536940919204</c:v>
                </c:pt>
                <c:pt idx="239">
                  <c:v>-6.2713349185368399</c:v>
                </c:pt>
                <c:pt idx="240">
                  <c:v>-6.2713349185368399</c:v>
                </c:pt>
                <c:pt idx="241">
                  <c:v>-6.2389341440721804</c:v>
                </c:pt>
                <c:pt idx="242">
                  <c:v>-6.20622026927302</c:v>
                </c:pt>
                <c:pt idx="243">
                  <c:v>-6.1732305244200703</c:v>
                </c:pt>
                <c:pt idx="244">
                  <c:v>-6.14001133566844</c:v>
                </c:pt>
                <c:pt idx="245">
                  <c:v>-6.14001133566844</c:v>
                </c:pt>
                <c:pt idx="246">
                  <c:v>-6.1061542696098607</c:v>
                </c:pt>
                <c:pt idx="247">
                  <c:v>-6.0721779961081701</c:v>
                </c:pt>
                <c:pt idx="248">
                  <c:v>-6.0381892144290203</c:v>
                </c:pt>
                <c:pt idx="249">
                  <c:v>-6.0042951249793095</c:v>
                </c:pt>
                <c:pt idx="250">
                  <c:v>-6.0042951249793095</c:v>
                </c:pt>
                <c:pt idx="251">
                  <c:v>-5.9702402418099707</c:v>
                </c:pt>
                <c:pt idx="252">
                  <c:v>-5.9366007850127707</c:v>
                </c:pt>
                <c:pt idx="253">
                  <c:v>-5.9039923500162805</c:v>
                </c:pt>
                <c:pt idx="254">
                  <c:v>-5.87512176358576</c:v>
                </c:pt>
                <c:pt idx="255">
                  <c:v>-5.87512176358576</c:v>
                </c:pt>
                <c:pt idx="256">
                  <c:v>-5.8595338928948202</c:v>
                </c:pt>
                <c:pt idx="257">
                  <c:v>-5.8412870746827599</c:v>
                </c:pt>
                <c:pt idx="258">
                  <c:v>-5.8222137227330402</c:v>
                </c:pt>
                <c:pt idx="259">
                  <c:v>-5.8037734108216199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F1-4631-A8C8-649641C2E10E}"/>
            </c:ext>
          </c:extLst>
        </c:ser>
        <c:ser>
          <c:idx val="4"/>
          <c:order val="4"/>
          <c:tx>
            <c:strRef>
              <c:f>Deflection_Hyd!$CD$4</c:f>
              <c:strCache>
                <c:ptCount val="1"/>
                <c:pt idx="0">
                  <c:v>16. Exc for B2 [Phase_16]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Deflection_Hyd!$CD$6:$CD$1002</c:f>
              <c:numCache>
                <c:formatCode>0.0</c:formatCode>
                <c:ptCount val="997"/>
                <c:pt idx="0">
                  <c:v>-28.6657127539432</c:v>
                </c:pt>
                <c:pt idx="1">
                  <c:v>-29.334579849841099</c:v>
                </c:pt>
                <c:pt idx="2">
                  <c:v>-29.950624586431498</c:v>
                </c:pt>
                <c:pt idx="3">
                  <c:v>-30.484344383658502</c:v>
                </c:pt>
                <c:pt idx="4">
                  <c:v>-30.947650322361401</c:v>
                </c:pt>
                <c:pt idx="5">
                  <c:v>-30.947650322361401</c:v>
                </c:pt>
                <c:pt idx="6">
                  <c:v>-31.1688956447727</c:v>
                </c:pt>
                <c:pt idx="7">
                  <c:v>-31.369519367289101</c:v>
                </c:pt>
                <c:pt idx="8">
                  <c:v>-31.550430577180801</c:v>
                </c:pt>
                <c:pt idx="9">
                  <c:v>-31.712219846266599</c:v>
                </c:pt>
                <c:pt idx="10">
                  <c:v>-31.712219846266599</c:v>
                </c:pt>
                <c:pt idx="11">
                  <c:v>-31.736226580713499</c:v>
                </c:pt>
                <c:pt idx="12">
                  <c:v>-31.7597472300181</c:v>
                </c:pt>
                <c:pt idx="13">
                  <c:v>-31.782786831991498</c:v>
                </c:pt>
                <c:pt idx="14">
                  <c:v>-31.805350105609303</c:v>
                </c:pt>
                <c:pt idx="15">
                  <c:v>-31.805350105609303</c:v>
                </c:pt>
                <c:pt idx="16">
                  <c:v>-31.827441815941597</c:v>
                </c:pt>
                <c:pt idx="17">
                  <c:v>-31.849079889454604</c:v>
                </c:pt>
                <c:pt idx="18">
                  <c:v>-31.870276603022802</c:v>
                </c:pt>
                <c:pt idx="19">
                  <c:v>-31.891036996679905</c:v>
                </c:pt>
                <c:pt idx="20">
                  <c:v>-31.891036996679905</c:v>
                </c:pt>
                <c:pt idx="21">
                  <c:v>-32.073687548599601</c:v>
                </c:pt>
                <c:pt idx="22">
                  <c:v>-32.210191152011198</c:v>
                </c:pt>
                <c:pt idx="23">
                  <c:v>-32.300974754811399</c:v>
                </c:pt>
                <c:pt idx="24">
                  <c:v>-32.346222156497099</c:v>
                </c:pt>
                <c:pt idx="25">
                  <c:v>-32.346222156497099</c:v>
                </c:pt>
                <c:pt idx="26">
                  <c:v>-32.3182041186462</c:v>
                </c:pt>
                <c:pt idx="27">
                  <c:v>-32.157077789082699</c:v>
                </c:pt>
                <c:pt idx="28">
                  <c:v>-31.871838022877199</c:v>
                </c:pt>
                <c:pt idx="29">
                  <c:v>-31.4622287224757</c:v>
                </c:pt>
                <c:pt idx="30">
                  <c:v>-31.4622287224757</c:v>
                </c:pt>
                <c:pt idx="31">
                  <c:v>-31.673185651466198</c:v>
                </c:pt>
                <c:pt idx="32">
                  <c:v>-31.838163693781599</c:v>
                </c:pt>
                <c:pt idx="33">
                  <c:v>-31.961762402394601</c:v>
                </c:pt>
                <c:pt idx="34">
                  <c:v>-32.045545111052803</c:v>
                </c:pt>
                <c:pt idx="35">
                  <c:v>-32.045545111052803</c:v>
                </c:pt>
                <c:pt idx="36">
                  <c:v>-32.082489325460301</c:v>
                </c:pt>
                <c:pt idx="37">
                  <c:v>-32.107766139714499</c:v>
                </c:pt>
                <c:pt idx="38">
                  <c:v>-32.120190076396703</c:v>
                </c:pt>
                <c:pt idx="39">
                  <c:v>-32.118822950543304</c:v>
                </c:pt>
                <c:pt idx="40">
                  <c:v>-32.118822950543304</c:v>
                </c:pt>
                <c:pt idx="41">
                  <c:v>-32.100008321405404</c:v>
                </c:pt>
                <c:pt idx="42">
                  <c:v>-32.061985826642797</c:v>
                </c:pt>
                <c:pt idx="43">
                  <c:v>-32.003966146721496</c:v>
                </c:pt>
                <c:pt idx="44">
                  <c:v>-31.9253248306701</c:v>
                </c:pt>
                <c:pt idx="45">
                  <c:v>-31.9253248306701</c:v>
                </c:pt>
                <c:pt idx="46">
                  <c:v>-31.750620899027698</c:v>
                </c:pt>
                <c:pt idx="47">
                  <c:v>-31.517162260786201</c:v>
                </c:pt>
                <c:pt idx="48">
                  <c:v>-31.271067181524099</c:v>
                </c:pt>
                <c:pt idx="49">
                  <c:v>-31.0685452984746</c:v>
                </c:pt>
                <c:pt idx="50">
                  <c:v>-31.0685452984746</c:v>
                </c:pt>
                <c:pt idx="51">
                  <c:v>-31.020062329740998</c:v>
                </c:pt>
                <c:pt idx="52">
                  <c:v>-30.9756533751959</c:v>
                </c:pt>
                <c:pt idx="53">
                  <c:v>-30.934771853344699</c:v>
                </c:pt>
                <c:pt idx="54">
                  <c:v>-30.896894528837301</c:v>
                </c:pt>
                <c:pt idx="55">
                  <c:v>-30.896894528837301</c:v>
                </c:pt>
                <c:pt idx="56">
                  <c:v>-30.858733234720599</c:v>
                </c:pt>
                <c:pt idx="57">
                  <c:v>-30.8228953555715</c:v>
                </c:pt>
                <c:pt idx="58">
                  <c:v>-30.788840764876703</c:v>
                </c:pt>
                <c:pt idx="59">
                  <c:v>-30.756114134296801</c:v>
                </c:pt>
                <c:pt idx="60">
                  <c:v>-30.756114134296801</c:v>
                </c:pt>
                <c:pt idx="61">
                  <c:v>-30.650098631360102</c:v>
                </c:pt>
                <c:pt idx="62">
                  <c:v>-30.536266802896499</c:v>
                </c:pt>
                <c:pt idx="63">
                  <c:v>-30.408610594596801</c:v>
                </c:pt>
                <c:pt idx="64">
                  <c:v>-30.271349514709499</c:v>
                </c:pt>
                <c:pt idx="65">
                  <c:v>-30.271349514709499</c:v>
                </c:pt>
                <c:pt idx="66">
                  <c:v>-30.301698018350798</c:v>
                </c:pt>
                <c:pt idx="67">
                  <c:v>-30.3058092140447</c:v>
                </c:pt>
                <c:pt idx="68">
                  <c:v>-30.294738349674201</c:v>
                </c:pt>
                <c:pt idx="69">
                  <c:v>-30.277388936821698</c:v>
                </c:pt>
                <c:pt idx="70">
                  <c:v>-30.277388936821698</c:v>
                </c:pt>
                <c:pt idx="71">
                  <c:v>-30.260663149593899</c:v>
                </c:pt>
                <c:pt idx="72">
                  <c:v>-30.2379401932515</c:v>
                </c:pt>
                <c:pt idx="73">
                  <c:v>-30.232722405545001</c:v>
                </c:pt>
                <c:pt idx="74">
                  <c:v>-30.270246894542002</c:v>
                </c:pt>
                <c:pt idx="75">
                  <c:v>-30.270246894542002</c:v>
                </c:pt>
                <c:pt idx="76">
                  <c:v>-30.317452627345602</c:v>
                </c:pt>
                <c:pt idx="77">
                  <c:v>-30.370643017070797</c:v>
                </c:pt>
                <c:pt idx="78">
                  <c:v>-30.428723684083998</c:v>
                </c:pt>
                <c:pt idx="79">
                  <c:v>-30.490710889353799</c:v>
                </c:pt>
                <c:pt idx="80">
                  <c:v>-30.490710889353799</c:v>
                </c:pt>
                <c:pt idx="81">
                  <c:v>-30.647518718712</c:v>
                </c:pt>
                <c:pt idx="82">
                  <c:v>-30.8065887498169</c:v>
                </c:pt>
                <c:pt idx="83">
                  <c:v>-30.9575611757537</c:v>
                </c:pt>
                <c:pt idx="84">
                  <c:v>-31.093327913609002</c:v>
                </c:pt>
                <c:pt idx="85">
                  <c:v>-31.093327913609002</c:v>
                </c:pt>
                <c:pt idx="86">
                  <c:v>-31.346106493439503</c:v>
                </c:pt>
                <c:pt idx="87">
                  <c:v>-31.486191841425601</c:v>
                </c:pt>
                <c:pt idx="88">
                  <c:v>-31.490778249892401</c:v>
                </c:pt>
                <c:pt idx="89">
                  <c:v>-31.3380067567659</c:v>
                </c:pt>
                <c:pt idx="90">
                  <c:v>-31.3380067567659</c:v>
                </c:pt>
                <c:pt idx="91">
                  <c:v>-31.234291362136201</c:v>
                </c:pt>
                <c:pt idx="92">
                  <c:v>-31.103487665994901</c:v>
                </c:pt>
                <c:pt idx="93">
                  <c:v>-30.945058354226401</c:v>
                </c:pt>
                <c:pt idx="94">
                  <c:v>-30.758686817011601</c:v>
                </c:pt>
                <c:pt idx="95">
                  <c:v>-30.758686817011601</c:v>
                </c:pt>
                <c:pt idx="96">
                  <c:v>-30.7246796129557</c:v>
                </c:pt>
                <c:pt idx="97">
                  <c:v>-30.690248352907599</c:v>
                </c:pt>
                <c:pt idx="98">
                  <c:v>-30.6551001613099</c:v>
                </c:pt>
                <c:pt idx="99">
                  <c:v>-30.6190432562213</c:v>
                </c:pt>
                <c:pt idx="100">
                  <c:v>-30.6190432562213</c:v>
                </c:pt>
                <c:pt idx="101">
                  <c:v>-30.336019515655202</c:v>
                </c:pt>
                <c:pt idx="102">
                  <c:v>-30.002000235163699</c:v>
                </c:pt>
                <c:pt idx="103">
                  <c:v>-29.617600248274801</c:v>
                </c:pt>
                <c:pt idx="104">
                  <c:v>-29.183998714434299</c:v>
                </c:pt>
                <c:pt idx="105">
                  <c:v>-29.183998714434299</c:v>
                </c:pt>
                <c:pt idx="106">
                  <c:v>-28.949305833686498</c:v>
                </c:pt>
                <c:pt idx="107">
                  <c:v>-28.703026708908002</c:v>
                </c:pt>
                <c:pt idx="108">
                  <c:v>-28.4454819453602</c:v>
                </c:pt>
                <c:pt idx="109">
                  <c:v>-28.177025670257798</c:v>
                </c:pt>
                <c:pt idx="110">
                  <c:v>-28.177025670257798</c:v>
                </c:pt>
                <c:pt idx="111">
                  <c:v>-27.8099816995406</c:v>
                </c:pt>
                <c:pt idx="112">
                  <c:v>-27.426301910598998</c:v>
                </c:pt>
                <c:pt idx="113">
                  <c:v>-27.026978903949598</c:v>
                </c:pt>
                <c:pt idx="114">
                  <c:v>-26.6130111949434</c:v>
                </c:pt>
                <c:pt idx="115">
                  <c:v>-26.6130111949434</c:v>
                </c:pt>
                <c:pt idx="116">
                  <c:v>-26.104607944553202</c:v>
                </c:pt>
                <c:pt idx="117">
                  <c:v>-25.579132124426501</c:v>
                </c:pt>
                <c:pt idx="118">
                  <c:v>-25.038541885211799</c:v>
                </c:pt>
                <c:pt idx="119">
                  <c:v>-24.484745638561201</c:v>
                </c:pt>
                <c:pt idx="120">
                  <c:v>-24.484745638561201</c:v>
                </c:pt>
                <c:pt idx="121">
                  <c:v>-23.813990091521902</c:v>
                </c:pt>
                <c:pt idx="122">
                  <c:v>-23.131278745584801</c:v>
                </c:pt>
                <c:pt idx="123">
                  <c:v>-22.4401345883443</c:v>
                </c:pt>
                <c:pt idx="124">
                  <c:v>-21.744205194507302</c:v>
                </c:pt>
                <c:pt idx="125">
                  <c:v>-21.744205194507302</c:v>
                </c:pt>
                <c:pt idx="126">
                  <c:v>-20.917898143976799</c:v>
                </c:pt>
                <c:pt idx="127">
                  <c:v>-20.096451143963801</c:v>
                </c:pt>
                <c:pt idx="128">
                  <c:v>-19.2856775769053</c:v>
                </c:pt>
                <c:pt idx="129">
                  <c:v>-18.491183922310398</c:v>
                </c:pt>
                <c:pt idx="130">
                  <c:v>-18.491183922310398</c:v>
                </c:pt>
                <c:pt idx="131">
                  <c:v>-17.898857722504101</c:v>
                </c:pt>
                <c:pt idx="132">
                  <c:v>-17.321722512237102</c:v>
                </c:pt>
                <c:pt idx="133">
                  <c:v>-16.761885645693201</c:v>
                </c:pt>
                <c:pt idx="134">
                  <c:v>-16.221241404596601</c:v>
                </c:pt>
                <c:pt idx="135">
                  <c:v>-16.221241404596601</c:v>
                </c:pt>
                <c:pt idx="136">
                  <c:v>-14.979024538716599</c:v>
                </c:pt>
                <c:pt idx="137">
                  <c:v>-13.884370866802799</c:v>
                </c:pt>
                <c:pt idx="138">
                  <c:v>-12.9467050005199</c:v>
                </c:pt>
                <c:pt idx="139">
                  <c:v>-12.166181327500599</c:v>
                </c:pt>
                <c:pt idx="140">
                  <c:v>-12.166181327500599</c:v>
                </c:pt>
                <c:pt idx="141">
                  <c:v>-11.642643103228101</c:v>
                </c:pt>
                <c:pt idx="142">
                  <c:v>-11.206609522545101</c:v>
                </c:pt>
                <c:pt idx="143">
                  <c:v>-10.8480593567913</c:v>
                </c:pt>
                <c:pt idx="144">
                  <c:v>-10.5563963727162</c:v>
                </c:pt>
                <c:pt idx="145">
                  <c:v>-10.5563963727162</c:v>
                </c:pt>
                <c:pt idx="146">
                  <c:v>-10.543383196358299</c:v>
                </c:pt>
                <c:pt idx="147">
                  <c:v>-10.530510264271001</c:v>
                </c:pt>
                <c:pt idx="148">
                  <c:v>-10.5177763685993</c:v>
                </c:pt>
                <c:pt idx="149">
                  <c:v>-10.505180310223899</c:v>
                </c:pt>
                <c:pt idx="150">
                  <c:v>-10.505180310223899</c:v>
                </c:pt>
                <c:pt idx="151">
                  <c:v>-10.4406733840445</c:v>
                </c:pt>
                <c:pt idx="152">
                  <c:v>-10.3798251693298</c:v>
                </c:pt>
                <c:pt idx="153">
                  <c:v>-10.322459134556201</c:v>
                </c:pt>
                <c:pt idx="154">
                  <c:v>-10.268402962754701</c:v>
                </c:pt>
                <c:pt idx="155">
                  <c:v>-10.268402962754701</c:v>
                </c:pt>
                <c:pt idx="156">
                  <c:v>-10.190749322189699</c:v>
                </c:pt>
                <c:pt idx="157">
                  <c:v>-10.120043690474599</c:v>
                </c:pt>
                <c:pt idx="158">
                  <c:v>-10.0557094913752</c:v>
                </c:pt>
                <c:pt idx="159">
                  <c:v>-9.9971971335852707</c:v>
                </c:pt>
                <c:pt idx="160">
                  <c:v>-9.9971971335852707</c:v>
                </c:pt>
                <c:pt idx="161">
                  <c:v>-9.9432804841568796</c:v>
                </c:pt>
                <c:pt idx="162">
                  <c:v>-9.8943009152262498</c:v>
                </c:pt>
                <c:pt idx="163">
                  <c:v>-9.8497768772931504</c:v>
                </c:pt>
                <c:pt idx="164">
                  <c:v>-9.8092544898562011</c:v>
                </c:pt>
                <c:pt idx="165">
                  <c:v>-9.8092544898562011</c:v>
                </c:pt>
                <c:pt idx="166">
                  <c:v>-9.77181977022566</c:v>
                </c:pt>
                <c:pt idx="167">
                  <c:v>-9.7376513651094712</c:v>
                </c:pt>
                <c:pt idx="168">
                  <c:v>-9.706367484071631</c:v>
                </c:pt>
                <c:pt idx="169">
                  <c:v>-9.6776122914329594</c:v>
                </c:pt>
                <c:pt idx="170">
                  <c:v>-9.6776122914329594</c:v>
                </c:pt>
                <c:pt idx="171">
                  <c:v>-9.6507027500753697</c:v>
                </c:pt>
                <c:pt idx="172">
                  <c:v>-9.6257415210349198</c:v>
                </c:pt>
                <c:pt idx="173">
                  <c:v>-9.6024391362707995</c:v>
                </c:pt>
                <c:pt idx="174">
                  <c:v>-9.58053166649524</c:v>
                </c:pt>
                <c:pt idx="175">
                  <c:v>-9.58053166649524</c:v>
                </c:pt>
                <c:pt idx="176">
                  <c:v>-9.5594958949898086</c:v>
                </c:pt>
                <c:pt idx="177">
                  <c:v>-9.5394171538282215</c:v>
                </c:pt>
                <c:pt idx="178">
                  <c:v>-9.5200889091037606</c:v>
                </c:pt>
                <c:pt idx="179">
                  <c:v>-9.5013239167970802</c:v>
                </c:pt>
                <c:pt idx="180">
                  <c:v>-9.5013239167970802</c:v>
                </c:pt>
                <c:pt idx="181">
                  <c:v>-9.4827009217058595</c:v>
                </c:pt>
                <c:pt idx="182">
                  <c:v>-9.4643276432470191</c:v>
                </c:pt>
                <c:pt idx="183">
                  <c:v>-9.4460645236355614</c:v>
                </c:pt>
                <c:pt idx="184">
                  <c:v>-9.4277874633176388</c:v>
                </c:pt>
                <c:pt idx="185">
                  <c:v>-9.4277874633176388</c:v>
                </c:pt>
                <c:pt idx="186">
                  <c:v>-9.4091297524543194</c:v>
                </c:pt>
                <c:pt idx="187">
                  <c:v>-9.3902449260798999</c:v>
                </c:pt>
                <c:pt idx="188">
                  <c:v>-9.3710457354652199</c:v>
                </c:pt>
                <c:pt idx="189">
                  <c:v>-9.3514563135068105</c:v>
                </c:pt>
                <c:pt idx="190">
                  <c:v>-9.3514563135068105</c:v>
                </c:pt>
                <c:pt idx="191">
                  <c:v>-9.3311287100155997</c:v>
                </c:pt>
                <c:pt idx="192">
                  <c:v>-9.3102748966503786</c:v>
                </c:pt>
                <c:pt idx="193">
                  <c:v>-9.2888453678592509</c:v>
                </c:pt>
                <c:pt idx="194">
                  <c:v>-9.2667995837669395</c:v>
                </c:pt>
                <c:pt idx="195">
                  <c:v>-9.2667995837669395</c:v>
                </c:pt>
                <c:pt idx="196">
                  <c:v>-9.2437825114598091</c:v>
                </c:pt>
                <c:pt idx="197">
                  <c:v>-9.2200686186168905</c:v>
                </c:pt>
                <c:pt idx="198">
                  <c:v>-9.1956346544275398</c:v>
                </c:pt>
                <c:pt idx="199">
                  <c:v>-9.1704637130038407</c:v>
                </c:pt>
                <c:pt idx="200">
                  <c:v>-9.1704637130038407</c:v>
                </c:pt>
                <c:pt idx="201">
                  <c:v>-9.1441765153657908</c:v>
                </c:pt>
                <c:pt idx="202">
                  <c:v>-9.1171087573069691</c:v>
                </c:pt>
                <c:pt idx="203">
                  <c:v>-9.08925518175025</c:v>
                </c:pt>
                <c:pt idx="204">
                  <c:v>-9.0606125480872794</c:v>
                </c:pt>
                <c:pt idx="205">
                  <c:v>-9.0606125480872794</c:v>
                </c:pt>
                <c:pt idx="206">
                  <c:v>-9.03076594261581</c:v>
                </c:pt>
                <c:pt idx="207">
                  <c:v>-9.0001103764451305</c:v>
                </c:pt>
                <c:pt idx="208">
                  <c:v>-8.9686498291669086</c:v>
                </c:pt>
                <c:pt idx="209">
                  <c:v>-8.9363901006198496</c:v>
                </c:pt>
                <c:pt idx="210">
                  <c:v>-8.9363901006198496</c:v>
                </c:pt>
                <c:pt idx="211">
                  <c:v>-8.90287212876372</c:v>
                </c:pt>
                <c:pt idx="212">
                  <c:v>-8.8685473897099296</c:v>
                </c:pt>
                <c:pt idx="213">
                  <c:v>-8.8334249393581494</c:v>
                </c:pt>
                <c:pt idx="214">
                  <c:v>-8.7975142331249199</c:v>
                </c:pt>
                <c:pt idx="215">
                  <c:v>-8.7975142331249199</c:v>
                </c:pt>
                <c:pt idx="216">
                  <c:v>-8.7603087799079606</c:v>
                </c:pt>
                <c:pt idx="217">
                  <c:v>-8.7223139228609785</c:v>
                </c:pt>
                <c:pt idx="218">
                  <c:v>-8.6835400927168092</c:v>
                </c:pt>
                <c:pt idx="219">
                  <c:v>-8.6439989430983708</c:v>
                </c:pt>
                <c:pt idx="220">
                  <c:v>-8.6439989430983708</c:v>
                </c:pt>
                <c:pt idx="221">
                  <c:v>-8.6031347349868401</c:v>
                </c:pt>
                <c:pt idx="222">
                  <c:v>-8.5615045510516605</c:v>
                </c:pt>
                <c:pt idx="223">
                  <c:v>-8.5191201646149786</c:v>
                </c:pt>
                <c:pt idx="224">
                  <c:v>-8.4759936327844407</c:v>
                </c:pt>
                <c:pt idx="225">
                  <c:v>-8.4759936327844407</c:v>
                </c:pt>
                <c:pt idx="226">
                  <c:v>-8.4315216115503091</c:v>
                </c:pt>
                <c:pt idx="227">
                  <c:v>-8.3863118974892288</c:v>
                </c:pt>
                <c:pt idx="228">
                  <c:v>-8.3403786851097301</c:v>
                </c:pt>
                <c:pt idx="229">
                  <c:v>-8.2937355382850608</c:v>
                </c:pt>
                <c:pt idx="230">
                  <c:v>-8.2937355382850608</c:v>
                </c:pt>
                <c:pt idx="231">
                  <c:v>-8.2457340199886691</c:v>
                </c:pt>
                <c:pt idx="232">
                  <c:v>-8.1970346475720195</c:v>
                </c:pt>
                <c:pt idx="233">
                  <c:v>-8.147655378839481</c:v>
                </c:pt>
                <c:pt idx="234">
                  <c:v>-8.0976160310859715</c:v>
                </c:pt>
                <c:pt idx="235">
                  <c:v>-8.0976160310859715</c:v>
                </c:pt>
                <c:pt idx="236">
                  <c:v>-8.0462281378255796</c:v>
                </c:pt>
                <c:pt idx="237">
                  <c:v>-7.99420768119192</c:v>
                </c:pt>
                <c:pt idx="238">
                  <c:v>-7.9415833086159404</c:v>
                </c:pt>
                <c:pt idx="239">
                  <c:v>-7.8883859839503598</c:v>
                </c:pt>
                <c:pt idx="240">
                  <c:v>-7.8883859839503598</c:v>
                </c:pt>
                <c:pt idx="241">
                  <c:v>-7.83389919690722</c:v>
                </c:pt>
                <c:pt idx="242">
                  <c:v>-7.7789015025551098</c:v>
                </c:pt>
                <c:pt idx="243">
                  <c:v>-7.7234412500314296</c:v>
                </c:pt>
                <c:pt idx="244">
                  <c:v>-7.6675764992161604</c:v>
                </c:pt>
                <c:pt idx="245">
                  <c:v>-7.6675764992161604</c:v>
                </c:pt>
                <c:pt idx="246">
                  <c:v>-7.6105923722535502</c:v>
                </c:pt>
                <c:pt idx="247">
                  <c:v>-7.5533351581505705</c:v>
                </c:pt>
                <c:pt idx="248">
                  <c:v>-7.49592590816121</c:v>
                </c:pt>
                <c:pt idx="249">
                  <c:v>-7.4384871352348405</c:v>
                </c:pt>
                <c:pt idx="250">
                  <c:v>-7.4384871352348405</c:v>
                </c:pt>
                <c:pt idx="251">
                  <c:v>-7.3804497238328599</c:v>
                </c:pt>
                <c:pt idx="252">
                  <c:v>-7.3227349280466498</c:v>
                </c:pt>
                <c:pt idx="253">
                  <c:v>-7.2659776363890893</c:v>
                </c:pt>
                <c:pt idx="254">
                  <c:v>-7.2129054115677498</c:v>
                </c:pt>
                <c:pt idx="255">
                  <c:v>-7.2129054115677498</c:v>
                </c:pt>
                <c:pt idx="256">
                  <c:v>-7.1814651112731394</c:v>
                </c:pt>
                <c:pt idx="257">
                  <c:v>-7.1473827936774299</c:v>
                </c:pt>
                <c:pt idx="258">
                  <c:v>-7.1124779977153203</c:v>
                </c:pt>
                <c:pt idx="259">
                  <c:v>-7.0781947522971702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AF1-4631-A8C8-649641C2E10E}"/>
            </c:ext>
          </c:extLst>
        </c:ser>
        <c:ser>
          <c:idx val="5"/>
          <c:order val="5"/>
          <c:tx>
            <c:strRef>
              <c:f>Deflection_Hyd!$CE$4</c:f>
              <c:strCache>
                <c:ptCount val="1"/>
                <c:pt idx="0">
                  <c:v>18. Exc for S3 [Phase_18]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Deflection_Hyd!$CE$6:$CE$1002</c:f>
              <c:numCache>
                <c:formatCode>0.0</c:formatCode>
                <c:ptCount val="997"/>
                <c:pt idx="0">
                  <c:v>-31.562171983853499</c:v>
                </c:pt>
                <c:pt idx="1">
                  <c:v>-32.216608049461605</c:v>
                </c:pt>
                <c:pt idx="2">
                  <c:v>-32.818219702276103</c:v>
                </c:pt>
                <c:pt idx="3">
                  <c:v>-33.3375050853518</c:v>
                </c:pt>
                <c:pt idx="4">
                  <c:v>-33.786376874469099</c:v>
                </c:pt>
                <c:pt idx="5">
                  <c:v>-33.786376874469099</c:v>
                </c:pt>
                <c:pt idx="6">
                  <c:v>-33.9998748287354</c:v>
                </c:pt>
                <c:pt idx="7">
                  <c:v>-34.192752558468705</c:v>
                </c:pt>
                <c:pt idx="8">
                  <c:v>-34.365919777540604</c:v>
                </c:pt>
                <c:pt idx="9">
                  <c:v>-34.519967753686906</c:v>
                </c:pt>
                <c:pt idx="10">
                  <c:v>-34.519967753686906</c:v>
                </c:pt>
                <c:pt idx="11">
                  <c:v>-34.542743552840598</c:v>
                </c:pt>
                <c:pt idx="12">
                  <c:v>-34.565033358224206</c:v>
                </c:pt>
                <c:pt idx="13">
                  <c:v>-34.586842211058801</c:v>
                </c:pt>
                <c:pt idx="14">
                  <c:v>-34.608174833766299</c:v>
                </c:pt>
                <c:pt idx="15">
                  <c:v>-34.608174833766299</c:v>
                </c:pt>
                <c:pt idx="16">
                  <c:v>-34.629035994932401</c:v>
                </c:pt>
                <c:pt idx="17">
                  <c:v>-34.649443624577195</c:v>
                </c:pt>
                <c:pt idx="18">
                  <c:v>-34.669410003269796</c:v>
                </c:pt>
                <c:pt idx="19">
                  <c:v>-34.688940174799399</c:v>
                </c:pt>
                <c:pt idx="20">
                  <c:v>-34.688940174799399</c:v>
                </c:pt>
                <c:pt idx="21">
                  <c:v>-34.8593050784323</c:v>
                </c:pt>
                <c:pt idx="22">
                  <c:v>-34.983535892699997</c:v>
                </c:pt>
                <c:pt idx="23">
                  <c:v>-35.062059990832701</c:v>
                </c:pt>
                <c:pt idx="24">
                  <c:v>-35.095061717863999</c:v>
                </c:pt>
                <c:pt idx="25">
                  <c:v>-35.095061717863999</c:v>
                </c:pt>
                <c:pt idx="26">
                  <c:v>-35.046259023227201</c:v>
                </c:pt>
                <c:pt idx="27">
                  <c:v>-34.864397762962398</c:v>
                </c:pt>
                <c:pt idx="28">
                  <c:v>-34.558495257028902</c:v>
                </c:pt>
                <c:pt idx="29">
                  <c:v>-34.128338111287597</c:v>
                </c:pt>
                <c:pt idx="30">
                  <c:v>-34.128338111287597</c:v>
                </c:pt>
                <c:pt idx="31">
                  <c:v>-34.3177157122891</c:v>
                </c:pt>
                <c:pt idx="32">
                  <c:v>-34.461338723409497</c:v>
                </c:pt>
                <c:pt idx="33">
                  <c:v>-34.563996245770205</c:v>
                </c:pt>
                <c:pt idx="34">
                  <c:v>-34.627481537160904</c:v>
                </c:pt>
                <c:pt idx="35">
                  <c:v>-34.627481537160904</c:v>
                </c:pt>
                <c:pt idx="36">
                  <c:v>-34.653379772193396</c:v>
                </c:pt>
                <c:pt idx="37">
                  <c:v>-34.667947614633896</c:v>
                </c:pt>
                <c:pt idx="38">
                  <c:v>-34.670083889179999</c:v>
                </c:pt>
                <c:pt idx="39">
                  <c:v>-34.658931594122897</c:v>
                </c:pt>
                <c:pt idx="40">
                  <c:v>-34.658931594122897</c:v>
                </c:pt>
                <c:pt idx="41">
                  <c:v>-34.629872144644104</c:v>
                </c:pt>
                <c:pt idx="42">
                  <c:v>-34.582460105845399</c:v>
                </c:pt>
                <c:pt idx="43">
                  <c:v>-34.516040308348202</c:v>
                </c:pt>
                <c:pt idx="44">
                  <c:v>-34.430127084221397</c:v>
                </c:pt>
                <c:pt idx="45">
                  <c:v>-34.430127084221397</c:v>
                </c:pt>
                <c:pt idx="46">
                  <c:v>-34.246680656359601</c:v>
                </c:pt>
                <c:pt idx="47">
                  <c:v>-34.007194032536702</c:v>
                </c:pt>
                <c:pt idx="48">
                  <c:v>-33.759776278936997</c:v>
                </c:pt>
                <c:pt idx="49">
                  <c:v>-33.563364649660201</c:v>
                </c:pt>
                <c:pt idx="50">
                  <c:v>-33.563364649660201</c:v>
                </c:pt>
                <c:pt idx="51">
                  <c:v>-33.5195943437949</c:v>
                </c:pt>
                <c:pt idx="52">
                  <c:v>-33.4806697178524</c:v>
                </c:pt>
                <c:pt idx="53">
                  <c:v>-33.4459809392674</c:v>
                </c:pt>
                <c:pt idx="54">
                  <c:v>-33.414942206783103</c:v>
                </c:pt>
                <c:pt idx="55">
                  <c:v>-33.414942206783103</c:v>
                </c:pt>
                <c:pt idx="56">
                  <c:v>-33.3848355592269</c:v>
                </c:pt>
                <c:pt idx="57">
                  <c:v>-33.357656955928697</c:v>
                </c:pt>
                <c:pt idx="58">
                  <c:v>-33.332794570164197</c:v>
                </c:pt>
                <c:pt idx="59">
                  <c:v>-33.309729044593496</c:v>
                </c:pt>
                <c:pt idx="60">
                  <c:v>-33.309729044593496</c:v>
                </c:pt>
                <c:pt idx="61">
                  <c:v>-33.237667692850202</c:v>
                </c:pt>
                <c:pt idx="62">
                  <c:v>-33.159160001351196</c:v>
                </c:pt>
                <c:pt idx="63">
                  <c:v>-33.0655861038449</c:v>
                </c:pt>
                <c:pt idx="64">
                  <c:v>-32.958610703335204</c:v>
                </c:pt>
                <c:pt idx="65">
                  <c:v>-32.958610703335204</c:v>
                </c:pt>
                <c:pt idx="66">
                  <c:v>-33.011353625175396</c:v>
                </c:pt>
                <c:pt idx="67">
                  <c:v>-33.0304270646741</c:v>
                </c:pt>
                <c:pt idx="68">
                  <c:v>-33.0249651721494</c:v>
                </c:pt>
                <c:pt idx="69">
                  <c:v>-33.002019339817203</c:v>
                </c:pt>
                <c:pt idx="70">
                  <c:v>-33.002019339817203</c:v>
                </c:pt>
                <c:pt idx="71">
                  <c:v>-32.976600792081797</c:v>
                </c:pt>
                <c:pt idx="72">
                  <c:v>-32.940766378780999</c:v>
                </c:pt>
                <c:pt idx="73">
                  <c:v>-32.918376009153199</c:v>
                </c:pt>
                <c:pt idx="74">
                  <c:v>-32.935065972881901</c:v>
                </c:pt>
                <c:pt idx="75">
                  <c:v>-32.935065972881901</c:v>
                </c:pt>
                <c:pt idx="76">
                  <c:v>-32.968345684723303</c:v>
                </c:pt>
                <c:pt idx="77">
                  <c:v>-33.0073232664054</c:v>
                </c:pt>
                <c:pt idx="78">
                  <c:v>-33.0511608980853</c:v>
                </c:pt>
                <c:pt idx="79">
                  <c:v>-33.099132628180598</c:v>
                </c:pt>
                <c:pt idx="80">
                  <c:v>-33.099132628180598</c:v>
                </c:pt>
                <c:pt idx="81">
                  <c:v>-33.224983452021199</c:v>
                </c:pt>
                <c:pt idx="82">
                  <c:v>-33.359403830223897</c:v>
                </c:pt>
                <c:pt idx="83">
                  <c:v>-33.4956269739045</c:v>
                </c:pt>
                <c:pt idx="84">
                  <c:v>-33.630194913578499</c:v>
                </c:pt>
                <c:pt idx="85">
                  <c:v>-33.630194913578499</c:v>
                </c:pt>
                <c:pt idx="86">
                  <c:v>-33.9171350582752</c:v>
                </c:pt>
                <c:pt idx="87">
                  <c:v>-34.148191262966201</c:v>
                </c:pt>
                <c:pt idx="88">
                  <c:v>-34.316167672231096</c:v>
                </c:pt>
                <c:pt idx="89">
                  <c:v>-34.415951990274699</c:v>
                </c:pt>
                <c:pt idx="90">
                  <c:v>-34.415951990274699</c:v>
                </c:pt>
                <c:pt idx="91">
                  <c:v>-34.436519918172195</c:v>
                </c:pt>
                <c:pt idx="92">
                  <c:v>-34.446837572282</c:v>
                </c:pt>
                <c:pt idx="93">
                  <c:v>-34.447478607676103</c:v>
                </c:pt>
                <c:pt idx="94">
                  <c:v>-34.439267249669896</c:v>
                </c:pt>
                <c:pt idx="95">
                  <c:v>-34.439267249669896</c:v>
                </c:pt>
                <c:pt idx="96">
                  <c:v>-34.442862496046899</c:v>
                </c:pt>
                <c:pt idx="97">
                  <c:v>-34.446829893874096</c:v>
                </c:pt>
                <c:pt idx="98">
                  <c:v>-34.450885481824102</c:v>
                </c:pt>
                <c:pt idx="99">
                  <c:v>-34.454846464302804</c:v>
                </c:pt>
                <c:pt idx="100">
                  <c:v>-34.454846464302804</c:v>
                </c:pt>
                <c:pt idx="101">
                  <c:v>-34.468626381140503</c:v>
                </c:pt>
                <c:pt idx="102">
                  <c:v>-34.464282467441706</c:v>
                </c:pt>
                <c:pt idx="103">
                  <c:v>-34.474951040371202</c:v>
                </c:pt>
                <c:pt idx="104">
                  <c:v>-34.538032830962699</c:v>
                </c:pt>
                <c:pt idx="105">
                  <c:v>-34.538032830962699</c:v>
                </c:pt>
                <c:pt idx="106">
                  <c:v>-34.597091986594805</c:v>
                </c:pt>
                <c:pt idx="107">
                  <c:v>-34.661082971547401</c:v>
                </c:pt>
                <c:pt idx="108">
                  <c:v>-34.728817589967498</c:v>
                </c:pt>
                <c:pt idx="109">
                  <c:v>-34.799156254444803</c:v>
                </c:pt>
                <c:pt idx="110">
                  <c:v>-34.799156254444803</c:v>
                </c:pt>
                <c:pt idx="111">
                  <c:v>-34.8933700505331</c:v>
                </c:pt>
                <c:pt idx="112">
                  <c:v>-34.9878796298187</c:v>
                </c:pt>
                <c:pt idx="113">
                  <c:v>-35.0805231923121</c:v>
                </c:pt>
                <c:pt idx="114">
                  <c:v>-35.169272030391099</c:v>
                </c:pt>
                <c:pt idx="115">
                  <c:v>-35.169272030391099</c:v>
                </c:pt>
                <c:pt idx="116">
                  <c:v>-35.266836034932496</c:v>
                </c:pt>
                <c:pt idx="117">
                  <c:v>-35.353304758457497</c:v>
                </c:pt>
                <c:pt idx="118">
                  <c:v>-35.425914906229302</c:v>
                </c:pt>
                <c:pt idx="119">
                  <c:v>-35.482092084833205</c:v>
                </c:pt>
                <c:pt idx="120">
                  <c:v>-35.482092084833205</c:v>
                </c:pt>
                <c:pt idx="121">
                  <c:v>-35.524169847907402</c:v>
                </c:pt>
                <c:pt idx="122">
                  <c:v>-35.536282953319301</c:v>
                </c:pt>
                <c:pt idx="123">
                  <c:v>-35.515275025151105</c:v>
                </c:pt>
                <c:pt idx="124">
                  <c:v>-35.458423907022301</c:v>
                </c:pt>
                <c:pt idx="125">
                  <c:v>-35.458423907022301</c:v>
                </c:pt>
                <c:pt idx="126">
                  <c:v>-35.341460236227704</c:v>
                </c:pt>
                <c:pt idx="127">
                  <c:v>-35.167923139769101</c:v>
                </c:pt>
                <c:pt idx="128">
                  <c:v>-34.935678334015797</c:v>
                </c:pt>
                <c:pt idx="129">
                  <c:v>-34.643486267494801</c:v>
                </c:pt>
                <c:pt idx="130">
                  <c:v>-34.643486267494801</c:v>
                </c:pt>
                <c:pt idx="131">
                  <c:v>-34.379665568173401</c:v>
                </c:pt>
                <c:pt idx="132">
                  <c:v>-34.0808496473635</c:v>
                </c:pt>
                <c:pt idx="133">
                  <c:v>-33.7475511780574</c:v>
                </c:pt>
                <c:pt idx="134">
                  <c:v>-33.380587931101495</c:v>
                </c:pt>
                <c:pt idx="135">
                  <c:v>-33.380587931101495</c:v>
                </c:pt>
                <c:pt idx="136">
                  <c:v>-32.339789867142699</c:v>
                </c:pt>
                <c:pt idx="137">
                  <c:v>-31.1275605974112</c:v>
                </c:pt>
                <c:pt idx="138">
                  <c:v>-29.7716449249133</c:v>
                </c:pt>
                <c:pt idx="139">
                  <c:v>-28.303188069391101</c:v>
                </c:pt>
                <c:pt idx="140">
                  <c:v>-28.303188069391101</c:v>
                </c:pt>
                <c:pt idx="141">
                  <c:v>-27.054036482235801</c:v>
                </c:pt>
                <c:pt idx="142">
                  <c:v>-25.770144228649901</c:v>
                </c:pt>
                <c:pt idx="143">
                  <c:v>-24.469136078855602</c:v>
                </c:pt>
                <c:pt idx="144">
                  <c:v>-23.168845071796099</c:v>
                </c:pt>
                <c:pt idx="145">
                  <c:v>-23.168845071796099</c:v>
                </c:pt>
                <c:pt idx="146">
                  <c:v>-23.104178789567502</c:v>
                </c:pt>
                <c:pt idx="147">
                  <c:v>-23.039564525203101</c:v>
                </c:pt>
                <c:pt idx="148">
                  <c:v>-22.9750056735733</c:v>
                </c:pt>
                <c:pt idx="149">
                  <c:v>-22.910505285631199</c:v>
                </c:pt>
                <c:pt idx="150">
                  <c:v>-22.910505285631199</c:v>
                </c:pt>
                <c:pt idx="151">
                  <c:v>-22.569722352974299</c:v>
                </c:pt>
                <c:pt idx="152">
                  <c:v>-22.230969529054001</c:v>
                </c:pt>
                <c:pt idx="153">
                  <c:v>-21.894623519903799</c:v>
                </c:pt>
                <c:pt idx="154">
                  <c:v>-21.561087133606001</c:v>
                </c:pt>
                <c:pt idx="155">
                  <c:v>-21.561087133606001</c:v>
                </c:pt>
                <c:pt idx="156">
                  <c:v>-21.050698711053197</c:v>
                </c:pt>
                <c:pt idx="157">
                  <c:v>-20.549616451158901</c:v>
                </c:pt>
                <c:pt idx="158">
                  <c:v>-20.0588381093281</c:v>
                </c:pt>
                <c:pt idx="159">
                  <c:v>-19.579266000011</c:v>
                </c:pt>
                <c:pt idx="160">
                  <c:v>-19.579266000011</c:v>
                </c:pt>
                <c:pt idx="161">
                  <c:v>-19.1053706213929</c:v>
                </c:pt>
                <c:pt idx="162">
                  <c:v>-18.645029444870701</c:v>
                </c:pt>
                <c:pt idx="163">
                  <c:v>-18.199585470278603</c:v>
                </c:pt>
                <c:pt idx="164">
                  <c:v>-17.7702248491487</c:v>
                </c:pt>
                <c:pt idx="165">
                  <c:v>-17.7702248491487</c:v>
                </c:pt>
                <c:pt idx="166">
                  <c:v>-17.352055030615301</c:v>
                </c:pt>
                <c:pt idx="167">
                  <c:v>-16.951577487313198</c:v>
                </c:pt>
                <c:pt idx="168">
                  <c:v>-16.5689211524599</c:v>
                </c:pt>
                <c:pt idx="169">
                  <c:v>-16.204053530109402</c:v>
                </c:pt>
                <c:pt idx="170">
                  <c:v>-16.204053530109402</c:v>
                </c:pt>
                <c:pt idx="171">
                  <c:v>-15.852118163467699</c:v>
                </c:pt>
                <c:pt idx="172">
                  <c:v>-15.5180729524743</c:v>
                </c:pt>
                <c:pt idx="173">
                  <c:v>-15.2016707388252</c:v>
                </c:pt>
                <c:pt idx="174">
                  <c:v>-14.9026036338319</c:v>
                </c:pt>
                <c:pt idx="175">
                  <c:v>-14.9026036338319</c:v>
                </c:pt>
                <c:pt idx="176">
                  <c:v>-14.6167037531741</c:v>
                </c:pt>
                <c:pt idx="177">
                  <c:v>-14.3477747734155</c:v>
                </c:pt>
                <c:pt idx="178">
                  <c:v>-14.0952517431245</c:v>
                </c:pt>
                <c:pt idx="179">
                  <c:v>-13.8585083958887</c:v>
                </c:pt>
                <c:pt idx="180">
                  <c:v>-13.8585083958887</c:v>
                </c:pt>
                <c:pt idx="181">
                  <c:v>-13.633885524915099</c:v>
                </c:pt>
                <c:pt idx="182">
                  <c:v>-13.424044245507799</c:v>
                </c:pt>
                <c:pt idx="183">
                  <c:v>-13.2282164525016</c:v>
                </c:pt>
                <c:pt idx="184">
                  <c:v>-13.0456138946547</c:v>
                </c:pt>
                <c:pt idx="185">
                  <c:v>-13.0456138946547</c:v>
                </c:pt>
                <c:pt idx="186">
                  <c:v>-12.8731589212163</c:v>
                </c:pt>
                <c:pt idx="187">
                  <c:v>-12.7126593070148</c:v>
                </c:pt>
                <c:pt idx="188">
                  <c:v>-12.563302134904701</c:v>
                </c:pt>
                <c:pt idx="189">
                  <c:v>-12.4242854565304</c:v>
                </c:pt>
                <c:pt idx="190">
                  <c:v>-12.4242854565304</c:v>
                </c:pt>
                <c:pt idx="191">
                  <c:v>-12.2930916914887</c:v>
                </c:pt>
                <c:pt idx="192">
                  <c:v>-12.170940610172901</c:v>
                </c:pt>
                <c:pt idx="193">
                  <c:v>-12.0570767042986</c:v>
                </c:pt>
                <c:pt idx="194">
                  <c:v>-11.9507744622159</c:v>
                </c:pt>
                <c:pt idx="195">
                  <c:v>-11.9507744622159</c:v>
                </c:pt>
                <c:pt idx="196">
                  <c:v>-11.850004405858099</c:v>
                </c:pt>
                <c:pt idx="197">
                  <c:v>-11.755616071667001</c:v>
                </c:pt>
                <c:pt idx="198">
                  <c:v>-11.666965790311499</c:v>
                </c:pt>
                <c:pt idx="199">
                  <c:v>-11.5834475745629</c:v>
                </c:pt>
                <c:pt idx="200">
                  <c:v>-11.5834475745629</c:v>
                </c:pt>
                <c:pt idx="201">
                  <c:v>-11.503424762683101</c:v>
                </c:pt>
                <c:pt idx="202">
                  <c:v>-11.4275431830564</c:v>
                </c:pt>
                <c:pt idx="203">
                  <c:v>-11.355291546721901</c:v>
                </c:pt>
                <c:pt idx="204">
                  <c:v>-11.286194507483101</c:v>
                </c:pt>
                <c:pt idx="205">
                  <c:v>-11.286194507483101</c:v>
                </c:pt>
                <c:pt idx="206">
                  <c:v>-11.2189082782767</c:v>
                </c:pt>
                <c:pt idx="207">
                  <c:v>-11.1539966481148</c:v>
                </c:pt>
                <c:pt idx="208">
                  <c:v>-11.0910762067112</c:v>
                </c:pt>
                <c:pt idx="209">
                  <c:v>-11.029797150925701</c:v>
                </c:pt>
                <c:pt idx="210">
                  <c:v>-11.029797150925701</c:v>
                </c:pt>
                <c:pt idx="211">
                  <c:v>-10.9690147665503</c:v>
                </c:pt>
                <c:pt idx="212">
                  <c:v>-10.909293126761</c:v>
                </c:pt>
                <c:pt idx="213">
                  <c:v>-10.850362268155699</c:v>
                </c:pt>
                <c:pt idx="214">
                  <c:v>-10.791979778264301</c:v>
                </c:pt>
                <c:pt idx="215">
                  <c:v>-10.791979778264301</c:v>
                </c:pt>
                <c:pt idx="216">
                  <c:v>-10.733122271409099</c:v>
                </c:pt>
                <c:pt idx="217">
                  <c:v>-10.674405803001999</c:v>
                </c:pt>
                <c:pt idx="218">
                  <c:v>-10.615652710106499</c:v>
                </c:pt>
                <c:pt idx="219">
                  <c:v>-10.556708175886701</c:v>
                </c:pt>
                <c:pt idx="220">
                  <c:v>-10.556708175886701</c:v>
                </c:pt>
                <c:pt idx="221">
                  <c:v>-10.4966079346783</c:v>
                </c:pt>
                <c:pt idx="222">
                  <c:v>-10.4360490432594</c:v>
                </c:pt>
                <c:pt idx="223">
                  <c:v>-10.3749265888859</c:v>
                </c:pt>
                <c:pt idx="224">
                  <c:v>-10.313152180156399</c:v>
                </c:pt>
                <c:pt idx="225">
                  <c:v>-10.313152180156399</c:v>
                </c:pt>
                <c:pt idx="226">
                  <c:v>-10.249776511286299</c:v>
                </c:pt>
                <c:pt idx="227">
                  <c:v>-10.185591600357801</c:v>
                </c:pt>
                <c:pt idx="228">
                  <c:v>-10.120548027963901</c:v>
                </c:pt>
                <c:pt idx="229">
                  <c:v>-10.054607328805899</c:v>
                </c:pt>
                <c:pt idx="230">
                  <c:v>-10.054607328805899</c:v>
                </c:pt>
                <c:pt idx="231">
                  <c:v>-9.9868053807580797</c:v>
                </c:pt>
                <c:pt idx="232">
                  <c:v>-9.9180357517382696</c:v>
                </c:pt>
                <c:pt idx="233">
                  <c:v>-9.8482905161199312</c:v>
                </c:pt>
                <c:pt idx="234">
                  <c:v>-9.7775715285847813</c:v>
                </c:pt>
                <c:pt idx="235">
                  <c:v>-9.7775715285847813</c:v>
                </c:pt>
                <c:pt idx="236">
                  <c:v>-9.7048842749173492</c:v>
                </c:pt>
                <c:pt idx="237">
                  <c:v>-9.6312250914770701</c:v>
                </c:pt>
                <c:pt idx="238">
                  <c:v>-9.5566228079952804</c:v>
                </c:pt>
                <c:pt idx="239">
                  <c:v>-9.4811138172086196</c:v>
                </c:pt>
                <c:pt idx="240">
                  <c:v>-9.4811138172086196</c:v>
                </c:pt>
                <c:pt idx="241">
                  <c:v>-9.4036740374711094</c:v>
                </c:pt>
                <c:pt idx="242">
                  <c:v>-9.3254047583675206</c:v>
                </c:pt>
                <c:pt idx="243">
                  <c:v>-9.2463723532923403</c:v>
                </c:pt>
                <c:pt idx="244">
                  <c:v>-9.1666562303519203</c:v>
                </c:pt>
                <c:pt idx="245">
                  <c:v>-9.1666562303519203</c:v>
                </c:pt>
                <c:pt idx="246">
                  <c:v>-9.0852283025022995</c:v>
                </c:pt>
                <c:pt idx="247">
                  <c:v>-9.0032927775058411</c:v>
                </c:pt>
                <c:pt idx="248">
                  <c:v>-8.9210005436502602</c:v>
                </c:pt>
                <c:pt idx="249">
                  <c:v>-8.8385055538666109</c:v>
                </c:pt>
                <c:pt idx="250">
                  <c:v>-8.8385055538666109</c:v>
                </c:pt>
                <c:pt idx="251">
                  <c:v>-8.7549198874871887</c:v>
                </c:pt>
                <c:pt idx="252">
                  <c:v>-8.6715472985028601</c:v>
                </c:pt>
                <c:pt idx="253">
                  <c:v>-8.58905811332043</c:v>
                </c:pt>
                <c:pt idx="254">
                  <c:v>-8.5102142365797491</c:v>
                </c:pt>
                <c:pt idx="255">
                  <c:v>-8.5102142365797491</c:v>
                </c:pt>
                <c:pt idx="256">
                  <c:v>-8.4619047659494999</c:v>
                </c:pt>
                <c:pt idx="257">
                  <c:v>-8.4109830245394512</c:v>
                </c:pt>
                <c:pt idx="258">
                  <c:v>-8.3592461382687198</c:v>
                </c:pt>
                <c:pt idx="259">
                  <c:v>-8.3081085384127213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AF1-4631-A8C8-649641C2E10E}"/>
            </c:ext>
          </c:extLst>
        </c:ser>
        <c:ser>
          <c:idx val="6"/>
          <c:order val="6"/>
          <c:tx>
            <c:strRef>
              <c:f>Deflection_Hyd!$CF$4</c:f>
              <c:strCache>
                <c:ptCount val="1"/>
                <c:pt idx="0">
                  <c:v>20. Exc for FEL [Phase_20]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Deflection_Hyd!$CF$6:$CF$1002</c:f>
              <c:numCache>
                <c:formatCode>0.0</c:formatCode>
                <c:ptCount val="997"/>
                <c:pt idx="0">
                  <c:v>-34.361094490870698</c:v>
                </c:pt>
                <c:pt idx="1">
                  <c:v>-34.988913553821099</c:v>
                </c:pt>
                <c:pt idx="2">
                  <c:v>-35.563905258361203</c:v>
                </c:pt>
                <c:pt idx="3">
                  <c:v>-36.056568763298401</c:v>
                </c:pt>
                <c:pt idx="4">
                  <c:v>-36.478819019355399</c:v>
                </c:pt>
                <c:pt idx="5">
                  <c:v>-36.478819019355399</c:v>
                </c:pt>
                <c:pt idx="6">
                  <c:v>-36.678027739269901</c:v>
                </c:pt>
                <c:pt idx="7">
                  <c:v>-36.856618206558998</c:v>
                </c:pt>
                <c:pt idx="8">
                  <c:v>-37.015501039533596</c:v>
                </c:pt>
                <c:pt idx="9">
                  <c:v>-37.155268509224896</c:v>
                </c:pt>
                <c:pt idx="10">
                  <c:v>-37.155268509224896</c:v>
                </c:pt>
                <c:pt idx="11">
                  <c:v>-37.175773457086194</c:v>
                </c:pt>
                <c:pt idx="12">
                  <c:v>-37.195792542485606</c:v>
                </c:pt>
                <c:pt idx="13">
                  <c:v>-37.215330811519898</c:v>
                </c:pt>
                <c:pt idx="14">
                  <c:v>-37.234392991537099</c:v>
                </c:pt>
                <c:pt idx="15">
                  <c:v>-37.234392991537099</c:v>
                </c:pt>
                <c:pt idx="16">
                  <c:v>-37.2529838561397</c:v>
                </c:pt>
                <c:pt idx="17">
                  <c:v>-37.271121340413401</c:v>
                </c:pt>
                <c:pt idx="18">
                  <c:v>-37.288817730163395</c:v>
                </c:pt>
                <c:pt idx="19">
                  <c:v>-37.3060780744947</c:v>
                </c:pt>
                <c:pt idx="20">
                  <c:v>-37.3060780744947</c:v>
                </c:pt>
                <c:pt idx="21">
                  <c:v>-37.453800904575402</c:v>
                </c:pt>
                <c:pt idx="22">
                  <c:v>-37.555399103113601</c:v>
                </c:pt>
                <c:pt idx="23">
                  <c:v>-37.611292410153403</c:v>
                </c:pt>
                <c:pt idx="24">
                  <c:v>-37.621657943287502</c:v>
                </c:pt>
                <c:pt idx="25">
                  <c:v>-37.621657943287502</c:v>
                </c:pt>
                <c:pt idx="26">
                  <c:v>-37.534343113164098</c:v>
                </c:pt>
                <c:pt idx="27">
                  <c:v>-37.313908140168003</c:v>
                </c:pt>
                <c:pt idx="28">
                  <c:v>-36.969360777432698</c:v>
                </c:pt>
                <c:pt idx="29">
                  <c:v>-36.500501452292795</c:v>
                </c:pt>
                <c:pt idx="30">
                  <c:v>-36.500501452292795</c:v>
                </c:pt>
                <c:pt idx="31">
                  <c:v>-36.648858139380799</c:v>
                </c:pt>
                <c:pt idx="32">
                  <c:v>-36.751438871725504</c:v>
                </c:pt>
                <c:pt idx="33">
                  <c:v>-36.813208523731603</c:v>
                </c:pt>
                <c:pt idx="34">
                  <c:v>-36.8361573962408</c:v>
                </c:pt>
                <c:pt idx="35">
                  <c:v>-36.8361573962408</c:v>
                </c:pt>
                <c:pt idx="36">
                  <c:v>-36.839632667278799</c:v>
                </c:pt>
                <c:pt idx="37">
                  <c:v>-36.832022327100297</c:v>
                </c:pt>
                <c:pt idx="38">
                  <c:v>-36.812306840868402</c:v>
                </c:pt>
                <c:pt idx="39">
                  <c:v>-36.779707803375203</c:v>
                </c:pt>
                <c:pt idx="40">
                  <c:v>-36.779707803375203</c:v>
                </c:pt>
                <c:pt idx="41">
                  <c:v>-36.7272086718731</c:v>
                </c:pt>
                <c:pt idx="42">
                  <c:v>-36.657086342593999</c:v>
                </c:pt>
                <c:pt idx="43">
                  <c:v>-36.568820609176001</c:v>
                </c:pt>
                <c:pt idx="44">
                  <c:v>-36.462061680997799</c:v>
                </c:pt>
                <c:pt idx="45">
                  <c:v>-36.462061680997799</c:v>
                </c:pt>
                <c:pt idx="46">
                  <c:v>-36.249563973628504</c:v>
                </c:pt>
                <c:pt idx="47">
                  <c:v>-35.983797150691998</c:v>
                </c:pt>
                <c:pt idx="48">
                  <c:v>-35.713140884244503</c:v>
                </c:pt>
                <c:pt idx="49">
                  <c:v>-35.497376185506504</c:v>
                </c:pt>
                <c:pt idx="50">
                  <c:v>-35.497376185506504</c:v>
                </c:pt>
                <c:pt idx="51">
                  <c:v>-35.448160642347901</c:v>
                </c:pt>
                <c:pt idx="52">
                  <c:v>-35.4042925308568</c:v>
                </c:pt>
                <c:pt idx="53">
                  <c:v>-35.365147533229397</c:v>
                </c:pt>
                <c:pt idx="54">
                  <c:v>-35.330128677715997</c:v>
                </c:pt>
                <c:pt idx="55">
                  <c:v>-35.330128677715997</c:v>
                </c:pt>
                <c:pt idx="56">
                  <c:v>-35.296233097404702</c:v>
                </c:pt>
                <c:pt idx="57">
                  <c:v>-35.265785971014296</c:v>
                </c:pt>
                <c:pt idx="58">
                  <c:v>-35.238160394535605</c:v>
                </c:pt>
                <c:pt idx="59">
                  <c:v>-35.212829328352093</c:v>
                </c:pt>
                <c:pt idx="60">
                  <c:v>-35.212829328352093</c:v>
                </c:pt>
                <c:pt idx="61">
                  <c:v>-35.1365141783252</c:v>
                </c:pt>
                <c:pt idx="62">
                  <c:v>-35.0581721822143</c:v>
                </c:pt>
                <c:pt idx="63">
                  <c:v>-34.968693442702701</c:v>
                </c:pt>
                <c:pt idx="64">
                  <c:v>-34.869341833030305</c:v>
                </c:pt>
                <c:pt idx="65">
                  <c:v>-34.869341833030305</c:v>
                </c:pt>
                <c:pt idx="66">
                  <c:v>-34.931950165344794</c:v>
                </c:pt>
                <c:pt idx="67">
                  <c:v>-34.963270429865396</c:v>
                </c:pt>
                <c:pt idx="68">
                  <c:v>-34.972264413168304</c:v>
                </c:pt>
                <c:pt idx="69">
                  <c:v>-34.965920716535898</c:v>
                </c:pt>
                <c:pt idx="70">
                  <c:v>-34.965920716535898</c:v>
                </c:pt>
                <c:pt idx="71">
                  <c:v>-34.948517464599199</c:v>
                </c:pt>
                <c:pt idx="72">
                  <c:v>-34.920197113066003</c:v>
                </c:pt>
                <c:pt idx="73">
                  <c:v>-34.907047958505601</c:v>
                </c:pt>
                <c:pt idx="74">
                  <c:v>-34.937012368036704</c:v>
                </c:pt>
                <c:pt idx="75">
                  <c:v>-34.937012368036704</c:v>
                </c:pt>
                <c:pt idx="76">
                  <c:v>-34.980559745599905</c:v>
                </c:pt>
                <c:pt idx="77">
                  <c:v>-35.030652239737201</c:v>
                </c:pt>
                <c:pt idx="78">
                  <c:v>-35.086403413231203</c:v>
                </c:pt>
                <c:pt idx="79">
                  <c:v>-35.147039516148304</c:v>
                </c:pt>
                <c:pt idx="80">
                  <c:v>-35.147039516148304</c:v>
                </c:pt>
                <c:pt idx="81">
                  <c:v>-35.305825759476399</c:v>
                </c:pt>
                <c:pt idx="82">
                  <c:v>-35.476562439929296</c:v>
                </c:pt>
                <c:pt idx="83">
                  <c:v>-35.651885864003894</c:v>
                </c:pt>
                <c:pt idx="84">
                  <c:v>-35.8277581575448</c:v>
                </c:pt>
                <c:pt idx="85">
                  <c:v>-35.8277581575448</c:v>
                </c:pt>
                <c:pt idx="86">
                  <c:v>-36.182493576892895</c:v>
                </c:pt>
                <c:pt idx="87">
                  <c:v>-36.483183267217001</c:v>
                </c:pt>
                <c:pt idx="88">
                  <c:v>-36.720499191449697</c:v>
                </c:pt>
                <c:pt idx="89">
                  <c:v>-36.887282317226699</c:v>
                </c:pt>
                <c:pt idx="90">
                  <c:v>-36.887282317226699</c:v>
                </c:pt>
                <c:pt idx="91">
                  <c:v>-36.932512159511198</c:v>
                </c:pt>
                <c:pt idx="92">
                  <c:v>-36.966756022353998</c:v>
                </c:pt>
                <c:pt idx="93">
                  <c:v>-36.990490344403902</c:v>
                </c:pt>
                <c:pt idx="94">
                  <c:v>-37.004449948755202</c:v>
                </c:pt>
                <c:pt idx="95">
                  <c:v>-37.004449948755202</c:v>
                </c:pt>
                <c:pt idx="96">
                  <c:v>-37.012317677793199</c:v>
                </c:pt>
                <c:pt idx="97">
                  <c:v>-37.020520063574899</c:v>
                </c:pt>
                <c:pt idx="98">
                  <c:v>-37.028772694853103</c:v>
                </c:pt>
                <c:pt idx="99">
                  <c:v>-37.036892242809799</c:v>
                </c:pt>
                <c:pt idx="100">
                  <c:v>-37.036892242809799</c:v>
                </c:pt>
                <c:pt idx="101">
                  <c:v>-37.0749037898455</c:v>
                </c:pt>
                <c:pt idx="102">
                  <c:v>-37.088998335622101</c:v>
                </c:pt>
                <c:pt idx="103">
                  <c:v>-37.117844109398298</c:v>
                </c:pt>
                <c:pt idx="104">
                  <c:v>-37.205218353627004</c:v>
                </c:pt>
                <c:pt idx="105">
                  <c:v>-37.205218353627004</c:v>
                </c:pt>
                <c:pt idx="106">
                  <c:v>-37.280627179653997</c:v>
                </c:pt>
                <c:pt idx="107">
                  <c:v>-37.363755123938603</c:v>
                </c:pt>
                <c:pt idx="108">
                  <c:v>-37.453820232216501</c:v>
                </c:pt>
                <c:pt idx="109">
                  <c:v>-37.550096777769497</c:v>
                </c:pt>
                <c:pt idx="110">
                  <c:v>-37.550096777769497</c:v>
                </c:pt>
                <c:pt idx="111">
                  <c:v>-37.684424199265393</c:v>
                </c:pt>
                <c:pt idx="112">
                  <c:v>-37.826927522445899</c:v>
                </c:pt>
                <c:pt idx="113">
                  <c:v>-37.976449731977198</c:v>
                </c:pt>
                <c:pt idx="114">
                  <c:v>-38.132001100545999</c:v>
                </c:pt>
                <c:pt idx="115">
                  <c:v>-38.132001100545999</c:v>
                </c:pt>
                <c:pt idx="116">
                  <c:v>-38.323110894283197</c:v>
                </c:pt>
                <c:pt idx="117">
                  <c:v>-38.520459894678702</c:v>
                </c:pt>
                <c:pt idx="118">
                  <c:v>-38.723246933986999</c:v>
                </c:pt>
                <c:pt idx="119">
                  <c:v>-38.930952877257404</c:v>
                </c:pt>
                <c:pt idx="120">
                  <c:v>-38.930952877257404</c:v>
                </c:pt>
                <c:pt idx="121">
                  <c:v>-39.183321856292302</c:v>
                </c:pt>
                <c:pt idx="122">
                  <c:v>-39.442549869537899</c:v>
                </c:pt>
                <c:pt idx="123">
                  <c:v>-39.709484052727497</c:v>
                </c:pt>
                <c:pt idx="124">
                  <c:v>-39.985629452884005</c:v>
                </c:pt>
                <c:pt idx="125">
                  <c:v>-39.985629452884005</c:v>
                </c:pt>
                <c:pt idx="126">
                  <c:v>-40.328018311061101</c:v>
                </c:pt>
                <c:pt idx="127">
                  <c:v>-40.691352117426604</c:v>
                </c:pt>
                <c:pt idx="128">
                  <c:v>-41.081889567112299</c:v>
                </c:pt>
                <c:pt idx="129">
                  <c:v>-41.507227163980602</c:v>
                </c:pt>
                <c:pt idx="130">
                  <c:v>-41.507227163980602</c:v>
                </c:pt>
                <c:pt idx="131">
                  <c:v>-41.9058118270218</c:v>
                </c:pt>
                <c:pt idx="132">
                  <c:v>-42.322926615936296</c:v>
                </c:pt>
                <c:pt idx="133">
                  <c:v>-42.751959771075398</c:v>
                </c:pt>
                <c:pt idx="134">
                  <c:v>-43.186647028526401</c:v>
                </c:pt>
                <c:pt idx="135">
                  <c:v>-43.186647028526401</c:v>
                </c:pt>
                <c:pt idx="136">
                  <c:v>-44.246925543992603</c:v>
                </c:pt>
                <c:pt idx="137">
                  <c:v>-45.222692444357698</c:v>
                </c:pt>
                <c:pt idx="138">
                  <c:v>-46.042697504793502</c:v>
                </c:pt>
                <c:pt idx="139">
                  <c:v>-46.648194521103804</c:v>
                </c:pt>
                <c:pt idx="140">
                  <c:v>-46.648194521103804</c:v>
                </c:pt>
                <c:pt idx="141">
                  <c:v>-46.949227283393</c:v>
                </c:pt>
                <c:pt idx="142">
                  <c:v>-47.0606368950044</c:v>
                </c:pt>
                <c:pt idx="143">
                  <c:v>-46.969472984020896</c:v>
                </c:pt>
                <c:pt idx="144">
                  <c:v>-46.668388231196197</c:v>
                </c:pt>
                <c:pt idx="145">
                  <c:v>-46.668388231196197</c:v>
                </c:pt>
                <c:pt idx="146">
                  <c:v>-46.647769544365197</c:v>
                </c:pt>
                <c:pt idx="147">
                  <c:v>-46.626620811662299</c:v>
                </c:pt>
                <c:pt idx="148">
                  <c:v>-46.604942262087903</c:v>
                </c:pt>
                <c:pt idx="149">
                  <c:v>-46.582734165443405</c:v>
                </c:pt>
                <c:pt idx="150">
                  <c:v>-46.582734165443405</c:v>
                </c:pt>
                <c:pt idx="151">
                  <c:v>-46.456203791576002</c:v>
                </c:pt>
                <c:pt idx="152">
                  <c:v>-46.314867988165503</c:v>
                </c:pt>
                <c:pt idx="153">
                  <c:v>-46.158813643752694</c:v>
                </c:pt>
                <c:pt idx="154">
                  <c:v>-45.988156829816198</c:v>
                </c:pt>
                <c:pt idx="155">
                  <c:v>-45.988156829816198</c:v>
                </c:pt>
                <c:pt idx="156">
                  <c:v>-45.6953414142287</c:v>
                </c:pt>
                <c:pt idx="157">
                  <c:v>-45.368954690142395</c:v>
                </c:pt>
                <c:pt idx="158">
                  <c:v>-45.009689262993298</c:v>
                </c:pt>
                <c:pt idx="159">
                  <c:v>-44.618227032010601</c:v>
                </c:pt>
                <c:pt idx="160">
                  <c:v>-44.618227032010601</c:v>
                </c:pt>
                <c:pt idx="161">
                  <c:v>-44.189454370649202</c:v>
                </c:pt>
                <c:pt idx="162">
                  <c:v>-43.729575418150297</c:v>
                </c:pt>
                <c:pt idx="163">
                  <c:v>-43.239748176394301</c:v>
                </c:pt>
                <c:pt idx="164">
                  <c:v>-42.721182135656598</c:v>
                </c:pt>
                <c:pt idx="165">
                  <c:v>-42.721182135656598</c:v>
                </c:pt>
                <c:pt idx="166">
                  <c:v>-42.167344320370098</c:v>
                </c:pt>
                <c:pt idx="167">
                  <c:v>-41.586627874116196</c:v>
                </c:pt>
                <c:pt idx="168">
                  <c:v>-40.980458239966303</c:v>
                </c:pt>
                <c:pt idx="169">
                  <c:v>-40.3503224319618</c:v>
                </c:pt>
                <c:pt idx="170">
                  <c:v>-40.3503224319618</c:v>
                </c:pt>
                <c:pt idx="171">
                  <c:v>-39.688517941821097</c:v>
                </c:pt>
                <c:pt idx="172">
                  <c:v>-39.0052545616388</c:v>
                </c:pt>
                <c:pt idx="173">
                  <c:v>-38.302163063976899</c:v>
                </c:pt>
                <c:pt idx="174">
                  <c:v>-37.580898109684298</c:v>
                </c:pt>
                <c:pt idx="175">
                  <c:v>-37.580898109684298</c:v>
                </c:pt>
                <c:pt idx="176">
                  <c:v>-36.832844426933001</c:v>
                </c:pt>
                <c:pt idx="177">
                  <c:v>-36.069813000518998</c:v>
                </c:pt>
                <c:pt idx="178">
                  <c:v>-35.294006042691905</c:v>
                </c:pt>
                <c:pt idx="179">
                  <c:v>-34.507636489146599</c:v>
                </c:pt>
                <c:pt idx="180">
                  <c:v>-34.507636489146599</c:v>
                </c:pt>
                <c:pt idx="181">
                  <c:v>-33.701754736515802</c:v>
                </c:pt>
                <c:pt idx="182">
                  <c:v>-32.889393147736996</c:v>
                </c:pt>
                <c:pt idx="183">
                  <c:v>-32.072606900873801</c:v>
                </c:pt>
                <c:pt idx="184">
                  <c:v>-31.253402556642197</c:v>
                </c:pt>
                <c:pt idx="185">
                  <c:v>-31.253402556642197</c:v>
                </c:pt>
                <c:pt idx="186">
                  <c:v>-30.422296087663998</c:v>
                </c:pt>
                <c:pt idx="187">
                  <c:v>-29.592484560091702</c:v>
                </c:pt>
                <c:pt idx="188">
                  <c:v>-28.765759502143201</c:v>
                </c:pt>
                <c:pt idx="189">
                  <c:v>-27.943963637842501</c:v>
                </c:pt>
                <c:pt idx="190">
                  <c:v>-27.943963637842501</c:v>
                </c:pt>
                <c:pt idx="191">
                  <c:v>-27.117928889060099</c:v>
                </c:pt>
                <c:pt idx="192">
                  <c:v>-26.301590834497098</c:v>
                </c:pt>
                <c:pt idx="193">
                  <c:v>-25.497677748021598</c:v>
                </c:pt>
                <c:pt idx="194">
                  <c:v>-24.709016164768098</c:v>
                </c:pt>
                <c:pt idx="195">
                  <c:v>-24.709016164768098</c:v>
                </c:pt>
                <c:pt idx="196">
                  <c:v>-23.928104228518698</c:v>
                </c:pt>
                <c:pt idx="197">
                  <c:v>-23.1684439732744</c:v>
                </c:pt>
                <c:pt idx="198">
                  <c:v>-22.432065416602601</c:v>
                </c:pt>
                <c:pt idx="199">
                  <c:v>-21.720572866123998</c:v>
                </c:pt>
                <c:pt idx="200">
                  <c:v>-21.720572866123998</c:v>
                </c:pt>
                <c:pt idx="201">
                  <c:v>-21.025920400099999</c:v>
                </c:pt>
                <c:pt idx="202">
                  <c:v>-20.359250773967101</c:v>
                </c:pt>
                <c:pt idx="203">
                  <c:v>-19.721399259427002</c:v>
                </c:pt>
                <c:pt idx="204">
                  <c:v>-19.112915991588398</c:v>
                </c:pt>
                <c:pt idx="205">
                  <c:v>-19.112915991588398</c:v>
                </c:pt>
                <c:pt idx="206">
                  <c:v>-18.526164103977198</c:v>
                </c:pt>
                <c:pt idx="207">
                  <c:v>-17.969829875810799</c:v>
                </c:pt>
                <c:pt idx="208">
                  <c:v>-17.443698122775</c:v>
                </c:pt>
                <c:pt idx="209">
                  <c:v>-16.947339035775201</c:v>
                </c:pt>
                <c:pt idx="210">
                  <c:v>-16.947339035775201</c:v>
                </c:pt>
                <c:pt idx="211">
                  <c:v>-16.4738061721614</c:v>
                </c:pt>
                <c:pt idx="212">
                  <c:v>-16.0293618345551</c:v>
                </c:pt>
                <c:pt idx="213">
                  <c:v>-15.6129953498949</c:v>
                </c:pt>
                <c:pt idx="214">
                  <c:v>-15.2235671517138</c:v>
                </c:pt>
                <c:pt idx="215">
                  <c:v>-15.2235671517138</c:v>
                </c:pt>
                <c:pt idx="216">
                  <c:v>-14.854950311293699</c:v>
                </c:pt>
                <c:pt idx="217">
                  <c:v>-14.511386794430699</c:v>
                </c:pt>
                <c:pt idx="218">
                  <c:v>-14.1914646922733</c:v>
                </c:pt>
                <c:pt idx="219">
                  <c:v>-13.893737165621401</c:v>
                </c:pt>
                <c:pt idx="220">
                  <c:v>-13.893737165621401</c:v>
                </c:pt>
                <c:pt idx="221">
                  <c:v>-13.6130355761246</c:v>
                </c:pt>
                <c:pt idx="222">
                  <c:v>-13.3521533273064</c:v>
                </c:pt>
                <c:pt idx="223">
                  <c:v>-13.1096156712146</c:v>
                </c:pt>
                <c:pt idx="224">
                  <c:v>-12.8839768672843</c:v>
                </c:pt>
                <c:pt idx="225">
                  <c:v>-12.8839768672843</c:v>
                </c:pt>
                <c:pt idx="226">
                  <c:v>-12.6710191776172</c:v>
                </c:pt>
                <c:pt idx="227">
                  <c:v>-12.4726001375347</c:v>
                </c:pt>
                <c:pt idx="228">
                  <c:v>-12.2873875217341</c:v>
                </c:pt>
                <c:pt idx="229">
                  <c:v>-12.114110185207499</c:v>
                </c:pt>
                <c:pt idx="230">
                  <c:v>-12.114110185207499</c:v>
                </c:pt>
                <c:pt idx="231">
                  <c:v>-11.9493784785</c:v>
                </c:pt>
                <c:pt idx="232">
                  <c:v>-11.7945120291792</c:v>
                </c:pt>
                <c:pt idx="233">
                  <c:v>-11.6484155569827</c:v>
                </c:pt>
                <c:pt idx="234">
                  <c:v>-11.5100682438369</c:v>
                </c:pt>
                <c:pt idx="235">
                  <c:v>-11.5100682438369</c:v>
                </c:pt>
                <c:pt idx="236">
                  <c:v>-11.3767389414148</c:v>
                </c:pt>
                <c:pt idx="237">
                  <c:v>-11.2494997619927</c:v>
                </c:pt>
                <c:pt idx="238">
                  <c:v>-11.1275236369327</c:v>
                </c:pt>
                <c:pt idx="239">
                  <c:v>-11.0100565512794</c:v>
                </c:pt>
                <c:pt idx="240">
                  <c:v>-11.0100565512794</c:v>
                </c:pt>
                <c:pt idx="241">
                  <c:v>-10.8948601958263</c:v>
                </c:pt>
                <c:pt idx="242">
                  <c:v>-10.782965387472801</c:v>
                </c:pt>
                <c:pt idx="243">
                  <c:v>-10.673809971354</c:v>
                </c:pt>
                <c:pt idx="244">
                  <c:v>-10.566904609191999</c:v>
                </c:pt>
                <c:pt idx="245">
                  <c:v>-10.566904609191999</c:v>
                </c:pt>
                <c:pt idx="246">
                  <c:v>-10.4603798042197</c:v>
                </c:pt>
                <c:pt idx="247">
                  <c:v>-10.3553619173101</c:v>
                </c:pt>
                <c:pt idx="248">
                  <c:v>-10.251580187504601</c:v>
                </c:pt>
                <c:pt idx="249">
                  <c:v>-10.1488192319656</c:v>
                </c:pt>
                <c:pt idx="250">
                  <c:v>-10.1488192319656</c:v>
                </c:pt>
                <c:pt idx="251">
                  <c:v>-10.045606842505999</c:v>
                </c:pt>
                <c:pt idx="252">
                  <c:v>-9.9432529148418993</c:v>
                </c:pt>
                <c:pt idx="253">
                  <c:v>-9.8421915130769406</c:v>
                </c:pt>
                <c:pt idx="254">
                  <c:v>-9.7449933249028611</c:v>
                </c:pt>
                <c:pt idx="255">
                  <c:v>-9.7449933249028611</c:v>
                </c:pt>
                <c:pt idx="256">
                  <c:v>-9.6847143616965283</c:v>
                </c:pt>
                <c:pt idx="257">
                  <c:v>-9.6218250252520203</c:v>
                </c:pt>
                <c:pt idx="258">
                  <c:v>-9.5580565825693604</c:v>
                </c:pt>
                <c:pt idx="259">
                  <c:v>-9.4947620024451691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AF1-4631-A8C8-649641C2E10E}"/>
            </c:ext>
          </c:extLst>
        </c:ser>
        <c:ser>
          <c:idx val="7"/>
          <c:order val="7"/>
          <c:tx>
            <c:strRef>
              <c:f>Deflection_Hyd!$CG$4</c:f>
              <c:strCache>
                <c:ptCount val="1"/>
                <c:pt idx="0">
                  <c:v>22. Remove S3 [Phase_22]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Deflection_Hyd!$CG$6:$CG$1002</c:f>
              <c:numCache>
                <c:formatCode>0.0</c:formatCode>
                <c:ptCount val="997"/>
                <c:pt idx="0">
                  <c:v>-34.755242211822299</c:v>
                </c:pt>
                <c:pt idx="1">
                  <c:v>-35.382914339128604</c:v>
                </c:pt>
                <c:pt idx="2">
                  <c:v>-35.957758826048199</c:v>
                </c:pt>
                <c:pt idx="3">
                  <c:v>-36.450274910407202</c:v>
                </c:pt>
                <c:pt idx="4">
                  <c:v>-36.872377752531598</c:v>
                </c:pt>
                <c:pt idx="5">
                  <c:v>-36.872377752531598</c:v>
                </c:pt>
                <c:pt idx="6">
                  <c:v>-37.071507471871101</c:v>
                </c:pt>
                <c:pt idx="7">
                  <c:v>-37.250019129848695</c:v>
                </c:pt>
                <c:pt idx="8">
                  <c:v>-37.408823439964102</c:v>
                </c:pt>
                <c:pt idx="9">
                  <c:v>-37.548512779609801</c:v>
                </c:pt>
                <c:pt idx="10">
                  <c:v>-37.548512779609801</c:v>
                </c:pt>
                <c:pt idx="11">
                  <c:v>-37.569005345149101</c:v>
                </c:pt>
                <c:pt idx="12">
                  <c:v>-37.589012061716197</c:v>
                </c:pt>
                <c:pt idx="13">
                  <c:v>-37.608537975932798</c:v>
                </c:pt>
                <c:pt idx="14">
                  <c:v>-37.627587815677394</c:v>
                </c:pt>
                <c:pt idx="15">
                  <c:v>-37.627587815677394</c:v>
                </c:pt>
                <c:pt idx="16">
                  <c:v>-37.646166355093499</c:v>
                </c:pt>
                <c:pt idx="17">
                  <c:v>-37.664291529812701</c:v>
                </c:pt>
                <c:pt idx="18">
                  <c:v>-37.681975626204803</c:v>
                </c:pt>
                <c:pt idx="19">
                  <c:v>-37.699223693948404</c:v>
                </c:pt>
                <c:pt idx="20">
                  <c:v>-37.699223693948404</c:v>
                </c:pt>
                <c:pt idx="21">
                  <c:v>-37.846823874021901</c:v>
                </c:pt>
                <c:pt idx="22">
                  <c:v>-37.948301832450298</c:v>
                </c:pt>
                <c:pt idx="23">
                  <c:v>-38.004078026261901</c:v>
                </c:pt>
                <c:pt idx="24">
                  <c:v>-38.014330353390505</c:v>
                </c:pt>
                <c:pt idx="25">
                  <c:v>-38.014330353390505</c:v>
                </c:pt>
                <c:pt idx="26">
                  <c:v>-37.926834749336003</c:v>
                </c:pt>
                <c:pt idx="27">
                  <c:v>-37.706237778502597</c:v>
                </c:pt>
                <c:pt idx="28">
                  <c:v>-37.361553593421903</c:v>
                </c:pt>
                <c:pt idx="29">
                  <c:v>-36.892591355332499</c:v>
                </c:pt>
                <c:pt idx="30">
                  <c:v>-36.892591355332499</c:v>
                </c:pt>
                <c:pt idx="31">
                  <c:v>-37.040889417022406</c:v>
                </c:pt>
                <c:pt idx="32">
                  <c:v>-37.143473782409202</c:v>
                </c:pt>
                <c:pt idx="33">
                  <c:v>-37.205333606321204</c:v>
                </c:pt>
                <c:pt idx="34">
                  <c:v>-37.228485673853598</c:v>
                </c:pt>
                <c:pt idx="35">
                  <c:v>-37.228485673853598</c:v>
                </c:pt>
                <c:pt idx="36">
                  <c:v>-37.232133663156098</c:v>
                </c:pt>
                <c:pt idx="37">
                  <c:v>-37.224748584164104</c:v>
                </c:pt>
                <c:pt idx="38">
                  <c:v>-37.205317876289001</c:v>
                </c:pt>
                <c:pt idx="39">
                  <c:v>-37.173070351192898</c:v>
                </c:pt>
                <c:pt idx="40">
                  <c:v>-37.173070351192898</c:v>
                </c:pt>
                <c:pt idx="41">
                  <c:v>-37.121052928360299</c:v>
                </c:pt>
                <c:pt idx="42">
                  <c:v>-37.051518824364202</c:v>
                </c:pt>
                <c:pt idx="43">
                  <c:v>-36.963962464068004</c:v>
                </c:pt>
                <c:pt idx="44">
                  <c:v>-36.858048840148498</c:v>
                </c:pt>
                <c:pt idx="45">
                  <c:v>-36.858048840148498</c:v>
                </c:pt>
                <c:pt idx="46">
                  <c:v>-36.646934873378797</c:v>
                </c:pt>
                <c:pt idx="47">
                  <c:v>-36.382801826652098</c:v>
                </c:pt>
                <c:pt idx="48">
                  <c:v>-36.114801691612001</c:v>
                </c:pt>
                <c:pt idx="49">
                  <c:v>-35.9036143033698</c:v>
                </c:pt>
                <c:pt idx="50">
                  <c:v>-35.9036143033698</c:v>
                </c:pt>
                <c:pt idx="51">
                  <c:v>-35.856658436404402</c:v>
                </c:pt>
                <c:pt idx="52">
                  <c:v>-35.8152142147215</c:v>
                </c:pt>
                <c:pt idx="53">
                  <c:v>-35.778635749493105</c:v>
                </c:pt>
                <c:pt idx="54">
                  <c:v>-35.746305048162199</c:v>
                </c:pt>
                <c:pt idx="55">
                  <c:v>-35.746305048162199</c:v>
                </c:pt>
                <c:pt idx="56">
                  <c:v>-35.715427858382604</c:v>
                </c:pt>
                <c:pt idx="57">
                  <c:v>-35.688086179646405</c:v>
                </c:pt>
                <c:pt idx="58">
                  <c:v>-35.663624741101302</c:v>
                </c:pt>
                <c:pt idx="59">
                  <c:v>-35.641488705872995</c:v>
                </c:pt>
                <c:pt idx="60">
                  <c:v>-35.641488705872995</c:v>
                </c:pt>
                <c:pt idx="61">
                  <c:v>-35.575529744808499</c:v>
                </c:pt>
                <c:pt idx="62">
                  <c:v>-35.506592491617802</c:v>
                </c:pt>
                <c:pt idx="63">
                  <c:v>-35.424614034992501</c:v>
                </c:pt>
                <c:pt idx="64">
                  <c:v>-35.329914735629799</c:v>
                </c:pt>
                <c:pt idx="65">
                  <c:v>-35.329914735629799</c:v>
                </c:pt>
                <c:pt idx="66">
                  <c:v>-35.393459296295603</c:v>
                </c:pt>
                <c:pt idx="67">
                  <c:v>-35.421684042004799</c:v>
                </c:pt>
                <c:pt idx="68">
                  <c:v>-35.422790813339006</c:v>
                </c:pt>
                <c:pt idx="69">
                  <c:v>-35.403022027201899</c:v>
                </c:pt>
                <c:pt idx="70">
                  <c:v>-35.403022027201899</c:v>
                </c:pt>
                <c:pt idx="71">
                  <c:v>-35.376642210527294</c:v>
                </c:pt>
                <c:pt idx="72">
                  <c:v>-35.337820404109401</c:v>
                </c:pt>
                <c:pt idx="73">
                  <c:v>-35.311764355658298</c:v>
                </c:pt>
                <c:pt idx="74">
                  <c:v>-35.325511529336396</c:v>
                </c:pt>
                <c:pt idx="75">
                  <c:v>-35.325511529336396</c:v>
                </c:pt>
                <c:pt idx="76">
                  <c:v>-35.357691056784105</c:v>
                </c:pt>
                <c:pt idx="77">
                  <c:v>-35.395886723266806</c:v>
                </c:pt>
                <c:pt idx="78">
                  <c:v>-35.4393319742477</c:v>
                </c:pt>
                <c:pt idx="79">
                  <c:v>-35.487373343288994</c:v>
                </c:pt>
                <c:pt idx="80">
                  <c:v>-35.487373343288994</c:v>
                </c:pt>
                <c:pt idx="81">
                  <c:v>-35.615689801464995</c:v>
                </c:pt>
                <c:pt idx="82">
                  <c:v>-35.756648749952902</c:v>
                </c:pt>
                <c:pt idx="83">
                  <c:v>-35.904552553424097</c:v>
                </c:pt>
                <c:pt idx="84">
                  <c:v>-36.057053338629601</c:v>
                </c:pt>
                <c:pt idx="85">
                  <c:v>-36.057053338629601</c:v>
                </c:pt>
                <c:pt idx="86">
                  <c:v>-36.3873703135746</c:v>
                </c:pt>
                <c:pt idx="87">
                  <c:v>-36.6844886447467</c:v>
                </c:pt>
                <c:pt idx="88">
                  <c:v>-36.946345392362304</c:v>
                </c:pt>
                <c:pt idx="89">
                  <c:v>-37.173590511825601</c:v>
                </c:pt>
                <c:pt idx="90">
                  <c:v>-37.173590511825601</c:v>
                </c:pt>
                <c:pt idx="91">
                  <c:v>-37.253296333663499</c:v>
                </c:pt>
                <c:pt idx="92">
                  <c:v>-37.329038271755103</c:v>
                </c:pt>
                <c:pt idx="93">
                  <c:v>-37.401813352563899</c:v>
                </c:pt>
                <c:pt idx="94">
                  <c:v>-37.472892366882398</c:v>
                </c:pt>
                <c:pt idx="95">
                  <c:v>-37.472892366882398</c:v>
                </c:pt>
                <c:pt idx="96">
                  <c:v>-37.493060892109497</c:v>
                </c:pt>
                <c:pt idx="97">
                  <c:v>-37.513902326178801</c:v>
                </c:pt>
                <c:pt idx="98">
                  <c:v>-37.535136440534998</c:v>
                </c:pt>
                <c:pt idx="99">
                  <c:v>-37.5565841479429</c:v>
                </c:pt>
                <c:pt idx="100">
                  <c:v>-37.5565841479429</c:v>
                </c:pt>
                <c:pt idx="101">
                  <c:v>-37.693792772949095</c:v>
                </c:pt>
                <c:pt idx="102">
                  <c:v>-37.820787105046001</c:v>
                </c:pt>
                <c:pt idx="103">
                  <c:v>-37.992628359852901</c:v>
                </c:pt>
                <c:pt idx="104">
                  <c:v>-38.271024896728903</c:v>
                </c:pt>
                <c:pt idx="105">
                  <c:v>-38.271024896728903</c:v>
                </c:pt>
                <c:pt idx="106">
                  <c:v>-38.463379820995904</c:v>
                </c:pt>
                <c:pt idx="107">
                  <c:v>-38.670925060190001</c:v>
                </c:pt>
                <c:pt idx="108">
                  <c:v>-38.892114655042995</c:v>
                </c:pt>
                <c:pt idx="109">
                  <c:v>-39.125465210095399</c:v>
                </c:pt>
                <c:pt idx="110">
                  <c:v>-39.125465210095399</c:v>
                </c:pt>
                <c:pt idx="111">
                  <c:v>-39.4469783394172</c:v>
                </c:pt>
                <c:pt idx="112">
                  <c:v>-39.783901902176197</c:v>
                </c:pt>
                <c:pt idx="113">
                  <c:v>-40.133412504759498</c:v>
                </c:pt>
                <c:pt idx="114">
                  <c:v>-40.492854009243899</c:v>
                </c:pt>
                <c:pt idx="115">
                  <c:v>-40.492854009243899</c:v>
                </c:pt>
                <c:pt idx="116">
                  <c:v>-40.928459477463797</c:v>
                </c:pt>
                <c:pt idx="117">
                  <c:v>-41.370635736117201</c:v>
                </c:pt>
                <c:pt idx="118">
                  <c:v>-41.815735153257698</c:v>
                </c:pt>
                <c:pt idx="119">
                  <c:v>-42.260336022991098</c:v>
                </c:pt>
                <c:pt idx="120">
                  <c:v>-42.260336022991098</c:v>
                </c:pt>
                <c:pt idx="121">
                  <c:v>-42.782448965558302</c:v>
                </c:pt>
                <c:pt idx="122">
                  <c:v>-43.294472354445702</c:v>
                </c:pt>
                <c:pt idx="123">
                  <c:v>-43.791899752661202</c:v>
                </c:pt>
                <c:pt idx="124">
                  <c:v>-44.2706652999466</c:v>
                </c:pt>
                <c:pt idx="125">
                  <c:v>-44.2706652999466</c:v>
                </c:pt>
                <c:pt idx="126">
                  <c:v>-44.809145105591398</c:v>
                </c:pt>
                <c:pt idx="127">
                  <c:v>-45.3109908986847</c:v>
                </c:pt>
                <c:pt idx="128">
                  <c:v>-45.771712747729694</c:v>
                </c:pt>
                <c:pt idx="129">
                  <c:v>-46.187668995642497</c:v>
                </c:pt>
                <c:pt idx="130">
                  <c:v>-46.187668995642497</c:v>
                </c:pt>
                <c:pt idx="131">
                  <c:v>-46.473493068672006</c:v>
                </c:pt>
                <c:pt idx="132">
                  <c:v>-46.730652662575203</c:v>
                </c:pt>
                <c:pt idx="133">
                  <c:v>-46.958547437506098</c:v>
                </c:pt>
                <c:pt idx="134">
                  <c:v>-47.156875020530897</c:v>
                </c:pt>
                <c:pt idx="135">
                  <c:v>-47.156875020530897</c:v>
                </c:pt>
                <c:pt idx="136">
                  <c:v>-47.520813461204298</c:v>
                </c:pt>
                <c:pt idx="137">
                  <c:v>-47.713463968749899</c:v>
                </c:pt>
                <c:pt idx="138">
                  <c:v>-47.754860778149002</c:v>
                </c:pt>
                <c:pt idx="139">
                  <c:v>-47.6772470813684</c:v>
                </c:pt>
                <c:pt idx="140">
                  <c:v>-47.6772470813684</c:v>
                </c:pt>
                <c:pt idx="141">
                  <c:v>-47.6078136743226</c:v>
                </c:pt>
                <c:pt idx="142">
                  <c:v>-47.487624614040904</c:v>
                </c:pt>
                <c:pt idx="143">
                  <c:v>-47.240059413563898</c:v>
                </c:pt>
                <c:pt idx="144">
                  <c:v>-46.809695798803396</c:v>
                </c:pt>
                <c:pt idx="145">
                  <c:v>-46.809695798803396</c:v>
                </c:pt>
                <c:pt idx="146">
                  <c:v>-46.7832349816006</c:v>
                </c:pt>
                <c:pt idx="147">
                  <c:v>-46.756325262502799</c:v>
                </c:pt>
                <c:pt idx="148">
                  <c:v>-46.728966053631297</c:v>
                </c:pt>
                <c:pt idx="149">
                  <c:v>-46.701156822552498</c:v>
                </c:pt>
                <c:pt idx="150">
                  <c:v>-46.701156822552498</c:v>
                </c:pt>
                <c:pt idx="151">
                  <c:v>-46.546237214600097</c:v>
                </c:pt>
                <c:pt idx="152">
                  <c:v>-46.378612185471795</c:v>
                </c:pt>
                <c:pt idx="153">
                  <c:v>-46.198257750321901</c:v>
                </c:pt>
                <c:pt idx="154">
                  <c:v>-46.0051809507748</c:v>
                </c:pt>
                <c:pt idx="155">
                  <c:v>-46.0051809507748</c:v>
                </c:pt>
                <c:pt idx="156">
                  <c:v>-45.681032757308998</c:v>
                </c:pt>
                <c:pt idx="157">
                  <c:v>-45.3271203731802</c:v>
                </c:pt>
                <c:pt idx="158">
                  <c:v>-44.9437886428979</c:v>
                </c:pt>
                <c:pt idx="159">
                  <c:v>-44.531397638298301</c:v>
                </c:pt>
                <c:pt idx="160">
                  <c:v>-44.531397638298301</c:v>
                </c:pt>
                <c:pt idx="161">
                  <c:v>-44.084297577383104</c:v>
                </c:pt>
                <c:pt idx="162">
                  <c:v>-43.608711783615405</c:v>
                </c:pt>
                <c:pt idx="163">
                  <c:v>-43.105527862993597</c:v>
                </c:pt>
                <c:pt idx="164">
                  <c:v>-42.5757070055177</c:v>
                </c:pt>
                <c:pt idx="165">
                  <c:v>-42.5757070055177</c:v>
                </c:pt>
                <c:pt idx="166">
                  <c:v>-42.012371615174501</c:v>
                </c:pt>
                <c:pt idx="167">
                  <c:v>-41.423865427599097</c:v>
                </c:pt>
                <c:pt idx="168">
                  <c:v>-40.811413609938299</c:v>
                </c:pt>
                <c:pt idx="169">
                  <c:v>-40.176323358197799</c:v>
                </c:pt>
                <c:pt idx="170">
                  <c:v>-40.176323358197799</c:v>
                </c:pt>
                <c:pt idx="171">
                  <c:v>-39.510692341822903</c:v>
                </c:pt>
                <c:pt idx="172">
                  <c:v>-38.824654322577096</c:v>
                </c:pt>
                <c:pt idx="173">
                  <c:v>-38.119699111761896</c:v>
                </c:pt>
                <c:pt idx="174">
                  <c:v>-37.397356237562001</c:v>
                </c:pt>
                <c:pt idx="175">
                  <c:v>-37.397356237562001</c:v>
                </c:pt>
                <c:pt idx="176">
                  <c:v>-36.6488959758356</c:v>
                </c:pt>
                <c:pt idx="177">
                  <c:v>-35.886041826924895</c:v>
                </c:pt>
                <c:pt idx="178">
                  <c:v>-35.110900024916901</c:v>
                </c:pt>
                <c:pt idx="179">
                  <c:v>-34.325597298067798</c:v>
                </c:pt>
                <c:pt idx="180">
                  <c:v>-34.325597298067798</c:v>
                </c:pt>
                <c:pt idx="181">
                  <c:v>-33.521126359926399</c:v>
                </c:pt>
                <c:pt idx="182">
                  <c:v>-32.710434379907298</c:v>
                </c:pt>
                <c:pt idx="183">
                  <c:v>-31.895511281403202</c:v>
                </c:pt>
                <c:pt idx="184">
                  <c:v>-31.0783053914557</c:v>
                </c:pt>
                <c:pt idx="185">
                  <c:v>-31.0783053914557</c:v>
                </c:pt>
                <c:pt idx="186">
                  <c:v>-30.249311784644298</c:v>
                </c:pt>
                <c:pt idx="187">
                  <c:v>-29.421654036768999</c:v>
                </c:pt>
                <c:pt idx="188">
                  <c:v>-28.5970836020375</c:v>
                </c:pt>
                <c:pt idx="189">
                  <c:v>-27.777408570951099</c:v>
                </c:pt>
                <c:pt idx="190">
                  <c:v>-27.777408570951099</c:v>
                </c:pt>
                <c:pt idx="191">
                  <c:v>-26.953457673302001</c:v>
                </c:pt>
                <c:pt idx="192">
                  <c:v>-26.1391041142336</c:v>
                </c:pt>
                <c:pt idx="193">
                  <c:v>-25.337043973343</c:v>
                </c:pt>
                <c:pt idx="194">
                  <c:v>-24.550074417187801</c:v>
                </c:pt>
                <c:pt idx="195">
                  <c:v>-24.550074417187801</c:v>
                </c:pt>
                <c:pt idx="196">
                  <c:v>-23.770687900874499</c:v>
                </c:pt>
                <c:pt idx="197">
                  <c:v>-23.0123413069436</c:v>
                </c:pt>
                <c:pt idx="198">
                  <c:v>-22.277047055549797</c:v>
                </c:pt>
                <c:pt idx="199">
                  <c:v>-21.5663946761589</c:v>
                </c:pt>
                <c:pt idx="200">
                  <c:v>-21.5663946761589</c:v>
                </c:pt>
                <c:pt idx="201">
                  <c:v>-20.8723343916506</c:v>
                </c:pt>
                <c:pt idx="202">
                  <c:v>-20.205986329038002</c:v>
                </c:pt>
                <c:pt idx="203">
                  <c:v>-19.568179441953401</c:v>
                </c:pt>
                <c:pt idx="204">
                  <c:v>-18.959462946778498</c:v>
                </c:pt>
                <c:pt idx="205">
                  <c:v>-18.959462946778498</c:v>
                </c:pt>
                <c:pt idx="206">
                  <c:v>-18.372198818100802</c:v>
                </c:pt>
                <c:pt idx="207">
                  <c:v>-17.8150920463045</c:v>
                </c:pt>
                <c:pt idx="208">
                  <c:v>-17.287953585315101</c:v>
                </c:pt>
                <c:pt idx="209">
                  <c:v>-16.790385592709999</c:v>
                </c:pt>
                <c:pt idx="210">
                  <c:v>-16.790385592709999</c:v>
                </c:pt>
                <c:pt idx="211">
                  <c:v>-16.315459846151601</c:v>
                </c:pt>
                <c:pt idx="212">
                  <c:v>-15.8694992983123</c:v>
                </c:pt>
                <c:pt idx="213">
                  <c:v>-15.4515418378269</c:v>
                </c:pt>
                <c:pt idx="214">
                  <c:v>-15.060496806718801</c:v>
                </c:pt>
                <c:pt idx="215">
                  <c:v>-15.060496806718801</c:v>
                </c:pt>
                <c:pt idx="216">
                  <c:v>-14.690261368568001</c:v>
                </c:pt>
                <c:pt idx="217">
                  <c:v>-14.3451428107282</c:v>
                </c:pt>
                <c:pt idx="218">
                  <c:v>-14.023764564452101</c:v>
                </c:pt>
                <c:pt idx="219">
                  <c:v>-13.724709935192999</c:v>
                </c:pt>
                <c:pt idx="220">
                  <c:v>-13.724709935192999</c:v>
                </c:pt>
                <c:pt idx="221">
                  <c:v>-13.4428179514343</c:v>
                </c:pt>
                <c:pt idx="222">
                  <c:v>-13.1809196679395</c:v>
                </c:pt>
                <c:pt idx="223">
                  <c:v>-12.937553271569801</c:v>
                </c:pt>
                <c:pt idx="224">
                  <c:v>-12.7112816291896</c:v>
                </c:pt>
                <c:pt idx="225">
                  <c:v>-12.7112816291896</c:v>
                </c:pt>
                <c:pt idx="226">
                  <c:v>-12.4978871510973</c:v>
                </c:pt>
                <c:pt idx="227">
                  <c:v>-12.2992391661477</c:v>
                </c:pt>
                <c:pt idx="228">
                  <c:v>-12.1140043641205</c:v>
                </c:pt>
                <c:pt idx="229">
                  <c:v>-11.9409080585847</c:v>
                </c:pt>
                <c:pt idx="230">
                  <c:v>-11.9409080585847</c:v>
                </c:pt>
                <c:pt idx="231">
                  <c:v>-11.7765618926286</c:v>
                </c:pt>
                <c:pt idx="232">
                  <c:v>-11.622277198634301</c:v>
                </c:pt>
                <c:pt idx="233">
                  <c:v>-11.476950352128799</c:v>
                </c:pt>
                <c:pt idx="234">
                  <c:v>-11.3395510927784</c:v>
                </c:pt>
                <c:pt idx="235">
                  <c:v>-11.3395510927784</c:v>
                </c:pt>
                <c:pt idx="236">
                  <c:v>-11.207354860628501</c:v>
                </c:pt>
                <c:pt idx="237">
                  <c:v>-11.0814107181283</c:v>
                </c:pt>
                <c:pt idx="238">
                  <c:v>-10.9608802218315</c:v>
                </c:pt>
                <c:pt idx="239">
                  <c:v>-10.8449976926338</c:v>
                </c:pt>
                <c:pt idx="240">
                  <c:v>-10.8449976926338</c:v>
                </c:pt>
                <c:pt idx="241">
                  <c:v>-10.731537798044799</c:v>
                </c:pt>
                <c:pt idx="242">
                  <c:v>-10.621498058959899</c:v>
                </c:pt>
                <c:pt idx="243">
                  <c:v>-10.5143042754317</c:v>
                </c:pt>
                <c:pt idx="244">
                  <c:v>-10.409455209617301</c:v>
                </c:pt>
                <c:pt idx="245">
                  <c:v>-10.409455209617301</c:v>
                </c:pt>
                <c:pt idx="246">
                  <c:v>-10.3051000497895</c:v>
                </c:pt>
                <c:pt idx="247">
                  <c:v>-10.202325333286</c:v>
                </c:pt>
                <c:pt idx="248">
                  <c:v>-10.100848832215201</c:v>
                </c:pt>
                <c:pt idx="249">
                  <c:v>-10.000444119066099</c:v>
                </c:pt>
                <c:pt idx="250">
                  <c:v>-10.000444119066099</c:v>
                </c:pt>
                <c:pt idx="251">
                  <c:v>-9.8996619830301693</c:v>
                </c:pt>
                <c:pt idx="252">
                  <c:v>-9.7997693722400996</c:v>
                </c:pt>
                <c:pt idx="253">
                  <c:v>-9.7011904293431197</c:v>
                </c:pt>
                <c:pt idx="254">
                  <c:v>-9.6064867600462591</c:v>
                </c:pt>
                <c:pt idx="255">
                  <c:v>-9.6064867600462591</c:v>
                </c:pt>
                <c:pt idx="256">
                  <c:v>-9.5478421055739595</c:v>
                </c:pt>
                <c:pt idx="257">
                  <c:v>-9.4865842074116387</c:v>
                </c:pt>
                <c:pt idx="258">
                  <c:v>-9.4244449661098599</c:v>
                </c:pt>
                <c:pt idx="259">
                  <c:v>-9.36277851856795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AF1-4631-A8C8-649641C2E10E}"/>
            </c:ext>
          </c:extLst>
        </c:ser>
        <c:ser>
          <c:idx val="8"/>
          <c:order val="8"/>
          <c:tx>
            <c:strRef>
              <c:f>Deflection_Hyd!$CH$4</c:f>
              <c:strCache>
                <c:ptCount val="1"/>
                <c:pt idx="0">
                  <c:v>24. Remove Kingpost and Backfill [Phase_24]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Deflection_Hyd!$CH$6:$CH$1002</c:f>
              <c:numCache>
                <c:formatCode>0.0</c:formatCode>
                <c:ptCount val="997"/>
                <c:pt idx="0">
                  <c:v>-32.315458117316005</c:v>
                </c:pt>
                <c:pt idx="1">
                  <c:v>-32.973499518601798</c:v>
                </c:pt>
                <c:pt idx="2">
                  <c:v>-33.5787043572996</c:v>
                </c:pt>
                <c:pt idx="3">
                  <c:v>-34.1015770807998</c:v>
                </c:pt>
                <c:pt idx="4">
                  <c:v>-34.554041727740703</c:v>
                </c:pt>
                <c:pt idx="5">
                  <c:v>-34.554041727740703</c:v>
                </c:pt>
                <c:pt idx="6">
                  <c:v>-34.769476326597299</c:v>
                </c:pt>
                <c:pt idx="7">
                  <c:v>-34.964300276835502</c:v>
                </c:pt>
                <c:pt idx="8">
                  <c:v>-35.139426916964901</c:v>
                </c:pt>
                <c:pt idx="9">
                  <c:v>-35.295451523454801</c:v>
                </c:pt>
                <c:pt idx="10">
                  <c:v>-35.295451523454801</c:v>
                </c:pt>
                <c:pt idx="11">
                  <c:v>-35.318543575153299</c:v>
                </c:pt>
                <c:pt idx="12">
                  <c:v>-35.341150197969306</c:v>
                </c:pt>
                <c:pt idx="13">
                  <c:v>-35.363276452038804</c:v>
                </c:pt>
                <c:pt idx="14">
                  <c:v>-35.384927078924896</c:v>
                </c:pt>
                <c:pt idx="15">
                  <c:v>-35.384927078924896</c:v>
                </c:pt>
                <c:pt idx="16">
                  <c:v>-35.406106866622601</c:v>
                </c:pt>
                <c:pt idx="17">
                  <c:v>-35.426833764782998</c:v>
                </c:pt>
                <c:pt idx="18">
                  <c:v>-35.447120073963205</c:v>
                </c:pt>
                <c:pt idx="19">
                  <c:v>-35.466970858197996</c:v>
                </c:pt>
                <c:pt idx="20">
                  <c:v>-35.466970858197996</c:v>
                </c:pt>
                <c:pt idx="21">
                  <c:v>-35.639775794950701</c:v>
                </c:pt>
                <c:pt idx="22">
                  <c:v>-35.766746652207296</c:v>
                </c:pt>
                <c:pt idx="23">
                  <c:v>-35.848541682307498</c:v>
                </c:pt>
                <c:pt idx="24">
                  <c:v>-35.885578236244605</c:v>
                </c:pt>
                <c:pt idx="25">
                  <c:v>-35.885578236244605</c:v>
                </c:pt>
                <c:pt idx="26">
                  <c:v>-35.846055577152796</c:v>
                </c:pt>
                <c:pt idx="27">
                  <c:v>-35.677536519464702</c:v>
                </c:pt>
                <c:pt idx="28">
                  <c:v>-35.3902447814542</c:v>
                </c:pt>
                <c:pt idx="29">
                  <c:v>-34.985213434033994</c:v>
                </c:pt>
                <c:pt idx="30">
                  <c:v>-34.985213434033994</c:v>
                </c:pt>
                <c:pt idx="31">
                  <c:v>-35.209679392716794</c:v>
                </c:pt>
                <c:pt idx="32">
                  <c:v>-35.3986068653346</c:v>
                </c:pt>
                <c:pt idx="33">
                  <c:v>-35.558563137467601</c:v>
                </c:pt>
                <c:pt idx="34">
                  <c:v>-35.693207779805199</c:v>
                </c:pt>
                <c:pt idx="35">
                  <c:v>-35.693207779805199</c:v>
                </c:pt>
                <c:pt idx="36">
                  <c:v>-35.763684030571</c:v>
                </c:pt>
                <c:pt idx="37">
                  <c:v>-35.828483333476498</c:v>
                </c:pt>
                <c:pt idx="38">
                  <c:v>-35.887294965554702</c:v>
                </c:pt>
                <c:pt idx="39">
                  <c:v>-35.9400549650003</c:v>
                </c:pt>
                <c:pt idx="40">
                  <c:v>-35.9400549650003</c:v>
                </c:pt>
                <c:pt idx="41">
                  <c:v>-35.992157787935497</c:v>
                </c:pt>
                <c:pt idx="42">
                  <c:v>-36.037133348790199</c:v>
                </c:pt>
                <c:pt idx="43">
                  <c:v>-36.075492796669103</c:v>
                </c:pt>
                <c:pt idx="44">
                  <c:v>-36.107924600759496</c:v>
                </c:pt>
                <c:pt idx="45">
                  <c:v>-36.107924600759496</c:v>
                </c:pt>
                <c:pt idx="46">
                  <c:v>-36.156110766599397</c:v>
                </c:pt>
                <c:pt idx="47">
                  <c:v>-36.1885903544066</c:v>
                </c:pt>
                <c:pt idx="48">
                  <c:v>-36.204524229390302</c:v>
                </c:pt>
                <c:pt idx="49">
                  <c:v>-36.212057945972596</c:v>
                </c:pt>
                <c:pt idx="50">
                  <c:v>-36.212057945972596</c:v>
                </c:pt>
                <c:pt idx="51">
                  <c:v>-36.217405513322198</c:v>
                </c:pt>
                <c:pt idx="52">
                  <c:v>-36.221180827186799</c:v>
                </c:pt>
                <c:pt idx="53">
                  <c:v>-36.223072166040602</c:v>
                </c:pt>
                <c:pt idx="54">
                  <c:v>-36.222795008387898</c:v>
                </c:pt>
                <c:pt idx="55">
                  <c:v>-36.222795008387898</c:v>
                </c:pt>
                <c:pt idx="56">
                  <c:v>-36.2197497210134</c:v>
                </c:pt>
                <c:pt idx="57">
                  <c:v>-36.213537849062</c:v>
                </c:pt>
                <c:pt idx="58">
                  <c:v>-36.203920249901699</c:v>
                </c:pt>
                <c:pt idx="59">
                  <c:v>-36.190758049100104</c:v>
                </c:pt>
                <c:pt idx="60">
                  <c:v>-36.190758049100104</c:v>
                </c:pt>
                <c:pt idx="61">
                  <c:v>-36.118156792140304</c:v>
                </c:pt>
                <c:pt idx="62">
                  <c:v>-35.998420907624002</c:v>
                </c:pt>
                <c:pt idx="63">
                  <c:v>-35.836023597694201</c:v>
                </c:pt>
                <c:pt idx="64">
                  <c:v>-35.645720559429101</c:v>
                </c:pt>
                <c:pt idx="65">
                  <c:v>-35.645720559429101</c:v>
                </c:pt>
                <c:pt idx="66">
                  <c:v>-35.619798376072296</c:v>
                </c:pt>
                <c:pt idx="67">
                  <c:v>-35.569016310850202</c:v>
                </c:pt>
                <c:pt idx="68">
                  <c:v>-35.512716526273799</c:v>
                </c:pt>
                <c:pt idx="69">
                  <c:v>-35.468279368832199</c:v>
                </c:pt>
                <c:pt idx="70">
                  <c:v>-35.468279368832199</c:v>
                </c:pt>
                <c:pt idx="71">
                  <c:v>-35.458417117980296</c:v>
                </c:pt>
                <c:pt idx="72">
                  <c:v>-35.458829992639195</c:v>
                </c:pt>
                <c:pt idx="73">
                  <c:v>-35.476668055072807</c:v>
                </c:pt>
                <c:pt idx="74">
                  <c:v>-35.520791224947999</c:v>
                </c:pt>
                <c:pt idx="75">
                  <c:v>-35.520791224947999</c:v>
                </c:pt>
                <c:pt idx="76">
                  <c:v>-35.564544841496101</c:v>
                </c:pt>
                <c:pt idx="77">
                  <c:v>-35.613291176927902</c:v>
                </c:pt>
                <c:pt idx="78">
                  <c:v>-35.666297289181898</c:v>
                </c:pt>
                <c:pt idx="79">
                  <c:v>-35.722940631613199</c:v>
                </c:pt>
                <c:pt idx="80">
                  <c:v>-35.722940631613199</c:v>
                </c:pt>
                <c:pt idx="81">
                  <c:v>-35.868060054823097</c:v>
                </c:pt>
                <c:pt idx="82">
                  <c:v>-36.0209482397416</c:v>
                </c:pt>
                <c:pt idx="83">
                  <c:v>-36.1762929214933</c:v>
                </c:pt>
                <c:pt idx="84">
                  <c:v>-36.332088286690102</c:v>
                </c:pt>
                <c:pt idx="85">
                  <c:v>-36.332088286690102</c:v>
                </c:pt>
                <c:pt idx="86">
                  <c:v>-36.659910119575201</c:v>
                </c:pt>
                <c:pt idx="87">
                  <c:v>-36.945787295069501</c:v>
                </c:pt>
                <c:pt idx="88">
                  <c:v>-37.187705575447197</c:v>
                </c:pt>
                <c:pt idx="89">
                  <c:v>-37.385631194897897</c:v>
                </c:pt>
                <c:pt idx="90">
                  <c:v>-37.385631194897897</c:v>
                </c:pt>
                <c:pt idx="91">
                  <c:v>-37.451308908705002</c:v>
                </c:pt>
                <c:pt idx="92">
                  <c:v>-37.511304077954001</c:v>
                </c:pt>
                <c:pt idx="93">
                  <c:v>-37.566470612232699</c:v>
                </c:pt>
                <c:pt idx="94">
                  <c:v>-37.6179161639499</c:v>
                </c:pt>
                <c:pt idx="95">
                  <c:v>-37.6179161639499</c:v>
                </c:pt>
                <c:pt idx="96">
                  <c:v>-37.6339453221971</c:v>
                </c:pt>
                <c:pt idx="97">
                  <c:v>-37.650560112583904</c:v>
                </c:pt>
                <c:pt idx="98">
                  <c:v>-37.6674784336494</c:v>
                </c:pt>
                <c:pt idx="99">
                  <c:v>-37.684519196965297</c:v>
                </c:pt>
                <c:pt idx="100">
                  <c:v>-37.684519196965297</c:v>
                </c:pt>
                <c:pt idx="101">
                  <c:v>-37.781970071401801</c:v>
                </c:pt>
                <c:pt idx="102">
                  <c:v>-37.858455874633201</c:v>
                </c:pt>
                <c:pt idx="103">
                  <c:v>-37.980633586841904</c:v>
                </c:pt>
                <c:pt idx="104">
                  <c:v>-38.221796240372001</c:v>
                </c:pt>
                <c:pt idx="105">
                  <c:v>-38.221796240372001</c:v>
                </c:pt>
                <c:pt idx="106">
                  <c:v>-38.402257868641101</c:v>
                </c:pt>
                <c:pt idx="107">
                  <c:v>-38.599811446743601</c:v>
                </c:pt>
                <c:pt idx="108">
                  <c:v>-38.812833522330195</c:v>
                </c:pt>
                <c:pt idx="109">
                  <c:v>-39.039763911096301</c:v>
                </c:pt>
                <c:pt idx="110">
                  <c:v>-39.039763911096301</c:v>
                </c:pt>
                <c:pt idx="111">
                  <c:v>-39.355387148211101</c:v>
                </c:pt>
                <c:pt idx="112">
                  <c:v>-39.689117864436099</c:v>
                </c:pt>
                <c:pt idx="113">
                  <c:v>-40.037967823361306</c:v>
                </c:pt>
                <c:pt idx="114">
                  <c:v>-40.399117856071697</c:v>
                </c:pt>
                <c:pt idx="115">
                  <c:v>-40.399117856071697</c:v>
                </c:pt>
                <c:pt idx="116">
                  <c:v>-40.839597722218201</c:v>
                </c:pt>
                <c:pt idx="117">
                  <c:v>-41.289488064151399</c:v>
                </c:pt>
                <c:pt idx="118">
                  <c:v>-41.744877069669997</c:v>
                </c:pt>
                <c:pt idx="119">
                  <c:v>-42.202077798875806</c:v>
                </c:pt>
                <c:pt idx="120">
                  <c:v>-42.202077798875806</c:v>
                </c:pt>
                <c:pt idx="121">
                  <c:v>-42.741751183679604</c:v>
                </c:pt>
                <c:pt idx="122">
                  <c:v>-43.273745865037398</c:v>
                </c:pt>
                <c:pt idx="123">
                  <c:v>-43.793090549180498</c:v>
                </c:pt>
                <c:pt idx="124">
                  <c:v>-44.295251644477204</c:v>
                </c:pt>
                <c:pt idx="125">
                  <c:v>-44.295251644477204</c:v>
                </c:pt>
                <c:pt idx="126">
                  <c:v>-44.862714096968297</c:v>
                </c:pt>
                <c:pt idx="127">
                  <c:v>-45.394082398541997</c:v>
                </c:pt>
                <c:pt idx="128">
                  <c:v>-45.884068554593</c:v>
                </c:pt>
                <c:pt idx="129">
                  <c:v>-46.328285376837599</c:v>
                </c:pt>
                <c:pt idx="130">
                  <c:v>-46.328285376837599</c:v>
                </c:pt>
                <c:pt idx="131">
                  <c:v>-46.6345829147023</c:v>
                </c:pt>
                <c:pt idx="132">
                  <c:v>-46.910916215239801</c:v>
                </c:pt>
                <c:pt idx="133">
                  <c:v>-47.156382253896403</c:v>
                </c:pt>
                <c:pt idx="134">
                  <c:v>-47.370387719321997</c:v>
                </c:pt>
                <c:pt idx="135">
                  <c:v>-47.370387719321997</c:v>
                </c:pt>
                <c:pt idx="136">
                  <c:v>-47.763113167831101</c:v>
                </c:pt>
                <c:pt idx="137">
                  <c:v>-47.967049809447701</c:v>
                </c:pt>
                <c:pt idx="138">
                  <c:v>-47.998182573103804</c:v>
                </c:pt>
                <c:pt idx="139">
                  <c:v>-47.884890393139905</c:v>
                </c:pt>
                <c:pt idx="140">
                  <c:v>-47.884890393139905</c:v>
                </c:pt>
                <c:pt idx="141">
                  <c:v>-47.758038402347999</c:v>
                </c:pt>
                <c:pt idx="142">
                  <c:v>-47.563379648026199</c:v>
                </c:pt>
                <c:pt idx="143">
                  <c:v>-47.2395928766908</c:v>
                </c:pt>
                <c:pt idx="144">
                  <c:v>-46.745641113080701</c:v>
                </c:pt>
                <c:pt idx="145">
                  <c:v>-46.745641113080701</c:v>
                </c:pt>
                <c:pt idx="146">
                  <c:v>-46.716579378886905</c:v>
                </c:pt>
                <c:pt idx="147">
                  <c:v>-46.687099036394898</c:v>
                </c:pt>
                <c:pt idx="148">
                  <c:v>-46.657199399509103</c:v>
                </c:pt>
                <c:pt idx="149">
                  <c:v>-46.626879827120099</c:v>
                </c:pt>
                <c:pt idx="150">
                  <c:v>-46.626879827120099</c:v>
                </c:pt>
                <c:pt idx="151">
                  <c:v>-46.459152329307898</c:v>
                </c:pt>
                <c:pt idx="152">
                  <c:v>-46.2795400944159</c:v>
                </c:pt>
                <c:pt idx="153">
                  <c:v>-46.0879949341452</c:v>
                </c:pt>
                <c:pt idx="154">
                  <c:v>-45.884498024905099</c:v>
                </c:pt>
                <c:pt idx="155">
                  <c:v>-45.884498024905099</c:v>
                </c:pt>
                <c:pt idx="156">
                  <c:v>-45.545619494120999</c:v>
                </c:pt>
                <c:pt idx="157">
                  <c:v>-45.178605275860399</c:v>
                </c:pt>
                <c:pt idx="158">
                  <c:v>-44.783695620537898</c:v>
                </c:pt>
                <c:pt idx="159">
                  <c:v>-44.361145880881196</c:v>
                </c:pt>
                <c:pt idx="160">
                  <c:v>-44.361145880881196</c:v>
                </c:pt>
                <c:pt idx="161">
                  <c:v>-43.905088880244101</c:v>
                </c:pt>
                <c:pt idx="162">
                  <c:v>-43.421796514459203</c:v>
                </c:pt>
                <c:pt idx="163">
                  <c:v>-42.912060227650201</c:v>
                </c:pt>
                <c:pt idx="164">
                  <c:v>-42.376749483428902</c:v>
                </c:pt>
                <c:pt idx="165">
                  <c:v>-42.376749483428902</c:v>
                </c:pt>
                <c:pt idx="166">
                  <c:v>-41.808843874316295</c:v>
                </c:pt>
                <c:pt idx="167">
                  <c:v>-41.216685640138003</c:v>
                </c:pt>
                <c:pt idx="168">
                  <c:v>-40.601419845503699</c:v>
                </c:pt>
                <c:pt idx="169">
                  <c:v>-39.964278251126501</c:v>
                </c:pt>
                <c:pt idx="170">
                  <c:v>-39.964278251126501</c:v>
                </c:pt>
                <c:pt idx="171">
                  <c:v>-39.297273530803203</c:v>
                </c:pt>
                <c:pt idx="172">
                  <c:v>-38.610504282909602</c:v>
                </c:pt>
                <c:pt idx="173">
                  <c:v>-37.905395941321501</c:v>
                </c:pt>
                <c:pt idx="174">
                  <c:v>-37.1834179594264</c:v>
                </c:pt>
                <c:pt idx="175">
                  <c:v>-37.1834179594264</c:v>
                </c:pt>
                <c:pt idx="176">
                  <c:v>-36.435799172477502</c:v>
                </c:pt>
                <c:pt idx="177">
                  <c:v>-35.674207285857598</c:v>
                </c:pt>
                <c:pt idx="178">
                  <c:v>-34.900698072746799</c:v>
                </c:pt>
                <c:pt idx="179">
                  <c:v>-34.117351568333895</c:v>
                </c:pt>
                <c:pt idx="180">
                  <c:v>-34.117351568333895</c:v>
                </c:pt>
                <c:pt idx="181">
                  <c:v>-33.315150223264297</c:v>
                </c:pt>
                <c:pt idx="182">
                  <c:v>-32.506974908610097</c:v>
                </c:pt>
                <c:pt idx="183">
                  <c:v>-31.694778210934999</c:v>
                </c:pt>
                <c:pt idx="184">
                  <c:v>-30.880474606597499</c:v>
                </c:pt>
                <c:pt idx="185">
                  <c:v>-30.880474606597499</c:v>
                </c:pt>
                <c:pt idx="186">
                  <c:v>-30.0545721199673</c:v>
                </c:pt>
                <c:pt idx="187">
                  <c:v>-29.2301265072762</c:v>
                </c:pt>
                <c:pt idx="188">
                  <c:v>-28.408863510611102</c:v>
                </c:pt>
                <c:pt idx="189">
                  <c:v>-27.5925681760976</c:v>
                </c:pt>
                <c:pt idx="190">
                  <c:v>-27.5925681760976</c:v>
                </c:pt>
                <c:pt idx="191">
                  <c:v>-26.7720960862015</c:v>
                </c:pt>
                <c:pt idx="192">
                  <c:v>-25.961253811822299</c:v>
                </c:pt>
                <c:pt idx="193">
                  <c:v>-25.162719758921497</c:v>
                </c:pt>
                <c:pt idx="194">
                  <c:v>-24.3792757890823</c:v>
                </c:pt>
                <c:pt idx="195">
                  <c:v>-24.3792757890823</c:v>
                </c:pt>
                <c:pt idx="196">
                  <c:v>-23.6034503646604</c:v>
                </c:pt>
                <c:pt idx="197">
                  <c:v>-22.848640420610199</c:v>
                </c:pt>
                <c:pt idx="198">
                  <c:v>-22.116849846460102</c:v>
                </c:pt>
                <c:pt idx="199">
                  <c:v>-21.409661640970302</c:v>
                </c:pt>
                <c:pt idx="200">
                  <c:v>-21.409661640970302</c:v>
                </c:pt>
                <c:pt idx="201">
                  <c:v>-20.7190683562903</c:v>
                </c:pt>
                <c:pt idx="202">
                  <c:v>-20.0561381354341</c:v>
                </c:pt>
                <c:pt idx="203">
                  <c:v>-19.421698098298801</c:v>
                </c:pt>
                <c:pt idx="204">
                  <c:v>-18.816297378403601</c:v>
                </c:pt>
                <c:pt idx="205">
                  <c:v>-18.816297378403601</c:v>
                </c:pt>
                <c:pt idx="206">
                  <c:v>-18.232345586317599</c:v>
                </c:pt>
                <c:pt idx="207">
                  <c:v>-17.678505189025199</c:v>
                </c:pt>
                <c:pt idx="208">
                  <c:v>-17.154591542143198</c:v>
                </c:pt>
                <c:pt idx="209">
                  <c:v>-16.660211341328402</c:v>
                </c:pt>
                <c:pt idx="210">
                  <c:v>-16.660211341328402</c:v>
                </c:pt>
                <c:pt idx="211">
                  <c:v>-16.188483617807599</c:v>
                </c:pt>
                <c:pt idx="212">
                  <c:v>-15.745689619381098</c:v>
                </c:pt>
                <c:pt idx="213">
                  <c:v>-15.3308692488954</c:v>
                </c:pt>
                <c:pt idx="214">
                  <c:v>-14.9429333148239</c:v>
                </c:pt>
                <c:pt idx="215">
                  <c:v>-14.9429333148239</c:v>
                </c:pt>
                <c:pt idx="216">
                  <c:v>-14.575822416596599</c:v>
                </c:pt>
                <c:pt idx="217">
                  <c:v>-14.233800577061201</c:v>
                </c:pt>
                <c:pt idx="218">
                  <c:v>-13.915491030584899</c:v>
                </c:pt>
                <c:pt idx="219">
                  <c:v>-13.619476592640799</c:v>
                </c:pt>
                <c:pt idx="220">
                  <c:v>-13.619476592640799</c:v>
                </c:pt>
                <c:pt idx="221">
                  <c:v>-13.3406373419324</c:v>
                </c:pt>
                <c:pt idx="222">
                  <c:v>-13.081761017647501</c:v>
                </c:pt>
                <c:pt idx="223">
                  <c:v>-12.841385046776601</c:v>
                </c:pt>
                <c:pt idx="224">
                  <c:v>-12.618071538184301</c:v>
                </c:pt>
                <c:pt idx="225">
                  <c:v>-12.618071538184301</c:v>
                </c:pt>
                <c:pt idx="226">
                  <c:v>-12.4076427444879</c:v>
                </c:pt>
                <c:pt idx="227">
                  <c:v>-12.2119260028722</c:v>
                </c:pt>
                <c:pt idx="228">
                  <c:v>-12.0295875689981</c:v>
                </c:pt>
                <c:pt idx="229">
                  <c:v>-11.8593524366623</c:v>
                </c:pt>
                <c:pt idx="230">
                  <c:v>-11.8593524366623</c:v>
                </c:pt>
                <c:pt idx="231">
                  <c:v>-11.6978711718693</c:v>
                </c:pt>
                <c:pt idx="232">
                  <c:v>-11.546414982366001</c:v>
                </c:pt>
                <c:pt idx="233">
                  <c:v>-11.4038803481073</c:v>
                </c:pt>
                <c:pt idx="234">
                  <c:v>-11.2692372467128</c:v>
                </c:pt>
                <c:pt idx="235">
                  <c:v>-11.2692372467128</c:v>
                </c:pt>
                <c:pt idx="236">
                  <c:v>-11.1397991193345</c:v>
                </c:pt>
                <c:pt idx="237">
                  <c:v>-11.0165769248533</c:v>
                </c:pt>
                <c:pt idx="238">
                  <c:v>-10.898732875178</c:v>
                </c:pt>
                <c:pt idx="239">
                  <c:v>-10.785502081753298</c:v>
                </c:pt>
                <c:pt idx="240">
                  <c:v>-10.785502081753298</c:v>
                </c:pt>
                <c:pt idx="241">
                  <c:v>-10.6746963481558</c:v>
                </c:pt>
                <c:pt idx="242">
                  <c:v>-10.5672771307873</c:v>
                </c:pt>
                <c:pt idx="243">
                  <c:v>-10.462671467522998</c:v>
                </c:pt>
                <c:pt idx="244">
                  <c:v>-10.3603795137694</c:v>
                </c:pt>
                <c:pt idx="245">
                  <c:v>-10.3603795137694</c:v>
                </c:pt>
                <c:pt idx="246">
                  <c:v>-10.258587002751399</c:v>
                </c:pt>
                <c:pt idx="247">
                  <c:v>-10.158346434068999</c:v>
                </c:pt>
                <c:pt idx="248">
                  <c:v>-10.059377559252399</c:v>
                </c:pt>
                <c:pt idx="249">
                  <c:v>-9.9614561447079293</c:v>
                </c:pt>
                <c:pt idx="250">
                  <c:v>-9.9614561447079293</c:v>
                </c:pt>
                <c:pt idx="251">
                  <c:v>-9.86316950746426</c:v>
                </c:pt>
                <c:pt idx="252">
                  <c:v>-9.7657526259210687</c:v>
                </c:pt>
                <c:pt idx="253">
                  <c:v>-9.6696326716135186</c:v>
                </c:pt>
                <c:pt idx="254">
                  <c:v>-9.5773746204895502</c:v>
                </c:pt>
                <c:pt idx="255">
                  <c:v>-9.5773746204895502</c:v>
                </c:pt>
                <c:pt idx="256">
                  <c:v>-9.5203268717965397</c:v>
                </c:pt>
                <c:pt idx="257">
                  <c:v>-9.4606643325400999</c:v>
                </c:pt>
                <c:pt idx="258">
                  <c:v>-9.4001214097453705</c:v>
                </c:pt>
                <c:pt idx="259">
                  <c:v>-9.3400546425399185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AF1-4631-A8C8-649641C2E10E}"/>
            </c:ext>
          </c:extLst>
        </c:ser>
        <c:ser>
          <c:idx val="9"/>
          <c:order val="9"/>
          <c:tx>
            <c:strRef>
              <c:f>Deflection_Hyd!$CI$4</c:f>
              <c:strCache>
                <c:ptCount val="1"/>
                <c:pt idx="0">
                  <c:v>26.Remove S2 [Phase_26]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Deflection_Hyd!$CI$6:$CI$1002</c:f>
              <c:numCache>
                <c:formatCode>0.0</c:formatCode>
                <c:ptCount val="997"/>
                <c:pt idx="0">
                  <c:v>-32.781376752958401</c:v>
                </c:pt>
                <c:pt idx="1">
                  <c:v>-33.463472382475103</c:v>
                </c:pt>
                <c:pt idx="2">
                  <c:v>-34.0927287798769</c:v>
                </c:pt>
                <c:pt idx="3">
                  <c:v>-34.639652656671998</c:v>
                </c:pt>
                <c:pt idx="4">
                  <c:v>-35.116171400039505</c:v>
                </c:pt>
                <c:pt idx="5">
                  <c:v>-35.116171400039505</c:v>
                </c:pt>
                <c:pt idx="6">
                  <c:v>-35.344521146933403</c:v>
                </c:pt>
                <c:pt idx="7">
                  <c:v>-35.552263047702503</c:v>
                </c:pt>
                <c:pt idx="8">
                  <c:v>-35.740311199087699</c:v>
                </c:pt>
                <c:pt idx="9">
                  <c:v>-35.909261668288899</c:v>
                </c:pt>
                <c:pt idx="10">
                  <c:v>-35.909261668288899</c:v>
                </c:pt>
                <c:pt idx="11">
                  <c:v>-35.9344100040719</c:v>
                </c:pt>
                <c:pt idx="12">
                  <c:v>-35.959073044819</c:v>
                </c:pt>
                <c:pt idx="13">
                  <c:v>-35.983255853978697</c:v>
                </c:pt>
                <c:pt idx="14">
                  <c:v>-36.006963176437203</c:v>
                </c:pt>
                <c:pt idx="15">
                  <c:v>-36.006963176437203</c:v>
                </c:pt>
                <c:pt idx="16">
                  <c:v>-36.030199803519501</c:v>
                </c:pt>
                <c:pt idx="17">
                  <c:v>-36.052983688214695</c:v>
                </c:pt>
                <c:pt idx="18">
                  <c:v>-36.075327134422899</c:v>
                </c:pt>
                <c:pt idx="19">
                  <c:v>-36.097235209529799</c:v>
                </c:pt>
                <c:pt idx="20">
                  <c:v>-36.097235209529799</c:v>
                </c:pt>
                <c:pt idx="21">
                  <c:v>-36.291930479585304</c:v>
                </c:pt>
                <c:pt idx="22">
                  <c:v>-36.440472370915003</c:v>
                </c:pt>
                <c:pt idx="23">
                  <c:v>-36.543184078941998</c:v>
                </c:pt>
                <c:pt idx="24">
                  <c:v>-36.600147823095703</c:v>
                </c:pt>
                <c:pt idx="25">
                  <c:v>-36.600147823095703</c:v>
                </c:pt>
                <c:pt idx="26">
                  <c:v>-36.591281370862305</c:v>
                </c:pt>
                <c:pt idx="27">
                  <c:v>-36.447941019732902</c:v>
                </c:pt>
                <c:pt idx="28">
                  <c:v>-36.178698913788402</c:v>
                </c:pt>
                <c:pt idx="29">
                  <c:v>-35.782933445240502</c:v>
                </c:pt>
                <c:pt idx="30">
                  <c:v>-35.782933445240502</c:v>
                </c:pt>
                <c:pt idx="31">
                  <c:v>-36.005800473927998</c:v>
                </c:pt>
                <c:pt idx="32">
                  <c:v>-36.179461142007199</c:v>
                </c:pt>
                <c:pt idx="33">
                  <c:v>-36.308483725803598</c:v>
                </c:pt>
                <c:pt idx="34">
                  <c:v>-36.394504084244204</c:v>
                </c:pt>
                <c:pt idx="35">
                  <c:v>-36.394504084244204</c:v>
                </c:pt>
                <c:pt idx="36">
                  <c:v>-36.424806911400204</c:v>
                </c:pt>
                <c:pt idx="37">
                  <c:v>-36.4442150111526</c:v>
                </c:pt>
                <c:pt idx="38">
                  <c:v>-36.453290702887998</c:v>
                </c:pt>
                <c:pt idx="39">
                  <c:v>-36.452841177275801</c:v>
                </c:pt>
                <c:pt idx="40">
                  <c:v>-36.452841177275801</c:v>
                </c:pt>
                <c:pt idx="41">
                  <c:v>-36.442302102770505</c:v>
                </c:pt>
                <c:pt idx="42">
                  <c:v>-36.422598122475506</c:v>
                </c:pt>
                <c:pt idx="43">
                  <c:v>-36.3954584712613</c:v>
                </c:pt>
                <c:pt idx="44">
                  <c:v>-36.3627839864414</c:v>
                </c:pt>
                <c:pt idx="45">
                  <c:v>-36.3627839864414</c:v>
                </c:pt>
                <c:pt idx="46">
                  <c:v>-36.316532228008704</c:v>
                </c:pt>
                <c:pt idx="47">
                  <c:v>-36.261494265730995</c:v>
                </c:pt>
                <c:pt idx="48">
                  <c:v>-36.200779892140602</c:v>
                </c:pt>
                <c:pt idx="49">
                  <c:v>-36.147802151924502</c:v>
                </c:pt>
                <c:pt idx="50">
                  <c:v>-36.147802151924502</c:v>
                </c:pt>
                <c:pt idx="51">
                  <c:v>-36.137373532344895</c:v>
                </c:pt>
                <c:pt idx="52">
                  <c:v>-36.127262293855097</c:v>
                </c:pt>
                <c:pt idx="53">
                  <c:v>-36.117071087911604</c:v>
                </c:pt>
                <c:pt idx="54">
                  <c:v>-36.106430152782799</c:v>
                </c:pt>
                <c:pt idx="55">
                  <c:v>-36.106430152782799</c:v>
                </c:pt>
                <c:pt idx="56">
                  <c:v>-36.094011316561001</c:v>
                </c:pt>
                <c:pt idx="57">
                  <c:v>-36.080230939858801</c:v>
                </c:pt>
                <c:pt idx="58">
                  <c:v>-36.064743593816502</c:v>
                </c:pt>
                <c:pt idx="59">
                  <c:v>-36.047304649337597</c:v>
                </c:pt>
                <c:pt idx="60">
                  <c:v>-36.047304649337597</c:v>
                </c:pt>
                <c:pt idx="61">
                  <c:v>-35.970563982146402</c:v>
                </c:pt>
                <c:pt idx="62">
                  <c:v>-35.859047918787901</c:v>
                </c:pt>
                <c:pt idx="63">
                  <c:v>-35.713602999042998</c:v>
                </c:pt>
                <c:pt idx="64">
                  <c:v>-35.545412222002902</c:v>
                </c:pt>
                <c:pt idx="65">
                  <c:v>-35.545412222002902</c:v>
                </c:pt>
                <c:pt idx="66">
                  <c:v>-35.541451370307001</c:v>
                </c:pt>
                <c:pt idx="67">
                  <c:v>-35.511280452111301</c:v>
                </c:pt>
                <c:pt idx="68">
                  <c:v>-35.471572516887605</c:v>
                </c:pt>
                <c:pt idx="69">
                  <c:v>-35.437078951995204</c:v>
                </c:pt>
                <c:pt idx="70">
                  <c:v>-35.437078951995204</c:v>
                </c:pt>
                <c:pt idx="71">
                  <c:v>-35.426023674194496</c:v>
                </c:pt>
                <c:pt idx="72">
                  <c:v>-35.420329745709701</c:v>
                </c:pt>
                <c:pt idx="73">
                  <c:v>-35.431146636487099</c:v>
                </c:pt>
                <c:pt idx="74">
                  <c:v>-35.471364845614403</c:v>
                </c:pt>
                <c:pt idx="75">
                  <c:v>-35.471364845614403</c:v>
                </c:pt>
                <c:pt idx="76">
                  <c:v>-35.514297761099101</c:v>
                </c:pt>
                <c:pt idx="77">
                  <c:v>-35.562463385831101</c:v>
                </c:pt>
                <c:pt idx="78">
                  <c:v>-35.615114746093397</c:v>
                </c:pt>
                <c:pt idx="79">
                  <c:v>-35.671615601412</c:v>
                </c:pt>
                <c:pt idx="80">
                  <c:v>-35.671615601412</c:v>
                </c:pt>
                <c:pt idx="81">
                  <c:v>-35.8171733214797</c:v>
                </c:pt>
                <c:pt idx="82">
                  <c:v>-35.971456519233897</c:v>
                </c:pt>
                <c:pt idx="83">
                  <c:v>-36.128987577431502</c:v>
                </c:pt>
                <c:pt idx="84">
                  <c:v>-36.287604529759399</c:v>
                </c:pt>
                <c:pt idx="85">
                  <c:v>-36.287604529759399</c:v>
                </c:pt>
                <c:pt idx="86">
                  <c:v>-36.620759835914406</c:v>
                </c:pt>
                <c:pt idx="87">
                  <c:v>-36.912655726593599</c:v>
                </c:pt>
                <c:pt idx="88">
                  <c:v>-37.160887600416402</c:v>
                </c:pt>
                <c:pt idx="89">
                  <c:v>-37.365114984285199</c:v>
                </c:pt>
                <c:pt idx="90">
                  <c:v>-37.365114984285199</c:v>
                </c:pt>
                <c:pt idx="91">
                  <c:v>-37.433154469842201</c:v>
                </c:pt>
                <c:pt idx="92">
                  <c:v>-37.495463947203397</c:v>
                </c:pt>
                <c:pt idx="93">
                  <c:v>-37.552888464605502</c:v>
                </c:pt>
                <c:pt idx="94">
                  <c:v>-37.606528656673703</c:v>
                </c:pt>
                <c:pt idx="95">
                  <c:v>-37.606528656673703</c:v>
                </c:pt>
                <c:pt idx="96">
                  <c:v>-37.622983304867901</c:v>
                </c:pt>
                <c:pt idx="97">
                  <c:v>-37.6400202778946</c:v>
                </c:pt>
                <c:pt idx="98">
                  <c:v>-37.657357478039998</c:v>
                </c:pt>
                <c:pt idx="99">
                  <c:v>-37.674813827330397</c:v>
                </c:pt>
                <c:pt idx="100">
                  <c:v>-37.674813827330397</c:v>
                </c:pt>
                <c:pt idx="101">
                  <c:v>-37.7750084909839</c:v>
                </c:pt>
                <c:pt idx="102">
                  <c:v>-37.854009369525599</c:v>
                </c:pt>
                <c:pt idx="103">
                  <c:v>-37.9787754214559</c:v>
                </c:pt>
                <c:pt idx="104">
                  <c:v>-38.2229014324883</c:v>
                </c:pt>
                <c:pt idx="105">
                  <c:v>-38.2229014324883</c:v>
                </c:pt>
                <c:pt idx="106">
                  <c:v>-38.405027428838601</c:v>
                </c:pt>
                <c:pt idx="107">
                  <c:v>-38.604263034079601</c:v>
                </c:pt>
                <c:pt idx="108">
                  <c:v>-38.818975482276599</c:v>
                </c:pt>
                <c:pt idx="109">
                  <c:v>-39.0475959687464</c:v>
                </c:pt>
                <c:pt idx="110">
                  <c:v>-39.0475959687464</c:v>
                </c:pt>
                <c:pt idx="111">
                  <c:v>-39.365418088568603</c:v>
                </c:pt>
                <c:pt idx="112">
                  <c:v>-39.701317289454998</c:v>
                </c:pt>
                <c:pt idx="113">
                  <c:v>-40.052290686813002</c:v>
                </c:pt>
                <c:pt idx="114">
                  <c:v>-40.415506080341601</c:v>
                </c:pt>
                <c:pt idx="115">
                  <c:v>-40.415506080341601</c:v>
                </c:pt>
                <c:pt idx="116">
                  <c:v>-40.858343630217</c:v>
                </c:pt>
                <c:pt idx="117">
                  <c:v>-41.310477076577904</c:v>
                </c:pt>
                <c:pt idx="118">
                  <c:v>-41.767980328179796</c:v>
                </c:pt>
                <c:pt idx="119">
                  <c:v>-42.227154541828398</c:v>
                </c:pt>
                <c:pt idx="120">
                  <c:v>-42.227154541828398</c:v>
                </c:pt>
                <c:pt idx="121">
                  <c:v>-42.768972023918096</c:v>
                </c:pt>
                <c:pt idx="122">
                  <c:v>-43.302886533456096</c:v>
                </c:pt>
                <c:pt idx="123">
                  <c:v>-43.823917493097198</c:v>
                </c:pt>
                <c:pt idx="124">
                  <c:v>-44.3275253219701</c:v>
                </c:pt>
                <c:pt idx="125">
                  <c:v>-44.3275253219701</c:v>
                </c:pt>
                <c:pt idx="126">
                  <c:v>-44.8963885256249</c:v>
                </c:pt>
                <c:pt idx="127">
                  <c:v>-45.428816190389199</c:v>
                </c:pt>
                <c:pt idx="128">
                  <c:v>-45.9195245597667</c:v>
                </c:pt>
                <c:pt idx="129">
                  <c:v>-46.364135127856805</c:v>
                </c:pt>
                <c:pt idx="130">
                  <c:v>-46.364135127856805</c:v>
                </c:pt>
                <c:pt idx="131">
                  <c:v>-46.670519889517301</c:v>
                </c:pt>
                <c:pt idx="132">
                  <c:v>-46.946763084270003</c:v>
                </c:pt>
                <c:pt idx="133">
                  <c:v>-47.191969911717599</c:v>
                </c:pt>
                <c:pt idx="134">
                  <c:v>-47.405556482786899</c:v>
                </c:pt>
                <c:pt idx="135">
                  <c:v>-47.405556482786899</c:v>
                </c:pt>
                <c:pt idx="136">
                  <c:v>-47.796632340003697</c:v>
                </c:pt>
                <c:pt idx="137">
                  <c:v>-47.998198037634495</c:v>
                </c:pt>
                <c:pt idx="138">
                  <c:v>-48.026464598108703</c:v>
                </c:pt>
                <c:pt idx="139">
                  <c:v>-47.910079128356998</c:v>
                </c:pt>
                <c:pt idx="140">
                  <c:v>-47.910079128356998</c:v>
                </c:pt>
                <c:pt idx="141">
                  <c:v>-47.780974661446997</c:v>
                </c:pt>
                <c:pt idx="142">
                  <c:v>-47.5841622876274</c:v>
                </c:pt>
                <c:pt idx="143">
                  <c:v>-47.258110809803</c:v>
                </c:pt>
                <c:pt idx="144">
                  <c:v>-46.761593759406701</c:v>
                </c:pt>
                <c:pt idx="145">
                  <c:v>-46.761593759406701</c:v>
                </c:pt>
                <c:pt idx="146">
                  <c:v>-46.7323928987187</c:v>
                </c:pt>
                <c:pt idx="147">
                  <c:v>-46.702772752912203</c:v>
                </c:pt>
                <c:pt idx="148">
                  <c:v>-46.672732646588095</c:v>
                </c:pt>
                <c:pt idx="149">
                  <c:v>-46.642271949023495</c:v>
                </c:pt>
                <c:pt idx="150">
                  <c:v>-46.642271949023495</c:v>
                </c:pt>
                <c:pt idx="151">
                  <c:v>-46.4737858848545</c:v>
                </c:pt>
                <c:pt idx="152">
                  <c:v>-46.2933981703707</c:v>
                </c:pt>
                <c:pt idx="153">
                  <c:v>-46.101061821605398</c:v>
                </c:pt>
                <c:pt idx="154">
                  <c:v>-45.896759223392301</c:v>
                </c:pt>
                <c:pt idx="155">
                  <c:v>-45.896759223392301</c:v>
                </c:pt>
                <c:pt idx="156">
                  <c:v>-45.556604916321199</c:v>
                </c:pt>
                <c:pt idx="157">
                  <c:v>-45.188286868288998</c:v>
                </c:pt>
                <c:pt idx="158">
                  <c:v>-44.792049296750406</c:v>
                </c:pt>
                <c:pt idx="159">
                  <c:v>-44.368151404294196</c:v>
                </c:pt>
                <c:pt idx="160">
                  <c:v>-44.368151404294196</c:v>
                </c:pt>
                <c:pt idx="161">
                  <c:v>-43.910710540447496</c:v>
                </c:pt>
                <c:pt idx="162">
                  <c:v>-43.4260208799626</c:v>
                </c:pt>
                <c:pt idx="163">
                  <c:v>-42.914877293876799</c:v>
                </c:pt>
                <c:pt idx="164">
                  <c:v>-42.378152487371501</c:v>
                </c:pt>
                <c:pt idx="165">
                  <c:v>-42.378152487371501</c:v>
                </c:pt>
                <c:pt idx="166">
                  <c:v>-41.808809323149099</c:v>
                </c:pt>
                <c:pt idx="167">
                  <c:v>-41.215212627082998</c:v>
                </c:pt>
                <c:pt idx="168">
                  <c:v>-40.598510180656596</c:v>
                </c:pt>
                <c:pt idx="169">
                  <c:v>-39.959936258695201</c:v>
                </c:pt>
                <c:pt idx="170">
                  <c:v>-39.959936258695201</c:v>
                </c:pt>
                <c:pt idx="171">
                  <c:v>-39.2914860450134</c:v>
                </c:pt>
                <c:pt idx="172">
                  <c:v>-38.603280311006003</c:v>
                </c:pt>
                <c:pt idx="173">
                  <c:v>-37.896746481727099</c:v>
                </c:pt>
                <c:pt idx="174">
                  <c:v>-37.173355812477901</c:v>
                </c:pt>
                <c:pt idx="175">
                  <c:v>-37.173355812477901</c:v>
                </c:pt>
                <c:pt idx="176">
                  <c:v>-36.424319395287704</c:v>
                </c:pt>
                <c:pt idx="177">
                  <c:v>-35.661326202651701</c:v>
                </c:pt>
                <c:pt idx="178">
                  <c:v>-34.886433339834895</c:v>
                </c:pt>
                <c:pt idx="179">
                  <c:v>-34.101722013070102</c:v>
                </c:pt>
                <c:pt idx="180">
                  <c:v>-34.101722013070102</c:v>
                </c:pt>
                <c:pt idx="181">
                  <c:v>-33.298157110925203</c:v>
                </c:pt>
                <c:pt idx="182">
                  <c:v>-32.488639559204302</c:v>
                </c:pt>
                <c:pt idx="183">
                  <c:v>-31.675122727200701</c:v>
                </c:pt>
                <c:pt idx="184">
                  <c:v>-30.859521746905401</c:v>
                </c:pt>
                <c:pt idx="185">
                  <c:v>-30.859521746905401</c:v>
                </c:pt>
                <c:pt idx="186">
                  <c:v>-30.032327610833701</c:v>
                </c:pt>
                <c:pt idx="187">
                  <c:v>-29.2066147523159</c:v>
                </c:pt>
                <c:pt idx="188">
                  <c:v>-28.384109264243701</c:v>
                </c:pt>
                <c:pt idx="189">
                  <c:v>-27.5665964484437</c:v>
                </c:pt>
                <c:pt idx="190">
                  <c:v>-27.5665964484437</c:v>
                </c:pt>
                <c:pt idx="191">
                  <c:v>-26.744915636785702</c:v>
                </c:pt>
                <c:pt idx="192">
                  <c:v>-25.932890626804898</c:v>
                </c:pt>
                <c:pt idx="193">
                  <c:v>-25.133199853296599</c:v>
                </c:pt>
                <c:pt idx="194">
                  <c:v>-24.348625140419301</c:v>
                </c:pt>
                <c:pt idx="195">
                  <c:v>-24.348625140419301</c:v>
                </c:pt>
                <c:pt idx="196">
                  <c:v>-23.5716796564334</c:v>
                </c:pt>
                <c:pt idx="197">
                  <c:v>-22.815776112562499</c:v>
                </c:pt>
                <c:pt idx="198">
                  <c:v>-22.082918203014501</c:v>
                </c:pt>
                <c:pt idx="199">
                  <c:v>-21.374688688020299</c:v>
                </c:pt>
                <c:pt idx="200">
                  <c:v>-21.374688688020299</c:v>
                </c:pt>
                <c:pt idx="201">
                  <c:v>-20.683065886844602</c:v>
                </c:pt>
                <c:pt idx="202">
                  <c:v>-20.019132305303099</c:v>
                </c:pt>
                <c:pt idx="203">
                  <c:v>-19.383714717747999</c:v>
                </c:pt>
                <c:pt idx="204">
                  <c:v>-18.777361885549098</c:v>
                </c:pt>
                <c:pt idx="205">
                  <c:v>-18.777361885549098</c:v>
                </c:pt>
                <c:pt idx="206">
                  <c:v>-18.192470294322302</c:v>
                </c:pt>
                <c:pt idx="207">
                  <c:v>-17.637715417368501</c:v>
                </c:pt>
                <c:pt idx="208">
                  <c:v>-17.112912165472299</c:v>
                </c:pt>
                <c:pt idx="209">
                  <c:v>-16.617666772845201</c:v>
                </c:pt>
                <c:pt idx="210">
                  <c:v>-16.617666772845201</c:v>
                </c:pt>
                <c:pt idx="211">
                  <c:v>-16.145086250082599</c:v>
                </c:pt>
                <c:pt idx="212">
                  <c:v>-15.701463554757902</c:v>
                </c:pt>
                <c:pt idx="213">
                  <c:v>-15.2858380709347</c:v>
                </c:pt>
                <c:pt idx="214">
                  <c:v>-14.897120076232499</c:v>
                </c:pt>
                <c:pt idx="215">
                  <c:v>-14.897120076232499</c:v>
                </c:pt>
                <c:pt idx="216">
                  <c:v>-14.529239210240199</c:v>
                </c:pt>
                <c:pt idx="217">
                  <c:v>-14.186469971083001</c:v>
                </c:pt>
                <c:pt idx="218">
                  <c:v>-13.867435007627801</c:v>
                </c:pt>
                <c:pt idx="219">
                  <c:v>-13.570716537713899</c:v>
                </c:pt>
                <c:pt idx="220">
                  <c:v>-13.570716537713899</c:v>
                </c:pt>
                <c:pt idx="221">
                  <c:v>-13.2911846617032</c:v>
                </c:pt>
                <c:pt idx="222">
                  <c:v>-13.031636422382999</c:v>
                </c:pt>
                <c:pt idx="223">
                  <c:v>-12.790608584348599</c:v>
                </c:pt>
                <c:pt idx="224">
                  <c:v>-12.566662578626898</c:v>
                </c:pt>
                <c:pt idx="225">
                  <c:v>-12.566662578626898</c:v>
                </c:pt>
                <c:pt idx="226">
                  <c:v>-12.3556115461259</c:v>
                </c:pt>
                <c:pt idx="227">
                  <c:v>-12.159291024019</c:v>
                </c:pt>
                <c:pt idx="228">
                  <c:v>-11.976366506719</c:v>
                </c:pt>
                <c:pt idx="229">
                  <c:v>-11.8055622069657</c:v>
                </c:pt>
                <c:pt idx="230">
                  <c:v>-11.8055622069657</c:v>
                </c:pt>
                <c:pt idx="231">
                  <c:v>-11.643520297894</c:v>
                </c:pt>
                <c:pt idx="232">
                  <c:v>-11.4915191706397</c:v>
                </c:pt>
                <c:pt idx="233">
                  <c:v>-11.348454422076701</c:v>
                </c:pt>
                <c:pt idx="234">
                  <c:v>-11.213295125544601</c:v>
                </c:pt>
                <c:pt idx="235">
                  <c:v>-11.213295125544601</c:v>
                </c:pt>
                <c:pt idx="236">
                  <c:v>-11.083346875694801</c:v>
                </c:pt>
                <c:pt idx="237">
                  <c:v>-10.9596269262109</c:v>
                </c:pt>
                <c:pt idx="238">
                  <c:v>-10.841296479160301</c:v>
                </c:pt>
                <c:pt idx="239">
                  <c:v>-10.727589622168001</c:v>
                </c:pt>
                <c:pt idx="240">
                  <c:v>-10.727589622168001</c:v>
                </c:pt>
                <c:pt idx="241">
                  <c:v>-10.616310681705698</c:v>
                </c:pt>
                <c:pt idx="242">
                  <c:v>-10.5084267232955</c:v>
                </c:pt>
                <c:pt idx="243">
                  <c:v>-10.403363691201401</c:v>
                </c:pt>
                <c:pt idx="244">
                  <c:v>-10.300620659198799</c:v>
                </c:pt>
                <c:pt idx="245">
                  <c:v>-10.300620659198799</c:v>
                </c:pt>
                <c:pt idx="246">
                  <c:v>-10.198376114821199</c:v>
                </c:pt>
                <c:pt idx="247">
                  <c:v>-10.097687802065201</c:v>
                </c:pt>
                <c:pt idx="248">
                  <c:v>-9.9982744341488612</c:v>
                </c:pt>
                <c:pt idx="249">
                  <c:v>-9.8999108072754414</c:v>
                </c:pt>
                <c:pt idx="250">
                  <c:v>-9.8999108072754414</c:v>
                </c:pt>
                <c:pt idx="251">
                  <c:v>-9.801177220612681</c:v>
                </c:pt>
                <c:pt idx="252">
                  <c:v>-9.7033140356935998</c:v>
                </c:pt>
                <c:pt idx="253">
                  <c:v>-9.6067477740866707</c:v>
                </c:pt>
                <c:pt idx="254">
                  <c:v>-9.5140429111250402</c:v>
                </c:pt>
                <c:pt idx="255">
                  <c:v>-9.5140429111250402</c:v>
                </c:pt>
                <c:pt idx="256">
                  <c:v>-9.4567020065722591</c:v>
                </c:pt>
                <c:pt idx="257">
                  <c:v>-9.3967457190864394</c:v>
                </c:pt>
                <c:pt idx="258">
                  <c:v>-9.3359085560708088</c:v>
                </c:pt>
                <c:pt idx="259">
                  <c:v>-9.2755473190361108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AF1-4631-A8C8-649641C2E10E}"/>
            </c:ext>
          </c:extLst>
        </c:ser>
        <c:ser>
          <c:idx val="10"/>
          <c:order val="10"/>
          <c:tx>
            <c:strRef>
              <c:f>Deflection_Hyd!$CJ$4</c:f>
              <c:strCache>
                <c:ptCount val="1"/>
                <c:pt idx="0">
                  <c:v>28. Remove S1 [Phase_28]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Deflection_Hyd!$CJ$6:$CJ$1002</c:f>
              <c:numCache>
                <c:formatCode>0.0</c:formatCode>
                <c:ptCount val="997"/>
                <c:pt idx="0">
                  <c:v>-45.376402223888299</c:v>
                </c:pt>
                <c:pt idx="1">
                  <c:v>-45.590342251503998</c:v>
                </c:pt>
                <c:pt idx="2">
                  <c:v>-45.751461097979799</c:v>
                </c:pt>
                <c:pt idx="3">
                  <c:v>-45.830253128234801</c:v>
                </c:pt>
                <c:pt idx="4">
                  <c:v>-45.838626044357497</c:v>
                </c:pt>
                <c:pt idx="5">
                  <c:v>-45.838626044357497</c:v>
                </c:pt>
                <c:pt idx="6">
                  <c:v>-45.815654254703404</c:v>
                </c:pt>
                <c:pt idx="7">
                  <c:v>-45.772059988870097</c:v>
                </c:pt>
                <c:pt idx="8">
                  <c:v>-45.708755862854403</c:v>
                </c:pt>
                <c:pt idx="9">
                  <c:v>-45.626335768629701</c:v>
                </c:pt>
                <c:pt idx="10">
                  <c:v>-45.626335768629701</c:v>
                </c:pt>
                <c:pt idx="11">
                  <c:v>-45.611502236962195</c:v>
                </c:pt>
                <c:pt idx="12">
                  <c:v>-45.596182828540798</c:v>
                </c:pt>
                <c:pt idx="13">
                  <c:v>-45.5803825856391</c:v>
                </c:pt>
                <c:pt idx="14">
                  <c:v>-45.5641062310902</c:v>
                </c:pt>
                <c:pt idx="15">
                  <c:v>-45.5641062310902</c:v>
                </c:pt>
                <c:pt idx="16">
                  <c:v>-45.547358532567998</c:v>
                </c:pt>
                <c:pt idx="17">
                  <c:v>-45.530157418861002</c:v>
                </c:pt>
                <c:pt idx="18">
                  <c:v>-45.512515169284406</c:v>
                </c:pt>
                <c:pt idx="19">
                  <c:v>-45.494436826058795</c:v>
                </c:pt>
                <c:pt idx="20">
                  <c:v>-45.494436826058795</c:v>
                </c:pt>
                <c:pt idx="21">
                  <c:v>-45.286261467770103</c:v>
                </c:pt>
                <c:pt idx="22">
                  <c:v>-45.032596050520901</c:v>
                </c:pt>
                <c:pt idx="23">
                  <c:v>-44.734493197562799</c:v>
                </c:pt>
                <c:pt idx="24">
                  <c:v>-44.392754899089397</c:v>
                </c:pt>
                <c:pt idx="25">
                  <c:v>-44.392754899089397</c:v>
                </c:pt>
                <c:pt idx="26">
                  <c:v>-43.713013781362399</c:v>
                </c:pt>
                <c:pt idx="27">
                  <c:v>-42.910491544751601</c:v>
                </c:pt>
                <c:pt idx="28">
                  <c:v>-41.997037626799504</c:v>
                </c:pt>
                <c:pt idx="29">
                  <c:v>-40.975191370662799</c:v>
                </c:pt>
                <c:pt idx="30">
                  <c:v>-40.975191370662799</c:v>
                </c:pt>
                <c:pt idx="31">
                  <c:v>-40.558291473054098</c:v>
                </c:pt>
                <c:pt idx="32">
                  <c:v>-40.1193729728938</c:v>
                </c:pt>
                <c:pt idx="33">
                  <c:v>-39.666025654309301</c:v>
                </c:pt>
                <c:pt idx="34">
                  <c:v>-39.202580425617406</c:v>
                </c:pt>
                <c:pt idx="35">
                  <c:v>-39.202580425617406</c:v>
                </c:pt>
                <c:pt idx="36">
                  <c:v>-38.942732665461499</c:v>
                </c:pt>
                <c:pt idx="37">
                  <c:v>-38.683250373593296</c:v>
                </c:pt>
                <c:pt idx="38">
                  <c:v>-38.425028668957999</c:v>
                </c:pt>
                <c:pt idx="39">
                  <c:v>-38.169176076923101</c:v>
                </c:pt>
                <c:pt idx="40">
                  <c:v>-38.169176076923101</c:v>
                </c:pt>
                <c:pt idx="41">
                  <c:v>-37.887032910242901</c:v>
                </c:pt>
                <c:pt idx="42">
                  <c:v>-37.611311245918699</c:v>
                </c:pt>
                <c:pt idx="43">
                  <c:v>-37.344025201211601</c:v>
                </c:pt>
                <c:pt idx="44">
                  <c:v>-37.087323334486697</c:v>
                </c:pt>
                <c:pt idx="45">
                  <c:v>-37.087323334486697</c:v>
                </c:pt>
                <c:pt idx="46">
                  <c:v>-36.733791227508199</c:v>
                </c:pt>
                <c:pt idx="47">
                  <c:v>-36.402826810869598</c:v>
                </c:pt>
                <c:pt idx="48">
                  <c:v>-36.103082561721401</c:v>
                </c:pt>
                <c:pt idx="49">
                  <c:v>-35.861387779078498</c:v>
                </c:pt>
                <c:pt idx="50">
                  <c:v>-35.861387779078498</c:v>
                </c:pt>
                <c:pt idx="51">
                  <c:v>-35.801915008380398</c:v>
                </c:pt>
                <c:pt idx="52">
                  <c:v>-35.748919489115899</c:v>
                </c:pt>
                <c:pt idx="53">
                  <c:v>-35.701721232479997</c:v>
                </c:pt>
                <c:pt idx="54">
                  <c:v>-35.659669373727198</c:v>
                </c:pt>
                <c:pt idx="55">
                  <c:v>-35.659669373727198</c:v>
                </c:pt>
                <c:pt idx="56">
                  <c:v>-35.619250435238399</c:v>
                </c:pt>
                <c:pt idx="57">
                  <c:v>-35.583339202074001</c:v>
                </c:pt>
                <c:pt idx="58">
                  <c:v>-35.551240621918701</c:v>
                </c:pt>
                <c:pt idx="59">
                  <c:v>-35.522362489439104</c:v>
                </c:pt>
                <c:pt idx="60">
                  <c:v>-35.522362489439104</c:v>
                </c:pt>
                <c:pt idx="61">
                  <c:v>-35.4401672260393</c:v>
                </c:pt>
                <c:pt idx="62">
                  <c:v>-35.363165669960601</c:v>
                </c:pt>
                <c:pt idx="63">
                  <c:v>-35.2803419142503</c:v>
                </c:pt>
                <c:pt idx="64">
                  <c:v>-35.191219168424404</c:v>
                </c:pt>
                <c:pt idx="65">
                  <c:v>-35.191219168424404</c:v>
                </c:pt>
                <c:pt idx="66">
                  <c:v>-35.2649803645891</c:v>
                </c:pt>
                <c:pt idx="67">
                  <c:v>-35.307837226603503</c:v>
                </c:pt>
                <c:pt idx="68">
                  <c:v>-35.327804584556297</c:v>
                </c:pt>
                <c:pt idx="69">
                  <c:v>-35.331122578206006</c:v>
                </c:pt>
                <c:pt idx="70">
                  <c:v>-35.331122578206006</c:v>
                </c:pt>
                <c:pt idx="71">
                  <c:v>-35.319082391256998</c:v>
                </c:pt>
                <c:pt idx="72">
                  <c:v>-35.296546252012796</c:v>
                </c:pt>
                <c:pt idx="73">
                  <c:v>-35.287355476017503</c:v>
                </c:pt>
                <c:pt idx="74">
                  <c:v>-35.3171810348543</c:v>
                </c:pt>
                <c:pt idx="75">
                  <c:v>-35.3171810348543</c:v>
                </c:pt>
                <c:pt idx="76">
                  <c:v>-35.358573930708395</c:v>
                </c:pt>
                <c:pt idx="77">
                  <c:v>-35.405873659004598</c:v>
                </c:pt>
                <c:pt idx="78">
                  <c:v>-35.458291842188899</c:v>
                </c:pt>
                <c:pt idx="79">
                  <c:v>-35.515151882483202</c:v>
                </c:pt>
                <c:pt idx="80">
                  <c:v>-35.515151882483202</c:v>
                </c:pt>
                <c:pt idx="81">
                  <c:v>-35.663723621798503</c:v>
                </c:pt>
                <c:pt idx="82">
                  <c:v>-35.823651867242106</c:v>
                </c:pt>
                <c:pt idx="83">
                  <c:v>-35.988976614214501</c:v>
                </c:pt>
                <c:pt idx="84">
                  <c:v>-36.157084727805596</c:v>
                </c:pt>
                <c:pt idx="85">
                  <c:v>-36.157084727805596</c:v>
                </c:pt>
                <c:pt idx="86">
                  <c:v>-36.507476046899505</c:v>
                </c:pt>
                <c:pt idx="87">
                  <c:v>-36.818299469003499</c:v>
                </c:pt>
                <c:pt idx="88">
                  <c:v>-37.086113842994806</c:v>
                </c:pt>
                <c:pt idx="89">
                  <c:v>-37.309822152909696</c:v>
                </c:pt>
                <c:pt idx="90">
                  <c:v>-37.309822152909696</c:v>
                </c:pt>
                <c:pt idx="91">
                  <c:v>-37.385189423875701</c:v>
                </c:pt>
                <c:pt idx="92">
                  <c:v>-37.4547141604058</c:v>
                </c:pt>
                <c:pt idx="93">
                  <c:v>-37.519227326896797</c:v>
                </c:pt>
                <c:pt idx="94">
                  <c:v>-37.579821688331897</c:v>
                </c:pt>
                <c:pt idx="95">
                  <c:v>-37.579821688331897</c:v>
                </c:pt>
                <c:pt idx="96">
                  <c:v>-37.597633614212498</c:v>
                </c:pt>
                <c:pt idx="97">
                  <c:v>-37.616020584574997</c:v>
                </c:pt>
                <c:pt idx="98">
                  <c:v>-37.634700636564801</c:v>
                </c:pt>
                <c:pt idx="99">
                  <c:v>-37.653492849600497</c:v>
                </c:pt>
                <c:pt idx="100">
                  <c:v>-37.653492849600497</c:v>
                </c:pt>
                <c:pt idx="101">
                  <c:v>-37.762943286101198</c:v>
                </c:pt>
                <c:pt idx="102">
                  <c:v>-37.851023871837398</c:v>
                </c:pt>
                <c:pt idx="103">
                  <c:v>-37.9850119145894</c:v>
                </c:pt>
                <c:pt idx="104">
                  <c:v>-38.238814717323194</c:v>
                </c:pt>
                <c:pt idx="105">
                  <c:v>-38.238814717323194</c:v>
                </c:pt>
                <c:pt idx="106">
                  <c:v>-38.425985623087001</c:v>
                </c:pt>
                <c:pt idx="107">
                  <c:v>-38.630206350847999</c:v>
                </c:pt>
                <c:pt idx="108">
                  <c:v>-38.849818470669199</c:v>
                </c:pt>
                <c:pt idx="109">
                  <c:v>-39.083229700847504</c:v>
                </c:pt>
                <c:pt idx="110">
                  <c:v>-39.083229700847504</c:v>
                </c:pt>
                <c:pt idx="111">
                  <c:v>-39.407123231560398</c:v>
                </c:pt>
                <c:pt idx="112">
                  <c:v>-39.748827358746603</c:v>
                </c:pt>
                <c:pt idx="113">
                  <c:v>-40.105301202644895</c:v>
                </c:pt>
                <c:pt idx="114">
                  <c:v>-40.473679667981301</c:v>
                </c:pt>
                <c:pt idx="115">
                  <c:v>-40.473679667981301</c:v>
                </c:pt>
                <c:pt idx="116">
                  <c:v>-40.922162935596596</c:v>
                </c:pt>
                <c:pt idx="117">
                  <c:v>-41.379389111147802</c:v>
                </c:pt>
                <c:pt idx="118">
                  <c:v>-41.841400778813096</c:v>
                </c:pt>
                <c:pt idx="119">
                  <c:v>-42.304475432002398</c:v>
                </c:pt>
                <c:pt idx="120">
                  <c:v>-42.304475432002398</c:v>
                </c:pt>
                <c:pt idx="121">
                  <c:v>-42.8501069361783</c:v>
                </c:pt>
                <c:pt idx="122">
                  <c:v>-43.386941332545696</c:v>
                </c:pt>
                <c:pt idx="123">
                  <c:v>-43.909993480325305</c:v>
                </c:pt>
                <c:pt idx="124">
                  <c:v>-44.414730645222598</c:v>
                </c:pt>
                <c:pt idx="125">
                  <c:v>-44.414730645222598</c:v>
                </c:pt>
                <c:pt idx="126">
                  <c:v>-44.983801378005701</c:v>
                </c:pt>
                <c:pt idx="127">
                  <c:v>-45.5152537298111</c:v>
                </c:pt>
                <c:pt idx="128">
                  <c:v>-46.003868321567403</c:v>
                </c:pt>
                <c:pt idx="129">
                  <c:v>-46.445349178788398</c:v>
                </c:pt>
                <c:pt idx="130">
                  <c:v>-46.445349178788398</c:v>
                </c:pt>
                <c:pt idx="131">
                  <c:v>-46.748706401524899</c:v>
                </c:pt>
                <c:pt idx="132">
                  <c:v>-47.021426248507304</c:v>
                </c:pt>
                <c:pt idx="133">
                  <c:v>-47.262670606036899</c:v>
                </c:pt>
                <c:pt idx="134">
                  <c:v>-47.471918190155598</c:v>
                </c:pt>
                <c:pt idx="135">
                  <c:v>-47.471918190155598</c:v>
                </c:pt>
                <c:pt idx="136">
                  <c:v>-47.851114292746907</c:v>
                </c:pt>
                <c:pt idx="137">
                  <c:v>-48.040125884171694</c:v>
                </c:pt>
                <c:pt idx="138">
                  <c:v>-48.056593510397398</c:v>
                </c:pt>
                <c:pt idx="139">
                  <c:v>-47.930850285650095</c:v>
                </c:pt>
                <c:pt idx="140">
                  <c:v>-47.930850285650095</c:v>
                </c:pt>
                <c:pt idx="141">
                  <c:v>-47.799047023775501</c:v>
                </c:pt>
                <c:pt idx="142">
                  <c:v>-47.6025074072856</c:v>
                </c:pt>
                <c:pt idx="143">
                  <c:v>-47.277108110041397</c:v>
                </c:pt>
                <c:pt idx="144">
                  <c:v>-46.7793221814199</c:v>
                </c:pt>
                <c:pt idx="145">
                  <c:v>-46.7793221814199</c:v>
                </c:pt>
                <c:pt idx="146">
                  <c:v>-46.749975820054694</c:v>
                </c:pt>
                <c:pt idx="147">
                  <c:v>-46.720205917851494</c:v>
                </c:pt>
                <c:pt idx="148">
                  <c:v>-46.690011846409803</c:v>
                </c:pt>
                <c:pt idx="149">
                  <c:v>-46.659393021292104</c:v>
                </c:pt>
                <c:pt idx="150">
                  <c:v>-46.659393021292104</c:v>
                </c:pt>
                <c:pt idx="151">
                  <c:v>-46.490001004484604</c:v>
                </c:pt>
                <c:pt idx="152">
                  <c:v>-46.308597402799101</c:v>
                </c:pt>
                <c:pt idx="153">
                  <c:v>-46.115140709699595</c:v>
                </c:pt>
                <c:pt idx="154">
                  <c:v>-45.909618846613498</c:v>
                </c:pt>
                <c:pt idx="155">
                  <c:v>-45.909618846613498</c:v>
                </c:pt>
                <c:pt idx="156">
                  <c:v>-45.567388852385001</c:v>
                </c:pt>
                <c:pt idx="157">
                  <c:v>-45.196789404728705</c:v>
                </c:pt>
                <c:pt idx="158">
                  <c:v>-44.798083463436704</c:v>
                </c:pt>
                <c:pt idx="159">
                  <c:v>-44.371548591982801</c:v>
                </c:pt>
                <c:pt idx="160">
                  <c:v>-44.371548591982801</c:v>
                </c:pt>
                <c:pt idx="161">
                  <c:v>-43.911279927236095</c:v>
                </c:pt>
                <c:pt idx="162">
                  <c:v>-43.423624814865505</c:v>
                </c:pt>
                <c:pt idx="163">
                  <c:v>-42.909394830058702</c:v>
                </c:pt>
                <c:pt idx="164">
                  <c:v>-42.369478601266799</c:v>
                </c:pt>
                <c:pt idx="165">
                  <c:v>-42.369478601266799</c:v>
                </c:pt>
                <c:pt idx="166">
                  <c:v>-41.796807716670095</c:v>
                </c:pt>
                <c:pt idx="167">
                  <c:v>-41.199805426980404</c:v>
                </c:pt>
                <c:pt idx="168">
                  <c:v>-40.579633234400397</c:v>
                </c:pt>
                <c:pt idx="169">
                  <c:v>-39.937538240569104</c:v>
                </c:pt>
                <c:pt idx="170">
                  <c:v>-39.937538240569104</c:v>
                </c:pt>
                <c:pt idx="171">
                  <c:v>-39.2654777136297</c:v>
                </c:pt>
                <c:pt idx="172">
                  <c:v>-38.573632574846698</c:v>
                </c:pt>
                <c:pt idx="173">
                  <c:v>-37.863440785556904</c:v>
                </c:pt>
                <c:pt idx="174">
                  <c:v>-37.136383276776094</c:v>
                </c:pt>
                <c:pt idx="175">
                  <c:v>-37.136383276776094</c:v>
                </c:pt>
                <c:pt idx="176">
                  <c:v>-36.383628947253904</c:v>
                </c:pt>
                <c:pt idx="177">
                  <c:v>-35.616926142358004</c:v>
                </c:pt>
                <c:pt idx="178">
                  <c:v>-34.838339526897101</c:v>
                </c:pt>
                <c:pt idx="179">
                  <c:v>-34.049957113728901</c:v>
                </c:pt>
                <c:pt idx="180">
                  <c:v>-34.049957113728901</c:v>
                </c:pt>
                <c:pt idx="181">
                  <c:v>-33.242699399090696</c:v>
                </c:pt>
                <c:pt idx="182">
                  <c:v>-32.429524246651098</c:v>
                </c:pt>
                <c:pt idx="183">
                  <c:v>-31.612390025146301</c:v>
                </c:pt>
                <c:pt idx="184">
                  <c:v>-30.793216252171401</c:v>
                </c:pt>
                <c:pt idx="185">
                  <c:v>-30.793216252171401</c:v>
                </c:pt>
                <c:pt idx="186">
                  <c:v>-29.962449028600201</c:v>
                </c:pt>
                <c:pt idx="187">
                  <c:v>-29.133216290541402</c:v>
                </c:pt>
                <c:pt idx="188">
                  <c:v>-28.307247067038102</c:v>
                </c:pt>
                <c:pt idx="189">
                  <c:v>-27.4863291250931</c:v>
                </c:pt>
                <c:pt idx="190">
                  <c:v>-27.4863291250931</c:v>
                </c:pt>
                <c:pt idx="191">
                  <c:v>-26.6612577123209</c:v>
                </c:pt>
                <c:pt idx="192">
                  <c:v>-25.8459061806197</c:v>
                </c:pt>
                <c:pt idx="193">
                  <c:v>-25.042954331387797</c:v>
                </c:pt>
                <c:pt idx="194">
                  <c:v>-24.255185014636702</c:v>
                </c:pt>
                <c:pt idx="195">
                  <c:v>-24.255185014636702</c:v>
                </c:pt>
                <c:pt idx="196">
                  <c:v>-23.475069063990301</c:v>
                </c:pt>
                <c:pt idx="197">
                  <c:v>-22.7160646208632</c:v>
                </c:pt>
                <c:pt idx="198">
                  <c:v>-21.980175616713801</c:v>
                </c:pt>
                <c:pt idx="199">
                  <c:v>-21.268984817420698</c:v>
                </c:pt>
                <c:pt idx="200">
                  <c:v>-21.268984817420698</c:v>
                </c:pt>
                <c:pt idx="201">
                  <c:v>-20.574430584210898</c:v>
                </c:pt>
                <c:pt idx="202">
                  <c:v>-19.907636766625497</c:v>
                </c:pt>
                <c:pt idx="203">
                  <c:v>-19.269429606784598</c:v>
                </c:pt>
                <c:pt idx="204">
                  <c:v>-18.660357185911899</c:v>
                </c:pt>
                <c:pt idx="205">
                  <c:v>-18.660357185911899</c:v>
                </c:pt>
                <c:pt idx="206">
                  <c:v>-18.072778774583202</c:v>
                </c:pt>
                <c:pt idx="207">
                  <c:v>-17.515407259715303</c:v>
                </c:pt>
                <c:pt idx="208">
                  <c:v>-16.988056517773799</c:v>
                </c:pt>
                <c:pt idx="209">
                  <c:v>-16.490331659286099</c:v>
                </c:pt>
                <c:pt idx="210">
                  <c:v>-16.490331659286099</c:v>
                </c:pt>
                <c:pt idx="211">
                  <c:v>-16.015305377369401</c:v>
                </c:pt>
                <c:pt idx="212">
                  <c:v>-15.5693043203096</c:v>
                </c:pt>
                <c:pt idx="213">
                  <c:v>-15.151366510366501</c:v>
                </c:pt>
                <c:pt idx="214">
                  <c:v>-14.760400808408999</c:v>
                </c:pt>
                <c:pt idx="215">
                  <c:v>-14.760400808408999</c:v>
                </c:pt>
                <c:pt idx="216">
                  <c:v>-14.3903054185431</c:v>
                </c:pt>
                <c:pt idx="217">
                  <c:v>-14.0453850228314</c:v>
                </c:pt>
                <c:pt idx="218">
                  <c:v>-13.7242606693226</c:v>
                </c:pt>
                <c:pt idx="219">
                  <c:v>-13.425512933830701</c:v>
                </c:pt>
                <c:pt idx="220">
                  <c:v>-13.425512933830701</c:v>
                </c:pt>
                <c:pt idx="221">
                  <c:v>-13.143983204977099</c:v>
                </c:pt>
                <c:pt idx="222">
                  <c:v>-12.8824954131097</c:v>
                </c:pt>
                <c:pt idx="223">
                  <c:v>-12.6395844981105</c:v>
                </c:pt>
                <c:pt idx="224">
                  <c:v>-12.413810024104</c:v>
                </c:pt>
                <c:pt idx="225">
                  <c:v>-12.413810024104</c:v>
                </c:pt>
                <c:pt idx="226">
                  <c:v>-12.200958862780601</c:v>
                </c:pt>
                <c:pt idx="227">
                  <c:v>-12.0028903549921</c:v>
                </c:pt>
                <c:pt idx="228">
                  <c:v>-11.8182679103708</c:v>
                </c:pt>
                <c:pt idx="229">
                  <c:v>-11.645813606309501</c:v>
                </c:pt>
                <c:pt idx="230">
                  <c:v>-11.645813606309501</c:v>
                </c:pt>
                <c:pt idx="231">
                  <c:v>-11.482145402956801</c:v>
                </c:pt>
                <c:pt idx="232">
                  <c:v>-11.328562660180499</c:v>
                </c:pt>
                <c:pt idx="233">
                  <c:v>-11.183958575518201</c:v>
                </c:pt>
                <c:pt idx="234">
                  <c:v>-11.0472997688088</c:v>
                </c:pt>
                <c:pt idx="235">
                  <c:v>-11.0472997688088</c:v>
                </c:pt>
                <c:pt idx="236">
                  <c:v>-10.915869214515</c:v>
                </c:pt>
                <c:pt idx="237">
                  <c:v>-10.790702644009</c:v>
                </c:pt>
                <c:pt idx="238">
                  <c:v>-10.670958528004599</c:v>
                </c:pt>
                <c:pt idx="239">
                  <c:v>-10.555868185078401</c:v>
                </c:pt>
                <c:pt idx="240">
                  <c:v>-10.555868185078401</c:v>
                </c:pt>
                <c:pt idx="241">
                  <c:v>-10.443214430422699</c:v>
                </c:pt>
                <c:pt idx="242">
                  <c:v>-10.3339808496138</c:v>
                </c:pt>
                <c:pt idx="243">
                  <c:v>-10.2275904253209</c:v>
                </c:pt>
                <c:pt idx="244">
                  <c:v>-10.1235392961096</c:v>
                </c:pt>
                <c:pt idx="245">
                  <c:v>-10.1235392961096</c:v>
                </c:pt>
                <c:pt idx="246">
                  <c:v>-10.019985155073702</c:v>
                </c:pt>
                <c:pt idx="247">
                  <c:v>-9.9180011512295394</c:v>
                </c:pt>
                <c:pt idx="248">
                  <c:v>-9.8173031520484599</c:v>
                </c:pt>
                <c:pt idx="249">
                  <c:v>-9.7176632704140999</c:v>
                </c:pt>
                <c:pt idx="250">
                  <c:v>-9.7176632704140999</c:v>
                </c:pt>
                <c:pt idx="251">
                  <c:v>-9.6176416829183289</c:v>
                </c:pt>
                <c:pt idx="252">
                  <c:v>-9.5184943502151498</c:v>
                </c:pt>
                <c:pt idx="253">
                  <c:v>-9.4206459199291395</c:v>
                </c:pt>
                <c:pt idx="254">
                  <c:v>-9.3266593129068909</c:v>
                </c:pt>
                <c:pt idx="255">
                  <c:v>-9.3266593129068909</c:v>
                </c:pt>
                <c:pt idx="256">
                  <c:v>-9.2684782920578694</c:v>
                </c:pt>
                <c:pt idx="257">
                  <c:v>-9.2076803547947694</c:v>
                </c:pt>
                <c:pt idx="258">
                  <c:v>-9.1459999279800108</c:v>
                </c:pt>
                <c:pt idx="259">
                  <c:v>-9.0847942530182113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AF1-4631-A8C8-649641C2E10E}"/>
            </c:ext>
          </c:extLst>
        </c:ser>
        <c:ser>
          <c:idx val="11"/>
          <c:order val="11"/>
          <c:tx>
            <c:strRef>
              <c:f>Deflection_Hyd!$CK$4</c:f>
              <c:strCache>
                <c:ptCount val="1"/>
                <c:pt idx="0">
                  <c:v>29. Backfill to final level [Phase_29]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Deflection_Hyd!$CK$6:$CK$1002</c:f>
              <c:numCache>
                <c:formatCode>0.0</c:formatCode>
                <c:ptCount val="997"/>
                <c:pt idx="0">
                  <c:v>-45.666317896221202</c:v>
                </c:pt>
                <c:pt idx="1">
                  <c:v>-45.921749177427998</c:v>
                </c:pt>
                <c:pt idx="2">
                  <c:v>-46.124329897935603</c:v>
                </c:pt>
                <c:pt idx="3">
                  <c:v>-46.244616888156706</c:v>
                </c:pt>
                <c:pt idx="4">
                  <c:v>-46.294568188289603</c:v>
                </c:pt>
                <c:pt idx="5">
                  <c:v>-46.294568188289603</c:v>
                </c:pt>
                <c:pt idx="6">
                  <c:v>-46.293960846030203</c:v>
                </c:pt>
                <c:pt idx="7">
                  <c:v>-46.272768083620903</c:v>
                </c:pt>
                <c:pt idx="8">
                  <c:v>-46.231906486930995</c:v>
                </c:pt>
                <c:pt idx="9">
                  <c:v>-46.171973498268699</c:v>
                </c:pt>
                <c:pt idx="10">
                  <c:v>-46.171973498268699</c:v>
                </c:pt>
                <c:pt idx="11">
                  <c:v>-46.160720938403301</c:v>
                </c:pt>
                <c:pt idx="12">
                  <c:v>-46.1489837701208</c:v>
                </c:pt>
                <c:pt idx="13">
                  <c:v>-46.1367670486812</c:v>
                </c:pt>
                <c:pt idx="14">
                  <c:v>-46.124075508472906</c:v>
                </c:pt>
                <c:pt idx="15">
                  <c:v>-46.124075508472906</c:v>
                </c:pt>
                <c:pt idx="16">
                  <c:v>-46.110913925175197</c:v>
                </c:pt>
                <c:pt idx="17">
                  <c:v>-46.097300233256199</c:v>
                </c:pt>
                <c:pt idx="18">
                  <c:v>-46.083246715110199</c:v>
                </c:pt>
                <c:pt idx="19">
                  <c:v>-46.068758414663606</c:v>
                </c:pt>
                <c:pt idx="20">
                  <c:v>-46.068758414663606</c:v>
                </c:pt>
                <c:pt idx="21">
                  <c:v>-45.896555412460302</c:v>
                </c:pt>
                <c:pt idx="22">
                  <c:v>-45.678989362702602</c:v>
                </c:pt>
                <c:pt idx="23">
                  <c:v>-45.417094965459505</c:v>
                </c:pt>
                <c:pt idx="24">
                  <c:v>-45.111631924137704</c:v>
                </c:pt>
                <c:pt idx="25">
                  <c:v>-45.111631924137704</c:v>
                </c:pt>
                <c:pt idx="26">
                  <c:v>-44.493496630924902</c:v>
                </c:pt>
                <c:pt idx="27">
                  <c:v>-43.751988794551202</c:v>
                </c:pt>
                <c:pt idx="28">
                  <c:v>-42.8980456534685</c:v>
                </c:pt>
                <c:pt idx="29">
                  <c:v>-41.9329832830716</c:v>
                </c:pt>
                <c:pt idx="30">
                  <c:v>-41.9329832830716</c:v>
                </c:pt>
                <c:pt idx="31">
                  <c:v>-41.571457058139295</c:v>
                </c:pt>
                <c:pt idx="32">
                  <c:v>-41.180803602171601</c:v>
                </c:pt>
                <c:pt idx="33">
                  <c:v>-40.765725538160297</c:v>
                </c:pt>
                <c:pt idx="34">
                  <c:v>-40.327157786062706</c:v>
                </c:pt>
                <c:pt idx="35">
                  <c:v>-40.327157786062706</c:v>
                </c:pt>
                <c:pt idx="36">
                  <c:v>-40.073945998481101</c:v>
                </c:pt>
                <c:pt idx="37">
                  <c:v>-39.815060771160603</c:v>
                </c:pt>
                <c:pt idx="38">
                  <c:v>-39.550627600505202</c:v>
                </c:pt>
                <c:pt idx="39">
                  <c:v>-39.280937616265298</c:v>
                </c:pt>
                <c:pt idx="40">
                  <c:v>-39.280937616265298</c:v>
                </c:pt>
                <c:pt idx="41">
                  <c:v>-38.973169441429903</c:v>
                </c:pt>
                <c:pt idx="42">
                  <c:v>-38.659880082478601</c:v>
                </c:pt>
                <c:pt idx="43">
                  <c:v>-38.341735527739594</c:v>
                </c:pt>
                <c:pt idx="44">
                  <c:v>-38.019485077948403</c:v>
                </c:pt>
                <c:pt idx="45">
                  <c:v>-38.019485077948403</c:v>
                </c:pt>
                <c:pt idx="46">
                  <c:v>-37.514622479585199</c:v>
                </c:pt>
                <c:pt idx="47">
                  <c:v>-36.984933323396206</c:v>
                </c:pt>
                <c:pt idx="48">
                  <c:v>-36.485236614585702</c:v>
                </c:pt>
                <c:pt idx="49">
                  <c:v>-36.088731654008605</c:v>
                </c:pt>
                <c:pt idx="50">
                  <c:v>-36.088731654008605</c:v>
                </c:pt>
                <c:pt idx="51">
                  <c:v>-35.992923893432305</c:v>
                </c:pt>
                <c:pt idx="52">
                  <c:v>-35.908328838003101</c:v>
                </c:pt>
                <c:pt idx="53">
                  <c:v>-35.834026163332105</c:v>
                </c:pt>
                <c:pt idx="54">
                  <c:v>-35.769125847992797</c:v>
                </c:pt>
                <c:pt idx="55">
                  <c:v>-35.769125847992797</c:v>
                </c:pt>
                <c:pt idx="56">
                  <c:v>-35.708508161050403</c:v>
                </c:pt>
                <c:pt idx="57">
                  <c:v>-35.656800277864001</c:v>
                </c:pt>
                <c:pt idx="58">
                  <c:v>-35.6130094449654</c:v>
                </c:pt>
                <c:pt idx="59">
                  <c:v>-35.576247452407102</c:v>
                </c:pt>
                <c:pt idx="60">
                  <c:v>-35.576247452407102</c:v>
                </c:pt>
                <c:pt idx="61">
                  <c:v>-35.491315091178997</c:v>
                </c:pt>
                <c:pt idx="62">
                  <c:v>-35.439191424333799</c:v>
                </c:pt>
                <c:pt idx="63">
                  <c:v>-35.398775468909896</c:v>
                </c:pt>
                <c:pt idx="64">
                  <c:v>-35.359690319494405</c:v>
                </c:pt>
                <c:pt idx="65">
                  <c:v>-35.359690319494405</c:v>
                </c:pt>
                <c:pt idx="66">
                  <c:v>-35.478023727685596</c:v>
                </c:pt>
                <c:pt idx="67">
                  <c:v>-35.5560865710098</c:v>
                </c:pt>
                <c:pt idx="68">
                  <c:v>-35.5945446395666</c:v>
                </c:pt>
                <c:pt idx="69">
                  <c:v>-35.592418133520205</c:v>
                </c:pt>
                <c:pt idx="70">
                  <c:v>-35.592418133520205</c:v>
                </c:pt>
                <c:pt idx="71">
                  <c:v>-35.556635697141999</c:v>
                </c:pt>
                <c:pt idx="72">
                  <c:v>-35.494072633785997</c:v>
                </c:pt>
                <c:pt idx="73">
                  <c:v>-35.442067827952698</c:v>
                </c:pt>
                <c:pt idx="74">
                  <c:v>-35.4398258706211</c:v>
                </c:pt>
                <c:pt idx="75">
                  <c:v>-35.4398258706211</c:v>
                </c:pt>
                <c:pt idx="76">
                  <c:v>-35.468300917537604</c:v>
                </c:pt>
                <c:pt idx="77">
                  <c:v>-35.503802763918699</c:v>
                </c:pt>
                <c:pt idx="78">
                  <c:v>-35.545488970427002</c:v>
                </c:pt>
                <c:pt idx="79">
                  <c:v>-35.5926302035285</c:v>
                </c:pt>
                <c:pt idx="80">
                  <c:v>-35.5926302035285</c:v>
                </c:pt>
                <c:pt idx="81">
                  <c:v>-35.721822962518004</c:v>
                </c:pt>
                <c:pt idx="82">
                  <c:v>-35.8671694668014</c:v>
                </c:pt>
                <c:pt idx="83">
                  <c:v>-36.022082335346994</c:v>
                </c:pt>
                <c:pt idx="84">
                  <c:v>-36.183363619567601</c:v>
                </c:pt>
                <c:pt idx="85">
                  <c:v>-36.183363619567601</c:v>
                </c:pt>
                <c:pt idx="86">
                  <c:v>-36.528915300464199</c:v>
                </c:pt>
                <c:pt idx="87">
                  <c:v>-36.840509041689501</c:v>
                </c:pt>
                <c:pt idx="88">
                  <c:v>-37.113392329838199</c:v>
                </c:pt>
                <c:pt idx="89">
                  <c:v>-37.345555130212006</c:v>
                </c:pt>
                <c:pt idx="90">
                  <c:v>-37.345555130212006</c:v>
                </c:pt>
                <c:pt idx="91">
                  <c:v>-37.424934809623906</c:v>
                </c:pt>
                <c:pt idx="92">
                  <c:v>-37.498868666112898</c:v>
                </c:pt>
                <c:pt idx="93">
                  <c:v>-37.568179366332501</c:v>
                </c:pt>
                <c:pt idx="94">
                  <c:v>-37.6339606002973</c:v>
                </c:pt>
                <c:pt idx="95">
                  <c:v>-37.6339606002973</c:v>
                </c:pt>
                <c:pt idx="96">
                  <c:v>-37.652842323968301</c:v>
                </c:pt>
                <c:pt idx="97">
                  <c:v>-37.672312088309702</c:v>
                </c:pt>
                <c:pt idx="98">
                  <c:v>-37.692088222142303</c:v>
                </c:pt>
                <c:pt idx="99">
                  <c:v>-37.711990128731799</c:v>
                </c:pt>
                <c:pt idx="100">
                  <c:v>-37.711990128731799</c:v>
                </c:pt>
                <c:pt idx="101">
                  <c:v>-37.830096220942394</c:v>
                </c:pt>
                <c:pt idx="102">
                  <c:v>-37.928056040159099</c:v>
                </c:pt>
                <c:pt idx="103">
                  <c:v>-38.072927598849397</c:v>
                </c:pt>
                <c:pt idx="104">
                  <c:v>-38.338474505295999</c:v>
                </c:pt>
                <c:pt idx="105">
                  <c:v>-38.338474505295999</c:v>
                </c:pt>
                <c:pt idx="106">
                  <c:v>-38.531850562241999</c:v>
                </c:pt>
                <c:pt idx="107">
                  <c:v>-38.742282772834798</c:v>
                </c:pt>
                <c:pt idx="108">
                  <c:v>-38.968068562149895</c:v>
                </c:pt>
                <c:pt idx="109">
                  <c:v>-39.207574631526001</c:v>
                </c:pt>
                <c:pt idx="110">
                  <c:v>-39.207574631526001</c:v>
                </c:pt>
                <c:pt idx="111">
                  <c:v>-39.539264572356799</c:v>
                </c:pt>
                <c:pt idx="112">
                  <c:v>-39.888486498174196</c:v>
                </c:pt>
                <c:pt idx="113">
                  <c:v>-40.252128645694199</c:v>
                </c:pt>
                <c:pt idx="114">
                  <c:v>-40.627262506224397</c:v>
                </c:pt>
                <c:pt idx="115">
                  <c:v>-40.627262506224397</c:v>
                </c:pt>
                <c:pt idx="116">
                  <c:v>-41.083142669571295</c:v>
                </c:pt>
                <c:pt idx="117">
                  <c:v>-41.547023550447506</c:v>
                </c:pt>
                <c:pt idx="118">
                  <c:v>-42.014877225021202</c:v>
                </c:pt>
                <c:pt idx="119">
                  <c:v>-42.482922569132398</c:v>
                </c:pt>
                <c:pt idx="120">
                  <c:v>-42.482922569132398</c:v>
                </c:pt>
                <c:pt idx="121">
                  <c:v>-43.033253529757502</c:v>
                </c:pt>
                <c:pt idx="122">
                  <c:v>-43.5734357413494</c:v>
                </c:pt>
                <c:pt idx="123">
                  <c:v>-44.098443467302701</c:v>
                </c:pt>
                <c:pt idx="124">
                  <c:v>-44.603723091403701</c:v>
                </c:pt>
                <c:pt idx="125">
                  <c:v>-44.603723091403701</c:v>
                </c:pt>
                <c:pt idx="126">
                  <c:v>-45.171603794877399</c:v>
                </c:pt>
                <c:pt idx="127">
                  <c:v>-45.699906351831999</c:v>
                </c:pt>
                <c:pt idx="128">
                  <c:v>-46.183475783362503</c:v>
                </c:pt>
                <c:pt idx="129">
                  <c:v>-46.618116759370402</c:v>
                </c:pt>
                <c:pt idx="130">
                  <c:v>-46.618116759370402</c:v>
                </c:pt>
                <c:pt idx="131">
                  <c:v>-46.915123176936504</c:v>
                </c:pt>
                <c:pt idx="132">
                  <c:v>-47.180598653331998</c:v>
                </c:pt>
                <c:pt idx="133">
                  <c:v>-47.413792677357904</c:v>
                </c:pt>
                <c:pt idx="134">
                  <c:v>-47.614284593220205</c:v>
                </c:pt>
                <c:pt idx="135">
                  <c:v>-47.614284593220205</c:v>
                </c:pt>
                <c:pt idx="136">
                  <c:v>-47.969590193377002</c:v>
                </c:pt>
                <c:pt idx="137">
                  <c:v>-48.133211554929403</c:v>
                </c:pt>
                <c:pt idx="138">
                  <c:v>-48.125403702064801</c:v>
                </c:pt>
                <c:pt idx="139">
                  <c:v>-47.979679508486299</c:v>
                </c:pt>
                <c:pt idx="140">
                  <c:v>-47.979679508486299</c:v>
                </c:pt>
                <c:pt idx="141">
                  <c:v>-47.840635503244201</c:v>
                </c:pt>
                <c:pt idx="142">
                  <c:v>-47.642473512552399</c:v>
                </c:pt>
                <c:pt idx="143">
                  <c:v>-47.316463742043297</c:v>
                </c:pt>
                <c:pt idx="144">
                  <c:v>-46.8150133716276</c:v>
                </c:pt>
                <c:pt idx="145">
                  <c:v>-46.8150133716276</c:v>
                </c:pt>
                <c:pt idx="146">
                  <c:v>-46.785349041651898</c:v>
                </c:pt>
                <c:pt idx="147">
                  <c:v>-46.7552542301516</c:v>
                </c:pt>
                <c:pt idx="148">
                  <c:v>-46.724728377781702</c:v>
                </c:pt>
                <c:pt idx="149">
                  <c:v>-46.693770968154197</c:v>
                </c:pt>
                <c:pt idx="150">
                  <c:v>-46.693770968154197</c:v>
                </c:pt>
                <c:pt idx="151">
                  <c:v>-46.522473204237897</c:v>
                </c:pt>
                <c:pt idx="152">
                  <c:v>-46.338982903494895</c:v>
                </c:pt>
                <c:pt idx="153">
                  <c:v>-46.143266575310399</c:v>
                </c:pt>
                <c:pt idx="154">
                  <c:v>-45.935320385636899</c:v>
                </c:pt>
                <c:pt idx="155">
                  <c:v>-45.935320385636899</c:v>
                </c:pt>
                <c:pt idx="156">
                  <c:v>-45.589021181170999</c:v>
                </c:pt>
                <c:pt idx="157">
                  <c:v>-45.214005343249497</c:v>
                </c:pt>
                <c:pt idx="158">
                  <c:v>-44.810564932125502</c:v>
                </c:pt>
                <c:pt idx="159">
                  <c:v>-44.379006509257302</c:v>
                </c:pt>
                <c:pt idx="160">
                  <c:v>-44.379006509257302</c:v>
                </c:pt>
                <c:pt idx="161">
                  <c:v>-43.913378087578899</c:v>
                </c:pt>
                <c:pt idx="162">
                  <c:v>-43.420123549505703</c:v>
                </c:pt>
                <c:pt idx="163">
                  <c:v>-42.900081893485101</c:v>
                </c:pt>
                <c:pt idx="164">
                  <c:v>-42.354168210185399</c:v>
                </c:pt>
                <c:pt idx="165">
                  <c:v>-42.354168210185399</c:v>
                </c:pt>
                <c:pt idx="166">
                  <c:v>-41.775252489894498</c:v>
                </c:pt>
                <c:pt idx="167">
                  <c:v>-41.171865180615598</c:v>
                </c:pt>
                <c:pt idx="168">
                  <c:v>-40.545191299490398</c:v>
                </c:pt>
                <c:pt idx="169">
                  <c:v>-39.896500160473998</c:v>
                </c:pt>
                <c:pt idx="170">
                  <c:v>-39.896500160473998</c:v>
                </c:pt>
                <c:pt idx="171">
                  <c:v>-39.217676509486097</c:v>
                </c:pt>
                <c:pt idx="172">
                  <c:v>-38.519012711890696</c:v>
                </c:pt>
                <c:pt idx="173">
                  <c:v>-37.801965487879599</c:v>
                </c:pt>
                <c:pt idx="174">
                  <c:v>-37.068033165919594</c:v>
                </c:pt>
                <c:pt idx="175">
                  <c:v>-37.068033165919594</c:v>
                </c:pt>
                <c:pt idx="176">
                  <c:v>-36.308304933084401</c:v>
                </c:pt>
                <c:pt idx="177">
                  <c:v>-35.534640068917696</c:v>
                </c:pt>
                <c:pt idx="178">
                  <c:v>-34.749117209089398</c:v>
                </c:pt>
                <c:pt idx="179">
                  <c:v>-33.953837076380097</c:v>
                </c:pt>
                <c:pt idx="180">
                  <c:v>-33.953837076380097</c:v>
                </c:pt>
                <c:pt idx="181">
                  <c:v>-33.139636710542796</c:v>
                </c:pt>
                <c:pt idx="182">
                  <c:v>-32.319581075680901</c:v>
                </c:pt>
                <c:pt idx="183">
                  <c:v>-31.495638159222899</c:v>
                </c:pt>
                <c:pt idx="184">
                  <c:v>-30.669736018898</c:v>
                </c:pt>
                <c:pt idx="185">
                  <c:v>-30.669736018898</c:v>
                </c:pt>
                <c:pt idx="186">
                  <c:v>-29.832236476115099</c:v>
                </c:pt>
                <c:pt idx="187">
                  <c:v>-28.996368585439701</c:v>
                </c:pt>
                <c:pt idx="188">
                  <c:v>-28.1638673121785</c:v>
                </c:pt>
                <c:pt idx="189">
                  <c:v>-27.336525493419</c:v>
                </c:pt>
                <c:pt idx="190">
                  <c:v>-27.336525493419</c:v>
                </c:pt>
                <c:pt idx="191">
                  <c:v>-26.505055592365899</c:v>
                </c:pt>
                <c:pt idx="192">
                  <c:v>-25.683424868841403</c:v>
                </c:pt>
                <c:pt idx="193">
                  <c:v>-24.874316123730402</c:v>
                </c:pt>
                <c:pt idx="194">
                  <c:v>-24.080514549375099</c:v>
                </c:pt>
                <c:pt idx="195">
                  <c:v>-24.080514549375099</c:v>
                </c:pt>
                <c:pt idx="196">
                  <c:v>-23.294411432005599</c:v>
                </c:pt>
                <c:pt idx="197">
                  <c:v>-22.529551050010099</c:v>
                </c:pt>
                <c:pt idx="198">
                  <c:v>-21.787938025059599</c:v>
                </c:pt>
                <c:pt idx="199">
                  <c:v>-21.071155348081998</c:v>
                </c:pt>
                <c:pt idx="200">
                  <c:v>-21.071155348081998</c:v>
                </c:pt>
                <c:pt idx="201">
                  <c:v>-20.371066304825799</c:v>
                </c:pt>
                <c:pt idx="202">
                  <c:v>-19.698873083879199</c:v>
                </c:pt>
                <c:pt idx="203">
                  <c:v>-19.0554011153638</c:v>
                </c:pt>
                <c:pt idx="204">
                  <c:v>-18.441197348208298</c:v>
                </c:pt>
                <c:pt idx="205">
                  <c:v>-18.441197348208298</c:v>
                </c:pt>
                <c:pt idx="206">
                  <c:v>-17.8485509760676</c:v>
                </c:pt>
                <c:pt idx="207">
                  <c:v>-17.286245563750398</c:v>
                </c:pt>
                <c:pt idx="208">
                  <c:v>-16.7540930729858</c:v>
                </c:pt>
                <c:pt idx="209">
                  <c:v>-16.251696496068199</c:v>
                </c:pt>
                <c:pt idx="210">
                  <c:v>-16.251696496068199</c:v>
                </c:pt>
                <c:pt idx="211">
                  <c:v>-15.772063869511001</c:v>
                </c:pt>
                <c:pt idx="212">
                  <c:v>-15.321585265531699</c:v>
                </c:pt>
                <c:pt idx="213">
                  <c:v>-14.899296043959099</c:v>
                </c:pt>
                <c:pt idx="214">
                  <c:v>-14.504102274785701</c:v>
                </c:pt>
                <c:pt idx="215">
                  <c:v>-14.504102274785701</c:v>
                </c:pt>
                <c:pt idx="216">
                  <c:v>-14.129842915820401</c:v>
                </c:pt>
                <c:pt idx="217">
                  <c:v>-13.7808792657332</c:v>
                </c:pt>
                <c:pt idx="218">
                  <c:v>-13.455829172692098</c:v>
                </c:pt>
                <c:pt idx="219">
                  <c:v>-13.1532699230803</c:v>
                </c:pt>
                <c:pt idx="220">
                  <c:v>-13.1532699230803</c:v>
                </c:pt>
                <c:pt idx="221">
                  <c:v>-12.867988785074299</c:v>
                </c:pt>
                <c:pt idx="222">
                  <c:v>-12.6028599721145</c:v>
                </c:pt>
                <c:pt idx="223">
                  <c:v>-12.3564147681601</c:v>
                </c:pt>
                <c:pt idx="224">
                  <c:v>-12.1272090035134</c:v>
                </c:pt>
                <c:pt idx="225">
                  <c:v>-12.1272090035134</c:v>
                </c:pt>
                <c:pt idx="226">
                  <c:v>-11.9109800332142</c:v>
                </c:pt>
                <c:pt idx="227">
                  <c:v>-11.709631644691299</c:v>
                </c:pt>
                <c:pt idx="228">
                  <c:v>-11.5218231210452</c:v>
                </c:pt>
                <c:pt idx="229">
                  <c:v>-11.346272331409601</c:v>
                </c:pt>
                <c:pt idx="230">
                  <c:v>-11.346272331409601</c:v>
                </c:pt>
                <c:pt idx="231">
                  <c:v>-11.179551600547301</c:v>
                </c:pt>
                <c:pt idx="232">
                  <c:v>-11.022999463521499</c:v>
                </c:pt>
                <c:pt idx="233">
                  <c:v>-10.875504464323599</c:v>
                </c:pt>
                <c:pt idx="234">
                  <c:v>-10.736028488969099</c:v>
                </c:pt>
                <c:pt idx="235">
                  <c:v>-10.736028488969099</c:v>
                </c:pt>
                <c:pt idx="236">
                  <c:v>-10.6018118898712</c:v>
                </c:pt>
                <c:pt idx="237">
                  <c:v>-10.473925026338701</c:v>
                </c:pt>
                <c:pt idx="238">
                  <c:v>-10.351521185556001</c:v>
                </c:pt>
                <c:pt idx="239">
                  <c:v>-10.233826456140999</c:v>
                </c:pt>
                <c:pt idx="240">
                  <c:v>-10.233826456140999</c:v>
                </c:pt>
                <c:pt idx="241">
                  <c:v>-10.1185831367159</c:v>
                </c:pt>
                <c:pt idx="242">
                  <c:v>-10.0068059347019</c:v>
                </c:pt>
                <c:pt idx="243">
                  <c:v>-9.8979123149748105</c:v>
                </c:pt>
                <c:pt idx="244">
                  <c:v>-9.7913929674160993</c:v>
                </c:pt>
                <c:pt idx="245">
                  <c:v>-9.7913929674160993</c:v>
                </c:pt>
                <c:pt idx="246">
                  <c:v>-9.6853664314135788</c:v>
                </c:pt>
                <c:pt idx="247">
                  <c:v>-9.5809350379081195</c:v>
                </c:pt>
                <c:pt idx="248">
                  <c:v>-9.4778094225040697</c:v>
                </c:pt>
                <c:pt idx="249">
                  <c:v>-9.37575677931423</c:v>
                </c:pt>
                <c:pt idx="250">
                  <c:v>-9.37575677931423</c:v>
                </c:pt>
                <c:pt idx="251">
                  <c:v>-9.2732993749374497</c:v>
                </c:pt>
                <c:pt idx="252">
                  <c:v>-9.1717227925945011</c:v>
                </c:pt>
                <c:pt idx="253">
                  <c:v>-9.0714482563132695</c:v>
                </c:pt>
                <c:pt idx="254">
                  <c:v>-8.9750358732952709</c:v>
                </c:pt>
                <c:pt idx="255">
                  <c:v>-8.9750358732952709</c:v>
                </c:pt>
                <c:pt idx="256">
                  <c:v>-8.9152647091655606</c:v>
                </c:pt>
                <c:pt idx="257">
                  <c:v>-8.8528738504757705</c:v>
                </c:pt>
                <c:pt idx="258">
                  <c:v>-8.7895976752548606</c:v>
                </c:pt>
                <c:pt idx="259">
                  <c:v>-8.7267942864051804</c:v>
                </c:pt>
              </c:numCache>
            </c:numRef>
          </c:xVal>
          <c:yVal>
            <c:numRef>
              <c:f>Deflection_Hyd!$BY$6:$BY$1002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>
                  <c:v>1.3</c:v>
                </c:pt>
                <c:pt idx="86">
                  <c:v>0.73983272926578403</c:v>
                </c:pt>
                <c:pt idx="87">
                  <c:v>0.17966545853156901</c:v>
                </c:pt>
                <c:pt idx="88">
                  <c:v>-0.38050181220264701</c:v>
                </c:pt>
                <c:pt idx="89">
                  <c:v>-0.94066908293686302</c:v>
                </c:pt>
                <c:pt idx="90">
                  <c:v>-0.94066908293686302</c:v>
                </c:pt>
                <c:pt idx="91">
                  <c:v>-1.1555018122026499</c:v>
                </c:pt>
                <c:pt idx="92">
                  <c:v>-1.37033454146843</c:v>
                </c:pt>
                <c:pt idx="93">
                  <c:v>-1.5851672707342199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AF1-4631-A8C8-649641C2E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550367"/>
        <c:axId val="1776558047"/>
        <c:extLst>
          <c:ext xmlns:c15="http://schemas.microsoft.com/office/drawing/2012/chart" uri="{02D57815-91ED-43cb-92C2-25804820EDAC}">
            <c15:filteredScatterSeries>
              <c15:ser>
                <c:idx val="12"/>
                <c:order val="12"/>
                <c:tx>
                  <c:strRef>
                    <c:extLst>
                      <c:ext uri="{02D57815-91ED-43cb-92C2-25804820EDAC}">
                        <c15:formulaRef>
                          <c15:sqref>Deflection_Hyd!$CL$4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Deflection_Hyd!$CL$6:$CL$1002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5AF1-4631-A8C8-649641C2E1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Deflection_Hyd!$CM$4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Deflection_Hyd!$CM$6:$CM$1002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AF1-4631-A8C8-649641C2E1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Deflection_Hyd!$CN$4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Deflection_Hyd!$CN$6:$CN$1002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AF1-4631-A8C8-649641C2E1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Deflection_Hyd!$CO$4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Deflection_Hyd!$CO$6:$CO$1002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AF1-4631-A8C8-649641C2E1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Deflection_Hyd!$CP$4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Deflection_Hyd!$CP$6:$CP$1002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AF1-4631-A8C8-649641C2E1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Deflection_Hyd!$CQ$6:$CQ$1002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AF1-4631-A8C8-649641C2E1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Deflection_Hyd!$CR$4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</a:schemeClr>
                    </a:solidFill>
                    <a:ln w="9525">
                      <a:solidFill>
                        <a:schemeClr val="accent1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Deflection_Hyd!$CR$6:$CR$1002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AF1-4631-A8C8-649641C2E1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Deflection_Hyd!$CS$4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</a:schemeClr>
                    </a:solidFill>
                    <a:ln w="9525">
                      <a:solidFill>
                        <a:schemeClr val="accent2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Deflection_Hyd!$CS$6:$CS$1002</c15:sqref>
                        </c15:formulaRef>
                      </c:ext>
                    </c:extLst>
                    <c:numCache>
                      <c:formatCode>0.0</c:formatCode>
                      <c:ptCount val="997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Deflection_Hyd!$BY$6:$BY$1002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>
                        <c:v>1.3</c:v>
                      </c:pt>
                      <c:pt idx="86">
                        <c:v>0.73983272926578403</c:v>
                      </c:pt>
                      <c:pt idx="87">
                        <c:v>0.17966545853156901</c:v>
                      </c:pt>
                      <c:pt idx="88">
                        <c:v>-0.38050181220264701</c:v>
                      </c:pt>
                      <c:pt idx="89">
                        <c:v>-0.94066908293686302</c:v>
                      </c:pt>
                      <c:pt idx="90">
                        <c:v>-0.94066908293686302</c:v>
                      </c:pt>
                      <c:pt idx="91">
                        <c:v>-1.1555018122026499</c:v>
                      </c:pt>
                      <c:pt idx="92">
                        <c:v>-1.37033454146843</c:v>
                      </c:pt>
                      <c:pt idx="93">
                        <c:v>-1.5851672707342199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E0F-4C1B-9065-A2FFD3C216C6}"/>
                  </c:ext>
                </c:extLst>
              </c15:ser>
            </c15:filteredScatterSeries>
          </c:ext>
        </c:extLst>
      </c:scatterChart>
      <c:valAx>
        <c:axId val="177655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Displacements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8047"/>
        <c:crosses val="autoZero"/>
        <c:crossBetween val="midCat"/>
      </c:valAx>
      <c:valAx>
        <c:axId val="1776558047"/>
        <c:scaling>
          <c:orientation val="minMax"/>
          <c:max val="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Elevation (mSHD)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0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'Chart Settings'!$A$12</c:f>
              <c:strCache>
                <c:ptCount val="1"/>
                <c:pt idx="0">
                  <c:v>GL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('Chart Settings'!$E$12,'Chart Settings'!$E$12)</c:f>
              <c:numCache>
                <c:formatCode>General</c:formatCode>
                <c:ptCount val="2"/>
                <c:pt idx="0">
                  <c:v>54</c:v>
                </c:pt>
                <c:pt idx="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0D6-4A57-8FB5-1C59CE6CA4FF}"/>
            </c:ext>
          </c:extLst>
        </c:ser>
        <c:ser>
          <c:idx val="1"/>
          <c:order val="1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Settings'!$F$12,'Chart Settings'!$F$12)</c:f>
              <c:numCache>
                <c:formatCode>General</c:formatCode>
                <c:ptCount val="2"/>
                <c:pt idx="0">
                  <c:v>53.9</c:v>
                </c:pt>
                <c:pt idx="1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0D6-4A57-8FB5-1C59CE6CA4FF}"/>
            </c:ext>
          </c:extLst>
        </c:ser>
        <c:ser>
          <c:idx val="2"/>
          <c:order val="2"/>
          <c:tx>
            <c:strRef>
              <c:f>'Chart Settings'!$A$13</c:f>
              <c:strCache>
                <c:ptCount val="1"/>
                <c:pt idx="0">
                  <c:v>S1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  <a:effectLst/>
          </c:spPr>
          <c:val>
            <c:numRef>
              <c:f>('Chart Settings'!$E$13,'Chart Settings'!$E$13)</c:f>
              <c:numCache>
                <c:formatCode>General</c:formatCode>
                <c:ptCount val="2"/>
                <c:pt idx="0">
                  <c:v>53.2</c:v>
                </c:pt>
                <c:pt idx="1">
                  <c:v>53.2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0D6-4A57-8FB5-1C59CE6CA4FF}"/>
            </c:ext>
          </c:extLst>
        </c:ser>
        <c:ser>
          <c:idx val="3"/>
          <c:order val="3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Settings'!$F$13,'Chart Settings'!$F$13)</c:f>
              <c:numCache>
                <c:formatCode>General</c:formatCode>
                <c:ptCount val="2"/>
                <c:pt idx="0">
                  <c:v>53.1</c:v>
                </c:pt>
                <c:pt idx="1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0D6-4A57-8FB5-1C59CE6CA4FF}"/>
            </c:ext>
          </c:extLst>
        </c:ser>
        <c:ser>
          <c:idx val="4"/>
          <c:order val="4"/>
          <c:tx>
            <c:strRef>
              <c:f>'Chart Settings'!$A$14</c:f>
              <c:strCache>
                <c:ptCount val="1"/>
                <c:pt idx="0">
                  <c:v>Roof Slab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/>
          </c:spPr>
          <c:val>
            <c:numRef>
              <c:f>('Chart Settings'!$E$14,'Chart Settings'!$E$14)</c:f>
              <c:numCache>
                <c:formatCode>General</c:formatCode>
                <c:ptCount val="2"/>
                <c:pt idx="0">
                  <c:v>51.4</c:v>
                </c:pt>
                <c:pt idx="1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0D6-4A57-8FB5-1C59CE6CA4FF}"/>
            </c:ext>
          </c:extLst>
        </c:ser>
        <c:ser>
          <c:idx val="5"/>
          <c:order val="5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Settings'!$F$14,'Chart Settings'!$F$14)</c:f>
              <c:numCache>
                <c:formatCode>General</c:formatCode>
                <c:ptCount val="2"/>
                <c:pt idx="0">
                  <c:v>49.4</c:v>
                </c:pt>
                <c:pt idx="1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E0D6-4A57-8FB5-1C59CE6CA4FF}"/>
            </c:ext>
          </c:extLst>
        </c:ser>
        <c:ser>
          <c:idx val="6"/>
          <c:order val="6"/>
          <c:tx>
            <c:strRef>
              <c:f>'Chart Settings'!$A$15</c:f>
              <c:strCache>
                <c:ptCount val="1"/>
                <c:pt idx="0">
                  <c:v>B1 Slab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/>
          </c:spPr>
          <c:val>
            <c:numRef>
              <c:f>('Chart Settings'!$E$15,'Chart Settings'!$E$15)</c:f>
              <c:numCache>
                <c:formatCode>General</c:formatCode>
                <c:ptCount val="2"/>
                <c:pt idx="0">
                  <c:v>44.2</c:v>
                </c:pt>
                <c:pt idx="1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0D6-4A57-8FB5-1C59CE6CA4FF}"/>
            </c:ext>
          </c:extLst>
        </c:ser>
        <c:ser>
          <c:idx val="7"/>
          <c:order val="7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Settings'!$F$15,'Chart Settings'!$F$15)</c:f>
              <c:numCache>
                <c:formatCode>General</c:formatCode>
                <c:ptCount val="2"/>
                <c:pt idx="0">
                  <c:v>43.2</c:v>
                </c:pt>
                <c:pt idx="1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E0D6-4A57-8FB5-1C59CE6CA4FF}"/>
            </c:ext>
          </c:extLst>
        </c:ser>
        <c:ser>
          <c:idx val="8"/>
          <c:order val="8"/>
          <c:tx>
            <c:strRef>
              <c:f>'Chart Settings'!$A$16</c:f>
              <c:strCache>
                <c:ptCount val="1"/>
                <c:pt idx="0">
                  <c:v>B2 Slab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/>
          </c:spPr>
          <c:val>
            <c:numRef>
              <c:f>('Chart Settings'!$E$16,'Chart Settings'!$E$16)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E0D6-4A57-8FB5-1C59CE6CA4FF}"/>
            </c:ext>
          </c:extLst>
        </c:ser>
        <c:ser>
          <c:idx val="9"/>
          <c:order val="9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Settings'!$F$16,'Chart Settings'!$F$16)</c:f>
              <c:numCache>
                <c:formatCode>General</c:formatCode>
                <c:ptCount val="2"/>
                <c:pt idx="0">
                  <c:v>36.799999999999997</c:v>
                </c:pt>
                <c:pt idx="1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E0D6-4A57-8FB5-1C59CE6CA4FF}"/>
            </c:ext>
          </c:extLst>
        </c:ser>
        <c:ser>
          <c:idx val="10"/>
          <c:order val="10"/>
          <c:tx>
            <c:strRef>
              <c:f>'Chart Settings'!$A$17</c:f>
              <c:strCache>
                <c:ptCount val="1"/>
                <c:pt idx="0">
                  <c:v>S2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  <a:effectLst/>
          </c:spPr>
          <c:val>
            <c:numRef>
              <c:f>('Chart Settings'!$E$17,'Chart Settings'!$E$17)</c:f>
              <c:numCache>
                <c:formatCode>General</c:formatCode>
                <c:ptCount val="2"/>
                <c:pt idx="0">
                  <c:v>32.299999999999997</c:v>
                </c:pt>
                <c:pt idx="1">
                  <c:v>32.299999999999997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E0D6-4A57-8FB5-1C59CE6CA4FF}"/>
            </c:ext>
          </c:extLst>
        </c:ser>
        <c:ser>
          <c:idx val="11"/>
          <c:order val="11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Settings'!$F$17,'Chart Settings'!$F$17)</c:f>
              <c:numCache>
                <c:formatCode>General</c:formatCode>
                <c:ptCount val="2"/>
                <c:pt idx="0">
                  <c:v>32.200000000000003</c:v>
                </c:pt>
                <c:pt idx="1">
                  <c:v>32.200000000000003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E0D6-4A57-8FB5-1C59CE6CA4FF}"/>
            </c:ext>
          </c:extLst>
        </c:ser>
        <c:ser>
          <c:idx val="12"/>
          <c:order val="12"/>
          <c:tx>
            <c:strRef>
              <c:f>'Chart Settings'!$A$18</c:f>
              <c:strCache>
                <c:ptCount val="1"/>
                <c:pt idx="0">
                  <c:v>Temp base slab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/>
          </c:spPr>
          <c:val>
            <c:numRef>
              <c:f>('Chart Settings'!$E$18,'Chart Settings'!$E$18)</c:f>
              <c:numCache>
                <c:formatCode>General</c:formatCode>
                <c:ptCount val="2"/>
                <c:pt idx="0">
                  <c:v>28.6</c:v>
                </c:pt>
                <c:pt idx="1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E0D6-4A57-8FB5-1C59CE6CA4FF}"/>
            </c:ext>
          </c:extLst>
        </c:ser>
        <c:ser>
          <c:idx val="13"/>
          <c:order val="13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Settings'!$F$18,'Chart Settings'!$F$18)</c:f>
              <c:numCache>
                <c:formatCode>General</c:formatCode>
                <c:ptCount val="2"/>
                <c:pt idx="0">
                  <c:v>26.6</c:v>
                </c:pt>
                <c:pt idx="1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E0D6-4A57-8FB5-1C59CE6CA4FF}"/>
            </c:ext>
          </c:extLst>
        </c:ser>
        <c:ser>
          <c:idx val="14"/>
          <c:order val="14"/>
          <c:tx>
            <c:strRef>
              <c:f>'Chart Settings'!$A$19</c:f>
              <c:strCache>
                <c:ptCount val="1"/>
                <c:pt idx="0">
                  <c:v>Dwall Toe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val>
            <c:numRef>
              <c:f>('Chart Settings'!$E$19,'Chart Settings'!$E$19)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E0D6-4A57-8FB5-1C59CE6CA4FF}"/>
            </c:ext>
          </c:extLst>
        </c:ser>
        <c:ser>
          <c:idx val="15"/>
          <c:order val="15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Settings'!$F$19,'Chart Settings'!$F$19)</c:f>
              <c:numCache>
                <c:formatCode>General</c:formatCode>
                <c:ptCount val="2"/>
                <c:pt idx="0">
                  <c:v>7.8999999999999986</c:v>
                </c:pt>
                <c:pt idx="1">
                  <c:v>7.8999999999999986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E0D6-4A57-8FB5-1C59CE6CA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928536"/>
        <c:axId val="730928928"/>
      </c:areaChart>
      <c:catAx>
        <c:axId val="730928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0928928"/>
        <c:crosses val="autoZero"/>
        <c:auto val="1"/>
        <c:lblAlgn val="ctr"/>
        <c:lblOffset val="100"/>
        <c:noMultiLvlLbl val="1"/>
      </c:catAx>
      <c:valAx>
        <c:axId val="730928928"/>
        <c:scaling>
          <c:orientation val="minMax"/>
          <c:max val="6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30928536"/>
        <c:crosses val="autoZero"/>
        <c:crossBetween val="midCat"/>
        <c:majorUnit val="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'Chart Settings'!$A$3</c:f>
              <c:strCache>
                <c:ptCount val="1"/>
                <c:pt idx="0">
                  <c:v>GL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('Chart Settings'!$E$3,'Chart Settings'!$E$3)</c:f>
              <c:numCache>
                <c:formatCode>General</c:formatCode>
                <c:ptCount val="2"/>
                <c:pt idx="0">
                  <c:v>54</c:v>
                </c:pt>
                <c:pt idx="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C7C7-448A-B7FC-CEF748F04B9D}"/>
            </c:ext>
          </c:extLst>
        </c:ser>
        <c:ser>
          <c:idx val="1"/>
          <c:order val="1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Settings'!$F$3,'Chart Settings'!$F$3)</c:f>
              <c:numCache>
                <c:formatCode>General</c:formatCode>
                <c:ptCount val="2"/>
                <c:pt idx="0">
                  <c:v>53.9</c:v>
                </c:pt>
                <c:pt idx="1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C7C7-448A-B7FC-CEF748F04B9D}"/>
            </c:ext>
          </c:extLst>
        </c:ser>
        <c:ser>
          <c:idx val="2"/>
          <c:order val="2"/>
          <c:tx>
            <c:strRef>
              <c:f>'Chart Settings'!$A$4</c:f>
              <c:strCache>
                <c:ptCount val="1"/>
                <c:pt idx="0">
                  <c:v>S1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  <a:effectLst/>
          </c:spPr>
          <c:val>
            <c:numRef>
              <c:f>('Chart Settings'!$E$4,'Chart Settings'!$E$4)</c:f>
              <c:numCache>
                <c:formatCode>General</c:formatCode>
                <c:ptCount val="2"/>
                <c:pt idx="0">
                  <c:v>53.2</c:v>
                </c:pt>
                <c:pt idx="1">
                  <c:v>53.2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C7C7-448A-B7FC-CEF748F04B9D}"/>
            </c:ext>
          </c:extLst>
        </c:ser>
        <c:ser>
          <c:idx val="3"/>
          <c:order val="3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Settings'!$F$4,'Chart Settings'!$F$4)</c:f>
              <c:numCache>
                <c:formatCode>General</c:formatCode>
                <c:ptCount val="2"/>
                <c:pt idx="0">
                  <c:v>53.1</c:v>
                </c:pt>
                <c:pt idx="1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C7C7-448A-B7FC-CEF748F04B9D}"/>
            </c:ext>
          </c:extLst>
        </c:ser>
        <c:ser>
          <c:idx val="4"/>
          <c:order val="4"/>
          <c:tx>
            <c:strRef>
              <c:f>'Chart Settings'!$A$5</c:f>
              <c:strCache>
                <c:ptCount val="1"/>
                <c:pt idx="0">
                  <c:v>Roof Slab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/>
          </c:spPr>
          <c:val>
            <c:numRef>
              <c:f>('Chart Settings'!$E$5,'Chart Settings'!$E$5)</c:f>
              <c:numCache>
                <c:formatCode>General</c:formatCode>
                <c:ptCount val="2"/>
                <c:pt idx="0">
                  <c:v>51.4</c:v>
                </c:pt>
                <c:pt idx="1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C7C7-448A-B7FC-CEF748F04B9D}"/>
            </c:ext>
          </c:extLst>
        </c:ser>
        <c:ser>
          <c:idx val="5"/>
          <c:order val="5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Settings'!$F$5,'Chart Settings'!$F$5)</c:f>
              <c:numCache>
                <c:formatCode>General</c:formatCode>
                <c:ptCount val="2"/>
                <c:pt idx="0">
                  <c:v>49.4</c:v>
                </c:pt>
                <c:pt idx="1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C7C7-448A-B7FC-CEF748F04B9D}"/>
            </c:ext>
          </c:extLst>
        </c:ser>
        <c:ser>
          <c:idx val="6"/>
          <c:order val="6"/>
          <c:tx>
            <c:strRef>
              <c:f>'Chart Settings'!$A$6</c:f>
              <c:strCache>
                <c:ptCount val="1"/>
                <c:pt idx="0">
                  <c:v>B1 Slab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/>
          </c:spPr>
          <c:val>
            <c:numRef>
              <c:f>('Chart Settings'!$E$6,'Chart Settings'!$E$6)</c:f>
              <c:numCache>
                <c:formatCode>General</c:formatCode>
                <c:ptCount val="2"/>
                <c:pt idx="0">
                  <c:v>44.2</c:v>
                </c:pt>
                <c:pt idx="1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C7C7-448A-B7FC-CEF748F04B9D}"/>
            </c:ext>
          </c:extLst>
        </c:ser>
        <c:ser>
          <c:idx val="7"/>
          <c:order val="7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Settings'!$F$6,'Chart Settings'!$F$6)</c:f>
              <c:numCache>
                <c:formatCode>General</c:formatCode>
                <c:ptCount val="2"/>
                <c:pt idx="0">
                  <c:v>43.2</c:v>
                </c:pt>
                <c:pt idx="1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C7C7-448A-B7FC-CEF748F04B9D}"/>
            </c:ext>
          </c:extLst>
        </c:ser>
        <c:ser>
          <c:idx val="8"/>
          <c:order val="8"/>
          <c:tx>
            <c:strRef>
              <c:f>'Chart Settings'!$A$7</c:f>
              <c:strCache>
                <c:ptCount val="1"/>
                <c:pt idx="0">
                  <c:v>Base Slab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/>
          </c:spPr>
          <c:val>
            <c:numRef>
              <c:f>('Chart Settings'!$E$7,'Chart Settings'!$E$7)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C7C7-448A-B7FC-CEF748F04B9D}"/>
            </c:ext>
          </c:extLst>
        </c:ser>
        <c:ser>
          <c:idx val="9"/>
          <c:order val="9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Settings'!$F$7,'Chart Settings'!$F$7)</c:f>
              <c:numCache>
                <c:formatCode>General</c:formatCode>
                <c:ptCount val="2"/>
                <c:pt idx="0">
                  <c:v>36.799999999999997</c:v>
                </c:pt>
                <c:pt idx="1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C7C7-448A-B7FC-CEF748F04B9D}"/>
            </c:ext>
          </c:extLst>
        </c:ser>
        <c:ser>
          <c:idx val="10"/>
          <c:order val="10"/>
          <c:tx>
            <c:strRef>
              <c:f>'Chart Settings'!$A$8</c:f>
              <c:strCache>
                <c:ptCount val="1"/>
                <c:pt idx="0">
                  <c:v>Dwall Toe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val>
            <c:numRef>
              <c:f>('Chart Settings'!$E$8,'Chart Settings'!$E$8)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7C7-448A-B7FC-CEF748F04B9D}"/>
            </c:ext>
          </c:extLst>
        </c:ser>
        <c:ser>
          <c:idx val="11"/>
          <c:order val="11"/>
          <c:spPr>
            <a:solidFill>
              <a:sysClr val="window" lastClr="FFFFFF"/>
            </a:solidFill>
            <a:ln w="25400">
              <a:noFill/>
            </a:ln>
            <a:effectLst/>
          </c:spPr>
          <c:val>
            <c:numRef>
              <c:f>('Chart Settings'!$F$8,'Chart Settings'!$F$8)</c:f>
              <c:numCache>
                <c:formatCode>General</c:formatCode>
                <c:ptCount val="2"/>
                <c:pt idx="0">
                  <c:v>23.9</c:v>
                </c:pt>
                <c:pt idx="1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C7C7-448A-B7FC-CEF748F0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928536"/>
        <c:axId val="730928928"/>
      </c:areaChart>
      <c:catAx>
        <c:axId val="730928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0928928"/>
        <c:crosses val="autoZero"/>
        <c:auto val="1"/>
        <c:lblAlgn val="ctr"/>
        <c:lblOffset val="100"/>
        <c:noMultiLvlLbl val="1"/>
      </c:catAx>
      <c:valAx>
        <c:axId val="730928928"/>
        <c:scaling>
          <c:orientation val="minMax"/>
          <c:max val="6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30928536"/>
        <c:crosses val="autoZero"/>
        <c:crossBetween val="midCat"/>
        <c:majorUnit val="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ULS1_BM!$B$12</c:f>
          <c:strCache>
            <c:ptCount val="1"/>
            <c:pt idx="0">
              <c:v>Section N 1.2m Dwall (Station Left) Bending Moments (SLS, Hydrostatic)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ULS1_BM!$AI$6</c:f>
              <c:strCache>
                <c:ptCount val="1"/>
                <c:pt idx="0">
                  <c:v>Case 2, 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ULS1_BM!$AI$8:$AI$1004</c:f>
              <c:numCache>
                <c:formatCode>0.0</c:formatCode>
                <c:ptCount val="997"/>
                <c:pt idx="0">
                  <c:v>8.0972071441528402E-11</c:v>
                </c:pt>
                <c:pt idx="1">
                  <c:v>4.8561895379598203E-3</c:v>
                </c:pt>
                <c:pt idx="2">
                  <c:v>1.7631170162059701E-2</c:v>
                </c:pt>
                <c:pt idx="3">
                  <c:v>3.78820748442062E-2</c:v>
                </c:pt>
                <c:pt idx="4">
                  <c:v>6.5447337197580197E-2</c:v>
                </c:pt>
                <c:pt idx="5">
                  <c:v>6.5447337197580197E-2</c:v>
                </c:pt>
                <c:pt idx="6">
                  <c:v>35.605517006058903</c:v>
                </c:pt>
                <c:pt idx="7">
                  <c:v>70.860155608776793</c:v>
                </c:pt>
                <c:pt idx="8">
                  <c:v>105.67979088569599</c:v>
                </c:pt>
                <c:pt idx="9">
                  <c:v>140.02075448197999</c:v>
                </c:pt>
                <c:pt idx="10">
                  <c:v>140.02075448197999</c:v>
                </c:pt>
                <c:pt idx="11">
                  <c:v>168.28255125438901</c:v>
                </c:pt>
                <c:pt idx="12">
                  <c:v>196.233005006762</c:v>
                </c:pt>
                <c:pt idx="13">
                  <c:v>223.862873963108</c:v>
                </c:pt>
                <c:pt idx="14">
                  <c:v>251.16292288082801</c:v>
                </c:pt>
                <c:pt idx="15">
                  <c:v>251.16292288082801</c:v>
                </c:pt>
                <c:pt idx="16">
                  <c:v>256.58721693995602</c:v>
                </c:pt>
                <c:pt idx="17">
                  <c:v>262.00348802514401</c:v>
                </c:pt>
                <c:pt idx="18">
                  <c:v>267.40945477670101</c:v>
                </c:pt>
                <c:pt idx="19">
                  <c:v>272.80285568535999</c:v>
                </c:pt>
                <c:pt idx="20">
                  <c:v>272.80285568535999</c:v>
                </c:pt>
                <c:pt idx="21">
                  <c:v>304.309936777404</c:v>
                </c:pt>
                <c:pt idx="22">
                  <c:v>334.68863621640003</c:v>
                </c:pt>
                <c:pt idx="23">
                  <c:v>363.90027808419001</c:v>
                </c:pt>
                <c:pt idx="24">
                  <c:v>391.906164417946</c:v>
                </c:pt>
                <c:pt idx="25">
                  <c:v>391.906164417946</c:v>
                </c:pt>
                <c:pt idx="26">
                  <c:v>440.83450501683598</c:v>
                </c:pt>
                <c:pt idx="27">
                  <c:v>485.46897374853398</c:v>
                </c:pt>
                <c:pt idx="28">
                  <c:v>525.69140148429403</c:v>
                </c:pt>
                <c:pt idx="29">
                  <c:v>561.38500467323604</c:v>
                </c:pt>
                <c:pt idx="30">
                  <c:v>561.38500467323604</c:v>
                </c:pt>
                <c:pt idx="31">
                  <c:v>589.68444606683602</c:v>
                </c:pt>
                <c:pt idx="32">
                  <c:v>614.13532629356405</c:v>
                </c:pt>
                <c:pt idx="33">
                  <c:v>634.62906333585397</c:v>
                </c:pt>
                <c:pt idx="34">
                  <c:v>660.71210664724197</c:v>
                </c:pt>
                <c:pt idx="35">
                  <c:v>660.71210664724197</c:v>
                </c:pt>
                <c:pt idx="36">
                  <c:v>741.19189272792903</c:v>
                </c:pt>
                <c:pt idx="37">
                  <c:v>815.31296492316096</c:v>
                </c:pt>
                <c:pt idx="38">
                  <c:v>882.99409915753199</c:v>
                </c:pt>
                <c:pt idx="39">
                  <c:v>944.15910330121699</c:v>
                </c:pt>
                <c:pt idx="40">
                  <c:v>944.15910330121699</c:v>
                </c:pt>
                <c:pt idx="41">
                  <c:v>953.37867083522804</c:v>
                </c:pt>
                <c:pt idx="42">
                  <c:v>962.42451235682199</c:v>
                </c:pt>
                <c:pt idx="43">
                  <c:v>971.29902849431096</c:v>
                </c:pt>
                <c:pt idx="44">
                  <c:v>980.01916763087104</c:v>
                </c:pt>
                <c:pt idx="45">
                  <c:v>980.01916763087104</c:v>
                </c:pt>
                <c:pt idx="46">
                  <c:v>1012.8187940384</c:v>
                </c:pt>
                <c:pt idx="47">
                  <c:v>1042.25084225965</c:v>
                </c:pt>
                <c:pt idx="48">
                  <c:v>1068.34949645744</c:v>
                </c:pt>
                <c:pt idx="49">
                  <c:v>1091.1568135842899</c:v>
                </c:pt>
                <c:pt idx="50">
                  <c:v>1091.1568135842899</c:v>
                </c:pt>
                <c:pt idx="51">
                  <c:v>1112.81617593959</c:v>
                </c:pt>
                <c:pt idx="52">
                  <c:v>1130.4786940818101</c:v>
                </c:pt>
                <c:pt idx="53">
                  <c:v>1144.1628181717599</c:v>
                </c:pt>
                <c:pt idx="54">
                  <c:v>1153.88573178043</c:v>
                </c:pt>
                <c:pt idx="55">
                  <c:v>1153.88573178043</c:v>
                </c:pt>
                <c:pt idx="56">
                  <c:v>1158.5788571893099</c:v>
                </c:pt>
                <c:pt idx="57">
                  <c:v>1161.0653515228901</c:v>
                </c:pt>
                <c:pt idx="58">
                  <c:v>1161.34014398205</c:v>
                </c:pt>
                <c:pt idx="59">
                  <c:v>1159.3977143608599</c:v>
                </c:pt>
                <c:pt idx="60">
                  <c:v>1159.3977143608599</c:v>
                </c:pt>
                <c:pt idx="61">
                  <c:v>1153.4018608690401</c:v>
                </c:pt>
                <c:pt idx="62">
                  <c:v>1143.8473393009599</c:v>
                </c:pt>
                <c:pt idx="63">
                  <c:v>1130.9919246654299</c:v>
                </c:pt>
                <c:pt idx="64">
                  <c:v>1115.0955317000401</c:v>
                </c:pt>
                <c:pt idx="65">
                  <c:v>1115.0955317000401</c:v>
                </c:pt>
                <c:pt idx="66">
                  <c:v>1074.5384388469799</c:v>
                </c:pt>
                <c:pt idx="67">
                  <c:v>1024.6924736395099</c:v>
                </c:pt>
                <c:pt idx="68">
                  <c:v>967.41293858445397</c:v>
                </c:pt>
                <c:pt idx="69">
                  <c:v>904.75124323543002</c:v>
                </c:pt>
                <c:pt idx="70">
                  <c:v>904.75124323543002</c:v>
                </c:pt>
                <c:pt idx="71">
                  <c:v>785.44173451924405</c:v>
                </c:pt>
                <c:pt idx="72">
                  <c:v>732.30090873796496</c:v>
                </c:pt>
                <c:pt idx="73">
                  <c:v>661.67011824050803</c:v>
                </c:pt>
                <c:pt idx="74">
                  <c:v>580.89897092148101</c:v>
                </c:pt>
                <c:pt idx="75">
                  <c:v>580.89897092148101</c:v>
                </c:pt>
                <c:pt idx="76">
                  <c:v>498.44178754697202</c:v>
                </c:pt>
                <c:pt idx="77">
                  <c:v>421.26128449833601</c:v>
                </c:pt>
                <c:pt idx="78">
                  <c:v>352.15050689297101</c:v>
                </c:pt>
                <c:pt idx="79">
                  <c:v>307.76382269468002</c:v>
                </c:pt>
                <c:pt idx="80">
                  <c:v>307.76382269468002</c:v>
                </c:pt>
                <c:pt idx="81">
                  <c:v>294.128633862328</c:v>
                </c:pt>
                <c:pt idx="82">
                  <c:v>273.592648434137</c:v>
                </c:pt>
                <c:pt idx="83">
                  <c:v>242.62101386495399</c:v>
                </c:pt>
                <c:pt idx="84">
                  <c:v>198.02494207561799</c:v>
                </c:pt>
                <c:pt idx="85">
                  <c:v>198.02494207561799</c:v>
                </c:pt>
                <c:pt idx="86">
                  <c:v>142.31292875665301</c:v>
                </c:pt>
                <c:pt idx="87">
                  <c:v>84.225726620873303</c:v>
                </c:pt>
                <c:pt idx="88">
                  <c:v>33.151824618768302</c:v>
                </c:pt>
                <c:pt idx="89">
                  <c:v>2.1223023338734501E-12</c:v>
                </c:pt>
              </c:numCache>
            </c:numRef>
          </c:xVal>
          <c:yVal>
            <c:numRef>
              <c:f>ULS1_BM!$AH$8:$AH$1004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96-4989-A892-3A0CBBF3FAF1}"/>
            </c:ext>
          </c:extLst>
        </c:ser>
        <c:ser>
          <c:idx val="1"/>
          <c:order val="1"/>
          <c:tx>
            <c:strRef>
              <c:f>ULS1_BM!$AJ$6</c:f>
              <c:strCache>
                <c:ptCount val="1"/>
                <c:pt idx="0">
                  <c:v>Case 6, 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ULS1_BM!$AJ$8:$AJ$1004</c:f>
              <c:numCache>
                <c:formatCode>0.0</c:formatCode>
                <c:ptCount val="997"/>
                <c:pt idx="0">
                  <c:v>5.8721201539506706E-11</c:v>
                </c:pt>
                <c:pt idx="1">
                  <c:v>4.8793585430388997E-3</c:v>
                </c:pt>
                <c:pt idx="2">
                  <c:v>1.7789635871642399E-2</c:v>
                </c:pt>
                <c:pt idx="3">
                  <c:v>3.8306406564125102E-2</c:v>
                </c:pt>
                <c:pt idx="4">
                  <c:v>6.6283458588086597E-2</c:v>
                </c:pt>
                <c:pt idx="5">
                  <c:v>6.6283458588086597E-2</c:v>
                </c:pt>
                <c:pt idx="6">
                  <c:v>35.041621347455497</c:v>
                </c:pt>
                <c:pt idx="7">
                  <c:v>69.744215149886699</c:v>
                </c:pt>
                <c:pt idx="8">
                  <c:v>103.96655122478801</c:v>
                </c:pt>
                <c:pt idx="9">
                  <c:v>137.607621591384</c:v>
                </c:pt>
                <c:pt idx="10">
                  <c:v>137.607621591384</c:v>
                </c:pt>
                <c:pt idx="11">
                  <c:v>165.19104856969301</c:v>
                </c:pt>
                <c:pt idx="12">
                  <c:v>192.35965727636199</c:v>
                </c:pt>
                <c:pt idx="13">
                  <c:v>219.086941314428</c:v>
                </c:pt>
                <c:pt idx="14">
                  <c:v>245.346359706003</c:v>
                </c:pt>
                <c:pt idx="15">
                  <c:v>245.346359706003</c:v>
                </c:pt>
                <c:pt idx="16">
                  <c:v>250.544009194426</c:v>
                </c:pt>
                <c:pt idx="17">
                  <c:v>255.727260679106</c:v>
                </c:pt>
                <c:pt idx="18">
                  <c:v>260.89420353999998</c:v>
                </c:pt>
                <c:pt idx="19">
                  <c:v>266.04294736190099</c:v>
                </c:pt>
                <c:pt idx="20">
                  <c:v>266.04294736190099</c:v>
                </c:pt>
                <c:pt idx="21">
                  <c:v>296.074431181428</c:v>
                </c:pt>
                <c:pt idx="22">
                  <c:v>325.07424251391598</c:v>
                </c:pt>
                <c:pt idx="23">
                  <c:v>353.00847494502301</c:v>
                </c:pt>
                <c:pt idx="24">
                  <c:v>379.84184278364398</c:v>
                </c:pt>
                <c:pt idx="25">
                  <c:v>379.84184278364398</c:v>
                </c:pt>
                <c:pt idx="26">
                  <c:v>426.82839658221599</c:v>
                </c:pt>
                <c:pt idx="27">
                  <c:v>469.78013919548403</c:v>
                </c:pt>
                <c:pt idx="28">
                  <c:v>508.51727339765102</c:v>
                </c:pt>
                <c:pt idx="29">
                  <c:v>542.86187438644697</c:v>
                </c:pt>
                <c:pt idx="30">
                  <c:v>542.86187438644697</c:v>
                </c:pt>
                <c:pt idx="31">
                  <c:v>570.01607755785994</c:v>
                </c:pt>
                <c:pt idx="32">
                  <c:v>593.35637145965495</c:v>
                </c:pt>
                <c:pt idx="33">
                  <c:v>612.74476449624399</c:v>
                </c:pt>
                <c:pt idx="34">
                  <c:v>630.58230603891798</c:v>
                </c:pt>
                <c:pt idx="35">
                  <c:v>630.58230603891798</c:v>
                </c:pt>
                <c:pt idx="36">
                  <c:v>712.37401477419405</c:v>
                </c:pt>
                <c:pt idx="37">
                  <c:v>787.58607942038896</c:v>
                </c:pt>
                <c:pt idx="38">
                  <c:v>856.10706538662703</c:v>
                </c:pt>
                <c:pt idx="39">
                  <c:v>917.82710227343296</c:v>
                </c:pt>
                <c:pt idx="40">
                  <c:v>917.82710227343296</c:v>
                </c:pt>
                <c:pt idx="41">
                  <c:v>927.11240253338894</c:v>
                </c:pt>
                <c:pt idx="42">
                  <c:v>936.22572371057402</c:v>
                </c:pt>
                <c:pt idx="43">
                  <c:v>945.16450450573598</c:v>
                </c:pt>
                <c:pt idx="44">
                  <c:v>953.92638681447897</c:v>
                </c:pt>
                <c:pt idx="45">
                  <c:v>953.92638681447897</c:v>
                </c:pt>
                <c:pt idx="46">
                  <c:v>986.84064209664996</c:v>
                </c:pt>
                <c:pt idx="47">
                  <c:v>1016.46113042226</c:v>
                </c:pt>
                <c:pt idx="48">
                  <c:v>1042.8187622561099</c:v>
                </c:pt>
                <c:pt idx="49">
                  <c:v>1065.94272531144</c:v>
                </c:pt>
                <c:pt idx="50">
                  <c:v>1065.94272531144</c:v>
                </c:pt>
                <c:pt idx="51">
                  <c:v>1088.0147404065799</c:v>
                </c:pt>
                <c:pt idx="52">
                  <c:v>1106.1422402048299</c:v>
                </c:pt>
                <c:pt idx="53">
                  <c:v>1120.3357970519801</c:v>
                </c:pt>
                <c:pt idx="54">
                  <c:v>1130.6048256388499</c:v>
                </c:pt>
                <c:pt idx="55">
                  <c:v>1130.6048256388499</c:v>
                </c:pt>
                <c:pt idx="56">
                  <c:v>1135.7271206754399</c:v>
                </c:pt>
                <c:pt idx="57">
                  <c:v>1138.65831119156</c:v>
                </c:pt>
                <c:pt idx="58">
                  <c:v>1139.3913282828601</c:v>
                </c:pt>
                <c:pt idx="59">
                  <c:v>1137.91866909024</c:v>
                </c:pt>
                <c:pt idx="60">
                  <c:v>1137.91866909024</c:v>
                </c:pt>
                <c:pt idx="61">
                  <c:v>1132.8682200729099</c:v>
                </c:pt>
                <c:pt idx="62">
                  <c:v>1124.7552930388099</c:v>
                </c:pt>
                <c:pt idx="63">
                  <c:v>1113.7736094954701</c:v>
                </c:pt>
                <c:pt idx="64">
                  <c:v>1100.1210451827999</c:v>
                </c:pt>
                <c:pt idx="65">
                  <c:v>1100.1210451827999</c:v>
                </c:pt>
                <c:pt idx="66">
                  <c:v>1065.13166333707</c:v>
                </c:pt>
                <c:pt idx="67">
                  <c:v>1021.98173796528</c:v>
                </c:pt>
                <c:pt idx="68">
                  <c:v>972.20057142551605</c:v>
                </c:pt>
                <c:pt idx="69">
                  <c:v>917.29205134272797</c:v>
                </c:pt>
                <c:pt idx="70">
                  <c:v>917.29205134272797</c:v>
                </c:pt>
                <c:pt idx="71">
                  <c:v>794.22846348733901</c:v>
                </c:pt>
                <c:pt idx="72">
                  <c:v>660.98297670916395</c:v>
                </c:pt>
                <c:pt idx="73">
                  <c:v>555.29303065852196</c:v>
                </c:pt>
                <c:pt idx="74">
                  <c:v>497.63563889095502</c:v>
                </c:pt>
                <c:pt idx="75">
                  <c:v>497.63563889095502</c:v>
                </c:pt>
                <c:pt idx="76">
                  <c:v>437.86432779179199</c:v>
                </c:pt>
                <c:pt idx="77">
                  <c:v>381.911314160188</c:v>
                </c:pt>
                <c:pt idx="78">
                  <c:v>332.01756589961502</c:v>
                </c:pt>
                <c:pt idx="79">
                  <c:v>303.88681902292302</c:v>
                </c:pt>
                <c:pt idx="80">
                  <c:v>303.88681902292302</c:v>
                </c:pt>
                <c:pt idx="81">
                  <c:v>292.49558840115998</c:v>
                </c:pt>
                <c:pt idx="82">
                  <c:v>269.66658004071002</c:v>
                </c:pt>
                <c:pt idx="83">
                  <c:v>233.93665452090701</c:v>
                </c:pt>
                <c:pt idx="84">
                  <c:v>186.38416180766001</c:v>
                </c:pt>
                <c:pt idx="85">
                  <c:v>186.38416180766001</c:v>
                </c:pt>
                <c:pt idx="86">
                  <c:v>131.38063365443401</c:v>
                </c:pt>
                <c:pt idx="87">
                  <c:v>74.485442089608796</c:v>
                </c:pt>
                <c:pt idx="88">
                  <c:v>26.3823188067581</c:v>
                </c:pt>
                <c:pt idx="89">
                  <c:v>2.1216362000586701E-12</c:v>
                </c:pt>
              </c:numCache>
            </c:numRef>
          </c:xVal>
          <c:yVal>
            <c:numRef>
              <c:f>ULS1_BM!$AH$8:$AH$1004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6-4989-A892-3A0CBBF3FAF1}"/>
            </c:ext>
          </c:extLst>
        </c:ser>
        <c:ser>
          <c:idx val="2"/>
          <c:order val="2"/>
          <c:tx>
            <c:strRef>
              <c:f>ULS1_BM!$AK$6</c:f>
              <c:strCache>
                <c:ptCount val="1"/>
                <c:pt idx="0">
                  <c:v>Case 2, Min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ULS1_BM!$AK$8:$AK$1004</c:f>
              <c:numCache>
                <c:formatCode>0.0</c:formatCode>
                <c:ptCount val="997"/>
                <c:pt idx="0">
                  <c:v>-1.8548207235532701E-10</c:v>
                </c:pt>
                <c:pt idx="1">
                  <c:v>-2.7225870832601599E-3</c:v>
                </c:pt>
                <c:pt idx="2">
                  <c:v>-1.1188965297107801E-2</c:v>
                </c:pt>
                <c:pt idx="3">
                  <c:v>-2.62711306137468E-2</c:v>
                </c:pt>
                <c:pt idx="4">
                  <c:v>-4.8795314454875199E-2</c:v>
                </c:pt>
                <c:pt idx="5">
                  <c:v>-4.8795314454875199E-2</c:v>
                </c:pt>
                <c:pt idx="6">
                  <c:v>-0.110469610337566</c:v>
                </c:pt>
                <c:pt idx="7">
                  <c:v>-0.64895674918491697</c:v>
                </c:pt>
                <c:pt idx="8">
                  <c:v>-1.7941261589375499</c:v>
                </c:pt>
                <c:pt idx="9">
                  <c:v>-3.7124896802032898</c:v>
                </c:pt>
                <c:pt idx="10">
                  <c:v>-3.7124896802032898</c:v>
                </c:pt>
                <c:pt idx="11">
                  <c:v>-51.084354228992098</c:v>
                </c:pt>
                <c:pt idx="12">
                  <c:v>-189.55031145275501</c:v>
                </c:pt>
                <c:pt idx="13">
                  <c:v>-323.710119961386</c:v>
                </c:pt>
                <c:pt idx="14">
                  <c:v>-362.51974233680801</c:v>
                </c:pt>
                <c:pt idx="15">
                  <c:v>-362.51974233680801</c:v>
                </c:pt>
                <c:pt idx="16">
                  <c:v>-359.12757828321901</c:v>
                </c:pt>
                <c:pt idx="17">
                  <c:v>-355.74959688195401</c:v>
                </c:pt>
                <c:pt idx="18">
                  <c:v>-352.38412902463301</c:v>
                </c:pt>
                <c:pt idx="19">
                  <c:v>-349.029570467665</c:v>
                </c:pt>
                <c:pt idx="20">
                  <c:v>-349.029570467665</c:v>
                </c:pt>
                <c:pt idx="21">
                  <c:v>-329.86319280952802</c:v>
                </c:pt>
                <c:pt idx="22">
                  <c:v>-312.48731337485202</c:v>
                </c:pt>
                <c:pt idx="23">
                  <c:v>-296.92600635552901</c:v>
                </c:pt>
                <c:pt idx="24">
                  <c:v>-283.20147809224898</c:v>
                </c:pt>
                <c:pt idx="25">
                  <c:v>-283.20147809224898</c:v>
                </c:pt>
                <c:pt idx="26">
                  <c:v>-262.468592292805</c:v>
                </c:pt>
                <c:pt idx="27">
                  <c:v>-247.92754720339099</c:v>
                </c:pt>
                <c:pt idx="28">
                  <c:v>-239.49482262578701</c:v>
                </c:pt>
                <c:pt idx="29">
                  <c:v>-237.08865362025301</c:v>
                </c:pt>
                <c:pt idx="30">
                  <c:v>-237.08865362025301</c:v>
                </c:pt>
                <c:pt idx="31">
                  <c:v>-251.50276342332401</c:v>
                </c:pt>
                <c:pt idx="32">
                  <c:v>-298.88983043422502</c:v>
                </c:pt>
                <c:pt idx="33">
                  <c:v>-354.96783647241801</c:v>
                </c:pt>
                <c:pt idx="34">
                  <c:v>-418.68665396989798</c:v>
                </c:pt>
                <c:pt idx="35">
                  <c:v>-418.68665396989798</c:v>
                </c:pt>
                <c:pt idx="36">
                  <c:v>-498.02587052807701</c:v>
                </c:pt>
                <c:pt idx="37">
                  <c:v>-585.11594136102894</c:v>
                </c:pt>
                <c:pt idx="38">
                  <c:v>-680.28490201928901</c:v>
                </c:pt>
                <c:pt idx="39">
                  <c:v>-783.86823412237095</c:v>
                </c:pt>
                <c:pt idx="40">
                  <c:v>-783.86823412237095</c:v>
                </c:pt>
                <c:pt idx="41">
                  <c:v>-790.98359175078497</c:v>
                </c:pt>
                <c:pt idx="42">
                  <c:v>-786.81645608506301</c:v>
                </c:pt>
                <c:pt idx="43">
                  <c:v>-773.33228997486901</c:v>
                </c:pt>
                <c:pt idx="44">
                  <c:v>-752.48261842052796</c:v>
                </c:pt>
                <c:pt idx="45">
                  <c:v>-752.48261842052796</c:v>
                </c:pt>
                <c:pt idx="46">
                  <c:v>-623.65355184784698</c:v>
                </c:pt>
                <c:pt idx="47">
                  <c:v>-475.08043004285599</c:v>
                </c:pt>
                <c:pt idx="48">
                  <c:v>-335.153965287679</c:v>
                </c:pt>
                <c:pt idx="49">
                  <c:v>-230.556178634384</c:v>
                </c:pt>
                <c:pt idx="50">
                  <c:v>-230.556178634384</c:v>
                </c:pt>
                <c:pt idx="51">
                  <c:v>-159.14839263495901</c:v>
                </c:pt>
                <c:pt idx="52">
                  <c:v>-195.46031884314399</c:v>
                </c:pt>
                <c:pt idx="53">
                  <c:v>-228.10331962952401</c:v>
                </c:pt>
                <c:pt idx="54">
                  <c:v>-200.65385960516099</c:v>
                </c:pt>
                <c:pt idx="55">
                  <c:v>-200.65385960516099</c:v>
                </c:pt>
                <c:pt idx="56">
                  <c:v>-133.91331215276301</c:v>
                </c:pt>
                <c:pt idx="57">
                  <c:v>-71.419604696088101</c:v>
                </c:pt>
                <c:pt idx="58">
                  <c:v>-16.5208086358838</c:v>
                </c:pt>
                <c:pt idx="59">
                  <c:v>-15.941354615162</c:v>
                </c:pt>
                <c:pt idx="60">
                  <c:v>-15.941354615162</c:v>
                </c:pt>
                <c:pt idx="61">
                  <c:v>-15.135883273301801</c:v>
                </c:pt>
                <c:pt idx="62">
                  <c:v>-14.327305268086199</c:v>
                </c:pt>
                <c:pt idx="63">
                  <c:v>-13.526302876439299</c:v>
                </c:pt>
                <c:pt idx="64">
                  <c:v>-12.743455935367299</c:v>
                </c:pt>
                <c:pt idx="65">
                  <c:v>-12.743455935367299</c:v>
                </c:pt>
                <c:pt idx="66">
                  <c:v>-11.239703908751601</c:v>
                </c:pt>
                <c:pt idx="67">
                  <c:v>-9.8999191921560001</c:v>
                </c:pt>
                <c:pt idx="68">
                  <c:v>-8.7614269104399103</c:v>
                </c:pt>
                <c:pt idx="69">
                  <c:v>-7.8605591871209999</c:v>
                </c:pt>
                <c:pt idx="70">
                  <c:v>-7.8605591871209999</c:v>
                </c:pt>
                <c:pt idx="71">
                  <c:v>-6.8261420476998698</c:v>
                </c:pt>
                <c:pt idx="72">
                  <c:v>-6.9558539920496303</c:v>
                </c:pt>
                <c:pt idx="73">
                  <c:v>-7.9723338384788898</c:v>
                </c:pt>
                <c:pt idx="74">
                  <c:v>-9.5592506735442804</c:v>
                </c:pt>
                <c:pt idx="75">
                  <c:v>-9.5592506735442804</c:v>
                </c:pt>
                <c:pt idx="76">
                  <c:v>-10.0498719942339</c:v>
                </c:pt>
                <c:pt idx="77">
                  <c:v>-9.56884876909041</c:v>
                </c:pt>
                <c:pt idx="78">
                  <c:v>-21.144531994858198</c:v>
                </c:pt>
                <c:pt idx="79">
                  <c:v>-70.9814839062944</c:v>
                </c:pt>
                <c:pt idx="80">
                  <c:v>-70.9814839062944</c:v>
                </c:pt>
                <c:pt idx="81">
                  <c:v>-101.138140905382</c:v>
                </c:pt>
                <c:pt idx="82">
                  <c:v>-114.039011410669</c:v>
                </c:pt>
                <c:pt idx="83">
                  <c:v>-114.630649604532</c:v>
                </c:pt>
                <c:pt idx="84">
                  <c:v>-108.117286147952</c:v>
                </c:pt>
                <c:pt idx="85">
                  <c:v>-108.117286147952</c:v>
                </c:pt>
                <c:pt idx="86">
                  <c:v>-88.650323683239193</c:v>
                </c:pt>
                <c:pt idx="87">
                  <c:v>-56.326466472917097</c:v>
                </c:pt>
                <c:pt idx="88">
                  <c:v>-23.020348201013601</c:v>
                </c:pt>
                <c:pt idx="89">
                  <c:v>-4.4289016898346696E-12</c:v>
                </c:pt>
              </c:numCache>
            </c:numRef>
          </c:xVal>
          <c:yVal>
            <c:numRef>
              <c:f>ULS1_BM!$AH$8:$AH$1004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96-4989-A892-3A0CBBF3FAF1}"/>
            </c:ext>
          </c:extLst>
        </c:ser>
        <c:ser>
          <c:idx val="3"/>
          <c:order val="3"/>
          <c:tx>
            <c:strRef>
              <c:f>ULS1_BM!$AL$6</c:f>
              <c:strCache>
                <c:ptCount val="1"/>
                <c:pt idx="0">
                  <c:v>Case 2, 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ULS1_BM!$AL$8:$AL$1004</c:f>
              <c:numCache>
                <c:formatCode>0.0</c:formatCode>
                <c:ptCount val="997"/>
                <c:pt idx="0">
                  <c:v>-9.2572612444587199E-11</c:v>
                </c:pt>
                <c:pt idx="1">
                  <c:v>-2.6254425540452298E-3</c:v>
                </c:pt>
                <c:pt idx="2">
                  <c:v>-1.01906991497922E-2</c:v>
                </c:pt>
                <c:pt idx="3">
                  <c:v>-2.35642295122E-2</c:v>
                </c:pt>
                <c:pt idx="4">
                  <c:v>-4.3359417496721397E-2</c:v>
                </c:pt>
                <c:pt idx="5">
                  <c:v>-4.3359417496721397E-2</c:v>
                </c:pt>
                <c:pt idx="6">
                  <c:v>-7.2952837142261195E-2</c:v>
                </c:pt>
                <c:pt idx="7">
                  <c:v>-0.46944789176982699</c:v>
                </c:pt>
                <c:pt idx="8">
                  <c:v>-1.47987773961723</c:v>
                </c:pt>
                <c:pt idx="9">
                  <c:v>-3.38054184329985</c:v>
                </c:pt>
                <c:pt idx="10">
                  <c:v>-3.38054184329985</c:v>
                </c:pt>
                <c:pt idx="11">
                  <c:v>-51.076744514452997</c:v>
                </c:pt>
                <c:pt idx="12">
                  <c:v>-189.65676736113099</c:v>
                </c:pt>
                <c:pt idx="13">
                  <c:v>-324.05406967421902</c:v>
                </c:pt>
                <c:pt idx="14">
                  <c:v>-363.33098098374302</c:v>
                </c:pt>
                <c:pt idx="15">
                  <c:v>-363.33098098374302</c:v>
                </c:pt>
                <c:pt idx="16">
                  <c:v>-360.05777351757501</c:v>
                </c:pt>
                <c:pt idx="17">
                  <c:v>-356.80495542821302</c:v>
                </c:pt>
                <c:pt idx="18">
                  <c:v>-353.57143612328298</c:v>
                </c:pt>
                <c:pt idx="19">
                  <c:v>-350.35615274138001</c:v>
                </c:pt>
                <c:pt idx="20">
                  <c:v>-350.35615274138001</c:v>
                </c:pt>
                <c:pt idx="21">
                  <c:v>-332.09655497262798</c:v>
                </c:pt>
                <c:pt idx="22">
                  <c:v>-315.64116560877898</c:v>
                </c:pt>
                <c:pt idx="23">
                  <c:v>-301.007976718789</c:v>
                </c:pt>
                <c:pt idx="24">
                  <c:v>-288.21495079551102</c:v>
                </c:pt>
                <c:pt idx="25">
                  <c:v>-288.21495079551102</c:v>
                </c:pt>
                <c:pt idx="26">
                  <c:v>-269.25391719626703</c:v>
                </c:pt>
                <c:pt idx="27">
                  <c:v>-256.57730299966499</c:v>
                </c:pt>
                <c:pt idx="28">
                  <c:v>-250.15020815593999</c:v>
                </c:pt>
                <c:pt idx="29">
                  <c:v>-249.938988077727</c:v>
                </c:pt>
                <c:pt idx="30">
                  <c:v>-249.938988077727</c:v>
                </c:pt>
                <c:pt idx="31">
                  <c:v>-267.77654453049001</c:v>
                </c:pt>
                <c:pt idx="32">
                  <c:v>-317.72272028540903</c:v>
                </c:pt>
                <c:pt idx="33">
                  <c:v>-376.63603929871999</c:v>
                </c:pt>
                <c:pt idx="34">
                  <c:v>-443.24388002316101</c:v>
                </c:pt>
                <c:pt idx="35">
                  <c:v>-443.24388002316101</c:v>
                </c:pt>
                <c:pt idx="36">
                  <c:v>-526.31482992172801</c:v>
                </c:pt>
                <c:pt idx="37">
                  <c:v>-617.49792070437104</c:v>
                </c:pt>
                <c:pt idx="38">
                  <c:v>-717.135402130231</c:v>
                </c:pt>
                <c:pt idx="39">
                  <c:v>-825.57697415142195</c:v>
                </c:pt>
                <c:pt idx="40">
                  <c:v>-825.57697415142195</c:v>
                </c:pt>
                <c:pt idx="41">
                  <c:v>-833.33293542075296</c:v>
                </c:pt>
                <c:pt idx="42">
                  <c:v>-828.48089276223902</c:v>
                </c:pt>
                <c:pt idx="43">
                  <c:v>-813.22178522703496</c:v>
                </c:pt>
                <c:pt idx="44">
                  <c:v>-789.73614651869605</c:v>
                </c:pt>
                <c:pt idx="45">
                  <c:v>-789.73614651869605</c:v>
                </c:pt>
                <c:pt idx="46">
                  <c:v>-643.83028144249602</c:v>
                </c:pt>
                <c:pt idx="47">
                  <c:v>-471.41683322138101</c:v>
                </c:pt>
                <c:pt idx="48">
                  <c:v>-303.00923186267897</c:v>
                </c:pt>
                <c:pt idx="49">
                  <c:v>-167.32426571083201</c:v>
                </c:pt>
                <c:pt idx="50">
                  <c:v>-167.32426571083201</c:v>
                </c:pt>
                <c:pt idx="51">
                  <c:v>-61.0115221697111</c:v>
                </c:pt>
                <c:pt idx="52">
                  <c:v>-67.281906148216805</c:v>
                </c:pt>
                <c:pt idx="53">
                  <c:v>-78.933179277508103</c:v>
                </c:pt>
                <c:pt idx="54">
                  <c:v>-54.111485965499298</c:v>
                </c:pt>
                <c:pt idx="55">
                  <c:v>-54.111485965499298</c:v>
                </c:pt>
                <c:pt idx="56">
                  <c:v>-21.653379316094899</c:v>
                </c:pt>
                <c:pt idx="57">
                  <c:v>-20.985870248002001</c:v>
                </c:pt>
                <c:pt idx="58">
                  <c:v>-20.2938370917797</c:v>
                </c:pt>
                <c:pt idx="59">
                  <c:v>-19.587138369510999</c:v>
                </c:pt>
                <c:pt idx="60">
                  <c:v>-19.587138369510999</c:v>
                </c:pt>
                <c:pt idx="61">
                  <c:v>-18.609755094658301</c:v>
                </c:pt>
                <c:pt idx="62">
                  <c:v>-17.636911561179499</c:v>
                </c:pt>
                <c:pt idx="63">
                  <c:v>-16.683276557737202</c:v>
                </c:pt>
                <c:pt idx="64">
                  <c:v>-15.763348515725299</c:v>
                </c:pt>
                <c:pt idx="65">
                  <c:v>-15.763348515725299</c:v>
                </c:pt>
                <c:pt idx="66">
                  <c:v>-14.0384270142796</c:v>
                </c:pt>
                <c:pt idx="67">
                  <c:v>-12.567742266755699</c:v>
                </c:pt>
                <c:pt idx="68">
                  <c:v>-11.3967095276746</c:v>
                </c:pt>
                <c:pt idx="69">
                  <c:v>-10.569452388771699</c:v>
                </c:pt>
                <c:pt idx="70">
                  <c:v>-10.569452388771699</c:v>
                </c:pt>
                <c:pt idx="71">
                  <c:v>-10.041465186135399</c:v>
                </c:pt>
                <c:pt idx="72">
                  <c:v>-11.2101346297395</c:v>
                </c:pt>
                <c:pt idx="73">
                  <c:v>-13.9443094677424</c:v>
                </c:pt>
                <c:pt idx="74">
                  <c:v>-18.081981578842999</c:v>
                </c:pt>
                <c:pt idx="75">
                  <c:v>-18.081981578842999</c:v>
                </c:pt>
                <c:pt idx="76">
                  <c:v>-20.338310578596399</c:v>
                </c:pt>
                <c:pt idx="77">
                  <c:v>-25.9442299368033</c:v>
                </c:pt>
                <c:pt idx="78">
                  <c:v>-97.512928396417806</c:v>
                </c:pt>
                <c:pt idx="79">
                  <c:v>-151.984421804872</c:v>
                </c:pt>
                <c:pt idx="80">
                  <c:v>-151.984421804872</c:v>
                </c:pt>
                <c:pt idx="81">
                  <c:v>-188.928035512967</c:v>
                </c:pt>
                <c:pt idx="82">
                  <c:v>-210.75692573500399</c:v>
                </c:pt>
                <c:pt idx="83">
                  <c:v>-217.894246023612</c:v>
                </c:pt>
                <c:pt idx="84">
                  <c:v>-210.70289941418801</c:v>
                </c:pt>
                <c:pt idx="85">
                  <c:v>-210.70289941418801</c:v>
                </c:pt>
                <c:pt idx="86">
                  <c:v>-168.57033087707299</c:v>
                </c:pt>
                <c:pt idx="87">
                  <c:v>-106.055305340237</c:v>
                </c:pt>
                <c:pt idx="88">
                  <c:v>-38.562675615649503</c:v>
                </c:pt>
                <c:pt idx="89">
                  <c:v>-2.9976021664879198E-12</c:v>
                </c:pt>
              </c:numCache>
            </c:numRef>
          </c:xVal>
          <c:yVal>
            <c:numRef>
              <c:f>ULS1_BM!$AH$8:$AH$1004</c:f>
              <c:numCache>
                <c:formatCode>0.0</c:formatCode>
                <c:ptCount val="997"/>
                <c:pt idx="0">
                  <c:v>16.5</c:v>
                </c:pt>
                <c:pt idx="1">
                  <c:v>16.475000000000001</c:v>
                </c:pt>
                <c:pt idx="2">
                  <c:v>16.45</c:v>
                </c:pt>
                <c:pt idx="3">
                  <c:v>16.425000000000001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16.25</c:v>
                </c:pt>
                <c:pt idx="7">
                  <c:v>16.100000000000001</c:v>
                </c:pt>
                <c:pt idx="8">
                  <c:v>15.95</c:v>
                </c:pt>
                <c:pt idx="9">
                  <c:v>15.8</c:v>
                </c:pt>
                <c:pt idx="10">
                  <c:v>15.8</c:v>
                </c:pt>
                <c:pt idx="11">
                  <c:v>15.675000000000001</c:v>
                </c:pt>
                <c:pt idx="12">
                  <c:v>15.55</c:v>
                </c:pt>
                <c:pt idx="13">
                  <c:v>15.425000000000001</c:v>
                </c:pt>
                <c:pt idx="14">
                  <c:v>15.3</c:v>
                </c:pt>
                <c:pt idx="15">
                  <c:v>15.3</c:v>
                </c:pt>
                <c:pt idx="16">
                  <c:v>15.275</c:v>
                </c:pt>
                <c:pt idx="17">
                  <c:v>15.25</c:v>
                </c:pt>
                <c:pt idx="18">
                  <c:v>15.225</c:v>
                </c:pt>
                <c:pt idx="19">
                  <c:v>15.2</c:v>
                </c:pt>
                <c:pt idx="20">
                  <c:v>15.2</c:v>
                </c:pt>
                <c:pt idx="21">
                  <c:v>15.0515470366719</c:v>
                </c:pt>
                <c:pt idx="22">
                  <c:v>14.9030940733437</c:v>
                </c:pt>
                <c:pt idx="23">
                  <c:v>14.7546411100156</c:v>
                </c:pt>
                <c:pt idx="24">
                  <c:v>14.6061881466874</c:v>
                </c:pt>
                <c:pt idx="25">
                  <c:v>14.6061881466874</c:v>
                </c:pt>
                <c:pt idx="26">
                  <c:v>14.329641110015601</c:v>
                </c:pt>
                <c:pt idx="27">
                  <c:v>14.053094073343701</c:v>
                </c:pt>
                <c:pt idx="28">
                  <c:v>13.7765470366719</c:v>
                </c:pt>
                <c:pt idx="29">
                  <c:v>13.5</c:v>
                </c:pt>
                <c:pt idx="30">
                  <c:v>13.5</c:v>
                </c:pt>
                <c:pt idx="31">
                  <c:v>13.25</c:v>
                </c:pt>
                <c:pt idx="32">
                  <c:v>13</c:v>
                </c:pt>
                <c:pt idx="33">
                  <c:v>12.75</c:v>
                </c:pt>
                <c:pt idx="34">
                  <c:v>12.5</c:v>
                </c:pt>
                <c:pt idx="35">
                  <c:v>12.5</c:v>
                </c:pt>
                <c:pt idx="36">
                  <c:v>12.22</c:v>
                </c:pt>
                <c:pt idx="37">
                  <c:v>11.94</c:v>
                </c:pt>
                <c:pt idx="38">
                  <c:v>11.66</c:v>
                </c:pt>
                <c:pt idx="39">
                  <c:v>11.38</c:v>
                </c:pt>
                <c:pt idx="40">
                  <c:v>11.38</c:v>
                </c:pt>
                <c:pt idx="41">
                  <c:v>11.335000000000001</c:v>
                </c:pt>
                <c:pt idx="42">
                  <c:v>11.29</c:v>
                </c:pt>
                <c:pt idx="43">
                  <c:v>11.244999999999999</c:v>
                </c:pt>
                <c:pt idx="44">
                  <c:v>11.2</c:v>
                </c:pt>
                <c:pt idx="45">
                  <c:v>11.2</c:v>
                </c:pt>
                <c:pt idx="46">
                  <c:v>11.0205613799526</c:v>
                </c:pt>
                <c:pt idx="47">
                  <c:v>10.8411227599053</c:v>
                </c:pt>
                <c:pt idx="48">
                  <c:v>10.661684139857901</c:v>
                </c:pt>
                <c:pt idx="49">
                  <c:v>10.482245519810601</c:v>
                </c:pt>
                <c:pt idx="50">
                  <c:v>10.482245519810601</c:v>
                </c:pt>
                <c:pt idx="51">
                  <c:v>10.2816841398579</c:v>
                </c:pt>
                <c:pt idx="52">
                  <c:v>10.0811227599053</c:v>
                </c:pt>
                <c:pt idx="53">
                  <c:v>9.8805613799526508</c:v>
                </c:pt>
                <c:pt idx="54">
                  <c:v>9.68</c:v>
                </c:pt>
                <c:pt idx="55">
                  <c:v>9.68</c:v>
                </c:pt>
                <c:pt idx="56">
                  <c:v>9.5299999999999994</c:v>
                </c:pt>
                <c:pt idx="57">
                  <c:v>9.3800000000000008</c:v>
                </c:pt>
                <c:pt idx="58">
                  <c:v>9.23</c:v>
                </c:pt>
                <c:pt idx="59">
                  <c:v>9.08</c:v>
                </c:pt>
                <c:pt idx="60">
                  <c:v>9.08</c:v>
                </c:pt>
                <c:pt idx="61">
                  <c:v>8.8747057201474604</c:v>
                </c:pt>
                <c:pt idx="62">
                  <c:v>8.6694114402949207</c:v>
                </c:pt>
                <c:pt idx="63">
                  <c:v>8.4641171604423704</c:v>
                </c:pt>
                <c:pt idx="64">
                  <c:v>8.2588228805898307</c:v>
                </c:pt>
                <c:pt idx="65">
                  <c:v>8.2588228805898307</c:v>
                </c:pt>
                <c:pt idx="66">
                  <c:v>7.841688061058</c:v>
                </c:pt>
                <c:pt idx="67">
                  <c:v>7.4245532415261604</c:v>
                </c:pt>
                <c:pt idx="68">
                  <c:v>7.0074184219943296</c:v>
                </c:pt>
                <c:pt idx="69">
                  <c:v>6.5902836024624998</c:v>
                </c:pt>
                <c:pt idx="70">
                  <c:v>6.5902836024624998</c:v>
                </c:pt>
                <c:pt idx="71">
                  <c:v>5.7427127018468802</c:v>
                </c:pt>
                <c:pt idx="72">
                  <c:v>4.89514180123125</c:v>
                </c:pt>
                <c:pt idx="73">
                  <c:v>4.0475709006156197</c:v>
                </c:pt>
                <c:pt idx="74">
                  <c:v>3.2</c:v>
                </c:pt>
                <c:pt idx="75">
                  <c:v>3.2</c:v>
                </c:pt>
                <c:pt idx="76">
                  <c:v>2.3230973977957201</c:v>
                </c:pt>
                <c:pt idx="77">
                  <c:v>1.44619479559144</c:v>
                </c:pt>
                <c:pt idx="78">
                  <c:v>0.56929219338715698</c:v>
                </c:pt>
                <c:pt idx="79">
                  <c:v>-0.30761040881712398</c:v>
                </c:pt>
                <c:pt idx="80">
                  <c:v>-0.30761040881712398</c:v>
                </c:pt>
                <c:pt idx="81">
                  <c:v>-1.18070780661284</c:v>
                </c:pt>
                <c:pt idx="82">
                  <c:v>-2.05380520440856</c:v>
                </c:pt>
                <c:pt idx="83">
                  <c:v>-2.9269026022042799</c:v>
                </c:pt>
                <c:pt idx="84">
                  <c:v>-3.8</c:v>
                </c:pt>
                <c:pt idx="85">
                  <c:v>-3.8</c:v>
                </c:pt>
                <c:pt idx="86">
                  <c:v>-4.7249999999999996</c:v>
                </c:pt>
                <c:pt idx="87">
                  <c:v>-5.65</c:v>
                </c:pt>
                <c:pt idx="88">
                  <c:v>-6.5750000000000002</c:v>
                </c:pt>
                <c:pt idx="89">
                  <c:v>-7.5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6-4989-A892-3A0CBBF3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552287"/>
        <c:axId val="1776553727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ULS1_BM!$AM$6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ULS1_BM!$AM$8:$AM$1004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ULS1_BM!$AH$8:$AH$1004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F596-4989-A892-3A0CBBF3FAF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ULS1_BM!$AN$6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ULS1_BM!$AN$8:$AN$1004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ULS1_BM!$AH$8:$AH$1004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596-4989-A892-3A0CBBF3FAF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ULS1_BM!$AO$6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ULS1_BM!$AO$8:$AO$1004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ULS1_BM!$AH$8:$AH$1004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596-4989-A892-3A0CBBF3FAF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ULS1_BM!$AP$6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ULS1_BM!$AP$8:$AP$1004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ULS1_BM!$AH$8:$AH$1004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596-4989-A892-3A0CBBF3FAF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ULS1_BM!$AQ$8:$AQ$1004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ULS1_BM!$AH$8:$AH$1004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596-4989-A892-3A0CBBF3FAF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ULS1_BM!$AR$6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ULS1_BM!$AR$8:$AR$1004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ULS1_BM!$AH$8:$AH$1004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16.5</c:v>
                      </c:pt>
                      <c:pt idx="1">
                        <c:v>16.475000000000001</c:v>
                      </c:pt>
                      <c:pt idx="2">
                        <c:v>16.45</c:v>
                      </c:pt>
                      <c:pt idx="3">
                        <c:v>16.425000000000001</c:v>
                      </c:pt>
                      <c:pt idx="4">
                        <c:v>16.399999999999999</c:v>
                      </c:pt>
                      <c:pt idx="5">
                        <c:v>16.399999999999999</c:v>
                      </c:pt>
                      <c:pt idx="6">
                        <c:v>16.25</c:v>
                      </c:pt>
                      <c:pt idx="7">
                        <c:v>16.100000000000001</c:v>
                      </c:pt>
                      <c:pt idx="8">
                        <c:v>15.95</c:v>
                      </c:pt>
                      <c:pt idx="9">
                        <c:v>15.8</c:v>
                      </c:pt>
                      <c:pt idx="10">
                        <c:v>15.8</c:v>
                      </c:pt>
                      <c:pt idx="11">
                        <c:v>15.675000000000001</c:v>
                      </c:pt>
                      <c:pt idx="12">
                        <c:v>15.55</c:v>
                      </c:pt>
                      <c:pt idx="13">
                        <c:v>15.425000000000001</c:v>
                      </c:pt>
                      <c:pt idx="14">
                        <c:v>15.3</c:v>
                      </c:pt>
                      <c:pt idx="15">
                        <c:v>15.3</c:v>
                      </c:pt>
                      <c:pt idx="16">
                        <c:v>15.275</c:v>
                      </c:pt>
                      <c:pt idx="17">
                        <c:v>15.25</c:v>
                      </c:pt>
                      <c:pt idx="18">
                        <c:v>15.225</c:v>
                      </c:pt>
                      <c:pt idx="19">
                        <c:v>15.2</c:v>
                      </c:pt>
                      <c:pt idx="20">
                        <c:v>15.2</c:v>
                      </c:pt>
                      <c:pt idx="21">
                        <c:v>15.0515470366719</c:v>
                      </c:pt>
                      <c:pt idx="22">
                        <c:v>14.9030940733437</c:v>
                      </c:pt>
                      <c:pt idx="23">
                        <c:v>14.7546411100156</c:v>
                      </c:pt>
                      <c:pt idx="24">
                        <c:v>14.6061881466874</c:v>
                      </c:pt>
                      <c:pt idx="25">
                        <c:v>14.6061881466874</c:v>
                      </c:pt>
                      <c:pt idx="26">
                        <c:v>14.329641110015601</c:v>
                      </c:pt>
                      <c:pt idx="27">
                        <c:v>14.053094073343701</c:v>
                      </c:pt>
                      <c:pt idx="28">
                        <c:v>13.7765470366719</c:v>
                      </c:pt>
                      <c:pt idx="29">
                        <c:v>13.5</c:v>
                      </c:pt>
                      <c:pt idx="30">
                        <c:v>13.5</c:v>
                      </c:pt>
                      <c:pt idx="31">
                        <c:v>13.25</c:v>
                      </c:pt>
                      <c:pt idx="32">
                        <c:v>13</c:v>
                      </c:pt>
                      <c:pt idx="33">
                        <c:v>12.75</c:v>
                      </c:pt>
                      <c:pt idx="34">
                        <c:v>12.5</c:v>
                      </c:pt>
                      <c:pt idx="35">
                        <c:v>12.5</c:v>
                      </c:pt>
                      <c:pt idx="36">
                        <c:v>12.22</c:v>
                      </c:pt>
                      <c:pt idx="37">
                        <c:v>11.94</c:v>
                      </c:pt>
                      <c:pt idx="38">
                        <c:v>11.66</c:v>
                      </c:pt>
                      <c:pt idx="39">
                        <c:v>11.38</c:v>
                      </c:pt>
                      <c:pt idx="40">
                        <c:v>11.38</c:v>
                      </c:pt>
                      <c:pt idx="41">
                        <c:v>11.335000000000001</c:v>
                      </c:pt>
                      <c:pt idx="42">
                        <c:v>11.29</c:v>
                      </c:pt>
                      <c:pt idx="43">
                        <c:v>11.244999999999999</c:v>
                      </c:pt>
                      <c:pt idx="44">
                        <c:v>11.2</c:v>
                      </c:pt>
                      <c:pt idx="45">
                        <c:v>11.2</c:v>
                      </c:pt>
                      <c:pt idx="46">
                        <c:v>11.0205613799526</c:v>
                      </c:pt>
                      <c:pt idx="47">
                        <c:v>10.8411227599053</c:v>
                      </c:pt>
                      <c:pt idx="48">
                        <c:v>10.661684139857901</c:v>
                      </c:pt>
                      <c:pt idx="49">
                        <c:v>10.482245519810601</c:v>
                      </c:pt>
                      <c:pt idx="50">
                        <c:v>10.482245519810601</c:v>
                      </c:pt>
                      <c:pt idx="51">
                        <c:v>10.2816841398579</c:v>
                      </c:pt>
                      <c:pt idx="52">
                        <c:v>10.0811227599053</c:v>
                      </c:pt>
                      <c:pt idx="53">
                        <c:v>9.8805613799526508</c:v>
                      </c:pt>
                      <c:pt idx="54">
                        <c:v>9.68</c:v>
                      </c:pt>
                      <c:pt idx="55">
                        <c:v>9.68</c:v>
                      </c:pt>
                      <c:pt idx="56">
                        <c:v>9.5299999999999994</c:v>
                      </c:pt>
                      <c:pt idx="57">
                        <c:v>9.3800000000000008</c:v>
                      </c:pt>
                      <c:pt idx="58">
                        <c:v>9.23</c:v>
                      </c:pt>
                      <c:pt idx="59">
                        <c:v>9.08</c:v>
                      </c:pt>
                      <c:pt idx="60">
                        <c:v>9.08</c:v>
                      </c:pt>
                      <c:pt idx="61">
                        <c:v>8.8747057201474604</c:v>
                      </c:pt>
                      <c:pt idx="62">
                        <c:v>8.6694114402949207</c:v>
                      </c:pt>
                      <c:pt idx="63">
                        <c:v>8.4641171604423704</c:v>
                      </c:pt>
                      <c:pt idx="64">
                        <c:v>8.2588228805898307</c:v>
                      </c:pt>
                      <c:pt idx="65">
                        <c:v>8.2588228805898307</c:v>
                      </c:pt>
                      <c:pt idx="66">
                        <c:v>7.841688061058</c:v>
                      </c:pt>
                      <c:pt idx="67">
                        <c:v>7.4245532415261604</c:v>
                      </c:pt>
                      <c:pt idx="68">
                        <c:v>7.0074184219943296</c:v>
                      </c:pt>
                      <c:pt idx="69">
                        <c:v>6.5902836024624998</c:v>
                      </c:pt>
                      <c:pt idx="70">
                        <c:v>6.5902836024624998</c:v>
                      </c:pt>
                      <c:pt idx="71">
                        <c:v>5.7427127018468802</c:v>
                      </c:pt>
                      <c:pt idx="72">
                        <c:v>4.89514180123125</c:v>
                      </c:pt>
                      <c:pt idx="73">
                        <c:v>4.0475709006156197</c:v>
                      </c:pt>
                      <c:pt idx="74">
                        <c:v>3.2</c:v>
                      </c:pt>
                      <c:pt idx="75">
                        <c:v>3.2</c:v>
                      </c:pt>
                      <c:pt idx="76">
                        <c:v>2.3230973977957201</c:v>
                      </c:pt>
                      <c:pt idx="77">
                        <c:v>1.44619479559144</c:v>
                      </c:pt>
                      <c:pt idx="78">
                        <c:v>0.56929219338715698</c:v>
                      </c:pt>
                      <c:pt idx="79">
                        <c:v>-0.30761040881712398</c:v>
                      </c:pt>
                      <c:pt idx="80">
                        <c:v>-0.30761040881712398</c:v>
                      </c:pt>
                      <c:pt idx="81">
                        <c:v>-1.18070780661284</c:v>
                      </c:pt>
                      <c:pt idx="82">
                        <c:v>-2.05380520440856</c:v>
                      </c:pt>
                      <c:pt idx="83">
                        <c:v>-2.9269026022042799</c:v>
                      </c:pt>
                      <c:pt idx="84">
                        <c:v>-3.8</c:v>
                      </c:pt>
                      <c:pt idx="85">
                        <c:v>-3.8</c:v>
                      </c:pt>
                      <c:pt idx="86">
                        <c:v>-4.7249999999999996</c:v>
                      </c:pt>
                      <c:pt idx="87">
                        <c:v>-5.65</c:v>
                      </c:pt>
                      <c:pt idx="88">
                        <c:v>-6.5750000000000002</c:v>
                      </c:pt>
                      <c:pt idx="89">
                        <c:v>-7.5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596-4989-A892-3A0CBBF3FAF1}"/>
                  </c:ext>
                </c:extLst>
              </c15:ser>
            </c15:filteredScatterSeries>
          </c:ext>
        </c:extLst>
      </c:scatterChart>
      <c:valAx>
        <c:axId val="1776552287"/>
        <c:scaling>
          <c:orientation val="minMax"/>
          <c:max val="5000"/>
          <c:min val="-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Displacements</a:t>
                </a:r>
                <a:r>
                  <a:rPr lang="en-SG" baseline="0"/>
                  <a:t> (mm)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3727"/>
        <c:crosses val="autoZero"/>
        <c:crossBetween val="midCat"/>
        <c:majorUnit val="2500"/>
      </c:valAx>
      <c:valAx>
        <c:axId val="1776553727"/>
        <c:scaling>
          <c:orientation val="minMax"/>
          <c:max val="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Elevation (mSHD)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2287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ULS1_BM!$B$13</c:f>
          <c:strCache>
            <c:ptCount val="1"/>
            <c:pt idx="0">
              <c:v>Section N 1.0m Dwall (Station Centre) Bending Moments (SLS, Hydrostatic)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ULS1_BM!$AU$6</c:f>
              <c:strCache>
                <c:ptCount val="1"/>
                <c:pt idx="0">
                  <c:v>Case 2, 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ULS1_BM!$AU$8:$AU$1004</c:f>
              <c:numCache>
                <c:formatCode>0.0</c:formatCode>
                <c:ptCount val="997"/>
                <c:pt idx="0">
                  <c:v>1.6040441045729601E-10</c:v>
                </c:pt>
                <c:pt idx="1">
                  <c:v>1.88408534148128E-2</c:v>
                </c:pt>
                <c:pt idx="2">
                  <c:v>8.4079651733732899E-2</c:v>
                </c:pt>
                <c:pt idx="3">
                  <c:v>0.196401170536428</c:v>
                </c:pt>
                <c:pt idx="4">
                  <c:v>0.356309220930147</c:v>
                </c:pt>
                <c:pt idx="5">
                  <c:v>0.356309220930147</c:v>
                </c:pt>
                <c:pt idx="6">
                  <c:v>1.6707302785763101</c:v>
                </c:pt>
                <c:pt idx="7">
                  <c:v>4.1263481400974404</c:v>
                </c:pt>
                <c:pt idx="8">
                  <c:v>7.4908383584592402</c:v>
                </c:pt>
                <c:pt idx="9">
                  <c:v>11.535379574996201</c:v>
                </c:pt>
                <c:pt idx="10">
                  <c:v>11.535379574996201</c:v>
                </c:pt>
                <c:pt idx="11">
                  <c:v>15.5599948433706</c:v>
                </c:pt>
                <c:pt idx="12">
                  <c:v>19.940704779402701</c:v>
                </c:pt>
                <c:pt idx="13">
                  <c:v>24.621774345440201</c:v>
                </c:pt>
                <c:pt idx="14">
                  <c:v>29.5477115128853</c:v>
                </c:pt>
                <c:pt idx="15">
                  <c:v>29.5477115128853</c:v>
                </c:pt>
                <c:pt idx="16">
                  <c:v>37.3269768603543</c:v>
                </c:pt>
                <c:pt idx="17">
                  <c:v>45.406992879230501</c:v>
                </c:pt>
                <c:pt idx="18">
                  <c:v>53.653558537898803</c:v>
                </c:pt>
                <c:pt idx="19">
                  <c:v>61.933671935639197</c:v>
                </c:pt>
                <c:pt idx="20">
                  <c:v>61.933671935639197</c:v>
                </c:pt>
                <c:pt idx="21">
                  <c:v>71.652603906305302</c:v>
                </c:pt>
                <c:pt idx="22">
                  <c:v>81.111141726756799</c:v>
                </c:pt>
                <c:pt idx="23">
                  <c:v>90.170871728973196</c:v>
                </c:pt>
                <c:pt idx="24">
                  <c:v>98.6948391575242</c:v>
                </c:pt>
                <c:pt idx="25">
                  <c:v>98.6948391575242</c:v>
                </c:pt>
                <c:pt idx="26">
                  <c:v>138.61327589527099</c:v>
                </c:pt>
                <c:pt idx="27">
                  <c:v>250.47372260173</c:v>
                </c:pt>
                <c:pt idx="28">
                  <c:v>376.13128105263797</c:v>
                </c:pt>
                <c:pt idx="29">
                  <c:v>494.03097719343202</c:v>
                </c:pt>
                <c:pt idx="30">
                  <c:v>494.03097719343202</c:v>
                </c:pt>
                <c:pt idx="31">
                  <c:v>620.196845558718</c:v>
                </c:pt>
                <c:pt idx="32">
                  <c:v>730.71083587759597</c:v>
                </c:pt>
                <c:pt idx="33">
                  <c:v>824.56716883529896</c:v>
                </c:pt>
                <c:pt idx="34">
                  <c:v>900.75196292144597</c:v>
                </c:pt>
                <c:pt idx="35">
                  <c:v>900.75196292144597</c:v>
                </c:pt>
                <c:pt idx="36">
                  <c:v>941.09594840838497</c:v>
                </c:pt>
                <c:pt idx="37">
                  <c:v>972.900515996031</c:v>
                </c:pt>
                <c:pt idx="38">
                  <c:v>995.82746565544505</c:v>
                </c:pt>
                <c:pt idx="39">
                  <c:v>1009.5368187164499</c:v>
                </c:pt>
                <c:pt idx="40">
                  <c:v>1009.5368187164499</c:v>
                </c:pt>
                <c:pt idx="41">
                  <c:v>1012.6349153193599</c:v>
                </c:pt>
                <c:pt idx="42">
                  <c:v>1013.70775173884</c:v>
                </c:pt>
                <c:pt idx="43">
                  <c:v>1012.72764206867</c:v>
                </c:pt>
                <c:pt idx="44">
                  <c:v>1009.66897779422</c:v>
                </c:pt>
                <c:pt idx="45">
                  <c:v>1009.66897779422</c:v>
                </c:pt>
                <c:pt idx="46">
                  <c:v>1008.26842020393</c:v>
                </c:pt>
                <c:pt idx="47">
                  <c:v>1006.64638030933</c:v>
                </c:pt>
                <c:pt idx="48">
                  <c:v>1004.80764500627</c:v>
                </c:pt>
                <c:pt idx="49">
                  <c:v>1002.75658684263</c:v>
                </c:pt>
                <c:pt idx="50">
                  <c:v>1002.75658684263</c:v>
                </c:pt>
                <c:pt idx="51">
                  <c:v>990.59441452969804</c:v>
                </c:pt>
                <c:pt idx="52">
                  <c:v>976.62661338037299</c:v>
                </c:pt>
                <c:pt idx="53">
                  <c:v>961.32902434962</c:v>
                </c:pt>
                <c:pt idx="54">
                  <c:v>945.17379018559097</c:v>
                </c:pt>
                <c:pt idx="55">
                  <c:v>945.17379018559097</c:v>
                </c:pt>
                <c:pt idx="56">
                  <c:v>922.92984996403004</c:v>
                </c:pt>
                <c:pt idx="57">
                  <c:v>899.66042954849604</c:v>
                </c:pt>
                <c:pt idx="58">
                  <c:v>881.53780291739099</c:v>
                </c:pt>
                <c:pt idx="59">
                  <c:v>875.76031406235199</c:v>
                </c:pt>
                <c:pt idx="60">
                  <c:v>875.76031406235199</c:v>
                </c:pt>
                <c:pt idx="61">
                  <c:v>915.22313511939399</c:v>
                </c:pt>
                <c:pt idx="62">
                  <c:v>991.52950076897196</c:v>
                </c:pt>
                <c:pt idx="63">
                  <c:v>1108.88535529555</c:v>
                </c:pt>
                <c:pt idx="64">
                  <c:v>1250.41073533861</c:v>
                </c:pt>
                <c:pt idx="65">
                  <c:v>1250.41073533861</c:v>
                </c:pt>
                <c:pt idx="66">
                  <c:v>1402.4638640185699</c:v>
                </c:pt>
                <c:pt idx="67">
                  <c:v>1517.6616713298099</c:v>
                </c:pt>
                <c:pt idx="68">
                  <c:v>1596.22898717364</c:v>
                </c:pt>
                <c:pt idx="69">
                  <c:v>1638.37110560513</c:v>
                </c:pt>
                <c:pt idx="70">
                  <c:v>1638.37110560513</c:v>
                </c:pt>
                <c:pt idx="71">
                  <c:v>1646.1861381293199</c:v>
                </c:pt>
                <c:pt idx="72">
                  <c:v>1635.36133834473</c:v>
                </c:pt>
                <c:pt idx="73">
                  <c:v>1605.8171262743799</c:v>
                </c:pt>
                <c:pt idx="74">
                  <c:v>1557.47038406654</c:v>
                </c:pt>
                <c:pt idx="75">
                  <c:v>1557.47038406654</c:v>
                </c:pt>
                <c:pt idx="76">
                  <c:v>1543.0997747701599</c:v>
                </c:pt>
                <c:pt idx="77">
                  <c:v>1527.6352538503299</c:v>
                </c:pt>
                <c:pt idx="78">
                  <c:v>1511.0880892881801</c:v>
                </c:pt>
                <c:pt idx="79">
                  <c:v>1493.47120699729</c:v>
                </c:pt>
                <c:pt idx="80">
                  <c:v>1493.47120699729</c:v>
                </c:pt>
                <c:pt idx="81">
                  <c:v>1473.0759895461799</c:v>
                </c:pt>
                <c:pt idx="82">
                  <c:v>1451.5235225019301</c:v>
                </c:pt>
                <c:pt idx="83">
                  <c:v>1428.8419995209699</c:v>
                </c:pt>
                <c:pt idx="84">
                  <c:v>1405.0090893756701</c:v>
                </c:pt>
                <c:pt idx="85">
                  <c:v>1405.0090893756701</c:v>
                </c:pt>
                <c:pt idx="86">
                  <c:v>1346.7037033742799</c:v>
                </c:pt>
                <c:pt idx="87">
                  <c:v>1287.45964392163</c:v>
                </c:pt>
                <c:pt idx="88">
                  <c:v>1226.85982996856</c:v>
                </c:pt>
                <c:pt idx="89">
                  <c:v>1164.52930844294</c:v>
                </c:pt>
                <c:pt idx="90">
                  <c:v>1164.52930844294</c:v>
                </c:pt>
                <c:pt idx="91">
                  <c:v>1112.97631351619</c:v>
                </c:pt>
                <c:pt idx="92">
                  <c:v>1066.6775431464901</c:v>
                </c:pt>
                <c:pt idx="93">
                  <c:v>1033.6511011811399</c:v>
                </c:pt>
                <c:pt idx="94">
                  <c:v>1024.03895861202</c:v>
                </c:pt>
                <c:pt idx="95">
                  <c:v>1024.03895861202</c:v>
                </c:pt>
                <c:pt idx="96">
                  <c:v>1041.13584021412</c:v>
                </c:pt>
                <c:pt idx="97">
                  <c:v>1094.29694891756</c:v>
                </c:pt>
                <c:pt idx="98">
                  <c:v>1165.96248377913</c:v>
                </c:pt>
                <c:pt idx="99">
                  <c:v>1252.19240241236</c:v>
                </c:pt>
                <c:pt idx="100">
                  <c:v>1252.19240241236</c:v>
                </c:pt>
                <c:pt idx="101">
                  <c:v>1338.4835031891701</c:v>
                </c:pt>
                <c:pt idx="102">
                  <c:v>1417.33189306639</c:v>
                </c:pt>
                <c:pt idx="103">
                  <c:v>1488.6379106925001</c:v>
                </c:pt>
                <c:pt idx="104">
                  <c:v>1552.3010617073601</c:v>
                </c:pt>
                <c:pt idx="105">
                  <c:v>1552.3010617073601</c:v>
                </c:pt>
                <c:pt idx="106">
                  <c:v>1608.2837659358399</c:v>
                </c:pt>
                <c:pt idx="107">
                  <c:v>1656.43007861038</c:v>
                </c:pt>
                <c:pt idx="108">
                  <c:v>1696.5422974953301</c:v>
                </c:pt>
                <c:pt idx="109">
                  <c:v>1728.43447688535</c:v>
                </c:pt>
                <c:pt idx="110">
                  <c:v>1728.43447688535</c:v>
                </c:pt>
                <c:pt idx="111">
                  <c:v>1742.13310786237</c:v>
                </c:pt>
                <c:pt idx="112">
                  <c:v>1753.4430365389801</c:v>
                </c:pt>
                <c:pt idx="113">
                  <c:v>1762.34659216721</c:v>
                </c:pt>
                <c:pt idx="114">
                  <c:v>1768.82537072169</c:v>
                </c:pt>
                <c:pt idx="115">
                  <c:v>1768.82537072169</c:v>
                </c:pt>
                <c:pt idx="116">
                  <c:v>1774.2854339406299</c:v>
                </c:pt>
                <c:pt idx="117">
                  <c:v>1764.2065957517</c:v>
                </c:pt>
                <c:pt idx="118">
                  <c:v>1738.5258315799199</c:v>
                </c:pt>
                <c:pt idx="119">
                  <c:v>1697.16804435514</c:v>
                </c:pt>
                <c:pt idx="120">
                  <c:v>1697.16804435514</c:v>
                </c:pt>
                <c:pt idx="121">
                  <c:v>1555.47543634524</c:v>
                </c:pt>
                <c:pt idx="122">
                  <c:v>1380.2490088777699</c:v>
                </c:pt>
                <c:pt idx="123">
                  <c:v>1550.6449922299701</c:v>
                </c:pt>
                <c:pt idx="124">
                  <c:v>1943.40452307545</c:v>
                </c:pt>
                <c:pt idx="125">
                  <c:v>1943.40452307545</c:v>
                </c:pt>
                <c:pt idx="126">
                  <c:v>2183.7302259370899</c:v>
                </c:pt>
                <c:pt idx="127">
                  <c:v>2358.9256878963101</c:v>
                </c:pt>
                <c:pt idx="128">
                  <c:v>2465.0756892914701</c:v>
                </c:pt>
                <c:pt idx="129">
                  <c:v>2497.3641298918801</c:v>
                </c:pt>
                <c:pt idx="130">
                  <c:v>2497.3641298918801</c:v>
                </c:pt>
                <c:pt idx="131">
                  <c:v>2496.8109242734799</c:v>
                </c:pt>
                <c:pt idx="132">
                  <c:v>2496.07798543851</c:v>
                </c:pt>
                <c:pt idx="133">
                  <c:v>2495.1656044454799</c:v>
                </c:pt>
                <c:pt idx="134">
                  <c:v>2494.0740602823798</c:v>
                </c:pt>
                <c:pt idx="135">
                  <c:v>2494.0740602823798</c:v>
                </c:pt>
                <c:pt idx="136">
                  <c:v>2485.3015018332899</c:v>
                </c:pt>
                <c:pt idx="137">
                  <c:v>2471.5076355147498</c:v>
                </c:pt>
                <c:pt idx="138">
                  <c:v>2452.7023554109001</c:v>
                </c:pt>
                <c:pt idx="139">
                  <c:v>2428.8924718005001</c:v>
                </c:pt>
                <c:pt idx="140">
                  <c:v>2428.8924718005001</c:v>
                </c:pt>
                <c:pt idx="141">
                  <c:v>2384.24106099237</c:v>
                </c:pt>
                <c:pt idx="142">
                  <c:v>2332.8738184274698</c:v>
                </c:pt>
                <c:pt idx="143">
                  <c:v>2275.5049513631302</c:v>
                </c:pt>
                <c:pt idx="144">
                  <c:v>2212.9929699773902</c:v>
                </c:pt>
                <c:pt idx="145">
                  <c:v>2212.9929699773902</c:v>
                </c:pt>
                <c:pt idx="146">
                  <c:v>2127.4173329986802</c:v>
                </c:pt>
                <c:pt idx="147">
                  <c:v>2035.3935212031099</c:v>
                </c:pt>
                <c:pt idx="148">
                  <c:v>1937.3683248525399</c:v>
                </c:pt>
                <c:pt idx="149">
                  <c:v>1833.2433604835601</c:v>
                </c:pt>
                <c:pt idx="150">
                  <c:v>1833.2433604835601</c:v>
                </c:pt>
                <c:pt idx="151">
                  <c:v>1698.9491334905299</c:v>
                </c:pt>
                <c:pt idx="152">
                  <c:v>1564.1873581027701</c:v>
                </c:pt>
                <c:pt idx="153">
                  <c:v>1428.8459406350901</c:v>
                </c:pt>
                <c:pt idx="154">
                  <c:v>1292.8311865916901</c:v>
                </c:pt>
                <c:pt idx="155">
                  <c:v>1292.8311865916901</c:v>
                </c:pt>
                <c:pt idx="156">
                  <c:v>1123.1482654382301</c:v>
                </c:pt>
                <c:pt idx="157">
                  <c:v>956.98677801649001</c:v>
                </c:pt>
                <c:pt idx="158">
                  <c:v>796.28635895923799</c:v>
                </c:pt>
                <c:pt idx="159">
                  <c:v>642.61555489418504</c:v>
                </c:pt>
                <c:pt idx="160">
                  <c:v>642.61555489418504</c:v>
                </c:pt>
                <c:pt idx="161">
                  <c:v>458.36175838187398</c:v>
                </c:pt>
                <c:pt idx="162">
                  <c:v>291.84291761928301</c:v>
                </c:pt>
                <c:pt idx="163">
                  <c:v>151.51684291295101</c:v>
                </c:pt>
                <c:pt idx="164">
                  <c:v>32.285580827339402</c:v>
                </c:pt>
                <c:pt idx="165">
                  <c:v>32.285580827339402</c:v>
                </c:pt>
                <c:pt idx="166">
                  <c:v>20.711034685333299</c:v>
                </c:pt>
                <c:pt idx="167">
                  <c:v>10.727723516253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1.76182562317497</c:v>
                </c:pt>
                <c:pt idx="183">
                  <c:v>4.5214098772216396</c:v>
                </c:pt>
                <c:pt idx="184">
                  <c:v>8.9436236194728703E-12</c:v>
                </c:pt>
              </c:numCache>
            </c:numRef>
          </c:xVal>
          <c:yVal>
            <c:numRef>
              <c:f>ULS1_BM!$AT$8:$AT$1004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ED-47AA-8E80-0568A8A19F8C}"/>
            </c:ext>
          </c:extLst>
        </c:ser>
        <c:ser>
          <c:idx val="1"/>
          <c:order val="1"/>
          <c:tx>
            <c:strRef>
              <c:f>ULS1_BM!$AV$6</c:f>
              <c:strCache>
                <c:ptCount val="1"/>
                <c:pt idx="0">
                  <c:v>Case 6, 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ULS1_BM!$AV$8:$AV$1004</c:f>
              <c:numCache>
                <c:formatCode>0.0</c:formatCode>
                <c:ptCount val="997"/>
                <c:pt idx="0">
                  <c:v>6.8610962844863895E-11</c:v>
                </c:pt>
                <c:pt idx="1">
                  <c:v>2.0000420013758801E-2</c:v>
                </c:pt>
                <c:pt idx="2">
                  <c:v>8.82479304275256E-2</c:v>
                </c:pt>
                <c:pt idx="3">
                  <c:v>0.204845144164222</c:v>
                </c:pt>
                <c:pt idx="4">
                  <c:v>0.36965892115418603</c:v>
                </c:pt>
                <c:pt idx="5">
                  <c:v>0.36965892115418603</c:v>
                </c:pt>
                <c:pt idx="6">
                  <c:v>1.68012091065771</c:v>
                </c:pt>
                <c:pt idx="7">
                  <c:v>4.0923105252809604</c:v>
                </c:pt>
                <c:pt idx="8">
                  <c:v>7.3731737937902802</c:v>
                </c:pt>
                <c:pt idx="9">
                  <c:v>11.296171392908899</c:v>
                </c:pt>
                <c:pt idx="10">
                  <c:v>11.296171392908899</c:v>
                </c:pt>
                <c:pt idx="11">
                  <c:v>15.2059340787309</c:v>
                </c:pt>
                <c:pt idx="12">
                  <c:v>19.473722680440002</c:v>
                </c:pt>
                <c:pt idx="13">
                  <c:v>24.044199788872699</c:v>
                </c:pt>
                <c:pt idx="14">
                  <c:v>28.862215510770501</c:v>
                </c:pt>
                <c:pt idx="15">
                  <c:v>28.862215510770501</c:v>
                </c:pt>
                <c:pt idx="16">
                  <c:v>36.481316351449202</c:v>
                </c:pt>
                <c:pt idx="17">
                  <c:v>44.400897666796901</c:v>
                </c:pt>
                <c:pt idx="18">
                  <c:v>52.483475130424303</c:v>
                </c:pt>
                <c:pt idx="19">
                  <c:v>60.5927869858767</c:v>
                </c:pt>
                <c:pt idx="20">
                  <c:v>60.5927869858767</c:v>
                </c:pt>
                <c:pt idx="21">
                  <c:v>70.099089840542604</c:v>
                </c:pt>
                <c:pt idx="22">
                  <c:v>79.335073994121203</c:v>
                </c:pt>
                <c:pt idx="23">
                  <c:v>88.167044532979503</c:v>
                </c:pt>
                <c:pt idx="24">
                  <c:v>125.36744043719899</c:v>
                </c:pt>
                <c:pt idx="25">
                  <c:v>125.36744043719899</c:v>
                </c:pt>
                <c:pt idx="26">
                  <c:v>251.476046531637</c:v>
                </c:pt>
                <c:pt idx="27">
                  <c:v>399.97693353286098</c:v>
                </c:pt>
                <c:pt idx="28">
                  <c:v>540.29367242609101</c:v>
                </c:pt>
                <c:pt idx="29">
                  <c:v>667.15515186768403</c:v>
                </c:pt>
                <c:pt idx="30">
                  <c:v>667.15515186768403</c:v>
                </c:pt>
                <c:pt idx="31">
                  <c:v>799.79959820507997</c:v>
                </c:pt>
                <c:pt idx="32">
                  <c:v>912.69448413213195</c:v>
                </c:pt>
                <c:pt idx="33">
                  <c:v>1005.23983671984</c:v>
                </c:pt>
                <c:pt idx="34">
                  <c:v>1076.8338548735901</c:v>
                </c:pt>
                <c:pt idx="35">
                  <c:v>1076.8338548735901</c:v>
                </c:pt>
                <c:pt idx="36">
                  <c:v>1112.56208748063</c:v>
                </c:pt>
                <c:pt idx="37">
                  <c:v>1138.6668367331299</c:v>
                </c:pt>
                <c:pt idx="38">
                  <c:v>1154.96370658464</c:v>
                </c:pt>
                <c:pt idx="39">
                  <c:v>1161.26676927727</c:v>
                </c:pt>
                <c:pt idx="40">
                  <c:v>1161.26676927727</c:v>
                </c:pt>
                <c:pt idx="41">
                  <c:v>1160.7751928621799</c:v>
                </c:pt>
                <c:pt idx="42">
                  <c:v>1158.14645861802</c:v>
                </c:pt>
                <c:pt idx="43">
                  <c:v>1153.36301891173</c:v>
                </c:pt>
                <c:pt idx="44">
                  <c:v>1146.40860427657</c:v>
                </c:pt>
                <c:pt idx="45">
                  <c:v>1146.40860427657</c:v>
                </c:pt>
                <c:pt idx="46">
                  <c:v>1143.84036046561</c:v>
                </c:pt>
                <c:pt idx="47">
                  <c:v>1141.17539714948</c:v>
                </c:pt>
                <c:pt idx="48">
                  <c:v>1138.4207480729399</c:v>
                </c:pt>
                <c:pt idx="49">
                  <c:v>1135.58385354454</c:v>
                </c:pt>
                <c:pt idx="50">
                  <c:v>1135.58385354454</c:v>
                </c:pt>
                <c:pt idx="51">
                  <c:v>1119.6933197717899</c:v>
                </c:pt>
                <c:pt idx="52">
                  <c:v>1101.9701962040101</c:v>
                </c:pt>
                <c:pt idx="53">
                  <c:v>1082.77085125038</c:v>
                </c:pt>
                <c:pt idx="54">
                  <c:v>1062.49446864179</c:v>
                </c:pt>
                <c:pt idx="55">
                  <c:v>1062.49446864179</c:v>
                </c:pt>
                <c:pt idx="56">
                  <c:v>1034.80618445819</c:v>
                </c:pt>
                <c:pt idx="57">
                  <c:v>1005.9472606819299</c:v>
                </c:pt>
                <c:pt idx="58">
                  <c:v>980.92918911151298</c:v>
                </c:pt>
                <c:pt idx="59">
                  <c:v>966.43629586922395</c:v>
                </c:pt>
                <c:pt idx="60">
                  <c:v>966.43629586922395</c:v>
                </c:pt>
                <c:pt idx="61">
                  <c:v>980.33912213723397</c:v>
                </c:pt>
                <c:pt idx="62">
                  <c:v>1035.3562848527199</c:v>
                </c:pt>
                <c:pt idx="63">
                  <c:v>1136.4050393682601</c:v>
                </c:pt>
                <c:pt idx="64">
                  <c:v>1274.67929559251</c:v>
                </c:pt>
                <c:pt idx="65">
                  <c:v>1274.67929559251</c:v>
                </c:pt>
                <c:pt idx="66">
                  <c:v>1438.0457922251801</c:v>
                </c:pt>
                <c:pt idx="67">
                  <c:v>1565.88829937182</c:v>
                </c:pt>
                <c:pt idx="68">
                  <c:v>1658.3528496199999</c:v>
                </c:pt>
                <c:pt idx="69">
                  <c:v>1715.5497797267401</c:v>
                </c:pt>
                <c:pt idx="70">
                  <c:v>1715.5497797267401</c:v>
                </c:pt>
                <c:pt idx="71">
                  <c:v>1734.63479410645</c:v>
                </c:pt>
                <c:pt idx="72">
                  <c:v>1735.36803312443</c:v>
                </c:pt>
                <c:pt idx="73">
                  <c:v>1717.60421283857</c:v>
                </c:pt>
                <c:pt idx="74">
                  <c:v>1681.2030717601101</c:v>
                </c:pt>
                <c:pt idx="75">
                  <c:v>1681.2030717601101</c:v>
                </c:pt>
                <c:pt idx="76">
                  <c:v>1669.73669157476</c:v>
                </c:pt>
                <c:pt idx="77">
                  <c:v>1657.2026604016</c:v>
                </c:pt>
                <c:pt idx="78">
                  <c:v>1643.61632815339</c:v>
                </c:pt>
                <c:pt idx="79">
                  <c:v>1628.99467939191</c:v>
                </c:pt>
                <c:pt idx="80">
                  <c:v>1628.99467939191</c:v>
                </c:pt>
                <c:pt idx="81">
                  <c:v>1611.89195580716</c:v>
                </c:pt>
                <c:pt idx="82">
                  <c:v>1593.6240207599899</c:v>
                </c:pt>
                <c:pt idx="83">
                  <c:v>1574.1947686282001</c:v>
                </c:pt>
                <c:pt idx="84">
                  <c:v>1553.6079627040299</c:v>
                </c:pt>
                <c:pt idx="85">
                  <c:v>1553.6079627040299</c:v>
                </c:pt>
                <c:pt idx="86">
                  <c:v>1502.7927420727001</c:v>
                </c:pt>
                <c:pt idx="87">
                  <c:v>1450.7283590689501</c:v>
                </c:pt>
                <c:pt idx="88">
                  <c:v>1397.4938541890499</c:v>
                </c:pt>
                <c:pt idx="89">
                  <c:v>1343.07113371286</c:v>
                </c:pt>
                <c:pt idx="90">
                  <c:v>1343.07113371286</c:v>
                </c:pt>
                <c:pt idx="91">
                  <c:v>1290.0323234318801</c:v>
                </c:pt>
                <c:pt idx="92">
                  <c:v>1245.89462843358</c:v>
                </c:pt>
                <c:pt idx="93">
                  <c:v>1201.26950009347</c:v>
                </c:pt>
                <c:pt idx="94">
                  <c:v>1162.3343009303401</c:v>
                </c:pt>
                <c:pt idx="95">
                  <c:v>1162.3343009303401</c:v>
                </c:pt>
                <c:pt idx="96">
                  <c:v>1142.0348976124301</c:v>
                </c:pt>
                <c:pt idx="97">
                  <c:v>1174.2956087032501</c:v>
                </c:pt>
                <c:pt idx="98">
                  <c:v>1235.7961625472899</c:v>
                </c:pt>
                <c:pt idx="99">
                  <c:v>1309.01170976924</c:v>
                </c:pt>
                <c:pt idx="100">
                  <c:v>1309.01170976924</c:v>
                </c:pt>
                <c:pt idx="101">
                  <c:v>1383.0129969622899</c:v>
                </c:pt>
                <c:pt idx="102">
                  <c:v>1462.0681568776299</c:v>
                </c:pt>
                <c:pt idx="103">
                  <c:v>1547.7659256369</c:v>
                </c:pt>
                <c:pt idx="104">
                  <c:v>1628.94911538524</c:v>
                </c:pt>
                <c:pt idx="105">
                  <c:v>1628.94911538524</c:v>
                </c:pt>
                <c:pt idx="106">
                  <c:v>1702.6262723785201</c:v>
                </c:pt>
                <c:pt idx="107">
                  <c:v>1768.5051303157099</c:v>
                </c:pt>
                <c:pt idx="108">
                  <c:v>1826.52659161778</c:v>
                </c:pt>
                <c:pt idx="109">
                  <c:v>1876.6337077190799</c:v>
                </c:pt>
                <c:pt idx="110">
                  <c:v>1876.6337077190799</c:v>
                </c:pt>
                <c:pt idx="111">
                  <c:v>1900.2338067799601</c:v>
                </c:pt>
                <c:pt idx="112">
                  <c:v>1921.5377439115</c:v>
                </c:pt>
                <c:pt idx="113">
                  <c:v>1940.5034786195699</c:v>
                </c:pt>
                <c:pt idx="114">
                  <c:v>1957.08757251933</c:v>
                </c:pt>
                <c:pt idx="115">
                  <c:v>1957.08757251933</c:v>
                </c:pt>
                <c:pt idx="116">
                  <c:v>1988.0741179880299</c:v>
                </c:pt>
                <c:pt idx="117">
                  <c:v>2004.6008671397501</c:v>
                </c:pt>
                <c:pt idx="118">
                  <c:v>2006.4231326061599</c:v>
                </c:pt>
                <c:pt idx="119">
                  <c:v>1993.2336901690901</c:v>
                </c:pt>
                <c:pt idx="120">
                  <c:v>1993.2336901690901</c:v>
                </c:pt>
                <c:pt idx="121">
                  <c:v>1922.6386671267201</c:v>
                </c:pt>
                <c:pt idx="122">
                  <c:v>1816.8563406825699</c:v>
                </c:pt>
                <c:pt idx="123">
                  <c:v>1740.8371126534901</c:v>
                </c:pt>
                <c:pt idx="124">
                  <c:v>2002.7641347477099</c:v>
                </c:pt>
                <c:pt idx="125">
                  <c:v>2002.7641347477099</c:v>
                </c:pt>
                <c:pt idx="126">
                  <c:v>2247.70723177942</c:v>
                </c:pt>
                <c:pt idx="127">
                  <c:v>2502.0637583461398</c:v>
                </c:pt>
                <c:pt idx="128">
                  <c:v>2711.3796593964498</c:v>
                </c:pt>
                <c:pt idx="129">
                  <c:v>2854.8178949401599</c:v>
                </c:pt>
                <c:pt idx="130">
                  <c:v>2854.8178949401599</c:v>
                </c:pt>
                <c:pt idx="131">
                  <c:v>2860.2385650923802</c:v>
                </c:pt>
                <c:pt idx="132">
                  <c:v>2865.49414079691</c:v>
                </c:pt>
                <c:pt idx="133">
                  <c:v>2870.58289907076</c:v>
                </c:pt>
                <c:pt idx="134">
                  <c:v>2875.50299931058</c:v>
                </c:pt>
                <c:pt idx="135">
                  <c:v>2875.50299931058</c:v>
                </c:pt>
                <c:pt idx="136">
                  <c:v>2898.7900411087899</c:v>
                </c:pt>
                <c:pt idx="137">
                  <c:v>2917.3547470030599</c:v>
                </c:pt>
                <c:pt idx="138">
                  <c:v>2931.1870541697999</c:v>
                </c:pt>
                <c:pt idx="139">
                  <c:v>2940.2740230843001</c:v>
                </c:pt>
                <c:pt idx="140">
                  <c:v>2940.2740230843001</c:v>
                </c:pt>
                <c:pt idx="141">
                  <c:v>2948.5225437276499</c:v>
                </c:pt>
                <c:pt idx="142">
                  <c:v>2949.73958477416</c:v>
                </c:pt>
                <c:pt idx="143">
                  <c:v>2944.48139637022</c:v>
                </c:pt>
                <c:pt idx="144">
                  <c:v>2933.4411145088402</c:v>
                </c:pt>
                <c:pt idx="145">
                  <c:v>2933.4411145088402</c:v>
                </c:pt>
                <c:pt idx="146">
                  <c:v>2911.7270862188302</c:v>
                </c:pt>
                <c:pt idx="147">
                  <c:v>2881.4581963636001</c:v>
                </c:pt>
                <c:pt idx="148">
                  <c:v>2842.8885523382801</c:v>
                </c:pt>
                <c:pt idx="149">
                  <c:v>2796.25294534247</c:v>
                </c:pt>
                <c:pt idx="150">
                  <c:v>2796.25294534247</c:v>
                </c:pt>
                <c:pt idx="151">
                  <c:v>2726.9025074913902</c:v>
                </c:pt>
                <c:pt idx="152">
                  <c:v>2643.8044071875102</c:v>
                </c:pt>
                <c:pt idx="153">
                  <c:v>2547.5261773594402</c:v>
                </c:pt>
                <c:pt idx="154">
                  <c:v>2439.01808708115</c:v>
                </c:pt>
                <c:pt idx="155">
                  <c:v>2439.01808708115</c:v>
                </c:pt>
                <c:pt idx="156">
                  <c:v>2293.8699491376701</c:v>
                </c:pt>
                <c:pt idx="157">
                  <c:v>2141.2597627748601</c:v>
                </c:pt>
                <c:pt idx="158">
                  <c:v>1976.8220385607899</c:v>
                </c:pt>
                <c:pt idx="159">
                  <c:v>1796.16306291357</c:v>
                </c:pt>
                <c:pt idx="160">
                  <c:v>1796.16306291357</c:v>
                </c:pt>
                <c:pt idx="161">
                  <c:v>1554.5821146103899</c:v>
                </c:pt>
                <c:pt idx="162">
                  <c:v>1314.72918566415</c:v>
                </c:pt>
                <c:pt idx="163">
                  <c:v>1071.2090601525599</c:v>
                </c:pt>
                <c:pt idx="164">
                  <c:v>830.91965371534695</c:v>
                </c:pt>
                <c:pt idx="165">
                  <c:v>830.91965371534695</c:v>
                </c:pt>
                <c:pt idx="166">
                  <c:v>521.19615744512203</c:v>
                </c:pt>
                <c:pt idx="167">
                  <c:v>177.41448198007501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0.75044717824752305</c:v>
                </c:pt>
                <c:pt idx="184">
                  <c:v>4.1406877926419798E-12</c:v>
                </c:pt>
              </c:numCache>
            </c:numRef>
          </c:xVal>
          <c:yVal>
            <c:numRef>
              <c:f>ULS1_BM!$AT$8:$AT$1004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ED-47AA-8E80-0568A8A19F8C}"/>
            </c:ext>
          </c:extLst>
        </c:ser>
        <c:ser>
          <c:idx val="2"/>
          <c:order val="2"/>
          <c:tx>
            <c:strRef>
              <c:f>ULS1_BM!$AW$6</c:f>
              <c:strCache>
                <c:ptCount val="1"/>
                <c:pt idx="0">
                  <c:v>Case 2, Min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ULS1_BM!$AW$8:$AW$1004</c:f>
              <c:numCache>
                <c:formatCode>0.0</c:formatCode>
                <c:ptCount val="997"/>
                <c:pt idx="0">
                  <c:v>-1.7375945127184901E-10</c:v>
                </c:pt>
                <c:pt idx="1">
                  <c:v>-17.7122248332231</c:v>
                </c:pt>
                <c:pt idx="2">
                  <c:v>-63.303793734695297</c:v>
                </c:pt>
                <c:pt idx="3">
                  <c:v>-130.72143240947801</c:v>
                </c:pt>
                <c:pt idx="4">
                  <c:v>-214.07098037672901</c:v>
                </c:pt>
                <c:pt idx="5">
                  <c:v>-214.07098037672901</c:v>
                </c:pt>
                <c:pt idx="6">
                  <c:v>-647.86672918297404</c:v>
                </c:pt>
                <c:pt idx="7">
                  <c:v>-1131.0391947794701</c:v>
                </c:pt>
                <c:pt idx="8">
                  <c:v>-1518.28518881011</c:v>
                </c:pt>
                <c:pt idx="9">
                  <c:v>-1660.81914469699</c:v>
                </c:pt>
                <c:pt idx="10">
                  <c:v>-1660.81914469699</c:v>
                </c:pt>
                <c:pt idx="11">
                  <c:v>-1593.41084158223</c:v>
                </c:pt>
                <c:pt idx="12">
                  <c:v>-1526.3247820248801</c:v>
                </c:pt>
                <c:pt idx="13">
                  <c:v>-1459.72957329169</c:v>
                </c:pt>
                <c:pt idx="14">
                  <c:v>-1393.7902157547701</c:v>
                </c:pt>
                <c:pt idx="15">
                  <c:v>-1393.7902157547701</c:v>
                </c:pt>
                <c:pt idx="16">
                  <c:v>-1296.7556110707601</c:v>
                </c:pt>
                <c:pt idx="17">
                  <c:v>-1202.93160998442</c:v>
                </c:pt>
                <c:pt idx="18">
                  <c:v>-1112.58418845388</c:v>
                </c:pt>
                <c:pt idx="19">
                  <c:v>-1025.99801652829</c:v>
                </c:pt>
                <c:pt idx="20">
                  <c:v>-1025.99801652829</c:v>
                </c:pt>
                <c:pt idx="21">
                  <c:v>-928.59615961786096</c:v>
                </c:pt>
                <c:pt idx="22">
                  <c:v>-837.40424755930701</c:v>
                </c:pt>
                <c:pt idx="23">
                  <c:v>-796.48074107514503</c:v>
                </c:pt>
                <c:pt idx="24">
                  <c:v>-776.31042404904804</c:v>
                </c:pt>
                <c:pt idx="25">
                  <c:v>-776.31042404904804</c:v>
                </c:pt>
                <c:pt idx="26">
                  <c:v>-762.12590497275698</c:v>
                </c:pt>
                <c:pt idx="27">
                  <c:v>-759.607766250483</c:v>
                </c:pt>
                <c:pt idx="28">
                  <c:v>-769.84150909290804</c:v>
                </c:pt>
                <c:pt idx="29">
                  <c:v>-793.90398222975</c:v>
                </c:pt>
                <c:pt idx="30">
                  <c:v>-793.90398222975</c:v>
                </c:pt>
                <c:pt idx="31">
                  <c:v>-841.55127194314798</c:v>
                </c:pt>
                <c:pt idx="32">
                  <c:v>-911.34123393673701</c:v>
                </c:pt>
                <c:pt idx="33">
                  <c:v>-1004.6052444931</c:v>
                </c:pt>
                <c:pt idx="34">
                  <c:v>-1209.35073583654</c:v>
                </c:pt>
                <c:pt idx="35">
                  <c:v>-1209.35073583654</c:v>
                </c:pt>
                <c:pt idx="36">
                  <c:v>-1282.13533028544</c:v>
                </c:pt>
                <c:pt idx="37">
                  <c:v>-1550.7203115887201</c:v>
                </c:pt>
                <c:pt idx="38">
                  <c:v>-1753.66764754679</c:v>
                </c:pt>
                <c:pt idx="39">
                  <c:v>-1706.74922825319</c:v>
                </c:pt>
                <c:pt idx="40">
                  <c:v>-1706.74922825319</c:v>
                </c:pt>
                <c:pt idx="41">
                  <c:v>-1566.3873050693001</c:v>
                </c:pt>
                <c:pt idx="42">
                  <c:v>-1428.7498673743701</c:v>
                </c:pt>
                <c:pt idx="43">
                  <c:v>-1294.2349806181801</c:v>
                </c:pt>
                <c:pt idx="44">
                  <c:v>-1163.78784359528</c:v>
                </c:pt>
                <c:pt idx="45">
                  <c:v>-1163.78784359528</c:v>
                </c:pt>
                <c:pt idx="46">
                  <c:v>-1123.12161243892</c:v>
                </c:pt>
                <c:pt idx="47">
                  <c:v>-1082.7890012862399</c:v>
                </c:pt>
                <c:pt idx="48">
                  <c:v>-1042.80280556506</c:v>
                </c:pt>
                <c:pt idx="49">
                  <c:v>-1003.17625161221</c:v>
                </c:pt>
                <c:pt idx="50">
                  <c:v>-1003.17625161221</c:v>
                </c:pt>
                <c:pt idx="51">
                  <c:v>-805.51004937741004</c:v>
                </c:pt>
                <c:pt idx="52">
                  <c:v>-643.266801785599</c:v>
                </c:pt>
                <c:pt idx="53">
                  <c:v>-527.15824332855004</c:v>
                </c:pt>
                <c:pt idx="54">
                  <c:v>-439.16123593609899</c:v>
                </c:pt>
                <c:pt idx="55">
                  <c:v>-439.16123593609899</c:v>
                </c:pt>
                <c:pt idx="56">
                  <c:v>-340.10578641860701</c:v>
                </c:pt>
                <c:pt idx="57">
                  <c:v>-259.20899887188</c:v>
                </c:pt>
                <c:pt idx="58">
                  <c:v>-196.566494403814</c:v>
                </c:pt>
                <c:pt idx="59">
                  <c:v>-152.276499796878</c:v>
                </c:pt>
                <c:pt idx="60">
                  <c:v>-152.276499796878</c:v>
                </c:pt>
                <c:pt idx="61">
                  <c:v>-122.138533446016</c:v>
                </c:pt>
                <c:pt idx="62">
                  <c:v>-123.673170151524</c:v>
                </c:pt>
                <c:pt idx="63">
                  <c:v>-157.11098160836201</c:v>
                </c:pt>
                <c:pt idx="64">
                  <c:v>-222.69941621704501</c:v>
                </c:pt>
                <c:pt idx="65">
                  <c:v>-222.69941621704501</c:v>
                </c:pt>
                <c:pt idx="66">
                  <c:v>-357.44669770757503</c:v>
                </c:pt>
                <c:pt idx="67">
                  <c:v>-548.50800368777197</c:v>
                </c:pt>
                <c:pt idx="68">
                  <c:v>-796.57229751280704</c:v>
                </c:pt>
                <c:pt idx="69">
                  <c:v>-1102.3374915332799</c:v>
                </c:pt>
                <c:pt idx="70">
                  <c:v>-1102.3374915332799</c:v>
                </c:pt>
                <c:pt idx="71">
                  <c:v>-1462.1613865693</c:v>
                </c:pt>
                <c:pt idx="72">
                  <c:v>-2144.7465826007101</c:v>
                </c:pt>
                <c:pt idx="73">
                  <c:v>-2896.2557480107798</c:v>
                </c:pt>
                <c:pt idx="74">
                  <c:v>-3054.0229392951901</c:v>
                </c:pt>
                <c:pt idx="75">
                  <c:v>-3054.0229392951901</c:v>
                </c:pt>
                <c:pt idx="76">
                  <c:v>-2921.9129211372801</c:v>
                </c:pt>
                <c:pt idx="77">
                  <c:v>-2794.7905743301999</c:v>
                </c:pt>
                <c:pt idx="78">
                  <c:v>-2669.4179947149501</c:v>
                </c:pt>
                <c:pt idx="79">
                  <c:v>-2545.8345560314501</c:v>
                </c:pt>
                <c:pt idx="80">
                  <c:v>-2545.8345560314501</c:v>
                </c:pt>
                <c:pt idx="81">
                  <c:v>-2413.47294380639</c:v>
                </c:pt>
                <c:pt idx="82">
                  <c:v>-2283.7798142479101</c:v>
                </c:pt>
                <c:pt idx="83">
                  <c:v>-2156.8264392736201</c:v>
                </c:pt>
                <c:pt idx="84">
                  <c:v>-2032.68566728872</c:v>
                </c:pt>
                <c:pt idx="85">
                  <c:v>-2032.68566728872</c:v>
                </c:pt>
                <c:pt idx="86">
                  <c:v>-1747.74392076856</c:v>
                </c:pt>
                <c:pt idx="87">
                  <c:v>-1478.11115375028</c:v>
                </c:pt>
                <c:pt idx="88">
                  <c:v>-1223.6897606233099</c:v>
                </c:pt>
                <c:pt idx="89">
                  <c:v>-984.39272215665699</c:v>
                </c:pt>
                <c:pt idx="90">
                  <c:v>-984.39272215665699</c:v>
                </c:pt>
                <c:pt idx="91">
                  <c:v>-759.20365662462098</c:v>
                </c:pt>
                <c:pt idx="92">
                  <c:v>-547.69153084371703</c:v>
                </c:pt>
                <c:pt idx="93">
                  <c:v>-454.22098464308198</c:v>
                </c:pt>
                <c:pt idx="94">
                  <c:v>-442.51887528367098</c:v>
                </c:pt>
                <c:pt idx="95">
                  <c:v>-442.51887528367098</c:v>
                </c:pt>
                <c:pt idx="96">
                  <c:v>-443.98801843949502</c:v>
                </c:pt>
                <c:pt idx="97">
                  <c:v>-458.42555230812098</c:v>
                </c:pt>
                <c:pt idx="98">
                  <c:v>-485.641391445924</c:v>
                </c:pt>
                <c:pt idx="99">
                  <c:v>-525.44807411902696</c:v>
                </c:pt>
                <c:pt idx="100">
                  <c:v>-525.44807411902696</c:v>
                </c:pt>
                <c:pt idx="101">
                  <c:v>-577.68560480346002</c:v>
                </c:pt>
                <c:pt idx="102">
                  <c:v>-642.20183490250201</c:v>
                </c:pt>
                <c:pt idx="103">
                  <c:v>-718.93408215414695</c:v>
                </c:pt>
                <c:pt idx="104">
                  <c:v>-807.83650059065803</c:v>
                </c:pt>
                <c:pt idx="105">
                  <c:v>-807.83650059065803</c:v>
                </c:pt>
                <c:pt idx="106">
                  <c:v>-909.516695471974</c:v>
                </c:pt>
                <c:pt idx="107">
                  <c:v>-1024.71089709591</c:v>
                </c:pt>
                <c:pt idx="108">
                  <c:v>-1153.4128419010301</c:v>
                </c:pt>
                <c:pt idx="109">
                  <c:v>-1295.7825779320999</c:v>
                </c:pt>
                <c:pt idx="110">
                  <c:v>-1295.7825779320999</c:v>
                </c:pt>
                <c:pt idx="111">
                  <c:v>-1377.90006831762</c:v>
                </c:pt>
                <c:pt idx="112">
                  <c:v>-1463.94863054854</c:v>
                </c:pt>
                <c:pt idx="113">
                  <c:v>-1553.8790463530599</c:v>
                </c:pt>
                <c:pt idx="114">
                  <c:v>-1647.64296854239</c:v>
                </c:pt>
                <c:pt idx="115">
                  <c:v>-1647.64296854239</c:v>
                </c:pt>
                <c:pt idx="116">
                  <c:v>-1263.0764660415</c:v>
                </c:pt>
                <c:pt idx="117">
                  <c:v>-902.23865356787405</c:v>
                </c:pt>
                <c:pt idx="118">
                  <c:v>-563.94057095875201</c:v>
                </c:pt>
                <c:pt idx="119">
                  <c:v>-246.65362855403501</c:v>
                </c:pt>
                <c:pt idx="120">
                  <c:v>-246.65362855403501</c:v>
                </c:pt>
                <c:pt idx="121">
                  <c:v>-103.813488188459</c:v>
                </c:pt>
                <c:pt idx="122">
                  <c:v>-83.964134921725204</c:v>
                </c:pt>
                <c:pt idx="123">
                  <c:v>-65.502144860453996</c:v>
                </c:pt>
                <c:pt idx="124">
                  <c:v>-48.895020201584899</c:v>
                </c:pt>
                <c:pt idx="125">
                  <c:v>-48.895020201584899</c:v>
                </c:pt>
                <c:pt idx="126">
                  <c:v>-37.445077446722401</c:v>
                </c:pt>
                <c:pt idx="127">
                  <c:v>-27.309299252706399</c:v>
                </c:pt>
                <c:pt idx="128">
                  <c:v>-18.340967906832699</c:v>
                </c:pt>
                <c:pt idx="129">
                  <c:v>-10.517018101833401</c:v>
                </c:pt>
                <c:pt idx="130">
                  <c:v>-10.517018101833401</c:v>
                </c:pt>
                <c:pt idx="131">
                  <c:v>-10.154290298440401</c:v>
                </c:pt>
                <c:pt idx="132">
                  <c:v>-9.7940420476424705</c:v>
                </c:pt>
                <c:pt idx="133">
                  <c:v>-9.4364275771901607</c:v>
                </c:pt>
                <c:pt idx="134">
                  <c:v>-9.08160145433542</c:v>
                </c:pt>
                <c:pt idx="135">
                  <c:v>-9.08160145433542</c:v>
                </c:pt>
                <c:pt idx="136">
                  <c:v>-7.2443308083178701</c:v>
                </c:pt>
                <c:pt idx="137">
                  <c:v>-5.4779700998295002</c:v>
                </c:pt>
                <c:pt idx="138">
                  <c:v>-3.78162678341709</c:v>
                </c:pt>
                <c:pt idx="139">
                  <c:v>-2.1544137268037402</c:v>
                </c:pt>
                <c:pt idx="140">
                  <c:v>-2.1544137268037402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-3.1705212291063001</c:v>
                </c:pt>
                <c:pt idx="155">
                  <c:v>-3.1705212291063001</c:v>
                </c:pt>
                <c:pt idx="156">
                  <c:v>-19.7534938733953</c:v>
                </c:pt>
                <c:pt idx="157">
                  <c:v>-32.578198241989</c:v>
                </c:pt>
                <c:pt idx="158">
                  <c:v>-42.192106837525102</c:v>
                </c:pt>
                <c:pt idx="159">
                  <c:v>-49.1420850292293</c:v>
                </c:pt>
                <c:pt idx="160">
                  <c:v>-49.1420850292293</c:v>
                </c:pt>
                <c:pt idx="161">
                  <c:v>-54.950122808742897</c:v>
                </c:pt>
                <c:pt idx="162">
                  <c:v>-58.504338352156502</c:v>
                </c:pt>
                <c:pt idx="163">
                  <c:v>-60.8294471316906</c:v>
                </c:pt>
                <c:pt idx="164">
                  <c:v>-62.947294959656404</c:v>
                </c:pt>
                <c:pt idx="165">
                  <c:v>-62.947294959656404</c:v>
                </c:pt>
                <c:pt idx="166">
                  <c:v>-118.66522305610999</c:v>
                </c:pt>
                <c:pt idx="167">
                  <c:v>-226.506982309824</c:v>
                </c:pt>
                <c:pt idx="168">
                  <c:v>-325.52680761653301</c:v>
                </c:pt>
                <c:pt idx="169">
                  <c:v>-424.27423980212501</c:v>
                </c:pt>
                <c:pt idx="170">
                  <c:v>-424.27423980212501</c:v>
                </c:pt>
                <c:pt idx="171">
                  <c:v>-490.16278294033401</c:v>
                </c:pt>
                <c:pt idx="172">
                  <c:v>-523.96945464508497</c:v>
                </c:pt>
                <c:pt idx="173">
                  <c:v>-528.48075923968997</c:v>
                </c:pt>
                <c:pt idx="174">
                  <c:v>-507.07404394578498</c:v>
                </c:pt>
                <c:pt idx="175">
                  <c:v>-507.07404394578498</c:v>
                </c:pt>
                <c:pt idx="176">
                  <c:v>-458.36671724518698</c:v>
                </c:pt>
                <c:pt idx="177">
                  <c:v>-393.27654390217799</c:v>
                </c:pt>
                <c:pt idx="178">
                  <c:v>-319.46801306940199</c:v>
                </c:pt>
                <c:pt idx="179">
                  <c:v>-244.32698734155301</c:v>
                </c:pt>
                <c:pt idx="180">
                  <c:v>-244.32698734155301</c:v>
                </c:pt>
                <c:pt idx="181">
                  <c:v>-157.25025716723701</c:v>
                </c:pt>
                <c:pt idx="182">
                  <c:v>-75.555620878710002</c:v>
                </c:pt>
                <c:pt idx="183">
                  <c:v>-16.9421534681628</c:v>
                </c:pt>
                <c:pt idx="184">
                  <c:v>-2.4495405703817101E-12</c:v>
                </c:pt>
              </c:numCache>
            </c:numRef>
          </c:xVal>
          <c:yVal>
            <c:numRef>
              <c:f>ULS1_BM!$AT$8:$AT$1004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ED-47AA-8E80-0568A8A19F8C}"/>
            </c:ext>
          </c:extLst>
        </c:ser>
        <c:ser>
          <c:idx val="3"/>
          <c:order val="3"/>
          <c:tx>
            <c:strRef>
              <c:f>ULS1_BM!$AX$6</c:f>
              <c:strCache>
                <c:ptCount val="1"/>
                <c:pt idx="0">
                  <c:v>Case 2, 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ULS1_BM!$AX$8:$AX$1004</c:f>
              <c:numCache>
                <c:formatCode>0.0</c:formatCode>
                <c:ptCount val="997"/>
                <c:pt idx="0">
                  <c:v>-9.4825036711654294E-11</c:v>
                </c:pt>
                <c:pt idx="1">
                  <c:v>-19.445594716486099</c:v>
                </c:pt>
                <c:pt idx="2">
                  <c:v>-69.479065300132902</c:v>
                </c:pt>
                <c:pt idx="3">
                  <c:v>-143.38177070239601</c:v>
                </c:pt>
                <c:pt idx="4">
                  <c:v>-234.60838496254499</c:v>
                </c:pt>
                <c:pt idx="5">
                  <c:v>-234.60838496254499</c:v>
                </c:pt>
                <c:pt idx="6">
                  <c:v>-706.02719663903599</c:v>
                </c:pt>
                <c:pt idx="7">
                  <c:v>-1223.3200782582601</c:v>
                </c:pt>
                <c:pt idx="8">
                  <c:v>-1615.5434126948701</c:v>
                </c:pt>
                <c:pt idx="9">
                  <c:v>-1747.8074084575301</c:v>
                </c:pt>
                <c:pt idx="10">
                  <c:v>-1747.8074084575301</c:v>
                </c:pt>
                <c:pt idx="11">
                  <c:v>-1660.2608971181601</c:v>
                </c:pt>
                <c:pt idx="12">
                  <c:v>-1573.9825441406799</c:v>
                </c:pt>
                <c:pt idx="13">
                  <c:v>-1489.14358317799</c:v>
                </c:pt>
                <c:pt idx="14">
                  <c:v>-1405.91329605032</c:v>
                </c:pt>
                <c:pt idx="15">
                  <c:v>-1405.91329605032</c:v>
                </c:pt>
                <c:pt idx="16">
                  <c:v>-1284.59347800975</c:v>
                </c:pt>
                <c:pt idx="17">
                  <c:v>-1169.00457653078</c:v>
                </c:pt>
                <c:pt idx="18">
                  <c:v>-1059.4983424366801</c:v>
                </c:pt>
                <c:pt idx="19">
                  <c:v>-956.42848529413004</c:v>
                </c:pt>
                <c:pt idx="20">
                  <c:v>-956.42848529413004</c:v>
                </c:pt>
                <c:pt idx="21">
                  <c:v>-842.88046661875501</c:v>
                </c:pt>
                <c:pt idx="22">
                  <c:v>-776.66991323630202</c:v>
                </c:pt>
                <c:pt idx="23">
                  <c:v>-736.69601458946499</c:v>
                </c:pt>
                <c:pt idx="24">
                  <c:v>-707.42911287492097</c:v>
                </c:pt>
                <c:pt idx="25">
                  <c:v>-707.42911287492097</c:v>
                </c:pt>
                <c:pt idx="26">
                  <c:v>-686.97103005760005</c:v>
                </c:pt>
                <c:pt idx="27">
                  <c:v>-682.48114076679303</c:v>
                </c:pt>
                <c:pt idx="28">
                  <c:v>-694.55538752325003</c:v>
                </c:pt>
                <c:pt idx="29">
                  <c:v>-723.79381601915497</c:v>
                </c:pt>
                <c:pt idx="30">
                  <c:v>-723.79381601915497</c:v>
                </c:pt>
                <c:pt idx="31">
                  <c:v>-781.55476236750201</c:v>
                </c:pt>
                <c:pt idx="32">
                  <c:v>-865.42933651544502</c:v>
                </c:pt>
                <c:pt idx="33">
                  <c:v>-976.37672186203895</c:v>
                </c:pt>
                <c:pt idx="34">
                  <c:v>-1144.3173017178699</c:v>
                </c:pt>
                <c:pt idx="35">
                  <c:v>-1144.3173017178699</c:v>
                </c:pt>
                <c:pt idx="36">
                  <c:v>-1289.6145099353801</c:v>
                </c:pt>
                <c:pt idx="37">
                  <c:v>-1576.38054162037</c:v>
                </c:pt>
                <c:pt idx="38">
                  <c:v>-1794.9043920864799</c:v>
                </c:pt>
                <c:pt idx="39">
                  <c:v>-1754.2974684799599</c:v>
                </c:pt>
                <c:pt idx="40">
                  <c:v>-1754.2974684799599</c:v>
                </c:pt>
                <c:pt idx="41">
                  <c:v>-1611.5284195112499</c:v>
                </c:pt>
                <c:pt idx="42">
                  <c:v>-1471.59134458687</c:v>
                </c:pt>
                <c:pt idx="43">
                  <c:v>-1334.5606813412801</c:v>
                </c:pt>
                <c:pt idx="44">
                  <c:v>-1200.8164501143599</c:v>
                </c:pt>
                <c:pt idx="45">
                  <c:v>-1200.8164501143599</c:v>
                </c:pt>
                <c:pt idx="46">
                  <c:v>-1159.5276883352001</c:v>
                </c:pt>
                <c:pt idx="47">
                  <c:v>-1118.5713855208101</c:v>
                </c:pt>
                <c:pt idx="48">
                  <c:v>-1077.9612007022899</c:v>
                </c:pt>
                <c:pt idx="49">
                  <c:v>-1037.7112081313801</c:v>
                </c:pt>
                <c:pt idx="50">
                  <c:v>-1037.7112081313801</c:v>
                </c:pt>
                <c:pt idx="51">
                  <c:v>-836.67224540254404</c:v>
                </c:pt>
                <c:pt idx="52">
                  <c:v>-691.33292042100004</c:v>
                </c:pt>
                <c:pt idx="53">
                  <c:v>-576.79530127852104</c:v>
                </c:pt>
                <c:pt idx="54">
                  <c:v>-498.98565799605399</c:v>
                </c:pt>
                <c:pt idx="55">
                  <c:v>-498.98565799605399</c:v>
                </c:pt>
                <c:pt idx="56">
                  <c:v>-425.05054853903999</c:v>
                </c:pt>
                <c:pt idx="57">
                  <c:v>-370.221083008356</c:v>
                </c:pt>
                <c:pt idx="58">
                  <c:v>-334.61868565753502</c:v>
                </c:pt>
                <c:pt idx="59">
                  <c:v>-318.341418545772</c:v>
                </c:pt>
                <c:pt idx="60">
                  <c:v>-318.341418545772</c:v>
                </c:pt>
                <c:pt idx="61">
                  <c:v>-326.33228054392703</c:v>
                </c:pt>
                <c:pt idx="62">
                  <c:v>-367.76696312706099</c:v>
                </c:pt>
                <c:pt idx="63">
                  <c:v>-442.88660943201802</c:v>
                </c:pt>
                <c:pt idx="64">
                  <c:v>-551.93757826062904</c:v>
                </c:pt>
                <c:pt idx="65">
                  <c:v>-551.93757826062904</c:v>
                </c:pt>
                <c:pt idx="66">
                  <c:v>-746.23832672504204</c:v>
                </c:pt>
                <c:pt idx="67">
                  <c:v>-999.99285656205097</c:v>
                </c:pt>
                <c:pt idx="68">
                  <c:v>-1313.9961275091</c:v>
                </c:pt>
                <c:pt idx="69">
                  <c:v>-1689.0602492765099</c:v>
                </c:pt>
                <c:pt idx="70">
                  <c:v>-1689.0602492765099</c:v>
                </c:pt>
                <c:pt idx="71">
                  <c:v>-2038.5438689144501</c:v>
                </c:pt>
                <c:pt idx="72">
                  <c:v>-2677.9064893794398</c:v>
                </c:pt>
                <c:pt idx="73">
                  <c:v>-3403.7471507198102</c:v>
                </c:pt>
                <c:pt idx="74">
                  <c:v>-3541.1041109422099</c:v>
                </c:pt>
                <c:pt idx="75">
                  <c:v>-3541.1041109422099</c:v>
                </c:pt>
                <c:pt idx="76">
                  <c:v>-3398.8919717366098</c:v>
                </c:pt>
                <c:pt idx="77">
                  <c:v>-3261.6194074792202</c:v>
                </c:pt>
                <c:pt idx="78">
                  <c:v>-3126.1653987981899</c:v>
                </c:pt>
                <c:pt idx="79">
                  <c:v>-2992.5647670676799</c:v>
                </c:pt>
                <c:pt idx="80">
                  <c:v>-2992.5647670676799</c:v>
                </c:pt>
                <c:pt idx="81">
                  <c:v>-2849.4539884832502</c:v>
                </c:pt>
                <c:pt idx="82">
                  <c:v>-2709.2911502079</c:v>
                </c:pt>
                <c:pt idx="83">
                  <c:v>-2572.1702377864999</c:v>
                </c:pt>
                <c:pt idx="84">
                  <c:v>-2438.1871795952302</c:v>
                </c:pt>
                <c:pt idx="85">
                  <c:v>-2438.1871795952302</c:v>
                </c:pt>
                <c:pt idx="86">
                  <c:v>-2131.15237110816</c:v>
                </c:pt>
                <c:pt idx="87">
                  <c:v>-1841.3562093891801</c:v>
                </c:pt>
                <c:pt idx="88">
                  <c:v>-1568.4899956555601</c:v>
                </c:pt>
                <c:pt idx="89">
                  <c:v>-1312.25053332833</c:v>
                </c:pt>
                <c:pt idx="90">
                  <c:v>-1312.25053332833</c:v>
                </c:pt>
                <c:pt idx="91">
                  <c:v>-1071.8752277274</c:v>
                </c:pt>
                <c:pt idx="92">
                  <c:v>-846.77435381164901</c:v>
                </c:pt>
                <c:pt idx="93">
                  <c:v>-821.00370653660195</c:v>
                </c:pt>
                <c:pt idx="94">
                  <c:v>-826.45604466888506</c:v>
                </c:pt>
                <c:pt idx="95">
                  <c:v>-826.45604466888506</c:v>
                </c:pt>
                <c:pt idx="96">
                  <c:v>-846.63222790933105</c:v>
                </c:pt>
                <c:pt idx="97">
                  <c:v>-881.28108856998301</c:v>
                </c:pt>
                <c:pt idx="98">
                  <c:v>-930.12262707554305</c:v>
                </c:pt>
                <c:pt idx="99">
                  <c:v>-992.87526356977503</c:v>
                </c:pt>
                <c:pt idx="100">
                  <c:v>-992.87526356977503</c:v>
                </c:pt>
                <c:pt idx="101">
                  <c:v>-1069.22128185013</c:v>
                </c:pt>
                <c:pt idx="102">
                  <c:v>-1158.9138664642701</c:v>
                </c:pt>
                <c:pt idx="103">
                  <c:v>-1262.0316051798</c:v>
                </c:pt>
                <c:pt idx="104">
                  <c:v>-1378.6766612272299</c:v>
                </c:pt>
                <c:pt idx="105">
                  <c:v>-1378.6766612272299</c:v>
                </c:pt>
                <c:pt idx="106">
                  <c:v>-1509.13484248297</c:v>
                </c:pt>
                <c:pt idx="107">
                  <c:v>-1654.1353228334499</c:v>
                </c:pt>
                <c:pt idx="108">
                  <c:v>-1814.77974285448</c:v>
                </c:pt>
                <c:pt idx="109">
                  <c:v>-1990.1639803892899</c:v>
                </c:pt>
                <c:pt idx="110">
                  <c:v>-1990.1639803892899</c:v>
                </c:pt>
                <c:pt idx="111">
                  <c:v>-2090.2206497644902</c:v>
                </c:pt>
                <c:pt idx="112">
                  <c:v>-2194.5627890375299</c:v>
                </c:pt>
                <c:pt idx="113">
                  <c:v>-2303.1788167933701</c:v>
                </c:pt>
                <c:pt idx="114">
                  <c:v>-2416.05873391552</c:v>
                </c:pt>
                <c:pt idx="115">
                  <c:v>-2416.05873391552</c:v>
                </c:pt>
                <c:pt idx="116">
                  <c:v>-1967.9531074137501</c:v>
                </c:pt>
                <c:pt idx="117">
                  <c:v>-1545.2108229242001</c:v>
                </c:pt>
                <c:pt idx="118">
                  <c:v>-1147.1247432391799</c:v>
                </c:pt>
                <c:pt idx="119">
                  <c:v>-773.15680024193796</c:v>
                </c:pt>
                <c:pt idx="120">
                  <c:v>-773.15680024193796</c:v>
                </c:pt>
                <c:pt idx="121">
                  <c:v>-89.8186946993753</c:v>
                </c:pt>
                <c:pt idx="122">
                  <c:v>-69.603095764056903</c:v>
                </c:pt>
                <c:pt idx="123">
                  <c:v>-50.703835555686098</c:v>
                </c:pt>
                <c:pt idx="124">
                  <c:v>-54.415071214043003</c:v>
                </c:pt>
                <c:pt idx="125">
                  <c:v>-54.415071214043003</c:v>
                </c:pt>
                <c:pt idx="126">
                  <c:v>-22.767598282648301</c:v>
                </c:pt>
                <c:pt idx="127">
                  <c:v>-12.936143512036001</c:v>
                </c:pt>
                <c:pt idx="128">
                  <c:v>-4.3732558745605399</c:v>
                </c:pt>
                <c:pt idx="129">
                  <c:v>-1.41457146550878</c:v>
                </c:pt>
                <c:pt idx="130">
                  <c:v>-1.41457146550878</c:v>
                </c:pt>
                <c:pt idx="131">
                  <c:v>-1.54515661713855</c:v>
                </c:pt>
                <c:pt idx="132">
                  <c:v>-1.6661697448117201</c:v>
                </c:pt>
                <c:pt idx="133">
                  <c:v>-1.83525553863508</c:v>
                </c:pt>
                <c:pt idx="134">
                  <c:v>-1.9954190386958801</c:v>
                </c:pt>
                <c:pt idx="135">
                  <c:v>-1.9954190386958801</c:v>
                </c:pt>
                <c:pt idx="136">
                  <c:v>-2.6646863354088302</c:v>
                </c:pt>
                <c:pt idx="137">
                  <c:v>-3.0575241428836</c:v>
                </c:pt>
                <c:pt idx="138">
                  <c:v>-3.2035980276343698</c:v>
                </c:pt>
                <c:pt idx="139">
                  <c:v>-3.1323299517858301</c:v>
                </c:pt>
                <c:pt idx="140">
                  <c:v>-3.1323299517858301</c:v>
                </c:pt>
                <c:pt idx="141">
                  <c:v>-2.62982994175889</c:v>
                </c:pt>
                <c:pt idx="142">
                  <c:v>-1.731409679874</c:v>
                </c:pt>
                <c:pt idx="143">
                  <c:v>-0.51434511372404401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-4.5366658371262396</c:v>
                </c:pt>
                <c:pt idx="154">
                  <c:v>-39.604466380228402</c:v>
                </c:pt>
                <c:pt idx="155">
                  <c:v>-39.604466380228402</c:v>
                </c:pt>
                <c:pt idx="156">
                  <c:v>-78.013925963172397</c:v>
                </c:pt>
                <c:pt idx="157">
                  <c:v>-111.094770310973</c:v>
                </c:pt>
                <c:pt idx="158">
                  <c:v>-139.10259281228201</c:v>
                </c:pt>
                <c:pt idx="159">
                  <c:v>-160.63787991789499</c:v>
                </c:pt>
                <c:pt idx="160">
                  <c:v>-160.63787991789499</c:v>
                </c:pt>
                <c:pt idx="161">
                  <c:v>-179.23635704544199</c:v>
                </c:pt>
                <c:pt idx="162">
                  <c:v>-189.709725704307</c:v>
                </c:pt>
                <c:pt idx="163">
                  <c:v>-194.077260602216</c:v>
                </c:pt>
                <c:pt idx="164">
                  <c:v>-202.76746460180999</c:v>
                </c:pt>
                <c:pt idx="165">
                  <c:v>-202.76746460180999</c:v>
                </c:pt>
                <c:pt idx="166">
                  <c:v>-297.29637731068402</c:v>
                </c:pt>
                <c:pt idx="167">
                  <c:v>-403.20103369180902</c:v>
                </c:pt>
                <c:pt idx="168">
                  <c:v>-521.87175602041805</c:v>
                </c:pt>
                <c:pt idx="169">
                  <c:v>-678.08376747615796</c:v>
                </c:pt>
                <c:pt idx="170">
                  <c:v>-678.08376747615796</c:v>
                </c:pt>
                <c:pt idx="171">
                  <c:v>-822.26003509129896</c:v>
                </c:pt>
                <c:pt idx="172">
                  <c:v>-927.40607389914499</c:v>
                </c:pt>
                <c:pt idx="173">
                  <c:v>-993.49318801776303</c:v>
                </c:pt>
                <c:pt idx="174">
                  <c:v>-1034.1902898554699</c:v>
                </c:pt>
                <c:pt idx="175">
                  <c:v>-1034.1902898554699</c:v>
                </c:pt>
                <c:pt idx="176">
                  <c:v>-1006.21211897863</c:v>
                </c:pt>
                <c:pt idx="177">
                  <c:v>-913.87291102875895</c:v>
                </c:pt>
                <c:pt idx="178">
                  <c:v>-777.62063085153704</c:v>
                </c:pt>
                <c:pt idx="179">
                  <c:v>-617.62940280984799</c:v>
                </c:pt>
                <c:pt idx="180">
                  <c:v>-617.62940280984799</c:v>
                </c:pt>
                <c:pt idx="181">
                  <c:v>-411.9561737578</c:v>
                </c:pt>
                <c:pt idx="182">
                  <c:v>-207.25251879632299</c:v>
                </c:pt>
                <c:pt idx="183">
                  <c:v>-52.216826724204203</c:v>
                </c:pt>
                <c:pt idx="184">
                  <c:v>-5.1669779566054802E-12</c:v>
                </c:pt>
              </c:numCache>
            </c:numRef>
          </c:xVal>
          <c:yVal>
            <c:numRef>
              <c:f>ULS1_BM!$AT$8:$AT$1004</c:f>
              <c:numCache>
                <c:formatCode>0.0</c:formatCode>
                <c:ptCount val="997"/>
                <c:pt idx="0">
                  <c:v>10.53</c:v>
                </c:pt>
                <c:pt idx="1">
                  <c:v>10.487500000000001</c:v>
                </c:pt>
                <c:pt idx="2">
                  <c:v>10.445</c:v>
                </c:pt>
                <c:pt idx="3">
                  <c:v>10.4025</c:v>
                </c:pt>
                <c:pt idx="4">
                  <c:v>10.36</c:v>
                </c:pt>
                <c:pt idx="5">
                  <c:v>10.36</c:v>
                </c:pt>
                <c:pt idx="6">
                  <c:v>10.19</c:v>
                </c:pt>
                <c:pt idx="7">
                  <c:v>10.02</c:v>
                </c:pt>
                <c:pt idx="8">
                  <c:v>9.85</c:v>
                </c:pt>
                <c:pt idx="9">
                  <c:v>9.68</c:v>
                </c:pt>
                <c:pt idx="10">
                  <c:v>9.68</c:v>
                </c:pt>
                <c:pt idx="11">
                  <c:v>9.5299999999999994</c:v>
                </c:pt>
                <c:pt idx="12">
                  <c:v>9.3800000000000008</c:v>
                </c:pt>
                <c:pt idx="13">
                  <c:v>9.23</c:v>
                </c:pt>
                <c:pt idx="14">
                  <c:v>9.08</c:v>
                </c:pt>
                <c:pt idx="15">
                  <c:v>9.08</c:v>
                </c:pt>
                <c:pt idx="16">
                  <c:v>8.8541544814160797</c:v>
                </c:pt>
                <c:pt idx="17">
                  <c:v>8.6283089628321701</c:v>
                </c:pt>
                <c:pt idx="18">
                  <c:v>8.4024634442482498</c:v>
                </c:pt>
                <c:pt idx="19">
                  <c:v>8.1766179256643401</c:v>
                </c:pt>
                <c:pt idx="20">
                  <c:v>8.1766179256643401</c:v>
                </c:pt>
                <c:pt idx="21">
                  <c:v>7.9088484546975897</c:v>
                </c:pt>
                <c:pt idx="22">
                  <c:v>7.6410789837308499</c:v>
                </c:pt>
                <c:pt idx="23">
                  <c:v>7.3733095127641102</c:v>
                </c:pt>
                <c:pt idx="24">
                  <c:v>7.1055400417973704</c:v>
                </c:pt>
                <c:pt idx="25">
                  <c:v>7.1055400417973704</c:v>
                </c:pt>
                <c:pt idx="26">
                  <c:v>6.7880642289878903</c:v>
                </c:pt>
                <c:pt idx="27">
                  <c:v>6.4705884161784102</c:v>
                </c:pt>
                <c:pt idx="28">
                  <c:v>6.1531126033689301</c:v>
                </c:pt>
                <c:pt idx="29">
                  <c:v>5.8356367905594499</c:v>
                </c:pt>
                <c:pt idx="30">
                  <c:v>5.8356367905594499</c:v>
                </c:pt>
                <c:pt idx="31">
                  <c:v>5.4592275929195804</c:v>
                </c:pt>
                <c:pt idx="32">
                  <c:v>5.0828183952797197</c:v>
                </c:pt>
                <c:pt idx="33">
                  <c:v>4.7064091976398599</c:v>
                </c:pt>
                <c:pt idx="34">
                  <c:v>4.33</c:v>
                </c:pt>
                <c:pt idx="35">
                  <c:v>4.33</c:v>
                </c:pt>
                <c:pt idx="36">
                  <c:v>4.08</c:v>
                </c:pt>
                <c:pt idx="37">
                  <c:v>3.83</c:v>
                </c:pt>
                <c:pt idx="38">
                  <c:v>3.58</c:v>
                </c:pt>
                <c:pt idx="39">
                  <c:v>3.33</c:v>
                </c:pt>
                <c:pt idx="40">
                  <c:v>3.33</c:v>
                </c:pt>
                <c:pt idx="41">
                  <c:v>3.2160714285714298</c:v>
                </c:pt>
                <c:pt idx="42">
                  <c:v>3.10214285714286</c:v>
                </c:pt>
                <c:pt idx="43">
                  <c:v>2.9882142857142902</c:v>
                </c:pt>
                <c:pt idx="44">
                  <c:v>2.8742857142857101</c:v>
                </c:pt>
                <c:pt idx="45">
                  <c:v>2.8742857142857101</c:v>
                </c:pt>
                <c:pt idx="46">
                  <c:v>2.8382142857142898</c:v>
                </c:pt>
                <c:pt idx="47">
                  <c:v>2.8021428571428602</c:v>
                </c:pt>
                <c:pt idx="48">
                  <c:v>2.7660714285714301</c:v>
                </c:pt>
                <c:pt idx="49">
                  <c:v>2.73</c:v>
                </c:pt>
                <c:pt idx="50">
                  <c:v>2.73</c:v>
                </c:pt>
                <c:pt idx="51">
                  <c:v>2.54207876162944</c:v>
                </c:pt>
                <c:pt idx="52">
                  <c:v>2.3541575232588801</c:v>
                </c:pt>
                <c:pt idx="53">
                  <c:v>2.1662362848883201</c:v>
                </c:pt>
                <c:pt idx="54">
                  <c:v>1.9783150465177599</c:v>
                </c:pt>
                <c:pt idx="55">
                  <c:v>1.9783150465177599</c:v>
                </c:pt>
                <c:pt idx="56">
                  <c:v>1.7326011831527199</c:v>
                </c:pt>
                <c:pt idx="57">
                  <c:v>1.48688731978767</c:v>
                </c:pt>
                <c:pt idx="58">
                  <c:v>1.24117345642262</c:v>
                </c:pt>
                <c:pt idx="59">
                  <c:v>0.99545959305757703</c:v>
                </c:pt>
                <c:pt idx="60">
                  <c:v>0.99545959305757703</c:v>
                </c:pt>
                <c:pt idx="61">
                  <c:v>0.67417976767284005</c:v>
                </c:pt>
                <c:pt idx="62">
                  <c:v>0.35289994228810201</c:v>
                </c:pt>
                <c:pt idx="63">
                  <c:v>3.1620116903364498E-2</c:v>
                </c:pt>
                <c:pt idx="64">
                  <c:v>-0.28965970848137401</c:v>
                </c:pt>
                <c:pt idx="65">
                  <c:v>-0.28965970848137401</c:v>
                </c:pt>
                <c:pt idx="66">
                  <c:v>-0.70974478136103003</c:v>
                </c:pt>
                <c:pt idx="67">
                  <c:v>-1.1298298542406899</c:v>
                </c:pt>
                <c:pt idx="68">
                  <c:v>-1.5499149271203401</c:v>
                </c:pt>
                <c:pt idx="69">
                  <c:v>-1.97</c:v>
                </c:pt>
                <c:pt idx="70">
                  <c:v>-1.97</c:v>
                </c:pt>
                <c:pt idx="71">
                  <c:v>-2.27</c:v>
                </c:pt>
                <c:pt idx="72">
                  <c:v>-2.57</c:v>
                </c:pt>
                <c:pt idx="73">
                  <c:v>-2.87</c:v>
                </c:pt>
                <c:pt idx="74">
                  <c:v>-3.17</c:v>
                </c:pt>
                <c:pt idx="75">
                  <c:v>-3.17</c:v>
                </c:pt>
                <c:pt idx="76">
                  <c:v>-3.2417857142857098</c:v>
                </c:pt>
                <c:pt idx="77">
                  <c:v>-3.3135714285714299</c:v>
                </c:pt>
                <c:pt idx="78">
                  <c:v>-3.3853571428571398</c:v>
                </c:pt>
                <c:pt idx="79">
                  <c:v>-3.45714285714286</c:v>
                </c:pt>
                <c:pt idx="80">
                  <c:v>-3.45714285714286</c:v>
                </c:pt>
                <c:pt idx="81">
                  <c:v>-3.5353571428571402</c:v>
                </c:pt>
                <c:pt idx="82">
                  <c:v>-3.6135714285714302</c:v>
                </c:pt>
                <c:pt idx="83">
                  <c:v>-3.69178571428571</c:v>
                </c:pt>
                <c:pt idx="84">
                  <c:v>-3.77</c:v>
                </c:pt>
                <c:pt idx="85">
                  <c:v>-3.77</c:v>
                </c:pt>
                <c:pt idx="86">
                  <c:v>-3.9565000000000001</c:v>
                </c:pt>
                <c:pt idx="87">
                  <c:v>-4.1429999999999998</c:v>
                </c:pt>
                <c:pt idx="88">
                  <c:v>-4.3295000000000003</c:v>
                </c:pt>
                <c:pt idx="89">
                  <c:v>-4.516</c:v>
                </c:pt>
                <c:pt idx="90">
                  <c:v>-4.516</c:v>
                </c:pt>
                <c:pt idx="91">
                  <c:v>-4.7024999999999997</c:v>
                </c:pt>
                <c:pt idx="92">
                  <c:v>-4.8890000000000002</c:v>
                </c:pt>
                <c:pt idx="93">
                  <c:v>-5.0754999999999999</c:v>
                </c:pt>
                <c:pt idx="94">
                  <c:v>-5.2619999999999996</c:v>
                </c:pt>
                <c:pt idx="95">
                  <c:v>-5.2619999999999996</c:v>
                </c:pt>
                <c:pt idx="96">
                  <c:v>-5.4485000000000001</c:v>
                </c:pt>
                <c:pt idx="97">
                  <c:v>-5.6349999999999998</c:v>
                </c:pt>
                <c:pt idx="98">
                  <c:v>-5.8215000000000003</c:v>
                </c:pt>
                <c:pt idx="99">
                  <c:v>-6.008</c:v>
                </c:pt>
                <c:pt idx="100">
                  <c:v>-6.008</c:v>
                </c:pt>
                <c:pt idx="101">
                  <c:v>-6.1944999999999997</c:v>
                </c:pt>
                <c:pt idx="102">
                  <c:v>-6.3810000000000002</c:v>
                </c:pt>
                <c:pt idx="103">
                  <c:v>-6.5674999999999999</c:v>
                </c:pt>
                <c:pt idx="104">
                  <c:v>-6.7539999999999996</c:v>
                </c:pt>
                <c:pt idx="105">
                  <c:v>-6.7539999999999996</c:v>
                </c:pt>
                <c:pt idx="106">
                  <c:v>-6.9405000000000001</c:v>
                </c:pt>
                <c:pt idx="107">
                  <c:v>-7.1269999999999998</c:v>
                </c:pt>
                <c:pt idx="108">
                  <c:v>-7.3135000000000003</c:v>
                </c:pt>
                <c:pt idx="109">
                  <c:v>-7.5</c:v>
                </c:pt>
                <c:pt idx="110">
                  <c:v>-7.5</c:v>
                </c:pt>
                <c:pt idx="111">
                  <c:v>-7.6</c:v>
                </c:pt>
                <c:pt idx="112">
                  <c:v>-7.7</c:v>
                </c:pt>
                <c:pt idx="113">
                  <c:v>-7.8</c:v>
                </c:pt>
                <c:pt idx="114">
                  <c:v>-7.9</c:v>
                </c:pt>
                <c:pt idx="115">
                  <c:v>-7.9</c:v>
                </c:pt>
                <c:pt idx="116">
                  <c:v>-8.15</c:v>
                </c:pt>
                <c:pt idx="117">
                  <c:v>-8.4</c:v>
                </c:pt>
                <c:pt idx="118">
                  <c:v>-8.65</c:v>
                </c:pt>
                <c:pt idx="119">
                  <c:v>-8.9</c:v>
                </c:pt>
                <c:pt idx="120">
                  <c:v>-8.9</c:v>
                </c:pt>
                <c:pt idx="121">
                  <c:v>-9.5175000000000001</c:v>
                </c:pt>
                <c:pt idx="122">
                  <c:v>-10.135</c:v>
                </c:pt>
                <c:pt idx="123">
                  <c:v>-10.7525</c:v>
                </c:pt>
                <c:pt idx="124">
                  <c:v>-11.37</c:v>
                </c:pt>
                <c:pt idx="125">
                  <c:v>-11.37</c:v>
                </c:pt>
                <c:pt idx="126">
                  <c:v>-11.87</c:v>
                </c:pt>
                <c:pt idx="127">
                  <c:v>-12.37</c:v>
                </c:pt>
                <c:pt idx="128">
                  <c:v>-12.87</c:v>
                </c:pt>
                <c:pt idx="129">
                  <c:v>-13.37</c:v>
                </c:pt>
                <c:pt idx="130">
                  <c:v>-13.37</c:v>
                </c:pt>
                <c:pt idx="131">
                  <c:v>-13.395</c:v>
                </c:pt>
                <c:pt idx="132">
                  <c:v>-13.42</c:v>
                </c:pt>
                <c:pt idx="133">
                  <c:v>-13.445</c:v>
                </c:pt>
                <c:pt idx="134">
                  <c:v>-13.47</c:v>
                </c:pt>
                <c:pt idx="135">
                  <c:v>-13.47</c:v>
                </c:pt>
                <c:pt idx="136">
                  <c:v>-13.602499999999999</c:v>
                </c:pt>
                <c:pt idx="137">
                  <c:v>-13.734999999999999</c:v>
                </c:pt>
                <c:pt idx="138">
                  <c:v>-13.8675</c:v>
                </c:pt>
                <c:pt idx="139">
                  <c:v>-14</c:v>
                </c:pt>
                <c:pt idx="140">
                  <c:v>-14</c:v>
                </c:pt>
                <c:pt idx="141">
                  <c:v>-14.211606673841001</c:v>
                </c:pt>
                <c:pt idx="142">
                  <c:v>-14.423213347682101</c:v>
                </c:pt>
                <c:pt idx="143">
                  <c:v>-14.634820021523099</c:v>
                </c:pt>
                <c:pt idx="144">
                  <c:v>-14.846426695364199</c:v>
                </c:pt>
                <c:pt idx="145">
                  <c:v>-14.846426695364199</c:v>
                </c:pt>
                <c:pt idx="146">
                  <c:v>-15.1123067924162</c:v>
                </c:pt>
                <c:pt idx="147">
                  <c:v>-15.3781868894682</c:v>
                </c:pt>
                <c:pt idx="148">
                  <c:v>-15.644066986520199</c:v>
                </c:pt>
                <c:pt idx="149">
                  <c:v>-15.909947083572201</c:v>
                </c:pt>
                <c:pt idx="150">
                  <c:v>-15.909947083572201</c:v>
                </c:pt>
                <c:pt idx="151">
                  <c:v>-16.244020790819601</c:v>
                </c:pt>
                <c:pt idx="152">
                  <c:v>-16.578094498067099</c:v>
                </c:pt>
                <c:pt idx="153">
                  <c:v>-16.912168205314501</c:v>
                </c:pt>
                <c:pt idx="154">
                  <c:v>-17.246241912561899</c:v>
                </c:pt>
                <c:pt idx="155">
                  <c:v>-17.246241912561899</c:v>
                </c:pt>
                <c:pt idx="156">
                  <c:v>-17.665999702300599</c:v>
                </c:pt>
                <c:pt idx="157">
                  <c:v>-18.085757492039299</c:v>
                </c:pt>
                <c:pt idx="158">
                  <c:v>-18.505515281777999</c:v>
                </c:pt>
                <c:pt idx="159">
                  <c:v>-18.925273071516699</c:v>
                </c:pt>
                <c:pt idx="160">
                  <c:v>-18.925273071516699</c:v>
                </c:pt>
                <c:pt idx="161">
                  <c:v>-19.4526914173004</c:v>
                </c:pt>
                <c:pt idx="162">
                  <c:v>-19.980109763084201</c:v>
                </c:pt>
                <c:pt idx="163">
                  <c:v>-20.507528108868001</c:v>
                </c:pt>
                <c:pt idx="164">
                  <c:v>-21.034946454651799</c:v>
                </c:pt>
                <c:pt idx="165">
                  <c:v>-21.034946454651799</c:v>
                </c:pt>
                <c:pt idx="166">
                  <c:v>-21.697638412417401</c:v>
                </c:pt>
                <c:pt idx="167">
                  <c:v>-22.360330370183</c:v>
                </c:pt>
                <c:pt idx="168">
                  <c:v>-23.023022327948699</c:v>
                </c:pt>
                <c:pt idx="169">
                  <c:v>-23.685714285714301</c:v>
                </c:pt>
                <c:pt idx="170">
                  <c:v>-23.685714285714301</c:v>
                </c:pt>
                <c:pt idx="171">
                  <c:v>-24.2481782087116</c:v>
                </c:pt>
                <c:pt idx="172">
                  <c:v>-24.810642131708899</c:v>
                </c:pt>
                <c:pt idx="173">
                  <c:v>-25.373106054706199</c:v>
                </c:pt>
                <c:pt idx="174">
                  <c:v>-25.935569977703501</c:v>
                </c:pt>
                <c:pt idx="175">
                  <c:v>-25.935569977703501</c:v>
                </c:pt>
                <c:pt idx="176">
                  <c:v>-26.619660341358099</c:v>
                </c:pt>
                <c:pt idx="177">
                  <c:v>-27.3037507050127</c:v>
                </c:pt>
                <c:pt idx="178">
                  <c:v>-27.987841068667301</c:v>
                </c:pt>
                <c:pt idx="179">
                  <c:v>-28.671931432321902</c:v>
                </c:pt>
                <c:pt idx="180">
                  <c:v>-28.671931432321902</c:v>
                </c:pt>
                <c:pt idx="181">
                  <c:v>-29.503948574241399</c:v>
                </c:pt>
                <c:pt idx="182">
                  <c:v>-30.335965716160899</c:v>
                </c:pt>
                <c:pt idx="183">
                  <c:v>-31.167982858080499</c:v>
                </c:pt>
                <c:pt idx="184">
                  <c:v>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ED-47AA-8E80-0568A8A19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262783"/>
        <c:axId val="1776550847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ULS1_BM!$AY$6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ULS1_BM!$AY$8:$AY$1004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ULS1_BM!$AT$8:$AT$1004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3ED-47AA-8E80-0568A8A19F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ULS1_BM!$AZ$6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ULS1_BM!$AZ$8:$AZ$1004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ULS1_BM!$AT$8:$AT$1004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3ED-47AA-8E80-0568A8A19F8C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ULS1_BM!$BA$6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ULS1_BM!$BA$8:$BA$1004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ULS1_BM!$AT$8:$AT$1004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3ED-47AA-8E80-0568A8A19F8C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ULS1_BM!$BB$6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ULS1_BM!$BB$8:$BB$1004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ULS1_BM!$AT$8:$AT$1004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3ED-47AA-8E80-0568A8A19F8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ULS1_BM!$BC$6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ULS1_BM!$BC$8:$BC$1004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ULS1_BM!$AT$8:$AT$1004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3ED-47AA-8E80-0568A8A19F8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ULS1_BM!$BD$6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ULS1_BM!$BD$8:$BD$1004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ULS1_BM!$AT$8:$AT$1004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10.53</c:v>
                      </c:pt>
                      <c:pt idx="1">
                        <c:v>10.487500000000001</c:v>
                      </c:pt>
                      <c:pt idx="2">
                        <c:v>10.445</c:v>
                      </c:pt>
                      <c:pt idx="3">
                        <c:v>10.4025</c:v>
                      </c:pt>
                      <c:pt idx="4">
                        <c:v>10.36</c:v>
                      </c:pt>
                      <c:pt idx="5">
                        <c:v>10.36</c:v>
                      </c:pt>
                      <c:pt idx="6">
                        <c:v>10.19</c:v>
                      </c:pt>
                      <c:pt idx="7">
                        <c:v>10.02</c:v>
                      </c:pt>
                      <c:pt idx="8">
                        <c:v>9.85</c:v>
                      </c:pt>
                      <c:pt idx="9">
                        <c:v>9.68</c:v>
                      </c:pt>
                      <c:pt idx="10">
                        <c:v>9.68</c:v>
                      </c:pt>
                      <c:pt idx="11">
                        <c:v>9.5299999999999994</c:v>
                      </c:pt>
                      <c:pt idx="12">
                        <c:v>9.3800000000000008</c:v>
                      </c:pt>
                      <c:pt idx="13">
                        <c:v>9.23</c:v>
                      </c:pt>
                      <c:pt idx="14">
                        <c:v>9.08</c:v>
                      </c:pt>
                      <c:pt idx="15">
                        <c:v>9.08</c:v>
                      </c:pt>
                      <c:pt idx="16">
                        <c:v>8.8541544814160797</c:v>
                      </c:pt>
                      <c:pt idx="17">
                        <c:v>8.6283089628321701</c:v>
                      </c:pt>
                      <c:pt idx="18">
                        <c:v>8.4024634442482498</c:v>
                      </c:pt>
                      <c:pt idx="19">
                        <c:v>8.1766179256643401</c:v>
                      </c:pt>
                      <c:pt idx="20">
                        <c:v>8.1766179256643401</c:v>
                      </c:pt>
                      <c:pt idx="21">
                        <c:v>7.9088484546975897</c:v>
                      </c:pt>
                      <c:pt idx="22">
                        <c:v>7.6410789837308499</c:v>
                      </c:pt>
                      <c:pt idx="23">
                        <c:v>7.3733095127641102</c:v>
                      </c:pt>
                      <c:pt idx="24">
                        <c:v>7.1055400417973704</c:v>
                      </c:pt>
                      <c:pt idx="25">
                        <c:v>7.1055400417973704</c:v>
                      </c:pt>
                      <c:pt idx="26">
                        <c:v>6.7880642289878903</c:v>
                      </c:pt>
                      <c:pt idx="27">
                        <c:v>6.4705884161784102</c:v>
                      </c:pt>
                      <c:pt idx="28">
                        <c:v>6.1531126033689301</c:v>
                      </c:pt>
                      <c:pt idx="29">
                        <c:v>5.8356367905594499</c:v>
                      </c:pt>
                      <c:pt idx="30">
                        <c:v>5.8356367905594499</c:v>
                      </c:pt>
                      <c:pt idx="31">
                        <c:v>5.4592275929195804</c:v>
                      </c:pt>
                      <c:pt idx="32">
                        <c:v>5.0828183952797197</c:v>
                      </c:pt>
                      <c:pt idx="33">
                        <c:v>4.7064091976398599</c:v>
                      </c:pt>
                      <c:pt idx="34">
                        <c:v>4.33</c:v>
                      </c:pt>
                      <c:pt idx="35">
                        <c:v>4.33</c:v>
                      </c:pt>
                      <c:pt idx="36">
                        <c:v>4.08</c:v>
                      </c:pt>
                      <c:pt idx="37">
                        <c:v>3.83</c:v>
                      </c:pt>
                      <c:pt idx="38">
                        <c:v>3.58</c:v>
                      </c:pt>
                      <c:pt idx="39">
                        <c:v>3.33</c:v>
                      </c:pt>
                      <c:pt idx="40">
                        <c:v>3.33</c:v>
                      </c:pt>
                      <c:pt idx="41">
                        <c:v>3.2160714285714298</c:v>
                      </c:pt>
                      <c:pt idx="42">
                        <c:v>3.10214285714286</c:v>
                      </c:pt>
                      <c:pt idx="43">
                        <c:v>2.9882142857142902</c:v>
                      </c:pt>
                      <c:pt idx="44">
                        <c:v>2.8742857142857101</c:v>
                      </c:pt>
                      <c:pt idx="45">
                        <c:v>2.8742857142857101</c:v>
                      </c:pt>
                      <c:pt idx="46">
                        <c:v>2.8382142857142898</c:v>
                      </c:pt>
                      <c:pt idx="47">
                        <c:v>2.8021428571428602</c:v>
                      </c:pt>
                      <c:pt idx="48">
                        <c:v>2.7660714285714301</c:v>
                      </c:pt>
                      <c:pt idx="49">
                        <c:v>2.73</c:v>
                      </c:pt>
                      <c:pt idx="50">
                        <c:v>2.73</c:v>
                      </c:pt>
                      <c:pt idx="51">
                        <c:v>2.54207876162944</c:v>
                      </c:pt>
                      <c:pt idx="52">
                        <c:v>2.3541575232588801</c:v>
                      </c:pt>
                      <c:pt idx="53">
                        <c:v>2.1662362848883201</c:v>
                      </c:pt>
                      <c:pt idx="54">
                        <c:v>1.9783150465177599</c:v>
                      </c:pt>
                      <c:pt idx="55">
                        <c:v>1.9783150465177599</c:v>
                      </c:pt>
                      <c:pt idx="56">
                        <c:v>1.7326011831527199</c:v>
                      </c:pt>
                      <c:pt idx="57">
                        <c:v>1.48688731978767</c:v>
                      </c:pt>
                      <c:pt idx="58">
                        <c:v>1.24117345642262</c:v>
                      </c:pt>
                      <c:pt idx="59">
                        <c:v>0.99545959305757703</c:v>
                      </c:pt>
                      <c:pt idx="60">
                        <c:v>0.99545959305757703</c:v>
                      </c:pt>
                      <c:pt idx="61">
                        <c:v>0.67417976767284005</c:v>
                      </c:pt>
                      <c:pt idx="62">
                        <c:v>0.35289994228810201</c:v>
                      </c:pt>
                      <c:pt idx="63">
                        <c:v>3.1620116903364498E-2</c:v>
                      </c:pt>
                      <c:pt idx="64">
                        <c:v>-0.28965970848137401</c:v>
                      </c:pt>
                      <c:pt idx="65">
                        <c:v>-0.28965970848137401</c:v>
                      </c:pt>
                      <c:pt idx="66">
                        <c:v>-0.70974478136103003</c:v>
                      </c:pt>
                      <c:pt idx="67">
                        <c:v>-1.1298298542406899</c:v>
                      </c:pt>
                      <c:pt idx="68">
                        <c:v>-1.5499149271203401</c:v>
                      </c:pt>
                      <c:pt idx="69">
                        <c:v>-1.97</c:v>
                      </c:pt>
                      <c:pt idx="70">
                        <c:v>-1.97</c:v>
                      </c:pt>
                      <c:pt idx="71">
                        <c:v>-2.27</c:v>
                      </c:pt>
                      <c:pt idx="72">
                        <c:v>-2.57</c:v>
                      </c:pt>
                      <c:pt idx="73">
                        <c:v>-2.87</c:v>
                      </c:pt>
                      <c:pt idx="74">
                        <c:v>-3.17</c:v>
                      </c:pt>
                      <c:pt idx="75">
                        <c:v>-3.17</c:v>
                      </c:pt>
                      <c:pt idx="76">
                        <c:v>-3.2417857142857098</c:v>
                      </c:pt>
                      <c:pt idx="77">
                        <c:v>-3.3135714285714299</c:v>
                      </c:pt>
                      <c:pt idx="78">
                        <c:v>-3.3853571428571398</c:v>
                      </c:pt>
                      <c:pt idx="79">
                        <c:v>-3.45714285714286</c:v>
                      </c:pt>
                      <c:pt idx="80">
                        <c:v>-3.45714285714286</c:v>
                      </c:pt>
                      <c:pt idx="81">
                        <c:v>-3.5353571428571402</c:v>
                      </c:pt>
                      <c:pt idx="82">
                        <c:v>-3.6135714285714302</c:v>
                      </c:pt>
                      <c:pt idx="83">
                        <c:v>-3.69178571428571</c:v>
                      </c:pt>
                      <c:pt idx="84">
                        <c:v>-3.77</c:v>
                      </c:pt>
                      <c:pt idx="85">
                        <c:v>-3.77</c:v>
                      </c:pt>
                      <c:pt idx="86">
                        <c:v>-3.9565000000000001</c:v>
                      </c:pt>
                      <c:pt idx="87">
                        <c:v>-4.1429999999999998</c:v>
                      </c:pt>
                      <c:pt idx="88">
                        <c:v>-4.3295000000000003</c:v>
                      </c:pt>
                      <c:pt idx="89">
                        <c:v>-4.516</c:v>
                      </c:pt>
                      <c:pt idx="90">
                        <c:v>-4.516</c:v>
                      </c:pt>
                      <c:pt idx="91">
                        <c:v>-4.7024999999999997</c:v>
                      </c:pt>
                      <c:pt idx="92">
                        <c:v>-4.8890000000000002</c:v>
                      </c:pt>
                      <c:pt idx="93">
                        <c:v>-5.0754999999999999</c:v>
                      </c:pt>
                      <c:pt idx="94">
                        <c:v>-5.2619999999999996</c:v>
                      </c:pt>
                      <c:pt idx="95">
                        <c:v>-5.2619999999999996</c:v>
                      </c:pt>
                      <c:pt idx="96">
                        <c:v>-5.4485000000000001</c:v>
                      </c:pt>
                      <c:pt idx="97">
                        <c:v>-5.6349999999999998</c:v>
                      </c:pt>
                      <c:pt idx="98">
                        <c:v>-5.8215000000000003</c:v>
                      </c:pt>
                      <c:pt idx="99">
                        <c:v>-6.008</c:v>
                      </c:pt>
                      <c:pt idx="100">
                        <c:v>-6.008</c:v>
                      </c:pt>
                      <c:pt idx="101">
                        <c:v>-6.1944999999999997</c:v>
                      </c:pt>
                      <c:pt idx="102">
                        <c:v>-6.3810000000000002</c:v>
                      </c:pt>
                      <c:pt idx="103">
                        <c:v>-6.5674999999999999</c:v>
                      </c:pt>
                      <c:pt idx="104">
                        <c:v>-6.7539999999999996</c:v>
                      </c:pt>
                      <c:pt idx="105">
                        <c:v>-6.7539999999999996</c:v>
                      </c:pt>
                      <c:pt idx="106">
                        <c:v>-6.9405000000000001</c:v>
                      </c:pt>
                      <c:pt idx="107">
                        <c:v>-7.1269999999999998</c:v>
                      </c:pt>
                      <c:pt idx="108">
                        <c:v>-7.3135000000000003</c:v>
                      </c:pt>
                      <c:pt idx="109">
                        <c:v>-7.5</c:v>
                      </c:pt>
                      <c:pt idx="110">
                        <c:v>-7.5</c:v>
                      </c:pt>
                      <c:pt idx="111">
                        <c:v>-7.6</c:v>
                      </c:pt>
                      <c:pt idx="112">
                        <c:v>-7.7</c:v>
                      </c:pt>
                      <c:pt idx="113">
                        <c:v>-7.8</c:v>
                      </c:pt>
                      <c:pt idx="114">
                        <c:v>-7.9</c:v>
                      </c:pt>
                      <c:pt idx="115">
                        <c:v>-7.9</c:v>
                      </c:pt>
                      <c:pt idx="116">
                        <c:v>-8.15</c:v>
                      </c:pt>
                      <c:pt idx="117">
                        <c:v>-8.4</c:v>
                      </c:pt>
                      <c:pt idx="118">
                        <c:v>-8.65</c:v>
                      </c:pt>
                      <c:pt idx="119">
                        <c:v>-8.9</c:v>
                      </c:pt>
                      <c:pt idx="120">
                        <c:v>-8.9</c:v>
                      </c:pt>
                      <c:pt idx="121">
                        <c:v>-9.5175000000000001</c:v>
                      </c:pt>
                      <c:pt idx="122">
                        <c:v>-10.135</c:v>
                      </c:pt>
                      <c:pt idx="123">
                        <c:v>-10.7525</c:v>
                      </c:pt>
                      <c:pt idx="124">
                        <c:v>-11.37</c:v>
                      </c:pt>
                      <c:pt idx="125">
                        <c:v>-11.37</c:v>
                      </c:pt>
                      <c:pt idx="126">
                        <c:v>-11.87</c:v>
                      </c:pt>
                      <c:pt idx="127">
                        <c:v>-12.37</c:v>
                      </c:pt>
                      <c:pt idx="128">
                        <c:v>-12.87</c:v>
                      </c:pt>
                      <c:pt idx="129">
                        <c:v>-13.37</c:v>
                      </c:pt>
                      <c:pt idx="130">
                        <c:v>-13.37</c:v>
                      </c:pt>
                      <c:pt idx="131">
                        <c:v>-13.395</c:v>
                      </c:pt>
                      <c:pt idx="132">
                        <c:v>-13.42</c:v>
                      </c:pt>
                      <c:pt idx="133">
                        <c:v>-13.445</c:v>
                      </c:pt>
                      <c:pt idx="134">
                        <c:v>-13.47</c:v>
                      </c:pt>
                      <c:pt idx="135">
                        <c:v>-13.47</c:v>
                      </c:pt>
                      <c:pt idx="136">
                        <c:v>-13.602499999999999</c:v>
                      </c:pt>
                      <c:pt idx="137">
                        <c:v>-13.734999999999999</c:v>
                      </c:pt>
                      <c:pt idx="138">
                        <c:v>-13.8675</c:v>
                      </c:pt>
                      <c:pt idx="139">
                        <c:v>-14</c:v>
                      </c:pt>
                      <c:pt idx="140">
                        <c:v>-14</c:v>
                      </c:pt>
                      <c:pt idx="141">
                        <c:v>-14.211606673841001</c:v>
                      </c:pt>
                      <c:pt idx="142">
                        <c:v>-14.423213347682101</c:v>
                      </c:pt>
                      <c:pt idx="143">
                        <c:v>-14.634820021523099</c:v>
                      </c:pt>
                      <c:pt idx="144">
                        <c:v>-14.846426695364199</c:v>
                      </c:pt>
                      <c:pt idx="145">
                        <c:v>-14.846426695364199</c:v>
                      </c:pt>
                      <c:pt idx="146">
                        <c:v>-15.1123067924162</c:v>
                      </c:pt>
                      <c:pt idx="147">
                        <c:v>-15.3781868894682</c:v>
                      </c:pt>
                      <c:pt idx="148">
                        <c:v>-15.644066986520199</c:v>
                      </c:pt>
                      <c:pt idx="149">
                        <c:v>-15.909947083572201</c:v>
                      </c:pt>
                      <c:pt idx="150">
                        <c:v>-15.909947083572201</c:v>
                      </c:pt>
                      <c:pt idx="151">
                        <c:v>-16.244020790819601</c:v>
                      </c:pt>
                      <c:pt idx="152">
                        <c:v>-16.578094498067099</c:v>
                      </c:pt>
                      <c:pt idx="153">
                        <c:v>-16.912168205314501</c:v>
                      </c:pt>
                      <c:pt idx="154">
                        <c:v>-17.246241912561899</c:v>
                      </c:pt>
                      <c:pt idx="155">
                        <c:v>-17.246241912561899</c:v>
                      </c:pt>
                      <c:pt idx="156">
                        <c:v>-17.665999702300599</c:v>
                      </c:pt>
                      <c:pt idx="157">
                        <c:v>-18.085757492039299</c:v>
                      </c:pt>
                      <c:pt idx="158">
                        <c:v>-18.505515281777999</c:v>
                      </c:pt>
                      <c:pt idx="159">
                        <c:v>-18.925273071516699</c:v>
                      </c:pt>
                      <c:pt idx="160">
                        <c:v>-18.925273071516699</c:v>
                      </c:pt>
                      <c:pt idx="161">
                        <c:v>-19.4526914173004</c:v>
                      </c:pt>
                      <c:pt idx="162">
                        <c:v>-19.980109763084201</c:v>
                      </c:pt>
                      <c:pt idx="163">
                        <c:v>-20.507528108868001</c:v>
                      </c:pt>
                      <c:pt idx="164">
                        <c:v>-21.034946454651799</c:v>
                      </c:pt>
                      <c:pt idx="165">
                        <c:v>-21.034946454651799</c:v>
                      </c:pt>
                      <c:pt idx="166">
                        <c:v>-21.697638412417401</c:v>
                      </c:pt>
                      <c:pt idx="167">
                        <c:v>-22.360330370183</c:v>
                      </c:pt>
                      <c:pt idx="168">
                        <c:v>-23.023022327948699</c:v>
                      </c:pt>
                      <c:pt idx="169">
                        <c:v>-23.685714285714301</c:v>
                      </c:pt>
                      <c:pt idx="170">
                        <c:v>-23.685714285714301</c:v>
                      </c:pt>
                      <c:pt idx="171">
                        <c:v>-24.2481782087116</c:v>
                      </c:pt>
                      <c:pt idx="172">
                        <c:v>-24.810642131708899</c:v>
                      </c:pt>
                      <c:pt idx="173">
                        <c:v>-25.373106054706199</c:v>
                      </c:pt>
                      <c:pt idx="174">
                        <c:v>-25.935569977703501</c:v>
                      </c:pt>
                      <c:pt idx="175">
                        <c:v>-25.935569977703501</c:v>
                      </c:pt>
                      <c:pt idx="176">
                        <c:v>-26.619660341358099</c:v>
                      </c:pt>
                      <c:pt idx="177">
                        <c:v>-27.3037507050127</c:v>
                      </c:pt>
                      <c:pt idx="178">
                        <c:v>-27.987841068667301</c:v>
                      </c:pt>
                      <c:pt idx="179">
                        <c:v>-28.671931432321902</c:v>
                      </c:pt>
                      <c:pt idx="180">
                        <c:v>-28.671931432321902</c:v>
                      </c:pt>
                      <c:pt idx="181">
                        <c:v>-29.503948574241399</c:v>
                      </c:pt>
                      <c:pt idx="182">
                        <c:v>-30.335965716160899</c:v>
                      </c:pt>
                      <c:pt idx="183">
                        <c:v>-31.167982858080499</c:v>
                      </c:pt>
                      <c:pt idx="184">
                        <c:v>-32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3ED-47AA-8E80-0568A8A19F8C}"/>
                  </c:ext>
                </c:extLst>
              </c15:ser>
            </c15:filteredScatterSeries>
          </c:ext>
        </c:extLst>
      </c:scatterChart>
      <c:valAx>
        <c:axId val="1777262783"/>
        <c:scaling>
          <c:orientation val="minMax"/>
          <c:max val="5000"/>
          <c:min val="-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Displacements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0847"/>
        <c:crosses val="autoZero"/>
        <c:crossBetween val="midCat"/>
        <c:majorUnit val="2500"/>
      </c:valAx>
      <c:valAx>
        <c:axId val="1776550847"/>
        <c:scaling>
          <c:orientation val="minMax"/>
          <c:max val="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262783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ULS1_BM!$B$14</c:f>
          <c:strCache>
            <c:ptCount val="1"/>
            <c:pt idx="0">
              <c:v>Section N 1.0m Dwall (Station Right) Bending Moments (SLS, Hydrostatic)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ULS1_BM!$BG$6</c:f>
              <c:strCache>
                <c:ptCount val="1"/>
                <c:pt idx="0">
                  <c:v>Case 2, 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ULS1_BM!$BG$8:$BG$1004</c:f>
              <c:numCache>
                <c:formatCode>0.0</c:formatCode>
                <c:ptCount val="997"/>
                <c:pt idx="0">
                  <c:v>1.13918770250354E-11</c:v>
                </c:pt>
                <c:pt idx="1">
                  <c:v>0.194306091183164</c:v>
                </c:pt>
                <c:pt idx="2">
                  <c:v>1.0484870711170799</c:v>
                </c:pt>
                <c:pt idx="3">
                  <c:v>2.2982077253469</c:v>
                </c:pt>
                <c:pt idx="4">
                  <c:v>4.0700025537437599</c:v>
                </c:pt>
                <c:pt idx="5">
                  <c:v>4.0700025537437599</c:v>
                </c:pt>
                <c:pt idx="6">
                  <c:v>5.5260931313802297</c:v>
                </c:pt>
                <c:pt idx="7">
                  <c:v>7.3253802739222103</c:v>
                </c:pt>
                <c:pt idx="8">
                  <c:v>9.5173852752809101</c:v>
                </c:pt>
                <c:pt idx="9">
                  <c:v>12.1512684688976</c:v>
                </c:pt>
                <c:pt idx="10">
                  <c:v>12.1512684688976</c:v>
                </c:pt>
                <c:pt idx="11">
                  <c:v>12.6140880065976</c:v>
                </c:pt>
                <c:pt idx="12">
                  <c:v>13.0897280951407</c:v>
                </c:pt>
                <c:pt idx="13">
                  <c:v>13.5781693545414</c:v>
                </c:pt>
                <c:pt idx="14">
                  <c:v>14.0793940406171</c:v>
                </c:pt>
                <c:pt idx="15">
                  <c:v>14.0793940406171</c:v>
                </c:pt>
                <c:pt idx="16">
                  <c:v>14.593823677609601</c:v>
                </c:pt>
                <c:pt idx="17">
                  <c:v>15.121923201882501</c:v>
                </c:pt>
                <c:pt idx="18">
                  <c:v>15.6636500027801</c:v>
                </c:pt>
                <c:pt idx="19">
                  <c:v>16.218962408972001</c:v>
                </c:pt>
                <c:pt idx="20">
                  <c:v>16.218962408972001</c:v>
                </c:pt>
                <c:pt idx="21">
                  <c:v>14.4351917180197</c:v>
                </c:pt>
                <c:pt idx="22">
                  <c:v>20.717115422922799</c:v>
                </c:pt>
                <c:pt idx="23">
                  <c:v>28.6873729662797</c:v>
                </c:pt>
                <c:pt idx="24">
                  <c:v>38.546191181500802</c:v>
                </c:pt>
                <c:pt idx="25">
                  <c:v>38.546191181500802</c:v>
                </c:pt>
                <c:pt idx="26">
                  <c:v>58.975906241577697</c:v>
                </c:pt>
                <c:pt idx="27">
                  <c:v>80.908869666180607</c:v>
                </c:pt>
                <c:pt idx="28">
                  <c:v>105.224983268654</c:v>
                </c:pt>
                <c:pt idx="29">
                  <c:v>133.53759668785801</c:v>
                </c:pt>
                <c:pt idx="30">
                  <c:v>133.53759668785801</c:v>
                </c:pt>
                <c:pt idx="31">
                  <c:v>179.61894685942099</c:v>
                </c:pt>
                <c:pt idx="32">
                  <c:v>236.92296957856101</c:v>
                </c:pt>
                <c:pt idx="33">
                  <c:v>304.307961604995</c:v>
                </c:pt>
                <c:pt idx="34">
                  <c:v>381.16344110093502</c:v>
                </c:pt>
                <c:pt idx="35">
                  <c:v>381.16344110093502</c:v>
                </c:pt>
                <c:pt idx="36">
                  <c:v>428.39111777244699</c:v>
                </c:pt>
                <c:pt idx="37">
                  <c:v>478.89437359305498</c:v>
                </c:pt>
                <c:pt idx="38">
                  <c:v>532.90858759777598</c:v>
                </c:pt>
                <c:pt idx="39">
                  <c:v>590.74769473601805</c:v>
                </c:pt>
                <c:pt idx="40">
                  <c:v>590.74769473601805</c:v>
                </c:pt>
                <c:pt idx="41">
                  <c:v>660.51938914144</c:v>
                </c:pt>
                <c:pt idx="42">
                  <c:v>736.23504047593701</c:v>
                </c:pt>
                <c:pt idx="43">
                  <c:v>818.44660953750804</c:v>
                </c:pt>
                <c:pt idx="44">
                  <c:v>907.76321318988096</c:v>
                </c:pt>
                <c:pt idx="45">
                  <c:v>907.76321318988096</c:v>
                </c:pt>
                <c:pt idx="46">
                  <c:v>956.92830422812699</c:v>
                </c:pt>
                <c:pt idx="47">
                  <c:v>1179.2758359208999</c:v>
                </c:pt>
                <c:pt idx="48">
                  <c:v>1991.07835175689</c:v>
                </c:pt>
                <c:pt idx="49">
                  <c:v>2379.2760357520601</c:v>
                </c:pt>
                <c:pt idx="50">
                  <c:v>2379.2760357520601</c:v>
                </c:pt>
                <c:pt idx="51">
                  <c:v>2231.4692042227598</c:v>
                </c:pt>
                <c:pt idx="52">
                  <c:v>2087.3207762747702</c:v>
                </c:pt>
                <c:pt idx="53">
                  <c:v>1946.98238656331</c:v>
                </c:pt>
                <c:pt idx="54">
                  <c:v>1810.5648954843</c:v>
                </c:pt>
                <c:pt idx="55">
                  <c:v>1810.5648954843</c:v>
                </c:pt>
                <c:pt idx="56">
                  <c:v>1667.3802635541299</c:v>
                </c:pt>
                <c:pt idx="57">
                  <c:v>1528.7028764008801</c:v>
                </c:pt>
                <c:pt idx="58">
                  <c:v>1394.64064203459</c:v>
                </c:pt>
                <c:pt idx="59">
                  <c:v>1265.3548713827199</c:v>
                </c:pt>
                <c:pt idx="60">
                  <c:v>1265.3548713827199</c:v>
                </c:pt>
                <c:pt idx="61">
                  <c:v>873.97740287931595</c:v>
                </c:pt>
                <c:pt idx="62">
                  <c:v>536.04154489597897</c:v>
                </c:pt>
                <c:pt idx="63">
                  <c:v>249.62724329496399</c:v>
                </c:pt>
                <c:pt idx="64">
                  <c:v>200.92559078403099</c:v>
                </c:pt>
                <c:pt idx="65">
                  <c:v>200.92559078403099</c:v>
                </c:pt>
                <c:pt idx="66">
                  <c:v>207.91746936385201</c:v>
                </c:pt>
                <c:pt idx="67">
                  <c:v>212.65240954449899</c:v>
                </c:pt>
                <c:pt idx="68">
                  <c:v>361.653515843668</c:v>
                </c:pt>
                <c:pt idx="69">
                  <c:v>638.83260599419202</c:v>
                </c:pt>
                <c:pt idx="70">
                  <c:v>638.83260599419202</c:v>
                </c:pt>
                <c:pt idx="71">
                  <c:v>767.46620307144099</c:v>
                </c:pt>
                <c:pt idx="72">
                  <c:v>904.44975463422702</c:v>
                </c:pt>
                <c:pt idx="73">
                  <c:v>1155.2293828204799</c:v>
                </c:pt>
                <c:pt idx="74">
                  <c:v>1287.40842957167</c:v>
                </c:pt>
                <c:pt idx="75">
                  <c:v>1287.40842957167</c:v>
                </c:pt>
                <c:pt idx="76">
                  <c:v>1155.89395915505</c:v>
                </c:pt>
                <c:pt idx="77">
                  <c:v>1030.1226203157701</c:v>
                </c:pt>
                <c:pt idx="78">
                  <c:v>910.15892385817097</c:v>
                </c:pt>
                <c:pt idx="79">
                  <c:v>796.07783457982305</c:v>
                </c:pt>
                <c:pt idx="80">
                  <c:v>796.07783457982305</c:v>
                </c:pt>
                <c:pt idx="81">
                  <c:v>547.77410554616301</c:v>
                </c:pt>
                <c:pt idx="82">
                  <c:v>402.30189302091799</c:v>
                </c:pt>
                <c:pt idx="83">
                  <c:v>461.49927863409101</c:v>
                </c:pt>
                <c:pt idx="84">
                  <c:v>521.64135963939896</c:v>
                </c:pt>
                <c:pt idx="85">
                  <c:v>521.64135963939896</c:v>
                </c:pt>
                <c:pt idx="86">
                  <c:v>605.68817148015398</c:v>
                </c:pt>
                <c:pt idx="87">
                  <c:v>675.95554565614202</c:v>
                </c:pt>
                <c:pt idx="88">
                  <c:v>739.06095339460796</c:v>
                </c:pt>
                <c:pt idx="89">
                  <c:v>802.65864131864896</c:v>
                </c:pt>
                <c:pt idx="90">
                  <c:v>802.65864131864896</c:v>
                </c:pt>
                <c:pt idx="91">
                  <c:v>828.91710934214404</c:v>
                </c:pt>
                <c:pt idx="92">
                  <c:v>871.13457330821802</c:v>
                </c:pt>
                <c:pt idx="93">
                  <c:v>930.25200274186398</c:v>
                </c:pt>
                <c:pt idx="94">
                  <c:v>995.43446164556599</c:v>
                </c:pt>
                <c:pt idx="95">
                  <c:v>995.43446164556599</c:v>
                </c:pt>
                <c:pt idx="96">
                  <c:v>1007.82053933579</c:v>
                </c:pt>
                <c:pt idx="97">
                  <c:v>1021.0271026267</c:v>
                </c:pt>
                <c:pt idx="98">
                  <c:v>1033.96040419528</c:v>
                </c:pt>
                <c:pt idx="99">
                  <c:v>1046.3286847040099</c:v>
                </c:pt>
                <c:pt idx="100">
                  <c:v>1046.3286847040099</c:v>
                </c:pt>
                <c:pt idx="101">
                  <c:v>1125.8195821376</c:v>
                </c:pt>
                <c:pt idx="102">
                  <c:v>1907.7347958484099</c:v>
                </c:pt>
                <c:pt idx="103">
                  <c:v>2859.5701525376899</c:v>
                </c:pt>
                <c:pt idx="104">
                  <c:v>3109.0439485951201</c:v>
                </c:pt>
                <c:pt idx="105">
                  <c:v>3109.0439485951201</c:v>
                </c:pt>
                <c:pt idx="106">
                  <c:v>2835.2007107682002</c:v>
                </c:pt>
                <c:pt idx="107">
                  <c:v>2570.7304204592001</c:v>
                </c:pt>
                <c:pt idx="108">
                  <c:v>2316.4059981085802</c:v>
                </c:pt>
                <c:pt idx="109">
                  <c:v>2070.7988404409198</c:v>
                </c:pt>
                <c:pt idx="110">
                  <c:v>2070.7988404409198</c:v>
                </c:pt>
                <c:pt idx="111">
                  <c:v>1761.91114298909</c:v>
                </c:pt>
                <c:pt idx="112">
                  <c:v>1466.9412065449801</c:v>
                </c:pt>
                <c:pt idx="113">
                  <c:v>1357.5866540887901</c:v>
                </c:pt>
                <c:pt idx="114">
                  <c:v>1348.75626988165</c:v>
                </c:pt>
                <c:pt idx="115">
                  <c:v>1348.75626988165</c:v>
                </c:pt>
                <c:pt idx="116">
                  <c:v>1334.5993545808501</c:v>
                </c:pt>
                <c:pt idx="117">
                  <c:v>1323.9143661440201</c:v>
                </c:pt>
                <c:pt idx="118">
                  <c:v>1307.36122478625</c:v>
                </c:pt>
                <c:pt idx="119">
                  <c:v>1286.3227839027199</c:v>
                </c:pt>
                <c:pt idx="120">
                  <c:v>1286.3227839027199</c:v>
                </c:pt>
                <c:pt idx="121">
                  <c:v>1259.6382287599599</c:v>
                </c:pt>
                <c:pt idx="122">
                  <c:v>1267.58657863857</c:v>
                </c:pt>
                <c:pt idx="123">
                  <c:v>1269.3332663107899</c:v>
                </c:pt>
                <c:pt idx="124">
                  <c:v>1268.0202291324599</c:v>
                </c:pt>
                <c:pt idx="125">
                  <c:v>1268.0202291324599</c:v>
                </c:pt>
                <c:pt idx="126">
                  <c:v>1254.0406234239899</c:v>
                </c:pt>
                <c:pt idx="127">
                  <c:v>1236.93322048806</c:v>
                </c:pt>
                <c:pt idx="128">
                  <c:v>1270.6362541654</c:v>
                </c:pt>
                <c:pt idx="129">
                  <c:v>1313.9294236603</c:v>
                </c:pt>
                <c:pt idx="130">
                  <c:v>1313.9294236603</c:v>
                </c:pt>
                <c:pt idx="131">
                  <c:v>1335.1079708577499</c:v>
                </c:pt>
                <c:pt idx="132">
                  <c:v>1350.1620370519399</c:v>
                </c:pt>
                <c:pt idx="133">
                  <c:v>1357.27048494684</c:v>
                </c:pt>
                <c:pt idx="134">
                  <c:v>1360.2690984778999</c:v>
                </c:pt>
                <c:pt idx="135">
                  <c:v>1360.2690984778999</c:v>
                </c:pt>
                <c:pt idx="136">
                  <c:v>1395.05103242733</c:v>
                </c:pt>
                <c:pt idx="137">
                  <c:v>1524.8950754894699</c:v>
                </c:pt>
                <c:pt idx="138">
                  <c:v>1588.0266108317601</c:v>
                </c:pt>
                <c:pt idx="139">
                  <c:v>1586.0967759426001</c:v>
                </c:pt>
                <c:pt idx="140">
                  <c:v>1586.0967759426001</c:v>
                </c:pt>
                <c:pt idx="141">
                  <c:v>1553.8354713296801</c:v>
                </c:pt>
                <c:pt idx="142">
                  <c:v>1503.78668502562</c:v>
                </c:pt>
                <c:pt idx="143">
                  <c:v>1483.44804327265</c:v>
                </c:pt>
                <c:pt idx="144">
                  <c:v>1481.1387869611201</c:v>
                </c:pt>
                <c:pt idx="145">
                  <c:v>1481.1387869611201</c:v>
                </c:pt>
                <c:pt idx="146">
                  <c:v>1480.83231687693</c:v>
                </c:pt>
                <c:pt idx="147">
                  <c:v>1480.4502440520901</c:v>
                </c:pt>
                <c:pt idx="148">
                  <c:v>1479.9934833540799</c:v>
                </c:pt>
                <c:pt idx="149">
                  <c:v>1479.46289483552</c:v>
                </c:pt>
                <c:pt idx="150">
                  <c:v>1479.46289483552</c:v>
                </c:pt>
                <c:pt idx="151">
                  <c:v>1479.4512487039699</c:v>
                </c:pt>
                <c:pt idx="152">
                  <c:v>1479.1898632539401</c:v>
                </c:pt>
                <c:pt idx="153">
                  <c:v>1483.1381091351</c:v>
                </c:pt>
                <c:pt idx="154">
                  <c:v>1486.6274480659999</c:v>
                </c:pt>
                <c:pt idx="155">
                  <c:v>1486.6274480659999</c:v>
                </c:pt>
                <c:pt idx="156">
                  <c:v>1498.1667104620699</c:v>
                </c:pt>
                <c:pt idx="157">
                  <c:v>1514.20997550077</c:v>
                </c:pt>
                <c:pt idx="158">
                  <c:v>1537.0203461717001</c:v>
                </c:pt>
                <c:pt idx="159">
                  <c:v>1553.2999742438501</c:v>
                </c:pt>
                <c:pt idx="160">
                  <c:v>1553.2999742438501</c:v>
                </c:pt>
                <c:pt idx="161">
                  <c:v>1577.47969114798</c:v>
                </c:pt>
                <c:pt idx="162">
                  <c:v>1594.6148879989801</c:v>
                </c:pt>
                <c:pt idx="163">
                  <c:v>1612.20286638484</c:v>
                </c:pt>
                <c:pt idx="164">
                  <c:v>1629.2233205964001</c:v>
                </c:pt>
                <c:pt idx="165">
                  <c:v>1629.2233205964001</c:v>
                </c:pt>
                <c:pt idx="166">
                  <c:v>1645.22476126383</c:v>
                </c:pt>
                <c:pt idx="167">
                  <c:v>1657.5381603473199</c:v>
                </c:pt>
                <c:pt idx="168">
                  <c:v>1669.51607604323</c:v>
                </c:pt>
                <c:pt idx="169">
                  <c:v>1675.3391768235299</c:v>
                </c:pt>
                <c:pt idx="170">
                  <c:v>1675.3391768235299</c:v>
                </c:pt>
                <c:pt idx="171">
                  <c:v>1680.77583090398</c:v>
                </c:pt>
                <c:pt idx="172">
                  <c:v>1683.9602864101901</c:v>
                </c:pt>
                <c:pt idx="173">
                  <c:v>1680.41682389225</c:v>
                </c:pt>
                <c:pt idx="174">
                  <c:v>1669.8149552599</c:v>
                </c:pt>
                <c:pt idx="175">
                  <c:v>1669.8149552599</c:v>
                </c:pt>
                <c:pt idx="176">
                  <c:v>1652.5696897733401</c:v>
                </c:pt>
                <c:pt idx="177">
                  <c:v>1629.52394895971</c:v>
                </c:pt>
                <c:pt idx="178">
                  <c:v>1601.4016095434299</c:v>
                </c:pt>
                <c:pt idx="179">
                  <c:v>1568.9197751298</c:v>
                </c:pt>
                <c:pt idx="180">
                  <c:v>1568.9197751298</c:v>
                </c:pt>
                <c:pt idx="181">
                  <c:v>1532.11089287547</c:v>
                </c:pt>
                <c:pt idx="182">
                  <c:v>1497.82955379235</c:v>
                </c:pt>
                <c:pt idx="183">
                  <c:v>1499.6417995578599</c:v>
                </c:pt>
                <c:pt idx="184">
                  <c:v>1508.50885575641</c:v>
                </c:pt>
                <c:pt idx="185">
                  <c:v>1508.50885575641</c:v>
                </c:pt>
                <c:pt idx="186">
                  <c:v>1510.2747700125601</c:v>
                </c:pt>
                <c:pt idx="187">
                  <c:v>1522.05167121925</c:v>
                </c:pt>
                <c:pt idx="188">
                  <c:v>1541.32271620863</c:v>
                </c:pt>
                <c:pt idx="189">
                  <c:v>1576.6090168304499</c:v>
                </c:pt>
                <c:pt idx="190">
                  <c:v>1576.6090168304499</c:v>
                </c:pt>
                <c:pt idx="191">
                  <c:v>1602.8825922983999</c:v>
                </c:pt>
                <c:pt idx="192">
                  <c:v>1640.2443030455599</c:v>
                </c:pt>
                <c:pt idx="193">
                  <c:v>1678.5793059417999</c:v>
                </c:pt>
                <c:pt idx="194">
                  <c:v>1719.9359385989401</c:v>
                </c:pt>
                <c:pt idx="195">
                  <c:v>1719.9359385989401</c:v>
                </c:pt>
                <c:pt idx="196">
                  <c:v>1772.5467227710101</c:v>
                </c:pt>
                <c:pt idx="197">
                  <c:v>1821.9092712104</c:v>
                </c:pt>
                <c:pt idx="198">
                  <c:v>1884.54004071028</c:v>
                </c:pt>
                <c:pt idx="199">
                  <c:v>1949.3352057795</c:v>
                </c:pt>
                <c:pt idx="200">
                  <c:v>1949.3352057795</c:v>
                </c:pt>
                <c:pt idx="201">
                  <c:v>1999.2310007816</c:v>
                </c:pt>
                <c:pt idx="202">
                  <c:v>2041.2599512229799</c:v>
                </c:pt>
                <c:pt idx="203">
                  <c:v>2087.98643935162</c:v>
                </c:pt>
                <c:pt idx="204">
                  <c:v>2118.43277614822</c:v>
                </c:pt>
                <c:pt idx="205">
                  <c:v>2118.43277614822</c:v>
                </c:pt>
                <c:pt idx="206">
                  <c:v>2133.6467385871701</c:v>
                </c:pt>
                <c:pt idx="207">
                  <c:v>2134.1787459976999</c:v>
                </c:pt>
                <c:pt idx="208">
                  <c:v>2121.5279223284901</c:v>
                </c:pt>
                <c:pt idx="209">
                  <c:v>2097.2263118230699</c:v>
                </c:pt>
                <c:pt idx="210">
                  <c:v>2097.2263118230699</c:v>
                </c:pt>
                <c:pt idx="211">
                  <c:v>2062.1034806113398</c:v>
                </c:pt>
                <c:pt idx="212">
                  <c:v>2017.7658281076399</c:v>
                </c:pt>
                <c:pt idx="213">
                  <c:v>1965.61644773902</c:v>
                </c:pt>
                <c:pt idx="214">
                  <c:v>1907.05355527556</c:v>
                </c:pt>
                <c:pt idx="215">
                  <c:v>1907.05355527556</c:v>
                </c:pt>
                <c:pt idx="216">
                  <c:v>1842.3802928554501</c:v>
                </c:pt>
                <c:pt idx="217">
                  <c:v>1773.57540843729</c:v>
                </c:pt>
                <c:pt idx="218">
                  <c:v>1701.7358098186201</c:v>
                </c:pt>
                <c:pt idx="219">
                  <c:v>1627.9459373544801</c:v>
                </c:pt>
                <c:pt idx="220">
                  <c:v>1627.9459373544801</c:v>
                </c:pt>
                <c:pt idx="221">
                  <c:v>1552.1284373746601</c:v>
                </c:pt>
                <c:pt idx="222">
                  <c:v>1476.8276660736601</c:v>
                </c:pt>
                <c:pt idx="223">
                  <c:v>1401.5372250954899</c:v>
                </c:pt>
                <c:pt idx="224">
                  <c:v>1326.77971882631</c:v>
                </c:pt>
                <c:pt idx="225">
                  <c:v>1326.77971882631</c:v>
                </c:pt>
                <c:pt idx="226">
                  <c:v>1251.8242132156799</c:v>
                </c:pt>
                <c:pt idx="227">
                  <c:v>1177.98016764573</c:v>
                </c:pt>
                <c:pt idx="228">
                  <c:v>1105.45620106961</c:v>
                </c:pt>
                <c:pt idx="229">
                  <c:v>1034.4553345657901</c:v>
                </c:pt>
                <c:pt idx="230">
                  <c:v>1034.4553345657901</c:v>
                </c:pt>
                <c:pt idx="231">
                  <c:v>964.07013384492097</c:v>
                </c:pt>
                <c:pt idx="232">
                  <c:v>895.35069021128197</c:v>
                </c:pt>
                <c:pt idx="233">
                  <c:v>828.39380589829602</c:v>
                </c:pt>
                <c:pt idx="234">
                  <c:v>763.29613709318198</c:v>
                </c:pt>
                <c:pt idx="235">
                  <c:v>763.29613709318198</c:v>
                </c:pt>
                <c:pt idx="236">
                  <c:v>699.21793564026098</c:v>
                </c:pt>
                <c:pt idx="237">
                  <c:v>637.13078137905495</c:v>
                </c:pt>
                <c:pt idx="238">
                  <c:v>577.14371878714906</c:v>
                </c:pt>
                <c:pt idx="239">
                  <c:v>519.41796439246798</c:v>
                </c:pt>
                <c:pt idx="240">
                  <c:v>519.41796439246798</c:v>
                </c:pt>
                <c:pt idx="241">
                  <c:v>463.46063530146898</c:v>
                </c:pt>
                <c:pt idx="242">
                  <c:v>410.16938127355598</c:v>
                </c:pt>
                <c:pt idx="243">
                  <c:v>360.19979151999797</c:v>
                </c:pt>
                <c:pt idx="244">
                  <c:v>312.87695257883303</c:v>
                </c:pt>
                <c:pt idx="245">
                  <c:v>312.87695257883303</c:v>
                </c:pt>
                <c:pt idx="246">
                  <c:v>267.46660469760297</c:v>
                </c:pt>
                <c:pt idx="247">
                  <c:v>224.68014280569199</c:v>
                </c:pt>
                <c:pt idx="248">
                  <c:v>184.64335991593299</c:v>
                </c:pt>
                <c:pt idx="249">
                  <c:v>147.57325293035001</c:v>
                </c:pt>
                <c:pt idx="250">
                  <c:v>147.57325293035001</c:v>
                </c:pt>
                <c:pt idx="251">
                  <c:v>113.210432644059</c:v>
                </c:pt>
                <c:pt idx="252">
                  <c:v>82.351799067223595</c:v>
                </c:pt>
                <c:pt idx="253">
                  <c:v>55.565025150618403</c:v>
                </c:pt>
                <c:pt idx="254">
                  <c:v>33.432987146123899</c:v>
                </c:pt>
                <c:pt idx="255">
                  <c:v>33.432987146123899</c:v>
                </c:pt>
                <c:pt idx="256">
                  <c:v>20.8107492955038</c:v>
                </c:pt>
                <c:pt idx="257">
                  <c:v>9.6225429827357001</c:v>
                </c:pt>
                <c:pt idx="258">
                  <c:v>1.9598065796039601</c:v>
                </c:pt>
                <c:pt idx="259">
                  <c:v>3.6744066123084399E-11</c:v>
                </c:pt>
              </c:numCache>
            </c:numRef>
          </c:xVal>
          <c:yVal>
            <c:numRef>
              <c:f>ULS1_BM!$BF$8:$BF$1004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 formatCode="0.00">
                  <c:v>1.3</c:v>
                </c:pt>
                <c:pt idx="86" formatCode="0.00">
                  <c:v>0.73990507090711499</c:v>
                </c:pt>
                <c:pt idx="87">
                  <c:v>0.17981014181423</c:v>
                </c:pt>
                <c:pt idx="88">
                  <c:v>-0.380284787278654</c:v>
                </c:pt>
                <c:pt idx="89">
                  <c:v>-0.94037971637153905</c:v>
                </c:pt>
                <c:pt idx="90">
                  <c:v>-0.94037971637153905</c:v>
                </c:pt>
                <c:pt idx="91">
                  <c:v>-1.15528478727865</c:v>
                </c:pt>
                <c:pt idx="92">
                  <c:v>-1.3701898581857701</c:v>
                </c:pt>
                <c:pt idx="93">
                  <c:v>-1.58509492909289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43-48D4-8152-29956DAD39BE}"/>
            </c:ext>
          </c:extLst>
        </c:ser>
        <c:ser>
          <c:idx val="1"/>
          <c:order val="1"/>
          <c:tx>
            <c:strRef>
              <c:f>ULS1_BM!$BH$6</c:f>
              <c:strCache>
                <c:ptCount val="1"/>
                <c:pt idx="0">
                  <c:v>Case 6, 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ULS1_BM!$BH$8:$BH$1004</c:f>
              <c:numCache>
                <c:formatCode>0.0</c:formatCode>
                <c:ptCount val="997"/>
                <c:pt idx="0">
                  <c:v>2.10605452348467E-11</c:v>
                </c:pt>
                <c:pt idx="1">
                  <c:v>0.183703366478978</c:v>
                </c:pt>
                <c:pt idx="2">
                  <c:v>1.0274908407458501</c:v>
                </c:pt>
                <c:pt idx="3">
                  <c:v>2.2606521058118498</c:v>
                </c:pt>
                <c:pt idx="4">
                  <c:v>4.2315457405463803</c:v>
                </c:pt>
                <c:pt idx="5">
                  <c:v>4.2315457405463803</c:v>
                </c:pt>
                <c:pt idx="6">
                  <c:v>5.6473466636354797</c:v>
                </c:pt>
                <c:pt idx="7">
                  <c:v>7.3336686025967897</c:v>
                </c:pt>
                <c:pt idx="8">
                  <c:v>9.3352639986723407</c:v>
                </c:pt>
                <c:pt idx="9">
                  <c:v>11.696478700589999</c:v>
                </c:pt>
                <c:pt idx="10">
                  <c:v>11.696478700589999</c:v>
                </c:pt>
                <c:pt idx="11">
                  <c:v>12.107902177621201</c:v>
                </c:pt>
                <c:pt idx="12">
                  <c:v>12.5299622009926</c:v>
                </c:pt>
                <c:pt idx="13">
                  <c:v>12.9627599064927</c:v>
                </c:pt>
                <c:pt idx="14">
                  <c:v>13.406397495697901</c:v>
                </c:pt>
                <c:pt idx="15">
                  <c:v>13.406397495697901</c:v>
                </c:pt>
                <c:pt idx="16">
                  <c:v>13.8613595989292</c:v>
                </c:pt>
                <c:pt idx="17">
                  <c:v>14.328166217066</c:v>
                </c:pt>
                <c:pt idx="18">
                  <c:v>14.806883073474401</c:v>
                </c:pt>
                <c:pt idx="19">
                  <c:v>15.297576452819101</c:v>
                </c:pt>
                <c:pt idx="20">
                  <c:v>15.297576452819101</c:v>
                </c:pt>
                <c:pt idx="21">
                  <c:v>14.174007198410999</c:v>
                </c:pt>
                <c:pt idx="22">
                  <c:v>20.392316378363901</c:v>
                </c:pt>
                <c:pt idx="23">
                  <c:v>28.292895430754101</c:v>
                </c:pt>
                <c:pt idx="24">
                  <c:v>38.076207819165802</c:v>
                </c:pt>
                <c:pt idx="25">
                  <c:v>38.076207819165802</c:v>
                </c:pt>
                <c:pt idx="26">
                  <c:v>58.100875673990501</c:v>
                </c:pt>
                <c:pt idx="27">
                  <c:v>78.076115610569801</c:v>
                </c:pt>
                <c:pt idx="28">
                  <c:v>97.716952214904595</c:v>
                </c:pt>
                <c:pt idx="29">
                  <c:v>128.303702718338</c:v>
                </c:pt>
                <c:pt idx="30">
                  <c:v>128.303702718338</c:v>
                </c:pt>
                <c:pt idx="31">
                  <c:v>172.62854550821899</c:v>
                </c:pt>
                <c:pt idx="32">
                  <c:v>224.69758623068699</c:v>
                </c:pt>
                <c:pt idx="33">
                  <c:v>285.69964200812001</c:v>
                </c:pt>
                <c:pt idx="34">
                  <c:v>356.84680371661199</c:v>
                </c:pt>
                <c:pt idx="35">
                  <c:v>356.84680371661199</c:v>
                </c:pt>
                <c:pt idx="36">
                  <c:v>401.45025746436198</c:v>
                </c:pt>
                <c:pt idx="37">
                  <c:v>450.148817918156</c:v>
                </c:pt>
                <c:pt idx="38">
                  <c:v>503.262467570436</c:v>
                </c:pt>
                <c:pt idx="39">
                  <c:v>561.11036453759198</c:v>
                </c:pt>
                <c:pt idx="40">
                  <c:v>561.11036453759198</c:v>
                </c:pt>
                <c:pt idx="41">
                  <c:v>631.95119244305795</c:v>
                </c:pt>
                <c:pt idx="42">
                  <c:v>709.61761434442894</c:v>
                </c:pt>
                <c:pt idx="43">
                  <c:v>794.638393760653</c:v>
                </c:pt>
                <c:pt idx="44">
                  <c:v>887.56162479115198</c:v>
                </c:pt>
                <c:pt idx="45">
                  <c:v>887.56162479115198</c:v>
                </c:pt>
                <c:pt idx="46">
                  <c:v>915.64107748592698</c:v>
                </c:pt>
                <c:pt idx="47">
                  <c:v>1099.31606782992</c:v>
                </c:pt>
                <c:pt idx="48">
                  <c:v>1853.4666821738499</c:v>
                </c:pt>
                <c:pt idx="49">
                  <c:v>2204.1689852957502</c:v>
                </c:pt>
                <c:pt idx="50">
                  <c:v>2204.1689852957502</c:v>
                </c:pt>
                <c:pt idx="51">
                  <c:v>2055.3231425733102</c:v>
                </c:pt>
                <c:pt idx="52">
                  <c:v>1910.2410665570601</c:v>
                </c:pt>
                <c:pt idx="53">
                  <c:v>1769.04425013231</c:v>
                </c:pt>
                <c:pt idx="54">
                  <c:v>1631.85451620046</c:v>
                </c:pt>
                <c:pt idx="55">
                  <c:v>1631.85451620046</c:v>
                </c:pt>
                <c:pt idx="56">
                  <c:v>1487.9503092423799</c:v>
                </c:pt>
                <c:pt idx="57">
                  <c:v>1348.72259889769</c:v>
                </c:pt>
                <c:pt idx="58">
                  <c:v>1214.2979510308401</c:v>
                </c:pt>
                <c:pt idx="59">
                  <c:v>1084.8033747914201</c:v>
                </c:pt>
                <c:pt idx="60">
                  <c:v>1084.8033747914201</c:v>
                </c:pt>
                <c:pt idx="61">
                  <c:v>694.52874759339602</c:v>
                </c:pt>
                <c:pt idx="62">
                  <c:v>359.15612115015699</c:v>
                </c:pt>
                <c:pt idx="63">
                  <c:v>166.35399643941099</c:v>
                </c:pt>
                <c:pt idx="64">
                  <c:v>184.49084798211601</c:v>
                </c:pt>
                <c:pt idx="65">
                  <c:v>184.49084798211601</c:v>
                </c:pt>
                <c:pt idx="66">
                  <c:v>198.205379543519</c:v>
                </c:pt>
                <c:pt idx="67">
                  <c:v>208.04536522533499</c:v>
                </c:pt>
                <c:pt idx="68">
                  <c:v>309.22254693090002</c:v>
                </c:pt>
                <c:pt idx="69">
                  <c:v>627.662668753856</c:v>
                </c:pt>
                <c:pt idx="70">
                  <c:v>627.662668753856</c:v>
                </c:pt>
                <c:pt idx="71">
                  <c:v>742.22938009277698</c:v>
                </c:pt>
                <c:pt idx="72">
                  <c:v>829.18942100554</c:v>
                </c:pt>
                <c:pt idx="73">
                  <c:v>1124.4212018855301</c:v>
                </c:pt>
                <c:pt idx="74">
                  <c:v>1129.36608634975</c:v>
                </c:pt>
                <c:pt idx="75">
                  <c:v>1129.36608634975</c:v>
                </c:pt>
                <c:pt idx="76">
                  <c:v>1016.65476472289</c:v>
                </c:pt>
                <c:pt idx="77">
                  <c:v>910.00092119216595</c:v>
                </c:pt>
                <c:pt idx="78">
                  <c:v>809.42267076220298</c:v>
                </c:pt>
                <c:pt idx="79">
                  <c:v>714.94718973666397</c:v>
                </c:pt>
                <c:pt idx="80">
                  <c:v>714.94718973666397</c:v>
                </c:pt>
                <c:pt idx="81">
                  <c:v>514.40756426156997</c:v>
                </c:pt>
                <c:pt idx="82">
                  <c:v>416.62912729035702</c:v>
                </c:pt>
                <c:pt idx="83">
                  <c:v>474.17195307659102</c:v>
                </c:pt>
                <c:pt idx="84">
                  <c:v>532.56065225247403</c:v>
                </c:pt>
                <c:pt idx="85">
                  <c:v>532.56065225247403</c:v>
                </c:pt>
                <c:pt idx="86">
                  <c:v>613.38707498472002</c:v>
                </c:pt>
                <c:pt idx="87">
                  <c:v>679.15095426965797</c:v>
                </c:pt>
                <c:pt idx="88">
                  <c:v>736.43569367532405</c:v>
                </c:pt>
                <c:pt idx="89">
                  <c:v>793.03241840944497</c:v>
                </c:pt>
                <c:pt idx="90">
                  <c:v>793.03241840944497</c:v>
                </c:pt>
                <c:pt idx="91">
                  <c:v>816.92874999582295</c:v>
                </c:pt>
                <c:pt idx="92">
                  <c:v>848.97039266238698</c:v>
                </c:pt>
                <c:pt idx="93">
                  <c:v>926.533066037769</c:v>
                </c:pt>
                <c:pt idx="94">
                  <c:v>1086.4462906536601</c:v>
                </c:pt>
                <c:pt idx="95">
                  <c:v>1086.4462906536601</c:v>
                </c:pt>
                <c:pt idx="96">
                  <c:v>1119.78621906487</c:v>
                </c:pt>
                <c:pt idx="97">
                  <c:v>1153.79908232306</c:v>
                </c:pt>
                <c:pt idx="98">
                  <c:v>1188.4800987727999</c:v>
                </c:pt>
                <c:pt idx="99">
                  <c:v>1223.82656178616</c:v>
                </c:pt>
                <c:pt idx="100">
                  <c:v>1223.82656178616</c:v>
                </c:pt>
                <c:pt idx="101">
                  <c:v>1642.48349612835</c:v>
                </c:pt>
                <c:pt idx="102">
                  <c:v>2430.75365797935</c:v>
                </c:pt>
                <c:pt idx="103">
                  <c:v>3260.6103775178299</c:v>
                </c:pt>
                <c:pt idx="104">
                  <c:v>3463.2753116707299</c:v>
                </c:pt>
                <c:pt idx="105">
                  <c:v>3463.2753116707299</c:v>
                </c:pt>
                <c:pt idx="106">
                  <c:v>3181.2704940600602</c:v>
                </c:pt>
                <c:pt idx="107">
                  <c:v>2910.6624739060899</c:v>
                </c:pt>
                <c:pt idx="108">
                  <c:v>2652.1982694675198</c:v>
                </c:pt>
                <c:pt idx="109">
                  <c:v>2404.3274842770102</c:v>
                </c:pt>
                <c:pt idx="110">
                  <c:v>2404.3274842770102</c:v>
                </c:pt>
                <c:pt idx="111">
                  <c:v>2095.3434120720099</c:v>
                </c:pt>
                <c:pt idx="112">
                  <c:v>1803.3285061055999</c:v>
                </c:pt>
                <c:pt idx="113">
                  <c:v>1527.3095545200799</c:v>
                </c:pt>
                <c:pt idx="114">
                  <c:v>1398.3199680221301</c:v>
                </c:pt>
                <c:pt idx="115">
                  <c:v>1398.3199680221301</c:v>
                </c:pt>
                <c:pt idx="116">
                  <c:v>1396.96468297812</c:v>
                </c:pt>
                <c:pt idx="117">
                  <c:v>1391.1215867041999</c:v>
                </c:pt>
                <c:pt idx="118">
                  <c:v>1381.57822473173</c:v>
                </c:pt>
                <c:pt idx="119">
                  <c:v>1373.29772728183</c:v>
                </c:pt>
                <c:pt idx="120">
                  <c:v>1373.29772728183</c:v>
                </c:pt>
                <c:pt idx="121">
                  <c:v>1361.2039098729001</c:v>
                </c:pt>
                <c:pt idx="122">
                  <c:v>1344.77900794231</c:v>
                </c:pt>
                <c:pt idx="123">
                  <c:v>1329.7755182117501</c:v>
                </c:pt>
                <c:pt idx="124">
                  <c:v>1326.1767186503</c:v>
                </c:pt>
                <c:pt idx="125">
                  <c:v>1326.1767186503</c:v>
                </c:pt>
                <c:pt idx="126">
                  <c:v>1427.78592194465</c:v>
                </c:pt>
                <c:pt idx="127">
                  <c:v>1669.28392380479</c:v>
                </c:pt>
                <c:pt idx="128">
                  <c:v>1956.0768596458099</c:v>
                </c:pt>
                <c:pt idx="129">
                  <c:v>2288.5052704299101</c:v>
                </c:pt>
                <c:pt idx="130">
                  <c:v>2288.5052704299101</c:v>
                </c:pt>
                <c:pt idx="131">
                  <c:v>1826.104284261</c:v>
                </c:pt>
                <c:pt idx="132">
                  <c:v>1388.6677445760099</c:v>
                </c:pt>
                <c:pt idx="133">
                  <c:v>1380.05839101165</c:v>
                </c:pt>
                <c:pt idx="134">
                  <c:v>1418.2370256568699</c:v>
                </c:pt>
                <c:pt idx="135">
                  <c:v>1418.2370256568699</c:v>
                </c:pt>
                <c:pt idx="136">
                  <c:v>1507.2977660173201</c:v>
                </c:pt>
                <c:pt idx="137">
                  <c:v>1589.0094784646501</c:v>
                </c:pt>
                <c:pt idx="138">
                  <c:v>1679.31075432076</c:v>
                </c:pt>
                <c:pt idx="139">
                  <c:v>1790.9008690978401</c:v>
                </c:pt>
                <c:pt idx="140">
                  <c:v>1790.9008690978401</c:v>
                </c:pt>
                <c:pt idx="141">
                  <c:v>1832.75217076082</c:v>
                </c:pt>
                <c:pt idx="142">
                  <c:v>1829.11061129528</c:v>
                </c:pt>
                <c:pt idx="143">
                  <c:v>1788.74379251393</c:v>
                </c:pt>
                <c:pt idx="144">
                  <c:v>1734.3028688391501</c:v>
                </c:pt>
                <c:pt idx="145">
                  <c:v>1734.3028688391501</c:v>
                </c:pt>
                <c:pt idx="146">
                  <c:v>1731.90261401215</c:v>
                </c:pt>
                <c:pt idx="147">
                  <c:v>1729.4322253718999</c:v>
                </c:pt>
                <c:pt idx="148">
                  <c:v>1726.89404802532</c:v>
                </c:pt>
                <c:pt idx="149">
                  <c:v>1724.29040288032</c:v>
                </c:pt>
                <c:pt idx="150">
                  <c:v>1724.29040288032</c:v>
                </c:pt>
                <c:pt idx="151">
                  <c:v>1709.42203207169</c:v>
                </c:pt>
                <c:pt idx="152">
                  <c:v>1694.7198207305401</c:v>
                </c:pt>
                <c:pt idx="153">
                  <c:v>1679.1243425764601</c:v>
                </c:pt>
                <c:pt idx="154">
                  <c:v>1667.04458347488</c:v>
                </c:pt>
                <c:pt idx="155">
                  <c:v>1667.04458347488</c:v>
                </c:pt>
                <c:pt idx="156">
                  <c:v>1647.7748904427499</c:v>
                </c:pt>
                <c:pt idx="157">
                  <c:v>1634.7192705965799</c:v>
                </c:pt>
                <c:pt idx="158">
                  <c:v>1633.0747205130001</c:v>
                </c:pt>
                <c:pt idx="159">
                  <c:v>1637.8445191943599</c:v>
                </c:pt>
                <c:pt idx="160">
                  <c:v>1637.8445191943599</c:v>
                </c:pt>
                <c:pt idx="161">
                  <c:v>1643.91794591543</c:v>
                </c:pt>
                <c:pt idx="162">
                  <c:v>1649.61320061171</c:v>
                </c:pt>
                <c:pt idx="163">
                  <c:v>1660.4979645604999</c:v>
                </c:pt>
                <c:pt idx="164">
                  <c:v>1669.80453249929</c:v>
                </c:pt>
                <c:pt idx="165">
                  <c:v>1669.80453249929</c:v>
                </c:pt>
                <c:pt idx="166">
                  <c:v>1687.59658662125</c:v>
                </c:pt>
                <c:pt idx="167">
                  <c:v>1714.89584493041</c:v>
                </c:pt>
                <c:pt idx="168">
                  <c:v>1744.27768329534</c:v>
                </c:pt>
                <c:pt idx="169">
                  <c:v>1770.2291456217599</c:v>
                </c:pt>
                <c:pt idx="170">
                  <c:v>1770.2291456217599</c:v>
                </c:pt>
                <c:pt idx="171">
                  <c:v>1795.0627711044499</c:v>
                </c:pt>
                <c:pt idx="172">
                  <c:v>1814.53405964646</c:v>
                </c:pt>
                <c:pt idx="173">
                  <c:v>1831.4851861004199</c:v>
                </c:pt>
                <c:pt idx="174">
                  <c:v>1847.32288577551</c:v>
                </c:pt>
                <c:pt idx="175">
                  <c:v>1847.32288577551</c:v>
                </c:pt>
                <c:pt idx="176">
                  <c:v>1860.0931549847601</c:v>
                </c:pt>
                <c:pt idx="177">
                  <c:v>1872.4762190700401</c:v>
                </c:pt>
                <c:pt idx="178">
                  <c:v>1890.21286007924</c:v>
                </c:pt>
                <c:pt idx="179">
                  <c:v>1910.0826939562501</c:v>
                </c:pt>
                <c:pt idx="180">
                  <c:v>1910.0826939562501</c:v>
                </c:pt>
                <c:pt idx="181">
                  <c:v>1926.2392768653599</c:v>
                </c:pt>
                <c:pt idx="182">
                  <c:v>1941.87121922139</c:v>
                </c:pt>
                <c:pt idx="183">
                  <c:v>1951.5280030889</c:v>
                </c:pt>
                <c:pt idx="184">
                  <c:v>1956.76573569937</c:v>
                </c:pt>
                <c:pt idx="185">
                  <c:v>1956.76573569937</c:v>
                </c:pt>
                <c:pt idx="186">
                  <c:v>1959.6996965053399</c:v>
                </c:pt>
                <c:pt idx="187">
                  <c:v>1952.22056567513</c:v>
                </c:pt>
                <c:pt idx="188">
                  <c:v>1935.4149111623401</c:v>
                </c:pt>
                <c:pt idx="189">
                  <c:v>1910.35327325662</c:v>
                </c:pt>
                <c:pt idx="190">
                  <c:v>1910.35327325662</c:v>
                </c:pt>
                <c:pt idx="191">
                  <c:v>1876.86376693084</c:v>
                </c:pt>
                <c:pt idx="192">
                  <c:v>1868.3074055908</c:v>
                </c:pt>
                <c:pt idx="193">
                  <c:v>1877.94888898468</c:v>
                </c:pt>
                <c:pt idx="194">
                  <c:v>1892.2870431561901</c:v>
                </c:pt>
                <c:pt idx="195">
                  <c:v>1892.2870431561901</c:v>
                </c:pt>
                <c:pt idx="196">
                  <c:v>1911.90951692306</c:v>
                </c:pt>
                <c:pt idx="197">
                  <c:v>1947.70494195486</c:v>
                </c:pt>
                <c:pt idx="198">
                  <c:v>1978.0644780474099</c:v>
                </c:pt>
                <c:pt idx="199">
                  <c:v>2001.50501305424</c:v>
                </c:pt>
                <c:pt idx="200">
                  <c:v>2001.50501305424</c:v>
                </c:pt>
                <c:pt idx="201">
                  <c:v>2025.5518462349801</c:v>
                </c:pt>
                <c:pt idx="202">
                  <c:v>2069.8581380462501</c:v>
                </c:pt>
                <c:pt idx="203">
                  <c:v>2105.1403280419499</c:v>
                </c:pt>
                <c:pt idx="204">
                  <c:v>2127.2948822875301</c:v>
                </c:pt>
                <c:pt idx="205">
                  <c:v>2127.2948822875301</c:v>
                </c:pt>
                <c:pt idx="206">
                  <c:v>2137.0398660320402</c:v>
                </c:pt>
                <c:pt idx="207">
                  <c:v>2149.5174062056299</c:v>
                </c:pt>
                <c:pt idx="208">
                  <c:v>2154.96276988607</c:v>
                </c:pt>
                <c:pt idx="209">
                  <c:v>2149.2395252026099</c:v>
                </c:pt>
                <c:pt idx="210">
                  <c:v>2149.2395252026099</c:v>
                </c:pt>
                <c:pt idx="211">
                  <c:v>2154.8931685953598</c:v>
                </c:pt>
                <c:pt idx="212">
                  <c:v>2147.9124966552499</c:v>
                </c:pt>
                <c:pt idx="213">
                  <c:v>2154.9283053071999</c:v>
                </c:pt>
                <c:pt idx="214">
                  <c:v>2166.2761166575001</c:v>
                </c:pt>
                <c:pt idx="215">
                  <c:v>2166.2761166575001</c:v>
                </c:pt>
                <c:pt idx="216">
                  <c:v>2183.00851218561</c:v>
                </c:pt>
                <c:pt idx="217">
                  <c:v>2205.97351793181</c:v>
                </c:pt>
                <c:pt idx="218">
                  <c:v>2236.37849179574</c:v>
                </c:pt>
                <c:pt idx="219">
                  <c:v>2263.4828393020598</c:v>
                </c:pt>
                <c:pt idx="220">
                  <c:v>2263.4828393020598</c:v>
                </c:pt>
                <c:pt idx="221">
                  <c:v>2289.0393725430999</c:v>
                </c:pt>
                <c:pt idx="222">
                  <c:v>2299.7173204196602</c:v>
                </c:pt>
                <c:pt idx="223">
                  <c:v>2316.8753665003901</c:v>
                </c:pt>
                <c:pt idx="224">
                  <c:v>2320.5725651760299</c:v>
                </c:pt>
                <c:pt idx="225">
                  <c:v>2320.5725651760299</c:v>
                </c:pt>
                <c:pt idx="226">
                  <c:v>2312.2387186825999</c:v>
                </c:pt>
                <c:pt idx="227">
                  <c:v>2300.6639237721702</c:v>
                </c:pt>
                <c:pt idx="228">
                  <c:v>2276.3579981829698</c:v>
                </c:pt>
                <c:pt idx="229">
                  <c:v>2248.74029064353</c:v>
                </c:pt>
                <c:pt idx="230">
                  <c:v>2248.74029064353</c:v>
                </c:pt>
                <c:pt idx="231">
                  <c:v>2214.00358703755</c:v>
                </c:pt>
                <c:pt idx="232">
                  <c:v>2186.01456586421</c:v>
                </c:pt>
                <c:pt idx="233">
                  <c:v>2146.6395872747198</c:v>
                </c:pt>
                <c:pt idx="234">
                  <c:v>2094.9236142065702</c:v>
                </c:pt>
                <c:pt idx="235">
                  <c:v>2094.9236142065702</c:v>
                </c:pt>
                <c:pt idx="236">
                  <c:v>2029.4497954492799</c:v>
                </c:pt>
                <c:pt idx="237">
                  <c:v>1950.47804584391</c:v>
                </c:pt>
                <c:pt idx="238">
                  <c:v>1858.7523503909699</c:v>
                </c:pt>
                <c:pt idx="239">
                  <c:v>1755.2813938244201</c:v>
                </c:pt>
                <c:pt idx="240">
                  <c:v>1755.2813938244201</c:v>
                </c:pt>
                <c:pt idx="241">
                  <c:v>1641.08116231704</c:v>
                </c:pt>
                <c:pt idx="242">
                  <c:v>1517.11479671388</c:v>
                </c:pt>
                <c:pt idx="243">
                  <c:v>1384.5628924420801</c:v>
                </c:pt>
                <c:pt idx="244">
                  <c:v>1245.4405911323599</c:v>
                </c:pt>
                <c:pt idx="245">
                  <c:v>1245.4405911323599</c:v>
                </c:pt>
                <c:pt idx="246">
                  <c:v>1099.2731361531301</c:v>
                </c:pt>
                <c:pt idx="247">
                  <c:v>949.79759916907301</c:v>
                </c:pt>
                <c:pt idx="248">
                  <c:v>799.55758207767997</c:v>
                </c:pt>
                <c:pt idx="249">
                  <c:v>651.11184611340195</c:v>
                </c:pt>
                <c:pt idx="250">
                  <c:v>651.11184611340195</c:v>
                </c:pt>
                <c:pt idx="251">
                  <c:v>505.65466318769501</c:v>
                </c:pt>
                <c:pt idx="252">
                  <c:v>368.64911846557902</c:v>
                </c:pt>
                <c:pt idx="253">
                  <c:v>244.157112079641</c:v>
                </c:pt>
                <c:pt idx="254">
                  <c:v>136.327503092082</c:v>
                </c:pt>
                <c:pt idx="255">
                  <c:v>136.327503092082</c:v>
                </c:pt>
                <c:pt idx="256">
                  <c:v>78.737404181242496</c:v>
                </c:pt>
                <c:pt idx="257">
                  <c:v>35.555451449774402</c:v>
                </c:pt>
                <c:pt idx="258">
                  <c:v>8.7407325563169405</c:v>
                </c:pt>
                <c:pt idx="259">
                  <c:v>2.9225066811022803E-11</c:v>
                </c:pt>
              </c:numCache>
            </c:numRef>
          </c:xVal>
          <c:yVal>
            <c:numRef>
              <c:f>ULS1_BM!$BF$8:$BF$1004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 formatCode="0.00">
                  <c:v>1.3</c:v>
                </c:pt>
                <c:pt idx="86" formatCode="0.00">
                  <c:v>0.73990507090711499</c:v>
                </c:pt>
                <c:pt idx="87">
                  <c:v>0.17981014181423</c:v>
                </c:pt>
                <c:pt idx="88">
                  <c:v>-0.380284787278654</c:v>
                </c:pt>
                <c:pt idx="89">
                  <c:v>-0.94037971637153905</c:v>
                </c:pt>
                <c:pt idx="90">
                  <c:v>-0.94037971637153905</c:v>
                </c:pt>
                <c:pt idx="91">
                  <c:v>-1.15528478727865</c:v>
                </c:pt>
                <c:pt idx="92">
                  <c:v>-1.3701898581857701</c:v>
                </c:pt>
                <c:pt idx="93">
                  <c:v>-1.58509492909289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43-48D4-8152-29956DAD39BE}"/>
            </c:ext>
          </c:extLst>
        </c:ser>
        <c:ser>
          <c:idx val="2"/>
          <c:order val="2"/>
          <c:tx>
            <c:strRef>
              <c:f>ULS1_BM!$BI$6</c:f>
              <c:strCache>
                <c:ptCount val="1"/>
                <c:pt idx="0">
                  <c:v>Case 2, Min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ULS1_BM!$BI$8:$BI$1004</c:f>
              <c:numCache>
                <c:formatCode>0.0</c:formatCode>
                <c:ptCount val="997"/>
                <c:pt idx="0">
                  <c:v>-1.3367085216486899E-11</c:v>
                </c:pt>
                <c:pt idx="1">
                  <c:v>-4.00775735123182E-2</c:v>
                </c:pt>
                <c:pt idx="2">
                  <c:v>-0.22565244464366499</c:v>
                </c:pt>
                <c:pt idx="3">
                  <c:v>-0.31864529639061101</c:v>
                </c:pt>
                <c:pt idx="4">
                  <c:v>-0.148598004060636</c:v>
                </c:pt>
                <c:pt idx="5">
                  <c:v>-0.148598004060636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-47.738613467632703</c:v>
                </c:pt>
                <c:pt idx="22">
                  <c:v>-102.148190932677</c:v>
                </c:pt>
                <c:pt idx="23">
                  <c:v>-154.95641889759801</c:v>
                </c:pt>
                <c:pt idx="24">
                  <c:v>-205.924439101064</c:v>
                </c:pt>
                <c:pt idx="25">
                  <c:v>-205.924439101064</c:v>
                </c:pt>
                <c:pt idx="26">
                  <c:v>-287.93882060058502</c:v>
                </c:pt>
                <c:pt idx="27">
                  <c:v>-363.44030119920899</c:v>
                </c:pt>
                <c:pt idx="28">
                  <c:v>-431.57081431113198</c:v>
                </c:pt>
                <c:pt idx="29">
                  <c:v>-491.482964561068</c:v>
                </c:pt>
                <c:pt idx="30">
                  <c:v>-491.482964561068</c:v>
                </c:pt>
                <c:pt idx="31">
                  <c:v>-545.64423239193195</c:v>
                </c:pt>
                <c:pt idx="32">
                  <c:v>-589.16819666530102</c:v>
                </c:pt>
                <c:pt idx="33">
                  <c:v>-620.55698707683302</c:v>
                </c:pt>
                <c:pt idx="34">
                  <c:v>-638.27593298628597</c:v>
                </c:pt>
                <c:pt idx="35">
                  <c:v>-638.27593298628597</c:v>
                </c:pt>
                <c:pt idx="36">
                  <c:v>-641.69824694860597</c:v>
                </c:pt>
                <c:pt idx="37">
                  <c:v>-640.27974570439903</c:v>
                </c:pt>
                <c:pt idx="38">
                  <c:v>-633.83355392173496</c:v>
                </c:pt>
                <c:pt idx="39">
                  <c:v>-671.43456996425698</c:v>
                </c:pt>
                <c:pt idx="40">
                  <c:v>-671.43456996425698</c:v>
                </c:pt>
                <c:pt idx="41">
                  <c:v>-738.97882484034994</c:v>
                </c:pt>
                <c:pt idx="42">
                  <c:v>-799.17705263806795</c:v>
                </c:pt>
                <c:pt idx="43">
                  <c:v>-851.73346282631701</c:v>
                </c:pt>
                <c:pt idx="44">
                  <c:v>-896.33707602821801</c:v>
                </c:pt>
                <c:pt idx="45">
                  <c:v>-896.33707602821801</c:v>
                </c:pt>
                <c:pt idx="46">
                  <c:v>-948.09411365817198</c:v>
                </c:pt>
                <c:pt idx="47">
                  <c:v>-979.91170125290705</c:v>
                </c:pt>
                <c:pt idx="48">
                  <c:v>-990.76144555551002</c:v>
                </c:pt>
                <c:pt idx="49">
                  <c:v>-980.42906413437697</c:v>
                </c:pt>
                <c:pt idx="50">
                  <c:v>-980.42906413437697</c:v>
                </c:pt>
                <c:pt idx="51">
                  <c:v>-971.39571819109801</c:v>
                </c:pt>
                <c:pt idx="52">
                  <c:v>-959.43511744688396</c:v>
                </c:pt>
                <c:pt idx="53">
                  <c:v>-944.50264741559704</c:v>
                </c:pt>
                <c:pt idx="54">
                  <c:v>-926.55324171356801</c:v>
                </c:pt>
                <c:pt idx="55">
                  <c:v>-926.55324171356801</c:v>
                </c:pt>
                <c:pt idx="56">
                  <c:v>-904.17430161235905</c:v>
                </c:pt>
                <c:pt idx="57">
                  <c:v>-879.221902400104</c:v>
                </c:pt>
                <c:pt idx="58">
                  <c:v>-851.853870865266</c:v>
                </c:pt>
                <c:pt idx="59">
                  <c:v>-822.23542869791299</c:v>
                </c:pt>
                <c:pt idx="60">
                  <c:v>-822.23542869791299</c:v>
                </c:pt>
                <c:pt idx="61">
                  <c:v>-711.79104645007601</c:v>
                </c:pt>
                <c:pt idx="62">
                  <c:v>-828.02804526897705</c:v>
                </c:pt>
                <c:pt idx="63">
                  <c:v>-1069.32227198075</c:v>
                </c:pt>
                <c:pt idx="64">
                  <c:v>-1263.4712178971599</c:v>
                </c:pt>
                <c:pt idx="65">
                  <c:v>-1263.4712178971599</c:v>
                </c:pt>
                <c:pt idx="66">
                  <c:v>-1401.2041844577</c:v>
                </c:pt>
                <c:pt idx="67">
                  <c:v>-1497.7028567146101</c:v>
                </c:pt>
                <c:pt idx="68">
                  <c:v>-1551.66996397664</c:v>
                </c:pt>
                <c:pt idx="69">
                  <c:v>-1561.6662973380301</c:v>
                </c:pt>
                <c:pt idx="70">
                  <c:v>-1561.6662973380301</c:v>
                </c:pt>
                <c:pt idx="71">
                  <c:v>-1549.01888158989</c:v>
                </c:pt>
                <c:pt idx="72">
                  <c:v>-1523.9410560526401</c:v>
                </c:pt>
                <c:pt idx="73">
                  <c:v>-1486.17779327985</c:v>
                </c:pt>
                <c:pt idx="74">
                  <c:v>-1435.4880977668199</c:v>
                </c:pt>
                <c:pt idx="75">
                  <c:v>-1435.4880977668199</c:v>
                </c:pt>
                <c:pt idx="76">
                  <c:v>-1398.83827929115</c:v>
                </c:pt>
                <c:pt idx="77">
                  <c:v>-1357.46601688136</c:v>
                </c:pt>
                <c:pt idx="78">
                  <c:v>-1311.41177533326</c:v>
                </c:pt>
                <c:pt idx="79">
                  <c:v>-1260.76760038218</c:v>
                </c:pt>
                <c:pt idx="80">
                  <c:v>-1260.76760038218</c:v>
                </c:pt>
                <c:pt idx="81">
                  <c:v>-1124.2763184334799</c:v>
                </c:pt>
                <c:pt idx="82">
                  <c:v>-968.28947302812401</c:v>
                </c:pt>
                <c:pt idx="83">
                  <c:v>-912.713025161676</c:v>
                </c:pt>
                <c:pt idx="84">
                  <c:v>-1005.67352986245</c:v>
                </c:pt>
                <c:pt idx="85">
                  <c:v>-1005.67352986245</c:v>
                </c:pt>
                <c:pt idx="86">
                  <c:v>-1298.7779790669899</c:v>
                </c:pt>
                <c:pt idx="87">
                  <c:v>-1614.1177642164</c:v>
                </c:pt>
                <c:pt idx="88">
                  <c:v>-1855.85794784563</c:v>
                </c:pt>
                <c:pt idx="89">
                  <c:v>-2021.4462416782601</c:v>
                </c:pt>
                <c:pt idx="90">
                  <c:v>-2021.4462416782601</c:v>
                </c:pt>
                <c:pt idx="91">
                  <c:v>-2064.13668176807</c:v>
                </c:pt>
                <c:pt idx="92">
                  <c:v>-2095.0548438189198</c:v>
                </c:pt>
                <c:pt idx="93">
                  <c:v>-2114.4169075896598</c:v>
                </c:pt>
                <c:pt idx="94">
                  <c:v>-2122.4504636204501</c:v>
                </c:pt>
                <c:pt idx="95">
                  <c:v>-2122.4504636204501</c:v>
                </c:pt>
                <c:pt idx="96">
                  <c:v>-2122.7525302666299</c:v>
                </c:pt>
                <c:pt idx="97">
                  <c:v>-2122.6153145815201</c:v>
                </c:pt>
                <c:pt idx="98">
                  <c:v>-2122.0410030548201</c:v>
                </c:pt>
                <c:pt idx="99">
                  <c:v>-2121.0299929826401</c:v>
                </c:pt>
                <c:pt idx="100">
                  <c:v>-2121.0299929826401</c:v>
                </c:pt>
                <c:pt idx="101">
                  <c:v>-2101.1826011742</c:v>
                </c:pt>
                <c:pt idx="102">
                  <c:v>-2059.05056895591</c:v>
                </c:pt>
                <c:pt idx="103">
                  <c:v>-1993.9205832774401</c:v>
                </c:pt>
                <c:pt idx="104">
                  <c:v>-1904.90277217022</c:v>
                </c:pt>
                <c:pt idx="105">
                  <c:v>-1904.90277217022</c:v>
                </c:pt>
                <c:pt idx="106">
                  <c:v>-1851.40804905492</c:v>
                </c:pt>
                <c:pt idx="107">
                  <c:v>-1792.3917233172899</c:v>
                </c:pt>
                <c:pt idx="108">
                  <c:v>-1727.9613295797999</c:v>
                </c:pt>
                <c:pt idx="109">
                  <c:v>-1658.2149787189501</c:v>
                </c:pt>
                <c:pt idx="110">
                  <c:v>-1658.2149787189501</c:v>
                </c:pt>
                <c:pt idx="111">
                  <c:v>-1562.45275575457</c:v>
                </c:pt>
                <c:pt idx="112">
                  <c:v>-1463.3861563748601</c:v>
                </c:pt>
                <c:pt idx="113">
                  <c:v>-1360.6429683471999</c:v>
                </c:pt>
                <c:pt idx="114">
                  <c:v>-1253.93955940141</c:v>
                </c:pt>
                <c:pt idx="115">
                  <c:v>-1253.93955940141</c:v>
                </c:pt>
                <c:pt idx="116">
                  <c:v>-1191.94884959618</c:v>
                </c:pt>
                <c:pt idx="117">
                  <c:v>-1201.8700767232101</c:v>
                </c:pt>
                <c:pt idx="118">
                  <c:v>-1255.8705571696501</c:v>
                </c:pt>
                <c:pt idx="119">
                  <c:v>-1341.82040624869</c:v>
                </c:pt>
                <c:pt idx="120">
                  <c:v>-1341.82040624869</c:v>
                </c:pt>
                <c:pt idx="121">
                  <c:v>-1485.5397123514899</c:v>
                </c:pt>
                <c:pt idx="122">
                  <c:v>-1636.9294460057999</c:v>
                </c:pt>
                <c:pt idx="123">
                  <c:v>-1768.4920444335</c:v>
                </c:pt>
                <c:pt idx="124">
                  <c:v>-1879.68682365214</c:v>
                </c:pt>
                <c:pt idx="125">
                  <c:v>-1879.68682365214</c:v>
                </c:pt>
                <c:pt idx="126">
                  <c:v>-1984.70924714014</c:v>
                </c:pt>
                <c:pt idx="127">
                  <c:v>-2060.6291249915798</c:v>
                </c:pt>
                <c:pt idx="128">
                  <c:v>-2107.0715199790502</c:v>
                </c:pt>
                <c:pt idx="129">
                  <c:v>-2123.3137904142</c:v>
                </c:pt>
                <c:pt idx="130">
                  <c:v>-2123.3137904142</c:v>
                </c:pt>
                <c:pt idx="131">
                  <c:v>-2114.8321997276698</c:v>
                </c:pt>
                <c:pt idx="132">
                  <c:v>-2088.2588017348799</c:v>
                </c:pt>
                <c:pt idx="133">
                  <c:v>-2108.8173306233198</c:v>
                </c:pt>
                <c:pt idx="134">
                  <c:v>-2125.5652693714301</c:v>
                </c:pt>
                <c:pt idx="135">
                  <c:v>-2125.5652693714301</c:v>
                </c:pt>
                <c:pt idx="136">
                  <c:v>-2083.6683474265801</c:v>
                </c:pt>
                <c:pt idx="137">
                  <c:v>-1954.4040950398901</c:v>
                </c:pt>
                <c:pt idx="138">
                  <c:v>-2225.0209156106098</c:v>
                </c:pt>
                <c:pt idx="139">
                  <c:v>-2645.3954699164701</c:v>
                </c:pt>
                <c:pt idx="140">
                  <c:v>-2645.3954699164701</c:v>
                </c:pt>
                <c:pt idx="141">
                  <c:v>-2895.3930776842199</c:v>
                </c:pt>
                <c:pt idx="142">
                  <c:v>-3068.7343133967702</c:v>
                </c:pt>
                <c:pt idx="143">
                  <c:v>-3163.3737655177001</c:v>
                </c:pt>
                <c:pt idx="144">
                  <c:v>-3176.1174072480799</c:v>
                </c:pt>
                <c:pt idx="145">
                  <c:v>-3176.1174072480799</c:v>
                </c:pt>
                <c:pt idx="146">
                  <c:v>-3174.3084853218102</c:v>
                </c:pt>
                <c:pt idx="147">
                  <c:v>-3172.2907750920599</c:v>
                </c:pt>
                <c:pt idx="148">
                  <c:v>-3170.0647214506898</c:v>
                </c:pt>
                <c:pt idx="149">
                  <c:v>-3167.63078318114</c:v>
                </c:pt>
                <c:pt idx="150">
                  <c:v>-3167.63078318114</c:v>
                </c:pt>
                <c:pt idx="151">
                  <c:v>-3151.2587162094901</c:v>
                </c:pt>
                <c:pt idx="152">
                  <c:v>-3129.0479063400198</c:v>
                </c:pt>
                <c:pt idx="153">
                  <c:v>-3101.0194630023502</c:v>
                </c:pt>
                <c:pt idx="154">
                  <c:v>-3067.1925845360001</c:v>
                </c:pt>
                <c:pt idx="155">
                  <c:v>-3067.1925845360001</c:v>
                </c:pt>
                <c:pt idx="156">
                  <c:v>-3007.2419132485602</c:v>
                </c:pt>
                <c:pt idx="157">
                  <c:v>-2940.5668395225598</c:v>
                </c:pt>
                <c:pt idx="158">
                  <c:v>-2865.9121062844301</c:v>
                </c:pt>
                <c:pt idx="159">
                  <c:v>-2782.1769186193001</c:v>
                </c:pt>
                <c:pt idx="160">
                  <c:v>-2782.1769186193001</c:v>
                </c:pt>
                <c:pt idx="161">
                  <c:v>-2690.8891954928599</c:v>
                </c:pt>
                <c:pt idx="162">
                  <c:v>-2593.7148045930899</c:v>
                </c:pt>
                <c:pt idx="163">
                  <c:v>-2490.24604842607</c:v>
                </c:pt>
                <c:pt idx="164">
                  <c:v>-2380.0720962748501</c:v>
                </c:pt>
                <c:pt idx="165">
                  <c:v>-2380.0720962748501</c:v>
                </c:pt>
                <c:pt idx="166">
                  <c:v>-2260.1446591951099</c:v>
                </c:pt>
                <c:pt idx="167">
                  <c:v>-2133.4489265775201</c:v>
                </c:pt>
                <c:pt idx="168">
                  <c:v>-2001.28389793938</c:v>
                </c:pt>
                <c:pt idx="169">
                  <c:v>-1863.90875281735</c:v>
                </c:pt>
                <c:pt idx="170">
                  <c:v>-1863.90875281735</c:v>
                </c:pt>
                <c:pt idx="171">
                  <c:v>-1718.55814680304</c:v>
                </c:pt>
                <c:pt idx="172">
                  <c:v>-1567.0420837562001</c:v>
                </c:pt>
                <c:pt idx="173">
                  <c:v>-1409.9123543549499</c:v>
                </c:pt>
                <c:pt idx="174">
                  <c:v>-1248.0266413494201</c:v>
                </c:pt>
                <c:pt idx="175">
                  <c:v>-1248.0266413494201</c:v>
                </c:pt>
                <c:pt idx="176">
                  <c:v>-1080.6845182716099</c:v>
                </c:pt>
                <c:pt idx="177">
                  <c:v>-910.95238123834395</c:v>
                </c:pt>
                <c:pt idx="178">
                  <c:v>-739.26409083749695</c:v>
                </c:pt>
                <c:pt idx="179">
                  <c:v>-566.08859026145603</c:v>
                </c:pt>
                <c:pt idx="180">
                  <c:v>-566.08859026145603</c:v>
                </c:pt>
                <c:pt idx="181">
                  <c:v>-387.97134413662201</c:v>
                </c:pt>
                <c:pt idx="182">
                  <c:v>-209.62050594914899</c:v>
                </c:pt>
                <c:pt idx="183">
                  <c:v>-32.030735729153399</c:v>
                </c:pt>
                <c:pt idx="184">
                  <c:v>-19.164141620782601</c:v>
                </c:pt>
                <c:pt idx="185">
                  <c:v>-19.164141620782601</c:v>
                </c:pt>
                <c:pt idx="186">
                  <c:v>-20.741307180182801</c:v>
                </c:pt>
                <c:pt idx="187">
                  <c:v>-22.117218452411599</c:v>
                </c:pt>
                <c:pt idx="188">
                  <c:v>-23.310867421496699</c:v>
                </c:pt>
                <c:pt idx="189">
                  <c:v>-24.465391342482601</c:v>
                </c:pt>
                <c:pt idx="190">
                  <c:v>-24.465391342482601</c:v>
                </c:pt>
                <c:pt idx="191">
                  <c:v>-25.620859858719999</c:v>
                </c:pt>
                <c:pt idx="192">
                  <c:v>-26.944124091664801</c:v>
                </c:pt>
                <c:pt idx="193">
                  <c:v>-28.340652171790602</c:v>
                </c:pt>
                <c:pt idx="194">
                  <c:v>-29.846775968472699</c:v>
                </c:pt>
                <c:pt idx="195">
                  <c:v>-29.846775968472699</c:v>
                </c:pt>
                <c:pt idx="196">
                  <c:v>-31.370499129067699</c:v>
                </c:pt>
                <c:pt idx="197">
                  <c:v>-32.843562468109702</c:v>
                </c:pt>
                <c:pt idx="198">
                  <c:v>-34.343844474893203</c:v>
                </c:pt>
                <c:pt idx="199">
                  <c:v>-35.809060478951103</c:v>
                </c:pt>
                <c:pt idx="200">
                  <c:v>-35.809060478951103</c:v>
                </c:pt>
                <c:pt idx="201">
                  <c:v>-37.189577337610501</c:v>
                </c:pt>
                <c:pt idx="202">
                  <c:v>-38.555491545418597</c:v>
                </c:pt>
                <c:pt idx="203">
                  <c:v>-39.916172159849502</c:v>
                </c:pt>
                <c:pt idx="204">
                  <c:v>-41.360069914284502</c:v>
                </c:pt>
                <c:pt idx="205">
                  <c:v>-41.360069914284502</c:v>
                </c:pt>
                <c:pt idx="206">
                  <c:v>-43.321637165873</c:v>
                </c:pt>
                <c:pt idx="207">
                  <c:v>-45.163896550393702</c:v>
                </c:pt>
                <c:pt idx="208">
                  <c:v>-46.817041077427803</c:v>
                </c:pt>
                <c:pt idx="209">
                  <c:v>-48.408246018176797</c:v>
                </c:pt>
                <c:pt idx="210">
                  <c:v>-48.408246018176797</c:v>
                </c:pt>
                <c:pt idx="211">
                  <c:v>-49.776574016812603</c:v>
                </c:pt>
                <c:pt idx="212">
                  <c:v>-51.135139638815701</c:v>
                </c:pt>
                <c:pt idx="213">
                  <c:v>-52.515350669700801</c:v>
                </c:pt>
                <c:pt idx="214">
                  <c:v>-53.7572199270192</c:v>
                </c:pt>
                <c:pt idx="215">
                  <c:v>-53.7572199270192</c:v>
                </c:pt>
                <c:pt idx="216">
                  <c:v>-55.052488747684997</c:v>
                </c:pt>
                <c:pt idx="217">
                  <c:v>-56.267306333153797</c:v>
                </c:pt>
                <c:pt idx="218">
                  <c:v>-57.5121006631244</c:v>
                </c:pt>
                <c:pt idx="219">
                  <c:v>-59.354273265665</c:v>
                </c:pt>
                <c:pt idx="220">
                  <c:v>-59.354273265665</c:v>
                </c:pt>
                <c:pt idx="221">
                  <c:v>-60.843896654471102</c:v>
                </c:pt>
                <c:pt idx="222">
                  <c:v>-61.984002221314697</c:v>
                </c:pt>
                <c:pt idx="223">
                  <c:v>-62.998234832789798</c:v>
                </c:pt>
                <c:pt idx="224">
                  <c:v>-63.826337302054</c:v>
                </c:pt>
                <c:pt idx="225">
                  <c:v>-63.826337302054</c:v>
                </c:pt>
                <c:pt idx="226">
                  <c:v>-64.374026677522295</c:v>
                </c:pt>
                <c:pt idx="227">
                  <c:v>-64.831479633895896</c:v>
                </c:pt>
                <c:pt idx="228">
                  <c:v>-65.385784179584107</c:v>
                </c:pt>
                <c:pt idx="229">
                  <c:v>-65.583101796422099</c:v>
                </c:pt>
                <c:pt idx="230">
                  <c:v>-65.583101796422099</c:v>
                </c:pt>
                <c:pt idx="231">
                  <c:v>-65.437638446522001</c:v>
                </c:pt>
                <c:pt idx="232">
                  <c:v>-64.960666153430395</c:v>
                </c:pt>
                <c:pt idx="233">
                  <c:v>-64.477787572854595</c:v>
                </c:pt>
                <c:pt idx="234">
                  <c:v>-63.7114429474356</c:v>
                </c:pt>
                <c:pt idx="235">
                  <c:v>-63.7114429474356</c:v>
                </c:pt>
                <c:pt idx="236">
                  <c:v>-62.571477810434303</c:v>
                </c:pt>
                <c:pt idx="237">
                  <c:v>-61.076221009725799</c:v>
                </c:pt>
                <c:pt idx="238">
                  <c:v>-59.366551217907997</c:v>
                </c:pt>
                <c:pt idx="239">
                  <c:v>-57.496837121798698</c:v>
                </c:pt>
                <c:pt idx="240">
                  <c:v>-57.496837121798698</c:v>
                </c:pt>
                <c:pt idx="241">
                  <c:v>-55.195506109335398</c:v>
                </c:pt>
                <c:pt idx="242">
                  <c:v>-52.552642923549499</c:v>
                </c:pt>
                <c:pt idx="243">
                  <c:v>-49.586924298236298</c:v>
                </c:pt>
                <c:pt idx="244">
                  <c:v>-46.206289733114197</c:v>
                </c:pt>
                <c:pt idx="245">
                  <c:v>-46.206289733114197</c:v>
                </c:pt>
                <c:pt idx="246">
                  <c:v>-42.368138388339602</c:v>
                </c:pt>
                <c:pt idx="247">
                  <c:v>-38.158900071129302</c:v>
                </c:pt>
                <c:pt idx="248">
                  <c:v>-33.610398942924498</c:v>
                </c:pt>
                <c:pt idx="249">
                  <c:v>-28.717939560735399</c:v>
                </c:pt>
                <c:pt idx="250">
                  <c:v>-28.717939560735399</c:v>
                </c:pt>
                <c:pt idx="251">
                  <c:v>-23.405888225351699</c:v>
                </c:pt>
                <c:pt idx="252">
                  <c:v>-17.7660916461585</c:v>
                </c:pt>
                <c:pt idx="253">
                  <c:v>-11.884323680827199</c:v>
                </c:pt>
                <c:pt idx="254">
                  <c:v>-5.8552028015703703</c:v>
                </c:pt>
                <c:pt idx="255">
                  <c:v>-5.8552028015703703</c:v>
                </c:pt>
                <c:pt idx="256">
                  <c:v>-2.9135324783583201</c:v>
                </c:pt>
                <c:pt idx="257">
                  <c:v>-1.4745984409557</c:v>
                </c:pt>
                <c:pt idx="258">
                  <c:v>-0.79198188480934195</c:v>
                </c:pt>
                <c:pt idx="259">
                  <c:v>-2.9790697686493698E-11</c:v>
                </c:pt>
              </c:numCache>
            </c:numRef>
          </c:xVal>
          <c:yVal>
            <c:numRef>
              <c:f>ULS1_BM!$BF$8:$BF$1004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 formatCode="0.00">
                  <c:v>1.3</c:v>
                </c:pt>
                <c:pt idx="86" formatCode="0.00">
                  <c:v>0.73990507090711499</c:v>
                </c:pt>
                <c:pt idx="87">
                  <c:v>0.17981014181423</c:v>
                </c:pt>
                <c:pt idx="88">
                  <c:v>-0.380284787278654</c:v>
                </c:pt>
                <c:pt idx="89">
                  <c:v>-0.94037971637153905</c:v>
                </c:pt>
                <c:pt idx="90">
                  <c:v>-0.94037971637153905</c:v>
                </c:pt>
                <c:pt idx="91">
                  <c:v>-1.15528478727865</c:v>
                </c:pt>
                <c:pt idx="92">
                  <c:v>-1.3701898581857701</c:v>
                </c:pt>
                <c:pt idx="93">
                  <c:v>-1.58509492909289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43-48D4-8152-29956DAD39BE}"/>
            </c:ext>
          </c:extLst>
        </c:ser>
        <c:ser>
          <c:idx val="3"/>
          <c:order val="3"/>
          <c:tx>
            <c:strRef>
              <c:f>ULS1_BM!$BJ$6</c:f>
              <c:strCache>
                <c:ptCount val="1"/>
                <c:pt idx="0">
                  <c:v>Case 2, 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ULS1_BM!$BJ$8:$BJ$1004</c:f>
              <c:numCache>
                <c:formatCode>0.0</c:formatCode>
                <c:ptCount val="997"/>
                <c:pt idx="0">
                  <c:v>-1.5347098591966799E-11</c:v>
                </c:pt>
                <c:pt idx="1">
                  <c:v>-4.0441775354494301E-2</c:v>
                </c:pt>
                <c:pt idx="2">
                  <c:v>-0.22702298945004601</c:v>
                </c:pt>
                <c:pt idx="3">
                  <c:v>-0.32104235775650197</c:v>
                </c:pt>
                <c:pt idx="4">
                  <c:v>-0.143275586304556</c:v>
                </c:pt>
                <c:pt idx="5">
                  <c:v>-0.143275586304556</c:v>
                </c:pt>
                <c:pt idx="6">
                  <c:v>-2.88013564650691E-4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-47.7766220461599</c:v>
                </c:pt>
                <c:pt idx="22">
                  <c:v>-101.871344130537</c:v>
                </c:pt>
                <c:pt idx="23">
                  <c:v>-154.426837118294</c:v>
                </c:pt>
                <c:pt idx="24">
                  <c:v>-205.15341196644999</c:v>
                </c:pt>
                <c:pt idx="25">
                  <c:v>-205.15341196644999</c:v>
                </c:pt>
                <c:pt idx="26">
                  <c:v>-286.65940892594602</c:v>
                </c:pt>
                <c:pt idx="27">
                  <c:v>-361.34577584096701</c:v>
                </c:pt>
                <c:pt idx="28">
                  <c:v>-428.01842078348199</c:v>
                </c:pt>
                <c:pt idx="29">
                  <c:v>-485.47357044191</c:v>
                </c:pt>
                <c:pt idx="30">
                  <c:v>-485.47357044191</c:v>
                </c:pt>
                <c:pt idx="31">
                  <c:v>-536.733326740248</c:v>
                </c:pt>
                <c:pt idx="32">
                  <c:v>-577.462714828755</c:v>
                </c:pt>
                <c:pt idx="33">
                  <c:v>-606.05326669596604</c:v>
                </c:pt>
                <c:pt idx="34">
                  <c:v>-620.93419890367602</c:v>
                </c:pt>
                <c:pt idx="35">
                  <c:v>-620.93419890367602</c:v>
                </c:pt>
                <c:pt idx="36">
                  <c:v>-622.829926755222</c:v>
                </c:pt>
                <c:pt idx="37">
                  <c:v>-619.88878777241996</c:v>
                </c:pt>
                <c:pt idx="38">
                  <c:v>-611.90218152714795</c:v>
                </c:pt>
                <c:pt idx="39">
                  <c:v>-646.17319607149602</c:v>
                </c:pt>
                <c:pt idx="40">
                  <c:v>-646.17319607149602</c:v>
                </c:pt>
                <c:pt idx="41">
                  <c:v>-717.34846409366605</c:v>
                </c:pt>
                <c:pt idx="42">
                  <c:v>-781.32799867123799</c:v>
                </c:pt>
                <c:pt idx="43">
                  <c:v>-837.787479941485</c:v>
                </c:pt>
                <c:pt idx="44">
                  <c:v>-886.40190041553501</c:v>
                </c:pt>
                <c:pt idx="45">
                  <c:v>-886.40190041553501</c:v>
                </c:pt>
                <c:pt idx="46">
                  <c:v>-944.61775624542702</c:v>
                </c:pt>
                <c:pt idx="47">
                  <c:v>-983.177102984969</c:v>
                </c:pt>
                <c:pt idx="48">
                  <c:v>-1001.00340415008</c:v>
                </c:pt>
                <c:pt idx="49">
                  <c:v>-997.77852458602297</c:v>
                </c:pt>
                <c:pt idx="50">
                  <c:v>-997.77852458602297</c:v>
                </c:pt>
                <c:pt idx="51">
                  <c:v>-991.26064523180503</c:v>
                </c:pt>
                <c:pt idx="52">
                  <c:v>-981.803757718523</c:v>
                </c:pt>
                <c:pt idx="53">
                  <c:v>-969.35924875650801</c:v>
                </c:pt>
                <c:pt idx="54">
                  <c:v>-953.87817427435004</c:v>
                </c:pt>
                <c:pt idx="55">
                  <c:v>-953.87817427435004</c:v>
                </c:pt>
                <c:pt idx="56">
                  <c:v>-934.15584271628302</c:v>
                </c:pt>
                <c:pt idx="57">
                  <c:v>-911.82242346093199</c:v>
                </c:pt>
                <c:pt idx="58">
                  <c:v>-887.016982737533</c:v>
                </c:pt>
                <c:pt idx="59">
                  <c:v>-859.89348371251197</c:v>
                </c:pt>
                <c:pt idx="60">
                  <c:v>-859.89348371251197</c:v>
                </c:pt>
                <c:pt idx="61">
                  <c:v>-756.52322438126203</c:v>
                </c:pt>
                <c:pt idx="62">
                  <c:v>-876.73908621714202</c:v>
                </c:pt>
                <c:pt idx="63">
                  <c:v>-1127.99594932422</c:v>
                </c:pt>
                <c:pt idx="64">
                  <c:v>-1334.6970885829401</c:v>
                </c:pt>
                <c:pt idx="65">
                  <c:v>-1334.6970885829401</c:v>
                </c:pt>
                <c:pt idx="66">
                  <c:v>-1482.17590600417</c:v>
                </c:pt>
                <c:pt idx="67">
                  <c:v>-1586.47628447802</c:v>
                </c:pt>
                <c:pt idx="68">
                  <c:v>-1646.7316233771</c:v>
                </c:pt>
                <c:pt idx="69">
                  <c:v>-1662.1041757518401</c:v>
                </c:pt>
                <c:pt idx="70">
                  <c:v>-1662.1041757518401</c:v>
                </c:pt>
                <c:pt idx="71">
                  <c:v>-1652.7477267495401</c:v>
                </c:pt>
                <c:pt idx="72">
                  <c:v>-1631.3497776541401</c:v>
                </c:pt>
                <c:pt idx="73">
                  <c:v>-1597.9394804818601</c:v>
                </c:pt>
                <c:pt idx="74">
                  <c:v>-1552.5355665977099</c:v>
                </c:pt>
                <c:pt idx="75">
                  <c:v>-1552.5355665977099</c:v>
                </c:pt>
                <c:pt idx="76">
                  <c:v>-1519.4607633769899</c:v>
                </c:pt>
                <c:pt idx="77">
                  <c:v>-1481.94767658621</c:v>
                </c:pt>
                <c:pt idx="78">
                  <c:v>-1439.9845756603399</c:v>
                </c:pt>
                <c:pt idx="79">
                  <c:v>-1393.55875087153</c:v>
                </c:pt>
                <c:pt idx="80">
                  <c:v>-1393.55875087153</c:v>
                </c:pt>
                <c:pt idx="81">
                  <c:v>-1267.9515639649301</c:v>
                </c:pt>
                <c:pt idx="82">
                  <c:v>-1123.7171316807</c:v>
                </c:pt>
                <c:pt idx="83">
                  <c:v>-1030.7564653677</c:v>
                </c:pt>
                <c:pt idx="84">
                  <c:v>-1071.0175464824699</c:v>
                </c:pt>
                <c:pt idx="85">
                  <c:v>-1071.0175464824699</c:v>
                </c:pt>
                <c:pt idx="86">
                  <c:v>-1318.28133671768</c:v>
                </c:pt>
                <c:pt idx="87">
                  <c:v>-1634.7594848081701</c:v>
                </c:pt>
                <c:pt idx="88">
                  <c:v>-1882.1526295585199</c:v>
                </c:pt>
                <c:pt idx="89">
                  <c:v>-2061.4609776350198</c:v>
                </c:pt>
                <c:pt idx="90">
                  <c:v>-2061.4609776350198</c:v>
                </c:pt>
                <c:pt idx="91">
                  <c:v>-2113.1300116314101</c:v>
                </c:pt>
                <c:pt idx="92">
                  <c:v>-2155.25047689044</c:v>
                </c:pt>
                <c:pt idx="93">
                  <c:v>-2187.5897149585098</c:v>
                </c:pt>
                <c:pt idx="94">
                  <c:v>-2209.9109295749499</c:v>
                </c:pt>
                <c:pt idx="95">
                  <c:v>-2209.9109295749499</c:v>
                </c:pt>
                <c:pt idx="96">
                  <c:v>-2213.15942585006</c:v>
                </c:pt>
                <c:pt idx="97">
                  <c:v>-2216.0260202664999</c:v>
                </c:pt>
                <c:pt idx="98">
                  <c:v>-2218.50564750287</c:v>
                </c:pt>
                <c:pt idx="99">
                  <c:v>-2220.5912729980801</c:v>
                </c:pt>
                <c:pt idx="100">
                  <c:v>-2220.5912729980801</c:v>
                </c:pt>
                <c:pt idx="101">
                  <c:v>-2223.4612300365602</c:v>
                </c:pt>
                <c:pt idx="102">
                  <c:v>-2203.9820372263798</c:v>
                </c:pt>
                <c:pt idx="103">
                  <c:v>-2161.3442610340398</c:v>
                </c:pt>
                <c:pt idx="104">
                  <c:v>-2095.0439060342701</c:v>
                </c:pt>
                <c:pt idx="105">
                  <c:v>-2095.0439060342701</c:v>
                </c:pt>
                <c:pt idx="106">
                  <c:v>-2052.95751255808</c:v>
                </c:pt>
                <c:pt idx="107">
                  <c:v>-2004.84741933136</c:v>
                </c:pt>
                <c:pt idx="108">
                  <c:v>-1950.8102009746899</c:v>
                </c:pt>
                <c:pt idx="109">
                  <c:v>-1890.93218464753</c:v>
                </c:pt>
                <c:pt idx="110">
                  <c:v>-1890.93218464753</c:v>
                </c:pt>
                <c:pt idx="111">
                  <c:v>-1807.04031927761</c:v>
                </c:pt>
                <c:pt idx="112">
                  <c:v>-1718.67485501801</c:v>
                </c:pt>
                <c:pt idx="113">
                  <c:v>-1626.14548775496</c:v>
                </c:pt>
                <c:pt idx="114">
                  <c:v>-1530.06988152597</c:v>
                </c:pt>
                <c:pt idx="115">
                  <c:v>-1530.06988152597</c:v>
                </c:pt>
                <c:pt idx="116">
                  <c:v>-1424.7893686730199</c:v>
                </c:pt>
                <c:pt idx="117">
                  <c:v>-1389.93184012701</c:v>
                </c:pt>
                <c:pt idx="118">
                  <c:v>-1398.2767727287901</c:v>
                </c:pt>
                <c:pt idx="119">
                  <c:v>-1446.09574990081</c:v>
                </c:pt>
                <c:pt idx="120">
                  <c:v>-1446.09574990081</c:v>
                </c:pt>
                <c:pt idx="121">
                  <c:v>-1553.5404191626501</c:v>
                </c:pt>
                <c:pt idx="122">
                  <c:v>-1675.78504797456</c:v>
                </c:pt>
                <c:pt idx="123">
                  <c:v>-1803.1164867213399</c:v>
                </c:pt>
                <c:pt idx="124">
                  <c:v>-1930.80071929511</c:v>
                </c:pt>
                <c:pt idx="125">
                  <c:v>-1930.80071929511</c:v>
                </c:pt>
                <c:pt idx="126">
                  <c:v>-2064.8767485375101</c:v>
                </c:pt>
                <c:pt idx="127">
                  <c:v>-2170.7368307921702</c:v>
                </c:pt>
                <c:pt idx="128">
                  <c:v>-2247.7961431782601</c:v>
                </c:pt>
                <c:pt idx="129">
                  <c:v>-2295.4208510721101</c:v>
                </c:pt>
                <c:pt idx="130">
                  <c:v>-2295.4208510721101</c:v>
                </c:pt>
                <c:pt idx="131">
                  <c:v>-2311.6810841762199</c:v>
                </c:pt>
                <c:pt idx="132">
                  <c:v>-2310.6574232871199</c:v>
                </c:pt>
                <c:pt idx="133">
                  <c:v>-2292.6152630162701</c:v>
                </c:pt>
                <c:pt idx="134">
                  <c:v>-2257.7366245071398</c:v>
                </c:pt>
                <c:pt idx="135">
                  <c:v>-2257.7366245071398</c:v>
                </c:pt>
                <c:pt idx="136">
                  <c:v>-2124.4742628602598</c:v>
                </c:pt>
                <c:pt idx="137">
                  <c:v>-1943.7582016347101</c:v>
                </c:pt>
                <c:pt idx="138">
                  <c:v>-2095.44662131628</c:v>
                </c:pt>
                <c:pt idx="139">
                  <c:v>-2401.85961198931</c:v>
                </c:pt>
                <c:pt idx="140">
                  <c:v>-2401.85961198931</c:v>
                </c:pt>
                <c:pt idx="141">
                  <c:v>-2718.9830549040098</c:v>
                </c:pt>
                <c:pt idx="142">
                  <c:v>-3037.4894029173402</c:v>
                </c:pt>
                <c:pt idx="143">
                  <c:v>-3288.8574821543002</c:v>
                </c:pt>
                <c:pt idx="144">
                  <c:v>-3470.3764887920202</c:v>
                </c:pt>
                <c:pt idx="145">
                  <c:v>-3470.3764887920202</c:v>
                </c:pt>
                <c:pt idx="146">
                  <c:v>-3477.5933934433401</c:v>
                </c:pt>
                <c:pt idx="147">
                  <c:v>-3484.6329025529699</c:v>
                </c:pt>
                <c:pt idx="148">
                  <c:v>-3491.4928046995201</c:v>
                </c:pt>
                <c:pt idx="149">
                  <c:v>-3498.1708838658901</c:v>
                </c:pt>
                <c:pt idx="150">
                  <c:v>-3498.1708838658901</c:v>
                </c:pt>
                <c:pt idx="151">
                  <c:v>-3530.5997469153299</c:v>
                </c:pt>
                <c:pt idx="152">
                  <c:v>-3558.0337098190698</c:v>
                </c:pt>
                <c:pt idx="153">
                  <c:v>-3580.5287501850698</c:v>
                </c:pt>
                <c:pt idx="154">
                  <c:v>-3598.6466461649302</c:v>
                </c:pt>
                <c:pt idx="155">
                  <c:v>-3598.6466461649302</c:v>
                </c:pt>
                <c:pt idx="156">
                  <c:v>-3621.2970298979599</c:v>
                </c:pt>
                <c:pt idx="157">
                  <c:v>-3637.4902934431502</c:v>
                </c:pt>
                <c:pt idx="158">
                  <c:v>-3646.2541851072901</c:v>
                </c:pt>
                <c:pt idx="159">
                  <c:v>-3647.12480477692</c:v>
                </c:pt>
                <c:pt idx="160">
                  <c:v>-3647.12480477692</c:v>
                </c:pt>
                <c:pt idx="161">
                  <c:v>-3641.24442078125</c:v>
                </c:pt>
                <c:pt idx="162">
                  <c:v>-3628.4255617543199</c:v>
                </c:pt>
                <c:pt idx="163">
                  <c:v>-3609.1176832798601</c:v>
                </c:pt>
                <c:pt idx="164">
                  <c:v>-3583.73303599877</c:v>
                </c:pt>
                <c:pt idx="165">
                  <c:v>-3583.73303599877</c:v>
                </c:pt>
                <c:pt idx="166">
                  <c:v>-3550.97012043823</c:v>
                </c:pt>
                <c:pt idx="167">
                  <c:v>-3510.6422988027598</c:v>
                </c:pt>
                <c:pt idx="168">
                  <c:v>-3463.2635732304502</c:v>
                </c:pt>
                <c:pt idx="169">
                  <c:v>-3409.3294797327198</c:v>
                </c:pt>
                <c:pt idx="170">
                  <c:v>-3409.3294797327198</c:v>
                </c:pt>
                <c:pt idx="171">
                  <c:v>-3347.9953053917002</c:v>
                </c:pt>
                <c:pt idx="172">
                  <c:v>-3279.3473437422499</c:v>
                </c:pt>
                <c:pt idx="173">
                  <c:v>-3203.4954771094899</c:v>
                </c:pt>
                <c:pt idx="174">
                  <c:v>-3120.6856156111198</c:v>
                </c:pt>
                <c:pt idx="175">
                  <c:v>-3120.6856156111198</c:v>
                </c:pt>
                <c:pt idx="176">
                  <c:v>-3030.0203333660602</c:v>
                </c:pt>
                <c:pt idx="177">
                  <c:v>-2933.3943228825001</c:v>
                </c:pt>
                <c:pt idx="178">
                  <c:v>-2831.32747939299</c:v>
                </c:pt>
                <c:pt idx="179">
                  <c:v>-2724.3332241295602</c:v>
                </c:pt>
                <c:pt idx="180">
                  <c:v>-2724.3332241295602</c:v>
                </c:pt>
                <c:pt idx="181">
                  <c:v>-2610.2078483201999</c:v>
                </c:pt>
                <c:pt idx="182">
                  <c:v>-2492.0737995301802</c:v>
                </c:pt>
                <c:pt idx="183">
                  <c:v>-2370.1541897823799</c:v>
                </c:pt>
                <c:pt idx="184">
                  <c:v>-2244.6292753866001</c:v>
                </c:pt>
                <c:pt idx="185">
                  <c:v>-2244.6292753866001</c:v>
                </c:pt>
                <c:pt idx="186">
                  <c:v>-2114.4868698022701</c:v>
                </c:pt>
                <c:pt idx="187">
                  <c:v>-1981.84199059514</c:v>
                </c:pt>
                <c:pt idx="188">
                  <c:v>-1849.18561364636</c:v>
                </c:pt>
                <c:pt idx="189">
                  <c:v>-1715.4699794420301</c:v>
                </c:pt>
                <c:pt idx="190">
                  <c:v>-1715.4699794420301</c:v>
                </c:pt>
                <c:pt idx="191">
                  <c:v>-1577.4313514052701</c:v>
                </c:pt>
                <c:pt idx="192">
                  <c:v>-1436.05525480919</c:v>
                </c:pt>
                <c:pt idx="193">
                  <c:v>-1292.12974898579</c:v>
                </c:pt>
                <c:pt idx="194">
                  <c:v>-1146.58552939234</c:v>
                </c:pt>
                <c:pt idx="195">
                  <c:v>-1146.58552939234</c:v>
                </c:pt>
                <c:pt idx="196">
                  <c:v>-998.95272841173801</c:v>
                </c:pt>
                <c:pt idx="197">
                  <c:v>-849.91938767603006</c:v>
                </c:pt>
                <c:pt idx="198">
                  <c:v>-700.09242384362403</c:v>
                </c:pt>
                <c:pt idx="199">
                  <c:v>-549.65239653594494</c:v>
                </c:pt>
                <c:pt idx="200">
                  <c:v>-549.65239653594494</c:v>
                </c:pt>
                <c:pt idx="201">
                  <c:v>-397.14103530129597</c:v>
                </c:pt>
                <c:pt idx="202">
                  <c:v>-242.817243507244</c:v>
                </c:pt>
                <c:pt idx="203">
                  <c:v>-86.915265153784404</c:v>
                </c:pt>
                <c:pt idx="204">
                  <c:v>-51.494500706650598</c:v>
                </c:pt>
                <c:pt idx="205">
                  <c:v>-51.494500706650598</c:v>
                </c:pt>
                <c:pt idx="206">
                  <c:v>-53.485009767431897</c:v>
                </c:pt>
                <c:pt idx="207">
                  <c:v>-55.0624779201138</c:v>
                </c:pt>
                <c:pt idx="208">
                  <c:v>-56.659794906059901</c:v>
                </c:pt>
                <c:pt idx="209">
                  <c:v>-57.805589799229601</c:v>
                </c:pt>
                <c:pt idx="210">
                  <c:v>-57.805589799229601</c:v>
                </c:pt>
                <c:pt idx="211">
                  <c:v>-59.037664667230899</c:v>
                </c:pt>
                <c:pt idx="212">
                  <c:v>-60.066779572648997</c:v>
                </c:pt>
                <c:pt idx="213">
                  <c:v>-61.157531178625902</c:v>
                </c:pt>
                <c:pt idx="214">
                  <c:v>-62.3363400046848</c:v>
                </c:pt>
                <c:pt idx="215">
                  <c:v>-62.3363400046848</c:v>
                </c:pt>
                <c:pt idx="216">
                  <c:v>-63.491855607514097</c:v>
                </c:pt>
                <c:pt idx="217">
                  <c:v>-64.447466539217999</c:v>
                </c:pt>
                <c:pt idx="218">
                  <c:v>-65.077266930668202</c:v>
                </c:pt>
                <c:pt idx="219">
                  <c:v>-65.545036927950207</c:v>
                </c:pt>
                <c:pt idx="220">
                  <c:v>-65.545036927950207</c:v>
                </c:pt>
                <c:pt idx="221">
                  <c:v>-66.050055232796097</c:v>
                </c:pt>
                <c:pt idx="222">
                  <c:v>-66.313590403678504</c:v>
                </c:pt>
                <c:pt idx="223">
                  <c:v>-66.228174468218796</c:v>
                </c:pt>
                <c:pt idx="224">
                  <c:v>-66.009479102398302</c:v>
                </c:pt>
                <c:pt idx="225">
                  <c:v>-66.009479102398302</c:v>
                </c:pt>
                <c:pt idx="226">
                  <c:v>-65.347000958842997</c:v>
                </c:pt>
                <c:pt idx="227">
                  <c:v>-64.331857659628298</c:v>
                </c:pt>
                <c:pt idx="228">
                  <c:v>-63.007893002365002</c:v>
                </c:pt>
                <c:pt idx="229">
                  <c:v>-61.454797499005402</c:v>
                </c:pt>
                <c:pt idx="230">
                  <c:v>-61.454797499005402</c:v>
                </c:pt>
                <c:pt idx="231">
                  <c:v>-59.718030845115599</c:v>
                </c:pt>
                <c:pt idx="232">
                  <c:v>-57.594967810124302</c:v>
                </c:pt>
                <c:pt idx="233">
                  <c:v>-55.439970499783897</c:v>
                </c:pt>
                <c:pt idx="234">
                  <c:v>-53.072819799553798</c:v>
                </c:pt>
                <c:pt idx="235">
                  <c:v>-53.072819799553798</c:v>
                </c:pt>
                <c:pt idx="236">
                  <c:v>-50.754407642069999</c:v>
                </c:pt>
                <c:pt idx="237">
                  <c:v>-48.383506654401302</c:v>
                </c:pt>
                <c:pt idx="238">
                  <c:v>-45.5686402841988</c:v>
                </c:pt>
                <c:pt idx="239">
                  <c:v>-42.420230486647</c:v>
                </c:pt>
                <c:pt idx="240">
                  <c:v>-42.420230486647</c:v>
                </c:pt>
                <c:pt idx="241">
                  <c:v>-38.914959706058497</c:v>
                </c:pt>
                <c:pt idx="242">
                  <c:v>-35.169837274088898</c:v>
                </c:pt>
                <c:pt idx="243">
                  <c:v>-31.125191704500601</c:v>
                </c:pt>
                <c:pt idx="244">
                  <c:v>-26.898952602175601</c:v>
                </c:pt>
                <c:pt idx="245">
                  <c:v>-26.898952602175601</c:v>
                </c:pt>
                <c:pt idx="246">
                  <c:v>-22.478657448564402</c:v>
                </c:pt>
                <c:pt idx="247">
                  <c:v>-18.001413969009398</c:v>
                </c:pt>
                <c:pt idx="248">
                  <c:v>-13.595506615399</c:v>
                </c:pt>
                <c:pt idx="249">
                  <c:v>-9.3906197653540104</c:v>
                </c:pt>
                <c:pt idx="250">
                  <c:v>-9.3906197653540104</c:v>
                </c:pt>
                <c:pt idx="251">
                  <c:v>-5.4979782290603101</c:v>
                </c:pt>
                <c:pt idx="252">
                  <c:v>-2.2044765413351799</c:v>
                </c:pt>
                <c:pt idx="253">
                  <c:v>-0.371864215198351</c:v>
                </c:pt>
                <c:pt idx="254">
                  <c:v>-0.131490486360063</c:v>
                </c:pt>
                <c:pt idx="255">
                  <c:v>-0.131490486360063</c:v>
                </c:pt>
                <c:pt idx="256">
                  <c:v>-4.0808163787878597E-2</c:v>
                </c:pt>
                <c:pt idx="257">
                  <c:v>-1.1267769106213601E-2</c:v>
                </c:pt>
                <c:pt idx="258">
                  <c:v>-3.9319788461720698E-2</c:v>
                </c:pt>
                <c:pt idx="259">
                  <c:v>-2.2183033188127901E-11</c:v>
                </c:pt>
              </c:numCache>
            </c:numRef>
          </c:xVal>
          <c:yVal>
            <c:numRef>
              <c:f>ULS1_BM!$BF$8:$BF$1004</c:f>
              <c:numCache>
                <c:formatCode>0.0</c:formatCode>
                <c:ptCount val="997"/>
                <c:pt idx="0">
                  <c:v>20</c:v>
                </c:pt>
                <c:pt idx="1">
                  <c:v>19.707185490582699</c:v>
                </c:pt>
                <c:pt idx="2">
                  <c:v>19.414370981165501</c:v>
                </c:pt>
                <c:pt idx="3">
                  <c:v>19.1215564717482</c:v>
                </c:pt>
                <c:pt idx="4">
                  <c:v>18.828741962330898</c:v>
                </c:pt>
                <c:pt idx="5">
                  <c:v>18.828741962330898</c:v>
                </c:pt>
                <c:pt idx="6">
                  <c:v>18.6715564717482</c:v>
                </c:pt>
                <c:pt idx="7">
                  <c:v>18.514370981165499</c:v>
                </c:pt>
                <c:pt idx="8">
                  <c:v>18.357185490582701</c:v>
                </c:pt>
                <c:pt idx="9">
                  <c:v>18.2</c:v>
                </c:pt>
                <c:pt idx="10">
                  <c:v>18.2</c:v>
                </c:pt>
                <c:pt idx="11">
                  <c:v>18.175000000000001</c:v>
                </c:pt>
                <c:pt idx="12">
                  <c:v>18.149999999999999</c:v>
                </c:pt>
                <c:pt idx="13">
                  <c:v>18.125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18.074999999999999</c:v>
                </c:pt>
                <c:pt idx="17">
                  <c:v>18.05</c:v>
                </c:pt>
                <c:pt idx="18">
                  <c:v>18.024999999999999</c:v>
                </c:pt>
                <c:pt idx="19">
                  <c:v>18</c:v>
                </c:pt>
                <c:pt idx="20">
                  <c:v>18</c:v>
                </c:pt>
                <c:pt idx="21">
                  <c:v>17.75</c:v>
                </c:pt>
                <c:pt idx="22">
                  <c:v>17.5</c:v>
                </c:pt>
                <c:pt idx="23">
                  <c:v>17.25</c:v>
                </c:pt>
                <c:pt idx="24">
                  <c:v>17</c:v>
                </c:pt>
                <c:pt idx="25">
                  <c:v>17</c:v>
                </c:pt>
                <c:pt idx="26">
                  <c:v>16.574999999999999</c:v>
                </c:pt>
                <c:pt idx="27">
                  <c:v>16.149999999999999</c:v>
                </c:pt>
                <c:pt idx="28">
                  <c:v>15.725</c:v>
                </c:pt>
                <c:pt idx="29">
                  <c:v>15.3</c:v>
                </c:pt>
                <c:pt idx="30">
                  <c:v>15.3</c:v>
                </c:pt>
                <c:pt idx="31">
                  <c:v>14.85</c:v>
                </c:pt>
                <c:pt idx="32">
                  <c:v>14.4</c:v>
                </c:pt>
                <c:pt idx="33">
                  <c:v>13.95</c:v>
                </c:pt>
                <c:pt idx="34">
                  <c:v>13.5</c:v>
                </c:pt>
                <c:pt idx="35">
                  <c:v>13.5</c:v>
                </c:pt>
                <c:pt idx="36">
                  <c:v>13.25</c:v>
                </c:pt>
                <c:pt idx="37">
                  <c:v>13</c:v>
                </c:pt>
                <c:pt idx="38">
                  <c:v>12.75</c:v>
                </c:pt>
                <c:pt idx="39">
                  <c:v>12.5</c:v>
                </c:pt>
                <c:pt idx="40">
                  <c:v>12.5</c:v>
                </c:pt>
                <c:pt idx="41">
                  <c:v>12.22</c:v>
                </c:pt>
                <c:pt idx="42">
                  <c:v>11.94</c:v>
                </c:pt>
                <c:pt idx="43">
                  <c:v>11.66</c:v>
                </c:pt>
                <c:pt idx="44">
                  <c:v>11.38</c:v>
                </c:pt>
                <c:pt idx="45">
                  <c:v>11.38</c:v>
                </c:pt>
                <c:pt idx="46">
                  <c:v>10.955</c:v>
                </c:pt>
                <c:pt idx="47">
                  <c:v>10.53</c:v>
                </c:pt>
                <c:pt idx="48">
                  <c:v>10.105</c:v>
                </c:pt>
                <c:pt idx="49">
                  <c:v>9.68</c:v>
                </c:pt>
                <c:pt idx="50">
                  <c:v>9.68</c:v>
                </c:pt>
                <c:pt idx="51">
                  <c:v>9.5299999999999994</c:v>
                </c:pt>
                <c:pt idx="52">
                  <c:v>9.3800000000000008</c:v>
                </c:pt>
                <c:pt idx="53">
                  <c:v>9.23</c:v>
                </c:pt>
                <c:pt idx="54">
                  <c:v>9.08</c:v>
                </c:pt>
                <c:pt idx="55">
                  <c:v>9.08</c:v>
                </c:pt>
                <c:pt idx="56">
                  <c:v>8.9177431906614792</c:v>
                </c:pt>
                <c:pt idx="57">
                  <c:v>8.7554863813229602</c:v>
                </c:pt>
                <c:pt idx="58">
                  <c:v>8.5932295719844394</c:v>
                </c:pt>
                <c:pt idx="59">
                  <c:v>8.4309727626459097</c:v>
                </c:pt>
                <c:pt idx="60">
                  <c:v>8.4309727626459097</c:v>
                </c:pt>
                <c:pt idx="61">
                  <c:v>7.89822957198444</c:v>
                </c:pt>
                <c:pt idx="62">
                  <c:v>7.3654863813229596</c:v>
                </c:pt>
                <c:pt idx="63">
                  <c:v>6.8327431906614802</c:v>
                </c:pt>
                <c:pt idx="64">
                  <c:v>6.3</c:v>
                </c:pt>
                <c:pt idx="65">
                  <c:v>6.3</c:v>
                </c:pt>
                <c:pt idx="66">
                  <c:v>5.8075000000000001</c:v>
                </c:pt>
                <c:pt idx="67">
                  <c:v>5.3150000000000004</c:v>
                </c:pt>
                <c:pt idx="68">
                  <c:v>4.8224999999999998</c:v>
                </c:pt>
                <c:pt idx="69">
                  <c:v>4.33</c:v>
                </c:pt>
                <c:pt idx="70">
                  <c:v>4.33</c:v>
                </c:pt>
                <c:pt idx="71">
                  <c:v>4.08</c:v>
                </c:pt>
                <c:pt idx="72">
                  <c:v>3.83</c:v>
                </c:pt>
                <c:pt idx="73">
                  <c:v>3.58</c:v>
                </c:pt>
                <c:pt idx="74">
                  <c:v>3.33</c:v>
                </c:pt>
                <c:pt idx="75">
                  <c:v>3.33</c:v>
                </c:pt>
                <c:pt idx="76">
                  <c:v>3.18</c:v>
                </c:pt>
                <c:pt idx="77">
                  <c:v>3.03</c:v>
                </c:pt>
                <c:pt idx="78">
                  <c:v>2.88</c:v>
                </c:pt>
                <c:pt idx="79">
                  <c:v>2.73</c:v>
                </c:pt>
                <c:pt idx="80">
                  <c:v>2.73</c:v>
                </c:pt>
                <c:pt idx="81">
                  <c:v>2.3725000000000001</c:v>
                </c:pt>
                <c:pt idx="82">
                  <c:v>2.0150000000000001</c:v>
                </c:pt>
                <c:pt idx="83">
                  <c:v>1.6575</c:v>
                </c:pt>
                <c:pt idx="84">
                  <c:v>1.3</c:v>
                </c:pt>
                <c:pt idx="85" formatCode="0.00">
                  <c:v>1.3</c:v>
                </c:pt>
                <c:pt idx="86" formatCode="0.00">
                  <c:v>0.73990507090711499</c:v>
                </c:pt>
                <c:pt idx="87">
                  <c:v>0.17981014181423</c:v>
                </c:pt>
                <c:pt idx="88">
                  <c:v>-0.380284787278654</c:v>
                </c:pt>
                <c:pt idx="89">
                  <c:v>-0.94037971637153905</c:v>
                </c:pt>
                <c:pt idx="90">
                  <c:v>-0.94037971637153905</c:v>
                </c:pt>
                <c:pt idx="91">
                  <c:v>-1.15528478727865</c:v>
                </c:pt>
                <c:pt idx="92">
                  <c:v>-1.3701898581857701</c:v>
                </c:pt>
                <c:pt idx="93">
                  <c:v>-1.58509492909289</c:v>
                </c:pt>
                <c:pt idx="94">
                  <c:v>-1.8</c:v>
                </c:pt>
                <c:pt idx="95">
                  <c:v>-1.8</c:v>
                </c:pt>
                <c:pt idx="96">
                  <c:v>-1.8425</c:v>
                </c:pt>
                <c:pt idx="97">
                  <c:v>-1.885</c:v>
                </c:pt>
                <c:pt idx="98">
                  <c:v>-1.9275</c:v>
                </c:pt>
                <c:pt idx="99">
                  <c:v>-1.97</c:v>
                </c:pt>
                <c:pt idx="100">
                  <c:v>-1.97</c:v>
                </c:pt>
                <c:pt idx="101">
                  <c:v>-2.27</c:v>
                </c:pt>
                <c:pt idx="102">
                  <c:v>-2.57</c:v>
                </c:pt>
                <c:pt idx="103">
                  <c:v>-2.87</c:v>
                </c:pt>
                <c:pt idx="104">
                  <c:v>-3.17</c:v>
                </c:pt>
                <c:pt idx="105">
                  <c:v>-3.17</c:v>
                </c:pt>
                <c:pt idx="106">
                  <c:v>-3.32</c:v>
                </c:pt>
                <c:pt idx="107">
                  <c:v>-3.47</c:v>
                </c:pt>
                <c:pt idx="108">
                  <c:v>-3.62</c:v>
                </c:pt>
                <c:pt idx="109">
                  <c:v>-3.77</c:v>
                </c:pt>
                <c:pt idx="110">
                  <c:v>-3.77</c:v>
                </c:pt>
                <c:pt idx="111">
                  <c:v>-3.96636673510559</c:v>
                </c:pt>
                <c:pt idx="112">
                  <c:v>-4.1627334702111902</c:v>
                </c:pt>
                <c:pt idx="113">
                  <c:v>-4.35910020531679</c:v>
                </c:pt>
                <c:pt idx="114">
                  <c:v>-4.55546694042238</c:v>
                </c:pt>
                <c:pt idx="115">
                  <c:v>-4.55546694042238</c:v>
                </c:pt>
                <c:pt idx="116">
                  <c:v>-4.7882854488629398</c:v>
                </c:pt>
                <c:pt idx="117">
                  <c:v>-5.0211039573034899</c:v>
                </c:pt>
                <c:pt idx="118">
                  <c:v>-5.2539224657440498</c:v>
                </c:pt>
                <c:pt idx="119">
                  <c:v>-5.4867409741845998</c:v>
                </c:pt>
                <c:pt idx="120">
                  <c:v>-5.4867409741845998</c:v>
                </c:pt>
                <c:pt idx="121">
                  <c:v>-5.76277783879579</c:v>
                </c:pt>
                <c:pt idx="122">
                  <c:v>-6.0388147034069801</c:v>
                </c:pt>
                <c:pt idx="123">
                  <c:v>-6.31485156801818</c:v>
                </c:pt>
                <c:pt idx="124">
                  <c:v>-6.5908884326293702</c:v>
                </c:pt>
                <c:pt idx="125">
                  <c:v>-6.5908884326293702</c:v>
                </c:pt>
                <c:pt idx="126">
                  <c:v>-6.9181663244720299</c:v>
                </c:pt>
                <c:pt idx="127">
                  <c:v>-7.2454442163146799</c:v>
                </c:pt>
                <c:pt idx="128">
                  <c:v>-7.5727221081573397</c:v>
                </c:pt>
                <c:pt idx="129">
                  <c:v>-7.9</c:v>
                </c:pt>
                <c:pt idx="130">
                  <c:v>-7.9</c:v>
                </c:pt>
                <c:pt idx="131">
                  <c:v>-8.15</c:v>
                </c:pt>
                <c:pt idx="132">
                  <c:v>-8.4</c:v>
                </c:pt>
                <c:pt idx="133">
                  <c:v>-8.65</c:v>
                </c:pt>
                <c:pt idx="134">
                  <c:v>-8.9</c:v>
                </c:pt>
                <c:pt idx="135">
                  <c:v>-8.9</c:v>
                </c:pt>
                <c:pt idx="136">
                  <c:v>-9.5175000000000001</c:v>
                </c:pt>
                <c:pt idx="137">
                  <c:v>-10.135</c:v>
                </c:pt>
                <c:pt idx="138">
                  <c:v>-10.7525</c:v>
                </c:pt>
                <c:pt idx="139">
                  <c:v>-11.37</c:v>
                </c:pt>
                <c:pt idx="140">
                  <c:v>-11.37</c:v>
                </c:pt>
                <c:pt idx="141">
                  <c:v>-11.87</c:v>
                </c:pt>
                <c:pt idx="142">
                  <c:v>-12.37</c:v>
                </c:pt>
                <c:pt idx="143">
                  <c:v>-12.87</c:v>
                </c:pt>
                <c:pt idx="144">
                  <c:v>-13.37</c:v>
                </c:pt>
                <c:pt idx="145">
                  <c:v>-13.37</c:v>
                </c:pt>
                <c:pt idx="146">
                  <c:v>-13.395</c:v>
                </c:pt>
                <c:pt idx="147">
                  <c:v>-13.42</c:v>
                </c:pt>
                <c:pt idx="148">
                  <c:v>-13.445</c:v>
                </c:pt>
                <c:pt idx="149">
                  <c:v>-13.47</c:v>
                </c:pt>
                <c:pt idx="150">
                  <c:v>-13.47</c:v>
                </c:pt>
                <c:pt idx="151">
                  <c:v>-13.602499999999999</c:v>
                </c:pt>
                <c:pt idx="152">
                  <c:v>-13.734999999999999</c:v>
                </c:pt>
                <c:pt idx="153">
                  <c:v>-13.8675</c:v>
                </c:pt>
                <c:pt idx="154">
                  <c:v>-14</c:v>
                </c:pt>
                <c:pt idx="155">
                  <c:v>-14</c:v>
                </c:pt>
                <c:pt idx="156">
                  <c:v>-14.2054189176643</c:v>
                </c:pt>
                <c:pt idx="157">
                  <c:v>-14.4108378353285</c:v>
                </c:pt>
                <c:pt idx="158">
                  <c:v>-14.6162567529928</c:v>
                </c:pt>
                <c:pt idx="159">
                  <c:v>-14.8216756706571</c:v>
                </c:pt>
                <c:pt idx="160">
                  <c:v>-14.8216756706571</c:v>
                </c:pt>
                <c:pt idx="161">
                  <c:v>-15.0299546678258</c:v>
                </c:pt>
                <c:pt idx="162">
                  <c:v>-15.2382336649945</c:v>
                </c:pt>
                <c:pt idx="163">
                  <c:v>-15.4465126621633</c:v>
                </c:pt>
                <c:pt idx="164">
                  <c:v>-15.654791659332</c:v>
                </c:pt>
                <c:pt idx="165">
                  <c:v>-15.654791659332</c:v>
                </c:pt>
                <c:pt idx="166">
                  <c:v>-15.8659705573364</c:v>
                </c:pt>
                <c:pt idx="167">
                  <c:v>-16.077149455340901</c:v>
                </c:pt>
                <c:pt idx="168">
                  <c:v>-16.2883283533453</c:v>
                </c:pt>
                <c:pt idx="169">
                  <c:v>-16.499507251349801</c:v>
                </c:pt>
                <c:pt idx="170">
                  <c:v>-16.499507251349801</c:v>
                </c:pt>
                <c:pt idx="171">
                  <c:v>-16.713626425959799</c:v>
                </c:pt>
                <c:pt idx="172">
                  <c:v>-16.9277456005698</c:v>
                </c:pt>
                <c:pt idx="173">
                  <c:v>-17.141864775179901</c:v>
                </c:pt>
                <c:pt idx="174">
                  <c:v>-17.355983949789898</c:v>
                </c:pt>
                <c:pt idx="175">
                  <c:v>-17.355983949789898</c:v>
                </c:pt>
                <c:pt idx="176">
                  <c:v>-17.573084338933501</c:v>
                </c:pt>
                <c:pt idx="177">
                  <c:v>-17.7901847280772</c:v>
                </c:pt>
                <c:pt idx="178">
                  <c:v>-18.0072851172208</c:v>
                </c:pt>
                <c:pt idx="179">
                  <c:v>-18.224385506364399</c:v>
                </c:pt>
                <c:pt idx="180">
                  <c:v>-18.224385506364399</c:v>
                </c:pt>
                <c:pt idx="181">
                  <c:v>-18.4445086179547</c:v>
                </c:pt>
                <c:pt idx="182">
                  <c:v>-18.664631729545</c:v>
                </c:pt>
                <c:pt idx="183">
                  <c:v>-18.884754841135301</c:v>
                </c:pt>
                <c:pt idx="184">
                  <c:v>-19.104877952725602</c:v>
                </c:pt>
                <c:pt idx="185">
                  <c:v>-19.104877952725602</c:v>
                </c:pt>
                <c:pt idx="186">
                  <c:v>-19.328065872596799</c:v>
                </c:pt>
                <c:pt idx="187">
                  <c:v>-19.551253792468</c:v>
                </c:pt>
                <c:pt idx="188">
                  <c:v>-19.7744417123392</c:v>
                </c:pt>
                <c:pt idx="189">
                  <c:v>-19.997629632210401</c:v>
                </c:pt>
                <c:pt idx="190">
                  <c:v>-19.997629632210401</c:v>
                </c:pt>
                <c:pt idx="191">
                  <c:v>-20.223925032164399</c:v>
                </c:pt>
                <c:pt idx="192">
                  <c:v>-20.4502204321184</c:v>
                </c:pt>
                <c:pt idx="193">
                  <c:v>-20.676515832072301</c:v>
                </c:pt>
                <c:pt idx="194">
                  <c:v>-20.902811232026298</c:v>
                </c:pt>
                <c:pt idx="195">
                  <c:v>-20.902811232026298</c:v>
                </c:pt>
                <c:pt idx="196">
                  <c:v>-21.132257377990999</c:v>
                </c:pt>
                <c:pt idx="197">
                  <c:v>-21.3617035239557</c:v>
                </c:pt>
                <c:pt idx="198">
                  <c:v>-21.591149669920402</c:v>
                </c:pt>
                <c:pt idx="199">
                  <c:v>-21.820595815885099</c:v>
                </c:pt>
                <c:pt idx="200">
                  <c:v>-21.820595815885099</c:v>
                </c:pt>
                <c:pt idx="201">
                  <c:v>-22.053236576186801</c:v>
                </c:pt>
                <c:pt idx="202">
                  <c:v>-22.285877336488401</c:v>
                </c:pt>
                <c:pt idx="203">
                  <c:v>-22.51851809679</c:v>
                </c:pt>
                <c:pt idx="204">
                  <c:v>-22.751158857091699</c:v>
                </c:pt>
                <c:pt idx="205">
                  <c:v>-22.751158857091699</c:v>
                </c:pt>
                <c:pt idx="206">
                  <c:v>-22.987038710842</c:v>
                </c:pt>
                <c:pt idx="207">
                  <c:v>-23.222918564592302</c:v>
                </c:pt>
                <c:pt idx="208">
                  <c:v>-23.458798418342599</c:v>
                </c:pt>
                <c:pt idx="209">
                  <c:v>-23.694678272092901</c:v>
                </c:pt>
                <c:pt idx="210">
                  <c:v>-23.694678272092901</c:v>
                </c:pt>
                <c:pt idx="211">
                  <c:v>-23.933842317693198</c:v>
                </c:pt>
                <c:pt idx="212">
                  <c:v>-24.1730063632934</c:v>
                </c:pt>
                <c:pt idx="213">
                  <c:v>-24.412170408893701</c:v>
                </c:pt>
                <c:pt idx="214">
                  <c:v>-24.651334454493998</c:v>
                </c:pt>
                <c:pt idx="215">
                  <c:v>-24.651334454493998</c:v>
                </c:pt>
                <c:pt idx="216">
                  <c:v>-24.893828418257598</c:v>
                </c:pt>
                <c:pt idx="217">
                  <c:v>-25.136322382021199</c:v>
                </c:pt>
                <c:pt idx="218">
                  <c:v>-25.378816345784799</c:v>
                </c:pt>
                <c:pt idx="219">
                  <c:v>-25.621310309548399</c:v>
                </c:pt>
                <c:pt idx="220">
                  <c:v>-25.621310309548399</c:v>
                </c:pt>
                <c:pt idx="221">
                  <c:v>-25.867180554443301</c:v>
                </c:pt>
                <c:pt idx="222">
                  <c:v>-26.113050799338101</c:v>
                </c:pt>
                <c:pt idx="223">
                  <c:v>-26.358921044233</c:v>
                </c:pt>
                <c:pt idx="224">
                  <c:v>-26.6047912891278</c:v>
                </c:pt>
                <c:pt idx="225">
                  <c:v>-26.6047912891278</c:v>
                </c:pt>
                <c:pt idx="226">
                  <c:v>-26.854084823640701</c:v>
                </c:pt>
                <c:pt idx="227">
                  <c:v>-27.103378358153499</c:v>
                </c:pt>
                <c:pt idx="228">
                  <c:v>-27.3526718926664</c:v>
                </c:pt>
                <c:pt idx="229">
                  <c:v>-27.601965427179199</c:v>
                </c:pt>
                <c:pt idx="230">
                  <c:v>-27.601965427179199</c:v>
                </c:pt>
                <c:pt idx="231">
                  <c:v>-27.854729914303199</c:v>
                </c:pt>
                <c:pt idx="232">
                  <c:v>-28.1074944014272</c:v>
                </c:pt>
                <c:pt idx="233">
                  <c:v>-28.360258888551201</c:v>
                </c:pt>
                <c:pt idx="234">
                  <c:v>-28.613023375675301</c:v>
                </c:pt>
                <c:pt idx="235">
                  <c:v>-28.613023375675301</c:v>
                </c:pt>
                <c:pt idx="236">
                  <c:v>-28.869307142022901</c:v>
                </c:pt>
                <c:pt idx="237">
                  <c:v>-29.125590908370601</c:v>
                </c:pt>
                <c:pt idx="238">
                  <c:v>-29.381874674718201</c:v>
                </c:pt>
                <c:pt idx="239">
                  <c:v>-29.638158441065801</c:v>
                </c:pt>
                <c:pt idx="240">
                  <c:v>-29.638158441065801</c:v>
                </c:pt>
                <c:pt idx="241">
                  <c:v>-29.8980104861085</c:v>
                </c:pt>
                <c:pt idx="242">
                  <c:v>-30.1578625311511</c:v>
                </c:pt>
                <c:pt idx="243">
                  <c:v>-30.417714576193799</c:v>
                </c:pt>
                <c:pt idx="244">
                  <c:v>-30.677566621236402</c:v>
                </c:pt>
                <c:pt idx="245">
                  <c:v>-30.677566621236402</c:v>
                </c:pt>
                <c:pt idx="246">
                  <c:v>-30.941036626672702</c:v>
                </c:pt>
                <c:pt idx="247">
                  <c:v>-31.204506632108998</c:v>
                </c:pt>
                <c:pt idx="248">
                  <c:v>-31.467976637545299</c:v>
                </c:pt>
                <c:pt idx="249">
                  <c:v>-31.731446642981599</c:v>
                </c:pt>
                <c:pt idx="250">
                  <c:v>-31.731446642981599</c:v>
                </c:pt>
                <c:pt idx="251">
                  <c:v>-31.998584982236199</c:v>
                </c:pt>
                <c:pt idx="252">
                  <c:v>-32.265723321490803</c:v>
                </c:pt>
                <c:pt idx="253">
                  <c:v>-32.532861660745397</c:v>
                </c:pt>
                <c:pt idx="254">
                  <c:v>-32.799999999999997</c:v>
                </c:pt>
                <c:pt idx="255">
                  <c:v>-32.799999999999997</c:v>
                </c:pt>
                <c:pt idx="256">
                  <c:v>-32.975000000000001</c:v>
                </c:pt>
                <c:pt idx="257">
                  <c:v>-33.15</c:v>
                </c:pt>
                <c:pt idx="258">
                  <c:v>-33.325000000000003</c:v>
                </c:pt>
                <c:pt idx="259">
                  <c:v>-33.5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43-48D4-8152-29956DAD3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550367"/>
        <c:axId val="1776558047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ULS1_BM!$BK$6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ULS1_BM!$BK$8:$BK$1004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ULS1_BM!$BF$8:$BF$1004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 formatCode="0.00">
                        <c:v>1.3</c:v>
                      </c:pt>
                      <c:pt idx="86" formatCode="0.00">
                        <c:v>0.73990507090711499</c:v>
                      </c:pt>
                      <c:pt idx="87">
                        <c:v>0.17981014181423</c:v>
                      </c:pt>
                      <c:pt idx="88">
                        <c:v>-0.380284787278654</c:v>
                      </c:pt>
                      <c:pt idx="89">
                        <c:v>-0.94037971637153905</c:v>
                      </c:pt>
                      <c:pt idx="90">
                        <c:v>-0.94037971637153905</c:v>
                      </c:pt>
                      <c:pt idx="91">
                        <c:v>-1.15528478727865</c:v>
                      </c:pt>
                      <c:pt idx="92">
                        <c:v>-1.3701898581857701</c:v>
                      </c:pt>
                      <c:pt idx="93">
                        <c:v>-1.58509492909289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1843-48D4-8152-29956DAD39B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ULS1_BM!$BL$6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ULS1_BM!$BL$8:$BL$1004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ULS1_BM!$BF$8:$BF$1004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 formatCode="0.00">
                        <c:v>1.3</c:v>
                      </c:pt>
                      <c:pt idx="86" formatCode="0.00">
                        <c:v>0.73990507090711499</c:v>
                      </c:pt>
                      <c:pt idx="87">
                        <c:v>0.17981014181423</c:v>
                      </c:pt>
                      <c:pt idx="88">
                        <c:v>-0.380284787278654</c:v>
                      </c:pt>
                      <c:pt idx="89">
                        <c:v>-0.94037971637153905</c:v>
                      </c:pt>
                      <c:pt idx="90">
                        <c:v>-0.94037971637153905</c:v>
                      </c:pt>
                      <c:pt idx="91">
                        <c:v>-1.15528478727865</c:v>
                      </c:pt>
                      <c:pt idx="92">
                        <c:v>-1.3701898581857701</c:v>
                      </c:pt>
                      <c:pt idx="93">
                        <c:v>-1.58509492909289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843-48D4-8152-29956DAD39B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ULS1_BM!$BM$6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ULS1_BM!$BM$8:$BM$1004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ULS1_BM!$BF$8:$BF$1004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 formatCode="0.00">
                        <c:v>1.3</c:v>
                      </c:pt>
                      <c:pt idx="86" formatCode="0.00">
                        <c:v>0.73990507090711499</c:v>
                      </c:pt>
                      <c:pt idx="87">
                        <c:v>0.17981014181423</c:v>
                      </c:pt>
                      <c:pt idx="88">
                        <c:v>-0.380284787278654</c:v>
                      </c:pt>
                      <c:pt idx="89">
                        <c:v>-0.94037971637153905</c:v>
                      </c:pt>
                      <c:pt idx="90">
                        <c:v>-0.94037971637153905</c:v>
                      </c:pt>
                      <c:pt idx="91">
                        <c:v>-1.15528478727865</c:v>
                      </c:pt>
                      <c:pt idx="92">
                        <c:v>-1.3701898581857701</c:v>
                      </c:pt>
                      <c:pt idx="93">
                        <c:v>-1.58509492909289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843-48D4-8152-29956DAD39B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ULS1_BM!$BN$6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ULS1_BM!$BN$8:$BN$1004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ULS1_BM!$BF$8:$BF$1004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 formatCode="0.00">
                        <c:v>1.3</c:v>
                      </c:pt>
                      <c:pt idx="86" formatCode="0.00">
                        <c:v>0.73990507090711499</c:v>
                      </c:pt>
                      <c:pt idx="87">
                        <c:v>0.17981014181423</c:v>
                      </c:pt>
                      <c:pt idx="88">
                        <c:v>-0.380284787278654</c:v>
                      </c:pt>
                      <c:pt idx="89">
                        <c:v>-0.94037971637153905</c:v>
                      </c:pt>
                      <c:pt idx="90">
                        <c:v>-0.94037971637153905</c:v>
                      </c:pt>
                      <c:pt idx="91">
                        <c:v>-1.15528478727865</c:v>
                      </c:pt>
                      <c:pt idx="92">
                        <c:v>-1.3701898581857701</c:v>
                      </c:pt>
                      <c:pt idx="93">
                        <c:v>-1.58509492909289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843-48D4-8152-29956DAD39B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ULS1_BM!$BO$6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ULS1_BM!$BO$8:$BO$1004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ULS1_BM!$BF$8:$BF$1004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 formatCode="0.00">
                        <c:v>1.3</c:v>
                      </c:pt>
                      <c:pt idx="86" formatCode="0.00">
                        <c:v>0.73990507090711499</c:v>
                      </c:pt>
                      <c:pt idx="87">
                        <c:v>0.17981014181423</c:v>
                      </c:pt>
                      <c:pt idx="88">
                        <c:v>-0.380284787278654</c:v>
                      </c:pt>
                      <c:pt idx="89">
                        <c:v>-0.94037971637153905</c:v>
                      </c:pt>
                      <c:pt idx="90">
                        <c:v>-0.94037971637153905</c:v>
                      </c:pt>
                      <c:pt idx="91">
                        <c:v>-1.15528478727865</c:v>
                      </c:pt>
                      <c:pt idx="92">
                        <c:v>-1.3701898581857701</c:v>
                      </c:pt>
                      <c:pt idx="93">
                        <c:v>-1.58509492909289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843-48D4-8152-29956DAD39B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ULS1_BM!$BP$6</c15:sqref>
                        </c15:formulaRef>
                      </c:ext>
                    </c:extLst>
                    <c:strCache>
                      <c:ptCount val="1"/>
                      <c:pt idx="0">
                        <c:v>#N/A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ULS1_BM!$BP$8:$BP$1004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ULS1_BM!$BF$8:$BF$1004</c15:sqref>
                        </c15:formulaRef>
                      </c:ext>
                    </c:extLst>
                    <c:numCache>
                      <c:formatCode>0.0</c:formatCode>
                      <c:ptCount val="997"/>
                      <c:pt idx="0">
                        <c:v>20</c:v>
                      </c:pt>
                      <c:pt idx="1">
                        <c:v>19.707185490582699</c:v>
                      </c:pt>
                      <c:pt idx="2">
                        <c:v>19.414370981165501</c:v>
                      </c:pt>
                      <c:pt idx="3">
                        <c:v>19.1215564717482</c:v>
                      </c:pt>
                      <c:pt idx="4">
                        <c:v>18.828741962330898</c:v>
                      </c:pt>
                      <c:pt idx="5">
                        <c:v>18.828741962330898</c:v>
                      </c:pt>
                      <c:pt idx="6">
                        <c:v>18.6715564717482</c:v>
                      </c:pt>
                      <c:pt idx="7">
                        <c:v>18.514370981165499</c:v>
                      </c:pt>
                      <c:pt idx="8">
                        <c:v>18.357185490582701</c:v>
                      </c:pt>
                      <c:pt idx="9">
                        <c:v>18.2</c:v>
                      </c:pt>
                      <c:pt idx="10">
                        <c:v>18.2</c:v>
                      </c:pt>
                      <c:pt idx="11">
                        <c:v>18.175000000000001</c:v>
                      </c:pt>
                      <c:pt idx="12">
                        <c:v>18.149999999999999</c:v>
                      </c:pt>
                      <c:pt idx="13">
                        <c:v>18.125</c:v>
                      </c:pt>
                      <c:pt idx="14">
                        <c:v>18.100000000000001</c:v>
                      </c:pt>
                      <c:pt idx="15">
                        <c:v>18.100000000000001</c:v>
                      </c:pt>
                      <c:pt idx="16">
                        <c:v>18.074999999999999</c:v>
                      </c:pt>
                      <c:pt idx="17">
                        <c:v>18.05</c:v>
                      </c:pt>
                      <c:pt idx="18">
                        <c:v>18.024999999999999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17.75</c:v>
                      </c:pt>
                      <c:pt idx="22">
                        <c:v>17.5</c:v>
                      </c:pt>
                      <c:pt idx="23">
                        <c:v>17.25</c:v>
                      </c:pt>
                      <c:pt idx="24">
                        <c:v>17</c:v>
                      </c:pt>
                      <c:pt idx="25">
                        <c:v>17</c:v>
                      </c:pt>
                      <c:pt idx="26">
                        <c:v>16.574999999999999</c:v>
                      </c:pt>
                      <c:pt idx="27">
                        <c:v>16.149999999999999</c:v>
                      </c:pt>
                      <c:pt idx="28">
                        <c:v>15.725</c:v>
                      </c:pt>
                      <c:pt idx="29">
                        <c:v>15.3</c:v>
                      </c:pt>
                      <c:pt idx="30">
                        <c:v>15.3</c:v>
                      </c:pt>
                      <c:pt idx="31">
                        <c:v>14.85</c:v>
                      </c:pt>
                      <c:pt idx="32">
                        <c:v>14.4</c:v>
                      </c:pt>
                      <c:pt idx="33">
                        <c:v>13.95</c:v>
                      </c:pt>
                      <c:pt idx="34">
                        <c:v>13.5</c:v>
                      </c:pt>
                      <c:pt idx="35">
                        <c:v>13.5</c:v>
                      </c:pt>
                      <c:pt idx="36">
                        <c:v>13.25</c:v>
                      </c:pt>
                      <c:pt idx="37">
                        <c:v>13</c:v>
                      </c:pt>
                      <c:pt idx="38">
                        <c:v>12.75</c:v>
                      </c:pt>
                      <c:pt idx="39">
                        <c:v>12.5</c:v>
                      </c:pt>
                      <c:pt idx="40">
                        <c:v>12.5</c:v>
                      </c:pt>
                      <c:pt idx="41">
                        <c:v>12.22</c:v>
                      </c:pt>
                      <c:pt idx="42">
                        <c:v>11.94</c:v>
                      </c:pt>
                      <c:pt idx="43">
                        <c:v>11.66</c:v>
                      </c:pt>
                      <c:pt idx="44">
                        <c:v>11.38</c:v>
                      </c:pt>
                      <c:pt idx="45">
                        <c:v>11.38</c:v>
                      </c:pt>
                      <c:pt idx="46">
                        <c:v>10.955</c:v>
                      </c:pt>
                      <c:pt idx="47">
                        <c:v>10.53</c:v>
                      </c:pt>
                      <c:pt idx="48">
                        <c:v>10.105</c:v>
                      </c:pt>
                      <c:pt idx="49">
                        <c:v>9.68</c:v>
                      </c:pt>
                      <c:pt idx="50">
                        <c:v>9.68</c:v>
                      </c:pt>
                      <c:pt idx="51">
                        <c:v>9.5299999999999994</c:v>
                      </c:pt>
                      <c:pt idx="52">
                        <c:v>9.3800000000000008</c:v>
                      </c:pt>
                      <c:pt idx="53">
                        <c:v>9.23</c:v>
                      </c:pt>
                      <c:pt idx="54">
                        <c:v>9.08</c:v>
                      </c:pt>
                      <c:pt idx="55">
                        <c:v>9.08</c:v>
                      </c:pt>
                      <c:pt idx="56">
                        <c:v>8.9177431906614792</c:v>
                      </c:pt>
                      <c:pt idx="57">
                        <c:v>8.7554863813229602</c:v>
                      </c:pt>
                      <c:pt idx="58">
                        <c:v>8.5932295719844394</c:v>
                      </c:pt>
                      <c:pt idx="59">
                        <c:v>8.4309727626459097</c:v>
                      </c:pt>
                      <c:pt idx="60">
                        <c:v>8.4309727626459097</c:v>
                      </c:pt>
                      <c:pt idx="61">
                        <c:v>7.89822957198444</c:v>
                      </c:pt>
                      <c:pt idx="62">
                        <c:v>7.3654863813229596</c:v>
                      </c:pt>
                      <c:pt idx="63">
                        <c:v>6.8327431906614802</c:v>
                      </c:pt>
                      <c:pt idx="64">
                        <c:v>6.3</c:v>
                      </c:pt>
                      <c:pt idx="65">
                        <c:v>6.3</c:v>
                      </c:pt>
                      <c:pt idx="66">
                        <c:v>5.8075000000000001</c:v>
                      </c:pt>
                      <c:pt idx="67">
                        <c:v>5.3150000000000004</c:v>
                      </c:pt>
                      <c:pt idx="68">
                        <c:v>4.8224999999999998</c:v>
                      </c:pt>
                      <c:pt idx="69">
                        <c:v>4.33</c:v>
                      </c:pt>
                      <c:pt idx="70">
                        <c:v>4.33</c:v>
                      </c:pt>
                      <c:pt idx="71">
                        <c:v>4.08</c:v>
                      </c:pt>
                      <c:pt idx="72">
                        <c:v>3.83</c:v>
                      </c:pt>
                      <c:pt idx="73">
                        <c:v>3.58</c:v>
                      </c:pt>
                      <c:pt idx="74">
                        <c:v>3.33</c:v>
                      </c:pt>
                      <c:pt idx="75">
                        <c:v>3.33</c:v>
                      </c:pt>
                      <c:pt idx="76">
                        <c:v>3.18</c:v>
                      </c:pt>
                      <c:pt idx="77">
                        <c:v>3.03</c:v>
                      </c:pt>
                      <c:pt idx="78">
                        <c:v>2.88</c:v>
                      </c:pt>
                      <c:pt idx="79">
                        <c:v>2.73</c:v>
                      </c:pt>
                      <c:pt idx="80">
                        <c:v>2.73</c:v>
                      </c:pt>
                      <c:pt idx="81">
                        <c:v>2.3725000000000001</c:v>
                      </c:pt>
                      <c:pt idx="82">
                        <c:v>2.0150000000000001</c:v>
                      </c:pt>
                      <c:pt idx="83">
                        <c:v>1.6575</c:v>
                      </c:pt>
                      <c:pt idx="84">
                        <c:v>1.3</c:v>
                      </c:pt>
                      <c:pt idx="85" formatCode="0.00">
                        <c:v>1.3</c:v>
                      </c:pt>
                      <c:pt idx="86" formatCode="0.00">
                        <c:v>0.73990507090711499</c:v>
                      </c:pt>
                      <c:pt idx="87">
                        <c:v>0.17981014181423</c:v>
                      </c:pt>
                      <c:pt idx="88">
                        <c:v>-0.380284787278654</c:v>
                      </c:pt>
                      <c:pt idx="89">
                        <c:v>-0.94037971637153905</c:v>
                      </c:pt>
                      <c:pt idx="90">
                        <c:v>-0.94037971637153905</c:v>
                      </c:pt>
                      <c:pt idx="91">
                        <c:v>-1.15528478727865</c:v>
                      </c:pt>
                      <c:pt idx="92">
                        <c:v>-1.3701898581857701</c:v>
                      </c:pt>
                      <c:pt idx="93">
                        <c:v>-1.58509492909289</c:v>
                      </c:pt>
                      <c:pt idx="94">
                        <c:v>-1.8</c:v>
                      </c:pt>
                      <c:pt idx="95">
                        <c:v>-1.8</c:v>
                      </c:pt>
                      <c:pt idx="96">
                        <c:v>-1.8425</c:v>
                      </c:pt>
                      <c:pt idx="97">
                        <c:v>-1.885</c:v>
                      </c:pt>
                      <c:pt idx="98">
                        <c:v>-1.9275</c:v>
                      </c:pt>
                      <c:pt idx="99">
                        <c:v>-1.97</c:v>
                      </c:pt>
                      <c:pt idx="100">
                        <c:v>-1.97</c:v>
                      </c:pt>
                      <c:pt idx="101">
                        <c:v>-2.27</c:v>
                      </c:pt>
                      <c:pt idx="102">
                        <c:v>-2.57</c:v>
                      </c:pt>
                      <c:pt idx="103">
                        <c:v>-2.87</c:v>
                      </c:pt>
                      <c:pt idx="104">
                        <c:v>-3.17</c:v>
                      </c:pt>
                      <c:pt idx="105">
                        <c:v>-3.17</c:v>
                      </c:pt>
                      <c:pt idx="106">
                        <c:v>-3.32</c:v>
                      </c:pt>
                      <c:pt idx="107">
                        <c:v>-3.47</c:v>
                      </c:pt>
                      <c:pt idx="108">
                        <c:v>-3.62</c:v>
                      </c:pt>
                      <c:pt idx="109">
                        <c:v>-3.77</c:v>
                      </c:pt>
                      <c:pt idx="110">
                        <c:v>-3.77</c:v>
                      </c:pt>
                      <c:pt idx="111">
                        <c:v>-3.96636673510559</c:v>
                      </c:pt>
                      <c:pt idx="112">
                        <c:v>-4.1627334702111902</c:v>
                      </c:pt>
                      <c:pt idx="113">
                        <c:v>-4.35910020531679</c:v>
                      </c:pt>
                      <c:pt idx="114">
                        <c:v>-4.55546694042238</c:v>
                      </c:pt>
                      <c:pt idx="115">
                        <c:v>-4.55546694042238</c:v>
                      </c:pt>
                      <c:pt idx="116">
                        <c:v>-4.7882854488629398</c:v>
                      </c:pt>
                      <c:pt idx="117">
                        <c:v>-5.0211039573034899</c:v>
                      </c:pt>
                      <c:pt idx="118">
                        <c:v>-5.2539224657440498</c:v>
                      </c:pt>
                      <c:pt idx="119">
                        <c:v>-5.4867409741845998</c:v>
                      </c:pt>
                      <c:pt idx="120">
                        <c:v>-5.4867409741845998</c:v>
                      </c:pt>
                      <c:pt idx="121">
                        <c:v>-5.76277783879579</c:v>
                      </c:pt>
                      <c:pt idx="122">
                        <c:v>-6.0388147034069801</c:v>
                      </c:pt>
                      <c:pt idx="123">
                        <c:v>-6.31485156801818</c:v>
                      </c:pt>
                      <c:pt idx="124">
                        <c:v>-6.5908884326293702</c:v>
                      </c:pt>
                      <c:pt idx="125">
                        <c:v>-6.5908884326293702</c:v>
                      </c:pt>
                      <c:pt idx="126">
                        <c:v>-6.9181663244720299</c:v>
                      </c:pt>
                      <c:pt idx="127">
                        <c:v>-7.2454442163146799</c:v>
                      </c:pt>
                      <c:pt idx="128">
                        <c:v>-7.5727221081573397</c:v>
                      </c:pt>
                      <c:pt idx="129">
                        <c:v>-7.9</c:v>
                      </c:pt>
                      <c:pt idx="130">
                        <c:v>-7.9</c:v>
                      </c:pt>
                      <c:pt idx="131">
                        <c:v>-8.15</c:v>
                      </c:pt>
                      <c:pt idx="132">
                        <c:v>-8.4</c:v>
                      </c:pt>
                      <c:pt idx="133">
                        <c:v>-8.65</c:v>
                      </c:pt>
                      <c:pt idx="134">
                        <c:v>-8.9</c:v>
                      </c:pt>
                      <c:pt idx="135">
                        <c:v>-8.9</c:v>
                      </c:pt>
                      <c:pt idx="136">
                        <c:v>-9.5175000000000001</c:v>
                      </c:pt>
                      <c:pt idx="137">
                        <c:v>-10.135</c:v>
                      </c:pt>
                      <c:pt idx="138">
                        <c:v>-10.7525</c:v>
                      </c:pt>
                      <c:pt idx="139">
                        <c:v>-11.37</c:v>
                      </c:pt>
                      <c:pt idx="140">
                        <c:v>-11.37</c:v>
                      </c:pt>
                      <c:pt idx="141">
                        <c:v>-11.87</c:v>
                      </c:pt>
                      <c:pt idx="142">
                        <c:v>-12.37</c:v>
                      </c:pt>
                      <c:pt idx="143">
                        <c:v>-12.87</c:v>
                      </c:pt>
                      <c:pt idx="144">
                        <c:v>-13.37</c:v>
                      </c:pt>
                      <c:pt idx="145">
                        <c:v>-13.37</c:v>
                      </c:pt>
                      <c:pt idx="146">
                        <c:v>-13.395</c:v>
                      </c:pt>
                      <c:pt idx="147">
                        <c:v>-13.42</c:v>
                      </c:pt>
                      <c:pt idx="148">
                        <c:v>-13.445</c:v>
                      </c:pt>
                      <c:pt idx="149">
                        <c:v>-13.47</c:v>
                      </c:pt>
                      <c:pt idx="150">
                        <c:v>-13.47</c:v>
                      </c:pt>
                      <c:pt idx="151">
                        <c:v>-13.602499999999999</c:v>
                      </c:pt>
                      <c:pt idx="152">
                        <c:v>-13.734999999999999</c:v>
                      </c:pt>
                      <c:pt idx="153">
                        <c:v>-13.8675</c:v>
                      </c:pt>
                      <c:pt idx="154">
                        <c:v>-14</c:v>
                      </c:pt>
                      <c:pt idx="155">
                        <c:v>-14</c:v>
                      </c:pt>
                      <c:pt idx="156">
                        <c:v>-14.2054189176643</c:v>
                      </c:pt>
                      <c:pt idx="157">
                        <c:v>-14.4108378353285</c:v>
                      </c:pt>
                      <c:pt idx="158">
                        <c:v>-14.6162567529928</c:v>
                      </c:pt>
                      <c:pt idx="159">
                        <c:v>-14.8216756706571</c:v>
                      </c:pt>
                      <c:pt idx="160">
                        <c:v>-14.8216756706571</c:v>
                      </c:pt>
                      <c:pt idx="161">
                        <c:v>-15.0299546678258</c:v>
                      </c:pt>
                      <c:pt idx="162">
                        <c:v>-15.2382336649945</c:v>
                      </c:pt>
                      <c:pt idx="163">
                        <c:v>-15.4465126621633</c:v>
                      </c:pt>
                      <c:pt idx="164">
                        <c:v>-15.654791659332</c:v>
                      </c:pt>
                      <c:pt idx="165">
                        <c:v>-15.654791659332</c:v>
                      </c:pt>
                      <c:pt idx="166">
                        <c:v>-15.8659705573364</c:v>
                      </c:pt>
                      <c:pt idx="167">
                        <c:v>-16.077149455340901</c:v>
                      </c:pt>
                      <c:pt idx="168">
                        <c:v>-16.2883283533453</c:v>
                      </c:pt>
                      <c:pt idx="169">
                        <c:v>-16.499507251349801</c:v>
                      </c:pt>
                      <c:pt idx="170">
                        <c:v>-16.499507251349801</c:v>
                      </c:pt>
                      <c:pt idx="171">
                        <c:v>-16.713626425959799</c:v>
                      </c:pt>
                      <c:pt idx="172">
                        <c:v>-16.9277456005698</c:v>
                      </c:pt>
                      <c:pt idx="173">
                        <c:v>-17.141864775179901</c:v>
                      </c:pt>
                      <c:pt idx="174">
                        <c:v>-17.355983949789898</c:v>
                      </c:pt>
                      <c:pt idx="175">
                        <c:v>-17.355983949789898</c:v>
                      </c:pt>
                      <c:pt idx="176">
                        <c:v>-17.573084338933501</c:v>
                      </c:pt>
                      <c:pt idx="177">
                        <c:v>-17.7901847280772</c:v>
                      </c:pt>
                      <c:pt idx="178">
                        <c:v>-18.0072851172208</c:v>
                      </c:pt>
                      <c:pt idx="179">
                        <c:v>-18.224385506364399</c:v>
                      </c:pt>
                      <c:pt idx="180">
                        <c:v>-18.224385506364399</c:v>
                      </c:pt>
                      <c:pt idx="181">
                        <c:v>-18.4445086179547</c:v>
                      </c:pt>
                      <c:pt idx="182">
                        <c:v>-18.664631729545</c:v>
                      </c:pt>
                      <c:pt idx="183">
                        <c:v>-18.884754841135301</c:v>
                      </c:pt>
                      <c:pt idx="184">
                        <c:v>-19.104877952725602</c:v>
                      </c:pt>
                      <c:pt idx="185">
                        <c:v>-19.104877952725602</c:v>
                      </c:pt>
                      <c:pt idx="186">
                        <c:v>-19.328065872596799</c:v>
                      </c:pt>
                      <c:pt idx="187">
                        <c:v>-19.551253792468</c:v>
                      </c:pt>
                      <c:pt idx="188">
                        <c:v>-19.7744417123392</c:v>
                      </c:pt>
                      <c:pt idx="189">
                        <c:v>-19.997629632210401</c:v>
                      </c:pt>
                      <c:pt idx="190">
                        <c:v>-19.997629632210401</c:v>
                      </c:pt>
                      <c:pt idx="191">
                        <c:v>-20.223925032164399</c:v>
                      </c:pt>
                      <c:pt idx="192">
                        <c:v>-20.4502204321184</c:v>
                      </c:pt>
                      <c:pt idx="193">
                        <c:v>-20.676515832072301</c:v>
                      </c:pt>
                      <c:pt idx="194">
                        <c:v>-20.902811232026298</c:v>
                      </c:pt>
                      <c:pt idx="195">
                        <c:v>-20.902811232026298</c:v>
                      </c:pt>
                      <c:pt idx="196">
                        <c:v>-21.132257377990999</c:v>
                      </c:pt>
                      <c:pt idx="197">
                        <c:v>-21.3617035239557</c:v>
                      </c:pt>
                      <c:pt idx="198">
                        <c:v>-21.591149669920402</c:v>
                      </c:pt>
                      <c:pt idx="199">
                        <c:v>-21.820595815885099</c:v>
                      </c:pt>
                      <c:pt idx="200">
                        <c:v>-21.820595815885099</c:v>
                      </c:pt>
                      <c:pt idx="201">
                        <c:v>-22.053236576186801</c:v>
                      </c:pt>
                      <c:pt idx="202">
                        <c:v>-22.285877336488401</c:v>
                      </c:pt>
                      <c:pt idx="203">
                        <c:v>-22.51851809679</c:v>
                      </c:pt>
                      <c:pt idx="204">
                        <c:v>-22.751158857091699</c:v>
                      </c:pt>
                      <c:pt idx="205">
                        <c:v>-22.751158857091699</c:v>
                      </c:pt>
                      <c:pt idx="206">
                        <c:v>-22.987038710842</c:v>
                      </c:pt>
                      <c:pt idx="207">
                        <c:v>-23.222918564592302</c:v>
                      </c:pt>
                      <c:pt idx="208">
                        <c:v>-23.458798418342599</c:v>
                      </c:pt>
                      <c:pt idx="209">
                        <c:v>-23.694678272092901</c:v>
                      </c:pt>
                      <c:pt idx="210">
                        <c:v>-23.694678272092901</c:v>
                      </c:pt>
                      <c:pt idx="211">
                        <c:v>-23.933842317693198</c:v>
                      </c:pt>
                      <c:pt idx="212">
                        <c:v>-24.1730063632934</c:v>
                      </c:pt>
                      <c:pt idx="213">
                        <c:v>-24.412170408893701</c:v>
                      </c:pt>
                      <c:pt idx="214">
                        <c:v>-24.651334454493998</c:v>
                      </c:pt>
                      <c:pt idx="215">
                        <c:v>-24.651334454493998</c:v>
                      </c:pt>
                      <c:pt idx="216">
                        <c:v>-24.893828418257598</c:v>
                      </c:pt>
                      <c:pt idx="217">
                        <c:v>-25.136322382021199</c:v>
                      </c:pt>
                      <c:pt idx="218">
                        <c:v>-25.378816345784799</c:v>
                      </c:pt>
                      <c:pt idx="219">
                        <c:v>-25.621310309548399</c:v>
                      </c:pt>
                      <c:pt idx="220">
                        <c:v>-25.621310309548399</c:v>
                      </c:pt>
                      <c:pt idx="221">
                        <c:v>-25.867180554443301</c:v>
                      </c:pt>
                      <c:pt idx="222">
                        <c:v>-26.113050799338101</c:v>
                      </c:pt>
                      <c:pt idx="223">
                        <c:v>-26.358921044233</c:v>
                      </c:pt>
                      <c:pt idx="224">
                        <c:v>-26.6047912891278</c:v>
                      </c:pt>
                      <c:pt idx="225">
                        <c:v>-26.6047912891278</c:v>
                      </c:pt>
                      <c:pt idx="226">
                        <c:v>-26.854084823640701</c:v>
                      </c:pt>
                      <c:pt idx="227">
                        <c:v>-27.103378358153499</c:v>
                      </c:pt>
                      <c:pt idx="228">
                        <c:v>-27.3526718926664</c:v>
                      </c:pt>
                      <c:pt idx="229">
                        <c:v>-27.601965427179199</c:v>
                      </c:pt>
                      <c:pt idx="230">
                        <c:v>-27.601965427179199</c:v>
                      </c:pt>
                      <c:pt idx="231">
                        <c:v>-27.854729914303199</c:v>
                      </c:pt>
                      <c:pt idx="232">
                        <c:v>-28.1074944014272</c:v>
                      </c:pt>
                      <c:pt idx="233">
                        <c:v>-28.360258888551201</c:v>
                      </c:pt>
                      <c:pt idx="234">
                        <c:v>-28.613023375675301</c:v>
                      </c:pt>
                      <c:pt idx="235">
                        <c:v>-28.613023375675301</c:v>
                      </c:pt>
                      <c:pt idx="236">
                        <c:v>-28.869307142022901</c:v>
                      </c:pt>
                      <c:pt idx="237">
                        <c:v>-29.125590908370601</c:v>
                      </c:pt>
                      <c:pt idx="238">
                        <c:v>-29.381874674718201</c:v>
                      </c:pt>
                      <c:pt idx="239">
                        <c:v>-29.638158441065801</c:v>
                      </c:pt>
                      <c:pt idx="240">
                        <c:v>-29.638158441065801</c:v>
                      </c:pt>
                      <c:pt idx="241">
                        <c:v>-29.8980104861085</c:v>
                      </c:pt>
                      <c:pt idx="242">
                        <c:v>-30.1578625311511</c:v>
                      </c:pt>
                      <c:pt idx="243">
                        <c:v>-30.417714576193799</c:v>
                      </c:pt>
                      <c:pt idx="244">
                        <c:v>-30.677566621236402</c:v>
                      </c:pt>
                      <c:pt idx="245">
                        <c:v>-30.677566621236402</c:v>
                      </c:pt>
                      <c:pt idx="246">
                        <c:v>-30.941036626672702</c:v>
                      </c:pt>
                      <c:pt idx="247">
                        <c:v>-31.204506632108998</c:v>
                      </c:pt>
                      <c:pt idx="248">
                        <c:v>-31.467976637545299</c:v>
                      </c:pt>
                      <c:pt idx="249">
                        <c:v>-31.731446642981599</c:v>
                      </c:pt>
                      <c:pt idx="250">
                        <c:v>-31.731446642981599</c:v>
                      </c:pt>
                      <c:pt idx="251">
                        <c:v>-31.998584982236199</c:v>
                      </c:pt>
                      <c:pt idx="252">
                        <c:v>-32.265723321490803</c:v>
                      </c:pt>
                      <c:pt idx="253">
                        <c:v>-32.532861660745397</c:v>
                      </c:pt>
                      <c:pt idx="254">
                        <c:v>-32.799999999999997</c:v>
                      </c:pt>
                      <c:pt idx="255">
                        <c:v>-32.799999999999997</c:v>
                      </c:pt>
                      <c:pt idx="256">
                        <c:v>-32.975000000000001</c:v>
                      </c:pt>
                      <c:pt idx="257">
                        <c:v>-33.15</c:v>
                      </c:pt>
                      <c:pt idx="258">
                        <c:v>-33.325000000000003</c:v>
                      </c:pt>
                      <c:pt idx="259">
                        <c:v>-33.5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843-48D4-8152-29956DAD39BE}"/>
                  </c:ext>
                </c:extLst>
              </c15:ser>
            </c15:filteredScatterSeries>
          </c:ext>
        </c:extLst>
      </c:scatterChart>
      <c:valAx>
        <c:axId val="1776550367"/>
        <c:scaling>
          <c:orientation val="minMax"/>
          <c:max val="5000"/>
          <c:min val="-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Displacements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8047"/>
        <c:crosses val="autoZero"/>
        <c:crossBetween val="midCat"/>
        <c:majorUnit val="2500"/>
      </c:valAx>
      <c:valAx>
        <c:axId val="1776558047"/>
        <c:scaling>
          <c:orientation val="minMax"/>
          <c:max val="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550367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9525</xdr:rowOff>
        </xdr:from>
        <xdr:to>
          <xdr:col>8</xdr:col>
          <xdr:colOff>590550</xdr:colOff>
          <xdr:row>1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Structure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0</xdr:rowOff>
        </xdr:from>
        <xdr:to>
          <xdr:col>19</xdr:col>
          <xdr:colOff>600075</xdr:colOff>
          <xdr:row>1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axes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</xdr:rowOff>
    </xdr:from>
    <xdr:to>
      <xdr:col>11</xdr:col>
      <xdr:colOff>599400</xdr:colOff>
      <xdr:row>38</xdr:row>
      <xdr:rowOff>132451</xdr:rowOff>
    </xdr:to>
    <xdr:graphicFrame macro="">
      <xdr:nvGraphicFramePr>
        <xdr:cNvPr id="22" name="LeftWall">
          <a:extLst>
            <a:ext uri="{FF2B5EF4-FFF2-40B4-BE49-F238E27FC236}">
              <a16:creationId xmlns:a16="http://schemas.microsoft.com/office/drawing/2014/main" id="{A03F68EB-C682-4120-AE51-517C85859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20</xdr:col>
      <xdr:colOff>599400</xdr:colOff>
      <xdr:row>38</xdr:row>
      <xdr:rowOff>132450</xdr:rowOff>
    </xdr:to>
    <xdr:graphicFrame macro="">
      <xdr:nvGraphicFramePr>
        <xdr:cNvPr id="23" name="CentreWall">
          <a:extLst>
            <a:ext uri="{FF2B5EF4-FFF2-40B4-BE49-F238E27FC236}">
              <a16:creationId xmlns:a16="http://schemas.microsoft.com/office/drawing/2014/main" id="{0EF9777B-9981-499A-B203-AD566E2A1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</xdr:row>
      <xdr:rowOff>1</xdr:rowOff>
    </xdr:from>
    <xdr:to>
      <xdr:col>29</xdr:col>
      <xdr:colOff>599400</xdr:colOff>
      <xdr:row>38</xdr:row>
      <xdr:rowOff>132451</xdr:rowOff>
    </xdr:to>
    <xdr:graphicFrame macro="">
      <xdr:nvGraphicFramePr>
        <xdr:cNvPr id="24" name="RightWall">
          <a:extLst>
            <a:ext uri="{FF2B5EF4-FFF2-40B4-BE49-F238E27FC236}">
              <a16:creationId xmlns:a16="http://schemas.microsoft.com/office/drawing/2014/main" id="{03162A22-6C73-4E75-9A75-E3314B6D5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47625</xdr:colOff>
      <xdr:row>7</xdr:row>
      <xdr:rowOff>179913</xdr:rowOff>
    </xdr:from>
    <xdr:to>
      <xdr:col>11</xdr:col>
      <xdr:colOff>518582</xdr:colOff>
      <xdr:row>9</xdr:row>
      <xdr:rowOff>52913</xdr:rowOff>
    </xdr:to>
    <xdr:sp macro="" textlink="$DF$1">
      <xdr:nvSpPr>
        <xdr:cNvPr id="25" name="TextBox 24">
          <a:extLst>
            <a:ext uri="{FF2B5EF4-FFF2-40B4-BE49-F238E27FC236}">
              <a16:creationId xmlns:a16="http://schemas.microsoft.com/office/drawing/2014/main" id="{2629693E-329D-38B3-7A89-59815FFEA7F2}"/>
            </a:ext>
          </a:extLst>
        </xdr:cNvPr>
        <xdr:cNvSpPr txBox="1"/>
      </xdr:nvSpPr>
      <xdr:spPr>
        <a:xfrm>
          <a:off x="7667625" y="1532463"/>
          <a:ext cx="1671107" cy="25400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AB89F3-4CA4-4471-B6A7-FCBD5BD9DFC7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Maximum Ux = 40.9mm</a:t>
          </a:fld>
          <a:endParaRPr lang="en-SG" sz="12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0.67204</cdr:x>
      <cdr:y>0.18513</cdr:y>
    </cdr:from>
    <cdr:to>
      <cdr:x>0.98471</cdr:x>
      <cdr:y>0.22045</cdr:y>
    </cdr:to>
    <cdr:sp macro="" textlink="Deflection_Hyd!$DF$2">
      <cdr:nvSpPr>
        <cdr:cNvPr id="2" name="TextBox 24">
          <a:extLst xmlns:a="http://schemas.openxmlformats.org/drawingml/2006/main">
            <a:ext uri="{FF2B5EF4-FFF2-40B4-BE49-F238E27FC236}">
              <a16:creationId xmlns:a16="http://schemas.microsoft.com/office/drawing/2014/main" id="{2629693E-329D-38B3-7A89-59815FFEA7F2}"/>
            </a:ext>
          </a:extLst>
        </cdr:cNvPr>
        <cdr:cNvSpPr txBox="1"/>
      </cdr:nvSpPr>
      <cdr:spPr>
        <a:xfrm xmlns:a="http://schemas.openxmlformats.org/drawingml/2006/main">
          <a:off x="3629025" y="1331187"/>
          <a:ext cx="1688429" cy="25396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12700" cmpd="sng">
          <a:solidFill>
            <a:sysClr val="windowText" lastClr="000000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826F83C-4924-438D-ABAB-F752721B4980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Maximum Ux = 21.3mm</a:t>
          </a:fld>
          <a:endParaRPr lang="en-SG" sz="1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0.67381</cdr:x>
      <cdr:y>0.1866</cdr:y>
    </cdr:from>
    <cdr:to>
      <cdr:x>0.98471</cdr:x>
      <cdr:y>0.22192</cdr:y>
    </cdr:to>
    <cdr:sp macro="" textlink="Deflection_Hyd!$DF$3">
      <cdr:nvSpPr>
        <cdr:cNvPr id="2" name="TextBox 24">
          <a:extLst xmlns:a="http://schemas.openxmlformats.org/drawingml/2006/main">
            <a:ext uri="{FF2B5EF4-FFF2-40B4-BE49-F238E27FC236}">
              <a16:creationId xmlns:a16="http://schemas.microsoft.com/office/drawing/2014/main" id="{2629693E-329D-38B3-7A89-59815FFEA7F2}"/>
            </a:ext>
          </a:extLst>
        </cdr:cNvPr>
        <cdr:cNvSpPr txBox="1"/>
      </cdr:nvSpPr>
      <cdr:spPr>
        <a:xfrm xmlns:a="http://schemas.openxmlformats.org/drawingml/2006/main">
          <a:off x="3638551" y="1341768"/>
          <a:ext cx="1678904" cy="25396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12700" cmpd="sng">
          <a:solidFill>
            <a:sysClr val="windowText" lastClr="000000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D02A3C7-D4CC-4CE5-B681-91EF5785E49A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Maximum Ux = 48.1mm</a:t>
          </a:fld>
          <a:endParaRPr lang="en-SG" sz="14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264589</xdr:colOff>
      <xdr:row>3</xdr:row>
      <xdr:rowOff>169334</xdr:rowOff>
    </xdr:from>
    <xdr:to>
      <xdr:col>21</xdr:col>
      <xdr:colOff>397839</xdr:colOff>
      <xdr:row>36</xdr:row>
      <xdr:rowOff>100250</xdr:rowOff>
    </xdr:to>
    <xdr:graphicFrame macro="">
      <xdr:nvGraphicFramePr>
        <xdr:cNvPr id="7" name="RightStructureChart">
          <a:extLst>
            <a:ext uri="{FF2B5EF4-FFF2-40B4-BE49-F238E27FC236}">
              <a16:creationId xmlns:a16="http://schemas.microsoft.com/office/drawing/2014/main" id="{AF2824F9-6065-4B39-AE04-C4FC1A7D54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444502</xdr:colOff>
      <xdr:row>3</xdr:row>
      <xdr:rowOff>169334</xdr:rowOff>
    </xdr:from>
    <xdr:to>
      <xdr:col>14</xdr:col>
      <xdr:colOff>577752</xdr:colOff>
      <xdr:row>36</xdr:row>
      <xdr:rowOff>100250</xdr:rowOff>
    </xdr:to>
    <xdr:graphicFrame macro="">
      <xdr:nvGraphicFramePr>
        <xdr:cNvPr id="6" name="LeftStructureChart">
          <a:extLst>
            <a:ext uri="{FF2B5EF4-FFF2-40B4-BE49-F238E27FC236}">
              <a16:creationId xmlns:a16="http://schemas.microsoft.com/office/drawing/2014/main" id="{63DFDB43-7BFF-4DBB-AC18-657F0DDC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</xdr:row>
      <xdr:rowOff>1</xdr:rowOff>
    </xdr:from>
    <xdr:to>
      <xdr:col>11</xdr:col>
      <xdr:colOff>457250</xdr:colOff>
      <xdr:row>38</xdr:row>
      <xdr:rowOff>132451</xdr:rowOff>
    </xdr:to>
    <xdr:graphicFrame macro="">
      <xdr:nvGraphicFramePr>
        <xdr:cNvPr id="2" name="LeftWall">
          <a:extLst>
            <a:ext uri="{FF2B5EF4-FFF2-40B4-BE49-F238E27FC236}">
              <a16:creationId xmlns:a16="http://schemas.microsoft.com/office/drawing/2014/main" id="{0BB00B06-3071-4C86-A50E-480D860D1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497432</xdr:colOff>
      <xdr:row>1</xdr:row>
      <xdr:rowOff>0</xdr:rowOff>
    </xdr:from>
    <xdr:to>
      <xdr:col>18</xdr:col>
      <xdr:colOff>351432</xdr:colOff>
      <xdr:row>38</xdr:row>
      <xdr:rowOff>132450</xdr:rowOff>
    </xdr:to>
    <xdr:graphicFrame macro="">
      <xdr:nvGraphicFramePr>
        <xdr:cNvPr id="3" name="CentreWall">
          <a:extLst>
            <a:ext uri="{FF2B5EF4-FFF2-40B4-BE49-F238E27FC236}">
              <a16:creationId xmlns:a16="http://schemas.microsoft.com/office/drawing/2014/main" id="{6EE28C0C-6A95-404E-84DD-8701DCE9C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328092</xdr:colOff>
      <xdr:row>1</xdr:row>
      <xdr:rowOff>1</xdr:rowOff>
    </xdr:from>
    <xdr:to>
      <xdr:col>25</xdr:col>
      <xdr:colOff>182092</xdr:colOff>
      <xdr:row>38</xdr:row>
      <xdr:rowOff>132451</xdr:rowOff>
    </xdr:to>
    <xdr:graphicFrame macro="">
      <xdr:nvGraphicFramePr>
        <xdr:cNvPr id="4" name="RightWall">
          <a:extLst>
            <a:ext uri="{FF2B5EF4-FFF2-40B4-BE49-F238E27FC236}">
              <a16:creationId xmlns:a16="http://schemas.microsoft.com/office/drawing/2014/main" id="{5C4B535A-809B-4818-8859-8E994A5D9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328084</xdr:colOff>
      <xdr:row>4</xdr:row>
      <xdr:rowOff>126995</xdr:rowOff>
    </xdr:from>
    <xdr:to>
      <xdr:col>7</xdr:col>
      <xdr:colOff>211666</xdr:colOff>
      <xdr:row>10</xdr:row>
      <xdr:rowOff>31749</xdr:rowOff>
    </xdr:to>
    <xdr:sp macro="" textlink="$CF$1">
      <xdr:nvSpPr>
        <xdr:cNvPr id="5" name="TextBox 4">
          <a:extLst>
            <a:ext uri="{FF2B5EF4-FFF2-40B4-BE49-F238E27FC236}">
              <a16:creationId xmlns:a16="http://schemas.microsoft.com/office/drawing/2014/main" id="{F6047F50-646A-4CD1-8ABC-5DA92B8CD1DA}"/>
            </a:ext>
          </a:extLst>
        </xdr:cNvPr>
        <xdr:cNvSpPr txBox="1"/>
      </xdr:nvSpPr>
      <xdr:spPr>
        <a:xfrm>
          <a:off x="6921501" y="899578"/>
          <a:ext cx="1693332" cy="1058338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AB89F3-4CA4-4471-B6A7-FCBD5BD9DFC7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Maximum BM = 1161.3 kNm/m (Hydrostatic)
Maximum BM = 1139.4 kNm/m (Seepage)</a:t>
          </a:fld>
          <a:endParaRPr lang="en-SG" sz="1200"/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0.01844</cdr:x>
      <cdr:y>0.07917</cdr:y>
    </cdr:from>
    <cdr:to>
      <cdr:x>0.37539</cdr:x>
      <cdr:y>0.22075</cdr:y>
    </cdr:to>
    <cdr:sp macro="" textlink="ULS1_BM!$CF$2">
      <cdr:nvSpPr>
        <cdr:cNvPr id="2" name="TextBox 24">
          <a:extLst xmlns:a="http://schemas.openxmlformats.org/drawingml/2006/main">
            <a:ext uri="{FF2B5EF4-FFF2-40B4-BE49-F238E27FC236}">
              <a16:creationId xmlns:a16="http://schemas.microsoft.com/office/drawing/2014/main" id="{2629693E-329D-38B3-7A89-59815FFEA7F2}"/>
            </a:ext>
          </a:extLst>
        </cdr:cNvPr>
        <cdr:cNvSpPr txBox="1"/>
      </cdr:nvSpPr>
      <cdr:spPr>
        <a:xfrm xmlns:a="http://schemas.openxmlformats.org/drawingml/2006/main">
          <a:off x="86308" y="569357"/>
          <a:ext cx="1670509" cy="1018178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12700" cmpd="sng">
          <a:solidFill>
            <a:sysClr val="windowText" lastClr="000000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826F83C-4924-438D-ABAB-F752721B4980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Maximum BM = 3054 kNm/m (Hydrostatic)
Maximum BM = 3541.1 kNm/m (Seepage)</a:t>
          </a:fld>
          <a:endParaRPr lang="en-SG" sz="14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0.59927</cdr:x>
      <cdr:y>0.09418</cdr:y>
    </cdr:from>
    <cdr:to>
      <cdr:x>0.93301</cdr:x>
      <cdr:y>0.22663</cdr:y>
    </cdr:to>
    <cdr:sp macro="" textlink="ULS1_BM!$CF$3">
      <cdr:nvSpPr>
        <cdr:cNvPr id="2" name="TextBox 24">
          <a:extLst xmlns:a="http://schemas.openxmlformats.org/drawingml/2006/main">
            <a:ext uri="{FF2B5EF4-FFF2-40B4-BE49-F238E27FC236}">
              <a16:creationId xmlns:a16="http://schemas.microsoft.com/office/drawing/2014/main" id="{2629693E-329D-38B3-7A89-59815FFEA7F2}"/>
            </a:ext>
          </a:extLst>
        </cdr:cNvPr>
        <cdr:cNvSpPr txBox="1"/>
      </cdr:nvSpPr>
      <cdr:spPr>
        <a:xfrm xmlns:a="http://schemas.openxmlformats.org/drawingml/2006/main">
          <a:off x="2804574" y="677299"/>
          <a:ext cx="1561936" cy="952518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12700" cmpd="sng">
          <a:solidFill>
            <a:sysClr val="windowText" lastClr="000000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D7E8414-B23D-47E2-9DAE-67C77E91AA3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Maximum BM = 3176.1 kNm/m (Hydrostatic)
Maximum BM = 3647.1 kNm/m (Seepage)</a:t>
          </a:fld>
          <a:endParaRPr lang="en-SG" sz="105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C0507-BB5E-4612-9A0E-0DB9DBFC1A96}" name="tbl_AllProfiles" displayName="tbl_AllProfiles" ref="A1:J22" totalsRowShown="0">
  <tableColumns count="10">
    <tableColumn id="2" xr3:uid="{8E84AB0E-28DC-4DC5-91D9-2417809AC861}" name="Name"/>
    <tableColumn id="3" xr3:uid="{B7235F38-5B5D-476F-9691-0233D9E47845}" name="Element Type"/>
    <tableColumn id="4" xr3:uid="{B419FAF2-DE8E-4B6E-B262-61DF80D7D3C0}" name="Property 1"/>
    <tableColumn id="5" xr3:uid="{9A7253F2-98BE-4A66-AE06-894374D9DD83}" name="Property 2"/>
    <tableColumn id="6" xr3:uid="{D1DF4F09-49C8-4B3B-8407-B0BF86D5BD75}" name="Property 3"/>
    <tableColumn id="7" xr3:uid="{45A3D9D5-C5C9-4296-8CB1-AF3A977B606A}" name="Property 4"/>
    <tableColumn id="8" xr3:uid="{D19D33CA-3429-485D-A5C6-666A122CA52D}" name="Property 5"/>
    <tableColumn id="9" xr3:uid="{B250A262-68E1-4F02-91B2-03EAA2C9FD8B}" name="Property 6"/>
    <tableColumn id="10" xr3:uid="{CD0BA59F-1ACA-4400-9AE3-8F89932C48FA}" name="Property 7"/>
    <tableColumn id="11" xr3:uid="{E94717E2-FEEC-4131-8BCD-BB86CF86F822}" name="Property 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3EA2665-71C3-4E29-80D7-EAE6F34AD616}" name="tbl_Structure_Left" displayName="tbl_Structure_Left" ref="A2:G8" totalsRowShown="0" headerRowDxfId="53">
  <tableColumns count="7">
    <tableColumn id="1" xr3:uid="{1FFD610A-EC0A-4652-89F2-5E752FB84764}" name="Level"/>
    <tableColumn id="2" xr3:uid="{67BD8ABC-FEB1-44DD-A756-040BC7DAB957}" name="Top mCD"/>
    <tableColumn id="3" xr3:uid="{93C5C04E-99D0-48F8-9771-D867AD101E71}" name="Thickness"/>
    <tableColumn id="5" xr3:uid="{2E0D0110-F09B-45D6-B245-7DEFD7525729}" name="Bottom mCD" dataDxfId="52">
      <calculatedColumnFormula>tbl_Structure_Left[[#This Row],[Top mCD]]-tbl_Structure_Left[[#This Row],[Thickness]]</calculatedColumnFormula>
    </tableColumn>
    <tableColumn id="6" xr3:uid="{DF893A88-6D9E-4CC3-8CD3-B7404D6C8181}" name="Graph Top" dataDxfId="51">
      <calculatedColumnFormula>tbl_Structure_Left[[#This Row],[Top mCD]]-$L$3</calculatedColumnFormula>
    </tableColumn>
    <tableColumn id="7" xr3:uid="{B5416CFE-C5DC-49B9-AFCA-D8D465790920}" name="Graph Bottom" dataDxfId="50">
      <calculatedColumnFormula>tbl_Structure_Left[[#This Row],[Bottom mCD]]-$L$3</calculatedColumnFormula>
    </tableColumn>
    <tableColumn id="4" xr3:uid="{36FF58CB-773E-433E-B3BD-DEEF9D42E5BE}" name="Colou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0FE7E45-52E3-4B42-8932-678431F89D89}" name="tbl_Structure_Right" displayName="tbl_Structure_Right" ref="A11:G19" totalsRowShown="0" headerRowDxfId="49">
  <tableColumns count="7">
    <tableColumn id="1" xr3:uid="{7EBF792B-FBBE-4BB0-914D-CE840BDC7B42}" name="Level"/>
    <tableColumn id="2" xr3:uid="{951A73A7-A083-4208-96A2-61F51EE9EDBF}" name="Top mCD"/>
    <tableColumn id="3" xr3:uid="{2871010F-5CDD-4C3E-A862-24A91253D9BC}" name="Thickness"/>
    <tableColumn id="5" xr3:uid="{33DE56CB-511C-4908-A116-35A26E8DFD16}" name="Bottom mCD" dataDxfId="48">
      <calculatedColumnFormula>tbl_Structure_Left[[#This Row],[Top mCD]]-tbl_Structure_Left[[#This Row],[Thickness]]</calculatedColumnFormula>
    </tableColumn>
    <tableColumn id="6" xr3:uid="{9305A067-2BFE-491C-A4C9-E805B4FAF284}" name="Graph Top" dataDxfId="47">
      <calculatedColumnFormula>tbl_Structure_Left[[#This Row],[Top mCD]]-$L$3</calculatedColumnFormula>
    </tableColumn>
    <tableColumn id="7" xr3:uid="{6656521A-5262-4C5D-8AC9-38DC3DB98E9E}" name="Graph Bottom" dataDxfId="46">
      <calculatedColumnFormula>tbl_Structure_Left[[#This Row],[Bottom mCD]]-$L$3</calculatedColumnFormula>
    </tableColumn>
    <tableColumn id="4" xr3:uid="{C144A573-F207-4D2C-8718-E23416724EE1}" name="Colour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4342EE-DD9D-4B4B-86D6-9A493440505C}" name="tbl_Data" displayName="tbl_Data" ref="A1:K21398" totalsRowShown="0">
  <tableColumns count="11">
    <tableColumn id="1" xr3:uid="{E1571B40-08F1-4EC1-A023-160D522EF0F0}" name="Index"/>
    <tableColumn id="4" xr3:uid="{0A592A59-B605-4B4F-9F4F-3C23FEBC2AF2}" name="X coordinate"/>
    <tableColumn id="3" xr3:uid="{FE6DF1C4-D32B-4EFB-AA6E-8BCDCB92B38B}" name="Y coordinate"/>
    <tableColumn id="2" xr3:uid="{C4039D16-1443-43A2-860A-D741B22AF960}" name="Value 1"/>
    <tableColumn id="5" xr3:uid="{3F8EB8E0-2972-4995-8619-4331397A6D1C}" name="Value 2"/>
    <tableColumn id="6" xr3:uid="{711BBB6D-713E-4C93-9648-0455B4248A18}" name="Value 3"/>
    <tableColumn id="7" xr3:uid="{035ACBA3-F472-4757-84A9-FDA13E4F87F2}" name="Value 4"/>
    <tableColumn id="8" xr3:uid="{3BD5BF01-44B3-49D3-A996-16AAFC6CD310}" name="Value 5"/>
    <tableColumn id="9" xr3:uid="{CA25F677-B62B-4D6C-A079-29FE58D35C15}" name="Value 6"/>
    <tableColumn id="10" xr3:uid="{93FF896F-8F34-41C2-A17C-87F52645EAA8}" name="Value 7"/>
    <tableColumn id="11" xr3:uid="{2C297332-42DE-42F3-802D-6183D0FFAC64}" name="Value 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1DF7D9-EA34-44EC-B31D-220C49A47FF4}" name="tbl_Extraction" displayName="tbl_Extraction" ref="M1:S173" totalsRowShown="0">
  <tableColumns count="7">
    <tableColumn id="1" xr3:uid="{F665F4B1-76A2-44F3-B89C-EB54BA13EC11}" name="Index"/>
    <tableColumn id="6" xr3:uid="{835F41B7-E488-43D2-AE4D-036229601E56}" name="No."/>
    <tableColumn id="2" xr3:uid="{9376D35C-F68D-4BDF-9C95-7978D99A7B59}" name="Model"/>
    <tableColumn id="3" xr3:uid="{6F5F5052-4B0C-4794-9026-6017855C571E}" name="Phase"/>
    <tableColumn id="4" xr3:uid="{9F2FEBDF-AC6E-469E-ACF0-9754DA1E1D3D}" name="Element"/>
    <tableColumn id="5" xr3:uid="{FEE2EABD-28CE-4D84-8D8A-2A12C7614198}" name="Profile"/>
    <tableColumn id="7" xr3:uid="{9347DC52-EEF7-40A4-A19F-7464A2D0EFED}" name="Extraction 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3FEF89-3131-4AAC-8E18-1D6FA46609D6}" name="Table1" displayName="Table1" ref="A8:B11" totalsRowShown="0" headerRowDxfId="44" dataDxfId="43">
  <tableColumns count="2">
    <tableColumn id="2" xr3:uid="{744798E8-0B78-49E5-B5E1-15327C9A289D}" name="Element" dataDxfId="42"/>
    <tableColumn id="4" xr3:uid="{B4230B90-0A56-4D94-8A58-D528A6725D29}" name="Structure Name" dataDxfId="4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C7D30A-961C-4DAC-8F39-6EE9A72A663E}" name="Table17" displayName="Table17" ref="A11:B14" totalsRowShown="0" headerRowDxfId="40" dataDxfId="39">
  <tableColumns count="2">
    <tableColumn id="2" xr3:uid="{34CFDEBE-A652-410C-961C-FE9918D4E5E7}" name="Element" dataDxfId="38"/>
    <tableColumn id="4" xr3:uid="{6E332F7C-72E4-447B-96A6-43CF2E93B631}" name="Structure Name" dataDxfId="37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5E720A-A423-4D35-9B19-F33532A2FDF6}" name="Table28" displayName="Table28" ref="A16:A18" totalsRowShown="0" headerRowDxfId="36" dataDxfId="35">
  <tableColumns count="1">
    <tableColumn id="1" xr3:uid="{C89AF3D5-6AFF-4900-BA5D-614F2A3C43C7}" name="Property" dataDxfId="34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BD009AE-33F1-4279-BFD1-06D34D9D81DD}" name="Table510" displayName="Table510" ref="A7:B9" totalsRowShown="0" headerRowDxfId="33">
  <tableColumns count="2">
    <tableColumn id="1" xr3:uid="{9C34FAB2-6EBE-48C4-8D25-ABCFE787E213}" name="Name" dataDxfId="32">
      <calculatedColumnFormula array="1">ROW(Table510[[#This Row],[Profile]])-ROW(Table510[#Headers])</calculatedColumnFormula>
    </tableColumn>
    <tableColumn id="2" xr3:uid="{8D8A52BC-EB83-434E-BF82-DDC5D82EF708}" name="Profile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D2D2D0F-41EE-4F27-AD5A-58C49C2C7F6A}" name="Table1713" displayName="Table1713" ref="A1:B4" totalsRowShown="0" headerRowDxfId="31" dataDxfId="30">
  <tableColumns count="2">
    <tableColumn id="1" xr3:uid="{D3AE48A2-9FA7-498B-ABE7-841EA1A5FE0E}" name="Structure" dataDxfId="29"/>
    <tableColumn id="2" xr3:uid="{176EB257-2DB4-4104-BDBD-256BC79D5116}" name="Element" dataDxfId="28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D38A200-1147-438F-833D-E8F2C4EADB61}" name="Table2814" displayName="Table2814" ref="A6:A8" totalsRowShown="0" headerRowDxfId="27" dataDxfId="26">
  <tableColumns count="1">
    <tableColumn id="1" xr3:uid="{247B7C79-2C67-4843-86EF-1BB44431580B}" name="Property" dataDxfId="25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552AB87-E90E-4702-A476-E8FB5B3E95D5}" name="Table51015" displayName="Table51015" ref="D6:G10" totalsRowShown="0" headerRowDxfId="24">
  <tableColumns count="4">
    <tableColumn id="2" xr3:uid="{EA628FF8-4F32-4A8C-BEA1-109839C87E87}" name="Profile" dataDxfId="23"/>
    <tableColumn id="3" xr3:uid="{129AF550-F28A-4C32-97D8-CEA58A855567}" name="Force" dataDxfId="22"/>
    <tableColumn id="1" xr3:uid="{1658A12F-CE31-4083-AA2A-391E5DB8D8DF}" name="Name" dataDxfId="21">
      <calculatedColumnFormula array="1">ROW(Table51015[[#This Row],[Profile]])-ROW(Table51015[#Headers])</calculatedColumnFormula>
    </tableColumn>
    <tableColumn id="4" xr3:uid="{D065CEF8-FE77-4D0B-8013-6DD907B4DC93}" name="Factor" dataDxfId="20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F0EE69-306F-4838-B030-A975EE6CF5B2}" name="Table17136" displayName="Table17136" ref="A5:B9" totalsRowShown="0" headerRowDxfId="19" dataDxfId="18">
  <tableColumns count="2">
    <tableColumn id="1" xr3:uid="{E2B0FB8B-8DA5-4937-9DD8-69137B8A8B16}" name="Structure" dataDxfId="17"/>
    <tableColumn id="2" xr3:uid="{D05746CC-0A60-418B-9344-A24F3B82B1C5}" name="Element 1" dataDxfId="16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A3DCCBF-DD25-4E04-BE0B-CEE3C35FE7C7}" name="Table281411" displayName="Table281411" ref="A11:A12" totalsRowShown="0" headerRowDxfId="15" dataDxfId="14">
  <tableColumns count="1">
    <tableColumn id="1" xr3:uid="{43593741-F708-469E-9E64-0E455C280264}" name="Property" dataDxfId="13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76618F-1CC3-47B2-B15D-A0D35E1825F1}" name="Table5101512" displayName="Table5101512" ref="A1:C3" totalsRowShown="0" headerRowDxfId="12">
  <tableColumns count="3">
    <tableColumn id="1" xr3:uid="{AFA3EFC5-4477-4F94-A6F7-425A93BCD509}" name="Name" dataDxfId="11">
      <calculatedColumnFormula array="1">ROW(Table5101512[[#This Row],[Profile]])-ROW(Table5101512[#Headers])</calculatedColumnFormula>
    </tableColumn>
    <tableColumn id="2" xr3:uid="{13F40FE4-E2F6-4979-B910-D0945DBC2FD9}" name="Profile" dataDxfId="10"/>
    <tableColumn id="4" xr3:uid="{5A503239-ED41-468B-B594-819F317F6E1E}" name="Factor" dataDxfId="9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BA9106D-B169-4F44-BC5F-F84E91F797A9}" name="Table1716" displayName="Table1716" ref="A8:B11" totalsRowShown="0" headerRowDxfId="8" dataDxfId="7">
  <tableColumns count="2">
    <tableColumn id="2" xr3:uid="{3F9127C1-75C9-4DC6-8F59-A2592B932523}" name="Element" dataDxfId="6"/>
    <tableColumn id="4" xr3:uid="{BB747A59-B35E-46BD-B113-3E8C2C3BB9C9}" name="Structure Name" dataDxfId="5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13CFF6B-AF19-4CCD-89E8-BBC1A725E601}" name="Table2817" displayName="Table2817" ref="A13:A14" totalsRowShown="0" headerRowDxfId="4" dataDxfId="3">
  <tableColumns count="1">
    <tableColumn id="1" xr3:uid="{D5CCE3EC-E0D4-4FA9-A9D0-459342E289D1}" name="Property" dataDxfId="2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D8F3DB1-13C6-425B-B324-26F65069F5AE}" name="Table51018" displayName="Table51018" ref="A5:B6" totalsRowShown="0" headerRowDxfId="1">
  <tableColumns count="2">
    <tableColumn id="1" xr3:uid="{2C4E56F3-59CC-4835-848F-6363E00DFCDC}" name="No." dataDxfId="0">
      <calculatedColumnFormula array="1">ROW(Table51018[[#This Row],[Profile]])-ROW(Table51018[#Headers])</calculatedColumnFormula>
    </tableColumn>
    <tableColumn id="2" xr3:uid="{B460EEA4-CBF5-4BC2-B8D8-744A3E75BB92}" name="Profile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5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C23F-0EFA-46BA-81A7-FA9FB1695D67}">
  <sheetPr codeName="Sheet2"/>
  <dimension ref="A1:J22"/>
  <sheetViews>
    <sheetView workbookViewId="0">
      <selection activeCell="A2" sqref="A2"/>
    </sheetView>
  </sheetViews>
  <sheetFormatPr defaultRowHeight="15" x14ac:dyDescent="0.25"/>
  <cols>
    <col min="1" max="1" width="36.7109375" bestFit="1" customWidth="1"/>
    <col min="2" max="2" width="19.42578125" bestFit="1" customWidth="1"/>
    <col min="3" max="3" width="29.28515625" bestFit="1" customWidth="1"/>
    <col min="4" max="4" width="18.42578125" bestFit="1" customWidth="1"/>
    <col min="5" max="5" width="18" bestFit="1" customWidth="1"/>
    <col min="6" max="6" width="18.28515625" bestFit="1" customWidth="1"/>
    <col min="7" max="10" width="10.140625" bestFit="1" customWidth="1"/>
  </cols>
  <sheetData>
    <row r="1" spans="1:10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</row>
    <row r="2" spans="1:10" x14ac:dyDescent="0.25">
      <c r="A2" t="s">
        <v>46</v>
      </c>
      <c r="B2" t="s">
        <v>52</v>
      </c>
      <c r="C2" t="s">
        <v>53</v>
      </c>
    </row>
    <row r="3" spans="1:10" x14ac:dyDescent="0.25">
      <c r="A3" t="s">
        <v>76</v>
      </c>
      <c r="B3" t="s">
        <v>54</v>
      </c>
      <c r="C3" t="s">
        <v>55</v>
      </c>
    </row>
    <row r="4" spans="1:10" x14ac:dyDescent="0.25">
      <c r="A4" t="s">
        <v>77</v>
      </c>
      <c r="B4" t="s">
        <v>56</v>
      </c>
      <c r="C4" t="s">
        <v>57</v>
      </c>
      <c r="D4" t="s">
        <v>58</v>
      </c>
    </row>
    <row r="5" spans="1:10" x14ac:dyDescent="0.25">
      <c r="A5" t="s">
        <v>78</v>
      </c>
      <c r="B5" t="s">
        <v>59</v>
      </c>
      <c r="C5" t="s">
        <v>57</v>
      </c>
      <c r="D5" t="s">
        <v>58</v>
      </c>
    </row>
    <row r="6" spans="1:10" x14ac:dyDescent="0.25">
      <c r="A6" t="s">
        <v>79</v>
      </c>
      <c r="B6" t="s">
        <v>54</v>
      </c>
      <c r="C6" t="s">
        <v>60</v>
      </c>
      <c r="D6" t="s">
        <v>61</v>
      </c>
      <c r="E6" t="s">
        <v>62</v>
      </c>
      <c r="F6" t="s">
        <v>63</v>
      </c>
    </row>
    <row r="7" spans="1:10" x14ac:dyDescent="0.25">
      <c r="A7" t="s">
        <v>80</v>
      </c>
      <c r="B7" t="s">
        <v>56</v>
      </c>
      <c r="C7" t="s">
        <v>57</v>
      </c>
      <c r="D7" t="s">
        <v>58</v>
      </c>
    </row>
    <row r="8" spans="1:10" x14ac:dyDescent="0.25">
      <c r="A8" t="s">
        <v>69</v>
      </c>
      <c r="B8" t="s">
        <v>59</v>
      </c>
      <c r="C8" t="s">
        <v>57</v>
      </c>
      <c r="D8" t="s">
        <v>58</v>
      </c>
    </row>
    <row r="9" spans="1:10" x14ac:dyDescent="0.25">
      <c r="A9" t="s">
        <v>74</v>
      </c>
      <c r="B9" t="s">
        <v>54</v>
      </c>
      <c r="C9" t="s">
        <v>60</v>
      </c>
      <c r="D9" t="s">
        <v>61</v>
      </c>
      <c r="E9" t="s">
        <v>62</v>
      </c>
      <c r="F9" t="s">
        <v>63</v>
      </c>
    </row>
    <row r="10" spans="1:10" x14ac:dyDescent="0.25">
      <c r="A10" t="s">
        <v>81</v>
      </c>
      <c r="B10" t="s">
        <v>56</v>
      </c>
      <c r="C10" t="s">
        <v>64</v>
      </c>
    </row>
    <row r="11" spans="1:10" x14ac:dyDescent="0.25">
      <c r="A11" t="s">
        <v>82</v>
      </c>
      <c r="B11" t="s">
        <v>59</v>
      </c>
      <c r="C11" t="s">
        <v>64</v>
      </c>
    </row>
    <row r="12" spans="1:10" x14ac:dyDescent="0.25">
      <c r="A12" t="s">
        <v>83</v>
      </c>
      <c r="B12" t="s">
        <v>54</v>
      </c>
      <c r="C12" t="s">
        <v>60</v>
      </c>
      <c r="D12" t="s">
        <v>61</v>
      </c>
      <c r="E12" t="s">
        <v>62</v>
      </c>
      <c r="F12" t="s">
        <v>63</v>
      </c>
    </row>
    <row r="13" spans="1:10" x14ac:dyDescent="0.25">
      <c r="A13" t="s">
        <v>84</v>
      </c>
      <c r="B13" t="s">
        <v>54</v>
      </c>
      <c r="C13" t="s">
        <v>55</v>
      </c>
    </row>
    <row r="14" spans="1:10" x14ac:dyDescent="0.25">
      <c r="A14" t="s">
        <v>85</v>
      </c>
      <c r="B14" t="s">
        <v>56</v>
      </c>
      <c r="C14" t="s">
        <v>57</v>
      </c>
      <c r="D14" t="s">
        <v>58</v>
      </c>
    </row>
    <row r="15" spans="1:10" x14ac:dyDescent="0.25">
      <c r="A15" t="s">
        <v>86</v>
      </c>
      <c r="B15" t="s">
        <v>59</v>
      </c>
      <c r="C15" t="s">
        <v>57</v>
      </c>
      <c r="D15" t="s">
        <v>58</v>
      </c>
    </row>
    <row r="16" spans="1:10" x14ac:dyDescent="0.25">
      <c r="A16" t="s">
        <v>87</v>
      </c>
      <c r="B16" t="s">
        <v>54</v>
      </c>
      <c r="C16" t="s">
        <v>60</v>
      </c>
      <c r="D16" t="s">
        <v>61</v>
      </c>
      <c r="E16" t="s">
        <v>62</v>
      </c>
      <c r="F16" t="s">
        <v>63</v>
      </c>
    </row>
    <row r="17" spans="1:6" x14ac:dyDescent="0.25">
      <c r="A17" t="s">
        <v>88</v>
      </c>
      <c r="B17" t="s">
        <v>56</v>
      </c>
      <c r="C17" t="s">
        <v>57</v>
      </c>
      <c r="D17" t="s">
        <v>58</v>
      </c>
    </row>
    <row r="18" spans="1:6" x14ac:dyDescent="0.25">
      <c r="A18" t="s">
        <v>89</v>
      </c>
      <c r="B18" t="s">
        <v>59</v>
      </c>
      <c r="C18" t="s">
        <v>57</v>
      </c>
      <c r="D18" t="s">
        <v>58</v>
      </c>
    </row>
    <row r="19" spans="1:6" x14ac:dyDescent="0.25">
      <c r="A19" t="s">
        <v>90</v>
      </c>
      <c r="B19" t="s">
        <v>54</v>
      </c>
      <c r="C19" t="s">
        <v>60</v>
      </c>
      <c r="D19" t="s">
        <v>61</v>
      </c>
      <c r="E19" t="s">
        <v>62</v>
      </c>
      <c r="F19" t="s">
        <v>63</v>
      </c>
    </row>
    <row r="20" spans="1:6" x14ac:dyDescent="0.25">
      <c r="A20" t="s">
        <v>91</v>
      </c>
      <c r="B20" t="s">
        <v>56</v>
      </c>
      <c r="C20" t="s">
        <v>64</v>
      </c>
    </row>
    <row r="21" spans="1:6" x14ac:dyDescent="0.25">
      <c r="A21" t="s">
        <v>92</v>
      </c>
      <c r="B21" t="s">
        <v>59</v>
      </c>
      <c r="C21" t="s">
        <v>64</v>
      </c>
    </row>
    <row r="22" spans="1:6" x14ac:dyDescent="0.25">
      <c r="A22" t="s">
        <v>93</v>
      </c>
      <c r="B22" t="s">
        <v>54</v>
      </c>
      <c r="C22" t="s">
        <v>60</v>
      </c>
      <c r="D22" t="s">
        <v>61</v>
      </c>
      <c r="E22" t="s">
        <v>62</v>
      </c>
      <c r="F22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1EBB1-BC50-462F-9ECB-13A8B94DA70C}">
  <sheetPr codeName="Sheet8"/>
  <dimension ref="A1:R19"/>
  <sheetViews>
    <sheetView tabSelected="1" workbookViewId="0">
      <selection activeCell="K11" sqref="K11"/>
    </sheetView>
  </sheetViews>
  <sheetFormatPr defaultRowHeight="15" x14ac:dyDescent="0.25"/>
  <cols>
    <col min="3" max="3" width="9.85546875" customWidth="1"/>
    <col min="4" max="4" width="12.140625" bestFit="1" customWidth="1"/>
    <col min="5" max="5" width="10.140625" bestFit="1" customWidth="1"/>
    <col min="6" max="6" width="13.5703125" bestFit="1" customWidth="1"/>
  </cols>
  <sheetData>
    <row r="1" spans="1:18" ht="15.75" thickBot="1" x14ac:dyDescent="0.3">
      <c r="A1" s="91" t="s">
        <v>183</v>
      </c>
      <c r="B1" s="92"/>
      <c r="C1" s="92"/>
      <c r="D1" s="92"/>
      <c r="E1" s="92"/>
      <c r="F1" s="92"/>
      <c r="G1" s="93"/>
      <c r="K1" s="94" t="s">
        <v>174</v>
      </c>
      <c r="L1" s="94"/>
      <c r="N1" s="95" t="s">
        <v>175</v>
      </c>
      <c r="O1" s="96"/>
      <c r="Q1" s="95" t="s">
        <v>176</v>
      </c>
      <c r="R1" s="96"/>
    </row>
    <row r="2" spans="1:18" ht="15" customHeight="1" x14ac:dyDescent="0.25">
      <c r="A2" s="2" t="s">
        <v>134</v>
      </c>
      <c r="B2" s="2" t="s">
        <v>165</v>
      </c>
      <c r="C2" s="2" t="s">
        <v>166</v>
      </c>
      <c r="D2" s="83" t="s">
        <v>167</v>
      </c>
      <c r="E2" s="83" t="s">
        <v>168</v>
      </c>
      <c r="F2" s="83" t="s">
        <v>169</v>
      </c>
      <c r="G2" s="2" t="s">
        <v>170</v>
      </c>
      <c r="K2" s="5" t="s">
        <v>177</v>
      </c>
      <c r="L2" s="5">
        <v>25</v>
      </c>
      <c r="N2" s="5" t="s">
        <v>178</v>
      </c>
      <c r="O2" s="5">
        <v>5000</v>
      </c>
      <c r="Q2" s="5" t="s">
        <v>178</v>
      </c>
      <c r="R2" s="5">
        <v>5000</v>
      </c>
    </row>
    <row r="3" spans="1:18" ht="15" customHeight="1" x14ac:dyDescent="0.25">
      <c r="A3" t="s">
        <v>171</v>
      </c>
      <c r="B3">
        <v>14</v>
      </c>
      <c r="C3">
        <v>0.1</v>
      </c>
      <c r="D3">
        <f>tbl_Structure_Left[[#This Row],[Top mCD]]-tbl_Structure_Left[[#This Row],[Thickness]]</f>
        <v>13.9</v>
      </c>
      <c r="E3">
        <f>tbl_Structure_Left[[#This Row],[Top mCD]]-$L$3</f>
        <v>54</v>
      </c>
      <c r="F3">
        <f>tbl_Structure_Left[[#This Row],[Bottom mCD]]-$L$3</f>
        <v>53.9</v>
      </c>
      <c r="G3" s="84"/>
      <c r="K3" s="5" t="s">
        <v>179</v>
      </c>
      <c r="L3" s="5">
        <v>-40</v>
      </c>
      <c r="N3" s="5" t="s">
        <v>180</v>
      </c>
      <c r="O3" s="5">
        <f>-O2</f>
        <v>-5000</v>
      </c>
      <c r="Q3" s="5" t="s">
        <v>180</v>
      </c>
      <c r="R3" s="5">
        <f>-R2</f>
        <v>-5000</v>
      </c>
    </row>
    <row r="4" spans="1:18" x14ac:dyDescent="0.25">
      <c r="A4" t="s">
        <v>118</v>
      </c>
      <c r="B4">
        <v>13.2</v>
      </c>
      <c r="C4">
        <v>0.1</v>
      </c>
      <c r="D4">
        <f>tbl_Structure_Left[[#This Row],[Top mCD]]-tbl_Structure_Left[[#This Row],[Thickness]]</f>
        <v>13.1</v>
      </c>
      <c r="E4">
        <f>tbl_Structure_Left[[#This Row],[Top mCD]]-$L$3</f>
        <v>53.2</v>
      </c>
      <c r="F4">
        <f>tbl_Structure_Left[[#This Row],[Bottom mCD]]-$L$3</f>
        <v>53.1</v>
      </c>
      <c r="G4" s="85"/>
    </row>
    <row r="5" spans="1:18" x14ac:dyDescent="0.25">
      <c r="A5" t="s">
        <v>185</v>
      </c>
      <c r="B5">
        <v>11.4</v>
      </c>
      <c r="C5">
        <v>2</v>
      </c>
      <c r="D5">
        <f>tbl_Structure_Left[[#This Row],[Top mCD]]-tbl_Structure_Left[[#This Row],[Thickness]]</f>
        <v>9.4</v>
      </c>
      <c r="E5">
        <f>tbl_Structure_Left[[#This Row],[Top mCD]]-$L$3</f>
        <v>51.4</v>
      </c>
      <c r="F5">
        <f>tbl_Structure_Left[[#This Row],[Bottom mCD]]-$L$3</f>
        <v>49.4</v>
      </c>
      <c r="G5" s="86"/>
      <c r="N5" s="95" t="s">
        <v>181</v>
      </c>
      <c r="O5" s="96"/>
      <c r="Q5" s="95" t="s">
        <v>182</v>
      </c>
      <c r="R5" s="96"/>
    </row>
    <row r="6" spans="1:18" x14ac:dyDescent="0.25">
      <c r="A6" t="s">
        <v>186</v>
      </c>
      <c r="B6">
        <v>4.2</v>
      </c>
      <c r="C6">
        <v>1</v>
      </c>
      <c r="D6">
        <f>tbl_Structure_Left[[#This Row],[Top mCD]]-tbl_Structure_Left[[#This Row],[Thickness]]</f>
        <v>3.2</v>
      </c>
      <c r="E6">
        <f>tbl_Structure_Left[[#This Row],[Top mCD]]-$L$3</f>
        <v>44.2</v>
      </c>
      <c r="F6">
        <f>tbl_Structure_Left[[#This Row],[Bottom mCD]]-$L$3</f>
        <v>43.2</v>
      </c>
      <c r="G6" s="86"/>
      <c r="N6" s="5" t="s">
        <v>178</v>
      </c>
      <c r="O6" s="5">
        <v>6000</v>
      </c>
      <c r="Q6" s="5" t="s">
        <v>178</v>
      </c>
      <c r="R6" s="5">
        <v>3000</v>
      </c>
    </row>
    <row r="7" spans="1:18" x14ac:dyDescent="0.25">
      <c r="A7" t="s">
        <v>188</v>
      </c>
      <c r="B7">
        <v>-2</v>
      </c>
      <c r="C7">
        <v>1.2</v>
      </c>
      <c r="D7">
        <f>tbl_Structure_Left[[#This Row],[Top mCD]]-tbl_Structure_Left[[#This Row],[Thickness]]</f>
        <v>-3.2</v>
      </c>
      <c r="E7">
        <f>tbl_Structure_Left[[#This Row],[Top mCD]]-$L$3</f>
        <v>38</v>
      </c>
      <c r="F7">
        <f>tbl_Structure_Left[[#This Row],[Bottom mCD]]-$L$3</f>
        <v>36.799999999999997</v>
      </c>
      <c r="G7" s="86"/>
      <c r="N7" s="5" t="s">
        <v>180</v>
      </c>
      <c r="O7" s="5">
        <f>-O6</f>
        <v>-6000</v>
      </c>
      <c r="Q7" s="5" t="s">
        <v>180</v>
      </c>
      <c r="R7" s="5">
        <f>-R6</f>
        <v>-3000</v>
      </c>
    </row>
    <row r="8" spans="1:18" x14ac:dyDescent="0.25">
      <c r="A8" t="s">
        <v>173</v>
      </c>
      <c r="B8">
        <v>-16</v>
      </c>
      <c r="C8">
        <v>0.1</v>
      </c>
      <c r="D8">
        <f>tbl_Structure_Left[[#This Row],[Top mCD]]-tbl_Structure_Left[[#This Row],[Thickness]]</f>
        <v>-16.100000000000001</v>
      </c>
      <c r="E8">
        <f>tbl_Structure_Left[[#This Row],[Top mCD]]-$L$3</f>
        <v>24</v>
      </c>
      <c r="F8">
        <f>tbl_Structure_Left[[#This Row],[Bottom mCD]]-$L$3</f>
        <v>23.9</v>
      </c>
      <c r="G8" s="84"/>
    </row>
    <row r="9" spans="1:18" ht="15.75" thickBot="1" x14ac:dyDescent="0.3"/>
    <row r="10" spans="1:18" ht="15.75" thickBot="1" x14ac:dyDescent="0.3">
      <c r="A10" s="91" t="s">
        <v>184</v>
      </c>
      <c r="B10" s="92"/>
      <c r="C10" s="92"/>
      <c r="D10" s="92"/>
      <c r="E10" s="92"/>
      <c r="F10" s="92"/>
      <c r="G10" s="93"/>
    </row>
    <row r="11" spans="1:18" x14ac:dyDescent="0.25">
      <c r="A11" s="2" t="s">
        <v>134</v>
      </c>
      <c r="B11" s="2" t="s">
        <v>165</v>
      </c>
      <c r="C11" s="2" t="s">
        <v>166</v>
      </c>
      <c r="D11" s="83" t="s">
        <v>167</v>
      </c>
      <c r="E11" s="83" t="s">
        <v>168</v>
      </c>
      <c r="F11" s="83" t="s">
        <v>169</v>
      </c>
      <c r="G11" s="2" t="s">
        <v>170</v>
      </c>
    </row>
    <row r="12" spans="1:18" x14ac:dyDescent="0.25">
      <c r="A12" t="s">
        <v>171</v>
      </c>
      <c r="B12">
        <v>14</v>
      </c>
      <c r="C12">
        <v>0.1</v>
      </c>
      <c r="D12">
        <f>tbl_Structure_Right[[#This Row],[Top mCD]]-tbl_Structure_Right[[#This Row],[Thickness]]</f>
        <v>13.9</v>
      </c>
      <c r="E12">
        <f>tbl_Structure_Right[[#This Row],[Top mCD]]-$L$3</f>
        <v>54</v>
      </c>
      <c r="F12">
        <f>tbl_Structure_Right[[#This Row],[Bottom mCD]]-$L$3</f>
        <v>53.9</v>
      </c>
      <c r="G12" s="84"/>
    </row>
    <row r="13" spans="1:18" ht="15" customHeight="1" x14ac:dyDescent="0.25">
      <c r="A13" t="s">
        <v>118</v>
      </c>
      <c r="B13">
        <v>13.2</v>
      </c>
      <c r="C13">
        <v>0.1</v>
      </c>
      <c r="D13">
        <f>tbl_Structure_Right[[#This Row],[Top mCD]]-tbl_Structure_Right[[#This Row],[Thickness]]</f>
        <v>13.1</v>
      </c>
      <c r="E13">
        <f>tbl_Structure_Right[[#This Row],[Top mCD]]-$L$3</f>
        <v>53.2</v>
      </c>
      <c r="F13">
        <f>tbl_Structure_Right[[#This Row],[Bottom mCD]]-$L$3</f>
        <v>53.1</v>
      </c>
      <c r="G13" s="85"/>
    </row>
    <row r="14" spans="1:18" ht="15" customHeight="1" x14ac:dyDescent="0.25">
      <c r="A14" t="s">
        <v>185</v>
      </c>
      <c r="B14">
        <v>11.4</v>
      </c>
      <c r="C14">
        <v>2</v>
      </c>
      <c r="D14">
        <f>tbl_Structure_Right[[#This Row],[Top mCD]]-tbl_Structure_Right[[#This Row],[Thickness]]</f>
        <v>9.4</v>
      </c>
      <c r="E14">
        <f>tbl_Structure_Right[[#This Row],[Top mCD]]-$L$3</f>
        <v>51.4</v>
      </c>
      <c r="F14">
        <f>tbl_Structure_Right[[#This Row],[Bottom mCD]]-$L$3</f>
        <v>49.4</v>
      </c>
      <c r="G14" s="86"/>
    </row>
    <row r="15" spans="1:18" x14ac:dyDescent="0.25">
      <c r="A15" t="s">
        <v>186</v>
      </c>
      <c r="B15">
        <v>4.2</v>
      </c>
      <c r="C15">
        <v>1</v>
      </c>
      <c r="D15">
        <f>tbl_Structure_Right[[#This Row],[Top mCD]]-tbl_Structure_Right[[#This Row],[Thickness]]</f>
        <v>3.2</v>
      </c>
      <c r="E15">
        <f>tbl_Structure_Right[[#This Row],[Top mCD]]-$L$3</f>
        <v>44.2</v>
      </c>
      <c r="F15">
        <f>tbl_Structure_Right[[#This Row],[Bottom mCD]]-$L$3</f>
        <v>43.2</v>
      </c>
      <c r="G15" s="86"/>
    </row>
    <row r="16" spans="1:18" x14ac:dyDescent="0.25">
      <c r="A16" t="s">
        <v>187</v>
      </c>
      <c r="B16">
        <v>-2</v>
      </c>
      <c r="C16">
        <v>1.2</v>
      </c>
      <c r="D16">
        <f>tbl_Structure_Right[[#This Row],[Top mCD]]-tbl_Structure_Right[[#This Row],[Thickness]]</f>
        <v>-3.2</v>
      </c>
      <c r="E16">
        <f>tbl_Structure_Right[[#This Row],[Top mCD]]-$L$3</f>
        <v>38</v>
      </c>
      <c r="F16">
        <f>tbl_Structure_Right[[#This Row],[Bottom mCD]]-$L$3</f>
        <v>36.799999999999997</v>
      </c>
      <c r="G16" s="86"/>
    </row>
    <row r="17" spans="1:7" x14ac:dyDescent="0.25">
      <c r="A17" t="s">
        <v>119</v>
      </c>
      <c r="B17">
        <v>-7.7</v>
      </c>
      <c r="C17">
        <v>0.1</v>
      </c>
      <c r="D17">
        <f>tbl_Structure_Right[[#This Row],[Top mCD]]-tbl_Structure_Right[[#This Row],[Thickness]]</f>
        <v>-7.8</v>
      </c>
      <c r="E17">
        <f>tbl_Structure_Right[[#This Row],[Top mCD]]-$L$3</f>
        <v>32.299999999999997</v>
      </c>
      <c r="F17">
        <f>tbl_Structure_Right[[#This Row],[Bottom mCD]]-$L$3</f>
        <v>32.200000000000003</v>
      </c>
      <c r="G17" s="85"/>
    </row>
    <row r="18" spans="1:7" x14ac:dyDescent="0.25">
      <c r="A18" t="s">
        <v>172</v>
      </c>
      <c r="B18">
        <v>-11.4</v>
      </c>
      <c r="C18">
        <v>2</v>
      </c>
      <c r="D18">
        <f>tbl_Structure_Right[[#This Row],[Top mCD]]-tbl_Structure_Right[[#This Row],[Thickness]]</f>
        <v>-13.4</v>
      </c>
      <c r="E18">
        <f>tbl_Structure_Right[[#This Row],[Top mCD]]-$L$3</f>
        <v>28.6</v>
      </c>
      <c r="F18">
        <f>tbl_Structure_Right[[#This Row],[Bottom mCD]]-$L$3</f>
        <v>26.6</v>
      </c>
      <c r="G18" s="86"/>
    </row>
    <row r="19" spans="1:7" x14ac:dyDescent="0.25">
      <c r="A19" t="s">
        <v>173</v>
      </c>
      <c r="B19">
        <v>-32</v>
      </c>
      <c r="C19">
        <v>0.1</v>
      </c>
      <c r="D19">
        <f>tbl_Structure_Right[[#This Row],[Top mCD]]-tbl_Structure_Right[[#This Row],[Thickness]]</f>
        <v>-32.1</v>
      </c>
      <c r="E19">
        <f>tbl_Structure_Right[[#This Row],[Top mCD]]-$L$3</f>
        <v>8</v>
      </c>
      <c r="F19">
        <f>tbl_Structure_Right[[#This Row],[Bottom mCD]]-$L$3</f>
        <v>7.8999999999999986</v>
      </c>
      <c r="G19" s="84"/>
    </row>
  </sheetData>
  <mergeCells count="7">
    <mergeCell ref="A10:G10"/>
    <mergeCell ref="K1:L1"/>
    <mergeCell ref="N1:O1"/>
    <mergeCell ref="Q1:R1"/>
    <mergeCell ref="N5:O5"/>
    <mergeCell ref="Q5:R5"/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odifyAllStructureChart">
                <anchor moveWithCells="1" sizeWithCells="1">
                  <from>
                    <xdr:col>7</xdr:col>
                    <xdr:colOff>19050</xdr:colOff>
                    <xdr:row>0</xdr:row>
                    <xdr:rowOff>9525</xdr:rowOff>
                  </from>
                  <to>
                    <xdr:col>8</xdr:col>
                    <xdr:colOff>590550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odifyAllaxis">
                <anchor moveWithCells="1" sizeWithCells="1">
                  <from>
                    <xdr:col>18</xdr:col>
                    <xdr:colOff>9525</xdr:colOff>
                    <xdr:row>0</xdr:row>
                    <xdr:rowOff>0</xdr:rowOff>
                  </from>
                  <to>
                    <xdr:col>19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3082C-BD13-440A-AAF8-783D1EABB8C2}">
  <sheetPr codeName="Sheet1"/>
  <dimension ref="A1:AF21398"/>
  <sheetViews>
    <sheetView workbookViewId="0">
      <selection activeCell="G1450" sqref="G1450"/>
    </sheetView>
  </sheetViews>
  <sheetFormatPr defaultRowHeight="15" x14ac:dyDescent="0.25"/>
  <cols>
    <col min="1" max="1" width="6" bestFit="1" customWidth="1"/>
    <col min="2" max="3" width="15" customWidth="1"/>
    <col min="13" max="14" width="9.140625" customWidth="1"/>
    <col min="15" max="15" width="41.42578125" bestFit="1" customWidth="1"/>
    <col min="16" max="16" width="41.140625" bestFit="1" customWidth="1"/>
    <col min="17" max="17" width="21.5703125" bestFit="1" customWidth="1"/>
    <col min="18" max="18" width="29.28515625" bestFit="1" customWidth="1"/>
    <col min="19" max="19" width="15.85546875" bestFit="1" customWidth="1"/>
    <col min="21" max="21" width="22.5703125" bestFit="1" customWidth="1"/>
    <col min="22" max="22" width="13.28515625" bestFit="1" customWidth="1"/>
    <col min="23" max="23" width="29.28515625" bestFit="1" customWidth="1"/>
    <col min="24" max="25" width="18" bestFit="1" customWidth="1"/>
    <col min="26" max="26" width="18.28515625" bestFit="1" customWidth="1"/>
    <col min="27" max="30" width="10.140625" bestFit="1" customWidth="1"/>
    <col min="32" max="32" width="0" hidden="1" customWidth="1"/>
  </cols>
  <sheetData>
    <row r="1" spans="1:32" x14ac:dyDescent="0.25">
      <c r="A1" t="s">
        <v>3</v>
      </c>
      <c r="B1" t="s">
        <v>4</v>
      </c>
      <c r="C1" t="s">
        <v>5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M1" t="s">
        <v>3</v>
      </c>
      <c r="N1" t="s">
        <v>65</v>
      </c>
      <c r="O1" t="s">
        <v>0</v>
      </c>
      <c r="P1" s="1" t="s">
        <v>1</v>
      </c>
      <c r="Q1" s="1" t="s">
        <v>2</v>
      </c>
      <c r="R1" s="1" t="s">
        <v>17</v>
      </c>
      <c r="S1" t="s">
        <v>6</v>
      </c>
      <c r="U1" t="s">
        <v>7</v>
      </c>
      <c r="V1" t="s">
        <v>8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F1" t="str" cm="1">
        <f t="array" ref="AF1:AF15">INDEX(_xlfn.ANCHORARRAY(U2),,1)</f>
        <v>Case 1 - Lock-in Forces</v>
      </c>
    </row>
    <row r="2" spans="1:32" x14ac:dyDescent="0.25">
      <c r="A2">
        <v>1</v>
      </c>
      <c r="B2">
        <v>24.5</v>
      </c>
      <c r="C2">
        <v>-7.9</v>
      </c>
      <c r="D2">
        <v>-3277.2852192588002</v>
      </c>
      <c r="E2">
        <v>0</v>
      </c>
      <c r="M2">
        <v>1</v>
      </c>
      <c r="N2">
        <v>33</v>
      </c>
      <c r="O2" t="s">
        <v>66</v>
      </c>
      <c r="P2" t="s">
        <v>67</v>
      </c>
      <c r="Q2" t="s">
        <v>68</v>
      </c>
      <c r="R2" t="s">
        <v>69</v>
      </c>
      <c r="S2" t="s">
        <v>29</v>
      </c>
      <c r="U2" t="str" cm="1">
        <f t="array" ref="U2:AD16">_xlfn.LET(_xlpm.arr, _xlfn._xlws.FILTER(tbl_AllProfiles[],ISNUMBER(MATCH(tbl_AllProfiles[Name],_xlfn.UNIQUE(tbl_Extraction[Profile]),0))),
IF(_xlpm.arr=0,"",_xlpm.arr))</f>
        <v>Case 1 - Lock-in Forces</v>
      </c>
      <c r="V2" t="str">
        <v>Interface</v>
      </c>
      <c r="W2" t="str">
        <v>InterfaceEffectiveNormalStress</v>
      </c>
      <c r="X2" t="str">
        <v/>
      </c>
      <c r="Y2" t="str">
        <v/>
      </c>
      <c r="Z2" t="str">
        <v/>
      </c>
      <c r="AA2" t="str">
        <v/>
      </c>
      <c r="AB2" t="str">
        <v/>
      </c>
      <c r="AC2" t="str">
        <v/>
      </c>
      <c r="AD2" t="str">
        <v/>
      </c>
      <c r="AF2" t="str">
        <v>Case 1 - SLS Deflection (Hyd, SLS)</v>
      </c>
    </row>
    <row r="3" spans="1:32" x14ac:dyDescent="0.25">
      <c r="A3">
        <v>1</v>
      </c>
      <c r="B3">
        <v>4.2</v>
      </c>
      <c r="C3">
        <v>-7.9</v>
      </c>
      <c r="D3">
        <v>-3277.2852192588002</v>
      </c>
      <c r="E3">
        <v>0</v>
      </c>
      <c r="M3">
        <v>2</v>
      </c>
      <c r="N3">
        <v>32</v>
      </c>
      <c r="O3" t="s">
        <v>66</v>
      </c>
      <c r="P3" t="s">
        <v>70</v>
      </c>
      <c r="Q3" t="s">
        <v>71</v>
      </c>
      <c r="R3" t="s">
        <v>69</v>
      </c>
      <c r="S3" t="s">
        <v>29</v>
      </c>
      <c r="U3" t="str">
        <v>Case 1 - SLS Deflection (Hyd, SLS)</v>
      </c>
      <c r="V3" t="str">
        <v>Plate</v>
      </c>
      <c r="W3" t="str">
        <v>Ux</v>
      </c>
      <c r="X3" t="str">
        <v/>
      </c>
      <c r="Y3" t="str">
        <v/>
      </c>
      <c r="Z3" t="str">
        <v/>
      </c>
      <c r="AA3" t="str">
        <v/>
      </c>
      <c r="AB3" t="str">
        <v/>
      </c>
      <c r="AC3" t="str">
        <v/>
      </c>
      <c r="AD3" t="str">
        <v/>
      </c>
      <c r="AF3" t="str">
        <v>Case 2 - Strut Forces, n2n (Hyd, C1)</v>
      </c>
    </row>
    <row r="4" spans="1:32" x14ac:dyDescent="0.25">
      <c r="A4">
        <v>2</v>
      </c>
      <c r="B4">
        <v>0</v>
      </c>
      <c r="C4">
        <v>13.5</v>
      </c>
      <c r="D4">
        <v>-479.18426567307802</v>
      </c>
      <c r="E4">
        <v>0</v>
      </c>
      <c r="M4">
        <v>3</v>
      </c>
      <c r="N4">
        <v>31</v>
      </c>
      <c r="O4" t="s">
        <v>66</v>
      </c>
      <c r="P4" t="s">
        <v>72</v>
      </c>
      <c r="Q4" t="s">
        <v>73</v>
      </c>
      <c r="R4" t="s">
        <v>69</v>
      </c>
      <c r="S4" t="s">
        <v>29</v>
      </c>
      <c r="U4" t="str">
        <v>Case 2 - Strut Forces, n2n (Hyd, C1)</v>
      </c>
      <c r="V4" t="str">
        <v>NodeToNodeAnchor</v>
      </c>
      <c r="W4" t="str">
        <v>AnchorForceMin2D</v>
      </c>
      <c r="X4" t="str">
        <v>AnchorForceMax2D</v>
      </c>
      <c r="Y4" t="str">
        <v/>
      </c>
      <c r="Z4" t="str">
        <v/>
      </c>
      <c r="AA4" t="str">
        <v/>
      </c>
      <c r="AB4" t="str">
        <v/>
      </c>
      <c r="AC4" t="str">
        <v/>
      </c>
      <c r="AD4" t="str">
        <v/>
      </c>
      <c r="AF4" t="str">
        <v>Case 2 - Wall Forces (Hyd, C1)</v>
      </c>
    </row>
    <row r="5" spans="1:32" x14ac:dyDescent="0.25">
      <c r="A5">
        <v>2</v>
      </c>
      <c r="B5">
        <v>24.5</v>
      </c>
      <c r="C5">
        <v>13.5</v>
      </c>
      <c r="D5">
        <v>-479.18426567307802</v>
      </c>
      <c r="E5">
        <v>0</v>
      </c>
      <c r="M5">
        <v>4</v>
      </c>
      <c r="N5">
        <v>30</v>
      </c>
      <c r="O5" t="s">
        <v>66</v>
      </c>
      <c r="P5" t="s">
        <v>42</v>
      </c>
      <c r="Q5" t="s">
        <v>31</v>
      </c>
      <c r="R5" t="s">
        <v>74</v>
      </c>
      <c r="S5" t="s">
        <v>29</v>
      </c>
      <c r="U5" t="str">
        <v>Case 2 - Wall Forces (Hyd, C1)</v>
      </c>
      <c r="V5" t="str">
        <v>Plate</v>
      </c>
      <c r="W5" t="str">
        <v>Q_EnvelopeMin2D</v>
      </c>
      <c r="X5" t="str">
        <v>Q_EnvelopeMax2D</v>
      </c>
      <c r="Y5" t="str">
        <v>M_EnvelopeMin2D</v>
      </c>
      <c r="Z5" t="str">
        <v>M_EnvelopeMax2D</v>
      </c>
      <c r="AA5" t="str">
        <v/>
      </c>
      <c r="AB5" t="str">
        <v/>
      </c>
      <c r="AC5" t="str">
        <v/>
      </c>
      <c r="AD5" t="str">
        <v/>
      </c>
      <c r="AF5" t="str">
        <v>Case 3 - Strut Forces, n2n (Hyd, C2)</v>
      </c>
    </row>
    <row r="6" spans="1:32" x14ac:dyDescent="0.25">
      <c r="A6">
        <v>3</v>
      </c>
      <c r="B6">
        <v>0</v>
      </c>
      <c r="C6">
        <v>16.399999999999999</v>
      </c>
      <c r="D6">
        <v>-297.66254015630699</v>
      </c>
      <c r="E6">
        <v>0</v>
      </c>
      <c r="M6">
        <v>5</v>
      </c>
      <c r="N6">
        <v>30</v>
      </c>
      <c r="O6" t="s">
        <v>66</v>
      </c>
      <c r="P6" t="s">
        <v>42</v>
      </c>
      <c r="Q6" t="s">
        <v>28</v>
      </c>
      <c r="R6" t="s">
        <v>74</v>
      </c>
      <c r="S6" t="s">
        <v>29</v>
      </c>
      <c r="U6" t="str">
        <v>Case 3 - Strut Forces, n2n (Hyd, C2)</v>
      </c>
      <c r="V6" t="str">
        <v>NodeToNodeAnchor</v>
      </c>
      <c r="W6" t="str">
        <v>AnchorForceMin2D</v>
      </c>
      <c r="X6" t="str">
        <v>AnchorForceMax2D</v>
      </c>
      <c r="Y6" t="str">
        <v/>
      </c>
      <c r="Z6" t="str">
        <v/>
      </c>
      <c r="AA6" t="str">
        <v/>
      </c>
      <c r="AB6" t="str">
        <v/>
      </c>
      <c r="AC6" t="str">
        <v/>
      </c>
      <c r="AD6" t="str">
        <v/>
      </c>
      <c r="AF6" t="str">
        <v>Case 3 - Wall Forces (Hyd, C2)</v>
      </c>
    </row>
    <row r="7" spans="1:32" x14ac:dyDescent="0.25">
      <c r="A7">
        <v>3</v>
      </c>
      <c r="B7">
        <v>24.5</v>
      </c>
      <c r="C7">
        <v>18</v>
      </c>
      <c r="D7">
        <v>-297.66254015630699</v>
      </c>
      <c r="E7">
        <v>0</v>
      </c>
      <c r="M7">
        <v>6</v>
      </c>
      <c r="N7">
        <v>30</v>
      </c>
      <c r="O7" t="s">
        <v>66</v>
      </c>
      <c r="P7" t="s">
        <v>42</v>
      </c>
      <c r="Q7" t="s">
        <v>75</v>
      </c>
      <c r="R7" t="s">
        <v>74</v>
      </c>
      <c r="S7" t="s">
        <v>29</v>
      </c>
      <c r="U7" t="str">
        <v>Case 3 - Wall Forces (Hyd, C2)</v>
      </c>
      <c r="V7" t="str">
        <v>Plate</v>
      </c>
      <c r="W7" t="str">
        <v>Q_EnvelopeMin2D</v>
      </c>
      <c r="X7" t="str">
        <v>Q_EnvelopeMax2D</v>
      </c>
      <c r="Y7" t="str">
        <v>M_EnvelopeMin2D</v>
      </c>
      <c r="Z7" t="str">
        <v>M_EnvelopeMax2D</v>
      </c>
      <c r="AA7" t="str">
        <v/>
      </c>
      <c r="AB7" t="str">
        <v/>
      </c>
      <c r="AC7" t="str">
        <v/>
      </c>
      <c r="AD7" t="str">
        <v/>
      </c>
      <c r="AF7" t="str">
        <v>Case 4 - OSF Strut Forces, n2n (Hyd, SLS)</v>
      </c>
    </row>
    <row r="8" spans="1:32" x14ac:dyDescent="0.25">
      <c r="A8">
        <v>4</v>
      </c>
      <c r="B8">
        <v>0</v>
      </c>
      <c r="C8">
        <v>16.5</v>
      </c>
      <c r="D8">
        <v>-1.1110421191576699E-2</v>
      </c>
      <c r="E8">
        <v>5.5992803150963298E-2</v>
      </c>
      <c r="F8">
        <v>-8.0590220423709001E-11</v>
      </c>
      <c r="G8">
        <v>7.9744228473170599E-11</v>
      </c>
      <c r="M8">
        <v>7</v>
      </c>
      <c r="N8">
        <v>61</v>
      </c>
      <c r="O8" t="s">
        <v>94</v>
      </c>
      <c r="P8" t="s">
        <v>95</v>
      </c>
      <c r="Q8" t="s">
        <v>31</v>
      </c>
      <c r="R8" t="s">
        <v>90</v>
      </c>
      <c r="S8" t="s">
        <v>29</v>
      </c>
      <c r="U8" t="str">
        <v>Case 4 - OSF Strut Forces, n2n (Hyd, SLS)</v>
      </c>
      <c r="V8" t="str">
        <v>NodeToNodeAnchor</v>
      </c>
      <c r="W8" t="str">
        <v>AnchorForce2D</v>
      </c>
      <c r="X8" t="str">
        <v/>
      </c>
      <c r="Y8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  <c r="AF8" t="str">
        <v>Case 4 - OSF Wall Forces (Hyd, SLS)</v>
      </c>
    </row>
    <row r="9" spans="1:32" x14ac:dyDescent="0.25">
      <c r="A9">
        <v>4</v>
      </c>
      <c r="B9">
        <v>0</v>
      </c>
      <c r="C9">
        <v>16.475000000000001</v>
      </c>
      <c r="D9">
        <v>-0.17769096310812199</v>
      </c>
      <c r="E9">
        <v>0.39350935733889397</v>
      </c>
      <c r="F9">
        <v>-2.1764505906599501E-3</v>
      </c>
      <c r="G9">
        <v>5.6579087542529003E-3</v>
      </c>
      <c r="M9">
        <v>8</v>
      </c>
      <c r="N9">
        <v>61</v>
      </c>
      <c r="O9" t="s">
        <v>94</v>
      </c>
      <c r="P9" t="s">
        <v>95</v>
      </c>
      <c r="Q9" t="s">
        <v>28</v>
      </c>
      <c r="R9" t="s">
        <v>90</v>
      </c>
      <c r="S9" t="s">
        <v>29</v>
      </c>
      <c r="U9" t="str">
        <v>Case 4 - OSF Wall Forces (Hyd, SLS)</v>
      </c>
      <c r="V9" t="str">
        <v>Plate</v>
      </c>
      <c r="W9" t="str">
        <v>Q_EnvelopeMin2D</v>
      </c>
      <c r="X9" t="str">
        <v>Q_EnvelopeMax2D</v>
      </c>
      <c r="Y9" t="str">
        <v>M_EnvelopeMin2D</v>
      </c>
      <c r="Z9" t="str">
        <v>M_EnvelopeMax2D</v>
      </c>
      <c r="AA9" t="str">
        <v/>
      </c>
      <c r="AB9" t="str">
        <v/>
      </c>
      <c r="AC9" t="str">
        <v/>
      </c>
      <c r="AD9" t="str">
        <v/>
      </c>
      <c r="AF9" t="str">
        <v>Case 5 - SLS Deflection (Spg, SLS)</v>
      </c>
    </row>
    <row r="10" spans="1:32" x14ac:dyDescent="0.25">
      <c r="A10">
        <v>4</v>
      </c>
      <c r="B10">
        <v>0</v>
      </c>
      <c r="C10">
        <v>16.45</v>
      </c>
      <c r="D10">
        <v>-0.37607642789410001</v>
      </c>
      <c r="E10">
        <v>0.73047954234353596</v>
      </c>
      <c r="F10">
        <v>-9.0327333703680204E-3</v>
      </c>
      <c r="G10">
        <v>1.96469648914635E-2</v>
      </c>
      <c r="M10">
        <v>9</v>
      </c>
      <c r="N10">
        <v>61</v>
      </c>
      <c r="O10" t="s">
        <v>94</v>
      </c>
      <c r="P10" t="s">
        <v>95</v>
      </c>
      <c r="Q10" t="s">
        <v>75</v>
      </c>
      <c r="R10" t="s">
        <v>90</v>
      </c>
      <c r="S10" t="s">
        <v>29</v>
      </c>
      <c r="U10" t="str">
        <v>Case 5 - SLS Deflection (Spg, SLS)</v>
      </c>
      <c r="V10" t="str">
        <v>Plate</v>
      </c>
      <c r="W10" t="str">
        <v>Ux</v>
      </c>
      <c r="X10" t="str">
        <v/>
      </c>
      <c r="Y10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F10" t="str">
        <v>Case 6 - Strut Forces, n2n (Spg, C1)</v>
      </c>
    </row>
    <row r="11" spans="1:32" x14ac:dyDescent="0.25">
      <c r="A11">
        <v>4</v>
      </c>
      <c r="B11">
        <v>0</v>
      </c>
      <c r="C11">
        <v>16.425000000000001</v>
      </c>
      <c r="D11">
        <v>-0.59569217729744395</v>
      </c>
      <c r="E11">
        <v>1.0857290660424599</v>
      </c>
      <c r="F11">
        <v>-2.1141710686871401E-2</v>
      </c>
      <c r="G11">
        <v>4.23425728281644E-2</v>
      </c>
      <c r="M11">
        <v>10</v>
      </c>
      <c r="N11">
        <v>64</v>
      </c>
      <c r="O11" t="s">
        <v>94</v>
      </c>
      <c r="P11" t="s">
        <v>95</v>
      </c>
      <c r="Q11" t="s">
        <v>68</v>
      </c>
      <c r="R11" t="s">
        <v>89</v>
      </c>
      <c r="S11" t="s">
        <v>29</v>
      </c>
      <c r="U11" t="str">
        <v>Case 6 - Strut Forces, n2n (Spg, C1)</v>
      </c>
      <c r="V11" t="str">
        <v>NodeToNodeAnchor</v>
      </c>
      <c r="W11" t="str">
        <v>AnchorForceMin2D</v>
      </c>
      <c r="X11" t="str">
        <v>AnchorForceMax2D</v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F11" t="str">
        <v>Case 6 - Wall Forces (Spg, C1)</v>
      </c>
    </row>
    <row r="12" spans="1:32" x14ac:dyDescent="0.25">
      <c r="A12">
        <v>4</v>
      </c>
      <c r="B12">
        <v>0</v>
      </c>
      <c r="C12">
        <v>16.399999999999999</v>
      </c>
      <c r="D12">
        <v>-0.83988225766961899</v>
      </c>
      <c r="E12">
        <v>1.4780836363132299</v>
      </c>
      <c r="F12">
        <v>-3.9022806765169497E-2</v>
      </c>
      <c r="G12">
        <v>7.4266414668003294E-2</v>
      </c>
      <c r="M12">
        <v>11</v>
      </c>
      <c r="N12">
        <v>59</v>
      </c>
      <c r="O12" t="s">
        <v>94</v>
      </c>
      <c r="P12" t="s">
        <v>67</v>
      </c>
      <c r="Q12" t="s">
        <v>68</v>
      </c>
      <c r="R12" t="s">
        <v>86</v>
      </c>
      <c r="S12" t="s">
        <v>29</v>
      </c>
      <c r="U12" t="str">
        <v>Case 6 - Wall Forces (Spg, C1)</v>
      </c>
      <c r="V12" t="str">
        <v>Plate</v>
      </c>
      <c r="W12" t="str">
        <v>Q_EnvelopeMin2D</v>
      </c>
      <c r="X12" t="str">
        <v>Q_EnvelopeMax2D</v>
      </c>
      <c r="Y12" t="str">
        <v>M_EnvelopeMin2D</v>
      </c>
      <c r="Z12" t="str">
        <v>M_EnvelopeMax2D</v>
      </c>
      <c r="AA12" t="str">
        <v/>
      </c>
      <c r="AB12" t="str">
        <v/>
      </c>
      <c r="AC12" t="str">
        <v/>
      </c>
      <c r="AD12" t="str">
        <v/>
      </c>
      <c r="AF12" t="str">
        <v>Case 7 - Strut Forces, n2n (Spg, C2)</v>
      </c>
    </row>
    <row r="13" spans="1:32" x14ac:dyDescent="0.25">
      <c r="A13">
        <v>4</v>
      </c>
      <c r="B13">
        <v>0</v>
      </c>
      <c r="C13">
        <v>16.399999999999999</v>
      </c>
      <c r="D13">
        <v>-0.29416033955766302</v>
      </c>
      <c r="E13">
        <v>296.36566916950397</v>
      </c>
      <c r="F13">
        <v>-3.9022806763474402E-2</v>
      </c>
      <c r="G13">
        <v>7.4266414660344102E-2</v>
      </c>
      <c r="M13">
        <v>12</v>
      </c>
      <c r="N13">
        <v>58</v>
      </c>
      <c r="O13" t="s">
        <v>94</v>
      </c>
      <c r="P13" t="s">
        <v>70</v>
      </c>
      <c r="Q13" t="s">
        <v>71</v>
      </c>
      <c r="R13" t="s">
        <v>86</v>
      </c>
      <c r="S13" t="s">
        <v>29</v>
      </c>
      <c r="U13" t="str">
        <v>Case 7 - Strut Forces, n2n (Spg, C2)</v>
      </c>
      <c r="V13" t="str">
        <v>NodeToNodeAnchor</v>
      </c>
      <c r="W13" t="str">
        <v>AnchorForceMin2D</v>
      </c>
      <c r="X13" t="str">
        <v>AnchorForceMax2D</v>
      </c>
      <c r="Y13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F13" t="str">
        <v>Case 7 - Wall Forces (Spg, C2)</v>
      </c>
    </row>
    <row r="14" spans="1:32" x14ac:dyDescent="0.25">
      <c r="A14">
        <v>4</v>
      </c>
      <c r="B14">
        <v>0</v>
      </c>
      <c r="C14">
        <v>16.25</v>
      </c>
      <c r="D14">
        <v>-0.81989293325289403</v>
      </c>
      <c r="E14">
        <v>294.21193824878998</v>
      </c>
      <c r="F14">
        <v>-7.2403391249057703E-2</v>
      </c>
      <c r="G14">
        <v>44.264266824468599</v>
      </c>
      <c r="M14">
        <v>13</v>
      </c>
      <c r="N14">
        <v>63</v>
      </c>
      <c r="O14" t="s">
        <v>94</v>
      </c>
      <c r="P14" t="s">
        <v>70</v>
      </c>
      <c r="Q14" t="s">
        <v>71</v>
      </c>
      <c r="R14" t="s">
        <v>89</v>
      </c>
      <c r="S14" t="s">
        <v>29</v>
      </c>
      <c r="U14" t="str">
        <v>Case 7 - Wall Forces (Spg, C2)</v>
      </c>
      <c r="V14" t="str">
        <v>Plate</v>
      </c>
      <c r="W14" t="str">
        <v>Q_EnvelopeMin2D</v>
      </c>
      <c r="X14" t="str">
        <v>Q_EnvelopeMax2D</v>
      </c>
      <c r="Y14" t="str">
        <v>M_EnvelopeMin2D</v>
      </c>
      <c r="Z14" t="str">
        <v>M_EnvelopeMax2D</v>
      </c>
      <c r="AA14" t="str">
        <v/>
      </c>
      <c r="AB14" t="str">
        <v/>
      </c>
      <c r="AC14" t="str">
        <v/>
      </c>
      <c r="AD14" t="str">
        <v/>
      </c>
      <c r="AF14" t="str">
        <v>Case 8 - OSF Strut Forces, n2n (Spg, SLS)</v>
      </c>
    </row>
    <row r="15" spans="1:32" x14ac:dyDescent="0.25">
      <c r="A15">
        <v>4</v>
      </c>
      <c r="B15">
        <v>0</v>
      </c>
      <c r="C15">
        <v>16.100000000000001</v>
      </c>
      <c r="D15">
        <v>-3.2496312614684499</v>
      </c>
      <c r="E15">
        <v>291.00935186553198</v>
      </c>
      <c r="F15">
        <v>-0.29145169469073801</v>
      </c>
      <c r="G15">
        <v>88.1759729379704</v>
      </c>
      <c r="M15">
        <v>14</v>
      </c>
      <c r="N15">
        <v>57</v>
      </c>
      <c r="O15" t="s">
        <v>94</v>
      </c>
      <c r="P15" t="s">
        <v>72</v>
      </c>
      <c r="Q15" t="s">
        <v>73</v>
      </c>
      <c r="R15" t="s">
        <v>86</v>
      </c>
      <c r="S15" t="s">
        <v>29</v>
      </c>
      <c r="U15" t="str">
        <v>Case 8 - OSF Strut Forces, n2n (Spg, SLS)</v>
      </c>
      <c r="V15" t="str">
        <v>NodeToNodeAnchor</v>
      </c>
      <c r="W15" t="str">
        <v>AnchorForce2D</v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F15" t="str">
        <v>Case 8 - OSF Wall Forces (Spg, SLS)</v>
      </c>
    </row>
    <row r="16" spans="1:32" x14ac:dyDescent="0.25">
      <c r="A16">
        <v>4</v>
      </c>
      <c r="B16">
        <v>0</v>
      </c>
      <c r="C16">
        <v>15.95</v>
      </c>
      <c r="D16">
        <v>-8.13015511489799</v>
      </c>
      <c r="E16">
        <v>286.89939632804601</v>
      </c>
      <c r="F16">
        <v>-1.1154756953768601</v>
      </c>
      <c r="G16">
        <v>131.541904736036</v>
      </c>
      <c r="M16">
        <v>15</v>
      </c>
      <c r="N16">
        <v>62</v>
      </c>
      <c r="O16" t="s">
        <v>94</v>
      </c>
      <c r="P16" t="s">
        <v>72</v>
      </c>
      <c r="Q16" t="s">
        <v>73</v>
      </c>
      <c r="R16" t="s">
        <v>89</v>
      </c>
      <c r="S16" t="s">
        <v>29</v>
      </c>
      <c r="U16" t="str">
        <v>Case 8 - OSF Wall Forces (Spg, SLS)</v>
      </c>
      <c r="V16" t="str">
        <v>Plate</v>
      </c>
      <c r="W16" t="str">
        <v>Q_EnvelopeMin2D</v>
      </c>
      <c r="X16" t="str">
        <v>Q_EnvelopeMax2D</v>
      </c>
      <c r="Y16" t="str">
        <v>M_EnvelopeMin2D</v>
      </c>
      <c r="Z16" t="str">
        <v>M_EnvelopeMax2D</v>
      </c>
      <c r="AA16" t="str">
        <v/>
      </c>
      <c r="AB16" t="str">
        <v/>
      </c>
      <c r="AC16" t="str">
        <v/>
      </c>
      <c r="AD16" t="str">
        <v/>
      </c>
    </row>
    <row r="17" spans="1:19" x14ac:dyDescent="0.25">
      <c r="A17">
        <v>4</v>
      </c>
      <c r="B17">
        <v>0</v>
      </c>
      <c r="C17">
        <v>15.8</v>
      </c>
      <c r="D17">
        <v>-14.9671768742288</v>
      </c>
      <c r="E17">
        <v>282.023557944647</v>
      </c>
      <c r="F17">
        <v>-2.8260624950104498</v>
      </c>
      <c r="G17">
        <v>174.208924724735</v>
      </c>
      <c r="M17">
        <v>16</v>
      </c>
      <c r="N17">
        <v>56</v>
      </c>
      <c r="O17" t="s">
        <v>94</v>
      </c>
      <c r="P17" t="s">
        <v>42</v>
      </c>
      <c r="Q17" t="s">
        <v>31</v>
      </c>
      <c r="R17" t="s">
        <v>87</v>
      </c>
      <c r="S17" t="s">
        <v>29</v>
      </c>
    </row>
    <row r="18" spans="1:19" x14ac:dyDescent="0.25">
      <c r="A18">
        <v>4</v>
      </c>
      <c r="B18">
        <v>0</v>
      </c>
      <c r="C18">
        <v>15.8</v>
      </c>
      <c r="D18">
        <v>-14.6529583833495</v>
      </c>
      <c r="E18">
        <v>282.26566112503798</v>
      </c>
      <c r="F18">
        <v>-2.8260624950100199</v>
      </c>
      <c r="G18">
        <v>174.20892472473699</v>
      </c>
      <c r="M18">
        <v>17</v>
      </c>
      <c r="N18">
        <v>56</v>
      </c>
      <c r="O18" t="s">
        <v>94</v>
      </c>
      <c r="P18" t="s">
        <v>42</v>
      </c>
      <c r="Q18" t="s">
        <v>28</v>
      </c>
      <c r="R18" t="s">
        <v>87</v>
      </c>
      <c r="S18" t="s">
        <v>29</v>
      </c>
    </row>
    <row r="19" spans="1:19" x14ac:dyDescent="0.25">
      <c r="A19">
        <v>4</v>
      </c>
      <c r="B19">
        <v>0</v>
      </c>
      <c r="C19">
        <v>15.675000000000001</v>
      </c>
      <c r="D19">
        <v>-746.34186661603201</v>
      </c>
      <c r="E19">
        <v>278.54395415865997</v>
      </c>
      <c r="F19">
        <v>-41.5513717051426</v>
      </c>
      <c r="G19">
        <v>209.25097981281201</v>
      </c>
      <c r="M19">
        <v>18</v>
      </c>
      <c r="N19">
        <v>56</v>
      </c>
      <c r="O19" t="s">
        <v>94</v>
      </c>
      <c r="P19" t="s">
        <v>42</v>
      </c>
      <c r="Q19" t="s">
        <v>75</v>
      </c>
      <c r="R19" t="s">
        <v>87</v>
      </c>
      <c r="S19" t="s">
        <v>29</v>
      </c>
    </row>
    <row r="20" spans="1:19" x14ac:dyDescent="0.25">
      <c r="A20">
        <v>4</v>
      </c>
      <c r="B20">
        <v>0</v>
      </c>
      <c r="C20">
        <v>15.55</v>
      </c>
      <c r="D20">
        <v>-1021.77717723869</v>
      </c>
      <c r="E20">
        <v>274.87461775640401</v>
      </c>
      <c r="F20">
        <v>-158.643462613216</v>
      </c>
      <c r="G20">
        <v>243.846908362379</v>
      </c>
      <c r="M20">
        <v>19</v>
      </c>
      <c r="N20">
        <v>60</v>
      </c>
      <c r="O20" t="s">
        <v>94</v>
      </c>
      <c r="P20" t="s">
        <v>96</v>
      </c>
      <c r="Q20" t="s">
        <v>31</v>
      </c>
      <c r="R20" t="s">
        <v>90</v>
      </c>
      <c r="S20" t="s">
        <v>29</v>
      </c>
    </row>
    <row r="21" spans="1:19" x14ac:dyDescent="0.25">
      <c r="A21">
        <v>4</v>
      </c>
      <c r="B21">
        <v>0</v>
      </c>
      <c r="C21">
        <v>15.425000000000001</v>
      </c>
      <c r="D21">
        <v>-673.37048068950196</v>
      </c>
      <c r="E21">
        <v>271.26149162402697</v>
      </c>
      <c r="F21">
        <v>-271.075269069532</v>
      </c>
      <c r="G21">
        <v>277.987856536202</v>
      </c>
      <c r="M21">
        <v>20</v>
      </c>
      <c r="N21">
        <v>60</v>
      </c>
      <c r="O21" t="s">
        <v>94</v>
      </c>
      <c r="P21" t="s">
        <v>96</v>
      </c>
      <c r="Q21" t="s">
        <v>28</v>
      </c>
      <c r="R21" t="s">
        <v>90</v>
      </c>
      <c r="S21" t="s">
        <v>29</v>
      </c>
    </row>
    <row r="22" spans="1:19" x14ac:dyDescent="0.25">
      <c r="A22">
        <v>4</v>
      </c>
      <c r="B22">
        <v>0</v>
      </c>
      <c r="C22">
        <v>15.3</v>
      </c>
      <c r="D22">
        <v>-36.651287485822102</v>
      </c>
      <c r="E22">
        <v>305.64917334169502</v>
      </c>
      <c r="F22">
        <v>-300.67762706431398</v>
      </c>
      <c r="G22">
        <v>311.66496786640801</v>
      </c>
      <c r="M22">
        <v>21</v>
      </c>
      <c r="N22">
        <v>60</v>
      </c>
      <c r="O22" t="s">
        <v>94</v>
      </c>
      <c r="P22" t="s">
        <v>96</v>
      </c>
      <c r="Q22" t="s">
        <v>75</v>
      </c>
      <c r="R22" t="s">
        <v>90</v>
      </c>
      <c r="S22" t="s">
        <v>29</v>
      </c>
    </row>
    <row r="23" spans="1:19" x14ac:dyDescent="0.25">
      <c r="A23">
        <v>4</v>
      </c>
      <c r="B23">
        <v>0</v>
      </c>
      <c r="C23">
        <v>15.3</v>
      </c>
      <c r="D23">
        <v>-36.592404942368198</v>
      </c>
      <c r="E23">
        <v>267.75122704227101</v>
      </c>
      <c r="F23">
        <v>-300.67762706425998</v>
      </c>
      <c r="G23">
        <v>311.66496786640698</v>
      </c>
      <c r="M23">
        <v>22</v>
      </c>
      <c r="N23">
        <v>29</v>
      </c>
      <c r="O23" t="s">
        <v>97</v>
      </c>
      <c r="P23" t="s">
        <v>67</v>
      </c>
      <c r="Q23" t="s">
        <v>68</v>
      </c>
      <c r="R23" t="s">
        <v>78</v>
      </c>
      <c r="S23" t="s">
        <v>29</v>
      </c>
    </row>
    <row r="24" spans="1:19" x14ac:dyDescent="0.25">
      <c r="A24">
        <v>4</v>
      </c>
      <c r="B24">
        <v>0</v>
      </c>
      <c r="C24">
        <v>15.275</v>
      </c>
      <c r="D24">
        <v>-37.465570122200397</v>
      </c>
      <c r="E24">
        <v>267.13911723676699</v>
      </c>
      <c r="F24">
        <v>-297.00563367189801</v>
      </c>
      <c r="G24">
        <v>318.34950688468501</v>
      </c>
      <c r="M24">
        <v>23</v>
      </c>
      <c r="N24">
        <v>28</v>
      </c>
      <c r="O24" t="s">
        <v>97</v>
      </c>
      <c r="P24" t="s">
        <v>70</v>
      </c>
      <c r="Q24" t="s">
        <v>71</v>
      </c>
      <c r="R24" t="s">
        <v>78</v>
      </c>
      <c r="S24" t="s">
        <v>29</v>
      </c>
    </row>
    <row r="25" spans="1:19" x14ac:dyDescent="0.25">
      <c r="A25">
        <v>4</v>
      </c>
      <c r="B25">
        <v>0</v>
      </c>
      <c r="C25">
        <v>15.25</v>
      </c>
      <c r="D25">
        <v>-38.2418258125062</v>
      </c>
      <c r="E25">
        <v>266.558270617635</v>
      </c>
      <c r="F25">
        <v>-293.351403648614</v>
      </c>
      <c r="G25">
        <v>325.02216713211499</v>
      </c>
      <c r="M25">
        <v>24</v>
      </c>
      <c r="N25">
        <v>27</v>
      </c>
      <c r="O25" t="s">
        <v>97</v>
      </c>
      <c r="P25" t="s">
        <v>72</v>
      </c>
      <c r="Q25" t="s">
        <v>73</v>
      </c>
      <c r="R25" t="s">
        <v>78</v>
      </c>
      <c r="S25" t="s">
        <v>29</v>
      </c>
    </row>
    <row r="26" spans="1:19" x14ac:dyDescent="0.25">
      <c r="A26">
        <v>4</v>
      </c>
      <c r="B26">
        <v>0</v>
      </c>
      <c r="C26">
        <v>15.225</v>
      </c>
      <c r="D26">
        <v>-38.921905496897303</v>
      </c>
      <c r="E26">
        <v>266.01713887767102</v>
      </c>
      <c r="F26">
        <v>-289.71409236464302</v>
      </c>
      <c r="G26">
        <v>331.68083138597098</v>
      </c>
      <c r="M26">
        <v>25</v>
      </c>
      <c r="N26">
        <v>26</v>
      </c>
      <c r="O26" t="s">
        <v>97</v>
      </c>
      <c r="P26" t="s">
        <v>42</v>
      </c>
      <c r="Q26" t="s">
        <v>31</v>
      </c>
      <c r="R26" t="s">
        <v>79</v>
      </c>
      <c r="S26" t="s">
        <v>29</v>
      </c>
    </row>
    <row r="27" spans="1:19" x14ac:dyDescent="0.25">
      <c r="A27">
        <v>4</v>
      </c>
      <c r="B27">
        <v>0</v>
      </c>
      <c r="C27">
        <v>15.2</v>
      </c>
      <c r="D27">
        <v>-39.506542658985303</v>
      </c>
      <c r="E27">
        <v>265.52417370967498</v>
      </c>
      <c r="F27">
        <v>-286.09286373023099</v>
      </c>
      <c r="G27">
        <v>338.32344223449002</v>
      </c>
      <c r="M27">
        <v>26</v>
      </c>
      <c r="N27">
        <v>26</v>
      </c>
      <c r="O27" t="s">
        <v>97</v>
      </c>
      <c r="P27" t="s">
        <v>42</v>
      </c>
      <c r="Q27" t="s">
        <v>28</v>
      </c>
      <c r="R27" t="s">
        <v>79</v>
      </c>
      <c r="S27" t="s">
        <v>29</v>
      </c>
    </row>
    <row r="28" spans="1:19" x14ac:dyDescent="0.25">
      <c r="A28">
        <v>4</v>
      </c>
      <c r="B28">
        <v>0</v>
      </c>
      <c r="C28">
        <v>15.2</v>
      </c>
      <c r="D28">
        <v>-38.639587406004203</v>
      </c>
      <c r="E28">
        <v>266.02764698435999</v>
      </c>
      <c r="F28">
        <v>-286.09286373028402</v>
      </c>
      <c r="G28">
        <v>338.323442234482</v>
      </c>
      <c r="M28">
        <v>27</v>
      </c>
      <c r="N28">
        <v>26</v>
      </c>
      <c r="O28" t="s">
        <v>97</v>
      </c>
      <c r="P28" t="s">
        <v>42</v>
      </c>
      <c r="Q28" t="s">
        <v>75</v>
      </c>
      <c r="R28" t="s">
        <v>79</v>
      </c>
      <c r="S28" t="s">
        <v>29</v>
      </c>
    </row>
    <row r="29" spans="1:19" x14ac:dyDescent="0.25">
      <c r="A29">
        <v>4</v>
      </c>
      <c r="B29">
        <v>0</v>
      </c>
      <c r="C29">
        <v>15.0515470366719</v>
      </c>
      <c r="D29">
        <v>-52.890696347165502</v>
      </c>
      <c r="E29">
        <v>256.66250911458002</v>
      </c>
      <c r="F29">
        <v>-265.55681633378799</v>
      </c>
      <c r="G29">
        <v>377.11791781072498</v>
      </c>
      <c r="M29">
        <v>28</v>
      </c>
      <c r="N29">
        <v>20</v>
      </c>
      <c r="O29" t="s">
        <v>26</v>
      </c>
      <c r="P29" t="s">
        <v>27</v>
      </c>
      <c r="Q29" t="s">
        <v>73</v>
      </c>
      <c r="R29" t="s">
        <v>82</v>
      </c>
      <c r="S29" t="s">
        <v>98</v>
      </c>
    </row>
    <row r="30" spans="1:19" x14ac:dyDescent="0.25">
      <c r="A30">
        <v>4</v>
      </c>
      <c r="B30">
        <v>0</v>
      </c>
      <c r="C30">
        <v>14.9030940733437</v>
      </c>
      <c r="D30">
        <v>-67.722388859188001</v>
      </c>
      <c r="E30">
        <v>246.88511895183299</v>
      </c>
      <c r="F30">
        <v>-247.203370541635</v>
      </c>
      <c r="G30">
        <v>414.50668113049602</v>
      </c>
      <c r="M30">
        <v>29</v>
      </c>
      <c r="N30">
        <v>20</v>
      </c>
      <c r="O30" t="s">
        <v>26</v>
      </c>
      <c r="P30" t="s">
        <v>27</v>
      </c>
      <c r="Q30" t="s">
        <v>71</v>
      </c>
      <c r="R30" t="s">
        <v>82</v>
      </c>
      <c r="S30" t="s">
        <v>98</v>
      </c>
    </row>
    <row r="31" spans="1:19" x14ac:dyDescent="0.25">
      <c r="A31">
        <v>4</v>
      </c>
      <c r="B31">
        <v>0</v>
      </c>
      <c r="C31">
        <v>14.7546411100156</v>
      </c>
      <c r="D31">
        <v>-83.098295441328105</v>
      </c>
      <c r="E31">
        <v>236.751665120268</v>
      </c>
      <c r="F31">
        <v>-231.09328052916101</v>
      </c>
      <c r="G31">
        <v>450.41890336049499</v>
      </c>
      <c r="M31">
        <v>30</v>
      </c>
      <c r="N31">
        <v>20</v>
      </c>
      <c r="O31" t="s">
        <v>26</v>
      </c>
      <c r="P31" t="s">
        <v>27</v>
      </c>
      <c r="Q31" t="s">
        <v>68</v>
      </c>
      <c r="R31" t="s">
        <v>82</v>
      </c>
      <c r="S31" t="s">
        <v>98</v>
      </c>
    </row>
    <row r="32" spans="1:19" x14ac:dyDescent="0.25">
      <c r="A32">
        <v>4</v>
      </c>
      <c r="B32">
        <v>0</v>
      </c>
      <c r="C32">
        <v>14.6061881466874</v>
      </c>
      <c r="D32">
        <v>-98.982046592841996</v>
      </c>
      <c r="E32">
        <v>226.318336244036</v>
      </c>
      <c r="F32">
        <v>-217.285989881896</v>
      </c>
      <c r="G32">
        <v>484.78581447920197</v>
      </c>
      <c r="M32">
        <v>31</v>
      </c>
      <c r="N32">
        <v>20</v>
      </c>
      <c r="O32" t="s">
        <v>26</v>
      </c>
      <c r="P32" t="s">
        <v>27</v>
      </c>
      <c r="Q32" t="s">
        <v>99</v>
      </c>
      <c r="R32" t="s">
        <v>82</v>
      </c>
      <c r="S32" t="s">
        <v>29</v>
      </c>
    </row>
    <row r="33" spans="1:19" x14ac:dyDescent="0.25">
      <c r="A33">
        <v>4</v>
      </c>
      <c r="B33">
        <v>0</v>
      </c>
      <c r="C33">
        <v>14.6061881466874</v>
      </c>
      <c r="D33">
        <v>-98.888173652987902</v>
      </c>
      <c r="E33">
        <v>226.41907159168599</v>
      </c>
      <c r="F33">
        <v>-217.28598988190501</v>
      </c>
      <c r="G33">
        <v>484.78581447920197</v>
      </c>
      <c r="M33">
        <v>32</v>
      </c>
      <c r="N33">
        <v>25</v>
      </c>
      <c r="O33" t="s">
        <v>26</v>
      </c>
      <c r="P33" t="s">
        <v>27</v>
      </c>
      <c r="Q33" t="s">
        <v>31</v>
      </c>
      <c r="R33" t="s">
        <v>83</v>
      </c>
      <c r="S33" t="s">
        <v>29</v>
      </c>
    </row>
    <row r="34" spans="1:19" x14ac:dyDescent="0.25">
      <c r="A34">
        <v>4</v>
      </c>
      <c r="B34">
        <v>0</v>
      </c>
      <c r="C34">
        <v>14.329641110015601</v>
      </c>
      <c r="D34">
        <v>-129.52799395065199</v>
      </c>
      <c r="E34">
        <v>206.171980750822</v>
      </c>
      <c r="F34">
        <v>-197.76582311171299</v>
      </c>
      <c r="G34">
        <v>544.60247895635302</v>
      </c>
      <c r="M34">
        <v>33</v>
      </c>
      <c r="N34">
        <v>25</v>
      </c>
      <c r="O34" t="s">
        <v>26</v>
      </c>
      <c r="P34" t="s">
        <v>27</v>
      </c>
      <c r="Q34" t="s">
        <v>28</v>
      </c>
      <c r="R34" t="s">
        <v>83</v>
      </c>
      <c r="S34" t="s">
        <v>29</v>
      </c>
    </row>
    <row r="35" spans="1:19" x14ac:dyDescent="0.25">
      <c r="A35">
        <v>4</v>
      </c>
      <c r="B35">
        <v>0</v>
      </c>
      <c r="C35">
        <v>14.053094073343701</v>
      </c>
      <c r="D35">
        <v>-160.770971248275</v>
      </c>
      <c r="E35">
        <v>185.43419631943999</v>
      </c>
      <c r="F35">
        <v>-186.33750649538399</v>
      </c>
      <c r="G35">
        <v>598.76936491175195</v>
      </c>
      <c r="M35">
        <v>34</v>
      </c>
      <c r="N35">
        <v>25</v>
      </c>
      <c r="O35" t="s">
        <v>26</v>
      </c>
      <c r="P35" t="s">
        <v>27</v>
      </c>
      <c r="Q35" t="s">
        <v>75</v>
      </c>
      <c r="R35" t="s">
        <v>83</v>
      </c>
      <c r="S35" t="s">
        <v>29</v>
      </c>
    </row>
    <row r="36" spans="1:19" x14ac:dyDescent="0.25">
      <c r="A36">
        <v>4</v>
      </c>
      <c r="B36">
        <v>0</v>
      </c>
      <c r="C36">
        <v>13.7765470366719</v>
      </c>
      <c r="D36">
        <v>-192.50371573581899</v>
      </c>
      <c r="E36">
        <v>164.31475032096199</v>
      </c>
      <c r="F36">
        <v>-196.970079978548</v>
      </c>
      <c r="G36">
        <v>647.153573461257</v>
      </c>
      <c r="M36">
        <v>35</v>
      </c>
      <c r="N36">
        <v>5</v>
      </c>
      <c r="O36" t="s">
        <v>26</v>
      </c>
      <c r="P36" t="s">
        <v>30</v>
      </c>
      <c r="Q36" t="s">
        <v>31</v>
      </c>
      <c r="R36" t="s">
        <v>76</v>
      </c>
      <c r="S36" t="s">
        <v>29</v>
      </c>
    </row>
    <row r="37" spans="1:19" x14ac:dyDescent="0.25">
      <c r="A37">
        <v>4</v>
      </c>
      <c r="B37">
        <v>0</v>
      </c>
      <c r="C37">
        <v>13.5</v>
      </c>
      <c r="D37">
        <v>-224.61283760324599</v>
      </c>
      <c r="E37">
        <v>142.92267477880799</v>
      </c>
      <c r="F37">
        <v>-245.761862031974</v>
      </c>
      <c r="G37">
        <v>689.62950222228505</v>
      </c>
      <c r="M37">
        <v>36</v>
      </c>
      <c r="N37">
        <v>5</v>
      </c>
      <c r="O37" t="s">
        <v>26</v>
      </c>
      <c r="P37" t="s">
        <v>30</v>
      </c>
      <c r="Q37" t="s">
        <v>28</v>
      </c>
      <c r="R37" t="s">
        <v>76</v>
      </c>
      <c r="S37" t="s">
        <v>29</v>
      </c>
    </row>
    <row r="38" spans="1:19" x14ac:dyDescent="0.25">
      <c r="A38">
        <v>4</v>
      </c>
      <c r="B38">
        <v>0</v>
      </c>
      <c r="C38">
        <v>13.5</v>
      </c>
      <c r="D38">
        <v>-224.61195348583701</v>
      </c>
      <c r="E38">
        <v>470.71812304856098</v>
      </c>
      <c r="F38">
        <v>-245.761862031974</v>
      </c>
      <c r="G38">
        <v>689.62950222228505</v>
      </c>
      <c r="M38">
        <v>37</v>
      </c>
      <c r="N38">
        <v>5</v>
      </c>
      <c r="O38" t="s">
        <v>26</v>
      </c>
      <c r="P38" t="s">
        <v>30</v>
      </c>
      <c r="Q38" t="s">
        <v>75</v>
      </c>
      <c r="R38" t="s">
        <v>76</v>
      </c>
      <c r="S38" t="s">
        <v>29</v>
      </c>
    </row>
    <row r="39" spans="1:19" x14ac:dyDescent="0.25">
      <c r="A39">
        <v>4</v>
      </c>
      <c r="B39">
        <v>0</v>
      </c>
      <c r="C39">
        <v>13.25</v>
      </c>
      <c r="D39">
        <v>-253.958930701415</v>
      </c>
      <c r="E39">
        <v>444.28911419212602</v>
      </c>
      <c r="F39">
        <v>-302.43045510414498</v>
      </c>
      <c r="G39">
        <v>722.91361363975204</v>
      </c>
      <c r="M39">
        <v>38</v>
      </c>
      <c r="N39">
        <v>6</v>
      </c>
      <c r="O39" t="s">
        <v>26</v>
      </c>
      <c r="P39" t="s">
        <v>32</v>
      </c>
      <c r="Q39" t="s">
        <v>31</v>
      </c>
      <c r="R39" t="s">
        <v>76</v>
      </c>
      <c r="S39" t="s">
        <v>29</v>
      </c>
    </row>
    <row r="40" spans="1:19" x14ac:dyDescent="0.25">
      <c r="A40">
        <v>4</v>
      </c>
      <c r="B40">
        <v>0</v>
      </c>
      <c r="C40">
        <v>13</v>
      </c>
      <c r="D40">
        <v>-283.53485555818401</v>
      </c>
      <c r="E40">
        <v>418.14569536247598</v>
      </c>
      <c r="F40">
        <v>-367.31908243061599</v>
      </c>
      <c r="G40">
        <v>751.30423989459405</v>
      </c>
      <c r="M40">
        <v>39</v>
      </c>
      <c r="N40">
        <v>6</v>
      </c>
      <c r="O40" t="s">
        <v>26</v>
      </c>
      <c r="P40" t="s">
        <v>32</v>
      </c>
      <c r="Q40" t="s">
        <v>28</v>
      </c>
      <c r="R40" t="s">
        <v>76</v>
      </c>
      <c r="S40" t="s">
        <v>29</v>
      </c>
    </row>
    <row r="41" spans="1:19" x14ac:dyDescent="0.25">
      <c r="A41">
        <v>4</v>
      </c>
      <c r="B41">
        <v>0</v>
      </c>
      <c r="C41">
        <v>12.75</v>
      </c>
      <c r="D41">
        <v>-313.295269278467</v>
      </c>
      <c r="E41">
        <v>392.327936518196</v>
      </c>
      <c r="F41">
        <v>-440.19820826833899</v>
      </c>
      <c r="G41">
        <v>774.75042282214997</v>
      </c>
      <c r="M41">
        <v>40</v>
      </c>
      <c r="N41">
        <v>6</v>
      </c>
      <c r="O41" t="s">
        <v>26</v>
      </c>
      <c r="P41" t="s">
        <v>32</v>
      </c>
      <c r="Q41" t="s">
        <v>75</v>
      </c>
      <c r="R41" t="s">
        <v>76</v>
      </c>
      <c r="S41" t="s">
        <v>29</v>
      </c>
    </row>
    <row r="42" spans="1:19" x14ac:dyDescent="0.25">
      <c r="A42">
        <v>4</v>
      </c>
      <c r="B42">
        <v>0</v>
      </c>
      <c r="C42">
        <v>12.5</v>
      </c>
      <c r="D42">
        <v>-343.195713084587</v>
      </c>
      <c r="E42">
        <v>366.87590761787197</v>
      </c>
      <c r="F42">
        <v>-521.81990811593801</v>
      </c>
      <c r="G42">
        <v>802.37355522009898</v>
      </c>
      <c r="M42">
        <v>41</v>
      </c>
      <c r="N42">
        <v>7</v>
      </c>
      <c r="O42" t="s">
        <v>26</v>
      </c>
      <c r="P42" t="s">
        <v>33</v>
      </c>
      <c r="Q42" t="s">
        <v>31</v>
      </c>
      <c r="R42" t="s">
        <v>76</v>
      </c>
      <c r="S42" t="s">
        <v>29</v>
      </c>
    </row>
    <row r="43" spans="1:19" x14ac:dyDescent="0.25">
      <c r="A43">
        <v>4</v>
      </c>
      <c r="B43">
        <v>0</v>
      </c>
      <c r="C43">
        <v>12.5</v>
      </c>
      <c r="D43">
        <v>-343.50073843717001</v>
      </c>
      <c r="E43">
        <v>366.82444375653102</v>
      </c>
      <c r="F43">
        <v>-521.81990811593903</v>
      </c>
      <c r="G43">
        <v>802.37355522009898</v>
      </c>
      <c r="M43">
        <v>42</v>
      </c>
      <c r="N43">
        <v>7</v>
      </c>
      <c r="O43" t="s">
        <v>26</v>
      </c>
      <c r="P43" t="s">
        <v>33</v>
      </c>
      <c r="Q43" t="s">
        <v>28</v>
      </c>
      <c r="R43" t="s">
        <v>76</v>
      </c>
      <c r="S43" t="s">
        <v>29</v>
      </c>
    </row>
    <row r="44" spans="1:19" x14ac:dyDescent="0.25">
      <c r="A44">
        <v>4</v>
      </c>
      <c r="B44">
        <v>0</v>
      </c>
      <c r="C44">
        <v>12.22</v>
      </c>
      <c r="D44">
        <v>-376.58129715772401</v>
      </c>
      <c r="E44">
        <v>338.60916355440298</v>
      </c>
      <c r="F44">
        <v>-622.58657803598896</v>
      </c>
      <c r="G44">
        <v>901.10889974803604</v>
      </c>
      <c r="M44">
        <v>43</v>
      </c>
      <c r="N44">
        <v>7</v>
      </c>
      <c r="O44" t="s">
        <v>26</v>
      </c>
      <c r="P44" t="s">
        <v>33</v>
      </c>
      <c r="Q44" t="s">
        <v>75</v>
      </c>
      <c r="R44" t="s">
        <v>76</v>
      </c>
      <c r="S44" t="s">
        <v>29</v>
      </c>
    </row>
    <row r="45" spans="1:19" x14ac:dyDescent="0.25">
      <c r="A45">
        <v>4</v>
      </c>
      <c r="B45">
        <v>0</v>
      </c>
      <c r="C45">
        <v>11.94</v>
      </c>
      <c r="D45">
        <v>-410.57828275400601</v>
      </c>
      <c r="E45">
        <v>310.62568267863298</v>
      </c>
      <c r="F45">
        <v>-732.79358815779096</v>
      </c>
      <c r="G45">
        <v>992.01234881723701</v>
      </c>
      <c r="M45">
        <v>44</v>
      </c>
      <c r="N45">
        <v>8</v>
      </c>
      <c r="O45" t="s">
        <v>26</v>
      </c>
      <c r="P45" t="s">
        <v>34</v>
      </c>
      <c r="Q45" t="s">
        <v>31</v>
      </c>
      <c r="R45" t="s">
        <v>76</v>
      </c>
      <c r="S45" t="s">
        <v>29</v>
      </c>
    </row>
    <row r="46" spans="1:19" x14ac:dyDescent="0.25">
      <c r="A46">
        <v>4</v>
      </c>
      <c r="B46">
        <v>0</v>
      </c>
      <c r="C46">
        <v>11.66</v>
      </c>
      <c r="D46">
        <v>-445.53486772309702</v>
      </c>
      <c r="E46">
        <v>282.95193885626401</v>
      </c>
      <c r="F46">
        <v>-852.65306810271204</v>
      </c>
      <c r="G46">
        <v>1075.12837665951</v>
      </c>
      <c r="M46">
        <v>45</v>
      </c>
      <c r="N46">
        <v>8</v>
      </c>
      <c r="O46" t="s">
        <v>26</v>
      </c>
      <c r="P46" t="s">
        <v>34</v>
      </c>
      <c r="Q46" t="s">
        <v>28</v>
      </c>
      <c r="R46" t="s">
        <v>76</v>
      </c>
      <c r="S46" t="s">
        <v>29</v>
      </c>
    </row>
    <row r="47" spans="1:19" x14ac:dyDescent="0.25">
      <c r="A47">
        <v>4</v>
      </c>
      <c r="B47">
        <v>0</v>
      </c>
      <c r="C47">
        <v>11.38</v>
      </c>
      <c r="D47">
        <v>-481.49422456207498</v>
      </c>
      <c r="E47">
        <v>255.66586981434099</v>
      </c>
      <c r="F47">
        <v>-982.38399032608402</v>
      </c>
      <c r="G47">
        <v>1150.50555937997</v>
      </c>
      <c r="M47">
        <v>46</v>
      </c>
      <c r="N47">
        <v>8</v>
      </c>
      <c r="O47" t="s">
        <v>26</v>
      </c>
      <c r="P47" t="s">
        <v>34</v>
      </c>
      <c r="Q47" t="s">
        <v>75</v>
      </c>
      <c r="R47" t="s">
        <v>76</v>
      </c>
      <c r="S47" t="s">
        <v>29</v>
      </c>
    </row>
    <row r="48" spans="1:19" x14ac:dyDescent="0.25">
      <c r="A48">
        <v>4</v>
      </c>
      <c r="B48">
        <v>0</v>
      </c>
      <c r="C48">
        <v>11.38</v>
      </c>
      <c r="D48">
        <v>-391.06601735910402</v>
      </c>
      <c r="E48">
        <v>255.65990481991801</v>
      </c>
      <c r="F48">
        <v>-982.38399032608402</v>
      </c>
      <c r="G48">
        <v>1150.50555937997</v>
      </c>
      <c r="M48">
        <v>47</v>
      </c>
      <c r="N48">
        <v>9</v>
      </c>
      <c r="O48" t="s">
        <v>26</v>
      </c>
      <c r="P48" t="s">
        <v>35</v>
      </c>
      <c r="Q48" t="s">
        <v>31</v>
      </c>
      <c r="R48" t="s">
        <v>76</v>
      </c>
      <c r="S48" t="s">
        <v>29</v>
      </c>
    </row>
    <row r="49" spans="1:19" x14ac:dyDescent="0.25">
      <c r="A49">
        <v>4</v>
      </c>
      <c r="B49">
        <v>0</v>
      </c>
      <c r="C49">
        <v>11.335000000000001</v>
      </c>
      <c r="D49">
        <v>-90.730621169126096</v>
      </c>
      <c r="E49">
        <v>251.29230524267501</v>
      </c>
      <c r="F49">
        <v>-991.69205154042697</v>
      </c>
      <c r="G49">
        <v>1161.90938233412</v>
      </c>
      <c r="M49">
        <v>48</v>
      </c>
      <c r="N49">
        <v>9</v>
      </c>
      <c r="O49" t="s">
        <v>26</v>
      </c>
      <c r="P49" t="s">
        <v>35</v>
      </c>
      <c r="Q49" t="s">
        <v>28</v>
      </c>
      <c r="R49" t="s">
        <v>76</v>
      </c>
      <c r="S49" t="s">
        <v>29</v>
      </c>
    </row>
    <row r="50" spans="1:19" x14ac:dyDescent="0.25">
      <c r="A50">
        <v>4</v>
      </c>
      <c r="B50">
        <v>0</v>
      </c>
      <c r="C50">
        <v>11.29</v>
      </c>
      <c r="D50">
        <v>-11.1845665833465</v>
      </c>
      <c r="E50">
        <v>267.695243379658</v>
      </c>
      <c r="F50">
        <v>-986.20876082656196</v>
      </c>
      <c r="G50">
        <v>1173.12207390757</v>
      </c>
      <c r="M50">
        <v>49</v>
      </c>
      <c r="N50">
        <v>9</v>
      </c>
      <c r="O50" t="s">
        <v>26</v>
      </c>
      <c r="P50" t="s">
        <v>35</v>
      </c>
      <c r="Q50" t="s">
        <v>75</v>
      </c>
      <c r="R50" t="s">
        <v>76</v>
      </c>
      <c r="S50" t="s">
        <v>29</v>
      </c>
    </row>
    <row r="51" spans="1:19" x14ac:dyDescent="0.25">
      <c r="A51">
        <v>4</v>
      </c>
      <c r="B51">
        <v>0</v>
      </c>
      <c r="C51">
        <v>11.244999999999999</v>
      </c>
      <c r="D51">
        <v>-12.4125050042304</v>
      </c>
      <c r="E51">
        <v>508.74017157696102</v>
      </c>
      <c r="F51">
        <v>-968.53883279746105</v>
      </c>
      <c r="G51">
        <v>1184.14046977932</v>
      </c>
      <c r="M51">
        <v>50</v>
      </c>
      <c r="N51">
        <v>18</v>
      </c>
      <c r="O51" t="s">
        <v>26</v>
      </c>
      <c r="P51" t="s">
        <v>36</v>
      </c>
      <c r="Q51" t="s">
        <v>73</v>
      </c>
      <c r="R51" t="s">
        <v>82</v>
      </c>
      <c r="S51" t="s">
        <v>29</v>
      </c>
    </row>
    <row r="52" spans="1:19" x14ac:dyDescent="0.25">
      <c r="A52">
        <v>4</v>
      </c>
      <c r="B52">
        <v>0</v>
      </c>
      <c r="C52">
        <v>11.2</v>
      </c>
      <c r="D52">
        <v>-13.796122953617299</v>
      </c>
      <c r="E52">
        <v>694.61451886405803</v>
      </c>
      <c r="F52">
        <v>-941.26367316953497</v>
      </c>
      <c r="G52">
        <v>1194.9616755320701</v>
      </c>
      <c r="M52">
        <v>51</v>
      </c>
      <c r="N52">
        <v>18</v>
      </c>
      <c r="O52" t="s">
        <v>26</v>
      </c>
      <c r="P52" t="s">
        <v>36</v>
      </c>
      <c r="Q52" t="s">
        <v>71</v>
      </c>
      <c r="R52" t="s">
        <v>82</v>
      </c>
      <c r="S52" t="s">
        <v>98</v>
      </c>
    </row>
    <row r="53" spans="1:19" x14ac:dyDescent="0.25">
      <c r="A53">
        <v>4</v>
      </c>
      <c r="B53">
        <v>0</v>
      </c>
      <c r="C53">
        <v>11.2</v>
      </c>
      <c r="D53">
        <v>-13.637440745244501</v>
      </c>
      <c r="E53">
        <v>777.741714082778</v>
      </c>
      <c r="F53">
        <v>-941.26367316953497</v>
      </c>
      <c r="G53">
        <v>1194.9616755320701</v>
      </c>
      <c r="M53">
        <v>52</v>
      </c>
      <c r="N53">
        <v>18</v>
      </c>
      <c r="O53" t="s">
        <v>26</v>
      </c>
      <c r="P53" t="s">
        <v>36</v>
      </c>
      <c r="Q53" t="s">
        <v>68</v>
      </c>
      <c r="R53" t="s">
        <v>82</v>
      </c>
      <c r="S53" t="s">
        <v>98</v>
      </c>
    </row>
    <row r="54" spans="1:19" x14ac:dyDescent="0.25">
      <c r="A54">
        <v>4</v>
      </c>
      <c r="B54">
        <v>0</v>
      </c>
      <c r="C54">
        <v>11.0205613799526</v>
      </c>
      <c r="D54">
        <v>-44.143951951719302</v>
      </c>
      <c r="E54">
        <v>1060.7541840558399</v>
      </c>
      <c r="F54">
        <v>-772.25407274699</v>
      </c>
      <c r="G54">
        <v>1235.6762853708501</v>
      </c>
      <c r="M54">
        <v>53</v>
      </c>
      <c r="N54">
        <v>18</v>
      </c>
      <c r="O54" t="s">
        <v>26</v>
      </c>
      <c r="P54" t="s">
        <v>36</v>
      </c>
      <c r="Q54" t="s">
        <v>99</v>
      </c>
      <c r="R54" t="s">
        <v>82</v>
      </c>
      <c r="S54" t="s">
        <v>98</v>
      </c>
    </row>
    <row r="55" spans="1:19" x14ac:dyDescent="0.25">
      <c r="A55">
        <v>4</v>
      </c>
      <c r="B55">
        <v>0</v>
      </c>
      <c r="C55">
        <v>10.8411227599053</v>
      </c>
      <c r="D55">
        <v>-203.15062799992199</v>
      </c>
      <c r="E55">
        <v>1109.96523848322</v>
      </c>
      <c r="F55">
        <v>-574.970494789491</v>
      </c>
      <c r="G55">
        <v>1272.29104143981</v>
      </c>
      <c r="M55">
        <v>54</v>
      </c>
      <c r="N55">
        <v>23</v>
      </c>
      <c r="O55" t="s">
        <v>26</v>
      </c>
      <c r="P55" t="s">
        <v>36</v>
      </c>
      <c r="Q55" t="s">
        <v>31</v>
      </c>
      <c r="R55" t="s">
        <v>83</v>
      </c>
      <c r="S55" t="s">
        <v>29</v>
      </c>
    </row>
    <row r="56" spans="1:19" x14ac:dyDescent="0.25">
      <c r="A56">
        <v>4</v>
      </c>
      <c r="B56">
        <v>0</v>
      </c>
      <c r="C56">
        <v>10.661684139857901</v>
      </c>
      <c r="D56">
        <v>-377.77654751177198</v>
      </c>
      <c r="E56">
        <v>965.01310444492594</v>
      </c>
      <c r="F56">
        <v>-385.42796143578403</v>
      </c>
      <c r="G56">
        <v>1304.90877491437</v>
      </c>
      <c r="M56">
        <v>55</v>
      </c>
      <c r="N56">
        <v>23</v>
      </c>
      <c r="O56" t="s">
        <v>26</v>
      </c>
      <c r="P56" t="s">
        <v>36</v>
      </c>
      <c r="Q56" t="s">
        <v>28</v>
      </c>
      <c r="R56" t="s">
        <v>83</v>
      </c>
      <c r="S56" t="s">
        <v>29</v>
      </c>
    </row>
    <row r="57" spans="1:19" x14ac:dyDescent="0.25">
      <c r="A57">
        <v>4</v>
      </c>
      <c r="B57">
        <v>0</v>
      </c>
      <c r="C57">
        <v>10.482245519810601</v>
      </c>
      <c r="D57">
        <v>-557.36363523535795</v>
      </c>
      <c r="E57">
        <v>665.536009020954</v>
      </c>
      <c r="F57">
        <v>-237.476453476421</v>
      </c>
      <c r="G57">
        <v>1333.6284968503901</v>
      </c>
      <c r="M57">
        <v>56</v>
      </c>
      <c r="N57">
        <v>23</v>
      </c>
      <c r="O57" t="s">
        <v>26</v>
      </c>
      <c r="P57" t="s">
        <v>36</v>
      </c>
      <c r="Q57" t="s">
        <v>75</v>
      </c>
      <c r="R57" t="s">
        <v>83</v>
      </c>
      <c r="S57" t="s">
        <v>29</v>
      </c>
    </row>
    <row r="58" spans="1:19" x14ac:dyDescent="0.25">
      <c r="A58">
        <v>4</v>
      </c>
      <c r="B58">
        <v>0</v>
      </c>
      <c r="C58">
        <v>10.482245519810601</v>
      </c>
      <c r="D58">
        <v>-504.29919596749102</v>
      </c>
      <c r="E58">
        <v>736.293079996654</v>
      </c>
      <c r="F58">
        <v>-237.476453476421</v>
      </c>
      <c r="G58">
        <v>1333.6284968504001</v>
      </c>
      <c r="M58">
        <v>57</v>
      </c>
      <c r="N58">
        <v>10</v>
      </c>
      <c r="O58" t="s">
        <v>26</v>
      </c>
      <c r="P58" t="s">
        <v>37</v>
      </c>
      <c r="Q58" t="s">
        <v>31</v>
      </c>
      <c r="R58" t="s">
        <v>76</v>
      </c>
      <c r="S58" t="s">
        <v>29</v>
      </c>
    </row>
    <row r="59" spans="1:19" x14ac:dyDescent="0.25">
      <c r="A59">
        <v>4</v>
      </c>
      <c r="B59">
        <v>0</v>
      </c>
      <c r="C59">
        <v>10.2816841398579</v>
      </c>
      <c r="D59">
        <v>-684.21386319126304</v>
      </c>
      <c r="E59">
        <v>398.06359876538198</v>
      </c>
      <c r="F59">
        <v>-126.233374342932</v>
      </c>
      <c r="G59">
        <v>1361.2378950054699</v>
      </c>
      <c r="M59">
        <v>58</v>
      </c>
      <c r="N59">
        <v>10</v>
      </c>
      <c r="O59" t="s">
        <v>26</v>
      </c>
      <c r="P59" t="s">
        <v>37</v>
      </c>
      <c r="Q59" t="s">
        <v>28</v>
      </c>
      <c r="R59" t="s">
        <v>76</v>
      </c>
      <c r="S59" t="s">
        <v>29</v>
      </c>
    </row>
    <row r="60" spans="1:19" x14ac:dyDescent="0.25">
      <c r="A60">
        <v>4</v>
      </c>
      <c r="B60">
        <v>0</v>
      </c>
      <c r="C60">
        <v>10.0811227599053</v>
      </c>
      <c r="D60">
        <v>-638.60659997332903</v>
      </c>
      <c r="E60">
        <v>217.13283811554101</v>
      </c>
      <c r="F60">
        <v>-119.77700145069601</v>
      </c>
      <c r="G60">
        <v>1384.2145754200899</v>
      </c>
      <c r="M60">
        <v>59</v>
      </c>
      <c r="N60">
        <v>10</v>
      </c>
      <c r="O60" t="s">
        <v>26</v>
      </c>
      <c r="P60" t="s">
        <v>37</v>
      </c>
      <c r="Q60" t="s">
        <v>75</v>
      </c>
      <c r="R60" t="s">
        <v>76</v>
      </c>
      <c r="S60" t="s">
        <v>29</v>
      </c>
    </row>
    <row r="61" spans="1:19" x14ac:dyDescent="0.25">
      <c r="A61">
        <v>4</v>
      </c>
      <c r="B61">
        <v>0</v>
      </c>
      <c r="C61">
        <v>9.8805613799526508</v>
      </c>
      <c r="D61">
        <v>-311.77750746312898</v>
      </c>
      <c r="E61">
        <v>193.519664720311</v>
      </c>
      <c r="F61">
        <v>-143.56776460257399</v>
      </c>
      <c r="G61">
        <v>1402.6254119293201</v>
      </c>
      <c r="M61">
        <v>60</v>
      </c>
      <c r="N61">
        <v>11</v>
      </c>
      <c r="O61" t="s">
        <v>26</v>
      </c>
      <c r="P61" t="s">
        <v>38</v>
      </c>
      <c r="Q61" t="s">
        <v>31</v>
      </c>
      <c r="R61" t="s">
        <v>76</v>
      </c>
      <c r="S61" t="s">
        <v>29</v>
      </c>
    </row>
    <row r="62" spans="1:19" x14ac:dyDescent="0.25">
      <c r="A62">
        <v>4</v>
      </c>
      <c r="B62">
        <v>0</v>
      </c>
      <c r="C62">
        <v>9.68</v>
      </c>
      <c r="D62">
        <v>-78.893322787470794</v>
      </c>
      <c r="E62">
        <v>441.24212614055102</v>
      </c>
      <c r="F62">
        <v>-107.139500828511</v>
      </c>
      <c r="G62">
        <v>1416.53553274622</v>
      </c>
      <c r="M62">
        <v>61</v>
      </c>
      <c r="N62">
        <v>11</v>
      </c>
      <c r="O62" t="s">
        <v>26</v>
      </c>
      <c r="P62" t="s">
        <v>38</v>
      </c>
      <c r="Q62" t="s">
        <v>28</v>
      </c>
      <c r="R62" t="s">
        <v>76</v>
      </c>
      <c r="S62" t="s">
        <v>29</v>
      </c>
    </row>
    <row r="63" spans="1:19" x14ac:dyDescent="0.25">
      <c r="A63">
        <v>4</v>
      </c>
      <c r="B63">
        <v>0</v>
      </c>
      <c r="C63">
        <v>9.68</v>
      </c>
      <c r="D63">
        <v>-78.916948170034203</v>
      </c>
      <c r="E63">
        <v>512.36678915507605</v>
      </c>
      <c r="F63">
        <v>-107.139500828496</v>
      </c>
      <c r="G63">
        <v>1416.53553274622</v>
      </c>
      <c r="M63">
        <v>62</v>
      </c>
      <c r="N63">
        <v>11</v>
      </c>
      <c r="O63" t="s">
        <v>26</v>
      </c>
      <c r="P63" t="s">
        <v>38</v>
      </c>
      <c r="Q63" t="s">
        <v>75</v>
      </c>
      <c r="R63" t="s">
        <v>76</v>
      </c>
      <c r="S63" t="s">
        <v>29</v>
      </c>
    </row>
    <row r="64" spans="1:19" x14ac:dyDescent="0.25">
      <c r="A64">
        <v>4</v>
      </c>
      <c r="B64">
        <v>0</v>
      </c>
      <c r="C64">
        <v>9.5299999999999994</v>
      </c>
      <c r="D64">
        <v>-83.018715190500401</v>
      </c>
      <c r="E64">
        <v>479.33477654606003</v>
      </c>
      <c r="F64">
        <v>-33.531683049528098</v>
      </c>
      <c r="G64">
        <v>1424.03523246443</v>
      </c>
      <c r="M64">
        <v>63</v>
      </c>
      <c r="N64">
        <v>12</v>
      </c>
      <c r="O64" t="s">
        <v>26</v>
      </c>
      <c r="P64" t="s">
        <v>39</v>
      </c>
      <c r="Q64" t="s">
        <v>31</v>
      </c>
      <c r="R64" t="s">
        <v>76</v>
      </c>
      <c r="S64" t="s">
        <v>29</v>
      </c>
    </row>
    <row r="65" spans="1:19" x14ac:dyDescent="0.25">
      <c r="A65">
        <v>4</v>
      </c>
      <c r="B65">
        <v>0</v>
      </c>
      <c r="C65">
        <v>9.3800000000000008</v>
      </c>
      <c r="D65">
        <v>-86.758197219569396</v>
      </c>
      <c r="E65">
        <v>447.29613224964498</v>
      </c>
      <c r="F65">
        <v>-32.671946030602903</v>
      </c>
      <c r="G65">
        <v>1429.07028468712</v>
      </c>
      <c r="M65">
        <v>64</v>
      </c>
      <c r="N65">
        <v>12</v>
      </c>
      <c r="O65" t="s">
        <v>26</v>
      </c>
      <c r="P65" t="s">
        <v>39</v>
      </c>
      <c r="Q65" t="s">
        <v>28</v>
      </c>
      <c r="R65" t="s">
        <v>76</v>
      </c>
      <c r="S65" t="s">
        <v>29</v>
      </c>
    </row>
    <row r="66" spans="1:19" x14ac:dyDescent="0.25">
      <c r="A66">
        <v>4</v>
      </c>
      <c r="B66">
        <v>0</v>
      </c>
      <c r="C66">
        <v>9.23</v>
      </c>
      <c r="D66">
        <v>-90.136704056649606</v>
      </c>
      <c r="E66">
        <v>416.29423830995501</v>
      </c>
      <c r="F66">
        <v>-31.777138763542801</v>
      </c>
      <c r="G66">
        <v>1431.64965813157</v>
      </c>
      <c r="M66">
        <v>65</v>
      </c>
      <c r="N66">
        <v>12</v>
      </c>
      <c r="O66" t="s">
        <v>26</v>
      </c>
      <c r="P66" t="s">
        <v>39</v>
      </c>
      <c r="Q66" t="s">
        <v>75</v>
      </c>
      <c r="R66" t="s">
        <v>76</v>
      </c>
      <c r="S66" t="s">
        <v>29</v>
      </c>
    </row>
    <row r="67" spans="1:19" x14ac:dyDescent="0.25">
      <c r="A67">
        <v>4</v>
      </c>
      <c r="B67">
        <v>0</v>
      </c>
      <c r="C67">
        <v>9.08</v>
      </c>
      <c r="D67">
        <v>-93.155545501149007</v>
      </c>
      <c r="E67">
        <v>386.37247677110997</v>
      </c>
      <c r="F67">
        <v>-30.856595277179601</v>
      </c>
      <c r="G67">
        <v>1431.78175544599</v>
      </c>
      <c r="M67">
        <v>66</v>
      </c>
      <c r="N67">
        <v>13</v>
      </c>
      <c r="O67" t="s">
        <v>26</v>
      </c>
      <c r="P67" t="s">
        <v>40</v>
      </c>
      <c r="Q67" t="s">
        <v>31</v>
      </c>
      <c r="R67" t="s">
        <v>76</v>
      </c>
      <c r="S67" t="s">
        <v>29</v>
      </c>
    </row>
    <row r="68" spans="1:19" x14ac:dyDescent="0.25">
      <c r="A68">
        <v>4</v>
      </c>
      <c r="B68">
        <v>0</v>
      </c>
      <c r="C68">
        <v>9.08</v>
      </c>
      <c r="D68">
        <v>-93.1795489512741</v>
      </c>
      <c r="E68">
        <v>386.14767990755701</v>
      </c>
      <c r="F68">
        <v>-30.856595277175099</v>
      </c>
      <c r="G68">
        <v>1431.78175544599</v>
      </c>
      <c r="M68">
        <v>67</v>
      </c>
      <c r="N68">
        <v>13</v>
      </c>
      <c r="O68" t="s">
        <v>26</v>
      </c>
      <c r="P68" t="s">
        <v>40</v>
      </c>
      <c r="Q68" t="s">
        <v>28</v>
      </c>
      <c r="R68" t="s">
        <v>76</v>
      </c>
      <c r="S68" t="s">
        <v>29</v>
      </c>
    </row>
    <row r="69" spans="1:19" x14ac:dyDescent="0.25">
      <c r="A69">
        <v>4</v>
      </c>
      <c r="B69">
        <v>0</v>
      </c>
      <c r="C69">
        <v>8.8747057201474604</v>
      </c>
      <c r="D69">
        <v>-96.770989488972006</v>
      </c>
      <c r="E69">
        <v>346.48927069021499</v>
      </c>
      <c r="F69">
        <v>-29.568147770751601</v>
      </c>
      <c r="G69">
        <v>1428.1067826184899</v>
      </c>
      <c r="M69">
        <v>68</v>
      </c>
      <c r="N69">
        <v>13</v>
      </c>
      <c r="O69" t="s">
        <v>26</v>
      </c>
      <c r="P69" t="s">
        <v>40</v>
      </c>
      <c r="Q69" t="s">
        <v>75</v>
      </c>
      <c r="R69" t="s">
        <v>76</v>
      </c>
      <c r="S69" t="s">
        <v>29</v>
      </c>
    </row>
    <row r="70" spans="1:19" x14ac:dyDescent="0.25">
      <c r="A70">
        <v>4</v>
      </c>
      <c r="B70">
        <v>0</v>
      </c>
      <c r="C70">
        <v>8.6694114402949207</v>
      </c>
      <c r="D70">
        <v>-99.8188405712053</v>
      </c>
      <c r="E70">
        <v>308.300951281626</v>
      </c>
      <c r="F70">
        <v>-28.262720537883101</v>
      </c>
      <c r="G70">
        <v>1420.20111575378</v>
      </c>
      <c r="M70">
        <v>69</v>
      </c>
      <c r="N70">
        <v>14</v>
      </c>
      <c r="O70" t="s">
        <v>26</v>
      </c>
      <c r="P70" t="s">
        <v>41</v>
      </c>
      <c r="Q70" t="s">
        <v>31</v>
      </c>
      <c r="R70" t="s">
        <v>76</v>
      </c>
      <c r="S70" t="s">
        <v>29</v>
      </c>
    </row>
    <row r="71" spans="1:19" x14ac:dyDescent="0.25">
      <c r="A71">
        <v>4</v>
      </c>
      <c r="B71">
        <v>0</v>
      </c>
      <c r="C71">
        <v>8.4641171604423704</v>
      </c>
      <c r="D71">
        <v>-102.330911901466</v>
      </c>
      <c r="E71">
        <v>271.66062453498398</v>
      </c>
      <c r="F71">
        <v>-26.955832339560398</v>
      </c>
      <c r="G71">
        <v>1408.38096351333</v>
      </c>
      <c r="M71">
        <v>70</v>
      </c>
      <c r="N71">
        <v>14</v>
      </c>
      <c r="O71" t="s">
        <v>26</v>
      </c>
      <c r="P71" t="s">
        <v>41</v>
      </c>
      <c r="Q71" t="s">
        <v>28</v>
      </c>
      <c r="R71" t="s">
        <v>76</v>
      </c>
      <c r="S71" t="s">
        <v>29</v>
      </c>
    </row>
    <row r="72" spans="1:19" x14ac:dyDescent="0.25">
      <c r="A72">
        <v>4</v>
      </c>
      <c r="B72">
        <v>0</v>
      </c>
      <c r="C72">
        <v>8.2588228805898307</v>
      </c>
      <c r="D72">
        <v>-104.31501318324599</v>
      </c>
      <c r="E72">
        <v>236.64619330347901</v>
      </c>
      <c r="F72">
        <v>-25.662858668642901</v>
      </c>
      <c r="G72">
        <v>1392.96393824184</v>
      </c>
      <c r="M72">
        <v>71</v>
      </c>
      <c r="N72">
        <v>14</v>
      </c>
      <c r="O72" t="s">
        <v>26</v>
      </c>
      <c r="P72" t="s">
        <v>41</v>
      </c>
      <c r="Q72" t="s">
        <v>75</v>
      </c>
      <c r="R72" t="s">
        <v>76</v>
      </c>
      <c r="S72" t="s">
        <v>29</v>
      </c>
    </row>
    <row r="73" spans="1:19" x14ac:dyDescent="0.25">
      <c r="A73">
        <v>4</v>
      </c>
      <c r="B73">
        <v>0</v>
      </c>
      <c r="C73">
        <v>8.2588228805898307</v>
      </c>
      <c r="D73">
        <v>-104.440378281194</v>
      </c>
      <c r="E73">
        <v>236.11027069167301</v>
      </c>
      <c r="F73">
        <v>-25.662858668637</v>
      </c>
      <c r="G73">
        <v>1392.96393824184</v>
      </c>
      <c r="M73">
        <v>72</v>
      </c>
      <c r="N73">
        <v>15</v>
      </c>
      <c r="O73" t="s">
        <v>26</v>
      </c>
      <c r="P73" t="s">
        <v>42</v>
      </c>
      <c r="Q73" t="s">
        <v>31</v>
      </c>
      <c r="R73" t="s">
        <v>76</v>
      </c>
      <c r="S73" t="s">
        <v>29</v>
      </c>
    </row>
    <row r="74" spans="1:19" x14ac:dyDescent="0.25">
      <c r="A74">
        <v>4</v>
      </c>
      <c r="B74">
        <v>0</v>
      </c>
      <c r="C74">
        <v>7.841688061058</v>
      </c>
      <c r="D74">
        <v>-119.83555611509099</v>
      </c>
      <c r="E74">
        <v>170.685702443125</v>
      </c>
      <c r="F74">
        <v>-23.123718635845201</v>
      </c>
      <c r="G74">
        <v>1351.79755717381</v>
      </c>
      <c r="M74">
        <v>73</v>
      </c>
      <c r="N74">
        <v>15</v>
      </c>
      <c r="O74" t="s">
        <v>26</v>
      </c>
      <c r="P74" t="s">
        <v>42</v>
      </c>
      <c r="Q74" t="s">
        <v>28</v>
      </c>
      <c r="R74" t="s">
        <v>76</v>
      </c>
      <c r="S74" t="s">
        <v>29</v>
      </c>
    </row>
    <row r="75" spans="1:19" x14ac:dyDescent="0.25">
      <c r="A75">
        <v>4</v>
      </c>
      <c r="B75">
        <v>0</v>
      </c>
      <c r="C75">
        <v>7.4245532415261604</v>
      </c>
      <c r="D75">
        <v>-140.381676417873</v>
      </c>
      <c r="E75">
        <v>112.670538710165</v>
      </c>
      <c r="F75">
        <v>-20.772170477860499</v>
      </c>
      <c r="G75">
        <v>1299.32440780146</v>
      </c>
      <c r="M75">
        <v>74</v>
      </c>
      <c r="N75">
        <v>15</v>
      </c>
      <c r="O75" t="s">
        <v>26</v>
      </c>
      <c r="P75" t="s">
        <v>42</v>
      </c>
      <c r="Q75" t="s">
        <v>75</v>
      </c>
      <c r="R75" t="s">
        <v>76</v>
      </c>
      <c r="S75" t="s">
        <v>29</v>
      </c>
    </row>
    <row r="76" spans="1:19" x14ac:dyDescent="0.25">
      <c r="A76">
        <v>4</v>
      </c>
      <c r="B76">
        <v>0</v>
      </c>
      <c r="C76">
        <v>7.0074184219943296</v>
      </c>
      <c r="D76">
        <v>-158.69193879463401</v>
      </c>
      <c r="E76">
        <v>65.0475813937162</v>
      </c>
      <c r="F76">
        <v>-18.6639708226867</v>
      </c>
      <c r="G76">
        <v>1237.30635866376</v>
      </c>
      <c r="M76">
        <v>75</v>
      </c>
      <c r="N76">
        <v>19</v>
      </c>
      <c r="O76" t="s">
        <v>26</v>
      </c>
      <c r="P76" t="s">
        <v>43</v>
      </c>
      <c r="Q76" t="s">
        <v>73</v>
      </c>
      <c r="R76" t="s">
        <v>82</v>
      </c>
      <c r="S76" t="s">
        <v>98</v>
      </c>
    </row>
    <row r="77" spans="1:19" x14ac:dyDescent="0.25">
      <c r="A77">
        <v>4</v>
      </c>
      <c r="B77">
        <v>0</v>
      </c>
      <c r="C77">
        <v>6.5902836024624998</v>
      </c>
      <c r="D77">
        <v>-175.565779863318</v>
      </c>
      <c r="E77">
        <v>32.051643834747097</v>
      </c>
      <c r="F77">
        <v>-16.853424614351798</v>
      </c>
      <c r="G77">
        <v>1167.47691201151</v>
      </c>
      <c r="M77">
        <v>76</v>
      </c>
      <c r="N77">
        <v>19</v>
      </c>
      <c r="O77" t="s">
        <v>26</v>
      </c>
      <c r="P77" t="s">
        <v>43</v>
      </c>
      <c r="Q77" t="s">
        <v>71</v>
      </c>
      <c r="R77" t="s">
        <v>82</v>
      </c>
      <c r="S77" t="s">
        <v>29</v>
      </c>
    </row>
    <row r="78" spans="1:19" x14ac:dyDescent="0.25">
      <c r="A78">
        <v>4</v>
      </c>
      <c r="B78">
        <v>0</v>
      </c>
      <c r="C78">
        <v>6.5902836024624998</v>
      </c>
      <c r="D78">
        <v>-176.09882556607801</v>
      </c>
      <c r="E78">
        <v>30.790074689129401</v>
      </c>
      <c r="F78">
        <v>-16.8534246143542</v>
      </c>
      <c r="G78">
        <v>1167.47691201151</v>
      </c>
      <c r="M78">
        <v>77</v>
      </c>
      <c r="N78">
        <v>19</v>
      </c>
      <c r="O78" t="s">
        <v>26</v>
      </c>
      <c r="P78" t="s">
        <v>43</v>
      </c>
      <c r="Q78" t="s">
        <v>68</v>
      </c>
      <c r="R78" t="s">
        <v>82</v>
      </c>
      <c r="S78" t="s">
        <v>98</v>
      </c>
    </row>
    <row r="79" spans="1:19" x14ac:dyDescent="0.25">
      <c r="A79">
        <v>4</v>
      </c>
      <c r="B79">
        <v>0</v>
      </c>
      <c r="C79">
        <v>5.7427127018468802</v>
      </c>
      <c r="D79">
        <v>-201.07333570944499</v>
      </c>
      <c r="E79">
        <v>2.2239887439800099</v>
      </c>
      <c r="F79">
        <v>-14.1899144879392</v>
      </c>
      <c r="G79">
        <v>1014.48303171919</v>
      </c>
      <c r="M79">
        <v>78</v>
      </c>
      <c r="N79">
        <v>19</v>
      </c>
      <c r="O79" t="s">
        <v>26</v>
      </c>
      <c r="P79" t="s">
        <v>43</v>
      </c>
      <c r="Q79" t="s">
        <v>99</v>
      </c>
      <c r="R79" t="s">
        <v>82</v>
      </c>
      <c r="S79" t="s">
        <v>98</v>
      </c>
    </row>
    <row r="80" spans="1:19" x14ac:dyDescent="0.25">
      <c r="A80">
        <v>4</v>
      </c>
      <c r="B80">
        <v>0</v>
      </c>
      <c r="C80">
        <v>4.89514180123125</v>
      </c>
      <c r="D80">
        <v>-214.27521690937701</v>
      </c>
      <c r="E80">
        <v>0.61558986932382798</v>
      </c>
      <c r="F80">
        <v>-13.0260150015281</v>
      </c>
      <c r="G80">
        <v>960.90164134903296</v>
      </c>
      <c r="M80">
        <v>79</v>
      </c>
      <c r="N80">
        <v>24</v>
      </c>
      <c r="O80" t="s">
        <v>26</v>
      </c>
      <c r="P80" t="s">
        <v>43</v>
      </c>
      <c r="Q80" t="s">
        <v>31</v>
      </c>
      <c r="R80" t="s">
        <v>83</v>
      </c>
      <c r="S80" t="s">
        <v>29</v>
      </c>
    </row>
    <row r="81" spans="1:19" x14ac:dyDescent="0.25">
      <c r="A81">
        <v>4</v>
      </c>
      <c r="B81">
        <v>0</v>
      </c>
      <c r="C81">
        <v>4.0475709006156197</v>
      </c>
      <c r="D81">
        <v>-215.720265325512</v>
      </c>
      <c r="E81">
        <v>0</v>
      </c>
      <c r="F81">
        <v>-13.0263610412256</v>
      </c>
      <c r="G81">
        <v>888.32720983716501</v>
      </c>
      <c r="M81">
        <v>80</v>
      </c>
      <c r="N81">
        <v>24</v>
      </c>
      <c r="O81" t="s">
        <v>26</v>
      </c>
      <c r="P81" t="s">
        <v>43</v>
      </c>
      <c r="Q81" t="s">
        <v>28</v>
      </c>
      <c r="R81" t="s">
        <v>83</v>
      </c>
      <c r="S81" t="s">
        <v>29</v>
      </c>
    </row>
    <row r="82" spans="1:19" x14ac:dyDescent="0.25">
      <c r="A82">
        <v>4</v>
      </c>
      <c r="B82">
        <v>0</v>
      </c>
      <c r="C82">
        <v>3.2</v>
      </c>
      <c r="D82">
        <v>-205.424277117488</v>
      </c>
      <c r="E82">
        <v>0</v>
      </c>
      <c r="F82">
        <v>-13.8076107628144</v>
      </c>
      <c r="G82">
        <v>797.39678480620796</v>
      </c>
      <c r="M82">
        <v>81</v>
      </c>
      <c r="N82">
        <v>24</v>
      </c>
      <c r="O82" t="s">
        <v>26</v>
      </c>
      <c r="P82" t="s">
        <v>43</v>
      </c>
      <c r="Q82" t="s">
        <v>75</v>
      </c>
      <c r="R82" t="s">
        <v>83</v>
      </c>
      <c r="S82" t="s">
        <v>29</v>
      </c>
    </row>
    <row r="83" spans="1:19" x14ac:dyDescent="0.25">
      <c r="A83">
        <v>4</v>
      </c>
      <c r="B83">
        <v>0</v>
      </c>
      <c r="C83">
        <v>3.2</v>
      </c>
      <c r="D83">
        <v>-205.21615449730101</v>
      </c>
      <c r="E83">
        <v>0</v>
      </c>
      <c r="F83">
        <v>-13.807610762813701</v>
      </c>
      <c r="G83">
        <v>797.39678480620796</v>
      </c>
      <c r="M83">
        <v>82</v>
      </c>
      <c r="N83">
        <v>1</v>
      </c>
      <c r="O83" t="s">
        <v>26</v>
      </c>
      <c r="P83" t="s">
        <v>44</v>
      </c>
      <c r="Q83" t="s">
        <v>45</v>
      </c>
      <c r="R83" t="s">
        <v>46</v>
      </c>
      <c r="S83" t="s">
        <v>29</v>
      </c>
    </row>
    <row r="84" spans="1:19" x14ac:dyDescent="0.25">
      <c r="A84">
        <v>4</v>
      </c>
      <c r="B84">
        <v>0</v>
      </c>
      <c r="C84">
        <v>2.3230973977957201</v>
      </c>
      <c r="D84">
        <v>-182.196646543855</v>
      </c>
      <c r="E84">
        <v>1.1472115942924801</v>
      </c>
      <c r="F84">
        <v>-13.408997707110601</v>
      </c>
      <c r="G84">
        <v>696.65234138989297</v>
      </c>
      <c r="M84">
        <v>83</v>
      </c>
      <c r="N84">
        <v>2</v>
      </c>
      <c r="O84" t="s">
        <v>26</v>
      </c>
      <c r="P84" t="s">
        <v>44</v>
      </c>
      <c r="Q84" t="s">
        <v>47</v>
      </c>
      <c r="R84" t="s">
        <v>46</v>
      </c>
      <c r="S84" t="s">
        <v>29</v>
      </c>
    </row>
    <row r="85" spans="1:19" x14ac:dyDescent="0.25">
      <c r="A85">
        <v>4</v>
      </c>
      <c r="B85">
        <v>0</v>
      </c>
      <c r="C85">
        <v>1.44619479559144</v>
      </c>
      <c r="D85">
        <v>-153.73044673669901</v>
      </c>
      <c r="E85">
        <v>1.7142648313717901</v>
      </c>
      <c r="F85">
        <v>-79.569688133365304</v>
      </c>
      <c r="G85">
        <v>597.26259107608803</v>
      </c>
      <c r="M85">
        <v>84</v>
      </c>
      <c r="N85">
        <v>3</v>
      </c>
      <c r="O85" t="s">
        <v>26</v>
      </c>
      <c r="P85" t="s">
        <v>44</v>
      </c>
      <c r="Q85" t="s">
        <v>48</v>
      </c>
      <c r="R85" t="s">
        <v>46</v>
      </c>
      <c r="S85" t="s">
        <v>29</v>
      </c>
    </row>
    <row r="86" spans="1:19" x14ac:dyDescent="0.25">
      <c r="A86">
        <v>4</v>
      </c>
      <c r="B86">
        <v>0</v>
      </c>
      <c r="C86">
        <v>0.56929219338715698</v>
      </c>
      <c r="D86">
        <v>-125.599926651779</v>
      </c>
      <c r="E86">
        <v>1.4481514232405399</v>
      </c>
      <c r="F86">
        <v>-200.177390829486</v>
      </c>
      <c r="G86">
        <v>501.32157512093403</v>
      </c>
      <c r="M86">
        <v>85</v>
      </c>
      <c r="N86">
        <v>16</v>
      </c>
      <c r="O86" t="s">
        <v>26</v>
      </c>
      <c r="P86" t="s">
        <v>49</v>
      </c>
      <c r="Q86" t="s">
        <v>73</v>
      </c>
      <c r="R86" t="s">
        <v>82</v>
      </c>
      <c r="S86" t="s">
        <v>29</v>
      </c>
    </row>
    <row r="87" spans="1:19" x14ac:dyDescent="0.25">
      <c r="A87">
        <v>4</v>
      </c>
      <c r="B87">
        <v>0</v>
      </c>
      <c r="C87">
        <v>-0.30761040881712398</v>
      </c>
      <c r="D87">
        <v>-100.249489547707</v>
      </c>
      <c r="E87">
        <v>0.53523235001270997</v>
      </c>
      <c r="F87">
        <v>-291.69684560213</v>
      </c>
      <c r="G87">
        <v>414.47467345533403</v>
      </c>
      <c r="M87">
        <v>86</v>
      </c>
      <c r="N87">
        <v>16</v>
      </c>
      <c r="O87" t="s">
        <v>26</v>
      </c>
      <c r="P87" t="s">
        <v>49</v>
      </c>
      <c r="Q87" t="s">
        <v>71</v>
      </c>
      <c r="R87" t="s">
        <v>82</v>
      </c>
      <c r="S87" t="s">
        <v>29</v>
      </c>
    </row>
    <row r="88" spans="1:19" x14ac:dyDescent="0.25">
      <c r="A88">
        <v>4</v>
      </c>
      <c r="B88">
        <v>0</v>
      </c>
      <c r="C88">
        <v>-0.30761040881712398</v>
      </c>
      <c r="D88">
        <v>-100.178586121012</v>
      </c>
      <c r="E88">
        <v>0.75828819418568605</v>
      </c>
      <c r="F88">
        <v>-291.69684560213</v>
      </c>
      <c r="G88">
        <v>414.47467345533403</v>
      </c>
      <c r="M88">
        <v>87</v>
      </c>
      <c r="N88">
        <v>16</v>
      </c>
      <c r="O88" t="s">
        <v>26</v>
      </c>
      <c r="P88" t="s">
        <v>49</v>
      </c>
      <c r="Q88" t="s">
        <v>68</v>
      </c>
      <c r="R88" t="s">
        <v>82</v>
      </c>
      <c r="S88" t="s">
        <v>98</v>
      </c>
    </row>
    <row r="89" spans="1:19" x14ac:dyDescent="0.25">
      <c r="A89">
        <v>4</v>
      </c>
      <c r="B89">
        <v>0</v>
      </c>
      <c r="C89">
        <v>-1.18070780661284</v>
      </c>
      <c r="D89">
        <v>-96.207779060450093</v>
      </c>
      <c r="E89">
        <v>0</v>
      </c>
      <c r="F89">
        <v>-353.96320135083897</v>
      </c>
      <c r="G89">
        <v>352.60121641089899</v>
      </c>
      <c r="M89">
        <v>88</v>
      </c>
      <c r="N89">
        <v>16</v>
      </c>
      <c r="O89" t="s">
        <v>26</v>
      </c>
      <c r="P89" t="s">
        <v>49</v>
      </c>
      <c r="Q89" t="s">
        <v>99</v>
      </c>
      <c r="R89" t="s">
        <v>82</v>
      </c>
      <c r="S89" t="s">
        <v>98</v>
      </c>
    </row>
    <row r="90" spans="1:19" x14ac:dyDescent="0.25">
      <c r="A90">
        <v>4</v>
      </c>
      <c r="B90">
        <v>0</v>
      </c>
      <c r="C90">
        <v>-2.05380520440856</v>
      </c>
      <c r="D90">
        <v>-91.180814224157899</v>
      </c>
      <c r="E90">
        <v>0</v>
      </c>
      <c r="F90">
        <v>-387.33671170690502</v>
      </c>
      <c r="G90">
        <v>307.82417027277501</v>
      </c>
      <c r="M90">
        <v>89</v>
      </c>
      <c r="N90">
        <v>21</v>
      </c>
      <c r="O90" t="s">
        <v>26</v>
      </c>
      <c r="P90" t="s">
        <v>49</v>
      </c>
      <c r="Q90" t="s">
        <v>31</v>
      </c>
      <c r="R90" t="s">
        <v>83</v>
      </c>
      <c r="S90" t="s">
        <v>29</v>
      </c>
    </row>
    <row r="91" spans="1:19" x14ac:dyDescent="0.25">
      <c r="A91">
        <v>4</v>
      </c>
      <c r="B91">
        <v>0</v>
      </c>
      <c r="C91">
        <v>-2.9269026022042799</v>
      </c>
      <c r="D91">
        <v>-84.106012539728397</v>
      </c>
      <c r="E91">
        <v>24.403134805270199</v>
      </c>
      <c r="F91">
        <v>-387.24739504992601</v>
      </c>
      <c r="G91">
        <v>265.071990586629</v>
      </c>
      <c r="M91">
        <v>90</v>
      </c>
      <c r="N91">
        <v>21</v>
      </c>
      <c r="O91" t="s">
        <v>26</v>
      </c>
      <c r="P91" t="s">
        <v>49</v>
      </c>
      <c r="Q91" t="s">
        <v>28</v>
      </c>
      <c r="R91" t="s">
        <v>83</v>
      </c>
      <c r="S91" t="s">
        <v>29</v>
      </c>
    </row>
    <row r="92" spans="1:19" x14ac:dyDescent="0.25">
      <c r="A92">
        <v>4</v>
      </c>
      <c r="B92">
        <v>0</v>
      </c>
      <c r="C92">
        <v>-3.8</v>
      </c>
      <c r="D92">
        <v>-73.991694934754904</v>
      </c>
      <c r="E92">
        <v>70.9270993093198</v>
      </c>
      <c r="F92">
        <v>-348.56055289977598</v>
      </c>
      <c r="G92">
        <v>216.105800588862</v>
      </c>
      <c r="M92">
        <v>91</v>
      </c>
      <c r="N92">
        <v>21</v>
      </c>
      <c r="O92" t="s">
        <v>26</v>
      </c>
      <c r="P92" t="s">
        <v>49</v>
      </c>
      <c r="Q92" t="s">
        <v>75</v>
      </c>
      <c r="R92" t="s">
        <v>83</v>
      </c>
      <c r="S92" t="s">
        <v>29</v>
      </c>
    </row>
    <row r="93" spans="1:19" x14ac:dyDescent="0.25">
      <c r="A93">
        <v>4</v>
      </c>
      <c r="B93">
        <v>0</v>
      </c>
      <c r="C93">
        <v>-3.8</v>
      </c>
      <c r="D93">
        <v>-68.842068223991106</v>
      </c>
      <c r="E93">
        <v>72.429728134432494</v>
      </c>
      <c r="F93">
        <v>-348.56055289977598</v>
      </c>
      <c r="G93">
        <v>216.105800588862</v>
      </c>
      <c r="M93">
        <v>92</v>
      </c>
      <c r="N93">
        <v>17</v>
      </c>
      <c r="O93" t="s">
        <v>26</v>
      </c>
      <c r="P93" t="s">
        <v>50</v>
      </c>
      <c r="Q93" t="s">
        <v>73</v>
      </c>
      <c r="R93" t="s">
        <v>82</v>
      </c>
      <c r="S93" t="s">
        <v>29</v>
      </c>
    </row>
    <row r="94" spans="1:19" x14ac:dyDescent="0.25">
      <c r="A94">
        <v>4</v>
      </c>
      <c r="B94">
        <v>0</v>
      </c>
      <c r="C94">
        <v>-4.7249999999999996</v>
      </c>
      <c r="D94">
        <v>-67.057298483800807</v>
      </c>
      <c r="E94">
        <v>105.157989154186</v>
      </c>
      <c r="F94">
        <v>-289.67726203711101</v>
      </c>
      <c r="G94">
        <v>159.43639422711601</v>
      </c>
      <c r="M94">
        <v>93</v>
      </c>
      <c r="N94">
        <v>17</v>
      </c>
      <c r="O94" t="s">
        <v>26</v>
      </c>
      <c r="P94" t="s">
        <v>50</v>
      </c>
      <c r="Q94" t="s">
        <v>71</v>
      </c>
      <c r="R94" t="s">
        <v>82</v>
      </c>
      <c r="S94" t="s">
        <v>98</v>
      </c>
    </row>
    <row r="95" spans="1:19" x14ac:dyDescent="0.25">
      <c r="A95">
        <v>4</v>
      </c>
      <c r="B95">
        <v>0</v>
      </c>
      <c r="C95">
        <v>-5.65</v>
      </c>
      <c r="D95">
        <v>-66.877538801114895</v>
      </c>
      <c r="E95">
        <v>112.35936637888</v>
      </c>
      <c r="F95">
        <v>-196.32991072049899</v>
      </c>
      <c r="G95">
        <v>99.3444706617354</v>
      </c>
      <c r="M95">
        <v>94</v>
      </c>
      <c r="N95">
        <v>17</v>
      </c>
      <c r="O95" t="s">
        <v>26</v>
      </c>
      <c r="P95" t="s">
        <v>50</v>
      </c>
      <c r="Q95" t="s">
        <v>68</v>
      </c>
      <c r="R95" t="s">
        <v>82</v>
      </c>
      <c r="S95" t="s">
        <v>29</v>
      </c>
    </row>
    <row r="96" spans="1:19" x14ac:dyDescent="0.25">
      <c r="A96">
        <v>4</v>
      </c>
      <c r="B96">
        <v>0</v>
      </c>
      <c r="C96">
        <v>-6.5750000000000002</v>
      </c>
      <c r="D96">
        <v>-56.930234476188303</v>
      </c>
      <c r="E96">
        <v>109.676692243291</v>
      </c>
      <c r="F96">
        <v>-90.926164373016903</v>
      </c>
      <c r="G96">
        <v>45.875274423381398</v>
      </c>
      <c r="M96">
        <v>95</v>
      </c>
      <c r="N96">
        <v>17</v>
      </c>
      <c r="O96" t="s">
        <v>26</v>
      </c>
      <c r="P96" t="s">
        <v>50</v>
      </c>
      <c r="Q96" t="s">
        <v>99</v>
      </c>
      <c r="R96" t="s">
        <v>82</v>
      </c>
      <c r="S96" t="s">
        <v>98</v>
      </c>
    </row>
    <row r="97" spans="1:19" x14ac:dyDescent="0.25">
      <c r="A97">
        <v>4</v>
      </c>
      <c r="B97">
        <v>0</v>
      </c>
      <c r="C97">
        <v>-7.5</v>
      </c>
      <c r="D97">
        <v>-39.496706169008299</v>
      </c>
      <c r="E97">
        <v>84.445927237293404</v>
      </c>
      <c r="F97">
        <v>-3.03568281623257E-12</v>
      </c>
      <c r="G97">
        <v>1.5907275496829201E-12</v>
      </c>
      <c r="M97">
        <v>96</v>
      </c>
      <c r="N97">
        <v>22</v>
      </c>
      <c r="O97" t="s">
        <v>26</v>
      </c>
      <c r="P97" t="s">
        <v>50</v>
      </c>
      <c r="Q97" t="s">
        <v>31</v>
      </c>
      <c r="R97" t="s">
        <v>83</v>
      </c>
      <c r="S97" t="s">
        <v>29</v>
      </c>
    </row>
    <row r="98" spans="1:19" x14ac:dyDescent="0.25">
      <c r="A98">
        <v>5</v>
      </c>
      <c r="B98">
        <v>4.2</v>
      </c>
      <c r="C98">
        <v>10.53</v>
      </c>
      <c r="D98">
        <v>-40.158389475825103</v>
      </c>
      <c r="E98">
        <v>0.40007895042985497</v>
      </c>
      <c r="F98">
        <v>-8.6796236864472602E-11</v>
      </c>
      <c r="G98">
        <v>1.1283670689704699E-10</v>
      </c>
      <c r="M98">
        <v>97</v>
      </c>
      <c r="N98">
        <v>22</v>
      </c>
      <c r="O98" t="s">
        <v>26</v>
      </c>
      <c r="P98" t="s">
        <v>50</v>
      </c>
      <c r="Q98" t="s">
        <v>28</v>
      </c>
      <c r="R98" t="s">
        <v>83</v>
      </c>
      <c r="S98" t="s">
        <v>29</v>
      </c>
    </row>
    <row r="99" spans="1:19" x14ac:dyDescent="0.25">
      <c r="A99">
        <v>5</v>
      </c>
      <c r="B99">
        <v>4.2</v>
      </c>
      <c r="C99">
        <v>10.487500000000001</v>
      </c>
      <c r="D99">
        <v>-861.40559256704398</v>
      </c>
      <c r="E99">
        <v>1.60668279121291</v>
      </c>
      <c r="F99">
        <v>-19.800039721617399</v>
      </c>
      <c r="G99">
        <v>2.9520539524946699E-2</v>
      </c>
      <c r="M99">
        <v>98</v>
      </c>
      <c r="N99">
        <v>22</v>
      </c>
      <c r="O99" t="s">
        <v>26</v>
      </c>
      <c r="P99" t="s">
        <v>50</v>
      </c>
      <c r="Q99" t="s">
        <v>75</v>
      </c>
      <c r="R99" t="s">
        <v>83</v>
      </c>
      <c r="S99" t="s">
        <v>29</v>
      </c>
    </row>
    <row r="100" spans="1:19" x14ac:dyDescent="0.25">
      <c r="A100">
        <v>5</v>
      </c>
      <c r="B100">
        <v>4.2</v>
      </c>
      <c r="C100">
        <v>10.445</v>
      </c>
      <c r="D100">
        <v>-1512.2624311192901</v>
      </c>
      <c r="E100">
        <v>3.2780495003426502</v>
      </c>
      <c r="F100">
        <v>-70.783779559353903</v>
      </c>
      <c r="G100">
        <v>0.13419706628556299</v>
      </c>
      <c r="M100">
        <v>99</v>
      </c>
      <c r="N100">
        <v>4</v>
      </c>
      <c r="O100" t="s">
        <v>26</v>
      </c>
      <c r="P100" t="s">
        <v>51</v>
      </c>
      <c r="Q100" t="s">
        <v>31</v>
      </c>
      <c r="R100" t="s">
        <v>76</v>
      </c>
      <c r="S100" t="s">
        <v>29</v>
      </c>
    </row>
    <row r="101" spans="1:19" x14ac:dyDescent="0.25">
      <c r="A101">
        <v>5</v>
      </c>
      <c r="B101">
        <v>4.2</v>
      </c>
      <c r="C101">
        <v>10.4025</v>
      </c>
      <c r="D101">
        <v>-2005.69795269051</v>
      </c>
      <c r="E101">
        <v>4.7389937035887097</v>
      </c>
      <c r="F101">
        <v>-146.14311806987101</v>
      </c>
      <c r="G101">
        <v>0.30523976002784298</v>
      </c>
      <c r="M101">
        <v>100</v>
      </c>
      <c r="N101">
        <v>4</v>
      </c>
      <c r="O101" t="s">
        <v>26</v>
      </c>
      <c r="P101" t="s">
        <v>51</v>
      </c>
      <c r="Q101" t="s">
        <v>28</v>
      </c>
      <c r="R101" t="s">
        <v>76</v>
      </c>
      <c r="S101" t="s">
        <v>29</v>
      </c>
    </row>
    <row r="102" spans="1:19" x14ac:dyDescent="0.25">
      <c r="A102">
        <v>5</v>
      </c>
      <c r="B102">
        <v>4.2</v>
      </c>
      <c r="C102">
        <v>10.36</v>
      </c>
      <c r="D102">
        <v>-2354.68120483861</v>
      </c>
      <c r="E102">
        <v>5.9542451930457503</v>
      </c>
      <c r="F102">
        <v>-239.24590467758301</v>
      </c>
      <c r="G102">
        <v>0.53342370431771902</v>
      </c>
      <c r="M102">
        <v>101</v>
      </c>
      <c r="N102">
        <v>4</v>
      </c>
      <c r="O102" t="s">
        <v>26</v>
      </c>
      <c r="P102" t="s">
        <v>51</v>
      </c>
      <c r="Q102" t="s">
        <v>75</v>
      </c>
      <c r="R102" t="s">
        <v>76</v>
      </c>
      <c r="S102" t="s">
        <v>29</v>
      </c>
    </row>
    <row r="103" spans="1:19" x14ac:dyDescent="0.25">
      <c r="A103">
        <v>5</v>
      </c>
      <c r="B103">
        <v>4.2</v>
      </c>
      <c r="C103">
        <v>10.36</v>
      </c>
      <c r="D103">
        <v>-2400.8307780984701</v>
      </c>
      <c r="E103">
        <v>5.8784725208133102</v>
      </c>
      <c r="F103">
        <v>-239.24590467758799</v>
      </c>
      <c r="G103">
        <v>0.53342370431515396</v>
      </c>
      <c r="M103">
        <v>102</v>
      </c>
      <c r="N103">
        <v>50</v>
      </c>
      <c r="O103" t="s">
        <v>100</v>
      </c>
      <c r="P103" t="s">
        <v>27</v>
      </c>
      <c r="Q103" t="s">
        <v>73</v>
      </c>
      <c r="R103" t="s">
        <v>92</v>
      </c>
      <c r="S103" t="s">
        <v>98</v>
      </c>
    </row>
    <row r="104" spans="1:19" x14ac:dyDescent="0.25">
      <c r="A104">
        <v>5</v>
      </c>
      <c r="B104">
        <v>4.2</v>
      </c>
      <c r="C104">
        <v>10.19</v>
      </c>
      <c r="D104">
        <v>-3138.7792515465899</v>
      </c>
      <c r="E104">
        <v>13.730458633643799</v>
      </c>
      <c r="F104">
        <v>-721.77366933572</v>
      </c>
      <c r="G104">
        <v>2.2267077852342001</v>
      </c>
      <c r="M104">
        <v>103</v>
      </c>
      <c r="N104">
        <v>50</v>
      </c>
      <c r="O104" t="s">
        <v>100</v>
      </c>
      <c r="P104" t="s">
        <v>27</v>
      </c>
      <c r="Q104" t="s">
        <v>71</v>
      </c>
      <c r="R104" t="s">
        <v>92</v>
      </c>
      <c r="S104" t="s">
        <v>98</v>
      </c>
    </row>
    <row r="105" spans="1:19" x14ac:dyDescent="0.25">
      <c r="A105">
        <v>5</v>
      </c>
      <c r="B105">
        <v>4.2</v>
      </c>
      <c r="C105">
        <v>10.02</v>
      </c>
      <c r="D105">
        <v>-2952.17974106048</v>
      </c>
      <c r="E105">
        <v>19.8993610368601</v>
      </c>
      <c r="F105">
        <v>-1254.90204125131</v>
      </c>
      <c r="G105">
        <v>5.1046137315798896</v>
      </c>
      <c r="M105">
        <v>104</v>
      </c>
      <c r="N105">
        <v>50</v>
      </c>
      <c r="O105" t="s">
        <v>100</v>
      </c>
      <c r="P105" t="s">
        <v>27</v>
      </c>
      <c r="Q105" t="s">
        <v>68</v>
      </c>
      <c r="R105" t="s">
        <v>92</v>
      </c>
      <c r="S105" t="s">
        <v>98</v>
      </c>
    </row>
    <row r="106" spans="1:19" x14ac:dyDescent="0.25">
      <c r="A106">
        <v>5</v>
      </c>
      <c r="B106">
        <v>4.2</v>
      </c>
      <c r="C106">
        <v>9.85</v>
      </c>
      <c r="D106">
        <v>-1752.10274150639</v>
      </c>
      <c r="E106">
        <v>24.607332670281998</v>
      </c>
      <c r="F106">
        <v>-1668.2932000021301</v>
      </c>
      <c r="G106">
        <v>8.9113126289746702</v>
      </c>
      <c r="M106">
        <v>105</v>
      </c>
      <c r="N106">
        <v>50</v>
      </c>
      <c r="O106" t="s">
        <v>100</v>
      </c>
      <c r="P106" t="s">
        <v>27</v>
      </c>
      <c r="Q106" t="s">
        <v>99</v>
      </c>
      <c r="R106" t="s">
        <v>92</v>
      </c>
      <c r="S106" t="s">
        <v>29</v>
      </c>
    </row>
    <row r="107" spans="1:19" x14ac:dyDescent="0.25">
      <c r="A107">
        <v>5</v>
      </c>
      <c r="B107">
        <v>4.2</v>
      </c>
      <c r="C107">
        <v>9.68</v>
      </c>
      <c r="D107">
        <v>-79.798197831206195</v>
      </c>
      <c r="E107">
        <v>554.19939645450495</v>
      </c>
      <c r="F107">
        <v>-1786.91346942733</v>
      </c>
      <c r="G107">
        <v>13.402788719498</v>
      </c>
      <c r="M107">
        <v>106</v>
      </c>
      <c r="N107">
        <v>55</v>
      </c>
      <c r="O107" t="s">
        <v>100</v>
      </c>
      <c r="P107" t="s">
        <v>27</v>
      </c>
      <c r="Q107" t="s">
        <v>31</v>
      </c>
      <c r="R107" t="s">
        <v>93</v>
      </c>
      <c r="S107" t="s">
        <v>29</v>
      </c>
    </row>
    <row r="108" spans="1:19" x14ac:dyDescent="0.25">
      <c r="A108">
        <v>5</v>
      </c>
      <c r="B108">
        <v>4.2</v>
      </c>
      <c r="C108">
        <v>9.68</v>
      </c>
      <c r="D108">
        <v>-69.238228920387499</v>
      </c>
      <c r="E108">
        <v>647.79925770649095</v>
      </c>
      <c r="F108">
        <v>-1786.91346942733</v>
      </c>
      <c r="G108">
        <v>13.402788719498499</v>
      </c>
      <c r="M108">
        <v>107</v>
      </c>
      <c r="N108">
        <v>55</v>
      </c>
      <c r="O108" t="s">
        <v>100</v>
      </c>
      <c r="P108" t="s">
        <v>27</v>
      </c>
      <c r="Q108" t="s">
        <v>28</v>
      </c>
      <c r="R108" t="s">
        <v>93</v>
      </c>
      <c r="S108" t="s">
        <v>29</v>
      </c>
    </row>
    <row r="109" spans="1:19" x14ac:dyDescent="0.25">
      <c r="A109">
        <v>5</v>
      </c>
      <c r="B109">
        <v>4.2</v>
      </c>
      <c r="C109">
        <v>9.5299999999999994</v>
      </c>
      <c r="D109">
        <v>-71.933831432368606</v>
      </c>
      <c r="E109">
        <v>647.22304387421002</v>
      </c>
      <c r="F109">
        <v>-1689.7995965667701</v>
      </c>
      <c r="G109">
        <v>17.848628505503601</v>
      </c>
      <c r="M109">
        <v>108</v>
      </c>
      <c r="N109">
        <v>55</v>
      </c>
      <c r="O109" t="s">
        <v>100</v>
      </c>
      <c r="P109" t="s">
        <v>27</v>
      </c>
      <c r="Q109" t="s">
        <v>75</v>
      </c>
      <c r="R109" t="s">
        <v>93</v>
      </c>
      <c r="S109" t="s">
        <v>29</v>
      </c>
    </row>
    <row r="110" spans="1:19" x14ac:dyDescent="0.25">
      <c r="A110">
        <v>5</v>
      </c>
      <c r="B110">
        <v>4.2</v>
      </c>
      <c r="C110">
        <v>9.3800000000000008</v>
      </c>
      <c r="D110">
        <v>-75.621692712864402</v>
      </c>
      <c r="E110">
        <v>645.99551157754001</v>
      </c>
      <c r="F110">
        <v>-1593.2271679535199</v>
      </c>
      <c r="G110">
        <v>22.6580776952772</v>
      </c>
      <c r="M110">
        <v>109</v>
      </c>
      <c r="N110">
        <v>35</v>
      </c>
      <c r="O110" t="s">
        <v>100</v>
      </c>
      <c r="P110" t="s">
        <v>30</v>
      </c>
      <c r="Q110" t="s">
        <v>31</v>
      </c>
      <c r="R110" t="s">
        <v>84</v>
      </c>
      <c r="S110" t="s">
        <v>29</v>
      </c>
    </row>
    <row r="111" spans="1:19" x14ac:dyDescent="0.25">
      <c r="A111">
        <v>5</v>
      </c>
      <c r="B111">
        <v>4.2</v>
      </c>
      <c r="C111">
        <v>9.23</v>
      </c>
      <c r="D111">
        <v>-80.178296305517307</v>
      </c>
      <c r="E111">
        <v>644.23293472262003</v>
      </c>
      <c r="F111">
        <v>-1498.4759369173501</v>
      </c>
      <c r="G111">
        <v>27.760792519256</v>
      </c>
      <c r="M111">
        <v>110</v>
      </c>
      <c r="N111">
        <v>35</v>
      </c>
      <c r="O111" t="s">
        <v>100</v>
      </c>
      <c r="P111" t="s">
        <v>30</v>
      </c>
      <c r="Q111" t="s">
        <v>28</v>
      </c>
      <c r="R111" t="s">
        <v>84</v>
      </c>
      <c r="S111" t="s">
        <v>29</v>
      </c>
    </row>
    <row r="112" spans="1:19" x14ac:dyDescent="0.25">
      <c r="A112">
        <v>5</v>
      </c>
      <c r="B112">
        <v>4.2</v>
      </c>
      <c r="C112">
        <v>9.08</v>
      </c>
      <c r="D112">
        <v>-85.4801257539701</v>
      </c>
      <c r="E112">
        <v>642.05158721558701</v>
      </c>
      <c r="F112">
        <v>-1407.9752855592701</v>
      </c>
      <c r="G112">
        <v>33.089011833050201</v>
      </c>
      <c r="M112">
        <v>111</v>
      </c>
      <c r="N112">
        <v>35</v>
      </c>
      <c r="O112" t="s">
        <v>100</v>
      </c>
      <c r="P112" t="s">
        <v>30</v>
      </c>
      <c r="Q112" t="s">
        <v>75</v>
      </c>
      <c r="R112" t="s">
        <v>84</v>
      </c>
      <c r="S112" t="s">
        <v>29</v>
      </c>
    </row>
    <row r="113" spans="1:19" x14ac:dyDescent="0.25">
      <c r="A113">
        <v>5</v>
      </c>
      <c r="B113">
        <v>4.2</v>
      </c>
      <c r="C113">
        <v>9.08</v>
      </c>
      <c r="D113">
        <v>-85.858474128711194</v>
      </c>
      <c r="E113">
        <v>641.668728656962</v>
      </c>
      <c r="F113">
        <v>-1407.9752855592701</v>
      </c>
      <c r="G113">
        <v>33.0890118330503</v>
      </c>
      <c r="M113">
        <v>112</v>
      </c>
      <c r="N113">
        <v>36</v>
      </c>
      <c r="O113" t="s">
        <v>100</v>
      </c>
      <c r="P113" t="s">
        <v>32</v>
      </c>
      <c r="Q113" t="s">
        <v>31</v>
      </c>
      <c r="R113" t="s">
        <v>84</v>
      </c>
      <c r="S113" t="s">
        <v>29</v>
      </c>
    </row>
    <row r="114" spans="1:19" x14ac:dyDescent="0.25">
      <c r="A114">
        <v>5</v>
      </c>
      <c r="B114">
        <v>4.2</v>
      </c>
      <c r="C114">
        <v>8.8541544814160797</v>
      </c>
      <c r="D114">
        <v>-98.721128131559496</v>
      </c>
      <c r="E114">
        <v>634.04435202135903</v>
      </c>
      <c r="F114">
        <v>-1327.3386103749599</v>
      </c>
      <c r="G114">
        <v>41.479403190729101</v>
      </c>
      <c r="M114">
        <v>113</v>
      </c>
      <c r="N114">
        <v>36</v>
      </c>
      <c r="O114" t="s">
        <v>100</v>
      </c>
      <c r="P114" t="s">
        <v>32</v>
      </c>
      <c r="Q114" t="s">
        <v>28</v>
      </c>
      <c r="R114" t="s">
        <v>84</v>
      </c>
      <c r="S114" t="s">
        <v>29</v>
      </c>
    </row>
    <row r="115" spans="1:19" x14ac:dyDescent="0.25">
      <c r="A115">
        <v>5</v>
      </c>
      <c r="B115">
        <v>4.2</v>
      </c>
      <c r="C115">
        <v>8.6283089628321701</v>
      </c>
      <c r="D115">
        <v>-112.615528667736</v>
      </c>
      <c r="E115">
        <v>626.10764704280598</v>
      </c>
      <c r="F115">
        <v>-1253.1554439136501</v>
      </c>
      <c r="G115">
        <v>50.212321577991702</v>
      </c>
      <c r="M115">
        <v>114</v>
      </c>
      <c r="N115">
        <v>36</v>
      </c>
      <c r="O115" t="s">
        <v>100</v>
      </c>
      <c r="P115" t="s">
        <v>32</v>
      </c>
      <c r="Q115" t="s">
        <v>75</v>
      </c>
      <c r="R115" t="s">
        <v>84</v>
      </c>
      <c r="S115" t="s">
        <v>29</v>
      </c>
    </row>
    <row r="116" spans="1:19" x14ac:dyDescent="0.25">
      <c r="A116">
        <v>5</v>
      </c>
      <c r="B116">
        <v>4.2</v>
      </c>
      <c r="C116">
        <v>8.4024634442482498</v>
      </c>
      <c r="D116">
        <v>-127.82766143895699</v>
      </c>
      <c r="E116">
        <v>617.57390767744596</v>
      </c>
      <c r="F116">
        <v>-1182.53650769916</v>
      </c>
      <c r="G116">
        <v>59.161554582057697</v>
      </c>
      <c r="M116">
        <v>115</v>
      </c>
      <c r="N116">
        <v>37</v>
      </c>
      <c r="O116" t="s">
        <v>100</v>
      </c>
      <c r="P116" t="s">
        <v>33</v>
      </c>
      <c r="Q116" t="s">
        <v>31</v>
      </c>
      <c r="R116" t="s">
        <v>84</v>
      </c>
      <c r="S116" t="s">
        <v>29</v>
      </c>
    </row>
    <row r="117" spans="1:19" x14ac:dyDescent="0.25">
      <c r="A117">
        <v>5</v>
      </c>
      <c r="B117">
        <v>4.2</v>
      </c>
      <c r="C117">
        <v>8.1766179256643401</v>
      </c>
      <c r="D117">
        <v>-144.643512146939</v>
      </c>
      <c r="E117">
        <v>608.15842788142197</v>
      </c>
      <c r="F117">
        <v>-1138.4526285720899</v>
      </c>
      <c r="G117">
        <v>68.200800219849697</v>
      </c>
      <c r="M117">
        <v>116</v>
      </c>
      <c r="N117">
        <v>37</v>
      </c>
      <c r="O117" t="s">
        <v>100</v>
      </c>
      <c r="P117" t="s">
        <v>33</v>
      </c>
      <c r="Q117" t="s">
        <v>28</v>
      </c>
      <c r="R117" t="s">
        <v>84</v>
      </c>
      <c r="S117" t="s">
        <v>29</v>
      </c>
    </row>
    <row r="118" spans="1:19" x14ac:dyDescent="0.25">
      <c r="A118">
        <v>5</v>
      </c>
      <c r="B118">
        <v>4.2</v>
      </c>
      <c r="C118">
        <v>8.1766179256643401</v>
      </c>
      <c r="D118">
        <v>-144.68755166974699</v>
      </c>
      <c r="E118">
        <v>608.140735091333</v>
      </c>
      <c r="F118">
        <v>-1138.4526285720899</v>
      </c>
      <c r="G118">
        <v>68.200800219849299</v>
      </c>
      <c r="M118">
        <v>117</v>
      </c>
      <c r="N118">
        <v>37</v>
      </c>
      <c r="O118" t="s">
        <v>100</v>
      </c>
      <c r="P118" t="s">
        <v>33</v>
      </c>
      <c r="Q118" t="s">
        <v>75</v>
      </c>
      <c r="R118" t="s">
        <v>84</v>
      </c>
      <c r="S118" t="s">
        <v>29</v>
      </c>
    </row>
    <row r="119" spans="1:19" x14ac:dyDescent="0.25">
      <c r="A119">
        <v>5</v>
      </c>
      <c r="B119">
        <v>4.2</v>
      </c>
      <c r="C119">
        <v>7.9088484546975897</v>
      </c>
      <c r="D119">
        <v>-166.81261763265999</v>
      </c>
      <c r="E119">
        <v>595.78283180161202</v>
      </c>
      <c r="F119">
        <v>-1131.38478414818</v>
      </c>
      <c r="G119">
        <v>78.878458409477105</v>
      </c>
      <c r="M119">
        <v>118</v>
      </c>
      <c r="N119">
        <v>38</v>
      </c>
      <c r="O119" t="s">
        <v>100</v>
      </c>
      <c r="P119" t="s">
        <v>34</v>
      </c>
      <c r="Q119" t="s">
        <v>31</v>
      </c>
      <c r="R119" t="s">
        <v>84</v>
      </c>
      <c r="S119" t="s">
        <v>29</v>
      </c>
    </row>
    <row r="120" spans="1:19" x14ac:dyDescent="0.25">
      <c r="A120">
        <v>5</v>
      </c>
      <c r="B120">
        <v>4.2</v>
      </c>
      <c r="C120">
        <v>7.6410789837308499</v>
      </c>
      <c r="D120">
        <v>-191.54313826717299</v>
      </c>
      <c r="E120">
        <v>581.96519195182805</v>
      </c>
      <c r="F120">
        <v>-1130.0087775976899</v>
      </c>
      <c r="G120">
        <v>89.342617309785894</v>
      </c>
      <c r="M120">
        <v>119</v>
      </c>
      <c r="N120">
        <v>38</v>
      </c>
      <c r="O120" t="s">
        <v>100</v>
      </c>
      <c r="P120" t="s">
        <v>34</v>
      </c>
      <c r="Q120" t="s">
        <v>28</v>
      </c>
      <c r="R120" t="s">
        <v>84</v>
      </c>
      <c r="S120" t="s">
        <v>29</v>
      </c>
    </row>
    <row r="121" spans="1:19" x14ac:dyDescent="0.25">
      <c r="A121">
        <v>5</v>
      </c>
      <c r="B121">
        <v>4.2</v>
      </c>
      <c r="C121">
        <v>7.3733095127641102</v>
      </c>
      <c r="D121">
        <v>-218.94023362994599</v>
      </c>
      <c r="E121">
        <v>566.62576572313105</v>
      </c>
      <c r="F121">
        <v>-1134.96454813577</v>
      </c>
      <c r="G121">
        <v>99.435254011959799</v>
      </c>
      <c r="M121">
        <v>120</v>
      </c>
      <c r="N121">
        <v>38</v>
      </c>
      <c r="O121" t="s">
        <v>100</v>
      </c>
      <c r="P121" t="s">
        <v>34</v>
      </c>
      <c r="Q121" t="s">
        <v>75</v>
      </c>
      <c r="R121" t="s">
        <v>84</v>
      </c>
      <c r="S121" t="s">
        <v>29</v>
      </c>
    </row>
    <row r="122" spans="1:19" x14ac:dyDescent="0.25">
      <c r="A122">
        <v>5</v>
      </c>
      <c r="B122">
        <v>4.2</v>
      </c>
      <c r="C122">
        <v>7.1055400417973704</v>
      </c>
      <c r="D122">
        <v>-249.06502377763999</v>
      </c>
      <c r="E122">
        <v>549.70250329666897</v>
      </c>
      <c r="F122">
        <v>-1146.89880390044</v>
      </c>
      <c r="G122">
        <v>108.999733112686</v>
      </c>
      <c r="M122">
        <v>121</v>
      </c>
      <c r="N122">
        <v>39</v>
      </c>
      <c r="O122" t="s">
        <v>100</v>
      </c>
      <c r="P122" t="s">
        <v>35</v>
      </c>
      <c r="Q122" t="s">
        <v>31</v>
      </c>
      <c r="R122" t="s">
        <v>84</v>
      </c>
      <c r="S122" t="s">
        <v>29</v>
      </c>
    </row>
    <row r="123" spans="1:19" x14ac:dyDescent="0.25">
      <c r="A123">
        <v>5</v>
      </c>
      <c r="B123">
        <v>4.2</v>
      </c>
      <c r="C123">
        <v>7.1055400417973704</v>
      </c>
      <c r="D123">
        <v>-249.15304633988299</v>
      </c>
      <c r="E123">
        <v>549.62643068615</v>
      </c>
      <c r="F123">
        <v>-1146.89880390044</v>
      </c>
      <c r="G123">
        <v>108.999733112686</v>
      </c>
      <c r="M123">
        <v>122</v>
      </c>
      <c r="N123">
        <v>39</v>
      </c>
      <c r="O123" t="s">
        <v>100</v>
      </c>
      <c r="P123" t="s">
        <v>35</v>
      </c>
      <c r="Q123" t="s">
        <v>28</v>
      </c>
      <c r="R123" t="s">
        <v>84</v>
      </c>
      <c r="S123" t="s">
        <v>29</v>
      </c>
    </row>
    <row r="124" spans="1:19" x14ac:dyDescent="0.25">
      <c r="A124">
        <v>5</v>
      </c>
      <c r="B124">
        <v>4.2</v>
      </c>
      <c r="C124">
        <v>6.7880642289878903</v>
      </c>
      <c r="D124">
        <v>-288.63032089279301</v>
      </c>
      <c r="E124">
        <v>527.36378684137196</v>
      </c>
      <c r="F124">
        <v>-1171.04066025816</v>
      </c>
      <c r="G124">
        <v>119.495926430239</v>
      </c>
      <c r="M124">
        <v>123</v>
      </c>
      <c r="N124">
        <v>39</v>
      </c>
      <c r="O124" t="s">
        <v>100</v>
      </c>
      <c r="P124" t="s">
        <v>35</v>
      </c>
      <c r="Q124" t="s">
        <v>75</v>
      </c>
      <c r="R124" t="s">
        <v>84</v>
      </c>
      <c r="S124" t="s">
        <v>29</v>
      </c>
    </row>
    <row r="125" spans="1:19" x14ac:dyDescent="0.25">
      <c r="A125">
        <v>5</v>
      </c>
      <c r="B125">
        <v>4.2</v>
      </c>
      <c r="C125">
        <v>6.4705884161784102</v>
      </c>
      <c r="D125">
        <v>-332.420862957944</v>
      </c>
      <c r="E125">
        <v>502.46394981419297</v>
      </c>
      <c r="F125">
        <v>-1207.1600885793</v>
      </c>
      <c r="G125">
        <v>158.048966701664</v>
      </c>
      <c r="M125">
        <v>124</v>
      </c>
      <c r="N125">
        <v>48</v>
      </c>
      <c r="O125" t="s">
        <v>100</v>
      </c>
      <c r="P125" t="s">
        <v>36</v>
      </c>
      <c r="Q125" t="s">
        <v>73</v>
      </c>
      <c r="R125" t="s">
        <v>92</v>
      </c>
      <c r="S125" t="s">
        <v>29</v>
      </c>
    </row>
    <row r="126" spans="1:19" x14ac:dyDescent="0.25">
      <c r="A126">
        <v>5</v>
      </c>
      <c r="B126">
        <v>4.2</v>
      </c>
      <c r="C126">
        <v>6.1531126033689301</v>
      </c>
      <c r="D126">
        <v>-380.52654600676499</v>
      </c>
      <c r="E126">
        <v>474.903165007182</v>
      </c>
      <c r="F126">
        <v>-1256.45116699711</v>
      </c>
      <c r="G126">
        <v>281.84550651175499</v>
      </c>
      <c r="M126">
        <v>125</v>
      </c>
      <c r="N126">
        <v>48</v>
      </c>
      <c r="O126" t="s">
        <v>100</v>
      </c>
      <c r="P126" t="s">
        <v>36</v>
      </c>
      <c r="Q126" t="s">
        <v>71</v>
      </c>
      <c r="R126" t="s">
        <v>92</v>
      </c>
      <c r="S126" t="s">
        <v>98</v>
      </c>
    </row>
    <row r="127" spans="1:19" x14ac:dyDescent="0.25">
      <c r="A127">
        <v>5</v>
      </c>
      <c r="B127">
        <v>4.2</v>
      </c>
      <c r="C127">
        <v>5.8356367905594499</v>
      </c>
      <c r="D127">
        <v>-432.94924351068403</v>
      </c>
      <c r="E127">
        <v>444.65767782290601</v>
      </c>
      <c r="F127">
        <v>-1320.11205204215</v>
      </c>
      <c r="G127">
        <v>423.79644966614302</v>
      </c>
      <c r="M127">
        <v>126</v>
      </c>
      <c r="N127">
        <v>48</v>
      </c>
      <c r="O127" t="s">
        <v>100</v>
      </c>
      <c r="P127" t="s">
        <v>36</v>
      </c>
      <c r="Q127" t="s">
        <v>68</v>
      </c>
      <c r="R127" t="s">
        <v>92</v>
      </c>
      <c r="S127" t="s">
        <v>98</v>
      </c>
    </row>
    <row r="128" spans="1:19" x14ac:dyDescent="0.25">
      <c r="A128">
        <v>5</v>
      </c>
      <c r="B128">
        <v>4.2</v>
      </c>
      <c r="C128">
        <v>5.8356367905594499</v>
      </c>
      <c r="D128">
        <v>-432.876420981546</v>
      </c>
      <c r="E128">
        <v>444.69721225574301</v>
      </c>
      <c r="F128">
        <v>-1320.11205204215</v>
      </c>
      <c r="G128">
        <v>423.79644966614302</v>
      </c>
      <c r="M128">
        <v>127</v>
      </c>
      <c r="N128">
        <v>48</v>
      </c>
      <c r="O128" t="s">
        <v>100</v>
      </c>
      <c r="P128" t="s">
        <v>36</v>
      </c>
      <c r="Q128" t="s">
        <v>99</v>
      </c>
      <c r="R128" t="s">
        <v>92</v>
      </c>
      <c r="S128" t="s">
        <v>98</v>
      </c>
    </row>
    <row r="129" spans="1:19" x14ac:dyDescent="0.25">
      <c r="A129">
        <v>5</v>
      </c>
      <c r="B129">
        <v>4.2</v>
      </c>
      <c r="C129">
        <v>5.4592275929195804</v>
      </c>
      <c r="D129">
        <v>-501.09783843580601</v>
      </c>
      <c r="E129">
        <v>404.83345670914298</v>
      </c>
      <c r="F129">
        <v>-1415.9372709654299</v>
      </c>
      <c r="G129">
        <v>583.77668723819102</v>
      </c>
      <c r="M129">
        <v>128</v>
      </c>
      <c r="N129">
        <v>53</v>
      </c>
      <c r="O129" t="s">
        <v>100</v>
      </c>
      <c r="P129" t="s">
        <v>36</v>
      </c>
      <c r="Q129" t="s">
        <v>31</v>
      </c>
      <c r="R129" t="s">
        <v>93</v>
      </c>
      <c r="S129" t="s">
        <v>29</v>
      </c>
    </row>
    <row r="130" spans="1:19" x14ac:dyDescent="0.25">
      <c r="A130">
        <v>5</v>
      </c>
      <c r="B130">
        <v>4.2</v>
      </c>
      <c r="C130">
        <v>5.0828183952797197</v>
      </c>
      <c r="D130">
        <v>-575.25872083207105</v>
      </c>
      <c r="E130">
        <v>361.09248640664299</v>
      </c>
      <c r="F130">
        <v>-1535.91822328327</v>
      </c>
      <c r="G130">
        <v>728.06492693220605</v>
      </c>
      <c r="M130">
        <v>129</v>
      </c>
      <c r="N130">
        <v>53</v>
      </c>
      <c r="O130" t="s">
        <v>100</v>
      </c>
      <c r="P130" t="s">
        <v>36</v>
      </c>
      <c r="Q130" t="s">
        <v>28</v>
      </c>
      <c r="R130" t="s">
        <v>93</v>
      </c>
      <c r="S130" t="s">
        <v>29</v>
      </c>
    </row>
    <row r="131" spans="1:19" x14ac:dyDescent="0.25">
      <c r="A131">
        <v>5</v>
      </c>
      <c r="B131">
        <v>4.2</v>
      </c>
      <c r="C131">
        <v>4.7064091976398599</v>
      </c>
      <c r="D131">
        <v>-655.063312707769</v>
      </c>
      <c r="E131">
        <v>313.72547174675901</v>
      </c>
      <c r="F131">
        <v>-1681.8366007946099</v>
      </c>
      <c r="G131">
        <v>855.22186315507804</v>
      </c>
      <c r="M131">
        <v>130</v>
      </c>
      <c r="N131">
        <v>53</v>
      </c>
      <c r="O131" t="s">
        <v>100</v>
      </c>
      <c r="P131" t="s">
        <v>36</v>
      </c>
      <c r="Q131" t="s">
        <v>75</v>
      </c>
      <c r="R131" t="s">
        <v>93</v>
      </c>
      <c r="S131" t="s">
        <v>29</v>
      </c>
    </row>
    <row r="132" spans="1:19" x14ac:dyDescent="0.25">
      <c r="A132">
        <v>5</v>
      </c>
      <c r="B132">
        <v>4.2</v>
      </c>
      <c r="C132">
        <v>4.33</v>
      </c>
      <c r="D132">
        <v>-740.21585860032599</v>
      </c>
      <c r="E132">
        <v>262.98358312801003</v>
      </c>
      <c r="F132">
        <v>-1855.4492348859901</v>
      </c>
      <c r="G132">
        <v>963.83139577232998</v>
      </c>
      <c r="M132">
        <v>131</v>
      </c>
      <c r="N132">
        <v>40</v>
      </c>
      <c r="O132" t="s">
        <v>100</v>
      </c>
      <c r="P132" t="s">
        <v>37</v>
      </c>
      <c r="Q132" t="s">
        <v>31</v>
      </c>
      <c r="R132" t="s">
        <v>84</v>
      </c>
      <c r="S132" t="s">
        <v>29</v>
      </c>
    </row>
    <row r="133" spans="1:19" x14ac:dyDescent="0.25">
      <c r="A133">
        <v>5</v>
      </c>
      <c r="B133">
        <v>4.2</v>
      </c>
      <c r="C133">
        <v>4.33</v>
      </c>
      <c r="D133">
        <v>-540.72358990287796</v>
      </c>
      <c r="E133">
        <v>262.98940128931099</v>
      </c>
      <c r="F133">
        <v>-1855.4492348859901</v>
      </c>
      <c r="G133">
        <v>963.83139577232896</v>
      </c>
      <c r="M133">
        <v>132</v>
      </c>
      <c r="N133">
        <v>40</v>
      </c>
      <c r="O133" t="s">
        <v>100</v>
      </c>
      <c r="P133" t="s">
        <v>37</v>
      </c>
      <c r="Q133" t="s">
        <v>28</v>
      </c>
      <c r="R133" t="s">
        <v>84</v>
      </c>
      <c r="S133" t="s">
        <v>29</v>
      </c>
    </row>
    <row r="134" spans="1:19" x14ac:dyDescent="0.25">
      <c r="A134">
        <v>5</v>
      </c>
      <c r="B134">
        <v>4.2</v>
      </c>
      <c r="C134">
        <v>4.08</v>
      </c>
      <c r="D134">
        <v>-1131.8126593086499</v>
      </c>
      <c r="E134">
        <v>227.86725578438401</v>
      </c>
      <c r="F134">
        <v>-2048.5588944203701</v>
      </c>
      <c r="G134">
        <v>1025.2018038497599</v>
      </c>
      <c r="M134">
        <v>133</v>
      </c>
      <c r="N134">
        <v>40</v>
      </c>
      <c r="O134" t="s">
        <v>100</v>
      </c>
      <c r="P134" t="s">
        <v>37</v>
      </c>
      <c r="Q134" t="s">
        <v>75</v>
      </c>
      <c r="R134" t="s">
        <v>84</v>
      </c>
      <c r="S134" t="s">
        <v>29</v>
      </c>
    </row>
    <row r="135" spans="1:19" x14ac:dyDescent="0.25">
      <c r="A135">
        <v>5</v>
      </c>
      <c r="B135">
        <v>4.2</v>
      </c>
      <c r="C135">
        <v>3.83</v>
      </c>
      <c r="D135">
        <v>-1260.78162050742</v>
      </c>
      <c r="E135">
        <v>191.604738507674</v>
      </c>
      <c r="F135">
        <v>-2359.86253074141</v>
      </c>
      <c r="G135">
        <v>1077.66508164992</v>
      </c>
      <c r="M135">
        <v>134</v>
      </c>
      <c r="N135">
        <v>41</v>
      </c>
      <c r="O135" t="s">
        <v>100</v>
      </c>
      <c r="P135" t="s">
        <v>38</v>
      </c>
      <c r="Q135" t="s">
        <v>31</v>
      </c>
      <c r="R135" t="s">
        <v>84</v>
      </c>
      <c r="S135" t="s">
        <v>29</v>
      </c>
    </row>
    <row r="136" spans="1:19" x14ac:dyDescent="0.25">
      <c r="A136">
        <v>5</v>
      </c>
      <c r="B136">
        <v>4.2</v>
      </c>
      <c r="C136">
        <v>3.58</v>
      </c>
      <c r="D136">
        <v>-622.825823023574</v>
      </c>
      <c r="E136">
        <v>224.68770010407999</v>
      </c>
      <c r="F136">
        <v>-2589.20499575555</v>
      </c>
      <c r="G136">
        <v>1120.9415886299</v>
      </c>
      <c r="M136">
        <v>135</v>
      </c>
      <c r="N136">
        <v>41</v>
      </c>
      <c r="O136" t="s">
        <v>100</v>
      </c>
      <c r="P136" t="s">
        <v>38</v>
      </c>
      <c r="Q136" t="s">
        <v>28</v>
      </c>
      <c r="R136" t="s">
        <v>84</v>
      </c>
      <c r="S136" t="s">
        <v>29</v>
      </c>
    </row>
    <row r="137" spans="1:19" x14ac:dyDescent="0.25">
      <c r="A137">
        <v>5</v>
      </c>
      <c r="B137">
        <v>4.2</v>
      </c>
      <c r="C137">
        <v>3.33</v>
      </c>
      <c r="D137">
        <v>-15.378487464867501</v>
      </c>
      <c r="E137">
        <v>1214.67566330471</v>
      </c>
      <c r="F137">
        <v>-2523.7541503788698</v>
      </c>
      <c r="G137">
        <v>1154.7580581049499</v>
      </c>
      <c r="M137">
        <v>136</v>
      </c>
      <c r="N137">
        <v>41</v>
      </c>
      <c r="O137" t="s">
        <v>100</v>
      </c>
      <c r="P137" t="s">
        <v>38</v>
      </c>
      <c r="Q137" t="s">
        <v>75</v>
      </c>
      <c r="R137" t="s">
        <v>84</v>
      </c>
      <c r="S137" t="s">
        <v>29</v>
      </c>
    </row>
    <row r="138" spans="1:19" x14ac:dyDescent="0.25">
      <c r="A138">
        <v>5</v>
      </c>
      <c r="B138">
        <v>4.2</v>
      </c>
      <c r="C138">
        <v>3.33</v>
      </c>
      <c r="D138">
        <v>-15.324891291296501</v>
      </c>
      <c r="E138">
        <v>1539.1422426655399</v>
      </c>
      <c r="F138">
        <v>-2523.7541503788698</v>
      </c>
      <c r="G138">
        <v>1154.7580581049499</v>
      </c>
      <c r="M138">
        <v>137</v>
      </c>
      <c r="N138">
        <v>42</v>
      </c>
      <c r="O138" t="s">
        <v>100</v>
      </c>
      <c r="P138" t="s">
        <v>39</v>
      </c>
      <c r="Q138" t="s">
        <v>31</v>
      </c>
      <c r="R138" t="s">
        <v>84</v>
      </c>
      <c r="S138" t="s">
        <v>29</v>
      </c>
    </row>
    <row r="139" spans="1:19" x14ac:dyDescent="0.25">
      <c r="A139">
        <v>5</v>
      </c>
      <c r="B139">
        <v>4.2</v>
      </c>
      <c r="C139">
        <v>3.2160714285714298</v>
      </c>
      <c r="D139">
        <v>-16.091903712958601</v>
      </c>
      <c r="E139">
        <v>1512.6876394369899</v>
      </c>
      <c r="F139">
        <v>-2349.94419038669</v>
      </c>
      <c r="G139">
        <v>1166.9855839541201</v>
      </c>
      <c r="M139">
        <v>138</v>
      </c>
      <c r="N139">
        <v>42</v>
      </c>
      <c r="O139" t="s">
        <v>100</v>
      </c>
      <c r="P139" t="s">
        <v>39</v>
      </c>
      <c r="Q139" t="s">
        <v>28</v>
      </c>
      <c r="R139" t="s">
        <v>84</v>
      </c>
      <c r="S139" t="s">
        <v>29</v>
      </c>
    </row>
    <row r="140" spans="1:19" x14ac:dyDescent="0.25">
      <c r="A140">
        <v>5</v>
      </c>
      <c r="B140">
        <v>4.2</v>
      </c>
      <c r="C140">
        <v>3.10214285714286</v>
      </c>
      <c r="D140">
        <v>-16.6904242845435</v>
      </c>
      <c r="E140">
        <v>1485.92384673946</v>
      </c>
      <c r="F140">
        <v>-2179.09127571003</v>
      </c>
      <c r="G140">
        <v>1177.1797812198199</v>
      </c>
      <c r="M140">
        <v>139</v>
      </c>
      <c r="N140">
        <v>42</v>
      </c>
      <c r="O140" t="s">
        <v>100</v>
      </c>
      <c r="P140" t="s">
        <v>39</v>
      </c>
      <c r="Q140" t="s">
        <v>75</v>
      </c>
      <c r="R140" t="s">
        <v>84</v>
      </c>
      <c r="S140" t="s">
        <v>29</v>
      </c>
    </row>
    <row r="141" spans="1:19" x14ac:dyDescent="0.25">
      <c r="A141">
        <v>5</v>
      </c>
      <c r="B141">
        <v>4.2</v>
      </c>
      <c r="C141">
        <v>2.9882142857142902</v>
      </c>
      <c r="D141">
        <v>-17.1128580150319</v>
      </c>
      <c r="E141">
        <v>1459.0055202251499</v>
      </c>
      <c r="F141">
        <v>-2011.2934453519299</v>
      </c>
      <c r="G141">
        <v>1185.31627426416</v>
      </c>
      <c r="M141">
        <v>140</v>
      </c>
      <c r="N141">
        <v>43</v>
      </c>
      <c r="O141" t="s">
        <v>100</v>
      </c>
      <c r="P141" t="s">
        <v>40</v>
      </c>
      <c r="Q141" t="s">
        <v>31</v>
      </c>
      <c r="R141" t="s">
        <v>84</v>
      </c>
      <c r="S141" t="s">
        <v>29</v>
      </c>
    </row>
    <row r="142" spans="1:19" x14ac:dyDescent="0.25">
      <c r="A142">
        <v>5</v>
      </c>
      <c r="B142">
        <v>4.2</v>
      </c>
      <c r="C142">
        <v>2.8742857142857101</v>
      </c>
      <c r="D142">
        <v>-22.1208295001931</v>
      </c>
      <c r="E142">
        <v>1432.08731554623</v>
      </c>
      <c r="F142">
        <v>-1846.6443685343399</v>
      </c>
      <c r="G142">
        <v>1191.3748705622199</v>
      </c>
      <c r="M142">
        <v>141</v>
      </c>
      <c r="N142">
        <v>43</v>
      </c>
      <c r="O142" t="s">
        <v>100</v>
      </c>
      <c r="P142" t="s">
        <v>40</v>
      </c>
      <c r="Q142" t="s">
        <v>28</v>
      </c>
      <c r="R142" t="s">
        <v>84</v>
      </c>
      <c r="S142" t="s">
        <v>29</v>
      </c>
    </row>
    <row r="143" spans="1:19" x14ac:dyDescent="0.25">
      <c r="A143">
        <v>5</v>
      </c>
      <c r="B143">
        <v>4.2</v>
      </c>
      <c r="C143">
        <v>2.8742857142857101</v>
      </c>
      <c r="D143">
        <v>-22.637957967707301</v>
      </c>
      <c r="E143">
        <v>1431.0773093631699</v>
      </c>
      <c r="F143">
        <v>-1846.6443685343399</v>
      </c>
      <c r="G143">
        <v>1191.3748705622199</v>
      </c>
      <c r="M143">
        <v>142</v>
      </c>
      <c r="N143">
        <v>43</v>
      </c>
      <c r="O143" t="s">
        <v>100</v>
      </c>
      <c r="P143" t="s">
        <v>40</v>
      </c>
      <c r="Q143" t="s">
        <v>75</v>
      </c>
      <c r="R143" t="s">
        <v>84</v>
      </c>
      <c r="S143" t="s">
        <v>29</v>
      </c>
    </row>
    <row r="144" spans="1:19" x14ac:dyDescent="0.25">
      <c r="A144">
        <v>5</v>
      </c>
      <c r="B144">
        <v>4.2</v>
      </c>
      <c r="C144">
        <v>2.8382142857142898</v>
      </c>
      <c r="D144">
        <v>-27.109835132534499</v>
      </c>
      <c r="E144">
        <v>1419.1058325849201</v>
      </c>
      <c r="F144">
        <v>-1795.25183339618</v>
      </c>
      <c r="G144">
        <v>1192.82604073685</v>
      </c>
      <c r="M144">
        <v>143</v>
      </c>
      <c r="N144">
        <v>44</v>
      </c>
      <c r="O144" t="s">
        <v>100</v>
      </c>
      <c r="P144" t="s">
        <v>41</v>
      </c>
      <c r="Q144" t="s">
        <v>31</v>
      </c>
      <c r="R144" t="s">
        <v>84</v>
      </c>
      <c r="S144" t="s">
        <v>29</v>
      </c>
    </row>
    <row r="145" spans="1:19" x14ac:dyDescent="0.25">
      <c r="A145">
        <v>5</v>
      </c>
      <c r="B145">
        <v>4.2</v>
      </c>
      <c r="C145">
        <v>2.8021428571428602</v>
      </c>
      <c r="D145">
        <v>-31.524779254911</v>
      </c>
      <c r="E145">
        <v>1407.35229135182</v>
      </c>
      <c r="F145">
        <v>-1744.2634975455301</v>
      </c>
      <c r="G145">
        <v>1194.02696469286</v>
      </c>
      <c r="M145">
        <v>144</v>
      </c>
      <c r="N145">
        <v>44</v>
      </c>
      <c r="O145" t="s">
        <v>100</v>
      </c>
      <c r="P145" t="s">
        <v>41</v>
      </c>
      <c r="Q145" t="s">
        <v>28</v>
      </c>
      <c r="R145" t="s">
        <v>84</v>
      </c>
      <c r="S145" t="s">
        <v>29</v>
      </c>
    </row>
    <row r="146" spans="1:19" x14ac:dyDescent="0.25">
      <c r="A146">
        <v>5</v>
      </c>
      <c r="B146">
        <v>4.2</v>
      </c>
      <c r="C146">
        <v>2.7660714285714301</v>
      </c>
      <c r="D146">
        <v>-35.843812456103898</v>
      </c>
      <c r="E146">
        <v>1395.7930229552601</v>
      </c>
      <c r="F146">
        <v>-1693.6956189294001</v>
      </c>
      <c r="G146">
        <v>1194.9824734348399</v>
      </c>
      <c r="M146">
        <v>145</v>
      </c>
      <c r="N146">
        <v>44</v>
      </c>
      <c r="O146" t="s">
        <v>100</v>
      </c>
      <c r="P146" t="s">
        <v>41</v>
      </c>
      <c r="Q146" t="s">
        <v>75</v>
      </c>
      <c r="R146" t="s">
        <v>84</v>
      </c>
      <c r="S146" t="s">
        <v>29</v>
      </c>
    </row>
    <row r="147" spans="1:19" x14ac:dyDescent="0.25">
      <c r="A147">
        <v>5</v>
      </c>
      <c r="B147">
        <v>4.2</v>
      </c>
      <c r="C147">
        <v>2.73</v>
      </c>
      <c r="D147">
        <v>-40.0831601815947</v>
      </c>
      <c r="E147">
        <v>1384.4043646866101</v>
      </c>
      <c r="F147">
        <v>-1643.56485321491</v>
      </c>
      <c r="G147">
        <v>1195.6970145809901</v>
      </c>
      <c r="M147">
        <v>146</v>
      </c>
      <c r="N147">
        <v>45</v>
      </c>
      <c r="O147" t="s">
        <v>100</v>
      </c>
      <c r="P147" t="s">
        <v>42</v>
      </c>
      <c r="Q147" t="s">
        <v>31</v>
      </c>
      <c r="R147" t="s">
        <v>84</v>
      </c>
      <c r="S147" t="s">
        <v>29</v>
      </c>
    </row>
    <row r="148" spans="1:19" x14ac:dyDescent="0.25">
      <c r="A148">
        <v>5</v>
      </c>
      <c r="B148">
        <v>4.2</v>
      </c>
      <c r="C148">
        <v>2.73</v>
      </c>
      <c r="D148">
        <v>-39.9407173323156</v>
      </c>
      <c r="E148">
        <v>1384.1733329113999</v>
      </c>
      <c r="F148">
        <v>-1643.56485321491</v>
      </c>
      <c r="G148">
        <v>1195.6970145809901</v>
      </c>
      <c r="M148">
        <v>147</v>
      </c>
      <c r="N148">
        <v>45</v>
      </c>
      <c r="O148" t="s">
        <v>100</v>
      </c>
      <c r="P148" t="s">
        <v>42</v>
      </c>
      <c r="Q148" t="s">
        <v>28</v>
      </c>
      <c r="R148" t="s">
        <v>84</v>
      </c>
      <c r="S148" t="s">
        <v>29</v>
      </c>
    </row>
    <row r="149" spans="1:19" x14ac:dyDescent="0.25">
      <c r="A149">
        <v>5</v>
      </c>
      <c r="B149">
        <v>4.2</v>
      </c>
      <c r="C149">
        <v>2.54207876162944</v>
      </c>
      <c r="D149">
        <v>-43.644211250889803</v>
      </c>
      <c r="E149">
        <v>1326.2551503791999</v>
      </c>
      <c r="F149">
        <v>-1390.4825166078199</v>
      </c>
      <c r="G149">
        <v>1196.7640565419099</v>
      </c>
      <c r="M149">
        <v>148</v>
      </c>
      <c r="N149">
        <v>45</v>
      </c>
      <c r="O149" t="s">
        <v>100</v>
      </c>
      <c r="P149" t="s">
        <v>42</v>
      </c>
      <c r="Q149" t="s">
        <v>75</v>
      </c>
      <c r="R149" t="s">
        <v>84</v>
      </c>
      <c r="S149" t="s">
        <v>29</v>
      </c>
    </row>
    <row r="150" spans="1:19" x14ac:dyDescent="0.25">
      <c r="A150">
        <v>5</v>
      </c>
      <c r="B150">
        <v>4.2</v>
      </c>
      <c r="C150">
        <v>2.3541575232588801</v>
      </c>
      <c r="D150">
        <v>-50.385145246270099</v>
      </c>
      <c r="E150">
        <v>1269.8191161433799</v>
      </c>
      <c r="F150">
        <v>-1152.58574733204</v>
      </c>
      <c r="G150">
        <v>1194.1135637899899</v>
      </c>
      <c r="M150">
        <v>149</v>
      </c>
      <c r="N150">
        <v>49</v>
      </c>
      <c r="O150" t="s">
        <v>100</v>
      </c>
      <c r="P150" t="s">
        <v>43</v>
      </c>
      <c r="Q150" t="s">
        <v>73</v>
      </c>
      <c r="R150" t="s">
        <v>92</v>
      </c>
      <c r="S150" t="s">
        <v>98</v>
      </c>
    </row>
    <row r="151" spans="1:19" x14ac:dyDescent="0.25">
      <c r="A151">
        <v>5</v>
      </c>
      <c r="B151">
        <v>4.2</v>
      </c>
      <c r="C151">
        <v>2.1662362848883201</v>
      </c>
      <c r="D151">
        <v>-57.920527486100802</v>
      </c>
      <c r="E151">
        <v>1214.8424534441699</v>
      </c>
      <c r="F151">
        <v>-993.37704621082196</v>
      </c>
      <c r="G151">
        <v>1188.0903473773999</v>
      </c>
      <c r="M151">
        <v>150</v>
      </c>
      <c r="N151">
        <v>49</v>
      </c>
      <c r="O151" t="s">
        <v>100</v>
      </c>
      <c r="P151" t="s">
        <v>43</v>
      </c>
      <c r="Q151" t="s">
        <v>71</v>
      </c>
      <c r="R151" t="s">
        <v>92</v>
      </c>
      <c r="S151" t="s">
        <v>29</v>
      </c>
    </row>
    <row r="152" spans="1:19" x14ac:dyDescent="0.25">
      <c r="A152">
        <v>5</v>
      </c>
      <c r="B152">
        <v>4.2</v>
      </c>
      <c r="C152">
        <v>1.9783150465177599</v>
      </c>
      <c r="D152">
        <v>-66.119031868163304</v>
      </c>
      <c r="E152">
        <v>1161.30238552177</v>
      </c>
      <c r="F152">
        <v>-869.62082465370895</v>
      </c>
      <c r="G152">
        <v>1179.0309467883001</v>
      </c>
      <c r="M152">
        <v>151</v>
      </c>
      <c r="N152">
        <v>49</v>
      </c>
      <c r="O152" t="s">
        <v>100</v>
      </c>
      <c r="P152" t="s">
        <v>43</v>
      </c>
      <c r="Q152" t="s">
        <v>68</v>
      </c>
      <c r="R152" t="s">
        <v>92</v>
      </c>
      <c r="S152" t="s">
        <v>98</v>
      </c>
    </row>
    <row r="153" spans="1:19" x14ac:dyDescent="0.25">
      <c r="A153">
        <v>5</v>
      </c>
      <c r="B153">
        <v>4.2</v>
      </c>
      <c r="C153">
        <v>1.9783150465177599</v>
      </c>
      <c r="D153">
        <v>-66.525655065994101</v>
      </c>
      <c r="E153">
        <v>1161.1743340415101</v>
      </c>
      <c r="F153">
        <v>-869.62082465370895</v>
      </c>
      <c r="G153">
        <v>1179.0309467883001</v>
      </c>
      <c r="M153">
        <v>152</v>
      </c>
      <c r="N153">
        <v>49</v>
      </c>
      <c r="O153" t="s">
        <v>100</v>
      </c>
      <c r="P153" t="s">
        <v>43</v>
      </c>
      <c r="Q153" t="s">
        <v>99</v>
      </c>
      <c r="R153" t="s">
        <v>92</v>
      </c>
      <c r="S153" t="s">
        <v>98</v>
      </c>
    </row>
    <row r="154" spans="1:19" x14ac:dyDescent="0.25">
      <c r="A154">
        <v>5</v>
      </c>
      <c r="B154">
        <v>4.2</v>
      </c>
      <c r="C154">
        <v>1.7326011831527199</v>
      </c>
      <c r="D154">
        <v>-79.201263643621104</v>
      </c>
      <c r="E154">
        <v>1092.9206447031099</v>
      </c>
      <c r="F154">
        <v>-769.93959186134305</v>
      </c>
      <c r="G154">
        <v>1162.90210117624</v>
      </c>
      <c r="M154">
        <v>153</v>
      </c>
      <c r="N154">
        <v>54</v>
      </c>
      <c r="O154" t="s">
        <v>100</v>
      </c>
      <c r="P154" t="s">
        <v>43</v>
      </c>
      <c r="Q154" t="s">
        <v>31</v>
      </c>
      <c r="R154" t="s">
        <v>93</v>
      </c>
      <c r="S154" t="s">
        <v>29</v>
      </c>
    </row>
    <row r="155" spans="1:19" x14ac:dyDescent="0.25">
      <c r="A155">
        <v>5</v>
      </c>
      <c r="B155">
        <v>4.2</v>
      </c>
      <c r="C155">
        <v>1.48688731978767</v>
      </c>
      <c r="D155">
        <v>-91.326947734005799</v>
      </c>
      <c r="E155">
        <v>1026.54885631518</v>
      </c>
      <c r="F155">
        <v>-697.03512326555597</v>
      </c>
      <c r="G155">
        <v>1142.60957714348</v>
      </c>
      <c r="M155">
        <v>154</v>
      </c>
      <c r="N155">
        <v>54</v>
      </c>
      <c r="O155" t="s">
        <v>100</v>
      </c>
      <c r="P155" t="s">
        <v>43</v>
      </c>
      <c r="Q155" t="s">
        <v>28</v>
      </c>
      <c r="R155" t="s">
        <v>93</v>
      </c>
      <c r="S155" t="s">
        <v>29</v>
      </c>
    </row>
    <row r="156" spans="1:19" x14ac:dyDescent="0.25">
      <c r="A156">
        <v>5</v>
      </c>
      <c r="B156">
        <v>4.2</v>
      </c>
      <c r="C156">
        <v>1.24117345642262</v>
      </c>
      <c r="D156">
        <v>-103.668743325035</v>
      </c>
      <c r="E156">
        <v>962.08426324202901</v>
      </c>
      <c r="F156">
        <v>-646.29867700805096</v>
      </c>
      <c r="G156">
        <v>1118.7282466976201</v>
      </c>
      <c r="M156">
        <v>155</v>
      </c>
      <c r="N156">
        <v>54</v>
      </c>
      <c r="O156" t="s">
        <v>100</v>
      </c>
      <c r="P156" t="s">
        <v>43</v>
      </c>
      <c r="Q156" t="s">
        <v>75</v>
      </c>
      <c r="R156" t="s">
        <v>93</v>
      </c>
      <c r="S156" t="s">
        <v>29</v>
      </c>
    </row>
    <row r="157" spans="1:19" x14ac:dyDescent="0.25">
      <c r="A157">
        <v>5</v>
      </c>
      <c r="B157">
        <v>4.2</v>
      </c>
      <c r="C157">
        <v>0.99545959305757703</v>
      </c>
      <c r="D157">
        <v>-115.537338372063</v>
      </c>
      <c r="E157">
        <v>899.552159847952</v>
      </c>
      <c r="F157">
        <v>-617.80884702107005</v>
      </c>
      <c r="G157">
        <v>1091.78439704586</v>
      </c>
      <c r="M157">
        <v>156</v>
      </c>
      <c r="N157">
        <v>46</v>
      </c>
      <c r="O157" t="s">
        <v>100</v>
      </c>
      <c r="P157" t="s">
        <v>49</v>
      </c>
      <c r="Q157" t="s">
        <v>73</v>
      </c>
      <c r="R157" t="s">
        <v>92</v>
      </c>
      <c r="S157" t="s">
        <v>29</v>
      </c>
    </row>
    <row r="158" spans="1:19" x14ac:dyDescent="0.25">
      <c r="A158">
        <v>5</v>
      </c>
      <c r="B158">
        <v>4.2</v>
      </c>
      <c r="C158">
        <v>0.99545959305757703</v>
      </c>
      <c r="D158">
        <v>-116.43477026600701</v>
      </c>
      <c r="E158">
        <v>899.40940567133998</v>
      </c>
      <c r="F158">
        <v>-617.80884702107096</v>
      </c>
      <c r="G158">
        <v>1091.78439704586</v>
      </c>
      <c r="M158">
        <v>157</v>
      </c>
      <c r="N158">
        <v>46</v>
      </c>
      <c r="O158" t="s">
        <v>100</v>
      </c>
      <c r="P158" t="s">
        <v>49</v>
      </c>
      <c r="Q158" t="s">
        <v>71</v>
      </c>
      <c r="R158" t="s">
        <v>92</v>
      </c>
      <c r="S158" t="s">
        <v>29</v>
      </c>
    </row>
    <row r="159" spans="1:19" x14ac:dyDescent="0.25">
      <c r="A159">
        <v>5</v>
      </c>
      <c r="B159">
        <v>4.2</v>
      </c>
      <c r="C159">
        <v>0.67417976767284005</v>
      </c>
      <c r="D159">
        <v>-129.66500232415399</v>
      </c>
      <c r="E159">
        <v>820.33831327236305</v>
      </c>
      <c r="F159">
        <v>-614.16700215479102</v>
      </c>
      <c r="G159">
        <v>1070.4148540849201</v>
      </c>
      <c r="M159">
        <v>158</v>
      </c>
      <c r="N159">
        <v>46</v>
      </c>
      <c r="O159" t="s">
        <v>100</v>
      </c>
      <c r="P159" t="s">
        <v>49</v>
      </c>
      <c r="Q159" t="s">
        <v>68</v>
      </c>
      <c r="R159" t="s">
        <v>92</v>
      </c>
      <c r="S159" t="s">
        <v>98</v>
      </c>
    </row>
    <row r="160" spans="1:19" x14ac:dyDescent="0.25">
      <c r="A160">
        <v>5</v>
      </c>
      <c r="B160">
        <v>4.2</v>
      </c>
      <c r="C160">
        <v>0.35289994228810201</v>
      </c>
      <c r="D160">
        <v>-167.59817285651101</v>
      </c>
      <c r="E160">
        <v>743.88252465111998</v>
      </c>
      <c r="F160">
        <v>-648.81792201669896</v>
      </c>
      <c r="G160">
        <v>1095.0189630537</v>
      </c>
      <c r="M160">
        <v>159</v>
      </c>
      <c r="N160">
        <v>46</v>
      </c>
      <c r="O160" t="s">
        <v>100</v>
      </c>
      <c r="P160" t="s">
        <v>49</v>
      </c>
      <c r="Q160" t="s">
        <v>99</v>
      </c>
      <c r="R160" t="s">
        <v>92</v>
      </c>
      <c r="S160" t="s">
        <v>98</v>
      </c>
    </row>
    <row r="161" spans="1:19" x14ac:dyDescent="0.25">
      <c r="A161">
        <v>5</v>
      </c>
      <c r="B161">
        <v>4.2</v>
      </c>
      <c r="C161">
        <v>3.1620116903364498E-2</v>
      </c>
      <c r="D161">
        <v>-287.78907732918702</v>
      </c>
      <c r="E161">
        <v>670.04031172289103</v>
      </c>
      <c r="F161">
        <v>-721.95887941683498</v>
      </c>
      <c r="G161">
        <v>1185.7050265944699</v>
      </c>
      <c r="M161">
        <v>160</v>
      </c>
      <c r="N161">
        <v>51</v>
      </c>
      <c r="O161" t="s">
        <v>100</v>
      </c>
      <c r="P161" t="s">
        <v>49</v>
      </c>
      <c r="Q161" t="s">
        <v>31</v>
      </c>
      <c r="R161" t="s">
        <v>93</v>
      </c>
      <c r="S161" t="s">
        <v>29</v>
      </c>
    </row>
    <row r="162" spans="1:19" x14ac:dyDescent="0.25">
      <c r="A162">
        <v>5</v>
      </c>
      <c r="B162">
        <v>4.2</v>
      </c>
      <c r="C162">
        <v>-0.28965970848137401</v>
      </c>
      <c r="D162">
        <v>-408.62418298940503</v>
      </c>
      <c r="E162">
        <v>598.80994640295501</v>
      </c>
      <c r="F162">
        <v>-833.79406045783503</v>
      </c>
      <c r="G162">
        <v>1312.3048060111801</v>
      </c>
      <c r="M162">
        <v>161</v>
      </c>
      <c r="N162">
        <v>51</v>
      </c>
      <c r="O162" t="s">
        <v>100</v>
      </c>
      <c r="P162" t="s">
        <v>49</v>
      </c>
      <c r="Q162" t="s">
        <v>28</v>
      </c>
      <c r="R162" t="s">
        <v>93</v>
      </c>
      <c r="S162" t="s">
        <v>29</v>
      </c>
    </row>
    <row r="163" spans="1:19" x14ac:dyDescent="0.25">
      <c r="A163">
        <v>5</v>
      </c>
      <c r="B163">
        <v>4.2</v>
      </c>
      <c r="C163">
        <v>-0.28965970848137401</v>
      </c>
      <c r="D163">
        <v>-409.04501349111302</v>
      </c>
      <c r="E163">
        <v>598.10369805698895</v>
      </c>
      <c r="F163">
        <v>-833.79406045783605</v>
      </c>
      <c r="G163">
        <v>1312.3048060111801</v>
      </c>
      <c r="M163">
        <v>162</v>
      </c>
      <c r="N163">
        <v>51</v>
      </c>
      <c r="O163" t="s">
        <v>100</v>
      </c>
      <c r="P163" t="s">
        <v>49</v>
      </c>
      <c r="Q163" t="s">
        <v>75</v>
      </c>
      <c r="R163" t="s">
        <v>93</v>
      </c>
      <c r="S163" t="s">
        <v>29</v>
      </c>
    </row>
    <row r="164" spans="1:19" x14ac:dyDescent="0.25">
      <c r="A164">
        <v>5</v>
      </c>
      <c r="B164">
        <v>4.2</v>
      </c>
      <c r="C164">
        <v>-0.70974478136103003</v>
      </c>
      <c r="D164">
        <v>-568.15103797562699</v>
      </c>
      <c r="E164">
        <v>508.67767458101298</v>
      </c>
      <c r="F164">
        <v>-1038.89099187273</v>
      </c>
      <c r="G164">
        <v>1512.45085802986</v>
      </c>
      <c r="M164">
        <v>163</v>
      </c>
      <c r="N164">
        <v>47</v>
      </c>
      <c r="O164" t="s">
        <v>100</v>
      </c>
      <c r="P164" t="s">
        <v>50</v>
      </c>
      <c r="Q164" t="s">
        <v>73</v>
      </c>
      <c r="R164" t="s">
        <v>92</v>
      </c>
      <c r="S164" t="s">
        <v>29</v>
      </c>
    </row>
    <row r="165" spans="1:19" x14ac:dyDescent="0.25">
      <c r="A165">
        <v>5</v>
      </c>
      <c r="B165">
        <v>4.2</v>
      </c>
      <c r="C165">
        <v>-1.1298298542406899</v>
      </c>
      <c r="D165">
        <v>-730.29267710234399</v>
      </c>
      <c r="E165">
        <v>420.37073107512202</v>
      </c>
      <c r="F165">
        <v>-1311.5821382030799</v>
      </c>
      <c r="G165">
        <v>1707.61702866884</v>
      </c>
      <c r="M165">
        <v>164</v>
      </c>
      <c r="N165">
        <v>47</v>
      </c>
      <c r="O165" t="s">
        <v>100</v>
      </c>
      <c r="P165" t="s">
        <v>50</v>
      </c>
      <c r="Q165" t="s">
        <v>71</v>
      </c>
      <c r="R165" t="s">
        <v>92</v>
      </c>
      <c r="S165" t="s">
        <v>98</v>
      </c>
    </row>
    <row r="166" spans="1:19" x14ac:dyDescent="0.25">
      <c r="A166">
        <v>5</v>
      </c>
      <c r="B166">
        <v>4.2</v>
      </c>
      <c r="C166">
        <v>-1.5499149271203401</v>
      </c>
      <c r="D166">
        <v>-895.64612165302196</v>
      </c>
      <c r="E166">
        <v>332.68957101844097</v>
      </c>
      <c r="F166">
        <v>-1653.05239984178</v>
      </c>
      <c r="G166">
        <v>1865.8030002144701</v>
      </c>
      <c r="M166">
        <v>165</v>
      </c>
      <c r="N166">
        <v>47</v>
      </c>
      <c r="O166" t="s">
        <v>100</v>
      </c>
      <c r="P166" t="s">
        <v>50</v>
      </c>
      <c r="Q166" t="s">
        <v>68</v>
      </c>
      <c r="R166" t="s">
        <v>92</v>
      </c>
      <c r="S166" t="s">
        <v>29</v>
      </c>
    </row>
    <row r="167" spans="1:19" x14ac:dyDescent="0.25">
      <c r="A167">
        <v>5</v>
      </c>
      <c r="B167">
        <v>4.2</v>
      </c>
      <c r="C167">
        <v>-1.97</v>
      </c>
      <c r="D167">
        <v>-1064.3875624094201</v>
      </c>
      <c r="E167">
        <v>245.14089789009199</v>
      </c>
      <c r="F167">
        <v>-2064.53174234997</v>
      </c>
      <c r="G167">
        <v>1987.1524046259001</v>
      </c>
      <c r="M167">
        <v>166</v>
      </c>
      <c r="N167">
        <v>47</v>
      </c>
      <c r="O167" t="s">
        <v>100</v>
      </c>
      <c r="P167" t="s">
        <v>50</v>
      </c>
      <c r="Q167" t="s">
        <v>99</v>
      </c>
      <c r="R167" t="s">
        <v>92</v>
      </c>
      <c r="S167" t="s">
        <v>98</v>
      </c>
    </row>
    <row r="168" spans="1:19" x14ac:dyDescent="0.25">
      <c r="A168">
        <v>5</v>
      </c>
      <c r="B168">
        <v>4.2</v>
      </c>
      <c r="C168">
        <v>-1.97</v>
      </c>
      <c r="D168">
        <v>-702.19639801639403</v>
      </c>
      <c r="E168">
        <v>244.56385052276099</v>
      </c>
      <c r="F168">
        <v>-2064.53174234997</v>
      </c>
      <c r="G168">
        <v>1987.1524046259001</v>
      </c>
      <c r="M168">
        <v>167</v>
      </c>
      <c r="N168">
        <v>52</v>
      </c>
      <c r="O168" t="s">
        <v>100</v>
      </c>
      <c r="P168" t="s">
        <v>50</v>
      </c>
      <c r="Q168" t="s">
        <v>31</v>
      </c>
      <c r="R168" t="s">
        <v>93</v>
      </c>
      <c r="S168" t="s">
        <v>29</v>
      </c>
    </row>
    <row r="169" spans="1:19" x14ac:dyDescent="0.25">
      <c r="A169">
        <v>5</v>
      </c>
      <c r="B169">
        <v>4.2</v>
      </c>
      <c r="C169">
        <v>-2.27</v>
      </c>
      <c r="D169">
        <v>-2537.6053661861401</v>
      </c>
      <c r="E169">
        <v>180.257271544009</v>
      </c>
      <c r="F169">
        <v>-2443.6515284797201</v>
      </c>
      <c r="G169">
        <v>2050.8904486217002</v>
      </c>
      <c r="M169">
        <v>168</v>
      </c>
      <c r="N169">
        <v>52</v>
      </c>
      <c r="O169" t="s">
        <v>100</v>
      </c>
      <c r="P169" t="s">
        <v>50</v>
      </c>
      <c r="Q169" t="s">
        <v>28</v>
      </c>
      <c r="R169" t="s">
        <v>93</v>
      </c>
      <c r="S169" t="s">
        <v>29</v>
      </c>
    </row>
    <row r="170" spans="1:19" x14ac:dyDescent="0.25">
      <c r="A170">
        <v>5</v>
      </c>
      <c r="B170">
        <v>4.2</v>
      </c>
      <c r="C170">
        <v>-2.57</v>
      </c>
      <c r="D170">
        <v>-3140.5085292221502</v>
      </c>
      <c r="E170">
        <v>114.924612923567</v>
      </c>
      <c r="F170">
        <v>-3141.7687219617601</v>
      </c>
      <c r="G170">
        <v>2095.1963353278502</v>
      </c>
      <c r="M170">
        <v>169</v>
      </c>
      <c r="N170">
        <v>52</v>
      </c>
      <c r="O170" t="s">
        <v>100</v>
      </c>
      <c r="P170" t="s">
        <v>50</v>
      </c>
      <c r="Q170" t="s">
        <v>75</v>
      </c>
      <c r="R170" t="s">
        <v>93</v>
      </c>
      <c r="S170" t="s">
        <v>29</v>
      </c>
    </row>
    <row r="171" spans="1:19" x14ac:dyDescent="0.25">
      <c r="A171">
        <v>5</v>
      </c>
      <c r="B171">
        <v>4.2</v>
      </c>
      <c r="C171">
        <v>-2.87</v>
      </c>
      <c r="D171">
        <v>-1966.6764474358599</v>
      </c>
      <c r="E171">
        <v>48.624612098211003</v>
      </c>
      <c r="F171">
        <v>-3915.2521446956998</v>
      </c>
      <c r="G171">
        <v>2119.76447021689</v>
      </c>
      <c r="M171">
        <v>170</v>
      </c>
      <c r="N171">
        <v>34</v>
      </c>
      <c r="O171" t="s">
        <v>100</v>
      </c>
      <c r="P171" t="s">
        <v>51</v>
      </c>
      <c r="Q171" t="s">
        <v>31</v>
      </c>
      <c r="R171" t="s">
        <v>84</v>
      </c>
      <c r="S171" t="s">
        <v>29</v>
      </c>
    </row>
    <row r="172" spans="1:19" x14ac:dyDescent="0.25">
      <c r="A172">
        <v>5</v>
      </c>
      <c r="B172">
        <v>4.2</v>
      </c>
      <c r="C172">
        <v>-3.17</v>
      </c>
      <c r="D172">
        <v>-285.01822099200302</v>
      </c>
      <c r="E172">
        <v>1440.70401894972</v>
      </c>
      <c r="F172">
        <v>-4054.2379040071</v>
      </c>
      <c r="G172">
        <v>2124.2881693437998</v>
      </c>
      <c r="M172">
        <v>171</v>
      </c>
      <c r="N172">
        <v>34</v>
      </c>
      <c r="O172" t="s">
        <v>100</v>
      </c>
      <c r="P172" t="s">
        <v>51</v>
      </c>
      <c r="Q172" t="s">
        <v>28</v>
      </c>
      <c r="R172" t="s">
        <v>84</v>
      </c>
      <c r="S172" t="s">
        <v>29</v>
      </c>
    </row>
    <row r="173" spans="1:19" x14ac:dyDescent="0.25">
      <c r="A173">
        <v>5</v>
      </c>
      <c r="B173">
        <v>4.2</v>
      </c>
      <c r="C173">
        <v>-3.17</v>
      </c>
      <c r="D173">
        <v>-284.80517252381799</v>
      </c>
      <c r="E173">
        <v>2266.8291161845</v>
      </c>
      <c r="F173">
        <v>-4054.2379040071</v>
      </c>
      <c r="G173">
        <v>2124.2881693437998</v>
      </c>
      <c r="M173">
        <v>172</v>
      </c>
      <c r="N173">
        <v>34</v>
      </c>
      <c r="O173" t="s">
        <v>100</v>
      </c>
      <c r="P173" t="s">
        <v>51</v>
      </c>
      <c r="Q173" t="s">
        <v>75</v>
      </c>
      <c r="R173" t="s">
        <v>84</v>
      </c>
      <c r="S173" t="s">
        <v>29</v>
      </c>
    </row>
    <row r="174" spans="1:19" x14ac:dyDescent="0.25">
      <c r="A174">
        <v>5</v>
      </c>
      <c r="B174">
        <v>4.2</v>
      </c>
      <c r="C174">
        <v>-3.2417857142857098</v>
      </c>
      <c r="D174">
        <v>-291.86777679714402</v>
      </c>
      <c r="E174">
        <v>2235.9628747485899</v>
      </c>
      <c r="F174">
        <v>-3896.0349792937</v>
      </c>
      <c r="G174">
        <v>2122.36572904082</v>
      </c>
    </row>
    <row r="175" spans="1:19" x14ac:dyDescent="0.25">
      <c r="A175">
        <v>5</v>
      </c>
      <c r="B175">
        <v>4.2</v>
      </c>
      <c r="C175">
        <v>-3.3135714285714299</v>
      </c>
      <c r="D175">
        <v>-298.809906075865</v>
      </c>
      <c r="E175">
        <v>2205.3975028086102</v>
      </c>
      <c r="F175">
        <v>-3739.90247257888</v>
      </c>
      <c r="G175">
        <v>2119.2695839910002</v>
      </c>
    </row>
    <row r="176" spans="1:19" x14ac:dyDescent="0.25">
      <c r="A176">
        <v>5</v>
      </c>
      <c r="B176">
        <v>4.2</v>
      </c>
      <c r="C176">
        <v>-3.3853571428571398</v>
      </c>
      <c r="D176">
        <v>-305.57373196763001</v>
      </c>
      <c r="E176">
        <v>2175.2466557211301</v>
      </c>
      <c r="F176">
        <v>-3585.88243437254</v>
      </c>
      <c r="G176">
        <v>2115.0017767660001</v>
      </c>
    </row>
    <row r="177" spans="1:7" x14ac:dyDescent="0.25">
      <c r="A177">
        <v>5</v>
      </c>
      <c r="B177">
        <v>4.2</v>
      </c>
      <c r="C177">
        <v>-3.45714285714286</v>
      </c>
      <c r="D177">
        <v>-312.42244402344897</v>
      </c>
      <c r="E177">
        <v>2145.6239888427399</v>
      </c>
      <c r="F177">
        <v>-3434.0151376506701</v>
      </c>
      <c r="G177">
        <v>2109.5659990168301</v>
      </c>
    </row>
    <row r="178" spans="1:7" x14ac:dyDescent="0.25">
      <c r="A178">
        <v>5</v>
      </c>
      <c r="B178">
        <v>4.2</v>
      </c>
      <c r="C178">
        <v>-3.45714285714286</v>
      </c>
      <c r="D178">
        <v>-312.60194380359798</v>
      </c>
      <c r="E178">
        <v>2145.66959410758</v>
      </c>
      <c r="F178">
        <v>-3434.0151376506701</v>
      </c>
      <c r="G178">
        <v>2109.5659990168401</v>
      </c>
    </row>
    <row r="179" spans="1:7" x14ac:dyDescent="0.25">
      <c r="A179">
        <v>5</v>
      </c>
      <c r="B179">
        <v>4.2</v>
      </c>
      <c r="C179">
        <v>-3.5353571428571402</v>
      </c>
      <c r="D179">
        <v>-313.75098656888599</v>
      </c>
      <c r="E179">
        <v>2097.7598107542899</v>
      </c>
      <c r="F179">
        <v>-3274.15704866537</v>
      </c>
      <c r="G179">
        <v>2102.3439844538698</v>
      </c>
    </row>
    <row r="180" spans="1:7" x14ac:dyDescent="0.25">
      <c r="A180">
        <v>5</v>
      </c>
      <c r="B180">
        <v>4.2</v>
      </c>
      <c r="C180">
        <v>-3.6135714285714302</v>
      </c>
      <c r="D180">
        <v>-315.295178842361</v>
      </c>
      <c r="E180">
        <v>2050.6405965856002</v>
      </c>
      <c r="F180">
        <v>-3118.1342761983301</v>
      </c>
      <c r="G180">
        <v>2093.8679626015701</v>
      </c>
    </row>
    <row r="181" spans="1:7" x14ac:dyDescent="0.25">
      <c r="A181">
        <v>5</v>
      </c>
      <c r="B181">
        <v>4.2</v>
      </c>
      <c r="C181">
        <v>-3.69178571428571</v>
      </c>
      <c r="D181">
        <v>-317.26931929937399</v>
      </c>
      <c r="E181">
        <v>2004.2344541262801</v>
      </c>
      <c r="F181">
        <v>-2965.4697463627299</v>
      </c>
      <c r="G181">
        <v>2084.1376760466301</v>
      </c>
    </row>
    <row r="182" spans="1:7" x14ac:dyDescent="0.25">
      <c r="A182">
        <v>5</v>
      </c>
      <c r="B182">
        <v>4.2</v>
      </c>
      <c r="C182">
        <v>-3.77</v>
      </c>
      <c r="D182">
        <v>-321.06553237845202</v>
      </c>
      <c r="E182">
        <v>1958.4638859010799</v>
      </c>
      <c r="F182">
        <v>-2816.1996054340698</v>
      </c>
      <c r="G182">
        <v>2073.15058323217</v>
      </c>
    </row>
    <row r="183" spans="1:7" x14ac:dyDescent="0.25">
      <c r="A183">
        <v>5</v>
      </c>
      <c r="B183">
        <v>4.2</v>
      </c>
      <c r="C183">
        <v>-3.77</v>
      </c>
      <c r="D183">
        <v>-322.47172789480601</v>
      </c>
      <c r="E183">
        <v>1958.4786607881999</v>
      </c>
      <c r="F183">
        <v>-2816.1996054340798</v>
      </c>
      <c r="G183">
        <v>2073.15058323217</v>
      </c>
    </row>
    <row r="184" spans="1:7" x14ac:dyDescent="0.25">
      <c r="A184">
        <v>5</v>
      </c>
      <c r="B184">
        <v>4.2</v>
      </c>
      <c r="C184">
        <v>-3.9565000000000001</v>
      </c>
      <c r="D184">
        <v>-308.03021328373399</v>
      </c>
      <c r="E184">
        <v>1851.5832646276599</v>
      </c>
      <c r="F184">
        <v>-2473.4956098949001</v>
      </c>
      <c r="G184">
        <v>2043.6969089635099</v>
      </c>
    </row>
    <row r="185" spans="1:7" x14ac:dyDescent="0.25">
      <c r="A185">
        <v>5</v>
      </c>
      <c r="B185">
        <v>4.2</v>
      </c>
      <c r="C185">
        <v>-4.1429999999999998</v>
      </c>
      <c r="D185">
        <v>-299.81280903802502</v>
      </c>
      <c r="E185">
        <v>1748.1726542460599</v>
      </c>
      <c r="F185">
        <v>-2148.9284777090502</v>
      </c>
      <c r="G185">
        <v>2010.3659759285799</v>
      </c>
    </row>
    <row r="186" spans="1:7" x14ac:dyDescent="0.25">
      <c r="A186">
        <v>5</v>
      </c>
      <c r="B186">
        <v>4.2</v>
      </c>
      <c r="C186">
        <v>-4.3295000000000003</v>
      </c>
      <c r="D186">
        <v>-297.02532842755198</v>
      </c>
      <c r="E186">
        <v>1648.4426902131199</v>
      </c>
      <c r="F186">
        <v>-1842.1032809390199</v>
      </c>
      <c r="G186">
        <v>1973.25104009458</v>
      </c>
    </row>
    <row r="187" spans="1:7" x14ac:dyDescent="0.25">
      <c r="A187">
        <v>5</v>
      </c>
      <c r="B187">
        <v>4.2</v>
      </c>
      <c r="C187">
        <v>-4.516</v>
      </c>
      <c r="D187">
        <v>-296.53166422677299</v>
      </c>
      <c r="E187">
        <v>1552.57289529945</v>
      </c>
      <c r="F187">
        <v>-1552.6254509247699</v>
      </c>
      <c r="G187">
        <v>1932.51768014665</v>
      </c>
    </row>
    <row r="188" spans="1:7" x14ac:dyDescent="0.25">
      <c r="A188">
        <v>5</v>
      </c>
      <c r="B188">
        <v>4.2</v>
      </c>
      <c r="C188">
        <v>-4.516</v>
      </c>
      <c r="D188">
        <v>-296.77772329249098</v>
      </c>
      <c r="E188">
        <v>1552.0761755293199</v>
      </c>
      <c r="F188">
        <v>-1552.6254509247699</v>
      </c>
      <c r="G188">
        <v>1932.51768014665</v>
      </c>
    </row>
    <row r="189" spans="1:7" x14ac:dyDescent="0.25">
      <c r="A189">
        <v>5</v>
      </c>
      <c r="B189">
        <v>4.2</v>
      </c>
      <c r="C189">
        <v>-4.7024999999999997</v>
      </c>
      <c r="D189">
        <v>-297.27716138898103</v>
      </c>
      <c r="E189">
        <v>1459.1634979181399</v>
      </c>
      <c r="F189">
        <v>-1279.8514433056901</v>
      </c>
      <c r="G189">
        <v>1888.4553329074499</v>
      </c>
    </row>
    <row r="190" spans="1:7" x14ac:dyDescent="0.25">
      <c r="A190">
        <v>5</v>
      </c>
      <c r="B190">
        <v>4.2</v>
      </c>
      <c r="C190">
        <v>-4.8890000000000002</v>
      </c>
      <c r="D190">
        <v>-298.70099820212903</v>
      </c>
      <c r="E190">
        <v>1367.98899257162</v>
      </c>
      <c r="F190">
        <v>-1023.20674158776</v>
      </c>
      <c r="G190">
        <v>1841.4161931619601</v>
      </c>
    </row>
    <row r="191" spans="1:7" x14ac:dyDescent="0.25">
      <c r="A191">
        <v>5</v>
      </c>
      <c r="B191">
        <v>4.2</v>
      </c>
      <c r="C191">
        <v>-5.0754999999999999</v>
      </c>
      <c r="D191">
        <v>-301.30196360800397</v>
      </c>
      <c r="E191">
        <v>1278.7283635895701</v>
      </c>
      <c r="F191">
        <v>-975.12283667585302</v>
      </c>
      <c r="G191">
        <v>1791.6875547459399</v>
      </c>
    </row>
    <row r="192" spans="1:7" x14ac:dyDescent="0.25">
      <c r="A192">
        <v>5</v>
      </c>
      <c r="B192">
        <v>4.2</v>
      </c>
      <c r="C192">
        <v>-5.2619999999999996</v>
      </c>
      <c r="D192">
        <v>-305.33526813943598</v>
      </c>
      <c r="E192">
        <v>1191.7138798270801</v>
      </c>
      <c r="F192">
        <v>-973.92690611468595</v>
      </c>
      <c r="G192">
        <v>1741.9253833637199</v>
      </c>
    </row>
    <row r="193" spans="1:7" x14ac:dyDescent="0.25">
      <c r="A193">
        <v>5</v>
      </c>
      <c r="B193">
        <v>4.2</v>
      </c>
      <c r="C193">
        <v>-5.2619999999999996</v>
      </c>
      <c r="D193">
        <v>-305.24850624474101</v>
      </c>
      <c r="E193">
        <v>1192.0478743322201</v>
      </c>
      <c r="F193">
        <v>-973.92690611468504</v>
      </c>
      <c r="G193">
        <v>1741.9253833637199</v>
      </c>
    </row>
    <row r="194" spans="1:7" x14ac:dyDescent="0.25">
      <c r="A194">
        <v>5</v>
      </c>
      <c r="B194">
        <v>4.2</v>
      </c>
      <c r="C194">
        <v>-5.4485000000000001</v>
      </c>
      <c r="D194">
        <v>-310.44013732360702</v>
      </c>
      <c r="E194">
        <v>1107.44845502728</v>
      </c>
      <c r="F194">
        <v>-989.16306460027795</v>
      </c>
      <c r="G194">
        <v>1697.38355927456</v>
      </c>
    </row>
    <row r="195" spans="1:7" x14ac:dyDescent="0.25">
      <c r="A195">
        <v>5</v>
      </c>
      <c r="B195">
        <v>4.2</v>
      </c>
      <c r="C195">
        <v>-5.6349999999999998</v>
      </c>
      <c r="D195">
        <v>-316.23459582657</v>
      </c>
      <c r="E195">
        <v>1026.4723744023199</v>
      </c>
      <c r="F195">
        <v>-1020.53592151009</v>
      </c>
      <c r="G195">
        <v>1657.7880699992199</v>
      </c>
    </row>
    <row r="196" spans="1:7" x14ac:dyDescent="0.25">
      <c r="A196">
        <v>5</v>
      </c>
      <c r="B196">
        <v>4.2</v>
      </c>
      <c r="C196">
        <v>-5.8215000000000003</v>
      </c>
      <c r="D196">
        <v>-322.79846098892602</v>
      </c>
      <c r="E196">
        <v>949.27910522647301</v>
      </c>
      <c r="F196">
        <v>-1067.63732756986</v>
      </c>
      <c r="G196">
        <v>1649.63284501458</v>
      </c>
    </row>
    <row r="197" spans="1:7" x14ac:dyDescent="0.25">
      <c r="A197">
        <v>5</v>
      </c>
      <c r="B197">
        <v>4.2</v>
      </c>
      <c r="C197">
        <v>-6.008</v>
      </c>
      <c r="D197">
        <v>-378.58444361453797</v>
      </c>
      <c r="E197">
        <v>876.29920948329197</v>
      </c>
      <c r="F197">
        <v>-1130.05833089214</v>
      </c>
      <c r="G197">
        <v>1680.43504644316</v>
      </c>
    </row>
    <row r="198" spans="1:7" x14ac:dyDescent="0.25">
      <c r="A198">
        <v>5</v>
      </c>
      <c r="B198">
        <v>4.2</v>
      </c>
      <c r="C198">
        <v>-6.008</v>
      </c>
      <c r="D198">
        <v>-378.77429373108401</v>
      </c>
      <c r="E198">
        <v>876.18168234365896</v>
      </c>
      <c r="F198">
        <v>-1130.05833089214</v>
      </c>
      <c r="G198">
        <v>1680.43504644316</v>
      </c>
    </row>
    <row r="199" spans="1:7" x14ac:dyDescent="0.25">
      <c r="A199">
        <v>5</v>
      </c>
      <c r="B199">
        <v>4.2</v>
      </c>
      <c r="C199">
        <v>-6.1944999999999997</v>
      </c>
      <c r="D199">
        <v>-457.820248220721</v>
      </c>
      <c r="E199">
        <v>809.15357002674102</v>
      </c>
      <c r="F199">
        <v>-1207.4240270273001</v>
      </c>
      <c r="G199">
        <v>1723.03003393015</v>
      </c>
    </row>
    <row r="200" spans="1:7" x14ac:dyDescent="0.25">
      <c r="A200">
        <v>5</v>
      </c>
      <c r="B200">
        <v>4.2</v>
      </c>
      <c r="C200">
        <v>-6.3810000000000002</v>
      </c>
      <c r="D200">
        <v>-535.68293284255503</v>
      </c>
      <c r="E200">
        <v>747.32481110471895</v>
      </c>
      <c r="F200">
        <v>-1299.4614384557301</v>
      </c>
      <c r="G200">
        <v>1783.7468868430201</v>
      </c>
    </row>
    <row r="201" spans="1:7" x14ac:dyDescent="0.25">
      <c r="A201">
        <v>5</v>
      </c>
      <c r="B201">
        <v>4.2</v>
      </c>
      <c r="C201">
        <v>-6.5674999999999999</v>
      </c>
      <c r="D201">
        <v>-612.37783452684801</v>
      </c>
      <c r="E201">
        <v>690.22599862082097</v>
      </c>
      <c r="F201">
        <v>-1405.90591497326</v>
      </c>
      <c r="G201">
        <v>1867.2027028344301</v>
      </c>
    </row>
    <row r="202" spans="1:7" x14ac:dyDescent="0.25">
      <c r="A202">
        <v>5</v>
      </c>
      <c r="B202">
        <v>4.2</v>
      </c>
      <c r="C202">
        <v>-6.7539999999999996</v>
      </c>
      <c r="D202">
        <v>-687.92044020386095</v>
      </c>
      <c r="E202">
        <v>636.33475010448001</v>
      </c>
      <c r="F202">
        <v>-1526.49844241141</v>
      </c>
      <c r="G202">
        <v>1964.2632407129499</v>
      </c>
    </row>
    <row r="203" spans="1:7" x14ac:dyDescent="0.25">
      <c r="A203">
        <v>5</v>
      </c>
      <c r="B203">
        <v>4.2</v>
      </c>
      <c r="C203">
        <v>-6.7539999999999996</v>
      </c>
      <c r="D203">
        <v>-687.83523520601796</v>
      </c>
      <c r="E203">
        <v>636.35037335956804</v>
      </c>
      <c r="F203">
        <v>-1526.49844241141</v>
      </c>
      <c r="G203">
        <v>1964.2632407129499</v>
      </c>
    </row>
    <row r="204" spans="1:7" x14ac:dyDescent="0.25">
      <c r="A204">
        <v>5</v>
      </c>
      <c r="B204">
        <v>4.2</v>
      </c>
      <c r="C204">
        <v>-6.9405000000000001</v>
      </c>
      <c r="D204">
        <v>-764.30748383042805</v>
      </c>
      <c r="E204">
        <v>583.511273907656</v>
      </c>
      <c r="F204">
        <v>-1661.21370023588</v>
      </c>
      <c r="G204">
        <v>2059.3896125910201</v>
      </c>
    </row>
    <row r="205" spans="1:7" x14ac:dyDescent="0.25">
      <c r="A205">
        <v>5</v>
      </c>
      <c r="B205">
        <v>4.2</v>
      </c>
      <c r="C205">
        <v>-7.1269999999999998</v>
      </c>
      <c r="D205">
        <v>-841.63998481762098</v>
      </c>
      <c r="E205">
        <v>531.54521779903303</v>
      </c>
      <c r="F205">
        <v>-1810.3522574101801</v>
      </c>
      <c r="G205">
        <v>2146.1827838151698</v>
      </c>
    </row>
    <row r="206" spans="1:7" x14ac:dyDescent="0.25">
      <c r="A206">
        <v>5</v>
      </c>
      <c r="B206">
        <v>4.2</v>
      </c>
      <c r="C206">
        <v>-7.3135000000000003</v>
      </c>
      <c r="D206">
        <v>-919.73706361502695</v>
      </c>
      <c r="E206">
        <v>480.49246998617002</v>
      </c>
      <c r="F206">
        <v>-1973.9892048710899</v>
      </c>
      <c r="G206">
        <v>2224.4870984877102</v>
      </c>
    </row>
    <row r="207" spans="1:7" x14ac:dyDescent="0.25">
      <c r="A207">
        <v>5</v>
      </c>
      <c r="B207">
        <v>4.2</v>
      </c>
      <c r="C207">
        <v>-7.5</v>
      </c>
      <c r="D207">
        <v>-998.50304567007197</v>
      </c>
      <c r="E207">
        <v>430.39329542153803</v>
      </c>
      <c r="F207">
        <v>-2152.4326403364998</v>
      </c>
      <c r="G207">
        <v>2294.15107286691</v>
      </c>
    </row>
    <row r="208" spans="1:7" x14ac:dyDescent="0.25">
      <c r="A208">
        <v>5</v>
      </c>
      <c r="B208">
        <v>4.2</v>
      </c>
      <c r="C208">
        <v>-7.5</v>
      </c>
      <c r="D208">
        <v>-998.55970605899904</v>
      </c>
      <c r="E208">
        <v>430.27867230864001</v>
      </c>
      <c r="F208">
        <v>-2152.4326403364998</v>
      </c>
      <c r="G208">
        <v>2294.15107286691</v>
      </c>
    </row>
    <row r="209" spans="1:7" x14ac:dyDescent="0.25">
      <c r="A209">
        <v>5</v>
      </c>
      <c r="B209">
        <v>4.2</v>
      </c>
      <c r="C209">
        <v>-7.6</v>
      </c>
      <c r="D209">
        <v>-1041.0580410699599</v>
      </c>
      <c r="E209">
        <v>403.68937601344197</v>
      </c>
      <c r="F209">
        <v>-2254.38675285615</v>
      </c>
      <c r="G209">
        <v>2327.9408128386299</v>
      </c>
    </row>
    <row r="210" spans="1:7" x14ac:dyDescent="0.25">
      <c r="A210">
        <v>5</v>
      </c>
      <c r="B210">
        <v>4.2</v>
      </c>
      <c r="C210">
        <v>-7.7</v>
      </c>
      <c r="D210">
        <v>-1083.8683444580599</v>
      </c>
      <c r="E210">
        <v>377.16160253528602</v>
      </c>
      <c r="F210">
        <v>-2360.6561825153199</v>
      </c>
      <c r="G210">
        <v>2359.2408690931702</v>
      </c>
    </row>
    <row r="211" spans="1:7" x14ac:dyDescent="0.25">
      <c r="A211">
        <v>5</v>
      </c>
      <c r="B211">
        <v>4.2</v>
      </c>
      <c r="C211">
        <v>-7.8</v>
      </c>
      <c r="D211">
        <v>-1126.98260946598</v>
      </c>
      <c r="E211">
        <v>350.68916028995397</v>
      </c>
      <c r="F211">
        <v>-2471.2206465395798</v>
      </c>
      <c r="G211">
        <v>2388.0178920265498</v>
      </c>
    </row>
    <row r="212" spans="1:7" x14ac:dyDescent="0.25">
      <c r="A212">
        <v>5</v>
      </c>
      <c r="B212">
        <v>4.2</v>
      </c>
      <c r="C212">
        <v>-7.9</v>
      </c>
      <c r="D212">
        <v>-1170.3928293364199</v>
      </c>
      <c r="E212">
        <v>324.265857693226</v>
      </c>
      <c r="F212">
        <v>-2586.0610237661099</v>
      </c>
      <c r="G212">
        <v>2414.2376778729899</v>
      </c>
    </row>
    <row r="213" spans="1:7" x14ac:dyDescent="0.25">
      <c r="A213">
        <v>5</v>
      </c>
      <c r="B213">
        <v>4.2</v>
      </c>
      <c r="C213">
        <v>-7.9</v>
      </c>
      <c r="D213">
        <v>-327.96884364327701</v>
      </c>
      <c r="E213">
        <v>2106.8479910097799</v>
      </c>
      <c r="F213">
        <v>-2586.0610237661099</v>
      </c>
      <c r="G213">
        <v>2414.2376778729899</v>
      </c>
    </row>
    <row r="214" spans="1:7" x14ac:dyDescent="0.25">
      <c r="A214">
        <v>5</v>
      </c>
      <c r="B214">
        <v>4.2</v>
      </c>
      <c r="C214">
        <v>-8.15</v>
      </c>
      <c r="D214">
        <v>-324.79576630286402</v>
      </c>
      <c r="E214">
        <v>1998.5250050049301</v>
      </c>
      <c r="F214">
        <v>-2073.0536845822999</v>
      </c>
      <c r="G214">
        <v>2468.4963048006998</v>
      </c>
    </row>
    <row r="215" spans="1:7" x14ac:dyDescent="0.25">
      <c r="A215">
        <v>5</v>
      </c>
      <c r="B215">
        <v>4.2</v>
      </c>
      <c r="C215">
        <v>-8.4</v>
      </c>
      <c r="D215">
        <v>-320.47110949687402</v>
      </c>
      <c r="E215">
        <v>1892.18061509674</v>
      </c>
      <c r="F215">
        <v>-1586.97669520369</v>
      </c>
      <c r="G215">
        <v>2506.2957806919999</v>
      </c>
    </row>
    <row r="216" spans="1:7" x14ac:dyDescent="0.25">
      <c r="A216">
        <v>5</v>
      </c>
      <c r="B216">
        <v>4.2</v>
      </c>
      <c r="C216">
        <v>-8.65</v>
      </c>
      <c r="D216">
        <v>-316.37735301618198</v>
      </c>
      <c r="E216">
        <v>1788.26845085632</v>
      </c>
      <c r="F216">
        <v>-1127.5981625079201</v>
      </c>
      <c r="G216">
        <v>2527.50889257173</v>
      </c>
    </row>
    <row r="217" spans="1:7" x14ac:dyDescent="0.25">
      <c r="A217">
        <v>5</v>
      </c>
      <c r="B217">
        <v>4.2</v>
      </c>
      <c r="C217">
        <v>-8.9</v>
      </c>
      <c r="D217">
        <v>-313.84742044417499</v>
      </c>
      <c r="E217">
        <v>1687.2421418547699</v>
      </c>
      <c r="F217">
        <v>-694.26810072183105</v>
      </c>
      <c r="G217">
        <v>2532.0425104588498</v>
      </c>
    </row>
    <row r="218" spans="1:7" x14ac:dyDescent="0.25">
      <c r="A218">
        <v>5</v>
      </c>
      <c r="B218">
        <v>4.2</v>
      </c>
      <c r="C218">
        <v>-8.9</v>
      </c>
      <c r="D218">
        <v>-310.89641660439003</v>
      </c>
      <c r="E218">
        <v>1685.5638417608</v>
      </c>
      <c r="F218">
        <v>-694.268100721834</v>
      </c>
      <c r="G218">
        <v>2532.0425104588498</v>
      </c>
    </row>
    <row r="219" spans="1:7" x14ac:dyDescent="0.25">
      <c r="A219">
        <v>5</v>
      </c>
      <c r="B219">
        <v>4.2</v>
      </c>
      <c r="C219">
        <v>-9.5175000000000001</v>
      </c>
      <c r="D219">
        <v>-296.24083753543101</v>
      </c>
      <c r="E219">
        <v>1451.6007261724201</v>
      </c>
      <c r="F219">
        <v>-93.718788565923404</v>
      </c>
      <c r="G219">
        <v>2491.9828343397198</v>
      </c>
    </row>
    <row r="220" spans="1:7" x14ac:dyDescent="0.25">
      <c r="A220">
        <v>5</v>
      </c>
      <c r="B220">
        <v>4.2</v>
      </c>
      <c r="C220">
        <v>-10.135</v>
      </c>
      <c r="D220">
        <v>-457.80394546679099</v>
      </c>
      <c r="E220">
        <v>1235.2139962036699</v>
      </c>
      <c r="F220">
        <v>-73.650427017116897</v>
      </c>
      <c r="G220">
        <v>2395.5626689442602</v>
      </c>
    </row>
    <row r="221" spans="1:7" x14ac:dyDescent="0.25">
      <c r="A221">
        <v>5</v>
      </c>
      <c r="B221">
        <v>4.2</v>
      </c>
      <c r="C221">
        <v>-10.7525</v>
      </c>
      <c r="D221">
        <v>-677.35220949832603</v>
      </c>
      <c r="E221">
        <v>1030.22681431298</v>
      </c>
      <c r="F221">
        <v>-54.805526546889098</v>
      </c>
      <c r="G221">
        <v>2253.1074256853899</v>
      </c>
    </row>
    <row r="222" spans="1:7" x14ac:dyDescent="0.25">
      <c r="A222">
        <v>5</v>
      </c>
      <c r="B222">
        <v>4.2</v>
      </c>
      <c r="C222">
        <v>-11.37</v>
      </c>
      <c r="D222">
        <v>-919.02956324552599</v>
      </c>
      <c r="E222">
        <v>830.46234295882005</v>
      </c>
      <c r="F222">
        <v>-41.7842647517027</v>
      </c>
      <c r="G222">
        <v>2436.2805100075898</v>
      </c>
    </row>
    <row r="223" spans="1:7" x14ac:dyDescent="0.25">
      <c r="A223">
        <v>5</v>
      </c>
      <c r="B223">
        <v>4.2</v>
      </c>
      <c r="C223">
        <v>-11.37</v>
      </c>
      <c r="D223">
        <v>-344.8656593714</v>
      </c>
      <c r="E223">
        <v>826.29437377333295</v>
      </c>
      <c r="F223">
        <v>-41.784264751702203</v>
      </c>
      <c r="G223">
        <v>2436.2805100075898</v>
      </c>
    </row>
    <row r="224" spans="1:7" x14ac:dyDescent="0.25">
      <c r="A224">
        <v>5</v>
      </c>
      <c r="B224">
        <v>4.2</v>
      </c>
      <c r="C224">
        <v>-11.87</v>
      </c>
      <c r="D224">
        <v>-360.88187036327201</v>
      </c>
      <c r="E224">
        <v>1490.0362906421501</v>
      </c>
      <c r="F224">
        <v>-32.480322933558803</v>
      </c>
      <c r="G224">
        <v>2751.4948190935402</v>
      </c>
    </row>
    <row r="225" spans="1:7" x14ac:dyDescent="0.25">
      <c r="A225">
        <v>5</v>
      </c>
      <c r="B225">
        <v>4.2</v>
      </c>
      <c r="C225">
        <v>-12.37</v>
      </c>
      <c r="D225">
        <v>-375.86451746369897</v>
      </c>
      <c r="E225">
        <v>1792.59539290257</v>
      </c>
      <c r="F225">
        <v>-23.800675699000301</v>
      </c>
      <c r="G225">
        <v>3051.2011462907999</v>
      </c>
    </row>
    <row r="226" spans="1:7" x14ac:dyDescent="0.25">
      <c r="A226">
        <v>5</v>
      </c>
      <c r="B226">
        <v>4.2</v>
      </c>
      <c r="C226">
        <v>-12.87</v>
      </c>
      <c r="D226">
        <v>-384.36431933060499</v>
      </c>
      <c r="E226">
        <v>1251.3361124293699</v>
      </c>
      <c r="F226">
        <v>-37.381200801801299</v>
      </c>
      <c r="G226">
        <v>3275.9330552748202</v>
      </c>
    </row>
    <row r="227" spans="1:7" x14ac:dyDescent="0.25">
      <c r="A227">
        <v>5</v>
      </c>
      <c r="B227">
        <v>4.2</v>
      </c>
      <c r="C227">
        <v>-13.37</v>
      </c>
      <c r="D227">
        <v>-388.26490965896897</v>
      </c>
      <c r="E227">
        <v>348.181857522916</v>
      </c>
      <c r="F227">
        <v>-61.470772789888599</v>
      </c>
      <c r="G227">
        <v>3423.7049897236202</v>
      </c>
    </row>
    <row r="228" spans="1:7" x14ac:dyDescent="0.25">
      <c r="A228">
        <v>5</v>
      </c>
      <c r="B228">
        <v>4.2</v>
      </c>
      <c r="C228">
        <v>-13.37</v>
      </c>
      <c r="D228">
        <v>-390.97564032500497</v>
      </c>
      <c r="E228">
        <v>522.62514996635105</v>
      </c>
      <c r="F228">
        <v>-61.4707727898939</v>
      </c>
      <c r="G228">
        <v>3423.7049897236202</v>
      </c>
    </row>
    <row r="229" spans="1:7" x14ac:dyDescent="0.25">
      <c r="A229">
        <v>5</v>
      </c>
      <c r="B229">
        <v>4.2</v>
      </c>
      <c r="C229">
        <v>-13.395</v>
      </c>
      <c r="D229">
        <v>-391.37586390523398</v>
      </c>
      <c r="E229">
        <v>513.97781520935303</v>
      </c>
      <c r="F229">
        <v>-62.498746138498099</v>
      </c>
      <c r="G229">
        <v>3428.8390361843699</v>
      </c>
    </row>
    <row r="230" spans="1:7" x14ac:dyDescent="0.25">
      <c r="A230">
        <v>5</v>
      </c>
      <c r="B230">
        <v>4.2</v>
      </c>
      <c r="C230">
        <v>-13.42</v>
      </c>
      <c r="D230">
        <v>-391.82660460076102</v>
      </c>
      <c r="E230">
        <v>505.33681608942999</v>
      </c>
      <c r="F230">
        <v>-63.511209301222998</v>
      </c>
      <c r="G230">
        <v>3433.7928306162999</v>
      </c>
    </row>
    <row r="231" spans="1:7" x14ac:dyDescent="0.25">
      <c r="A231">
        <v>5</v>
      </c>
      <c r="B231">
        <v>4.2</v>
      </c>
      <c r="C231">
        <v>-13.445</v>
      </c>
      <c r="D231">
        <v>-392.32993170304701</v>
      </c>
      <c r="E231">
        <v>496.70684682687101</v>
      </c>
      <c r="F231">
        <v>-64.5077938342328</v>
      </c>
      <c r="G231">
        <v>3438.5641460930801</v>
      </c>
    </row>
    <row r="232" spans="1:7" x14ac:dyDescent="0.25">
      <c r="A232">
        <v>5</v>
      </c>
      <c r="B232">
        <v>4.2</v>
      </c>
      <c r="C232">
        <v>-13.47</v>
      </c>
      <c r="D232">
        <v>-392.88791450355598</v>
      </c>
      <c r="E232">
        <v>488.092601641964</v>
      </c>
      <c r="F232">
        <v>-65.488129740862803</v>
      </c>
      <c r="G232">
        <v>3443.1507290333202</v>
      </c>
    </row>
    <row r="233" spans="1:7" x14ac:dyDescent="0.25">
      <c r="A233">
        <v>5</v>
      </c>
      <c r="B233">
        <v>4.2</v>
      </c>
      <c r="C233">
        <v>-13.47</v>
      </c>
      <c r="D233">
        <v>-392.653534189781</v>
      </c>
      <c r="E233">
        <v>488.0862186256</v>
      </c>
      <c r="F233">
        <v>-65.488129740864196</v>
      </c>
      <c r="G233">
        <v>3443.1507290333202</v>
      </c>
    </row>
    <row r="234" spans="1:7" x14ac:dyDescent="0.25">
      <c r="A234">
        <v>5</v>
      </c>
      <c r="B234">
        <v>4.2</v>
      </c>
      <c r="C234">
        <v>-13.602499999999999</v>
      </c>
      <c r="D234">
        <v>-396.34442350631002</v>
      </c>
      <c r="E234">
        <v>442.64894946725002</v>
      </c>
      <c r="F234">
        <v>-70.424733187358598</v>
      </c>
      <c r="G234">
        <v>3464.4185149565501</v>
      </c>
    </row>
    <row r="235" spans="1:7" x14ac:dyDescent="0.25">
      <c r="A235">
        <v>5</v>
      </c>
      <c r="B235">
        <v>4.2</v>
      </c>
      <c r="C235">
        <v>-13.734999999999999</v>
      </c>
      <c r="D235">
        <v>-401.48006638337199</v>
      </c>
      <c r="E235">
        <v>397.55134106016402</v>
      </c>
      <c r="F235">
        <v>-74.938381440192401</v>
      </c>
      <c r="G235">
        <v>3480.5988025975298</v>
      </c>
    </row>
    <row r="236" spans="1:7" x14ac:dyDescent="0.25">
      <c r="A236">
        <v>5</v>
      </c>
      <c r="B236">
        <v>4.2</v>
      </c>
      <c r="C236">
        <v>-13.8675</v>
      </c>
      <c r="D236">
        <v>-408.56431530927199</v>
      </c>
      <c r="E236">
        <v>352.64379721146202</v>
      </c>
      <c r="F236">
        <v>-79.043388912484602</v>
      </c>
      <c r="G236">
        <v>3491.6923479551201</v>
      </c>
    </row>
    <row r="237" spans="1:7" x14ac:dyDescent="0.25">
      <c r="A237">
        <v>5</v>
      </c>
      <c r="B237">
        <v>4.2</v>
      </c>
      <c r="C237">
        <v>-14</v>
      </c>
      <c r="D237">
        <v>-418.10102277230999</v>
      </c>
      <c r="E237">
        <v>307.77672172826499</v>
      </c>
      <c r="F237">
        <v>-82.754048788776004</v>
      </c>
      <c r="G237">
        <v>3497.6958993942499</v>
      </c>
    </row>
    <row r="238" spans="1:7" x14ac:dyDescent="0.25">
      <c r="A238">
        <v>5</v>
      </c>
      <c r="B238">
        <v>4.2</v>
      </c>
      <c r="C238">
        <v>-14</v>
      </c>
      <c r="D238">
        <v>-417.87460323949603</v>
      </c>
      <c r="E238">
        <v>308.93024925138201</v>
      </c>
      <c r="F238">
        <v>-82.754048788776103</v>
      </c>
      <c r="G238">
        <v>3497.6958993942499</v>
      </c>
    </row>
    <row r="239" spans="1:7" x14ac:dyDescent="0.25">
      <c r="A239">
        <v>5</v>
      </c>
      <c r="B239">
        <v>4.2</v>
      </c>
      <c r="C239">
        <v>-14.211606673841001</v>
      </c>
      <c r="D239">
        <v>-403.01289683703499</v>
      </c>
      <c r="E239">
        <v>250.96405124653199</v>
      </c>
      <c r="F239">
        <v>-87.908493373474002</v>
      </c>
      <c r="G239">
        <v>3499.1701753561501</v>
      </c>
    </row>
    <row r="240" spans="1:7" x14ac:dyDescent="0.25">
      <c r="A240">
        <v>5</v>
      </c>
      <c r="B240">
        <v>4.2</v>
      </c>
      <c r="C240">
        <v>-14.423213347682101</v>
      </c>
      <c r="D240">
        <v>-391.29646622337202</v>
      </c>
      <c r="E240">
        <v>193.545563602323</v>
      </c>
      <c r="F240">
        <v>-92.175087999999604</v>
      </c>
      <c r="G240">
        <v>3491.75151686548</v>
      </c>
    </row>
    <row r="241" spans="1:7" x14ac:dyDescent="0.25">
      <c r="A241">
        <v>5</v>
      </c>
      <c r="B241">
        <v>4.2</v>
      </c>
      <c r="C241">
        <v>-14.634820021523099</v>
      </c>
      <c r="D241">
        <v>-387.38532140528599</v>
      </c>
      <c r="E241">
        <v>137.75632944534601</v>
      </c>
      <c r="F241">
        <v>-95.619500997244302</v>
      </c>
      <c r="G241">
        <v>3475.6358916797799</v>
      </c>
    </row>
    <row r="242" spans="1:7" x14ac:dyDescent="0.25">
      <c r="A242">
        <v>5</v>
      </c>
      <c r="B242">
        <v>4.2</v>
      </c>
      <c r="C242">
        <v>-14.846426695364199</v>
      </c>
      <c r="D242">
        <v>-392.68314464913101</v>
      </c>
      <c r="E242">
        <v>84.677891902189202</v>
      </c>
      <c r="F242">
        <v>-98.307210905086194</v>
      </c>
      <c r="G242">
        <v>3451.2573345662599</v>
      </c>
    </row>
    <row r="243" spans="1:7" x14ac:dyDescent="0.25">
      <c r="A243">
        <v>5</v>
      </c>
      <c r="B243">
        <v>4.2</v>
      </c>
      <c r="C243">
        <v>-14.846426695364199</v>
      </c>
      <c r="D243">
        <v>-391.01570008931799</v>
      </c>
      <c r="E243">
        <v>84.828159484093604</v>
      </c>
      <c r="F243">
        <v>-98.307210905086194</v>
      </c>
      <c r="G243">
        <v>3451.2573345662599</v>
      </c>
    </row>
    <row r="244" spans="1:7" x14ac:dyDescent="0.25">
      <c r="A244">
        <v>5</v>
      </c>
      <c r="B244">
        <v>4.2</v>
      </c>
      <c r="C244">
        <v>-15.1123067924162</v>
      </c>
      <c r="D244">
        <v>-398.15419445857998</v>
      </c>
      <c r="E244">
        <v>16.7975636256051</v>
      </c>
      <c r="F244">
        <v>-100.71287486988901</v>
      </c>
      <c r="G244">
        <v>3408.7271379109502</v>
      </c>
    </row>
    <row r="245" spans="1:7" x14ac:dyDescent="0.25">
      <c r="A245">
        <v>5</v>
      </c>
      <c r="B245">
        <v>4.2</v>
      </c>
      <c r="C245">
        <v>-15.3781868894682</v>
      </c>
      <c r="D245">
        <v>-400.65321142074998</v>
      </c>
      <c r="E245">
        <v>8.6919331694772097</v>
      </c>
      <c r="F245">
        <v>-102.156612347305</v>
      </c>
      <c r="G245">
        <v>3355.8503606898198</v>
      </c>
    </row>
    <row r="246" spans="1:7" x14ac:dyDescent="0.25">
      <c r="A246">
        <v>5</v>
      </c>
      <c r="B246">
        <v>4.2</v>
      </c>
      <c r="C246">
        <v>-15.644066986520199</v>
      </c>
      <c r="D246">
        <v>-406.05544606199101</v>
      </c>
      <c r="E246">
        <v>8.0950939634917596</v>
      </c>
      <c r="F246">
        <v>-102.743399243062</v>
      </c>
      <c r="G246">
        <v>3292.7629888054998</v>
      </c>
    </row>
    <row r="247" spans="1:7" x14ac:dyDescent="0.25">
      <c r="A247">
        <v>5</v>
      </c>
      <c r="B247">
        <v>4.2</v>
      </c>
      <c r="C247">
        <v>-15.909947083572201</v>
      </c>
      <c r="D247">
        <v>-409.15700792150801</v>
      </c>
      <c r="E247">
        <v>7.51731950731123</v>
      </c>
      <c r="F247">
        <v>-102.584743347295</v>
      </c>
      <c r="G247">
        <v>3220.1453160362198</v>
      </c>
    </row>
    <row r="248" spans="1:7" x14ac:dyDescent="0.25">
      <c r="A248">
        <v>5</v>
      </c>
      <c r="B248">
        <v>4.2</v>
      </c>
      <c r="C248">
        <v>-15.909947083572201</v>
      </c>
      <c r="D248">
        <v>-412.775761152634</v>
      </c>
      <c r="E248">
        <v>7.5140880001314496</v>
      </c>
      <c r="F248">
        <v>-102.584743347295</v>
      </c>
      <c r="G248">
        <v>3220.1453160362198</v>
      </c>
    </row>
    <row r="249" spans="1:7" x14ac:dyDescent="0.25">
      <c r="A249">
        <v>5</v>
      </c>
      <c r="B249">
        <v>4.2</v>
      </c>
      <c r="C249">
        <v>-16.244020790819601</v>
      </c>
      <c r="D249">
        <v>-420.65954697254</v>
      </c>
      <c r="E249">
        <v>6.8108836923418803</v>
      </c>
      <c r="F249">
        <v>-101.478713538088</v>
      </c>
      <c r="G249">
        <v>3114.30485669274</v>
      </c>
    </row>
    <row r="250" spans="1:7" x14ac:dyDescent="0.25">
      <c r="A250">
        <v>5</v>
      </c>
      <c r="B250">
        <v>4.2</v>
      </c>
      <c r="C250">
        <v>-16.578094498067099</v>
      </c>
      <c r="D250">
        <v>-426.41500940712598</v>
      </c>
      <c r="E250">
        <v>7.1010121629219496</v>
      </c>
      <c r="F250">
        <v>-99.509215019196901</v>
      </c>
      <c r="G250">
        <v>2995.3882844657901</v>
      </c>
    </row>
    <row r="251" spans="1:7" x14ac:dyDescent="0.25">
      <c r="A251">
        <v>5</v>
      </c>
      <c r="B251">
        <v>4.2</v>
      </c>
      <c r="C251">
        <v>-16.912168205314501</v>
      </c>
      <c r="D251">
        <v>-439.07152383707</v>
      </c>
      <c r="E251">
        <v>9.0124574097386105</v>
      </c>
      <c r="F251">
        <v>-96.923788937438502</v>
      </c>
      <c r="G251">
        <v>2864.4333475456001</v>
      </c>
    </row>
    <row r="252" spans="1:7" x14ac:dyDescent="0.25">
      <c r="A252">
        <v>5</v>
      </c>
      <c r="B252">
        <v>4.2</v>
      </c>
      <c r="C252">
        <v>-17.246241912561899</v>
      </c>
      <c r="D252">
        <v>-461.20172424624599</v>
      </c>
      <c r="E252">
        <v>10.4974317076964</v>
      </c>
      <c r="F252">
        <v>-99.447514264995206</v>
      </c>
      <c r="G252">
        <v>2721.98425478843</v>
      </c>
    </row>
    <row r="253" spans="1:7" x14ac:dyDescent="0.25">
      <c r="A253">
        <v>5</v>
      </c>
      <c r="B253">
        <v>4.2</v>
      </c>
      <c r="C253">
        <v>-17.246241912561899</v>
      </c>
      <c r="D253">
        <v>-461.767509713631</v>
      </c>
      <c r="E253">
        <v>10.5321308967267</v>
      </c>
      <c r="F253">
        <v>-99.447514264996499</v>
      </c>
      <c r="G253">
        <v>2721.98425478843</v>
      </c>
    </row>
    <row r="254" spans="1:7" x14ac:dyDescent="0.25">
      <c r="A254">
        <v>5</v>
      </c>
      <c r="B254">
        <v>4.2</v>
      </c>
      <c r="C254">
        <v>-17.665999702300599</v>
      </c>
      <c r="D254">
        <v>-486.01093482519701</v>
      </c>
      <c r="E254">
        <v>11.906247555039201</v>
      </c>
      <c r="F254">
        <v>-125.777892992687</v>
      </c>
      <c r="G254">
        <v>2526.6080815931</v>
      </c>
    </row>
    <row r="255" spans="1:7" x14ac:dyDescent="0.25">
      <c r="A255">
        <v>5</v>
      </c>
      <c r="B255">
        <v>4.2</v>
      </c>
      <c r="C255">
        <v>-18.085757492039299</v>
      </c>
      <c r="D255">
        <v>-513.66670252733797</v>
      </c>
      <c r="E255">
        <v>12.8103004652622</v>
      </c>
      <c r="F255">
        <v>-158.06847758180899</v>
      </c>
      <c r="G255">
        <v>2317.5866569202899</v>
      </c>
    </row>
    <row r="256" spans="1:7" x14ac:dyDescent="0.25">
      <c r="A256">
        <v>5</v>
      </c>
      <c r="B256">
        <v>4.2</v>
      </c>
      <c r="C256">
        <v>-18.505515281777999</v>
      </c>
      <c r="D256">
        <v>-538.66156329370494</v>
      </c>
      <c r="E256">
        <v>13.2543417152256</v>
      </c>
      <c r="F256">
        <v>-188.42593849733399</v>
      </c>
      <c r="G256">
        <v>2096.8470429495301</v>
      </c>
    </row>
    <row r="257" spans="1:7" x14ac:dyDescent="0.25">
      <c r="A257">
        <v>5</v>
      </c>
      <c r="B257">
        <v>4.2</v>
      </c>
      <c r="C257">
        <v>-18.925273071516699</v>
      </c>
      <c r="D257">
        <v>-561.02497640501701</v>
      </c>
      <c r="E257">
        <v>13.2484233927592</v>
      </c>
      <c r="F257">
        <v>-218.28221666200301</v>
      </c>
      <c r="G257">
        <v>1866.14601550411</v>
      </c>
    </row>
    <row r="258" spans="1:7" x14ac:dyDescent="0.25">
      <c r="A258">
        <v>5</v>
      </c>
      <c r="B258">
        <v>4.2</v>
      </c>
      <c r="C258">
        <v>-18.925273071516699</v>
      </c>
      <c r="D258">
        <v>-557.422810498069</v>
      </c>
      <c r="E258">
        <v>13.2540721613745</v>
      </c>
      <c r="F258">
        <v>-218.28221666200301</v>
      </c>
      <c r="G258">
        <v>1866.14601550411</v>
      </c>
    </row>
    <row r="259" spans="1:7" x14ac:dyDescent="0.25">
      <c r="A259">
        <v>5</v>
      </c>
      <c r="B259">
        <v>4.2</v>
      </c>
      <c r="C259">
        <v>-19.4526914173004</v>
      </c>
      <c r="D259">
        <v>-576.47596096318796</v>
      </c>
      <c r="E259">
        <v>12.6938189017581</v>
      </c>
      <c r="F259">
        <v>-253.90384325981901</v>
      </c>
      <c r="G259">
        <v>1566.0891673814299</v>
      </c>
    </row>
    <row r="260" spans="1:7" x14ac:dyDescent="0.25">
      <c r="A260">
        <v>5</v>
      </c>
      <c r="B260">
        <v>4.2</v>
      </c>
      <c r="C260">
        <v>-19.980109763084201</v>
      </c>
      <c r="D260">
        <v>-578.95877388926704</v>
      </c>
      <c r="E260">
        <v>11.4757697055569</v>
      </c>
      <c r="F260">
        <v>-278.25716488328499</v>
      </c>
      <c r="G260">
        <v>1262.96566923049</v>
      </c>
    </row>
    <row r="261" spans="1:7" x14ac:dyDescent="0.25">
      <c r="A261">
        <v>5</v>
      </c>
      <c r="B261">
        <v>4.2</v>
      </c>
      <c r="C261">
        <v>-20.507528108868001</v>
      </c>
      <c r="D261">
        <v>-573.26233913118301</v>
      </c>
      <c r="E261">
        <v>9.5889970127335395</v>
      </c>
      <c r="F261">
        <v>-294.05181238801998</v>
      </c>
      <c r="G261">
        <v>967.55459991332702</v>
      </c>
    </row>
    <row r="262" spans="1:7" x14ac:dyDescent="0.25">
      <c r="A262">
        <v>5</v>
      </c>
      <c r="B262">
        <v>4.2</v>
      </c>
      <c r="C262">
        <v>-21.034946454651799</v>
      </c>
      <c r="D262">
        <v>-567.77774654380801</v>
      </c>
      <c r="E262">
        <v>7.0166957525570801</v>
      </c>
      <c r="F262">
        <v>-329.10622831267898</v>
      </c>
      <c r="G262">
        <v>673.66846786321003</v>
      </c>
    </row>
    <row r="263" spans="1:7" x14ac:dyDescent="0.25">
      <c r="A263">
        <v>5</v>
      </c>
      <c r="B263">
        <v>4.2</v>
      </c>
      <c r="C263">
        <v>-21.034946454651799</v>
      </c>
      <c r="D263">
        <v>-565.19045219733005</v>
      </c>
      <c r="E263">
        <v>6.8997346530250896</v>
      </c>
      <c r="F263">
        <v>-329.10622831267301</v>
      </c>
      <c r="G263">
        <v>673.66846786321003</v>
      </c>
    </row>
    <row r="264" spans="1:7" x14ac:dyDescent="0.25">
      <c r="A264">
        <v>5</v>
      </c>
      <c r="B264">
        <v>4.2</v>
      </c>
      <c r="C264">
        <v>-21.697638412417401</v>
      </c>
      <c r="D264">
        <v>-546.35733094764203</v>
      </c>
      <c r="E264">
        <v>2.66555301301142</v>
      </c>
      <c r="F264">
        <v>-398.20264866621</v>
      </c>
      <c r="G264">
        <v>309.31765132595399</v>
      </c>
    </row>
    <row r="265" spans="1:7" x14ac:dyDescent="0.25">
      <c r="A265">
        <v>5</v>
      </c>
      <c r="B265">
        <v>4.2</v>
      </c>
      <c r="C265">
        <v>-22.360330370183</v>
      </c>
      <c r="D265">
        <v>-505.66232140156598</v>
      </c>
      <c r="E265">
        <v>0</v>
      </c>
      <c r="F265">
        <v>-486.28211322290798</v>
      </c>
      <c r="G265">
        <v>20.205867345950001</v>
      </c>
    </row>
    <row r="266" spans="1:7" x14ac:dyDescent="0.25">
      <c r="A266">
        <v>5</v>
      </c>
      <c r="B266">
        <v>4.2</v>
      </c>
      <c r="C266">
        <v>-23.023022327948699</v>
      </c>
      <c r="D266">
        <v>-449.78182631853002</v>
      </c>
      <c r="E266">
        <v>0</v>
      </c>
      <c r="F266">
        <v>-618.09383156015497</v>
      </c>
      <c r="G266">
        <v>12.4140490558549</v>
      </c>
    </row>
    <row r="267" spans="1:7" x14ac:dyDescent="0.25">
      <c r="A267">
        <v>5</v>
      </c>
      <c r="B267">
        <v>4.2</v>
      </c>
      <c r="C267">
        <v>-23.685714285714301</v>
      </c>
      <c r="D267">
        <v>-380.08807076521998</v>
      </c>
      <c r="E267">
        <v>0</v>
      </c>
      <c r="F267">
        <v>-759.98884560259501</v>
      </c>
      <c r="G267">
        <v>3.91543596776734</v>
      </c>
    </row>
    <row r="268" spans="1:7" x14ac:dyDescent="0.25">
      <c r="A268">
        <v>5</v>
      </c>
      <c r="B268">
        <v>4.2</v>
      </c>
      <c r="C268">
        <v>-23.685714285714301</v>
      </c>
      <c r="D268">
        <v>-380.05446137606998</v>
      </c>
      <c r="E268">
        <v>0</v>
      </c>
      <c r="F268">
        <v>-759.98884560259398</v>
      </c>
      <c r="G268">
        <v>3.9154359677678801</v>
      </c>
    </row>
    <row r="269" spans="1:7" x14ac:dyDescent="0.25">
      <c r="A269">
        <v>5</v>
      </c>
      <c r="B269">
        <v>4.2</v>
      </c>
      <c r="C269">
        <v>-24.2481782087116</v>
      </c>
      <c r="D269">
        <v>-285.35031020263398</v>
      </c>
      <c r="E269">
        <v>5.6681662194558804</v>
      </c>
      <c r="F269">
        <v>-869.22818547424401</v>
      </c>
      <c r="G269">
        <v>1.6099150795163799</v>
      </c>
    </row>
    <row r="270" spans="1:7" x14ac:dyDescent="0.25">
      <c r="A270">
        <v>5</v>
      </c>
      <c r="B270">
        <v>4.2</v>
      </c>
      <c r="C270">
        <v>-24.810642131708899</v>
      </c>
      <c r="D270">
        <v>-178.222543625996</v>
      </c>
      <c r="E270">
        <v>33.300732467625998</v>
      </c>
      <c r="F270">
        <v>-959.562919156676</v>
      </c>
      <c r="G270">
        <v>1.0927886813651999</v>
      </c>
    </row>
    <row r="271" spans="1:7" x14ac:dyDescent="0.25">
      <c r="A271">
        <v>5</v>
      </c>
      <c r="B271">
        <v>4.2</v>
      </c>
      <c r="C271">
        <v>-25.373106054706199</v>
      </c>
      <c r="D271">
        <v>-65.503360290591203</v>
      </c>
      <c r="E271">
        <v>67.790062807257598</v>
      </c>
      <c r="F271">
        <v>-1028.5252362818301</v>
      </c>
      <c r="G271">
        <v>0.79880062573711597</v>
      </c>
    </row>
    <row r="272" spans="1:7" x14ac:dyDescent="0.25">
      <c r="A272">
        <v>5</v>
      </c>
      <c r="B272">
        <v>4.2</v>
      </c>
      <c r="C272">
        <v>-25.935569977703501</v>
      </c>
      <c r="D272">
        <v>-0.55679638281144095</v>
      </c>
      <c r="E272">
        <v>104.271781819734</v>
      </c>
      <c r="F272">
        <v>-1033.5153813797201</v>
      </c>
      <c r="G272">
        <v>0.52351883011511302</v>
      </c>
    </row>
    <row r="273" spans="1:7" x14ac:dyDescent="0.25">
      <c r="A273">
        <v>5</v>
      </c>
      <c r="B273">
        <v>4.2</v>
      </c>
      <c r="C273">
        <v>-25.935569977703501</v>
      </c>
      <c r="D273">
        <v>-0.30062277566654799</v>
      </c>
      <c r="E273">
        <v>107.163787249026</v>
      </c>
      <c r="F273">
        <v>-1033.5153813797201</v>
      </c>
      <c r="G273">
        <v>0.52351883011510802</v>
      </c>
    </row>
    <row r="274" spans="1:7" x14ac:dyDescent="0.25">
      <c r="A274">
        <v>5</v>
      </c>
      <c r="B274">
        <v>4.2</v>
      </c>
      <c r="C274">
        <v>-26.619660341358099</v>
      </c>
      <c r="D274">
        <v>-0.248830015696337</v>
      </c>
      <c r="E274">
        <v>142.900165555798</v>
      </c>
      <c r="F274">
        <v>-974.54986216548195</v>
      </c>
      <c r="G274">
        <v>0.32746022543001901</v>
      </c>
    </row>
    <row r="275" spans="1:7" x14ac:dyDescent="0.25">
      <c r="A275">
        <v>5</v>
      </c>
      <c r="B275">
        <v>4.2</v>
      </c>
      <c r="C275">
        <v>-27.3037507050127</v>
      </c>
      <c r="D275">
        <v>-0.13486464543174301</v>
      </c>
      <c r="E275">
        <v>179.19253277215799</v>
      </c>
      <c r="F275">
        <v>-869.83210213851203</v>
      </c>
      <c r="G275">
        <v>0.20035295291213501</v>
      </c>
    </row>
    <row r="276" spans="1:7" x14ac:dyDescent="0.25">
      <c r="A276">
        <v>5</v>
      </c>
      <c r="B276">
        <v>4.2</v>
      </c>
      <c r="C276">
        <v>-27.987841068667301</v>
      </c>
      <c r="D276">
        <v>-3.7411103508554498E-2</v>
      </c>
      <c r="E276">
        <v>213.583658795791</v>
      </c>
      <c r="F276">
        <v>-734.16464447203703</v>
      </c>
      <c r="G276">
        <v>0.139135204334045</v>
      </c>
    </row>
    <row r="277" spans="1:7" x14ac:dyDescent="0.25">
      <c r="A277">
        <v>5</v>
      </c>
      <c r="B277">
        <v>4.2</v>
      </c>
      <c r="C277">
        <v>-28.671931432321902</v>
      </c>
      <c r="D277">
        <v>-3.5153828562558297E-2</v>
      </c>
      <c r="E277">
        <v>228.80737714668101</v>
      </c>
      <c r="F277">
        <v>-581.90922661011996</v>
      </c>
      <c r="G277">
        <v>0.124362867067283</v>
      </c>
    </row>
    <row r="278" spans="1:7" x14ac:dyDescent="0.25">
      <c r="A278">
        <v>5</v>
      </c>
      <c r="B278">
        <v>4.2</v>
      </c>
      <c r="C278">
        <v>-28.671931432321902</v>
      </c>
      <c r="D278">
        <v>0</v>
      </c>
      <c r="E278">
        <v>223.50109000106499</v>
      </c>
      <c r="F278">
        <v>-581.90922661011803</v>
      </c>
      <c r="G278">
        <v>0.124362867067278</v>
      </c>
    </row>
    <row r="279" spans="1:7" x14ac:dyDescent="0.25">
      <c r="A279">
        <v>5</v>
      </c>
      <c r="B279">
        <v>4.2</v>
      </c>
      <c r="C279">
        <v>-29.503948574241399</v>
      </c>
      <c r="D279">
        <v>-0.61637310259289801</v>
      </c>
      <c r="E279">
        <v>235.86559165979099</v>
      </c>
      <c r="F279">
        <v>-389.66270135454403</v>
      </c>
      <c r="G279">
        <v>1.61045149516967</v>
      </c>
    </row>
    <row r="280" spans="1:7" x14ac:dyDescent="0.25">
      <c r="A280">
        <v>5</v>
      </c>
      <c r="B280">
        <v>4.2</v>
      </c>
      <c r="C280">
        <v>-30.335965716160899</v>
      </c>
      <c r="D280">
        <v>-0.47770312668123299</v>
      </c>
      <c r="E280">
        <v>211.71147762745201</v>
      </c>
      <c r="F280">
        <v>-198.86910293568599</v>
      </c>
      <c r="G280">
        <v>4.0927424639282197</v>
      </c>
    </row>
    <row r="281" spans="1:7" x14ac:dyDescent="0.25">
      <c r="A281">
        <v>5</v>
      </c>
      <c r="B281">
        <v>4.2</v>
      </c>
      <c r="C281">
        <v>-31.167982858080499</v>
      </c>
      <c r="D281">
        <v>-1.75898036316115</v>
      </c>
      <c r="E281">
        <v>132.25618300455801</v>
      </c>
      <c r="F281">
        <v>-54.160919477463203</v>
      </c>
      <c r="G281">
        <v>4.8501412436860196</v>
      </c>
    </row>
    <row r="282" spans="1:7" x14ac:dyDescent="0.25">
      <c r="A282">
        <v>5</v>
      </c>
      <c r="B282">
        <v>4.2</v>
      </c>
      <c r="C282">
        <v>-32</v>
      </c>
      <c r="D282">
        <v>-21.282857108377701</v>
      </c>
      <c r="E282">
        <v>1.66225858835734</v>
      </c>
      <c r="F282">
        <v>-5.1141313406333203E-12</v>
      </c>
      <c r="G282">
        <v>4.5661252556783398E-12</v>
      </c>
    </row>
    <row r="283" spans="1:7" x14ac:dyDescent="0.25">
      <c r="A283">
        <v>6</v>
      </c>
      <c r="B283">
        <v>24.5</v>
      </c>
      <c r="C283">
        <v>20</v>
      </c>
      <c r="D283">
        <v>-1.5412506496474101</v>
      </c>
      <c r="E283">
        <v>0.46164998596891599</v>
      </c>
      <c r="F283">
        <v>-1.25304070505011E-11</v>
      </c>
      <c r="G283">
        <v>8.87540735350356E-12</v>
      </c>
    </row>
    <row r="284" spans="1:7" x14ac:dyDescent="0.25">
      <c r="A284">
        <v>6</v>
      </c>
      <c r="B284">
        <v>24.5</v>
      </c>
      <c r="C284">
        <v>19.707185490582699</v>
      </c>
      <c r="D284">
        <v>-0.64336907803276799</v>
      </c>
      <c r="E284">
        <v>2.41073356303946</v>
      </c>
      <c r="F284">
        <v>-5.0251407191737402E-2</v>
      </c>
      <c r="G284">
        <v>0.212163327126072</v>
      </c>
    </row>
    <row r="285" spans="1:7" x14ac:dyDescent="0.25">
      <c r="A285">
        <v>6</v>
      </c>
      <c r="B285">
        <v>24.5</v>
      </c>
      <c r="C285">
        <v>19.414370981165501</v>
      </c>
      <c r="D285">
        <v>-0.90713187991023203</v>
      </c>
      <c r="E285">
        <v>4.1818898742409703</v>
      </c>
      <c r="F285">
        <v>-0.29258229659782697</v>
      </c>
      <c r="G285">
        <v>1.1779175921330101</v>
      </c>
    </row>
    <row r="286" spans="1:7" x14ac:dyDescent="0.25">
      <c r="A286">
        <v>6</v>
      </c>
      <c r="B286">
        <v>24.5</v>
      </c>
      <c r="C286">
        <v>19.1215564717482</v>
      </c>
      <c r="D286">
        <v>-0.45582424402912902</v>
      </c>
      <c r="E286">
        <v>6.0784582497691897</v>
      </c>
      <c r="F286">
        <v>-0.51186015149189801</v>
      </c>
      <c r="G286">
        <v>2.5726879062058901</v>
      </c>
    </row>
    <row r="287" spans="1:7" x14ac:dyDescent="0.25">
      <c r="A287">
        <v>6</v>
      </c>
      <c r="B287">
        <v>24.5</v>
      </c>
      <c r="C287">
        <v>18.828741962330898</v>
      </c>
      <c r="D287">
        <v>0</v>
      </c>
      <c r="E287">
        <v>9.2081017460828498</v>
      </c>
      <c r="F287">
        <v>-0.50420513646177101</v>
      </c>
      <c r="G287">
        <v>4.39264323955324</v>
      </c>
    </row>
    <row r="288" spans="1:7" x14ac:dyDescent="0.25">
      <c r="A288">
        <v>6</v>
      </c>
      <c r="B288">
        <v>24.5</v>
      </c>
      <c r="C288">
        <v>18.828741962330898</v>
      </c>
      <c r="D288">
        <v>0</v>
      </c>
      <c r="E288">
        <v>9.0856402263833598</v>
      </c>
      <c r="F288">
        <v>-0.50420513645732201</v>
      </c>
      <c r="G288">
        <v>4.3926432395538404</v>
      </c>
    </row>
    <row r="289" spans="1:7" x14ac:dyDescent="0.25">
      <c r="A289">
        <v>6</v>
      </c>
      <c r="B289">
        <v>24.5</v>
      </c>
      <c r="C289">
        <v>18.6715564717482</v>
      </c>
      <c r="D289">
        <v>0</v>
      </c>
      <c r="E289">
        <v>10.9515908554425</v>
      </c>
      <c r="F289">
        <v>-0.34684066584200202</v>
      </c>
      <c r="G289">
        <v>5.9615304099248103</v>
      </c>
    </row>
    <row r="290" spans="1:7" x14ac:dyDescent="0.25">
      <c r="A290">
        <v>6</v>
      </c>
      <c r="B290">
        <v>24.5</v>
      </c>
      <c r="C290">
        <v>18.514370981165499</v>
      </c>
      <c r="D290">
        <v>0</v>
      </c>
      <c r="E290">
        <v>13.225710084517999</v>
      </c>
      <c r="F290">
        <v>-4.6614781763189402E-2</v>
      </c>
      <c r="G290">
        <v>7.8571136702630602</v>
      </c>
    </row>
    <row r="291" spans="1:7" x14ac:dyDescent="0.25">
      <c r="A291">
        <v>6</v>
      </c>
      <c r="B291">
        <v>24.5</v>
      </c>
      <c r="C291">
        <v>18.357185490582701</v>
      </c>
      <c r="D291">
        <v>0</v>
      </c>
      <c r="E291">
        <v>15.897096657401001</v>
      </c>
      <c r="F291">
        <v>0</v>
      </c>
      <c r="G291">
        <v>10.1410744518647</v>
      </c>
    </row>
    <row r="292" spans="1:7" x14ac:dyDescent="0.25">
      <c r="A292">
        <v>6</v>
      </c>
      <c r="B292">
        <v>24.5</v>
      </c>
      <c r="C292">
        <v>18.2</v>
      </c>
      <c r="D292">
        <v>0</v>
      </c>
      <c r="E292">
        <v>18.9548493178828</v>
      </c>
      <c r="F292">
        <v>0</v>
      </c>
      <c r="G292">
        <v>12.8746990934153</v>
      </c>
    </row>
    <row r="293" spans="1:7" x14ac:dyDescent="0.25">
      <c r="A293">
        <v>6</v>
      </c>
      <c r="B293">
        <v>24.5</v>
      </c>
      <c r="C293">
        <v>18.2</v>
      </c>
      <c r="D293">
        <v>0</v>
      </c>
      <c r="E293">
        <v>18.9553071979607</v>
      </c>
      <c r="F293">
        <v>0</v>
      </c>
      <c r="G293">
        <v>12.8746990934177</v>
      </c>
    </row>
    <row r="294" spans="1:7" x14ac:dyDescent="0.25">
      <c r="A294">
        <v>6</v>
      </c>
      <c r="B294">
        <v>24.5</v>
      </c>
      <c r="C294">
        <v>18.175000000000001</v>
      </c>
      <c r="D294">
        <v>0</v>
      </c>
      <c r="E294">
        <v>19.477065484325198</v>
      </c>
      <c r="F294">
        <v>0</v>
      </c>
      <c r="G294">
        <v>13.354966936308401</v>
      </c>
    </row>
    <row r="295" spans="1:7" x14ac:dyDescent="0.25">
      <c r="A295">
        <v>6</v>
      </c>
      <c r="B295">
        <v>24.5</v>
      </c>
      <c r="C295">
        <v>18.149999999999999</v>
      </c>
      <c r="D295">
        <v>0</v>
      </c>
      <c r="E295">
        <v>20.010118997508499</v>
      </c>
      <c r="F295">
        <v>0</v>
      </c>
      <c r="G295">
        <v>13.848651536000901</v>
      </c>
    </row>
    <row r="296" spans="1:7" x14ac:dyDescent="0.25">
      <c r="A296">
        <v>6</v>
      </c>
      <c r="B296">
        <v>24.5</v>
      </c>
      <c r="C296">
        <v>18.125</v>
      </c>
      <c r="D296">
        <v>0</v>
      </c>
      <c r="E296">
        <v>20.5541832980748</v>
      </c>
      <c r="F296">
        <v>0</v>
      </c>
      <c r="G296">
        <v>14.355795818588399</v>
      </c>
    </row>
    <row r="297" spans="1:7" x14ac:dyDescent="0.25">
      <c r="A297">
        <v>6</v>
      </c>
      <c r="B297">
        <v>24.5</v>
      </c>
      <c r="C297">
        <v>18.100000000000001</v>
      </c>
      <c r="D297">
        <v>0</v>
      </c>
      <c r="E297">
        <v>21.108973946588598</v>
      </c>
      <c r="F297">
        <v>0</v>
      </c>
      <c r="G297">
        <v>14.876444947982</v>
      </c>
    </row>
    <row r="298" spans="1:7" x14ac:dyDescent="0.25">
      <c r="A298">
        <v>6</v>
      </c>
      <c r="B298">
        <v>24.5</v>
      </c>
      <c r="C298">
        <v>18.100000000000001</v>
      </c>
      <c r="D298">
        <v>0</v>
      </c>
      <c r="E298">
        <v>21.1094126175702</v>
      </c>
      <c r="F298">
        <v>0</v>
      </c>
      <c r="G298">
        <v>14.8764449479836</v>
      </c>
    </row>
    <row r="299" spans="1:7" x14ac:dyDescent="0.25">
      <c r="A299">
        <v>6</v>
      </c>
      <c r="B299">
        <v>24.5</v>
      </c>
      <c r="C299">
        <v>18.074999999999999</v>
      </c>
      <c r="D299">
        <v>0</v>
      </c>
      <c r="E299">
        <v>21.676069719808599</v>
      </c>
      <c r="F299">
        <v>0</v>
      </c>
      <c r="G299">
        <v>15.4111114968167</v>
      </c>
    </row>
    <row r="300" spans="1:7" x14ac:dyDescent="0.25">
      <c r="A300">
        <v>6</v>
      </c>
      <c r="B300">
        <v>24.5</v>
      </c>
      <c r="C300">
        <v>18.05</v>
      </c>
      <c r="D300">
        <v>0</v>
      </c>
      <c r="E300">
        <v>22.255005785464299</v>
      </c>
      <c r="F300">
        <v>0</v>
      </c>
      <c r="G300">
        <v>15.9603564641686</v>
      </c>
    </row>
    <row r="301" spans="1:7" x14ac:dyDescent="0.25">
      <c r="A301">
        <v>6</v>
      </c>
      <c r="B301">
        <v>24.5</v>
      </c>
      <c r="C301">
        <v>18.024999999999999</v>
      </c>
      <c r="D301">
        <v>0</v>
      </c>
      <c r="E301">
        <v>22.845750761541499</v>
      </c>
      <c r="F301">
        <v>0</v>
      </c>
      <c r="G301">
        <v>16.5242173065343</v>
      </c>
    </row>
    <row r="302" spans="1:7" x14ac:dyDescent="0.25">
      <c r="A302">
        <v>6</v>
      </c>
      <c r="B302">
        <v>24.5</v>
      </c>
      <c r="C302">
        <v>18</v>
      </c>
      <c r="D302">
        <v>0</v>
      </c>
      <c r="E302">
        <v>23.447834595044402</v>
      </c>
      <c r="F302">
        <v>0</v>
      </c>
      <c r="G302">
        <v>17.1027326824676</v>
      </c>
    </row>
    <row r="303" spans="1:7" x14ac:dyDescent="0.25">
      <c r="A303">
        <v>6</v>
      </c>
      <c r="B303">
        <v>24.5</v>
      </c>
      <c r="C303">
        <v>18</v>
      </c>
      <c r="D303">
        <v>-278.38829564200699</v>
      </c>
      <c r="E303">
        <v>17.737167653701999</v>
      </c>
      <c r="F303">
        <v>0</v>
      </c>
      <c r="G303">
        <v>17.102732682469199</v>
      </c>
    </row>
    <row r="304" spans="1:7" x14ac:dyDescent="0.25">
      <c r="A304">
        <v>6</v>
      </c>
      <c r="B304">
        <v>24.5</v>
      </c>
      <c r="C304">
        <v>17.75</v>
      </c>
      <c r="D304">
        <v>-272.47683221869403</v>
      </c>
      <c r="E304">
        <v>24.1006469879223</v>
      </c>
      <c r="F304">
        <v>-56.318782499532396</v>
      </c>
      <c r="G304">
        <v>15.832503588673999</v>
      </c>
    </row>
    <row r="305" spans="1:7" x14ac:dyDescent="0.25">
      <c r="A305">
        <v>6</v>
      </c>
      <c r="B305">
        <v>24.5</v>
      </c>
      <c r="C305">
        <v>17.5</v>
      </c>
      <c r="D305">
        <v>-265.56753579999202</v>
      </c>
      <c r="E305">
        <v>31.486295643114399</v>
      </c>
      <c r="F305">
        <v>-123.61165999295901</v>
      </c>
      <c r="G305">
        <v>22.760675841192398</v>
      </c>
    </row>
    <row r="306" spans="1:7" x14ac:dyDescent="0.25">
      <c r="A306">
        <v>6</v>
      </c>
      <c r="B306">
        <v>24.5</v>
      </c>
      <c r="C306">
        <v>17.25</v>
      </c>
      <c r="D306">
        <v>-257.62081697727098</v>
      </c>
      <c r="E306">
        <v>39.920685751150103</v>
      </c>
      <c r="F306">
        <v>-189.04683247225901</v>
      </c>
      <c r="G306">
        <v>31.666637883576399</v>
      </c>
    </row>
    <row r="307" spans="1:7" x14ac:dyDescent="0.25">
      <c r="A307">
        <v>6</v>
      </c>
      <c r="B307">
        <v>24.5</v>
      </c>
      <c r="C307">
        <v>17</v>
      </c>
      <c r="D307">
        <v>-248.597086341904</v>
      </c>
      <c r="E307">
        <v>49.430389443901198</v>
      </c>
      <c r="F307">
        <v>-252.33244431926201</v>
      </c>
      <c r="G307">
        <v>42.810273074829098</v>
      </c>
    </row>
    <row r="308" spans="1:7" x14ac:dyDescent="0.25">
      <c r="A308">
        <v>6</v>
      </c>
      <c r="B308">
        <v>24.5</v>
      </c>
      <c r="C308">
        <v>17</v>
      </c>
      <c r="D308">
        <v>-248.52684368113</v>
      </c>
      <c r="E308">
        <v>50.0243177766217</v>
      </c>
      <c r="F308">
        <v>-252.332444319264</v>
      </c>
      <c r="G308">
        <v>42.810273074825702</v>
      </c>
    </row>
    <row r="309" spans="1:7" x14ac:dyDescent="0.25">
      <c r="A309">
        <v>6</v>
      </c>
      <c r="B309">
        <v>24.5</v>
      </c>
      <c r="C309">
        <v>16.574999999999999</v>
      </c>
      <c r="D309">
        <v>-231.22853560567401</v>
      </c>
      <c r="E309">
        <v>63.603330552115501</v>
      </c>
      <c r="F309">
        <v>-354.37120452369498</v>
      </c>
      <c r="G309">
        <v>66.718642251785298</v>
      </c>
    </row>
    <row r="310" spans="1:7" x14ac:dyDescent="0.25">
      <c r="A310">
        <v>6</v>
      </c>
      <c r="B310">
        <v>24.5</v>
      </c>
      <c r="C310">
        <v>16.149999999999999</v>
      </c>
      <c r="D310">
        <v>-211.206422910112</v>
      </c>
      <c r="E310">
        <v>75.398166707162702</v>
      </c>
      <c r="F310">
        <v>-448.47660379995801</v>
      </c>
      <c r="G310">
        <v>93.591278116219996</v>
      </c>
    </row>
    <row r="311" spans="1:7" x14ac:dyDescent="0.25">
      <c r="A311">
        <v>6</v>
      </c>
      <c r="B311">
        <v>24.5</v>
      </c>
      <c r="C311">
        <v>15.725</v>
      </c>
      <c r="D311">
        <v>-188.92466630852601</v>
      </c>
      <c r="E311">
        <v>94.720121967104902</v>
      </c>
      <c r="F311">
        <v>-533.618209822636</v>
      </c>
      <c r="G311">
        <v>126.458846220168</v>
      </c>
    </row>
    <row r="312" spans="1:7" x14ac:dyDescent="0.25">
      <c r="A312">
        <v>6</v>
      </c>
      <c r="B312">
        <v>24.5</v>
      </c>
      <c r="C312">
        <v>15.3</v>
      </c>
      <c r="D312">
        <v>-164.84742651499801</v>
      </c>
      <c r="E312">
        <v>115.32306518301201</v>
      </c>
      <c r="F312">
        <v>-608.82277426994199</v>
      </c>
      <c r="G312">
        <v>168.35380500848399</v>
      </c>
    </row>
    <row r="313" spans="1:7" x14ac:dyDescent="0.25">
      <c r="A313">
        <v>6</v>
      </c>
      <c r="B313">
        <v>24.5</v>
      </c>
      <c r="C313">
        <v>15.3</v>
      </c>
      <c r="D313">
        <v>-165.76675555508601</v>
      </c>
      <c r="E313">
        <v>115.458000603109</v>
      </c>
      <c r="F313">
        <v>-608.82277426994096</v>
      </c>
      <c r="G313">
        <v>168.35380500848501</v>
      </c>
    </row>
    <row r="314" spans="1:7" x14ac:dyDescent="0.25">
      <c r="A314">
        <v>6</v>
      </c>
      <c r="B314">
        <v>24.5</v>
      </c>
      <c r="C314">
        <v>14.85</v>
      </c>
      <c r="D314">
        <v>-137.70583588769099</v>
      </c>
      <c r="E314">
        <v>135.30352585965099</v>
      </c>
      <c r="F314">
        <v>-677.16927139531902</v>
      </c>
      <c r="G314">
        <v>224.626335330058</v>
      </c>
    </row>
    <row r="315" spans="1:7" x14ac:dyDescent="0.25">
      <c r="A315">
        <v>6</v>
      </c>
      <c r="B315">
        <v>24.5</v>
      </c>
      <c r="C315">
        <v>14.4</v>
      </c>
      <c r="D315">
        <v>-107.147872260854</v>
      </c>
      <c r="E315">
        <v>158.54436365104999</v>
      </c>
      <c r="F315">
        <v>-732.38820124130496</v>
      </c>
      <c r="G315">
        <v>290.64479408475199</v>
      </c>
    </row>
    <row r="316" spans="1:7" x14ac:dyDescent="0.25">
      <c r="A316">
        <v>6</v>
      </c>
      <c r="B316">
        <v>24.5</v>
      </c>
      <c r="C316">
        <v>13.95</v>
      </c>
      <c r="D316">
        <v>-73.722794915473798</v>
      </c>
      <c r="E316">
        <v>184.990422946005</v>
      </c>
      <c r="F316">
        <v>-773.19480723693698</v>
      </c>
      <c r="G316">
        <v>367.82976399828698</v>
      </c>
    </row>
    <row r="317" spans="1:7" x14ac:dyDescent="0.25">
      <c r="A317">
        <v>6</v>
      </c>
      <c r="B317">
        <v>24.5</v>
      </c>
      <c r="C317">
        <v>13.5</v>
      </c>
      <c r="D317">
        <v>-37.0605340924497</v>
      </c>
      <c r="E317">
        <v>214.451612713218</v>
      </c>
      <c r="F317">
        <v>-798.24886568351496</v>
      </c>
      <c r="G317">
        <v>457.57941359102603</v>
      </c>
    </row>
    <row r="318" spans="1:7" x14ac:dyDescent="0.25">
      <c r="A318">
        <v>6</v>
      </c>
      <c r="B318">
        <v>24.5</v>
      </c>
      <c r="C318">
        <v>13.5</v>
      </c>
      <c r="D318">
        <v>-433.84822989673899</v>
      </c>
      <c r="E318">
        <v>214.52539672191099</v>
      </c>
      <c r="F318">
        <v>-798.24886568351496</v>
      </c>
      <c r="G318">
        <v>457.57941359102603</v>
      </c>
    </row>
    <row r="319" spans="1:7" x14ac:dyDescent="0.25">
      <c r="A319">
        <v>6</v>
      </c>
      <c r="B319">
        <v>24.5</v>
      </c>
      <c r="C319">
        <v>13.25</v>
      </c>
      <c r="D319">
        <v>-410.96935627752902</v>
      </c>
      <c r="E319">
        <v>232.86487459751899</v>
      </c>
      <c r="F319">
        <v>-804.71178616972202</v>
      </c>
      <c r="G319">
        <v>513.50844466599995</v>
      </c>
    </row>
    <row r="320" spans="1:7" x14ac:dyDescent="0.25">
      <c r="A320">
        <v>6</v>
      </c>
      <c r="B320">
        <v>24.5</v>
      </c>
      <c r="C320">
        <v>13</v>
      </c>
      <c r="D320">
        <v>-387.54447732124299</v>
      </c>
      <c r="E320">
        <v>251.198422186351</v>
      </c>
      <c r="F320">
        <v>-805.55427922472597</v>
      </c>
      <c r="G320">
        <v>574.00054433187404</v>
      </c>
    </row>
    <row r="321" spans="1:7" x14ac:dyDescent="0.25">
      <c r="A321">
        <v>6</v>
      </c>
      <c r="B321">
        <v>24.5</v>
      </c>
      <c r="C321">
        <v>12.75</v>
      </c>
      <c r="D321">
        <v>-363.50884787381898</v>
      </c>
      <c r="E321">
        <v>270.394948582084</v>
      </c>
      <c r="F321">
        <v>-800.52164187864105</v>
      </c>
      <c r="G321">
        <v>639.20855898596903</v>
      </c>
    </row>
    <row r="322" spans="1:7" x14ac:dyDescent="0.25">
      <c r="A322">
        <v>6</v>
      </c>
      <c r="B322">
        <v>24.5</v>
      </c>
      <c r="C322">
        <v>12.5</v>
      </c>
      <c r="D322">
        <v>-338.79772278119901</v>
      </c>
      <c r="E322">
        <v>291.323362878392</v>
      </c>
      <c r="F322">
        <v>-846.86863153082402</v>
      </c>
      <c r="G322">
        <v>709.35307842859595</v>
      </c>
    </row>
    <row r="323" spans="1:7" x14ac:dyDescent="0.25">
      <c r="A323">
        <v>6</v>
      </c>
      <c r="B323">
        <v>24.5</v>
      </c>
      <c r="C323">
        <v>12.5</v>
      </c>
      <c r="D323">
        <v>-338.43572257081701</v>
      </c>
      <c r="E323">
        <v>287.91025945512399</v>
      </c>
      <c r="F323">
        <v>-846.868631530833</v>
      </c>
      <c r="G323">
        <v>709.35307842859595</v>
      </c>
    </row>
    <row r="324" spans="1:7" x14ac:dyDescent="0.25">
      <c r="A324">
        <v>6</v>
      </c>
      <c r="B324">
        <v>24.5</v>
      </c>
      <c r="C324">
        <v>12.22</v>
      </c>
      <c r="D324">
        <v>-309.41393559710002</v>
      </c>
      <c r="E324">
        <v>312.98888732009198</v>
      </c>
      <c r="F324">
        <v>-937.57608005243799</v>
      </c>
      <c r="G324">
        <v>793.46688723861405</v>
      </c>
    </row>
    <row r="325" spans="1:7" x14ac:dyDescent="0.25">
      <c r="A325">
        <v>6</v>
      </c>
      <c r="B325">
        <v>24.5</v>
      </c>
      <c r="C325">
        <v>11.94</v>
      </c>
      <c r="D325">
        <v>-279.22703279350202</v>
      </c>
      <c r="E325">
        <v>338.47063289395402</v>
      </c>
      <c r="F325">
        <v>-1020.0279218074199</v>
      </c>
      <c r="G325">
        <v>884.65519673499205</v>
      </c>
    </row>
    <row r="326" spans="1:7" x14ac:dyDescent="0.25">
      <c r="A326">
        <v>6</v>
      </c>
      <c r="B326">
        <v>24.5</v>
      </c>
      <c r="C326">
        <v>11.66</v>
      </c>
      <c r="D326">
        <v>-247.92691598546099</v>
      </c>
      <c r="E326">
        <v>365.091152860497</v>
      </c>
      <c r="F326">
        <v>-1093.8755120821399</v>
      </c>
      <c r="G326">
        <v>983.16047517059803</v>
      </c>
    </row>
    <row r="327" spans="1:7" x14ac:dyDescent="0.25">
      <c r="A327">
        <v>6</v>
      </c>
      <c r="B327">
        <v>24.5</v>
      </c>
      <c r="C327">
        <v>11.38</v>
      </c>
      <c r="D327">
        <v>-215.565486998414</v>
      </c>
      <c r="E327">
        <v>393.58610390350702</v>
      </c>
      <c r="F327">
        <v>-1158.77181907108</v>
      </c>
      <c r="G327">
        <v>1089.2903590087101</v>
      </c>
    </row>
    <row r="328" spans="1:7" x14ac:dyDescent="0.25">
      <c r="A328">
        <v>6</v>
      </c>
      <c r="B328">
        <v>24.5</v>
      </c>
      <c r="C328">
        <v>11.38</v>
      </c>
      <c r="D328">
        <v>-215.61925386832701</v>
      </c>
      <c r="E328">
        <v>128.79616822460099</v>
      </c>
      <c r="F328">
        <v>-1158.77181907109</v>
      </c>
      <c r="G328">
        <v>1089.2903590087101</v>
      </c>
    </row>
    <row r="329" spans="1:7" x14ac:dyDescent="0.25">
      <c r="A329">
        <v>6</v>
      </c>
      <c r="B329">
        <v>24.5</v>
      </c>
      <c r="C329">
        <v>10.955</v>
      </c>
      <c r="D329">
        <v>-164.385563405575</v>
      </c>
      <c r="E329">
        <v>1443.18109553504</v>
      </c>
      <c r="F329">
        <v>-1239.5968765981499</v>
      </c>
      <c r="G329">
        <v>1122.21228224332</v>
      </c>
    </row>
    <row r="330" spans="1:7" x14ac:dyDescent="0.25">
      <c r="A330">
        <v>6</v>
      </c>
      <c r="B330">
        <v>24.5</v>
      </c>
      <c r="C330">
        <v>10.53</v>
      </c>
      <c r="D330">
        <v>-110.561074745065</v>
      </c>
      <c r="E330">
        <v>2154.8717826102602</v>
      </c>
      <c r="F330">
        <v>-1298.12576658021</v>
      </c>
      <c r="G330">
        <v>1362.9838842571</v>
      </c>
    </row>
    <row r="331" spans="1:7" x14ac:dyDescent="0.25">
      <c r="A331">
        <v>6</v>
      </c>
      <c r="B331">
        <v>24.5</v>
      </c>
      <c r="C331">
        <v>10.105</v>
      </c>
      <c r="D331">
        <v>-54.096226978318299</v>
      </c>
      <c r="E331">
        <v>1803.4631719766801</v>
      </c>
      <c r="F331">
        <v>-1333.22165934385</v>
      </c>
      <c r="G331">
        <v>2224.4255136106499</v>
      </c>
    </row>
    <row r="332" spans="1:7" x14ac:dyDescent="0.25">
      <c r="A332">
        <v>6</v>
      </c>
      <c r="B332">
        <v>24.5</v>
      </c>
      <c r="C332">
        <v>9.68</v>
      </c>
      <c r="D332">
        <v>-443.14797442253098</v>
      </c>
      <c r="E332">
        <v>161.99394735672601</v>
      </c>
      <c r="F332">
        <v>-1343.7336373277201</v>
      </c>
      <c r="G332">
        <v>2667.22480995563</v>
      </c>
    </row>
    <row r="333" spans="1:7" x14ac:dyDescent="0.25">
      <c r="A333">
        <v>6</v>
      </c>
      <c r="B333">
        <v>24.5</v>
      </c>
      <c r="C333">
        <v>9.68</v>
      </c>
      <c r="D333">
        <v>-1099.8194214472401</v>
      </c>
      <c r="E333">
        <v>162.43384391256799</v>
      </c>
      <c r="F333">
        <v>-1343.7336373277201</v>
      </c>
      <c r="G333">
        <v>2667.22480995562</v>
      </c>
    </row>
    <row r="334" spans="1:7" x14ac:dyDescent="0.25">
      <c r="A334">
        <v>6</v>
      </c>
      <c r="B334">
        <v>24.5</v>
      </c>
      <c r="C334">
        <v>9.5299999999999994</v>
      </c>
      <c r="D334">
        <v>-1075.9763238000401</v>
      </c>
      <c r="E334">
        <v>161.06668761235301</v>
      </c>
      <c r="F334">
        <v>-1341.35887077544</v>
      </c>
      <c r="G334">
        <v>2514.5263628532798</v>
      </c>
    </row>
    <row r="335" spans="1:7" x14ac:dyDescent="0.25">
      <c r="A335">
        <v>6</v>
      </c>
      <c r="B335">
        <v>24.5</v>
      </c>
      <c r="C335">
        <v>9.3800000000000008</v>
      </c>
      <c r="D335">
        <v>-1051.9662364953499</v>
      </c>
      <c r="E335">
        <v>159.57322077124701</v>
      </c>
      <c r="F335">
        <v>-1335.7226738316899</v>
      </c>
      <c r="G335">
        <v>2365.5875487345102</v>
      </c>
    </row>
    <row r="336" spans="1:7" x14ac:dyDescent="0.25">
      <c r="A336">
        <v>6</v>
      </c>
      <c r="B336">
        <v>24.5</v>
      </c>
      <c r="C336">
        <v>9.23</v>
      </c>
      <c r="D336">
        <v>-1027.8520089010599</v>
      </c>
      <c r="E336">
        <v>158.01523392100299</v>
      </c>
      <c r="F336">
        <v>-1326.77943443461</v>
      </c>
      <c r="G336">
        <v>2220.5219237045999</v>
      </c>
    </row>
    <row r="337" spans="1:7" x14ac:dyDescent="0.25">
      <c r="A337">
        <v>6</v>
      </c>
      <c r="B337">
        <v>24.5</v>
      </c>
      <c r="C337">
        <v>9.08</v>
      </c>
      <c r="D337">
        <v>-1003.69649038508</v>
      </c>
      <c r="E337">
        <v>156.45451759337399</v>
      </c>
      <c r="F337">
        <v>-1314.4825193658901</v>
      </c>
      <c r="G337">
        <v>2079.4321862643001</v>
      </c>
    </row>
    <row r="338" spans="1:7" x14ac:dyDescent="0.25">
      <c r="A338">
        <v>6</v>
      </c>
      <c r="B338">
        <v>24.5</v>
      </c>
      <c r="C338">
        <v>9.08</v>
      </c>
      <c r="D338">
        <v>-1004.2600141719799</v>
      </c>
      <c r="E338">
        <v>156.54302643274099</v>
      </c>
      <c r="F338">
        <v>-1314.4825193658901</v>
      </c>
      <c r="G338">
        <v>2079.4321862643001</v>
      </c>
    </row>
    <row r="339" spans="1:7" x14ac:dyDescent="0.25">
      <c r="A339">
        <v>6</v>
      </c>
      <c r="B339">
        <v>24.5</v>
      </c>
      <c r="C339">
        <v>8.9177431906614792</v>
      </c>
      <c r="D339">
        <v>-976.96884414066199</v>
      </c>
      <c r="E339">
        <v>162.34885594339701</v>
      </c>
      <c r="F339">
        <v>-1297.67249211886</v>
      </c>
      <c r="G339">
        <v>1931.3097564653699</v>
      </c>
    </row>
    <row r="340" spans="1:7" x14ac:dyDescent="0.25">
      <c r="A340">
        <v>6</v>
      </c>
      <c r="B340">
        <v>24.5</v>
      </c>
      <c r="C340">
        <v>8.7554863813229602</v>
      </c>
      <c r="D340">
        <v>-950.06188039478195</v>
      </c>
      <c r="E340">
        <v>171.40405707372301</v>
      </c>
      <c r="F340">
        <v>-1277.53188213526</v>
      </c>
      <c r="G340">
        <v>1788.07071691703</v>
      </c>
    </row>
    <row r="341" spans="1:7" x14ac:dyDescent="0.25">
      <c r="A341">
        <v>6</v>
      </c>
      <c r="B341">
        <v>24.5</v>
      </c>
      <c r="C341">
        <v>8.5932295719844394</v>
      </c>
      <c r="D341">
        <v>-924.38826265569696</v>
      </c>
      <c r="E341">
        <v>180.26801046103199</v>
      </c>
      <c r="F341">
        <v>-1254.2023251967801</v>
      </c>
      <c r="G341">
        <v>1649.56626796003</v>
      </c>
    </row>
    <row r="342" spans="1:7" x14ac:dyDescent="0.25">
      <c r="A342">
        <v>6</v>
      </c>
      <c r="B342">
        <v>24.5</v>
      </c>
      <c r="C342">
        <v>8.4309727626459097</v>
      </c>
      <c r="D342">
        <v>-900.79713064476698</v>
      </c>
      <c r="E342">
        <v>190.930719249042</v>
      </c>
      <c r="F342">
        <v>-1227.9390132885401</v>
      </c>
      <c r="G342">
        <v>1515.56658420642</v>
      </c>
    </row>
    <row r="343" spans="1:7" x14ac:dyDescent="0.25">
      <c r="A343">
        <v>6</v>
      </c>
      <c r="B343">
        <v>24.5</v>
      </c>
      <c r="C343">
        <v>8.4309727626459097</v>
      </c>
      <c r="D343">
        <v>-899.19339682921202</v>
      </c>
      <c r="E343">
        <v>188.595324358054</v>
      </c>
      <c r="F343">
        <v>-1227.9390132885401</v>
      </c>
      <c r="G343">
        <v>1515.56658420643</v>
      </c>
    </row>
    <row r="344" spans="1:7" x14ac:dyDescent="0.25">
      <c r="A344">
        <v>6</v>
      </c>
      <c r="B344">
        <v>24.5</v>
      </c>
      <c r="C344">
        <v>7.89822957198444</v>
      </c>
      <c r="D344">
        <v>-806.012976690541</v>
      </c>
      <c r="E344">
        <v>230.49013215608201</v>
      </c>
      <c r="F344">
        <v>-1121.7323145550499</v>
      </c>
      <c r="G344">
        <v>1110.5433694404601</v>
      </c>
    </row>
    <row r="345" spans="1:7" x14ac:dyDescent="0.25">
      <c r="A345">
        <v>6</v>
      </c>
      <c r="B345">
        <v>24.5</v>
      </c>
      <c r="C345">
        <v>7.3654863813229596</v>
      </c>
      <c r="D345">
        <v>-709.37519011558004</v>
      </c>
      <c r="E345">
        <v>274.55412633896401</v>
      </c>
      <c r="F345">
        <v>-1043.6087682708301</v>
      </c>
      <c r="G345">
        <v>763.62865121068296</v>
      </c>
    </row>
    <row r="346" spans="1:7" x14ac:dyDescent="0.25">
      <c r="A346">
        <v>6</v>
      </c>
      <c r="B346">
        <v>24.5</v>
      </c>
      <c r="C346">
        <v>6.8327431906614802</v>
      </c>
      <c r="D346">
        <v>-609.77230804740998</v>
      </c>
      <c r="E346">
        <v>313.02422118899</v>
      </c>
      <c r="F346">
        <v>-1230.41379250912</v>
      </c>
      <c r="G346">
        <v>477.19242093806002</v>
      </c>
    </row>
    <row r="347" spans="1:7" x14ac:dyDescent="0.25">
      <c r="A347">
        <v>6</v>
      </c>
      <c r="B347">
        <v>24.5</v>
      </c>
      <c r="C347">
        <v>6.3</v>
      </c>
      <c r="D347">
        <v>-507.69660142910902</v>
      </c>
      <c r="E347">
        <v>343.01380774031799</v>
      </c>
      <c r="F347">
        <v>-1517.56006085377</v>
      </c>
      <c r="G347">
        <v>291.27782161541199</v>
      </c>
    </row>
    <row r="348" spans="1:7" x14ac:dyDescent="0.25">
      <c r="A348">
        <v>6</v>
      </c>
      <c r="B348">
        <v>24.5</v>
      </c>
      <c r="C348">
        <v>6.3</v>
      </c>
      <c r="D348">
        <v>-508.64076249204197</v>
      </c>
      <c r="E348">
        <v>336.64603132476202</v>
      </c>
      <c r="F348">
        <v>-1517.56006085377</v>
      </c>
      <c r="G348">
        <v>291.27782161541199</v>
      </c>
    </row>
    <row r="349" spans="1:7" x14ac:dyDescent="0.25">
      <c r="A349">
        <v>6</v>
      </c>
      <c r="B349">
        <v>24.5</v>
      </c>
      <c r="C349">
        <v>5.8075000000000001</v>
      </c>
      <c r="D349">
        <v>-412.90223053566899</v>
      </c>
      <c r="E349">
        <v>371.57972813561599</v>
      </c>
      <c r="F349">
        <v>-1744.4835737441599</v>
      </c>
      <c r="G349">
        <v>298.151940142135</v>
      </c>
    </row>
    <row r="350" spans="1:7" x14ac:dyDescent="0.25">
      <c r="A350">
        <v>6</v>
      </c>
      <c r="B350">
        <v>24.5</v>
      </c>
      <c r="C350">
        <v>5.3150000000000004</v>
      </c>
      <c r="D350">
        <v>-315.46196639723502</v>
      </c>
      <c r="E350">
        <v>488.06171272501001</v>
      </c>
      <c r="F350">
        <v>-1923.9925493094599</v>
      </c>
      <c r="G350">
        <v>450.51827036726201</v>
      </c>
    </row>
    <row r="351" spans="1:7" x14ac:dyDescent="0.25">
      <c r="A351">
        <v>6</v>
      </c>
      <c r="B351">
        <v>24.5</v>
      </c>
      <c r="C351">
        <v>4.8224999999999998</v>
      </c>
      <c r="D351">
        <v>-215.61422810171501</v>
      </c>
      <c r="E351">
        <v>611.56998849733304</v>
      </c>
      <c r="F351">
        <v>-2054.89040855747</v>
      </c>
      <c r="G351">
        <v>721.07855992372799</v>
      </c>
    </row>
    <row r="352" spans="1:7" x14ac:dyDescent="0.25">
      <c r="A352">
        <v>6</v>
      </c>
      <c r="B352">
        <v>24.5</v>
      </c>
      <c r="C352">
        <v>4.33</v>
      </c>
      <c r="D352">
        <v>-112.653273674085</v>
      </c>
      <c r="E352">
        <v>742.67329043753796</v>
      </c>
      <c r="F352">
        <v>-2135.85873931577</v>
      </c>
      <c r="G352">
        <v>1054.15638189939</v>
      </c>
    </row>
    <row r="353" spans="1:7" x14ac:dyDescent="0.25">
      <c r="A353">
        <v>6</v>
      </c>
      <c r="B353">
        <v>24.5</v>
      </c>
      <c r="C353">
        <v>4.33</v>
      </c>
      <c r="D353">
        <v>-112.35546049640899</v>
      </c>
      <c r="E353">
        <v>539.10589346618497</v>
      </c>
      <c r="F353">
        <v>-2135.85873931577</v>
      </c>
      <c r="G353">
        <v>1054.15638189939</v>
      </c>
    </row>
    <row r="354" spans="1:7" x14ac:dyDescent="0.25">
      <c r="A354">
        <v>6</v>
      </c>
      <c r="B354">
        <v>24.5</v>
      </c>
      <c r="C354">
        <v>4.08</v>
      </c>
      <c r="D354">
        <v>-58.4745308216281</v>
      </c>
      <c r="E354">
        <v>2138.3068396931899</v>
      </c>
      <c r="F354">
        <v>-2157.2216581266098</v>
      </c>
      <c r="G354">
        <v>1206.41754860532</v>
      </c>
    </row>
    <row r="355" spans="1:7" x14ac:dyDescent="0.25">
      <c r="A355">
        <v>6</v>
      </c>
      <c r="B355">
        <v>24.5</v>
      </c>
      <c r="C355">
        <v>3.83</v>
      </c>
      <c r="D355">
        <v>-3.99102911017776</v>
      </c>
      <c r="E355">
        <v>2783.7434571026502</v>
      </c>
      <c r="F355">
        <v>-2165.0411538397898</v>
      </c>
      <c r="G355">
        <v>1382.01651275672</v>
      </c>
    </row>
    <row r="356" spans="1:7" x14ac:dyDescent="0.25">
      <c r="A356">
        <v>6</v>
      </c>
      <c r="B356">
        <v>24.5</v>
      </c>
      <c r="C356">
        <v>3.58</v>
      </c>
      <c r="D356">
        <v>-0.160808312907885</v>
      </c>
      <c r="E356">
        <v>1906.3052216690501</v>
      </c>
      <c r="F356">
        <v>-2159.1668532487702</v>
      </c>
      <c r="G356">
        <v>1717.4130610664899</v>
      </c>
    </row>
    <row r="357" spans="1:7" x14ac:dyDescent="0.25">
      <c r="A357">
        <v>6</v>
      </c>
      <c r="B357">
        <v>24.5</v>
      </c>
      <c r="C357">
        <v>3.33</v>
      </c>
      <c r="D357">
        <v>-1200.0055871346599</v>
      </c>
      <c r="E357">
        <v>337.74199467594099</v>
      </c>
      <c r="F357">
        <v>-2139.44335892656</v>
      </c>
      <c r="G357">
        <v>1806.8110088143401</v>
      </c>
    </row>
    <row r="358" spans="1:7" x14ac:dyDescent="0.25">
      <c r="A358">
        <v>6</v>
      </c>
      <c r="B358">
        <v>24.5</v>
      </c>
      <c r="C358">
        <v>3.33</v>
      </c>
      <c r="D358">
        <v>-1568.21311909669</v>
      </c>
      <c r="E358">
        <v>337.97397730406198</v>
      </c>
      <c r="F358">
        <v>-2139.44335892655</v>
      </c>
      <c r="G358">
        <v>1806.8110088143501</v>
      </c>
    </row>
    <row r="359" spans="1:7" x14ac:dyDescent="0.25">
      <c r="A359">
        <v>6</v>
      </c>
      <c r="B359">
        <v>24.5</v>
      </c>
      <c r="C359">
        <v>3.18</v>
      </c>
      <c r="D359">
        <v>-1526.0962130800399</v>
      </c>
      <c r="E359">
        <v>346.15631377627801</v>
      </c>
      <c r="F359">
        <v>-2120.8745258499198</v>
      </c>
      <c r="G359">
        <v>1664.9633596794499</v>
      </c>
    </row>
    <row r="360" spans="1:7" x14ac:dyDescent="0.25">
      <c r="A360">
        <v>6</v>
      </c>
      <c r="B360">
        <v>24.5</v>
      </c>
      <c r="C360">
        <v>3.03</v>
      </c>
      <c r="D360">
        <v>-1483.9912536653801</v>
      </c>
      <c r="E360">
        <v>357.03145838476797</v>
      </c>
      <c r="F360">
        <v>-2097.18067956599</v>
      </c>
      <c r="G360">
        <v>1530.02270126843</v>
      </c>
    </row>
    <row r="361" spans="1:7" x14ac:dyDescent="0.25">
      <c r="A361">
        <v>6</v>
      </c>
      <c r="B361">
        <v>24.5</v>
      </c>
      <c r="C361">
        <v>2.88</v>
      </c>
      <c r="D361">
        <v>-1441.93074517527</v>
      </c>
      <c r="E361">
        <v>370.13055029141702</v>
      </c>
      <c r="F361">
        <v>-2068.32340569801</v>
      </c>
      <c r="G361">
        <v>1402.03631660425</v>
      </c>
    </row>
    <row r="362" spans="1:7" x14ac:dyDescent="0.25">
      <c r="A362">
        <v>6</v>
      </c>
      <c r="B362">
        <v>24.5</v>
      </c>
      <c r="C362">
        <v>2.73</v>
      </c>
      <c r="D362">
        <v>-1399.94719193226</v>
      </c>
      <c r="E362">
        <v>386.822965527436</v>
      </c>
      <c r="F362">
        <v>-2034.2635451475601</v>
      </c>
      <c r="G362">
        <v>1281.0568900676999</v>
      </c>
    </row>
    <row r="363" spans="1:7" x14ac:dyDescent="0.25">
      <c r="A363">
        <v>6</v>
      </c>
      <c r="B363">
        <v>24.5</v>
      </c>
      <c r="C363">
        <v>2.73</v>
      </c>
      <c r="D363">
        <v>-1400.1509876391499</v>
      </c>
      <c r="E363">
        <v>380.65984707622999</v>
      </c>
      <c r="F363">
        <v>-2034.2635451475601</v>
      </c>
      <c r="G363">
        <v>1281.0568900676999</v>
      </c>
    </row>
    <row r="364" spans="1:7" x14ac:dyDescent="0.25">
      <c r="A364">
        <v>6</v>
      </c>
      <c r="B364">
        <v>24.5</v>
      </c>
      <c r="C364">
        <v>2.3725000000000001</v>
      </c>
      <c r="D364">
        <v>-1299.99869835716</v>
      </c>
      <c r="E364">
        <v>414.82560684862</v>
      </c>
      <c r="F364">
        <v>-1934.1120177636701</v>
      </c>
      <c r="G364">
        <v>1020.81136417601</v>
      </c>
    </row>
    <row r="365" spans="1:7" x14ac:dyDescent="0.25">
      <c r="A365">
        <v>6</v>
      </c>
      <c r="B365">
        <v>24.5</v>
      </c>
      <c r="C365">
        <v>2.0150000000000001</v>
      </c>
      <c r="D365">
        <v>-1200.8301565818999</v>
      </c>
      <c r="E365">
        <v>451.93047655100901</v>
      </c>
      <c r="F365">
        <v>-1808.9692769481001</v>
      </c>
      <c r="G365">
        <v>800.02420422222497</v>
      </c>
    </row>
    <row r="366" spans="1:7" x14ac:dyDescent="0.25">
      <c r="A366">
        <v>6</v>
      </c>
      <c r="B366">
        <v>24.5</v>
      </c>
      <c r="C366">
        <v>1.6575</v>
      </c>
      <c r="D366">
        <v>-1103.6938750695599</v>
      </c>
      <c r="E366">
        <v>491.73364733550898</v>
      </c>
      <c r="F366">
        <v>-1660.56269437689</v>
      </c>
      <c r="G366">
        <v>833.96394200407997</v>
      </c>
    </row>
    <row r="367" spans="1:7" x14ac:dyDescent="0.25">
      <c r="A367">
        <v>6</v>
      </c>
      <c r="B367">
        <v>24.5</v>
      </c>
      <c r="C367">
        <v>1.3</v>
      </c>
      <c r="D367">
        <v>-1009.63836657635</v>
      </c>
      <c r="E367">
        <v>535.79952321379903</v>
      </c>
      <c r="F367">
        <v>-1555.51057627868</v>
      </c>
      <c r="G367">
        <v>927.49737064828003</v>
      </c>
    </row>
    <row r="368" spans="1:7" x14ac:dyDescent="0.25">
      <c r="A368">
        <v>6</v>
      </c>
      <c r="B368">
        <v>24.5</v>
      </c>
      <c r="C368">
        <v>1.3</v>
      </c>
      <c r="D368">
        <v>-1009.34818542159</v>
      </c>
      <c r="E368">
        <v>531.80463784173003</v>
      </c>
      <c r="F368">
        <v>-1555.51057627867</v>
      </c>
      <c r="G368">
        <v>927.497370648279</v>
      </c>
    </row>
    <row r="369" spans="1:7" x14ac:dyDescent="0.25">
      <c r="A369">
        <v>6</v>
      </c>
      <c r="B369">
        <v>24.5</v>
      </c>
      <c r="C369">
        <v>0.73983272926578403</v>
      </c>
      <c r="D369">
        <v>-873.99324834633899</v>
      </c>
      <c r="E369">
        <v>553.44377918434304</v>
      </c>
      <c r="F369">
        <v>-1610.9404711853001</v>
      </c>
      <c r="G369">
        <v>1050.7556488017001</v>
      </c>
    </row>
    <row r="370" spans="1:7" x14ac:dyDescent="0.25">
      <c r="A370">
        <v>6</v>
      </c>
      <c r="B370">
        <v>24.5</v>
      </c>
      <c r="C370">
        <v>0.17966545853156901</v>
      </c>
      <c r="D370">
        <v>-741.31001071312699</v>
      </c>
      <c r="E370">
        <v>581.84218981425397</v>
      </c>
      <c r="F370">
        <v>-1863.0075666293901</v>
      </c>
      <c r="G370">
        <v>1140.9687000347101</v>
      </c>
    </row>
    <row r="371" spans="1:7" x14ac:dyDescent="0.25">
      <c r="A371">
        <v>6</v>
      </c>
      <c r="B371">
        <v>24.5</v>
      </c>
      <c r="C371">
        <v>-0.38050181220264701</v>
      </c>
      <c r="D371">
        <v>-608.43975091641801</v>
      </c>
      <c r="E371">
        <v>611.90005246530495</v>
      </c>
      <c r="F371">
        <v>-2231.5942476873402</v>
      </c>
      <c r="G371">
        <v>1207.36886748596</v>
      </c>
    </row>
    <row r="372" spans="1:7" x14ac:dyDescent="0.25">
      <c r="A372">
        <v>6</v>
      </c>
      <c r="B372">
        <v>24.5</v>
      </c>
      <c r="C372">
        <v>-0.94066908293686302</v>
      </c>
      <c r="D372">
        <v>-472.52374735066797</v>
      </c>
      <c r="E372">
        <v>637.42179789084605</v>
      </c>
      <c r="F372">
        <v>-2534.5543078721898</v>
      </c>
      <c r="G372">
        <v>1259.06182927636</v>
      </c>
    </row>
    <row r="373" spans="1:7" x14ac:dyDescent="0.25">
      <c r="A373">
        <v>6</v>
      </c>
      <c r="B373">
        <v>24.5</v>
      </c>
      <c r="C373">
        <v>-0.94066908293686302</v>
      </c>
      <c r="D373">
        <v>-471.60146349340602</v>
      </c>
      <c r="E373">
        <v>637.19893952704501</v>
      </c>
      <c r="F373">
        <v>-2534.5543078721898</v>
      </c>
      <c r="G373">
        <v>1259.06182927636</v>
      </c>
    </row>
    <row r="374" spans="1:7" x14ac:dyDescent="0.25">
      <c r="A374">
        <v>6</v>
      </c>
      <c r="B374">
        <v>24.5</v>
      </c>
      <c r="C374">
        <v>-1.1555018122026499</v>
      </c>
      <c r="D374">
        <v>-417.791649028986</v>
      </c>
      <c r="E374">
        <v>641.02194852220396</v>
      </c>
      <c r="F374">
        <v>-2630.09567814703</v>
      </c>
      <c r="G374">
        <v>1276.3476761950501</v>
      </c>
    </row>
    <row r="375" spans="1:7" x14ac:dyDescent="0.25">
      <c r="A375">
        <v>6</v>
      </c>
      <c r="B375">
        <v>24.5</v>
      </c>
      <c r="C375">
        <v>-1.37033454146843</v>
      </c>
      <c r="D375">
        <v>-363.09879995886399</v>
      </c>
      <c r="E375">
        <v>642.524950662935</v>
      </c>
      <c r="F375">
        <v>-2713.9904306529002</v>
      </c>
      <c r="G375">
        <v>1292.4597460034199</v>
      </c>
    </row>
    <row r="376" spans="1:7" x14ac:dyDescent="0.25">
      <c r="A376">
        <v>6</v>
      </c>
      <c r="B376">
        <v>24.5</v>
      </c>
      <c r="C376">
        <v>-1.5851672707342199</v>
      </c>
      <c r="D376">
        <v>-308.10934411971198</v>
      </c>
      <c r="E376">
        <v>674.29153515133896</v>
      </c>
      <c r="F376">
        <v>-2786.1215171066901</v>
      </c>
      <c r="G376">
        <v>1321.00873530853</v>
      </c>
    </row>
    <row r="377" spans="1:7" x14ac:dyDescent="0.25">
      <c r="A377">
        <v>6</v>
      </c>
      <c r="B377">
        <v>24.5</v>
      </c>
      <c r="C377">
        <v>-1.8</v>
      </c>
      <c r="D377">
        <v>-253.40970934820001</v>
      </c>
      <c r="E377">
        <v>750.63565171530695</v>
      </c>
      <c r="F377">
        <v>-2846.4064329911198</v>
      </c>
      <c r="G377">
        <v>1356.30108077055</v>
      </c>
    </row>
    <row r="378" spans="1:7" x14ac:dyDescent="0.25">
      <c r="A378">
        <v>6</v>
      </c>
      <c r="B378">
        <v>24.5</v>
      </c>
      <c r="C378">
        <v>-1.8</v>
      </c>
      <c r="D378">
        <v>-254.274655365645</v>
      </c>
      <c r="E378">
        <v>751.06673345301704</v>
      </c>
      <c r="F378">
        <v>-2846.4064329911198</v>
      </c>
      <c r="G378">
        <v>1356.30108077057</v>
      </c>
    </row>
    <row r="379" spans="1:7" x14ac:dyDescent="0.25">
      <c r="A379">
        <v>6</v>
      </c>
      <c r="B379">
        <v>24.5</v>
      </c>
      <c r="C379">
        <v>-1.8425</v>
      </c>
      <c r="D379">
        <v>-243.72174055700901</v>
      </c>
      <c r="E379">
        <v>768.63814377489905</v>
      </c>
      <c r="F379">
        <v>-2856.9850354207401</v>
      </c>
      <c r="G379">
        <v>1363.8953846311999</v>
      </c>
    </row>
    <row r="380" spans="1:7" x14ac:dyDescent="0.25">
      <c r="A380">
        <v>6</v>
      </c>
      <c r="B380">
        <v>24.5</v>
      </c>
      <c r="C380">
        <v>-1.885</v>
      </c>
      <c r="D380">
        <v>-233.40829074307001</v>
      </c>
      <c r="E380">
        <v>785.99817767513002</v>
      </c>
      <c r="F380">
        <v>-2867.1264098486399</v>
      </c>
      <c r="G380">
        <v>1371.1474759770399</v>
      </c>
    </row>
    <row r="381" spans="1:7" x14ac:dyDescent="0.25">
      <c r="A381">
        <v>6</v>
      </c>
      <c r="B381">
        <v>24.5</v>
      </c>
      <c r="C381">
        <v>-1.9275</v>
      </c>
      <c r="D381">
        <v>-223.17404364636499</v>
      </c>
      <c r="E381">
        <v>803.35153076915503</v>
      </c>
      <c r="F381">
        <v>-2876.8304466886798</v>
      </c>
      <c r="G381">
        <v>1378.02565969287</v>
      </c>
    </row>
    <row r="382" spans="1:7" x14ac:dyDescent="0.25">
      <c r="A382">
        <v>6</v>
      </c>
      <c r="B382">
        <v>24.5</v>
      </c>
      <c r="C382">
        <v>-1.97</v>
      </c>
      <c r="D382">
        <v>-212.85873698942899</v>
      </c>
      <c r="E382">
        <v>820.90289867242097</v>
      </c>
      <c r="F382">
        <v>-2886.09481753103</v>
      </c>
      <c r="G382">
        <v>1384.49829275146</v>
      </c>
    </row>
    <row r="383" spans="1:7" x14ac:dyDescent="0.25">
      <c r="A383">
        <v>6</v>
      </c>
      <c r="B383">
        <v>24.5</v>
      </c>
      <c r="C383">
        <v>-1.97</v>
      </c>
      <c r="D383">
        <v>-213.29652378781</v>
      </c>
      <c r="E383">
        <v>625.26621250955895</v>
      </c>
      <c r="F383">
        <v>-2886.09481753103</v>
      </c>
      <c r="G383">
        <v>1384.49829275145</v>
      </c>
    </row>
    <row r="384" spans="1:7" x14ac:dyDescent="0.25">
      <c r="A384">
        <v>6</v>
      </c>
      <c r="B384">
        <v>24.5</v>
      </c>
      <c r="C384">
        <v>-2.27</v>
      </c>
      <c r="D384">
        <v>-139.64759403268201</v>
      </c>
      <c r="E384">
        <v>2966.4456993783801</v>
      </c>
      <c r="F384">
        <v>-2939.01426676249</v>
      </c>
      <c r="G384">
        <v>1715.75607282121</v>
      </c>
    </row>
    <row r="385" spans="1:7" x14ac:dyDescent="0.25">
      <c r="A385">
        <v>6</v>
      </c>
      <c r="B385">
        <v>24.5</v>
      </c>
      <c r="C385">
        <v>-2.57</v>
      </c>
      <c r="D385">
        <v>-65.906891173016504</v>
      </c>
      <c r="E385">
        <v>3788.5773565138902</v>
      </c>
      <c r="F385">
        <v>-2969.8765072055398</v>
      </c>
      <c r="G385">
        <v>2646.42126054049</v>
      </c>
    </row>
    <row r="386" spans="1:7" x14ac:dyDescent="0.25">
      <c r="A386">
        <v>6</v>
      </c>
      <c r="B386">
        <v>24.5</v>
      </c>
      <c r="C386">
        <v>-2.87</v>
      </c>
      <c r="D386">
        <v>-89.225338488045395</v>
      </c>
      <c r="E386">
        <v>2469.7344356909002</v>
      </c>
      <c r="F386">
        <v>-2978.4999974324801</v>
      </c>
      <c r="G386">
        <v>3618.13253572957</v>
      </c>
    </row>
    <row r="387" spans="1:7" x14ac:dyDescent="0.25">
      <c r="A387">
        <v>6</v>
      </c>
      <c r="B387">
        <v>24.5</v>
      </c>
      <c r="C387">
        <v>-3.17</v>
      </c>
      <c r="D387">
        <v>-1466.94383122573</v>
      </c>
      <c r="E387">
        <v>521.06514378204395</v>
      </c>
      <c r="F387">
        <v>-2964.64252392465</v>
      </c>
      <c r="G387">
        <v>3852.7363518437801</v>
      </c>
    </row>
    <row r="388" spans="1:7" x14ac:dyDescent="0.25">
      <c r="A388">
        <v>6</v>
      </c>
      <c r="B388">
        <v>24.5</v>
      </c>
      <c r="C388">
        <v>-3.17</v>
      </c>
      <c r="D388">
        <v>-2351.1293849878598</v>
      </c>
      <c r="E388">
        <v>520.69154082471005</v>
      </c>
      <c r="F388">
        <v>-2964.64252392464</v>
      </c>
      <c r="G388">
        <v>3852.7363518437801</v>
      </c>
    </row>
    <row r="389" spans="1:7" x14ac:dyDescent="0.25">
      <c r="A389">
        <v>6</v>
      </c>
      <c r="B389">
        <v>24.5</v>
      </c>
      <c r="C389">
        <v>-3.32</v>
      </c>
      <c r="D389">
        <v>-2260.6888254487098</v>
      </c>
      <c r="E389">
        <v>513.64029302251095</v>
      </c>
      <c r="F389">
        <v>-2949.2025775893298</v>
      </c>
      <c r="G389">
        <v>3517.16265645473</v>
      </c>
    </row>
    <row r="390" spans="1:7" x14ac:dyDescent="0.25">
      <c r="A390">
        <v>6</v>
      </c>
      <c r="B390">
        <v>24.5</v>
      </c>
      <c r="C390">
        <v>-3.47</v>
      </c>
      <c r="D390">
        <v>-2171.7560912781</v>
      </c>
      <c r="E390">
        <v>509.87403127810501</v>
      </c>
      <c r="F390">
        <v>-2928.0574313163902</v>
      </c>
      <c r="G390">
        <v>3194.1322505145699</v>
      </c>
    </row>
    <row r="391" spans="1:7" x14ac:dyDescent="0.25">
      <c r="A391">
        <v>6</v>
      </c>
      <c r="B391">
        <v>24.5</v>
      </c>
      <c r="C391">
        <v>-3.62</v>
      </c>
      <c r="D391">
        <v>-2084.4425485480001</v>
      </c>
      <c r="E391">
        <v>509.74185896511398</v>
      </c>
      <c r="F391">
        <v>-2901.1846635956999</v>
      </c>
      <c r="G391">
        <v>2884.9579710599901</v>
      </c>
    </row>
    <row r="392" spans="1:7" x14ac:dyDescent="0.25">
      <c r="A392">
        <v>6</v>
      </c>
      <c r="B392">
        <v>24.5</v>
      </c>
      <c r="C392">
        <v>-3.77</v>
      </c>
      <c r="D392">
        <v>-1998.8595633304101</v>
      </c>
      <c r="E392">
        <v>511.58336671514502</v>
      </c>
      <c r="F392">
        <v>-2868.5610385843702</v>
      </c>
      <c r="G392">
        <v>2588.0804940571102</v>
      </c>
    </row>
    <row r="393" spans="1:7" x14ac:dyDescent="0.25">
      <c r="A393">
        <v>6</v>
      </c>
      <c r="B393">
        <v>24.5</v>
      </c>
      <c r="C393">
        <v>-3.77</v>
      </c>
      <c r="D393">
        <v>-1999.07661027887</v>
      </c>
      <c r="E393">
        <v>507.28872461653299</v>
      </c>
      <c r="F393">
        <v>-2868.5610385843702</v>
      </c>
      <c r="G393">
        <v>2588.0804940571102</v>
      </c>
    </row>
    <row r="394" spans="1:7" x14ac:dyDescent="0.25">
      <c r="A394">
        <v>6</v>
      </c>
      <c r="B394">
        <v>24.5</v>
      </c>
      <c r="C394">
        <v>-3.96636673510559</v>
      </c>
      <c r="D394">
        <v>-1890.3000758027899</v>
      </c>
      <c r="E394">
        <v>501.003931327906</v>
      </c>
      <c r="F394">
        <v>-2819.1225553521099</v>
      </c>
      <c r="G394">
        <v>2217.3358059398702</v>
      </c>
    </row>
    <row r="395" spans="1:7" x14ac:dyDescent="0.25">
      <c r="A395">
        <v>6</v>
      </c>
      <c r="B395">
        <v>24.5</v>
      </c>
      <c r="C395">
        <v>-4.1627334702111902</v>
      </c>
      <c r="D395">
        <v>-1785.5775976499899</v>
      </c>
      <c r="E395">
        <v>496.72775667288499</v>
      </c>
      <c r="F395">
        <v>-2763.7178949929298</v>
      </c>
      <c r="G395">
        <v>1866.15843567038</v>
      </c>
    </row>
    <row r="396" spans="1:7" x14ac:dyDescent="0.25">
      <c r="A396">
        <v>6</v>
      </c>
      <c r="B396">
        <v>24.5</v>
      </c>
      <c r="C396">
        <v>-4.35910020531679</v>
      </c>
      <c r="D396">
        <v>-1684.9600613812499</v>
      </c>
      <c r="E396">
        <v>497.54568574122999</v>
      </c>
      <c r="F396">
        <v>-2702.45956914828</v>
      </c>
      <c r="G396">
        <v>1689.6626668492399</v>
      </c>
    </row>
    <row r="397" spans="1:7" x14ac:dyDescent="0.25">
      <c r="A397">
        <v>6</v>
      </c>
      <c r="B397">
        <v>24.5</v>
      </c>
      <c r="C397">
        <v>-4.55546694042238</v>
      </c>
      <c r="D397">
        <v>-1588.49835255737</v>
      </c>
      <c r="E397">
        <v>502.928637647193</v>
      </c>
      <c r="F397">
        <v>-2635.4897375454002</v>
      </c>
      <c r="G397">
        <v>1715.49068943976</v>
      </c>
    </row>
    <row r="398" spans="1:7" x14ac:dyDescent="0.25">
      <c r="A398">
        <v>6</v>
      </c>
      <c r="B398">
        <v>24.5</v>
      </c>
      <c r="C398">
        <v>-4.55546694042238</v>
      </c>
      <c r="D398">
        <v>-1588.4735421892699</v>
      </c>
      <c r="E398">
        <v>500.223643584569</v>
      </c>
      <c r="F398">
        <v>-2635.4897375454002</v>
      </c>
      <c r="G398">
        <v>1715.49068943976</v>
      </c>
    </row>
    <row r="399" spans="1:7" x14ac:dyDescent="0.25">
      <c r="A399">
        <v>6</v>
      </c>
      <c r="B399">
        <v>24.5</v>
      </c>
      <c r="C399">
        <v>-4.7882854488629398</v>
      </c>
      <c r="D399">
        <v>-1478.8585577855799</v>
      </c>
      <c r="E399">
        <v>508.80075658487903</v>
      </c>
      <c r="F399">
        <v>-2549.0583433184802</v>
      </c>
      <c r="G399">
        <v>1745.4195349934901</v>
      </c>
    </row>
    <row r="400" spans="1:7" x14ac:dyDescent="0.25">
      <c r="A400">
        <v>6</v>
      </c>
      <c r="B400">
        <v>24.5</v>
      </c>
      <c r="C400">
        <v>-5.0211039573034899</v>
      </c>
      <c r="D400">
        <v>-1374.76402096382</v>
      </c>
      <c r="E400">
        <v>522.15928308622495</v>
      </c>
      <c r="F400">
        <v>-2454.39157982593</v>
      </c>
      <c r="G400">
        <v>1778.5826922231799</v>
      </c>
    </row>
    <row r="401" spans="1:7" x14ac:dyDescent="0.25">
      <c r="A401">
        <v>6</v>
      </c>
      <c r="B401">
        <v>24.5</v>
      </c>
      <c r="C401">
        <v>-5.2539224657440498</v>
      </c>
      <c r="D401">
        <v>-1276.35065753548</v>
      </c>
      <c r="E401">
        <v>535.77640851798606</v>
      </c>
      <c r="F401">
        <v>-2357.6210916390601</v>
      </c>
      <c r="G401">
        <v>1812.1478437033199</v>
      </c>
    </row>
    <row r="402" spans="1:7" x14ac:dyDescent="0.25">
      <c r="A402">
        <v>6</v>
      </c>
      <c r="B402">
        <v>24.5</v>
      </c>
      <c r="C402">
        <v>-5.4867409741845998</v>
      </c>
      <c r="D402">
        <v>-1183.77919331208</v>
      </c>
      <c r="E402">
        <v>546.83354021666298</v>
      </c>
      <c r="F402">
        <v>-2326.9640405895402</v>
      </c>
      <c r="G402">
        <v>1842.0853137251199</v>
      </c>
    </row>
    <row r="403" spans="1:7" x14ac:dyDescent="0.25">
      <c r="A403">
        <v>6</v>
      </c>
      <c r="B403">
        <v>24.5</v>
      </c>
      <c r="C403">
        <v>-5.4867409741845998</v>
      </c>
      <c r="D403">
        <v>-1182.85905541127</v>
      </c>
      <c r="E403">
        <v>549.41879239298305</v>
      </c>
      <c r="F403">
        <v>-2326.9640405895402</v>
      </c>
      <c r="G403">
        <v>1842.0853137251199</v>
      </c>
    </row>
    <row r="404" spans="1:7" x14ac:dyDescent="0.25">
      <c r="A404">
        <v>6</v>
      </c>
      <c r="B404">
        <v>24.5</v>
      </c>
      <c r="C404">
        <v>-5.76277783879579</v>
      </c>
      <c r="D404">
        <v>-1078.0866285415</v>
      </c>
      <c r="E404">
        <v>554.63435993446296</v>
      </c>
      <c r="F404">
        <v>-2351.6368976763501</v>
      </c>
      <c r="G404">
        <v>1865.7465050570199</v>
      </c>
    </row>
    <row r="405" spans="1:7" x14ac:dyDescent="0.25">
      <c r="A405">
        <v>6</v>
      </c>
      <c r="B405">
        <v>24.5</v>
      </c>
      <c r="C405">
        <v>-6.0388147034069801</v>
      </c>
      <c r="D405">
        <v>-979.60806970363501</v>
      </c>
      <c r="E405">
        <v>561.98448235290505</v>
      </c>
      <c r="F405">
        <v>-2406.3790183352398</v>
      </c>
      <c r="G405">
        <v>1876.6431404090799</v>
      </c>
    </row>
    <row r="406" spans="1:7" x14ac:dyDescent="0.25">
      <c r="A406">
        <v>6</v>
      </c>
      <c r="B406">
        <v>24.5</v>
      </c>
      <c r="C406">
        <v>-6.31485156801818</v>
      </c>
      <c r="D406">
        <v>-890.19096429720503</v>
      </c>
      <c r="E406">
        <v>572.80389258024502</v>
      </c>
      <c r="F406">
        <v>-2482.1818975711299</v>
      </c>
      <c r="G406">
        <v>1875.50342845256</v>
      </c>
    </row>
    <row r="407" spans="1:7" x14ac:dyDescent="0.25">
      <c r="A407">
        <v>6</v>
      </c>
      <c r="B407">
        <v>24.5</v>
      </c>
      <c r="C407">
        <v>-6.5908884326293702</v>
      </c>
      <c r="D407">
        <v>-804.74678563714201</v>
      </c>
      <c r="E407">
        <v>590.95858715130203</v>
      </c>
      <c r="F407">
        <v>-2591.6483223811201</v>
      </c>
      <c r="G407">
        <v>1863.07654946912</v>
      </c>
    </row>
    <row r="408" spans="1:7" x14ac:dyDescent="0.25">
      <c r="A408">
        <v>6</v>
      </c>
      <c r="B408">
        <v>24.5</v>
      </c>
      <c r="C408">
        <v>-6.5908884326293702</v>
      </c>
      <c r="D408">
        <v>-805.50194034719402</v>
      </c>
      <c r="E408">
        <v>587.360828693239</v>
      </c>
      <c r="F408">
        <v>-2591.6483223811201</v>
      </c>
      <c r="G408">
        <v>1863.07654946912</v>
      </c>
    </row>
    <row r="409" spans="1:7" x14ac:dyDescent="0.25">
      <c r="A409">
        <v>6</v>
      </c>
      <c r="B409">
        <v>24.5</v>
      </c>
      <c r="C409">
        <v>-6.9181663244720299</v>
      </c>
      <c r="D409">
        <v>-707.79901986803202</v>
      </c>
      <c r="E409">
        <v>638.596422720531</v>
      </c>
      <c r="F409">
        <v>-2775.9444934457401</v>
      </c>
      <c r="G409">
        <v>1836.02588966183</v>
      </c>
    </row>
    <row r="410" spans="1:7" x14ac:dyDescent="0.25">
      <c r="A410">
        <v>6</v>
      </c>
      <c r="B410">
        <v>24.5</v>
      </c>
      <c r="C410">
        <v>-7.2454442163146799</v>
      </c>
      <c r="D410">
        <v>-613.26522019635001</v>
      </c>
      <c r="E410">
        <v>791.24598196080603</v>
      </c>
      <c r="F410">
        <v>-2947.1346080769199</v>
      </c>
      <c r="G410">
        <v>1812.0873693727999</v>
      </c>
    </row>
    <row r="411" spans="1:7" x14ac:dyDescent="0.25">
      <c r="A411">
        <v>6</v>
      </c>
      <c r="B411">
        <v>24.5</v>
      </c>
      <c r="C411">
        <v>-7.5727221081573397</v>
      </c>
      <c r="D411">
        <v>-520.73098393217197</v>
      </c>
      <c r="E411">
        <v>943.73673297898597</v>
      </c>
      <c r="F411">
        <v>-3088.8049469066</v>
      </c>
      <c r="G411">
        <v>1795.29923257737</v>
      </c>
    </row>
    <row r="412" spans="1:7" x14ac:dyDescent="0.25">
      <c r="A412">
        <v>6</v>
      </c>
      <c r="B412">
        <v>24.5</v>
      </c>
      <c r="C412">
        <v>-7.9</v>
      </c>
      <c r="D412">
        <v>-429.68243751475097</v>
      </c>
      <c r="E412">
        <v>1095.90059388332</v>
      </c>
      <c r="F412">
        <v>-3200.50050724632</v>
      </c>
      <c r="G412">
        <v>1995.7009044122999</v>
      </c>
    </row>
    <row r="413" spans="1:7" x14ac:dyDescent="0.25">
      <c r="A413">
        <v>6</v>
      </c>
      <c r="B413">
        <v>24.5</v>
      </c>
      <c r="C413">
        <v>-7.9</v>
      </c>
      <c r="D413">
        <v>-2181.7436857615298</v>
      </c>
      <c r="E413">
        <v>643.76337525864801</v>
      </c>
      <c r="F413">
        <v>-3200.50050724632</v>
      </c>
      <c r="G413">
        <v>1995.7009044122999</v>
      </c>
    </row>
    <row r="414" spans="1:7" x14ac:dyDescent="0.25">
      <c r="A414">
        <v>6</v>
      </c>
      <c r="B414">
        <v>24.5</v>
      </c>
      <c r="C414">
        <v>-8.15</v>
      </c>
      <c r="D414">
        <v>-2070.2749305173002</v>
      </c>
      <c r="E414">
        <v>655.09649804902404</v>
      </c>
      <c r="F414">
        <v>-3265.4776418884298</v>
      </c>
      <c r="G414">
        <v>1798.91068759265</v>
      </c>
    </row>
    <row r="415" spans="1:7" x14ac:dyDescent="0.25">
      <c r="A415">
        <v>6</v>
      </c>
      <c r="B415">
        <v>24.5</v>
      </c>
      <c r="C415">
        <v>-8.4</v>
      </c>
      <c r="D415">
        <v>-1964.4404486687599</v>
      </c>
      <c r="E415">
        <v>666.85072602995297</v>
      </c>
      <c r="F415">
        <v>-3312.6239850265702</v>
      </c>
      <c r="G415">
        <v>1802.41617822439</v>
      </c>
    </row>
    <row r="416" spans="1:7" x14ac:dyDescent="0.25">
      <c r="A416">
        <v>6</v>
      </c>
      <c r="B416">
        <v>24.5</v>
      </c>
      <c r="C416">
        <v>-8.65</v>
      </c>
      <c r="D416">
        <v>-1865.13523162915</v>
      </c>
      <c r="E416">
        <v>681.15271620046099</v>
      </c>
      <c r="F416">
        <v>-3341.6210413827998</v>
      </c>
      <c r="G416">
        <v>1809.3657956075499</v>
      </c>
    </row>
    <row r="417" spans="1:7" x14ac:dyDescent="0.25">
      <c r="A417">
        <v>6</v>
      </c>
      <c r="B417">
        <v>24.5</v>
      </c>
      <c r="C417">
        <v>-8.9</v>
      </c>
      <c r="D417">
        <v>-1773.2542708117501</v>
      </c>
      <c r="E417">
        <v>700.12912555957405</v>
      </c>
      <c r="F417">
        <v>-3352.1990229530302</v>
      </c>
      <c r="G417">
        <v>1817.4544142601901</v>
      </c>
    </row>
    <row r="418" spans="1:7" x14ac:dyDescent="0.25">
      <c r="A418">
        <v>6</v>
      </c>
      <c r="B418">
        <v>24.5</v>
      </c>
      <c r="C418">
        <v>-8.9</v>
      </c>
      <c r="D418">
        <v>-1769.86250200826</v>
      </c>
      <c r="E418">
        <v>690.56973219485894</v>
      </c>
      <c r="F418">
        <v>-3352.1990229530302</v>
      </c>
      <c r="G418">
        <v>1817.4544142601901</v>
      </c>
    </row>
    <row r="419" spans="1:7" x14ac:dyDescent="0.25">
      <c r="A419">
        <v>6</v>
      </c>
      <c r="B419">
        <v>24.5</v>
      </c>
      <c r="C419">
        <v>-9.5175000000000001</v>
      </c>
      <c r="D419">
        <v>-1572.4471328689201</v>
      </c>
      <c r="E419">
        <v>727.23000047526102</v>
      </c>
      <c r="F419">
        <v>-3316.38740785151</v>
      </c>
      <c r="G419">
        <v>1826.6890981023801</v>
      </c>
    </row>
    <row r="420" spans="1:7" x14ac:dyDescent="0.25">
      <c r="A420">
        <v>6</v>
      </c>
      <c r="B420">
        <v>24.5</v>
      </c>
      <c r="C420">
        <v>-10.135</v>
      </c>
      <c r="D420">
        <v>-1382.7068908092499</v>
      </c>
      <c r="E420">
        <v>697.66808623933798</v>
      </c>
      <c r="F420">
        <v>-3198.7475018888399</v>
      </c>
      <c r="G420">
        <v>1846.94197992105</v>
      </c>
    </row>
    <row r="421" spans="1:7" x14ac:dyDescent="0.25">
      <c r="A421">
        <v>6</v>
      </c>
      <c r="B421">
        <v>24.5</v>
      </c>
      <c r="C421">
        <v>-10.7525</v>
      </c>
      <c r="D421">
        <v>-1196.34939967849</v>
      </c>
      <c r="E421">
        <v>653.35167720699405</v>
      </c>
      <c r="F421">
        <v>-3099.6664032261801</v>
      </c>
      <c r="G421">
        <v>1946.1722929172499</v>
      </c>
    </row>
    <row r="422" spans="1:7" x14ac:dyDescent="0.25">
      <c r="A422">
        <v>6</v>
      </c>
      <c r="B422">
        <v>24.5</v>
      </c>
      <c r="C422">
        <v>-11.37</v>
      </c>
      <c r="D422">
        <v>-1009.08228332585</v>
      </c>
      <c r="E422">
        <v>746.27410270452799</v>
      </c>
      <c r="F422">
        <v>-3441.48633829547</v>
      </c>
      <c r="G422">
        <v>2030.73194870767</v>
      </c>
    </row>
    <row r="423" spans="1:7" x14ac:dyDescent="0.25">
      <c r="A423">
        <v>6</v>
      </c>
      <c r="B423">
        <v>24.5</v>
      </c>
      <c r="C423">
        <v>-11.37</v>
      </c>
      <c r="D423">
        <v>-1002.72239198055</v>
      </c>
      <c r="E423">
        <v>633.40811993157001</v>
      </c>
      <c r="F423">
        <v>-3441.48633829546</v>
      </c>
      <c r="G423">
        <v>2030.73194870768</v>
      </c>
    </row>
    <row r="424" spans="1:7" x14ac:dyDescent="0.25">
      <c r="A424">
        <v>6</v>
      </c>
      <c r="B424">
        <v>24.5</v>
      </c>
      <c r="C424">
        <v>-11.87</v>
      </c>
      <c r="D424">
        <v>-1569.8802259060101</v>
      </c>
      <c r="E424">
        <v>663.89028728847097</v>
      </c>
      <c r="F424">
        <v>-3857.0365466667399</v>
      </c>
      <c r="G424">
        <v>2064.3658086578898</v>
      </c>
    </row>
    <row r="425" spans="1:7" x14ac:dyDescent="0.25">
      <c r="A425">
        <v>6</v>
      </c>
      <c r="B425">
        <v>24.5</v>
      </c>
      <c r="C425">
        <v>-12.37</v>
      </c>
      <c r="D425">
        <v>-1839.6225747072699</v>
      </c>
      <c r="E425">
        <v>679.55168730456796</v>
      </c>
      <c r="F425">
        <v>-4245.2995843968101</v>
      </c>
      <c r="G425">
        <v>2117.3808574971799</v>
      </c>
    </row>
    <row r="426" spans="1:7" x14ac:dyDescent="0.25">
      <c r="A426">
        <v>6</v>
      </c>
      <c r="B426">
        <v>24.5</v>
      </c>
      <c r="C426">
        <v>-12.87</v>
      </c>
      <c r="D426">
        <v>-1320.4623576438501</v>
      </c>
      <c r="E426">
        <v>674.91909804248598</v>
      </c>
      <c r="F426">
        <v>-4553.8501002606499</v>
      </c>
      <c r="G426">
        <v>2249.94927644881</v>
      </c>
    </row>
    <row r="427" spans="1:7" x14ac:dyDescent="0.25">
      <c r="A427">
        <v>6</v>
      </c>
      <c r="B427">
        <v>24.5</v>
      </c>
      <c r="C427">
        <v>-13.37</v>
      </c>
      <c r="D427">
        <v>-440.43817410191099</v>
      </c>
      <c r="E427">
        <v>649.78323157364105</v>
      </c>
      <c r="F427">
        <v>-4776.3507906831401</v>
      </c>
      <c r="G427">
        <v>2380.0707651856401</v>
      </c>
    </row>
    <row r="428" spans="1:7" x14ac:dyDescent="0.25">
      <c r="A428">
        <v>6</v>
      </c>
      <c r="B428">
        <v>24.5</v>
      </c>
      <c r="C428">
        <v>-13.37</v>
      </c>
      <c r="D428">
        <v>-662.71436845473704</v>
      </c>
      <c r="E428">
        <v>654.29332975944101</v>
      </c>
      <c r="F428">
        <v>-4776.3507906831401</v>
      </c>
      <c r="G428">
        <v>2380.0707651856501</v>
      </c>
    </row>
    <row r="429" spans="1:7" x14ac:dyDescent="0.25">
      <c r="A429">
        <v>6</v>
      </c>
      <c r="B429">
        <v>24.5</v>
      </c>
      <c r="C429">
        <v>-13.395</v>
      </c>
      <c r="D429">
        <v>-653.38388174072998</v>
      </c>
      <c r="E429">
        <v>653.036134837791</v>
      </c>
      <c r="F429">
        <v>-4784.8802069591802</v>
      </c>
      <c r="G429">
        <v>2385.40914734535</v>
      </c>
    </row>
    <row r="430" spans="1:7" x14ac:dyDescent="0.25">
      <c r="A430">
        <v>6</v>
      </c>
      <c r="B430">
        <v>24.5</v>
      </c>
      <c r="C430">
        <v>-13.42</v>
      </c>
      <c r="D430">
        <v>-644.09204146360696</v>
      </c>
      <c r="E430">
        <v>652.11649907751598</v>
      </c>
      <c r="F430">
        <v>-4793.2039931352401</v>
      </c>
      <c r="G430">
        <v>2390.5182061261098</v>
      </c>
    </row>
    <row r="431" spans="1:7" x14ac:dyDescent="0.25">
      <c r="A431">
        <v>6</v>
      </c>
      <c r="B431">
        <v>24.5</v>
      </c>
      <c r="C431">
        <v>-13.445</v>
      </c>
      <c r="D431">
        <v>-634.82738853856802</v>
      </c>
      <c r="E431">
        <v>651.77252433534795</v>
      </c>
      <c r="F431">
        <v>-4801.3188262262802</v>
      </c>
      <c r="G431">
        <v>2395.39702601403</v>
      </c>
    </row>
    <row r="432" spans="1:7" x14ac:dyDescent="0.25">
      <c r="A432">
        <v>6</v>
      </c>
      <c r="B432">
        <v>24.5</v>
      </c>
      <c r="C432">
        <v>-13.47</v>
      </c>
      <c r="D432">
        <v>-625.57846388081202</v>
      </c>
      <c r="E432">
        <v>651.55719186651095</v>
      </c>
      <c r="F432">
        <v>-4809.2212660556497</v>
      </c>
      <c r="G432">
        <v>2400.0446702120798</v>
      </c>
    </row>
    <row r="433" spans="1:7" x14ac:dyDescent="0.25">
      <c r="A433">
        <v>6</v>
      </c>
      <c r="B433">
        <v>24.5</v>
      </c>
      <c r="C433">
        <v>-13.47</v>
      </c>
      <c r="D433">
        <v>-625.65143066398196</v>
      </c>
      <c r="E433">
        <v>651.75236020176897</v>
      </c>
      <c r="F433">
        <v>-4809.2212660556497</v>
      </c>
      <c r="G433">
        <v>2400.0446702120698</v>
      </c>
    </row>
    <row r="434" spans="1:7" x14ac:dyDescent="0.25">
      <c r="A434">
        <v>6</v>
      </c>
      <c r="B434">
        <v>24.5</v>
      </c>
      <c r="C434">
        <v>-13.602499999999999</v>
      </c>
      <c r="D434">
        <v>-576.21793455222405</v>
      </c>
      <c r="E434">
        <v>653.595271688352</v>
      </c>
      <c r="F434">
        <v>-4847.61116350678</v>
      </c>
      <c r="G434">
        <v>2420.9370938956899</v>
      </c>
    </row>
    <row r="435" spans="1:7" x14ac:dyDescent="0.25">
      <c r="A435">
        <v>6</v>
      </c>
      <c r="B435">
        <v>24.5</v>
      </c>
      <c r="C435">
        <v>-13.734999999999999</v>
      </c>
      <c r="D435">
        <v>-527.07719558353403</v>
      </c>
      <c r="E435">
        <v>662.60712617985905</v>
      </c>
      <c r="F435">
        <v>-4880.15475474493</v>
      </c>
      <c r="G435">
        <v>2435.76387679972</v>
      </c>
    </row>
    <row r="436" spans="1:7" x14ac:dyDescent="0.25">
      <c r="A436">
        <v>6</v>
      </c>
      <c r="B436">
        <v>24.5</v>
      </c>
      <c r="C436">
        <v>-13.8675</v>
      </c>
      <c r="D436">
        <v>-478.160210410898</v>
      </c>
      <c r="E436">
        <v>677.48517252012903</v>
      </c>
      <c r="F436">
        <v>-4906.8533191531096</v>
      </c>
      <c r="G436">
        <v>2444.8436880413201</v>
      </c>
    </row>
    <row r="437" spans="1:7" x14ac:dyDescent="0.25">
      <c r="A437">
        <v>6</v>
      </c>
      <c r="B437">
        <v>24.5</v>
      </c>
      <c r="C437">
        <v>-14</v>
      </c>
      <c r="D437">
        <v>-429.39797568729898</v>
      </c>
      <c r="E437">
        <v>694.24738851069401</v>
      </c>
      <c r="F437">
        <v>-4927.7039862013899</v>
      </c>
      <c r="G437">
        <v>2448.4949676197898</v>
      </c>
    </row>
    <row r="438" spans="1:7" x14ac:dyDescent="0.25">
      <c r="A438">
        <v>6</v>
      </c>
      <c r="B438">
        <v>24.5</v>
      </c>
      <c r="C438">
        <v>-14</v>
      </c>
      <c r="D438">
        <v>-429.69053562081803</v>
      </c>
      <c r="E438">
        <v>698.43331915073895</v>
      </c>
      <c r="F438">
        <v>-4927.7039862013899</v>
      </c>
      <c r="G438">
        <v>2448.4949676197898</v>
      </c>
    </row>
    <row r="439" spans="1:7" x14ac:dyDescent="0.25">
      <c r="A439">
        <v>6</v>
      </c>
      <c r="B439">
        <v>24.5</v>
      </c>
      <c r="C439">
        <v>-14.2054189176643</v>
      </c>
      <c r="D439">
        <v>-366.702421943498</v>
      </c>
      <c r="E439">
        <v>700.73133288290796</v>
      </c>
      <c r="F439">
        <v>-4950.8379450374996</v>
      </c>
      <c r="G439">
        <v>2444.3258063857402</v>
      </c>
    </row>
    <row r="440" spans="1:7" x14ac:dyDescent="0.25">
      <c r="A440">
        <v>6</v>
      </c>
      <c r="B440">
        <v>24.5</v>
      </c>
      <c r="C440">
        <v>-14.4108378353285</v>
      </c>
      <c r="D440">
        <v>-302.12354063310897</v>
      </c>
      <c r="E440">
        <v>695.75166586717</v>
      </c>
      <c r="F440">
        <v>-4963.77984781753</v>
      </c>
      <c r="G440">
        <v>2429.2009116239901</v>
      </c>
    </row>
    <row r="441" spans="1:7" x14ac:dyDescent="0.25">
      <c r="A441">
        <v>6</v>
      </c>
      <c r="B441">
        <v>24.5</v>
      </c>
      <c r="C441">
        <v>-14.6162567529928</v>
      </c>
      <c r="D441">
        <v>-273.93557760500801</v>
      </c>
      <c r="E441">
        <v>686.05639853156799</v>
      </c>
      <c r="F441">
        <v>-4966.57326277627</v>
      </c>
      <c r="G441">
        <v>2404.3305696254101</v>
      </c>
    </row>
    <row r="442" spans="1:7" x14ac:dyDescent="0.25">
      <c r="A442">
        <v>6</v>
      </c>
      <c r="B442">
        <v>24.5</v>
      </c>
      <c r="C442">
        <v>-14.8216756706571</v>
      </c>
      <c r="D442">
        <v>-274.58987834696302</v>
      </c>
      <c r="E442">
        <v>676.25877984897204</v>
      </c>
      <c r="F442">
        <v>-4959.4166272540897</v>
      </c>
      <c r="G442">
        <v>2370.9322253393002</v>
      </c>
    </row>
    <row r="443" spans="1:7" x14ac:dyDescent="0.25">
      <c r="A443">
        <v>6</v>
      </c>
      <c r="B443">
        <v>24.5</v>
      </c>
      <c r="C443">
        <v>-14.8216756706571</v>
      </c>
      <c r="D443">
        <v>-274.78410301253899</v>
      </c>
      <c r="E443">
        <v>678.90268459207698</v>
      </c>
      <c r="F443">
        <v>-4959.4166272540897</v>
      </c>
      <c r="G443">
        <v>2370.9322253393002</v>
      </c>
    </row>
    <row r="444" spans="1:7" x14ac:dyDescent="0.25">
      <c r="A444">
        <v>6</v>
      </c>
      <c r="B444">
        <v>24.5</v>
      </c>
      <c r="C444">
        <v>-15.0299546678258</v>
      </c>
      <c r="D444">
        <v>-276.86570786304401</v>
      </c>
      <c r="E444">
        <v>686.76868716414003</v>
      </c>
      <c r="F444">
        <v>-4942.51617160557</v>
      </c>
      <c r="G444">
        <v>2329.55410009261</v>
      </c>
    </row>
    <row r="445" spans="1:7" x14ac:dyDescent="0.25">
      <c r="A445">
        <v>6</v>
      </c>
      <c r="B445">
        <v>24.5</v>
      </c>
      <c r="C445">
        <v>-15.2382336649945</v>
      </c>
      <c r="D445">
        <v>-282.38221762489098</v>
      </c>
      <c r="E445">
        <v>695.03724517204603</v>
      </c>
      <c r="F445">
        <v>-4916.29252464202</v>
      </c>
      <c r="G445">
        <v>2288.0521865186802</v>
      </c>
    </row>
    <row r="446" spans="1:7" x14ac:dyDescent="0.25">
      <c r="A446">
        <v>6</v>
      </c>
      <c r="B446">
        <v>24.5</v>
      </c>
      <c r="C446">
        <v>-15.4465126621633</v>
      </c>
      <c r="D446">
        <v>-291.28823657961402</v>
      </c>
      <c r="E446">
        <v>704.54738716800296</v>
      </c>
      <c r="F446">
        <v>-4881.3021921618501</v>
      </c>
      <c r="G446">
        <v>2265.1568172860002</v>
      </c>
    </row>
    <row r="447" spans="1:7" x14ac:dyDescent="0.25">
      <c r="A447">
        <v>6</v>
      </c>
      <c r="B447">
        <v>24.5</v>
      </c>
      <c r="C447">
        <v>-15.654791659332</v>
      </c>
      <c r="D447">
        <v>-302.00405858929003</v>
      </c>
      <c r="E447">
        <v>717.03739837803505</v>
      </c>
      <c r="F447">
        <v>-4839.0539836547596</v>
      </c>
      <c r="G447">
        <v>2268.0614695497402</v>
      </c>
    </row>
    <row r="448" spans="1:7" x14ac:dyDescent="0.25">
      <c r="A448">
        <v>6</v>
      </c>
      <c r="B448">
        <v>24.5</v>
      </c>
      <c r="C448">
        <v>-15.654791659332</v>
      </c>
      <c r="D448">
        <v>-302.35537561915902</v>
      </c>
      <c r="E448">
        <v>716.31040594003105</v>
      </c>
      <c r="F448">
        <v>-4839.0539836547696</v>
      </c>
      <c r="G448">
        <v>2268.0614695497402</v>
      </c>
    </row>
    <row r="449" spans="1:7" x14ac:dyDescent="0.25">
      <c r="A449">
        <v>6</v>
      </c>
      <c r="B449">
        <v>24.5</v>
      </c>
      <c r="C449">
        <v>-15.8659705573364</v>
      </c>
      <c r="D449">
        <v>-312.23718310435299</v>
      </c>
      <c r="E449">
        <v>725.25472274595302</v>
      </c>
      <c r="F449">
        <v>-4787.7945981145003</v>
      </c>
      <c r="G449">
        <v>2275.26212248311</v>
      </c>
    </row>
    <row r="450" spans="1:7" x14ac:dyDescent="0.25">
      <c r="A450">
        <v>6</v>
      </c>
      <c r="B450">
        <v>24.5</v>
      </c>
      <c r="C450">
        <v>-16.077149455340901</v>
      </c>
      <c r="D450">
        <v>-319.58213084745398</v>
      </c>
      <c r="E450">
        <v>740.01744828809001</v>
      </c>
      <c r="F450">
        <v>-4728.0308455721497</v>
      </c>
      <c r="G450">
        <v>2294.4913786058801</v>
      </c>
    </row>
    <row r="451" spans="1:7" x14ac:dyDescent="0.25">
      <c r="A451">
        <v>6</v>
      </c>
      <c r="B451">
        <v>24.5</v>
      </c>
      <c r="C451">
        <v>-16.2883283533453</v>
      </c>
      <c r="D451">
        <v>-325.623908574079</v>
      </c>
      <c r="E451">
        <v>760.52928444750899</v>
      </c>
      <c r="F451">
        <v>-4659.0963588045297</v>
      </c>
      <c r="G451">
        <v>2302.1865805713801</v>
      </c>
    </row>
    <row r="452" spans="1:7" x14ac:dyDescent="0.25">
      <c r="A452">
        <v>6</v>
      </c>
      <c r="B452">
        <v>24.5</v>
      </c>
      <c r="C452">
        <v>-16.499507251349801</v>
      </c>
      <c r="D452">
        <v>-329.399088242213</v>
      </c>
      <c r="E452">
        <v>786.72093310527498</v>
      </c>
      <c r="F452">
        <v>-4580.3642823646596</v>
      </c>
      <c r="G452">
        <v>2308.5175498039998</v>
      </c>
    </row>
    <row r="453" spans="1:7" x14ac:dyDescent="0.25">
      <c r="A453">
        <v>6</v>
      </c>
      <c r="B453">
        <v>24.5</v>
      </c>
      <c r="C453">
        <v>-16.499507251349801</v>
      </c>
      <c r="D453">
        <v>-329.62854430230101</v>
      </c>
      <c r="E453">
        <v>783.789517679509</v>
      </c>
      <c r="F453">
        <v>-4580.3642823646796</v>
      </c>
      <c r="G453">
        <v>2308.5175498039998</v>
      </c>
    </row>
    <row r="454" spans="1:7" x14ac:dyDescent="0.25">
      <c r="A454">
        <v>6</v>
      </c>
      <c r="B454">
        <v>24.5</v>
      </c>
      <c r="C454">
        <v>-16.713626425959799</v>
      </c>
      <c r="D454">
        <v>-332.85535398074501</v>
      </c>
      <c r="E454">
        <v>796.17930152038105</v>
      </c>
      <c r="F454">
        <v>-4491.5217020239597</v>
      </c>
      <c r="G454">
        <v>2311.9380808866199</v>
      </c>
    </row>
    <row r="455" spans="1:7" x14ac:dyDescent="0.25">
      <c r="A455">
        <v>6</v>
      </c>
      <c r="B455">
        <v>24.5</v>
      </c>
      <c r="C455">
        <v>-16.9277456005698</v>
      </c>
      <c r="D455">
        <v>-334.750486957188</v>
      </c>
      <c r="E455">
        <v>799.69290599682699</v>
      </c>
      <c r="F455">
        <v>-4394.7895647424302</v>
      </c>
      <c r="G455">
        <v>2320.49847360789</v>
      </c>
    </row>
    <row r="456" spans="1:7" x14ac:dyDescent="0.25">
      <c r="A456">
        <v>6</v>
      </c>
      <c r="B456">
        <v>24.5</v>
      </c>
      <c r="C456">
        <v>-17.141864775179901</v>
      </c>
      <c r="D456">
        <v>-334.80096842014302</v>
      </c>
      <c r="E456">
        <v>792.46295324599896</v>
      </c>
      <c r="F456">
        <v>-4291.1660330115401</v>
      </c>
      <c r="G456">
        <v>2324.1022400276702</v>
      </c>
    </row>
    <row r="457" spans="1:7" x14ac:dyDescent="0.25">
      <c r="A457">
        <v>6</v>
      </c>
      <c r="B457">
        <v>24.5</v>
      </c>
      <c r="C457">
        <v>-17.355983949789898</v>
      </c>
      <c r="D457">
        <v>-333.06348453004</v>
      </c>
      <c r="E457">
        <v>773.01029558291702</v>
      </c>
      <c r="F457">
        <v>-4181.7710610986396</v>
      </c>
      <c r="G457">
        <v>2319.1589416945599</v>
      </c>
    </row>
    <row r="458" spans="1:7" x14ac:dyDescent="0.25">
      <c r="A458">
        <v>6</v>
      </c>
      <c r="B458">
        <v>24.5</v>
      </c>
      <c r="C458">
        <v>-17.355983949789898</v>
      </c>
      <c r="D458">
        <v>-333.23836712096499</v>
      </c>
      <c r="E458">
        <v>777.61176514354702</v>
      </c>
      <c r="F458">
        <v>-4181.7710610986596</v>
      </c>
      <c r="G458">
        <v>2319.1589416945599</v>
      </c>
    </row>
    <row r="459" spans="1:7" x14ac:dyDescent="0.25">
      <c r="A459">
        <v>6</v>
      </c>
      <c r="B459">
        <v>24.5</v>
      </c>
      <c r="C459">
        <v>-17.573084338933501</v>
      </c>
      <c r="D459">
        <v>-330.043642047741</v>
      </c>
      <c r="E459">
        <v>762.32356863877499</v>
      </c>
      <c r="F459">
        <v>-4063.9308278307099</v>
      </c>
      <c r="G459">
        <v>2312.4100924241502</v>
      </c>
    </row>
    <row r="460" spans="1:7" x14ac:dyDescent="0.25">
      <c r="A460">
        <v>6</v>
      </c>
      <c r="B460">
        <v>24.5</v>
      </c>
      <c r="C460">
        <v>-17.7901847280772</v>
      </c>
      <c r="D460">
        <v>-325.76270741660397</v>
      </c>
      <c r="E460">
        <v>748.67037282602098</v>
      </c>
      <c r="F460">
        <v>-3939.57465145886</v>
      </c>
      <c r="G460">
        <v>2301.7281547379798</v>
      </c>
    </row>
    <row r="461" spans="1:7" x14ac:dyDescent="0.25">
      <c r="A461">
        <v>6</v>
      </c>
      <c r="B461">
        <v>24.5</v>
      </c>
      <c r="C461">
        <v>-18.0072851172208</v>
      </c>
      <c r="D461">
        <v>-320.49778707603201</v>
      </c>
      <c r="E461">
        <v>750.462705098877</v>
      </c>
      <c r="F461">
        <v>-3809.2793185210999</v>
      </c>
      <c r="G461">
        <v>2293.7412095754198</v>
      </c>
    </row>
    <row r="462" spans="1:7" x14ac:dyDescent="0.25">
      <c r="A462">
        <v>6</v>
      </c>
      <c r="B462">
        <v>24.5</v>
      </c>
      <c r="C462">
        <v>-18.224385506364399</v>
      </c>
      <c r="D462">
        <v>-315.62093590168598</v>
      </c>
      <c r="E462">
        <v>758.47473325006797</v>
      </c>
      <c r="F462">
        <v>-3673.47862615859</v>
      </c>
      <c r="G462">
        <v>2314.21200446686</v>
      </c>
    </row>
    <row r="463" spans="1:7" x14ac:dyDescent="0.25">
      <c r="A463">
        <v>6</v>
      </c>
      <c r="B463">
        <v>24.5</v>
      </c>
      <c r="C463">
        <v>-18.224385506364399</v>
      </c>
      <c r="D463">
        <v>-315.732004652277</v>
      </c>
      <c r="E463">
        <v>759.94548327477503</v>
      </c>
      <c r="F463">
        <v>-3673.4786261586</v>
      </c>
      <c r="G463">
        <v>2314.21200446686</v>
      </c>
    </row>
    <row r="464" spans="1:7" x14ac:dyDescent="0.25">
      <c r="A464">
        <v>6</v>
      </c>
      <c r="B464">
        <v>24.5</v>
      </c>
      <c r="C464">
        <v>-18.4445086179547</v>
      </c>
      <c r="D464">
        <v>-312.75570190383797</v>
      </c>
      <c r="E464">
        <v>770.39082082801497</v>
      </c>
      <c r="F464">
        <v>-3530.7686785549599</v>
      </c>
      <c r="G464">
        <v>2350.6629491028102</v>
      </c>
    </row>
    <row r="465" spans="1:7" x14ac:dyDescent="0.25">
      <c r="A465">
        <v>6</v>
      </c>
      <c r="B465">
        <v>24.5</v>
      </c>
      <c r="C465">
        <v>-18.664631729545</v>
      </c>
      <c r="D465">
        <v>-313.19686193340198</v>
      </c>
      <c r="E465">
        <v>789.34919214193599</v>
      </c>
      <c r="F465">
        <v>-3382.6755771142998</v>
      </c>
      <c r="G465">
        <v>2386.78986468942</v>
      </c>
    </row>
    <row r="466" spans="1:7" x14ac:dyDescent="0.25">
      <c r="A466">
        <v>6</v>
      </c>
      <c r="B466">
        <v>24.5</v>
      </c>
      <c r="C466">
        <v>-18.884754841135301</v>
      </c>
      <c r="D466">
        <v>-315.13531105886398</v>
      </c>
      <c r="E466">
        <v>814.71832105851797</v>
      </c>
      <c r="F466">
        <v>-3228.7984572104001</v>
      </c>
      <c r="G466">
        <v>2424.8880848896401</v>
      </c>
    </row>
    <row r="467" spans="1:7" x14ac:dyDescent="0.25">
      <c r="A467">
        <v>6</v>
      </c>
      <c r="B467">
        <v>24.5</v>
      </c>
      <c r="C467">
        <v>-19.104877952725602</v>
      </c>
      <c r="D467">
        <v>-315.64620146441399</v>
      </c>
      <c r="E467">
        <v>844.421314112147</v>
      </c>
      <c r="F467">
        <v>-3068.8464763461202</v>
      </c>
      <c r="G467">
        <v>2453.83885980781</v>
      </c>
    </row>
    <row r="468" spans="1:7" x14ac:dyDescent="0.25">
      <c r="A468">
        <v>6</v>
      </c>
      <c r="B468">
        <v>24.5</v>
      </c>
      <c r="C468">
        <v>-19.104877952725602</v>
      </c>
      <c r="D468">
        <v>-316.27572298007698</v>
      </c>
      <c r="E468">
        <v>841.10565150611706</v>
      </c>
      <c r="F468">
        <v>-3068.8464763461202</v>
      </c>
      <c r="G468">
        <v>2453.83885980781</v>
      </c>
    </row>
    <row r="469" spans="1:7" x14ac:dyDescent="0.25">
      <c r="A469">
        <v>6</v>
      </c>
      <c r="B469">
        <v>24.5</v>
      </c>
      <c r="C469">
        <v>-19.328065872596799</v>
      </c>
      <c r="D469">
        <v>-317.322784440139</v>
      </c>
      <c r="E469">
        <v>863.46737146179498</v>
      </c>
      <c r="F469">
        <v>-2900.1138998906599</v>
      </c>
      <c r="G469">
        <v>2477.6590018910101</v>
      </c>
    </row>
    <row r="470" spans="1:7" x14ac:dyDescent="0.25">
      <c r="A470">
        <v>6</v>
      </c>
      <c r="B470">
        <v>24.5</v>
      </c>
      <c r="C470">
        <v>-19.551253792468</v>
      </c>
      <c r="D470">
        <v>-317.26371417037802</v>
      </c>
      <c r="E470">
        <v>875.01701416656203</v>
      </c>
      <c r="F470">
        <v>-2725.7149264954301</v>
      </c>
      <c r="G470">
        <v>2499.6298158948698</v>
      </c>
    </row>
    <row r="471" spans="1:7" x14ac:dyDescent="0.25">
      <c r="A471">
        <v>6</v>
      </c>
      <c r="B471">
        <v>24.5</v>
      </c>
      <c r="C471">
        <v>-19.7744417123392</v>
      </c>
      <c r="D471">
        <v>-316.412551208298</v>
      </c>
      <c r="E471">
        <v>874.90391763396099</v>
      </c>
      <c r="F471">
        <v>-2546.7842721468401</v>
      </c>
      <c r="G471">
        <v>2530.60469183646</v>
      </c>
    </row>
    <row r="472" spans="1:7" x14ac:dyDescent="0.25">
      <c r="A472">
        <v>6</v>
      </c>
      <c r="B472">
        <v>24.5</v>
      </c>
      <c r="C472">
        <v>-19.997629632210401</v>
      </c>
      <c r="D472">
        <v>-315.44861552818003</v>
      </c>
      <c r="E472">
        <v>867.53197953675999</v>
      </c>
      <c r="F472">
        <v>-2364.5562307815399</v>
      </c>
      <c r="G472">
        <v>2575.2078615883502</v>
      </c>
    </row>
    <row r="473" spans="1:7" x14ac:dyDescent="0.25">
      <c r="A473">
        <v>6</v>
      </c>
      <c r="B473">
        <v>24.5</v>
      </c>
      <c r="C473">
        <v>-19.997629632210401</v>
      </c>
      <c r="D473">
        <v>-315.54904758106801</v>
      </c>
      <c r="E473">
        <v>867.85981096856699</v>
      </c>
      <c r="F473">
        <v>-2364.5562307815399</v>
      </c>
      <c r="G473">
        <v>2575.2078615883502</v>
      </c>
    </row>
    <row r="474" spans="1:7" x14ac:dyDescent="0.25">
      <c r="A474">
        <v>6</v>
      </c>
      <c r="B474">
        <v>24.5</v>
      </c>
      <c r="C474">
        <v>-20.223925032164399</v>
      </c>
      <c r="D474">
        <v>-313.48174260969802</v>
      </c>
      <c r="E474">
        <v>858.13855547416904</v>
      </c>
      <c r="F474">
        <v>-2181.3255393351901</v>
      </c>
      <c r="G474">
        <v>2626.08979444027</v>
      </c>
    </row>
    <row r="475" spans="1:7" x14ac:dyDescent="0.25">
      <c r="A475">
        <v>6</v>
      </c>
      <c r="B475">
        <v>24.5</v>
      </c>
      <c r="C475">
        <v>-20.4502204321184</v>
      </c>
      <c r="D475">
        <v>-311.57570726071401</v>
      </c>
      <c r="E475">
        <v>852.16580619155195</v>
      </c>
      <c r="F475">
        <v>-1997.20083460196</v>
      </c>
      <c r="G475">
        <v>2675.5175027322698</v>
      </c>
    </row>
    <row r="476" spans="1:7" x14ac:dyDescent="0.25">
      <c r="A476">
        <v>6</v>
      </c>
      <c r="B476">
        <v>24.5</v>
      </c>
      <c r="C476">
        <v>-20.676515832072301</v>
      </c>
      <c r="D476">
        <v>-310.599153156738</v>
      </c>
      <c r="E476">
        <v>855.77952531488404</v>
      </c>
      <c r="F476">
        <v>-1809.75504531655</v>
      </c>
      <c r="G476">
        <v>2708.4103957580101</v>
      </c>
    </row>
    <row r="477" spans="1:7" x14ac:dyDescent="0.25">
      <c r="A477">
        <v>6</v>
      </c>
      <c r="B477">
        <v>24.5</v>
      </c>
      <c r="C477">
        <v>-20.902811232026298</v>
      </c>
      <c r="D477">
        <v>-309.91492668640899</v>
      </c>
      <c r="E477">
        <v>874.19351396533796</v>
      </c>
      <c r="F477">
        <v>-1617.72193603452</v>
      </c>
      <c r="G477">
        <v>2723.88409973742</v>
      </c>
    </row>
    <row r="478" spans="1:7" x14ac:dyDescent="0.25">
      <c r="A478">
        <v>6</v>
      </c>
      <c r="B478">
        <v>24.5</v>
      </c>
      <c r="C478">
        <v>-20.902811232026298</v>
      </c>
      <c r="D478">
        <v>-309.90278777014902</v>
      </c>
      <c r="E478">
        <v>876.22855035909799</v>
      </c>
      <c r="F478">
        <v>-1617.72193603452</v>
      </c>
      <c r="G478">
        <v>2723.88409973742</v>
      </c>
    </row>
    <row r="479" spans="1:7" x14ac:dyDescent="0.25">
      <c r="A479">
        <v>6</v>
      </c>
      <c r="B479">
        <v>24.5</v>
      </c>
      <c r="C479">
        <v>-21.132257377990999</v>
      </c>
      <c r="D479">
        <v>-309.43553766638598</v>
      </c>
      <c r="E479">
        <v>893.99152631987101</v>
      </c>
      <c r="F479">
        <v>-1417.2980261222399</v>
      </c>
      <c r="G479">
        <v>2723.82164302097</v>
      </c>
    </row>
    <row r="480" spans="1:7" x14ac:dyDescent="0.25">
      <c r="A480">
        <v>6</v>
      </c>
      <c r="B480">
        <v>24.5</v>
      </c>
      <c r="C480">
        <v>-21.3617035239557</v>
      </c>
      <c r="D480">
        <v>-309.29816332749499</v>
      </c>
      <c r="E480">
        <v>905.22232383599305</v>
      </c>
      <c r="F480">
        <v>-1212.94883108042</v>
      </c>
      <c r="G480">
        <v>2709.8701519511401</v>
      </c>
    </row>
    <row r="481" spans="1:7" x14ac:dyDescent="0.25">
      <c r="A481">
        <v>6</v>
      </c>
      <c r="B481">
        <v>24.5</v>
      </c>
      <c r="C481">
        <v>-21.591149669920402</v>
      </c>
      <c r="D481">
        <v>-312.141539076887</v>
      </c>
      <c r="E481">
        <v>907.02417623137706</v>
      </c>
      <c r="F481">
        <v>-1006.87829097782</v>
      </c>
      <c r="G481">
        <v>2683.7227816321802</v>
      </c>
    </row>
    <row r="482" spans="1:7" x14ac:dyDescent="0.25">
      <c r="A482">
        <v>6</v>
      </c>
      <c r="B482">
        <v>24.5</v>
      </c>
      <c r="C482">
        <v>-21.820595815885099</v>
      </c>
      <c r="D482">
        <v>-318.55163619806802</v>
      </c>
      <c r="E482">
        <v>896.50031682993995</v>
      </c>
      <c r="F482">
        <v>-801.491317395735</v>
      </c>
      <c r="G482">
        <v>2647.05847049675</v>
      </c>
    </row>
    <row r="483" spans="1:7" x14ac:dyDescent="0.25">
      <c r="A483">
        <v>6</v>
      </c>
      <c r="B483">
        <v>24.5</v>
      </c>
      <c r="C483">
        <v>-21.820595815885099</v>
      </c>
      <c r="D483">
        <v>-319.30026581796699</v>
      </c>
      <c r="E483">
        <v>914.58719900153801</v>
      </c>
      <c r="F483">
        <v>-801.491317395735</v>
      </c>
      <c r="G483">
        <v>2647.05847049675</v>
      </c>
    </row>
    <row r="484" spans="1:7" x14ac:dyDescent="0.25">
      <c r="A484">
        <v>6</v>
      </c>
      <c r="B484">
        <v>24.5</v>
      </c>
      <c r="C484">
        <v>-22.053236576186801</v>
      </c>
      <c r="D484">
        <v>-325.72751343812899</v>
      </c>
      <c r="E484">
        <v>893.892878136729</v>
      </c>
      <c r="F484">
        <v>-592.94184907079796</v>
      </c>
      <c r="G484">
        <v>2600.41599959618</v>
      </c>
    </row>
    <row r="485" spans="1:7" x14ac:dyDescent="0.25">
      <c r="A485">
        <v>6</v>
      </c>
      <c r="B485">
        <v>24.5</v>
      </c>
      <c r="C485">
        <v>-22.285877336488401</v>
      </c>
      <c r="D485">
        <v>-333.75088398679799</v>
      </c>
      <c r="E485">
        <v>881.07351000484402</v>
      </c>
      <c r="F485">
        <v>-387.84053775153399</v>
      </c>
      <c r="G485">
        <v>2556.3292051243998</v>
      </c>
    </row>
    <row r="486" spans="1:7" x14ac:dyDescent="0.25">
      <c r="A486">
        <v>6</v>
      </c>
      <c r="B486">
        <v>24.5</v>
      </c>
      <c r="C486">
        <v>-22.51851809679</v>
      </c>
      <c r="D486">
        <v>-341.07315328401199</v>
      </c>
      <c r="E486">
        <v>873.09715220468604</v>
      </c>
      <c r="F486">
        <v>-185.06908502985499</v>
      </c>
      <c r="G486">
        <v>2595.7885919585601</v>
      </c>
    </row>
    <row r="487" spans="1:7" x14ac:dyDescent="0.25">
      <c r="A487">
        <v>6</v>
      </c>
      <c r="B487">
        <v>24.5</v>
      </c>
      <c r="C487">
        <v>-22.751158857091699</v>
      </c>
      <c r="D487">
        <v>-347.07598506389598</v>
      </c>
      <c r="E487">
        <v>866.93186233505799</v>
      </c>
      <c r="F487">
        <v>-6.2393138404156296</v>
      </c>
      <c r="G487">
        <v>2656.0352196325698</v>
      </c>
    </row>
    <row r="488" spans="1:7" x14ac:dyDescent="0.25">
      <c r="A488">
        <v>6</v>
      </c>
      <c r="B488">
        <v>24.5</v>
      </c>
      <c r="C488">
        <v>-22.751158857091699</v>
      </c>
      <c r="D488">
        <v>-347.444349187353</v>
      </c>
      <c r="E488">
        <v>860.90871609272301</v>
      </c>
      <c r="F488">
        <v>-6.2393138404174104</v>
      </c>
      <c r="G488">
        <v>2656.0352196325798</v>
      </c>
    </row>
    <row r="489" spans="1:7" x14ac:dyDescent="0.25">
      <c r="A489">
        <v>6</v>
      </c>
      <c r="B489">
        <v>24.5</v>
      </c>
      <c r="C489">
        <v>-22.987038710842</v>
      </c>
      <c r="D489">
        <v>-354.92806723873599</v>
      </c>
      <c r="E489">
        <v>855.06981198112203</v>
      </c>
      <c r="F489">
        <v>-7.0669053679938498</v>
      </c>
      <c r="G489">
        <v>2699.9371804645898</v>
      </c>
    </row>
    <row r="490" spans="1:7" x14ac:dyDescent="0.25">
      <c r="A490">
        <v>6</v>
      </c>
      <c r="B490">
        <v>24.5</v>
      </c>
      <c r="C490">
        <v>-23.222918564592302</v>
      </c>
      <c r="D490">
        <v>-364.18731512608798</v>
      </c>
      <c r="E490">
        <v>837.66150518419101</v>
      </c>
      <c r="F490">
        <v>-7.8443565443218803</v>
      </c>
      <c r="G490">
        <v>2733.4051947980602</v>
      </c>
    </row>
    <row r="491" spans="1:7" x14ac:dyDescent="0.25">
      <c r="A491">
        <v>6</v>
      </c>
      <c r="B491">
        <v>24.5</v>
      </c>
      <c r="C491">
        <v>-23.458798418342599</v>
      </c>
      <c r="D491">
        <v>-373.593584052697</v>
      </c>
      <c r="E491">
        <v>813.07758811991903</v>
      </c>
      <c r="F491">
        <v>-8.5749778039584292</v>
      </c>
      <c r="G491">
        <v>2771.6860303417402</v>
      </c>
    </row>
    <row r="492" spans="1:7" x14ac:dyDescent="0.25">
      <c r="A492">
        <v>6</v>
      </c>
      <c r="B492">
        <v>24.5</v>
      </c>
      <c r="C492">
        <v>-23.694678272092901</v>
      </c>
      <c r="D492">
        <v>-381.214583232248</v>
      </c>
      <c r="E492">
        <v>785.71185320629604</v>
      </c>
      <c r="F492">
        <v>-9.3129851303488298</v>
      </c>
      <c r="G492">
        <v>2789.18890808694</v>
      </c>
    </row>
    <row r="493" spans="1:7" x14ac:dyDescent="0.25">
      <c r="A493">
        <v>6</v>
      </c>
      <c r="B493">
        <v>24.5</v>
      </c>
      <c r="C493">
        <v>-23.694678272092901</v>
      </c>
      <c r="D493">
        <v>-381.29650622245202</v>
      </c>
      <c r="E493">
        <v>786.20949593722298</v>
      </c>
      <c r="F493">
        <v>-9.3129851303525797</v>
      </c>
      <c r="G493">
        <v>2789.18890808694</v>
      </c>
    </row>
    <row r="494" spans="1:7" x14ac:dyDescent="0.25">
      <c r="A494">
        <v>6</v>
      </c>
      <c r="B494">
        <v>24.5</v>
      </c>
      <c r="C494">
        <v>-23.933842317693198</v>
      </c>
      <c r="D494">
        <v>-389.01442249641599</v>
      </c>
      <c r="E494">
        <v>770.36506833965495</v>
      </c>
      <c r="F494">
        <v>-10.072770039043601</v>
      </c>
      <c r="G494">
        <v>2802.1041816277698</v>
      </c>
    </row>
    <row r="495" spans="1:7" x14ac:dyDescent="0.25">
      <c r="A495">
        <v>6</v>
      </c>
      <c r="B495">
        <v>24.5</v>
      </c>
      <c r="C495">
        <v>-24.1730063632934</v>
      </c>
      <c r="D495">
        <v>-395.68929625496702</v>
      </c>
      <c r="E495">
        <v>768.43427814213896</v>
      </c>
      <c r="F495">
        <v>-10.7876124348631</v>
      </c>
      <c r="G495">
        <v>2814.1489647491799</v>
      </c>
    </row>
    <row r="496" spans="1:7" x14ac:dyDescent="0.25">
      <c r="A496">
        <v>6</v>
      </c>
      <c r="B496">
        <v>24.5</v>
      </c>
      <c r="C496">
        <v>-24.412170408893701</v>
      </c>
      <c r="D496">
        <v>-401.43135107241301</v>
      </c>
      <c r="E496">
        <v>776.53029182313901</v>
      </c>
      <c r="F496">
        <v>-12.027789595042201</v>
      </c>
      <c r="G496">
        <v>2807.44869020734</v>
      </c>
    </row>
    <row r="497" spans="1:7" x14ac:dyDescent="0.25">
      <c r="A497">
        <v>6</v>
      </c>
      <c r="B497">
        <v>24.5</v>
      </c>
      <c r="C497">
        <v>-24.651334454493998</v>
      </c>
      <c r="D497">
        <v>-403.65552892486102</v>
      </c>
      <c r="E497">
        <v>789.41793484860796</v>
      </c>
      <c r="F497">
        <v>-13.784144249425101</v>
      </c>
      <c r="G497">
        <v>2806.4420975080002</v>
      </c>
    </row>
    <row r="498" spans="1:7" x14ac:dyDescent="0.25">
      <c r="A498">
        <v>6</v>
      </c>
      <c r="B498">
        <v>24.5</v>
      </c>
      <c r="C498">
        <v>-24.651334454493998</v>
      </c>
      <c r="D498">
        <v>-403.94398717755001</v>
      </c>
      <c r="E498">
        <v>789.59871681188497</v>
      </c>
      <c r="F498">
        <v>-13.784144249423401</v>
      </c>
      <c r="G498">
        <v>2806.4420975080002</v>
      </c>
    </row>
    <row r="499" spans="1:7" x14ac:dyDescent="0.25">
      <c r="A499">
        <v>6</v>
      </c>
      <c r="B499">
        <v>24.5</v>
      </c>
      <c r="C499">
        <v>-24.893828418257598</v>
      </c>
      <c r="D499">
        <v>-402.15840409333703</v>
      </c>
      <c r="E499">
        <v>766.71836501825601</v>
      </c>
      <c r="F499">
        <v>-15.4263330780638</v>
      </c>
      <c r="G499">
        <v>2804.0881408274399</v>
      </c>
    </row>
    <row r="500" spans="1:7" x14ac:dyDescent="0.25">
      <c r="A500">
        <v>6</v>
      </c>
      <c r="B500">
        <v>24.5</v>
      </c>
      <c r="C500">
        <v>-25.136322382021199</v>
      </c>
      <c r="D500">
        <v>-397.930961135568</v>
      </c>
      <c r="E500">
        <v>733.03467936131301</v>
      </c>
      <c r="F500">
        <v>-16.938982311319801</v>
      </c>
      <c r="G500">
        <v>2802.6895544322301</v>
      </c>
    </row>
    <row r="501" spans="1:7" x14ac:dyDescent="0.25">
      <c r="A501">
        <v>6</v>
      </c>
      <c r="B501">
        <v>24.5</v>
      </c>
      <c r="C501">
        <v>-25.378816345784799</v>
      </c>
      <c r="D501">
        <v>-413.87419595827299</v>
      </c>
      <c r="E501">
        <v>684.14305117335402</v>
      </c>
      <c r="F501">
        <v>-18.328861122794098</v>
      </c>
      <c r="G501">
        <v>2795.0532857385401</v>
      </c>
    </row>
    <row r="502" spans="1:7" x14ac:dyDescent="0.25">
      <c r="A502">
        <v>6</v>
      </c>
      <c r="B502">
        <v>24.5</v>
      </c>
      <c r="C502">
        <v>-25.621310309548399</v>
      </c>
      <c r="D502">
        <v>-424.94672404818601</v>
      </c>
      <c r="E502">
        <v>616.21832790898895</v>
      </c>
      <c r="F502">
        <v>-19.602627458650598</v>
      </c>
      <c r="G502">
        <v>2799.6621516937398</v>
      </c>
    </row>
    <row r="503" spans="1:7" x14ac:dyDescent="0.25">
      <c r="A503">
        <v>6</v>
      </c>
      <c r="B503">
        <v>24.5</v>
      </c>
      <c r="C503">
        <v>-25.621310309548399</v>
      </c>
      <c r="D503">
        <v>-425.83935091976298</v>
      </c>
      <c r="E503">
        <v>614.04221303687802</v>
      </c>
      <c r="F503">
        <v>-19.602627458654801</v>
      </c>
      <c r="G503">
        <v>2799.6621516937398</v>
      </c>
    </row>
    <row r="504" spans="1:7" x14ac:dyDescent="0.25">
      <c r="A504">
        <v>6</v>
      </c>
      <c r="B504">
        <v>24.5</v>
      </c>
      <c r="C504">
        <v>-25.867180554443301</v>
      </c>
      <c r="D504">
        <v>-431.83463974939599</v>
      </c>
      <c r="E504">
        <v>534.01915566315802</v>
      </c>
      <c r="F504">
        <v>-20.7818214826735</v>
      </c>
      <c r="G504">
        <v>2804.2059853904402</v>
      </c>
    </row>
    <row r="505" spans="1:7" x14ac:dyDescent="0.25">
      <c r="A505">
        <v>6</v>
      </c>
      <c r="B505">
        <v>24.5</v>
      </c>
      <c r="C505">
        <v>-26.113050799338101</v>
      </c>
      <c r="D505">
        <v>-433.92663619627098</v>
      </c>
      <c r="E505">
        <v>450.82891599148701</v>
      </c>
      <c r="F505">
        <v>-21.8531875109047</v>
      </c>
      <c r="G505">
        <v>2814.1902391415501</v>
      </c>
    </row>
    <row r="506" spans="1:7" x14ac:dyDescent="0.25">
      <c r="A506">
        <v>6</v>
      </c>
      <c r="B506">
        <v>24.5</v>
      </c>
      <c r="C506">
        <v>-26.358921044233</v>
      </c>
      <c r="D506">
        <v>-438.89663123834703</v>
      </c>
      <c r="E506">
        <v>367.58728862201599</v>
      </c>
      <c r="F506">
        <v>-22.819221547432701</v>
      </c>
      <c r="G506">
        <v>2819.2030137718298</v>
      </c>
    </row>
    <row r="507" spans="1:7" x14ac:dyDescent="0.25">
      <c r="A507">
        <v>6</v>
      </c>
      <c r="B507">
        <v>24.5</v>
      </c>
      <c r="C507">
        <v>-26.6047912891278</v>
      </c>
      <c r="D507">
        <v>-440.94654894925299</v>
      </c>
      <c r="E507">
        <v>287.786654597194</v>
      </c>
      <c r="F507">
        <v>-23.6823186172875</v>
      </c>
      <c r="G507">
        <v>2832.5086157610199</v>
      </c>
    </row>
    <row r="508" spans="1:7" x14ac:dyDescent="0.25">
      <c r="A508">
        <v>6</v>
      </c>
      <c r="B508">
        <v>24.5</v>
      </c>
      <c r="C508">
        <v>-26.6047912891278</v>
      </c>
      <c r="D508">
        <v>-441.52290349021803</v>
      </c>
      <c r="E508">
        <v>289.04352206597298</v>
      </c>
      <c r="F508">
        <v>-23.682318617280298</v>
      </c>
      <c r="G508">
        <v>2832.5086157610599</v>
      </c>
    </row>
    <row r="509" spans="1:7" x14ac:dyDescent="0.25">
      <c r="A509">
        <v>6</v>
      </c>
      <c r="B509">
        <v>24.5</v>
      </c>
      <c r="C509">
        <v>-26.854084823640701</v>
      </c>
      <c r="D509">
        <v>-440.15636828132102</v>
      </c>
      <c r="E509">
        <v>219.09400642055701</v>
      </c>
      <c r="F509">
        <v>-24.453952110621799</v>
      </c>
      <c r="G509">
        <v>2836.2346725274801</v>
      </c>
    </row>
    <row r="510" spans="1:7" x14ac:dyDescent="0.25">
      <c r="A510">
        <v>6</v>
      </c>
      <c r="B510">
        <v>24.5</v>
      </c>
      <c r="C510">
        <v>-27.103378358153499</v>
      </c>
      <c r="D510">
        <v>-442.990612716626</v>
      </c>
      <c r="E510">
        <v>151.44093396330501</v>
      </c>
      <c r="F510">
        <v>-25.122063479684101</v>
      </c>
      <c r="G510">
        <v>2848.2440486925002</v>
      </c>
    </row>
    <row r="511" spans="1:7" x14ac:dyDescent="0.25">
      <c r="A511">
        <v>6</v>
      </c>
      <c r="B511">
        <v>24.5</v>
      </c>
      <c r="C511">
        <v>-27.3526718926664</v>
      </c>
      <c r="D511">
        <v>-445.33248287969298</v>
      </c>
      <c r="E511">
        <v>86.042752314729498</v>
      </c>
      <c r="F511">
        <v>-25.720422942606699</v>
      </c>
      <c r="G511">
        <v>2851.4938611868401</v>
      </c>
    </row>
    <row r="512" spans="1:7" x14ac:dyDescent="0.25">
      <c r="A512">
        <v>6</v>
      </c>
      <c r="B512">
        <v>24.5</v>
      </c>
      <c r="C512">
        <v>-27.601965427179199</v>
      </c>
      <c r="D512">
        <v>-447.34013984913003</v>
      </c>
      <c r="E512">
        <v>22.857909095339298</v>
      </c>
      <c r="F512">
        <v>-26.2170447118365</v>
      </c>
      <c r="G512">
        <v>2847.3902386780701</v>
      </c>
    </row>
    <row r="513" spans="1:7" x14ac:dyDescent="0.25">
      <c r="A513">
        <v>6</v>
      </c>
      <c r="B513">
        <v>24.5</v>
      </c>
      <c r="C513">
        <v>-27.601965427179199</v>
      </c>
      <c r="D513">
        <v>-447.839217400476</v>
      </c>
      <c r="E513">
        <v>21.772791867650199</v>
      </c>
      <c r="F513">
        <v>-26.2170447118393</v>
      </c>
      <c r="G513">
        <v>2847.3902386780701</v>
      </c>
    </row>
    <row r="514" spans="1:7" x14ac:dyDescent="0.25">
      <c r="A514">
        <v>6</v>
      </c>
      <c r="B514">
        <v>24.5</v>
      </c>
      <c r="C514">
        <v>-27.854729914303199</v>
      </c>
      <c r="D514">
        <v>-455.864535887307</v>
      </c>
      <c r="E514">
        <v>9.8243494860334707E-2</v>
      </c>
      <c r="F514">
        <v>-26.604356575911101</v>
      </c>
      <c r="G514">
        <v>2839.7246817339501</v>
      </c>
    </row>
    <row r="515" spans="1:7" x14ac:dyDescent="0.25">
      <c r="A515">
        <v>6</v>
      </c>
      <c r="B515">
        <v>24.5</v>
      </c>
      <c r="C515">
        <v>-28.1074944014272</v>
      </c>
      <c r="D515">
        <v>-467.32255758972502</v>
      </c>
      <c r="E515">
        <v>0.10479960443792399</v>
      </c>
      <c r="F515">
        <v>-26.871595737952799</v>
      </c>
      <c r="G515">
        <v>2809.4842463823702</v>
      </c>
    </row>
    <row r="516" spans="1:7" x14ac:dyDescent="0.25">
      <c r="A516">
        <v>6</v>
      </c>
      <c r="B516">
        <v>24.5</v>
      </c>
      <c r="C516">
        <v>-28.360258888551201</v>
      </c>
      <c r="D516">
        <v>-483.22720739501699</v>
      </c>
      <c r="E516">
        <v>0.16207600748887899</v>
      </c>
      <c r="F516">
        <v>-27.014045086827</v>
      </c>
      <c r="G516">
        <v>2756.62622479315</v>
      </c>
    </row>
    <row r="517" spans="1:7" x14ac:dyDescent="0.25">
      <c r="A517">
        <v>6</v>
      </c>
      <c r="B517">
        <v>24.5</v>
      </c>
      <c r="C517">
        <v>-28.613023375675301</v>
      </c>
      <c r="D517">
        <v>-502.94663865724402</v>
      </c>
      <c r="E517">
        <v>0.41429939914952102</v>
      </c>
      <c r="F517">
        <v>-27.026903505915001</v>
      </c>
      <c r="G517">
        <v>2680.1153418977601</v>
      </c>
    </row>
    <row r="518" spans="1:7" x14ac:dyDescent="0.25">
      <c r="A518">
        <v>6</v>
      </c>
      <c r="B518">
        <v>24.5</v>
      </c>
      <c r="C518">
        <v>-28.613023375675301</v>
      </c>
      <c r="D518">
        <v>-502.93030936609301</v>
      </c>
      <c r="E518">
        <v>0.41523999476423001</v>
      </c>
      <c r="F518">
        <v>-27.0269035059145</v>
      </c>
      <c r="G518">
        <v>2680.1153418977601</v>
      </c>
    </row>
    <row r="519" spans="1:7" x14ac:dyDescent="0.25">
      <c r="A519">
        <v>6</v>
      </c>
      <c r="B519">
        <v>24.5</v>
      </c>
      <c r="C519">
        <v>-28.869307142022901</v>
      </c>
      <c r="D519">
        <v>-526.448834200448</v>
      </c>
      <c r="E519">
        <v>0.84418925712668103</v>
      </c>
      <c r="F519">
        <v>-26.901589958683498</v>
      </c>
      <c r="G519">
        <v>2580.5154255802699</v>
      </c>
    </row>
    <row r="520" spans="1:7" x14ac:dyDescent="0.25">
      <c r="A520">
        <v>6</v>
      </c>
      <c r="B520">
        <v>24.5</v>
      </c>
      <c r="C520">
        <v>-29.125590908370601</v>
      </c>
      <c r="D520">
        <v>-550.39710775436299</v>
      </c>
      <c r="E520">
        <v>1.41486097267064</v>
      </c>
      <c r="F520">
        <v>-26.630014870235001</v>
      </c>
      <c r="G520">
        <v>2461.3648724516502</v>
      </c>
    </row>
    <row r="521" spans="1:7" x14ac:dyDescent="0.25">
      <c r="A521">
        <v>6</v>
      </c>
      <c r="B521">
        <v>24.5</v>
      </c>
      <c r="C521">
        <v>-29.381874674718201</v>
      </c>
      <c r="D521">
        <v>-580.71913017601196</v>
      </c>
      <c r="E521">
        <v>2.0146964604747</v>
      </c>
      <c r="F521">
        <v>-29.406549509938301</v>
      </c>
      <c r="G521">
        <v>2325.39843317656</v>
      </c>
    </row>
    <row r="522" spans="1:7" x14ac:dyDescent="0.25">
      <c r="A522">
        <v>6</v>
      </c>
      <c r="B522">
        <v>24.5</v>
      </c>
      <c r="C522">
        <v>-29.638158441065801</v>
      </c>
      <c r="D522">
        <v>-617.00230447208503</v>
      </c>
      <c r="E522">
        <v>2.6435847038257201</v>
      </c>
      <c r="F522">
        <v>-34.324378895320699</v>
      </c>
      <c r="G522">
        <v>2175.3387089019602</v>
      </c>
    </row>
    <row r="523" spans="1:7" x14ac:dyDescent="0.25">
      <c r="A523">
        <v>6</v>
      </c>
      <c r="B523">
        <v>24.5</v>
      </c>
      <c r="C523">
        <v>-29.638158441065801</v>
      </c>
      <c r="D523">
        <v>-617.02442695972604</v>
      </c>
      <c r="E523">
        <v>2.6434653489427098</v>
      </c>
      <c r="F523">
        <v>-34.324378895320699</v>
      </c>
      <c r="G523">
        <v>2175.3387089019602</v>
      </c>
    </row>
    <row r="524" spans="1:7" x14ac:dyDescent="0.25">
      <c r="A524">
        <v>6</v>
      </c>
      <c r="B524">
        <v>24.5</v>
      </c>
      <c r="C524">
        <v>-29.8980104861085</v>
      </c>
      <c r="D524">
        <v>-656.97987415606497</v>
      </c>
      <c r="E524">
        <v>3.3140501258023698</v>
      </c>
      <c r="F524">
        <v>-38.871895497893298</v>
      </c>
      <c r="G524">
        <v>2011.3069088694899</v>
      </c>
    </row>
    <row r="525" spans="1:7" x14ac:dyDescent="0.25">
      <c r="A525">
        <v>6</v>
      </c>
      <c r="B525">
        <v>24.5</v>
      </c>
      <c r="C525">
        <v>-30.1578625311511</v>
      </c>
      <c r="D525">
        <v>-686.55553899618701</v>
      </c>
      <c r="E525">
        <v>4.0165506646543099</v>
      </c>
      <c r="F525">
        <v>-42.680687516583902</v>
      </c>
      <c r="G525">
        <v>1837.6791042879299</v>
      </c>
    </row>
    <row r="526" spans="1:7" x14ac:dyDescent="0.25">
      <c r="A526">
        <v>6</v>
      </c>
      <c r="B526">
        <v>24.5</v>
      </c>
      <c r="C526">
        <v>-30.417714576193799</v>
      </c>
      <c r="D526">
        <v>-705.66496344025097</v>
      </c>
      <c r="E526">
        <v>4.7632388073649103</v>
      </c>
      <c r="F526">
        <v>-46.026125070015802</v>
      </c>
      <c r="G526">
        <v>1656.9928544757099</v>
      </c>
    </row>
    <row r="527" spans="1:7" x14ac:dyDescent="0.25">
      <c r="A527">
        <v>6</v>
      </c>
      <c r="B527">
        <v>24.5</v>
      </c>
      <c r="C527">
        <v>-30.677566621236402</v>
      </c>
      <c r="D527">
        <v>-718.46192201818701</v>
      </c>
      <c r="E527">
        <v>5.5381231471419401</v>
      </c>
      <c r="F527">
        <v>-48.050769385223099</v>
      </c>
      <c r="G527">
        <v>1471.7959500270599</v>
      </c>
    </row>
    <row r="528" spans="1:7" x14ac:dyDescent="0.25">
      <c r="A528">
        <v>6</v>
      </c>
      <c r="B528">
        <v>24.5</v>
      </c>
      <c r="C528">
        <v>-30.677566621236402</v>
      </c>
      <c r="D528">
        <v>-717.77878775151396</v>
      </c>
      <c r="E528">
        <v>5.53476454507227</v>
      </c>
      <c r="F528">
        <v>-48.050769385223099</v>
      </c>
      <c r="G528">
        <v>1471.7959500270599</v>
      </c>
    </row>
    <row r="529" spans="1:7" x14ac:dyDescent="0.25">
      <c r="A529">
        <v>6</v>
      </c>
      <c r="B529">
        <v>24.5</v>
      </c>
      <c r="C529">
        <v>-30.941036626672702</v>
      </c>
      <c r="D529">
        <v>-716.89424733855299</v>
      </c>
      <c r="E529">
        <v>6.3460243655654001</v>
      </c>
      <c r="F529">
        <v>-48.724376647919001</v>
      </c>
      <c r="G529">
        <v>1282.60542552642</v>
      </c>
    </row>
    <row r="530" spans="1:7" x14ac:dyDescent="0.25">
      <c r="A530">
        <v>6</v>
      </c>
      <c r="B530">
        <v>24.5</v>
      </c>
      <c r="C530">
        <v>-31.204506632108998</v>
      </c>
      <c r="D530">
        <v>-705.78145289744998</v>
      </c>
      <c r="E530">
        <v>7.1658421023925802</v>
      </c>
      <c r="F530">
        <v>-47.972218064007201</v>
      </c>
      <c r="G530">
        <v>1094.99255271366</v>
      </c>
    </row>
    <row r="531" spans="1:7" x14ac:dyDescent="0.25">
      <c r="A531">
        <v>6</v>
      </c>
      <c r="B531">
        <v>24.5</v>
      </c>
      <c r="C531">
        <v>-31.467976637545299</v>
      </c>
      <c r="D531">
        <v>-685.01478945396696</v>
      </c>
      <c r="E531">
        <v>11.180268642738501</v>
      </c>
      <c r="F531">
        <v>-45.847308972754199</v>
      </c>
      <c r="G531">
        <v>911.635861765767</v>
      </c>
    </row>
    <row r="532" spans="1:7" x14ac:dyDescent="0.25">
      <c r="A532">
        <v>6</v>
      </c>
      <c r="B532">
        <v>24.5</v>
      </c>
      <c r="C532">
        <v>-31.731446642981599</v>
      </c>
      <c r="D532">
        <v>-655.16864203386899</v>
      </c>
      <c r="E532">
        <v>15.844820444838501</v>
      </c>
      <c r="F532">
        <v>-42.675432648945304</v>
      </c>
      <c r="G532">
        <v>735.00231564747105</v>
      </c>
    </row>
    <row r="533" spans="1:7" x14ac:dyDescent="0.25">
      <c r="A533">
        <v>6</v>
      </c>
      <c r="B533">
        <v>24.5</v>
      </c>
      <c r="C533">
        <v>-31.731446642981599</v>
      </c>
      <c r="D533">
        <v>-652.92177059508504</v>
      </c>
      <c r="E533">
        <v>15.9341053568126</v>
      </c>
      <c r="F533">
        <v>-42.675432648945197</v>
      </c>
      <c r="G533">
        <v>735.00231564747196</v>
      </c>
    </row>
    <row r="534" spans="1:7" x14ac:dyDescent="0.25">
      <c r="A534">
        <v>6</v>
      </c>
      <c r="B534">
        <v>24.5</v>
      </c>
      <c r="C534">
        <v>-31.998584982236199</v>
      </c>
      <c r="D534">
        <v>-613.52203040947404</v>
      </c>
      <c r="E534">
        <v>22.445456140781399</v>
      </c>
      <c r="F534">
        <v>-37.768407063633802</v>
      </c>
      <c r="G534">
        <v>565.42392302681799</v>
      </c>
    </row>
    <row r="535" spans="1:7" x14ac:dyDescent="0.25">
      <c r="A535">
        <v>6</v>
      </c>
      <c r="B535">
        <v>24.5</v>
      </c>
      <c r="C535">
        <v>-32.265723321490803</v>
      </c>
      <c r="D535">
        <v>-554.79593650539096</v>
      </c>
      <c r="E535">
        <v>28.7169941627692</v>
      </c>
      <c r="F535">
        <v>-31.0227650102171</v>
      </c>
      <c r="G535">
        <v>408.97709474331901</v>
      </c>
    </row>
    <row r="536" spans="1:7" x14ac:dyDescent="0.25">
      <c r="A536">
        <v>6</v>
      </c>
      <c r="B536">
        <v>24.5</v>
      </c>
      <c r="C536">
        <v>-32.532861660745397</v>
      </c>
      <c r="D536">
        <v>-478.44862921904098</v>
      </c>
      <c r="E536">
        <v>34.920430664873201</v>
      </c>
      <c r="F536">
        <v>-22.5352158494732</v>
      </c>
      <c r="G536">
        <v>270.50914533622199</v>
      </c>
    </row>
    <row r="537" spans="1:7" x14ac:dyDescent="0.25">
      <c r="A537">
        <v>6</v>
      </c>
      <c r="B537">
        <v>24.5</v>
      </c>
      <c r="C537">
        <v>-32.799999999999997</v>
      </c>
      <c r="D537">
        <v>-386.308913226757</v>
      </c>
      <c r="E537">
        <v>40.776558902605302</v>
      </c>
      <c r="F537">
        <v>-12.4776325488507</v>
      </c>
      <c r="G537">
        <v>154.72438940357901</v>
      </c>
    </row>
    <row r="538" spans="1:7" x14ac:dyDescent="0.25">
      <c r="A538">
        <v>6</v>
      </c>
      <c r="B538">
        <v>24.5</v>
      </c>
      <c r="C538">
        <v>-32.799999999999997</v>
      </c>
      <c r="D538">
        <v>-381.96157792743497</v>
      </c>
      <c r="E538">
        <v>39.465817307319902</v>
      </c>
      <c r="F538">
        <v>-12.477632548850799</v>
      </c>
      <c r="G538">
        <v>154.72438940357901</v>
      </c>
    </row>
    <row r="539" spans="1:7" x14ac:dyDescent="0.25">
      <c r="A539">
        <v>6</v>
      </c>
      <c r="B539">
        <v>24.5</v>
      </c>
      <c r="C539">
        <v>-32.975000000000001</v>
      </c>
      <c r="D539">
        <v>-317.94219564739097</v>
      </c>
      <c r="E539">
        <v>26.141762243632598</v>
      </c>
      <c r="F539">
        <v>-6.7683748133395598</v>
      </c>
      <c r="G539">
        <v>93.497088752321105</v>
      </c>
    </row>
    <row r="540" spans="1:7" x14ac:dyDescent="0.25">
      <c r="A540">
        <v>6</v>
      </c>
      <c r="B540">
        <v>24.5</v>
      </c>
      <c r="C540">
        <v>-33.15</v>
      </c>
      <c r="D540">
        <v>-239.741289351501</v>
      </c>
      <c r="E540">
        <v>15.413398741557801</v>
      </c>
      <c r="F540">
        <v>-3.1967602284675101</v>
      </c>
      <c r="G540">
        <v>44.1378776337963</v>
      </c>
    </row>
    <row r="541" spans="1:7" x14ac:dyDescent="0.25">
      <c r="A541">
        <v>6</v>
      </c>
      <c r="B541">
        <v>24.5</v>
      </c>
      <c r="C541">
        <v>-33.325000000000003</v>
      </c>
      <c r="D541">
        <v>-133.47697785005701</v>
      </c>
      <c r="E541">
        <v>8.3032026026777608</v>
      </c>
      <c r="F541">
        <v>-1.1614922858908701</v>
      </c>
      <c r="G541">
        <v>11.204396540677299</v>
      </c>
    </row>
    <row r="542" spans="1:7" x14ac:dyDescent="0.25">
      <c r="A542">
        <v>6</v>
      </c>
      <c r="B542">
        <v>24.5</v>
      </c>
      <c r="C542">
        <v>-33.5</v>
      </c>
      <c r="D542">
        <v>-0.237207642014654</v>
      </c>
      <c r="E542">
        <v>17.600097516752601</v>
      </c>
      <c r="F542">
        <v>-2.0218937635263501E-11</v>
      </c>
      <c r="G542">
        <v>1.10151536329706E-11</v>
      </c>
    </row>
    <row r="543" spans="1:7" x14ac:dyDescent="0.25">
      <c r="A543">
        <v>7</v>
      </c>
      <c r="B543">
        <v>0</v>
      </c>
      <c r="C543">
        <v>16.5</v>
      </c>
      <c r="D543">
        <v>-1.8450130712549299E-2</v>
      </c>
      <c r="E543">
        <v>1.30446060593643E-2</v>
      </c>
      <c r="F543">
        <v>-4.5643117906219898E-11</v>
      </c>
      <c r="G543">
        <v>5.2429705515262201E-11</v>
      </c>
    </row>
    <row r="544" spans="1:7" x14ac:dyDescent="0.25">
      <c r="A544">
        <v>7</v>
      </c>
      <c r="B544">
        <v>0</v>
      </c>
      <c r="C544">
        <v>16.475000000000001</v>
      </c>
      <c r="D544">
        <v>-0.20182085395858901</v>
      </c>
      <c r="E544">
        <v>8.4519525058705802E-4</v>
      </c>
      <c r="F544">
        <v>-2.6254425540452298E-3</v>
      </c>
      <c r="G544">
        <v>0</v>
      </c>
    </row>
    <row r="545" spans="1:7" x14ac:dyDescent="0.25">
      <c r="A545">
        <v>7</v>
      </c>
      <c r="B545">
        <v>0</v>
      </c>
      <c r="C545">
        <v>16.45</v>
      </c>
      <c r="D545">
        <v>-0.41761479605625501</v>
      </c>
      <c r="E545">
        <v>0</v>
      </c>
      <c r="F545">
        <v>-1.01906991497922E-2</v>
      </c>
      <c r="G545">
        <v>0</v>
      </c>
    </row>
    <row r="546" spans="1:7" x14ac:dyDescent="0.25">
      <c r="A546">
        <v>7</v>
      </c>
      <c r="B546">
        <v>0</v>
      </c>
      <c r="C546">
        <v>16.425000000000001</v>
      </c>
      <c r="D546">
        <v>-0.65978840439012498</v>
      </c>
      <c r="E546">
        <v>0</v>
      </c>
      <c r="F546">
        <v>-2.35642295122E-2</v>
      </c>
      <c r="G546">
        <v>0</v>
      </c>
    </row>
    <row r="547" spans="1:7" x14ac:dyDescent="0.25">
      <c r="A547">
        <v>7</v>
      </c>
      <c r="B547">
        <v>0</v>
      </c>
      <c r="C547">
        <v>16.399999999999999</v>
      </c>
      <c r="D547">
        <v>-0.92923747440981197</v>
      </c>
      <c r="E547">
        <v>0</v>
      </c>
      <c r="F547">
        <v>-4.3359417496721397E-2</v>
      </c>
      <c r="G547">
        <v>0</v>
      </c>
    </row>
    <row r="548" spans="1:7" x14ac:dyDescent="0.25">
      <c r="A548">
        <v>7</v>
      </c>
      <c r="B548">
        <v>0</v>
      </c>
      <c r="C548">
        <v>16.399999999999999</v>
      </c>
      <c r="D548">
        <v>-6.2324982601912098E-2</v>
      </c>
      <c r="E548">
        <v>234.98620752758299</v>
      </c>
      <c r="F548">
        <v>-4.3359417504741302E-2</v>
      </c>
      <c r="G548">
        <v>0</v>
      </c>
    </row>
    <row r="549" spans="1:7" x14ac:dyDescent="0.25">
      <c r="A549">
        <v>7</v>
      </c>
      <c r="B549">
        <v>0</v>
      </c>
      <c r="C549">
        <v>16.25</v>
      </c>
      <c r="D549">
        <v>-0.54269951997608501</v>
      </c>
      <c r="E549">
        <v>232.715285406101</v>
      </c>
      <c r="F549">
        <v>-4.1386275166036102E-2</v>
      </c>
      <c r="G549">
        <v>35.041621347455497</v>
      </c>
    </row>
    <row r="550" spans="1:7" x14ac:dyDescent="0.25">
      <c r="A550">
        <v>7</v>
      </c>
      <c r="B550">
        <v>0</v>
      </c>
      <c r="C550">
        <v>16.100000000000001</v>
      </c>
      <c r="D550">
        <v>-1.48363933209843</v>
      </c>
      <c r="E550">
        <v>229.79291740934499</v>
      </c>
      <c r="F550">
        <v>-0.18790568127829099</v>
      </c>
      <c r="G550">
        <v>69.744215149886699</v>
      </c>
    </row>
    <row r="551" spans="1:7" x14ac:dyDescent="0.25">
      <c r="A551">
        <v>7</v>
      </c>
      <c r="B551">
        <v>0</v>
      </c>
      <c r="C551">
        <v>15.95</v>
      </c>
      <c r="D551">
        <v>-2.8742556132450701</v>
      </c>
      <c r="E551">
        <v>226.292689338061</v>
      </c>
      <c r="F551">
        <v>-0.50905266611612399</v>
      </c>
      <c r="G551">
        <v>103.96655122478801</v>
      </c>
    </row>
    <row r="552" spans="1:7" x14ac:dyDescent="0.25">
      <c r="A552">
        <v>7</v>
      </c>
      <c r="B552">
        <v>0</v>
      </c>
      <c r="C552">
        <v>15.8</v>
      </c>
      <c r="D552">
        <v>-4.7036595576921396</v>
      </c>
      <c r="E552">
        <v>222.288186992997</v>
      </c>
      <c r="F552">
        <v>-1.0719556625714299</v>
      </c>
      <c r="G552">
        <v>137.607621591384</v>
      </c>
    </row>
    <row r="553" spans="1:7" x14ac:dyDescent="0.25">
      <c r="A553">
        <v>7</v>
      </c>
      <c r="B553">
        <v>0</v>
      </c>
      <c r="C553">
        <v>15.8</v>
      </c>
      <c r="D553">
        <v>-4.6686991438121499</v>
      </c>
      <c r="E553">
        <v>222.38819380167701</v>
      </c>
      <c r="F553">
        <v>-1.0719556625727</v>
      </c>
      <c r="G553">
        <v>137.60762159138599</v>
      </c>
    </row>
    <row r="554" spans="1:7" x14ac:dyDescent="0.25">
      <c r="A554">
        <v>7</v>
      </c>
      <c r="B554">
        <v>0</v>
      </c>
      <c r="C554">
        <v>15.675000000000001</v>
      </c>
      <c r="D554">
        <v>-6.4300288288287701</v>
      </c>
      <c r="E554">
        <v>219.028069643545</v>
      </c>
      <c r="F554">
        <v>-1.76348844721517</v>
      </c>
      <c r="G554">
        <v>165.19104856969301</v>
      </c>
    </row>
    <row r="555" spans="1:7" x14ac:dyDescent="0.25">
      <c r="A555">
        <v>7</v>
      </c>
      <c r="B555">
        <v>0</v>
      </c>
      <c r="C555">
        <v>15.55</v>
      </c>
      <c r="D555">
        <v>-8.3730856317929891</v>
      </c>
      <c r="E555">
        <v>215.55250447629001</v>
      </c>
      <c r="F555">
        <v>-2.6871570736463499</v>
      </c>
      <c r="G555">
        <v>192.35965727636199</v>
      </c>
    </row>
    <row r="556" spans="1:7" x14ac:dyDescent="0.25">
      <c r="A556">
        <v>7</v>
      </c>
      <c r="B556">
        <v>0</v>
      </c>
      <c r="C556">
        <v>15.425000000000001</v>
      </c>
      <c r="D556">
        <v>-10.492572300073499</v>
      </c>
      <c r="E556">
        <v>211.96438196129</v>
      </c>
      <c r="F556">
        <v>-3.8645909168544499</v>
      </c>
      <c r="G556">
        <v>219.086941314428</v>
      </c>
    </row>
    <row r="557" spans="1:7" x14ac:dyDescent="0.25">
      <c r="A557">
        <v>7</v>
      </c>
      <c r="B557">
        <v>0</v>
      </c>
      <c r="C557">
        <v>15.3</v>
      </c>
      <c r="D557">
        <v>-12.783191581039</v>
      </c>
      <c r="E557">
        <v>208.266585759924</v>
      </c>
      <c r="F557">
        <v>-5.3173006081756</v>
      </c>
      <c r="G557">
        <v>245.346359706003</v>
      </c>
    </row>
    <row r="558" spans="1:7" x14ac:dyDescent="0.25">
      <c r="A558">
        <v>7</v>
      </c>
      <c r="B558">
        <v>0</v>
      </c>
      <c r="C558">
        <v>15.3</v>
      </c>
      <c r="D558">
        <v>-12.765076240308501</v>
      </c>
      <c r="E558">
        <v>208.294529390105</v>
      </c>
      <c r="F558">
        <v>-5.3173006081747403</v>
      </c>
      <c r="G558">
        <v>245.346359705998</v>
      </c>
    </row>
    <row r="559" spans="1:7" x14ac:dyDescent="0.25">
      <c r="A559">
        <v>7</v>
      </c>
      <c r="B559">
        <v>0</v>
      </c>
      <c r="C559">
        <v>15.275</v>
      </c>
      <c r="D559">
        <v>-13.190769879896999</v>
      </c>
      <c r="E559">
        <v>207.61551655846199</v>
      </c>
      <c r="F559">
        <v>-5.6417881678625603</v>
      </c>
      <c r="G559">
        <v>250.544009194426</v>
      </c>
    </row>
    <row r="560" spans="1:7" x14ac:dyDescent="0.25">
      <c r="A560">
        <v>7</v>
      </c>
      <c r="B560">
        <v>0</v>
      </c>
      <c r="C560">
        <v>15.25</v>
      </c>
      <c r="D560">
        <v>-13.5565544946435</v>
      </c>
      <c r="E560">
        <v>206.95278746007199</v>
      </c>
      <c r="F560">
        <v>-5.9763490279220699</v>
      </c>
      <c r="G560">
        <v>255.727260679106</v>
      </c>
    </row>
    <row r="561" spans="1:7" x14ac:dyDescent="0.25">
      <c r="A561">
        <v>7</v>
      </c>
      <c r="B561">
        <v>0</v>
      </c>
      <c r="C561">
        <v>15.225</v>
      </c>
      <c r="D561">
        <v>-13.8582413691437</v>
      </c>
      <c r="E561">
        <v>206.30969462284301</v>
      </c>
      <c r="F561">
        <v>-6.3192386837173098</v>
      </c>
      <c r="G561">
        <v>260.89420353999998</v>
      </c>
    </row>
    <row r="562" spans="1:7" x14ac:dyDescent="0.25">
      <c r="A562">
        <v>7</v>
      </c>
      <c r="B562">
        <v>0</v>
      </c>
      <c r="C562">
        <v>15.2</v>
      </c>
      <c r="D562">
        <v>-14.0916417879929</v>
      </c>
      <c r="E562">
        <v>205.68959057468101</v>
      </c>
      <c r="F562">
        <v>-6.6686834435507301</v>
      </c>
      <c r="G562">
        <v>266.04294736190099</v>
      </c>
    </row>
    <row r="563" spans="1:7" x14ac:dyDescent="0.25">
      <c r="A563">
        <v>7</v>
      </c>
      <c r="B563">
        <v>0</v>
      </c>
      <c r="C563">
        <v>15.2</v>
      </c>
      <c r="D563">
        <v>-14.6167100066122</v>
      </c>
      <c r="E563">
        <v>205.825567275662</v>
      </c>
      <c r="F563">
        <v>-6.6686834435578204</v>
      </c>
      <c r="G563">
        <v>266.04294736189797</v>
      </c>
    </row>
    <row r="564" spans="1:7" x14ac:dyDescent="0.25">
      <c r="A564">
        <v>7</v>
      </c>
      <c r="B564">
        <v>0</v>
      </c>
      <c r="C564">
        <v>15.0515470366719</v>
      </c>
      <c r="D564">
        <v>-12.255445289875899</v>
      </c>
      <c r="E564">
        <v>198.84240386689501</v>
      </c>
      <c r="F564">
        <v>-8.6596614886578198</v>
      </c>
      <c r="G564">
        <v>296.074431181428</v>
      </c>
    </row>
    <row r="565" spans="1:7" x14ac:dyDescent="0.25">
      <c r="A565">
        <v>7</v>
      </c>
      <c r="B565">
        <v>0</v>
      </c>
      <c r="C565">
        <v>14.9030940733437</v>
      </c>
      <c r="D565">
        <v>-10.9356393522633</v>
      </c>
      <c r="E565">
        <v>191.737600228692</v>
      </c>
      <c r="F565">
        <v>-10.3209287987958</v>
      </c>
      <c r="G565">
        <v>325.07424251391598</v>
      </c>
    </row>
    <row r="566" spans="1:7" x14ac:dyDescent="0.25">
      <c r="A566">
        <v>7</v>
      </c>
      <c r="B566">
        <v>0</v>
      </c>
      <c r="C566">
        <v>14.7546411100156</v>
      </c>
      <c r="D566">
        <v>-25.0614027355094</v>
      </c>
      <c r="E566">
        <v>184.48837729284801</v>
      </c>
      <c r="F566">
        <v>-11.6952924813365</v>
      </c>
      <c r="G566">
        <v>353.00847494502301</v>
      </c>
    </row>
    <row r="567" spans="1:7" x14ac:dyDescent="0.25">
      <c r="A567">
        <v>7</v>
      </c>
      <c r="B567">
        <v>0</v>
      </c>
      <c r="C567">
        <v>14.6061881466874</v>
      </c>
      <c r="D567">
        <v>-39.333978238174403</v>
      </c>
      <c r="E567">
        <v>177.07195599116099</v>
      </c>
      <c r="F567">
        <v>-12.8262259770421</v>
      </c>
      <c r="G567">
        <v>379.84184278364398</v>
      </c>
    </row>
    <row r="568" spans="1:7" x14ac:dyDescent="0.25">
      <c r="A568">
        <v>7</v>
      </c>
      <c r="B568">
        <v>0</v>
      </c>
      <c r="C568">
        <v>14.6061881466874</v>
      </c>
      <c r="D568">
        <v>-39.372191371772402</v>
      </c>
      <c r="E568">
        <v>177.05826689427599</v>
      </c>
      <c r="F568">
        <v>-12.826225977043</v>
      </c>
      <c r="G568">
        <v>379.84184278364597</v>
      </c>
    </row>
    <row r="569" spans="1:7" x14ac:dyDescent="0.25">
      <c r="A569">
        <v>7</v>
      </c>
      <c r="B569">
        <v>0</v>
      </c>
      <c r="C569">
        <v>14.329641110015601</v>
      </c>
      <c r="D569">
        <v>-66.508259880138894</v>
      </c>
      <c r="E569">
        <v>162.71594681564301</v>
      </c>
      <c r="F569">
        <v>-14.418730750081901</v>
      </c>
      <c r="G569">
        <v>426.82839658221599</v>
      </c>
    </row>
    <row r="570" spans="1:7" x14ac:dyDescent="0.25">
      <c r="A570">
        <v>7</v>
      </c>
      <c r="B570">
        <v>0</v>
      </c>
      <c r="C570">
        <v>14.053094073343701</v>
      </c>
      <c r="D570">
        <v>-94.370449129750796</v>
      </c>
      <c r="E570">
        <v>147.75657474961099</v>
      </c>
      <c r="F570">
        <v>-15.5203869296855</v>
      </c>
      <c r="G570">
        <v>469.78013919548403</v>
      </c>
    </row>
    <row r="571" spans="1:7" x14ac:dyDescent="0.25">
      <c r="A571">
        <v>7</v>
      </c>
      <c r="B571">
        <v>0</v>
      </c>
      <c r="C571">
        <v>13.7765470366719</v>
      </c>
      <c r="D571">
        <v>-122.915600497913</v>
      </c>
      <c r="E571">
        <v>132.21873407634101</v>
      </c>
      <c r="F571">
        <v>-24.879675118514999</v>
      </c>
      <c r="G571">
        <v>508.51727339765102</v>
      </c>
    </row>
    <row r="572" spans="1:7" x14ac:dyDescent="0.25">
      <c r="A572">
        <v>7</v>
      </c>
      <c r="B572">
        <v>0</v>
      </c>
      <c r="C572">
        <v>13.5</v>
      </c>
      <c r="D572">
        <v>-152.10055536193099</v>
      </c>
      <c r="E572">
        <v>116.141008175998</v>
      </c>
      <c r="F572">
        <v>-62.885641038565602</v>
      </c>
      <c r="G572">
        <v>542.86187438644697</v>
      </c>
    </row>
    <row r="573" spans="1:7" x14ac:dyDescent="0.25">
      <c r="A573">
        <v>7</v>
      </c>
      <c r="B573">
        <v>0</v>
      </c>
      <c r="C573">
        <v>13.5</v>
      </c>
      <c r="D573">
        <v>-3.5801034356384198</v>
      </c>
      <c r="E573">
        <v>386.02012339183102</v>
      </c>
      <c r="F573">
        <v>-62.885641038564103</v>
      </c>
      <c r="G573">
        <v>542.86187438644697</v>
      </c>
    </row>
    <row r="574" spans="1:7" x14ac:dyDescent="0.25">
      <c r="A574">
        <v>7</v>
      </c>
      <c r="B574">
        <v>0</v>
      </c>
      <c r="C574">
        <v>13.25</v>
      </c>
      <c r="D574">
        <v>-3.49471485678598</v>
      </c>
      <c r="E574">
        <v>365.70222232824699</v>
      </c>
      <c r="F574">
        <v>-60.106974394459598</v>
      </c>
      <c r="G574">
        <v>570.01607755785994</v>
      </c>
    </row>
    <row r="575" spans="1:7" x14ac:dyDescent="0.25">
      <c r="A575">
        <v>7</v>
      </c>
      <c r="B575">
        <v>0</v>
      </c>
      <c r="C575">
        <v>13</v>
      </c>
      <c r="D575">
        <v>-29.950074768957599</v>
      </c>
      <c r="E575">
        <v>345.23748133443701</v>
      </c>
      <c r="F575">
        <v>-64.144910324604297</v>
      </c>
      <c r="G575">
        <v>593.35637145965495</v>
      </c>
    </row>
    <row r="576" spans="1:7" x14ac:dyDescent="0.25">
      <c r="A576">
        <v>7</v>
      </c>
      <c r="B576">
        <v>0</v>
      </c>
      <c r="C576">
        <v>12.75</v>
      </c>
      <c r="D576">
        <v>-58.0188062638505</v>
      </c>
      <c r="E576">
        <v>324.63755326799497</v>
      </c>
      <c r="F576">
        <v>-75.130274425948599</v>
      </c>
      <c r="G576">
        <v>612.74476449624399</v>
      </c>
    </row>
    <row r="577" spans="1:7" x14ac:dyDescent="0.25">
      <c r="A577">
        <v>7</v>
      </c>
      <c r="B577">
        <v>0</v>
      </c>
      <c r="C577">
        <v>12.5</v>
      </c>
      <c r="D577">
        <v>-86.600633705325805</v>
      </c>
      <c r="E577">
        <v>303.914090986519</v>
      </c>
      <c r="F577">
        <v>-93.194275360230193</v>
      </c>
      <c r="G577">
        <v>630.58230603891798</v>
      </c>
    </row>
    <row r="578" spans="1:7" x14ac:dyDescent="0.25">
      <c r="A578">
        <v>7</v>
      </c>
      <c r="B578">
        <v>0</v>
      </c>
      <c r="C578">
        <v>12.5</v>
      </c>
      <c r="D578">
        <v>-86.610220430515199</v>
      </c>
      <c r="E578">
        <v>303.87192724886</v>
      </c>
      <c r="F578">
        <v>-93.194275360227394</v>
      </c>
      <c r="G578">
        <v>630.58230603891798</v>
      </c>
    </row>
    <row r="579" spans="1:7" x14ac:dyDescent="0.25">
      <c r="A579">
        <v>7</v>
      </c>
      <c r="B579">
        <v>0</v>
      </c>
      <c r="C579">
        <v>12.22</v>
      </c>
      <c r="D579">
        <v>-119.268135567775</v>
      </c>
      <c r="E579">
        <v>280.42269682552597</v>
      </c>
      <c r="F579">
        <v>-121.99271637523</v>
      </c>
      <c r="G579">
        <v>712.37401477419405</v>
      </c>
    </row>
    <row r="580" spans="1:7" x14ac:dyDescent="0.25">
      <c r="A580">
        <v>7</v>
      </c>
      <c r="B580">
        <v>0</v>
      </c>
      <c r="C580">
        <v>11.94</v>
      </c>
      <c r="D580">
        <v>-152.57093731987601</v>
      </c>
      <c r="E580">
        <v>256.65291535087101</v>
      </c>
      <c r="F580">
        <v>-160.048972684429</v>
      </c>
      <c r="G580">
        <v>787.58607942038896</v>
      </c>
    </row>
    <row r="581" spans="1:7" x14ac:dyDescent="0.25">
      <c r="A581">
        <v>7</v>
      </c>
      <c r="B581">
        <v>0</v>
      </c>
      <c r="C581">
        <v>11.66</v>
      </c>
      <c r="D581">
        <v>-186.44931294188299</v>
      </c>
      <c r="E581">
        <v>232.60657615025301</v>
      </c>
      <c r="F581">
        <v>-207.505878427727</v>
      </c>
      <c r="G581">
        <v>856.10706538662703</v>
      </c>
    </row>
    <row r="582" spans="1:7" x14ac:dyDescent="0.25">
      <c r="A582">
        <v>7</v>
      </c>
      <c r="B582">
        <v>0</v>
      </c>
      <c r="C582">
        <v>11.38</v>
      </c>
      <c r="D582">
        <v>-220.83394968885901</v>
      </c>
      <c r="E582">
        <v>208.327672549032</v>
      </c>
      <c r="F582">
        <v>-264.50342979618199</v>
      </c>
      <c r="G582">
        <v>917.82710227343296</v>
      </c>
    </row>
    <row r="583" spans="1:7" x14ac:dyDescent="0.25">
      <c r="A583">
        <v>7</v>
      </c>
      <c r="B583">
        <v>0</v>
      </c>
      <c r="C583">
        <v>11.38</v>
      </c>
      <c r="D583">
        <v>-215.68166884975</v>
      </c>
      <c r="E583">
        <v>208.347158565808</v>
      </c>
      <c r="F583">
        <v>-264.50342979618898</v>
      </c>
      <c r="G583">
        <v>917.82710227343398</v>
      </c>
    </row>
    <row r="584" spans="1:7" x14ac:dyDescent="0.25">
      <c r="A584">
        <v>7</v>
      </c>
      <c r="B584">
        <v>0</v>
      </c>
      <c r="C584">
        <v>11.335000000000001</v>
      </c>
      <c r="D584">
        <v>-6.6843078945163397</v>
      </c>
      <c r="E584">
        <v>204.427173720555</v>
      </c>
      <c r="F584">
        <v>-268.16626060504097</v>
      </c>
      <c r="G584">
        <v>927.11240253338894</v>
      </c>
    </row>
    <row r="585" spans="1:7" x14ac:dyDescent="0.25">
      <c r="A585">
        <v>7</v>
      </c>
      <c r="B585">
        <v>0</v>
      </c>
      <c r="C585">
        <v>11.29</v>
      </c>
      <c r="D585">
        <v>-7.9630655049266696</v>
      </c>
      <c r="E585">
        <v>260.59429633189501</v>
      </c>
      <c r="F585">
        <v>-261.12870826309802</v>
      </c>
      <c r="G585">
        <v>936.22572371057402</v>
      </c>
    </row>
    <row r="586" spans="1:7" x14ac:dyDescent="0.25">
      <c r="A586">
        <v>7</v>
      </c>
      <c r="B586">
        <v>0</v>
      </c>
      <c r="C586">
        <v>11.244999999999999</v>
      </c>
      <c r="D586">
        <v>-9.2042142147765098</v>
      </c>
      <c r="E586">
        <v>432.95096210474799</v>
      </c>
      <c r="F586">
        <v>-245.35487971925201</v>
      </c>
      <c r="G586">
        <v>945.16450450573598</v>
      </c>
    </row>
    <row r="587" spans="1:7" x14ac:dyDescent="0.25">
      <c r="A587">
        <v>7</v>
      </c>
      <c r="B587">
        <v>0</v>
      </c>
      <c r="C587">
        <v>11.2</v>
      </c>
      <c r="D587">
        <v>-10.6018322770064</v>
      </c>
      <c r="E587">
        <v>564.103690233625</v>
      </c>
      <c r="F587">
        <v>-222.77876393246399</v>
      </c>
      <c r="G587">
        <v>953.92638681447897</v>
      </c>
    </row>
    <row r="588" spans="1:7" x14ac:dyDescent="0.25">
      <c r="A588">
        <v>7</v>
      </c>
      <c r="B588">
        <v>0</v>
      </c>
      <c r="C588">
        <v>11.2</v>
      </c>
      <c r="D588">
        <v>-10.6923895941373</v>
      </c>
      <c r="E588">
        <v>620.83464345012999</v>
      </c>
      <c r="F588">
        <v>-222.778763932445</v>
      </c>
      <c r="G588">
        <v>953.92638681447897</v>
      </c>
    </row>
    <row r="589" spans="1:7" x14ac:dyDescent="0.25">
      <c r="A589">
        <v>7</v>
      </c>
      <c r="B589">
        <v>0</v>
      </c>
      <c r="C589">
        <v>11.0205613799526</v>
      </c>
      <c r="D589">
        <v>-15.997905953570701</v>
      </c>
      <c r="E589">
        <v>846.00140921164996</v>
      </c>
      <c r="F589">
        <v>-88.600514088343601</v>
      </c>
      <c r="G589">
        <v>986.84064209664996</v>
      </c>
    </row>
    <row r="590" spans="1:7" x14ac:dyDescent="0.25">
      <c r="A590">
        <v>7</v>
      </c>
      <c r="B590">
        <v>0</v>
      </c>
      <c r="C590">
        <v>10.8411227599053</v>
      </c>
      <c r="D590">
        <v>-67.441727252253798</v>
      </c>
      <c r="E590">
        <v>922.39229315513705</v>
      </c>
      <c r="F590">
        <v>-24.4850123087414</v>
      </c>
      <c r="G590">
        <v>1016.46113042226</v>
      </c>
    </row>
    <row r="591" spans="1:7" x14ac:dyDescent="0.25">
      <c r="A591">
        <v>7</v>
      </c>
      <c r="B591">
        <v>0</v>
      </c>
      <c r="C591">
        <v>10.661684139857901</v>
      </c>
      <c r="D591">
        <v>-181.76198300159101</v>
      </c>
      <c r="E591">
        <v>875.08409746836105</v>
      </c>
      <c r="F591">
        <v>-24.633676390098699</v>
      </c>
      <c r="G591">
        <v>1042.8187622561099</v>
      </c>
    </row>
    <row r="592" spans="1:7" x14ac:dyDescent="0.25">
      <c r="A592">
        <v>7</v>
      </c>
      <c r="B592">
        <v>0</v>
      </c>
      <c r="C592">
        <v>10.482245519810601</v>
      </c>
      <c r="D592">
        <v>-301.056043678447</v>
      </c>
      <c r="E592">
        <v>729.15362433909297</v>
      </c>
      <c r="F592">
        <v>-24.549988323152402</v>
      </c>
      <c r="G592">
        <v>1065.94272531144</v>
      </c>
    </row>
    <row r="593" spans="1:7" x14ac:dyDescent="0.25">
      <c r="A593">
        <v>7</v>
      </c>
      <c r="B593">
        <v>0</v>
      </c>
      <c r="C593">
        <v>10.482245519810601</v>
      </c>
      <c r="D593">
        <v>-271.46713862076098</v>
      </c>
      <c r="E593">
        <v>751.73352945519105</v>
      </c>
      <c r="F593">
        <v>-24.549988323151201</v>
      </c>
      <c r="G593">
        <v>1065.94272531144</v>
      </c>
    </row>
    <row r="594" spans="1:7" x14ac:dyDescent="0.25">
      <c r="A594">
        <v>7</v>
      </c>
      <c r="B594">
        <v>0</v>
      </c>
      <c r="C594">
        <v>10.2816841398579</v>
      </c>
      <c r="D594">
        <v>-389.514611625481</v>
      </c>
      <c r="E594">
        <v>598.56821300397201</v>
      </c>
      <c r="F594">
        <v>-24.2302814485178</v>
      </c>
      <c r="G594">
        <v>1088.0147404065799</v>
      </c>
    </row>
    <row r="595" spans="1:7" x14ac:dyDescent="0.25">
      <c r="A595">
        <v>7</v>
      </c>
      <c r="B595">
        <v>0</v>
      </c>
      <c r="C595">
        <v>10.0811227599053</v>
      </c>
      <c r="D595">
        <v>-382.89442525168403</v>
      </c>
      <c r="E595">
        <v>443.93381232348901</v>
      </c>
      <c r="F595">
        <v>-23.720118095774598</v>
      </c>
      <c r="G595">
        <v>1106.1422402048299</v>
      </c>
    </row>
    <row r="596" spans="1:7" x14ac:dyDescent="0.25">
      <c r="A596">
        <v>7</v>
      </c>
      <c r="B596">
        <v>0</v>
      </c>
      <c r="C596">
        <v>9.8805613799526508</v>
      </c>
      <c r="D596">
        <v>-222.059560256635</v>
      </c>
      <c r="E596">
        <v>284.07369952963199</v>
      </c>
      <c r="F596">
        <v>-23.059118613009002</v>
      </c>
      <c r="G596">
        <v>1120.3357970519801</v>
      </c>
    </row>
    <row r="597" spans="1:7" x14ac:dyDescent="0.25">
      <c r="A597">
        <v>7</v>
      </c>
      <c r="B597">
        <v>0</v>
      </c>
      <c r="C597">
        <v>9.68</v>
      </c>
      <c r="D597">
        <v>-54.5528166311788</v>
      </c>
      <c r="E597">
        <v>163.029293492298</v>
      </c>
      <c r="F597">
        <v>-22.286422775134302</v>
      </c>
      <c r="G597">
        <v>1130.6048256388499</v>
      </c>
    </row>
    <row r="598" spans="1:7" x14ac:dyDescent="0.25">
      <c r="A598">
        <v>7</v>
      </c>
      <c r="B598">
        <v>0</v>
      </c>
      <c r="C598">
        <v>9.68</v>
      </c>
      <c r="D598">
        <v>-54.561849521276997</v>
      </c>
      <c r="E598">
        <v>187.25803627862101</v>
      </c>
      <c r="F598">
        <v>-22.286422775134199</v>
      </c>
      <c r="G598">
        <v>1130.6048256388499</v>
      </c>
    </row>
    <row r="599" spans="1:7" x14ac:dyDescent="0.25">
      <c r="A599">
        <v>7</v>
      </c>
      <c r="B599">
        <v>0</v>
      </c>
      <c r="C599">
        <v>9.5299999999999994</v>
      </c>
      <c r="D599">
        <v>-57.633712366690702</v>
      </c>
      <c r="E599">
        <v>168.86798007028699</v>
      </c>
      <c r="F599">
        <v>-21.653379316094899</v>
      </c>
      <c r="G599">
        <v>1135.7271206754399</v>
      </c>
    </row>
    <row r="600" spans="1:7" x14ac:dyDescent="0.25">
      <c r="A600">
        <v>7</v>
      </c>
      <c r="B600">
        <v>0</v>
      </c>
      <c r="C600">
        <v>9.3800000000000008</v>
      </c>
      <c r="D600">
        <v>-60.479431179569303</v>
      </c>
      <c r="E600">
        <v>151.549983362185</v>
      </c>
      <c r="F600">
        <v>-20.985870248002001</v>
      </c>
      <c r="G600">
        <v>1138.65831119156</v>
      </c>
    </row>
    <row r="601" spans="1:7" x14ac:dyDescent="0.25">
      <c r="A601">
        <v>7</v>
      </c>
      <c r="B601">
        <v>0</v>
      </c>
      <c r="C601">
        <v>9.23</v>
      </c>
      <c r="D601">
        <v>-63.098789882850603</v>
      </c>
      <c r="E601">
        <v>135.43300171635801</v>
      </c>
      <c r="F601">
        <v>-20.2938370917797</v>
      </c>
      <c r="G601">
        <v>1139.3913282828601</v>
      </c>
    </row>
    <row r="602" spans="1:7" x14ac:dyDescent="0.25">
      <c r="A602">
        <v>7</v>
      </c>
      <c r="B602">
        <v>0</v>
      </c>
      <c r="C602">
        <v>9.08</v>
      </c>
      <c r="D602">
        <v>-65.491572399471906</v>
      </c>
      <c r="E602">
        <v>120.115997192487</v>
      </c>
      <c r="F602">
        <v>-19.587138369510999</v>
      </c>
      <c r="G602">
        <v>1137.91866909024</v>
      </c>
    </row>
    <row r="603" spans="1:7" x14ac:dyDescent="0.25">
      <c r="A603">
        <v>7</v>
      </c>
      <c r="B603">
        <v>0</v>
      </c>
      <c r="C603">
        <v>9.08</v>
      </c>
      <c r="D603">
        <v>-65.504599361964907</v>
      </c>
      <c r="E603">
        <v>119.30712254821999</v>
      </c>
      <c r="F603">
        <v>-19.5871383695095</v>
      </c>
      <c r="G603">
        <v>1137.91866909024</v>
      </c>
    </row>
    <row r="604" spans="1:7" x14ac:dyDescent="0.25">
      <c r="A604">
        <v>7</v>
      </c>
      <c r="B604">
        <v>0</v>
      </c>
      <c r="C604">
        <v>8.8747057201474604</v>
      </c>
      <c r="D604">
        <v>-68.432197627255505</v>
      </c>
      <c r="E604">
        <v>97.929312503861894</v>
      </c>
      <c r="F604">
        <v>-18.609755094658301</v>
      </c>
      <c r="G604">
        <v>1132.8682200729099</v>
      </c>
    </row>
    <row r="605" spans="1:7" x14ac:dyDescent="0.25">
      <c r="A605">
        <v>7</v>
      </c>
      <c r="B605">
        <v>0</v>
      </c>
      <c r="C605">
        <v>8.6694114402949207</v>
      </c>
      <c r="D605">
        <v>-71.003781577667496</v>
      </c>
      <c r="E605">
        <v>78.163555926950593</v>
      </c>
      <c r="F605">
        <v>-17.636911561179499</v>
      </c>
      <c r="G605">
        <v>1124.7552930388099</v>
      </c>
    </row>
    <row r="606" spans="1:7" x14ac:dyDescent="0.25">
      <c r="A606">
        <v>7</v>
      </c>
      <c r="B606">
        <v>0</v>
      </c>
      <c r="C606">
        <v>8.4641171604423704</v>
      </c>
      <c r="D606">
        <v>-73.223186132121398</v>
      </c>
      <c r="E606">
        <v>62.696778282048001</v>
      </c>
      <c r="F606">
        <v>-16.683276557737202</v>
      </c>
      <c r="G606">
        <v>1113.7736094954701</v>
      </c>
    </row>
    <row r="607" spans="1:7" x14ac:dyDescent="0.25">
      <c r="A607">
        <v>7</v>
      </c>
      <c r="B607">
        <v>0</v>
      </c>
      <c r="C607">
        <v>8.2588228805898307</v>
      </c>
      <c r="D607">
        <v>-75.0942462095379</v>
      </c>
      <c r="E607">
        <v>48.8037631861053</v>
      </c>
      <c r="F607">
        <v>-15.763348515725299</v>
      </c>
      <c r="G607">
        <v>1100.1210451827999</v>
      </c>
    </row>
    <row r="608" spans="1:7" x14ac:dyDescent="0.25">
      <c r="A608">
        <v>7</v>
      </c>
      <c r="B608">
        <v>0</v>
      </c>
      <c r="C608">
        <v>8.2588228805898307</v>
      </c>
      <c r="D608">
        <v>-75.178127352046303</v>
      </c>
      <c r="E608">
        <v>48.507448091731703</v>
      </c>
      <c r="F608">
        <v>-15.763348515725999</v>
      </c>
      <c r="G608">
        <v>1100.1210451827999</v>
      </c>
    </row>
    <row r="609" spans="1:7" x14ac:dyDescent="0.25">
      <c r="A609">
        <v>7</v>
      </c>
      <c r="B609">
        <v>0</v>
      </c>
      <c r="C609">
        <v>7.841688061058</v>
      </c>
      <c r="D609">
        <v>-94.291880732865906</v>
      </c>
      <c r="E609">
        <v>25.7904838259653</v>
      </c>
      <c r="F609">
        <v>-14.0384270142796</v>
      </c>
      <c r="G609">
        <v>1065.13166333707</v>
      </c>
    </row>
    <row r="610" spans="1:7" x14ac:dyDescent="0.25">
      <c r="A610">
        <v>7</v>
      </c>
      <c r="B610">
        <v>0</v>
      </c>
      <c r="C610">
        <v>7.4245532415261604</v>
      </c>
      <c r="D610">
        <v>-111.963287549098</v>
      </c>
      <c r="E610">
        <v>7.7620165376043904</v>
      </c>
      <c r="F610">
        <v>-12.567742266755699</v>
      </c>
      <c r="G610">
        <v>1021.98173796528</v>
      </c>
    </row>
    <row r="611" spans="1:7" x14ac:dyDescent="0.25">
      <c r="A611">
        <v>7</v>
      </c>
      <c r="B611">
        <v>0</v>
      </c>
      <c r="C611">
        <v>7.0074184219943296</v>
      </c>
      <c r="D611">
        <v>-126.050709552783</v>
      </c>
      <c r="E611">
        <v>2.4583614519104402</v>
      </c>
      <c r="F611">
        <v>-11.3967095276746</v>
      </c>
      <c r="G611">
        <v>972.20057142551605</v>
      </c>
    </row>
    <row r="612" spans="1:7" x14ac:dyDescent="0.25">
      <c r="A612">
        <v>7</v>
      </c>
      <c r="B612">
        <v>0</v>
      </c>
      <c r="C612">
        <v>6.5902836024624998</v>
      </c>
      <c r="D612">
        <v>-136.73699922400999</v>
      </c>
      <c r="E612">
        <v>1.85290168022859</v>
      </c>
      <c r="F612">
        <v>-10.569452388771699</v>
      </c>
      <c r="G612">
        <v>917.29205134272797</v>
      </c>
    </row>
    <row r="613" spans="1:7" x14ac:dyDescent="0.25">
      <c r="A613">
        <v>7</v>
      </c>
      <c r="B613">
        <v>0</v>
      </c>
      <c r="C613">
        <v>6.5902836024624998</v>
      </c>
      <c r="D613">
        <v>-137.76232844904001</v>
      </c>
      <c r="E613">
        <v>1.94413140513919</v>
      </c>
      <c r="F613">
        <v>-10.5694523887715</v>
      </c>
      <c r="G613">
        <v>917.29205134272695</v>
      </c>
    </row>
    <row r="614" spans="1:7" x14ac:dyDescent="0.25">
      <c r="A614">
        <v>7</v>
      </c>
      <c r="B614">
        <v>0</v>
      </c>
      <c r="C614">
        <v>5.7427127018468802</v>
      </c>
      <c r="D614">
        <v>-152.39780462710999</v>
      </c>
      <c r="E614">
        <v>0.50746795805352896</v>
      </c>
      <c r="F614">
        <v>-10.041465186135399</v>
      </c>
      <c r="G614">
        <v>794.22846348733901</v>
      </c>
    </row>
    <row r="615" spans="1:7" x14ac:dyDescent="0.25">
      <c r="A615">
        <v>7</v>
      </c>
      <c r="B615">
        <v>0</v>
      </c>
      <c r="C615">
        <v>4.89514180123125</v>
      </c>
      <c r="D615">
        <v>-161.811633395858</v>
      </c>
      <c r="E615">
        <v>0</v>
      </c>
      <c r="F615">
        <v>-11.2101346297395</v>
      </c>
      <c r="G615">
        <v>660.98297670916395</v>
      </c>
    </row>
    <row r="616" spans="1:7" x14ac:dyDescent="0.25">
      <c r="A616">
        <v>7</v>
      </c>
      <c r="B616">
        <v>0</v>
      </c>
      <c r="C616">
        <v>4.0475709006156197</v>
      </c>
      <c r="D616">
        <v>-166.39499443272501</v>
      </c>
      <c r="E616">
        <v>0</v>
      </c>
      <c r="F616">
        <v>-13.9443094677424</v>
      </c>
      <c r="G616">
        <v>555.29303065852196</v>
      </c>
    </row>
    <row r="617" spans="1:7" x14ac:dyDescent="0.25">
      <c r="A617">
        <v>7</v>
      </c>
      <c r="B617">
        <v>0</v>
      </c>
      <c r="C617">
        <v>3.2</v>
      </c>
      <c r="D617">
        <v>-166.53906741515701</v>
      </c>
      <c r="E617">
        <v>0</v>
      </c>
      <c r="F617">
        <v>-18.081981578842999</v>
      </c>
      <c r="G617">
        <v>497.63563889095502</v>
      </c>
    </row>
    <row r="618" spans="1:7" x14ac:dyDescent="0.25">
      <c r="A618">
        <v>7</v>
      </c>
      <c r="B618">
        <v>0</v>
      </c>
      <c r="C618">
        <v>3.2</v>
      </c>
      <c r="D618">
        <v>-165.630417333964</v>
      </c>
      <c r="E618">
        <v>0</v>
      </c>
      <c r="F618">
        <v>-18.081981578843401</v>
      </c>
      <c r="G618">
        <v>497.635638890954</v>
      </c>
    </row>
    <row r="619" spans="1:7" x14ac:dyDescent="0.25">
      <c r="A619">
        <v>7</v>
      </c>
      <c r="B619">
        <v>0</v>
      </c>
      <c r="C619">
        <v>2.3230973977957201</v>
      </c>
      <c r="D619">
        <v>-137.027954153091</v>
      </c>
      <c r="E619">
        <v>0.161171651555575</v>
      </c>
      <c r="F619">
        <v>-20.338310578596399</v>
      </c>
      <c r="G619">
        <v>437.86432779179199</v>
      </c>
    </row>
    <row r="620" spans="1:7" x14ac:dyDescent="0.25">
      <c r="A620">
        <v>7</v>
      </c>
      <c r="B620">
        <v>0</v>
      </c>
      <c r="C620">
        <v>1.44619479559144</v>
      </c>
      <c r="D620">
        <v>-117.44781566615301</v>
      </c>
      <c r="E620">
        <v>1.40090224116069</v>
      </c>
      <c r="F620">
        <v>-102.346140664611</v>
      </c>
      <c r="G620">
        <v>381.911314160188</v>
      </c>
    </row>
    <row r="621" spans="1:7" x14ac:dyDescent="0.25">
      <c r="A621">
        <v>7</v>
      </c>
      <c r="B621">
        <v>0</v>
      </c>
      <c r="C621">
        <v>0.56929219338715698</v>
      </c>
      <c r="D621">
        <v>-100.85747952885799</v>
      </c>
      <c r="E621">
        <v>2.0632826223960401</v>
      </c>
      <c r="F621">
        <v>-197.847228864073</v>
      </c>
      <c r="G621">
        <v>332.01756589961502</v>
      </c>
    </row>
    <row r="622" spans="1:7" x14ac:dyDescent="0.25">
      <c r="A622">
        <v>7</v>
      </c>
      <c r="B622">
        <v>0</v>
      </c>
      <c r="C622">
        <v>-0.30761040881712398</v>
      </c>
      <c r="D622">
        <v>-86.830269738334906</v>
      </c>
      <c r="E622">
        <v>1.5350968626804999</v>
      </c>
      <c r="F622">
        <v>-279.963401002159</v>
      </c>
      <c r="G622">
        <v>303.88681902292302</v>
      </c>
    </row>
    <row r="623" spans="1:7" x14ac:dyDescent="0.25">
      <c r="A623">
        <v>7</v>
      </c>
      <c r="B623">
        <v>0</v>
      </c>
      <c r="C623">
        <v>-0.30761040881712398</v>
      </c>
      <c r="D623">
        <v>-83.139811653291801</v>
      </c>
      <c r="E623">
        <v>1.82654743102284</v>
      </c>
      <c r="F623">
        <v>-279.963401002159</v>
      </c>
      <c r="G623">
        <v>303.88681902292302</v>
      </c>
    </row>
    <row r="624" spans="1:7" x14ac:dyDescent="0.25">
      <c r="A624">
        <v>7</v>
      </c>
      <c r="B624">
        <v>0</v>
      </c>
      <c r="C624">
        <v>-1.18070780661284</v>
      </c>
      <c r="D624">
        <v>-71.824972161611797</v>
      </c>
      <c r="E624">
        <v>1.05574828642541</v>
      </c>
      <c r="F624">
        <v>-348.23104944497197</v>
      </c>
      <c r="G624">
        <v>292.49558840115998</v>
      </c>
    </row>
    <row r="625" spans="1:7" x14ac:dyDescent="0.25">
      <c r="A625">
        <v>7</v>
      </c>
      <c r="B625">
        <v>0</v>
      </c>
      <c r="C625">
        <v>-2.05380520440856</v>
      </c>
      <c r="D625">
        <v>-61.8439164810992</v>
      </c>
      <c r="E625">
        <v>0.27968854331034598</v>
      </c>
      <c r="F625">
        <v>-401.27295309292901</v>
      </c>
      <c r="G625">
        <v>269.66658004071002</v>
      </c>
    </row>
    <row r="626" spans="1:7" x14ac:dyDescent="0.25">
      <c r="A626">
        <v>7</v>
      </c>
      <c r="B626">
        <v>0</v>
      </c>
      <c r="C626">
        <v>-2.9269026022042799</v>
      </c>
      <c r="D626">
        <v>-58.355422107534501</v>
      </c>
      <c r="E626">
        <v>0</v>
      </c>
      <c r="F626">
        <v>-424.81447950608703</v>
      </c>
      <c r="G626">
        <v>233.93665452090701</v>
      </c>
    </row>
    <row r="627" spans="1:7" x14ac:dyDescent="0.25">
      <c r="A627">
        <v>7</v>
      </c>
      <c r="B627">
        <v>0</v>
      </c>
      <c r="C627">
        <v>-3.8</v>
      </c>
      <c r="D627">
        <v>-60.217593650807899</v>
      </c>
      <c r="E627">
        <v>57.244066826992501</v>
      </c>
      <c r="F627">
        <v>-403.663936878421</v>
      </c>
      <c r="G627">
        <v>186.38416180766001</v>
      </c>
    </row>
    <row r="628" spans="1:7" x14ac:dyDescent="0.25">
      <c r="A628">
        <v>7</v>
      </c>
      <c r="B628">
        <v>0</v>
      </c>
      <c r="C628">
        <v>-3.8</v>
      </c>
      <c r="D628">
        <v>-59.345382894308699</v>
      </c>
      <c r="E628">
        <v>72.826823923079701</v>
      </c>
      <c r="F628">
        <v>-403.663936878421</v>
      </c>
      <c r="G628">
        <v>186.38416180766001</v>
      </c>
    </row>
    <row r="629" spans="1:7" x14ac:dyDescent="0.25">
      <c r="A629">
        <v>7</v>
      </c>
      <c r="B629">
        <v>0</v>
      </c>
      <c r="C629">
        <v>-4.7249999999999996</v>
      </c>
      <c r="D629">
        <v>-62.019043367692099</v>
      </c>
      <c r="E629">
        <v>131.91957113489201</v>
      </c>
      <c r="F629">
        <v>-310.62836824265798</v>
      </c>
      <c r="G629">
        <v>131.38063365443401</v>
      </c>
    </row>
    <row r="630" spans="1:7" x14ac:dyDescent="0.25">
      <c r="A630">
        <v>7</v>
      </c>
      <c r="B630">
        <v>0</v>
      </c>
      <c r="C630">
        <v>-5.65</v>
      </c>
      <c r="D630">
        <v>-58.872073985140602</v>
      </c>
      <c r="E630">
        <v>135.196272793829</v>
      </c>
      <c r="F630">
        <v>-189.83734802887199</v>
      </c>
      <c r="G630">
        <v>74.485442089608796</v>
      </c>
    </row>
    <row r="631" spans="1:7" x14ac:dyDescent="0.25">
      <c r="A631">
        <v>7</v>
      </c>
      <c r="B631">
        <v>0</v>
      </c>
      <c r="C631">
        <v>-6.5750000000000002</v>
      </c>
      <c r="D631">
        <v>-43.969101642915398</v>
      </c>
      <c r="E631">
        <v>107.086595286031</v>
      </c>
      <c r="F631">
        <v>-73.684798311469095</v>
      </c>
      <c r="G631">
        <v>26.3823188067581</v>
      </c>
    </row>
    <row r="632" spans="1:7" x14ac:dyDescent="0.25">
      <c r="A632">
        <v>7</v>
      </c>
      <c r="B632">
        <v>0</v>
      </c>
      <c r="C632">
        <v>-7.5</v>
      </c>
      <c r="D632">
        <v>-23.434502453428699</v>
      </c>
      <c r="E632">
        <v>50.423786692119798</v>
      </c>
      <c r="F632">
        <v>-2.3410162697245998E-12</v>
      </c>
      <c r="G632">
        <v>3.12372350208534E-12</v>
      </c>
    </row>
    <row r="633" spans="1:7" x14ac:dyDescent="0.25">
      <c r="A633">
        <v>8</v>
      </c>
      <c r="B633">
        <v>4.2</v>
      </c>
      <c r="C633">
        <v>10.53</v>
      </c>
      <c r="D633">
        <v>-39.6069191651304</v>
      </c>
      <c r="E633">
        <v>8.5614988420151892E-3</v>
      </c>
      <c r="F633">
        <v>-3.83369759549002E-11</v>
      </c>
      <c r="G633">
        <v>6.8610962844863895E-11</v>
      </c>
    </row>
    <row r="634" spans="1:7" x14ac:dyDescent="0.25">
      <c r="A634">
        <v>8</v>
      </c>
      <c r="B634">
        <v>4.2</v>
      </c>
      <c r="C634">
        <v>10.487500000000001</v>
      </c>
      <c r="D634">
        <v>-845.67758503758205</v>
      </c>
      <c r="E634">
        <v>1.03411304866544</v>
      </c>
      <c r="F634">
        <v>-19.445594716486099</v>
      </c>
      <c r="G634">
        <v>2.0000420013758801E-2</v>
      </c>
    </row>
    <row r="635" spans="1:7" x14ac:dyDescent="0.25">
      <c r="A635">
        <v>8</v>
      </c>
      <c r="B635">
        <v>4.2</v>
      </c>
      <c r="C635">
        <v>10.445</v>
      </c>
      <c r="D635">
        <v>-1483.60929059981</v>
      </c>
      <c r="E635">
        <v>2.1740338125169099</v>
      </c>
      <c r="F635">
        <v>-69.479065300132902</v>
      </c>
      <c r="G635">
        <v>8.82479304275256E-2</v>
      </c>
    </row>
    <row r="636" spans="1:7" x14ac:dyDescent="0.25">
      <c r="A636">
        <v>8</v>
      </c>
      <c r="B636">
        <v>4.2</v>
      </c>
      <c r="C636">
        <v>10.4025</v>
      </c>
      <c r="D636">
        <v>-1966.18037255787</v>
      </c>
      <c r="E636">
        <v>3.3146003066412</v>
      </c>
      <c r="F636">
        <v>-143.38177070239601</v>
      </c>
      <c r="G636">
        <v>0.204845144164222</v>
      </c>
    </row>
    <row r="637" spans="1:7" x14ac:dyDescent="0.25">
      <c r="A637">
        <v>8</v>
      </c>
      <c r="B637">
        <v>4.2</v>
      </c>
      <c r="C637">
        <v>10.36</v>
      </c>
      <c r="D637">
        <v>-2306.1691676178398</v>
      </c>
      <c r="E637">
        <v>4.43638862011806</v>
      </c>
      <c r="F637">
        <v>-234.60838496254499</v>
      </c>
      <c r="G637">
        <v>0.36965892115418603</v>
      </c>
    </row>
    <row r="638" spans="1:7" x14ac:dyDescent="0.25">
      <c r="A638">
        <v>8</v>
      </c>
      <c r="B638">
        <v>4.2</v>
      </c>
      <c r="C638">
        <v>10.36</v>
      </c>
      <c r="D638">
        <v>-2349.2360484456999</v>
      </c>
      <c r="E638">
        <v>3.96248419343849</v>
      </c>
      <c r="F638">
        <v>-234.608384962543</v>
      </c>
      <c r="G638">
        <v>0.36965892115427801</v>
      </c>
    </row>
    <row r="639" spans="1:7" x14ac:dyDescent="0.25">
      <c r="A639">
        <v>8</v>
      </c>
      <c r="B639">
        <v>4.2</v>
      </c>
      <c r="C639">
        <v>10.19</v>
      </c>
      <c r="D639">
        <v>-3059.7523802815899</v>
      </c>
      <c r="E639">
        <v>11.1954304353588</v>
      </c>
      <c r="F639">
        <v>-706.02719663903599</v>
      </c>
      <c r="G639">
        <v>1.68012091065771</v>
      </c>
    </row>
    <row r="640" spans="1:7" x14ac:dyDescent="0.25">
      <c r="A640">
        <v>8</v>
      </c>
      <c r="B640">
        <v>4.2</v>
      </c>
      <c r="C640">
        <v>10.02</v>
      </c>
      <c r="D640">
        <v>-2844.03202757187</v>
      </c>
      <c r="E640">
        <v>16.964215653233101</v>
      </c>
      <c r="F640">
        <v>-1223.3200782582601</v>
      </c>
      <c r="G640">
        <v>4.0923105252809604</v>
      </c>
    </row>
    <row r="641" spans="1:7" x14ac:dyDescent="0.25">
      <c r="A641">
        <v>8</v>
      </c>
      <c r="B641">
        <v>4.2</v>
      </c>
      <c r="C641">
        <v>9.85</v>
      </c>
      <c r="D641">
        <v>-1617.4934446187999</v>
      </c>
      <c r="E641">
        <v>21.3890996090736</v>
      </c>
      <c r="F641">
        <v>-1615.5434126948701</v>
      </c>
      <c r="G641">
        <v>7.3731737937902802</v>
      </c>
    </row>
    <row r="642" spans="1:7" x14ac:dyDescent="0.25">
      <c r="A642">
        <v>8</v>
      </c>
      <c r="B642">
        <v>4.2</v>
      </c>
      <c r="C642">
        <v>9.68</v>
      </c>
      <c r="D642">
        <v>0</v>
      </c>
      <c r="E642">
        <v>734.76233053540705</v>
      </c>
      <c r="F642">
        <v>-1706.9380235833801</v>
      </c>
      <c r="G642">
        <v>11.296171392908899</v>
      </c>
    </row>
    <row r="643" spans="1:7" x14ac:dyDescent="0.25">
      <c r="A643">
        <v>8</v>
      </c>
      <c r="B643">
        <v>4.2</v>
      </c>
      <c r="C643">
        <v>9.68</v>
      </c>
      <c r="D643">
        <v>0</v>
      </c>
      <c r="E643">
        <v>816.66377601130898</v>
      </c>
      <c r="F643">
        <v>-1706.9380235833801</v>
      </c>
      <c r="G643">
        <v>11.296171392908899</v>
      </c>
    </row>
    <row r="644" spans="1:7" x14ac:dyDescent="0.25">
      <c r="A644">
        <v>8</v>
      </c>
      <c r="B644">
        <v>4.2</v>
      </c>
      <c r="C644">
        <v>9.5299999999999994</v>
      </c>
      <c r="D644">
        <v>0</v>
      </c>
      <c r="E644">
        <v>807.04871289042296</v>
      </c>
      <c r="F644">
        <v>-1586.96449435152</v>
      </c>
      <c r="G644">
        <v>15.2059340787309</v>
      </c>
    </row>
    <row r="645" spans="1:7" x14ac:dyDescent="0.25">
      <c r="A645">
        <v>8</v>
      </c>
      <c r="B645">
        <v>4.2</v>
      </c>
      <c r="C645">
        <v>9.3800000000000008</v>
      </c>
      <c r="D645">
        <v>0</v>
      </c>
      <c r="E645">
        <v>797.00710325539603</v>
      </c>
      <c r="F645">
        <v>-1470.35760051888</v>
      </c>
      <c r="G645">
        <v>19.473722680440002</v>
      </c>
    </row>
    <row r="646" spans="1:7" x14ac:dyDescent="0.25">
      <c r="A646">
        <v>8</v>
      </c>
      <c r="B646">
        <v>4.2</v>
      </c>
      <c r="C646">
        <v>9.23</v>
      </c>
      <c r="D646">
        <v>0</v>
      </c>
      <c r="E646">
        <v>786.57478986217802</v>
      </c>
      <c r="F646">
        <v>-1358.60076205773</v>
      </c>
      <c r="G646">
        <v>24.044199788872699</v>
      </c>
    </row>
    <row r="647" spans="1:7" x14ac:dyDescent="0.25">
      <c r="A647">
        <v>8</v>
      </c>
      <c r="B647">
        <v>4.2</v>
      </c>
      <c r="C647">
        <v>9.08</v>
      </c>
      <c r="D647">
        <v>0</v>
      </c>
      <c r="E647">
        <v>775.78761546672001</v>
      </c>
      <c r="F647">
        <v>-1257.7135025550599</v>
      </c>
      <c r="G647">
        <v>28.862215510770501</v>
      </c>
    </row>
    <row r="648" spans="1:7" x14ac:dyDescent="0.25">
      <c r="A648">
        <v>8</v>
      </c>
      <c r="B648">
        <v>4.2</v>
      </c>
      <c r="C648">
        <v>9.08</v>
      </c>
      <c r="D648">
        <v>-0.10262411478393201</v>
      </c>
      <c r="E648">
        <v>775.70484590134595</v>
      </c>
      <c r="F648">
        <v>-1257.7135025550599</v>
      </c>
      <c r="G648">
        <v>28.862215510770501</v>
      </c>
    </row>
    <row r="649" spans="1:7" x14ac:dyDescent="0.25">
      <c r="A649">
        <v>8</v>
      </c>
      <c r="B649">
        <v>4.2</v>
      </c>
      <c r="C649">
        <v>8.8541544814160797</v>
      </c>
      <c r="D649">
        <v>0</v>
      </c>
      <c r="E649">
        <v>751.400355906973</v>
      </c>
      <c r="F649">
        <v>-1119.9936833527499</v>
      </c>
      <c r="G649">
        <v>36.481316351449202</v>
      </c>
    </row>
    <row r="650" spans="1:7" x14ac:dyDescent="0.25">
      <c r="A650">
        <v>8</v>
      </c>
      <c r="B650">
        <v>4.2</v>
      </c>
      <c r="C650">
        <v>8.6283089628321701</v>
      </c>
      <c r="D650">
        <v>-0.15090211176958199</v>
      </c>
      <c r="E650">
        <v>726.45833249973396</v>
      </c>
      <c r="F650">
        <v>-1014.82033982553</v>
      </c>
      <c r="G650">
        <v>44.400897666796901</v>
      </c>
    </row>
    <row r="651" spans="1:7" x14ac:dyDescent="0.25">
      <c r="A651">
        <v>8</v>
      </c>
      <c r="B651">
        <v>4.2</v>
      </c>
      <c r="C651">
        <v>8.4024634442482498</v>
      </c>
      <c r="D651">
        <v>-0.355902872460447</v>
      </c>
      <c r="E651">
        <v>700.87501581460299</v>
      </c>
      <c r="F651">
        <v>-945.51389254790297</v>
      </c>
      <c r="G651">
        <v>52.483475130424303</v>
      </c>
    </row>
    <row r="652" spans="1:7" x14ac:dyDescent="0.25">
      <c r="A652">
        <v>8</v>
      </c>
      <c r="B652">
        <v>4.2</v>
      </c>
      <c r="C652">
        <v>8.1766179256643401</v>
      </c>
      <c r="D652">
        <v>-0.57623187374753304</v>
      </c>
      <c r="E652">
        <v>674.64664598654997</v>
      </c>
      <c r="F652">
        <v>-887.24147558557797</v>
      </c>
      <c r="G652">
        <v>60.5927869858767</v>
      </c>
    </row>
    <row r="653" spans="1:7" x14ac:dyDescent="0.25">
      <c r="A653">
        <v>8</v>
      </c>
      <c r="B653">
        <v>4.2</v>
      </c>
      <c r="C653">
        <v>8.1766179256643401</v>
      </c>
      <c r="D653">
        <v>-0.57328476708413401</v>
      </c>
      <c r="E653">
        <v>674.68318675955402</v>
      </c>
      <c r="F653">
        <v>-887.24147558557797</v>
      </c>
      <c r="G653">
        <v>60.5927869858766</v>
      </c>
    </row>
    <row r="654" spans="1:7" x14ac:dyDescent="0.25">
      <c r="A654">
        <v>8</v>
      </c>
      <c r="B654">
        <v>4.2</v>
      </c>
      <c r="C654">
        <v>7.9088484546975897</v>
      </c>
      <c r="D654">
        <v>-10.950272479462599</v>
      </c>
      <c r="E654">
        <v>642.86887730397098</v>
      </c>
      <c r="F654">
        <v>-826.97862660010901</v>
      </c>
      <c r="G654">
        <v>70.099089840542604</v>
      </c>
    </row>
    <row r="655" spans="1:7" x14ac:dyDescent="0.25">
      <c r="A655">
        <v>8</v>
      </c>
      <c r="B655">
        <v>4.2</v>
      </c>
      <c r="C655">
        <v>7.6410789837308499</v>
      </c>
      <c r="D655">
        <v>-49.511509241921402</v>
      </c>
      <c r="E655">
        <v>610.34239374701895</v>
      </c>
      <c r="F655">
        <v>-776.66991323630202</v>
      </c>
      <c r="G655">
        <v>79.335073994121203</v>
      </c>
    </row>
    <row r="656" spans="1:7" x14ac:dyDescent="0.25">
      <c r="A656">
        <v>8</v>
      </c>
      <c r="B656">
        <v>4.2</v>
      </c>
      <c r="C656">
        <v>7.3733095127641102</v>
      </c>
      <c r="D656">
        <v>-89.905165217693295</v>
      </c>
      <c r="E656">
        <v>577.24805782971703</v>
      </c>
      <c r="F656">
        <v>-736.69601458946499</v>
      </c>
      <c r="G656">
        <v>88.167044532979503</v>
      </c>
    </row>
    <row r="657" spans="1:7" x14ac:dyDescent="0.25">
      <c r="A657">
        <v>8</v>
      </c>
      <c r="B657">
        <v>4.2</v>
      </c>
      <c r="C657">
        <v>7.1055400417973704</v>
      </c>
      <c r="D657">
        <v>-131.98630227498199</v>
      </c>
      <c r="E657">
        <v>543.730191293085</v>
      </c>
      <c r="F657">
        <v>-707.42911287492097</v>
      </c>
      <c r="G657">
        <v>125.36744043719899</v>
      </c>
    </row>
    <row r="658" spans="1:7" x14ac:dyDescent="0.25">
      <c r="A658">
        <v>8</v>
      </c>
      <c r="B658">
        <v>4.2</v>
      </c>
      <c r="C658">
        <v>7.1055400417973704</v>
      </c>
      <c r="D658">
        <v>-132.046688037725</v>
      </c>
      <c r="E658">
        <v>543.68206929959297</v>
      </c>
      <c r="F658">
        <v>-707.42911287491995</v>
      </c>
      <c r="G658">
        <v>125.367440437201</v>
      </c>
    </row>
    <row r="659" spans="1:7" x14ac:dyDescent="0.25">
      <c r="A659">
        <v>8</v>
      </c>
      <c r="B659">
        <v>4.2</v>
      </c>
      <c r="C659">
        <v>6.7880642289878903</v>
      </c>
      <c r="D659">
        <v>-183.973434625572</v>
      </c>
      <c r="E659">
        <v>503.59354931758998</v>
      </c>
      <c r="F659">
        <v>-686.97103005760005</v>
      </c>
      <c r="G659">
        <v>251.476046531637</v>
      </c>
    </row>
    <row r="660" spans="1:7" x14ac:dyDescent="0.25">
      <c r="A660">
        <v>8</v>
      </c>
      <c r="B660">
        <v>4.2</v>
      </c>
      <c r="C660">
        <v>6.4705884161784102</v>
      </c>
      <c r="D660">
        <v>-238.570420966065</v>
      </c>
      <c r="E660">
        <v>462.671973781757</v>
      </c>
      <c r="F660">
        <v>-682.48114076679303</v>
      </c>
      <c r="G660">
        <v>399.97693353286098</v>
      </c>
    </row>
    <row r="661" spans="1:7" x14ac:dyDescent="0.25">
      <c r="A661">
        <v>8</v>
      </c>
      <c r="B661">
        <v>4.2</v>
      </c>
      <c r="C661">
        <v>6.1531126033689301</v>
      </c>
      <c r="D661">
        <v>-295.82568651514299</v>
      </c>
      <c r="E661">
        <v>420.91689496219601</v>
      </c>
      <c r="F661">
        <v>-694.55538752325003</v>
      </c>
      <c r="G661">
        <v>540.29367242609101</v>
      </c>
    </row>
    <row r="662" spans="1:7" x14ac:dyDescent="0.25">
      <c r="A662">
        <v>8</v>
      </c>
      <c r="B662">
        <v>4.2</v>
      </c>
      <c r="C662">
        <v>5.8356367905594499</v>
      </c>
      <c r="D662">
        <v>-355.72727072874198</v>
      </c>
      <c r="E662">
        <v>378.327865129006</v>
      </c>
      <c r="F662">
        <v>-723.79381601915497</v>
      </c>
      <c r="G662">
        <v>667.15515186768403</v>
      </c>
    </row>
    <row r="663" spans="1:7" x14ac:dyDescent="0.25">
      <c r="A663">
        <v>8</v>
      </c>
      <c r="B663">
        <v>4.2</v>
      </c>
      <c r="C663">
        <v>5.8356367905594499</v>
      </c>
      <c r="D663">
        <v>-355.76494406688499</v>
      </c>
      <c r="E663">
        <v>378.25641009516301</v>
      </c>
      <c r="F663">
        <v>-723.79381601915497</v>
      </c>
      <c r="G663">
        <v>667.155151867683</v>
      </c>
    </row>
    <row r="664" spans="1:7" x14ac:dyDescent="0.25">
      <c r="A664">
        <v>8</v>
      </c>
      <c r="B664">
        <v>4.2</v>
      </c>
      <c r="C664">
        <v>5.4592275929195804</v>
      </c>
      <c r="D664">
        <v>-430.472731660026</v>
      </c>
      <c r="E664">
        <v>326.42263583876701</v>
      </c>
      <c r="F664">
        <v>-781.55476236750201</v>
      </c>
      <c r="G664">
        <v>799.79959820507997</v>
      </c>
    </row>
    <row r="665" spans="1:7" x14ac:dyDescent="0.25">
      <c r="A665">
        <v>8</v>
      </c>
      <c r="B665">
        <v>4.2</v>
      </c>
      <c r="C665">
        <v>5.0828183952797197</v>
      </c>
      <c r="D665">
        <v>-509.06159337749398</v>
      </c>
      <c r="E665">
        <v>273.07659916108599</v>
      </c>
      <c r="F665">
        <v>-865.42933651544502</v>
      </c>
      <c r="G665">
        <v>912.69448413213195</v>
      </c>
    </row>
    <row r="666" spans="1:7" x14ac:dyDescent="0.25">
      <c r="A666">
        <v>8</v>
      </c>
      <c r="B666">
        <v>4.2</v>
      </c>
      <c r="C666">
        <v>4.7064091976398599</v>
      </c>
      <c r="D666">
        <v>-591.43699102302196</v>
      </c>
      <c r="E666">
        <v>218.260419388023</v>
      </c>
      <c r="F666">
        <v>-976.37672186203895</v>
      </c>
      <c r="G666">
        <v>1005.23983671984</v>
      </c>
    </row>
    <row r="667" spans="1:7" x14ac:dyDescent="0.25">
      <c r="A667">
        <v>8</v>
      </c>
      <c r="B667">
        <v>4.2</v>
      </c>
      <c r="C667">
        <v>4.33</v>
      </c>
      <c r="D667">
        <v>-677.50438640034702</v>
      </c>
      <c r="E667">
        <v>162.01621584548201</v>
      </c>
      <c r="F667">
        <v>-1146.04878785647</v>
      </c>
      <c r="G667">
        <v>1076.8338548735901</v>
      </c>
    </row>
    <row r="668" spans="1:7" x14ac:dyDescent="0.25">
      <c r="A668">
        <v>8</v>
      </c>
      <c r="B668">
        <v>4.2</v>
      </c>
      <c r="C668">
        <v>4.33</v>
      </c>
      <c r="D668">
        <v>-503.325173279924</v>
      </c>
      <c r="E668">
        <v>161.96397316641</v>
      </c>
      <c r="F668">
        <v>-1146.04878785647</v>
      </c>
      <c r="G668">
        <v>1076.8338548735901</v>
      </c>
    </row>
    <row r="669" spans="1:7" x14ac:dyDescent="0.25">
      <c r="A669">
        <v>8</v>
      </c>
      <c r="B669">
        <v>4.2</v>
      </c>
      <c r="C669">
        <v>4.08</v>
      </c>
      <c r="D669">
        <v>-1040.83952536538</v>
      </c>
      <c r="E669">
        <v>123.793928666626</v>
      </c>
      <c r="F669">
        <v>-1289.6145099353801</v>
      </c>
      <c r="G669">
        <v>1112.56208748063</v>
      </c>
    </row>
    <row r="670" spans="1:7" x14ac:dyDescent="0.25">
      <c r="A670">
        <v>8</v>
      </c>
      <c r="B670">
        <v>4.2</v>
      </c>
      <c r="C670">
        <v>3.83</v>
      </c>
      <c r="D670">
        <v>-1186.1986723007799</v>
      </c>
      <c r="E670">
        <v>84.900454760877295</v>
      </c>
      <c r="F670">
        <v>-1576.38054162037</v>
      </c>
      <c r="G670">
        <v>1138.6668367331299</v>
      </c>
    </row>
    <row r="671" spans="1:7" x14ac:dyDescent="0.25">
      <c r="A671">
        <v>8</v>
      </c>
      <c r="B671">
        <v>4.2</v>
      </c>
      <c r="C671">
        <v>3.58</v>
      </c>
      <c r="D671">
        <v>-630.91696601185299</v>
      </c>
      <c r="E671">
        <v>292.81605517296998</v>
      </c>
      <c r="F671">
        <v>-1794.9043920864799</v>
      </c>
      <c r="G671">
        <v>1154.96370658464</v>
      </c>
    </row>
    <row r="672" spans="1:7" x14ac:dyDescent="0.25">
      <c r="A672">
        <v>8</v>
      </c>
      <c r="B672">
        <v>4.2</v>
      </c>
      <c r="C672">
        <v>3.33</v>
      </c>
      <c r="D672">
        <v>-29.404385882485201</v>
      </c>
      <c r="E672">
        <v>998.70945718278904</v>
      </c>
      <c r="F672">
        <v>-1754.2974684799599</v>
      </c>
      <c r="G672">
        <v>1161.26676927727</v>
      </c>
    </row>
    <row r="673" spans="1:7" x14ac:dyDescent="0.25">
      <c r="A673">
        <v>8</v>
      </c>
      <c r="B673">
        <v>4.2</v>
      </c>
      <c r="C673">
        <v>3.33</v>
      </c>
      <c r="D673">
        <v>-29.424282445593501</v>
      </c>
      <c r="E673">
        <v>1266.0773131297401</v>
      </c>
      <c r="F673">
        <v>-1754.2974684799599</v>
      </c>
      <c r="G673">
        <v>1161.26676927727</v>
      </c>
    </row>
    <row r="674" spans="1:7" x14ac:dyDescent="0.25">
      <c r="A674">
        <v>8</v>
      </c>
      <c r="B674">
        <v>4.2</v>
      </c>
      <c r="C674">
        <v>3.2160714285714298</v>
      </c>
      <c r="D674">
        <v>-43.1908855038713</v>
      </c>
      <c r="E674">
        <v>1240.7486293499801</v>
      </c>
      <c r="F674">
        <v>-1611.5284195112499</v>
      </c>
      <c r="G674">
        <v>1160.7751928621799</v>
      </c>
    </row>
    <row r="675" spans="1:7" x14ac:dyDescent="0.25">
      <c r="A675">
        <v>8</v>
      </c>
      <c r="B675">
        <v>4.2</v>
      </c>
      <c r="C675">
        <v>3.10214285714286</v>
      </c>
      <c r="D675">
        <v>-57.666938879605098</v>
      </c>
      <c r="E675">
        <v>1215.26575045553</v>
      </c>
      <c r="F675">
        <v>-1471.59134458687</v>
      </c>
      <c r="G675">
        <v>1158.14645861802</v>
      </c>
    </row>
    <row r="676" spans="1:7" x14ac:dyDescent="0.25">
      <c r="A676">
        <v>8</v>
      </c>
      <c r="B676">
        <v>4.2</v>
      </c>
      <c r="C676">
        <v>2.9882142857142902</v>
      </c>
      <c r="D676">
        <v>-72.852121746001302</v>
      </c>
      <c r="E676">
        <v>1189.6975344130401</v>
      </c>
      <c r="F676">
        <v>-1334.5606813412801</v>
      </c>
      <c r="G676">
        <v>1153.36301891173</v>
      </c>
    </row>
    <row r="677" spans="1:7" x14ac:dyDescent="0.25">
      <c r="A677">
        <v>8</v>
      </c>
      <c r="B677">
        <v>4.2</v>
      </c>
      <c r="C677">
        <v>2.8742857142857101</v>
      </c>
      <c r="D677">
        <v>-88.373967639519293</v>
      </c>
      <c r="E677">
        <v>1164.11283918914</v>
      </c>
      <c r="F677">
        <v>-1200.8164501143599</v>
      </c>
      <c r="G677">
        <v>1146.40860427657</v>
      </c>
    </row>
    <row r="678" spans="1:7" x14ac:dyDescent="0.25">
      <c r="A678">
        <v>8</v>
      </c>
      <c r="B678">
        <v>4.2</v>
      </c>
      <c r="C678">
        <v>2.8742857142857101</v>
      </c>
      <c r="D678">
        <v>-87.815054230061307</v>
      </c>
      <c r="E678">
        <v>1164.13219074834</v>
      </c>
      <c r="F678">
        <v>-1200.8164501143599</v>
      </c>
      <c r="G678">
        <v>1146.40860427657</v>
      </c>
    </row>
    <row r="679" spans="1:7" x14ac:dyDescent="0.25">
      <c r="A679">
        <v>8</v>
      </c>
      <c r="B679">
        <v>4.2</v>
      </c>
      <c r="C679">
        <v>2.8382142857142898</v>
      </c>
      <c r="D679">
        <v>-87.505641925371805</v>
      </c>
      <c r="E679">
        <v>1154.3220802154599</v>
      </c>
      <c r="F679">
        <v>-1159.5276883352001</v>
      </c>
      <c r="G679">
        <v>1143.84036046561</v>
      </c>
    </row>
    <row r="680" spans="1:7" x14ac:dyDescent="0.25">
      <c r="A680">
        <v>8</v>
      </c>
      <c r="B680">
        <v>4.2</v>
      </c>
      <c r="C680">
        <v>2.8021428571428602</v>
      </c>
      <c r="D680">
        <v>-87.356110610076001</v>
      </c>
      <c r="E680">
        <v>1144.67823745542</v>
      </c>
      <c r="F680">
        <v>-1118.5713855208101</v>
      </c>
      <c r="G680">
        <v>1141.17539714948</v>
      </c>
    </row>
    <row r="681" spans="1:7" x14ac:dyDescent="0.25">
      <c r="A681">
        <v>8</v>
      </c>
      <c r="B681">
        <v>4.2</v>
      </c>
      <c r="C681">
        <v>2.7660714285714301</v>
      </c>
      <c r="D681">
        <v>-87.050547727786295</v>
      </c>
      <c r="E681">
        <v>1135.1731803850801</v>
      </c>
      <c r="F681">
        <v>-1077.9612007022899</v>
      </c>
      <c r="G681">
        <v>1138.4207480729399</v>
      </c>
    </row>
    <row r="682" spans="1:7" x14ac:dyDescent="0.25">
      <c r="A682">
        <v>8</v>
      </c>
      <c r="B682">
        <v>4.2</v>
      </c>
      <c r="C682">
        <v>2.73</v>
      </c>
      <c r="D682">
        <v>-86.862231465319695</v>
      </c>
      <c r="E682">
        <v>1125.7794269213</v>
      </c>
      <c r="F682">
        <v>-1037.7112081313801</v>
      </c>
      <c r="G682">
        <v>1135.58385354454</v>
      </c>
    </row>
    <row r="683" spans="1:7" x14ac:dyDescent="0.25">
      <c r="A683">
        <v>8</v>
      </c>
      <c r="B683">
        <v>4.2</v>
      </c>
      <c r="C683">
        <v>2.73</v>
      </c>
      <c r="D683">
        <v>-87.1406182770979</v>
      </c>
      <c r="E683">
        <v>1125.69065052571</v>
      </c>
      <c r="F683">
        <v>-1037.7112081313801</v>
      </c>
      <c r="G683">
        <v>1135.58385354454</v>
      </c>
    </row>
    <row r="684" spans="1:7" x14ac:dyDescent="0.25">
      <c r="A684">
        <v>8</v>
      </c>
      <c r="B684">
        <v>4.2</v>
      </c>
      <c r="C684">
        <v>2.54207876162944</v>
      </c>
      <c r="D684">
        <v>-90.872462026441198</v>
      </c>
      <c r="E684">
        <v>1077.2503159213099</v>
      </c>
      <c r="F684">
        <v>-836.67224540254404</v>
      </c>
      <c r="G684">
        <v>1119.6933197717899</v>
      </c>
    </row>
    <row r="685" spans="1:7" x14ac:dyDescent="0.25">
      <c r="A685">
        <v>8</v>
      </c>
      <c r="B685">
        <v>4.2</v>
      </c>
      <c r="C685">
        <v>2.3541575232588801</v>
      </c>
      <c r="D685">
        <v>-98.543717123821494</v>
      </c>
      <c r="E685">
        <v>1029.60097082008</v>
      </c>
      <c r="F685">
        <v>-691.33292042100004</v>
      </c>
      <c r="G685">
        <v>1101.9701962040101</v>
      </c>
    </row>
    <row r="686" spans="1:7" x14ac:dyDescent="0.25">
      <c r="A686">
        <v>8</v>
      </c>
      <c r="B686">
        <v>4.2</v>
      </c>
      <c r="C686">
        <v>2.1662362848883201</v>
      </c>
      <c r="D686">
        <v>-105.508903022108</v>
      </c>
      <c r="E686">
        <v>982.75612055101396</v>
      </c>
      <c r="F686">
        <v>-576.79530127852104</v>
      </c>
      <c r="G686">
        <v>1082.77085125038</v>
      </c>
    </row>
    <row r="687" spans="1:7" x14ac:dyDescent="0.25">
      <c r="A687">
        <v>8</v>
      </c>
      <c r="B687">
        <v>4.2</v>
      </c>
      <c r="C687">
        <v>1.9783150465177599</v>
      </c>
      <c r="D687">
        <v>-109.753298518259</v>
      </c>
      <c r="E687">
        <v>936.72927044309904</v>
      </c>
      <c r="F687">
        <v>-472.74933938450198</v>
      </c>
      <c r="G687">
        <v>1062.49446864179</v>
      </c>
    </row>
    <row r="688" spans="1:7" x14ac:dyDescent="0.25">
      <c r="A688">
        <v>8</v>
      </c>
      <c r="B688">
        <v>4.2</v>
      </c>
      <c r="C688">
        <v>1.9783150465177599</v>
      </c>
      <c r="D688">
        <v>-110.330283673739</v>
      </c>
      <c r="E688">
        <v>936.67032696783599</v>
      </c>
      <c r="F688">
        <v>-472.74933938450198</v>
      </c>
      <c r="G688">
        <v>1062.49446864179</v>
      </c>
    </row>
    <row r="689" spans="1:7" x14ac:dyDescent="0.25">
      <c r="A689">
        <v>8</v>
      </c>
      <c r="B689">
        <v>4.2</v>
      </c>
      <c r="C689">
        <v>1.7326011831527199</v>
      </c>
      <c r="D689">
        <v>-115.07352351175</v>
      </c>
      <c r="E689">
        <v>877.58321732673005</v>
      </c>
      <c r="F689">
        <v>-351.89971661458901</v>
      </c>
      <c r="G689">
        <v>1034.80618445819</v>
      </c>
    </row>
    <row r="690" spans="1:7" x14ac:dyDescent="0.25">
      <c r="A690">
        <v>8</v>
      </c>
      <c r="B690">
        <v>4.2</v>
      </c>
      <c r="C690">
        <v>1.48688731978767</v>
      </c>
      <c r="D690">
        <v>-119.788799393752</v>
      </c>
      <c r="E690">
        <v>819.63076870212501</v>
      </c>
      <c r="F690">
        <v>-248.175092228599</v>
      </c>
      <c r="G690">
        <v>1005.9472606819299</v>
      </c>
    </row>
    <row r="691" spans="1:7" x14ac:dyDescent="0.25">
      <c r="A691">
        <v>8</v>
      </c>
      <c r="B691">
        <v>4.2</v>
      </c>
      <c r="C691">
        <v>1.24117345642262</v>
      </c>
      <c r="D691">
        <v>-124.563388077637</v>
      </c>
      <c r="E691">
        <v>762.84089500916195</v>
      </c>
      <c r="F691">
        <v>-161.56341849631701</v>
      </c>
      <c r="G691">
        <v>980.92918911151298</v>
      </c>
    </row>
    <row r="692" spans="1:7" x14ac:dyDescent="0.25">
      <c r="A692">
        <v>8</v>
      </c>
      <c r="B692">
        <v>4.2</v>
      </c>
      <c r="C692">
        <v>0.99545959305757703</v>
      </c>
      <c r="D692">
        <v>-129.48456632130001</v>
      </c>
      <c r="E692">
        <v>707.24151016297799</v>
      </c>
      <c r="F692">
        <v>-92.055164477231699</v>
      </c>
      <c r="G692">
        <v>966.43629586922395</v>
      </c>
    </row>
    <row r="693" spans="1:7" x14ac:dyDescent="0.25">
      <c r="A693">
        <v>8</v>
      </c>
      <c r="B693">
        <v>4.2</v>
      </c>
      <c r="C693">
        <v>0.99545959305757703</v>
      </c>
      <c r="D693">
        <v>-129.52390986168999</v>
      </c>
      <c r="E693">
        <v>707.13140831323096</v>
      </c>
      <c r="F693">
        <v>-92.055164477232296</v>
      </c>
      <c r="G693">
        <v>966.43629586922498</v>
      </c>
    </row>
    <row r="694" spans="1:7" x14ac:dyDescent="0.25">
      <c r="A694">
        <v>8</v>
      </c>
      <c r="B694">
        <v>4.2</v>
      </c>
      <c r="C694">
        <v>0.67417976767284005</v>
      </c>
      <c r="D694">
        <v>-136.71611171809101</v>
      </c>
      <c r="E694">
        <v>636.06748684797606</v>
      </c>
      <c r="F694">
        <v>-26.821438466025</v>
      </c>
      <c r="G694">
        <v>980.33912213723397</v>
      </c>
    </row>
    <row r="695" spans="1:7" x14ac:dyDescent="0.25">
      <c r="A695">
        <v>8</v>
      </c>
      <c r="B695">
        <v>4.2</v>
      </c>
      <c r="C695">
        <v>0.35289994228810201</v>
      </c>
      <c r="D695">
        <v>-144.655503592532</v>
      </c>
      <c r="E695">
        <v>566.51330046659302</v>
      </c>
      <c r="F695">
        <v>-22.094474760294901</v>
      </c>
      <c r="G695">
        <v>1035.3562848527199</v>
      </c>
    </row>
    <row r="696" spans="1:7" x14ac:dyDescent="0.25">
      <c r="A696">
        <v>8</v>
      </c>
      <c r="B696">
        <v>4.2</v>
      </c>
      <c r="C696">
        <v>3.1620116903364498E-2</v>
      </c>
      <c r="D696">
        <v>-253.798472415296</v>
      </c>
      <c r="E696">
        <v>498.47504397060601</v>
      </c>
      <c r="F696">
        <v>-22.8306750046819</v>
      </c>
      <c r="G696">
        <v>1136.4050393682601</v>
      </c>
    </row>
    <row r="697" spans="1:7" x14ac:dyDescent="0.25">
      <c r="A697">
        <v>8</v>
      </c>
      <c r="B697">
        <v>4.2</v>
      </c>
      <c r="C697">
        <v>-0.28965970848137401</v>
      </c>
      <c r="D697">
        <v>-373.24600130765498</v>
      </c>
      <c r="E697">
        <v>431.958912161537</v>
      </c>
      <c r="F697">
        <v>-105.417650965391</v>
      </c>
      <c r="G697">
        <v>1274.67929559251</v>
      </c>
    </row>
    <row r="698" spans="1:7" x14ac:dyDescent="0.25">
      <c r="A698">
        <v>8</v>
      </c>
      <c r="B698">
        <v>4.2</v>
      </c>
      <c r="C698">
        <v>-0.28965970848137401</v>
      </c>
      <c r="D698">
        <v>-373.45556163799898</v>
      </c>
      <c r="E698">
        <v>431.557137267553</v>
      </c>
      <c r="F698">
        <v>-105.41765096538499</v>
      </c>
      <c r="G698">
        <v>1274.67929559251</v>
      </c>
    </row>
    <row r="699" spans="1:7" x14ac:dyDescent="0.25">
      <c r="A699">
        <v>8</v>
      </c>
      <c r="B699">
        <v>4.2</v>
      </c>
      <c r="C699">
        <v>-0.70974478136103003</v>
      </c>
      <c r="D699">
        <v>-532.40211938981201</v>
      </c>
      <c r="E699">
        <v>346.514041479696</v>
      </c>
      <c r="F699">
        <v>-295.50098949390201</v>
      </c>
      <c r="G699">
        <v>1438.0457922251801</v>
      </c>
    </row>
    <row r="700" spans="1:7" x14ac:dyDescent="0.25">
      <c r="A700">
        <v>8</v>
      </c>
      <c r="B700">
        <v>4.2</v>
      </c>
      <c r="C700">
        <v>-1.1298298542406899</v>
      </c>
      <c r="D700">
        <v>-695.06917737783999</v>
      </c>
      <c r="E700">
        <v>262.08561467818998</v>
      </c>
      <c r="F700">
        <v>-553.27252750999401</v>
      </c>
      <c r="G700">
        <v>1565.88829937182</v>
      </c>
    </row>
    <row r="701" spans="1:7" x14ac:dyDescent="0.25">
      <c r="A701">
        <v>8</v>
      </c>
      <c r="B701">
        <v>4.2</v>
      </c>
      <c r="C701">
        <v>-1.5499149271203401</v>
      </c>
      <c r="D701">
        <v>-861.38311651061395</v>
      </c>
      <c r="E701">
        <v>178.08346716074101</v>
      </c>
      <c r="F701">
        <v>-880.12271537011202</v>
      </c>
      <c r="G701">
        <v>1658.3528496199999</v>
      </c>
    </row>
    <row r="702" spans="1:7" x14ac:dyDescent="0.25">
      <c r="A702">
        <v>8</v>
      </c>
      <c r="B702">
        <v>4.2</v>
      </c>
      <c r="C702">
        <v>-1.97</v>
      </c>
      <c r="D702">
        <v>-1031.27031769667</v>
      </c>
      <c r="E702">
        <v>94.319209225052106</v>
      </c>
      <c r="F702">
        <v>-1277.45518571869</v>
      </c>
      <c r="G702">
        <v>1715.5497797267401</v>
      </c>
    </row>
    <row r="703" spans="1:7" x14ac:dyDescent="0.25">
      <c r="A703">
        <v>8</v>
      </c>
      <c r="B703">
        <v>4.2</v>
      </c>
      <c r="C703">
        <v>-1.97</v>
      </c>
      <c r="D703">
        <v>-700.55922057763803</v>
      </c>
      <c r="E703">
        <v>93.978690363596399</v>
      </c>
      <c r="F703">
        <v>-1277.45518571869</v>
      </c>
      <c r="G703">
        <v>1715.5497797267401</v>
      </c>
    </row>
    <row r="704" spans="1:7" x14ac:dyDescent="0.25">
      <c r="A704">
        <v>8</v>
      </c>
      <c r="B704">
        <v>4.2</v>
      </c>
      <c r="C704">
        <v>-2.27</v>
      </c>
      <c r="D704">
        <v>-1132.3150369539201</v>
      </c>
      <c r="E704">
        <v>33.1462581574905</v>
      </c>
      <c r="F704">
        <v>-1442.2157016875501</v>
      </c>
      <c r="G704">
        <v>1734.63479410645</v>
      </c>
    </row>
    <row r="705" spans="1:7" x14ac:dyDescent="0.25">
      <c r="A705">
        <v>8</v>
      </c>
      <c r="B705">
        <v>4.2</v>
      </c>
      <c r="C705">
        <v>-2.57</v>
      </c>
      <c r="D705">
        <v>-1321.61252446257</v>
      </c>
      <c r="E705">
        <v>0</v>
      </c>
      <c r="F705">
        <v>-1584.1433125741301</v>
      </c>
      <c r="G705">
        <v>1735.36803312443</v>
      </c>
    </row>
    <row r="706" spans="1:7" x14ac:dyDescent="0.25">
      <c r="A706">
        <v>8</v>
      </c>
      <c r="B706">
        <v>4.2</v>
      </c>
      <c r="C706">
        <v>-2.87</v>
      </c>
      <c r="D706">
        <v>-806.83883738336999</v>
      </c>
      <c r="E706">
        <v>0</v>
      </c>
      <c r="F706">
        <v>-1740.0756922831999</v>
      </c>
      <c r="G706">
        <v>1717.60421283857</v>
      </c>
    </row>
    <row r="707" spans="1:7" x14ac:dyDescent="0.25">
      <c r="A707">
        <v>8</v>
      </c>
      <c r="B707">
        <v>4.2</v>
      </c>
      <c r="C707">
        <v>-3.17</v>
      </c>
      <c r="D707">
        <v>-311.25050717980901</v>
      </c>
      <c r="E707">
        <v>1008.28980355908</v>
      </c>
      <c r="F707">
        <v>-1819.3245900603799</v>
      </c>
      <c r="G707">
        <v>1681.2030717601101</v>
      </c>
    </row>
    <row r="708" spans="1:7" x14ac:dyDescent="0.25">
      <c r="A708">
        <v>8</v>
      </c>
      <c r="B708">
        <v>4.2</v>
      </c>
      <c r="C708">
        <v>-3.17</v>
      </c>
      <c r="D708">
        <v>-311.02327041612</v>
      </c>
      <c r="E708">
        <v>1429.3018233699099</v>
      </c>
      <c r="F708">
        <v>-1819.3245900603799</v>
      </c>
      <c r="G708">
        <v>1681.2030717601101</v>
      </c>
    </row>
    <row r="709" spans="1:7" x14ac:dyDescent="0.25">
      <c r="A709">
        <v>8</v>
      </c>
      <c r="B709">
        <v>4.2</v>
      </c>
      <c r="C709">
        <v>-3.2417857142857098</v>
      </c>
      <c r="D709">
        <v>-319.25026186238802</v>
      </c>
      <c r="E709">
        <v>1408.1563356495101</v>
      </c>
      <c r="F709">
        <v>-1781.1267391752499</v>
      </c>
      <c r="G709">
        <v>1669.73669157476</v>
      </c>
    </row>
    <row r="710" spans="1:7" x14ac:dyDescent="0.25">
      <c r="A710">
        <v>8</v>
      </c>
      <c r="B710">
        <v>4.2</v>
      </c>
      <c r="C710">
        <v>-3.3135714285714299</v>
      </c>
      <c r="D710">
        <v>-327.340179606964</v>
      </c>
      <c r="E710">
        <v>1387.16799301783</v>
      </c>
      <c r="F710">
        <v>-1745.5929667651501</v>
      </c>
      <c r="G710">
        <v>1657.2026604016</v>
      </c>
    </row>
    <row r="711" spans="1:7" x14ac:dyDescent="0.25">
      <c r="A711">
        <v>8</v>
      </c>
      <c r="B711">
        <v>4.2</v>
      </c>
      <c r="C711">
        <v>-3.3853571428571398</v>
      </c>
      <c r="D711">
        <v>-335.24358213760701</v>
      </c>
      <c r="E711">
        <v>1366.4300371367699</v>
      </c>
      <c r="F711">
        <v>-1716.10541058842</v>
      </c>
      <c r="G711">
        <v>1643.61632815339</v>
      </c>
    </row>
    <row r="712" spans="1:7" x14ac:dyDescent="0.25">
      <c r="A712">
        <v>8</v>
      </c>
      <c r="B712">
        <v>4.2</v>
      </c>
      <c r="C712">
        <v>-3.45714285714286</v>
      </c>
      <c r="D712">
        <v>-343.60802804027901</v>
      </c>
      <c r="E712">
        <v>1346.0357096682301</v>
      </c>
      <c r="F712">
        <v>-1697.11117925492</v>
      </c>
      <c r="G712">
        <v>1628.99467939191</v>
      </c>
    </row>
    <row r="713" spans="1:7" x14ac:dyDescent="0.25">
      <c r="A713">
        <v>8</v>
      </c>
      <c r="B713">
        <v>4.2</v>
      </c>
      <c r="C713">
        <v>-3.45714285714286</v>
      </c>
      <c r="D713">
        <v>-344.29752167877899</v>
      </c>
      <c r="E713">
        <v>1346.0051818085101</v>
      </c>
      <c r="F713">
        <v>-1697.11117925491</v>
      </c>
      <c r="G713">
        <v>1628.9946793919</v>
      </c>
    </row>
    <row r="714" spans="1:7" x14ac:dyDescent="0.25">
      <c r="A714">
        <v>8</v>
      </c>
      <c r="B714">
        <v>4.2</v>
      </c>
      <c r="C714">
        <v>-3.5353571428571402</v>
      </c>
      <c r="D714">
        <v>-346.96711089555902</v>
      </c>
      <c r="E714">
        <v>1318.8846186112901</v>
      </c>
      <c r="F714">
        <v>-1683.1118343954499</v>
      </c>
      <c r="G714">
        <v>1611.89195580716</v>
      </c>
    </row>
    <row r="715" spans="1:7" x14ac:dyDescent="0.25">
      <c r="A715">
        <v>8</v>
      </c>
      <c r="B715">
        <v>4.2</v>
      </c>
      <c r="C715">
        <v>-3.6135714285714302</v>
      </c>
      <c r="D715">
        <v>-350.30243208596897</v>
      </c>
      <c r="E715">
        <v>1291.48171822777</v>
      </c>
      <c r="F715">
        <v>-1672.6751185068899</v>
      </c>
      <c r="G715">
        <v>1593.6240207599899</v>
      </c>
    </row>
    <row r="716" spans="1:7" x14ac:dyDescent="0.25">
      <c r="A716">
        <v>8</v>
      </c>
      <c r="B716">
        <v>4.2</v>
      </c>
      <c r="C716">
        <v>-3.69178571428571</v>
      </c>
      <c r="D716">
        <v>-355.09145678880498</v>
      </c>
      <c r="E716">
        <v>1263.7512769555401</v>
      </c>
      <c r="F716">
        <v>-1665.8576752249201</v>
      </c>
      <c r="G716">
        <v>1574.1947686282001</v>
      </c>
    </row>
    <row r="717" spans="1:7" x14ac:dyDescent="0.25">
      <c r="A717">
        <v>8</v>
      </c>
      <c r="B717">
        <v>4.2</v>
      </c>
      <c r="C717">
        <v>-3.77</v>
      </c>
      <c r="D717">
        <v>-360.88759989932902</v>
      </c>
      <c r="E717">
        <v>1235.64809109218</v>
      </c>
      <c r="F717">
        <v>-1662.7181000159101</v>
      </c>
      <c r="G717">
        <v>1553.6079627040299</v>
      </c>
    </row>
    <row r="718" spans="1:7" x14ac:dyDescent="0.25">
      <c r="A718">
        <v>8</v>
      </c>
      <c r="B718">
        <v>4.2</v>
      </c>
      <c r="C718">
        <v>-3.77</v>
      </c>
      <c r="D718">
        <v>-360.96258198761899</v>
      </c>
      <c r="E718">
        <v>1235.9273796381401</v>
      </c>
      <c r="F718">
        <v>-1662.7181000159101</v>
      </c>
      <c r="G718">
        <v>1553.6079627040299</v>
      </c>
    </row>
    <row r="719" spans="1:7" x14ac:dyDescent="0.25">
      <c r="A719">
        <v>8</v>
      </c>
      <c r="B719">
        <v>4.2</v>
      </c>
      <c r="C719">
        <v>-3.9565000000000001</v>
      </c>
      <c r="D719">
        <v>-337.15339606203003</v>
      </c>
      <c r="E719">
        <v>1169.1064441203</v>
      </c>
      <c r="F719">
        <v>-1670.2151500109001</v>
      </c>
      <c r="G719">
        <v>1502.7927420727001</v>
      </c>
    </row>
    <row r="720" spans="1:7" x14ac:dyDescent="0.25">
      <c r="A720">
        <v>8</v>
      </c>
      <c r="B720">
        <v>4.2</v>
      </c>
      <c r="C720">
        <v>-4.1429999999999998</v>
      </c>
      <c r="D720">
        <v>-321.229517410678</v>
      </c>
      <c r="E720">
        <v>1104.3111883389799</v>
      </c>
      <c r="F720">
        <v>-1698.89031099147</v>
      </c>
      <c r="G720">
        <v>1450.7283590689501</v>
      </c>
    </row>
    <row r="721" spans="1:7" x14ac:dyDescent="0.25">
      <c r="A721">
        <v>8</v>
      </c>
      <c r="B721">
        <v>4.2</v>
      </c>
      <c r="C721">
        <v>-4.3295000000000003</v>
      </c>
      <c r="D721">
        <v>-321.392201711383</v>
      </c>
      <c r="E721">
        <v>1041.46241048712</v>
      </c>
      <c r="F721">
        <v>-1748.4668886342599</v>
      </c>
      <c r="G721">
        <v>1397.4938541890499</v>
      </c>
    </row>
    <row r="722" spans="1:7" x14ac:dyDescent="0.25">
      <c r="A722">
        <v>8</v>
      </c>
      <c r="B722">
        <v>4.2</v>
      </c>
      <c r="C722">
        <v>-4.516</v>
      </c>
      <c r="D722">
        <v>-431.34079563796797</v>
      </c>
      <c r="E722">
        <v>980.48090875765797</v>
      </c>
      <c r="F722">
        <v>-1818.6699225970301</v>
      </c>
      <c r="G722">
        <v>1343.07113371286</v>
      </c>
    </row>
    <row r="723" spans="1:7" x14ac:dyDescent="0.25">
      <c r="A723">
        <v>8</v>
      </c>
      <c r="B723">
        <v>4.2</v>
      </c>
      <c r="C723">
        <v>-4.516</v>
      </c>
      <c r="D723">
        <v>-430.71016384440799</v>
      </c>
      <c r="E723">
        <v>980.93933652203498</v>
      </c>
      <c r="F723">
        <v>-1818.6699225970301</v>
      </c>
      <c r="G723">
        <v>1343.07113371286</v>
      </c>
    </row>
    <row r="724" spans="1:7" x14ac:dyDescent="0.25">
      <c r="A724">
        <v>8</v>
      </c>
      <c r="B724">
        <v>4.2</v>
      </c>
      <c r="C724">
        <v>-4.7024999999999997</v>
      </c>
      <c r="D724">
        <v>-537.14938845215704</v>
      </c>
      <c r="E724">
        <v>922.39505708279205</v>
      </c>
      <c r="F724">
        <v>-1908.9444181164999</v>
      </c>
      <c r="G724">
        <v>1290.0323234318801</v>
      </c>
    </row>
    <row r="725" spans="1:7" x14ac:dyDescent="0.25">
      <c r="A725">
        <v>8</v>
      </c>
      <c r="B725">
        <v>4.2</v>
      </c>
      <c r="C725">
        <v>-4.8890000000000002</v>
      </c>
      <c r="D725">
        <v>-640.70683829077495</v>
      </c>
      <c r="E725">
        <v>865.92148574819896</v>
      </c>
      <c r="F725">
        <v>-2018.85409365843</v>
      </c>
      <c r="G725">
        <v>1245.89462843358</v>
      </c>
    </row>
    <row r="726" spans="1:7" x14ac:dyDescent="0.25">
      <c r="A726">
        <v>8</v>
      </c>
      <c r="B726">
        <v>4.2</v>
      </c>
      <c r="C726">
        <v>-5.0754999999999999</v>
      </c>
      <c r="D726">
        <v>-741.39393210382798</v>
      </c>
      <c r="E726">
        <v>811.58361155032901</v>
      </c>
      <c r="F726">
        <v>-2147.8049554351001</v>
      </c>
      <c r="G726">
        <v>1201.26950009347</v>
      </c>
    </row>
    <row r="727" spans="1:7" x14ac:dyDescent="0.25">
      <c r="A727">
        <v>8</v>
      </c>
      <c r="B727">
        <v>4.2</v>
      </c>
      <c r="C727">
        <v>-5.2619999999999996</v>
      </c>
      <c r="D727">
        <v>-839.22208863487901</v>
      </c>
      <c r="E727">
        <v>759.44642352125697</v>
      </c>
      <c r="F727">
        <v>-2295.2098901817299</v>
      </c>
      <c r="G727">
        <v>1162.3343009303401</v>
      </c>
    </row>
    <row r="728" spans="1:7" x14ac:dyDescent="0.25">
      <c r="A728">
        <v>8</v>
      </c>
      <c r="B728">
        <v>4.2</v>
      </c>
      <c r="C728">
        <v>-5.2619999999999996</v>
      </c>
      <c r="D728">
        <v>-839.50879620345904</v>
      </c>
      <c r="E728">
        <v>759.44350871253801</v>
      </c>
      <c r="F728">
        <v>-2295.2098901817399</v>
      </c>
      <c r="G728">
        <v>1162.3343009303401</v>
      </c>
    </row>
    <row r="729" spans="1:7" x14ac:dyDescent="0.25">
      <c r="A729">
        <v>8</v>
      </c>
      <c r="B729">
        <v>4.2</v>
      </c>
      <c r="C729">
        <v>-5.4485000000000001</v>
      </c>
      <c r="D729">
        <v>-935.041950276644</v>
      </c>
      <c r="E729">
        <v>709.96278792318003</v>
      </c>
      <c r="F729">
        <v>-2460.6629506570298</v>
      </c>
      <c r="G729">
        <v>1142.0348976124301</v>
      </c>
    </row>
    <row r="730" spans="1:7" x14ac:dyDescent="0.25">
      <c r="A730">
        <v>8</v>
      </c>
      <c r="B730">
        <v>4.2</v>
      </c>
      <c r="C730">
        <v>-5.6349999999999998</v>
      </c>
      <c r="D730">
        <v>-1029.38494323242</v>
      </c>
      <c r="E730">
        <v>662.56148880120395</v>
      </c>
      <c r="F730">
        <v>-2643.9138649454399</v>
      </c>
      <c r="G730">
        <v>1174.2956087032501</v>
      </c>
    </row>
    <row r="731" spans="1:7" x14ac:dyDescent="0.25">
      <c r="A731">
        <v>8</v>
      </c>
      <c r="B731">
        <v>4.2</v>
      </c>
      <c r="C731">
        <v>-5.8215000000000003</v>
      </c>
      <c r="D731">
        <v>-1122.42573047121</v>
      </c>
      <c r="E731">
        <v>617.31862390805099</v>
      </c>
      <c r="F731">
        <v>-2844.6313607166799</v>
      </c>
      <c r="G731">
        <v>1235.7961625472899</v>
      </c>
    </row>
    <row r="732" spans="1:7" x14ac:dyDescent="0.25">
      <c r="A732">
        <v>8</v>
      </c>
      <c r="B732">
        <v>4.2</v>
      </c>
      <c r="C732">
        <v>-6.008</v>
      </c>
      <c r="D732">
        <v>-1214.0522673934299</v>
      </c>
      <c r="E732">
        <v>574.31320580516206</v>
      </c>
      <c r="F732">
        <v>-3062.4835136984998</v>
      </c>
      <c r="G732">
        <v>1309.01170976924</v>
      </c>
    </row>
    <row r="733" spans="1:7" x14ac:dyDescent="0.25">
      <c r="A733">
        <v>8</v>
      </c>
      <c r="B733">
        <v>4.2</v>
      </c>
      <c r="C733">
        <v>-6.008</v>
      </c>
      <c r="D733">
        <v>-1214.37637987984</v>
      </c>
      <c r="E733">
        <v>573.75919109707797</v>
      </c>
      <c r="F733">
        <v>-3062.4835136984998</v>
      </c>
      <c r="G733">
        <v>1309.01170976924</v>
      </c>
    </row>
    <row r="734" spans="1:7" x14ac:dyDescent="0.25">
      <c r="A734">
        <v>8</v>
      </c>
      <c r="B734">
        <v>4.2</v>
      </c>
      <c r="C734">
        <v>-6.1944999999999997</v>
      </c>
      <c r="D734">
        <v>-1303.14684423465</v>
      </c>
      <c r="E734">
        <v>534.23229973045795</v>
      </c>
      <c r="F734">
        <v>-3297.1974171762799</v>
      </c>
      <c r="G734">
        <v>1383.0129969622899</v>
      </c>
    </row>
    <row r="735" spans="1:7" x14ac:dyDescent="0.25">
      <c r="A735">
        <v>8</v>
      </c>
      <c r="B735">
        <v>4.2</v>
      </c>
      <c r="C735">
        <v>-6.3810000000000002</v>
      </c>
      <c r="D735">
        <v>-1391.4726986405401</v>
      </c>
      <c r="E735">
        <v>494.78369866168998</v>
      </c>
      <c r="F735">
        <v>-3548.5325107558401</v>
      </c>
      <c r="G735">
        <v>1462.0681568776299</v>
      </c>
    </row>
    <row r="736" spans="1:7" x14ac:dyDescent="0.25">
      <c r="A736">
        <v>8</v>
      </c>
      <c r="B736">
        <v>4.2</v>
      </c>
      <c r="C736">
        <v>-6.5674999999999999</v>
      </c>
      <c r="D736">
        <v>-1479.62311283602</v>
      </c>
      <c r="E736">
        <v>455.25473141405899</v>
      </c>
      <c r="F736">
        <v>-3816.3257827635898</v>
      </c>
      <c r="G736">
        <v>1547.7659256369</v>
      </c>
    </row>
    <row r="737" spans="1:7" x14ac:dyDescent="0.25">
      <c r="A737">
        <v>8</v>
      </c>
      <c r="B737">
        <v>4.2</v>
      </c>
      <c r="C737">
        <v>-6.7539999999999996</v>
      </c>
      <c r="D737">
        <v>-1567.86725655957</v>
      </c>
      <c r="E737">
        <v>415.486741510851</v>
      </c>
      <c r="F737">
        <v>-4100.4349062297097</v>
      </c>
      <c r="G737">
        <v>1628.94911538524</v>
      </c>
    </row>
    <row r="738" spans="1:7" x14ac:dyDescent="0.25">
      <c r="A738">
        <v>8</v>
      </c>
      <c r="B738">
        <v>4.2</v>
      </c>
      <c r="C738">
        <v>-6.7539999999999996</v>
      </c>
      <c r="D738">
        <v>-1567.36674379386</v>
      </c>
      <c r="E738">
        <v>416.02663157132997</v>
      </c>
      <c r="F738">
        <v>-4100.4349062296997</v>
      </c>
      <c r="G738">
        <v>1628.94911538524</v>
      </c>
    </row>
    <row r="739" spans="1:7" x14ac:dyDescent="0.25">
      <c r="A739">
        <v>8</v>
      </c>
      <c r="B739">
        <v>4.2</v>
      </c>
      <c r="C739">
        <v>-6.9405000000000001</v>
      </c>
      <c r="D739">
        <v>-1656.8818997164301</v>
      </c>
      <c r="E739">
        <v>374.19461180859503</v>
      </c>
      <c r="F739">
        <v>-4401.01925485018</v>
      </c>
      <c r="G739">
        <v>1702.6262723785201</v>
      </c>
    </row>
    <row r="740" spans="1:7" x14ac:dyDescent="0.25">
      <c r="A740">
        <v>8</v>
      </c>
      <c r="B740">
        <v>4.2</v>
      </c>
      <c r="C740">
        <v>-7.1269999999999998</v>
      </c>
      <c r="D740">
        <v>-1746.68929807883</v>
      </c>
      <c r="E740">
        <v>332.12193456408602</v>
      </c>
      <c r="F740">
        <v>-4718.4763135108897</v>
      </c>
      <c r="G740">
        <v>1768.5051303157099</v>
      </c>
    </row>
    <row r="741" spans="1:7" x14ac:dyDescent="0.25">
      <c r="A741">
        <v>8</v>
      </c>
      <c r="B741">
        <v>4.2</v>
      </c>
      <c r="C741">
        <v>-7.3135000000000003</v>
      </c>
      <c r="D741">
        <v>-1836.7453759044499</v>
      </c>
      <c r="E741">
        <v>289.89165420849798</v>
      </c>
      <c r="F741">
        <v>-5052.7003848231197</v>
      </c>
      <c r="G741">
        <v>1826.52659161778</v>
      </c>
    </row>
    <row r="742" spans="1:7" x14ac:dyDescent="0.25">
      <c r="A742">
        <v>8</v>
      </c>
      <c r="B742">
        <v>4.2</v>
      </c>
      <c r="C742">
        <v>-7.5</v>
      </c>
      <c r="D742">
        <v>-1927.0065702166901</v>
      </c>
      <c r="E742">
        <v>247.58682511252599</v>
      </c>
      <c r="F742">
        <v>-5403.5887827261804</v>
      </c>
      <c r="G742">
        <v>1876.6337077190799</v>
      </c>
    </row>
    <row r="743" spans="1:7" x14ac:dyDescent="0.25">
      <c r="A743">
        <v>8</v>
      </c>
      <c r="B743">
        <v>4.2</v>
      </c>
      <c r="C743">
        <v>-7.5</v>
      </c>
      <c r="D743">
        <v>-1927.2442062176001</v>
      </c>
      <c r="E743">
        <v>247.48069694343599</v>
      </c>
      <c r="F743">
        <v>-5403.5887827261904</v>
      </c>
      <c r="G743">
        <v>1876.6337077190799</v>
      </c>
    </row>
    <row r="744" spans="1:7" x14ac:dyDescent="0.25">
      <c r="A744">
        <v>8</v>
      </c>
      <c r="B744">
        <v>4.2</v>
      </c>
      <c r="C744">
        <v>-7.6</v>
      </c>
      <c r="D744">
        <v>-1976.1116153304799</v>
      </c>
      <c r="E744">
        <v>224.57588686518</v>
      </c>
      <c r="F744">
        <v>-5598.7063572871202</v>
      </c>
      <c r="G744">
        <v>1900.2338067799601</v>
      </c>
    </row>
    <row r="745" spans="1:7" x14ac:dyDescent="0.25">
      <c r="A745">
        <v>8</v>
      </c>
      <c r="B745">
        <v>4.2</v>
      </c>
      <c r="C745">
        <v>-7.7</v>
      </c>
      <c r="D745">
        <v>-2025.5385694915001</v>
      </c>
      <c r="E745">
        <v>201.35751432786699</v>
      </c>
      <c r="F745">
        <v>-5798.8313638470399</v>
      </c>
      <c r="G745">
        <v>1921.5377439115</v>
      </c>
    </row>
    <row r="746" spans="1:7" x14ac:dyDescent="0.25">
      <c r="A746">
        <v>8</v>
      </c>
      <c r="B746">
        <v>4.2</v>
      </c>
      <c r="C746">
        <v>-7.8</v>
      </c>
      <c r="D746">
        <v>-2075.5448264523202</v>
      </c>
      <c r="E746">
        <v>177.80481881381101</v>
      </c>
      <c r="F746">
        <v>-6003.9269946351997</v>
      </c>
      <c r="G746">
        <v>1940.5034786195699</v>
      </c>
    </row>
    <row r="747" spans="1:7" x14ac:dyDescent="0.25">
      <c r="A747">
        <v>8</v>
      </c>
      <c r="B747">
        <v>4.2</v>
      </c>
      <c r="C747">
        <v>-7.9</v>
      </c>
      <c r="D747">
        <v>-2126.1501439646199</v>
      </c>
      <c r="E747">
        <v>153.89703980532701</v>
      </c>
      <c r="F747">
        <v>-6213.9586707138196</v>
      </c>
      <c r="G747">
        <v>1957.08757251933</v>
      </c>
    </row>
    <row r="748" spans="1:7" x14ac:dyDescent="0.25">
      <c r="A748">
        <v>8</v>
      </c>
      <c r="B748">
        <v>4.2</v>
      </c>
      <c r="C748">
        <v>-7.9</v>
      </c>
      <c r="D748">
        <v>-210.82889638362201</v>
      </c>
      <c r="E748">
        <v>2883.3008707856902</v>
      </c>
      <c r="F748">
        <v>-6213.9586707138096</v>
      </c>
      <c r="G748">
        <v>1957.08757251933</v>
      </c>
    </row>
    <row r="749" spans="1:7" x14ac:dyDescent="0.25">
      <c r="A749">
        <v>8</v>
      </c>
      <c r="B749">
        <v>4.2</v>
      </c>
      <c r="C749">
        <v>-8.15</v>
      </c>
      <c r="D749">
        <v>-209.998451370966</v>
      </c>
      <c r="E749">
        <v>2759.71504240078</v>
      </c>
      <c r="F749">
        <v>-5508.8658437794502</v>
      </c>
      <c r="G749">
        <v>1988.0741179880299</v>
      </c>
    </row>
    <row r="750" spans="1:7" x14ac:dyDescent="0.25">
      <c r="A750">
        <v>8</v>
      </c>
      <c r="B750">
        <v>4.2</v>
      </c>
      <c r="C750">
        <v>-8.4</v>
      </c>
      <c r="D750">
        <v>-223.68325102493</v>
      </c>
      <c r="E750">
        <v>2639.73613105493</v>
      </c>
      <c r="F750">
        <v>-4833.7777626672096</v>
      </c>
      <c r="G750">
        <v>2004.6008671397501</v>
      </c>
    </row>
    <row r="751" spans="1:7" x14ac:dyDescent="0.25">
      <c r="A751">
        <v>8</v>
      </c>
      <c r="B751">
        <v>4.2</v>
      </c>
      <c r="C751">
        <v>-8.65</v>
      </c>
      <c r="D751">
        <v>-245.793814077923</v>
      </c>
      <c r="E751">
        <v>2521.0355834713801</v>
      </c>
      <c r="F751">
        <v>-4188.5862728192797</v>
      </c>
      <c r="G751">
        <v>2006.4231326061599</v>
      </c>
    </row>
    <row r="752" spans="1:7" x14ac:dyDescent="0.25">
      <c r="A752">
        <v>8</v>
      </c>
      <c r="B752">
        <v>4.2</v>
      </c>
      <c r="C752">
        <v>-8.9</v>
      </c>
      <c r="D752">
        <v>-274.579852109287</v>
      </c>
      <c r="E752">
        <v>2401.2848463733699</v>
      </c>
      <c r="F752">
        <v>-3573.3704105521902</v>
      </c>
      <c r="G752">
        <v>1993.2336901690901</v>
      </c>
    </row>
    <row r="753" spans="1:7" x14ac:dyDescent="0.25">
      <c r="A753">
        <v>8</v>
      </c>
      <c r="B753">
        <v>4.2</v>
      </c>
      <c r="C753">
        <v>-8.9</v>
      </c>
      <c r="D753">
        <v>-260.10091112135302</v>
      </c>
      <c r="E753">
        <v>2404.0806934384</v>
      </c>
      <c r="F753">
        <v>-3573.3704105521801</v>
      </c>
      <c r="G753">
        <v>1993.2336901690901</v>
      </c>
    </row>
    <row r="754" spans="1:7" x14ac:dyDescent="0.25">
      <c r="A754">
        <v>8</v>
      </c>
      <c r="B754">
        <v>4.2</v>
      </c>
      <c r="C754">
        <v>-9.5175000000000001</v>
      </c>
      <c r="D754">
        <v>-234.96578156313299</v>
      </c>
      <c r="E754">
        <v>2116.4255830576499</v>
      </c>
      <c r="F754">
        <v>-2179.5348406612602</v>
      </c>
      <c r="G754">
        <v>1922.6386671267201</v>
      </c>
    </row>
    <row r="755" spans="1:7" x14ac:dyDescent="0.25">
      <c r="A755">
        <v>8</v>
      </c>
      <c r="B755">
        <v>4.2</v>
      </c>
      <c r="C755">
        <v>-10.135</v>
      </c>
      <c r="D755">
        <v>-245.33073251647201</v>
      </c>
      <c r="E755">
        <v>1852.3320347916299</v>
      </c>
      <c r="F755">
        <v>-954.55314657932797</v>
      </c>
      <c r="G755">
        <v>1816.8563406825699</v>
      </c>
    </row>
    <row r="756" spans="1:7" x14ac:dyDescent="0.25">
      <c r="A756">
        <v>8</v>
      </c>
      <c r="B756">
        <v>4.2</v>
      </c>
      <c r="C756">
        <v>-10.7525</v>
      </c>
      <c r="D756">
        <v>-265.62530896345999</v>
      </c>
      <c r="E756">
        <v>1605.0319808275799</v>
      </c>
      <c r="F756">
        <v>-50.703835555686098</v>
      </c>
      <c r="G756">
        <v>1682.15484862322</v>
      </c>
    </row>
    <row r="757" spans="1:7" x14ac:dyDescent="0.25">
      <c r="A757">
        <v>8</v>
      </c>
      <c r="B757">
        <v>4.2</v>
      </c>
      <c r="C757">
        <v>-11.37</v>
      </c>
      <c r="D757">
        <v>-287.37612690237302</v>
      </c>
      <c r="E757">
        <v>1367.75735335272</v>
      </c>
      <c r="F757">
        <v>-33.875034093015998</v>
      </c>
      <c r="G757">
        <v>1835.18246610336</v>
      </c>
    </row>
    <row r="758" spans="1:7" x14ac:dyDescent="0.25">
      <c r="A758">
        <v>8</v>
      </c>
      <c r="B758">
        <v>4.2</v>
      </c>
      <c r="C758">
        <v>-11.37</v>
      </c>
      <c r="D758">
        <v>-283.72640287643702</v>
      </c>
      <c r="E758">
        <v>1365.46631472683</v>
      </c>
      <c r="F758">
        <v>-33.8750340930156</v>
      </c>
      <c r="G758">
        <v>1835.18246610336</v>
      </c>
    </row>
    <row r="759" spans="1:7" x14ac:dyDescent="0.25">
      <c r="A759">
        <v>8</v>
      </c>
      <c r="B759">
        <v>4.2</v>
      </c>
      <c r="C759">
        <v>-11.87</v>
      </c>
      <c r="D759">
        <v>-302.83558539203898</v>
      </c>
      <c r="E759">
        <v>1178.71364909421</v>
      </c>
      <c r="F759">
        <v>-22.767598282648301</v>
      </c>
      <c r="G759">
        <v>2060.5039337237199</v>
      </c>
    </row>
    <row r="760" spans="1:7" x14ac:dyDescent="0.25">
      <c r="A760">
        <v>8</v>
      </c>
      <c r="B760">
        <v>4.2</v>
      </c>
      <c r="C760">
        <v>-12.37</v>
      </c>
      <c r="D760">
        <v>-318.79490898581298</v>
      </c>
      <c r="E760">
        <v>1003.56186317425</v>
      </c>
      <c r="F760">
        <v>-12.936143512036001</v>
      </c>
      <c r="G760">
        <v>2354.8601973497998</v>
      </c>
    </row>
    <row r="761" spans="1:7" x14ac:dyDescent="0.25">
      <c r="A761">
        <v>8</v>
      </c>
      <c r="B761">
        <v>4.2</v>
      </c>
      <c r="C761">
        <v>-12.87</v>
      </c>
      <c r="D761">
        <v>-329.78772677381602</v>
      </c>
      <c r="E761">
        <v>836.07589368310403</v>
      </c>
      <c r="F761">
        <v>-4.3732558745605399</v>
      </c>
      <c r="G761">
        <v>2688.7587286381299</v>
      </c>
    </row>
    <row r="762" spans="1:7" x14ac:dyDescent="0.25">
      <c r="A762">
        <v>8</v>
      </c>
      <c r="B762">
        <v>4.2</v>
      </c>
      <c r="C762">
        <v>-13.37</v>
      </c>
      <c r="D762">
        <v>-342.964217349374</v>
      </c>
      <c r="E762">
        <v>672.32067733694305</v>
      </c>
      <c r="F762">
        <v>-1.41457146550878</v>
      </c>
      <c r="G762">
        <v>3046.8827779293501</v>
      </c>
    </row>
    <row r="763" spans="1:7" x14ac:dyDescent="0.25">
      <c r="A763">
        <v>8</v>
      </c>
      <c r="B763">
        <v>4.2</v>
      </c>
      <c r="C763">
        <v>-13.37</v>
      </c>
      <c r="D763">
        <v>-344.58439978947303</v>
      </c>
      <c r="E763">
        <v>673.39946801057897</v>
      </c>
      <c r="F763">
        <v>-1.41457146550882</v>
      </c>
      <c r="G763">
        <v>3046.8827779294102</v>
      </c>
    </row>
    <row r="764" spans="1:7" x14ac:dyDescent="0.25">
      <c r="A764">
        <v>8</v>
      </c>
      <c r="B764">
        <v>4.2</v>
      </c>
      <c r="C764">
        <v>-13.395</v>
      </c>
      <c r="D764">
        <v>-345.48519315457702</v>
      </c>
      <c r="E764">
        <v>665.49102812078195</v>
      </c>
      <c r="F764">
        <v>-1.54515661713855</v>
      </c>
      <c r="G764">
        <v>3063.61488708047</v>
      </c>
    </row>
    <row r="765" spans="1:7" x14ac:dyDescent="0.25">
      <c r="A765">
        <v>8</v>
      </c>
      <c r="B765">
        <v>4.2</v>
      </c>
      <c r="C765">
        <v>-13.42</v>
      </c>
      <c r="D765">
        <v>-346.10470305931699</v>
      </c>
      <c r="E765">
        <v>657.68389576344396</v>
      </c>
      <c r="F765">
        <v>-1.6661697448117201</v>
      </c>
      <c r="G765">
        <v>3080.15808447264</v>
      </c>
    </row>
    <row r="766" spans="1:7" x14ac:dyDescent="0.25">
      <c r="A766">
        <v>8</v>
      </c>
      <c r="B766">
        <v>4.2</v>
      </c>
      <c r="C766">
        <v>-13.445</v>
      </c>
      <c r="D766">
        <v>-346.39854227751499</v>
      </c>
      <c r="E766">
        <v>649.99290392389196</v>
      </c>
      <c r="F766">
        <v>-1.83525553863508</v>
      </c>
      <c r="G766">
        <v>3096.5076489951698</v>
      </c>
    </row>
    <row r="767" spans="1:7" x14ac:dyDescent="0.25">
      <c r="A767">
        <v>8</v>
      </c>
      <c r="B767">
        <v>4.2</v>
      </c>
      <c r="C767">
        <v>-13.47</v>
      </c>
      <c r="D767">
        <v>-346.32232358299302</v>
      </c>
      <c r="E767">
        <v>642.43288558745201</v>
      </c>
      <c r="F767">
        <v>-1.9954190386958801</v>
      </c>
      <c r="G767">
        <v>3112.65890917669</v>
      </c>
    </row>
    <row r="768" spans="1:7" x14ac:dyDescent="0.25">
      <c r="A768">
        <v>8</v>
      </c>
      <c r="B768">
        <v>4.2</v>
      </c>
      <c r="C768">
        <v>-13.47</v>
      </c>
      <c r="D768">
        <v>-346.07770813624199</v>
      </c>
      <c r="E768">
        <v>643.22315465752195</v>
      </c>
      <c r="F768">
        <v>-1.9954190387059501</v>
      </c>
      <c r="G768">
        <v>3112.65890917663</v>
      </c>
    </row>
    <row r="769" spans="1:7" x14ac:dyDescent="0.25">
      <c r="A769">
        <v>8</v>
      </c>
      <c r="B769">
        <v>4.2</v>
      </c>
      <c r="C769">
        <v>-13.602499999999999</v>
      </c>
      <c r="D769">
        <v>-340.72157911949199</v>
      </c>
      <c r="E769">
        <v>601.79420456746698</v>
      </c>
      <c r="F769">
        <v>-2.6646863354088302</v>
      </c>
      <c r="G769">
        <v>3195.1102062187601</v>
      </c>
    </row>
    <row r="770" spans="1:7" x14ac:dyDescent="0.25">
      <c r="A770">
        <v>8</v>
      </c>
      <c r="B770">
        <v>4.2</v>
      </c>
      <c r="C770">
        <v>-13.734999999999999</v>
      </c>
      <c r="D770">
        <v>-335.60258293028602</v>
      </c>
      <c r="E770">
        <v>561.36863538351304</v>
      </c>
      <c r="F770">
        <v>-3.0575241428836</v>
      </c>
      <c r="G770">
        <v>3272.1779298152401</v>
      </c>
    </row>
    <row r="771" spans="1:7" x14ac:dyDescent="0.25">
      <c r="A771">
        <v>8</v>
      </c>
      <c r="B771">
        <v>4.2</v>
      </c>
      <c r="C771">
        <v>-13.8675</v>
      </c>
      <c r="D771">
        <v>-331.053161312903</v>
      </c>
      <c r="E771">
        <v>521.80050967124203</v>
      </c>
      <c r="F771">
        <v>-3.2035980276343698</v>
      </c>
      <c r="G771">
        <v>3343.9451249292001</v>
      </c>
    </row>
    <row r="772" spans="1:7" x14ac:dyDescent="0.25">
      <c r="A772">
        <v>8</v>
      </c>
      <c r="B772">
        <v>4.2</v>
      </c>
      <c r="C772">
        <v>-14</v>
      </c>
      <c r="D772">
        <v>-327.40575601162601</v>
      </c>
      <c r="E772">
        <v>482.943889996233</v>
      </c>
      <c r="F772">
        <v>-3.1323299517858301</v>
      </c>
      <c r="G772">
        <v>3410.4872089768201</v>
      </c>
    </row>
    <row r="773" spans="1:7" x14ac:dyDescent="0.25">
      <c r="A773">
        <v>8</v>
      </c>
      <c r="B773">
        <v>4.2</v>
      </c>
      <c r="C773">
        <v>-14</v>
      </c>
      <c r="D773">
        <v>-325.31048239285599</v>
      </c>
      <c r="E773">
        <v>482.47273145893303</v>
      </c>
      <c r="F773">
        <v>-3.13232995178977</v>
      </c>
      <c r="G773">
        <v>3410.4872089768201</v>
      </c>
    </row>
    <row r="774" spans="1:7" x14ac:dyDescent="0.25">
      <c r="A774">
        <v>8</v>
      </c>
      <c r="B774">
        <v>4.2</v>
      </c>
      <c r="C774">
        <v>-14.211606673841001</v>
      </c>
      <c r="D774">
        <v>-325.00421940383302</v>
      </c>
      <c r="E774">
        <v>448.26141572684202</v>
      </c>
      <c r="F774">
        <v>-2.62982994175889</v>
      </c>
      <c r="G774">
        <v>3509.1199653916201</v>
      </c>
    </row>
    <row r="775" spans="1:7" x14ac:dyDescent="0.25">
      <c r="A775">
        <v>8</v>
      </c>
      <c r="B775">
        <v>4.2</v>
      </c>
      <c r="C775">
        <v>-14.423213347682101</v>
      </c>
      <c r="D775">
        <v>-316.72563133971101</v>
      </c>
      <c r="E775">
        <v>408.85691226551</v>
      </c>
      <c r="F775">
        <v>-1.731409679874</v>
      </c>
      <c r="G775">
        <v>3599.7694422873001</v>
      </c>
    </row>
    <row r="776" spans="1:7" x14ac:dyDescent="0.25">
      <c r="A776">
        <v>8</v>
      </c>
      <c r="B776">
        <v>4.2</v>
      </c>
      <c r="C776">
        <v>-14.634820021523099</v>
      </c>
      <c r="D776">
        <v>-301.24072356102499</v>
      </c>
      <c r="E776">
        <v>369.12268740391698</v>
      </c>
      <c r="F776">
        <v>-0.51434511372404401</v>
      </c>
      <c r="G776">
        <v>3682.1704129048298</v>
      </c>
    </row>
    <row r="777" spans="1:7" x14ac:dyDescent="0.25">
      <c r="A777">
        <v>8</v>
      </c>
      <c r="B777">
        <v>4.2</v>
      </c>
      <c r="C777">
        <v>-14.846426695364199</v>
      </c>
      <c r="D777">
        <v>-285.63781754356501</v>
      </c>
      <c r="E777">
        <v>333.92220747104199</v>
      </c>
      <c r="F777">
        <v>0</v>
      </c>
      <c r="G777">
        <v>3756.3685821961899</v>
      </c>
    </row>
    <row r="778" spans="1:7" x14ac:dyDescent="0.25">
      <c r="A778">
        <v>8</v>
      </c>
      <c r="B778">
        <v>4.2</v>
      </c>
      <c r="C778">
        <v>-14.846426695364199</v>
      </c>
      <c r="D778">
        <v>-285.57946658553601</v>
      </c>
      <c r="E778">
        <v>334.40298167617402</v>
      </c>
      <c r="F778">
        <v>0</v>
      </c>
      <c r="G778">
        <v>3756.3685821961899</v>
      </c>
    </row>
    <row r="779" spans="1:7" x14ac:dyDescent="0.25">
      <c r="A779">
        <v>8</v>
      </c>
      <c r="B779">
        <v>4.2</v>
      </c>
      <c r="C779">
        <v>-15.1123067924162</v>
      </c>
      <c r="D779">
        <v>-270.023035403758</v>
      </c>
      <c r="E779">
        <v>290.79855519146298</v>
      </c>
      <c r="F779">
        <v>0</v>
      </c>
      <c r="G779">
        <v>3839.4699445577799</v>
      </c>
    </row>
    <row r="780" spans="1:7" x14ac:dyDescent="0.25">
      <c r="A780">
        <v>8</v>
      </c>
      <c r="B780">
        <v>4.2</v>
      </c>
      <c r="C780">
        <v>-15.3781868894682</v>
      </c>
      <c r="D780">
        <v>-260.99150403414598</v>
      </c>
      <c r="E780">
        <v>247.42528135014501</v>
      </c>
      <c r="F780">
        <v>0</v>
      </c>
      <c r="G780">
        <v>3911.0135582009598</v>
      </c>
    </row>
    <row r="781" spans="1:7" x14ac:dyDescent="0.25">
      <c r="A781">
        <v>8</v>
      </c>
      <c r="B781">
        <v>4.2</v>
      </c>
      <c r="C781">
        <v>-15.644066986520199</v>
      </c>
      <c r="D781">
        <v>-256.29688482226697</v>
      </c>
      <c r="E781">
        <v>204.71739214869299</v>
      </c>
      <c r="F781">
        <v>0</v>
      </c>
      <c r="G781">
        <v>3971.13020643958</v>
      </c>
    </row>
    <row r="782" spans="1:7" x14ac:dyDescent="0.25">
      <c r="A782">
        <v>8</v>
      </c>
      <c r="B782">
        <v>4.2</v>
      </c>
      <c r="C782">
        <v>-15.909947083572201</v>
      </c>
      <c r="D782">
        <v>-253.31521938593701</v>
      </c>
      <c r="E782">
        <v>163.109119583584</v>
      </c>
      <c r="F782">
        <v>0</v>
      </c>
      <c r="G782">
        <v>4019.98211744938</v>
      </c>
    </row>
    <row r="783" spans="1:7" x14ac:dyDescent="0.25">
      <c r="A783">
        <v>8</v>
      </c>
      <c r="B783">
        <v>4.2</v>
      </c>
      <c r="C783">
        <v>-15.909947083572201</v>
      </c>
      <c r="D783">
        <v>-253.69730910814101</v>
      </c>
      <c r="E783">
        <v>163.1645950356</v>
      </c>
      <c r="F783">
        <v>0</v>
      </c>
      <c r="G783">
        <v>4019.98211744938</v>
      </c>
    </row>
    <row r="784" spans="1:7" x14ac:dyDescent="0.25">
      <c r="A784">
        <v>8</v>
      </c>
      <c r="B784">
        <v>4.2</v>
      </c>
      <c r="C784">
        <v>-16.244020790819601</v>
      </c>
      <c r="D784">
        <v>-266.00009955709402</v>
      </c>
      <c r="E784">
        <v>110.25250911276299</v>
      </c>
      <c r="F784">
        <v>0</v>
      </c>
      <c r="G784">
        <v>4065.6244964276202</v>
      </c>
    </row>
    <row r="785" spans="1:7" x14ac:dyDescent="0.25">
      <c r="A785">
        <v>8</v>
      </c>
      <c r="B785">
        <v>4.2</v>
      </c>
      <c r="C785">
        <v>-16.578094498067099</v>
      </c>
      <c r="D785">
        <v>-279.18269765755798</v>
      </c>
      <c r="E785">
        <v>58.9998526598892</v>
      </c>
      <c r="F785">
        <v>0</v>
      </c>
      <c r="G785">
        <v>4093.8084590979402</v>
      </c>
    </row>
    <row r="786" spans="1:7" x14ac:dyDescent="0.25">
      <c r="A786">
        <v>8</v>
      </c>
      <c r="B786">
        <v>4.2</v>
      </c>
      <c r="C786">
        <v>-16.912168205314501</v>
      </c>
      <c r="D786">
        <v>-291.16364142218498</v>
      </c>
      <c r="E786">
        <v>10.3195405898103</v>
      </c>
      <c r="F786">
        <v>-4.5366658371262396</v>
      </c>
      <c r="G786">
        <v>4105.3405026257897</v>
      </c>
    </row>
    <row r="787" spans="1:7" x14ac:dyDescent="0.25">
      <c r="A787">
        <v>8</v>
      </c>
      <c r="B787">
        <v>4.2</v>
      </c>
      <c r="C787">
        <v>-17.246241912561899</v>
      </c>
      <c r="D787">
        <v>-301.61663826717199</v>
      </c>
      <c r="E787">
        <v>5.4949528404536503</v>
      </c>
      <c r="F787">
        <v>-39.604466380228402</v>
      </c>
      <c r="G787">
        <v>4101.1146175411404</v>
      </c>
    </row>
    <row r="788" spans="1:7" x14ac:dyDescent="0.25">
      <c r="A788">
        <v>8</v>
      </c>
      <c r="B788">
        <v>4.2</v>
      </c>
      <c r="C788">
        <v>-17.246241912561899</v>
      </c>
      <c r="D788">
        <v>-304.297250563408</v>
      </c>
      <c r="E788">
        <v>5.53054285015026</v>
      </c>
      <c r="F788">
        <v>-39.604466380228601</v>
      </c>
      <c r="G788">
        <v>4101.1146175411404</v>
      </c>
    </row>
    <row r="789" spans="1:7" x14ac:dyDescent="0.25">
      <c r="A789">
        <v>8</v>
      </c>
      <c r="B789">
        <v>4.2</v>
      </c>
      <c r="C789">
        <v>-17.665999702300599</v>
      </c>
      <c r="D789">
        <v>-333.21792430986801</v>
      </c>
      <c r="E789">
        <v>3.8413058847885702</v>
      </c>
      <c r="F789">
        <v>-78.013925963172397</v>
      </c>
      <c r="G789">
        <v>4073.78578537559</v>
      </c>
    </row>
    <row r="790" spans="1:7" x14ac:dyDescent="0.25">
      <c r="A790">
        <v>8</v>
      </c>
      <c r="B790">
        <v>4.2</v>
      </c>
      <c r="C790">
        <v>-18.085757492039299</v>
      </c>
      <c r="D790">
        <v>-371.22338171304898</v>
      </c>
      <c r="E790">
        <v>2.0091016002073001</v>
      </c>
      <c r="F790">
        <v>-111.094770310973</v>
      </c>
      <c r="G790">
        <v>4019.7912486657001</v>
      </c>
    </row>
    <row r="791" spans="1:7" x14ac:dyDescent="0.25">
      <c r="A791">
        <v>8</v>
      </c>
      <c r="B791">
        <v>4.2</v>
      </c>
      <c r="C791">
        <v>-18.505515281777999</v>
      </c>
      <c r="D791">
        <v>-407.37405027722298</v>
      </c>
      <c r="E791">
        <v>4.7259286119929703E-2</v>
      </c>
      <c r="F791">
        <v>-139.10259281228201</v>
      </c>
      <c r="G791">
        <v>3939.53057941719</v>
      </c>
    </row>
    <row r="792" spans="1:7" x14ac:dyDescent="0.25">
      <c r="A792">
        <v>8</v>
      </c>
      <c r="B792">
        <v>4.2</v>
      </c>
      <c r="C792">
        <v>-18.925273071516699</v>
      </c>
      <c r="D792">
        <v>-427.39626285194697</v>
      </c>
      <c r="E792">
        <v>0</v>
      </c>
      <c r="F792">
        <v>-160.63787991789499</v>
      </c>
      <c r="G792">
        <v>3834.77445966705</v>
      </c>
    </row>
    <row r="793" spans="1:7" x14ac:dyDescent="0.25">
      <c r="A793">
        <v>8</v>
      </c>
      <c r="B793">
        <v>4.2</v>
      </c>
      <c r="C793">
        <v>-18.925273071516699</v>
      </c>
      <c r="D793">
        <v>-433.73247664735999</v>
      </c>
      <c r="E793">
        <v>0</v>
      </c>
      <c r="F793">
        <v>-160.63787991789499</v>
      </c>
      <c r="G793">
        <v>3834.77445966705</v>
      </c>
    </row>
    <row r="794" spans="1:7" x14ac:dyDescent="0.25">
      <c r="A794">
        <v>8</v>
      </c>
      <c r="B794">
        <v>4.2</v>
      </c>
      <c r="C794">
        <v>-19.4526914173004</v>
      </c>
      <c r="D794">
        <v>-426.35876523034801</v>
      </c>
      <c r="E794">
        <v>0</v>
      </c>
      <c r="F794">
        <v>-179.23635704544199</v>
      </c>
      <c r="G794">
        <v>3677.65855450148</v>
      </c>
    </row>
    <row r="795" spans="1:7" x14ac:dyDescent="0.25">
      <c r="A795">
        <v>8</v>
      </c>
      <c r="B795">
        <v>4.2</v>
      </c>
      <c r="C795">
        <v>-19.980109763084201</v>
      </c>
      <c r="D795">
        <v>-440.50554424838299</v>
      </c>
      <c r="E795">
        <v>0</v>
      </c>
      <c r="F795">
        <v>-189.709725704307</v>
      </c>
      <c r="G795">
        <v>3498.0395477786201</v>
      </c>
    </row>
    <row r="796" spans="1:7" x14ac:dyDescent="0.25">
      <c r="A796">
        <v>8</v>
      </c>
      <c r="B796">
        <v>4.2</v>
      </c>
      <c r="C796">
        <v>-20.507528108868001</v>
      </c>
      <c r="D796">
        <v>-468.16892768703002</v>
      </c>
      <c r="E796">
        <v>0.91938726115150005</v>
      </c>
      <c r="F796">
        <v>-194.077260602216</v>
      </c>
      <c r="G796">
        <v>3295.8019382252901</v>
      </c>
    </row>
    <row r="797" spans="1:7" x14ac:dyDescent="0.25">
      <c r="A797">
        <v>8</v>
      </c>
      <c r="B797">
        <v>4.2</v>
      </c>
      <c r="C797">
        <v>-21.034946454651799</v>
      </c>
      <c r="D797">
        <v>-498.73796395373603</v>
      </c>
      <c r="E797">
        <v>4.4235811601448098</v>
      </c>
      <c r="F797">
        <v>-194.33219294674601</v>
      </c>
      <c r="G797">
        <v>3070.4778413940098</v>
      </c>
    </row>
    <row r="798" spans="1:7" x14ac:dyDescent="0.25">
      <c r="A798">
        <v>8</v>
      </c>
      <c r="B798">
        <v>4.2</v>
      </c>
      <c r="C798">
        <v>-21.034946454651799</v>
      </c>
      <c r="D798">
        <v>-488.568200162631</v>
      </c>
      <c r="E798">
        <v>4.9550234048081903</v>
      </c>
      <c r="F798">
        <v>-194.33219294674601</v>
      </c>
      <c r="G798">
        <v>3070.4778413939998</v>
      </c>
    </row>
    <row r="799" spans="1:7" x14ac:dyDescent="0.25">
      <c r="A799">
        <v>8</v>
      </c>
      <c r="B799">
        <v>4.2</v>
      </c>
      <c r="C799">
        <v>-21.697638412417401</v>
      </c>
      <c r="D799">
        <v>-495.47211134916603</v>
      </c>
      <c r="E799">
        <v>5.9149784681878996</v>
      </c>
      <c r="F799">
        <v>-264.90224035565399</v>
      </c>
      <c r="G799">
        <v>2767.1368085024401</v>
      </c>
    </row>
    <row r="800" spans="1:7" x14ac:dyDescent="0.25">
      <c r="A800">
        <v>8</v>
      </c>
      <c r="B800">
        <v>4.2</v>
      </c>
      <c r="C800">
        <v>-22.360330370183</v>
      </c>
      <c r="D800">
        <v>-490.704388402669</v>
      </c>
      <c r="E800">
        <v>5.5518280162535696</v>
      </c>
      <c r="F800">
        <v>-336.41698459160699</v>
      </c>
      <c r="G800">
        <v>2449.0703733158598</v>
      </c>
    </row>
    <row r="801" spans="1:7" x14ac:dyDescent="0.25">
      <c r="A801">
        <v>8</v>
      </c>
      <c r="B801">
        <v>4.2</v>
      </c>
      <c r="C801">
        <v>-23.023022327948699</v>
      </c>
      <c r="D801">
        <v>-502.821284182922</v>
      </c>
      <c r="E801">
        <v>3.2116237360284501</v>
      </c>
      <c r="F801">
        <v>-423.45203361139897</v>
      </c>
      <c r="G801">
        <v>2119.9199337632599</v>
      </c>
    </row>
    <row r="802" spans="1:7" x14ac:dyDescent="0.25">
      <c r="A802">
        <v>8</v>
      </c>
      <c r="B802">
        <v>4.2</v>
      </c>
      <c r="C802">
        <v>-23.685714285714301</v>
      </c>
      <c r="D802">
        <v>-517.56869958790298</v>
      </c>
      <c r="E802">
        <v>0</v>
      </c>
      <c r="F802">
        <v>-529.53722338114596</v>
      </c>
      <c r="G802">
        <v>1782.2463091976099</v>
      </c>
    </row>
    <row r="803" spans="1:7" x14ac:dyDescent="0.25">
      <c r="A803">
        <v>8</v>
      </c>
      <c r="B803">
        <v>4.2</v>
      </c>
      <c r="C803">
        <v>-23.685714285714301</v>
      </c>
      <c r="D803">
        <v>-508.88465671884097</v>
      </c>
      <c r="E803">
        <v>3.2539960226588902</v>
      </c>
      <c r="F803">
        <v>-529.53722338115006</v>
      </c>
      <c r="G803">
        <v>1782.2463091976099</v>
      </c>
    </row>
    <row r="804" spans="1:7" x14ac:dyDescent="0.25">
      <c r="A804">
        <v>8</v>
      </c>
      <c r="B804">
        <v>4.2</v>
      </c>
      <c r="C804">
        <v>-24.2481782087116</v>
      </c>
      <c r="D804">
        <v>-515.82733197911296</v>
      </c>
      <c r="E804">
        <v>22.489833781639302</v>
      </c>
      <c r="F804">
        <v>-618.35173002609497</v>
      </c>
      <c r="G804">
        <v>1492.8932912375101</v>
      </c>
    </row>
    <row r="805" spans="1:7" x14ac:dyDescent="0.25">
      <c r="A805">
        <v>8</v>
      </c>
      <c r="B805">
        <v>4.2</v>
      </c>
      <c r="C805">
        <v>-24.810642131708899</v>
      </c>
      <c r="D805">
        <v>-501.685412123182</v>
      </c>
      <c r="E805">
        <v>34.303463038802001</v>
      </c>
      <c r="F805">
        <v>-701.55014187784298</v>
      </c>
      <c r="G805">
        <v>1206.1002554038701</v>
      </c>
    </row>
    <row r="806" spans="1:7" x14ac:dyDescent="0.25">
      <c r="A806">
        <v>8</v>
      </c>
      <c r="B806">
        <v>4.2</v>
      </c>
      <c r="C806">
        <v>-25.373106054706199</v>
      </c>
      <c r="D806">
        <v>-471.64614621942297</v>
      </c>
      <c r="E806">
        <v>54.354236203375599</v>
      </c>
      <c r="F806">
        <v>-770.41828890169199</v>
      </c>
      <c r="G806">
        <v>931.38193060417302</v>
      </c>
    </row>
    <row r="807" spans="1:7" x14ac:dyDescent="0.25">
      <c r="A807">
        <v>8</v>
      </c>
      <c r="B807">
        <v>4.2</v>
      </c>
      <c r="C807">
        <v>-25.935569977703501</v>
      </c>
      <c r="D807">
        <v>-430.89678333620998</v>
      </c>
      <c r="E807">
        <v>77.347908416188403</v>
      </c>
      <c r="F807">
        <v>-819.87899063455905</v>
      </c>
      <c r="G807">
        <v>677.36784599980501</v>
      </c>
    </row>
    <row r="808" spans="1:7" x14ac:dyDescent="0.25">
      <c r="A808">
        <v>8</v>
      </c>
      <c r="B808">
        <v>4.2</v>
      </c>
      <c r="C808">
        <v>-25.935569977703501</v>
      </c>
      <c r="D808">
        <v>-425.40530192540803</v>
      </c>
      <c r="E808">
        <v>79.900654572650794</v>
      </c>
      <c r="F808">
        <v>-819.87899063456098</v>
      </c>
      <c r="G808">
        <v>677.36784599981002</v>
      </c>
    </row>
    <row r="809" spans="1:7" x14ac:dyDescent="0.25">
      <c r="A809">
        <v>8</v>
      </c>
      <c r="B809">
        <v>4.2</v>
      </c>
      <c r="C809">
        <v>-26.619660341358099</v>
      </c>
      <c r="D809">
        <v>-404.116892596063</v>
      </c>
      <c r="E809">
        <v>102.37632181494401</v>
      </c>
      <c r="F809">
        <v>-848.92703897584602</v>
      </c>
      <c r="G809">
        <v>391.31984666904901</v>
      </c>
    </row>
    <row r="810" spans="1:7" x14ac:dyDescent="0.25">
      <c r="A810">
        <v>8</v>
      </c>
      <c r="B810">
        <v>4.2</v>
      </c>
      <c r="C810">
        <v>-27.3037507050127</v>
      </c>
      <c r="D810">
        <v>-348.20671098890801</v>
      </c>
      <c r="E810">
        <v>137.51778933370801</v>
      </c>
      <c r="F810">
        <v>-855.68159114664297</v>
      </c>
      <c r="G810">
        <v>132.640151130909</v>
      </c>
    </row>
    <row r="811" spans="1:7" x14ac:dyDescent="0.25">
      <c r="A811">
        <v>8</v>
      </c>
      <c r="B811">
        <v>4.2</v>
      </c>
      <c r="C811">
        <v>-27.987841068667301</v>
      </c>
      <c r="D811">
        <v>-264.56507203340999</v>
      </c>
      <c r="E811">
        <v>171.36435116985001</v>
      </c>
      <c r="F811">
        <v>-797.04513616806105</v>
      </c>
      <c r="G811">
        <v>0</v>
      </c>
    </row>
    <row r="812" spans="1:7" x14ac:dyDescent="0.25">
      <c r="A812">
        <v>8</v>
      </c>
      <c r="B812">
        <v>4.2</v>
      </c>
      <c r="C812">
        <v>-28.671931432321902</v>
      </c>
      <c r="D812">
        <v>-160.08229065903501</v>
      </c>
      <c r="E812">
        <v>217.36435462500799</v>
      </c>
      <c r="F812">
        <v>-694.42001368352703</v>
      </c>
      <c r="G812">
        <v>0</v>
      </c>
    </row>
    <row r="813" spans="1:7" x14ac:dyDescent="0.25">
      <c r="A813">
        <v>8</v>
      </c>
      <c r="B813">
        <v>4.2</v>
      </c>
      <c r="C813">
        <v>-28.671931432321902</v>
      </c>
      <c r="D813">
        <v>-134.649684298366</v>
      </c>
      <c r="E813">
        <v>209.02885652756899</v>
      </c>
      <c r="F813">
        <v>-694.42001368352805</v>
      </c>
      <c r="G813">
        <v>0</v>
      </c>
    </row>
    <row r="814" spans="1:7" x14ac:dyDescent="0.25">
      <c r="A814">
        <v>8</v>
      </c>
      <c r="B814">
        <v>4.2</v>
      </c>
      <c r="C814">
        <v>-29.503948574241399</v>
      </c>
      <c r="D814">
        <v>-24.983339418968999</v>
      </c>
      <c r="E814">
        <v>266.99442342424197</v>
      </c>
      <c r="F814">
        <v>-519.35018092622897</v>
      </c>
      <c r="G814">
        <v>0</v>
      </c>
    </row>
    <row r="815" spans="1:7" x14ac:dyDescent="0.25">
      <c r="A815">
        <v>8</v>
      </c>
      <c r="B815">
        <v>4.2</v>
      </c>
      <c r="C815">
        <v>-30.335965716160899</v>
      </c>
      <c r="D815">
        <v>-0.316994987230726</v>
      </c>
      <c r="E815">
        <v>274.24021674472601</v>
      </c>
      <c r="F815">
        <v>-312.52660561899</v>
      </c>
      <c r="G815">
        <v>0</v>
      </c>
    </row>
    <row r="816" spans="1:7" x14ac:dyDescent="0.25">
      <c r="A816">
        <v>8</v>
      </c>
      <c r="B816">
        <v>4.2</v>
      </c>
      <c r="C816">
        <v>-31.167982858080499</v>
      </c>
      <c r="D816">
        <v>0</v>
      </c>
      <c r="E816">
        <v>217.980930855346</v>
      </c>
      <c r="F816">
        <v>-130.45596801051099</v>
      </c>
      <c r="G816">
        <v>0</v>
      </c>
    </row>
    <row r="817" spans="1:7" x14ac:dyDescent="0.25">
      <c r="A817">
        <v>8</v>
      </c>
      <c r="B817">
        <v>4.2</v>
      </c>
      <c r="C817">
        <v>-32</v>
      </c>
      <c r="D817">
        <v>-31.883449322386198</v>
      </c>
      <c r="E817">
        <v>86.106610149979304</v>
      </c>
      <c r="F817">
        <v>-2.40099606862998E-12</v>
      </c>
      <c r="G817">
        <v>2.6361135496699701E-12</v>
      </c>
    </row>
    <row r="818" spans="1:7" x14ac:dyDescent="0.25">
      <c r="A818">
        <v>9</v>
      </c>
      <c r="B818">
        <v>24.5</v>
      </c>
      <c r="C818">
        <v>20</v>
      </c>
      <c r="D818">
        <v>-0.55581674203597098</v>
      </c>
      <c r="E818">
        <v>0.45249022842596198</v>
      </c>
      <c r="F818">
        <v>-8.6127840970284808E-12</v>
      </c>
      <c r="G818">
        <v>2.10605452348467E-11</v>
      </c>
    </row>
    <row r="819" spans="1:7" x14ac:dyDescent="0.25">
      <c r="A819">
        <v>9</v>
      </c>
      <c r="B819">
        <v>24.5</v>
      </c>
      <c r="C819">
        <v>19.707185490582699</v>
      </c>
      <c r="D819">
        <v>-0.54800399739283201</v>
      </c>
      <c r="E819">
        <v>1.3444456611960101</v>
      </c>
      <c r="F819">
        <v>-4.0441775354494301E-2</v>
      </c>
      <c r="G819">
        <v>0.114580948310169</v>
      </c>
    </row>
    <row r="820" spans="1:7" x14ac:dyDescent="0.25">
      <c r="A820">
        <v>9</v>
      </c>
      <c r="B820">
        <v>24.5</v>
      </c>
      <c r="C820">
        <v>19.414370981165501</v>
      </c>
      <c r="D820">
        <v>-0.61109035265185796</v>
      </c>
      <c r="E820">
        <v>4.1298504183823299</v>
      </c>
      <c r="F820">
        <v>-0.22702298945004601</v>
      </c>
      <c r="G820">
        <v>0.884285239789255</v>
      </c>
    </row>
    <row r="821" spans="1:7" x14ac:dyDescent="0.25">
      <c r="A821">
        <v>9</v>
      </c>
      <c r="B821">
        <v>24.5</v>
      </c>
      <c r="C821">
        <v>19.1215564717482</v>
      </c>
      <c r="D821">
        <v>-5.2180448963907597E-2</v>
      </c>
      <c r="E821">
        <v>8.0936998864246394</v>
      </c>
      <c r="F821">
        <v>-0.32104235775650197</v>
      </c>
      <c r="G821">
        <v>2.6454199096390898</v>
      </c>
    </row>
    <row r="822" spans="1:7" x14ac:dyDescent="0.25">
      <c r="A822">
        <v>9</v>
      </c>
      <c r="B822">
        <v>24.5</v>
      </c>
      <c r="C822">
        <v>18.828741962330898</v>
      </c>
      <c r="D822">
        <v>0</v>
      </c>
      <c r="E822">
        <v>13.164948959959199</v>
      </c>
      <c r="F822">
        <v>-0.143275586304556</v>
      </c>
      <c r="G822">
        <v>5.7312407261761003</v>
      </c>
    </row>
    <row r="823" spans="1:7" x14ac:dyDescent="0.25">
      <c r="A823">
        <v>9</v>
      </c>
      <c r="B823">
        <v>24.5</v>
      </c>
      <c r="C823">
        <v>18.828741962330898</v>
      </c>
      <c r="D823">
        <v>0</v>
      </c>
      <c r="E823">
        <v>12.9868997326751</v>
      </c>
      <c r="F823">
        <v>-0.14327558630224899</v>
      </c>
      <c r="G823">
        <v>5.7312407262082301</v>
      </c>
    </row>
    <row r="824" spans="1:7" x14ac:dyDescent="0.25">
      <c r="A824">
        <v>9</v>
      </c>
      <c r="B824">
        <v>24.5</v>
      </c>
      <c r="C824">
        <v>18.6715564717482</v>
      </c>
      <c r="D824">
        <v>0</v>
      </c>
      <c r="E824">
        <v>15.6894543072013</v>
      </c>
      <c r="F824">
        <v>-2.88013564650691E-4</v>
      </c>
      <c r="G824">
        <v>7.9832796459392101</v>
      </c>
    </row>
    <row r="825" spans="1:7" x14ac:dyDescent="0.25">
      <c r="A825">
        <v>9</v>
      </c>
      <c r="B825">
        <v>24.5</v>
      </c>
      <c r="C825">
        <v>18.514370981165499</v>
      </c>
      <c r="D825">
        <v>0</v>
      </c>
      <c r="E825">
        <v>18.4977620131361</v>
      </c>
      <c r="F825">
        <v>0</v>
      </c>
      <c r="G825">
        <v>10.6690810087619</v>
      </c>
    </row>
    <row r="826" spans="1:7" x14ac:dyDescent="0.25">
      <c r="A826">
        <v>9</v>
      </c>
      <c r="B826">
        <v>24.5</v>
      </c>
      <c r="C826">
        <v>18.357185490582701</v>
      </c>
      <c r="D826">
        <v>0</v>
      </c>
      <c r="E826">
        <v>21.430015932269399</v>
      </c>
      <c r="F826">
        <v>0</v>
      </c>
      <c r="G826">
        <v>13.8062738591138</v>
      </c>
    </row>
    <row r="827" spans="1:7" x14ac:dyDescent="0.25">
      <c r="A827">
        <v>9</v>
      </c>
      <c r="B827">
        <v>24.5</v>
      </c>
      <c r="C827">
        <v>18.2</v>
      </c>
      <c r="D827">
        <v>0</v>
      </c>
      <c r="E827">
        <v>24.5044091463912</v>
      </c>
      <c r="F827">
        <v>0</v>
      </c>
      <c r="G827">
        <v>17.413506456880398</v>
      </c>
    </row>
    <row r="828" spans="1:7" x14ac:dyDescent="0.25">
      <c r="A828">
        <v>9</v>
      </c>
      <c r="B828">
        <v>24.5</v>
      </c>
      <c r="C828">
        <v>18.2</v>
      </c>
      <c r="D828">
        <v>0</v>
      </c>
      <c r="E828">
        <v>24.538830987383001</v>
      </c>
      <c r="F828">
        <v>0</v>
      </c>
      <c r="G828">
        <v>17.413506456818201</v>
      </c>
    </row>
    <row r="829" spans="1:7" x14ac:dyDescent="0.25">
      <c r="A829">
        <v>9</v>
      </c>
      <c r="B829">
        <v>24.5</v>
      </c>
      <c r="C829">
        <v>18.175000000000001</v>
      </c>
      <c r="D829">
        <v>0</v>
      </c>
      <c r="E829">
        <v>25.061830768023299</v>
      </c>
      <c r="F829">
        <v>0</v>
      </c>
      <c r="G829">
        <v>18.033343791164999</v>
      </c>
    </row>
    <row r="830" spans="1:7" x14ac:dyDescent="0.25">
      <c r="A830">
        <v>9</v>
      </c>
      <c r="B830">
        <v>24.5</v>
      </c>
      <c r="C830">
        <v>18.149999999999999</v>
      </c>
      <c r="D830">
        <v>0</v>
      </c>
      <c r="E830">
        <v>25.5969128333981</v>
      </c>
      <c r="F830">
        <v>0</v>
      </c>
      <c r="G830">
        <v>18.666703883139999</v>
      </c>
    </row>
    <row r="831" spans="1:7" x14ac:dyDescent="0.25">
      <c r="A831">
        <v>9</v>
      </c>
      <c r="B831">
        <v>24.5</v>
      </c>
      <c r="C831">
        <v>18.125</v>
      </c>
      <c r="D831">
        <v>0</v>
      </c>
      <c r="E831">
        <v>26.143692469908199</v>
      </c>
      <c r="F831">
        <v>0</v>
      </c>
      <c r="G831">
        <v>19.313582642999201</v>
      </c>
    </row>
    <row r="832" spans="1:7" x14ac:dyDescent="0.25">
      <c r="A832">
        <v>9</v>
      </c>
      <c r="B832">
        <v>24.5</v>
      </c>
      <c r="C832">
        <v>18.100000000000001</v>
      </c>
      <c r="D832">
        <v>0</v>
      </c>
      <c r="E832">
        <v>26.701784963954001</v>
      </c>
      <c r="F832">
        <v>0</v>
      </c>
      <c r="G832">
        <v>19.973977474240801</v>
      </c>
    </row>
    <row r="833" spans="1:7" x14ac:dyDescent="0.25">
      <c r="A833">
        <v>9</v>
      </c>
      <c r="B833">
        <v>24.5</v>
      </c>
      <c r="C833">
        <v>18.100000000000001</v>
      </c>
      <c r="D833">
        <v>0</v>
      </c>
      <c r="E833">
        <v>26.7020316986438</v>
      </c>
      <c r="F833">
        <v>0</v>
      </c>
      <c r="G833">
        <v>19.973977474516801</v>
      </c>
    </row>
    <row r="834" spans="1:7" x14ac:dyDescent="0.25">
      <c r="A834">
        <v>9</v>
      </c>
      <c r="B834">
        <v>24.5</v>
      </c>
      <c r="C834">
        <v>18.074999999999999</v>
      </c>
      <c r="D834">
        <v>0</v>
      </c>
      <c r="E834">
        <v>27.271733260879</v>
      </c>
      <c r="F834">
        <v>0</v>
      </c>
      <c r="G834">
        <v>20.648465863251701</v>
      </c>
    </row>
    <row r="835" spans="1:7" x14ac:dyDescent="0.25">
      <c r="A835">
        <v>9</v>
      </c>
      <c r="B835">
        <v>24.5</v>
      </c>
      <c r="C835">
        <v>18.05</v>
      </c>
      <c r="D835">
        <v>0</v>
      </c>
      <c r="E835">
        <v>27.853431440651701</v>
      </c>
      <c r="F835">
        <v>0</v>
      </c>
      <c r="G835">
        <v>21.3376698056645</v>
      </c>
    </row>
    <row r="836" spans="1:7" x14ac:dyDescent="0.25">
      <c r="A836">
        <v>9</v>
      </c>
      <c r="B836">
        <v>24.5</v>
      </c>
      <c r="C836">
        <v>18.024999999999999</v>
      </c>
      <c r="D836">
        <v>0</v>
      </c>
      <c r="E836">
        <v>28.446679494483799</v>
      </c>
      <c r="F836">
        <v>0</v>
      </c>
      <c r="G836">
        <v>22.041555490510198</v>
      </c>
    </row>
    <row r="837" spans="1:7" x14ac:dyDescent="0.25">
      <c r="A837">
        <v>9</v>
      </c>
      <c r="B837">
        <v>24.5</v>
      </c>
      <c r="C837">
        <v>18</v>
      </c>
      <c r="D837">
        <v>0</v>
      </c>
      <c r="E837">
        <v>29.051030678897</v>
      </c>
      <c r="F837">
        <v>0</v>
      </c>
      <c r="G837">
        <v>22.760090507757901</v>
      </c>
    </row>
    <row r="838" spans="1:7" x14ac:dyDescent="0.25">
      <c r="A838">
        <v>9</v>
      </c>
      <c r="B838">
        <v>24.5</v>
      </c>
      <c r="C838">
        <v>18</v>
      </c>
      <c r="D838">
        <v>-223.65186010489501</v>
      </c>
      <c r="E838">
        <v>16.2274531146054</v>
      </c>
      <c r="F838">
        <v>0</v>
      </c>
      <c r="G838">
        <v>22.760090507724399</v>
      </c>
    </row>
    <row r="839" spans="1:7" x14ac:dyDescent="0.25">
      <c r="A839">
        <v>9</v>
      </c>
      <c r="B839">
        <v>24.5</v>
      </c>
      <c r="C839">
        <v>17.75</v>
      </c>
      <c r="D839">
        <v>-219.05479507681599</v>
      </c>
      <c r="E839">
        <v>21.774039829715399</v>
      </c>
      <c r="F839">
        <v>-47.7766220461599</v>
      </c>
      <c r="G839">
        <v>16.632425436032399</v>
      </c>
    </row>
    <row r="840" spans="1:7" x14ac:dyDescent="0.25">
      <c r="A840">
        <v>9</v>
      </c>
      <c r="B840">
        <v>24.5</v>
      </c>
      <c r="C840">
        <v>17.5</v>
      </c>
      <c r="D840">
        <v>-213.426903957538</v>
      </c>
      <c r="E840">
        <v>28.0965656541883</v>
      </c>
      <c r="F840">
        <v>-101.871344130537</v>
      </c>
      <c r="G840">
        <v>20.392316378363901</v>
      </c>
    </row>
    <row r="841" spans="1:7" x14ac:dyDescent="0.25">
      <c r="A841">
        <v>9</v>
      </c>
      <c r="B841">
        <v>24.5</v>
      </c>
      <c r="C841">
        <v>17.25</v>
      </c>
      <c r="D841">
        <v>-206.74365382108601</v>
      </c>
      <c r="E841">
        <v>35.227831359052097</v>
      </c>
      <c r="F841">
        <v>-154.426837118294</v>
      </c>
      <c r="G841">
        <v>28.292895430754101</v>
      </c>
    </row>
    <row r="842" spans="1:7" x14ac:dyDescent="0.25">
      <c r="A842">
        <v>9</v>
      </c>
      <c r="B842">
        <v>24.5</v>
      </c>
      <c r="C842">
        <v>17</v>
      </c>
      <c r="D842">
        <v>-198.98051174148301</v>
      </c>
      <c r="E842">
        <v>43.200637715334601</v>
      </c>
      <c r="F842">
        <v>-205.15341196644999</v>
      </c>
      <c r="G842">
        <v>38.076207819165802</v>
      </c>
    </row>
    <row r="843" spans="1:7" x14ac:dyDescent="0.25">
      <c r="A843">
        <v>9</v>
      </c>
      <c r="B843">
        <v>24.5</v>
      </c>
      <c r="C843">
        <v>17</v>
      </c>
      <c r="D843">
        <v>-198.998169770343</v>
      </c>
      <c r="E843">
        <v>46.1739778299902</v>
      </c>
      <c r="F843">
        <v>-205.15341196644701</v>
      </c>
      <c r="G843">
        <v>38.076207819167102</v>
      </c>
    </row>
    <row r="844" spans="1:7" x14ac:dyDescent="0.25">
      <c r="A844">
        <v>9</v>
      </c>
      <c r="B844">
        <v>24.5</v>
      </c>
      <c r="C844">
        <v>16.574999999999999</v>
      </c>
      <c r="D844">
        <v>-184.205443985735</v>
      </c>
      <c r="E844">
        <v>47.450849884305597</v>
      </c>
      <c r="F844">
        <v>-286.65940892594602</v>
      </c>
      <c r="G844">
        <v>58.100875673990501</v>
      </c>
    </row>
    <row r="845" spans="1:7" x14ac:dyDescent="0.25">
      <c r="A845">
        <v>9</v>
      </c>
      <c r="B845">
        <v>24.5</v>
      </c>
      <c r="C845">
        <v>16.149999999999999</v>
      </c>
      <c r="D845">
        <v>-166.723267727371</v>
      </c>
      <c r="E845">
        <v>47.106608989001202</v>
      </c>
      <c r="F845">
        <v>-361.34577584096701</v>
      </c>
      <c r="G845">
        <v>78.076115610569801</v>
      </c>
    </row>
    <row r="846" spans="1:7" x14ac:dyDescent="0.25">
      <c r="A846">
        <v>9</v>
      </c>
      <c r="B846">
        <v>24.5</v>
      </c>
      <c r="C846">
        <v>15.725</v>
      </c>
      <c r="D846">
        <v>-146.49714106300601</v>
      </c>
      <c r="E846">
        <v>69.526104773516494</v>
      </c>
      <c r="F846">
        <v>-428.01842078348199</v>
      </c>
      <c r="G846">
        <v>97.716952214904595</v>
      </c>
    </row>
    <row r="847" spans="1:7" x14ac:dyDescent="0.25">
      <c r="A847">
        <v>9</v>
      </c>
      <c r="B847">
        <v>24.5</v>
      </c>
      <c r="C847">
        <v>15.3</v>
      </c>
      <c r="D847">
        <v>-123.47256406039899</v>
      </c>
      <c r="E847">
        <v>95.279841838385195</v>
      </c>
      <c r="F847">
        <v>-485.47357044191</v>
      </c>
      <c r="G847">
        <v>116.95475422266399</v>
      </c>
    </row>
    <row r="848" spans="1:7" x14ac:dyDescent="0.25">
      <c r="A848">
        <v>9</v>
      </c>
      <c r="B848">
        <v>24.5</v>
      </c>
      <c r="C848">
        <v>15.3</v>
      </c>
      <c r="D848">
        <v>-124.326168673721</v>
      </c>
      <c r="E848">
        <v>93.565825027703795</v>
      </c>
      <c r="F848">
        <v>-485.47357044191102</v>
      </c>
      <c r="G848">
        <v>116.954754222665</v>
      </c>
    </row>
    <row r="849" spans="1:7" x14ac:dyDescent="0.25">
      <c r="A849">
        <v>9</v>
      </c>
      <c r="B849">
        <v>24.5</v>
      </c>
      <c r="C849">
        <v>14.85</v>
      </c>
      <c r="D849">
        <v>-102.856623528795</v>
      </c>
      <c r="E849">
        <v>124.87085395694901</v>
      </c>
      <c r="F849">
        <v>-536.733326740248</v>
      </c>
      <c r="G849">
        <v>139.90409411318799</v>
      </c>
    </row>
    <row r="850" spans="1:7" x14ac:dyDescent="0.25">
      <c r="A850">
        <v>9</v>
      </c>
      <c r="B850">
        <v>24.5</v>
      </c>
      <c r="C850">
        <v>14.4</v>
      </c>
      <c r="D850">
        <v>-77.586683218769195</v>
      </c>
      <c r="E850">
        <v>159.868976145809</v>
      </c>
      <c r="F850">
        <v>-577.462714828755</v>
      </c>
      <c r="G850">
        <v>203.85512346613601</v>
      </c>
    </row>
    <row r="851" spans="1:7" x14ac:dyDescent="0.25">
      <c r="A851">
        <v>9</v>
      </c>
      <c r="B851">
        <v>24.5</v>
      </c>
      <c r="C851">
        <v>13.95</v>
      </c>
      <c r="D851">
        <v>-48.8201098614256</v>
      </c>
      <c r="E851">
        <v>198.49080129801899</v>
      </c>
      <c r="F851">
        <v>-606.05326669596604</v>
      </c>
      <c r="G851">
        <v>284.36268798956502</v>
      </c>
    </row>
    <row r="852" spans="1:7" x14ac:dyDescent="0.25">
      <c r="A852">
        <v>9</v>
      </c>
      <c r="B852">
        <v>24.5</v>
      </c>
      <c r="C852">
        <v>13.5</v>
      </c>
      <c r="D852">
        <v>-17.990550857374799</v>
      </c>
      <c r="E852">
        <v>240.666939117315</v>
      </c>
      <c r="F852">
        <v>-620.93419890367602</v>
      </c>
      <c r="G852">
        <v>383.02215599427097</v>
      </c>
    </row>
    <row r="853" spans="1:7" x14ac:dyDescent="0.25">
      <c r="A853">
        <v>9</v>
      </c>
      <c r="B853">
        <v>24.5</v>
      </c>
      <c r="C853">
        <v>13.5</v>
      </c>
      <c r="D853">
        <v>-348.014738333396</v>
      </c>
      <c r="E853">
        <v>64.048687392512406</v>
      </c>
      <c r="F853">
        <v>-620.93419890367704</v>
      </c>
      <c r="G853">
        <v>383.02215599427001</v>
      </c>
    </row>
    <row r="854" spans="1:7" x14ac:dyDescent="0.25">
      <c r="A854">
        <v>9</v>
      </c>
      <c r="B854">
        <v>24.5</v>
      </c>
      <c r="C854">
        <v>13.25</v>
      </c>
      <c r="D854">
        <v>-329.07878928354501</v>
      </c>
      <c r="E854">
        <v>89.250073299788099</v>
      </c>
      <c r="F854">
        <v>-622.829926755222</v>
      </c>
      <c r="G854">
        <v>402.152418566432</v>
      </c>
    </row>
    <row r="855" spans="1:7" x14ac:dyDescent="0.25">
      <c r="A855">
        <v>9</v>
      </c>
      <c r="B855">
        <v>24.5</v>
      </c>
      <c r="C855">
        <v>13</v>
      </c>
      <c r="D855">
        <v>-309.22111319549202</v>
      </c>
      <c r="E855">
        <v>115.69351502588</v>
      </c>
      <c r="F855">
        <v>-619.88878777241996</v>
      </c>
      <c r="G855">
        <v>427.75365115915002</v>
      </c>
    </row>
    <row r="856" spans="1:7" x14ac:dyDescent="0.25">
      <c r="A856">
        <v>9</v>
      </c>
      <c r="B856">
        <v>24.5</v>
      </c>
      <c r="C856">
        <v>12.75</v>
      </c>
      <c r="D856">
        <v>-288.467671062443</v>
      </c>
      <c r="E856">
        <v>143.333141652823</v>
      </c>
      <c r="F856">
        <v>-611.90218152714795</v>
      </c>
      <c r="G856">
        <v>460.11217338885803</v>
      </c>
    </row>
    <row r="857" spans="1:7" x14ac:dyDescent="0.25">
      <c r="A857">
        <v>9</v>
      </c>
      <c r="B857">
        <v>24.5</v>
      </c>
      <c r="C857">
        <v>12.5</v>
      </c>
      <c r="D857">
        <v>-266.84442387760498</v>
      </c>
      <c r="E857">
        <v>172.12308226265</v>
      </c>
      <c r="F857">
        <v>-646.17319607149602</v>
      </c>
      <c r="G857">
        <v>499.51302150919201</v>
      </c>
    </row>
    <row r="858" spans="1:7" x14ac:dyDescent="0.25">
      <c r="A858">
        <v>9</v>
      </c>
      <c r="B858">
        <v>24.5</v>
      </c>
      <c r="C858">
        <v>12.5</v>
      </c>
      <c r="D858">
        <v>-266.78900192883702</v>
      </c>
      <c r="E858">
        <v>172.15231828380999</v>
      </c>
      <c r="F858">
        <v>-646.17319607149602</v>
      </c>
      <c r="G858">
        <v>499.51302150919901</v>
      </c>
    </row>
    <row r="859" spans="1:7" x14ac:dyDescent="0.25">
      <c r="A859">
        <v>9</v>
      </c>
      <c r="B859">
        <v>24.5</v>
      </c>
      <c r="C859">
        <v>12.22</v>
      </c>
      <c r="D859">
        <v>-241.533172584965</v>
      </c>
      <c r="E859">
        <v>205.60151351312501</v>
      </c>
      <c r="F859">
        <v>-717.34846409366605</v>
      </c>
      <c r="G859">
        <v>552.35373459555694</v>
      </c>
    </row>
    <row r="860" spans="1:7" x14ac:dyDescent="0.25">
      <c r="A860">
        <v>9</v>
      </c>
      <c r="B860">
        <v>24.5</v>
      </c>
      <c r="C860">
        <v>11.94</v>
      </c>
      <c r="D860">
        <v>-215.19651635849999</v>
      </c>
      <c r="E860">
        <v>240.36495780459799</v>
      </c>
      <c r="F860">
        <v>-781.32799867123799</v>
      </c>
      <c r="G860">
        <v>614.77641925363196</v>
      </c>
    </row>
    <row r="861" spans="1:7" x14ac:dyDescent="0.25">
      <c r="A861">
        <v>9</v>
      </c>
      <c r="B861">
        <v>24.5</v>
      </c>
      <c r="C861">
        <v>11.66</v>
      </c>
      <c r="D861">
        <v>-187.799816431572</v>
      </c>
      <c r="E861">
        <v>276.41127526931501</v>
      </c>
      <c r="F861">
        <v>-837.787479941485</v>
      </c>
      <c r="G861">
        <v>687.10888956246004</v>
      </c>
    </row>
    <row r="862" spans="1:7" x14ac:dyDescent="0.25">
      <c r="A862">
        <v>9</v>
      </c>
      <c r="B862">
        <v>24.5</v>
      </c>
      <c r="C862">
        <v>11.38</v>
      </c>
      <c r="D862">
        <v>-159.36385598631301</v>
      </c>
      <c r="E862">
        <v>313.70909001835997</v>
      </c>
      <c r="F862">
        <v>-886.40190041553501</v>
      </c>
      <c r="G862">
        <v>769.67952542866999</v>
      </c>
    </row>
    <row r="863" spans="1:7" x14ac:dyDescent="0.25">
      <c r="A863">
        <v>9</v>
      </c>
      <c r="B863">
        <v>24.5</v>
      </c>
      <c r="C863">
        <v>11.38</v>
      </c>
      <c r="D863">
        <v>-159.30610847834001</v>
      </c>
      <c r="E863">
        <v>99.064609178833194</v>
      </c>
      <c r="F863">
        <v>-886.40190041553399</v>
      </c>
      <c r="G863">
        <v>769.67952542867704</v>
      </c>
    </row>
    <row r="864" spans="1:7" x14ac:dyDescent="0.25">
      <c r="A864">
        <v>9</v>
      </c>
      <c r="B864">
        <v>24.5</v>
      </c>
      <c r="C864">
        <v>10.955</v>
      </c>
      <c r="D864">
        <v>-999.30055844233902</v>
      </c>
      <c r="E864">
        <v>1099.7726892278399</v>
      </c>
      <c r="F864">
        <v>-944.61775624542702</v>
      </c>
      <c r="G864">
        <v>508.82540592627402</v>
      </c>
    </row>
    <row r="865" spans="1:7" x14ac:dyDescent="0.25">
      <c r="A865">
        <v>9</v>
      </c>
      <c r="B865">
        <v>24.5</v>
      </c>
      <c r="C865">
        <v>10.53</v>
      </c>
      <c r="D865">
        <v>-1204.4923424019801</v>
      </c>
      <c r="E865">
        <v>1610.0359823805099</v>
      </c>
      <c r="F865">
        <v>-983.177102984969</v>
      </c>
      <c r="G865">
        <v>301.26665100921099</v>
      </c>
    </row>
    <row r="866" spans="1:7" x14ac:dyDescent="0.25">
      <c r="A866">
        <v>9</v>
      </c>
      <c r="B866">
        <v>24.5</v>
      </c>
      <c r="C866">
        <v>10.105</v>
      </c>
      <c r="D866">
        <v>-867.49745505120097</v>
      </c>
      <c r="E866">
        <v>1272.4758950343</v>
      </c>
      <c r="F866">
        <v>-1001.00340415008</v>
      </c>
      <c r="G866">
        <v>894.93877238709103</v>
      </c>
    </row>
    <row r="867" spans="1:7" x14ac:dyDescent="0.25">
      <c r="A867">
        <v>9</v>
      </c>
      <c r="B867">
        <v>24.5</v>
      </c>
      <c r="C867">
        <v>9.68</v>
      </c>
      <c r="D867">
        <v>-402.72834862006903</v>
      </c>
      <c r="E867">
        <v>82.893992234228605</v>
      </c>
      <c r="F867">
        <v>-997.77852458602297</v>
      </c>
      <c r="G867">
        <v>1176.15876322128</v>
      </c>
    </row>
    <row r="868" spans="1:7" x14ac:dyDescent="0.25">
      <c r="A868">
        <v>9</v>
      </c>
      <c r="B868">
        <v>24.5</v>
      </c>
      <c r="C868">
        <v>9.68</v>
      </c>
      <c r="D868">
        <v>-874.59071826203296</v>
      </c>
      <c r="E868">
        <v>83.175473817512099</v>
      </c>
      <c r="F868">
        <v>-997.77852458602399</v>
      </c>
      <c r="G868">
        <v>1176.15876322128</v>
      </c>
    </row>
    <row r="869" spans="1:7" x14ac:dyDescent="0.25">
      <c r="A869">
        <v>9</v>
      </c>
      <c r="B869">
        <v>24.5</v>
      </c>
      <c r="C869">
        <v>9.5299999999999994</v>
      </c>
      <c r="D869">
        <v>-853.733758245373</v>
      </c>
      <c r="E869">
        <v>83.6424562954507</v>
      </c>
      <c r="F869">
        <v>-991.26064523180503</v>
      </c>
      <c r="G869">
        <v>1075.4423303664601</v>
      </c>
    </row>
    <row r="870" spans="1:7" x14ac:dyDescent="0.25">
      <c r="A870">
        <v>9</v>
      </c>
      <c r="B870">
        <v>24.5</v>
      </c>
      <c r="C870">
        <v>9.3800000000000008</v>
      </c>
      <c r="D870">
        <v>-832.57312147144603</v>
      </c>
      <c r="E870">
        <v>93.664228100159093</v>
      </c>
      <c r="F870">
        <v>-981.803757718523</v>
      </c>
      <c r="G870">
        <v>978.18511714043598</v>
      </c>
    </row>
    <row r="871" spans="1:7" x14ac:dyDescent="0.25">
      <c r="A871">
        <v>9</v>
      </c>
      <c r="B871">
        <v>24.5</v>
      </c>
      <c r="C871">
        <v>9.23</v>
      </c>
      <c r="D871">
        <v>-811.12504605113804</v>
      </c>
      <c r="E871">
        <v>108.405612300592</v>
      </c>
      <c r="F871">
        <v>-969.35924875650801</v>
      </c>
      <c r="G871">
        <v>884.51261495192</v>
      </c>
    </row>
    <row r="872" spans="1:7" x14ac:dyDescent="0.25">
      <c r="A872">
        <v>9</v>
      </c>
      <c r="B872">
        <v>24.5</v>
      </c>
      <c r="C872">
        <v>9.08</v>
      </c>
      <c r="D872">
        <v>-789.40577009533399</v>
      </c>
      <c r="E872">
        <v>125.38613573473</v>
      </c>
      <c r="F872">
        <v>-953.87817427435004</v>
      </c>
      <c r="G872">
        <v>794.49766239891505</v>
      </c>
    </row>
    <row r="873" spans="1:7" x14ac:dyDescent="0.25">
      <c r="A873">
        <v>9</v>
      </c>
      <c r="B873">
        <v>24.5</v>
      </c>
      <c r="C873">
        <v>9.08</v>
      </c>
      <c r="D873">
        <v>-789.39811626243295</v>
      </c>
      <c r="E873">
        <v>125.186155636191</v>
      </c>
      <c r="F873">
        <v>-953.87817427435004</v>
      </c>
      <c r="G873">
        <v>794.49766239891505</v>
      </c>
    </row>
    <row r="874" spans="1:7" x14ac:dyDescent="0.25">
      <c r="A874">
        <v>9</v>
      </c>
      <c r="B874">
        <v>24.5</v>
      </c>
      <c r="C874">
        <v>8.9177431906614792</v>
      </c>
      <c r="D874">
        <v>-765.59224334808403</v>
      </c>
      <c r="E874">
        <v>135.01599233064101</v>
      </c>
      <c r="F874">
        <v>-934.15584271628302</v>
      </c>
      <c r="G874">
        <v>701.17096708852705</v>
      </c>
    </row>
    <row r="875" spans="1:7" x14ac:dyDescent="0.25">
      <c r="A875">
        <v>9</v>
      </c>
      <c r="B875">
        <v>24.5</v>
      </c>
      <c r="C875">
        <v>8.7554863813229602</v>
      </c>
      <c r="D875">
        <v>-741.45060312590294</v>
      </c>
      <c r="E875">
        <v>147.78489846904901</v>
      </c>
      <c r="F875">
        <v>-911.82242346093199</v>
      </c>
      <c r="G875">
        <v>612.12632248928196</v>
      </c>
    </row>
    <row r="876" spans="1:7" x14ac:dyDescent="0.25">
      <c r="A876">
        <v>9</v>
      </c>
      <c r="B876">
        <v>24.5</v>
      </c>
      <c r="C876">
        <v>8.5932295719844394</v>
      </c>
      <c r="D876">
        <v>-716.99124591425505</v>
      </c>
      <c r="E876">
        <v>162.174495939134</v>
      </c>
      <c r="F876">
        <v>-887.016982737533</v>
      </c>
      <c r="G876">
        <v>527.71993939087304</v>
      </c>
    </row>
    <row r="877" spans="1:7" x14ac:dyDescent="0.25">
      <c r="A877">
        <v>9</v>
      </c>
      <c r="B877">
        <v>24.5</v>
      </c>
      <c r="C877">
        <v>8.4309727626459097</v>
      </c>
      <c r="D877">
        <v>-692.23222203150306</v>
      </c>
      <c r="E877">
        <v>175.84163117672</v>
      </c>
      <c r="F877">
        <v>-859.89348371251197</v>
      </c>
      <c r="G877">
        <v>447.91209205944699</v>
      </c>
    </row>
    <row r="878" spans="1:7" x14ac:dyDescent="0.25">
      <c r="A878">
        <v>9</v>
      </c>
      <c r="B878">
        <v>24.5</v>
      </c>
      <c r="C878">
        <v>8.4309727626459097</v>
      </c>
      <c r="D878">
        <v>-692.18072065596505</v>
      </c>
      <c r="E878">
        <v>173.80046441380799</v>
      </c>
      <c r="F878">
        <v>-859.89348371251106</v>
      </c>
      <c r="G878">
        <v>447.91209205944699</v>
      </c>
    </row>
    <row r="879" spans="1:7" x14ac:dyDescent="0.25">
      <c r="A879">
        <v>9</v>
      </c>
      <c r="B879">
        <v>24.5</v>
      </c>
      <c r="C879">
        <v>7.89822957198444</v>
      </c>
      <c r="D879">
        <v>-608.93708018724897</v>
      </c>
      <c r="E879">
        <v>213.952021358884</v>
      </c>
      <c r="F879">
        <v>-756.52322438126203</v>
      </c>
      <c r="G879">
        <v>221.79235911766</v>
      </c>
    </row>
    <row r="880" spans="1:7" x14ac:dyDescent="0.25">
      <c r="A880">
        <v>9</v>
      </c>
      <c r="B880">
        <v>24.5</v>
      </c>
      <c r="C880">
        <v>7.3654863813229596</v>
      </c>
      <c r="D880">
        <v>-522.63824111409997</v>
      </c>
      <c r="E880">
        <v>237.672420936637</v>
      </c>
      <c r="F880">
        <v>-876.73908621714202</v>
      </c>
      <c r="G880">
        <v>149.39992823757501</v>
      </c>
    </row>
    <row r="881" spans="1:7" x14ac:dyDescent="0.25">
      <c r="A881">
        <v>9</v>
      </c>
      <c r="B881">
        <v>24.5</v>
      </c>
      <c r="C881">
        <v>6.8327431906614802</v>
      </c>
      <c r="D881">
        <v>-433.62280178777701</v>
      </c>
      <c r="E881">
        <v>311.523378611368</v>
      </c>
      <c r="F881">
        <v>-1127.99594932422</v>
      </c>
      <c r="G881">
        <v>166.35399643941099</v>
      </c>
    </row>
    <row r="882" spans="1:7" x14ac:dyDescent="0.25">
      <c r="A882">
        <v>9</v>
      </c>
      <c r="B882">
        <v>24.5</v>
      </c>
      <c r="C882">
        <v>6.3</v>
      </c>
      <c r="D882">
        <v>-342.22936055953602</v>
      </c>
      <c r="E882">
        <v>416.09901391064</v>
      </c>
      <c r="F882">
        <v>-1334.6970885829401</v>
      </c>
      <c r="G882">
        <v>184.49084798211601</v>
      </c>
    </row>
    <row r="883" spans="1:7" x14ac:dyDescent="0.25">
      <c r="A883">
        <v>9</v>
      </c>
      <c r="B883">
        <v>24.5</v>
      </c>
      <c r="C883">
        <v>6.3</v>
      </c>
      <c r="D883">
        <v>-342.68160478212002</v>
      </c>
      <c r="E883">
        <v>414.97039378295602</v>
      </c>
      <c r="F883">
        <v>-1334.6970885829401</v>
      </c>
      <c r="G883">
        <v>184.49084798211601</v>
      </c>
    </row>
    <row r="884" spans="1:7" x14ac:dyDescent="0.25">
      <c r="A884">
        <v>9</v>
      </c>
      <c r="B884">
        <v>24.5</v>
      </c>
      <c r="C884">
        <v>5.8075000000000001</v>
      </c>
      <c r="D884">
        <v>-255.96059136205699</v>
      </c>
      <c r="E884">
        <v>531.335192910263</v>
      </c>
      <c r="F884">
        <v>-1482.17590600417</v>
      </c>
      <c r="G884">
        <v>198.205379543519</v>
      </c>
    </row>
    <row r="885" spans="1:7" x14ac:dyDescent="0.25">
      <c r="A885">
        <v>9</v>
      </c>
      <c r="B885">
        <v>24.5</v>
      </c>
      <c r="C885">
        <v>5.3150000000000004</v>
      </c>
      <c r="D885">
        <v>-167.298324902822</v>
      </c>
      <c r="E885">
        <v>652.58250977213004</v>
      </c>
      <c r="F885">
        <v>-1586.47628447802</v>
      </c>
      <c r="G885">
        <v>208.04536522533499</v>
      </c>
    </row>
    <row r="886" spans="1:7" x14ac:dyDescent="0.25">
      <c r="A886">
        <v>9</v>
      </c>
      <c r="B886">
        <v>24.5</v>
      </c>
      <c r="C886">
        <v>4.8224999999999998</v>
      </c>
      <c r="D886">
        <v>-76.983087563968496</v>
      </c>
      <c r="E886">
        <v>778.11453539925799</v>
      </c>
      <c r="F886">
        <v>-1646.7316233771</v>
      </c>
      <c r="G886">
        <v>553.25592916870301</v>
      </c>
    </row>
    <row r="887" spans="1:7" x14ac:dyDescent="0.25">
      <c r="A887">
        <v>9</v>
      </c>
      <c r="B887">
        <v>24.5</v>
      </c>
      <c r="C887">
        <v>4.33</v>
      </c>
      <c r="D887">
        <v>-0.24788578739974201</v>
      </c>
      <c r="E887">
        <v>907.33346082234902</v>
      </c>
      <c r="F887">
        <v>-1662.1041757518401</v>
      </c>
      <c r="G887">
        <v>968.08358984456197</v>
      </c>
    </row>
    <row r="888" spans="1:7" x14ac:dyDescent="0.25">
      <c r="A888">
        <v>9</v>
      </c>
      <c r="B888">
        <v>24.5</v>
      </c>
      <c r="C888">
        <v>4.33</v>
      </c>
      <c r="D888">
        <v>-0.24924934714680899</v>
      </c>
      <c r="E888">
        <v>687.97459720522295</v>
      </c>
      <c r="F888">
        <v>-1662.1041757518401</v>
      </c>
      <c r="G888">
        <v>968.08358984457402</v>
      </c>
    </row>
    <row r="889" spans="1:7" x14ac:dyDescent="0.25">
      <c r="A889">
        <v>9</v>
      </c>
      <c r="B889">
        <v>24.5</v>
      </c>
      <c r="C889">
        <v>4.08</v>
      </c>
      <c r="D889">
        <v>-140.80733564471001</v>
      </c>
      <c r="E889">
        <v>1343.6063020771901</v>
      </c>
      <c r="F889">
        <v>-1652.7477267495401</v>
      </c>
      <c r="G889">
        <v>1024.7210111070699</v>
      </c>
    </row>
    <row r="890" spans="1:7" x14ac:dyDescent="0.25">
      <c r="A890">
        <v>9</v>
      </c>
      <c r="B890">
        <v>24.5</v>
      </c>
      <c r="C890">
        <v>3.83</v>
      </c>
      <c r="D890">
        <v>-529.81739499271805</v>
      </c>
      <c r="E890">
        <v>1596.9296774995</v>
      </c>
      <c r="F890">
        <v>-1631.3497776541401</v>
      </c>
      <c r="G890">
        <v>936.030483841153</v>
      </c>
    </row>
    <row r="891" spans="1:7" x14ac:dyDescent="0.25">
      <c r="A891">
        <v>9</v>
      </c>
      <c r="B891">
        <v>24.5</v>
      </c>
      <c r="C891">
        <v>3.58</v>
      </c>
      <c r="D891">
        <v>-600.71313270764097</v>
      </c>
      <c r="E891">
        <v>961.67848708510905</v>
      </c>
      <c r="F891">
        <v>-1597.9394804818601</v>
      </c>
      <c r="G891">
        <v>1124.4212018855301</v>
      </c>
    </row>
    <row r="892" spans="1:7" x14ac:dyDescent="0.25">
      <c r="A892">
        <v>9</v>
      </c>
      <c r="B892">
        <v>24.5</v>
      </c>
      <c r="C892">
        <v>3.33</v>
      </c>
      <c r="D892">
        <v>-978.80802426253695</v>
      </c>
      <c r="E892">
        <v>280.693394654055</v>
      </c>
      <c r="F892">
        <v>-1552.5355665977099</v>
      </c>
      <c r="G892">
        <v>1120.4463597662</v>
      </c>
    </row>
    <row r="893" spans="1:7" x14ac:dyDescent="0.25">
      <c r="A893">
        <v>9</v>
      </c>
      <c r="B893">
        <v>24.5</v>
      </c>
      <c r="C893">
        <v>3.33</v>
      </c>
      <c r="D893">
        <v>-1248.2612875917</v>
      </c>
      <c r="E893">
        <v>280.76156183490599</v>
      </c>
      <c r="F893">
        <v>-1552.5355665977099</v>
      </c>
      <c r="G893">
        <v>1120.4463597662</v>
      </c>
    </row>
    <row r="894" spans="1:7" x14ac:dyDescent="0.25">
      <c r="A894">
        <v>9</v>
      </c>
      <c r="B894">
        <v>24.5</v>
      </c>
      <c r="C894">
        <v>3.18</v>
      </c>
      <c r="D894">
        <v>-1212.9243493542999</v>
      </c>
      <c r="E894">
        <v>301.18530503187498</v>
      </c>
      <c r="F894">
        <v>-1519.4607633769899</v>
      </c>
      <c r="G894">
        <v>940.17270417167094</v>
      </c>
    </row>
    <row r="895" spans="1:7" x14ac:dyDescent="0.25">
      <c r="A895">
        <v>9</v>
      </c>
      <c r="B895">
        <v>24.5</v>
      </c>
      <c r="C895">
        <v>3.03</v>
      </c>
      <c r="D895">
        <v>-1177.73514763761</v>
      </c>
      <c r="E895">
        <v>322.85210414500801</v>
      </c>
      <c r="F895">
        <v>-1481.94767658621</v>
      </c>
      <c r="G895">
        <v>783.83670660966902</v>
      </c>
    </row>
    <row r="896" spans="1:7" x14ac:dyDescent="0.25">
      <c r="A896">
        <v>9</v>
      </c>
      <c r="B896">
        <v>24.5</v>
      </c>
      <c r="C896">
        <v>2.88</v>
      </c>
      <c r="D896">
        <v>-1142.7109718945401</v>
      </c>
      <c r="E896">
        <v>345.75001538405598</v>
      </c>
      <c r="F896">
        <v>-1439.9845756603399</v>
      </c>
      <c r="G896">
        <v>658.27782254887904</v>
      </c>
    </row>
    <row r="897" spans="1:7" x14ac:dyDescent="0.25">
      <c r="A897">
        <v>9</v>
      </c>
      <c r="B897">
        <v>24.5</v>
      </c>
      <c r="C897">
        <v>2.73</v>
      </c>
      <c r="D897">
        <v>-1107.86911157798</v>
      </c>
      <c r="E897">
        <v>369.12892765243299</v>
      </c>
      <c r="F897">
        <v>-1393.55875087153</v>
      </c>
      <c r="G897">
        <v>544.52345068772195</v>
      </c>
    </row>
    <row r="898" spans="1:7" x14ac:dyDescent="0.25">
      <c r="A898">
        <v>9</v>
      </c>
      <c r="B898">
        <v>24.5</v>
      </c>
      <c r="C898">
        <v>2.73</v>
      </c>
      <c r="D898">
        <v>-1107.6772430967301</v>
      </c>
      <c r="E898">
        <v>367.61559310656799</v>
      </c>
      <c r="F898">
        <v>-1393.55875087153</v>
      </c>
      <c r="G898">
        <v>544.52345068769898</v>
      </c>
    </row>
    <row r="899" spans="1:7" x14ac:dyDescent="0.25">
      <c r="A899">
        <v>9</v>
      </c>
      <c r="B899">
        <v>24.5</v>
      </c>
      <c r="C899">
        <v>2.3725000000000001</v>
      </c>
      <c r="D899">
        <v>-1024.0290748192399</v>
      </c>
      <c r="E899">
        <v>393.67040576980003</v>
      </c>
      <c r="F899">
        <v>-1267.9515639649301</v>
      </c>
      <c r="G899">
        <v>359.80763714270603</v>
      </c>
    </row>
    <row r="900" spans="1:7" x14ac:dyDescent="0.25">
      <c r="A900">
        <v>9</v>
      </c>
      <c r="B900">
        <v>24.5</v>
      </c>
      <c r="C900">
        <v>2.0150000000000001</v>
      </c>
      <c r="D900">
        <v>-938.11279795049995</v>
      </c>
      <c r="E900">
        <v>434.24191787533198</v>
      </c>
      <c r="F900">
        <v>-1123.7171316807</v>
      </c>
      <c r="G900">
        <v>416.62912729035702</v>
      </c>
    </row>
    <row r="901" spans="1:7" x14ac:dyDescent="0.25">
      <c r="A901">
        <v>9</v>
      </c>
      <c r="B901">
        <v>24.5</v>
      </c>
      <c r="C901">
        <v>1.6575</v>
      </c>
      <c r="D901">
        <v>-850.66604708090597</v>
      </c>
      <c r="E901">
        <v>483.90149897706698</v>
      </c>
      <c r="F901">
        <v>-1030.7564653677</v>
      </c>
      <c r="G901">
        <v>474.17195307659102</v>
      </c>
    </row>
    <row r="902" spans="1:7" x14ac:dyDescent="0.25">
      <c r="A902">
        <v>9</v>
      </c>
      <c r="B902">
        <v>24.5</v>
      </c>
      <c r="C902">
        <v>1.3</v>
      </c>
      <c r="D902">
        <v>-762.42645680084104</v>
      </c>
      <c r="E902">
        <v>534.28524307941802</v>
      </c>
      <c r="F902">
        <v>-1071.0175464824699</v>
      </c>
      <c r="G902">
        <v>532.56065225247403</v>
      </c>
    </row>
    <row r="903" spans="1:7" x14ac:dyDescent="0.25">
      <c r="A903">
        <v>9</v>
      </c>
      <c r="B903">
        <v>24.5</v>
      </c>
      <c r="C903">
        <v>1.3</v>
      </c>
      <c r="D903">
        <v>-763.04622277242299</v>
      </c>
      <c r="E903">
        <v>527.94600383585498</v>
      </c>
      <c r="F903">
        <v>-1071.0175464824699</v>
      </c>
      <c r="G903">
        <v>532.56065225247403</v>
      </c>
    </row>
    <row r="904" spans="1:7" x14ac:dyDescent="0.25">
      <c r="A904">
        <v>9</v>
      </c>
      <c r="B904">
        <v>24.5</v>
      </c>
      <c r="C904">
        <v>0.73983272926578403</v>
      </c>
      <c r="D904">
        <v>-631.94463970576999</v>
      </c>
      <c r="E904">
        <v>544.50769794733196</v>
      </c>
      <c r="F904">
        <v>-1318.28133671768</v>
      </c>
      <c r="G904">
        <v>613.38707498472002</v>
      </c>
    </row>
    <row r="905" spans="1:7" x14ac:dyDescent="0.25">
      <c r="A905">
        <v>9</v>
      </c>
      <c r="B905">
        <v>24.5</v>
      </c>
      <c r="C905">
        <v>0.17966545853156901</v>
      </c>
      <c r="D905">
        <v>-503.72615117800001</v>
      </c>
      <c r="E905">
        <v>540.86867151755496</v>
      </c>
      <c r="F905">
        <v>-1634.7594848081701</v>
      </c>
      <c r="G905">
        <v>679.15095426965797</v>
      </c>
    </row>
    <row r="906" spans="1:7" x14ac:dyDescent="0.25">
      <c r="A906">
        <v>9</v>
      </c>
      <c r="B906">
        <v>24.5</v>
      </c>
      <c r="C906">
        <v>-0.38050181220264701</v>
      </c>
      <c r="D906">
        <v>-379.842340383536</v>
      </c>
      <c r="E906">
        <v>522.22308206269599</v>
      </c>
      <c r="F906">
        <v>-1882.1526295585199</v>
      </c>
      <c r="G906">
        <v>736.43569367532405</v>
      </c>
    </row>
    <row r="907" spans="1:7" x14ac:dyDescent="0.25">
      <c r="A907">
        <v>9</v>
      </c>
      <c r="B907">
        <v>24.5</v>
      </c>
      <c r="C907">
        <v>-0.94066908293686302</v>
      </c>
      <c r="D907">
        <v>-261.744790516801</v>
      </c>
      <c r="E907">
        <v>633.42830584859098</v>
      </c>
      <c r="F907">
        <v>-2061.4609776350198</v>
      </c>
      <c r="G907">
        <v>793.03241840944497</v>
      </c>
    </row>
    <row r="908" spans="1:7" x14ac:dyDescent="0.25">
      <c r="A908">
        <v>9</v>
      </c>
      <c r="B908">
        <v>24.5</v>
      </c>
      <c r="C908">
        <v>-0.94066908293686302</v>
      </c>
      <c r="D908">
        <v>-262.493809153965</v>
      </c>
      <c r="E908">
        <v>631.60711838882503</v>
      </c>
      <c r="F908">
        <v>-2061.4609776350198</v>
      </c>
      <c r="G908">
        <v>793.03241840944304</v>
      </c>
    </row>
    <row r="909" spans="1:7" x14ac:dyDescent="0.25">
      <c r="A909">
        <v>9</v>
      </c>
      <c r="B909">
        <v>24.5</v>
      </c>
      <c r="C909">
        <v>-1.1555018122026499</v>
      </c>
      <c r="D909">
        <v>-218.45872017411901</v>
      </c>
      <c r="E909">
        <v>699.32150544735396</v>
      </c>
      <c r="F909">
        <v>-2113.1300116314101</v>
      </c>
      <c r="G909">
        <v>816.92874999582295</v>
      </c>
    </row>
    <row r="910" spans="1:7" x14ac:dyDescent="0.25">
      <c r="A910">
        <v>9</v>
      </c>
      <c r="B910">
        <v>24.5</v>
      </c>
      <c r="C910">
        <v>-1.37033454146843</v>
      </c>
      <c r="D910">
        <v>-173.42549602981001</v>
      </c>
      <c r="E910">
        <v>768.00924173459305</v>
      </c>
      <c r="F910">
        <v>-2155.25047689044</v>
      </c>
      <c r="G910">
        <v>890.11169577135502</v>
      </c>
    </row>
    <row r="911" spans="1:7" x14ac:dyDescent="0.25">
      <c r="A911">
        <v>9</v>
      </c>
      <c r="B911">
        <v>24.5</v>
      </c>
      <c r="C911">
        <v>-1.5851672707342199</v>
      </c>
      <c r="D911">
        <v>-127.379828764341</v>
      </c>
      <c r="E911">
        <v>837.009457095426</v>
      </c>
      <c r="F911">
        <v>-2187.5897149585098</v>
      </c>
      <c r="G911">
        <v>1062.539160042</v>
      </c>
    </row>
    <row r="912" spans="1:7" x14ac:dyDescent="0.25">
      <c r="A912">
        <v>9</v>
      </c>
      <c r="B912">
        <v>24.5</v>
      </c>
      <c r="C912">
        <v>-1.8</v>
      </c>
      <c r="D912">
        <v>-80.307410421017707</v>
      </c>
      <c r="E912">
        <v>905.661281374738</v>
      </c>
      <c r="F912">
        <v>-2209.9109295749499</v>
      </c>
      <c r="G912">
        <v>1249.70753341358</v>
      </c>
    </row>
    <row r="913" spans="1:7" x14ac:dyDescent="0.25">
      <c r="A913">
        <v>9</v>
      </c>
      <c r="B913">
        <v>24.5</v>
      </c>
      <c r="C913">
        <v>-1.8</v>
      </c>
      <c r="D913">
        <v>-80.997771632956201</v>
      </c>
      <c r="E913">
        <v>905.77241354661703</v>
      </c>
      <c r="F913">
        <v>-2209.9109295749599</v>
      </c>
      <c r="G913">
        <v>1249.70753341358</v>
      </c>
    </row>
    <row r="914" spans="1:7" x14ac:dyDescent="0.25">
      <c r="A914">
        <v>9</v>
      </c>
      <c r="B914">
        <v>24.5</v>
      </c>
      <c r="C914">
        <v>-1.8425</v>
      </c>
      <c r="D914">
        <v>-71.934920958659006</v>
      </c>
      <c r="E914">
        <v>921.45321215258502</v>
      </c>
      <c r="F914">
        <v>-2213.15942585006</v>
      </c>
      <c r="G914">
        <v>1288.5275220431199</v>
      </c>
    </row>
    <row r="915" spans="1:7" x14ac:dyDescent="0.25">
      <c r="A915">
        <v>9</v>
      </c>
      <c r="B915">
        <v>24.5</v>
      </c>
      <c r="C915">
        <v>-1.885</v>
      </c>
      <c r="D915">
        <v>-62.901057786700697</v>
      </c>
      <c r="E915">
        <v>937.16704956708497</v>
      </c>
      <c r="F915">
        <v>-2216.0260202664999</v>
      </c>
      <c r="G915">
        <v>1328.0313445274001</v>
      </c>
    </row>
    <row r="916" spans="1:7" x14ac:dyDescent="0.25">
      <c r="A916">
        <v>9</v>
      </c>
      <c r="B916">
        <v>24.5</v>
      </c>
      <c r="C916">
        <v>-1.9275</v>
      </c>
      <c r="D916">
        <v>-53.753917183103297</v>
      </c>
      <c r="E916">
        <v>953.08378256210403</v>
      </c>
      <c r="F916">
        <v>-2218.50564750287</v>
      </c>
      <c r="G916">
        <v>1368.2080039642201</v>
      </c>
    </row>
    <row r="917" spans="1:7" x14ac:dyDescent="0.25">
      <c r="A917">
        <v>9</v>
      </c>
      <c r="B917">
        <v>24.5</v>
      </c>
      <c r="C917">
        <v>-1.97</v>
      </c>
      <c r="D917">
        <v>-44.3512342138892</v>
      </c>
      <c r="E917">
        <v>969.37326790963004</v>
      </c>
      <c r="F917">
        <v>-2220.5912729980801</v>
      </c>
      <c r="G917">
        <v>1409.0489236127401</v>
      </c>
    </row>
    <row r="918" spans="1:7" x14ac:dyDescent="0.25">
      <c r="A918">
        <v>9</v>
      </c>
      <c r="B918">
        <v>24.5</v>
      </c>
      <c r="C918">
        <v>-1.97</v>
      </c>
      <c r="D918">
        <v>-44.216241144963099</v>
      </c>
      <c r="E918">
        <v>602.09826798435699</v>
      </c>
      <c r="F918">
        <v>-2220.5912729980801</v>
      </c>
      <c r="G918">
        <v>1409.0489236127501</v>
      </c>
    </row>
    <row r="919" spans="1:7" x14ac:dyDescent="0.25">
      <c r="A919">
        <v>9</v>
      </c>
      <c r="B919">
        <v>24.5</v>
      </c>
      <c r="C919">
        <v>-2.27</v>
      </c>
      <c r="D919">
        <v>-22.797269707246599</v>
      </c>
      <c r="E919">
        <v>1400.7842715163599</v>
      </c>
      <c r="F919">
        <v>-2223.4612300365602</v>
      </c>
      <c r="G919">
        <v>1508.1027894128499</v>
      </c>
    </row>
    <row r="920" spans="1:7" x14ac:dyDescent="0.25">
      <c r="A920">
        <v>9</v>
      </c>
      <c r="B920">
        <v>24.5</v>
      </c>
      <c r="C920">
        <v>-2.57</v>
      </c>
      <c r="D920">
        <v>-40.917718095452003</v>
      </c>
      <c r="E920">
        <v>1687.7260778207201</v>
      </c>
      <c r="F920">
        <v>-2203.9820372263798</v>
      </c>
      <c r="G920">
        <v>1551.9241158546299</v>
      </c>
    </row>
    <row r="921" spans="1:7" x14ac:dyDescent="0.25">
      <c r="A921">
        <v>9</v>
      </c>
      <c r="B921">
        <v>24.5</v>
      </c>
      <c r="C921">
        <v>-2.87</v>
      </c>
      <c r="D921">
        <v>-57.332700066343797</v>
      </c>
      <c r="E921">
        <v>1032.5221269823201</v>
      </c>
      <c r="F921">
        <v>-2161.3442610340398</v>
      </c>
      <c r="G921">
        <v>1583.7753405631599</v>
      </c>
    </row>
    <row r="922" spans="1:7" x14ac:dyDescent="0.25">
      <c r="A922">
        <v>9</v>
      </c>
      <c r="B922">
        <v>24.5</v>
      </c>
      <c r="C922">
        <v>-3.17</v>
      </c>
      <c r="D922">
        <v>-991.87872754140699</v>
      </c>
      <c r="E922">
        <v>439.904767389791</v>
      </c>
      <c r="F922">
        <v>-2095.0439060342701</v>
      </c>
      <c r="G922">
        <v>1633.96488849874</v>
      </c>
    </row>
    <row r="923" spans="1:7" x14ac:dyDescent="0.25">
      <c r="A923">
        <v>9</v>
      </c>
      <c r="B923">
        <v>24.5</v>
      </c>
      <c r="C923">
        <v>-3.17</v>
      </c>
      <c r="D923">
        <v>-1427.9126056617899</v>
      </c>
      <c r="E923">
        <v>439.30611558813001</v>
      </c>
      <c r="F923">
        <v>-2095.0439060342701</v>
      </c>
      <c r="G923">
        <v>1633.96488849874</v>
      </c>
    </row>
    <row r="924" spans="1:7" x14ac:dyDescent="0.25">
      <c r="A924">
        <v>9</v>
      </c>
      <c r="B924">
        <v>24.5</v>
      </c>
      <c r="C924">
        <v>-3.32</v>
      </c>
      <c r="D924">
        <v>-1369.84192754326</v>
      </c>
      <c r="E924">
        <v>450.70881558395502</v>
      </c>
      <c r="F924">
        <v>-2052.95751255808</v>
      </c>
      <c r="G924">
        <v>1579.53735810845</v>
      </c>
    </row>
    <row r="925" spans="1:7" x14ac:dyDescent="0.25">
      <c r="A925">
        <v>9</v>
      </c>
      <c r="B925">
        <v>24.5</v>
      </c>
      <c r="C925">
        <v>-3.47</v>
      </c>
      <c r="D925">
        <v>-1314.0622107827801</v>
      </c>
      <c r="E925">
        <v>461.71535729726702</v>
      </c>
      <c r="F925">
        <v>-2004.84741933136</v>
      </c>
      <c r="G925">
        <v>1551.1066477939501</v>
      </c>
    </row>
    <row r="926" spans="1:7" x14ac:dyDescent="0.25">
      <c r="A926">
        <v>9</v>
      </c>
      <c r="B926">
        <v>24.5</v>
      </c>
      <c r="C926">
        <v>-3.62</v>
      </c>
      <c r="D926">
        <v>-1260.43545078083</v>
      </c>
      <c r="E926">
        <v>475.308013850078</v>
      </c>
      <c r="F926">
        <v>-1950.8102009746899</v>
      </c>
      <c r="G926">
        <v>1534.0561458874099</v>
      </c>
    </row>
    <row r="927" spans="1:7" x14ac:dyDescent="0.25">
      <c r="A927">
        <v>9</v>
      </c>
      <c r="B927">
        <v>24.5</v>
      </c>
      <c r="C927">
        <v>-3.77</v>
      </c>
      <c r="D927">
        <v>-1208.8236429378601</v>
      </c>
      <c r="E927">
        <v>490.54027368106898</v>
      </c>
      <c r="F927">
        <v>-1890.93218464753</v>
      </c>
      <c r="G927">
        <v>1528.30137870113</v>
      </c>
    </row>
    <row r="928" spans="1:7" x14ac:dyDescent="0.25">
      <c r="A928">
        <v>9</v>
      </c>
      <c r="B928">
        <v>24.5</v>
      </c>
      <c r="C928">
        <v>-3.77</v>
      </c>
      <c r="D928">
        <v>-1209.4053307685199</v>
      </c>
      <c r="E928">
        <v>487.23732545365601</v>
      </c>
      <c r="F928">
        <v>-1890.93218464753</v>
      </c>
      <c r="G928">
        <v>1528.30137870109</v>
      </c>
    </row>
    <row r="929" spans="1:7" x14ac:dyDescent="0.25">
      <c r="A929">
        <v>9</v>
      </c>
      <c r="B929">
        <v>24.5</v>
      </c>
      <c r="C929">
        <v>-3.96636673510559</v>
      </c>
      <c r="D929">
        <v>-1141.2377821007001</v>
      </c>
      <c r="E929">
        <v>480.47807934033801</v>
      </c>
      <c r="F929">
        <v>-1807.04031927761</v>
      </c>
      <c r="G929">
        <v>1537.9495189813899</v>
      </c>
    </row>
    <row r="930" spans="1:7" x14ac:dyDescent="0.25">
      <c r="A930">
        <v>9</v>
      </c>
      <c r="B930">
        <v>24.5</v>
      </c>
      <c r="C930">
        <v>-4.1627334702111902</v>
      </c>
      <c r="D930">
        <v>-1077.9322897935299</v>
      </c>
      <c r="E930">
        <v>487.55174284225001</v>
      </c>
      <c r="F930">
        <v>-1718.67485501801</v>
      </c>
      <c r="G930">
        <v>1567.1868890559001</v>
      </c>
    </row>
    <row r="931" spans="1:7" x14ac:dyDescent="0.25">
      <c r="A931">
        <v>9</v>
      </c>
      <c r="B931">
        <v>24.5</v>
      </c>
      <c r="C931">
        <v>-4.35910020531679</v>
      </c>
      <c r="D931">
        <v>-1019.2945327432</v>
      </c>
      <c r="E931">
        <v>500.28368777902398</v>
      </c>
      <c r="F931">
        <v>-1626.14548775496</v>
      </c>
      <c r="G931">
        <v>1615.5527708755001</v>
      </c>
    </row>
    <row r="932" spans="1:7" x14ac:dyDescent="0.25">
      <c r="A932">
        <v>9</v>
      </c>
      <c r="B932">
        <v>24.5</v>
      </c>
      <c r="C932">
        <v>-4.55546694042238</v>
      </c>
      <c r="D932">
        <v>-965.13018984586597</v>
      </c>
      <c r="E932">
        <v>509.08112653700999</v>
      </c>
      <c r="F932">
        <v>-1530.06988152597</v>
      </c>
      <c r="G932">
        <v>1682.6025793925</v>
      </c>
    </row>
    <row r="933" spans="1:7" x14ac:dyDescent="0.25">
      <c r="A933">
        <v>9</v>
      </c>
      <c r="B933">
        <v>24.5</v>
      </c>
      <c r="C933">
        <v>-4.55546694042238</v>
      </c>
      <c r="D933">
        <v>-964.79563406890304</v>
      </c>
      <c r="E933">
        <v>509.57423123589001</v>
      </c>
      <c r="F933">
        <v>-1530.06988152597</v>
      </c>
      <c r="G933">
        <v>1682.60257939248</v>
      </c>
    </row>
    <row r="934" spans="1:7" x14ac:dyDescent="0.25">
      <c r="A934">
        <v>9</v>
      </c>
      <c r="B934">
        <v>24.5</v>
      </c>
      <c r="C934">
        <v>-4.7882854488629398</v>
      </c>
      <c r="D934">
        <v>-904.68510624522503</v>
      </c>
      <c r="E934">
        <v>521.69595811141005</v>
      </c>
      <c r="F934">
        <v>-1424.7893686730199</v>
      </c>
      <c r="G934">
        <v>1786.0115337188099</v>
      </c>
    </row>
    <row r="935" spans="1:7" x14ac:dyDescent="0.25">
      <c r="A935">
        <v>9</v>
      </c>
      <c r="B935">
        <v>24.5</v>
      </c>
      <c r="C935">
        <v>-5.0211039573034899</v>
      </c>
      <c r="D935">
        <v>-847.06556723602398</v>
      </c>
      <c r="E935">
        <v>611.57328003436805</v>
      </c>
      <c r="F935">
        <v>-1389.93184012701</v>
      </c>
      <c r="G935">
        <v>1915.39346157051</v>
      </c>
    </row>
    <row r="936" spans="1:7" x14ac:dyDescent="0.25">
      <c r="A936">
        <v>9</v>
      </c>
      <c r="B936">
        <v>24.5</v>
      </c>
      <c r="C936">
        <v>-5.2539224657440498</v>
      </c>
      <c r="D936">
        <v>-791.14366324559899</v>
      </c>
      <c r="E936">
        <v>724.551188510928</v>
      </c>
      <c r="F936">
        <v>-1398.2767727287901</v>
      </c>
      <c r="G936">
        <v>2070.9451309860601</v>
      </c>
    </row>
    <row r="937" spans="1:7" x14ac:dyDescent="0.25">
      <c r="A937">
        <v>9</v>
      </c>
      <c r="B937">
        <v>24.5</v>
      </c>
      <c r="C937">
        <v>-5.4867409741845998</v>
      </c>
      <c r="D937">
        <v>-736.126040478248</v>
      </c>
      <c r="E937">
        <v>839.42806554194101</v>
      </c>
      <c r="F937">
        <v>-1446.09574990081</v>
      </c>
      <c r="G937">
        <v>2252.9182206410201</v>
      </c>
    </row>
    <row r="938" spans="1:7" x14ac:dyDescent="0.25">
      <c r="A938">
        <v>9</v>
      </c>
      <c r="B938">
        <v>24.5</v>
      </c>
      <c r="C938">
        <v>-5.4867409741845998</v>
      </c>
      <c r="D938">
        <v>-735.64785340649098</v>
      </c>
      <c r="E938">
        <v>839.65566789081197</v>
      </c>
      <c r="F938">
        <v>-1446.09574990081</v>
      </c>
      <c r="G938">
        <v>2252.9182206410401</v>
      </c>
    </row>
    <row r="939" spans="1:7" x14ac:dyDescent="0.25">
      <c r="A939">
        <v>9</v>
      </c>
      <c r="B939">
        <v>24.5</v>
      </c>
      <c r="C939">
        <v>-5.76277783879579</v>
      </c>
      <c r="D939">
        <v>-669.84307142136004</v>
      </c>
      <c r="E939">
        <v>979.30382455133895</v>
      </c>
      <c r="F939">
        <v>-1553.5404191626501</v>
      </c>
      <c r="G939">
        <v>2503.7485114486099</v>
      </c>
    </row>
    <row r="940" spans="1:7" x14ac:dyDescent="0.25">
      <c r="A940">
        <v>9</v>
      </c>
      <c r="B940">
        <v>24.5</v>
      </c>
      <c r="C940">
        <v>-6.0388147034069801</v>
      </c>
      <c r="D940">
        <v>-600.48943013147596</v>
      </c>
      <c r="E940">
        <v>1124.86798746419</v>
      </c>
      <c r="F940">
        <v>-1675.78504797456</v>
      </c>
      <c r="G940">
        <v>2794.13822556793</v>
      </c>
    </row>
    <row r="941" spans="1:7" x14ac:dyDescent="0.25">
      <c r="A941">
        <v>9</v>
      </c>
      <c r="B941">
        <v>24.5</v>
      </c>
      <c r="C941">
        <v>-6.31485156801818</v>
      </c>
      <c r="D941">
        <v>-528.29777734405002</v>
      </c>
      <c r="E941">
        <v>1275.4746492096799</v>
      </c>
      <c r="F941">
        <v>-1803.1164867213399</v>
      </c>
      <c r="G941">
        <v>3125.3658189706198</v>
      </c>
    </row>
    <row r="942" spans="1:7" x14ac:dyDescent="0.25">
      <c r="A942">
        <v>9</v>
      </c>
      <c r="B942">
        <v>24.5</v>
      </c>
      <c r="C942">
        <v>-6.5908884326293702</v>
      </c>
      <c r="D942">
        <v>-453.97896086629498</v>
      </c>
      <c r="E942">
        <v>1430.25030236814</v>
      </c>
      <c r="F942">
        <v>-1930.80071929511</v>
      </c>
      <c r="G942">
        <v>3498.6496310344601</v>
      </c>
    </row>
    <row r="943" spans="1:7" x14ac:dyDescent="0.25">
      <c r="A943">
        <v>9</v>
      </c>
      <c r="B943">
        <v>24.5</v>
      </c>
      <c r="C943">
        <v>-6.5908884326293702</v>
      </c>
      <c r="D943">
        <v>-452.56402139919197</v>
      </c>
      <c r="E943">
        <v>1431.06020872265</v>
      </c>
      <c r="F943">
        <v>-1930.80071929511</v>
      </c>
      <c r="G943">
        <v>3498.6496310344801</v>
      </c>
    </row>
    <row r="944" spans="1:7" x14ac:dyDescent="0.25">
      <c r="A944">
        <v>9</v>
      </c>
      <c r="B944">
        <v>24.5</v>
      </c>
      <c r="C944">
        <v>-6.9181663244720299</v>
      </c>
      <c r="D944">
        <v>-366.78969583935401</v>
      </c>
      <c r="E944">
        <v>1614.40433790725</v>
      </c>
      <c r="F944">
        <v>-2064.8767485375101</v>
      </c>
      <c r="G944">
        <v>3996.8457632285599</v>
      </c>
    </row>
    <row r="945" spans="1:7" x14ac:dyDescent="0.25">
      <c r="A945">
        <v>9</v>
      </c>
      <c r="B945">
        <v>24.5</v>
      </c>
      <c r="C945">
        <v>-7.2454442163146799</v>
      </c>
      <c r="D945">
        <v>-279.67974003592502</v>
      </c>
      <c r="E945">
        <v>1799.10790194429</v>
      </c>
      <c r="F945">
        <v>-2170.7368307921702</v>
      </c>
      <c r="G945">
        <v>4555.5370821728002</v>
      </c>
    </row>
    <row r="946" spans="1:7" x14ac:dyDescent="0.25">
      <c r="A946">
        <v>9</v>
      </c>
      <c r="B946">
        <v>24.5</v>
      </c>
      <c r="C946">
        <v>-7.5727221081573397</v>
      </c>
      <c r="D946">
        <v>-190.83725169093</v>
      </c>
      <c r="E946">
        <v>1985.1483750969701</v>
      </c>
      <c r="F946">
        <v>-2247.7961431782601</v>
      </c>
      <c r="G946">
        <v>5174.8801713007797</v>
      </c>
    </row>
    <row r="947" spans="1:7" x14ac:dyDescent="0.25">
      <c r="A947">
        <v>9</v>
      </c>
      <c r="B947">
        <v>24.5</v>
      </c>
      <c r="C947">
        <v>-7.9</v>
      </c>
      <c r="D947">
        <v>-162.85398824103001</v>
      </c>
      <c r="E947">
        <v>2172.5032316284901</v>
      </c>
      <c r="F947">
        <v>-2295.4208510721101</v>
      </c>
      <c r="G947">
        <v>5855.0492166222903</v>
      </c>
    </row>
    <row r="948" spans="1:7" x14ac:dyDescent="0.25">
      <c r="A948">
        <v>9</v>
      </c>
      <c r="B948">
        <v>24.5</v>
      </c>
      <c r="C948">
        <v>-7.9</v>
      </c>
      <c r="D948">
        <v>-2839.0037343733402</v>
      </c>
      <c r="E948">
        <v>604.41028759860205</v>
      </c>
      <c r="F948">
        <v>-2295.4208510721101</v>
      </c>
      <c r="G948">
        <v>5855.0492166223003</v>
      </c>
    </row>
    <row r="949" spans="1:7" x14ac:dyDescent="0.25">
      <c r="A949">
        <v>9</v>
      </c>
      <c r="B949">
        <v>24.5</v>
      </c>
      <c r="C949">
        <v>-8.15</v>
      </c>
      <c r="D949">
        <v>-2700.2993887617599</v>
      </c>
      <c r="E949">
        <v>591.174532681816</v>
      </c>
      <c r="F949">
        <v>-2311.6810841762199</v>
      </c>
      <c r="G949">
        <v>5163.0304150506299</v>
      </c>
    </row>
    <row r="950" spans="1:7" x14ac:dyDescent="0.25">
      <c r="A950">
        <v>9</v>
      </c>
      <c r="B950">
        <v>24.5</v>
      </c>
      <c r="C950">
        <v>-8.4</v>
      </c>
      <c r="D950">
        <v>-2572.1387057830898</v>
      </c>
      <c r="E950">
        <v>576.10220616533002</v>
      </c>
      <c r="F950">
        <v>-2310.6574232871199</v>
      </c>
      <c r="G950">
        <v>4504.0195004741099</v>
      </c>
    </row>
    <row r="951" spans="1:7" x14ac:dyDescent="0.25">
      <c r="A951">
        <v>9</v>
      </c>
      <c r="B951">
        <v>24.5</v>
      </c>
      <c r="C951">
        <v>-8.65</v>
      </c>
      <c r="D951">
        <v>-2453.6435071587098</v>
      </c>
      <c r="E951">
        <v>563.12395142183505</v>
      </c>
      <c r="F951">
        <v>-2292.6152630162701</v>
      </c>
      <c r="G951">
        <v>3875.8588172024802</v>
      </c>
    </row>
    <row r="952" spans="1:7" x14ac:dyDescent="0.25">
      <c r="A952">
        <v>9</v>
      </c>
      <c r="B952">
        <v>24.5</v>
      </c>
      <c r="C952">
        <v>-8.9</v>
      </c>
      <c r="D952">
        <v>-2343.9356146100199</v>
      </c>
      <c r="E952">
        <v>557.00794186203598</v>
      </c>
      <c r="F952">
        <v>-2257.7366245071398</v>
      </c>
      <c r="G952">
        <v>3276.4677120118499</v>
      </c>
    </row>
    <row r="953" spans="1:7" x14ac:dyDescent="0.25">
      <c r="A953">
        <v>9</v>
      </c>
      <c r="B953">
        <v>24.5</v>
      </c>
      <c r="C953">
        <v>-8.9</v>
      </c>
      <c r="D953">
        <v>-2336.3141223888301</v>
      </c>
      <c r="E953">
        <v>544.27232762497601</v>
      </c>
      <c r="F953">
        <v>-2257.7366245071398</v>
      </c>
      <c r="G953">
        <v>3276.4677120118699</v>
      </c>
    </row>
    <row r="954" spans="1:7" x14ac:dyDescent="0.25">
      <c r="A954">
        <v>9</v>
      </c>
      <c r="B954">
        <v>24.5</v>
      </c>
      <c r="C954">
        <v>-9.5175000000000001</v>
      </c>
      <c r="D954">
        <v>-2105.0953252494901</v>
      </c>
      <c r="E954">
        <v>524.98542965553997</v>
      </c>
      <c r="F954">
        <v>-2124.4742628602598</v>
      </c>
      <c r="G954">
        <v>1907.4145483457801</v>
      </c>
    </row>
    <row r="955" spans="1:7" x14ac:dyDescent="0.25">
      <c r="A955">
        <v>9</v>
      </c>
      <c r="B955">
        <v>24.5</v>
      </c>
      <c r="C955">
        <v>-10.135</v>
      </c>
      <c r="D955">
        <v>-1900.72134934615</v>
      </c>
      <c r="E955">
        <v>503.930018644928</v>
      </c>
      <c r="F955">
        <v>-1943.7582016347101</v>
      </c>
      <c r="G955">
        <v>1589.0094784646501</v>
      </c>
    </row>
    <row r="956" spans="1:7" x14ac:dyDescent="0.25">
      <c r="A956">
        <v>9</v>
      </c>
      <c r="B956">
        <v>24.5</v>
      </c>
      <c r="C956">
        <v>-10.7525</v>
      </c>
      <c r="D956">
        <v>-1712.76887098666</v>
      </c>
      <c r="E956">
        <v>499.812464592504</v>
      </c>
      <c r="F956">
        <v>-1976.6021841371801</v>
      </c>
      <c r="G956">
        <v>1679.31075432076</v>
      </c>
    </row>
    <row r="957" spans="1:7" x14ac:dyDescent="0.25">
      <c r="A957">
        <v>9</v>
      </c>
      <c r="B957">
        <v>24.5</v>
      </c>
      <c r="C957">
        <v>-11.37</v>
      </c>
      <c r="D957">
        <v>-1530.8145664788999</v>
      </c>
      <c r="E957">
        <v>566.74633951729902</v>
      </c>
      <c r="F957">
        <v>-2273.2064091033799</v>
      </c>
      <c r="G957">
        <v>1790.9008690978401</v>
      </c>
    </row>
    <row r="958" spans="1:7" x14ac:dyDescent="0.25">
      <c r="A958">
        <v>9</v>
      </c>
      <c r="B958">
        <v>24.5</v>
      </c>
      <c r="C958">
        <v>-11.37</v>
      </c>
      <c r="D958">
        <v>-1532.7610064625201</v>
      </c>
      <c r="E958">
        <v>545.81837222719901</v>
      </c>
      <c r="F958">
        <v>-2273.2064091033699</v>
      </c>
      <c r="G958">
        <v>1790.9008690978401</v>
      </c>
    </row>
    <row r="959" spans="1:7" x14ac:dyDescent="0.25">
      <c r="A959">
        <v>9</v>
      </c>
      <c r="B959">
        <v>24.5</v>
      </c>
      <c r="C959">
        <v>-11.87</v>
      </c>
      <c r="D959">
        <v>-1396.0805811421001</v>
      </c>
      <c r="E959">
        <v>546.72495056029095</v>
      </c>
      <c r="F959">
        <v>-2541.7438965927399</v>
      </c>
      <c r="G959">
        <v>1832.75217076082</v>
      </c>
    </row>
    <row r="960" spans="1:7" x14ac:dyDescent="0.25">
      <c r="A960">
        <v>9</v>
      </c>
      <c r="B960">
        <v>24.5</v>
      </c>
      <c r="C960">
        <v>-12.37</v>
      </c>
      <c r="D960">
        <v>-1252.7290096347699</v>
      </c>
      <c r="E960">
        <v>535.87711168483804</v>
      </c>
      <c r="F960">
        <v>-2914.6392922713198</v>
      </c>
      <c r="G960">
        <v>1829.11061129528</v>
      </c>
    </row>
    <row r="961" spans="1:7" x14ac:dyDescent="0.25">
      <c r="A961">
        <v>9</v>
      </c>
      <c r="B961">
        <v>24.5</v>
      </c>
      <c r="C961">
        <v>-12.87</v>
      </c>
      <c r="D961">
        <v>-1102.0678858644401</v>
      </c>
      <c r="E961">
        <v>533.24728779609495</v>
      </c>
      <c r="F961">
        <v>-3429.4524621164501</v>
      </c>
      <c r="G961">
        <v>1788.74379251393</v>
      </c>
    </row>
    <row r="962" spans="1:7" x14ac:dyDescent="0.25">
      <c r="A962">
        <v>9</v>
      </c>
      <c r="B962">
        <v>24.5</v>
      </c>
      <c r="C962">
        <v>-13.37</v>
      </c>
      <c r="D962">
        <v>-943.45880375501804</v>
      </c>
      <c r="E962">
        <v>559.58212965653297</v>
      </c>
      <c r="F962">
        <v>-3941.0644018104299</v>
      </c>
      <c r="G962">
        <v>1734.3028688391501</v>
      </c>
    </row>
    <row r="963" spans="1:7" x14ac:dyDescent="0.25">
      <c r="A963">
        <v>9</v>
      </c>
      <c r="B963">
        <v>24.5</v>
      </c>
      <c r="C963">
        <v>-13.37</v>
      </c>
      <c r="D963">
        <v>-945.20876748460205</v>
      </c>
      <c r="E963">
        <v>557.046072213466</v>
      </c>
      <c r="F963">
        <v>-3941.06440181061</v>
      </c>
      <c r="G963">
        <v>1734.3028688391501</v>
      </c>
    </row>
    <row r="964" spans="1:7" x14ac:dyDescent="0.25">
      <c r="A964">
        <v>9</v>
      </c>
      <c r="B964">
        <v>24.5</v>
      </c>
      <c r="C964">
        <v>-13.395</v>
      </c>
      <c r="D964">
        <v>-937.27759735148095</v>
      </c>
      <c r="E964">
        <v>560.49547532902704</v>
      </c>
      <c r="F964">
        <v>-3964.58988284317</v>
      </c>
      <c r="G964">
        <v>1731.90261401215</v>
      </c>
    </row>
    <row r="965" spans="1:7" x14ac:dyDescent="0.25">
      <c r="A965">
        <v>9</v>
      </c>
      <c r="B965">
        <v>24.5</v>
      </c>
      <c r="C965">
        <v>-13.42</v>
      </c>
      <c r="D965">
        <v>-929.44102008480195</v>
      </c>
      <c r="E965">
        <v>561.79902294732301</v>
      </c>
      <c r="F965">
        <v>-3987.9289940359999</v>
      </c>
      <c r="G965">
        <v>1729.4322253718999</v>
      </c>
    </row>
    <row r="966" spans="1:7" x14ac:dyDescent="0.25">
      <c r="A966">
        <v>9</v>
      </c>
      <c r="B966">
        <v>24.5</v>
      </c>
      <c r="C966">
        <v>-13.445</v>
      </c>
      <c r="D966">
        <v>-921.70446184412799</v>
      </c>
      <c r="E966">
        <v>561.220674176079</v>
      </c>
      <c r="F966">
        <v>-4011.0735069663401</v>
      </c>
      <c r="G966">
        <v>1726.89404802532</v>
      </c>
    </row>
    <row r="967" spans="1:7" x14ac:dyDescent="0.25">
      <c r="A967">
        <v>9</v>
      </c>
      <c r="B967">
        <v>24.5</v>
      </c>
      <c r="C967">
        <v>-13.47</v>
      </c>
      <c r="D967">
        <v>-914.07334878901599</v>
      </c>
      <c r="E967">
        <v>559.28156691339098</v>
      </c>
      <c r="F967">
        <v>-4034.0151708666899</v>
      </c>
      <c r="G967">
        <v>1724.29040288032</v>
      </c>
    </row>
    <row r="968" spans="1:7" x14ac:dyDescent="0.25">
      <c r="A968">
        <v>9</v>
      </c>
      <c r="B968">
        <v>24.5</v>
      </c>
      <c r="C968">
        <v>-13.47</v>
      </c>
      <c r="D968">
        <v>-914.88078955466199</v>
      </c>
      <c r="E968">
        <v>559.23138367260105</v>
      </c>
      <c r="F968">
        <v>-4034.0151708668</v>
      </c>
      <c r="G968">
        <v>1724.29040288032</v>
      </c>
    </row>
    <row r="969" spans="1:7" x14ac:dyDescent="0.25">
      <c r="A969">
        <v>9</v>
      </c>
      <c r="B969">
        <v>24.5</v>
      </c>
      <c r="C969">
        <v>-13.602499999999999</v>
      </c>
      <c r="D969">
        <v>-872.20185280338706</v>
      </c>
      <c r="E969">
        <v>552.05438589226503</v>
      </c>
      <c r="F969">
        <v>-4152.3848708176502</v>
      </c>
      <c r="G969">
        <v>1709.42203207169</v>
      </c>
    </row>
    <row r="970" spans="1:7" x14ac:dyDescent="0.25">
      <c r="A970">
        <v>9</v>
      </c>
      <c r="B970">
        <v>24.5</v>
      </c>
      <c r="C970">
        <v>-13.734999999999999</v>
      </c>
      <c r="D970">
        <v>-829.889072581189</v>
      </c>
      <c r="E970">
        <v>549.33950303782899</v>
      </c>
      <c r="F970">
        <v>-4265.1587783592804</v>
      </c>
      <c r="G970">
        <v>1694.7198207305401</v>
      </c>
    </row>
    <row r="971" spans="1:7" x14ac:dyDescent="0.25">
      <c r="A971">
        <v>9</v>
      </c>
      <c r="B971">
        <v>24.5</v>
      </c>
      <c r="C971">
        <v>-13.8675</v>
      </c>
      <c r="D971">
        <v>-788.48484641171501</v>
      </c>
      <c r="E971">
        <v>550.92708134136399</v>
      </c>
      <c r="F971">
        <v>-4372.3964067382503</v>
      </c>
      <c r="G971">
        <v>1679.1243425764601</v>
      </c>
    </row>
    <row r="972" spans="1:7" x14ac:dyDescent="0.25">
      <c r="A972">
        <v>9</v>
      </c>
      <c r="B972">
        <v>24.5</v>
      </c>
      <c r="C972">
        <v>-14</v>
      </c>
      <c r="D972">
        <v>-748.531571818614</v>
      </c>
      <c r="E972">
        <v>555.66859094901497</v>
      </c>
      <c r="F972">
        <v>-4474.1773590507801</v>
      </c>
      <c r="G972">
        <v>1667.04458347488</v>
      </c>
    </row>
    <row r="973" spans="1:7" x14ac:dyDescent="0.25">
      <c r="A973">
        <v>9</v>
      </c>
      <c r="B973">
        <v>24.5</v>
      </c>
      <c r="C973">
        <v>-14</v>
      </c>
      <c r="D973">
        <v>-748.54115099759804</v>
      </c>
      <c r="E973">
        <v>565.13196988664902</v>
      </c>
      <c r="F973">
        <v>-4474.1773590508001</v>
      </c>
      <c r="G973">
        <v>1667.04458347488</v>
      </c>
    </row>
    <row r="974" spans="1:7" x14ac:dyDescent="0.25">
      <c r="A974">
        <v>9</v>
      </c>
      <c r="B974">
        <v>24.5</v>
      </c>
      <c r="C974">
        <v>-14.2054189176643</v>
      </c>
      <c r="D974">
        <v>-707.41371672287801</v>
      </c>
      <c r="E974">
        <v>556.50283015248101</v>
      </c>
      <c r="F974">
        <v>-4623.7521647482199</v>
      </c>
      <c r="G974">
        <v>1647.7748904427499</v>
      </c>
    </row>
    <row r="975" spans="1:7" x14ac:dyDescent="0.25">
      <c r="A975">
        <v>9</v>
      </c>
      <c r="B975">
        <v>24.5</v>
      </c>
      <c r="C975">
        <v>-14.4108378353285</v>
      </c>
      <c r="D975">
        <v>-664.55924666930298</v>
      </c>
      <c r="E975">
        <v>554.48574616986298</v>
      </c>
      <c r="F975">
        <v>-4764.6627877892497</v>
      </c>
      <c r="G975">
        <v>1634.7192705965799</v>
      </c>
    </row>
    <row r="976" spans="1:7" x14ac:dyDescent="0.25">
      <c r="A976">
        <v>9</v>
      </c>
      <c r="B976">
        <v>24.5</v>
      </c>
      <c r="C976">
        <v>-14.6162567529928</v>
      </c>
      <c r="D976">
        <v>-622.15754604546396</v>
      </c>
      <c r="E976">
        <v>552.88289197108804</v>
      </c>
      <c r="F976">
        <v>-4896.8723314737799</v>
      </c>
      <c r="G976">
        <v>1633.0747205130001</v>
      </c>
    </row>
    <row r="977" spans="1:7" x14ac:dyDescent="0.25">
      <c r="A977">
        <v>9</v>
      </c>
      <c r="B977">
        <v>24.5</v>
      </c>
      <c r="C977">
        <v>-14.8216756706571</v>
      </c>
      <c r="D977">
        <v>-582.38842005995105</v>
      </c>
      <c r="E977">
        <v>545.16222996732097</v>
      </c>
      <c r="F977">
        <v>-5020.4775104970304</v>
      </c>
      <c r="G977">
        <v>1637.8445191943599</v>
      </c>
    </row>
    <row r="978" spans="1:7" x14ac:dyDescent="0.25">
      <c r="A978">
        <v>9</v>
      </c>
      <c r="B978">
        <v>24.5</v>
      </c>
      <c r="C978">
        <v>-14.8216756706571</v>
      </c>
      <c r="D978">
        <v>-585.27176436260697</v>
      </c>
      <c r="E978">
        <v>544.40133640004899</v>
      </c>
      <c r="F978">
        <v>-5020.4775104970504</v>
      </c>
      <c r="G978">
        <v>1637.8445191943599</v>
      </c>
    </row>
    <row r="979" spans="1:7" x14ac:dyDescent="0.25">
      <c r="A979">
        <v>9</v>
      </c>
      <c r="B979">
        <v>24.5</v>
      </c>
      <c r="C979">
        <v>-15.0299546678258</v>
      </c>
      <c r="D979">
        <v>-539.53996617978896</v>
      </c>
      <c r="E979">
        <v>541.48421972049505</v>
      </c>
      <c r="F979">
        <v>-5137.4557580234496</v>
      </c>
      <c r="G979">
        <v>1643.91794591543</v>
      </c>
    </row>
    <row r="980" spans="1:7" x14ac:dyDescent="0.25">
      <c r="A980">
        <v>9</v>
      </c>
      <c r="B980">
        <v>24.5</v>
      </c>
      <c r="C980">
        <v>-15.2382336649945</v>
      </c>
      <c r="D980">
        <v>-498.96768472547097</v>
      </c>
      <c r="E980">
        <v>534.943787475401</v>
      </c>
      <c r="F980">
        <v>-5245.6115490534403</v>
      </c>
      <c r="G980">
        <v>1649.61320061171</v>
      </c>
    </row>
    <row r="981" spans="1:7" x14ac:dyDescent="0.25">
      <c r="A981">
        <v>9</v>
      </c>
      <c r="B981">
        <v>24.5</v>
      </c>
      <c r="C981">
        <v>-15.4465126621633</v>
      </c>
      <c r="D981">
        <v>-461.10955984760398</v>
      </c>
      <c r="E981">
        <v>525.98809360177097</v>
      </c>
      <c r="F981">
        <v>-5345.5411041881198</v>
      </c>
      <c r="G981">
        <v>1660.4979645604999</v>
      </c>
    </row>
    <row r="982" spans="1:7" x14ac:dyDescent="0.25">
      <c r="A982">
        <v>9</v>
      </c>
      <c r="B982">
        <v>24.5</v>
      </c>
      <c r="C982">
        <v>-15.654791659332</v>
      </c>
      <c r="D982">
        <v>-423.52023139413802</v>
      </c>
      <c r="E982">
        <v>517.509163219671</v>
      </c>
      <c r="F982">
        <v>-5437.6827373791602</v>
      </c>
      <c r="G982">
        <v>1669.80453249929</v>
      </c>
    </row>
    <row r="983" spans="1:7" x14ac:dyDescent="0.25">
      <c r="A983">
        <v>9</v>
      </c>
      <c r="B983">
        <v>24.5</v>
      </c>
      <c r="C983">
        <v>-15.654791659332</v>
      </c>
      <c r="D983">
        <v>-421.60990932026198</v>
      </c>
      <c r="E983">
        <v>518.04649833247095</v>
      </c>
      <c r="F983">
        <v>-5437.6827373791602</v>
      </c>
      <c r="G983">
        <v>1669.80453249929</v>
      </c>
    </row>
    <row r="984" spans="1:7" x14ac:dyDescent="0.25">
      <c r="A984">
        <v>9</v>
      </c>
      <c r="B984">
        <v>24.5</v>
      </c>
      <c r="C984">
        <v>-15.8659705573364</v>
      </c>
      <c r="D984">
        <v>-380.15353869779301</v>
      </c>
      <c r="E984">
        <v>514.51751169353599</v>
      </c>
      <c r="F984">
        <v>-5522.3745872757099</v>
      </c>
      <c r="G984">
        <v>1687.59658662125</v>
      </c>
    </row>
    <row r="985" spans="1:7" x14ac:dyDescent="0.25">
      <c r="A985">
        <v>9</v>
      </c>
      <c r="B985">
        <v>24.5</v>
      </c>
      <c r="C985">
        <v>-16.077149455340901</v>
      </c>
      <c r="D985">
        <v>-337.651560928555</v>
      </c>
      <c r="E985">
        <v>516.65723513451098</v>
      </c>
      <c r="F985">
        <v>-5598.1440802634097</v>
      </c>
      <c r="G985">
        <v>1714.89584493041</v>
      </c>
    </row>
    <row r="986" spans="1:7" x14ac:dyDescent="0.25">
      <c r="A986">
        <v>9</v>
      </c>
      <c r="B986">
        <v>24.5</v>
      </c>
      <c r="C986">
        <v>-16.2883283533453</v>
      </c>
      <c r="D986">
        <v>-295.989528470236</v>
      </c>
      <c r="E986">
        <v>520.45772260377805</v>
      </c>
      <c r="F986">
        <v>-5665.0764090975599</v>
      </c>
      <c r="G986">
        <v>1744.27768329534</v>
      </c>
    </row>
    <row r="987" spans="1:7" x14ac:dyDescent="0.25">
      <c r="A987">
        <v>9</v>
      </c>
      <c r="B987">
        <v>24.5</v>
      </c>
      <c r="C987">
        <v>-16.499507251349801</v>
      </c>
      <c r="D987">
        <v>-265.20983149824798</v>
      </c>
      <c r="E987">
        <v>521.74018640340705</v>
      </c>
      <c r="F987">
        <v>-5723.3752225586304</v>
      </c>
      <c r="G987">
        <v>1770.2291456217599</v>
      </c>
    </row>
    <row r="988" spans="1:7" x14ac:dyDescent="0.25">
      <c r="A988">
        <v>9</v>
      </c>
      <c r="B988">
        <v>24.5</v>
      </c>
      <c r="C988">
        <v>-16.499507251349801</v>
      </c>
      <c r="D988">
        <v>-265.300837817706</v>
      </c>
      <c r="E988">
        <v>519.996984057021</v>
      </c>
      <c r="F988">
        <v>-5723.3752225586204</v>
      </c>
      <c r="G988">
        <v>1770.2291456217599</v>
      </c>
    </row>
    <row r="989" spans="1:7" x14ac:dyDescent="0.25">
      <c r="A989">
        <v>9</v>
      </c>
      <c r="B989">
        <v>24.5</v>
      </c>
      <c r="C989">
        <v>-16.713626425959799</v>
      </c>
      <c r="D989">
        <v>-263.33289561861301</v>
      </c>
      <c r="E989">
        <v>518.04071990236503</v>
      </c>
      <c r="F989">
        <v>-5774.3621911760602</v>
      </c>
      <c r="G989">
        <v>1795.0627711044499</v>
      </c>
    </row>
    <row r="990" spans="1:7" x14ac:dyDescent="0.25">
      <c r="A990">
        <v>9</v>
      </c>
      <c r="B990">
        <v>24.5</v>
      </c>
      <c r="C990">
        <v>-16.9277456005698</v>
      </c>
      <c r="D990">
        <v>-261.690386833606</v>
      </c>
      <c r="E990">
        <v>519.58739920494202</v>
      </c>
      <c r="F990">
        <v>-5817.3640322466599</v>
      </c>
      <c r="G990">
        <v>1814.53405964646</v>
      </c>
    </row>
    <row r="991" spans="1:7" x14ac:dyDescent="0.25">
      <c r="A991">
        <v>9</v>
      </c>
      <c r="B991">
        <v>24.5</v>
      </c>
      <c r="C991">
        <v>-17.141864775179901</v>
      </c>
      <c r="D991">
        <v>-259.60407966283299</v>
      </c>
      <c r="E991">
        <v>526.59946825641703</v>
      </c>
      <c r="F991">
        <v>-5852.2188450352996</v>
      </c>
      <c r="G991">
        <v>1831.4851861004199</v>
      </c>
    </row>
    <row r="992" spans="1:7" x14ac:dyDescent="0.25">
      <c r="A992">
        <v>9</v>
      </c>
      <c r="B992">
        <v>24.5</v>
      </c>
      <c r="C992">
        <v>-17.355983949789898</v>
      </c>
      <c r="D992">
        <v>-257.332713845635</v>
      </c>
      <c r="E992">
        <v>531.78243283690801</v>
      </c>
      <c r="F992">
        <v>-5878.6862917703302</v>
      </c>
      <c r="G992">
        <v>1847.32288577551</v>
      </c>
    </row>
    <row r="993" spans="1:7" x14ac:dyDescent="0.25">
      <c r="A993">
        <v>9</v>
      </c>
      <c r="B993">
        <v>24.5</v>
      </c>
      <c r="C993">
        <v>-17.355983949789898</v>
      </c>
      <c r="D993">
        <v>-257.46327307699698</v>
      </c>
      <c r="E993">
        <v>532.74209792783802</v>
      </c>
      <c r="F993">
        <v>-5878.6862917703002</v>
      </c>
      <c r="G993">
        <v>1847.32288577551</v>
      </c>
    </row>
    <row r="994" spans="1:7" x14ac:dyDescent="0.25">
      <c r="A994">
        <v>9</v>
      </c>
      <c r="B994">
        <v>24.5</v>
      </c>
      <c r="C994">
        <v>-17.573084338933501</v>
      </c>
      <c r="D994">
        <v>-255.75115045461499</v>
      </c>
      <c r="E994">
        <v>531.71267557690703</v>
      </c>
      <c r="F994">
        <v>-5897.1156109316598</v>
      </c>
      <c r="G994">
        <v>1860.0931549847601</v>
      </c>
    </row>
    <row r="995" spans="1:7" x14ac:dyDescent="0.25">
      <c r="A995">
        <v>9</v>
      </c>
      <c r="B995">
        <v>24.5</v>
      </c>
      <c r="C995">
        <v>-17.7901847280772</v>
      </c>
      <c r="D995">
        <v>-253.965431147093</v>
      </c>
      <c r="E995">
        <v>529.66690926987303</v>
      </c>
      <c r="F995">
        <v>-5907.2161826166903</v>
      </c>
      <c r="G995">
        <v>1872.4762190700401</v>
      </c>
    </row>
    <row r="996" spans="1:7" x14ac:dyDescent="0.25">
      <c r="A996">
        <v>9</v>
      </c>
      <c r="B996">
        <v>24.5</v>
      </c>
      <c r="C996">
        <v>-18.0072851172208</v>
      </c>
      <c r="D996">
        <v>-252.43026752474</v>
      </c>
      <c r="E996">
        <v>526.53669948712695</v>
      </c>
      <c r="F996">
        <v>-5909.3286434046104</v>
      </c>
      <c r="G996">
        <v>1890.21286007924</v>
      </c>
    </row>
    <row r="997" spans="1:7" x14ac:dyDescent="0.25">
      <c r="A997">
        <v>9</v>
      </c>
      <c r="B997">
        <v>24.5</v>
      </c>
      <c r="C997">
        <v>-18.224385506364399</v>
      </c>
      <c r="D997">
        <v>-251.495229163972</v>
      </c>
      <c r="E997">
        <v>529.189989077924</v>
      </c>
      <c r="F997">
        <v>-5903.7741845849796</v>
      </c>
      <c r="G997">
        <v>1910.0826939562501</v>
      </c>
    </row>
    <row r="998" spans="1:7" x14ac:dyDescent="0.25">
      <c r="A998">
        <v>9</v>
      </c>
      <c r="B998">
        <v>24.5</v>
      </c>
      <c r="C998">
        <v>-18.224385506364399</v>
      </c>
      <c r="D998">
        <v>-251.52706332808901</v>
      </c>
      <c r="E998">
        <v>529.684754011888</v>
      </c>
      <c r="F998">
        <v>-5903.7741845849396</v>
      </c>
      <c r="G998">
        <v>1910.0826939562501</v>
      </c>
    </row>
    <row r="999" spans="1:7" x14ac:dyDescent="0.25">
      <c r="A999">
        <v>9</v>
      </c>
      <c r="B999">
        <v>24.5</v>
      </c>
      <c r="C999">
        <v>-18.4445086179547</v>
      </c>
      <c r="D999">
        <v>-256.38689502766903</v>
      </c>
      <c r="E999">
        <v>529.29999305151205</v>
      </c>
      <c r="F999">
        <v>-5890.7142122506502</v>
      </c>
      <c r="G999">
        <v>1926.2392768653599</v>
      </c>
    </row>
    <row r="1000" spans="1:7" x14ac:dyDescent="0.25">
      <c r="A1000">
        <v>9</v>
      </c>
      <c r="B1000">
        <v>24.5</v>
      </c>
      <c r="C1000">
        <v>-18.664631729545</v>
      </c>
      <c r="D1000">
        <v>-261.206692881354</v>
      </c>
      <c r="E1000">
        <v>526.56827658421298</v>
      </c>
      <c r="F1000">
        <v>-5870.5140218513698</v>
      </c>
      <c r="G1000">
        <v>1941.87121922139</v>
      </c>
    </row>
    <row r="1001" spans="1:7" x14ac:dyDescent="0.25">
      <c r="A1001">
        <v>9</v>
      </c>
      <c r="B1001">
        <v>24.5</v>
      </c>
      <c r="C1001">
        <v>-18.884754841135301</v>
      </c>
      <c r="D1001">
        <v>-266.41864650743798</v>
      </c>
      <c r="E1001">
        <v>523.08443849820696</v>
      </c>
      <c r="F1001">
        <v>-5843.8595202563502</v>
      </c>
      <c r="G1001">
        <v>1951.5280030889</v>
      </c>
    </row>
    <row r="1002" spans="1:7" x14ac:dyDescent="0.25">
      <c r="A1002">
        <v>9</v>
      </c>
      <c r="B1002">
        <v>24.5</v>
      </c>
      <c r="C1002">
        <v>-19.104877952725602</v>
      </c>
      <c r="D1002">
        <v>-269.68100897390099</v>
      </c>
      <c r="E1002">
        <v>521.51251387458103</v>
      </c>
      <c r="F1002">
        <v>-5811.38580833172</v>
      </c>
      <c r="G1002">
        <v>1956.76573569937</v>
      </c>
    </row>
    <row r="1003" spans="1:7" x14ac:dyDescent="0.25">
      <c r="A1003">
        <v>9</v>
      </c>
      <c r="B1003">
        <v>24.5</v>
      </c>
      <c r="C1003">
        <v>-19.104877952725602</v>
      </c>
      <c r="D1003">
        <v>-270.07259505210101</v>
      </c>
      <c r="E1003">
        <v>520.68389752981398</v>
      </c>
      <c r="F1003">
        <v>-5811.38580833171</v>
      </c>
      <c r="G1003">
        <v>1956.76573569937</v>
      </c>
    </row>
    <row r="1004" spans="1:7" x14ac:dyDescent="0.25">
      <c r="A1004">
        <v>9</v>
      </c>
      <c r="B1004">
        <v>24.5</v>
      </c>
      <c r="C1004">
        <v>-19.328065872596799</v>
      </c>
      <c r="D1004">
        <v>-273.76546732130402</v>
      </c>
      <c r="E1004">
        <v>524.09746579750094</v>
      </c>
      <c r="F1004">
        <v>-5772.6538082084098</v>
      </c>
      <c r="G1004">
        <v>1959.6996965053399</v>
      </c>
    </row>
    <row r="1005" spans="1:7" x14ac:dyDescent="0.25">
      <c r="A1005">
        <v>9</v>
      </c>
      <c r="B1005">
        <v>24.5</v>
      </c>
      <c r="C1005">
        <v>-19.551253792468</v>
      </c>
      <c r="D1005">
        <v>-278.22714673041901</v>
      </c>
      <c r="E1005">
        <v>529.11385100589098</v>
      </c>
      <c r="F1005">
        <v>-5728.1860139398595</v>
      </c>
      <c r="G1005">
        <v>1952.22056567513</v>
      </c>
    </row>
    <row r="1006" spans="1:7" x14ac:dyDescent="0.25">
      <c r="A1006">
        <v>9</v>
      </c>
      <c r="B1006">
        <v>24.5</v>
      </c>
      <c r="C1006">
        <v>-19.7744417123392</v>
      </c>
      <c r="D1006">
        <v>-282.92337252312001</v>
      </c>
      <c r="E1006">
        <v>535.52280743545805</v>
      </c>
      <c r="F1006">
        <v>-5677.9447879730596</v>
      </c>
      <c r="G1006">
        <v>1935.4149111623401</v>
      </c>
    </row>
    <row r="1007" spans="1:7" x14ac:dyDescent="0.25">
      <c r="A1007">
        <v>9</v>
      </c>
      <c r="B1007">
        <v>24.5</v>
      </c>
      <c r="C1007">
        <v>-19.997629632210401</v>
      </c>
      <c r="D1007">
        <v>-287.753030698158</v>
      </c>
      <c r="E1007">
        <v>544.23031728170395</v>
      </c>
      <c r="F1007">
        <v>-5621.8814084633896</v>
      </c>
      <c r="G1007">
        <v>1910.35327325662</v>
      </c>
    </row>
    <row r="1008" spans="1:7" x14ac:dyDescent="0.25">
      <c r="A1008">
        <v>9</v>
      </c>
      <c r="B1008">
        <v>24.5</v>
      </c>
      <c r="C1008">
        <v>-19.997629632210401</v>
      </c>
      <c r="D1008">
        <v>-287.93426331195201</v>
      </c>
      <c r="E1008">
        <v>543.698845902372</v>
      </c>
      <c r="F1008">
        <v>-5621.8814084633796</v>
      </c>
      <c r="G1008">
        <v>1910.35327325662</v>
      </c>
    </row>
    <row r="1009" spans="1:7" x14ac:dyDescent="0.25">
      <c r="A1009">
        <v>9</v>
      </c>
      <c r="B1009">
        <v>24.5</v>
      </c>
      <c r="C1009">
        <v>-20.223925032164399</v>
      </c>
      <c r="D1009">
        <v>-291.92843907528902</v>
      </c>
      <c r="E1009">
        <v>552.98667016647596</v>
      </c>
      <c r="F1009">
        <v>-5559.3434998611001</v>
      </c>
      <c r="G1009">
        <v>1876.86376693084</v>
      </c>
    </row>
    <row r="1010" spans="1:7" x14ac:dyDescent="0.25">
      <c r="A1010">
        <v>9</v>
      </c>
      <c r="B1010">
        <v>24.5</v>
      </c>
      <c r="C1010">
        <v>-20.4502204321184</v>
      </c>
      <c r="D1010">
        <v>-295.08325045146103</v>
      </c>
      <c r="E1010">
        <v>560.60759268366598</v>
      </c>
      <c r="F1010">
        <v>-5490.8015791080297</v>
      </c>
      <c r="G1010">
        <v>1836.07777043386</v>
      </c>
    </row>
    <row r="1011" spans="1:7" x14ac:dyDescent="0.25">
      <c r="A1011">
        <v>9</v>
      </c>
      <c r="B1011">
        <v>24.5</v>
      </c>
      <c r="C1011">
        <v>-20.676515832072301</v>
      </c>
      <c r="D1011">
        <v>-297.768760974234</v>
      </c>
      <c r="E1011">
        <v>566.82808619739501</v>
      </c>
      <c r="F1011">
        <v>-5416.5667875562804</v>
      </c>
      <c r="G1011">
        <v>1788.9084100933101</v>
      </c>
    </row>
    <row r="1012" spans="1:7" x14ac:dyDescent="0.25">
      <c r="A1012">
        <v>9</v>
      </c>
      <c r="B1012">
        <v>24.5</v>
      </c>
      <c r="C1012">
        <v>-20.902811232026298</v>
      </c>
      <c r="D1012">
        <v>-299.91205312503303</v>
      </c>
      <c r="E1012">
        <v>574.26701708333997</v>
      </c>
      <c r="F1012">
        <v>-5336.9460281375596</v>
      </c>
      <c r="G1012">
        <v>1736.2683541051899</v>
      </c>
    </row>
    <row r="1013" spans="1:7" x14ac:dyDescent="0.25">
      <c r="A1013">
        <v>9</v>
      </c>
      <c r="B1013">
        <v>24.5</v>
      </c>
      <c r="C1013">
        <v>-20.902811232026298</v>
      </c>
      <c r="D1013">
        <v>-300.09648670722601</v>
      </c>
      <c r="E1013">
        <v>574.08222964694005</v>
      </c>
      <c r="F1013">
        <v>-5336.9460281375696</v>
      </c>
      <c r="G1013">
        <v>1736.2683541051899</v>
      </c>
    </row>
    <row r="1014" spans="1:7" x14ac:dyDescent="0.25">
      <c r="A1014">
        <v>9</v>
      </c>
      <c r="B1014">
        <v>24.5</v>
      </c>
      <c r="C1014">
        <v>-21.132257377990999</v>
      </c>
      <c r="D1014">
        <v>-302.12267348190301</v>
      </c>
      <c r="E1014">
        <v>579.89196944420303</v>
      </c>
      <c r="F1014">
        <v>-5250.1517595786499</v>
      </c>
      <c r="G1014">
        <v>1678.2091786405099</v>
      </c>
    </row>
    <row r="1015" spans="1:7" x14ac:dyDescent="0.25">
      <c r="A1015">
        <v>9</v>
      </c>
      <c r="B1015">
        <v>24.5</v>
      </c>
      <c r="C1015">
        <v>-21.3617035239557</v>
      </c>
      <c r="D1015">
        <v>-304.98629241357497</v>
      </c>
      <c r="E1015">
        <v>584.088722255736</v>
      </c>
      <c r="F1015">
        <v>-5157.1959056510404</v>
      </c>
      <c r="G1015">
        <v>1626.3068460438799</v>
      </c>
    </row>
    <row r="1016" spans="1:7" x14ac:dyDescent="0.25">
      <c r="A1016">
        <v>9</v>
      </c>
      <c r="B1016">
        <v>24.5</v>
      </c>
      <c r="C1016">
        <v>-21.591149669920402</v>
      </c>
      <c r="D1016">
        <v>-307.45977048047399</v>
      </c>
      <c r="E1016">
        <v>589.014525470016</v>
      </c>
      <c r="F1016">
        <v>-5058.9582801198403</v>
      </c>
      <c r="G1016">
        <v>1638.33172124566</v>
      </c>
    </row>
    <row r="1017" spans="1:7" x14ac:dyDescent="0.25">
      <c r="A1017">
        <v>9</v>
      </c>
      <c r="B1017">
        <v>24.5</v>
      </c>
      <c r="C1017">
        <v>-21.820595815885099</v>
      </c>
      <c r="D1017">
        <v>-308.75984766253299</v>
      </c>
      <c r="E1017">
        <v>593.42748972535605</v>
      </c>
      <c r="F1017">
        <v>-4956.2500280450304</v>
      </c>
      <c r="G1017">
        <v>1643.5843291510801</v>
      </c>
    </row>
    <row r="1018" spans="1:7" x14ac:dyDescent="0.25">
      <c r="A1018">
        <v>9</v>
      </c>
      <c r="B1018">
        <v>24.5</v>
      </c>
      <c r="C1018">
        <v>-21.820595815885099</v>
      </c>
      <c r="D1018">
        <v>-308.92529627010902</v>
      </c>
      <c r="E1018">
        <v>591.52984527420904</v>
      </c>
      <c r="F1018">
        <v>-4956.2500280450204</v>
      </c>
      <c r="G1018">
        <v>1643.5843291510901</v>
      </c>
    </row>
    <row r="1019" spans="1:7" x14ac:dyDescent="0.25">
      <c r="A1019">
        <v>9</v>
      </c>
      <c r="B1019">
        <v>24.5</v>
      </c>
      <c r="C1019">
        <v>-22.053236576186801</v>
      </c>
      <c r="D1019">
        <v>-309.434341871968</v>
      </c>
      <c r="E1019">
        <v>602.66708081382603</v>
      </c>
      <c r="F1019">
        <v>-4847.3397603713602</v>
      </c>
      <c r="G1019">
        <v>1641.6182024418599</v>
      </c>
    </row>
    <row r="1020" spans="1:7" x14ac:dyDescent="0.25">
      <c r="A1020">
        <v>9</v>
      </c>
      <c r="B1020">
        <v>24.5</v>
      </c>
      <c r="C1020">
        <v>-22.285877336488401</v>
      </c>
      <c r="D1020">
        <v>-309.02439042105999</v>
      </c>
      <c r="E1020">
        <v>611.32690090569997</v>
      </c>
      <c r="F1020">
        <v>-4732.7779217832203</v>
      </c>
      <c r="G1020">
        <v>1634.48793590995</v>
      </c>
    </row>
    <row r="1021" spans="1:7" x14ac:dyDescent="0.25">
      <c r="A1021">
        <v>9</v>
      </c>
      <c r="B1021">
        <v>24.5</v>
      </c>
      <c r="C1021">
        <v>-22.51851809679</v>
      </c>
      <c r="D1021">
        <v>-307.934662800409</v>
      </c>
      <c r="E1021">
        <v>615.83999924881095</v>
      </c>
      <c r="F1021">
        <v>-4613.3546487902804</v>
      </c>
      <c r="G1021">
        <v>1666.54061687479</v>
      </c>
    </row>
    <row r="1022" spans="1:7" x14ac:dyDescent="0.25">
      <c r="A1022">
        <v>9</v>
      </c>
      <c r="B1022">
        <v>24.5</v>
      </c>
      <c r="C1022">
        <v>-22.751158857091699</v>
      </c>
      <c r="D1022">
        <v>-307.02439343344702</v>
      </c>
      <c r="E1022">
        <v>617.47077505844595</v>
      </c>
      <c r="F1022">
        <v>-4489.8210167502302</v>
      </c>
      <c r="G1022">
        <v>1724.1981448609599</v>
      </c>
    </row>
    <row r="1023" spans="1:7" x14ac:dyDescent="0.25">
      <c r="A1023">
        <v>9</v>
      </c>
      <c r="B1023">
        <v>24.5</v>
      </c>
      <c r="C1023">
        <v>-22.751158857091699</v>
      </c>
      <c r="D1023">
        <v>-307.15159561187699</v>
      </c>
      <c r="E1023">
        <v>616.93210837621405</v>
      </c>
      <c r="F1023">
        <v>-4489.8210167502602</v>
      </c>
      <c r="G1023">
        <v>1724.1981448609499</v>
      </c>
    </row>
    <row r="1024" spans="1:7" x14ac:dyDescent="0.25">
      <c r="A1024">
        <v>9</v>
      </c>
      <c r="B1024">
        <v>24.5</v>
      </c>
      <c r="C1024">
        <v>-22.987038710842</v>
      </c>
      <c r="D1024">
        <v>-304.13206018778999</v>
      </c>
      <c r="E1024">
        <v>615.96709533983596</v>
      </c>
      <c r="F1024">
        <v>-4360.5816573769498</v>
      </c>
      <c r="G1024">
        <v>1771.7554798251499</v>
      </c>
    </row>
    <row r="1025" spans="1:7" x14ac:dyDescent="0.25">
      <c r="A1025">
        <v>9</v>
      </c>
      <c r="B1025">
        <v>24.5</v>
      </c>
      <c r="C1025">
        <v>-23.222918564592302</v>
      </c>
      <c r="D1025">
        <v>-299.36788879020298</v>
      </c>
      <c r="E1025">
        <v>611.37361315656506</v>
      </c>
      <c r="F1025">
        <v>-4227.30284748755</v>
      </c>
      <c r="G1025">
        <v>1807.2140859677299</v>
      </c>
    </row>
    <row r="1026" spans="1:7" x14ac:dyDescent="0.25">
      <c r="A1026">
        <v>9</v>
      </c>
      <c r="B1026">
        <v>24.5</v>
      </c>
      <c r="C1026">
        <v>-23.458798418342599</v>
      </c>
      <c r="D1026">
        <v>-292.91771912918801</v>
      </c>
      <c r="E1026">
        <v>607.36673167232095</v>
      </c>
      <c r="F1026">
        <v>-4090.9098699412202</v>
      </c>
      <c r="G1026">
        <v>1829.9787942133901</v>
      </c>
    </row>
    <row r="1027" spans="1:7" x14ac:dyDescent="0.25">
      <c r="A1027">
        <v>9</v>
      </c>
      <c r="B1027">
        <v>24.5</v>
      </c>
      <c r="C1027">
        <v>-23.694678272092901</v>
      </c>
      <c r="D1027">
        <v>-284.840188914821</v>
      </c>
      <c r="E1027">
        <v>603.03860702518398</v>
      </c>
      <c r="F1027">
        <v>-3952.1605604053598</v>
      </c>
      <c r="G1027">
        <v>1839.5098675489701</v>
      </c>
    </row>
    <row r="1028" spans="1:7" x14ac:dyDescent="0.25">
      <c r="A1028">
        <v>9</v>
      </c>
      <c r="B1028">
        <v>24.5</v>
      </c>
      <c r="C1028">
        <v>-23.694678272092901</v>
      </c>
      <c r="D1028">
        <v>-285.00981778975898</v>
      </c>
      <c r="E1028">
        <v>608.315941260572</v>
      </c>
      <c r="F1028">
        <v>-3952.1605604053402</v>
      </c>
      <c r="G1028">
        <v>1839.5098675489701</v>
      </c>
    </row>
    <row r="1029" spans="1:7" x14ac:dyDescent="0.25">
      <c r="A1029">
        <v>9</v>
      </c>
      <c r="B1029">
        <v>24.5</v>
      </c>
      <c r="C1029">
        <v>-23.933842317693198</v>
      </c>
      <c r="D1029">
        <v>-275.55175797854298</v>
      </c>
      <c r="E1029">
        <v>602.342222707921</v>
      </c>
      <c r="F1029">
        <v>-3808.5284114317201</v>
      </c>
      <c r="G1029">
        <v>1836.2254866462999</v>
      </c>
    </row>
    <row r="1030" spans="1:7" x14ac:dyDescent="0.25">
      <c r="A1030">
        <v>9</v>
      </c>
      <c r="B1030">
        <v>24.5</v>
      </c>
      <c r="C1030">
        <v>-24.1730063632934</v>
      </c>
      <c r="D1030">
        <v>-265.217032150629</v>
      </c>
      <c r="E1030">
        <v>608.529485182548</v>
      </c>
      <c r="F1030">
        <v>-3663.7401370474799</v>
      </c>
      <c r="G1030">
        <v>1820.7188037486901</v>
      </c>
    </row>
    <row r="1031" spans="1:7" x14ac:dyDescent="0.25">
      <c r="A1031">
        <v>9</v>
      </c>
      <c r="B1031">
        <v>24.5</v>
      </c>
      <c r="C1031">
        <v>-24.412170408893701</v>
      </c>
      <c r="D1031">
        <v>-254.10703458580301</v>
      </c>
      <c r="E1031">
        <v>617.52707373909095</v>
      </c>
      <c r="F1031">
        <v>-3517.1604716521801</v>
      </c>
      <c r="G1031">
        <v>1845.10111729753</v>
      </c>
    </row>
    <row r="1032" spans="1:7" x14ac:dyDescent="0.25">
      <c r="A1032">
        <v>9</v>
      </c>
      <c r="B1032">
        <v>24.5</v>
      </c>
      <c r="C1032">
        <v>-24.651334454493998</v>
      </c>
      <c r="D1032">
        <v>-254.080817360342</v>
      </c>
      <c r="E1032">
        <v>628.49260345848404</v>
      </c>
      <c r="F1032">
        <v>-3368.2149608453301</v>
      </c>
      <c r="G1032">
        <v>1861.5552220910299</v>
      </c>
    </row>
    <row r="1033" spans="1:7" x14ac:dyDescent="0.25">
      <c r="A1033">
        <v>9</v>
      </c>
      <c r="B1033">
        <v>24.5</v>
      </c>
      <c r="C1033">
        <v>-24.651334454493998</v>
      </c>
      <c r="D1033">
        <v>-254.46113021690201</v>
      </c>
      <c r="E1033">
        <v>627.46955461541097</v>
      </c>
      <c r="F1033">
        <v>-3368.2149608453301</v>
      </c>
      <c r="G1033">
        <v>1861.5552220910699</v>
      </c>
    </row>
    <row r="1034" spans="1:7" x14ac:dyDescent="0.25">
      <c r="A1034">
        <v>9</v>
      </c>
      <c r="B1034">
        <v>24.5</v>
      </c>
      <c r="C1034">
        <v>-24.893828418257598</v>
      </c>
      <c r="D1034">
        <v>-254.27507478130499</v>
      </c>
      <c r="E1034">
        <v>637.851416427461</v>
      </c>
      <c r="F1034">
        <v>-3214.7328763545802</v>
      </c>
      <c r="G1034">
        <v>1866.4348550206901</v>
      </c>
    </row>
    <row r="1035" spans="1:7" x14ac:dyDescent="0.25">
      <c r="A1035">
        <v>9</v>
      </c>
      <c r="B1035">
        <v>24.5</v>
      </c>
      <c r="C1035">
        <v>-25.136322382021199</v>
      </c>
      <c r="D1035">
        <v>-252.09636082431001</v>
      </c>
      <c r="E1035">
        <v>643.57059759049503</v>
      </c>
      <c r="F1035">
        <v>-3059.24599059614</v>
      </c>
      <c r="G1035">
        <v>1860.5222223149401</v>
      </c>
    </row>
    <row r="1036" spans="1:7" x14ac:dyDescent="0.25">
      <c r="A1036">
        <v>9</v>
      </c>
      <c r="B1036">
        <v>24.5</v>
      </c>
      <c r="C1036">
        <v>-25.378816345784799</v>
      </c>
      <c r="D1036">
        <v>-250.60522977512301</v>
      </c>
      <c r="E1036">
        <v>644.97814703748895</v>
      </c>
      <c r="F1036">
        <v>-2902.8850989626399</v>
      </c>
      <c r="G1036">
        <v>1844.95842511762</v>
      </c>
    </row>
    <row r="1037" spans="1:7" x14ac:dyDescent="0.25">
      <c r="A1037">
        <v>9</v>
      </c>
      <c r="B1037">
        <v>24.5</v>
      </c>
      <c r="C1037">
        <v>-25.621310309548399</v>
      </c>
      <c r="D1037">
        <v>-251.183471589671</v>
      </c>
      <c r="E1037">
        <v>642.42511370141801</v>
      </c>
      <c r="F1037">
        <v>-2746.7547682725899</v>
      </c>
      <c r="G1037">
        <v>1820.8762844990199</v>
      </c>
    </row>
    <row r="1038" spans="1:7" x14ac:dyDescent="0.25">
      <c r="A1038">
        <v>9</v>
      </c>
      <c r="B1038">
        <v>24.5</v>
      </c>
      <c r="C1038">
        <v>-25.621310309548399</v>
      </c>
      <c r="D1038">
        <v>-251.480875184296</v>
      </c>
      <c r="E1038">
        <v>640.39138660808101</v>
      </c>
      <c r="F1038">
        <v>-2746.7547682725699</v>
      </c>
      <c r="G1038">
        <v>1820.8762844990399</v>
      </c>
    </row>
    <row r="1039" spans="1:7" x14ac:dyDescent="0.25">
      <c r="A1039">
        <v>9</v>
      </c>
      <c r="B1039">
        <v>24.5</v>
      </c>
      <c r="C1039">
        <v>-25.867180554443301</v>
      </c>
      <c r="D1039">
        <v>-259.08411830115398</v>
      </c>
      <c r="E1039">
        <v>634.580077834137</v>
      </c>
      <c r="F1039">
        <v>-2589.83525132055</v>
      </c>
      <c r="G1039">
        <v>1805.4706519692099</v>
      </c>
    </row>
    <row r="1040" spans="1:7" x14ac:dyDescent="0.25">
      <c r="A1040">
        <v>9</v>
      </c>
      <c r="B1040">
        <v>24.5</v>
      </c>
      <c r="C1040">
        <v>-26.113050799338101</v>
      </c>
      <c r="D1040">
        <v>-266.06871063802799</v>
      </c>
      <c r="E1040">
        <v>623.17016864218999</v>
      </c>
      <c r="F1040">
        <v>-2435.2338585163802</v>
      </c>
      <c r="G1040">
        <v>1795.64958606358</v>
      </c>
    </row>
    <row r="1041" spans="1:7" x14ac:dyDescent="0.25">
      <c r="A1041">
        <v>9</v>
      </c>
      <c r="B1041">
        <v>24.5</v>
      </c>
      <c r="C1041">
        <v>-26.358921044233</v>
      </c>
      <c r="D1041">
        <v>-270.11031703825398</v>
      </c>
      <c r="E1041">
        <v>611.00354899559397</v>
      </c>
      <c r="F1041">
        <v>-2283.3884111733701</v>
      </c>
      <c r="G1041">
        <v>1777.86081684799</v>
      </c>
    </row>
    <row r="1042" spans="1:7" x14ac:dyDescent="0.25">
      <c r="A1042">
        <v>9</v>
      </c>
      <c r="B1042">
        <v>24.5</v>
      </c>
      <c r="C1042">
        <v>-26.6047912891278</v>
      </c>
      <c r="D1042">
        <v>-271.31659366649001</v>
      </c>
      <c r="E1042">
        <v>602.92210885770101</v>
      </c>
      <c r="F1042">
        <v>-2134.3748345802001</v>
      </c>
      <c r="G1042">
        <v>1752.4849333415</v>
      </c>
    </row>
    <row r="1043" spans="1:7" x14ac:dyDescent="0.25">
      <c r="A1043">
        <v>9</v>
      </c>
      <c r="B1043">
        <v>24.5</v>
      </c>
      <c r="C1043">
        <v>-26.6047912891278</v>
      </c>
      <c r="D1043">
        <v>-271.60781990834897</v>
      </c>
      <c r="E1043">
        <v>598.91744083000799</v>
      </c>
      <c r="F1043">
        <v>-2134.3748345801901</v>
      </c>
      <c r="G1043">
        <v>1752.4849333415</v>
      </c>
    </row>
    <row r="1044" spans="1:7" x14ac:dyDescent="0.25">
      <c r="A1044">
        <v>9</v>
      </c>
      <c r="B1044">
        <v>24.5</v>
      </c>
      <c r="C1044">
        <v>-26.854084823640701</v>
      </c>
      <c r="D1044">
        <v>-270.69556087963798</v>
      </c>
      <c r="E1044">
        <v>586.79585144352302</v>
      </c>
      <c r="F1044">
        <v>-1986.4750508637001</v>
      </c>
      <c r="G1044">
        <v>1730.4325255275</v>
      </c>
    </row>
    <row r="1045" spans="1:7" x14ac:dyDescent="0.25">
      <c r="A1045">
        <v>9</v>
      </c>
      <c r="B1045">
        <v>24.5</v>
      </c>
      <c r="C1045">
        <v>-27.103378358153499</v>
      </c>
      <c r="D1045">
        <v>-268.19569120561999</v>
      </c>
      <c r="E1045">
        <v>570.55591253507396</v>
      </c>
      <c r="F1045">
        <v>-1842.1847301211899</v>
      </c>
      <c r="G1045">
        <v>1708.0703891848</v>
      </c>
    </row>
    <row r="1046" spans="1:7" x14ac:dyDescent="0.25">
      <c r="A1046">
        <v>9</v>
      </c>
      <c r="B1046">
        <v>24.5</v>
      </c>
      <c r="C1046">
        <v>-27.3526718926664</v>
      </c>
      <c r="D1046">
        <v>-264.19238414936899</v>
      </c>
      <c r="E1046">
        <v>552.66196300367403</v>
      </c>
      <c r="F1046">
        <v>-1702.0748777015599</v>
      </c>
      <c r="G1046">
        <v>1677.30081784408</v>
      </c>
    </row>
    <row r="1047" spans="1:7" x14ac:dyDescent="0.25">
      <c r="A1047">
        <v>9</v>
      </c>
      <c r="B1047">
        <v>24.5</v>
      </c>
      <c r="C1047">
        <v>-27.601965427179199</v>
      </c>
      <c r="D1047">
        <v>-262.37198441896498</v>
      </c>
      <c r="E1047">
        <v>535.57834174834102</v>
      </c>
      <c r="F1047">
        <v>-1566.5306457229101</v>
      </c>
      <c r="G1047">
        <v>1638.36242711976</v>
      </c>
    </row>
    <row r="1048" spans="1:7" x14ac:dyDescent="0.25">
      <c r="A1048">
        <v>9</v>
      </c>
      <c r="B1048">
        <v>24.5</v>
      </c>
      <c r="C1048">
        <v>-27.601965427179199</v>
      </c>
      <c r="D1048">
        <v>-262.58620535132201</v>
      </c>
      <c r="E1048">
        <v>536.92920214337403</v>
      </c>
      <c r="F1048">
        <v>-1566.5306457229201</v>
      </c>
      <c r="G1048">
        <v>1638.36242711977</v>
      </c>
    </row>
    <row r="1049" spans="1:7" x14ac:dyDescent="0.25">
      <c r="A1049">
        <v>9</v>
      </c>
      <c r="B1049">
        <v>24.5</v>
      </c>
      <c r="C1049">
        <v>-27.854729914303199</v>
      </c>
      <c r="D1049">
        <v>-269.94699531624298</v>
      </c>
      <c r="E1049">
        <v>523.129832351186</v>
      </c>
      <c r="F1049">
        <v>-1432.5112733881499</v>
      </c>
      <c r="G1049">
        <v>1593.78221026444</v>
      </c>
    </row>
    <row r="1050" spans="1:7" x14ac:dyDescent="0.25">
      <c r="A1050">
        <v>9</v>
      </c>
      <c r="B1050">
        <v>24.5</v>
      </c>
      <c r="C1050">
        <v>-28.1074944014272</v>
      </c>
      <c r="D1050">
        <v>-275.91879447590901</v>
      </c>
      <c r="E1050">
        <v>506.38245988558498</v>
      </c>
      <c r="F1050">
        <v>-1302.3333127144799</v>
      </c>
      <c r="G1050">
        <v>1556.3241368322899</v>
      </c>
    </row>
    <row r="1051" spans="1:7" x14ac:dyDescent="0.25">
      <c r="A1051">
        <v>9</v>
      </c>
      <c r="B1051">
        <v>24.5</v>
      </c>
      <c r="C1051">
        <v>-28.360258888551201</v>
      </c>
      <c r="D1051">
        <v>-280.573019640572</v>
      </c>
      <c r="E1051">
        <v>487.38675588071698</v>
      </c>
      <c r="F1051">
        <v>-1176.6504370975799</v>
      </c>
      <c r="G1051">
        <v>1509.47939805274</v>
      </c>
    </row>
    <row r="1052" spans="1:7" x14ac:dyDescent="0.25">
      <c r="A1052">
        <v>9</v>
      </c>
      <c r="B1052">
        <v>24.5</v>
      </c>
      <c r="C1052">
        <v>-28.613023375675301</v>
      </c>
      <c r="D1052">
        <v>-293.42535110716602</v>
      </c>
      <c r="E1052">
        <v>466.842391470726</v>
      </c>
      <c r="F1052">
        <v>-1056.0638953412199</v>
      </c>
      <c r="G1052">
        <v>1453.6183685743399</v>
      </c>
    </row>
    <row r="1053" spans="1:7" x14ac:dyDescent="0.25">
      <c r="A1053">
        <v>9</v>
      </c>
      <c r="B1053">
        <v>24.5</v>
      </c>
      <c r="C1053">
        <v>-28.613023375675301</v>
      </c>
      <c r="D1053">
        <v>-293.44556825743501</v>
      </c>
      <c r="E1053">
        <v>470.35747121373402</v>
      </c>
      <c r="F1053">
        <v>-1056.0638953411999</v>
      </c>
      <c r="G1053">
        <v>1453.6183685743499</v>
      </c>
    </row>
    <row r="1054" spans="1:7" x14ac:dyDescent="0.25">
      <c r="A1054">
        <v>9</v>
      </c>
      <c r="B1054">
        <v>24.5</v>
      </c>
      <c r="C1054">
        <v>-28.869307142022901</v>
      </c>
      <c r="D1054">
        <v>-306.16055047272602</v>
      </c>
      <c r="E1054">
        <v>454.133003976049</v>
      </c>
      <c r="F1054">
        <v>-937.61655558961104</v>
      </c>
      <c r="G1054">
        <v>1388.4866801093201</v>
      </c>
    </row>
    <row r="1055" spans="1:7" x14ac:dyDescent="0.25">
      <c r="A1055">
        <v>9</v>
      </c>
      <c r="B1055">
        <v>24.5</v>
      </c>
      <c r="C1055">
        <v>-29.125590908370601</v>
      </c>
      <c r="D1055">
        <v>-320.89818729253602</v>
      </c>
      <c r="E1055">
        <v>436.69643199868898</v>
      </c>
      <c r="F1055">
        <v>-823.38341321174096</v>
      </c>
      <c r="G1055">
        <v>1328.1162270457601</v>
      </c>
    </row>
    <row r="1056" spans="1:7" x14ac:dyDescent="0.25">
      <c r="A1056">
        <v>9</v>
      </c>
      <c r="B1056">
        <v>24.5</v>
      </c>
      <c r="C1056">
        <v>-29.381874674718201</v>
      </c>
      <c r="D1056">
        <v>-335.56875368440302</v>
      </c>
      <c r="E1056">
        <v>417.24503426270098</v>
      </c>
      <c r="F1056">
        <v>-713.90044223003395</v>
      </c>
      <c r="G1056">
        <v>1260.68148998935</v>
      </c>
    </row>
    <row r="1057" spans="1:7" x14ac:dyDescent="0.25">
      <c r="A1057">
        <v>9</v>
      </c>
      <c r="B1057">
        <v>24.5</v>
      </c>
      <c r="C1057">
        <v>-29.638158441065801</v>
      </c>
      <c r="D1057">
        <v>-346.94808361132101</v>
      </c>
      <c r="E1057">
        <v>394.97608974913101</v>
      </c>
      <c r="F1057">
        <v>-609.76786576805603</v>
      </c>
      <c r="G1057">
        <v>1184.80651747958</v>
      </c>
    </row>
    <row r="1058" spans="1:7" x14ac:dyDescent="0.25">
      <c r="A1058">
        <v>9</v>
      </c>
      <c r="B1058">
        <v>24.5</v>
      </c>
      <c r="C1058">
        <v>-29.638158441065801</v>
      </c>
      <c r="D1058">
        <v>-347.11132551405302</v>
      </c>
      <c r="E1058">
        <v>397.70494805599901</v>
      </c>
      <c r="F1058">
        <v>-609.767865768045</v>
      </c>
      <c r="G1058">
        <v>1184.80651747959</v>
      </c>
    </row>
    <row r="1059" spans="1:7" x14ac:dyDescent="0.25">
      <c r="A1059">
        <v>9</v>
      </c>
      <c r="B1059">
        <v>24.5</v>
      </c>
      <c r="C1059">
        <v>-29.8980104861085</v>
      </c>
      <c r="D1059">
        <v>-357.76448721050099</v>
      </c>
      <c r="E1059">
        <v>381.36069031557003</v>
      </c>
      <c r="F1059">
        <v>-508.535956891186</v>
      </c>
      <c r="G1059">
        <v>1100.67222519815</v>
      </c>
    </row>
    <row r="1060" spans="1:7" x14ac:dyDescent="0.25">
      <c r="A1060">
        <v>9</v>
      </c>
      <c r="B1060">
        <v>24.5</v>
      </c>
      <c r="C1060">
        <v>-30.1578625311511</v>
      </c>
      <c r="D1060">
        <v>-369.53117706850901</v>
      </c>
      <c r="E1060">
        <v>364.61170245680199</v>
      </c>
      <c r="F1060">
        <v>-411.62644356676998</v>
      </c>
      <c r="G1060">
        <v>1010.64709375131</v>
      </c>
    </row>
    <row r="1061" spans="1:7" x14ac:dyDescent="0.25">
      <c r="A1061">
        <v>9</v>
      </c>
      <c r="B1061">
        <v>24.5</v>
      </c>
      <c r="C1061">
        <v>-30.417714576193799</v>
      </c>
      <c r="D1061">
        <v>-377.85699676456198</v>
      </c>
      <c r="E1061">
        <v>348.58441472885897</v>
      </c>
      <c r="F1061">
        <v>-318.93949295986101</v>
      </c>
      <c r="G1061">
        <v>927.56583008631003</v>
      </c>
    </row>
    <row r="1062" spans="1:7" x14ac:dyDescent="0.25">
      <c r="A1062">
        <v>9</v>
      </c>
      <c r="B1062">
        <v>24.5</v>
      </c>
      <c r="C1062">
        <v>-30.677566621236402</v>
      </c>
      <c r="D1062">
        <v>-383.91211604803698</v>
      </c>
      <c r="E1062">
        <v>334.40525738090503</v>
      </c>
      <c r="F1062">
        <v>-230.287452179187</v>
      </c>
      <c r="G1062">
        <v>844.42636581533804</v>
      </c>
    </row>
    <row r="1063" spans="1:7" x14ac:dyDescent="0.25">
      <c r="A1063">
        <v>9</v>
      </c>
      <c r="B1063">
        <v>24.5</v>
      </c>
      <c r="C1063">
        <v>-30.677566621236402</v>
      </c>
      <c r="D1063">
        <v>-383.93477991344503</v>
      </c>
      <c r="E1063">
        <v>335.35040365593397</v>
      </c>
      <c r="F1063">
        <v>-230.28745217916</v>
      </c>
      <c r="G1063">
        <v>844.42636581536601</v>
      </c>
    </row>
    <row r="1064" spans="1:7" x14ac:dyDescent="0.25">
      <c r="A1064">
        <v>9</v>
      </c>
      <c r="B1064">
        <v>24.5</v>
      </c>
      <c r="C1064">
        <v>-30.941036626672702</v>
      </c>
      <c r="D1064">
        <v>-387.87824802437302</v>
      </c>
      <c r="E1064">
        <v>317.77889043139498</v>
      </c>
      <c r="F1064">
        <v>-144.00547439933001</v>
      </c>
      <c r="G1064">
        <v>754.15542987149502</v>
      </c>
    </row>
    <row r="1065" spans="1:7" x14ac:dyDescent="0.25">
      <c r="A1065">
        <v>9</v>
      </c>
      <c r="B1065">
        <v>24.5</v>
      </c>
      <c r="C1065">
        <v>-31.204506632108998</v>
      </c>
      <c r="D1065">
        <v>-385.30003601498902</v>
      </c>
      <c r="E1065">
        <v>286.87379255661</v>
      </c>
      <c r="F1065">
        <v>-63.989931981677699</v>
      </c>
      <c r="G1065">
        <v>659.25325887040401</v>
      </c>
    </row>
    <row r="1066" spans="1:7" x14ac:dyDescent="0.25">
      <c r="A1066">
        <v>9</v>
      </c>
      <c r="B1066">
        <v>24.5</v>
      </c>
      <c r="C1066">
        <v>-31.467976637545299</v>
      </c>
      <c r="D1066">
        <v>-376.37199109825599</v>
      </c>
      <c r="E1066">
        <v>241.24432014357299</v>
      </c>
      <c r="F1066">
        <v>-13.595506615399</v>
      </c>
      <c r="G1066">
        <v>561.732115902646</v>
      </c>
    </row>
    <row r="1067" spans="1:7" x14ac:dyDescent="0.25">
      <c r="A1067">
        <v>9</v>
      </c>
      <c r="B1067">
        <v>24.5</v>
      </c>
      <c r="C1067">
        <v>-31.731446642981599</v>
      </c>
      <c r="D1067">
        <v>-371.42278256991301</v>
      </c>
      <c r="E1067">
        <v>179.49968330428101</v>
      </c>
      <c r="F1067">
        <v>-9.3906197653540104</v>
      </c>
      <c r="G1067">
        <v>463.59261523197</v>
      </c>
    </row>
    <row r="1068" spans="1:7" x14ac:dyDescent="0.25">
      <c r="A1068">
        <v>9</v>
      </c>
      <c r="B1068">
        <v>24.5</v>
      </c>
      <c r="C1068">
        <v>-31.731446642981599</v>
      </c>
      <c r="D1068">
        <v>-371.20572931912102</v>
      </c>
      <c r="E1068">
        <v>182.30775046302</v>
      </c>
      <c r="F1068">
        <v>-9.3906197653539802</v>
      </c>
      <c r="G1068">
        <v>463.59261523198302</v>
      </c>
    </row>
    <row r="1069" spans="1:7" x14ac:dyDescent="0.25">
      <c r="A1069">
        <v>9</v>
      </c>
      <c r="B1069">
        <v>24.5</v>
      </c>
      <c r="C1069">
        <v>-31.998584982236199</v>
      </c>
      <c r="D1069">
        <v>-356.79292402966701</v>
      </c>
      <c r="E1069">
        <v>101.135689547037</v>
      </c>
      <c r="F1069">
        <v>-5.4979782290603101</v>
      </c>
      <c r="G1069">
        <v>370.02303850444298</v>
      </c>
    </row>
    <row r="1070" spans="1:7" x14ac:dyDescent="0.25">
      <c r="A1070">
        <v>9</v>
      </c>
      <c r="B1070">
        <v>24.5</v>
      </c>
      <c r="C1070">
        <v>-32.265723321490803</v>
      </c>
      <c r="D1070">
        <v>-333.39835118030999</v>
      </c>
      <c r="E1070">
        <v>19.8807139763823</v>
      </c>
      <c r="F1070">
        <v>-2.2044765413351799</v>
      </c>
      <c r="G1070">
        <v>280.99886097782002</v>
      </c>
    </row>
    <row r="1071" spans="1:7" x14ac:dyDescent="0.25">
      <c r="A1071">
        <v>9</v>
      </c>
      <c r="B1071">
        <v>24.5</v>
      </c>
      <c r="C1071">
        <v>-32.532861660745397</v>
      </c>
      <c r="D1071">
        <v>-300.54959819358601</v>
      </c>
      <c r="E1071">
        <v>7.7225844309989196</v>
      </c>
      <c r="F1071">
        <v>-0.371864215198351</v>
      </c>
      <c r="G1071">
        <v>197.73887145011901</v>
      </c>
    </row>
    <row r="1072" spans="1:7" x14ac:dyDescent="0.25">
      <c r="A1072">
        <v>9</v>
      </c>
      <c r="B1072">
        <v>24.5</v>
      </c>
      <c r="C1072">
        <v>-32.799999999999997</v>
      </c>
      <c r="D1072">
        <v>-263.23422530128198</v>
      </c>
      <c r="E1072">
        <v>3.0529903269702499</v>
      </c>
      <c r="F1072">
        <v>-0.131490486360063</v>
      </c>
      <c r="G1072">
        <v>125.047603187379</v>
      </c>
    </row>
    <row r="1073" spans="1:7" x14ac:dyDescent="0.25">
      <c r="A1073">
        <v>9</v>
      </c>
      <c r="B1073">
        <v>24.5</v>
      </c>
      <c r="C1073">
        <v>-32.799999999999997</v>
      </c>
      <c r="D1073">
        <v>-258.26642860042602</v>
      </c>
      <c r="E1073">
        <v>3.72967994934936</v>
      </c>
      <c r="F1073">
        <v>-0.13149048635307101</v>
      </c>
      <c r="G1073">
        <v>125.047603187414</v>
      </c>
    </row>
    <row r="1074" spans="1:7" x14ac:dyDescent="0.25">
      <c r="A1074">
        <v>9</v>
      </c>
      <c r="B1074">
        <v>24.5</v>
      </c>
      <c r="C1074">
        <v>-32.975000000000001</v>
      </c>
      <c r="D1074">
        <v>-245.85585152166499</v>
      </c>
      <c r="E1074">
        <v>0.314381906911536</v>
      </c>
      <c r="F1074">
        <v>-4.0808163787878597E-2</v>
      </c>
      <c r="G1074">
        <v>82.0180686223256</v>
      </c>
    </row>
    <row r="1075" spans="1:7" x14ac:dyDescent="0.25">
      <c r="A1075">
        <v>9</v>
      </c>
      <c r="B1075">
        <v>24.5</v>
      </c>
      <c r="C1075">
        <v>-33.15</v>
      </c>
      <c r="D1075">
        <v>-206.508137729552</v>
      </c>
      <c r="E1075">
        <v>5.7824595745939102E-2</v>
      </c>
      <c r="F1075">
        <v>-1.1267769106213601E-2</v>
      </c>
      <c r="G1075">
        <v>42.502742090367803</v>
      </c>
    </row>
    <row r="1076" spans="1:7" x14ac:dyDescent="0.25">
      <c r="A1076">
        <v>9</v>
      </c>
      <c r="B1076">
        <v>24.5</v>
      </c>
      <c r="C1076">
        <v>-33.325000000000003</v>
      </c>
      <c r="D1076">
        <v>-130.61664801032799</v>
      </c>
      <c r="E1076">
        <v>0</v>
      </c>
      <c r="F1076">
        <v>-3.9319788461720698E-2</v>
      </c>
      <c r="G1076">
        <v>12.9254728540099</v>
      </c>
    </row>
    <row r="1077" spans="1:7" x14ac:dyDescent="0.25">
      <c r="A1077">
        <v>9</v>
      </c>
      <c r="B1077">
        <v>24.5</v>
      </c>
      <c r="C1077">
        <v>-33.5</v>
      </c>
      <c r="D1077">
        <v>-14.469591937723701</v>
      </c>
      <c r="E1077">
        <v>10.860630764888199</v>
      </c>
      <c r="F1077">
        <v>-5.5234483653521199E-11</v>
      </c>
      <c r="G1077">
        <v>5.2740478651003299E-11</v>
      </c>
    </row>
    <row r="1078" spans="1:7" x14ac:dyDescent="0.25">
      <c r="A1078">
        <v>10</v>
      </c>
      <c r="B1078">
        <v>24.5</v>
      </c>
      <c r="C1078">
        <v>-7.9</v>
      </c>
      <c r="D1078">
        <v>-5010.44055152091</v>
      </c>
      <c r="E1078">
        <v>0</v>
      </c>
    </row>
    <row r="1079" spans="1:7" x14ac:dyDescent="0.25">
      <c r="A1079">
        <v>10</v>
      </c>
      <c r="B1079">
        <v>4.2</v>
      </c>
      <c r="C1079">
        <v>-7.9</v>
      </c>
      <c r="D1079">
        <v>-5010.44055152091</v>
      </c>
      <c r="E1079">
        <v>0</v>
      </c>
    </row>
    <row r="1080" spans="1:7" x14ac:dyDescent="0.25">
      <c r="A1080">
        <v>11</v>
      </c>
      <c r="B1080">
        <v>24.5</v>
      </c>
      <c r="C1080">
        <v>-7.9</v>
      </c>
      <c r="D1080">
        <v>-2997.3788616728102</v>
      </c>
      <c r="E1080">
        <v>0</v>
      </c>
    </row>
    <row r="1081" spans="1:7" x14ac:dyDescent="0.25">
      <c r="A1081">
        <v>11</v>
      </c>
      <c r="B1081">
        <v>4.2</v>
      </c>
      <c r="C1081">
        <v>-7.9</v>
      </c>
      <c r="D1081">
        <v>-2997.3788616728102</v>
      </c>
      <c r="E1081">
        <v>0</v>
      </c>
    </row>
    <row r="1082" spans="1:7" x14ac:dyDescent="0.25">
      <c r="A1082">
        <v>12</v>
      </c>
      <c r="B1082">
        <v>0</v>
      </c>
      <c r="C1082">
        <v>13.5</v>
      </c>
      <c r="D1082">
        <v>-393.80210584809299</v>
      </c>
      <c r="E1082">
        <v>0</v>
      </c>
    </row>
    <row r="1083" spans="1:7" x14ac:dyDescent="0.25">
      <c r="A1083">
        <v>12</v>
      </c>
      <c r="B1083">
        <v>24.5</v>
      </c>
      <c r="C1083">
        <v>13.5</v>
      </c>
      <c r="D1083">
        <v>-393.80210584809299</v>
      </c>
      <c r="E1083">
        <v>0</v>
      </c>
    </row>
    <row r="1084" spans="1:7" x14ac:dyDescent="0.25">
      <c r="A1084">
        <v>13</v>
      </c>
      <c r="B1084">
        <v>0</v>
      </c>
      <c r="C1084">
        <v>13.5</v>
      </c>
      <c r="D1084">
        <v>-393.80210584809299</v>
      </c>
      <c r="E1084">
        <v>0</v>
      </c>
    </row>
    <row r="1085" spans="1:7" x14ac:dyDescent="0.25">
      <c r="A1085">
        <v>13</v>
      </c>
      <c r="B1085">
        <v>24.5</v>
      </c>
      <c r="C1085">
        <v>13.5</v>
      </c>
      <c r="D1085">
        <v>-393.80210584809299</v>
      </c>
      <c r="E1085">
        <v>0</v>
      </c>
    </row>
    <row r="1086" spans="1:7" x14ac:dyDescent="0.25">
      <c r="A1086">
        <v>14</v>
      </c>
      <c r="B1086">
        <v>0</v>
      </c>
      <c r="C1086">
        <v>16.399999999999999</v>
      </c>
      <c r="D1086">
        <v>-236.13295892901701</v>
      </c>
      <c r="E1086">
        <v>0</v>
      </c>
    </row>
    <row r="1087" spans="1:7" x14ac:dyDescent="0.25">
      <c r="A1087">
        <v>14</v>
      </c>
      <c r="B1087">
        <v>24.5</v>
      </c>
      <c r="C1087">
        <v>18</v>
      </c>
      <c r="D1087">
        <v>-236.13295892901701</v>
      </c>
      <c r="E1087">
        <v>0</v>
      </c>
    </row>
    <row r="1088" spans="1:7" x14ac:dyDescent="0.25">
      <c r="A1088">
        <v>15</v>
      </c>
      <c r="B1088">
        <v>0</v>
      </c>
      <c r="C1088">
        <v>16.399999999999999</v>
      </c>
      <c r="D1088">
        <v>-236.13295892901701</v>
      </c>
      <c r="E1088">
        <v>0</v>
      </c>
    </row>
    <row r="1089" spans="1:7" x14ac:dyDescent="0.25">
      <c r="A1089">
        <v>15</v>
      </c>
      <c r="B1089">
        <v>24.5</v>
      </c>
      <c r="C1089">
        <v>18</v>
      </c>
      <c r="D1089">
        <v>-236.13295892901701</v>
      </c>
      <c r="E1089">
        <v>0</v>
      </c>
    </row>
    <row r="1090" spans="1:7" x14ac:dyDescent="0.25">
      <c r="A1090">
        <v>16</v>
      </c>
      <c r="B1090">
        <v>0</v>
      </c>
      <c r="C1090">
        <v>16.5</v>
      </c>
      <c r="D1090">
        <v>-1.8450130712549299E-2</v>
      </c>
      <c r="E1090">
        <v>1.30446060593643E-2</v>
      </c>
      <c r="F1090">
        <v>-9.2572612444587199E-11</v>
      </c>
      <c r="G1090">
        <v>5.8721201539506706E-11</v>
      </c>
    </row>
    <row r="1091" spans="1:7" x14ac:dyDescent="0.25">
      <c r="A1091">
        <v>16</v>
      </c>
      <c r="B1091">
        <v>0</v>
      </c>
      <c r="C1091">
        <v>16.475000000000001</v>
      </c>
      <c r="D1091">
        <v>-0.20182085395858901</v>
      </c>
      <c r="E1091">
        <v>0.36465516649235802</v>
      </c>
      <c r="F1091">
        <v>-2.6254425540452298E-3</v>
      </c>
      <c r="G1091">
        <v>4.8793585430388997E-3</v>
      </c>
    </row>
    <row r="1092" spans="1:7" x14ac:dyDescent="0.25">
      <c r="A1092">
        <v>16</v>
      </c>
      <c r="B1092">
        <v>0</v>
      </c>
      <c r="C1092">
        <v>16.45</v>
      </c>
      <c r="D1092">
        <v>-0.41761479605625501</v>
      </c>
      <c r="E1092">
        <v>0.67023556035160003</v>
      </c>
      <c r="F1092">
        <v>-1.01906991497922E-2</v>
      </c>
      <c r="G1092">
        <v>1.7789635871642399E-2</v>
      </c>
    </row>
    <row r="1093" spans="1:7" x14ac:dyDescent="0.25">
      <c r="A1093">
        <v>16</v>
      </c>
      <c r="B1093">
        <v>0</v>
      </c>
      <c r="C1093">
        <v>16.425000000000001</v>
      </c>
      <c r="D1093">
        <v>-0.65978840439012498</v>
      </c>
      <c r="E1093">
        <v>0.96471301334047899</v>
      </c>
      <c r="F1093">
        <v>-2.35642295122E-2</v>
      </c>
      <c r="G1093">
        <v>3.8306406564125102E-2</v>
      </c>
    </row>
    <row r="1094" spans="1:7" x14ac:dyDescent="0.25">
      <c r="A1094">
        <v>16</v>
      </c>
      <c r="B1094">
        <v>0</v>
      </c>
      <c r="C1094">
        <v>16.399999999999999</v>
      </c>
      <c r="D1094">
        <v>-0.92923747440981197</v>
      </c>
      <c r="E1094">
        <v>1.2842776922416299</v>
      </c>
      <c r="F1094">
        <v>-4.3359417496721397E-2</v>
      </c>
      <c r="G1094">
        <v>6.6283458588086597E-2</v>
      </c>
    </row>
    <row r="1095" spans="1:7" x14ac:dyDescent="0.25">
      <c r="A1095">
        <v>16</v>
      </c>
      <c r="B1095">
        <v>0</v>
      </c>
      <c r="C1095">
        <v>16.399999999999999</v>
      </c>
      <c r="D1095">
        <v>-0.16383803535633701</v>
      </c>
      <c r="E1095">
        <v>234.98620752758299</v>
      </c>
      <c r="F1095">
        <v>-4.3359417504741302E-2</v>
      </c>
      <c r="G1095">
        <v>6.6283458466076306E-2</v>
      </c>
    </row>
    <row r="1096" spans="1:7" x14ac:dyDescent="0.25">
      <c r="A1096">
        <v>16</v>
      </c>
      <c r="B1096">
        <v>0</v>
      </c>
      <c r="C1096">
        <v>16.25</v>
      </c>
      <c r="D1096">
        <v>-1.1908335683261899</v>
      </c>
      <c r="E1096">
        <v>232.715285406101</v>
      </c>
      <c r="F1096">
        <v>-7.2952837142261195E-2</v>
      </c>
      <c r="G1096">
        <v>35.041621347455497</v>
      </c>
    </row>
    <row r="1097" spans="1:7" x14ac:dyDescent="0.25">
      <c r="A1097">
        <v>16</v>
      </c>
      <c r="B1097">
        <v>0</v>
      </c>
      <c r="C1097">
        <v>16.100000000000001</v>
      </c>
      <c r="D1097">
        <v>-4.3747724208286698</v>
      </c>
      <c r="E1097">
        <v>229.79291740934499</v>
      </c>
      <c r="F1097">
        <v>-0.46944789176982699</v>
      </c>
      <c r="G1097">
        <v>69.744215149886699</v>
      </c>
    </row>
    <row r="1098" spans="1:7" x14ac:dyDescent="0.25">
      <c r="A1098">
        <v>16</v>
      </c>
      <c r="B1098">
        <v>0</v>
      </c>
      <c r="C1098">
        <v>15.95</v>
      </c>
      <c r="D1098">
        <v>-9.4435225693267402</v>
      </c>
      <c r="E1098">
        <v>226.292689338061</v>
      </c>
      <c r="F1098">
        <v>-1.47987773961723</v>
      </c>
      <c r="G1098">
        <v>103.96655122478801</v>
      </c>
    </row>
    <row r="1099" spans="1:7" x14ac:dyDescent="0.25">
      <c r="A1099">
        <v>16</v>
      </c>
      <c r="B1099">
        <v>0</v>
      </c>
      <c r="C1099">
        <v>15.8</v>
      </c>
      <c r="D1099">
        <v>-16.1249519902833</v>
      </c>
      <c r="E1099">
        <v>222.288186992997</v>
      </c>
      <c r="F1099">
        <v>-3.38054184329985</v>
      </c>
      <c r="G1099">
        <v>137.607621591384</v>
      </c>
    </row>
    <row r="1100" spans="1:7" x14ac:dyDescent="0.25">
      <c r="A1100">
        <v>16</v>
      </c>
      <c r="B1100">
        <v>0</v>
      </c>
      <c r="C1100">
        <v>15.8</v>
      </c>
      <c r="D1100">
        <v>-15.7074758010931</v>
      </c>
      <c r="E1100">
        <v>222.38819380167701</v>
      </c>
      <c r="F1100">
        <v>-3.3805418433004601</v>
      </c>
      <c r="G1100">
        <v>137.60762159138599</v>
      </c>
    </row>
    <row r="1101" spans="1:7" x14ac:dyDescent="0.25">
      <c r="A1101">
        <v>16</v>
      </c>
      <c r="B1101">
        <v>0</v>
      </c>
      <c r="C1101">
        <v>15.675000000000001</v>
      </c>
      <c r="D1101">
        <v>-882.22646176664205</v>
      </c>
      <c r="E1101">
        <v>219.028069643545</v>
      </c>
      <c r="F1101">
        <v>-51.076744514452997</v>
      </c>
      <c r="G1101">
        <v>165.19104856969301</v>
      </c>
    </row>
    <row r="1102" spans="1:7" x14ac:dyDescent="0.25">
      <c r="A1102">
        <v>16</v>
      </c>
      <c r="B1102">
        <v>0</v>
      </c>
      <c r="C1102">
        <v>15.55</v>
      </c>
      <c r="D1102">
        <v>-1212.53495150866</v>
      </c>
      <c r="E1102">
        <v>215.55250447629001</v>
      </c>
      <c r="F1102">
        <v>-189.65676736113099</v>
      </c>
      <c r="G1102">
        <v>192.35965727636199</v>
      </c>
    </row>
    <row r="1103" spans="1:7" x14ac:dyDescent="0.25">
      <c r="A1103">
        <v>16</v>
      </c>
      <c r="B1103">
        <v>0</v>
      </c>
      <c r="C1103">
        <v>15.425000000000001</v>
      </c>
      <c r="D1103">
        <v>-817.01767301764801</v>
      </c>
      <c r="E1103">
        <v>211.96438196129</v>
      </c>
      <c r="F1103">
        <v>-324.05406967421902</v>
      </c>
      <c r="G1103">
        <v>219.086941314428</v>
      </c>
    </row>
    <row r="1104" spans="1:7" x14ac:dyDescent="0.25">
      <c r="A1104">
        <v>16</v>
      </c>
      <c r="B1104">
        <v>0</v>
      </c>
      <c r="C1104">
        <v>15.3</v>
      </c>
      <c r="D1104">
        <v>-36.680288710718102</v>
      </c>
      <c r="E1104">
        <v>311.59869326094901</v>
      </c>
      <c r="F1104">
        <v>-363.33098098374302</v>
      </c>
      <c r="G1104">
        <v>245.346359706003</v>
      </c>
    </row>
    <row r="1105" spans="1:7" x14ac:dyDescent="0.25">
      <c r="A1105">
        <v>16</v>
      </c>
      <c r="B1105">
        <v>0</v>
      </c>
      <c r="C1105">
        <v>15.3</v>
      </c>
      <c r="D1105">
        <v>-36.623637982481497</v>
      </c>
      <c r="E1105">
        <v>208.294529390105</v>
      </c>
      <c r="F1105">
        <v>-363.33098098369197</v>
      </c>
      <c r="G1105">
        <v>245.346359705998</v>
      </c>
    </row>
    <row r="1106" spans="1:7" x14ac:dyDescent="0.25">
      <c r="A1106">
        <v>16</v>
      </c>
      <c r="B1106">
        <v>0</v>
      </c>
      <c r="C1106">
        <v>15.275</v>
      </c>
      <c r="D1106">
        <v>-37.604810444493999</v>
      </c>
      <c r="E1106">
        <v>207.61551655846199</v>
      </c>
      <c r="F1106">
        <v>-360.05777351757501</v>
      </c>
      <c r="G1106">
        <v>250.544009194426</v>
      </c>
    </row>
    <row r="1107" spans="1:7" x14ac:dyDescent="0.25">
      <c r="A1107">
        <v>16</v>
      </c>
      <c r="B1107">
        <v>0</v>
      </c>
      <c r="C1107">
        <v>15.25</v>
      </c>
      <c r="D1107">
        <v>-38.483145051378798</v>
      </c>
      <c r="E1107">
        <v>206.95278746007199</v>
      </c>
      <c r="F1107">
        <v>-356.80495542821302</v>
      </c>
      <c r="G1107">
        <v>255.727260679106</v>
      </c>
    </row>
    <row r="1108" spans="1:7" x14ac:dyDescent="0.25">
      <c r="A1108">
        <v>16</v>
      </c>
      <c r="B1108">
        <v>0</v>
      </c>
      <c r="C1108">
        <v>15.225</v>
      </c>
      <c r="D1108">
        <v>-39.261858340038501</v>
      </c>
      <c r="E1108">
        <v>206.30969462284301</v>
      </c>
      <c r="F1108">
        <v>-353.57143612328298</v>
      </c>
      <c r="G1108">
        <v>260.89420353999998</v>
      </c>
    </row>
    <row r="1109" spans="1:7" x14ac:dyDescent="0.25">
      <c r="A1109">
        <v>16</v>
      </c>
      <c r="B1109">
        <v>0</v>
      </c>
      <c r="C1109">
        <v>15.2</v>
      </c>
      <c r="D1109">
        <v>-39.944166847375598</v>
      </c>
      <c r="E1109">
        <v>205.68959057468101</v>
      </c>
      <c r="F1109">
        <v>-350.35615274138001</v>
      </c>
      <c r="G1109">
        <v>266.04294736190099</v>
      </c>
    </row>
    <row r="1110" spans="1:7" x14ac:dyDescent="0.25">
      <c r="A1110">
        <v>16</v>
      </c>
      <c r="B1110">
        <v>0</v>
      </c>
      <c r="C1110">
        <v>15.2</v>
      </c>
      <c r="D1110">
        <v>-39.276700214064903</v>
      </c>
      <c r="E1110">
        <v>205.825567275662</v>
      </c>
      <c r="F1110">
        <v>-350.35615274128799</v>
      </c>
      <c r="G1110">
        <v>266.04294736189797</v>
      </c>
    </row>
    <row r="1111" spans="1:7" x14ac:dyDescent="0.25">
      <c r="A1111">
        <v>16</v>
      </c>
      <c r="B1111">
        <v>0</v>
      </c>
      <c r="C1111">
        <v>15.0515470366719</v>
      </c>
      <c r="D1111">
        <v>-51.237866763338602</v>
      </c>
      <c r="E1111">
        <v>198.84240386689501</v>
      </c>
      <c r="F1111">
        <v>-332.09655497262798</v>
      </c>
      <c r="G1111">
        <v>296.074431181428</v>
      </c>
    </row>
    <row r="1112" spans="1:7" x14ac:dyDescent="0.25">
      <c r="A1112">
        <v>16</v>
      </c>
      <c r="B1112">
        <v>0</v>
      </c>
      <c r="C1112">
        <v>14.9030940733437</v>
      </c>
      <c r="D1112">
        <v>-63.420760309051602</v>
      </c>
      <c r="E1112">
        <v>191.737600228692</v>
      </c>
      <c r="F1112">
        <v>-315.64116560877898</v>
      </c>
      <c r="G1112">
        <v>325.07424251391598</v>
      </c>
    </row>
    <row r="1113" spans="1:7" x14ac:dyDescent="0.25">
      <c r="A1113">
        <v>16</v>
      </c>
      <c r="B1113">
        <v>0</v>
      </c>
      <c r="C1113">
        <v>14.7546411100156</v>
      </c>
      <c r="D1113">
        <v>-75.818333334492493</v>
      </c>
      <c r="E1113">
        <v>184.48837729284801</v>
      </c>
      <c r="F1113">
        <v>-301.007976718789</v>
      </c>
      <c r="G1113">
        <v>353.00847494502301</v>
      </c>
    </row>
    <row r="1114" spans="1:7" x14ac:dyDescent="0.25">
      <c r="A1114">
        <v>16</v>
      </c>
      <c r="B1114">
        <v>0</v>
      </c>
      <c r="C1114">
        <v>14.6061881466874</v>
      </c>
      <c r="D1114">
        <v>-88.423538322949994</v>
      </c>
      <c r="E1114">
        <v>177.07195599116099</v>
      </c>
      <c r="F1114">
        <v>-288.21495079551102</v>
      </c>
      <c r="G1114">
        <v>379.84184278364398</v>
      </c>
    </row>
    <row r="1115" spans="1:7" x14ac:dyDescent="0.25">
      <c r="A1115">
        <v>16</v>
      </c>
      <c r="B1115">
        <v>0</v>
      </c>
      <c r="C1115">
        <v>14.6061881466874</v>
      </c>
      <c r="D1115">
        <v>-88.435637418049595</v>
      </c>
      <c r="E1115">
        <v>177.05826689427599</v>
      </c>
      <c r="F1115">
        <v>-288.21495079551403</v>
      </c>
      <c r="G1115">
        <v>379.84184278364597</v>
      </c>
    </row>
    <row r="1116" spans="1:7" x14ac:dyDescent="0.25">
      <c r="A1116">
        <v>16</v>
      </c>
      <c r="B1116">
        <v>0</v>
      </c>
      <c r="C1116">
        <v>14.329641110015601</v>
      </c>
      <c r="D1116">
        <v>-112.23773039675601</v>
      </c>
      <c r="E1116">
        <v>162.71594681564301</v>
      </c>
      <c r="F1116">
        <v>-269.25391719626703</v>
      </c>
      <c r="G1116">
        <v>426.82839658221599</v>
      </c>
    </row>
    <row r="1117" spans="1:7" x14ac:dyDescent="0.25">
      <c r="A1117">
        <v>16</v>
      </c>
      <c r="B1117">
        <v>0</v>
      </c>
      <c r="C1117">
        <v>14.053094073343701</v>
      </c>
      <c r="D1117">
        <v>-136.54106937055701</v>
      </c>
      <c r="E1117">
        <v>147.75657474961099</v>
      </c>
      <c r="F1117">
        <v>-256.57730299966499</v>
      </c>
      <c r="G1117">
        <v>469.78013919548403</v>
      </c>
    </row>
    <row r="1118" spans="1:7" x14ac:dyDescent="0.25">
      <c r="A1118">
        <v>16</v>
      </c>
      <c r="B1118">
        <v>0</v>
      </c>
      <c r="C1118">
        <v>13.7765470366719</v>
      </c>
      <c r="D1118">
        <v>-161.30881496186399</v>
      </c>
      <c r="E1118">
        <v>132.21873407634101</v>
      </c>
      <c r="F1118">
        <v>-250.15020815593999</v>
      </c>
      <c r="G1118">
        <v>508.51727339765102</v>
      </c>
    </row>
    <row r="1119" spans="1:7" x14ac:dyDescent="0.25">
      <c r="A1119">
        <v>16</v>
      </c>
      <c r="B1119">
        <v>0</v>
      </c>
      <c r="C1119">
        <v>13.5</v>
      </c>
      <c r="D1119">
        <v>-186.50412779308701</v>
      </c>
      <c r="E1119">
        <v>116.141008175998</v>
      </c>
      <c r="F1119">
        <v>-249.938988077727</v>
      </c>
      <c r="G1119">
        <v>542.86187438644697</v>
      </c>
    </row>
    <row r="1120" spans="1:7" x14ac:dyDescent="0.25">
      <c r="A1120">
        <v>16</v>
      </c>
      <c r="B1120">
        <v>0</v>
      </c>
      <c r="C1120">
        <v>13.5</v>
      </c>
      <c r="D1120">
        <v>-186.57053327765701</v>
      </c>
      <c r="E1120">
        <v>386.02012339183102</v>
      </c>
      <c r="F1120">
        <v>-249.938988077717</v>
      </c>
      <c r="G1120">
        <v>542.86187438644697</v>
      </c>
    </row>
    <row r="1121" spans="1:7" x14ac:dyDescent="0.25">
      <c r="A1121">
        <v>16</v>
      </c>
      <c r="B1121">
        <v>0</v>
      </c>
      <c r="C1121">
        <v>13.25</v>
      </c>
      <c r="D1121">
        <v>-209.77421251416499</v>
      </c>
      <c r="E1121">
        <v>365.70222232824699</v>
      </c>
      <c r="F1121">
        <v>-267.77654453049001</v>
      </c>
      <c r="G1121">
        <v>570.01607755785994</v>
      </c>
    </row>
    <row r="1122" spans="1:7" x14ac:dyDescent="0.25">
      <c r="A1122">
        <v>16</v>
      </c>
      <c r="B1122">
        <v>0</v>
      </c>
      <c r="C1122">
        <v>13</v>
      </c>
      <c r="D1122">
        <v>-233.50938360651699</v>
      </c>
      <c r="E1122">
        <v>345.23748133443701</v>
      </c>
      <c r="F1122">
        <v>-317.72272028540903</v>
      </c>
      <c r="G1122">
        <v>593.35637145965495</v>
      </c>
    </row>
    <row r="1123" spans="1:7" x14ac:dyDescent="0.25">
      <c r="A1123">
        <v>16</v>
      </c>
      <c r="B1123">
        <v>0</v>
      </c>
      <c r="C1123">
        <v>12.75</v>
      </c>
      <c r="D1123">
        <v>-257.77314121661902</v>
      </c>
      <c r="E1123">
        <v>324.63755326799497</v>
      </c>
      <c r="F1123">
        <v>-376.63603929871999</v>
      </c>
      <c r="G1123">
        <v>612.74476449624399</v>
      </c>
    </row>
    <row r="1124" spans="1:7" x14ac:dyDescent="0.25">
      <c r="A1124">
        <v>16</v>
      </c>
      <c r="B1124">
        <v>0</v>
      </c>
      <c r="C1124">
        <v>12.5</v>
      </c>
      <c r="D1124">
        <v>-282.56258000638002</v>
      </c>
      <c r="E1124">
        <v>303.914090986519</v>
      </c>
      <c r="F1124">
        <v>-443.24388002316101</v>
      </c>
      <c r="G1124">
        <v>630.58230603891798</v>
      </c>
    </row>
    <row r="1125" spans="1:7" x14ac:dyDescent="0.25">
      <c r="A1125">
        <v>16</v>
      </c>
      <c r="B1125">
        <v>0</v>
      </c>
      <c r="C1125">
        <v>12.5</v>
      </c>
      <c r="D1125">
        <v>-282.780493620166</v>
      </c>
      <c r="E1125">
        <v>303.87192724886</v>
      </c>
      <c r="F1125">
        <v>-443.24388002316101</v>
      </c>
      <c r="G1125">
        <v>630.58230603891798</v>
      </c>
    </row>
    <row r="1126" spans="1:7" x14ac:dyDescent="0.25">
      <c r="A1126">
        <v>16</v>
      </c>
      <c r="B1126">
        <v>0</v>
      </c>
      <c r="C1126">
        <v>12.22</v>
      </c>
      <c r="D1126">
        <v>-310.941352443803</v>
      </c>
      <c r="E1126">
        <v>280.42269682552597</v>
      </c>
      <c r="F1126">
        <v>-526.31482992172801</v>
      </c>
      <c r="G1126">
        <v>712.37401477419405</v>
      </c>
    </row>
    <row r="1127" spans="1:7" x14ac:dyDescent="0.25">
      <c r="A1127">
        <v>16</v>
      </c>
      <c r="B1127">
        <v>0</v>
      </c>
      <c r="C1127">
        <v>11.94</v>
      </c>
      <c r="D1127">
        <v>-340.44030497606298</v>
      </c>
      <c r="E1127">
        <v>256.65291535087101</v>
      </c>
      <c r="F1127">
        <v>-617.49792070437104</v>
      </c>
      <c r="G1127">
        <v>787.58607942038896</v>
      </c>
    </row>
    <row r="1128" spans="1:7" x14ac:dyDescent="0.25">
      <c r="A1128">
        <v>16</v>
      </c>
      <c r="B1128">
        <v>0</v>
      </c>
      <c r="C1128">
        <v>11.66</v>
      </c>
      <c r="D1128">
        <v>-371.33223646208</v>
      </c>
      <c r="E1128">
        <v>232.60657615025301</v>
      </c>
      <c r="F1128">
        <v>-717.135402130231</v>
      </c>
      <c r="G1128">
        <v>856.10706538662703</v>
      </c>
    </row>
    <row r="1129" spans="1:7" x14ac:dyDescent="0.25">
      <c r="A1129">
        <v>16</v>
      </c>
      <c r="B1129">
        <v>0</v>
      </c>
      <c r="C1129">
        <v>11.38</v>
      </c>
      <c r="D1129">
        <v>-403.67203214698998</v>
      </c>
      <c r="E1129">
        <v>208.327672549032</v>
      </c>
      <c r="F1129">
        <v>-825.57697415142195</v>
      </c>
      <c r="G1129">
        <v>917.82710227343296</v>
      </c>
    </row>
    <row r="1130" spans="1:7" x14ac:dyDescent="0.25">
      <c r="A1130">
        <v>16</v>
      </c>
      <c r="B1130">
        <v>0</v>
      </c>
      <c r="C1130">
        <v>11.38</v>
      </c>
      <c r="D1130">
        <v>-329.25548666394599</v>
      </c>
      <c r="E1130">
        <v>208.347158565808</v>
      </c>
      <c r="F1130">
        <v>-825.57697415142104</v>
      </c>
      <c r="G1130">
        <v>917.82710227343398</v>
      </c>
    </row>
    <row r="1131" spans="1:7" x14ac:dyDescent="0.25">
      <c r="A1131">
        <v>16</v>
      </c>
      <c r="B1131">
        <v>0</v>
      </c>
      <c r="C1131">
        <v>11.335000000000001</v>
      </c>
      <c r="D1131">
        <v>-70.414689708923703</v>
      </c>
      <c r="E1131">
        <v>204.427173720555</v>
      </c>
      <c r="F1131">
        <v>-833.33293542075296</v>
      </c>
      <c r="G1131">
        <v>927.11240253338894</v>
      </c>
    </row>
    <row r="1132" spans="1:7" x14ac:dyDescent="0.25">
      <c r="A1132">
        <v>16</v>
      </c>
      <c r="B1132">
        <v>0</v>
      </c>
      <c r="C1132">
        <v>11.29</v>
      </c>
      <c r="D1132">
        <v>-7.9630655049266696</v>
      </c>
      <c r="E1132">
        <v>232.887350603936</v>
      </c>
      <c r="F1132">
        <v>-828.48089276223902</v>
      </c>
      <c r="G1132">
        <v>936.22572371057402</v>
      </c>
    </row>
    <row r="1133" spans="1:7" x14ac:dyDescent="0.25">
      <c r="A1133">
        <v>16</v>
      </c>
      <c r="B1133">
        <v>0</v>
      </c>
      <c r="C1133">
        <v>11.244999999999999</v>
      </c>
      <c r="D1133">
        <v>-9.2042142147765098</v>
      </c>
      <c r="E1133">
        <v>438.387078836103</v>
      </c>
      <c r="F1133">
        <v>-813.22178522703496</v>
      </c>
      <c r="G1133">
        <v>945.16450450573598</v>
      </c>
    </row>
    <row r="1134" spans="1:7" x14ac:dyDescent="0.25">
      <c r="A1134">
        <v>16</v>
      </c>
      <c r="B1134">
        <v>0</v>
      </c>
      <c r="C1134">
        <v>11.2</v>
      </c>
      <c r="D1134">
        <v>-10.6018322770064</v>
      </c>
      <c r="E1134">
        <v>597.94245636845005</v>
      </c>
      <c r="F1134">
        <v>-789.73614651869605</v>
      </c>
      <c r="G1134">
        <v>953.92638681447897</v>
      </c>
    </row>
    <row r="1135" spans="1:7" x14ac:dyDescent="0.25">
      <c r="A1135">
        <v>16</v>
      </c>
      <c r="B1135">
        <v>0</v>
      </c>
      <c r="C1135">
        <v>11.2</v>
      </c>
      <c r="D1135">
        <v>-10.6923895941373</v>
      </c>
      <c r="E1135">
        <v>667.305767077582</v>
      </c>
      <c r="F1135">
        <v>-789.73614651869605</v>
      </c>
      <c r="G1135">
        <v>953.92638681447897</v>
      </c>
    </row>
    <row r="1136" spans="1:7" x14ac:dyDescent="0.25">
      <c r="A1136">
        <v>16</v>
      </c>
      <c r="B1136">
        <v>0</v>
      </c>
      <c r="C1136">
        <v>11.0205613799526</v>
      </c>
      <c r="D1136">
        <v>-15.997905953570701</v>
      </c>
      <c r="E1136">
        <v>920.82718917612601</v>
      </c>
      <c r="F1136">
        <v>-643.83028144249602</v>
      </c>
      <c r="G1136">
        <v>986.84064209664996</v>
      </c>
    </row>
    <row r="1137" spans="1:7" x14ac:dyDescent="0.25">
      <c r="A1137">
        <v>16</v>
      </c>
      <c r="B1137">
        <v>0</v>
      </c>
      <c r="C1137">
        <v>10.8411227599053</v>
      </c>
      <c r="D1137">
        <v>-67.441727252253798</v>
      </c>
      <c r="E1137">
        <v>976.87835548743601</v>
      </c>
      <c r="F1137">
        <v>-471.41683322138101</v>
      </c>
      <c r="G1137">
        <v>1016.46113042226</v>
      </c>
    </row>
    <row r="1138" spans="1:7" x14ac:dyDescent="0.25">
      <c r="A1138">
        <v>16</v>
      </c>
      <c r="B1138">
        <v>0</v>
      </c>
      <c r="C1138">
        <v>10.661684139857901</v>
      </c>
      <c r="D1138">
        <v>-181.76198300159101</v>
      </c>
      <c r="E1138">
        <v>868.33825011779197</v>
      </c>
      <c r="F1138">
        <v>-303.00923186267897</v>
      </c>
      <c r="G1138">
        <v>1042.8187622561099</v>
      </c>
    </row>
    <row r="1139" spans="1:7" x14ac:dyDescent="0.25">
      <c r="A1139">
        <v>16</v>
      </c>
      <c r="B1139">
        <v>0</v>
      </c>
      <c r="C1139">
        <v>10.482245519810601</v>
      </c>
      <c r="D1139">
        <v>-301.056043678447</v>
      </c>
      <c r="E1139">
        <v>628.08585717347398</v>
      </c>
      <c r="F1139">
        <v>-167.32426571083201</v>
      </c>
      <c r="G1139">
        <v>1065.94272531144</v>
      </c>
    </row>
    <row r="1140" spans="1:7" x14ac:dyDescent="0.25">
      <c r="A1140">
        <v>16</v>
      </c>
      <c r="B1140">
        <v>0</v>
      </c>
      <c r="C1140">
        <v>10.482245519810601</v>
      </c>
      <c r="D1140">
        <v>-271.46713862076098</v>
      </c>
      <c r="E1140">
        <v>681.36679126761499</v>
      </c>
      <c r="F1140">
        <v>-167.32426571083201</v>
      </c>
      <c r="G1140">
        <v>1065.94272531144</v>
      </c>
    </row>
    <row r="1141" spans="1:7" x14ac:dyDescent="0.25">
      <c r="A1141">
        <v>16</v>
      </c>
      <c r="B1141">
        <v>0</v>
      </c>
      <c r="C1141">
        <v>10.2816841398579</v>
      </c>
      <c r="D1141">
        <v>-389.514611625481</v>
      </c>
      <c r="E1141">
        <v>409.02878770140802</v>
      </c>
      <c r="F1141">
        <v>-61.0115221697111</v>
      </c>
      <c r="G1141">
        <v>1088.0147404065799</v>
      </c>
    </row>
    <row r="1142" spans="1:7" x14ac:dyDescent="0.25">
      <c r="A1142">
        <v>16</v>
      </c>
      <c r="B1142">
        <v>0</v>
      </c>
      <c r="C1142">
        <v>10.0811227599053</v>
      </c>
      <c r="D1142">
        <v>-382.89442525168403</v>
      </c>
      <c r="E1142">
        <v>274.87549729702999</v>
      </c>
      <c r="F1142">
        <v>-67.281906148216805</v>
      </c>
      <c r="G1142">
        <v>1106.1422402048299</v>
      </c>
    </row>
    <row r="1143" spans="1:7" x14ac:dyDescent="0.25">
      <c r="A1143">
        <v>16</v>
      </c>
      <c r="B1143">
        <v>0</v>
      </c>
      <c r="C1143">
        <v>9.8805613799526508</v>
      </c>
      <c r="D1143">
        <v>-222.059560256635</v>
      </c>
      <c r="E1143">
        <v>185.44564075524701</v>
      </c>
      <c r="F1143">
        <v>-78.933179277508103</v>
      </c>
      <c r="G1143">
        <v>1120.3357970519801</v>
      </c>
    </row>
    <row r="1144" spans="1:7" x14ac:dyDescent="0.25">
      <c r="A1144">
        <v>16</v>
      </c>
      <c r="B1144">
        <v>0</v>
      </c>
      <c r="C1144">
        <v>9.68</v>
      </c>
      <c r="D1144">
        <v>-54.5528166311788</v>
      </c>
      <c r="E1144">
        <v>292.399979465971</v>
      </c>
      <c r="F1144">
        <v>-54.111485965499298</v>
      </c>
      <c r="G1144">
        <v>1130.6048256388499</v>
      </c>
    </row>
    <row r="1145" spans="1:7" x14ac:dyDescent="0.25">
      <c r="A1145">
        <v>16</v>
      </c>
      <c r="B1145">
        <v>0</v>
      </c>
      <c r="C1145">
        <v>9.68</v>
      </c>
      <c r="D1145">
        <v>-54.561849521276997</v>
      </c>
      <c r="E1145">
        <v>342.64933976334402</v>
      </c>
      <c r="F1145">
        <v>-54.111485965488797</v>
      </c>
      <c r="G1145">
        <v>1130.6048256388499</v>
      </c>
    </row>
    <row r="1146" spans="1:7" x14ac:dyDescent="0.25">
      <c r="A1146">
        <v>16</v>
      </c>
      <c r="B1146">
        <v>0</v>
      </c>
      <c r="C1146">
        <v>9.5299999999999994</v>
      </c>
      <c r="D1146">
        <v>-57.633712366690702</v>
      </c>
      <c r="E1146">
        <v>319.03112226783799</v>
      </c>
      <c r="F1146">
        <v>-21.653379316094899</v>
      </c>
      <c r="G1146">
        <v>1135.7271206754399</v>
      </c>
    </row>
    <row r="1147" spans="1:7" x14ac:dyDescent="0.25">
      <c r="A1147">
        <v>16</v>
      </c>
      <c r="B1147">
        <v>0</v>
      </c>
      <c r="C1147">
        <v>9.3800000000000008</v>
      </c>
      <c r="D1147">
        <v>-60.479431179569303</v>
      </c>
      <c r="E1147">
        <v>296.553250099124</v>
      </c>
      <c r="F1147">
        <v>-20.985870248002001</v>
      </c>
      <c r="G1147">
        <v>1138.65831119156</v>
      </c>
    </row>
    <row r="1148" spans="1:7" x14ac:dyDescent="0.25">
      <c r="A1148">
        <v>16</v>
      </c>
      <c r="B1148">
        <v>0</v>
      </c>
      <c r="C1148">
        <v>9.23</v>
      </c>
      <c r="D1148">
        <v>-63.098789882850603</v>
      </c>
      <c r="E1148">
        <v>275.10562249274898</v>
      </c>
      <c r="F1148">
        <v>-20.2938370917797</v>
      </c>
      <c r="G1148">
        <v>1139.3913282828601</v>
      </c>
    </row>
    <row r="1149" spans="1:7" x14ac:dyDescent="0.25">
      <c r="A1149">
        <v>16</v>
      </c>
      <c r="B1149">
        <v>0</v>
      </c>
      <c r="C1149">
        <v>9.08</v>
      </c>
      <c r="D1149">
        <v>-65.491572399471906</v>
      </c>
      <c r="E1149">
        <v>254.578138684262</v>
      </c>
      <c r="F1149">
        <v>-19.587138369510999</v>
      </c>
      <c r="G1149">
        <v>1137.91866909024</v>
      </c>
    </row>
    <row r="1150" spans="1:7" x14ac:dyDescent="0.25">
      <c r="A1150">
        <v>16</v>
      </c>
      <c r="B1150">
        <v>0</v>
      </c>
      <c r="C1150">
        <v>9.08</v>
      </c>
      <c r="D1150">
        <v>-65.504599361964907</v>
      </c>
      <c r="E1150">
        <v>253.64015495586199</v>
      </c>
      <c r="F1150">
        <v>-19.5871383695095</v>
      </c>
      <c r="G1150">
        <v>1137.91866909024</v>
      </c>
    </row>
    <row r="1151" spans="1:7" x14ac:dyDescent="0.25">
      <c r="A1151">
        <v>16</v>
      </c>
      <c r="B1151">
        <v>0</v>
      </c>
      <c r="C1151">
        <v>8.8747057201474604</v>
      </c>
      <c r="D1151">
        <v>-68.432197627255505</v>
      </c>
      <c r="E1151">
        <v>225.11178185925201</v>
      </c>
      <c r="F1151">
        <v>-18.609755094658301</v>
      </c>
      <c r="G1151">
        <v>1132.8682200729099</v>
      </c>
    </row>
    <row r="1152" spans="1:7" x14ac:dyDescent="0.25">
      <c r="A1152">
        <v>16</v>
      </c>
      <c r="B1152">
        <v>0</v>
      </c>
      <c r="C1152">
        <v>8.6694114402949207</v>
      </c>
      <c r="D1152">
        <v>-71.003781577667496</v>
      </c>
      <c r="E1152">
        <v>198.104002798816</v>
      </c>
      <c r="F1152">
        <v>-17.636911561179499</v>
      </c>
      <c r="G1152">
        <v>1124.7552930388099</v>
      </c>
    </row>
    <row r="1153" spans="1:7" x14ac:dyDescent="0.25">
      <c r="A1153">
        <v>16</v>
      </c>
      <c r="B1153">
        <v>0</v>
      </c>
      <c r="C1153">
        <v>8.4641171604423704</v>
      </c>
      <c r="D1153">
        <v>-73.223186132121398</v>
      </c>
      <c r="E1153">
        <v>172.73622054401301</v>
      </c>
      <c r="F1153">
        <v>-16.683276557737202</v>
      </c>
      <c r="G1153">
        <v>1113.7736094954701</v>
      </c>
    </row>
    <row r="1154" spans="1:7" x14ac:dyDescent="0.25">
      <c r="A1154">
        <v>16</v>
      </c>
      <c r="B1154">
        <v>0</v>
      </c>
      <c r="C1154">
        <v>8.2588228805898307</v>
      </c>
      <c r="D1154">
        <v>-75.0942462095379</v>
      </c>
      <c r="E1154">
        <v>149.127837864307</v>
      </c>
      <c r="F1154">
        <v>-15.763348515725299</v>
      </c>
      <c r="G1154">
        <v>1100.1210451827999</v>
      </c>
    </row>
    <row r="1155" spans="1:7" x14ac:dyDescent="0.25">
      <c r="A1155">
        <v>16</v>
      </c>
      <c r="B1155">
        <v>0</v>
      </c>
      <c r="C1155">
        <v>8.2588228805898307</v>
      </c>
      <c r="D1155">
        <v>-75.178127352046303</v>
      </c>
      <c r="E1155">
        <v>148.79637665118</v>
      </c>
      <c r="F1155">
        <v>-15.763348515725999</v>
      </c>
      <c r="G1155">
        <v>1100.1210451827999</v>
      </c>
    </row>
    <row r="1156" spans="1:7" x14ac:dyDescent="0.25">
      <c r="A1156">
        <v>16</v>
      </c>
      <c r="B1156">
        <v>0</v>
      </c>
      <c r="C1156">
        <v>7.841688061058</v>
      </c>
      <c r="D1156">
        <v>-94.291880732865906</v>
      </c>
      <c r="E1156">
        <v>107.00415827057699</v>
      </c>
      <c r="F1156">
        <v>-14.0384270142796</v>
      </c>
      <c r="G1156">
        <v>1065.13166333707</v>
      </c>
    </row>
    <row r="1157" spans="1:7" x14ac:dyDescent="0.25">
      <c r="A1157">
        <v>16</v>
      </c>
      <c r="B1157">
        <v>0</v>
      </c>
      <c r="C1157">
        <v>7.4245532415261604</v>
      </c>
      <c r="D1157">
        <v>-111.963287549098</v>
      </c>
      <c r="E1157">
        <v>70.9037012327273</v>
      </c>
      <c r="F1157">
        <v>-12.567742266755699</v>
      </c>
      <c r="G1157">
        <v>1021.98173796528</v>
      </c>
    </row>
    <row r="1158" spans="1:7" x14ac:dyDescent="0.25">
      <c r="A1158">
        <v>16</v>
      </c>
      <c r="B1158">
        <v>0</v>
      </c>
      <c r="C1158">
        <v>7.0074184219943296</v>
      </c>
      <c r="D1158">
        <v>-126.050709552783</v>
      </c>
      <c r="E1158">
        <v>40.260154495869401</v>
      </c>
      <c r="F1158">
        <v>-11.3967095276746</v>
      </c>
      <c r="G1158">
        <v>972.20057142551605</v>
      </c>
    </row>
    <row r="1159" spans="1:7" x14ac:dyDescent="0.25">
      <c r="A1159">
        <v>16</v>
      </c>
      <c r="B1159">
        <v>0</v>
      </c>
      <c r="C1159">
        <v>6.5902836024624998</v>
      </c>
      <c r="D1159">
        <v>-136.73699922400999</v>
      </c>
      <c r="E1159">
        <v>14.8386670182421</v>
      </c>
      <c r="F1159">
        <v>-10.569452388771699</v>
      </c>
      <c r="G1159">
        <v>917.29205134272797</v>
      </c>
    </row>
    <row r="1160" spans="1:7" x14ac:dyDescent="0.25">
      <c r="A1160">
        <v>16</v>
      </c>
      <c r="B1160">
        <v>0</v>
      </c>
      <c r="C1160">
        <v>6.5902836024624998</v>
      </c>
      <c r="D1160">
        <v>-137.76232844904001</v>
      </c>
      <c r="E1160">
        <v>13.172712371061699</v>
      </c>
      <c r="F1160">
        <v>-10.5694523887715</v>
      </c>
      <c r="G1160">
        <v>917.29205134272695</v>
      </c>
    </row>
    <row r="1161" spans="1:7" x14ac:dyDescent="0.25">
      <c r="A1161">
        <v>16</v>
      </c>
      <c r="B1161">
        <v>0</v>
      </c>
      <c r="C1161">
        <v>5.7427127018468802</v>
      </c>
      <c r="D1161">
        <v>-152.39780462710999</v>
      </c>
      <c r="E1161">
        <v>0.50746795805352896</v>
      </c>
      <c r="F1161">
        <v>-10.041465186135399</v>
      </c>
      <c r="G1161">
        <v>794.22846348733901</v>
      </c>
    </row>
    <row r="1162" spans="1:7" x14ac:dyDescent="0.25">
      <c r="A1162">
        <v>16</v>
      </c>
      <c r="B1162">
        <v>0</v>
      </c>
      <c r="C1162">
        <v>4.89514180123125</v>
      </c>
      <c r="D1162">
        <v>-161.811633395858</v>
      </c>
      <c r="E1162">
        <v>0</v>
      </c>
      <c r="F1162">
        <v>-11.2101346297395</v>
      </c>
      <c r="G1162">
        <v>660.98297670916395</v>
      </c>
    </row>
    <row r="1163" spans="1:7" x14ac:dyDescent="0.25">
      <c r="A1163">
        <v>16</v>
      </c>
      <c r="B1163">
        <v>0</v>
      </c>
      <c r="C1163">
        <v>4.0475709006156197</v>
      </c>
      <c r="D1163">
        <v>-166.39499443272501</v>
      </c>
      <c r="E1163">
        <v>0</v>
      </c>
      <c r="F1163">
        <v>-13.9443094677424</v>
      </c>
      <c r="G1163">
        <v>555.29303065852196</v>
      </c>
    </row>
    <row r="1164" spans="1:7" x14ac:dyDescent="0.25">
      <c r="A1164">
        <v>16</v>
      </c>
      <c r="B1164">
        <v>0</v>
      </c>
      <c r="C1164">
        <v>3.2</v>
      </c>
      <c r="D1164">
        <v>-166.53906741515701</v>
      </c>
      <c r="E1164">
        <v>0</v>
      </c>
      <c r="F1164">
        <v>-18.081981578842999</v>
      </c>
      <c r="G1164">
        <v>497.63563889095502</v>
      </c>
    </row>
    <row r="1165" spans="1:7" x14ac:dyDescent="0.25">
      <c r="A1165">
        <v>16</v>
      </c>
      <c r="B1165">
        <v>0</v>
      </c>
      <c r="C1165">
        <v>3.2</v>
      </c>
      <c r="D1165">
        <v>-165.630417333964</v>
      </c>
      <c r="E1165">
        <v>0</v>
      </c>
      <c r="F1165">
        <v>-18.081981578843401</v>
      </c>
      <c r="G1165">
        <v>497.635638890954</v>
      </c>
    </row>
    <row r="1166" spans="1:7" x14ac:dyDescent="0.25">
      <c r="A1166">
        <v>16</v>
      </c>
      <c r="B1166">
        <v>0</v>
      </c>
      <c r="C1166">
        <v>2.3230973977957201</v>
      </c>
      <c r="D1166">
        <v>-124.613545137145</v>
      </c>
      <c r="E1166">
        <v>0.161171651555575</v>
      </c>
      <c r="F1166">
        <v>-20.338310578596399</v>
      </c>
      <c r="G1166">
        <v>437.86432779179199</v>
      </c>
    </row>
    <row r="1167" spans="1:7" x14ac:dyDescent="0.25">
      <c r="A1167">
        <v>16</v>
      </c>
      <c r="B1167">
        <v>0</v>
      </c>
      <c r="C1167">
        <v>1.44619479559144</v>
      </c>
      <c r="D1167">
        <v>-95.746258486549905</v>
      </c>
      <c r="E1167">
        <v>1.40090224116069</v>
      </c>
      <c r="F1167">
        <v>-25.9442299368033</v>
      </c>
      <c r="G1167">
        <v>381.911314160188</v>
      </c>
    </row>
    <row r="1168" spans="1:7" x14ac:dyDescent="0.25">
      <c r="A1168">
        <v>16</v>
      </c>
      <c r="B1168">
        <v>0</v>
      </c>
      <c r="C1168">
        <v>0.56929219338715698</v>
      </c>
      <c r="D1168">
        <v>-75.816266110867105</v>
      </c>
      <c r="E1168">
        <v>2.0632826223960401</v>
      </c>
      <c r="F1168">
        <v>-97.512928396417806</v>
      </c>
      <c r="G1168">
        <v>332.01756589961502</v>
      </c>
    </row>
    <row r="1169" spans="1:7" x14ac:dyDescent="0.25">
      <c r="A1169">
        <v>16</v>
      </c>
      <c r="B1169">
        <v>0</v>
      </c>
      <c r="C1169">
        <v>-0.30761040881712398</v>
      </c>
      <c r="D1169">
        <v>-61.391096396969999</v>
      </c>
      <c r="E1169">
        <v>1.5350968626804999</v>
      </c>
      <c r="F1169">
        <v>-151.984421804872</v>
      </c>
      <c r="G1169">
        <v>303.88681902292302</v>
      </c>
    </row>
    <row r="1170" spans="1:7" x14ac:dyDescent="0.25">
      <c r="A1170">
        <v>16</v>
      </c>
      <c r="B1170">
        <v>0</v>
      </c>
      <c r="C1170">
        <v>-0.30761040881712398</v>
      </c>
      <c r="D1170">
        <v>-60.655573483183097</v>
      </c>
      <c r="E1170">
        <v>1.82654743102284</v>
      </c>
      <c r="F1170">
        <v>-151.984421804872</v>
      </c>
      <c r="G1170">
        <v>303.88681902292302</v>
      </c>
    </row>
    <row r="1171" spans="1:7" x14ac:dyDescent="0.25">
      <c r="A1171">
        <v>16</v>
      </c>
      <c r="B1171">
        <v>0</v>
      </c>
      <c r="C1171">
        <v>-1.18070780661284</v>
      </c>
      <c r="D1171">
        <v>-62.272771334789503</v>
      </c>
      <c r="E1171">
        <v>1.05574828642541</v>
      </c>
      <c r="F1171">
        <v>-188.928035512967</v>
      </c>
      <c r="G1171">
        <v>292.49558840115998</v>
      </c>
    </row>
    <row r="1172" spans="1:7" x14ac:dyDescent="0.25">
      <c r="A1172">
        <v>16</v>
      </c>
      <c r="B1172">
        <v>0</v>
      </c>
      <c r="C1172">
        <v>-2.05380520440856</v>
      </c>
      <c r="D1172">
        <v>-61.8439164810992</v>
      </c>
      <c r="E1172">
        <v>0.27968854331034598</v>
      </c>
      <c r="F1172">
        <v>-210.75692573500399</v>
      </c>
      <c r="G1172">
        <v>269.66658004071002</v>
      </c>
    </row>
    <row r="1173" spans="1:7" x14ac:dyDescent="0.25">
      <c r="A1173">
        <v>16</v>
      </c>
      <c r="B1173">
        <v>0</v>
      </c>
      <c r="C1173">
        <v>-2.9269026022042799</v>
      </c>
      <c r="D1173">
        <v>-58.355422107534501</v>
      </c>
      <c r="E1173">
        <v>3.4356200284959102</v>
      </c>
      <c r="F1173">
        <v>-217.894246023612</v>
      </c>
      <c r="G1173">
        <v>233.93665452090701</v>
      </c>
    </row>
    <row r="1174" spans="1:7" x14ac:dyDescent="0.25">
      <c r="A1174">
        <v>16</v>
      </c>
      <c r="B1174">
        <v>0</v>
      </c>
      <c r="C1174">
        <v>-3.8</v>
      </c>
      <c r="D1174">
        <v>-60.217593650807899</v>
      </c>
      <c r="E1174">
        <v>17.880637089943001</v>
      </c>
      <c r="F1174">
        <v>-210.70289941418801</v>
      </c>
      <c r="G1174">
        <v>186.38416180766001</v>
      </c>
    </row>
    <row r="1175" spans="1:7" x14ac:dyDescent="0.25">
      <c r="A1175">
        <v>16</v>
      </c>
      <c r="B1175">
        <v>0</v>
      </c>
      <c r="C1175">
        <v>-3.8</v>
      </c>
      <c r="D1175">
        <v>-59.345382894308699</v>
      </c>
      <c r="E1175">
        <v>14.186956999664</v>
      </c>
      <c r="F1175">
        <v>-210.70289941418801</v>
      </c>
      <c r="G1175">
        <v>186.38416180766001</v>
      </c>
    </row>
    <row r="1176" spans="1:7" x14ac:dyDescent="0.25">
      <c r="A1176">
        <v>16</v>
      </c>
      <c r="B1176">
        <v>0</v>
      </c>
      <c r="C1176">
        <v>-4.7249999999999996</v>
      </c>
      <c r="D1176">
        <v>-62.019043367692099</v>
      </c>
      <c r="E1176">
        <v>71.354743953928704</v>
      </c>
      <c r="F1176">
        <v>-168.57033087707299</v>
      </c>
      <c r="G1176">
        <v>131.38063365443401</v>
      </c>
    </row>
    <row r="1177" spans="1:7" x14ac:dyDescent="0.25">
      <c r="A1177">
        <v>16</v>
      </c>
      <c r="B1177">
        <v>0</v>
      </c>
      <c r="C1177">
        <v>-5.65</v>
      </c>
      <c r="D1177">
        <v>-58.872073985140602</v>
      </c>
      <c r="E1177">
        <v>79.350248926009201</v>
      </c>
      <c r="F1177">
        <v>-106.055305340237</v>
      </c>
      <c r="G1177">
        <v>74.485442089608796</v>
      </c>
    </row>
    <row r="1178" spans="1:7" x14ac:dyDescent="0.25">
      <c r="A1178">
        <v>16</v>
      </c>
      <c r="B1178">
        <v>0</v>
      </c>
      <c r="C1178">
        <v>-6.5750000000000002</v>
      </c>
      <c r="D1178">
        <v>-43.969101642915398</v>
      </c>
      <c r="E1178">
        <v>62.119955262898401</v>
      </c>
      <c r="F1178">
        <v>-38.562675615649503</v>
      </c>
      <c r="G1178">
        <v>26.3823188067581</v>
      </c>
    </row>
    <row r="1179" spans="1:7" x14ac:dyDescent="0.25">
      <c r="A1179">
        <v>16</v>
      </c>
      <c r="B1179">
        <v>0</v>
      </c>
      <c r="C1179">
        <v>-7.5</v>
      </c>
      <c r="D1179">
        <v>-23.434502453428699</v>
      </c>
      <c r="E1179">
        <v>20.492272810156202</v>
      </c>
      <c r="F1179">
        <v>-2.9976021664879198E-12</v>
      </c>
      <c r="G1179">
        <v>2.1216362000586701E-12</v>
      </c>
    </row>
    <row r="1180" spans="1:7" x14ac:dyDescent="0.25">
      <c r="A1180">
        <v>17</v>
      </c>
      <c r="B1180">
        <v>4.2</v>
      </c>
      <c r="C1180">
        <v>10.53</v>
      </c>
      <c r="D1180">
        <v>-39.6069191651304</v>
      </c>
      <c r="E1180">
        <v>8.5614988420151892E-3</v>
      </c>
      <c r="F1180">
        <v>-9.4825036711654294E-11</v>
      </c>
      <c r="G1180">
        <v>6.8610962844863895E-11</v>
      </c>
    </row>
    <row r="1181" spans="1:7" x14ac:dyDescent="0.25">
      <c r="A1181">
        <v>17</v>
      </c>
      <c r="B1181">
        <v>4.2</v>
      </c>
      <c r="C1181">
        <v>10.487500000000001</v>
      </c>
      <c r="D1181">
        <v>-845.67758503758205</v>
      </c>
      <c r="E1181">
        <v>1.03411304866544</v>
      </c>
      <c r="F1181">
        <v>-19.445594716486099</v>
      </c>
      <c r="G1181">
        <v>2.0000420013758801E-2</v>
      </c>
    </row>
    <row r="1182" spans="1:7" x14ac:dyDescent="0.25">
      <c r="A1182">
        <v>17</v>
      </c>
      <c r="B1182">
        <v>4.2</v>
      </c>
      <c r="C1182">
        <v>10.445</v>
      </c>
      <c r="D1182">
        <v>-1483.60929059981</v>
      </c>
      <c r="E1182">
        <v>2.1740338125169099</v>
      </c>
      <c r="F1182">
        <v>-69.479065300132902</v>
      </c>
      <c r="G1182">
        <v>8.82479304275256E-2</v>
      </c>
    </row>
    <row r="1183" spans="1:7" x14ac:dyDescent="0.25">
      <c r="A1183">
        <v>17</v>
      </c>
      <c r="B1183">
        <v>4.2</v>
      </c>
      <c r="C1183">
        <v>10.4025</v>
      </c>
      <c r="D1183">
        <v>-1966.18037255787</v>
      </c>
      <c r="E1183">
        <v>3.3146003066412</v>
      </c>
      <c r="F1183">
        <v>-143.38177070239601</v>
      </c>
      <c r="G1183">
        <v>0.204845144164222</v>
      </c>
    </row>
    <row r="1184" spans="1:7" x14ac:dyDescent="0.25">
      <c r="A1184">
        <v>17</v>
      </c>
      <c r="B1184">
        <v>4.2</v>
      </c>
      <c r="C1184">
        <v>10.36</v>
      </c>
      <c r="D1184">
        <v>-2306.1691676178398</v>
      </c>
      <c r="E1184">
        <v>4.43638862011806</v>
      </c>
      <c r="F1184">
        <v>-234.60838496254499</v>
      </c>
      <c r="G1184">
        <v>0.36965892115418603</v>
      </c>
    </row>
    <row r="1185" spans="1:7" x14ac:dyDescent="0.25">
      <c r="A1185">
        <v>17</v>
      </c>
      <c r="B1185">
        <v>4.2</v>
      </c>
      <c r="C1185">
        <v>10.36</v>
      </c>
      <c r="D1185">
        <v>-2349.2360484456999</v>
      </c>
      <c r="E1185">
        <v>3.96248419343849</v>
      </c>
      <c r="F1185">
        <v>-234.608384962543</v>
      </c>
      <c r="G1185">
        <v>0.36965892115427801</v>
      </c>
    </row>
    <row r="1186" spans="1:7" x14ac:dyDescent="0.25">
      <c r="A1186">
        <v>17</v>
      </c>
      <c r="B1186">
        <v>4.2</v>
      </c>
      <c r="C1186">
        <v>10.19</v>
      </c>
      <c r="D1186">
        <v>-3059.7523802815899</v>
      </c>
      <c r="E1186">
        <v>11.1954304353588</v>
      </c>
      <c r="F1186">
        <v>-706.02719663903599</v>
      </c>
      <c r="G1186">
        <v>1.68012091065771</v>
      </c>
    </row>
    <row r="1187" spans="1:7" x14ac:dyDescent="0.25">
      <c r="A1187">
        <v>17</v>
      </c>
      <c r="B1187">
        <v>4.2</v>
      </c>
      <c r="C1187">
        <v>10.02</v>
      </c>
      <c r="D1187">
        <v>-2856.0474023637598</v>
      </c>
      <c r="E1187">
        <v>16.964215653233101</v>
      </c>
      <c r="F1187">
        <v>-1223.3200782582601</v>
      </c>
      <c r="G1187">
        <v>4.0923105252809604</v>
      </c>
    </row>
    <row r="1188" spans="1:7" x14ac:dyDescent="0.25">
      <c r="A1188">
        <v>17</v>
      </c>
      <c r="B1188">
        <v>4.2</v>
      </c>
      <c r="C1188">
        <v>9.85</v>
      </c>
      <c r="D1188">
        <v>-1769.69169438687</v>
      </c>
      <c r="E1188">
        <v>21.3890996090736</v>
      </c>
      <c r="F1188">
        <v>-1615.5434126948701</v>
      </c>
      <c r="G1188">
        <v>7.3731737937902802</v>
      </c>
    </row>
    <row r="1189" spans="1:7" x14ac:dyDescent="0.25">
      <c r="A1189">
        <v>17</v>
      </c>
      <c r="B1189">
        <v>4.2</v>
      </c>
      <c r="C1189">
        <v>9.68</v>
      </c>
      <c r="D1189">
        <v>0</v>
      </c>
      <c r="E1189">
        <v>734.76233053540705</v>
      </c>
      <c r="F1189">
        <v>-1747.8074084575301</v>
      </c>
      <c r="G1189">
        <v>11.296171392908899</v>
      </c>
    </row>
    <row r="1190" spans="1:7" x14ac:dyDescent="0.25">
      <c r="A1190">
        <v>17</v>
      </c>
      <c r="B1190">
        <v>4.2</v>
      </c>
      <c r="C1190">
        <v>9.68</v>
      </c>
      <c r="D1190">
        <v>0</v>
      </c>
      <c r="E1190">
        <v>816.66377601130898</v>
      </c>
      <c r="F1190">
        <v>-1747.8074084574901</v>
      </c>
      <c r="G1190">
        <v>11.296171392908899</v>
      </c>
    </row>
    <row r="1191" spans="1:7" x14ac:dyDescent="0.25">
      <c r="A1191">
        <v>17</v>
      </c>
      <c r="B1191">
        <v>4.2</v>
      </c>
      <c r="C1191">
        <v>9.5299999999999994</v>
      </c>
      <c r="D1191">
        <v>0</v>
      </c>
      <c r="E1191">
        <v>807.04871289042296</v>
      </c>
      <c r="F1191">
        <v>-1660.2608971181601</v>
      </c>
      <c r="G1191">
        <v>15.2059340787309</v>
      </c>
    </row>
    <row r="1192" spans="1:7" x14ac:dyDescent="0.25">
      <c r="A1192">
        <v>17</v>
      </c>
      <c r="B1192">
        <v>4.2</v>
      </c>
      <c r="C1192">
        <v>9.3800000000000008</v>
      </c>
      <c r="D1192">
        <v>0</v>
      </c>
      <c r="E1192">
        <v>797.00710325539603</v>
      </c>
      <c r="F1192">
        <v>-1573.9825441406799</v>
      </c>
      <c r="G1192">
        <v>19.473722680440002</v>
      </c>
    </row>
    <row r="1193" spans="1:7" x14ac:dyDescent="0.25">
      <c r="A1193">
        <v>17</v>
      </c>
      <c r="B1193">
        <v>4.2</v>
      </c>
      <c r="C1193">
        <v>9.23</v>
      </c>
      <c r="D1193">
        <v>0</v>
      </c>
      <c r="E1193">
        <v>786.57478986217802</v>
      </c>
      <c r="F1193">
        <v>-1489.14358317799</v>
      </c>
      <c r="G1193">
        <v>24.044199788872699</v>
      </c>
    </row>
    <row r="1194" spans="1:7" x14ac:dyDescent="0.25">
      <c r="A1194">
        <v>17</v>
      </c>
      <c r="B1194">
        <v>4.2</v>
      </c>
      <c r="C1194">
        <v>9.08</v>
      </c>
      <c r="D1194">
        <v>0</v>
      </c>
      <c r="E1194">
        <v>775.78761546672001</v>
      </c>
      <c r="F1194">
        <v>-1405.91329605032</v>
      </c>
      <c r="G1194">
        <v>28.862215510770501</v>
      </c>
    </row>
    <row r="1195" spans="1:7" x14ac:dyDescent="0.25">
      <c r="A1195">
        <v>17</v>
      </c>
      <c r="B1195">
        <v>4.2</v>
      </c>
      <c r="C1195">
        <v>9.08</v>
      </c>
      <c r="D1195">
        <v>-0.10262411478393201</v>
      </c>
      <c r="E1195">
        <v>775.70484590134595</v>
      </c>
      <c r="F1195">
        <v>-1405.91329605031</v>
      </c>
      <c r="G1195">
        <v>28.862215510770501</v>
      </c>
    </row>
    <row r="1196" spans="1:7" x14ac:dyDescent="0.25">
      <c r="A1196">
        <v>17</v>
      </c>
      <c r="B1196">
        <v>4.2</v>
      </c>
      <c r="C1196">
        <v>8.8541544814160797</v>
      </c>
      <c r="D1196">
        <v>0</v>
      </c>
      <c r="E1196">
        <v>751.400355906973</v>
      </c>
      <c r="F1196">
        <v>-1284.59347800975</v>
      </c>
      <c r="G1196">
        <v>36.481316351449202</v>
      </c>
    </row>
    <row r="1197" spans="1:7" x14ac:dyDescent="0.25">
      <c r="A1197">
        <v>17</v>
      </c>
      <c r="B1197">
        <v>4.2</v>
      </c>
      <c r="C1197">
        <v>8.6283089628321701</v>
      </c>
      <c r="D1197">
        <v>-0.15090211176958199</v>
      </c>
      <c r="E1197">
        <v>726.45833249973396</v>
      </c>
      <c r="F1197">
        <v>-1169.00457653078</v>
      </c>
      <c r="G1197">
        <v>44.400897666796901</v>
      </c>
    </row>
    <row r="1198" spans="1:7" x14ac:dyDescent="0.25">
      <c r="A1198">
        <v>17</v>
      </c>
      <c r="B1198">
        <v>4.2</v>
      </c>
      <c r="C1198">
        <v>8.4024634442482498</v>
      </c>
      <c r="D1198">
        <v>-0.355902872460447</v>
      </c>
      <c r="E1198">
        <v>700.87501581460299</v>
      </c>
      <c r="F1198">
        <v>-1059.4983424366801</v>
      </c>
      <c r="G1198">
        <v>52.483475130424303</v>
      </c>
    </row>
    <row r="1199" spans="1:7" x14ac:dyDescent="0.25">
      <c r="A1199">
        <v>17</v>
      </c>
      <c r="B1199">
        <v>4.2</v>
      </c>
      <c r="C1199">
        <v>8.1766179256643401</v>
      </c>
      <c r="D1199">
        <v>-0.57623187374753304</v>
      </c>
      <c r="E1199">
        <v>674.64664598654997</v>
      </c>
      <c r="F1199">
        <v>-956.42848529413004</v>
      </c>
      <c r="G1199">
        <v>60.5927869858767</v>
      </c>
    </row>
    <row r="1200" spans="1:7" x14ac:dyDescent="0.25">
      <c r="A1200">
        <v>17</v>
      </c>
      <c r="B1200">
        <v>4.2</v>
      </c>
      <c r="C1200">
        <v>8.1766179256643401</v>
      </c>
      <c r="D1200">
        <v>-0.57328476708413401</v>
      </c>
      <c r="E1200">
        <v>674.68318675955402</v>
      </c>
      <c r="F1200">
        <v>-956.42848529412504</v>
      </c>
      <c r="G1200">
        <v>60.5927869858766</v>
      </c>
    </row>
    <row r="1201" spans="1:7" x14ac:dyDescent="0.25">
      <c r="A1201">
        <v>17</v>
      </c>
      <c r="B1201">
        <v>4.2</v>
      </c>
      <c r="C1201">
        <v>7.9088484546975897</v>
      </c>
      <c r="D1201">
        <v>-7.2316646808241201</v>
      </c>
      <c r="E1201">
        <v>642.86887730397098</v>
      </c>
      <c r="F1201">
        <v>-842.88046661875501</v>
      </c>
      <c r="G1201">
        <v>70.099089840542604</v>
      </c>
    </row>
    <row r="1202" spans="1:7" x14ac:dyDescent="0.25">
      <c r="A1202">
        <v>17</v>
      </c>
      <c r="B1202">
        <v>4.2</v>
      </c>
      <c r="C1202">
        <v>7.6410789837308499</v>
      </c>
      <c r="D1202">
        <v>-43.797776662606204</v>
      </c>
      <c r="E1202">
        <v>610.34239374701895</v>
      </c>
      <c r="F1202">
        <v>-776.66991323630202</v>
      </c>
      <c r="G1202">
        <v>79.335073994121203</v>
      </c>
    </row>
    <row r="1203" spans="1:7" x14ac:dyDescent="0.25">
      <c r="A1203">
        <v>17</v>
      </c>
      <c r="B1203">
        <v>4.2</v>
      </c>
      <c r="C1203">
        <v>7.3733095127641102</v>
      </c>
      <c r="D1203">
        <v>-82.093784809531002</v>
      </c>
      <c r="E1203">
        <v>577.24805782971703</v>
      </c>
      <c r="F1203">
        <v>-736.69601458946499</v>
      </c>
      <c r="G1203">
        <v>88.167044532979503</v>
      </c>
    </row>
    <row r="1204" spans="1:7" x14ac:dyDescent="0.25">
      <c r="A1204">
        <v>17</v>
      </c>
      <c r="B1204">
        <v>4.2</v>
      </c>
      <c r="C1204">
        <v>7.1055400417973704</v>
      </c>
      <c r="D1204">
        <v>-121.977242620639</v>
      </c>
      <c r="E1204">
        <v>543.730191293085</v>
      </c>
      <c r="F1204">
        <v>-707.42911287492097</v>
      </c>
      <c r="G1204">
        <v>125.36744043719899</v>
      </c>
    </row>
    <row r="1205" spans="1:7" x14ac:dyDescent="0.25">
      <c r="A1205">
        <v>17</v>
      </c>
      <c r="B1205">
        <v>4.2</v>
      </c>
      <c r="C1205">
        <v>7.1055400417973704</v>
      </c>
      <c r="D1205">
        <v>-122.034674183204</v>
      </c>
      <c r="E1205">
        <v>543.68206929959297</v>
      </c>
      <c r="F1205">
        <v>-707.42911287491995</v>
      </c>
      <c r="G1205">
        <v>125.367440437201</v>
      </c>
    </row>
    <row r="1206" spans="1:7" x14ac:dyDescent="0.25">
      <c r="A1206">
        <v>17</v>
      </c>
      <c r="B1206">
        <v>4.2</v>
      </c>
      <c r="C1206">
        <v>6.7880642289878903</v>
      </c>
      <c r="D1206">
        <v>-171.22780579460201</v>
      </c>
      <c r="E1206">
        <v>503.59354931758998</v>
      </c>
      <c r="F1206">
        <v>-686.97103005760005</v>
      </c>
      <c r="G1206">
        <v>251.476046531637</v>
      </c>
    </row>
    <row r="1207" spans="1:7" x14ac:dyDescent="0.25">
      <c r="A1207">
        <v>17</v>
      </c>
      <c r="B1207">
        <v>4.2</v>
      </c>
      <c r="C1207">
        <v>6.4705884161784102</v>
      </c>
      <c r="D1207">
        <v>-222.94139554537799</v>
      </c>
      <c r="E1207">
        <v>462.671973781757</v>
      </c>
      <c r="F1207">
        <v>-682.48114076679303</v>
      </c>
      <c r="G1207">
        <v>399.97693353286098</v>
      </c>
    </row>
    <row r="1208" spans="1:7" x14ac:dyDescent="0.25">
      <c r="A1208">
        <v>17</v>
      </c>
      <c r="B1208">
        <v>4.2</v>
      </c>
      <c r="C1208">
        <v>6.1531126033689301</v>
      </c>
      <c r="D1208">
        <v>-277.16418171242799</v>
      </c>
      <c r="E1208">
        <v>420.91689496219601</v>
      </c>
      <c r="F1208">
        <v>-694.55538752325003</v>
      </c>
      <c r="G1208">
        <v>540.29367242609101</v>
      </c>
    </row>
    <row r="1209" spans="1:7" x14ac:dyDescent="0.25">
      <c r="A1209">
        <v>17</v>
      </c>
      <c r="B1209">
        <v>4.2</v>
      </c>
      <c r="C1209">
        <v>5.8356367905594499</v>
      </c>
      <c r="D1209">
        <v>-333.88490257264601</v>
      </c>
      <c r="E1209">
        <v>378.327865129006</v>
      </c>
      <c r="F1209">
        <v>-723.79381601915497</v>
      </c>
      <c r="G1209">
        <v>667.15515186768403</v>
      </c>
    </row>
    <row r="1210" spans="1:7" x14ac:dyDescent="0.25">
      <c r="A1210">
        <v>17</v>
      </c>
      <c r="B1210">
        <v>4.2</v>
      </c>
      <c r="C1210">
        <v>5.8356367905594499</v>
      </c>
      <c r="D1210">
        <v>-333.91457225524903</v>
      </c>
      <c r="E1210">
        <v>378.25641009516301</v>
      </c>
      <c r="F1210">
        <v>-723.79381601915497</v>
      </c>
      <c r="G1210">
        <v>667.155151867683</v>
      </c>
    </row>
    <row r="1211" spans="1:7" x14ac:dyDescent="0.25">
      <c r="A1211">
        <v>17</v>
      </c>
      <c r="B1211">
        <v>4.2</v>
      </c>
      <c r="C1211">
        <v>5.4592275929195804</v>
      </c>
      <c r="D1211">
        <v>-404.64390519534902</v>
      </c>
      <c r="E1211">
        <v>326.42263583876701</v>
      </c>
      <c r="F1211">
        <v>-781.55476236750201</v>
      </c>
      <c r="G1211">
        <v>799.79959820507997</v>
      </c>
    </row>
    <row r="1212" spans="1:7" x14ac:dyDescent="0.25">
      <c r="A1212">
        <v>17</v>
      </c>
      <c r="B1212">
        <v>4.2</v>
      </c>
      <c r="C1212">
        <v>5.0828183952797197</v>
      </c>
      <c r="D1212">
        <v>-479.00768778248698</v>
      </c>
      <c r="E1212">
        <v>273.07659916108599</v>
      </c>
      <c r="F1212">
        <v>-865.42933651544502</v>
      </c>
      <c r="G1212">
        <v>912.69448413213195</v>
      </c>
    </row>
    <row r="1213" spans="1:7" x14ac:dyDescent="0.25">
      <c r="A1213">
        <v>17</v>
      </c>
      <c r="B1213">
        <v>4.2</v>
      </c>
      <c r="C1213">
        <v>4.7064091976398599</v>
      </c>
      <c r="D1213">
        <v>-556.91166124194694</v>
      </c>
      <c r="E1213">
        <v>218.260419388023</v>
      </c>
      <c r="F1213">
        <v>-976.37672186203895</v>
      </c>
      <c r="G1213">
        <v>1005.23983671984</v>
      </c>
    </row>
    <row r="1214" spans="1:7" x14ac:dyDescent="0.25">
      <c r="A1214">
        <v>17</v>
      </c>
      <c r="B1214">
        <v>4.2</v>
      </c>
      <c r="C1214">
        <v>4.33</v>
      </c>
      <c r="D1214">
        <v>-638.26156679901896</v>
      </c>
      <c r="E1214">
        <v>162.01621584548201</v>
      </c>
      <c r="F1214">
        <v>-1144.3173017178699</v>
      </c>
      <c r="G1214">
        <v>1076.8338548735901</v>
      </c>
    </row>
    <row r="1215" spans="1:7" x14ac:dyDescent="0.25">
      <c r="A1215">
        <v>17</v>
      </c>
      <c r="B1215">
        <v>4.2</v>
      </c>
      <c r="C1215">
        <v>4.33</v>
      </c>
      <c r="D1215">
        <v>-473.39325128457398</v>
      </c>
      <c r="E1215">
        <v>161.96397316641</v>
      </c>
      <c r="F1215">
        <v>-1144.3173017178699</v>
      </c>
      <c r="G1215">
        <v>1076.8338548735901</v>
      </c>
    </row>
    <row r="1216" spans="1:7" x14ac:dyDescent="0.25">
      <c r="A1216">
        <v>17</v>
      </c>
      <c r="B1216">
        <v>4.2</v>
      </c>
      <c r="C1216">
        <v>4.08</v>
      </c>
      <c r="D1216">
        <v>-1049.3066804008499</v>
      </c>
      <c r="E1216">
        <v>123.793928666626</v>
      </c>
      <c r="F1216">
        <v>-1289.6145099353801</v>
      </c>
      <c r="G1216">
        <v>1112.56208748063</v>
      </c>
    </row>
    <row r="1217" spans="1:7" x14ac:dyDescent="0.25">
      <c r="A1217">
        <v>17</v>
      </c>
      <c r="B1217">
        <v>4.2</v>
      </c>
      <c r="C1217">
        <v>3.83</v>
      </c>
      <c r="D1217">
        <v>-1220.44578325762</v>
      </c>
      <c r="E1217">
        <v>84.900454760877295</v>
      </c>
      <c r="F1217">
        <v>-1576.38054162037</v>
      </c>
      <c r="G1217">
        <v>1138.6668367331299</v>
      </c>
    </row>
    <row r="1218" spans="1:7" x14ac:dyDescent="0.25">
      <c r="A1218">
        <v>17</v>
      </c>
      <c r="B1218">
        <v>4.2</v>
      </c>
      <c r="C1218">
        <v>3.58</v>
      </c>
      <c r="D1218">
        <v>-673.56397478740598</v>
      </c>
      <c r="E1218">
        <v>141.336960513523</v>
      </c>
      <c r="F1218">
        <v>-1794.9043920864799</v>
      </c>
      <c r="G1218">
        <v>1154.96370658464</v>
      </c>
    </row>
    <row r="1219" spans="1:7" x14ac:dyDescent="0.25">
      <c r="A1219">
        <v>17</v>
      </c>
      <c r="B1219">
        <v>4.2</v>
      </c>
      <c r="C1219">
        <v>3.33</v>
      </c>
      <c r="D1219">
        <v>-29.404385882485201</v>
      </c>
      <c r="E1219">
        <v>998.70945718278904</v>
      </c>
      <c r="F1219">
        <v>-1754.2974684799599</v>
      </c>
      <c r="G1219">
        <v>1161.26676927727</v>
      </c>
    </row>
    <row r="1220" spans="1:7" x14ac:dyDescent="0.25">
      <c r="A1220">
        <v>17</v>
      </c>
      <c r="B1220">
        <v>4.2</v>
      </c>
      <c r="C1220">
        <v>3.33</v>
      </c>
      <c r="D1220">
        <v>-29.424282445593501</v>
      </c>
      <c r="E1220">
        <v>1266.0773131297401</v>
      </c>
      <c r="F1220">
        <v>-1754.2974684799599</v>
      </c>
      <c r="G1220">
        <v>1161.26676927727</v>
      </c>
    </row>
    <row r="1221" spans="1:7" x14ac:dyDescent="0.25">
      <c r="A1221">
        <v>17</v>
      </c>
      <c r="B1221">
        <v>4.2</v>
      </c>
      <c r="C1221">
        <v>3.2160714285714298</v>
      </c>
      <c r="D1221">
        <v>-43.1908855038713</v>
      </c>
      <c r="E1221">
        <v>1240.7486293499801</v>
      </c>
      <c r="F1221">
        <v>-1611.5284195112499</v>
      </c>
      <c r="G1221">
        <v>1160.7751928621799</v>
      </c>
    </row>
    <row r="1222" spans="1:7" x14ac:dyDescent="0.25">
      <c r="A1222">
        <v>17</v>
      </c>
      <c r="B1222">
        <v>4.2</v>
      </c>
      <c r="C1222">
        <v>3.10214285714286</v>
      </c>
      <c r="D1222">
        <v>-57.666938879605098</v>
      </c>
      <c r="E1222">
        <v>1215.26575045553</v>
      </c>
      <c r="F1222">
        <v>-1471.59134458687</v>
      </c>
      <c r="G1222">
        <v>1158.14645861802</v>
      </c>
    </row>
    <row r="1223" spans="1:7" x14ac:dyDescent="0.25">
      <c r="A1223">
        <v>17</v>
      </c>
      <c r="B1223">
        <v>4.2</v>
      </c>
      <c r="C1223">
        <v>2.9882142857142902</v>
      </c>
      <c r="D1223">
        <v>-72.852121746001302</v>
      </c>
      <c r="E1223">
        <v>1189.6975344130401</v>
      </c>
      <c r="F1223">
        <v>-1334.5606813412801</v>
      </c>
      <c r="G1223">
        <v>1153.36301891173</v>
      </c>
    </row>
    <row r="1224" spans="1:7" x14ac:dyDescent="0.25">
      <c r="A1224">
        <v>17</v>
      </c>
      <c r="B1224">
        <v>4.2</v>
      </c>
      <c r="C1224">
        <v>2.8742857142857101</v>
      </c>
      <c r="D1224">
        <v>-88.373967639519293</v>
      </c>
      <c r="E1224">
        <v>1164.11283918914</v>
      </c>
      <c r="F1224">
        <v>-1200.8164501143599</v>
      </c>
      <c r="G1224">
        <v>1146.40860427657</v>
      </c>
    </row>
    <row r="1225" spans="1:7" x14ac:dyDescent="0.25">
      <c r="A1225">
        <v>17</v>
      </c>
      <c r="B1225">
        <v>4.2</v>
      </c>
      <c r="C1225">
        <v>2.8742857142857101</v>
      </c>
      <c r="D1225">
        <v>-87.815054230061307</v>
      </c>
      <c r="E1225">
        <v>1164.13219074834</v>
      </c>
      <c r="F1225">
        <v>-1200.8164501143599</v>
      </c>
      <c r="G1225">
        <v>1146.40860427657</v>
      </c>
    </row>
    <row r="1226" spans="1:7" x14ac:dyDescent="0.25">
      <c r="A1226">
        <v>17</v>
      </c>
      <c r="B1226">
        <v>4.2</v>
      </c>
      <c r="C1226">
        <v>2.8382142857142898</v>
      </c>
      <c r="D1226">
        <v>-87.505641925371805</v>
      </c>
      <c r="E1226">
        <v>1154.3220802154599</v>
      </c>
      <c r="F1226">
        <v>-1159.5276883352001</v>
      </c>
      <c r="G1226">
        <v>1143.84036046561</v>
      </c>
    </row>
    <row r="1227" spans="1:7" x14ac:dyDescent="0.25">
      <c r="A1227">
        <v>17</v>
      </c>
      <c r="B1227">
        <v>4.2</v>
      </c>
      <c r="C1227">
        <v>2.8021428571428602</v>
      </c>
      <c r="D1227">
        <v>-87.356110610076001</v>
      </c>
      <c r="E1227">
        <v>1144.67823745542</v>
      </c>
      <c r="F1227">
        <v>-1118.5713855208101</v>
      </c>
      <c r="G1227">
        <v>1141.17539714948</v>
      </c>
    </row>
    <row r="1228" spans="1:7" x14ac:dyDescent="0.25">
      <c r="A1228">
        <v>17</v>
      </c>
      <c r="B1228">
        <v>4.2</v>
      </c>
      <c r="C1228">
        <v>2.7660714285714301</v>
      </c>
      <c r="D1228">
        <v>-87.050547727786295</v>
      </c>
      <c r="E1228">
        <v>1135.1731803850801</v>
      </c>
      <c r="F1228">
        <v>-1077.9612007022899</v>
      </c>
      <c r="G1228">
        <v>1138.4207480729399</v>
      </c>
    </row>
    <row r="1229" spans="1:7" x14ac:dyDescent="0.25">
      <c r="A1229">
        <v>17</v>
      </c>
      <c r="B1229">
        <v>4.2</v>
      </c>
      <c r="C1229">
        <v>2.73</v>
      </c>
      <c r="D1229">
        <v>-86.862231465319695</v>
      </c>
      <c r="E1229">
        <v>1125.7794269213</v>
      </c>
      <c r="F1229">
        <v>-1037.7112081313801</v>
      </c>
      <c r="G1229">
        <v>1135.58385354454</v>
      </c>
    </row>
    <row r="1230" spans="1:7" x14ac:dyDescent="0.25">
      <c r="A1230">
        <v>17</v>
      </c>
      <c r="B1230">
        <v>4.2</v>
      </c>
      <c r="C1230">
        <v>2.73</v>
      </c>
      <c r="D1230">
        <v>-87.1406182770979</v>
      </c>
      <c r="E1230">
        <v>1125.69065052571</v>
      </c>
      <c r="F1230">
        <v>-1037.7112081313801</v>
      </c>
      <c r="G1230">
        <v>1135.58385354454</v>
      </c>
    </row>
    <row r="1231" spans="1:7" x14ac:dyDescent="0.25">
      <c r="A1231">
        <v>17</v>
      </c>
      <c r="B1231">
        <v>4.2</v>
      </c>
      <c r="C1231">
        <v>2.54207876162944</v>
      </c>
      <c r="D1231">
        <v>-90.872462026441198</v>
      </c>
      <c r="E1231">
        <v>1077.2503159213099</v>
      </c>
      <c r="F1231">
        <v>-836.67224540254404</v>
      </c>
      <c r="G1231">
        <v>1119.6933197717899</v>
      </c>
    </row>
    <row r="1232" spans="1:7" x14ac:dyDescent="0.25">
      <c r="A1232">
        <v>17</v>
      </c>
      <c r="B1232">
        <v>4.2</v>
      </c>
      <c r="C1232">
        <v>2.3541575232588801</v>
      </c>
      <c r="D1232">
        <v>-98.543717123821494</v>
      </c>
      <c r="E1232">
        <v>1029.60097082008</v>
      </c>
      <c r="F1232">
        <v>-691.33292042100004</v>
      </c>
      <c r="G1232">
        <v>1101.9701962040101</v>
      </c>
    </row>
    <row r="1233" spans="1:7" x14ac:dyDescent="0.25">
      <c r="A1233">
        <v>17</v>
      </c>
      <c r="B1233">
        <v>4.2</v>
      </c>
      <c r="C1233">
        <v>2.1662362848883201</v>
      </c>
      <c r="D1233">
        <v>-105.508903022108</v>
      </c>
      <c r="E1233">
        <v>982.75612055101396</v>
      </c>
      <c r="F1233">
        <v>-576.79530127852104</v>
      </c>
      <c r="G1233">
        <v>1082.77085125038</v>
      </c>
    </row>
    <row r="1234" spans="1:7" x14ac:dyDescent="0.25">
      <c r="A1234">
        <v>17</v>
      </c>
      <c r="B1234">
        <v>4.2</v>
      </c>
      <c r="C1234">
        <v>1.9783150465177599</v>
      </c>
      <c r="D1234">
        <v>-109.753298518259</v>
      </c>
      <c r="E1234">
        <v>936.72927044309904</v>
      </c>
      <c r="F1234">
        <v>-498.98565799605399</v>
      </c>
      <c r="G1234">
        <v>1062.49446864179</v>
      </c>
    </row>
    <row r="1235" spans="1:7" x14ac:dyDescent="0.25">
      <c r="A1235">
        <v>17</v>
      </c>
      <c r="B1235">
        <v>4.2</v>
      </c>
      <c r="C1235">
        <v>1.9783150465177599</v>
      </c>
      <c r="D1235">
        <v>-110.330283673739</v>
      </c>
      <c r="E1235">
        <v>936.67032696783599</v>
      </c>
      <c r="F1235">
        <v>-498.98565799605501</v>
      </c>
      <c r="G1235">
        <v>1062.49446864179</v>
      </c>
    </row>
    <row r="1236" spans="1:7" x14ac:dyDescent="0.25">
      <c r="A1236">
        <v>17</v>
      </c>
      <c r="B1236">
        <v>4.2</v>
      </c>
      <c r="C1236">
        <v>1.7326011831527199</v>
      </c>
      <c r="D1236">
        <v>-115.07352351175</v>
      </c>
      <c r="E1236">
        <v>877.58321732673005</v>
      </c>
      <c r="F1236">
        <v>-425.05054853903999</v>
      </c>
      <c r="G1236">
        <v>1034.80618445819</v>
      </c>
    </row>
    <row r="1237" spans="1:7" x14ac:dyDescent="0.25">
      <c r="A1237">
        <v>17</v>
      </c>
      <c r="B1237">
        <v>4.2</v>
      </c>
      <c r="C1237">
        <v>1.48688731978767</v>
      </c>
      <c r="D1237">
        <v>-119.788799393752</v>
      </c>
      <c r="E1237">
        <v>819.63076870212501</v>
      </c>
      <c r="F1237">
        <v>-370.221083008356</v>
      </c>
      <c r="G1237">
        <v>1005.9472606819299</v>
      </c>
    </row>
    <row r="1238" spans="1:7" x14ac:dyDescent="0.25">
      <c r="A1238">
        <v>17</v>
      </c>
      <c r="B1238">
        <v>4.2</v>
      </c>
      <c r="C1238">
        <v>1.24117345642262</v>
      </c>
      <c r="D1238">
        <v>-124.563388077637</v>
      </c>
      <c r="E1238">
        <v>762.84089500916195</v>
      </c>
      <c r="F1238">
        <v>-334.61868565753502</v>
      </c>
      <c r="G1238">
        <v>980.92918911151298</v>
      </c>
    </row>
    <row r="1239" spans="1:7" x14ac:dyDescent="0.25">
      <c r="A1239">
        <v>17</v>
      </c>
      <c r="B1239">
        <v>4.2</v>
      </c>
      <c r="C1239">
        <v>0.99545959305757703</v>
      </c>
      <c r="D1239">
        <v>-129.48456632130001</v>
      </c>
      <c r="E1239">
        <v>707.24151016297799</v>
      </c>
      <c r="F1239">
        <v>-318.341418545772</v>
      </c>
      <c r="G1239">
        <v>966.43629586922395</v>
      </c>
    </row>
    <row r="1240" spans="1:7" x14ac:dyDescent="0.25">
      <c r="A1240">
        <v>17</v>
      </c>
      <c r="B1240">
        <v>4.2</v>
      </c>
      <c r="C1240">
        <v>0.99545959305757703</v>
      </c>
      <c r="D1240">
        <v>-129.52390986168999</v>
      </c>
      <c r="E1240">
        <v>707.13140831323096</v>
      </c>
      <c r="F1240">
        <v>-318.341418545772</v>
      </c>
      <c r="G1240">
        <v>966.43629586922498</v>
      </c>
    </row>
    <row r="1241" spans="1:7" x14ac:dyDescent="0.25">
      <c r="A1241">
        <v>17</v>
      </c>
      <c r="B1241">
        <v>4.2</v>
      </c>
      <c r="C1241">
        <v>0.67417976767284005</v>
      </c>
      <c r="D1241">
        <v>-136.71611171809101</v>
      </c>
      <c r="E1241">
        <v>636.06748684797606</v>
      </c>
      <c r="F1241">
        <v>-326.33228054392703</v>
      </c>
      <c r="G1241">
        <v>980.33912213723397</v>
      </c>
    </row>
    <row r="1242" spans="1:7" x14ac:dyDescent="0.25">
      <c r="A1242">
        <v>17</v>
      </c>
      <c r="B1242">
        <v>4.2</v>
      </c>
      <c r="C1242">
        <v>0.35289994228810201</v>
      </c>
      <c r="D1242">
        <v>-181.20846470193101</v>
      </c>
      <c r="E1242">
        <v>566.51330046659302</v>
      </c>
      <c r="F1242">
        <v>-367.76696312706099</v>
      </c>
      <c r="G1242">
        <v>1035.3562848527199</v>
      </c>
    </row>
    <row r="1243" spans="1:7" x14ac:dyDescent="0.25">
      <c r="A1243">
        <v>17</v>
      </c>
      <c r="B1243">
        <v>4.2</v>
      </c>
      <c r="C1243">
        <v>3.1620116903364498E-2</v>
      </c>
      <c r="D1243">
        <v>-286.509754293372</v>
      </c>
      <c r="E1243">
        <v>498.47504397060601</v>
      </c>
      <c r="F1243">
        <v>-442.88660943201802</v>
      </c>
      <c r="G1243">
        <v>1136.4050393682601</v>
      </c>
    </row>
    <row r="1244" spans="1:7" x14ac:dyDescent="0.25">
      <c r="A1244">
        <v>17</v>
      </c>
      <c r="B1244">
        <v>4.2</v>
      </c>
      <c r="C1244">
        <v>-0.28965970848137401</v>
      </c>
      <c r="D1244">
        <v>-392.594641678355</v>
      </c>
      <c r="E1244">
        <v>431.958912161537</v>
      </c>
      <c r="F1244">
        <v>-551.93757826062904</v>
      </c>
      <c r="G1244">
        <v>1274.67929559251</v>
      </c>
    </row>
    <row r="1245" spans="1:7" x14ac:dyDescent="0.25">
      <c r="A1245">
        <v>17</v>
      </c>
      <c r="B1245">
        <v>4.2</v>
      </c>
      <c r="C1245">
        <v>-0.28965970848137401</v>
      </c>
      <c r="D1245">
        <v>-392.79002728980902</v>
      </c>
      <c r="E1245">
        <v>431.557137267553</v>
      </c>
      <c r="F1245">
        <v>-551.93757826062904</v>
      </c>
      <c r="G1245">
        <v>1274.67929559251</v>
      </c>
    </row>
    <row r="1246" spans="1:7" x14ac:dyDescent="0.25">
      <c r="A1246">
        <v>17</v>
      </c>
      <c r="B1246">
        <v>4.2</v>
      </c>
      <c r="C1246">
        <v>-0.70974478136103003</v>
      </c>
      <c r="D1246">
        <v>-532.89361820763395</v>
      </c>
      <c r="E1246">
        <v>346.514041479696</v>
      </c>
      <c r="F1246">
        <v>-746.23832672504204</v>
      </c>
      <c r="G1246">
        <v>1438.0457922251801</v>
      </c>
    </row>
    <row r="1247" spans="1:7" x14ac:dyDescent="0.25">
      <c r="A1247">
        <v>17</v>
      </c>
      <c r="B1247">
        <v>4.2</v>
      </c>
      <c r="C1247">
        <v>-1.1298298542406899</v>
      </c>
      <c r="D1247">
        <v>-675.24187950232101</v>
      </c>
      <c r="E1247">
        <v>262.08561467818998</v>
      </c>
      <c r="F1247">
        <v>-999.99285656205097</v>
      </c>
      <c r="G1247">
        <v>1565.88829937182</v>
      </c>
    </row>
    <row r="1248" spans="1:7" x14ac:dyDescent="0.25">
      <c r="A1248">
        <v>17</v>
      </c>
      <c r="B1248">
        <v>4.2</v>
      </c>
      <c r="C1248">
        <v>-1.5499149271203401</v>
      </c>
      <c r="D1248">
        <v>-819.81470172921399</v>
      </c>
      <c r="E1248">
        <v>178.08346716074101</v>
      </c>
      <c r="F1248">
        <v>-1313.9961275091</v>
      </c>
      <c r="G1248">
        <v>1658.3528496199999</v>
      </c>
    </row>
    <row r="1249" spans="1:7" x14ac:dyDescent="0.25">
      <c r="A1249">
        <v>17</v>
      </c>
      <c r="B1249">
        <v>4.2</v>
      </c>
      <c r="C1249">
        <v>-1.97</v>
      </c>
      <c r="D1249">
        <v>-966.591975443656</v>
      </c>
      <c r="E1249">
        <v>94.319209225052106</v>
      </c>
      <c r="F1249">
        <v>-1689.0602492765099</v>
      </c>
      <c r="G1249">
        <v>1715.5497797267401</v>
      </c>
    </row>
    <row r="1250" spans="1:7" x14ac:dyDescent="0.25">
      <c r="A1250">
        <v>17</v>
      </c>
      <c r="B1250">
        <v>4.2</v>
      </c>
      <c r="C1250">
        <v>-1.97</v>
      </c>
      <c r="D1250">
        <v>-663.73852781241897</v>
      </c>
      <c r="E1250">
        <v>93.978690363596399</v>
      </c>
      <c r="F1250">
        <v>-1689.0602492765099</v>
      </c>
      <c r="G1250">
        <v>1715.5497797267401</v>
      </c>
    </row>
    <row r="1251" spans="1:7" x14ac:dyDescent="0.25">
      <c r="A1251">
        <v>17</v>
      </c>
      <c r="B1251">
        <v>4.2</v>
      </c>
      <c r="C1251">
        <v>-2.27</v>
      </c>
      <c r="D1251">
        <v>-2405.6365256870699</v>
      </c>
      <c r="E1251">
        <v>33.1462581574905</v>
      </c>
      <c r="F1251">
        <v>-2038.5438689144501</v>
      </c>
      <c r="G1251">
        <v>1734.63479410645</v>
      </c>
    </row>
    <row r="1252" spans="1:7" x14ac:dyDescent="0.25">
      <c r="A1252">
        <v>17</v>
      </c>
      <c r="B1252">
        <v>4.2</v>
      </c>
      <c r="C1252">
        <v>-2.57</v>
      </c>
      <c r="D1252">
        <v>-2965.3533843453101</v>
      </c>
      <c r="E1252">
        <v>0</v>
      </c>
      <c r="F1252">
        <v>-2677.9064893794398</v>
      </c>
      <c r="G1252">
        <v>1735.36803312443</v>
      </c>
    </row>
    <row r="1253" spans="1:7" x14ac:dyDescent="0.25">
      <c r="A1253">
        <v>17</v>
      </c>
      <c r="B1253">
        <v>4.2</v>
      </c>
      <c r="C1253">
        <v>-2.87</v>
      </c>
      <c r="D1253">
        <v>-1858.57466077294</v>
      </c>
      <c r="E1253">
        <v>0</v>
      </c>
      <c r="F1253">
        <v>-3403.7471507198102</v>
      </c>
      <c r="G1253">
        <v>1717.60421283857</v>
      </c>
    </row>
    <row r="1254" spans="1:7" x14ac:dyDescent="0.25">
      <c r="A1254">
        <v>17</v>
      </c>
      <c r="B1254">
        <v>4.2</v>
      </c>
      <c r="C1254">
        <v>-3.17</v>
      </c>
      <c r="D1254">
        <v>-311.25050717980901</v>
      </c>
      <c r="E1254">
        <v>1313.4223871834799</v>
      </c>
      <c r="F1254">
        <v>-3541.1041109422099</v>
      </c>
      <c r="G1254">
        <v>1681.2030717601101</v>
      </c>
    </row>
    <row r="1255" spans="1:7" x14ac:dyDescent="0.25">
      <c r="A1255">
        <v>17</v>
      </c>
      <c r="B1255">
        <v>4.2</v>
      </c>
      <c r="C1255">
        <v>-3.17</v>
      </c>
      <c r="D1255">
        <v>-311.02327041612</v>
      </c>
      <c r="E1255">
        <v>2041.11215622546</v>
      </c>
      <c r="F1255">
        <v>-3541.1041109422399</v>
      </c>
      <c r="G1255">
        <v>1681.2030717601101</v>
      </c>
    </row>
    <row r="1256" spans="1:7" x14ac:dyDescent="0.25">
      <c r="A1256">
        <v>17</v>
      </c>
      <c r="B1256">
        <v>4.2</v>
      </c>
      <c r="C1256">
        <v>-3.2417857142857098</v>
      </c>
      <c r="D1256">
        <v>-319.25026186238802</v>
      </c>
      <c r="E1256">
        <v>2013.67715365396</v>
      </c>
      <c r="F1256">
        <v>-3398.8919717366098</v>
      </c>
      <c r="G1256">
        <v>1669.73669157476</v>
      </c>
    </row>
    <row r="1257" spans="1:7" x14ac:dyDescent="0.25">
      <c r="A1257">
        <v>17</v>
      </c>
      <c r="B1257">
        <v>4.2</v>
      </c>
      <c r="C1257">
        <v>-3.3135714285714299</v>
      </c>
      <c r="D1257">
        <v>-327.340179606964</v>
      </c>
      <c r="E1257">
        <v>1986.4792678369799</v>
      </c>
      <c r="F1257">
        <v>-3261.6194074792202</v>
      </c>
      <c r="G1257">
        <v>1657.2026604016</v>
      </c>
    </row>
    <row r="1258" spans="1:7" x14ac:dyDescent="0.25">
      <c r="A1258">
        <v>17</v>
      </c>
      <c r="B1258">
        <v>4.2</v>
      </c>
      <c r="C1258">
        <v>-3.3853571428571398</v>
      </c>
      <c r="D1258">
        <v>-335.24358213760701</v>
      </c>
      <c r="E1258">
        <v>1959.62203647462</v>
      </c>
      <c r="F1258">
        <v>-3126.1653987981899</v>
      </c>
      <c r="G1258">
        <v>1643.61632815339</v>
      </c>
    </row>
    <row r="1259" spans="1:7" x14ac:dyDescent="0.25">
      <c r="A1259">
        <v>17</v>
      </c>
      <c r="B1259">
        <v>4.2</v>
      </c>
      <c r="C1259">
        <v>-3.45714285714286</v>
      </c>
      <c r="D1259">
        <v>-343.60802804027901</v>
      </c>
      <c r="E1259">
        <v>1933.2089972669301</v>
      </c>
      <c r="F1259">
        <v>-2992.5647670676799</v>
      </c>
      <c r="G1259">
        <v>1628.99467939191</v>
      </c>
    </row>
    <row r="1260" spans="1:7" x14ac:dyDescent="0.25">
      <c r="A1260">
        <v>17</v>
      </c>
      <c r="B1260">
        <v>4.2</v>
      </c>
      <c r="C1260">
        <v>-3.45714285714286</v>
      </c>
      <c r="D1260">
        <v>-344.29752167877899</v>
      </c>
      <c r="E1260">
        <v>1933.2657297680601</v>
      </c>
      <c r="F1260">
        <v>-2992.5647670676699</v>
      </c>
      <c r="G1260">
        <v>1628.9946793919</v>
      </c>
    </row>
    <row r="1261" spans="1:7" x14ac:dyDescent="0.25">
      <c r="A1261">
        <v>17</v>
      </c>
      <c r="B1261">
        <v>4.2</v>
      </c>
      <c r="C1261">
        <v>-3.5353571428571402</v>
      </c>
      <c r="D1261">
        <v>-346.96711089555902</v>
      </c>
      <c r="E1261">
        <v>1890.6877804538799</v>
      </c>
      <c r="F1261">
        <v>-2849.4539884832502</v>
      </c>
      <c r="G1261">
        <v>1611.89195580716</v>
      </c>
    </row>
    <row r="1262" spans="1:7" x14ac:dyDescent="0.25">
      <c r="A1262">
        <v>17</v>
      </c>
      <c r="B1262">
        <v>4.2</v>
      </c>
      <c r="C1262">
        <v>-3.6135714285714302</v>
      </c>
      <c r="D1262">
        <v>-350.30243208596897</v>
      </c>
      <c r="E1262">
        <v>1847.9584175084101</v>
      </c>
      <c r="F1262">
        <v>-2709.2911502079</v>
      </c>
      <c r="G1262">
        <v>1593.6240207599899</v>
      </c>
    </row>
    <row r="1263" spans="1:7" x14ac:dyDescent="0.25">
      <c r="A1263">
        <v>17</v>
      </c>
      <c r="B1263">
        <v>4.2</v>
      </c>
      <c r="C1263">
        <v>-3.69178571428571</v>
      </c>
      <c r="D1263">
        <v>-355.09145678880498</v>
      </c>
      <c r="E1263">
        <v>1805.0331599645299</v>
      </c>
      <c r="F1263">
        <v>-2572.1702377864999</v>
      </c>
      <c r="G1263">
        <v>1574.1947686282001</v>
      </c>
    </row>
    <row r="1264" spans="1:7" x14ac:dyDescent="0.25">
      <c r="A1264">
        <v>17</v>
      </c>
      <c r="B1264">
        <v>4.2</v>
      </c>
      <c r="C1264">
        <v>-3.77</v>
      </c>
      <c r="D1264">
        <v>-360.88759989932902</v>
      </c>
      <c r="E1264">
        <v>1761.8675268550801</v>
      </c>
      <c r="F1264">
        <v>-2438.1871795952302</v>
      </c>
      <c r="G1264">
        <v>1553.6079627040299</v>
      </c>
    </row>
    <row r="1265" spans="1:7" x14ac:dyDescent="0.25">
      <c r="A1265">
        <v>17</v>
      </c>
      <c r="B1265">
        <v>4.2</v>
      </c>
      <c r="C1265">
        <v>-3.77</v>
      </c>
      <c r="D1265">
        <v>-360.96258198761899</v>
      </c>
      <c r="E1265">
        <v>1762.1776633337299</v>
      </c>
      <c r="F1265">
        <v>-2438.1871795952302</v>
      </c>
      <c r="G1265">
        <v>1553.6079627040299</v>
      </c>
    </row>
    <row r="1266" spans="1:7" x14ac:dyDescent="0.25">
      <c r="A1266">
        <v>17</v>
      </c>
      <c r="B1266">
        <v>4.2</v>
      </c>
      <c r="C1266">
        <v>-3.9565000000000001</v>
      </c>
      <c r="D1266">
        <v>-337.15339606203003</v>
      </c>
      <c r="E1266">
        <v>1659.8002770972801</v>
      </c>
      <c r="F1266">
        <v>-2131.15237110816</v>
      </c>
      <c r="G1266">
        <v>1502.7927420727001</v>
      </c>
    </row>
    <row r="1267" spans="1:7" x14ac:dyDescent="0.25">
      <c r="A1267">
        <v>17</v>
      </c>
      <c r="B1267">
        <v>4.2</v>
      </c>
      <c r="C1267">
        <v>-4.1429999999999998</v>
      </c>
      <c r="D1267">
        <v>-321.229517410678</v>
      </c>
      <c r="E1267">
        <v>1560.2377264595</v>
      </c>
      <c r="F1267">
        <v>-1841.3562093891801</v>
      </c>
      <c r="G1267">
        <v>1450.7283590689501</v>
      </c>
    </row>
    <row r="1268" spans="1:7" x14ac:dyDescent="0.25">
      <c r="A1268">
        <v>17</v>
      </c>
      <c r="B1268">
        <v>4.2</v>
      </c>
      <c r="C1268">
        <v>-4.3295000000000003</v>
      </c>
      <c r="D1268">
        <v>-309.13922168840497</v>
      </c>
      <c r="E1268">
        <v>1463.4647793294</v>
      </c>
      <c r="F1268">
        <v>-1568.4899956555601</v>
      </c>
      <c r="G1268">
        <v>1397.4938541890499</v>
      </c>
    </row>
    <row r="1269" spans="1:7" x14ac:dyDescent="0.25">
      <c r="A1269">
        <v>17</v>
      </c>
      <c r="B1269">
        <v>4.2</v>
      </c>
      <c r="C1269">
        <v>-4.516</v>
      </c>
      <c r="D1269">
        <v>-300.71677647422803</v>
      </c>
      <c r="E1269">
        <v>1369.45620361595</v>
      </c>
      <c r="F1269">
        <v>-1312.25053332833</v>
      </c>
      <c r="G1269">
        <v>1343.07113371286</v>
      </c>
    </row>
    <row r="1270" spans="1:7" x14ac:dyDescent="0.25">
      <c r="A1270">
        <v>17</v>
      </c>
      <c r="B1270">
        <v>4.2</v>
      </c>
      <c r="C1270">
        <v>-4.516</v>
      </c>
      <c r="D1270">
        <v>-301.23681988667801</v>
      </c>
      <c r="E1270">
        <v>1369.9729529180299</v>
      </c>
      <c r="F1270">
        <v>-1312.25053332834</v>
      </c>
      <c r="G1270">
        <v>1343.07113371286</v>
      </c>
    </row>
    <row r="1271" spans="1:7" x14ac:dyDescent="0.25">
      <c r="A1271">
        <v>17</v>
      </c>
      <c r="B1271">
        <v>4.2</v>
      </c>
      <c r="C1271">
        <v>-4.7024999999999997</v>
      </c>
      <c r="D1271">
        <v>-303.59480301191002</v>
      </c>
      <c r="E1271">
        <v>1279.5091747557301</v>
      </c>
      <c r="F1271">
        <v>-1071.8752277274</v>
      </c>
      <c r="G1271">
        <v>1290.0323234318801</v>
      </c>
    </row>
    <row r="1272" spans="1:7" x14ac:dyDescent="0.25">
      <c r="A1272">
        <v>17</v>
      </c>
      <c r="B1272">
        <v>4.2</v>
      </c>
      <c r="C1272">
        <v>-4.8890000000000002</v>
      </c>
      <c r="D1272">
        <v>-307.57906986821502</v>
      </c>
      <c r="E1272">
        <v>1192.30561972333</v>
      </c>
      <c r="F1272">
        <v>-846.77435381164901</v>
      </c>
      <c r="G1272">
        <v>1245.89462843358</v>
      </c>
    </row>
    <row r="1273" spans="1:7" x14ac:dyDescent="0.25">
      <c r="A1273">
        <v>17</v>
      </c>
      <c r="B1273">
        <v>4.2</v>
      </c>
      <c r="C1273">
        <v>-5.0754999999999999</v>
      </c>
      <c r="D1273">
        <v>-309.89588936603099</v>
      </c>
      <c r="E1273">
        <v>1108.46166254227</v>
      </c>
      <c r="F1273">
        <v>-821.00370653660195</v>
      </c>
      <c r="G1273">
        <v>1201.26950009347</v>
      </c>
    </row>
    <row r="1274" spans="1:7" x14ac:dyDescent="0.25">
      <c r="A1274">
        <v>17</v>
      </c>
      <c r="B1274">
        <v>4.2</v>
      </c>
      <c r="C1274">
        <v>-5.2619999999999996</v>
      </c>
      <c r="D1274">
        <v>-310.65822298990503</v>
      </c>
      <c r="E1274">
        <v>1028.39226036181</v>
      </c>
      <c r="F1274">
        <v>-826.45604466888506</v>
      </c>
      <c r="G1274">
        <v>1162.3343009303401</v>
      </c>
    </row>
    <row r="1275" spans="1:7" x14ac:dyDescent="0.25">
      <c r="A1275">
        <v>17</v>
      </c>
      <c r="B1275">
        <v>4.2</v>
      </c>
      <c r="C1275">
        <v>-5.2619999999999996</v>
      </c>
      <c r="D1275">
        <v>-310.53372023505301</v>
      </c>
      <c r="E1275">
        <v>1028.3904167558201</v>
      </c>
      <c r="F1275">
        <v>-826.45604466888506</v>
      </c>
      <c r="G1275">
        <v>1162.3343009303401</v>
      </c>
    </row>
    <row r="1276" spans="1:7" x14ac:dyDescent="0.25">
      <c r="A1276">
        <v>17</v>
      </c>
      <c r="B1276">
        <v>4.2</v>
      </c>
      <c r="C1276">
        <v>-5.4485000000000001</v>
      </c>
      <c r="D1276">
        <v>-309.74015031248302</v>
      </c>
      <c r="E1276">
        <v>952.52850606461402</v>
      </c>
      <c r="F1276">
        <v>-846.63222790933105</v>
      </c>
      <c r="G1276">
        <v>1142.0348976124301</v>
      </c>
    </row>
    <row r="1277" spans="1:7" x14ac:dyDescent="0.25">
      <c r="A1277">
        <v>17</v>
      </c>
      <c r="B1277">
        <v>4.2</v>
      </c>
      <c r="C1277">
        <v>-5.6349999999999998</v>
      </c>
      <c r="D1277">
        <v>-307.07521317211098</v>
      </c>
      <c r="E1277">
        <v>882.342426644537</v>
      </c>
      <c r="F1277">
        <v>-881.28108856998301</v>
      </c>
      <c r="G1277">
        <v>1174.2956087032501</v>
      </c>
    </row>
    <row r="1278" spans="1:7" x14ac:dyDescent="0.25">
      <c r="A1278">
        <v>17</v>
      </c>
      <c r="B1278">
        <v>4.2</v>
      </c>
      <c r="C1278">
        <v>-5.8215000000000003</v>
      </c>
      <c r="D1278">
        <v>-308.34603434230399</v>
      </c>
      <c r="E1278">
        <v>815.97442679307801</v>
      </c>
      <c r="F1278">
        <v>-930.12262707554305</v>
      </c>
      <c r="G1278">
        <v>1235.7961625472899</v>
      </c>
    </row>
    <row r="1279" spans="1:7" x14ac:dyDescent="0.25">
      <c r="A1279">
        <v>17</v>
      </c>
      <c r="B1279">
        <v>4.2</v>
      </c>
      <c r="C1279">
        <v>-6.008</v>
      </c>
      <c r="D1279">
        <v>-382.27347575881902</v>
      </c>
      <c r="E1279">
        <v>753.46067349578004</v>
      </c>
      <c r="F1279">
        <v>-992.87526356977503</v>
      </c>
      <c r="G1279">
        <v>1309.01170976924</v>
      </c>
    </row>
    <row r="1280" spans="1:7" x14ac:dyDescent="0.25">
      <c r="A1280">
        <v>17</v>
      </c>
      <c r="B1280">
        <v>4.2</v>
      </c>
      <c r="C1280">
        <v>-6.008</v>
      </c>
      <c r="D1280">
        <v>-382.767241597892</v>
      </c>
      <c r="E1280">
        <v>752.93355326635697</v>
      </c>
      <c r="F1280">
        <v>-992.87526356977696</v>
      </c>
      <c r="G1280">
        <v>1309.01170976924</v>
      </c>
    </row>
    <row r="1281" spans="1:7" x14ac:dyDescent="0.25">
      <c r="A1281">
        <v>17</v>
      </c>
      <c r="B1281">
        <v>4.2</v>
      </c>
      <c r="C1281">
        <v>-6.1944999999999997</v>
      </c>
      <c r="D1281">
        <v>-454.02025383377202</v>
      </c>
      <c r="E1281">
        <v>697.53322738163001</v>
      </c>
      <c r="F1281">
        <v>-1069.22128185013</v>
      </c>
      <c r="G1281">
        <v>1383.0129969622899</v>
      </c>
    </row>
    <row r="1282" spans="1:7" x14ac:dyDescent="0.25">
      <c r="A1282">
        <v>17</v>
      </c>
      <c r="B1282">
        <v>4.2</v>
      </c>
      <c r="C1282">
        <v>-6.3810000000000002</v>
      </c>
      <c r="D1282">
        <v>-525.69149447875395</v>
      </c>
      <c r="E1282">
        <v>643.61087377346905</v>
      </c>
      <c r="F1282">
        <v>-1158.9138664642701</v>
      </c>
      <c r="G1282">
        <v>1462.0681568776299</v>
      </c>
    </row>
    <row r="1283" spans="1:7" x14ac:dyDescent="0.25">
      <c r="A1283">
        <v>17</v>
      </c>
      <c r="B1283">
        <v>4.2</v>
      </c>
      <c r="C1283">
        <v>-6.5674999999999999</v>
      </c>
      <c r="D1283">
        <v>-598.11867457802703</v>
      </c>
      <c r="E1283">
        <v>590.79734020487399</v>
      </c>
      <c r="F1283">
        <v>-1262.0316051798</v>
      </c>
      <c r="G1283">
        <v>1547.7659256369</v>
      </c>
    </row>
    <row r="1284" spans="1:7" x14ac:dyDescent="0.25">
      <c r="A1284">
        <v>17</v>
      </c>
      <c r="B1284">
        <v>4.2</v>
      </c>
      <c r="C1284">
        <v>-6.7539999999999996</v>
      </c>
      <c r="D1284">
        <v>-671.639505176782</v>
      </c>
      <c r="E1284">
        <v>538.723474438842</v>
      </c>
      <c r="F1284">
        <v>-1378.6766612272299</v>
      </c>
      <c r="G1284">
        <v>1628.94911538524</v>
      </c>
    </row>
    <row r="1285" spans="1:7" x14ac:dyDescent="0.25">
      <c r="A1285">
        <v>17</v>
      </c>
      <c r="B1285">
        <v>4.2</v>
      </c>
      <c r="C1285">
        <v>-6.7539999999999996</v>
      </c>
      <c r="D1285">
        <v>-671.02508318020796</v>
      </c>
      <c r="E1285">
        <v>539.26570287031598</v>
      </c>
      <c r="F1285">
        <v>-1378.6766612272299</v>
      </c>
      <c r="G1285">
        <v>1628.94911538524</v>
      </c>
    </row>
    <row r="1286" spans="1:7" x14ac:dyDescent="0.25">
      <c r="A1286">
        <v>17</v>
      </c>
      <c r="B1286">
        <v>4.2</v>
      </c>
      <c r="C1286">
        <v>-6.9405000000000001</v>
      </c>
      <c r="D1286">
        <v>-747.15268962653602</v>
      </c>
      <c r="E1286">
        <v>486.298839862992</v>
      </c>
      <c r="F1286">
        <v>-1509.13484248297</v>
      </c>
      <c r="G1286">
        <v>1702.6262723785201</v>
      </c>
    </row>
    <row r="1287" spans="1:7" x14ac:dyDescent="0.25">
      <c r="A1287">
        <v>17</v>
      </c>
      <c r="B1287">
        <v>4.2</v>
      </c>
      <c r="C1287">
        <v>-7.1269999999999998</v>
      </c>
      <c r="D1287">
        <v>-824.05476189415106</v>
      </c>
      <c r="E1287">
        <v>434.05919883160601</v>
      </c>
      <c r="F1287">
        <v>-1654.1353228334499</v>
      </c>
      <c r="G1287">
        <v>1768.5051303157099</v>
      </c>
    </row>
    <row r="1288" spans="1:7" x14ac:dyDescent="0.25">
      <c r="A1288">
        <v>17</v>
      </c>
      <c r="B1288">
        <v>4.2</v>
      </c>
      <c r="C1288">
        <v>-7.3135000000000003</v>
      </c>
      <c r="D1288">
        <v>-901.60373633900201</v>
      </c>
      <c r="E1288">
        <v>382.62290098199401</v>
      </c>
      <c r="F1288">
        <v>-1814.77974285448</v>
      </c>
      <c r="G1288">
        <v>1826.52659161778</v>
      </c>
    </row>
    <row r="1289" spans="1:7" x14ac:dyDescent="0.25">
      <c r="A1289">
        <v>17</v>
      </c>
      <c r="B1289">
        <v>4.2</v>
      </c>
      <c r="C1289">
        <v>-7.5</v>
      </c>
      <c r="D1289">
        <v>-979.67204931703805</v>
      </c>
      <c r="E1289">
        <v>332.06606751998902</v>
      </c>
      <c r="F1289">
        <v>-1990.1639803892899</v>
      </c>
      <c r="G1289">
        <v>1876.6337077190799</v>
      </c>
    </row>
    <row r="1290" spans="1:7" x14ac:dyDescent="0.25">
      <c r="A1290">
        <v>17</v>
      </c>
      <c r="B1290">
        <v>4.2</v>
      </c>
      <c r="C1290">
        <v>-7.5</v>
      </c>
      <c r="D1290">
        <v>-979.74484807643501</v>
      </c>
      <c r="E1290">
        <v>331.93903860804897</v>
      </c>
      <c r="F1290">
        <v>-1990.1639803892899</v>
      </c>
      <c r="G1290">
        <v>1876.6337077190799</v>
      </c>
    </row>
    <row r="1291" spans="1:7" x14ac:dyDescent="0.25">
      <c r="A1291">
        <v>17</v>
      </c>
      <c r="B1291">
        <v>4.2</v>
      </c>
      <c r="C1291">
        <v>-7.6</v>
      </c>
      <c r="D1291">
        <v>-1021.92379758215</v>
      </c>
      <c r="E1291">
        <v>304.96279979758901</v>
      </c>
      <c r="F1291">
        <v>-2090.2206497644902</v>
      </c>
      <c r="G1291">
        <v>1900.2338067799601</v>
      </c>
    </row>
    <row r="1292" spans="1:7" x14ac:dyDescent="0.25">
      <c r="A1292">
        <v>17</v>
      </c>
      <c r="B1292">
        <v>4.2</v>
      </c>
      <c r="C1292">
        <v>-7.7</v>
      </c>
      <c r="D1292">
        <v>-1064.4808397107299</v>
      </c>
      <c r="E1292">
        <v>277.91999156315097</v>
      </c>
      <c r="F1292">
        <v>-2194.5627890375299</v>
      </c>
      <c r="G1292">
        <v>1921.5377439115</v>
      </c>
    </row>
    <row r="1293" spans="1:7" x14ac:dyDescent="0.25">
      <c r="A1293">
        <v>17</v>
      </c>
      <c r="B1293">
        <v>4.2</v>
      </c>
      <c r="C1293">
        <v>-7.8</v>
      </c>
      <c r="D1293">
        <v>-1107.42199910818</v>
      </c>
      <c r="E1293">
        <v>250.79192813589</v>
      </c>
      <c r="F1293">
        <v>-2303.1788167933701</v>
      </c>
      <c r="G1293">
        <v>1940.5034786195699</v>
      </c>
    </row>
    <row r="1294" spans="1:7" x14ac:dyDescent="0.25">
      <c r="A1294">
        <v>17</v>
      </c>
      <c r="B1294">
        <v>4.2</v>
      </c>
      <c r="C1294">
        <v>-7.9</v>
      </c>
      <c r="D1294">
        <v>-1150.75330042051</v>
      </c>
      <c r="E1294">
        <v>223.55992374695899</v>
      </c>
      <c r="F1294">
        <v>-2416.05873391552</v>
      </c>
      <c r="G1294">
        <v>1957.08757251933</v>
      </c>
    </row>
    <row r="1295" spans="1:7" x14ac:dyDescent="0.25">
      <c r="A1295">
        <v>17</v>
      </c>
      <c r="B1295">
        <v>4.2</v>
      </c>
      <c r="C1295">
        <v>-7.9</v>
      </c>
      <c r="D1295">
        <v>-210.82889638362201</v>
      </c>
      <c r="E1295">
        <v>1848.9660431038301</v>
      </c>
      <c r="F1295">
        <v>-2416.05873391552</v>
      </c>
      <c r="G1295">
        <v>1957.08757251933</v>
      </c>
    </row>
    <row r="1296" spans="1:7" x14ac:dyDescent="0.25">
      <c r="A1296">
        <v>17</v>
      </c>
      <c r="B1296">
        <v>4.2</v>
      </c>
      <c r="C1296">
        <v>-8.15</v>
      </c>
      <c r="D1296">
        <v>-209.998451370966</v>
      </c>
      <c r="E1296">
        <v>1744.1236877679</v>
      </c>
      <c r="F1296">
        <v>-1967.9531074137501</v>
      </c>
      <c r="G1296">
        <v>1988.0741179880299</v>
      </c>
    </row>
    <row r="1297" spans="1:7" x14ac:dyDescent="0.25">
      <c r="A1297">
        <v>17</v>
      </c>
      <c r="B1297">
        <v>4.2</v>
      </c>
      <c r="C1297">
        <v>-8.4</v>
      </c>
      <c r="D1297">
        <v>-223.68325102493</v>
      </c>
      <c r="E1297">
        <v>1644.7178444267099</v>
      </c>
      <c r="F1297">
        <v>-1545.2108229242001</v>
      </c>
      <c r="G1297">
        <v>2004.6008671397501</v>
      </c>
    </row>
    <row r="1298" spans="1:7" x14ac:dyDescent="0.25">
      <c r="A1298">
        <v>17</v>
      </c>
      <c r="B1298">
        <v>4.2</v>
      </c>
      <c r="C1298">
        <v>-8.65</v>
      </c>
      <c r="D1298">
        <v>-245.793814077923</v>
      </c>
      <c r="E1298">
        <v>1548.63512292224</v>
      </c>
      <c r="F1298">
        <v>-1147.1247432391799</v>
      </c>
      <c r="G1298">
        <v>2006.4231326061599</v>
      </c>
    </row>
    <row r="1299" spans="1:7" x14ac:dyDescent="0.25">
      <c r="A1299">
        <v>17</v>
      </c>
      <c r="B1299">
        <v>4.2</v>
      </c>
      <c r="C1299">
        <v>-8.9</v>
      </c>
      <c r="D1299">
        <v>-274.579852109287</v>
      </c>
      <c r="E1299">
        <v>1453.76213309646</v>
      </c>
      <c r="F1299">
        <v>-773.15680024193796</v>
      </c>
      <c r="G1299">
        <v>1993.2336901690901</v>
      </c>
    </row>
    <row r="1300" spans="1:7" x14ac:dyDescent="0.25">
      <c r="A1300">
        <v>17</v>
      </c>
      <c r="B1300">
        <v>4.2</v>
      </c>
      <c r="C1300">
        <v>-8.9</v>
      </c>
      <c r="D1300">
        <v>-260.10091112135302</v>
      </c>
      <c r="E1300">
        <v>1453.9474998277301</v>
      </c>
      <c r="F1300">
        <v>-773.15680024193796</v>
      </c>
      <c r="G1300">
        <v>1993.2336901690901</v>
      </c>
    </row>
    <row r="1301" spans="1:7" x14ac:dyDescent="0.25">
      <c r="A1301">
        <v>17</v>
      </c>
      <c r="B1301">
        <v>4.2</v>
      </c>
      <c r="C1301">
        <v>-9.5175000000000001</v>
      </c>
      <c r="D1301">
        <v>-326.61633025999299</v>
      </c>
      <c r="E1301">
        <v>1243.9176210156199</v>
      </c>
      <c r="F1301">
        <v>-89.8186946993753</v>
      </c>
      <c r="G1301">
        <v>1922.6386671267201</v>
      </c>
    </row>
    <row r="1302" spans="1:7" x14ac:dyDescent="0.25">
      <c r="A1302">
        <v>17</v>
      </c>
      <c r="B1302">
        <v>4.2</v>
      </c>
      <c r="C1302">
        <v>-10.135</v>
      </c>
      <c r="D1302">
        <v>-502.01854060173702</v>
      </c>
      <c r="E1302">
        <v>1061.6265630437299</v>
      </c>
      <c r="F1302">
        <v>-69.603095764056903</v>
      </c>
      <c r="G1302">
        <v>1816.8563406825699</v>
      </c>
    </row>
    <row r="1303" spans="1:7" x14ac:dyDescent="0.25">
      <c r="A1303">
        <v>17</v>
      </c>
      <c r="B1303">
        <v>4.2</v>
      </c>
      <c r="C1303">
        <v>-10.7525</v>
      </c>
      <c r="D1303">
        <v>-684.19491756356501</v>
      </c>
      <c r="E1303">
        <v>898.02502500927005</v>
      </c>
      <c r="F1303">
        <v>-50.703835555686098</v>
      </c>
      <c r="G1303">
        <v>1740.8371126534901</v>
      </c>
    </row>
    <row r="1304" spans="1:7" x14ac:dyDescent="0.25">
      <c r="A1304">
        <v>17</v>
      </c>
      <c r="B1304">
        <v>4.2</v>
      </c>
      <c r="C1304">
        <v>-11.37</v>
      </c>
      <c r="D1304">
        <v>-882.15529957262004</v>
      </c>
      <c r="E1304">
        <v>743.95194249475605</v>
      </c>
      <c r="F1304">
        <v>-54.415071214043003</v>
      </c>
      <c r="G1304">
        <v>2002.7641347477099</v>
      </c>
    </row>
    <row r="1305" spans="1:7" x14ac:dyDescent="0.25">
      <c r="A1305">
        <v>17</v>
      </c>
      <c r="B1305">
        <v>4.2</v>
      </c>
      <c r="C1305">
        <v>-11.37</v>
      </c>
      <c r="D1305">
        <v>-283.72640287643702</v>
      </c>
      <c r="E1305">
        <v>739.85166180095905</v>
      </c>
      <c r="F1305">
        <v>-54.415071214046201</v>
      </c>
      <c r="G1305">
        <v>2002.7641347477099</v>
      </c>
    </row>
    <row r="1306" spans="1:7" x14ac:dyDescent="0.25">
      <c r="A1306">
        <v>17</v>
      </c>
      <c r="B1306">
        <v>4.2</v>
      </c>
      <c r="C1306">
        <v>-11.87</v>
      </c>
      <c r="D1306">
        <v>-302.83558539203898</v>
      </c>
      <c r="E1306">
        <v>1394.5325234368599</v>
      </c>
      <c r="F1306">
        <v>-22.767598282648301</v>
      </c>
      <c r="G1306">
        <v>2247.70723177942</v>
      </c>
    </row>
    <row r="1307" spans="1:7" x14ac:dyDescent="0.25">
      <c r="A1307">
        <v>17</v>
      </c>
      <c r="B1307">
        <v>4.2</v>
      </c>
      <c r="C1307">
        <v>-12.37</v>
      </c>
      <c r="D1307">
        <v>-318.79490898581298</v>
      </c>
      <c r="E1307">
        <v>1683.94335075248</v>
      </c>
      <c r="F1307">
        <v>-12.936143512036001</v>
      </c>
      <c r="G1307">
        <v>2502.0637583461398</v>
      </c>
    </row>
    <row r="1308" spans="1:7" x14ac:dyDescent="0.25">
      <c r="A1308">
        <v>17</v>
      </c>
      <c r="B1308">
        <v>4.2</v>
      </c>
      <c r="C1308">
        <v>-12.87</v>
      </c>
      <c r="D1308">
        <v>-329.78772677381602</v>
      </c>
      <c r="E1308">
        <v>1179.4136167056799</v>
      </c>
      <c r="F1308">
        <v>-4.3732558745605399</v>
      </c>
      <c r="G1308">
        <v>2711.3796593964498</v>
      </c>
    </row>
    <row r="1309" spans="1:7" x14ac:dyDescent="0.25">
      <c r="A1309">
        <v>17</v>
      </c>
      <c r="B1309">
        <v>4.2</v>
      </c>
      <c r="C1309">
        <v>-13.37</v>
      </c>
      <c r="D1309">
        <v>-342.964217349374</v>
      </c>
      <c r="E1309">
        <v>337.15255725873999</v>
      </c>
      <c r="F1309">
        <v>-1.41457146550878</v>
      </c>
      <c r="G1309">
        <v>2854.8178949401599</v>
      </c>
    </row>
    <row r="1310" spans="1:7" x14ac:dyDescent="0.25">
      <c r="A1310">
        <v>17</v>
      </c>
      <c r="B1310">
        <v>4.2</v>
      </c>
      <c r="C1310">
        <v>-13.37</v>
      </c>
      <c r="D1310">
        <v>-344.58439978947303</v>
      </c>
      <c r="E1310">
        <v>508.43007370549998</v>
      </c>
      <c r="F1310">
        <v>-1.41457146550882</v>
      </c>
      <c r="G1310">
        <v>2854.8178949401599</v>
      </c>
    </row>
    <row r="1311" spans="1:7" x14ac:dyDescent="0.25">
      <c r="A1311">
        <v>17</v>
      </c>
      <c r="B1311">
        <v>4.2</v>
      </c>
      <c r="C1311">
        <v>-13.395</v>
      </c>
      <c r="D1311">
        <v>-345.48519315457702</v>
      </c>
      <c r="E1311">
        <v>499.97284750935199</v>
      </c>
      <c r="F1311">
        <v>-1.54515661713855</v>
      </c>
      <c r="G1311">
        <v>2860.2385650923802</v>
      </c>
    </row>
    <row r="1312" spans="1:7" x14ac:dyDescent="0.25">
      <c r="A1312">
        <v>17</v>
      </c>
      <c r="B1312">
        <v>4.2</v>
      </c>
      <c r="C1312">
        <v>-13.42</v>
      </c>
      <c r="D1312">
        <v>-346.10470305931699</v>
      </c>
      <c r="E1312">
        <v>491.62965584646298</v>
      </c>
      <c r="F1312">
        <v>-1.6661697448117201</v>
      </c>
      <c r="G1312">
        <v>2865.49414079691</v>
      </c>
    </row>
    <row r="1313" spans="1:7" x14ac:dyDescent="0.25">
      <c r="A1313">
        <v>17</v>
      </c>
      <c r="B1313">
        <v>4.2</v>
      </c>
      <c r="C1313">
        <v>-13.445</v>
      </c>
      <c r="D1313">
        <v>-346.39854227751499</v>
      </c>
      <c r="E1313">
        <v>483.41303384995399</v>
      </c>
      <c r="F1313">
        <v>-1.83525553863508</v>
      </c>
      <c r="G1313">
        <v>2870.58289907076</v>
      </c>
    </row>
    <row r="1314" spans="1:7" x14ac:dyDescent="0.25">
      <c r="A1314">
        <v>17</v>
      </c>
      <c r="B1314">
        <v>4.2</v>
      </c>
      <c r="C1314">
        <v>-13.47</v>
      </c>
      <c r="D1314">
        <v>-346.32232358299302</v>
      </c>
      <c r="E1314">
        <v>475.33551665294402</v>
      </c>
      <c r="F1314">
        <v>-1.9954190386958801</v>
      </c>
      <c r="G1314">
        <v>2875.50299931058</v>
      </c>
    </row>
    <row r="1315" spans="1:7" x14ac:dyDescent="0.25">
      <c r="A1315">
        <v>17</v>
      </c>
      <c r="B1315">
        <v>4.2</v>
      </c>
      <c r="C1315">
        <v>-13.47</v>
      </c>
      <c r="D1315">
        <v>-346.07770813624199</v>
      </c>
      <c r="E1315">
        <v>476.156845184188</v>
      </c>
      <c r="F1315">
        <v>-1.9954190387059501</v>
      </c>
      <c r="G1315">
        <v>2875.50299931057</v>
      </c>
    </row>
    <row r="1316" spans="1:7" x14ac:dyDescent="0.25">
      <c r="A1316">
        <v>17</v>
      </c>
      <c r="B1316">
        <v>4.2</v>
      </c>
      <c r="C1316">
        <v>-13.602499999999999</v>
      </c>
      <c r="D1316">
        <v>-340.72157911949199</v>
      </c>
      <c r="E1316">
        <v>431.60856146991</v>
      </c>
      <c r="F1316">
        <v>-2.6646863354088302</v>
      </c>
      <c r="G1316">
        <v>2898.7900411087899</v>
      </c>
    </row>
    <row r="1317" spans="1:7" x14ac:dyDescent="0.25">
      <c r="A1317">
        <v>17</v>
      </c>
      <c r="B1317">
        <v>4.2</v>
      </c>
      <c r="C1317">
        <v>-13.734999999999999</v>
      </c>
      <c r="D1317">
        <v>-336.526300870819</v>
      </c>
      <c r="E1317">
        <v>387.60705859359098</v>
      </c>
      <c r="F1317">
        <v>-3.0575241428836</v>
      </c>
      <c r="G1317">
        <v>2917.3547470030599</v>
      </c>
    </row>
    <row r="1318" spans="1:7" x14ac:dyDescent="0.25">
      <c r="A1318">
        <v>17</v>
      </c>
      <c r="B1318">
        <v>4.2</v>
      </c>
      <c r="C1318">
        <v>-13.8675</v>
      </c>
      <c r="D1318">
        <v>-341.07414055042801</v>
      </c>
      <c r="E1318">
        <v>343.69968254669197</v>
      </c>
      <c r="F1318">
        <v>-3.2035980276343698</v>
      </c>
      <c r="G1318">
        <v>2931.1870541697999</v>
      </c>
    </row>
    <row r="1319" spans="1:7" x14ac:dyDescent="0.25">
      <c r="A1319">
        <v>17</v>
      </c>
      <c r="B1319">
        <v>4.2</v>
      </c>
      <c r="C1319">
        <v>-14</v>
      </c>
      <c r="D1319">
        <v>-346.44087599142</v>
      </c>
      <c r="E1319">
        <v>299.43377932067</v>
      </c>
      <c r="F1319">
        <v>-3.1323299517858301</v>
      </c>
      <c r="G1319">
        <v>2940.2740230843001</v>
      </c>
    </row>
    <row r="1320" spans="1:7" x14ac:dyDescent="0.25">
      <c r="A1320">
        <v>17</v>
      </c>
      <c r="B1320">
        <v>4.2</v>
      </c>
      <c r="C1320">
        <v>-14</v>
      </c>
      <c r="D1320">
        <v>-342.80965152476</v>
      </c>
      <c r="E1320">
        <v>302.88855296257799</v>
      </c>
      <c r="F1320">
        <v>-3.13232995178977</v>
      </c>
      <c r="G1320">
        <v>2940.2740230843001</v>
      </c>
    </row>
    <row r="1321" spans="1:7" x14ac:dyDescent="0.25">
      <c r="A1321">
        <v>17</v>
      </c>
      <c r="B1321">
        <v>4.2</v>
      </c>
      <c r="C1321">
        <v>-14.211606673841001</v>
      </c>
      <c r="D1321">
        <v>-336.79850114059201</v>
      </c>
      <c r="E1321">
        <v>254.75390099207701</v>
      </c>
      <c r="F1321">
        <v>-2.62982994175889</v>
      </c>
      <c r="G1321">
        <v>2948.5225437276499</v>
      </c>
    </row>
    <row r="1322" spans="1:7" x14ac:dyDescent="0.25">
      <c r="A1322">
        <v>17</v>
      </c>
      <c r="B1322">
        <v>4.2</v>
      </c>
      <c r="C1322">
        <v>-14.423213347682101</v>
      </c>
      <c r="D1322">
        <v>-327.726755725148</v>
      </c>
      <c r="E1322">
        <v>209.465637167534</v>
      </c>
      <c r="F1322">
        <v>-1.731409679874</v>
      </c>
      <c r="G1322">
        <v>2949.73958477416</v>
      </c>
    </row>
    <row r="1323" spans="1:7" x14ac:dyDescent="0.25">
      <c r="A1323">
        <v>17</v>
      </c>
      <c r="B1323">
        <v>4.2</v>
      </c>
      <c r="C1323">
        <v>-14.634820021523099</v>
      </c>
      <c r="D1323">
        <v>-316.19463827992598</v>
      </c>
      <c r="E1323">
        <v>168.18106157283299</v>
      </c>
      <c r="F1323">
        <v>-0.51434511372404401</v>
      </c>
      <c r="G1323">
        <v>2944.48139637022</v>
      </c>
    </row>
    <row r="1324" spans="1:7" x14ac:dyDescent="0.25">
      <c r="A1324">
        <v>17</v>
      </c>
      <c r="B1324">
        <v>4.2</v>
      </c>
      <c r="C1324">
        <v>-14.846426695364199</v>
      </c>
      <c r="D1324">
        <v>-308.80701716439597</v>
      </c>
      <c r="E1324">
        <v>132.05747429185601</v>
      </c>
      <c r="F1324">
        <v>0</v>
      </c>
      <c r="G1324">
        <v>2933.4411145088402</v>
      </c>
    </row>
    <row r="1325" spans="1:7" x14ac:dyDescent="0.25">
      <c r="A1325">
        <v>17</v>
      </c>
      <c r="B1325">
        <v>4.2</v>
      </c>
      <c r="C1325">
        <v>-14.846426695364199</v>
      </c>
      <c r="D1325">
        <v>-306.938507776606</v>
      </c>
      <c r="E1325">
        <v>129.72074068801601</v>
      </c>
      <c r="F1325">
        <v>0</v>
      </c>
      <c r="G1325">
        <v>2933.4411145088402</v>
      </c>
    </row>
    <row r="1326" spans="1:7" x14ac:dyDescent="0.25">
      <c r="A1326">
        <v>17</v>
      </c>
      <c r="B1326">
        <v>4.2</v>
      </c>
      <c r="C1326">
        <v>-15.1123067924162</v>
      </c>
      <c r="D1326">
        <v>-307.942890916956</v>
      </c>
      <c r="E1326">
        <v>87.229302925406898</v>
      </c>
      <c r="F1326">
        <v>0</v>
      </c>
      <c r="G1326">
        <v>2911.7270862188302</v>
      </c>
    </row>
    <row r="1327" spans="1:7" x14ac:dyDescent="0.25">
      <c r="A1327">
        <v>17</v>
      </c>
      <c r="B1327">
        <v>4.2</v>
      </c>
      <c r="C1327">
        <v>-15.3781868894682</v>
      </c>
      <c r="D1327">
        <v>-313.68954950018201</v>
      </c>
      <c r="E1327">
        <v>46.874672603960697</v>
      </c>
      <c r="F1327">
        <v>0</v>
      </c>
      <c r="G1327">
        <v>2881.4581963636001</v>
      </c>
    </row>
    <row r="1328" spans="1:7" x14ac:dyDescent="0.25">
      <c r="A1328">
        <v>17</v>
      </c>
      <c r="B1328">
        <v>4.2</v>
      </c>
      <c r="C1328">
        <v>-15.644066986520199</v>
      </c>
      <c r="D1328">
        <v>-319.98418906419602</v>
      </c>
      <c r="E1328">
        <v>8.9174660609231697</v>
      </c>
      <c r="F1328">
        <v>0</v>
      </c>
      <c r="G1328">
        <v>2842.8885523382801</v>
      </c>
    </row>
    <row r="1329" spans="1:7" x14ac:dyDescent="0.25">
      <c r="A1329">
        <v>17</v>
      </c>
      <c r="B1329">
        <v>4.2</v>
      </c>
      <c r="C1329">
        <v>-15.909947083572201</v>
      </c>
      <c r="D1329">
        <v>-329.93968713749098</v>
      </c>
      <c r="E1329">
        <v>8.7950278725686406</v>
      </c>
      <c r="F1329">
        <v>0</v>
      </c>
      <c r="G1329">
        <v>2796.25294534247</v>
      </c>
    </row>
    <row r="1330" spans="1:7" x14ac:dyDescent="0.25">
      <c r="A1330">
        <v>17</v>
      </c>
      <c r="B1330">
        <v>4.2</v>
      </c>
      <c r="C1330">
        <v>-15.909947083572201</v>
      </c>
      <c r="D1330">
        <v>-328.16704359088402</v>
      </c>
      <c r="E1330">
        <v>8.8357159372465901</v>
      </c>
      <c r="F1330">
        <v>0</v>
      </c>
      <c r="G1330">
        <v>2796.25294534247</v>
      </c>
    </row>
    <row r="1331" spans="1:7" x14ac:dyDescent="0.25">
      <c r="A1331">
        <v>17</v>
      </c>
      <c r="B1331">
        <v>4.2</v>
      </c>
      <c r="C1331">
        <v>-16.244020790819601</v>
      </c>
      <c r="D1331">
        <v>-348.509427536548</v>
      </c>
      <c r="E1331">
        <v>8.3636460636686092</v>
      </c>
      <c r="F1331">
        <v>0</v>
      </c>
      <c r="G1331">
        <v>2726.9025074913902</v>
      </c>
    </row>
    <row r="1332" spans="1:7" x14ac:dyDescent="0.25">
      <c r="A1332">
        <v>17</v>
      </c>
      <c r="B1332">
        <v>4.2</v>
      </c>
      <c r="C1332">
        <v>-16.578094498067099</v>
      </c>
      <c r="D1332">
        <v>-369.06366433424103</v>
      </c>
      <c r="E1332">
        <v>7.6395190713646901</v>
      </c>
      <c r="F1332">
        <v>0</v>
      </c>
      <c r="G1332">
        <v>2643.8044071875102</v>
      </c>
    </row>
    <row r="1333" spans="1:7" x14ac:dyDescent="0.25">
      <c r="A1333">
        <v>17</v>
      </c>
      <c r="B1333">
        <v>4.2</v>
      </c>
      <c r="C1333">
        <v>-16.912168205314501</v>
      </c>
      <c r="D1333">
        <v>-388.28966304704301</v>
      </c>
      <c r="E1333">
        <v>6.6782997378034796</v>
      </c>
      <c r="F1333">
        <v>-4.5366658371262396</v>
      </c>
      <c r="G1333">
        <v>2547.5261773594402</v>
      </c>
    </row>
    <row r="1334" spans="1:7" x14ac:dyDescent="0.25">
      <c r="A1334">
        <v>17</v>
      </c>
      <c r="B1334">
        <v>4.2</v>
      </c>
      <c r="C1334">
        <v>-17.246241912561899</v>
      </c>
      <c r="D1334">
        <v>-404.11518956385999</v>
      </c>
      <c r="E1334">
        <v>5.4949528404536503</v>
      </c>
      <c r="F1334">
        <v>-39.604466380228402</v>
      </c>
      <c r="G1334">
        <v>2439.01808708115</v>
      </c>
    </row>
    <row r="1335" spans="1:7" x14ac:dyDescent="0.25">
      <c r="A1335">
        <v>17</v>
      </c>
      <c r="B1335">
        <v>4.2</v>
      </c>
      <c r="C1335">
        <v>-17.246241912561899</v>
      </c>
      <c r="D1335">
        <v>-405.28898230987397</v>
      </c>
      <c r="E1335">
        <v>5.53054285015026</v>
      </c>
      <c r="F1335">
        <v>-39.604466380228601</v>
      </c>
      <c r="G1335">
        <v>2439.01808708115</v>
      </c>
    </row>
    <row r="1336" spans="1:7" x14ac:dyDescent="0.25">
      <c r="A1336">
        <v>17</v>
      </c>
      <c r="B1336">
        <v>4.2</v>
      </c>
      <c r="C1336">
        <v>-17.665999702300599</v>
      </c>
      <c r="D1336">
        <v>-389.85853298720599</v>
      </c>
      <c r="E1336">
        <v>3.8413058847885702</v>
      </c>
      <c r="F1336">
        <v>-78.013925963172397</v>
      </c>
      <c r="G1336">
        <v>2293.8699491376701</v>
      </c>
    </row>
    <row r="1337" spans="1:7" x14ac:dyDescent="0.25">
      <c r="A1337">
        <v>17</v>
      </c>
      <c r="B1337">
        <v>4.2</v>
      </c>
      <c r="C1337">
        <v>-18.085757492039299</v>
      </c>
      <c r="D1337">
        <v>-393.15855848853698</v>
      </c>
      <c r="E1337">
        <v>2.0091016002073001</v>
      </c>
      <c r="F1337">
        <v>-111.094770310973</v>
      </c>
      <c r="G1337">
        <v>2141.2597627748601</v>
      </c>
    </row>
    <row r="1338" spans="1:7" x14ac:dyDescent="0.25">
      <c r="A1338">
        <v>17</v>
      </c>
      <c r="B1338">
        <v>4.2</v>
      </c>
      <c r="C1338">
        <v>-18.505515281777999</v>
      </c>
      <c r="D1338">
        <v>-421.71592521251802</v>
      </c>
      <c r="E1338">
        <v>4.7259286119929703E-2</v>
      </c>
      <c r="F1338">
        <v>-139.10259281228201</v>
      </c>
      <c r="G1338">
        <v>1976.8220385607899</v>
      </c>
    </row>
    <row r="1339" spans="1:7" x14ac:dyDescent="0.25">
      <c r="A1339">
        <v>17</v>
      </c>
      <c r="B1339">
        <v>4.2</v>
      </c>
      <c r="C1339">
        <v>-18.925273071516699</v>
      </c>
      <c r="D1339">
        <v>-464.88044795853398</v>
      </c>
      <c r="E1339">
        <v>0</v>
      </c>
      <c r="F1339">
        <v>-160.63787991789499</v>
      </c>
      <c r="G1339">
        <v>1796.16306291357</v>
      </c>
    </row>
    <row r="1340" spans="1:7" x14ac:dyDescent="0.25">
      <c r="A1340">
        <v>17</v>
      </c>
      <c r="B1340">
        <v>4.2</v>
      </c>
      <c r="C1340">
        <v>-18.925273071516699</v>
      </c>
      <c r="D1340">
        <v>-460.11683767184797</v>
      </c>
      <c r="E1340">
        <v>0</v>
      </c>
      <c r="F1340">
        <v>-160.63787991789499</v>
      </c>
      <c r="G1340">
        <v>1796.16306291357</v>
      </c>
    </row>
    <row r="1341" spans="1:7" x14ac:dyDescent="0.25">
      <c r="A1341">
        <v>17</v>
      </c>
      <c r="B1341">
        <v>4.2</v>
      </c>
      <c r="C1341">
        <v>-19.4526914173004</v>
      </c>
      <c r="D1341">
        <v>-480.31456492172902</v>
      </c>
      <c r="E1341">
        <v>0</v>
      </c>
      <c r="F1341">
        <v>-179.23635704544199</v>
      </c>
      <c r="G1341">
        <v>1554.5821146103899</v>
      </c>
    </row>
    <row r="1342" spans="1:7" x14ac:dyDescent="0.25">
      <c r="A1342">
        <v>17</v>
      </c>
      <c r="B1342">
        <v>4.2</v>
      </c>
      <c r="C1342">
        <v>-19.980109763084201</v>
      </c>
      <c r="D1342">
        <v>-479.29393197552702</v>
      </c>
      <c r="E1342">
        <v>0</v>
      </c>
      <c r="F1342">
        <v>-189.709725704307</v>
      </c>
      <c r="G1342">
        <v>1314.72918566415</v>
      </c>
    </row>
    <row r="1343" spans="1:7" x14ac:dyDescent="0.25">
      <c r="A1343">
        <v>17</v>
      </c>
      <c r="B1343">
        <v>4.2</v>
      </c>
      <c r="C1343">
        <v>-20.507528108868001</v>
      </c>
      <c r="D1343">
        <v>-472.16500222189399</v>
      </c>
      <c r="E1343">
        <v>0.91938726115150005</v>
      </c>
      <c r="F1343">
        <v>-194.077260602216</v>
      </c>
      <c r="G1343">
        <v>1071.2090601525599</v>
      </c>
    </row>
    <row r="1344" spans="1:7" x14ac:dyDescent="0.25">
      <c r="A1344">
        <v>17</v>
      </c>
      <c r="B1344">
        <v>4.2</v>
      </c>
      <c r="C1344">
        <v>-21.034946454651799</v>
      </c>
      <c r="D1344">
        <v>-460.34007696384901</v>
      </c>
      <c r="E1344">
        <v>4.4235811601448098</v>
      </c>
      <c r="F1344">
        <v>-202.76746460180999</v>
      </c>
      <c r="G1344">
        <v>830.91965371534695</v>
      </c>
    </row>
    <row r="1345" spans="1:7" x14ac:dyDescent="0.25">
      <c r="A1345">
        <v>17</v>
      </c>
      <c r="B1345">
        <v>4.2</v>
      </c>
      <c r="C1345">
        <v>-21.034946454651799</v>
      </c>
      <c r="D1345">
        <v>-452.713847967135</v>
      </c>
      <c r="E1345">
        <v>4.9550234048081903</v>
      </c>
      <c r="F1345">
        <v>-202.76746460181101</v>
      </c>
      <c r="G1345">
        <v>830.91965371534695</v>
      </c>
    </row>
    <row r="1346" spans="1:7" x14ac:dyDescent="0.25">
      <c r="A1346">
        <v>17</v>
      </c>
      <c r="B1346">
        <v>4.2</v>
      </c>
      <c r="C1346">
        <v>-21.697638412417401</v>
      </c>
      <c r="D1346">
        <v>-498.69895766741303</v>
      </c>
      <c r="E1346">
        <v>5.9149784681878996</v>
      </c>
      <c r="F1346">
        <v>-297.29637731068402</v>
      </c>
      <c r="G1346">
        <v>521.19615744512203</v>
      </c>
    </row>
    <row r="1347" spans="1:7" x14ac:dyDescent="0.25">
      <c r="A1347">
        <v>17</v>
      </c>
      <c r="B1347">
        <v>4.2</v>
      </c>
      <c r="C1347">
        <v>-22.360330370183</v>
      </c>
      <c r="D1347">
        <v>-534.17196490019796</v>
      </c>
      <c r="E1347">
        <v>5.5518280162535696</v>
      </c>
      <c r="F1347">
        <v>-403.20103369180902</v>
      </c>
      <c r="G1347">
        <v>177.41448198007501</v>
      </c>
    </row>
    <row r="1348" spans="1:7" x14ac:dyDescent="0.25">
      <c r="A1348">
        <v>17</v>
      </c>
      <c r="B1348">
        <v>4.2</v>
      </c>
      <c r="C1348">
        <v>-23.023022327948699</v>
      </c>
      <c r="D1348">
        <v>-525.62635806059905</v>
      </c>
      <c r="E1348">
        <v>3.2116237360284501</v>
      </c>
      <c r="F1348">
        <v>-521.87175602041805</v>
      </c>
      <c r="G1348">
        <v>0</v>
      </c>
    </row>
    <row r="1349" spans="1:7" x14ac:dyDescent="0.25">
      <c r="A1349">
        <v>17</v>
      </c>
      <c r="B1349">
        <v>4.2</v>
      </c>
      <c r="C1349">
        <v>-23.685714285714301</v>
      </c>
      <c r="D1349">
        <v>-435.353875151164</v>
      </c>
      <c r="E1349">
        <v>0</v>
      </c>
      <c r="F1349">
        <v>-678.08376747615796</v>
      </c>
      <c r="G1349">
        <v>0</v>
      </c>
    </row>
    <row r="1350" spans="1:7" x14ac:dyDescent="0.25">
      <c r="A1350">
        <v>17</v>
      </c>
      <c r="B1350">
        <v>4.2</v>
      </c>
      <c r="C1350">
        <v>-23.685714285714301</v>
      </c>
      <c r="D1350">
        <v>-442.22417499979201</v>
      </c>
      <c r="E1350">
        <v>3.2539960226588902</v>
      </c>
      <c r="F1350">
        <v>-678.08376747615796</v>
      </c>
      <c r="G1350">
        <v>0</v>
      </c>
    </row>
    <row r="1351" spans="1:7" x14ac:dyDescent="0.25">
      <c r="A1351">
        <v>17</v>
      </c>
      <c r="B1351">
        <v>4.2</v>
      </c>
      <c r="C1351">
        <v>-24.2481782087116</v>
      </c>
      <c r="D1351">
        <v>-330.88676423546599</v>
      </c>
      <c r="E1351">
        <v>22.489833781639302</v>
      </c>
      <c r="F1351">
        <v>-822.26003509129896</v>
      </c>
      <c r="G1351">
        <v>0</v>
      </c>
    </row>
    <row r="1352" spans="1:7" x14ac:dyDescent="0.25">
      <c r="A1352">
        <v>17</v>
      </c>
      <c r="B1352">
        <v>4.2</v>
      </c>
      <c r="C1352">
        <v>-24.810642131708899</v>
      </c>
      <c r="D1352">
        <v>-227.00505396359901</v>
      </c>
      <c r="E1352">
        <v>47.4201967629809</v>
      </c>
      <c r="F1352">
        <v>-927.40607389914499</v>
      </c>
      <c r="G1352">
        <v>0</v>
      </c>
    </row>
    <row r="1353" spans="1:7" x14ac:dyDescent="0.25">
      <c r="A1353">
        <v>17</v>
      </c>
      <c r="B1353">
        <v>4.2</v>
      </c>
      <c r="C1353">
        <v>-25.373106054706199</v>
      </c>
      <c r="D1353">
        <v>-127.542541755576</v>
      </c>
      <c r="E1353">
        <v>78.676919792496093</v>
      </c>
      <c r="F1353">
        <v>-993.49318801776303</v>
      </c>
      <c r="G1353">
        <v>0</v>
      </c>
    </row>
    <row r="1354" spans="1:7" x14ac:dyDescent="0.25">
      <c r="A1354">
        <v>17</v>
      </c>
      <c r="B1354">
        <v>4.2</v>
      </c>
      <c r="C1354">
        <v>-25.935569977703501</v>
      </c>
      <c r="D1354">
        <v>-30.014308093174801</v>
      </c>
      <c r="E1354">
        <v>106.607856597676</v>
      </c>
      <c r="F1354">
        <v>-1034.1902898554699</v>
      </c>
      <c r="G1354">
        <v>0</v>
      </c>
    </row>
    <row r="1355" spans="1:7" x14ac:dyDescent="0.25">
      <c r="A1355">
        <v>17</v>
      </c>
      <c r="B1355">
        <v>4.2</v>
      </c>
      <c r="C1355">
        <v>-25.935569977703501</v>
      </c>
      <c r="D1355">
        <v>-22.989087854078399</v>
      </c>
      <c r="E1355">
        <v>109.066815907332</v>
      </c>
      <c r="F1355">
        <v>-1034.1902898554699</v>
      </c>
      <c r="G1355">
        <v>0</v>
      </c>
    </row>
    <row r="1356" spans="1:7" x14ac:dyDescent="0.25">
      <c r="A1356">
        <v>17</v>
      </c>
      <c r="B1356">
        <v>4.2</v>
      </c>
      <c r="C1356">
        <v>-26.619660341358099</v>
      </c>
      <c r="D1356">
        <v>0</v>
      </c>
      <c r="E1356">
        <v>147.046177114985</v>
      </c>
      <c r="F1356">
        <v>-1006.21211897863</v>
      </c>
      <c r="G1356">
        <v>0</v>
      </c>
    </row>
    <row r="1357" spans="1:7" x14ac:dyDescent="0.25">
      <c r="A1357">
        <v>17</v>
      </c>
      <c r="B1357">
        <v>4.2</v>
      </c>
      <c r="C1357">
        <v>-27.3037507050127</v>
      </c>
      <c r="D1357">
        <v>0</v>
      </c>
      <c r="E1357">
        <v>182.97137068717899</v>
      </c>
      <c r="F1357">
        <v>-913.87291102875895</v>
      </c>
      <c r="G1357">
        <v>0</v>
      </c>
    </row>
    <row r="1358" spans="1:7" x14ac:dyDescent="0.25">
      <c r="A1358">
        <v>17</v>
      </c>
      <c r="B1358">
        <v>4.2</v>
      </c>
      <c r="C1358">
        <v>-27.987841068667301</v>
      </c>
      <c r="D1358">
        <v>0</v>
      </c>
      <c r="E1358">
        <v>221.224384409717</v>
      </c>
      <c r="F1358">
        <v>-777.62063085153704</v>
      </c>
      <c r="G1358">
        <v>0</v>
      </c>
    </row>
    <row r="1359" spans="1:7" x14ac:dyDescent="0.25">
      <c r="A1359">
        <v>17</v>
      </c>
      <c r="B1359">
        <v>4.2</v>
      </c>
      <c r="C1359">
        <v>-28.671931432321902</v>
      </c>
      <c r="D1359">
        <v>0</v>
      </c>
      <c r="E1359">
        <v>242.11257848209101</v>
      </c>
      <c r="F1359">
        <v>-617.62940280984799</v>
      </c>
      <c r="G1359">
        <v>0</v>
      </c>
    </row>
    <row r="1360" spans="1:7" x14ac:dyDescent="0.25">
      <c r="A1360">
        <v>17</v>
      </c>
      <c r="B1360">
        <v>4.2</v>
      </c>
      <c r="C1360">
        <v>-28.671931432321902</v>
      </c>
      <c r="D1360">
        <v>0</v>
      </c>
      <c r="E1360">
        <v>240.21074862971699</v>
      </c>
      <c r="F1360">
        <v>-617.62940280984901</v>
      </c>
      <c r="G1360">
        <v>0</v>
      </c>
    </row>
    <row r="1361" spans="1:7" x14ac:dyDescent="0.25">
      <c r="A1361">
        <v>17</v>
      </c>
      <c r="B1361">
        <v>4.2</v>
      </c>
      <c r="C1361">
        <v>-29.503948574241399</v>
      </c>
      <c r="D1361">
        <v>0</v>
      </c>
      <c r="E1361">
        <v>252.183866788953</v>
      </c>
      <c r="F1361">
        <v>-411.9561737578</v>
      </c>
      <c r="G1361">
        <v>0</v>
      </c>
    </row>
    <row r="1362" spans="1:7" x14ac:dyDescent="0.25">
      <c r="A1362">
        <v>17</v>
      </c>
      <c r="B1362">
        <v>4.2</v>
      </c>
      <c r="C1362">
        <v>-30.335965716160899</v>
      </c>
      <c r="D1362">
        <v>-0.316994987230726</v>
      </c>
      <c r="E1362">
        <v>226.64573913863899</v>
      </c>
      <c r="F1362">
        <v>-207.25251879632299</v>
      </c>
      <c r="G1362">
        <v>0</v>
      </c>
    </row>
    <row r="1363" spans="1:7" x14ac:dyDescent="0.25">
      <c r="A1363">
        <v>17</v>
      </c>
      <c r="B1363">
        <v>4.2</v>
      </c>
      <c r="C1363">
        <v>-31.167982858080499</v>
      </c>
      <c r="D1363">
        <v>0</v>
      </c>
      <c r="E1363">
        <v>139.503707304888</v>
      </c>
      <c r="F1363">
        <v>-52.216826724204203</v>
      </c>
      <c r="G1363">
        <v>0.75044717824752305</v>
      </c>
    </row>
    <row r="1364" spans="1:7" x14ac:dyDescent="0.25">
      <c r="A1364">
        <v>17</v>
      </c>
      <c r="B1364">
        <v>4.2</v>
      </c>
      <c r="C1364">
        <v>-32</v>
      </c>
      <c r="D1364">
        <v>-34.654978729815298</v>
      </c>
      <c r="E1364">
        <v>4.1696244626394003</v>
      </c>
      <c r="F1364">
        <v>-5.1669779566054802E-12</v>
      </c>
      <c r="G1364">
        <v>4.1406877926419798E-12</v>
      </c>
    </row>
    <row r="1365" spans="1:7" x14ac:dyDescent="0.25">
      <c r="A1365">
        <v>18</v>
      </c>
      <c r="B1365">
        <v>24.5</v>
      </c>
      <c r="C1365">
        <v>20</v>
      </c>
      <c r="D1365">
        <v>-1.30438773485439</v>
      </c>
      <c r="E1365">
        <v>0.45249022842596198</v>
      </c>
      <c r="F1365">
        <v>-1.5347098591966799E-11</v>
      </c>
      <c r="G1365">
        <v>2.10605452348467E-11</v>
      </c>
    </row>
    <row r="1366" spans="1:7" x14ac:dyDescent="0.25">
      <c r="A1366">
        <v>18</v>
      </c>
      <c r="B1366">
        <v>24.5</v>
      </c>
      <c r="C1366">
        <v>19.707185490582699</v>
      </c>
      <c r="D1366">
        <v>-0.54800399739283201</v>
      </c>
      <c r="E1366">
        <v>2.0833951392596202</v>
      </c>
      <c r="F1366">
        <v>-4.0441775354494301E-2</v>
      </c>
      <c r="G1366">
        <v>0.183703366478978</v>
      </c>
    </row>
    <row r="1367" spans="1:7" x14ac:dyDescent="0.25">
      <c r="A1367">
        <v>18</v>
      </c>
      <c r="B1367">
        <v>24.5</v>
      </c>
      <c r="C1367">
        <v>19.414370981165501</v>
      </c>
      <c r="D1367">
        <v>-0.61109035265185796</v>
      </c>
      <c r="E1367">
        <v>3.6731454008983402</v>
      </c>
      <c r="F1367">
        <v>-0.22702298945004601</v>
      </c>
      <c r="G1367">
        <v>1.0274908407458501</v>
      </c>
    </row>
    <row r="1368" spans="1:7" x14ac:dyDescent="0.25">
      <c r="A1368">
        <v>18</v>
      </c>
      <c r="B1368">
        <v>24.5</v>
      </c>
      <c r="C1368">
        <v>19.1215564717482</v>
      </c>
      <c r="D1368">
        <v>-5.2180448963907597E-2</v>
      </c>
      <c r="E1368">
        <v>5.8163160785929797</v>
      </c>
      <c r="F1368">
        <v>-0.32104235775650197</v>
      </c>
      <c r="G1368">
        <v>2.2606521058118498</v>
      </c>
    </row>
    <row r="1369" spans="1:7" x14ac:dyDescent="0.25">
      <c r="A1369">
        <v>18</v>
      </c>
      <c r="B1369">
        <v>24.5</v>
      </c>
      <c r="C1369">
        <v>18.828741962330898</v>
      </c>
      <c r="D1369">
        <v>0</v>
      </c>
      <c r="E1369">
        <v>8.5960094567181198</v>
      </c>
      <c r="F1369">
        <v>-0.143275586304556</v>
      </c>
      <c r="G1369">
        <v>4.2315457405463803</v>
      </c>
    </row>
    <row r="1370" spans="1:7" x14ac:dyDescent="0.25">
      <c r="A1370">
        <v>18</v>
      </c>
      <c r="B1370">
        <v>24.5</v>
      </c>
      <c r="C1370">
        <v>18.828741962330898</v>
      </c>
      <c r="D1370">
        <v>0</v>
      </c>
      <c r="E1370">
        <v>8.5222905770414403</v>
      </c>
      <c r="F1370">
        <v>-0.14327558630224899</v>
      </c>
      <c r="G1370">
        <v>4.2315457405443899</v>
      </c>
    </row>
    <row r="1371" spans="1:7" x14ac:dyDescent="0.25">
      <c r="A1371">
        <v>18</v>
      </c>
      <c r="B1371">
        <v>24.5</v>
      </c>
      <c r="C1371">
        <v>18.6715564717482</v>
      </c>
      <c r="D1371">
        <v>0</v>
      </c>
      <c r="E1371">
        <v>10.0760718869471</v>
      </c>
      <c r="F1371">
        <v>-2.88013564650691E-4</v>
      </c>
      <c r="G1371">
        <v>5.6473466636354797</v>
      </c>
    </row>
    <row r="1372" spans="1:7" x14ac:dyDescent="0.25">
      <c r="A1372">
        <v>18</v>
      </c>
      <c r="B1372">
        <v>24.5</v>
      </c>
      <c r="C1372">
        <v>18.514370981165499</v>
      </c>
      <c r="D1372">
        <v>0</v>
      </c>
      <c r="E1372">
        <v>11.6911238171022</v>
      </c>
      <c r="F1372">
        <v>0</v>
      </c>
      <c r="G1372">
        <v>7.3336686025967897</v>
      </c>
    </row>
    <row r="1373" spans="1:7" x14ac:dyDescent="0.25">
      <c r="A1373">
        <v>18</v>
      </c>
      <c r="B1373">
        <v>24.5</v>
      </c>
      <c r="C1373">
        <v>18.357185490582701</v>
      </c>
      <c r="D1373">
        <v>0</v>
      </c>
      <c r="E1373">
        <v>13.832219747511701</v>
      </c>
      <c r="F1373">
        <v>0</v>
      </c>
      <c r="G1373">
        <v>9.3352639986723407</v>
      </c>
    </row>
    <row r="1374" spans="1:7" x14ac:dyDescent="0.25">
      <c r="A1374">
        <v>18</v>
      </c>
      <c r="B1374">
        <v>24.5</v>
      </c>
      <c r="C1374">
        <v>18.2</v>
      </c>
      <c r="D1374">
        <v>0</v>
      </c>
      <c r="E1374">
        <v>16.262323311726998</v>
      </c>
      <c r="F1374">
        <v>0</v>
      </c>
      <c r="G1374">
        <v>11.696478700589999</v>
      </c>
    </row>
    <row r="1375" spans="1:7" x14ac:dyDescent="0.25">
      <c r="A1375">
        <v>18</v>
      </c>
      <c r="B1375">
        <v>24.5</v>
      </c>
      <c r="C1375">
        <v>18.2</v>
      </c>
      <c r="D1375">
        <v>0</v>
      </c>
      <c r="E1375">
        <v>16.2561549477679</v>
      </c>
      <c r="F1375">
        <v>0</v>
      </c>
      <c r="G1375">
        <v>11.6964787005886</v>
      </c>
    </row>
    <row r="1376" spans="1:7" x14ac:dyDescent="0.25">
      <c r="A1376">
        <v>18</v>
      </c>
      <c r="B1376">
        <v>24.5</v>
      </c>
      <c r="C1376">
        <v>18.175000000000001</v>
      </c>
      <c r="D1376">
        <v>0</v>
      </c>
      <c r="E1376">
        <v>16.6675391675169</v>
      </c>
      <c r="F1376">
        <v>0</v>
      </c>
      <c r="G1376">
        <v>12.107902177621201</v>
      </c>
    </row>
    <row r="1377" spans="1:7" x14ac:dyDescent="0.25">
      <c r="A1377">
        <v>18</v>
      </c>
      <c r="B1377">
        <v>24.5</v>
      </c>
      <c r="C1377">
        <v>18.149999999999999</v>
      </c>
      <c r="D1377">
        <v>0</v>
      </c>
      <c r="E1377">
        <v>17.091211302519401</v>
      </c>
      <c r="F1377">
        <v>0</v>
      </c>
      <c r="G1377">
        <v>12.5299622009926</v>
      </c>
    </row>
    <row r="1378" spans="1:7" x14ac:dyDescent="0.25">
      <c r="A1378">
        <v>18</v>
      </c>
      <c r="B1378">
        <v>24.5</v>
      </c>
      <c r="C1378">
        <v>18.125</v>
      </c>
      <c r="D1378">
        <v>0</v>
      </c>
      <c r="E1378">
        <v>17.526850002693902</v>
      </c>
      <c r="F1378">
        <v>0</v>
      </c>
      <c r="G1378">
        <v>12.9627599064927</v>
      </c>
    </row>
    <row r="1379" spans="1:7" x14ac:dyDescent="0.25">
      <c r="A1379">
        <v>18</v>
      </c>
      <c r="B1379">
        <v>24.5</v>
      </c>
      <c r="C1379">
        <v>18.100000000000001</v>
      </c>
      <c r="D1379">
        <v>0</v>
      </c>
      <c r="E1379">
        <v>17.974133917959101</v>
      </c>
      <c r="F1379">
        <v>0</v>
      </c>
      <c r="G1379">
        <v>13.406397495697901</v>
      </c>
    </row>
    <row r="1380" spans="1:7" x14ac:dyDescent="0.25">
      <c r="A1380">
        <v>18</v>
      </c>
      <c r="B1380">
        <v>24.5</v>
      </c>
      <c r="C1380">
        <v>18.100000000000001</v>
      </c>
      <c r="D1380">
        <v>0</v>
      </c>
      <c r="E1380">
        <v>17.974232066255102</v>
      </c>
      <c r="F1380">
        <v>0</v>
      </c>
      <c r="G1380">
        <v>13.406397495697499</v>
      </c>
    </row>
    <row r="1381" spans="1:7" x14ac:dyDescent="0.25">
      <c r="A1381">
        <v>18</v>
      </c>
      <c r="B1381">
        <v>24.5</v>
      </c>
      <c r="C1381">
        <v>18.074999999999999</v>
      </c>
      <c r="D1381">
        <v>0</v>
      </c>
      <c r="E1381">
        <v>18.4333107096075</v>
      </c>
      <c r="F1381">
        <v>0</v>
      </c>
      <c r="G1381">
        <v>13.8613595989292</v>
      </c>
    </row>
    <row r="1382" spans="1:7" x14ac:dyDescent="0.25">
      <c r="A1382">
        <v>18</v>
      </c>
      <c r="B1382">
        <v>24.5</v>
      </c>
      <c r="C1382">
        <v>18.05</v>
      </c>
      <c r="D1382">
        <v>0</v>
      </c>
      <c r="E1382">
        <v>18.904205263403</v>
      </c>
      <c r="F1382">
        <v>0</v>
      </c>
      <c r="G1382">
        <v>14.328166217066</v>
      </c>
    </row>
    <row r="1383" spans="1:7" x14ac:dyDescent="0.25">
      <c r="A1383">
        <v>18</v>
      </c>
      <c r="B1383">
        <v>24.5</v>
      </c>
      <c r="C1383">
        <v>18.024999999999999</v>
      </c>
      <c r="D1383">
        <v>0</v>
      </c>
      <c r="E1383">
        <v>19.386477793009</v>
      </c>
      <c r="F1383">
        <v>0</v>
      </c>
      <c r="G1383">
        <v>14.806883073474401</v>
      </c>
    </row>
    <row r="1384" spans="1:7" x14ac:dyDescent="0.25">
      <c r="A1384">
        <v>18</v>
      </c>
      <c r="B1384">
        <v>24.5</v>
      </c>
      <c r="C1384">
        <v>18</v>
      </c>
      <c r="D1384">
        <v>0</v>
      </c>
      <c r="E1384">
        <v>19.879690363792701</v>
      </c>
      <c r="F1384">
        <v>0</v>
      </c>
      <c r="G1384">
        <v>15.297576452819101</v>
      </c>
    </row>
    <row r="1385" spans="1:7" x14ac:dyDescent="0.25">
      <c r="A1385">
        <v>18</v>
      </c>
      <c r="B1385">
        <v>24.5</v>
      </c>
      <c r="C1385">
        <v>18</v>
      </c>
      <c r="D1385">
        <v>-223.65186010489501</v>
      </c>
      <c r="E1385">
        <v>16.2274531146054</v>
      </c>
      <c r="F1385">
        <v>0</v>
      </c>
      <c r="G1385">
        <v>15.297576452825499</v>
      </c>
    </row>
    <row r="1386" spans="1:7" x14ac:dyDescent="0.25">
      <c r="A1386">
        <v>18</v>
      </c>
      <c r="B1386">
        <v>24.5</v>
      </c>
      <c r="C1386">
        <v>17.75</v>
      </c>
      <c r="D1386">
        <v>-219.05479507681599</v>
      </c>
      <c r="E1386">
        <v>21.774039829715399</v>
      </c>
      <c r="F1386">
        <v>-47.7766220461599</v>
      </c>
      <c r="G1386">
        <v>14.174007198410999</v>
      </c>
    </row>
    <row r="1387" spans="1:7" x14ac:dyDescent="0.25">
      <c r="A1387">
        <v>18</v>
      </c>
      <c r="B1387">
        <v>24.5</v>
      </c>
      <c r="C1387">
        <v>17.5</v>
      </c>
      <c r="D1387">
        <v>-213.426903957538</v>
      </c>
      <c r="E1387">
        <v>28.0965656541883</v>
      </c>
      <c r="F1387">
        <v>-101.871344130537</v>
      </c>
      <c r="G1387">
        <v>20.392316378363901</v>
      </c>
    </row>
    <row r="1388" spans="1:7" x14ac:dyDescent="0.25">
      <c r="A1388">
        <v>18</v>
      </c>
      <c r="B1388">
        <v>24.5</v>
      </c>
      <c r="C1388">
        <v>17.25</v>
      </c>
      <c r="D1388">
        <v>-206.74365382108601</v>
      </c>
      <c r="E1388">
        <v>35.227831359052097</v>
      </c>
      <c r="F1388">
        <v>-154.426837118294</v>
      </c>
      <c r="G1388">
        <v>28.292895430754101</v>
      </c>
    </row>
    <row r="1389" spans="1:7" x14ac:dyDescent="0.25">
      <c r="A1389">
        <v>18</v>
      </c>
      <c r="B1389">
        <v>24.5</v>
      </c>
      <c r="C1389">
        <v>17</v>
      </c>
      <c r="D1389">
        <v>-198.98051174148301</v>
      </c>
      <c r="E1389">
        <v>43.200637715334601</v>
      </c>
      <c r="F1389">
        <v>-205.15341196644999</v>
      </c>
      <c r="G1389">
        <v>38.076207819165802</v>
      </c>
    </row>
    <row r="1390" spans="1:7" x14ac:dyDescent="0.25">
      <c r="A1390">
        <v>18</v>
      </c>
      <c r="B1390">
        <v>24.5</v>
      </c>
      <c r="C1390">
        <v>17</v>
      </c>
      <c r="D1390">
        <v>-198.998169770343</v>
      </c>
      <c r="E1390">
        <v>46.1739778299902</v>
      </c>
      <c r="F1390">
        <v>-205.15341196644701</v>
      </c>
      <c r="G1390">
        <v>38.076207819167102</v>
      </c>
    </row>
    <row r="1391" spans="1:7" x14ac:dyDescent="0.25">
      <c r="A1391">
        <v>18</v>
      </c>
      <c r="B1391">
        <v>24.5</v>
      </c>
      <c r="C1391">
        <v>16.574999999999999</v>
      </c>
      <c r="D1391">
        <v>-184.205443985735</v>
      </c>
      <c r="E1391">
        <v>47.450849884305597</v>
      </c>
      <c r="F1391">
        <v>-286.65940892594602</v>
      </c>
      <c r="G1391">
        <v>58.100875673990501</v>
      </c>
    </row>
    <row r="1392" spans="1:7" x14ac:dyDescent="0.25">
      <c r="A1392">
        <v>18</v>
      </c>
      <c r="B1392">
        <v>24.5</v>
      </c>
      <c r="C1392">
        <v>16.149999999999999</v>
      </c>
      <c r="D1392">
        <v>-166.723267727371</v>
      </c>
      <c r="E1392">
        <v>57.376147444256603</v>
      </c>
      <c r="F1392">
        <v>-361.34577584096701</v>
      </c>
      <c r="G1392">
        <v>78.076115610569801</v>
      </c>
    </row>
    <row r="1393" spans="1:7" x14ac:dyDescent="0.25">
      <c r="A1393">
        <v>18</v>
      </c>
      <c r="B1393">
        <v>24.5</v>
      </c>
      <c r="C1393">
        <v>15.725</v>
      </c>
      <c r="D1393">
        <v>-146.49714106300601</v>
      </c>
      <c r="E1393">
        <v>73.302243961250198</v>
      </c>
      <c r="F1393">
        <v>-428.01842078348199</v>
      </c>
      <c r="G1393">
        <v>97.716952214904595</v>
      </c>
    </row>
    <row r="1394" spans="1:7" x14ac:dyDescent="0.25">
      <c r="A1394">
        <v>18</v>
      </c>
      <c r="B1394">
        <v>24.5</v>
      </c>
      <c r="C1394">
        <v>15.3</v>
      </c>
      <c r="D1394">
        <v>-123.47256406039899</v>
      </c>
      <c r="E1394">
        <v>91.239259717549402</v>
      </c>
      <c r="F1394">
        <v>-485.47357044191</v>
      </c>
      <c r="G1394">
        <v>128.303702718338</v>
      </c>
    </row>
    <row r="1395" spans="1:7" x14ac:dyDescent="0.25">
      <c r="A1395">
        <v>18</v>
      </c>
      <c r="B1395">
        <v>24.5</v>
      </c>
      <c r="C1395">
        <v>15.3</v>
      </c>
      <c r="D1395">
        <v>-124.326168673721</v>
      </c>
      <c r="E1395">
        <v>90.777149877592393</v>
      </c>
      <c r="F1395">
        <v>-485.47357044191102</v>
      </c>
      <c r="G1395">
        <v>128.30370271833701</v>
      </c>
    </row>
    <row r="1396" spans="1:7" x14ac:dyDescent="0.25">
      <c r="A1396">
        <v>18</v>
      </c>
      <c r="B1396">
        <v>24.5</v>
      </c>
      <c r="C1396">
        <v>14.85</v>
      </c>
      <c r="D1396">
        <v>-102.856623528795</v>
      </c>
      <c r="E1396">
        <v>106.675822592858</v>
      </c>
      <c r="F1396">
        <v>-536.733326740248</v>
      </c>
      <c r="G1396">
        <v>172.62854550821899</v>
      </c>
    </row>
    <row r="1397" spans="1:7" x14ac:dyDescent="0.25">
      <c r="A1397">
        <v>18</v>
      </c>
      <c r="B1397">
        <v>24.5</v>
      </c>
      <c r="C1397">
        <v>14.4</v>
      </c>
      <c r="D1397">
        <v>-77.586683218769195</v>
      </c>
      <c r="E1397">
        <v>125.151619572531</v>
      </c>
      <c r="F1397">
        <v>-577.462714828755</v>
      </c>
      <c r="G1397">
        <v>224.69758623068699</v>
      </c>
    </row>
    <row r="1398" spans="1:7" x14ac:dyDescent="0.25">
      <c r="A1398">
        <v>18</v>
      </c>
      <c r="B1398">
        <v>24.5</v>
      </c>
      <c r="C1398">
        <v>13.95</v>
      </c>
      <c r="D1398">
        <v>-48.8201098614256</v>
      </c>
      <c r="E1398">
        <v>146.35293402271401</v>
      </c>
      <c r="F1398">
        <v>-606.05326669596604</v>
      </c>
      <c r="G1398">
        <v>285.69964200812001</v>
      </c>
    </row>
    <row r="1399" spans="1:7" x14ac:dyDescent="0.25">
      <c r="A1399">
        <v>18</v>
      </c>
      <c r="B1399">
        <v>24.5</v>
      </c>
      <c r="C1399">
        <v>13.5</v>
      </c>
      <c r="D1399">
        <v>-17.990550857374799</v>
      </c>
      <c r="E1399">
        <v>170.428159149506</v>
      </c>
      <c r="F1399">
        <v>-620.93419890367602</v>
      </c>
      <c r="G1399">
        <v>356.84680371661199</v>
      </c>
    </row>
    <row r="1400" spans="1:7" x14ac:dyDescent="0.25">
      <c r="A1400">
        <v>18</v>
      </c>
      <c r="B1400">
        <v>24.5</v>
      </c>
      <c r="C1400">
        <v>13.5</v>
      </c>
      <c r="D1400">
        <v>-348.014738333396</v>
      </c>
      <c r="E1400">
        <v>170.78631970566099</v>
      </c>
      <c r="F1400">
        <v>-620.93419890367704</v>
      </c>
      <c r="G1400">
        <v>356.84680371661102</v>
      </c>
    </row>
    <row r="1401" spans="1:7" x14ac:dyDescent="0.25">
      <c r="A1401">
        <v>18</v>
      </c>
      <c r="B1401">
        <v>24.5</v>
      </c>
      <c r="C1401">
        <v>13.25</v>
      </c>
      <c r="D1401">
        <v>-329.07878928354501</v>
      </c>
      <c r="E1401">
        <v>186.366550231026</v>
      </c>
      <c r="F1401">
        <v>-622.829926755222</v>
      </c>
      <c r="G1401">
        <v>401.45025746436198</v>
      </c>
    </row>
    <row r="1402" spans="1:7" x14ac:dyDescent="0.25">
      <c r="A1402">
        <v>18</v>
      </c>
      <c r="B1402">
        <v>24.5</v>
      </c>
      <c r="C1402">
        <v>13</v>
      </c>
      <c r="D1402">
        <v>-309.22111319549202</v>
      </c>
      <c r="E1402">
        <v>203.348836032299</v>
      </c>
      <c r="F1402">
        <v>-619.88878777241996</v>
      </c>
      <c r="G1402">
        <v>450.148817918156</v>
      </c>
    </row>
    <row r="1403" spans="1:7" x14ac:dyDescent="0.25">
      <c r="A1403">
        <v>18</v>
      </c>
      <c r="B1403">
        <v>24.5</v>
      </c>
      <c r="C1403">
        <v>12.75</v>
      </c>
      <c r="D1403">
        <v>-288.467671062443</v>
      </c>
      <c r="E1403">
        <v>221.703391614184</v>
      </c>
      <c r="F1403">
        <v>-611.90218152714795</v>
      </c>
      <c r="G1403">
        <v>503.262467570436</v>
      </c>
    </row>
    <row r="1404" spans="1:7" x14ac:dyDescent="0.25">
      <c r="A1404">
        <v>18</v>
      </c>
      <c r="B1404">
        <v>24.5</v>
      </c>
      <c r="C1404">
        <v>12.5</v>
      </c>
      <c r="D1404">
        <v>-266.84442387760498</v>
      </c>
      <c r="E1404">
        <v>241.400431481385</v>
      </c>
      <c r="F1404">
        <v>-646.17319607149602</v>
      </c>
      <c r="G1404">
        <v>561.11036453759198</v>
      </c>
    </row>
    <row r="1405" spans="1:7" x14ac:dyDescent="0.25">
      <c r="A1405">
        <v>18</v>
      </c>
      <c r="B1405">
        <v>24.5</v>
      </c>
      <c r="C1405">
        <v>12.5</v>
      </c>
      <c r="D1405">
        <v>-266.78900192883702</v>
      </c>
      <c r="E1405">
        <v>241.52157988579</v>
      </c>
      <c r="F1405">
        <v>-646.17319607149602</v>
      </c>
      <c r="G1405">
        <v>561.11036453759095</v>
      </c>
    </row>
    <row r="1406" spans="1:7" x14ac:dyDescent="0.25">
      <c r="A1406">
        <v>18</v>
      </c>
      <c r="B1406">
        <v>24.5</v>
      </c>
      <c r="C1406">
        <v>12.22</v>
      </c>
      <c r="D1406">
        <v>-241.533172584965</v>
      </c>
      <c r="E1406">
        <v>264.88301189395997</v>
      </c>
      <c r="F1406">
        <v>-717.34846409366605</v>
      </c>
      <c r="G1406">
        <v>631.95119244305795</v>
      </c>
    </row>
    <row r="1407" spans="1:7" x14ac:dyDescent="0.25">
      <c r="A1407">
        <v>18</v>
      </c>
      <c r="B1407">
        <v>24.5</v>
      </c>
      <c r="C1407">
        <v>11.94</v>
      </c>
      <c r="D1407">
        <v>-215.19651635849999</v>
      </c>
      <c r="E1407">
        <v>290.10315761302599</v>
      </c>
      <c r="F1407">
        <v>-781.32799867123799</v>
      </c>
      <c r="G1407">
        <v>709.61761434442894</v>
      </c>
    </row>
    <row r="1408" spans="1:7" x14ac:dyDescent="0.25">
      <c r="A1408">
        <v>18</v>
      </c>
      <c r="B1408">
        <v>24.5</v>
      </c>
      <c r="C1408">
        <v>11.66</v>
      </c>
      <c r="D1408">
        <v>-187.799816431572</v>
      </c>
      <c r="E1408">
        <v>317.380349896388</v>
      </c>
      <c r="F1408">
        <v>-837.787479941485</v>
      </c>
      <c r="G1408">
        <v>794.638393760653</v>
      </c>
    </row>
    <row r="1409" spans="1:7" x14ac:dyDescent="0.25">
      <c r="A1409">
        <v>18</v>
      </c>
      <c r="B1409">
        <v>24.5</v>
      </c>
      <c r="C1409">
        <v>11.38</v>
      </c>
      <c r="D1409">
        <v>-159.36385598631301</v>
      </c>
      <c r="E1409">
        <v>346.91292159744802</v>
      </c>
      <c r="F1409">
        <v>-886.40190041553501</v>
      </c>
      <c r="G1409">
        <v>887.56162479115198</v>
      </c>
    </row>
    <row r="1410" spans="1:7" x14ac:dyDescent="0.25">
      <c r="A1410">
        <v>18</v>
      </c>
      <c r="B1410">
        <v>24.5</v>
      </c>
      <c r="C1410">
        <v>11.38</v>
      </c>
      <c r="D1410">
        <v>-164.55932309997499</v>
      </c>
      <c r="E1410">
        <v>99.064609178833194</v>
      </c>
      <c r="F1410">
        <v>-886.40190041553399</v>
      </c>
      <c r="G1410">
        <v>887.56162479115198</v>
      </c>
    </row>
    <row r="1411" spans="1:7" x14ac:dyDescent="0.25">
      <c r="A1411">
        <v>18</v>
      </c>
      <c r="B1411">
        <v>24.5</v>
      </c>
      <c r="C1411">
        <v>10.955</v>
      </c>
      <c r="D1411">
        <v>-263.49284482863101</v>
      </c>
      <c r="E1411">
        <v>1202.7699516376699</v>
      </c>
      <c r="F1411">
        <v>-944.61775624542702</v>
      </c>
      <c r="G1411">
        <v>915.64107748592698</v>
      </c>
    </row>
    <row r="1412" spans="1:7" x14ac:dyDescent="0.25">
      <c r="A1412">
        <v>18</v>
      </c>
      <c r="B1412">
        <v>24.5</v>
      </c>
      <c r="C1412">
        <v>10.53</v>
      </c>
      <c r="D1412">
        <v>-216.73865061263999</v>
      </c>
      <c r="E1412">
        <v>1881.3035829440801</v>
      </c>
      <c r="F1412">
        <v>-983.177102984969</v>
      </c>
      <c r="G1412">
        <v>1099.31606782992</v>
      </c>
    </row>
    <row r="1413" spans="1:7" x14ac:dyDescent="0.25">
      <c r="A1413">
        <v>18</v>
      </c>
      <c r="B1413">
        <v>24.5</v>
      </c>
      <c r="C1413">
        <v>10.105</v>
      </c>
      <c r="D1413">
        <v>-121.269028801074</v>
      </c>
      <c r="E1413">
        <v>1535.8621648703199</v>
      </c>
      <c r="F1413">
        <v>-1001.00340415008</v>
      </c>
      <c r="G1413">
        <v>1853.4666821738499</v>
      </c>
    </row>
    <row r="1414" spans="1:7" x14ac:dyDescent="0.25">
      <c r="A1414">
        <v>18</v>
      </c>
      <c r="B1414">
        <v>24.5</v>
      </c>
      <c r="C1414">
        <v>9.68</v>
      </c>
      <c r="D1414">
        <v>-402.72834862006903</v>
      </c>
      <c r="E1414">
        <v>82.893992234228605</v>
      </c>
      <c r="F1414">
        <v>-997.77852458602297</v>
      </c>
      <c r="G1414">
        <v>2204.1689852957502</v>
      </c>
    </row>
    <row r="1415" spans="1:7" x14ac:dyDescent="0.25">
      <c r="A1415">
        <v>18</v>
      </c>
      <c r="B1415">
        <v>24.5</v>
      </c>
      <c r="C1415">
        <v>9.68</v>
      </c>
      <c r="D1415">
        <v>-1005.16503812564</v>
      </c>
      <c r="E1415">
        <v>83.175473817512099</v>
      </c>
      <c r="F1415">
        <v>-997.77852458602399</v>
      </c>
      <c r="G1415">
        <v>2204.1689852957602</v>
      </c>
    </row>
    <row r="1416" spans="1:7" x14ac:dyDescent="0.25">
      <c r="A1416">
        <v>18</v>
      </c>
      <c r="B1416">
        <v>24.5</v>
      </c>
      <c r="C1416">
        <v>9.5299999999999994</v>
      </c>
      <c r="D1416">
        <v>-979.829899239734</v>
      </c>
      <c r="E1416">
        <v>83.6424562954507</v>
      </c>
      <c r="F1416">
        <v>-991.26064523180503</v>
      </c>
      <c r="G1416">
        <v>2055.3231425733102</v>
      </c>
    </row>
    <row r="1417" spans="1:7" x14ac:dyDescent="0.25">
      <c r="A1417">
        <v>18</v>
      </c>
      <c r="B1417">
        <v>24.5</v>
      </c>
      <c r="C1417">
        <v>9.3800000000000008</v>
      </c>
      <c r="D1417">
        <v>-954.104115130227</v>
      </c>
      <c r="E1417">
        <v>93.664228100159093</v>
      </c>
      <c r="F1417">
        <v>-981.803757718523</v>
      </c>
      <c r="G1417">
        <v>1910.2410665570601</v>
      </c>
    </row>
    <row r="1418" spans="1:7" x14ac:dyDescent="0.25">
      <c r="A1418">
        <v>18</v>
      </c>
      <c r="B1418">
        <v>24.5</v>
      </c>
      <c r="C1418">
        <v>9.23</v>
      </c>
      <c r="D1418">
        <v>-928.00828182402199</v>
      </c>
      <c r="E1418">
        <v>108.405612300592</v>
      </c>
      <c r="F1418">
        <v>-969.35924875650801</v>
      </c>
      <c r="G1418">
        <v>1769.04425013231</v>
      </c>
    </row>
    <row r="1419" spans="1:7" x14ac:dyDescent="0.25">
      <c r="A1419">
        <v>18</v>
      </c>
      <c r="B1419">
        <v>24.5</v>
      </c>
      <c r="C1419">
        <v>9.08</v>
      </c>
      <c r="D1419">
        <v>-901.56299534802497</v>
      </c>
      <c r="E1419">
        <v>125.38613573473</v>
      </c>
      <c r="F1419">
        <v>-953.87817427435004</v>
      </c>
      <c r="G1419">
        <v>1631.85451620046</v>
      </c>
    </row>
    <row r="1420" spans="1:7" x14ac:dyDescent="0.25">
      <c r="A1420">
        <v>18</v>
      </c>
      <c r="B1420">
        <v>24.5</v>
      </c>
      <c r="C1420">
        <v>9.08</v>
      </c>
      <c r="D1420">
        <v>-901.55724583904203</v>
      </c>
      <c r="E1420">
        <v>125.186155636191</v>
      </c>
      <c r="F1420">
        <v>-953.87817427435004</v>
      </c>
      <c r="G1420">
        <v>1631.85451620048</v>
      </c>
    </row>
    <row r="1421" spans="1:7" x14ac:dyDescent="0.25">
      <c r="A1421">
        <v>18</v>
      </c>
      <c r="B1421">
        <v>24.5</v>
      </c>
      <c r="C1421">
        <v>8.9177431906614792</v>
      </c>
      <c r="D1421">
        <v>-872.55570142182</v>
      </c>
      <c r="E1421">
        <v>135.01599233064101</v>
      </c>
      <c r="F1421">
        <v>-934.15584271628302</v>
      </c>
      <c r="G1421">
        <v>1487.9503092423799</v>
      </c>
    </row>
    <row r="1422" spans="1:7" x14ac:dyDescent="0.25">
      <c r="A1422">
        <v>18</v>
      </c>
      <c r="B1422">
        <v>24.5</v>
      </c>
      <c r="C1422">
        <v>8.7554863813229602</v>
      </c>
      <c r="D1422">
        <v>-843.13964670770702</v>
      </c>
      <c r="E1422">
        <v>147.78489846904901</v>
      </c>
      <c r="F1422">
        <v>-911.82242346093199</v>
      </c>
      <c r="G1422">
        <v>1348.72259889769</v>
      </c>
    </row>
    <row r="1423" spans="1:7" x14ac:dyDescent="0.25">
      <c r="A1423">
        <v>18</v>
      </c>
      <c r="B1423">
        <v>24.5</v>
      </c>
      <c r="C1423">
        <v>8.5932295719844394</v>
      </c>
      <c r="D1423">
        <v>-813.33190562372999</v>
      </c>
      <c r="E1423">
        <v>162.174495939134</v>
      </c>
      <c r="F1423">
        <v>-887.016982737533</v>
      </c>
      <c r="G1423">
        <v>1214.2979510308401</v>
      </c>
    </row>
    <row r="1424" spans="1:7" x14ac:dyDescent="0.25">
      <c r="A1424">
        <v>18</v>
      </c>
      <c r="B1424">
        <v>24.5</v>
      </c>
      <c r="C1424">
        <v>8.4309727626459097</v>
      </c>
      <c r="D1424">
        <v>-783.15530209691406</v>
      </c>
      <c r="E1424">
        <v>175.84163117672</v>
      </c>
      <c r="F1424">
        <v>-859.89348371251197</v>
      </c>
      <c r="G1424">
        <v>1084.8033747914201</v>
      </c>
    </row>
    <row r="1425" spans="1:7" x14ac:dyDescent="0.25">
      <c r="A1425">
        <v>18</v>
      </c>
      <c r="B1425">
        <v>24.5</v>
      </c>
      <c r="C1425">
        <v>8.4309727626459097</v>
      </c>
      <c r="D1425">
        <v>-783.20774502645395</v>
      </c>
      <c r="E1425">
        <v>173.80046441380799</v>
      </c>
      <c r="F1425">
        <v>-859.89348371251106</v>
      </c>
      <c r="G1425">
        <v>1084.8033747914401</v>
      </c>
    </row>
    <row r="1426" spans="1:7" x14ac:dyDescent="0.25">
      <c r="A1426">
        <v>18</v>
      </c>
      <c r="B1426">
        <v>24.5</v>
      </c>
      <c r="C1426">
        <v>7.89822957198444</v>
      </c>
      <c r="D1426">
        <v>-681.62593907101098</v>
      </c>
      <c r="E1426">
        <v>213.952021358884</v>
      </c>
      <c r="F1426">
        <v>-756.52322438126203</v>
      </c>
      <c r="G1426">
        <v>694.52874759339602</v>
      </c>
    </row>
    <row r="1427" spans="1:7" x14ac:dyDescent="0.25">
      <c r="A1427">
        <v>18</v>
      </c>
      <c r="B1427">
        <v>24.5</v>
      </c>
      <c r="C1427">
        <v>7.3654863813229596</v>
      </c>
      <c r="D1427">
        <v>-576.76969839725405</v>
      </c>
      <c r="E1427">
        <v>237.672420936637</v>
      </c>
      <c r="F1427">
        <v>-876.73908621714202</v>
      </c>
      <c r="G1427">
        <v>359.15612115015699</v>
      </c>
    </row>
    <row r="1428" spans="1:7" x14ac:dyDescent="0.25">
      <c r="A1428">
        <v>18</v>
      </c>
      <c r="B1428">
        <v>24.5</v>
      </c>
      <c r="C1428">
        <v>6.8327431906614802</v>
      </c>
      <c r="D1428">
        <v>-469.13184725943898</v>
      </c>
      <c r="E1428">
        <v>250.478734715907</v>
      </c>
      <c r="F1428">
        <v>-1127.99594932422</v>
      </c>
      <c r="G1428">
        <v>166.35399643941099</v>
      </c>
    </row>
    <row r="1429" spans="1:7" x14ac:dyDescent="0.25">
      <c r="A1429">
        <v>18</v>
      </c>
      <c r="B1429">
        <v>24.5</v>
      </c>
      <c r="C1429">
        <v>6.3</v>
      </c>
      <c r="D1429">
        <v>-359.20520991182002</v>
      </c>
      <c r="E1429">
        <v>258.366737954678</v>
      </c>
      <c r="F1429">
        <v>-1334.6970885829401</v>
      </c>
      <c r="G1429">
        <v>184.49084798211601</v>
      </c>
    </row>
    <row r="1430" spans="1:7" x14ac:dyDescent="0.25">
      <c r="A1430">
        <v>18</v>
      </c>
      <c r="B1430">
        <v>24.5</v>
      </c>
      <c r="C1430">
        <v>6.3</v>
      </c>
      <c r="D1430">
        <v>-360.08540939012602</v>
      </c>
      <c r="E1430">
        <v>248.63256983120999</v>
      </c>
      <c r="F1430">
        <v>-1334.6970885829401</v>
      </c>
      <c r="G1430">
        <v>184.49084798211601</v>
      </c>
    </row>
    <row r="1431" spans="1:7" x14ac:dyDescent="0.25">
      <c r="A1431">
        <v>18</v>
      </c>
      <c r="B1431">
        <v>24.5</v>
      </c>
      <c r="C1431">
        <v>5.8075000000000001</v>
      </c>
      <c r="D1431">
        <v>-255.96059136205699</v>
      </c>
      <c r="E1431">
        <v>349.10554514837003</v>
      </c>
      <c r="F1431">
        <v>-1482.17590600417</v>
      </c>
      <c r="G1431">
        <v>198.205379543519</v>
      </c>
    </row>
    <row r="1432" spans="1:7" x14ac:dyDescent="0.25">
      <c r="A1432">
        <v>18</v>
      </c>
      <c r="B1432">
        <v>24.5</v>
      </c>
      <c r="C1432">
        <v>5.3150000000000004</v>
      </c>
      <c r="D1432">
        <v>-167.298324902822</v>
      </c>
      <c r="E1432">
        <v>465.06270064971102</v>
      </c>
      <c r="F1432">
        <v>-1586.47628447802</v>
      </c>
      <c r="G1432">
        <v>208.04536522533499</v>
      </c>
    </row>
    <row r="1433" spans="1:7" x14ac:dyDescent="0.25">
      <c r="A1433">
        <v>18</v>
      </c>
      <c r="B1433">
        <v>24.5</v>
      </c>
      <c r="C1433">
        <v>4.8224999999999998</v>
      </c>
      <c r="D1433">
        <v>-76.983087563968496</v>
      </c>
      <c r="E1433">
        <v>585.15262955127002</v>
      </c>
      <c r="F1433">
        <v>-1646.7316233771</v>
      </c>
      <c r="G1433">
        <v>309.22254693090002</v>
      </c>
    </row>
    <row r="1434" spans="1:7" x14ac:dyDescent="0.25">
      <c r="A1434">
        <v>18</v>
      </c>
      <c r="B1434">
        <v>24.5</v>
      </c>
      <c r="C1434">
        <v>4.33</v>
      </c>
      <c r="D1434">
        <v>-0.24788578739974201</v>
      </c>
      <c r="E1434">
        <v>708.75029796963304</v>
      </c>
      <c r="F1434">
        <v>-1662.1041757518401</v>
      </c>
      <c r="G1434">
        <v>627.662668753856</v>
      </c>
    </row>
    <row r="1435" spans="1:7" x14ac:dyDescent="0.25">
      <c r="A1435">
        <v>18</v>
      </c>
      <c r="B1435">
        <v>24.5</v>
      </c>
      <c r="C1435">
        <v>4.33</v>
      </c>
      <c r="D1435">
        <v>-0.24924934714680899</v>
      </c>
      <c r="E1435">
        <v>544.72453619588896</v>
      </c>
      <c r="F1435">
        <v>-1662.1041757518401</v>
      </c>
      <c r="G1435">
        <v>627.66266875385702</v>
      </c>
    </row>
    <row r="1436" spans="1:7" x14ac:dyDescent="0.25">
      <c r="A1436">
        <v>18</v>
      </c>
      <c r="B1436">
        <v>24.5</v>
      </c>
      <c r="C1436">
        <v>4.08</v>
      </c>
      <c r="D1436">
        <v>-0.22726520340270201</v>
      </c>
      <c r="E1436">
        <v>1812.7813649132199</v>
      </c>
      <c r="F1436">
        <v>-1652.7477267495401</v>
      </c>
      <c r="G1436">
        <v>742.22938009277698</v>
      </c>
    </row>
    <row r="1437" spans="1:7" x14ac:dyDescent="0.25">
      <c r="A1437">
        <v>18</v>
      </c>
      <c r="B1437">
        <v>24.5</v>
      </c>
      <c r="C1437">
        <v>3.83</v>
      </c>
      <c r="D1437">
        <v>-0.20414351815915899</v>
      </c>
      <c r="E1437">
        <v>2324.2415091283901</v>
      </c>
      <c r="F1437">
        <v>-1631.3497776541401</v>
      </c>
      <c r="G1437">
        <v>829.18942100554</v>
      </c>
    </row>
    <row r="1438" spans="1:7" x14ac:dyDescent="0.25">
      <c r="A1438">
        <v>18</v>
      </c>
      <c r="B1438">
        <v>24.5</v>
      </c>
      <c r="C1438">
        <v>3.58</v>
      </c>
      <c r="D1438">
        <v>-0.17997702031031301</v>
      </c>
      <c r="E1438">
        <v>1574.3998205954199</v>
      </c>
      <c r="F1438">
        <v>-1597.9394804818601</v>
      </c>
      <c r="G1438">
        <v>1124.4212018855301</v>
      </c>
    </row>
    <row r="1439" spans="1:7" x14ac:dyDescent="0.25">
      <c r="A1439">
        <v>18</v>
      </c>
      <c r="B1439">
        <v>24.5</v>
      </c>
      <c r="C1439">
        <v>3.33</v>
      </c>
      <c r="D1439">
        <v>-978.80802426253695</v>
      </c>
      <c r="E1439">
        <v>280.693394654055</v>
      </c>
      <c r="F1439">
        <v>-1552.5355665977099</v>
      </c>
      <c r="G1439">
        <v>1129.36608634975</v>
      </c>
    </row>
    <row r="1440" spans="1:7" x14ac:dyDescent="0.25">
      <c r="A1440">
        <v>18</v>
      </c>
      <c r="B1440">
        <v>24.5</v>
      </c>
      <c r="C1440">
        <v>3.33</v>
      </c>
      <c r="D1440">
        <v>-1248.2612875917</v>
      </c>
      <c r="E1440">
        <v>280.76156183490599</v>
      </c>
      <c r="F1440">
        <v>-1552.5355665977099</v>
      </c>
      <c r="G1440">
        <v>1129.3660863497701</v>
      </c>
    </row>
    <row r="1441" spans="1:7" x14ac:dyDescent="0.25">
      <c r="A1441">
        <v>18</v>
      </c>
      <c r="B1441">
        <v>24.5</v>
      </c>
      <c r="C1441">
        <v>3.18</v>
      </c>
      <c r="D1441">
        <v>-1212.9243493542999</v>
      </c>
      <c r="E1441">
        <v>301.18530503187498</v>
      </c>
      <c r="F1441">
        <v>-1519.4607633769899</v>
      </c>
      <c r="G1441">
        <v>1016.65476472289</v>
      </c>
    </row>
    <row r="1442" spans="1:7" x14ac:dyDescent="0.25">
      <c r="A1442">
        <v>18</v>
      </c>
      <c r="B1442">
        <v>24.5</v>
      </c>
      <c r="C1442">
        <v>3.03</v>
      </c>
      <c r="D1442">
        <v>-1177.73514763761</v>
      </c>
      <c r="E1442">
        <v>322.85210414500801</v>
      </c>
      <c r="F1442">
        <v>-1481.94767658621</v>
      </c>
      <c r="G1442">
        <v>910.00092119216595</v>
      </c>
    </row>
    <row r="1443" spans="1:7" x14ac:dyDescent="0.25">
      <c r="A1443">
        <v>18</v>
      </c>
      <c r="B1443">
        <v>24.5</v>
      </c>
      <c r="C1443">
        <v>2.88</v>
      </c>
      <c r="D1443">
        <v>-1142.7109718945401</v>
      </c>
      <c r="E1443">
        <v>345.75001538405598</v>
      </c>
      <c r="F1443">
        <v>-1439.9845756603399</v>
      </c>
      <c r="G1443">
        <v>809.42267076220298</v>
      </c>
    </row>
    <row r="1444" spans="1:7" x14ac:dyDescent="0.25">
      <c r="A1444">
        <v>18</v>
      </c>
      <c r="B1444">
        <v>24.5</v>
      </c>
      <c r="C1444">
        <v>2.73</v>
      </c>
      <c r="D1444">
        <v>-1107.86911157798</v>
      </c>
      <c r="E1444">
        <v>369.12892765243299</v>
      </c>
      <c r="F1444">
        <v>-1393.55875087153</v>
      </c>
      <c r="G1444">
        <v>714.94718973666397</v>
      </c>
    </row>
    <row r="1445" spans="1:7" x14ac:dyDescent="0.25">
      <c r="A1445">
        <v>18</v>
      </c>
      <c r="B1445">
        <v>24.5</v>
      </c>
      <c r="C1445">
        <v>2.73</v>
      </c>
      <c r="D1445">
        <v>-1107.6772430967301</v>
      </c>
      <c r="E1445">
        <v>367.61559310656799</v>
      </c>
      <c r="F1445">
        <v>-1393.55875087153</v>
      </c>
      <c r="G1445">
        <v>714.94718973663703</v>
      </c>
    </row>
    <row r="1446" spans="1:7" x14ac:dyDescent="0.25">
      <c r="A1446">
        <v>18</v>
      </c>
      <c r="B1446">
        <v>24.5</v>
      </c>
      <c r="C1446">
        <v>2.3725000000000001</v>
      </c>
      <c r="D1446">
        <v>-1024.0290748192399</v>
      </c>
      <c r="E1446">
        <v>393.67040576980003</v>
      </c>
      <c r="F1446">
        <v>-1267.9515639649301</v>
      </c>
      <c r="G1446">
        <v>514.40756426156997</v>
      </c>
    </row>
    <row r="1447" spans="1:7" x14ac:dyDescent="0.25">
      <c r="A1447">
        <v>18</v>
      </c>
      <c r="B1447">
        <v>24.5</v>
      </c>
      <c r="C1447">
        <v>2.0150000000000001</v>
      </c>
      <c r="D1447">
        <v>-938.11279795049995</v>
      </c>
      <c r="E1447">
        <v>434.24191787533198</v>
      </c>
      <c r="F1447">
        <v>-1123.7171316807</v>
      </c>
      <c r="G1447">
        <v>416.62912729035702</v>
      </c>
    </row>
    <row r="1448" spans="1:7" x14ac:dyDescent="0.25">
      <c r="A1448">
        <v>18</v>
      </c>
      <c r="B1448">
        <v>24.5</v>
      </c>
      <c r="C1448">
        <v>1.6575</v>
      </c>
      <c r="D1448">
        <v>-850.66604708090597</v>
      </c>
      <c r="E1448">
        <v>483.90149897706698</v>
      </c>
      <c r="F1448">
        <v>-1030.7564653677</v>
      </c>
      <c r="G1448">
        <v>474.17195307659102</v>
      </c>
    </row>
    <row r="1449" spans="1:7" x14ac:dyDescent="0.25">
      <c r="A1449">
        <v>18</v>
      </c>
      <c r="B1449">
        <v>24.5</v>
      </c>
      <c r="C1449">
        <v>1.3</v>
      </c>
      <c r="D1449">
        <v>-762.42645680084104</v>
      </c>
      <c r="E1449">
        <v>534.28524307941802</v>
      </c>
      <c r="F1449">
        <v>-1071.0175464824699</v>
      </c>
      <c r="G1449">
        <v>532.56065225247403</v>
      </c>
    </row>
    <row r="1450" spans="1:7" x14ac:dyDescent="0.25">
      <c r="A1450">
        <v>18</v>
      </c>
      <c r="B1450">
        <v>24.5</v>
      </c>
      <c r="C1450">
        <v>1.3</v>
      </c>
      <c r="D1450">
        <v>-763.04622277242299</v>
      </c>
      <c r="E1450">
        <v>527.94600383585498</v>
      </c>
      <c r="F1450">
        <v>-1071.0175464824699</v>
      </c>
      <c r="G1450">
        <v>532.56065225247403</v>
      </c>
    </row>
    <row r="1451" spans="1:7" x14ac:dyDescent="0.25">
      <c r="A1451">
        <v>18</v>
      </c>
      <c r="B1451">
        <v>24.5</v>
      </c>
      <c r="C1451">
        <v>0.73983272926578403</v>
      </c>
      <c r="D1451">
        <v>-631.94463970576999</v>
      </c>
      <c r="E1451">
        <v>544.50769794733196</v>
      </c>
      <c r="F1451">
        <v>-1318.28133671768</v>
      </c>
      <c r="G1451">
        <v>613.38707498472002</v>
      </c>
    </row>
    <row r="1452" spans="1:7" x14ac:dyDescent="0.25">
      <c r="A1452">
        <v>18</v>
      </c>
      <c r="B1452">
        <v>24.5</v>
      </c>
      <c r="C1452">
        <v>0.17966545853156901</v>
      </c>
      <c r="D1452">
        <v>-503.72615117800001</v>
      </c>
      <c r="E1452">
        <v>540.86867151755496</v>
      </c>
      <c r="F1452">
        <v>-1634.7594848081701</v>
      </c>
      <c r="G1452">
        <v>679.15095426965797</v>
      </c>
    </row>
    <row r="1453" spans="1:7" x14ac:dyDescent="0.25">
      <c r="A1453">
        <v>18</v>
      </c>
      <c r="B1453">
        <v>24.5</v>
      </c>
      <c r="C1453">
        <v>-0.38050181220264701</v>
      </c>
      <c r="D1453">
        <v>-379.842340383536</v>
      </c>
      <c r="E1453">
        <v>522.22308206269599</v>
      </c>
      <c r="F1453">
        <v>-1882.1526295585199</v>
      </c>
      <c r="G1453">
        <v>736.43569367532405</v>
      </c>
    </row>
    <row r="1454" spans="1:7" x14ac:dyDescent="0.25">
      <c r="A1454">
        <v>18</v>
      </c>
      <c r="B1454">
        <v>24.5</v>
      </c>
      <c r="C1454">
        <v>-0.94066908293686302</v>
      </c>
      <c r="D1454">
        <v>-261.744790516801</v>
      </c>
      <c r="E1454">
        <v>526.51743814819895</v>
      </c>
      <c r="F1454">
        <v>-2061.4609776350198</v>
      </c>
      <c r="G1454">
        <v>793.03241840944497</v>
      </c>
    </row>
    <row r="1455" spans="1:7" x14ac:dyDescent="0.25">
      <c r="A1455">
        <v>18</v>
      </c>
      <c r="B1455">
        <v>24.5</v>
      </c>
      <c r="C1455">
        <v>-0.94066908293686302</v>
      </c>
      <c r="D1455">
        <v>-262.493809153965</v>
      </c>
      <c r="E1455">
        <v>524.65214769932402</v>
      </c>
      <c r="F1455">
        <v>-2061.4609776350198</v>
      </c>
      <c r="G1455">
        <v>793.03241840944304</v>
      </c>
    </row>
    <row r="1456" spans="1:7" x14ac:dyDescent="0.25">
      <c r="A1456">
        <v>18</v>
      </c>
      <c r="B1456">
        <v>24.5</v>
      </c>
      <c r="C1456">
        <v>-1.1555018122026499</v>
      </c>
      <c r="D1456">
        <v>-218.45872017411901</v>
      </c>
      <c r="E1456">
        <v>587.21893998577798</v>
      </c>
      <c r="F1456">
        <v>-2113.1300116314101</v>
      </c>
      <c r="G1456">
        <v>816.92874999582295</v>
      </c>
    </row>
    <row r="1457" spans="1:7" x14ac:dyDescent="0.25">
      <c r="A1457">
        <v>18</v>
      </c>
      <c r="B1457">
        <v>24.5</v>
      </c>
      <c r="C1457">
        <v>-1.37033454146843</v>
      </c>
      <c r="D1457">
        <v>-173.42549602981001</v>
      </c>
      <c r="E1457">
        <v>650.07856536477698</v>
      </c>
      <c r="F1457">
        <v>-2155.25047689044</v>
      </c>
      <c r="G1457">
        <v>848.97039266238698</v>
      </c>
    </row>
    <row r="1458" spans="1:7" x14ac:dyDescent="0.25">
      <c r="A1458">
        <v>18</v>
      </c>
      <c r="B1458">
        <v>24.5</v>
      </c>
      <c r="C1458">
        <v>-1.5851672707342199</v>
      </c>
      <c r="D1458">
        <v>-127.379828764341</v>
      </c>
      <c r="E1458">
        <v>713.051446030134</v>
      </c>
      <c r="F1458">
        <v>-2187.5897149585098</v>
      </c>
      <c r="G1458">
        <v>926.533066037769</v>
      </c>
    </row>
    <row r="1459" spans="1:7" x14ac:dyDescent="0.25">
      <c r="A1459">
        <v>18</v>
      </c>
      <c r="B1459">
        <v>24.5</v>
      </c>
      <c r="C1459">
        <v>-1.8</v>
      </c>
      <c r="D1459">
        <v>-80.307410421017707</v>
      </c>
      <c r="E1459">
        <v>775.95800417565795</v>
      </c>
      <c r="F1459">
        <v>-2209.9109295749499</v>
      </c>
      <c r="G1459">
        <v>1086.4462906536601</v>
      </c>
    </row>
    <row r="1460" spans="1:7" x14ac:dyDescent="0.25">
      <c r="A1460">
        <v>18</v>
      </c>
      <c r="B1460">
        <v>24.5</v>
      </c>
      <c r="C1460">
        <v>-1.8</v>
      </c>
      <c r="D1460">
        <v>-80.997771632956201</v>
      </c>
      <c r="E1460">
        <v>776.93997449810797</v>
      </c>
      <c r="F1460">
        <v>-2209.9109295749599</v>
      </c>
      <c r="G1460">
        <v>1086.4462906536601</v>
      </c>
    </row>
    <row r="1461" spans="1:7" x14ac:dyDescent="0.25">
      <c r="A1461">
        <v>18</v>
      </c>
      <c r="B1461">
        <v>24.5</v>
      </c>
      <c r="C1461">
        <v>-1.8425</v>
      </c>
      <c r="D1461">
        <v>-71.934920958659006</v>
      </c>
      <c r="E1461">
        <v>792.36350126820696</v>
      </c>
      <c r="F1461">
        <v>-2213.15942585006</v>
      </c>
      <c r="G1461">
        <v>1119.78621906487</v>
      </c>
    </row>
    <row r="1462" spans="1:7" x14ac:dyDescent="0.25">
      <c r="A1462">
        <v>18</v>
      </c>
      <c r="B1462">
        <v>24.5</v>
      </c>
      <c r="C1462">
        <v>-1.885</v>
      </c>
      <c r="D1462">
        <v>-62.901057786700697</v>
      </c>
      <c r="E1462">
        <v>807.92904048342098</v>
      </c>
      <c r="F1462">
        <v>-2216.0260202664999</v>
      </c>
      <c r="G1462">
        <v>1153.79908232306</v>
      </c>
    </row>
    <row r="1463" spans="1:7" x14ac:dyDescent="0.25">
      <c r="A1463">
        <v>18</v>
      </c>
      <c r="B1463">
        <v>24.5</v>
      </c>
      <c r="C1463">
        <v>-1.9275</v>
      </c>
      <c r="D1463">
        <v>-53.753917183103297</v>
      </c>
      <c r="E1463">
        <v>823.779919875254</v>
      </c>
      <c r="F1463">
        <v>-2218.50564750287</v>
      </c>
      <c r="G1463">
        <v>1188.4800987727999</v>
      </c>
    </row>
    <row r="1464" spans="1:7" x14ac:dyDescent="0.25">
      <c r="A1464">
        <v>18</v>
      </c>
      <c r="B1464">
        <v>24.5</v>
      </c>
      <c r="C1464">
        <v>-1.97</v>
      </c>
      <c r="D1464">
        <v>-44.3512342138892</v>
      </c>
      <c r="E1464">
        <v>840.05946717520897</v>
      </c>
      <c r="F1464">
        <v>-2220.5912729980801</v>
      </c>
      <c r="G1464">
        <v>1223.82656178616</v>
      </c>
    </row>
    <row r="1465" spans="1:7" x14ac:dyDescent="0.25">
      <c r="A1465">
        <v>18</v>
      </c>
      <c r="B1465">
        <v>24.5</v>
      </c>
      <c r="C1465">
        <v>-1.97</v>
      </c>
      <c r="D1465">
        <v>-44.216241144963099</v>
      </c>
      <c r="E1465">
        <v>587.90958090905997</v>
      </c>
      <c r="F1465">
        <v>-2220.5912729980801</v>
      </c>
      <c r="G1465">
        <v>1223.82656178616</v>
      </c>
    </row>
    <row r="1466" spans="1:7" x14ac:dyDescent="0.25">
      <c r="A1466">
        <v>18</v>
      </c>
      <c r="B1466">
        <v>24.5</v>
      </c>
      <c r="C1466">
        <v>-2.27</v>
      </c>
      <c r="D1466">
        <v>-22.797269707246599</v>
      </c>
      <c r="E1466">
        <v>2598.9199037693202</v>
      </c>
      <c r="F1466">
        <v>-2223.4612300365602</v>
      </c>
      <c r="G1466">
        <v>1642.48349612835</v>
      </c>
    </row>
    <row r="1467" spans="1:7" x14ac:dyDescent="0.25">
      <c r="A1467">
        <v>18</v>
      </c>
      <c r="B1467">
        <v>24.5</v>
      </c>
      <c r="C1467">
        <v>-2.57</v>
      </c>
      <c r="D1467">
        <v>-40.917718095452003</v>
      </c>
      <c r="E1467">
        <v>3258.3063938432101</v>
      </c>
      <c r="F1467">
        <v>-2203.9820372263798</v>
      </c>
      <c r="G1467">
        <v>2430.75365797935</v>
      </c>
    </row>
    <row r="1468" spans="1:7" x14ac:dyDescent="0.25">
      <c r="A1468">
        <v>18</v>
      </c>
      <c r="B1468">
        <v>24.5</v>
      </c>
      <c r="C1468">
        <v>-2.87</v>
      </c>
      <c r="D1468">
        <v>-57.332700066343797</v>
      </c>
      <c r="E1468">
        <v>2113.9645875480601</v>
      </c>
      <c r="F1468">
        <v>-2161.3442610340398</v>
      </c>
      <c r="G1468">
        <v>3260.6103775178299</v>
      </c>
    </row>
    <row r="1469" spans="1:7" x14ac:dyDescent="0.25">
      <c r="A1469">
        <v>18</v>
      </c>
      <c r="B1469">
        <v>24.5</v>
      </c>
      <c r="C1469">
        <v>-3.17</v>
      </c>
      <c r="D1469">
        <v>-1244.4182842248699</v>
      </c>
      <c r="E1469">
        <v>439.904767389791</v>
      </c>
      <c r="F1469">
        <v>-2095.0439060342701</v>
      </c>
      <c r="G1469">
        <v>3463.2753116707299</v>
      </c>
    </row>
    <row r="1470" spans="1:7" x14ac:dyDescent="0.25">
      <c r="A1470">
        <v>18</v>
      </c>
      <c r="B1470">
        <v>24.5</v>
      </c>
      <c r="C1470">
        <v>-3.17</v>
      </c>
      <c r="D1470">
        <v>-1986.7638193596599</v>
      </c>
      <c r="E1470">
        <v>439.30611558813001</v>
      </c>
      <c r="F1470">
        <v>-2095.0439060342701</v>
      </c>
      <c r="G1470">
        <v>3463.2753116707299</v>
      </c>
    </row>
    <row r="1471" spans="1:7" x14ac:dyDescent="0.25">
      <c r="A1471">
        <v>18</v>
      </c>
      <c r="B1471">
        <v>24.5</v>
      </c>
      <c r="C1471">
        <v>-3.32</v>
      </c>
      <c r="D1471">
        <v>-1904.8654621425801</v>
      </c>
      <c r="E1471">
        <v>450.70881558395502</v>
      </c>
      <c r="F1471">
        <v>-2052.95751255808</v>
      </c>
      <c r="G1471">
        <v>3181.2704940600602</v>
      </c>
    </row>
    <row r="1472" spans="1:7" x14ac:dyDescent="0.25">
      <c r="A1472">
        <v>18</v>
      </c>
      <c r="B1472">
        <v>24.5</v>
      </c>
      <c r="C1472">
        <v>-3.47</v>
      </c>
      <c r="D1472">
        <v>-1825.7732036683601</v>
      </c>
      <c r="E1472">
        <v>461.71535729726702</v>
      </c>
      <c r="F1472">
        <v>-2004.84741933136</v>
      </c>
      <c r="G1472">
        <v>2910.6624739060899</v>
      </c>
    </row>
    <row r="1473" spans="1:7" x14ac:dyDescent="0.25">
      <c r="A1473">
        <v>18</v>
      </c>
      <c r="B1473">
        <v>24.5</v>
      </c>
      <c r="C1473">
        <v>-3.62</v>
      </c>
      <c r="D1473">
        <v>-1749.37727183077</v>
      </c>
      <c r="E1473">
        <v>475.308013850078</v>
      </c>
      <c r="F1473">
        <v>-1950.8102009746899</v>
      </c>
      <c r="G1473">
        <v>2652.1982694675198</v>
      </c>
    </row>
    <row r="1474" spans="1:7" x14ac:dyDescent="0.25">
      <c r="A1474">
        <v>18</v>
      </c>
      <c r="B1474">
        <v>24.5</v>
      </c>
      <c r="C1474">
        <v>-3.77</v>
      </c>
      <c r="D1474">
        <v>-1675.56789452358</v>
      </c>
      <c r="E1474">
        <v>490.54027368106898</v>
      </c>
      <c r="F1474">
        <v>-1890.93218464753</v>
      </c>
      <c r="G1474">
        <v>2404.3274842770102</v>
      </c>
    </row>
    <row r="1475" spans="1:7" x14ac:dyDescent="0.25">
      <c r="A1475">
        <v>18</v>
      </c>
      <c r="B1475">
        <v>24.5</v>
      </c>
      <c r="C1475">
        <v>-3.77</v>
      </c>
      <c r="D1475">
        <v>-1676.19084664361</v>
      </c>
      <c r="E1475">
        <v>487.23732545365601</v>
      </c>
      <c r="F1475">
        <v>-1890.93218464753</v>
      </c>
      <c r="G1475">
        <v>2404.3274842770002</v>
      </c>
    </row>
    <row r="1476" spans="1:7" x14ac:dyDescent="0.25">
      <c r="A1476">
        <v>18</v>
      </c>
      <c r="B1476">
        <v>24.5</v>
      </c>
      <c r="C1476">
        <v>-3.96636673510559</v>
      </c>
      <c r="D1476">
        <v>-1579.9409634298399</v>
      </c>
      <c r="E1476">
        <v>480.47807934033801</v>
      </c>
      <c r="F1476">
        <v>-1807.04031927761</v>
      </c>
      <c r="G1476">
        <v>2095.3434120720099</v>
      </c>
    </row>
    <row r="1477" spans="1:7" x14ac:dyDescent="0.25">
      <c r="A1477">
        <v>18</v>
      </c>
      <c r="B1477">
        <v>24.5</v>
      </c>
      <c r="C1477">
        <v>-4.1627334702111902</v>
      </c>
      <c r="D1477">
        <v>-1489.79649925845</v>
      </c>
      <c r="E1477">
        <v>487.55174284225001</v>
      </c>
      <c r="F1477">
        <v>-1718.67485501801</v>
      </c>
      <c r="G1477">
        <v>1803.3285061055999</v>
      </c>
    </row>
    <row r="1478" spans="1:7" x14ac:dyDescent="0.25">
      <c r="A1478">
        <v>18</v>
      </c>
      <c r="B1478">
        <v>24.5</v>
      </c>
      <c r="C1478">
        <v>-4.35910020531679</v>
      </c>
      <c r="D1478">
        <v>-1405.59871607168</v>
      </c>
      <c r="E1478">
        <v>500.28368777902398</v>
      </c>
      <c r="F1478">
        <v>-1626.14548775496</v>
      </c>
      <c r="G1478">
        <v>1527.3095545200799</v>
      </c>
    </row>
    <row r="1479" spans="1:7" x14ac:dyDescent="0.25">
      <c r="A1479">
        <v>18</v>
      </c>
      <c r="B1479">
        <v>24.5</v>
      </c>
      <c r="C1479">
        <v>-4.55546694042238</v>
      </c>
      <c r="D1479">
        <v>-1327.18887581174</v>
      </c>
      <c r="E1479">
        <v>509.08112653700999</v>
      </c>
      <c r="F1479">
        <v>-1530.06988152597</v>
      </c>
      <c r="G1479">
        <v>1398.3199680221301</v>
      </c>
    </row>
    <row r="1480" spans="1:7" x14ac:dyDescent="0.25">
      <c r="A1480">
        <v>18</v>
      </c>
      <c r="B1480">
        <v>24.5</v>
      </c>
      <c r="C1480">
        <v>-4.55546694042238</v>
      </c>
      <c r="D1480">
        <v>-1326.86925303205</v>
      </c>
      <c r="E1480">
        <v>509.57423123589001</v>
      </c>
      <c r="F1480">
        <v>-1530.06988152597</v>
      </c>
      <c r="G1480">
        <v>1398.3199680221301</v>
      </c>
    </row>
    <row r="1481" spans="1:7" x14ac:dyDescent="0.25">
      <c r="A1481">
        <v>18</v>
      </c>
      <c r="B1481">
        <v>24.5</v>
      </c>
      <c r="C1481">
        <v>-4.7882854488629398</v>
      </c>
      <c r="D1481">
        <v>-1239.83381959601</v>
      </c>
      <c r="E1481">
        <v>521.69595811141005</v>
      </c>
      <c r="F1481">
        <v>-1424.7893686730199</v>
      </c>
      <c r="G1481">
        <v>1396.96468297812</v>
      </c>
    </row>
    <row r="1482" spans="1:7" x14ac:dyDescent="0.25">
      <c r="A1482">
        <v>18</v>
      </c>
      <c r="B1482">
        <v>24.5</v>
      </c>
      <c r="C1482">
        <v>-5.0211039573034899</v>
      </c>
      <c r="D1482">
        <v>-1157.25544166178</v>
      </c>
      <c r="E1482">
        <v>532.16650527955596</v>
      </c>
      <c r="F1482">
        <v>-1389.93184012701</v>
      </c>
      <c r="G1482">
        <v>1391.1215867041999</v>
      </c>
    </row>
    <row r="1483" spans="1:7" x14ac:dyDescent="0.25">
      <c r="A1483">
        <v>18</v>
      </c>
      <c r="B1483">
        <v>24.5</v>
      </c>
      <c r="C1483">
        <v>-5.2539224657440498</v>
      </c>
      <c r="D1483">
        <v>-1078.3568684168899</v>
      </c>
      <c r="E1483">
        <v>544.23540580388499</v>
      </c>
      <c r="F1483">
        <v>-1398.2767727287901</v>
      </c>
      <c r="G1483">
        <v>1381.57822473173</v>
      </c>
    </row>
    <row r="1484" spans="1:7" x14ac:dyDescent="0.25">
      <c r="A1484">
        <v>18</v>
      </c>
      <c r="B1484">
        <v>24.5</v>
      </c>
      <c r="C1484">
        <v>-5.4867409741845998</v>
      </c>
      <c r="D1484">
        <v>-1002.36084904886</v>
      </c>
      <c r="E1484">
        <v>550.75815464550203</v>
      </c>
      <c r="F1484">
        <v>-1446.09574990081</v>
      </c>
      <c r="G1484">
        <v>1373.29772728183</v>
      </c>
    </row>
    <row r="1485" spans="1:7" x14ac:dyDescent="0.25">
      <c r="A1485">
        <v>18</v>
      </c>
      <c r="B1485">
        <v>24.5</v>
      </c>
      <c r="C1485">
        <v>-5.4867409741845998</v>
      </c>
      <c r="D1485">
        <v>-1001.8199812998801</v>
      </c>
      <c r="E1485">
        <v>551.08504452112595</v>
      </c>
      <c r="F1485">
        <v>-1446.09574990081</v>
      </c>
      <c r="G1485">
        <v>1373.29772728183</v>
      </c>
    </row>
    <row r="1486" spans="1:7" x14ac:dyDescent="0.25">
      <c r="A1486">
        <v>18</v>
      </c>
      <c r="B1486">
        <v>24.5</v>
      </c>
      <c r="C1486">
        <v>-5.76277783879579</v>
      </c>
      <c r="D1486">
        <v>-913.70560975562501</v>
      </c>
      <c r="E1486">
        <v>552.24342362250695</v>
      </c>
      <c r="F1486">
        <v>-1553.5404191626501</v>
      </c>
      <c r="G1486">
        <v>1361.2039098729001</v>
      </c>
    </row>
    <row r="1487" spans="1:7" x14ac:dyDescent="0.25">
      <c r="A1487">
        <v>18</v>
      </c>
      <c r="B1487">
        <v>24.5</v>
      </c>
      <c r="C1487">
        <v>-6.0388147034069801</v>
      </c>
      <c r="D1487">
        <v>-827.50313706238705</v>
      </c>
      <c r="E1487">
        <v>557.54023098955804</v>
      </c>
      <c r="F1487">
        <v>-1675.78504797456</v>
      </c>
      <c r="G1487">
        <v>1344.77900794231</v>
      </c>
    </row>
    <row r="1488" spans="1:7" x14ac:dyDescent="0.25">
      <c r="A1488">
        <v>18</v>
      </c>
      <c r="B1488">
        <v>24.5</v>
      </c>
      <c r="C1488">
        <v>-6.31485156801818</v>
      </c>
      <c r="D1488">
        <v>-744.02324985858695</v>
      </c>
      <c r="E1488">
        <v>565.64589993388404</v>
      </c>
      <c r="F1488">
        <v>-1803.1164867213399</v>
      </c>
      <c r="G1488">
        <v>1329.7755182117501</v>
      </c>
    </row>
    <row r="1489" spans="1:7" x14ac:dyDescent="0.25">
      <c r="A1489">
        <v>18</v>
      </c>
      <c r="B1489">
        <v>24.5</v>
      </c>
      <c r="C1489">
        <v>-6.5908884326293702</v>
      </c>
      <c r="D1489">
        <v>-661.14273793284997</v>
      </c>
      <c r="E1489">
        <v>575.23086376708898</v>
      </c>
      <c r="F1489">
        <v>-1930.80071929511</v>
      </c>
      <c r="G1489">
        <v>1326.1767186503</v>
      </c>
    </row>
    <row r="1490" spans="1:7" x14ac:dyDescent="0.25">
      <c r="A1490">
        <v>18</v>
      </c>
      <c r="B1490">
        <v>24.5</v>
      </c>
      <c r="C1490">
        <v>-6.5908884326293702</v>
      </c>
      <c r="D1490">
        <v>-659.73606346312999</v>
      </c>
      <c r="E1490">
        <v>586.48313573929704</v>
      </c>
      <c r="F1490">
        <v>-1930.80071929511</v>
      </c>
      <c r="G1490">
        <v>1326.1767186503</v>
      </c>
    </row>
    <row r="1491" spans="1:7" x14ac:dyDescent="0.25">
      <c r="A1491">
        <v>18</v>
      </c>
      <c r="B1491">
        <v>24.5</v>
      </c>
      <c r="C1491">
        <v>-6.9181663244720299</v>
      </c>
      <c r="D1491">
        <v>-567.08361979504696</v>
      </c>
      <c r="E1491">
        <v>672.03832792484604</v>
      </c>
      <c r="F1491">
        <v>-2064.8767485375101</v>
      </c>
      <c r="G1491">
        <v>1427.78592194465</v>
      </c>
    </row>
    <row r="1492" spans="1:7" x14ac:dyDescent="0.25">
      <c r="A1492">
        <v>18</v>
      </c>
      <c r="B1492">
        <v>24.5</v>
      </c>
      <c r="C1492">
        <v>-7.2454442163146799</v>
      </c>
      <c r="D1492">
        <v>-477.48690597967101</v>
      </c>
      <c r="E1492">
        <v>810.27507827220995</v>
      </c>
      <c r="F1492">
        <v>-2170.7368307921702</v>
      </c>
      <c r="G1492">
        <v>1669.28392380479</v>
      </c>
    </row>
    <row r="1493" spans="1:7" x14ac:dyDescent="0.25">
      <c r="A1493">
        <v>18</v>
      </c>
      <c r="B1493">
        <v>24.5</v>
      </c>
      <c r="C1493">
        <v>-7.5727221081573397</v>
      </c>
      <c r="D1493">
        <v>-389.67168324088402</v>
      </c>
      <c r="E1493">
        <v>949.99168865169395</v>
      </c>
      <c r="F1493">
        <v>-2247.7961431782601</v>
      </c>
      <c r="G1493">
        <v>1956.0768596458099</v>
      </c>
    </row>
    <row r="1494" spans="1:7" x14ac:dyDescent="0.25">
      <c r="A1494">
        <v>18</v>
      </c>
      <c r="B1494">
        <v>24.5</v>
      </c>
      <c r="C1494">
        <v>-7.9</v>
      </c>
      <c r="D1494">
        <v>-303.076515359832</v>
      </c>
      <c r="E1494">
        <v>1091.3126371562801</v>
      </c>
      <c r="F1494">
        <v>-2295.4208510721101</v>
      </c>
      <c r="G1494">
        <v>2288.5052704299101</v>
      </c>
    </row>
    <row r="1495" spans="1:7" x14ac:dyDescent="0.25">
      <c r="A1495">
        <v>18</v>
      </c>
      <c r="B1495">
        <v>24.5</v>
      </c>
      <c r="C1495">
        <v>-7.9</v>
      </c>
      <c r="D1495">
        <v>-1907.17714270794</v>
      </c>
      <c r="E1495">
        <v>604.41028759860205</v>
      </c>
      <c r="F1495">
        <v>-2295.4208510721101</v>
      </c>
      <c r="G1495">
        <v>2288.5052704299201</v>
      </c>
    </row>
    <row r="1496" spans="1:7" x14ac:dyDescent="0.25">
      <c r="A1496">
        <v>18</v>
      </c>
      <c r="B1496">
        <v>24.5</v>
      </c>
      <c r="C1496">
        <v>-8.15</v>
      </c>
      <c r="D1496">
        <v>-1801.69219693075</v>
      </c>
      <c r="E1496">
        <v>591.174532681816</v>
      </c>
      <c r="F1496">
        <v>-2311.6810841762199</v>
      </c>
      <c r="G1496">
        <v>1826.104284261</v>
      </c>
    </row>
    <row r="1497" spans="1:7" x14ac:dyDescent="0.25">
      <c r="A1497">
        <v>18</v>
      </c>
      <c r="B1497">
        <v>24.5</v>
      </c>
      <c r="C1497">
        <v>-8.4</v>
      </c>
      <c r="D1497">
        <v>-1704.20739454153</v>
      </c>
      <c r="E1497">
        <v>576.10220616533002</v>
      </c>
      <c r="F1497">
        <v>-2310.6574232871199</v>
      </c>
      <c r="G1497">
        <v>1388.6677445760099</v>
      </c>
    </row>
    <row r="1498" spans="1:7" x14ac:dyDescent="0.25">
      <c r="A1498">
        <v>18</v>
      </c>
      <c r="B1498">
        <v>24.5</v>
      </c>
      <c r="C1498">
        <v>-8.65</v>
      </c>
      <c r="D1498">
        <v>-1614.1798786243201</v>
      </c>
      <c r="E1498">
        <v>563.12395142183505</v>
      </c>
      <c r="F1498">
        <v>-2292.6152630162701</v>
      </c>
      <c r="G1498">
        <v>1380.05839101165</v>
      </c>
    </row>
    <row r="1499" spans="1:7" x14ac:dyDescent="0.25">
      <c r="A1499">
        <v>18</v>
      </c>
      <c r="B1499">
        <v>24.5</v>
      </c>
      <c r="C1499">
        <v>-8.9</v>
      </c>
      <c r="D1499">
        <v>-1530.6139764319901</v>
      </c>
      <c r="E1499">
        <v>557.00794186203598</v>
      </c>
      <c r="F1499">
        <v>-2257.7366245071398</v>
      </c>
      <c r="G1499">
        <v>1418.2370256568699</v>
      </c>
    </row>
    <row r="1500" spans="1:7" x14ac:dyDescent="0.25">
      <c r="A1500">
        <v>18</v>
      </c>
      <c r="B1500">
        <v>24.5</v>
      </c>
      <c r="C1500">
        <v>-8.9</v>
      </c>
      <c r="D1500">
        <v>-1525.6619734232099</v>
      </c>
      <c r="E1500">
        <v>544.27232762497601</v>
      </c>
      <c r="F1500">
        <v>-2257.7366245071398</v>
      </c>
      <c r="G1500">
        <v>1418.2370256568699</v>
      </c>
    </row>
    <row r="1501" spans="1:7" x14ac:dyDescent="0.25">
      <c r="A1501">
        <v>18</v>
      </c>
      <c r="B1501">
        <v>24.5</v>
      </c>
      <c r="C1501">
        <v>-9.5175000000000001</v>
      </c>
      <c r="D1501">
        <v>-1344.2906475137399</v>
      </c>
      <c r="E1501">
        <v>524.98542965553997</v>
      </c>
      <c r="F1501">
        <v>-2124.4742628602598</v>
      </c>
      <c r="G1501">
        <v>1507.2977660173201</v>
      </c>
    </row>
    <row r="1502" spans="1:7" x14ac:dyDescent="0.25">
      <c r="A1502">
        <v>18</v>
      </c>
      <c r="B1502">
        <v>24.5</v>
      </c>
      <c r="C1502">
        <v>-10.135</v>
      </c>
      <c r="D1502">
        <v>-1175.1877518845799</v>
      </c>
      <c r="E1502">
        <v>503.930018644928</v>
      </c>
      <c r="F1502">
        <v>-1943.7582016347101</v>
      </c>
      <c r="G1502">
        <v>1589.0094784646501</v>
      </c>
    </row>
    <row r="1503" spans="1:7" x14ac:dyDescent="0.25">
      <c r="A1503">
        <v>18</v>
      </c>
      <c r="B1503">
        <v>24.5</v>
      </c>
      <c r="C1503">
        <v>-10.7525</v>
      </c>
      <c r="D1503">
        <v>-1011.72663600876</v>
      </c>
      <c r="E1503">
        <v>579.01948091343104</v>
      </c>
      <c r="F1503">
        <v>-2095.44662131628</v>
      </c>
      <c r="G1503">
        <v>1679.31075432076</v>
      </c>
    </row>
    <row r="1504" spans="1:7" x14ac:dyDescent="0.25">
      <c r="A1504">
        <v>18</v>
      </c>
      <c r="B1504">
        <v>24.5</v>
      </c>
      <c r="C1504">
        <v>-11.37</v>
      </c>
      <c r="D1504">
        <v>-848.12320791576997</v>
      </c>
      <c r="E1504">
        <v>762.63542536607201</v>
      </c>
      <c r="F1504">
        <v>-2401.85961198931</v>
      </c>
      <c r="G1504">
        <v>1790.9008690978401</v>
      </c>
    </row>
    <row r="1505" spans="1:7" x14ac:dyDescent="0.25">
      <c r="A1505">
        <v>18</v>
      </c>
      <c r="B1505">
        <v>24.5</v>
      </c>
      <c r="C1505">
        <v>-11.37</v>
      </c>
      <c r="D1505">
        <v>-846.53822835177095</v>
      </c>
      <c r="E1505">
        <v>545.81837222719901</v>
      </c>
      <c r="F1505">
        <v>-2401.85961198931</v>
      </c>
      <c r="G1505">
        <v>1790.9008690978401</v>
      </c>
    </row>
    <row r="1506" spans="1:7" x14ac:dyDescent="0.25">
      <c r="A1506">
        <v>18</v>
      </c>
      <c r="B1506">
        <v>24.5</v>
      </c>
      <c r="C1506">
        <v>-11.87</v>
      </c>
      <c r="D1506">
        <v>-1342.49785878279</v>
      </c>
      <c r="E1506">
        <v>546.72495056029095</v>
      </c>
      <c r="F1506">
        <v>-2718.9830549040098</v>
      </c>
      <c r="G1506">
        <v>1832.75217076082</v>
      </c>
    </row>
    <row r="1507" spans="1:7" x14ac:dyDescent="0.25">
      <c r="A1507">
        <v>18</v>
      </c>
      <c r="B1507">
        <v>24.5</v>
      </c>
      <c r="C1507">
        <v>-12.37</v>
      </c>
      <c r="D1507">
        <v>-1591.8008318684799</v>
      </c>
      <c r="E1507">
        <v>535.87711168483804</v>
      </c>
      <c r="F1507">
        <v>-3037.4894029173402</v>
      </c>
      <c r="G1507">
        <v>1829.11061129528</v>
      </c>
    </row>
    <row r="1508" spans="1:7" x14ac:dyDescent="0.25">
      <c r="A1508">
        <v>18</v>
      </c>
      <c r="B1508">
        <v>24.5</v>
      </c>
      <c r="C1508">
        <v>-12.87</v>
      </c>
      <c r="D1508">
        <v>-1144.52423930808</v>
      </c>
      <c r="E1508">
        <v>533.24728779609495</v>
      </c>
      <c r="F1508">
        <v>-3288.8574821543002</v>
      </c>
      <c r="G1508">
        <v>1788.74379251393</v>
      </c>
    </row>
    <row r="1509" spans="1:7" x14ac:dyDescent="0.25">
      <c r="A1509">
        <v>18</v>
      </c>
      <c r="B1509">
        <v>24.5</v>
      </c>
      <c r="C1509">
        <v>-13.37</v>
      </c>
      <c r="D1509">
        <v>-392.35587799267</v>
      </c>
      <c r="E1509">
        <v>559.58212965653297</v>
      </c>
      <c r="F1509">
        <v>-3470.3764887920202</v>
      </c>
      <c r="G1509">
        <v>1734.3028688391501</v>
      </c>
    </row>
    <row r="1510" spans="1:7" x14ac:dyDescent="0.25">
      <c r="A1510">
        <v>18</v>
      </c>
      <c r="B1510">
        <v>24.5</v>
      </c>
      <c r="C1510">
        <v>-13.37</v>
      </c>
      <c r="D1510">
        <v>-607.86898940105698</v>
      </c>
      <c r="E1510">
        <v>557.046072213466</v>
      </c>
      <c r="F1510">
        <v>-3470.3764887920802</v>
      </c>
      <c r="G1510">
        <v>1734.3028688391501</v>
      </c>
    </row>
    <row r="1511" spans="1:7" x14ac:dyDescent="0.25">
      <c r="A1511">
        <v>18</v>
      </c>
      <c r="B1511">
        <v>24.5</v>
      </c>
      <c r="C1511">
        <v>-13.395</v>
      </c>
      <c r="D1511">
        <v>-599.41497771625404</v>
      </c>
      <c r="E1511">
        <v>560.49547532902704</v>
      </c>
      <c r="F1511">
        <v>-3477.5933934433401</v>
      </c>
      <c r="G1511">
        <v>1731.90261401215</v>
      </c>
    </row>
    <row r="1512" spans="1:7" x14ac:dyDescent="0.25">
      <c r="A1512">
        <v>18</v>
      </c>
      <c r="B1512">
        <v>24.5</v>
      </c>
      <c r="C1512">
        <v>-13.42</v>
      </c>
      <c r="D1512">
        <v>-591.02293379059597</v>
      </c>
      <c r="E1512">
        <v>561.79902294732301</v>
      </c>
      <c r="F1512">
        <v>-3484.6329025529699</v>
      </c>
      <c r="G1512">
        <v>1729.4322253718999</v>
      </c>
    </row>
    <row r="1513" spans="1:7" x14ac:dyDescent="0.25">
      <c r="A1513">
        <v>18</v>
      </c>
      <c r="B1513">
        <v>24.5</v>
      </c>
      <c r="C1513">
        <v>-13.445</v>
      </c>
      <c r="D1513">
        <v>-582.69950279867896</v>
      </c>
      <c r="E1513">
        <v>561.220674176079</v>
      </c>
      <c r="F1513">
        <v>-3491.4928046995201</v>
      </c>
      <c r="G1513">
        <v>1726.89404802532</v>
      </c>
    </row>
    <row r="1514" spans="1:7" x14ac:dyDescent="0.25">
      <c r="A1514">
        <v>18</v>
      </c>
      <c r="B1514">
        <v>24.5</v>
      </c>
      <c r="C1514">
        <v>-13.47</v>
      </c>
      <c r="D1514">
        <v>-574.451329915099</v>
      </c>
      <c r="E1514">
        <v>559.28156691339098</v>
      </c>
      <c r="F1514">
        <v>-3498.1708838658901</v>
      </c>
      <c r="G1514">
        <v>1724.29040288032</v>
      </c>
    </row>
    <row r="1515" spans="1:7" x14ac:dyDescent="0.25">
      <c r="A1515">
        <v>18</v>
      </c>
      <c r="B1515">
        <v>24.5</v>
      </c>
      <c r="C1515">
        <v>-13.47</v>
      </c>
      <c r="D1515">
        <v>-574.38559373726696</v>
      </c>
      <c r="E1515">
        <v>559.23138367260105</v>
      </c>
      <c r="F1515">
        <v>-3498.1708838658801</v>
      </c>
      <c r="G1515">
        <v>1724.29040288032</v>
      </c>
    </row>
    <row r="1516" spans="1:7" x14ac:dyDescent="0.25">
      <c r="A1516">
        <v>18</v>
      </c>
      <c r="B1516">
        <v>24.5</v>
      </c>
      <c r="C1516">
        <v>-13.602499999999999</v>
      </c>
      <c r="D1516">
        <v>-530.86215141661398</v>
      </c>
      <c r="E1516">
        <v>552.05438589226503</v>
      </c>
      <c r="F1516">
        <v>-3530.5997469153299</v>
      </c>
      <c r="G1516">
        <v>1709.42203207169</v>
      </c>
    </row>
    <row r="1517" spans="1:7" x14ac:dyDescent="0.25">
      <c r="A1517">
        <v>18</v>
      </c>
      <c r="B1517">
        <v>24.5</v>
      </c>
      <c r="C1517">
        <v>-13.734999999999999</v>
      </c>
      <c r="D1517">
        <v>-487.04130319849702</v>
      </c>
      <c r="E1517">
        <v>549.33950303782899</v>
      </c>
      <c r="F1517">
        <v>-3558.0337098190698</v>
      </c>
      <c r="G1517">
        <v>1694.7198207305401</v>
      </c>
    </row>
    <row r="1518" spans="1:7" x14ac:dyDescent="0.25">
      <c r="A1518">
        <v>18</v>
      </c>
      <c r="B1518">
        <v>24.5</v>
      </c>
      <c r="C1518">
        <v>-13.8675</v>
      </c>
      <c r="D1518">
        <v>-442.83810707336198</v>
      </c>
      <c r="E1518">
        <v>550.92708134136399</v>
      </c>
      <c r="F1518">
        <v>-3580.5287501850698</v>
      </c>
      <c r="G1518">
        <v>1679.1243425764601</v>
      </c>
    </row>
    <row r="1519" spans="1:7" x14ac:dyDescent="0.25">
      <c r="A1519">
        <v>18</v>
      </c>
      <c r="B1519">
        <v>24.5</v>
      </c>
      <c r="C1519">
        <v>-14</v>
      </c>
      <c r="D1519">
        <v>-398.16762103165701</v>
      </c>
      <c r="E1519">
        <v>555.66859094901497</v>
      </c>
      <c r="F1519">
        <v>-3598.6466461649302</v>
      </c>
      <c r="G1519">
        <v>1667.04458347488</v>
      </c>
    </row>
    <row r="1520" spans="1:7" x14ac:dyDescent="0.25">
      <c r="A1520">
        <v>18</v>
      </c>
      <c r="B1520">
        <v>24.5</v>
      </c>
      <c r="C1520">
        <v>-14</v>
      </c>
      <c r="D1520">
        <v>-395.19117257011197</v>
      </c>
      <c r="E1520">
        <v>565.13196988664902</v>
      </c>
      <c r="F1520">
        <v>-3598.6466461649302</v>
      </c>
      <c r="G1520">
        <v>1667.04458347488</v>
      </c>
    </row>
    <row r="1521" spans="1:7" x14ac:dyDescent="0.25">
      <c r="A1521">
        <v>18</v>
      </c>
      <c r="B1521">
        <v>24.5</v>
      </c>
      <c r="C1521">
        <v>-14.2054189176643</v>
      </c>
      <c r="D1521">
        <v>-354.968745271476</v>
      </c>
      <c r="E1521">
        <v>556.50283015248101</v>
      </c>
      <c r="F1521">
        <v>-3621.2970298979599</v>
      </c>
      <c r="G1521">
        <v>1647.7748904427499</v>
      </c>
    </row>
    <row r="1522" spans="1:7" x14ac:dyDescent="0.25">
      <c r="A1522">
        <v>18</v>
      </c>
      <c r="B1522">
        <v>24.5</v>
      </c>
      <c r="C1522">
        <v>-14.4108378353285</v>
      </c>
      <c r="D1522">
        <v>-306.01695450038898</v>
      </c>
      <c r="E1522">
        <v>554.48574616986298</v>
      </c>
      <c r="F1522">
        <v>-3637.4902934431502</v>
      </c>
      <c r="G1522">
        <v>1634.7192705965799</v>
      </c>
    </row>
    <row r="1523" spans="1:7" x14ac:dyDescent="0.25">
      <c r="A1523">
        <v>18</v>
      </c>
      <c r="B1523">
        <v>24.5</v>
      </c>
      <c r="C1523">
        <v>-14.6162567529928</v>
      </c>
      <c r="D1523">
        <v>-254.28064287047599</v>
      </c>
      <c r="E1523">
        <v>552.88289197108804</v>
      </c>
      <c r="F1523">
        <v>-3646.2541851072901</v>
      </c>
      <c r="G1523">
        <v>1633.0747205130001</v>
      </c>
    </row>
    <row r="1524" spans="1:7" x14ac:dyDescent="0.25">
      <c r="A1524">
        <v>18</v>
      </c>
      <c r="B1524">
        <v>24.5</v>
      </c>
      <c r="C1524">
        <v>-14.8216756706571</v>
      </c>
      <c r="D1524">
        <v>-251.76057834541299</v>
      </c>
      <c r="E1524">
        <v>545.16222996732097</v>
      </c>
      <c r="F1524">
        <v>-3647.12480477692</v>
      </c>
      <c r="G1524">
        <v>1637.8445191943599</v>
      </c>
    </row>
    <row r="1525" spans="1:7" x14ac:dyDescent="0.25">
      <c r="A1525">
        <v>18</v>
      </c>
      <c r="B1525">
        <v>24.5</v>
      </c>
      <c r="C1525">
        <v>-14.8216756706571</v>
      </c>
      <c r="D1525">
        <v>-251.727428662893</v>
      </c>
      <c r="E1525">
        <v>544.40133640004899</v>
      </c>
      <c r="F1525">
        <v>-3647.12480477692</v>
      </c>
      <c r="G1525">
        <v>1637.8445191943599</v>
      </c>
    </row>
    <row r="1526" spans="1:7" x14ac:dyDescent="0.25">
      <c r="A1526">
        <v>18</v>
      </c>
      <c r="B1526">
        <v>24.5</v>
      </c>
      <c r="C1526">
        <v>-15.0299546678258</v>
      </c>
      <c r="D1526">
        <v>-256.42383150260002</v>
      </c>
      <c r="E1526">
        <v>541.48421972049505</v>
      </c>
      <c r="F1526">
        <v>-3641.24442078125</v>
      </c>
      <c r="G1526">
        <v>1643.91794591543</v>
      </c>
    </row>
    <row r="1527" spans="1:7" x14ac:dyDescent="0.25">
      <c r="A1527">
        <v>18</v>
      </c>
      <c r="B1527">
        <v>24.5</v>
      </c>
      <c r="C1527">
        <v>-15.2382336649945</v>
      </c>
      <c r="D1527">
        <v>-260.18232893340797</v>
      </c>
      <c r="E1527">
        <v>536.86055008088499</v>
      </c>
      <c r="F1527">
        <v>-3628.4255617543199</v>
      </c>
      <c r="G1527">
        <v>1649.61320061171</v>
      </c>
    </row>
    <row r="1528" spans="1:7" x14ac:dyDescent="0.25">
      <c r="A1528">
        <v>18</v>
      </c>
      <c r="B1528">
        <v>24.5</v>
      </c>
      <c r="C1528">
        <v>-15.4465126621633</v>
      </c>
      <c r="D1528">
        <v>-262.91108497878901</v>
      </c>
      <c r="E1528">
        <v>534.84334636788196</v>
      </c>
      <c r="F1528">
        <v>-3609.1176832798601</v>
      </c>
      <c r="G1528">
        <v>1660.4979645604999</v>
      </c>
    </row>
    <row r="1529" spans="1:7" x14ac:dyDescent="0.25">
      <c r="A1529">
        <v>18</v>
      </c>
      <c r="B1529">
        <v>24.5</v>
      </c>
      <c r="C1529">
        <v>-15.654791659332</v>
      </c>
      <c r="D1529">
        <v>-265.68433731458401</v>
      </c>
      <c r="E1529">
        <v>536.32037408806104</v>
      </c>
      <c r="F1529">
        <v>-3583.73303599877</v>
      </c>
      <c r="G1529">
        <v>1669.80453249929</v>
      </c>
    </row>
    <row r="1530" spans="1:7" x14ac:dyDescent="0.25">
      <c r="A1530">
        <v>18</v>
      </c>
      <c r="B1530">
        <v>24.5</v>
      </c>
      <c r="C1530">
        <v>-15.654791659332</v>
      </c>
      <c r="D1530">
        <v>-265.68266259454902</v>
      </c>
      <c r="E1530">
        <v>537.69586218104905</v>
      </c>
      <c r="F1530">
        <v>-3583.73303599877</v>
      </c>
      <c r="G1530">
        <v>1669.80453249929</v>
      </c>
    </row>
    <row r="1531" spans="1:7" x14ac:dyDescent="0.25">
      <c r="A1531">
        <v>18</v>
      </c>
      <c r="B1531">
        <v>24.5</v>
      </c>
      <c r="C1531">
        <v>-15.8659705573364</v>
      </c>
      <c r="D1531">
        <v>-267.66703643689402</v>
      </c>
      <c r="E1531">
        <v>539.54061703745197</v>
      </c>
      <c r="F1531">
        <v>-3550.97012043823</v>
      </c>
      <c r="G1531">
        <v>1687.59658662125</v>
      </c>
    </row>
    <row r="1532" spans="1:7" x14ac:dyDescent="0.25">
      <c r="A1532">
        <v>18</v>
      </c>
      <c r="B1532">
        <v>24.5</v>
      </c>
      <c r="C1532">
        <v>-16.077149455340901</v>
      </c>
      <c r="D1532">
        <v>-268.19568604247701</v>
      </c>
      <c r="E1532">
        <v>546.61193832878701</v>
      </c>
      <c r="F1532">
        <v>-3510.6422988027598</v>
      </c>
      <c r="G1532">
        <v>1714.89584493041</v>
      </c>
    </row>
    <row r="1533" spans="1:7" x14ac:dyDescent="0.25">
      <c r="A1533">
        <v>18</v>
      </c>
      <c r="B1533">
        <v>24.5</v>
      </c>
      <c r="C1533">
        <v>-16.2883283533453</v>
      </c>
      <c r="D1533">
        <v>-267.299187651914</v>
      </c>
      <c r="E1533">
        <v>558.28657393377102</v>
      </c>
      <c r="F1533">
        <v>-3463.2635732304502</v>
      </c>
      <c r="G1533">
        <v>1744.27768329534</v>
      </c>
    </row>
    <row r="1534" spans="1:7" x14ac:dyDescent="0.25">
      <c r="A1534">
        <v>18</v>
      </c>
      <c r="B1534">
        <v>24.5</v>
      </c>
      <c r="C1534">
        <v>-16.499507251349801</v>
      </c>
      <c r="D1534">
        <v>-265.20983149824798</v>
      </c>
      <c r="E1534">
        <v>569.62280443472298</v>
      </c>
      <c r="F1534">
        <v>-3409.3294797327198</v>
      </c>
      <c r="G1534">
        <v>1770.2291456217599</v>
      </c>
    </row>
    <row r="1535" spans="1:7" x14ac:dyDescent="0.25">
      <c r="A1535">
        <v>18</v>
      </c>
      <c r="B1535">
        <v>24.5</v>
      </c>
      <c r="C1535">
        <v>-16.499507251349801</v>
      </c>
      <c r="D1535">
        <v>-265.300837817706</v>
      </c>
      <c r="E1535">
        <v>568.26421890487802</v>
      </c>
      <c r="F1535">
        <v>-3409.3294797327198</v>
      </c>
      <c r="G1535">
        <v>1770.2291456217599</v>
      </c>
    </row>
    <row r="1536" spans="1:7" x14ac:dyDescent="0.25">
      <c r="A1536">
        <v>18</v>
      </c>
      <c r="B1536">
        <v>24.5</v>
      </c>
      <c r="C1536">
        <v>-16.713626425959799</v>
      </c>
      <c r="D1536">
        <v>-263.33289561861301</v>
      </c>
      <c r="E1536">
        <v>580.28352303741997</v>
      </c>
      <c r="F1536">
        <v>-3347.9953053917002</v>
      </c>
      <c r="G1536">
        <v>1795.0627711044499</v>
      </c>
    </row>
    <row r="1537" spans="1:7" x14ac:dyDescent="0.25">
      <c r="A1537">
        <v>18</v>
      </c>
      <c r="B1537">
        <v>24.5</v>
      </c>
      <c r="C1537">
        <v>-16.9277456005698</v>
      </c>
      <c r="D1537">
        <v>-261.690386833606</v>
      </c>
      <c r="E1537">
        <v>593.952722149088</v>
      </c>
      <c r="F1537">
        <v>-3279.3473437422499</v>
      </c>
      <c r="G1537">
        <v>1814.53405964646</v>
      </c>
    </row>
    <row r="1538" spans="1:7" x14ac:dyDescent="0.25">
      <c r="A1538">
        <v>18</v>
      </c>
      <c r="B1538">
        <v>24.5</v>
      </c>
      <c r="C1538">
        <v>-17.141864775179901</v>
      </c>
      <c r="D1538">
        <v>-259.60407966283299</v>
      </c>
      <c r="E1538">
        <v>610.10130381889803</v>
      </c>
      <c r="F1538">
        <v>-3203.4954771094899</v>
      </c>
      <c r="G1538">
        <v>1831.4851861004199</v>
      </c>
    </row>
    <row r="1539" spans="1:7" x14ac:dyDescent="0.25">
      <c r="A1539">
        <v>18</v>
      </c>
      <c r="B1539">
        <v>24.5</v>
      </c>
      <c r="C1539">
        <v>-17.355983949789898</v>
      </c>
      <c r="D1539">
        <v>-257.332713845635</v>
      </c>
      <c r="E1539">
        <v>623.76025844772903</v>
      </c>
      <c r="F1539">
        <v>-3120.6856156111198</v>
      </c>
      <c r="G1539">
        <v>1847.32288577551</v>
      </c>
    </row>
    <row r="1540" spans="1:7" x14ac:dyDescent="0.25">
      <c r="A1540">
        <v>18</v>
      </c>
      <c r="B1540">
        <v>24.5</v>
      </c>
      <c r="C1540">
        <v>-17.355983949789898</v>
      </c>
      <c r="D1540">
        <v>-257.46327307699698</v>
      </c>
      <c r="E1540">
        <v>628.75009101468595</v>
      </c>
      <c r="F1540">
        <v>-3120.6856156111198</v>
      </c>
      <c r="G1540">
        <v>1847.32288577551</v>
      </c>
    </row>
    <row r="1541" spans="1:7" x14ac:dyDescent="0.25">
      <c r="A1541">
        <v>18</v>
      </c>
      <c r="B1541">
        <v>24.5</v>
      </c>
      <c r="C1541">
        <v>-17.573084338933501</v>
      </c>
      <c r="D1541">
        <v>-255.75115045461499</v>
      </c>
      <c r="E1541">
        <v>638.66102762909998</v>
      </c>
      <c r="F1541">
        <v>-3030.0203333660602</v>
      </c>
      <c r="G1541">
        <v>1860.0931549847601</v>
      </c>
    </row>
    <row r="1542" spans="1:7" x14ac:dyDescent="0.25">
      <c r="A1542">
        <v>18</v>
      </c>
      <c r="B1542">
        <v>24.5</v>
      </c>
      <c r="C1542">
        <v>-17.7901847280772</v>
      </c>
      <c r="D1542">
        <v>-253.965431147093</v>
      </c>
      <c r="E1542">
        <v>649.30695398118405</v>
      </c>
      <c r="F1542">
        <v>-2933.3943228825001</v>
      </c>
      <c r="G1542">
        <v>1872.4762190700401</v>
      </c>
    </row>
    <row r="1543" spans="1:7" x14ac:dyDescent="0.25">
      <c r="A1543">
        <v>18</v>
      </c>
      <c r="B1543">
        <v>24.5</v>
      </c>
      <c r="C1543">
        <v>-18.0072851172208</v>
      </c>
      <c r="D1543">
        <v>-252.43026752474</v>
      </c>
      <c r="E1543">
        <v>661.54057597968404</v>
      </c>
      <c r="F1543">
        <v>-2831.32747939299</v>
      </c>
      <c r="G1543">
        <v>1890.21286007924</v>
      </c>
    </row>
    <row r="1544" spans="1:7" x14ac:dyDescent="0.25">
      <c r="A1544">
        <v>18</v>
      </c>
      <c r="B1544">
        <v>24.5</v>
      </c>
      <c r="C1544">
        <v>-18.224385506364399</v>
      </c>
      <c r="D1544">
        <v>-251.495229163972</v>
      </c>
      <c r="E1544">
        <v>672.77973293447201</v>
      </c>
      <c r="F1544">
        <v>-2724.3332241295602</v>
      </c>
      <c r="G1544">
        <v>1910.0826939562501</v>
      </c>
    </row>
    <row r="1545" spans="1:7" x14ac:dyDescent="0.25">
      <c r="A1545">
        <v>18</v>
      </c>
      <c r="B1545">
        <v>24.5</v>
      </c>
      <c r="C1545">
        <v>-18.224385506364399</v>
      </c>
      <c r="D1545">
        <v>-251.52706332808901</v>
      </c>
      <c r="E1545">
        <v>678.79066448627702</v>
      </c>
      <c r="F1545">
        <v>-2724.3332241295602</v>
      </c>
      <c r="G1545">
        <v>1910.0826939562501</v>
      </c>
    </row>
    <row r="1546" spans="1:7" x14ac:dyDescent="0.25">
      <c r="A1546">
        <v>18</v>
      </c>
      <c r="B1546">
        <v>24.5</v>
      </c>
      <c r="C1546">
        <v>-18.4445086179547</v>
      </c>
      <c r="D1546">
        <v>-256.38689502766903</v>
      </c>
      <c r="E1546">
        <v>688.57215826423999</v>
      </c>
      <c r="F1546">
        <v>-2610.2078483201999</v>
      </c>
      <c r="G1546">
        <v>1926.2392768653599</v>
      </c>
    </row>
    <row r="1547" spans="1:7" x14ac:dyDescent="0.25">
      <c r="A1547">
        <v>18</v>
      </c>
      <c r="B1547">
        <v>24.5</v>
      </c>
      <c r="C1547">
        <v>-18.664631729545</v>
      </c>
      <c r="D1547">
        <v>-261.206692881354</v>
      </c>
      <c r="E1547">
        <v>698.65537816470703</v>
      </c>
      <c r="F1547">
        <v>-2492.0737995301802</v>
      </c>
      <c r="G1547">
        <v>1941.87121922139</v>
      </c>
    </row>
    <row r="1548" spans="1:7" x14ac:dyDescent="0.25">
      <c r="A1548">
        <v>18</v>
      </c>
      <c r="B1548">
        <v>24.5</v>
      </c>
      <c r="C1548">
        <v>-18.884754841135301</v>
      </c>
      <c r="D1548">
        <v>-266.41864650743798</v>
      </c>
      <c r="E1548">
        <v>707.26454535015</v>
      </c>
      <c r="F1548">
        <v>-2370.1541897823799</v>
      </c>
      <c r="G1548">
        <v>1951.5280030889</v>
      </c>
    </row>
    <row r="1549" spans="1:7" x14ac:dyDescent="0.25">
      <c r="A1549">
        <v>18</v>
      </c>
      <c r="B1549">
        <v>24.5</v>
      </c>
      <c r="C1549">
        <v>-19.104877952725602</v>
      </c>
      <c r="D1549">
        <v>-269.68100897390099</v>
      </c>
      <c r="E1549">
        <v>717.49188884413695</v>
      </c>
      <c r="F1549">
        <v>-2244.6292753866001</v>
      </c>
      <c r="G1549">
        <v>1956.76573569937</v>
      </c>
    </row>
    <row r="1550" spans="1:7" x14ac:dyDescent="0.25">
      <c r="A1550">
        <v>18</v>
      </c>
      <c r="B1550">
        <v>24.5</v>
      </c>
      <c r="C1550">
        <v>-19.104877952725602</v>
      </c>
      <c r="D1550">
        <v>-270.07259505210101</v>
      </c>
      <c r="E1550">
        <v>710.52680787433303</v>
      </c>
      <c r="F1550">
        <v>-2244.6292753866001</v>
      </c>
      <c r="G1550">
        <v>1956.76573569937</v>
      </c>
    </row>
    <row r="1551" spans="1:7" x14ac:dyDescent="0.25">
      <c r="A1551">
        <v>18</v>
      </c>
      <c r="B1551">
        <v>24.5</v>
      </c>
      <c r="C1551">
        <v>-19.328065872596799</v>
      </c>
      <c r="D1551">
        <v>-273.76546732130402</v>
      </c>
      <c r="E1551">
        <v>721.18652752033404</v>
      </c>
      <c r="F1551">
        <v>-2114.4868698022701</v>
      </c>
      <c r="G1551">
        <v>1959.6996965053399</v>
      </c>
    </row>
    <row r="1552" spans="1:7" x14ac:dyDescent="0.25">
      <c r="A1552">
        <v>18</v>
      </c>
      <c r="B1552">
        <v>24.5</v>
      </c>
      <c r="C1552">
        <v>-19.551253792468</v>
      </c>
      <c r="D1552">
        <v>-278.22714673041901</v>
      </c>
      <c r="E1552">
        <v>723.70923724524198</v>
      </c>
      <c r="F1552">
        <v>-1981.84199059514</v>
      </c>
      <c r="G1552">
        <v>1952.22056567513</v>
      </c>
    </row>
    <row r="1553" spans="1:7" x14ac:dyDescent="0.25">
      <c r="A1553">
        <v>18</v>
      </c>
      <c r="B1553">
        <v>24.5</v>
      </c>
      <c r="C1553">
        <v>-19.7744417123392</v>
      </c>
      <c r="D1553">
        <v>-282.92337252312001</v>
      </c>
      <c r="E1553">
        <v>720.21103509027603</v>
      </c>
      <c r="F1553">
        <v>-1849.18561364636</v>
      </c>
      <c r="G1553">
        <v>1935.4149111623401</v>
      </c>
    </row>
    <row r="1554" spans="1:7" x14ac:dyDescent="0.25">
      <c r="A1554">
        <v>18</v>
      </c>
      <c r="B1554">
        <v>24.5</v>
      </c>
      <c r="C1554">
        <v>-19.997629632210401</v>
      </c>
      <c r="D1554">
        <v>-287.753030698158</v>
      </c>
      <c r="E1554">
        <v>709.39877495074404</v>
      </c>
      <c r="F1554">
        <v>-1715.4699794420301</v>
      </c>
      <c r="G1554">
        <v>1910.35327325662</v>
      </c>
    </row>
    <row r="1555" spans="1:7" x14ac:dyDescent="0.25">
      <c r="A1555">
        <v>18</v>
      </c>
      <c r="B1555">
        <v>24.5</v>
      </c>
      <c r="C1555">
        <v>-19.997629632210401</v>
      </c>
      <c r="D1555">
        <v>-287.93426331195201</v>
      </c>
      <c r="E1555">
        <v>709.51385312431603</v>
      </c>
      <c r="F1555">
        <v>-1715.4699794420301</v>
      </c>
      <c r="G1555">
        <v>1910.35327325662</v>
      </c>
    </row>
    <row r="1556" spans="1:7" x14ac:dyDescent="0.25">
      <c r="A1556">
        <v>18</v>
      </c>
      <c r="B1556">
        <v>24.5</v>
      </c>
      <c r="C1556">
        <v>-20.223925032164399</v>
      </c>
      <c r="D1556">
        <v>-291.92843907528902</v>
      </c>
      <c r="E1556">
        <v>701.11897405496995</v>
      </c>
      <c r="F1556">
        <v>-1577.4313514052701</v>
      </c>
      <c r="G1556">
        <v>1876.86376693084</v>
      </c>
    </row>
    <row r="1557" spans="1:7" x14ac:dyDescent="0.25">
      <c r="A1557">
        <v>18</v>
      </c>
      <c r="B1557">
        <v>24.5</v>
      </c>
      <c r="C1557">
        <v>-20.4502204321184</v>
      </c>
      <c r="D1557">
        <v>-295.08325045146103</v>
      </c>
      <c r="E1557">
        <v>690.08610367410404</v>
      </c>
      <c r="F1557">
        <v>-1436.05525480919</v>
      </c>
      <c r="G1557">
        <v>1868.3074055908</v>
      </c>
    </row>
    <row r="1558" spans="1:7" x14ac:dyDescent="0.25">
      <c r="A1558">
        <v>18</v>
      </c>
      <c r="B1558">
        <v>24.5</v>
      </c>
      <c r="C1558">
        <v>-20.676515832072301</v>
      </c>
      <c r="D1558">
        <v>-297.768760974234</v>
      </c>
      <c r="E1558">
        <v>680.10566679024998</v>
      </c>
      <c r="F1558">
        <v>-1292.12974898579</v>
      </c>
      <c r="G1558">
        <v>1877.94888898468</v>
      </c>
    </row>
    <row r="1559" spans="1:7" x14ac:dyDescent="0.25">
      <c r="A1559">
        <v>18</v>
      </c>
      <c r="B1559">
        <v>24.5</v>
      </c>
      <c r="C1559">
        <v>-20.902811232026298</v>
      </c>
      <c r="D1559">
        <v>-299.91205312503303</v>
      </c>
      <c r="E1559">
        <v>672.36527582108999</v>
      </c>
      <c r="F1559">
        <v>-1146.58552939234</v>
      </c>
      <c r="G1559">
        <v>1892.2870431561901</v>
      </c>
    </row>
    <row r="1560" spans="1:7" x14ac:dyDescent="0.25">
      <c r="A1560">
        <v>18</v>
      </c>
      <c r="B1560">
        <v>24.5</v>
      </c>
      <c r="C1560">
        <v>-20.902811232026298</v>
      </c>
      <c r="D1560">
        <v>-300.09648670722601</v>
      </c>
      <c r="E1560">
        <v>666.67747745085001</v>
      </c>
      <c r="F1560">
        <v>-1146.58552939234</v>
      </c>
      <c r="G1560">
        <v>1892.2870431561801</v>
      </c>
    </row>
    <row r="1561" spans="1:7" x14ac:dyDescent="0.25">
      <c r="A1561">
        <v>18</v>
      </c>
      <c r="B1561">
        <v>24.5</v>
      </c>
      <c r="C1561">
        <v>-21.132257377990999</v>
      </c>
      <c r="D1561">
        <v>-302.12267348190301</v>
      </c>
      <c r="E1561">
        <v>664.78402963748601</v>
      </c>
      <c r="F1561">
        <v>-998.95272841173801</v>
      </c>
      <c r="G1561">
        <v>1911.90951692306</v>
      </c>
    </row>
    <row r="1562" spans="1:7" x14ac:dyDescent="0.25">
      <c r="A1562">
        <v>18</v>
      </c>
      <c r="B1562">
        <v>24.5</v>
      </c>
      <c r="C1562">
        <v>-21.3617035239557</v>
      </c>
      <c r="D1562">
        <v>-304.98629241357497</v>
      </c>
      <c r="E1562">
        <v>660.28716807255398</v>
      </c>
      <c r="F1562">
        <v>-849.91938767603006</v>
      </c>
      <c r="G1562">
        <v>1947.70494195486</v>
      </c>
    </row>
    <row r="1563" spans="1:7" x14ac:dyDescent="0.25">
      <c r="A1563">
        <v>18</v>
      </c>
      <c r="B1563">
        <v>24.5</v>
      </c>
      <c r="C1563">
        <v>-21.591149669920402</v>
      </c>
      <c r="D1563">
        <v>-307.45977048047399</v>
      </c>
      <c r="E1563">
        <v>660.07077022644398</v>
      </c>
      <c r="F1563">
        <v>-700.09242384362403</v>
      </c>
      <c r="G1563">
        <v>1978.0644780474099</v>
      </c>
    </row>
    <row r="1564" spans="1:7" x14ac:dyDescent="0.25">
      <c r="A1564">
        <v>18</v>
      </c>
      <c r="B1564">
        <v>24.5</v>
      </c>
      <c r="C1564">
        <v>-21.820595815885099</v>
      </c>
      <c r="D1564">
        <v>-308.75984766253299</v>
      </c>
      <c r="E1564">
        <v>665.58620661894599</v>
      </c>
      <c r="F1564">
        <v>-549.65239653594494</v>
      </c>
      <c r="G1564">
        <v>2001.50501305424</v>
      </c>
    </row>
    <row r="1565" spans="1:7" x14ac:dyDescent="0.25">
      <c r="A1565">
        <v>18</v>
      </c>
      <c r="B1565">
        <v>24.5</v>
      </c>
      <c r="C1565">
        <v>-21.820595815885099</v>
      </c>
      <c r="D1565">
        <v>-308.92529627010902</v>
      </c>
      <c r="E1565">
        <v>656.58125398898596</v>
      </c>
      <c r="F1565">
        <v>-549.65239653594404</v>
      </c>
      <c r="G1565">
        <v>2001.50501305424</v>
      </c>
    </row>
    <row r="1566" spans="1:7" x14ac:dyDescent="0.25">
      <c r="A1566">
        <v>18</v>
      </c>
      <c r="B1566">
        <v>24.5</v>
      </c>
      <c r="C1566">
        <v>-22.053236576186801</v>
      </c>
      <c r="D1566">
        <v>-309.434341871968</v>
      </c>
      <c r="E1566">
        <v>664.20924122711801</v>
      </c>
      <c r="F1566">
        <v>-397.14103530129597</v>
      </c>
      <c r="G1566">
        <v>2025.5518462349801</v>
      </c>
    </row>
    <row r="1567" spans="1:7" x14ac:dyDescent="0.25">
      <c r="A1567">
        <v>18</v>
      </c>
      <c r="B1567">
        <v>24.5</v>
      </c>
      <c r="C1567">
        <v>-22.285877336488401</v>
      </c>
      <c r="D1567">
        <v>-309.02439042105999</v>
      </c>
      <c r="E1567">
        <v>670.13750175517896</v>
      </c>
      <c r="F1567">
        <v>-242.817243507244</v>
      </c>
      <c r="G1567">
        <v>2069.8581380462501</v>
      </c>
    </row>
    <row r="1568" spans="1:7" x14ac:dyDescent="0.25">
      <c r="A1568">
        <v>18</v>
      </c>
      <c r="B1568">
        <v>24.5</v>
      </c>
      <c r="C1568">
        <v>-22.51851809679</v>
      </c>
      <c r="D1568">
        <v>-307.934662800409</v>
      </c>
      <c r="E1568">
        <v>675.63703838327797</v>
      </c>
      <c r="F1568">
        <v>-86.915265153784404</v>
      </c>
      <c r="G1568">
        <v>2105.1403280419499</v>
      </c>
    </row>
    <row r="1569" spans="1:7" x14ac:dyDescent="0.25">
      <c r="A1569">
        <v>18</v>
      </c>
      <c r="B1569">
        <v>24.5</v>
      </c>
      <c r="C1569">
        <v>-22.751158857091699</v>
      </c>
      <c r="D1569">
        <v>-307.02439343344702</v>
      </c>
      <c r="E1569">
        <v>681.97885392152205</v>
      </c>
      <c r="F1569">
        <v>-51.494500706650598</v>
      </c>
      <c r="G1569">
        <v>2127.2948822875301</v>
      </c>
    </row>
    <row r="1570" spans="1:7" x14ac:dyDescent="0.25">
      <c r="A1570">
        <v>18</v>
      </c>
      <c r="B1570">
        <v>24.5</v>
      </c>
      <c r="C1570">
        <v>-22.751158857091699</v>
      </c>
      <c r="D1570">
        <v>-307.15159561187699</v>
      </c>
      <c r="E1570">
        <v>691.95114824126495</v>
      </c>
      <c r="F1570">
        <v>-51.494500706652097</v>
      </c>
      <c r="G1570">
        <v>2127.2948822875201</v>
      </c>
    </row>
    <row r="1571" spans="1:7" x14ac:dyDescent="0.25">
      <c r="A1571">
        <v>18</v>
      </c>
      <c r="B1571">
        <v>24.5</v>
      </c>
      <c r="C1571">
        <v>-22.987038710842</v>
      </c>
      <c r="D1571">
        <v>-304.13206018778999</v>
      </c>
      <c r="E1571">
        <v>704.82045019531495</v>
      </c>
      <c r="F1571">
        <v>-53.485009767431897</v>
      </c>
      <c r="G1571">
        <v>2137.0398660320402</v>
      </c>
    </row>
    <row r="1572" spans="1:7" x14ac:dyDescent="0.25">
      <c r="A1572">
        <v>18</v>
      </c>
      <c r="B1572">
        <v>24.5</v>
      </c>
      <c r="C1572">
        <v>-23.222918564592302</v>
      </c>
      <c r="D1572">
        <v>-299.36788879020298</v>
      </c>
      <c r="E1572">
        <v>715.56807635610699</v>
      </c>
      <c r="F1572">
        <v>-55.0624779201138</v>
      </c>
      <c r="G1572">
        <v>2149.5174062056299</v>
      </c>
    </row>
    <row r="1573" spans="1:7" x14ac:dyDescent="0.25">
      <c r="A1573">
        <v>18</v>
      </c>
      <c r="B1573">
        <v>24.5</v>
      </c>
      <c r="C1573">
        <v>-23.458798418342599</v>
      </c>
      <c r="D1573">
        <v>-292.91771912918801</v>
      </c>
      <c r="E1573">
        <v>717.47760427066601</v>
      </c>
      <c r="F1573">
        <v>-56.659794906059901</v>
      </c>
      <c r="G1573">
        <v>2154.96276988607</v>
      </c>
    </row>
    <row r="1574" spans="1:7" x14ac:dyDescent="0.25">
      <c r="A1574">
        <v>18</v>
      </c>
      <c r="B1574">
        <v>24.5</v>
      </c>
      <c r="C1574">
        <v>-23.694678272092901</v>
      </c>
      <c r="D1574">
        <v>-290.09692063321597</v>
      </c>
      <c r="E1574">
        <v>703.33060930981401</v>
      </c>
      <c r="F1574">
        <v>-57.805589799229601</v>
      </c>
      <c r="G1574">
        <v>2149.2395252026099</v>
      </c>
    </row>
    <row r="1575" spans="1:7" x14ac:dyDescent="0.25">
      <c r="A1575">
        <v>18</v>
      </c>
      <c r="B1575">
        <v>24.5</v>
      </c>
      <c r="C1575">
        <v>-23.694678272092901</v>
      </c>
      <c r="D1575">
        <v>-290.247229040945</v>
      </c>
      <c r="E1575">
        <v>712.78023485216602</v>
      </c>
      <c r="F1575">
        <v>-57.805589799229999</v>
      </c>
      <c r="G1575">
        <v>2149.2395252025999</v>
      </c>
    </row>
    <row r="1576" spans="1:7" x14ac:dyDescent="0.25">
      <c r="A1576">
        <v>18</v>
      </c>
      <c r="B1576">
        <v>24.5</v>
      </c>
      <c r="C1576">
        <v>-23.933842317693198</v>
      </c>
      <c r="D1576">
        <v>-291.832206373053</v>
      </c>
      <c r="E1576">
        <v>690.02937817979102</v>
      </c>
      <c r="F1576">
        <v>-59.037664667230899</v>
      </c>
      <c r="G1576">
        <v>2154.8931685953598</v>
      </c>
    </row>
    <row r="1577" spans="1:7" x14ac:dyDescent="0.25">
      <c r="A1577">
        <v>18</v>
      </c>
      <c r="B1577">
        <v>24.5</v>
      </c>
      <c r="C1577">
        <v>-24.1730063632934</v>
      </c>
      <c r="D1577">
        <v>-296.597466326095</v>
      </c>
      <c r="E1577">
        <v>661.41267404685698</v>
      </c>
      <c r="F1577">
        <v>-60.066779572648997</v>
      </c>
      <c r="G1577">
        <v>2147.9124966552499</v>
      </c>
    </row>
    <row r="1578" spans="1:7" x14ac:dyDescent="0.25">
      <c r="A1578">
        <v>18</v>
      </c>
      <c r="B1578">
        <v>24.5</v>
      </c>
      <c r="C1578">
        <v>-24.412170408893701</v>
      </c>
      <c r="D1578">
        <v>-301.11253712204598</v>
      </c>
      <c r="E1578">
        <v>626.33782162695695</v>
      </c>
      <c r="F1578">
        <v>-61.157531178625902</v>
      </c>
      <c r="G1578">
        <v>2154.9283053071999</v>
      </c>
    </row>
    <row r="1579" spans="1:7" x14ac:dyDescent="0.25">
      <c r="A1579">
        <v>18</v>
      </c>
      <c r="B1579">
        <v>24.5</v>
      </c>
      <c r="C1579">
        <v>-24.651334454493998</v>
      </c>
      <c r="D1579">
        <v>-309.42140816475398</v>
      </c>
      <c r="E1579">
        <v>584.21252009368698</v>
      </c>
      <c r="F1579">
        <v>-62.3363400046848</v>
      </c>
      <c r="G1579">
        <v>2166.2761166575001</v>
      </c>
    </row>
    <row r="1580" spans="1:7" x14ac:dyDescent="0.25">
      <c r="A1580">
        <v>18</v>
      </c>
      <c r="B1580">
        <v>24.5</v>
      </c>
      <c r="C1580">
        <v>-24.651334454493998</v>
      </c>
      <c r="D1580">
        <v>-309.74075449138098</v>
      </c>
      <c r="E1580">
        <v>584.72137482829999</v>
      </c>
      <c r="F1580">
        <v>-62.336340004685198</v>
      </c>
      <c r="G1580">
        <v>2166.2761166575101</v>
      </c>
    </row>
    <row r="1581" spans="1:7" x14ac:dyDescent="0.25">
      <c r="A1581">
        <v>18</v>
      </c>
      <c r="B1581">
        <v>24.5</v>
      </c>
      <c r="C1581">
        <v>-24.893828418257598</v>
      </c>
      <c r="D1581">
        <v>-313.96184598682203</v>
      </c>
      <c r="E1581">
        <v>537.16305670510997</v>
      </c>
      <c r="F1581">
        <v>-63.491855607514097</v>
      </c>
      <c r="G1581">
        <v>2183.00851218561</v>
      </c>
    </row>
    <row r="1582" spans="1:7" x14ac:dyDescent="0.25">
      <c r="A1582">
        <v>18</v>
      </c>
      <c r="B1582">
        <v>24.5</v>
      </c>
      <c r="C1582">
        <v>-25.136322382021199</v>
      </c>
      <c r="D1582">
        <v>-318.42399992922299</v>
      </c>
      <c r="E1582">
        <v>485.57081229434198</v>
      </c>
      <c r="F1582">
        <v>-64.447466539217999</v>
      </c>
      <c r="G1582">
        <v>2205.97351793181</v>
      </c>
    </row>
    <row r="1583" spans="1:7" x14ac:dyDescent="0.25">
      <c r="A1583">
        <v>18</v>
      </c>
      <c r="B1583">
        <v>24.5</v>
      </c>
      <c r="C1583">
        <v>-25.378816345784799</v>
      </c>
      <c r="D1583">
        <v>-320.90767316819199</v>
      </c>
      <c r="E1583">
        <v>430.28320032889098</v>
      </c>
      <c r="F1583">
        <v>-65.077266930668202</v>
      </c>
      <c r="G1583">
        <v>2236.37849179574</v>
      </c>
    </row>
    <row r="1584" spans="1:7" x14ac:dyDescent="0.25">
      <c r="A1584">
        <v>18</v>
      </c>
      <c r="B1584">
        <v>24.5</v>
      </c>
      <c r="C1584">
        <v>-25.621310309548399</v>
      </c>
      <c r="D1584">
        <v>-327.614745931313</v>
      </c>
      <c r="E1584">
        <v>371.62434747037003</v>
      </c>
      <c r="F1584">
        <v>-65.545036927950207</v>
      </c>
      <c r="G1584">
        <v>2263.4828393020598</v>
      </c>
    </row>
    <row r="1585" spans="1:7" x14ac:dyDescent="0.25">
      <c r="A1585">
        <v>18</v>
      </c>
      <c r="B1585">
        <v>24.5</v>
      </c>
      <c r="C1585">
        <v>-25.621310309548399</v>
      </c>
      <c r="D1585">
        <v>-328.00271689129198</v>
      </c>
      <c r="E1585">
        <v>379.29161409452797</v>
      </c>
      <c r="F1585">
        <v>-65.545036927949894</v>
      </c>
      <c r="G1585">
        <v>2263.4828393020598</v>
      </c>
    </row>
    <row r="1586" spans="1:7" x14ac:dyDescent="0.25">
      <c r="A1586">
        <v>18</v>
      </c>
      <c r="B1586">
        <v>24.5</v>
      </c>
      <c r="C1586">
        <v>-25.867180554443301</v>
      </c>
      <c r="D1586">
        <v>-332.52532107846099</v>
      </c>
      <c r="E1586">
        <v>326.95404234037102</v>
      </c>
      <c r="F1586">
        <v>-66.050055232796097</v>
      </c>
      <c r="G1586">
        <v>2289.0393725430999</v>
      </c>
    </row>
    <row r="1587" spans="1:7" x14ac:dyDescent="0.25">
      <c r="A1587">
        <v>18</v>
      </c>
      <c r="B1587">
        <v>24.5</v>
      </c>
      <c r="C1587">
        <v>-26.113050799338101</v>
      </c>
      <c r="D1587">
        <v>-334.05122300689101</v>
      </c>
      <c r="E1587">
        <v>276.35154115282103</v>
      </c>
      <c r="F1587">
        <v>-66.313590403678504</v>
      </c>
      <c r="G1587">
        <v>2299.7173204196602</v>
      </c>
    </row>
    <row r="1588" spans="1:7" x14ac:dyDescent="0.25">
      <c r="A1588">
        <v>18</v>
      </c>
      <c r="B1588">
        <v>24.5</v>
      </c>
      <c r="C1588">
        <v>-26.358921044233</v>
      </c>
      <c r="D1588">
        <v>-332.70583657271698</v>
      </c>
      <c r="E1588">
        <v>227.99629285595199</v>
      </c>
      <c r="F1588">
        <v>-66.228174468218796</v>
      </c>
      <c r="G1588">
        <v>2316.8753665003901</v>
      </c>
    </row>
    <row r="1589" spans="1:7" x14ac:dyDescent="0.25">
      <c r="A1589">
        <v>18</v>
      </c>
      <c r="B1589">
        <v>24.5</v>
      </c>
      <c r="C1589">
        <v>-26.6047912891278</v>
      </c>
      <c r="D1589">
        <v>-332.95540329917799</v>
      </c>
      <c r="E1589">
        <v>182.29767502042799</v>
      </c>
      <c r="F1589">
        <v>-66.009479102398302</v>
      </c>
      <c r="G1589">
        <v>2320.5725651760299</v>
      </c>
    </row>
    <row r="1590" spans="1:7" x14ac:dyDescent="0.25">
      <c r="A1590">
        <v>18</v>
      </c>
      <c r="B1590">
        <v>24.5</v>
      </c>
      <c r="C1590">
        <v>-26.6047912891278</v>
      </c>
      <c r="D1590">
        <v>-333.29056722974798</v>
      </c>
      <c r="E1590">
        <v>179.638613777117</v>
      </c>
      <c r="F1590">
        <v>-66.009479102398203</v>
      </c>
      <c r="G1590">
        <v>2320.5725651760299</v>
      </c>
    </row>
    <row r="1591" spans="1:7" x14ac:dyDescent="0.25">
      <c r="A1591">
        <v>18</v>
      </c>
      <c r="B1591">
        <v>24.5</v>
      </c>
      <c r="C1591">
        <v>-26.854084823640701</v>
      </c>
      <c r="D1591">
        <v>-331.64625942663702</v>
      </c>
      <c r="E1591">
        <v>132.300225683235</v>
      </c>
      <c r="F1591">
        <v>-65.347000958842997</v>
      </c>
      <c r="G1591">
        <v>2312.2387186825999</v>
      </c>
    </row>
    <row r="1592" spans="1:7" x14ac:dyDescent="0.25">
      <c r="A1592">
        <v>18</v>
      </c>
      <c r="B1592">
        <v>24.5</v>
      </c>
      <c r="C1592">
        <v>-27.103378358153499</v>
      </c>
      <c r="D1592">
        <v>-330.66717043183098</v>
      </c>
      <c r="E1592">
        <v>83.241484692254403</v>
      </c>
      <c r="F1592">
        <v>-64.331857659628298</v>
      </c>
      <c r="G1592">
        <v>2300.6639237721702</v>
      </c>
    </row>
    <row r="1593" spans="1:7" x14ac:dyDescent="0.25">
      <c r="A1593">
        <v>18</v>
      </c>
      <c r="B1593">
        <v>24.5</v>
      </c>
      <c r="C1593">
        <v>-27.3526718926664</v>
      </c>
      <c r="D1593">
        <v>-330.81968404422599</v>
      </c>
      <c r="E1593">
        <v>33.2303002274558</v>
      </c>
      <c r="F1593">
        <v>-63.007893002365002</v>
      </c>
      <c r="G1593">
        <v>2276.3579981829698</v>
      </c>
    </row>
    <row r="1594" spans="1:7" x14ac:dyDescent="0.25">
      <c r="A1594">
        <v>18</v>
      </c>
      <c r="B1594">
        <v>24.5</v>
      </c>
      <c r="C1594">
        <v>-27.601965427179199</v>
      </c>
      <c r="D1594">
        <v>-334.06881378789097</v>
      </c>
      <c r="E1594">
        <v>10.056238869004799</v>
      </c>
      <c r="F1594">
        <v>-61.454797499005402</v>
      </c>
      <c r="G1594">
        <v>2248.74029064353</v>
      </c>
    </row>
    <row r="1595" spans="1:7" x14ac:dyDescent="0.25">
      <c r="A1595">
        <v>18</v>
      </c>
      <c r="B1595">
        <v>24.5</v>
      </c>
      <c r="C1595">
        <v>-27.601965427179199</v>
      </c>
      <c r="D1595">
        <v>-334.31507888891599</v>
      </c>
      <c r="E1595">
        <v>10.061062672063001</v>
      </c>
      <c r="F1595">
        <v>-61.454797499005799</v>
      </c>
      <c r="G1595">
        <v>2248.74029064354</v>
      </c>
    </row>
    <row r="1596" spans="1:7" x14ac:dyDescent="0.25">
      <c r="A1596">
        <v>18</v>
      </c>
      <c r="B1596">
        <v>24.5</v>
      </c>
      <c r="C1596">
        <v>-27.854729914303199</v>
      </c>
      <c r="D1596">
        <v>-342.877275269714</v>
      </c>
      <c r="E1596">
        <v>10.6795529531074</v>
      </c>
      <c r="F1596">
        <v>-59.718030845115599</v>
      </c>
      <c r="G1596">
        <v>2214.00358703755</v>
      </c>
    </row>
    <row r="1597" spans="1:7" x14ac:dyDescent="0.25">
      <c r="A1597">
        <v>18</v>
      </c>
      <c r="B1597">
        <v>24.5</v>
      </c>
      <c r="C1597">
        <v>-28.1074944014272</v>
      </c>
      <c r="D1597">
        <v>-354.95402682721698</v>
      </c>
      <c r="E1597">
        <v>11.2861485346584</v>
      </c>
      <c r="F1597">
        <v>-57.594967810124302</v>
      </c>
      <c r="G1597">
        <v>2186.01456586421</v>
      </c>
    </row>
    <row r="1598" spans="1:7" x14ac:dyDescent="0.25">
      <c r="A1598">
        <v>18</v>
      </c>
      <c r="B1598">
        <v>24.5</v>
      </c>
      <c r="C1598">
        <v>-28.360258888551201</v>
      </c>
      <c r="D1598">
        <v>-369.28342957595902</v>
      </c>
      <c r="E1598">
        <v>11.9267184232719</v>
      </c>
      <c r="F1598">
        <v>-55.439970499783897</v>
      </c>
      <c r="G1598">
        <v>2146.6395872747198</v>
      </c>
    </row>
    <row r="1599" spans="1:7" x14ac:dyDescent="0.25">
      <c r="A1599">
        <v>18</v>
      </c>
      <c r="B1599">
        <v>24.5</v>
      </c>
      <c r="C1599">
        <v>-28.613023375675301</v>
      </c>
      <c r="D1599">
        <v>-382.98797628303799</v>
      </c>
      <c r="E1599">
        <v>12.607380636006599</v>
      </c>
      <c r="F1599">
        <v>-53.072819799553798</v>
      </c>
      <c r="G1599">
        <v>2094.9236142065702</v>
      </c>
    </row>
    <row r="1600" spans="1:7" x14ac:dyDescent="0.25">
      <c r="A1600">
        <v>18</v>
      </c>
      <c r="B1600">
        <v>24.5</v>
      </c>
      <c r="C1600">
        <v>-28.613023375675301</v>
      </c>
      <c r="D1600">
        <v>-383.32374000810302</v>
      </c>
      <c r="E1600">
        <v>12.609299850737299</v>
      </c>
      <c r="F1600">
        <v>-53.072819799553798</v>
      </c>
      <c r="G1600">
        <v>2094.9236142065702</v>
      </c>
    </row>
    <row r="1601" spans="1:7" x14ac:dyDescent="0.25">
      <c r="A1601">
        <v>18</v>
      </c>
      <c r="B1601">
        <v>24.5</v>
      </c>
      <c r="C1601">
        <v>-28.869307142022901</v>
      </c>
      <c r="D1601">
        <v>-400.04086686631899</v>
      </c>
      <c r="E1601">
        <v>13.267969036927401</v>
      </c>
      <c r="F1601">
        <v>-50.754407642069999</v>
      </c>
      <c r="G1601">
        <v>2029.4497954492799</v>
      </c>
    </row>
    <row r="1602" spans="1:7" x14ac:dyDescent="0.25">
      <c r="A1602">
        <v>18</v>
      </c>
      <c r="B1602">
        <v>24.5</v>
      </c>
      <c r="C1602">
        <v>-29.125590908370601</v>
      </c>
      <c r="D1602">
        <v>-416.311521757967</v>
      </c>
      <c r="E1602">
        <v>13.8911419279234</v>
      </c>
      <c r="F1602">
        <v>-48.383506654401302</v>
      </c>
      <c r="G1602">
        <v>1950.47804584391</v>
      </c>
    </row>
    <row r="1603" spans="1:7" x14ac:dyDescent="0.25">
      <c r="A1603">
        <v>18</v>
      </c>
      <c r="B1603">
        <v>24.5</v>
      </c>
      <c r="C1603">
        <v>-29.381874674718201</v>
      </c>
      <c r="D1603">
        <v>-435.31744723209999</v>
      </c>
      <c r="E1603">
        <v>14.4297965288758</v>
      </c>
      <c r="F1603">
        <v>-45.5686402841988</v>
      </c>
      <c r="G1603">
        <v>1858.7523503909699</v>
      </c>
    </row>
    <row r="1604" spans="1:7" x14ac:dyDescent="0.25">
      <c r="A1604">
        <v>18</v>
      </c>
      <c r="B1604">
        <v>24.5</v>
      </c>
      <c r="C1604">
        <v>-29.638158441065801</v>
      </c>
      <c r="D1604">
        <v>-454.75707673377502</v>
      </c>
      <c r="E1604">
        <v>14.904829909857799</v>
      </c>
      <c r="F1604">
        <v>-42.420230486647</v>
      </c>
      <c r="G1604">
        <v>1755.2813938244201</v>
      </c>
    </row>
    <row r="1605" spans="1:7" x14ac:dyDescent="0.25">
      <c r="A1605">
        <v>18</v>
      </c>
      <c r="B1605">
        <v>24.5</v>
      </c>
      <c r="C1605">
        <v>-29.638158441065801</v>
      </c>
      <c r="D1605">
        <v>-454.42155221986201</v>
      </c>
      <c r="E1605">
        <v>14.8991429735549</v>
      </c>
      <c r="F1605">
        <v>-42.420230486647</v>
      </c>
      <c r="G1605">
        <v>1755.2813938244201</v>
      </c>
    </row>
    <row r="1606" spans="1:7" x14ac:dyDescent="0.25">
      <c r="A1606">
        <v>18</v>
      </c>
      <c r="B1606">
        <v>24.5</v>
      </c>
      <c r="C1606">
        <v>-29.8980104861085</v>
      </c>
      <c r="D1606">
        <v>-476.45087899923197</v>
      </c>
      <c r="E1606">
        <v>15.3318959591506</v>
      </c>
      <c r="F1606">
        <v>-38.914959706058497</v>
      </c>
      <c r="G1606">
        <v>1641.08116231704</v>
      </c>
    </row>
    <row r="1607" spans="1:7" x14ac:dyDescent="0.25">
      <c r="A1607">
        <v>18</v>
      </c>
      <c r="B1607">
        <v>24.5</v>
      </c>
      <c r="C1607">
        <v>-30.1578625311511</v>
      </c>
      <c r="D1607">
        <v>-501.66367603314399</v>
      </c>
      <c r="E1607">
        <v>15.7336455445254</v>
      </c>
      <c r="F1607">
        <v>-35.169837274088898</v>
      </c>
      <c r="G1607">
        <v>1517.11479671388</v>
      </c>
    </row>
    <row r="1608" spans="1:7" x14ac:dyDescent="0.25">
      <c r="A1608">
        <v>18</v>
      </c>
      <c r="B1608">
        <v>24.5</v>
      </c>
      <c r="C1608">
        <v>-30.417714576193799</v>
      </c>
      <c r="D1608">
        <v>-530.14427932216995</v>
      </c>
      <c r="E1608">
        <v>16.336528278158301</v>
      </c>
      <c r="F1608">
        <v>-31.125191704500601</v>
      </c>
      <c r="G1608">
        <v>1384.5628924420801</v>
      </c>
    </row>
    <row r="1609" spans="1:7" x14ac:dyDescent="0.25">
      <c r="A1609">
        <v>18</v>
      </c>
      <c r="B1609">
        <v>24.5</v>
      </c>
      <c r="C1609">
        <v>-30.677566621236402</v>
      </c>
      <c r="D1609">
        <v>-551.89076177469997</v>
      </c>
      <c r="E1609">
        <v>16.802220261717</v>
      </c>
      <c r="F1609">
        <v>-26.898952602175601</v>
      </c>
      <c r="G1609">
        <v>1245.4405911323599</v>
      </c>
    </row>
    <row r="1610" spans="1:7" x14ac:dyDescent="0.25">
      <c r="A1610">
        <v>18</v>
      </c>
      <c r="B1610">
        <v>24.5</v>
      </c>
      <c r="C1610">
        <v>-30.677566621236402</v>
      </c>
      <c r="D1610">
        <v>-551.12855357867397</v>
      </c>
      <c r="E1610">
        <v>16.781485335691499</v>
      </c>
      <c r="F1610">
        <v>-26.898952602175601</v>
      </c>
      <c r="G1610">
        <v>1245.4405911323599</v>
      </c>
    </row>
    <row r="1611" spans="1:7" x14ac:dyDescent="0.25">
      <c r="A1611">
        <v>18</v>
      </c>
      <c r="B1611">
        <v>24.5</v>
      </c>
      <c r="C1611">
        <v>-30.941036626672702</v>
      </c>
      <c r="D1611">
        <v>-565.90026288801903</v>
      </c>
      <c r="E1611">
        <v>17.0323021796899</v>
      </c>
      <c r="F1611">
        <v>-22.478657448564402</v>
      </c>
      <c r="G1611">
        <v>1099.2731361531301</v>
      </c>
    </row>
    <row r="1612" spans="1:7" x14ac:dyDescent="0.25">
      <c r="A1612">
        <v>18</v>
      </c>
      <c r="B1612">
        <v>24.5</v>
      </c>
      <c r="C1612">
        <v>-31.204506632108998</v>
      </c>
      <c r="D1612">
        <v>-571.34200229466398</v>
      </c>
      <c r="E1612">
        <v>16.9343244463975</v>
      </c>
      <c r="F1612">
        <v>-18.001413969009398</v>
      </c>
      <c r="G1612">
        <v>949.79759916907301</v>
      </c>
    </row>
    <row r="1613" spans="1:7" x14ac:dyDescent="0.25">
      <c r="A1613">
        <v>18</v>
      </c>
      <c r="B1613">
        <v>24.5</v>
      </c>
      <c r="C1613">
        <v>-31.467976637545299</v>
      </c>
      <c r="D1613">
        <v>-568.45138344276802</v>
      </c>
      <c r="E1613">
        <v>16.4246742349549</v>
      </c>
      <c r="F1613">
        <v>-13.595506615399</v>
      </c>
      <c r="G1613">
        <v>799.55758207767997</v>
      </c>
    </row>
    <row r="1614" spans="1:7" x14ac:dyDescent="0.25">
      <c r="A1614">
        <v>18</v>
      </c>
      <c r="B1614">
        <v>24.5</v>
      </c>
      <c r="C1614">
        <v>-31.731446642981599</v>
      </c>
      <c r="D1614">
        <v>-557.04182602896003</v>
      </c>
      <c r="E1614">
        <v>15.506422701458201</v>
      </c>
      <c r="F1614">
        <v>-9.3906197653540104</v>
      </c>
      <c r="G1614">
        <v>651.11184611340195</v>
      </c>
    </row>
    <row r="1615" spans="1:7" x14ac:dyDescent="0.25">
      <c r="A1615">
        <v>18</v>
      </c>
      <c r="B1615">
        <v>24.5</v>
      </c>
      <c r="C1615">
        <v>-31.731446642981599</v>
      </c>
      <c r="D1615">
        <v>-556.05464766116302</v>
      </c>
      <c r="E1615">
        <v>15.388875093737999</v>
      </c>
      <c r="F1615">
        <v>-9.3906197653539802</v>
      </c>
      <c r="G1615">
        <v>651.11184611340195</v>
      </c>
    </row>
    <row r="1616" spans="1:7" x14ac:dyDescent="0.25">
      <c r="A1616">
        <v>18</v>
      </c>
      <c r="B1616">
        <v>24.5</v>
      </c>
      <c r="C1616">
        <v>-31.998584982236199</v>
      </c>
      <c r="D1616">
        <v>-531.01401121784795</v>
      </c>
      <c r="E1616">
        <v>13.862139466369801</v>
      </c>
      <c r="F1616">
        <v>-5.4979782290603101</v>
      </c>
      <c r="G1616">
        <v>505.65466318769501</v>
      </c>
    </row>
    <row r="1617" spans="1:7" x14ac:dyDescent="0.25">
      <c r="A1617">
        <v>18</v>
      </c>
      <c r="B1617">
        <v>24.5</v>
      </c>
      <c r="C1617">
        <v>-32.265723321490803</v>
      </c>
      <c r="D1617">
        <v>-491.850604935494</v>
      </c>
      <c r="E1617">
        <v>11.3281556613993</v>
      </c>
      <c r="F1617">
        <v>-2.2044765413351799</v>
      </c>
      <c r="G1617">
        <v>368.64911846557902</v>
      </c>
    </row>
    <row r="1618" spans="1:7" x14ac:dyDescent="0.25">
      <c r="A1618">
        <v>18</v>
      </c>
      <c r="B1618">
        <v>24.5</v>
      </c>
      <c r="C1618">
        <v>-32.532861660745397</v>
      </c>
      <c r="D1618">
        <v>-437.54657820213799</v>
      </c>
      <c r="E1618">
        <v>7.7225844309989196</v>
      </c>
      <c r="F1618">
        <v>-0.371864215198351</v>
      </c>
      <c r="G1618">
        <v>244.157112079641</v>
      </c>
    </row>
    <row r="1619" spans="1:7" x14ac:dyDescent="0.25">
      <c r="A1619">
        <v>18</v>
      </c>
      <c r="B1619">
        <v>24.5</v>
      </c>
      <c r="C1619">
        <v>-32.799999999999997</v>
      </c>
      <c r="D1619">
        <v>-367.08408040581901</v>
      </c>
      <c r="E1619">
        <v>3.0529903269702499</v>
      </c>
      <c r="F1619">
        <v>-0.131490486360063</v>
      </c>
      <c r="G1619">
        <v>136.327503092082</v>
      </c>
    </row>
    <row r="1620" spans="1:7" x14ac:dyDescent="0.25">
      <c r="A1620">
        <v>18</v>
      </c>
      <c r="B1620">
        <v>24.5</v>
      </c>
      <c r="C1620">
        <v>-32.799999999999997</v>
      </c>
      <c r="D1620">
        <v>-366.811663561535</v>
      </c>
      <c r="E1620">
        <v>3.72967994934936</v>
      </c>
      <c r="F1620">
        <v>-0.13149048635307101</v>
      </c>
      <c r="G1620">
        <v>136.327503092081</v>
      </c>
    </row>
    <row r="1621" spans="1:7" x14ac:dyDescent="0.25">
      <c r="A1621">
        <v>18</v>
      </c>
      <c r="B1621">
        <v>24.5</v>
      </c>
      <c r="C1621">
        <v>-32.975000000000001</v>
      </c>
      <c r="D1621">
        <v>-289.71787702126602</v>
      </c>
      <c r="E1621">
        <v>0.314381906911536</v>
      </c>
      <c r="F1621">
        <v>-4.0808163787878597E-2</v>
      </c>
      <c r="G1621">
        <v>78.737404181242496</v>
      </c>
    </row>
    <row r="1622" spans="1:7" x14ac:dyDescent="0.25">
      <c r="A1622">
        <v>18</v>
      </c>
      <c r="B1622">
        <v>24.5</v>
      </c>
      <c r="C1622">
        <v>-33.15</v>
      </c>
      <c r="D1622">
        <v>-201.92083214022099</v>
      </c>
      <c r="E1622">
        <v>5.7824595745939102E-2</v>
      </c>
      <c r="F1622">
        <v>-1.1267769106213601E-2</v>
      </c>
      <c r="G1622">
        <v>35.555451449774402</v>
      </c>
    </row>
    <row r="1623" spans="1:7" x14ac:dyDescent="0.25">
      <c r="A1623">
        <v>18</v>
      </c>
      <c r="B1623">
        <v>24.5</v>
      </c>
      <c r="C1623">
        <v>-33.325000000000003</v>
      </c>
      <c r="D1623">
        <v>-103.371472087993</v>
      </c>
      <c r="E1623">
        <v>0</v>
      </c>
      <c r="F1623">
        <v>-3.9319788461720698E-2</v>
      </c>
      <c r="G1623">
        <v>8.7407325563169405</v>
      </c>
    </row>
    <row r="1624" spans="1:7" x14ac:dyDescent="0.25">
      <c r="A1624">
        <v>18</v>
      </c>
      <c r="B1624">
        <v>24.5</v>
      </c>
      <c r="C1624">
        <v>-33.5</v>
      </c>
      <c r="D1624">
        <v>0</v>
      </c>
      <c r="E1624">
        <v>8.7237515896375299</v>
      </c>
      <c r="F1624">
        <v>-2.2183033188127901E-11</v>
      </c>
      <c r="G1624">
        <v>2.9225066811022803E-11</v>
      </c>
    </row>
    <row r="1625" spans="1:7" x14ac:dyDescent="0.25">
      <c r="A1625">
        <v>19</v>
      </c>
      <c r="B1625">
        <v>0</v>
      </c>
      <c r="C1625">
        <v>16.5</v>
      </c>
      <c r="D1625">
        <v>-1.8450130712549299E-2</v>
      </c>
      <c r="E1625">
        <v>4.9034135519906402E-2</v>
      </c>
      <c r="F1625">
        <v>-6.4752467493836498E-11</v>
      </c>
      <c r="G1625">
        <v>2.18772456097097E-10</v>
      </c>
    </row>
    <row r="1626" spans="1:7" x14ac:dyDescent="0.25">
      <c r="A1626">
        <v>19</v>
      </c>
      <c r="B1626">
        <v>0</v>
      </c>
      <c r="C1626">
        <v>16.475000000000001</v>
      </c>
      <c r="D1626">
        <v>-0.20182085395858901</v>
      </c>
      <c r="E1626">
        <v>0.54056081633190001</v>
      </c>
      <c r="F1626">
        <v>-2.6254425540452298E-3</v>
      </c>
      <c r="G1626">
        <v>7.5488824262767698E-3</v>
      </c>
    </row>
    <row r="1627" spans="1:7" x14ac:dyDescent="0.25">
      <c r="A1627">
        <v>19</v>
      </c>
      <c r="B1627">
        <v>0</v>
      </c>
      <c r="C1627">
        <v>16.45</v>
      </c>
      <c r="D1627">
        <v>-0.41761479605625501</v>
      </c>
      <c r="E1627">
        <v>0.98650957005701401</v>
      </c>
      <c r="F1627">
        <v>-1.01906991497922E-2</v>
      </c>
      <c r="G1627">
        <v>2.6593988627163501E-2</v>
      </c>
    </row>
    <row r="1628" spans="1:7" x14ac:dyDescent="0.25">
      <c r="A1628">
        <v>19</v>
      </c>
      <c r="B1628">
        <v>0</v>
      </c>
      <c r="C1628">
        <v>16.425000000000001</v>
      </c>
      <c r="D1628">
        <v>-0.65978840439012498</v>
      </c>
      <c r="E1628">
        <v>1.4275832990535999</v>
      </c>
      <c r="F1628">
        <v>-2.35642295122E-2</v>
      </c>
      <c r="G1628">
        <v>5.68451569939082E-2</v>
      </c>
    </row>
    <row r="1629" spans="1:7" x14ac:dyDescent="0.25">
      <c r="A1629">
        <v>19</v>
      </c>
      <c r="B1629">
        <v>0</v>
      </c>
      <c r="C1629">
        <v>16.399999999999999</v>
      </c>
      <c r="D1629">
        <v>-0.92923747440981197</v>
      </c>
      <c r="E1629">
        <v>1.90448490568</v>
      </c>
      <c r="F1629">
        <v>-4.3359417496721397E-2</v>
      </c>
      <c r="G1629">
        <v>9.8325998426418898E-2</v>
      </c>
    </row>
    <row r="1630" spans="1:7" x14ac:dyDescent="0.25">
      <c r="A1630">
        <v>19</v>
      </c>
      <c r="B1630">
        <v>0</v>
      </c>
      <c r="C1630">
        <v>16.399999999999999</v>
      </c>
      <c r="D1630">
        <v>-0.16383803535633701</v>
      </c>
      <c r="E1630">
        <v>234.98620752758299</v>
      </c>
      <c r="F1630">
        <v>-4.3359417504741302E-2</v>
      </c>
      <c r="G1630">
        <v>9.8325998597279599E-2</v>
      </c>
    </row>
    <row r="1631" spans="1:7" x14ac:dyDescent="0.25">
      <c r="A1631">
        <v>19</v>
      </c>
      <c r="B1631">
        <v>0</v>
      </c>
      <c r="C1631">
        <v>16.25</v>
      </c>
      <c r="D1631">
        <v>-1.1908335683261899</v>
      </c>
      <c r="E1631">
        <v>232.715285406101</v>
      </c>
      <c r="F1631">
        <v>-7.2952837142261195E-2</v>
      </c>
      <c r="G1631">
        <v>35.041621347455497</v>
      </c>
    </row>
    <row r="1632" spans="1:7" x14ac:dyDescent="0.25">
      <c r="A1632">
        <v>19</v>
      </c>
      <c r="B1632">
        <v>0</v>
      </c>
      <c r="C1632">
        <v>16.100000000000001</v>
      </c>
      <c r="D1632">
        <v>-4.3747724208286698</v>
      </c>
      <c r="E1632">
        <v>229.79291740934499</v>
      </c>
      <c r="F1632">
        <v>-0.46944789176982699</v>
      </c>
      <c r="G1632">
        <v>69.744215149886699</v>
      </c>
    </row>
    <row r="1633" spans="1:7" x14ac:dyDescent="0.25">
      <c r="A1633">
        <v>19</v>
      </c>
      <c r="B1633">
        <v>0</v>
      </c>
      <c r="C1633">
        <v>15.95</v>
      </c>
      <c r="D1633">
        <v>-9.4435225693267402</v>
      </c>
      <c r="E1633">
        <v>226.292689338061</v>
      </c>
      <c r="F1633">
        <v>-1.47987773961723</v>
      </c>
      <c r="G1633">
        <v>103.96655122478801</v>
      </c>
    </row>
    <row r="1634" spans="1:7" x14ac:dyDescent="0.25">
      <c r="A1634">
        <v>19</v>
      </c>
      <c r="B1634">
        <v>0</v>
      </c>
      <c r="C1634">
        <v>15.8</v>
      </c>
      <c r="D1634">
        <v>-16.1249519902833</v>
      </c>
      <c r="E1634">
        <v>222.288186992997</v>
      </c>
      <c r="F1634">
        <v>-3.38054184329985</v>
      </c>
      <c r="G1634">
        <v>137.607621591384</v>
      </c>
    </row>
    <row r="1635" spans="1:7" x14ac:dyDescent="0.25">
      <c r="A1635">
        <v>19</v>
      </c>
      <c r="B1635">
        <v>0</v>
      </c>
      <c r="C1635">
        <v>15.8</v>
      </c>
      <c r="D1635">
        <v>-15.7074758010931</v>
      </c>
      <c r="E1635">
        <v>222.38819380167701</v>
      </c>
      <c r="F1635">
        <v>-3.3805418433004601</v>
      </c>
      <c r="G1635">
        <v>137.60762159138599</v>
      </c>
    </row>
    <row r="1636" spans="1:7" x14ac:dyDescent="0.25">
      <c r="A1636">
        <v>19</v>
      </c>
      <c r="B1636">
        <v>0</v>
      </c>
      <c r="C1636">
        <v>15.675000000000001</v>
      </c>
      <c r="D1636">
        <v>-774.01986934832496</v>
      </c>
      <c r="E1636">
        <v>219.028069643545</v>
      </c>
      <c r="F1636">
        <v>-41.404638234542297</v>
      </c>
      <c r="G1636">
        <v>165.19104856969301</v>
      </c>
    </row>
    <row r="1637" spans="1:7" x14ac:dyDescent="0.25">
      <c r="A1637">
        <v>19</v>
      </c>
      <c r="B1637">
        <v>0</v>
      </c>
      <c r="C1637">
        <v>15.55</v>
      </c>
      <c r="D1637">
        <v>-1065.51045908265</v>
      </c>
      <c r="E1637">
        <v>215.55250447629001</v>
      </c>
      <c r="F1637">
        <v>-163.25708069392499</v>
      </c>
      <c r="G1637">
        <v>192.35965727636199</v>
      </c>
    </row>
    <row r="1638" spans="1:7" x14ac:dyDescent="0.25">
      <c r="A1638">
        <v>19</v>
      </c>
      <c r="B1638">
        <v>0</v>
      </c>
      <c r="C1638">
        <v>15.425000000000001</v>
      </c>
      <c r="D1638">
        <v>-702.99565724178603</v>
      </c>
      <c r="E1638">
        <v>211.96438196129</v>
      </c>
      <c r="F1638">
        <v>-280.60825133293503</v>
      </c>
      <c r="G1638">
        <v>219.086941314428</v>
      </c>
    </row>
    <row r="1639" spans="1:7" x14ac:dyDescent="0.25">
      <c r="A1639">
        <v>19</v>
      </c>
      <c r="B1639">
        <v>0</v>
      </c>
      <c r="C1639">
        <v>15.3</v>
      </c>
      <c r="D1639">
        <v>-36.680288710718102</v>
      </c>
      <c r="E1639">
        <v>317.78540376151102</v>
      </c>
      <c r="F1639">
        <v>-311.56386434667797</v>
      </c>
      <c r="G1639">
        <v>245.346359706003</v>
      </c>
    </row>
    <row r="1640" spans="1:7" x14ac:dyDescent="0.25">
      <c r="A1640">
        <v>19</v>
      </c>
      <c r="B1640">
        <v>0</v>
      </c>
      <c r="C1640">
        <v>15.3</v>
      </c>
      <c r="D1640">
        <v>-36.623637982481497</v>
      </c>
      <c r="E1640">
        <v>208.294529390105</v>
      </c>
      <c r="F1640">
        <v>-311.56386434645498</v>
      </c>
      <c r="G1640">
        <v>245.346359705998</v>
      </c>
    </row>
    <row r="1641" spans="1:7" x14ac:dyDescent="0.25">
      <c r="A1641">
        <v>19</v>
      </c>
      <c r="B1641">
        <v>0</v>
      </c>
      <c r="C1641">
        <v>15.275</v>
      </c>
      <c r="D1641">
        <v>-37.604810444493999</v>
      </c>
      <c r="E1641">
        <v>207.61551655846199</v>
      </c>
      <c r="F1641">
        <v>-308.07757151528699</v>
      </c>
      <c r="G1641">
        <v>250.544009194426</v>
      </c>
    </row>
    <row r="1642" spans="1:7" x14ac:dyDescent="0.25">
      <c r="A1642">
        <v>19</v>
      </c>
      <c r="B1642">
        <v>0</v>
      </c>
      <c r="C1642">
        <v>15.25</v>
      </c>
      <c r="D1642">
        <v>-38.483145051378798</v>
      </c>
      <c r="E1642">
        <v>206.95278746007199</v>
      </c>
      <c r="F1642">
        <v>-304.61091820063001</v>
      </c>
      <c r="G1642">
        <v>255.727260679106</v>
      </c>
    </row>
    <row r="1643" spans="1:7" x14ac:dyDescent="0.25">
      <c r="A1643">
        <v>19</v>
      </c>
      <c r="B1643">
        <v>0</v>
      </c>
      <c r="C1643">
        <v>15.225</v>
      </c>
      <c r="D1643">
        <v>-39.261858340038501</v>
      </c>
      <c r="E1643">
        <v>206.30969462284301</v>
      </c>
      <c r="F1643">
        <v>-301.16298587549898</v>
      </c>
      <c r="G1643">
        <v>260.89420353999998</v>
      </c>
    </row>
    <row r="1644" spans="1:7" x14ac:dyDescent="0.25">
      <c r="A1644">
        <v>19</v>
      </c>
      <c r="B1644">
        <v>0</v>
      </c>
      <c r="C1644">
        <v>15.2</v>
      </c>
      <c r="D1644">
        <v>-39.944166847375598</v>
      </c>
      <c r="E1644">
        <v>205.68959057468101</v>
      </c>
      <c r="F1644">
        <v>-297.73287858728099</v>
      </c>
      <c r="G1644">
        <v>266.04294736190099</v>
      </c>
    </row>
    <row r="1645" spans="1:7" x14ac:dyDescent="0.25">
      <c r="A1645">
        <v>19</v>
      </c>
      <c r="B1645">
        <v>0</v>
      </c>
      <c r="C1645">
        <v>15.2</v>
      </c>
      <c r="D1645">
        <v>-39.276700214064903</v>
      </c>
      <c r="E1645">
        <v>205.825567275662</v>
      </c>
      <c r="F1645">
        <v>-297.73287858738598</v>
      </c>
      <c r="G1645">
        <v>266.04294736189797</v>
      </c>
    </row>
    <row r="1646" spans="1:7" x14ac:dyDescent="0.25">
      <c r="A1646">
        <v>19</v>
      </c>
      <c r="B1646">
        <v>0</v>
      </c>
      <c r="C1646">
        <v>15.0515470366719</v>
      </c>
      <c r="D1646">
        <v>-51.237866763338602</v>
      </c>
      <c r="E1646">
        <v>198.84240386689501</v>
      </c>
      <c r="F1646">
        <v>-278.19351975699999</v>
      </c>
      <c r="G1646">
        <v>296.074431181428</v>
      </c>
    </row>
    <row r="1647" spans="1:7" x14ac:dyDescent="0.25">
      <c r="A1647">
        <v>19</v>
      </c>
      <c r="B1647">
        <v>0</v>
      </c>
      <c r="C1647">
        <v>14.9030940733437</v>
      </c>
      <c r="D1647">
        <v>-63.420760309051602</v>
      </c>
      <c r="E1647">
        <v>191.737600228692</v>
      </c>
      <c r="F1647">
        <v>-260.44493112474902</v>
      </c>
      <c r="G1647">
        <v>325.07424251391598</v>
      </c>
    </row>
    <row r="1648" spans="1:7" x14ac:dyDescent="0.25">
      <c r="A1648">
        <v>19</v>
      </c>
      <c r="B1648">
        <v>0</v>
      </c>
      <c r="C1648">
        <v>14.7546411100156</v>
      </c>
      <c r="D1648">
        <v>-75.818333334492493</v>
      </c>
      <c r="E1648">
        <v>184.48837729284801</v>
      </c>
      <c r="F1648">
        <v>-244.47895134947601</v>
      </c>
      <c r="G1648">
        <v>353.00847494502301</v>
      </c>
    </row>
    <row r="1649" spans="1:7" x14ac:dyDescent="0.25">
      <c r="A1649">
        <v>19</v>
      </c>
      <c r="B1649">
        <v>0</v>
      </c>
      <c r="C1649">
        <v>14.6061881466874</v>
      </c>
      <c r="D1649">
        <v>-88.423538322949994</v>
      </c>
      <c r="E1649">
        <v>177.07195599116099</v>
      </c>
      <c r="F1649">
        <v>-230.28841939496201</v>
      </c>
      <c r="G1649">
        <v>379.84184278364398</v>
      </c>
    </row>
    <row r="1650" spans="1:7" x14ac:dyDescent="0.25">
      <c r="A1650">
        <v>19</v>
      </c>
      <c r="B1650">
        <v>0</v>
      </c>
      <c r="C1650">
        <v>14.6061881466874</v>
      </c>
      <c r="D1650">
        <v>-88.435637418049595</v>
      </c>
      <c r="E1650">
        <v>177.05826689427599</v>
      </c>
      <c r="F1650">
        <v>-230.28841939493699</v>
      </c>
      <c r="G1650">
        <v>379.84184278364597</v>
      </c>
    </row>
    <row r="1651" spans="1:7" x14ac:dyDescent="0.25">
      <c r="A1651">
        <v>19</v>
      </c>
      <c r="B1651">
        <v>0</v>
      </c>
      <c r="C1651">
        <v>14.329641110015601</v>
      </c>
      <c r="D1651">
        <v>-112.23773039675601</v>
      </c>
      <c r="E1651">
        <v>162.71594681564301</v>
      </c>
      <c r="F1651">
        <v>-208.52378535040901</v>
      </c>
      <c r="G1651">
        <v>426.82839658221599</v>
      </c>
    </row>
    <row r="1652" spans="1:7" x14ac:dyDescent="0.25">
      <c r="A1652">
        <v>19</v>
      </c>
      <c r="B1652">
        <v>0</v>
      </c>
      <c r="C1652">
        <v>14.053094073343701</v>
      </c>
      <c r="D1652">
        <v>-136.54106937055701</v>
      </c>
      <c r="E1652">
        <v>147.75657474961099</v>
      </c>
      <c r="F1652">
        <v>-192.73689418177</v>
      </c>
      <c r="G1652">
        <v>469.78013919548403</v>
      </c>
    </row>
    <row r="1653" spans="1:7" x14ac:dyDescent="0.25">
      <c r="A1653">
        <v>19</v>
      </c>
      <c r="B1653">
        <v>0</v>
      </c>
      <c r="C1653">
        <v>13.7765470366719</v>
      </c>
      <c r="D1653">
        <v>-161.30881496186399</v>
      </c>
      <c r="E1653">
        <v>132.21873407634101</v>
      </c>
      <c r="F1653">
        <v>-185.264960413073</v>
      </c>
      <c r="G1653">
        <v>508.51727339765102</v>
      </c>
    </row>
    <row r="1654" spans="1:7" x14ac:dyDescent="0.25">
      <c r="A1654">
        <v>19</v>
      </c>
      <c r="B1654">
        <v>0</v>
      </c>
      <c r="C1654">
        <v>13.5</v>
      </c>
      <c r="D1654">
        <v>-186.50412779308701</v>
      </c>
      <c r="E1654">
        <v>116.141008175998</v>
      </c>
      <c r="F1654">
        <v>-219.54801510584201</v>
      </c>
      <c r="G1654">
        <v>542.86187438644697</v>
      </c>
    </row>
    <row r="1655" spans="1:7" x14ac:dyDescent="0.25">
      <c r="A1655">
        <v>19</v>
      </c>
      <c r="B1655">
        <v>0</v>
      </c>
      <c r="C1655">
        <v>13.5</v>
      </c>
      <c r="D1655">
        <v>-186.57053327765701</v>
      </c>
      <c r="E1655">
        <v>386.02012339183102</v>
      </c>
      <c r="F1655">
        <v>-219.54801510584301</v>
      </c>
      <c r="G1655">
        <v>542.86187438644697</v>
      </c>
    </row>
    <row r="1656" spans="1:7" x14ac:dyDescent="0.25">
      <c r="A1656">
        <v>19</v>
      </c>
      <c r="B1656">
        <v>0</v>
      </c>
      <c r="C1656">
        <v>13.25</v>
      </c>
      <c r="D1656">
        <v>-209.77421251416499</v>
      </c>
      <c r="E1656">
        <v>365.70222232824699</v>
      </c>
      <c r="F1656">
        <v>-263.24643688123098</v>
      </c>
      <c r="G1656">
        <v>570.01607755785994</v>
      </c>
    </row>
    <row r="1657" spans="1:7" x14ac:dyDescent="0.25">
      <c r="A1657">
        <v>19</v>
      </c>
      <c r="B1657">
        <v>0</v>
      </c>
      <c r="C1657">
        <v>13</v>
      </c>
      <c r="D1657">
        <v>-233.50938360651699</v>
      </c>
      <c r="E1657">
        <v>345.23748133443701</v>
      </c>
      <c r="F1657">
        <v>-316.09815675883698</v>
      </c>
      <c r="G1657">
        <v>593.35637145965495</v>
      </c>
    </row>
    <row r="1658" spans="1:7" x14ac:dyDescent="0.25">
      <c r="A1658">
        <v>19</v>
      </c>
      <c r="B1658">
        <v>0</v>
      </c>
      <c r="C1658">
        <v>12.75</v>
      </c>
      <c r="D1658">
        <v>-257.77314121661902</v>
      </c>
      <c r="E1658">
        <v>324.63755326799497</v>
      </c>
      <c r="F1658">
        <v>-375.727627534313</v>
      </c>
      <c r="G1658">
        <v>612.74476449624399</v>
      </c>
    </row>
    <row r="1659" spans="1:7" x14ac:dyDescent="0.25">
      <c r="A1659">
        <v>19</v>
      </c>
      <c r="B1659">
        <v>0</v>
      </c>
      <c r="C1659">
        <v>12.5</v>
      </c>
      <c r="D1659">
        <v>-282.56258000638002</v>
      </c>
      <c r="E1659">
        <v>303.914090986519</v>
      </c>
      <c r="F1659">
        <v>-443.24388002316101</v>
      </c>
      <c r="G1659">
        <v>630.58230603891798</v>
      </c>
    </row>
    <row r="1660" spans="1:7" x14ac:dyDescent="0.25">
      <c r="A1660">
        <v>19</v>
      </c>
      <c r="B1660">
        <v>0</v>
      </c>
      <c r="C1660">
        <v>12.5</v>
      </c>
      <c r="D1660">
        <v>-282.780493620166</v>
      </c>
      <c r="E1660">
        <v>303.87192724886</v>
      </c>
      <c r="F1660">
        <v>-443.24388002316101</v>
      </c>
      <c r="G1660">
        <v>630.58230603891798</v>
      </c>
    </row>
    <row r="1661" spans="1:7" x14ac:dyDescent="0.25">
      <c r="A1661">
        <v>19</v>
      </c>
      <c r="B1661">
        <v>0</v>
      </c>
      <c r="C1661">
        <v>12.22</v>
      </c>
      <c r="D1661">
        <v>-310.941352443803</v>
      </c>
      <c r="E1661">
        <v>280.42269682552597</v>
      </c>
      <c r="F1661">
        <v>-526.31482992172801</v>
      </c>
      <c r="G1661">
        <v>712.37401477419405</v>
      </c>
    </row>
    <row r="1662" spans="1:7" x14ac:dyDescent="0.25">
      <c r="A1662">
        <v>19</v>
      </c>
      <c r="B1662">
        <v>0</v>
      </c>
      <c r="C1662">
        <v>11.94</v>
      </c>
      <c r="D1662">
        <v>-340.44030497606298</v>
      </c>
      <c r="E1662">
        <v>256.65291535087101</v>
      </c>
      <c r="F1662">
        <v>-617.49792070437104</v>
      </c>
      <c r="G1662">
        <v>787.58607942038896</v>
      </c>
    </row>
    <row r="1663" spans="1:7" x14ac:dyDescent="0.25">
      <c r="A1663">
        <v>19</v>
      </c>
      <c r="B1663">
        <v>0</v>
      </c>
      <c r="C1663">
        <v>11.66</v>
      </c>
      <c r="D1663">
        <v>-371.33223646208</v>
      </c>
      <c r="E1663">
        <v>232.60657615025301</v>
      </c>
      <c r="F1663">
        <v>-717.135402130231</v>
      </c>
      <c r="G1663">
        <v>856.10706538662703</v>
      </c>
    </row>
    <row r="1664" spans="1:7" x14ac:dyDescent="0.25">
      <c r="A1664">
        <v>19</v>
      </c>
      <c r="B1664">
        <v>0</v>
      </c>
      <c r="C1664">
        <v>11.38</v>
      </c>
      <c r="D1664">
        <v>-403.67203214698998</v>
      </c>
      <c r="E1664">
        <v>208.327672549032</v>
      </c>
      <c r="F1664">
        <v>-825.57697415142195</v>
      </c>
      <c r="G1664">
        <v>917.82710227343296</v>
      </c>
    </row>
    <row r="1665" spans="1:7" x14ac:dyDescent="0.25">
      <c r="A1665">
        <v>19</v>
      </c>
      <c r="B1665">
        <v>0</v>
      </c>
      <c r="C1665">
        <v>11.38</v>
      </c>
      <c r="D1665">
        <v>-329.25548666394599</v>
      </c>
      <c r="E1665">
        <v>208.347158565808</v>
      </c>
      <c r="F1665">
        <v>-825.57697415142104</v>
      </c>
      <c r="G1665">
        <v>917.82710227343398</v>
      </c>
    </row>
    <row r="1666" spans="1:7" x14ac:dyDescent="0.25">
      <c r="A1666">
        <v>19</v>
      </c>
      <c r="B1666">
        <v>0</v>
      </c>
      <c r="C1666">
        <v>11.335000000000001</v>
      </c>
      <c r="D1666">
        <v>-70.414689708923703</v>
      </c>
      <c r="E1666">
        <v>204.427173720555</v>
      </c>
      <c r="F1666">
        <v>-833.33293542075296</v>
      </c>
      <c r="G1666">
        <v>927.11240253338894</v>
      </c>
    </row>
    <row r="1667" spans="1:7" x14ac:dyDescent="0.25">
      <c r="A1667">
        <v>19</v>
      </c>
      <c r="B1667">
        <v>0</v>
      </c>
      <c r="C1667">
        <v>11.29</v>
      </c>
      <c r="D1667">
        <v>-7.9630655049266696</v>
      </c>
      <c r="E1667">
        <v>232.73393327057499</v>
      </c>
      <c r="F1667">
        <v>-828.48089276223902</v>
      </c>
      <c r="G1667">
        <v>936.22572371057402</v>
      </c>
    </row>
    <row r="1668" spans="1:7" x14ac:dyDescent="0.25">
      <c r="A1668">
        <v>19</v>
      </c>
      <c r="B1668">
        <v>0</v>
      </c>
      <c r="C1668">
        <v>11.244999999999999</v>
      </c>
      <c r="D1668">
        <v>-9.2042142147765098</v>
      </c>
      <c r="E1668">
        <v>438.387078836103</v>
      </c>
      <c r="F1668">
        <v>-813.22178522703496</v>
      </c>
      <c r="G1668">
        <v>945.16450450573598</v>
      </c>
    </row>
    <row r="1669" spans="1:7" x14ac:dyDescent="0.25">
      <c r="A1669">
        <v>19</v>
      </c>
      <c r="B1669">
        <v>0</v>
      </c>
      <c r="C1669">
        <v>11.2</v>
      </c>
      <c r="D1669">
        <v>-10.6018322770064</v>
      </c>
      <c r="E1669">
        <v>597.94245636845005</v>
      </c>
      <c r="F1669">
        <v>-789.73614651869605</v>
      </c>
      <c r="G1669">
        <v>953.92638681447897</v>
      </c>
    </row>
    <row r="1670" spans="1:7" x14ac:dyDescent="0.25">
      <c r="A1670">
        <v>19</v>
      </c>
      <c r="B1670">
        <v>0</v>
      </c>
      <c r="C1670">
        <v>11.2</v>
      </c>
      <c r="D1670">
        <v>-10.6923895941373</v>
      </c>
      <c r="E1670">
        <v>667.305767077582</v>
      </c>
      <c r="F1670">
        <v>-789.73614651869605</v>
      </c>
      <c r="G1670">
        <v>953.92638681447897</v>
      </c>
    </row>
    <row r="1671" spans="1:7" x14ac:dyDescent="0.25">
      <c r="A1671">
        <v>19</v>
      </c>
      <c r="B1671">
        <v>0</v>
      </c>
      <c r="C1671">
        <v>11.0205613799526</v>
      </c>
      <c r="D1671">
        <v>-15.997905953570701</v>
      </c>
      <c r="E1671">
        <v>920.82718917612601</v>
      </c>
      <c r="F1671">
        <v>-643.83028144249602</v>
      </c>
      <c r="G1671">
        <v>986.84064209664996</v>
      </c>
    </row>
    <row r="1672" spans="1:7" x14ac:dyDescent="0.25">
      <c r="A1672">
        <v>19</v>
      </c>
      <c r="B1672">
        <v>0</v>
      </c>
      <c r="C1672">
        <v>10.8411227599053</v>
      </c>
      <c r="D1672">
        <v>-67.441727252253798</v>
      </c>
      <c r="E1672">
        <v>976.87835548743601</v>
      </c>
      <c r="F1672">
        <v>-471.41683322138101</v>
      </c>
      <c r="G1672">
        <v>1016.46113042226</v>
      </c>
    </row>
    <row r="1673" spans="1:7" x14ac:dyDescent="0.25">
      <c r="A1673">
        <v>19</v>
      </c>
      <c r="B1673">
        <v>0</v>
      </c>
      <c r="C1673">
        <v>10.661684139857901</v>
      </c>
      <c r="D1673">
        <v>-181.76198300159101</v>
      </c>
      <c r="E1673">
        <v>868.33825011779197</v>
      </c>
      <c r="F1673">
        <v>-303.00923186267897</v>
      </c>
      <c r="G1673">
        <v>1042.8187622561099</v>
      </c>
    </row>
    <row r="1674" spans="1:7" x14ac:dyDescent="0.25">
      <c r="A1674">
        <v>19</v>
      </c>
      <c r="B1674">
        <v>0</v>
      </c>
      <c r="C1674">
        <v>10.482245519810601</v>
      </c>
      <c r="D1674">
        <v>-301.056043678447</v>
      </c>
      <c r="E1674">
        <v>628.08585717347398</v>
      </c>
      <c r="F1674">
        <v>-167.32426571083201</v>
      </c>
      <c r="G1674">
        <v>1065.94272531144</v>
      </c>
    </row>
    <row r="1675" spans="1:7" x14ac:dyDescent="0.25">
      <c r="A1675">
        <v>19</v>
      </c>
      <c r="B1675">
        <v>0</v>
      </c>
      <c r="C1675">
        <v>10.482245519810601</v>
      </c>
      <c r="D1675">
        <v>-271.46713862076098</v>
      </c>
      <c r="E1675">
        <v>681.36679126761499</v>
      </c>
      <c r="F1675">
        <v>-167.32426571083201</v>
      </c>
      <c r="G1675">
        <v>1065.94272531144</v>
      </c>
    </row>
    <row r="1676" spans="1:7" x14ac:dyDescent="0.25">
      <c r="A1676">
        <v>19</v>
      </c>
      <c r="B1676">
        <v>0</v>
      </c>
      <c r="C1676">
        <v>10.2816841398579</v>
      </c>
      <c r="D1676">
        <v>-389.514611625481</v>
      </c>
      <c r="E1676">
        <v>409.02878770140802</v>
      </c>
      <c r="F1676">
        <v>-59.086680291841503</v>
      </c>
      <c r="G1676">
        <v>1088.0147404065799</v>
      </c>
    </row>
    <row r="1677" spans="1:7" x14ac:dyDescent="0.25">
      <c r="A1677">
        <v>19</v>
      </c>
      <c r="B1677">
        <v>0</v>
      </c>
      <c r="C1677">
        <v>10.0811227599053</v>
      </c>
      <c r="D1677">
        <v>-382.89442525168403</v>
      </c>
      <c r="E1677">
        <v>274.87549729702999</v>
      </c>
      <c r="F1677">
        <v>-23.720118095774598</v>
      </c>
      <c r="G1677">
        <v>1106.1422402048299</v>
      </c>
    </row>
    <row r="1678" spans="1:7" x14ac:dyDescent="0.25">
      <c r="A1678">
        <v>19</v>
      </c>
      <c r="B1678">
        <v>0</v>
      </c>
      <c r="C1678">
        <v>9.8805613799526508</v>
      </c>
      <c r="D1678">
        <v>-222.059560256635</v>
      </c>
      <c r="E1678">
        <v>185.44564075524701</v>
      </c>
      <c r="F1678">
        <v>-28.597853663683601</v>
      </c>
      <c r="G1678">
        <v>1120.3357970519801</v>
      </c>
    </row>
    <row r="1679" spans="1:7" x14ac:dyDescent="0.25">
      <c r="A1679">
        <v>19</v>
      </c>
      <c r="B1679">
        <v>0</v>
      </c>
      <c r="C1679">
        <v>9.68</v>
      </c>
      <c r="D1679">
        <v>-54.5528166311788</v>
      </c>
      <c r="E1679">
        <v>284.65085496054098</v>
      </c>
      <c r="F1679">
        <v>-22.286422775134302</v>
      </c>
      <c r="G1679">
        <v>1130.6048256388499</v>
      </c>
    </row>
    <row r="1680" spans="1:7" x14ac:dyDescent="0.25">
      <c r="A1680">
        <v>19</v>
      </c>
      <c r="B1680">
        <v>0</v>
      </c>
      <c r="C1680">
        <v>9.68</v>
      </c>
      <c r="D1680">
        <v>-54.561849521276997</v>
      </c>
      <c r="E1680">
        <v>332.07989290328197</v>
      </c>
      <c r="F1680">
        <v>-22.286422775134199</v>
      </c>
      <c r="G1680">
        <v>1130.6048256388499</v>
      </c>
    </row>
    <row r="1681" spans="1:7" x14ac:dyDescent="0.25">
      <c r="A1681">
        <v>19</v>
      </c>
      <c r="B1681">
        <v>0</v>
      </c>
      <c r="C1681">
        <v>9.5299999999999994</v>
      </c>
      <c r="D1681">
        <v>-57.633712366690702</v>
      </c>
      <c r="E1681">
        <v>308.735007863644</v>
      </c>
      <c r="F1681">
        <v>-21.653379316094899</v>
      </c>
      <c r="G1681">
        <v>1135.7271206754399</v>
      </c>
    </row>
    <row r="1682" spans="1:7" x14ac:dyDescent="0.25">
      <c r="A1682">
        <v>19</v>
      </c>
      <c r="B1682">
        <v>0</v>
      </c>
      <c r="C1682">
        <v>9.3800000000000008</v>
      </c>
      <c r="D1682">
        <v>-60.479431179569303</v>
      </c>
      <c r="E1682">
        <v>286.535762382972</v>
      </c>
      <c r="F1682">
        <v>-20.985870248002001</v>
      </c>
      <c r="G1682">
        <v>1138.65831119156</v>
      </c>
    </row>
    <row r="1683" spans="1:7" x14ac:dyDescent="0.25">
      <c r="A1683">
        <v>19</v>
      </c>
      <c r="B1683">
        <v>0</v>
      </c>
      <c r="C1683">
        <v>9.23</v>
      </c>
      <c r="D1683">
        <v>-63.098789882850603</v>
      </c>
      <c r="E1683">
        <v>265.370894231335</v>
      </c>
      <c r="F1683">
        <v>-20.2938370917797</v>
      </c>
      <c r="G1683">
        <v>1139.3913282828601</v>
      </c>
    </row>
    <row r="1684" spans="1:7" x14ac:dyDescent="0.25">
      <c r="A1684">
        <v>19</v>
      </c>
      <c r="B1684">
        <v>0</v>
      </c>
      <c r="C1684">
        <v>9.08</v>
      </c>
      <c r="D1684">
        <v>-65.491572399471906</v>
      </c>
      <c r="E1684">
        <v>245.12914117879899</v>
      </c>
      <c r="F1684">
        <v>-19.587138369510999</v>
      </c>
      <c r="G1684">
        <v>1137.91866909024</v>
      </c>
    </row>
    <row r="1685" spans="1:7" x14ac:dyDescent="0.25">
      <c r="A1685">
        <v>19</v>
      </c>
      <c r="B1685">
        <v>0</v>
      </c>
      <c r="C1685">
        <v>9.08</v>
      </c>
      <c r="D1685">
        <v>-65.504599361964907</v>
      </c>
      <c r="E1685">
        <v>244.18001953278801</v>
      </c>
      <c r="F1685">
        <v>-19.5871383695095</v>
      </c>
      <c r="G1685">
        <v>1137.91866909024</v>
      </c>
    </row>
    <row r="1686" spans="1:7" x14ac:dyDescent="0.25">
      <c r="A1686">
        <v>19</v>
      </c>
      <c r="B1686">
        <v>0</v>
      </c>
      <c r="C1686">
        <v>8.8747057201474604</v>
      </c>
      <c r="D1686">
        <v>-68.432197627255505</v>
      </c>
      <c r="E1686">
        <v>216.03935699075399</v>
      </c>
      <c r="F1686">
        <v>-18.609755094658301</v>
      </c>
      <c r="G1686">
        <v>1132.8682200729099</v>
      </c>
    </row>
    <row r="1687" spans="1:7" x14ac:dyDescent="0.25">
      <c r="A1687">
        <v>19</v>
      </c>
      <c r="B1687">
        <v>0</v>
      </c>
      <c r="C1687">
        <v>8.6694114402949207</v>
      </c>
      <c r="D1687">
        <v>-71.003781577667496</v>
      </c>
      <c r="E1687">
        <v>189.41069771042501</v>
      </c>
      <c r="F1687">
        <v>-17.636911561179499</v>
      </c>
      <c r="G1687">
        <v>1124.7552930388099</v>
      </c>
    </row>
    <row r="1688" spans="1:7" x14ac:dyDescent="0.25">
      <c r="A1688">
        <v>19</v>
      </c>
      <c r="B1688">
        <v>0</v>
      </c>
      <c r="C1688">
        <v>8.4641171604423704</v>
      </c>
      <c r="D1688">
        <v>-73.223186132121398</v>
      </c>
      <c r="E1688">
        <v>164.41268525721901</v>
      </c>
      <c r="F1688">
        <v>-16.683276557737202</v>
      </c>
      <c r="G1688">
        <v>1113.7736094954701</v>
      </c>
    </row>
    <row r="1689" spans="1:7" x14ac:dyDescent="0.25">
      <c r="A1689">
        <v>19</v>
      </c>
      <c r="B1689">
        <v>0</v>
      </c>
      <c r="C1689">
        <v>8.2588228805898307</v>
      </c>
      <c r="D1689">
        <v>-75.0942462095379</v>
      </c>
      <c r="E1689">
        <v>141.16396319655601</v>
      </c>
      <c r="F1689">
        <v>-15.763348515725299</v>
      </c>
      <c r="G1689">
        <v>1100.1210451827999</v>
      </c>
    </row>
    <row r="1690" spans="1:7" x14ac:dyDescent="0.25">
      <c r="A1690">
        <v>19</v>
      </c>
      <c r="B1690">
        <v>0</v>
      </c>
      <c r="C1690">
        <v>8.2588228805898307</v>
      </c>
      <c r="D1690">
        <v>-75.178127352046303</v>
      </c>
      <c r="E1690">
        <v>140.82880726335401</v>
      </c>
      <c r="F1690">
        <v>-15.763348515725999</v>
      </c>
      <c r="G1690">
        <v>1100.1210451827999</v>
      </c>
    </row>
    <row r="1691" spans="1:7" x14ac:dyDescent="0.25">
      <c r="A1691">
        <v>19</v>
      </c>
      <c r="B1691">
        <v>0</v>
      </c>
      <c r="C1691">
        <v>7.841688061058</v>
      </c>
      <c r="D1691">
        <v>-94.291880732865906</v>
      </c>
      <c r="E1691">
        <v>99.727397159337301</v>
      </c>
      <c r="F1691">
        <v>-14.0384270142796</v>
      </c>
      <c r="G1691">
        <v>1065.13166333707</v>
      </c>
    </row>
    <row r="1692" spans="1:7" x14ac:dyDescent="0.25">
      <c r="A1692">
        <v>19</v>
      </c>
      <c r="B1692">
        <v>0</v>
      </c>
      <c r="C1692">
        <v>7.4245532415261604</v>
      </c>
      <c r="D1692">
        <v>-111.963287549098</v>
      </c>
      <c r="E1692">
        <v>64.247148307288498</v>
      </c>
      <c r="F1692">
        <v>-12.567742266755699</v>
      </c>
      <c r="G1692">
        <v>1021.98173796528</v>
      </c>
    </row>
    <row r="1693" spans="1:7" x14ac:dyDescent="0.25">
      <c r="A1693">
        <v>19</v>
      </c>
      <c r="B1693">
        <v>0</v>
      </c>
      <c r="C1693">
        <v>7.0074184219943296</v>
      </c>
      <c r="D1693">
        <v>-126.050709552783</v>
      </c>
      <c r="E1693">
        <v>34.150984388876999</v>
      </c>
      <c r="F1693">
        <v>-11.3967095276746</v>
      </c>
      <c r="G1693">
        <v>972.20057142551605</v>
      </c>
    </row>
    <row r="1694" spans="1:7" x14ac:dyDescent="0.25">
      <c r="A1694">
        <v>19</v>
      </c>
      <c r="B1694">
        <v>0</v>
      </c>
      <c r="C1694">
        <v>6.5902836024624998</v>
      </c>
      <c r="D1694">
        <v>-136.73699922400999</v>
      </c>
      <c r="E1694">
        <v>9.2018290857721308</v>
      </c>
      <c r="F1694">
        <v>-10.569452388771699</v>
      </c>
      <c r="G1694">
        <v>917.29205134272797</v>
      </c>
    </row>
    <row r="1695" spans="1:7" x14ac:dyDescent="0.25">
      <c r="A1695">
        <v>19</v>
      </c>
      <c r="B1695">
        <v>0</v>
      </c>
      <c r="C1695">
        <v>6.5902836024624998</v>
      </c>
      <c r="D1695">
        <v>-137.76232844904001</v>
      </c>
      <c r="E1695">
        <v>7.5693504573856103</v>
      </c>
      <c r="F1695">
        <v>-10.5694523887715</v>
      </c>
      <c r="G1695">
        <v>917.29205134272695</v>
      </c>
    </row>
    <row r="1696" spans="1:7" x14ac:dyDescent="0.25">
      <c r="A1696">
        <v>19</v>
      </c>
      <c r="B1696">
        <v>0</v>
      </c>
      <c r="C1696">
        <v>5.7427127018468802</v>
      </c>
      <c r="D1696">
        <v>-152.39780462710999</v>
      </c>
      <c r="E1696">
        <v>0.50746795805352896</v>
      </c>
      <c r="F1696">
        <v>-10.041465186135399</v>
      </c>
      <c r="G1696">
        <v>794.22846348733901</v>
      </c>
    </row>
    <row r="1697" spans="1:7" x14ac:dyDescent="0.25">
      <c r="A1697">
        <v>19</v>
      </c>
      <c r="B1697">
        <v>0</v>
      </c>
      <c r="C1697">
        <v>4.89514180123125</v>
      </c>
      <c r="D1697">
        <v>-161.811633395858</v>
      </c>
      <c r="E1697">
        <v>0</v>
      </c>
      <c r="F1697">
        <v>-11.2101346297395</v>
      </c>
      <c r="G1697">
        <v>660.98297670916395</v>
      </c>
    </row>
    <row r="1698" spans="1:7" x14ac:dyDescent="0.25">
      <c r="A1698">
        <v>19</v>
      </c>
      <c r="B1698">
        <v>0</v>
      </c>
      <c r="C1698">
        <v>4.0475709006156197</v>
      </c>
      <c r="D1698">
        <v>-166.39499443272501</v>
      </c>
      <c r="E1698">
        <v>0</v>
      </c>
      <c r="F1698">
        <v>-13.9443094677424</v>
      </c>
      <c r="G1698">
        <v>555.29303065852196</v>
      </c>
    </row>
    <row r="1699" spans="1:7" x14ac:dyDescent="0.25">
      <c r="A1699">
        <v>19</v>
      </c>
      <c r="B1699">
        <v>0</v>
      </c>
      <c r="C1699">
        <v>3.2</v>
      </c>
      <c r="D1699">
        <v>-166.53906741515701</v>
      </c>
      <c r="E1699">
        <v>0</v>
      </c>
      <c r="F1699">
        <v>-18.081981578842999</v>
      </c>
      <c r="G1699">
        <v>497.63563889095502</v>
      </c>
    </row>
    <row r="1700" spans="1:7" x14ac:dyDescent="0.25">
      <c r="A1700">
        <v>19</v>
      </c>
      <c r="B1700">
        <v>0</v>
      </c>
      <c r="C1700">
        <v>3.2</v>
      </c>
      <c r="D1700">
        <v>-165.630417333964</v>
      </c>
      <c r="E1700">
        <v>0</v>
      </c>
      <c r="F1700">
        <v>-18.081981578843401</v>
      </c>
      <c r="G1700">
        <v>497.635638890954</v>
      </c>
    </row>
    <row r="1701" spans="1:7" x14ac:dyDescent="0.25">
      <c r="A1701">
        <v>19</v>
      </c>
      <c r="B1701">
        <v>0</v>
      </c>
      <c r="C1701">
        <v>2.3230973977957201</v>
      </c>
      <c r="D1701">
        <v>-124.613545137145</v>
      </c>
      <c r="E1701">
        <v>0.161171651555575</v>
      </c>
      <c r="F1701">
        <v>-20.338310578596399</v>
      </c>
      <c r="G1701">
        <v>437.86432779179199</v>
      </c>
    </row>
    <row r="1702" spans="1:7" x14ac:dyDescent="0.25">
      <c r="A1702">
        <v>19</v>
      </c>
      <c r="B1702">
        <v>0</v>
      </c>
      <c r="C1702">
        <v>1.44619479559144</v>
      </c>
      <c r="D1702">
        <v>-95.746258486549905</v>
      </c>
      <c r="E1702">
        <v>1.40090224116069</v>
      </c>
      <c r="F1702">
        <v>-25.9442299368033</v>
      </c>
      <c r="G1702">
        <v>381.911314160188</v>
      </c>
    </row>
    <row r="1703" spans="1:7" x14ac:dyDescent="0.25">
      <c r="A1703">
        <v>19</v>
      </c>
      <c r="B1703">
        <v>0</v>
      </c>
      <c r="C1703">
        <v>0.56929219338715698</v>
      </c>
      <c r="D1703">
        <v>-79.807763530665099</v>
      </c>
      <c r="E1703">
        <v>2.0632826223960401</v>
      </c>
      <c r="F1703">
        <v>-97.512928396417806</v>
      </c>
      <c r="G1703">
        <v>332.01756589961502</v>
      </c>
    </row>
    <row r="1704" spans="1:7" x14ac:dyDescent="0.25">
      <c r="A1704">
        <v>19</v>
      </c>
      <c r="B1704">
        <v>0</v>
      </c>
      <c r="C1704">
        <v>-0.30761040881712398</v>
      </c>
      <c r="D1704">
        <v>-61.391096396969999</v>
      </c>
      <c r="E1704">
        <v>1.5350968626804999</v>
      </c>
      <c r="F1704">
        <v>-151.984421804872</v>
      </c>
      <c r="G1704">
        <v>303.88681902292302</v>
      </c>
    </row>
    <row r="1705" spans="1:7" x14ac:dyDescent="0.25">
      <c r="A1705">
        <v>19</v>
      </c>
      <c r="B1705">
        <v>0</v>
      </c>
      <c r="C1705">
        <v>-0.30761040881712398</v>
      </c>
      <c r="D1705">
        <v>-60.929583524777499</v>
      </c>
      <c r="E1705">
        <v>1.82654743102284</v>
      </c>
      <c r="F1705">
        <v>-151.984421804872</v>
      </c>
      <c r="G1705">
        <v>303.88681902292302</v>
      </c>
    </row>
    <row r="1706" spans="1:7" x14ac:dyDescent="0.25">
      <c r="A1706">
        <v>19</v>
      </c>
      <c r="B1706">
        <v>0</v>
      </c>
      <c r="C1706">
        <v>-1.18070780661284</v>
      </c>
      <c r="D1706">
        <v>-62.272771334789503</v>
      </c>
      <c r="E1706">
        <v>1.05574828642541</v>
      </c>
      <c r="F1706">
        <v>-188.928035512967</v>
      </c>
      <c r="G1706">
        <v>292.49558840115998</v>
      </c>
    </row>
    <row r="1707" spans="1:7" x14ac:dyDescent="0.25">
      <c r="A1707">
        <v>19</v>
      </c>
      <c r="B1707">
        <v>0</v>
      </c>
      <c r="C1707">
        <v>-2.05380520440856</v>
      </c>
      <c r="D1707">
        <v>-61.8439164810992</v>
      </c>
      <c r="E1707">
        <v>0.27968854331034598</v>
      </c>
      <c r="F1707">
        <v>-210.75692573500399</v>
      </c>
      <c r="G1707">
        <v>269.66658004071002</v>
      </c>
    </row>
    <row r="1708" spans="1:7" x14ac:dyDescent="0.25">
      <c r="A1708">
        <v>19</v>
      </c>
      <c r="B1708">
        <v>0</v>
      </c>
      <c r="C1708">
        <v>-2.9269026022042799</v>
      </c>
      <c r="D1708">
        <v>-58.355422107534501</v>
      </c>
      <c r="E1708">
        <v>3.4356200284959102</v>
      </c>
      <c r="F1708">
        <v>-217.894246023612</v>
      </c>
      <c r="G1708">
        <v>233.93665452090701</v>
      </c>
    </row>
    <row r="1709" spans="1:7" x14ac:dyDescent="0.25">
      <c r="A1709">
        <v>19</v>
      </c>
      <c r="B1709">
        <v>0</v>
      </c>
      <c r="C1709">
        <v>-3.8</v>
      </c>
      <c r="D1709">
        <v>-60.217593650807899</v>
      </c>
      <c r="E1709">
        <v>17.880637089943001</v>
      </c>
      <c r="F1709">
        <v>-210.70289941418801</v>
      </c>
      <c r="G1709">
        <v>186.38416180766001</v>
      </c>
    </row>
    <row r="1710" spans="1:7" x14ac:dyDescent="0.25">
      <c r="A1710">
        <v>19</v>
      </c>
      <c r="B1710">
        <v>0</v>
      </c>
      <c r="C1710">
        <v>-3.8</v>
      </c>
      <c r="D1710">
        <v>-59.345382894308699</v>
      </c>
      <c r="E1710">
        <v>14.186956999664</v>
      </c>
      <c r="F1710">
        <v>-210.70289941418801</v>
      </c>
      <c r="G1710">
        <v>186.38416180766001</v>
      </c>
    </row>
    <row r="1711" spans="1:7" x14ac:dyDescent="0.25">
      <c r="A1711">
        <v>19</v>
      </c>
      <c r="B1711">
        <v>0</v>
      </c>
      <c r="C1711">
        <v>-4.7249999999999996</v>
      </c>
      <c r="D1711">
        <v>-62.019043367692099</v>
      </c>
      <c r="E1711">
        <v>71.354743953928704</v>
      </c>
      <c r="F1711">
        <v>-168.57033087707299</v>
      </c>
      <c r="G1711">
        <v>131.38063365443401</v>
      </c>
    </row>
    <row r="1712" spans="1:7" x14ac:dyDescent="0.25">
      <c r="A1712">
        <v>19</v>
      </c>
      <c r="B1712">
        <v>0</v>
      </c>
      <c r="C1712">
        <v>-5.65</v>
      </c>
      <c r="D1712">
        <v>-58.872073985140602</v>
      </c>
      <c r="E1712">
        <v>79.350248926009201</v>
      </c>
      <c r="F1712">
        <v>-106.055305340237</v>
      </c>
      <c r="G1712">
        <v>74.485442089608796</v>
      </c>
    </row>
    <row r="1713" spans="1:7" x14ac:dyDescent="0.25">
      <c r="A1713">
        <v>19</v>
      </c>
      <c r="B1713">
        <v>0</v>
      </c>
      <c r="C1713">
        <v>-6.5750000000000002</v>
      </c>
      <c r="D1713">
        <v>-43.969101642915398</v>
      </c>
      <c r="E1713">
        <v>62.119955262898401</v>
      </c>
      <c r="F1713">
        <v>-38.562675615649503</v>
      </c>
      <c r="G1713">
        <v>26.3823188067581</v>
      </c>
    </row>
    <row r="1714" spans="1:7" x14ac:dyDescent="0.25">
      <c r="A1714">
        <v>19</v>
      </c>
      <c r="B1714">
        <v>0</v>
      </c>
      <c r="C1714">
        <v>-7.5</v>
      </c>
      <c r="D1714">
        <v>-23.434502453428699</v>
      </c>
      <c r="E1714">
        <v>19.666933989502901</v>
      </c>
      <c r="F1714">
        <v>-2.9976021664879198E-12</v>
      </c>
      <c r="G1714">
        <v>3.6446401452394599E-12</v>
      </c>
    </row>
    <row r="1715" spans="1:7" x14ac:dyDescent="0.25">
      <c r="A1715">
        <v>20</v>
      </c>
      <c r="B1715">
        <v>4.2</v>
      </c>
      <c r="C1715">
        <v>10.53</v>
      </c>
      <c r="D1715">
        <v>-39.6069191651304</v>
      </c>
      <c r="E1715">
        <v>8.5614988420151892E-3</v>
      </c>
      <c r="F1715">
        <v>-5.5851767655212799E-11</v>
      </c>
      <c r="G1715">
        <v>1.2504663970958099E-10</v>
      </c>
    </row>
    <row r="1716" spans="1:7" x14ac:dyDescent="0.25">
      <c r="A1716">
        <v>20</v>
      </c>
      <c r="B1716">
        <v>4.2</v>
      </c>
      <c r="C1716">
        <v>10.487500000000001</v>
      </c>
      <c r="D1716">
        <v>-845.67758503758205</v>
      </c>
      <c r="E1716">
        <v>1.03411304866544</v>
      </c>
      <c r="F1716">
        <v>-19.445594716486099</v>
      </c>
      <c r="G1716">
        <v>2.0000420013758801E-2</v>
      </c>
    </row>
    <row r="1717" spans="1:7" x14ac:dyDescent="0.25">
      <c r="A1717">
        <v>20</v>
      </c>
      <c r="B1717">
        <v>4.2</v>
      </c>
      <c r="C1717">
        <v>10.445</v>
      </c>
      <c r="D1717">
        <v>-1483.60929059981</v>
      </c>
      <c r="E1717">
        <v>2.1740338125169099</v>
      </c>
      <c r="F1717">
        <v>-69.479065300132902</v>
      </c>
      <c r="G1717">
        <v>8.82479304275256E-2</v>
      </c>
    </row>
    <row r="1718" spans="1:7" x14ac:dyDescent="0.25">
      <c r="A1718">
        <v>20</v>
      </c>
      <c r="B1718">
        <v>4.2</v>
      </c>
      <c r="C1718">
        <v>10.4025</v>
      </c>
      <c r="D1718">
        <v>-1966.18037255787</v>
      </c>
      <c r="E1718">
        <v>3.3146003066412</v>
      </c>
      <c r="F1718">
        <v>-143.38177070239601</v>
      </c>
      <c r="G1718">
        <v>0.204845144164222</v>
      </c>
    </row>
    <row r="1719" spans="1:7" x14ac:dyDescent="0.25">
      <c r="A1719">
        <v>20</v>
      </c>
      <c r="B1719">
        <v>4.2</v>
      </c>
      <c r="C1719">
        <v>10.36</v>
      </c>
      <c r="D1719">
        <v>-2306.1691676178398</v>
      </c>
      <c r="E1719">
        <v>4.43638862011806</v>
      </c>
      <c r="F1719">
        <v>-234.60838496254499</v>
      </c>
      <c r="G1719">
        <v>0.36965892115418603</v>
      </c>
    </row>
    <row r="1720" spans="1:7" x14ac:dyDescent="0.25">
      <c r="A1720">
        <v>20</v>
      </c>
      <c r="B1720">
        <v>4.2</v>
      </c>
      <c r="C1720">
        <v>10.36</v>
      </c>
      <c r="D1720">
        <v>-2349.2360484456999</v>
      </c>
      <c r="E1720">
        <v>3.96248419343849</v>
      </c>
      <c r="F1720">
        <v>-234.608384962543</v>
      </c>
      <c r="G1720">
        <v>0.36965892115427801</v>
      </c>
    </row>
    <row r="1721" spans="1:7" x14ac:dyDescent="0.25">
      <c r="A1721">
        <v>20</v>
      </c>
      <c r="B1721">
        <v>4.2</v>
      </c>
      <c r="C1721">
        <v>10.19</v>
      </c>
      <c r="D1721">
        <v>-3068.8952077897702</v>
      </c>
      <c r="E1721">
        <v>11.1954304353588</v>
      </c>
      <c r="F1721">
        <v>-706.02719663903599</v>
      </c>
      <c r="G1721">
        <v>1.68012091065771</v>
      </c>
    </row>
    <row r="1722" spans="1:7" x14ac:dyDescent="0.25">
      <c r="A1722">
        <v>20</v>
      </c>
      <c r="B1722">
        <v>4.2</v>
      </c>
      <c r="C1722">
        <v>10.02</v>
      </c>
      <c r="D1722">
        <v>-2911.8202319218299</v>
      </c>
      <c r="E1722">
        <v>16.964215653233101</v>
      </c>
      <c r="F1722">
        <v>-1227.59433563474</v>
      </c>
      <c r="G1722">
        <v>4.0923105252809604</v>
      </c>
    </row>
    <row r="1723" spans="1:7" x14ac:dyDescent="0.25">
      <c r="A1723">
        <v>20</v>
      </c>
      <c r="B1723">
        <v>4.2</v>
      </c>
      <c r="C1723">
        <v>9.85</v>
      </c>
      <c r="D1723">
        <v>-1801.8078104669401</v>
      </c>
      <c r="E1723">
        <v>21.3890996090736</v>
      </c>
      <c r="F1723">
        <v>-1641.1507611346699</v>
      </c>
      <c r="G1723">
        <v>7.3731737937902802</v>
      </c>
    </row>
    <row r="1724" spans="1:7" x14ac:dyDescent="0.25">
      <c r="A1724">
        <v>20</v>
      </c>
      <c r="B1724">
        <v>4.2</v>
      </c>
      <c r="C1724">
        <v>9.68</v>
      </c>
      <c r="D1724">
        <v>0</v>
      </c>
      <c r="E1724">
        <v>734.76233053540705</v>
      </c>
      <c r="F1724">
        <v>-1781.39027900664</v>
      </c>
      <c r="G1724">
        <v>11.296171392908899</v>
      </c>
    </row>
    <row r="1725" spans="1:7" x14ac:dyDescent="0.25">
      <c r="A1725">
        <v>20</v>
      </c>
      <c r="B1725">
        <v>4.2</v>
      </c>
      <c r="C1725">
        <v>9.68</v>
      </c>
      <c r="D1725">
        <v>0</v>
      </c>
      <c r="E1725">
        <v>816.66377601130898</v>
      </c>
      <c r="F1725">
        <v>-1781.39027900665</v>
      </c>
      <c r="G1725">
        <v>11.296171392908899</v>
      </c>
    </row>
    <row r="1726" spans="1:7" x14ac:dyDescent="0.25">
      <c r="A1726">
        <v>20</v>
      </c>
      <c r="B1726">
        <v>4.2</v>
      </c>
      <c r="C1726">
        <v>9.5299999999999994</v>
      </c>
      <c r="D1726">
        <v>0</v>
      </c>
      <c r="E1726">
        <v>807.04871289042296</v>
      </c>
      <c r="F1726">
        <v>-1690.8730453801199</v>
      </c>
      <c r="G1726">
        <v>15.2059340787309</v>
      </c>
    </row>
    <row r="1727" spans="1:7" x14ac:dyDescent="0.25">
      <c r="A1727">
        <v>20</v>
      </c>
      <c r="B1727">
        <v>4.2</v>
      </c>
      <c r="C1727">
        <v>9.3800000000000008</v>
      </c>
      <c r="D1727">
        <v>0</v>
      </c>
      <c r="E1727">
        <v>797.00710325539603</v>
      </c>
      <c r="F1727">
        <v>-1601.62472550653</v>
      </c>
      <c r="G1727">
        <v>19.473722680440002</v>
      </c>
    </row>
    <row r="1728" spans="1:7" x14ac:dyDescent="0.25">
      <c r="A1728">
        <v>20</v>
      </c>
      <c r="B1728">
        <v>4.2</v>
      </c>
      <c r="C1728">
        <v>9.23</v>
      </c>
      <c r="D1728">
        <v>0</v>
      </c>
      <c r="E1728">
        <v>786.57478986217802</v>
      </c>
      <c r="F1728">
        <v>-1513.8179519671601</v>
      </c>
      <c r="G1728">
        <v>24.044199788872699</v>
      </c>
    </row>
    <row r="1729" spans="1:7" x14ac:dyDescent="0.25">
      <c r="A1729">
        <v>20</v>
      </c>
      <c r="B1729">
        <v>4.2</v>
      </c>
      <c r="C1729">
        <v>9.08</v>
      </c>
      <c r="D1729">
        <v>0</v>
      </c>
      <c r="E1729">
        <v>775.78761546672001</v>
      </c>
      <c r="F1729">
        <v>-1427.62339766986</v>
      </c>
      <c r="G1729">
        <v>28.862215510770501</v>
      </c>
    </row>
    <row r="1730" spans="1:7" x14ac:dyDescent="0.25">
      <c r="A1730">
        <v>20</v>
      </c>
      <c r="B1730">
        <v>4.2</v>
      </c>
      <c r="C1730">
        <v>9.08</v>
      </c>
      <c r="D1730">
        <v>-0.10262411478393201</v>
      </c>
      <c r="E1730">
        <v>775.70484590134595</v>
      </c>
      <c r="F1730">
        <v>-1427.62339766984</v>
      </c>
      <c r="G1730">
        <v>28.862215510770501</v>
      </c>
    </row>
    <row r="1731" spans="1:7" x14ac:dyDescent="0.25">
      <c r="A1731">
        <v>20</v>
      </c>
      <c r="B1731">
        <v>4.2</v>
      </c>
      <c r="C1731">
        <v>8.8541544814160797</v>
      </c>
      <c r="D1731">
        <v>0</v>
      </c>
      <c r="E1731">
        <v>751.400355906973</v>
      </c>
      <c r="F1731">
        <v>-1301.84416521052</v>
      </c>
      <c r="G1731">
        <v>36.481316351449202</v>
      </c>
    </row>
    <row r="1732" spans="1:7" x14ac:dyDescent="0.25">
      <c r="A1732">
        <v>20</v>
      </c>
      <c r="B1732">
        <v>4.2</v>
      </c>
      <c r="C1732">
        <v>8.6283089628321701</v>
      </c>
      <c r="D1732">
        <v>-0.15090211176958199</v>
      </c>
      <c r="E1732">
        <v>726.45833249973396</v>
      </c>
      <c r="F1732">
        <v>-1181.79734471648</v>
      </c>
      <c r="G1732">
        <v>44.400897666796901</v>
      </c>
    </row>
    <row r="1733" spans="1:7" x14ac:dyDescent="0.25">
      <c r="A1733">
        <v>20</v>
      </c>
      <c r="B1733">
        <v>4.2</v>
      </c>
      <c r="C1733">
        <v>8.4024634442482498</v>
      </c>
      <c r="D1733">
        <v>-0.355902872460447</v>
      </c>
      <c r="E1733">
        <v>700.87501581460299</v>
      </c>
      <c r="F1733">
        <v>-1067.83481188581</v>
      </c>
      <c r="G1733">
        <v>52.483475130424303</v>
      </c>
    </row>
    <row r="1734" spans="1:7" x14ac:dyDescent="0.25">
      <c r="A1734">
        <v>20</v>
      </c>
      <c r="B1734">
        <v>4.2</v>
      </c>
      <c r="C1734">
        <v>8.1766179256643401</v>
      </c>
      <c r="D1734">
        <v>-0.57623187374753304</v>
      </c>
      <c r="E1734">
        <v>674.64664598654997</v>
      </c>
      <c r="F1734">
        <v>-960.31035541412905</v>
      </c>
      <c r="G1734">
        <v>60.5927869858767</v>
      </c>
    </row>
    <row r="1735" spans="1:7" x14ac:dyDescent="0.25">
      <c r="A1735">
        <v>20</v>
      </c>
      <c r="B1735">
        <v>4.2</v>
      </c>
      <c r="C1735">
        <v>8.1766179256643401</v>
      </c>
      <c r="D1735">
        <v>-0.57328476708413401</v>
      </c>
      <c r="E1735">
        <v>674.68318675955402</v>
      </c>
      <c r="F1735">
        <v>-960.31035541415395</v>
      </c>
      <c r="G1735">
        <v>60.5927869858766</v>
      </c>
    </row>
    <row r="1736" spans="1:7" x14ac:dyDescent="0.25">
      <c r="A1736">
        <v>20</v>
      </c>
      <c r="B1736">
        <v>4.2</v>
      </c>
      <c r="C1736">
        <v>7.9088484546975897</v>
      </c>
      <c r="D1736">
        <v>-7.2316646808241201</v>
      </c>
      <c r="E1736">
        <v>642.86887730397098</v>
      </c>
      <c r="F1736">
        <v>-841.47631161889797</v>
      </c>
      <c r="G1736">
        <v>70.099089840542604</v>
      </c>
    </row>
    <row r="1737" spans="1:7" x14ac:dyDescent="0.25">
      <c r="A1737">
        <v>20</v>
      </c>
      <c r="B1737">
        <v>4.2</v>
      </c>
      <c r="C1737">
        <v>7.6410789837308499</v>
      </c>
      <c r="D1737">
        <v>-43.797776662606204</v>
      </c>
      <c r="E1737">
        <v>610.34239374701895</v>
      </c>
      <c r="F1737">
        <v>-776.66991323630202</v>
      </c>
      <c r="G1737">
        <v>79.335073994121203</v>
      </c>
    </row>
    <row r="1738" spans="1:7" x14ac:dyDescent="0.25">
      <c r="A1738">
        <v>20</v>
      </c>
      <c r="B1738">
        <v>4.2</v>
      </c>
      <c r="C1738">
        <v>7.3733095127641102</v>
      </c>
      <c r="D1738">
        <v>-82.093784809531002</v>
      </c>
      <c r="E1738">
        <v>577.24805782971703</v>
      </c>
      <c r="F1738">
        <v>-736.69601458946499</v>
      </c>
      <c r="G1738">
        <v>88.167044532979503</v>
      </c>
    </row>
    <row r="1739" spans="1:7" x14ac:dyDescent="0.25">
      <c r="A1739">
        <v>20</v>
      </c>
      <c r="B1739">
        <v>4.2</v>
      </c>
      <c r="C1739">
        <v>7.1055400417973704</v>
      </c>
      <c r="D1739">
        <v>-121.977242620639</v>
      </c>
      <c r="E1739">
        <v>543.730191293085</v>
      </c>
      <c r="F1739">
        <v>-707.42911287492097</v>
      </c>
      <c r="G1739">
        <v>125.36744043719899</v>
      </c>
    </row>
    <row r="1740" spans="1:7" x14ac:dyDescent="0.25">
      <c r="A1740">
        <v>20</v>
      </c>
      <c r="B1740">
        <v>4.2</v>
      </c>
      <c r="C1740">
        <v>7.1055400417973704</v>
      </c>
      <c r="D1740">
        <v>-122.034674183204</v>
      </c>
      <c r="E1740">
        <v>543.68206929959297</v>
      </c>
      <c r="F1740">
        <v>-707.42911287491995</v>
      </c>
      <c r="G1740">
        <v>125.367440437201</v>
      </c>
    </row>
    <row r="1741" spans="1:7" x14ac:dyDescent="0.25">
      <c r="A1741">
        <v>20</v>
      </c>
      <c r="B1741">
        <v>4.2</v>
      </c>
      <c r="C1741">
        <v>6.7880642289878903</v>
      </c>
      <c r="D1741">
        <v>-171.22780579460201</v>
      </c>
      <c r="E1741">
        <v>503.59354931758998</v>
      </c>
      <c r="F1741">
        <v>-686.97103005760005</v>
      </c>
      <c r="G1741">
        <v>251.476046531637</v>
      </c>
    </row>
    <row r="1742" spans="1:7" x14ac:dyDescent="0.25">
      <c r="A1742">
        <v>20</v>
      </c>
      <c r="B1742">
        <v>4.2</v>
      </c>
      <c r="C1742">
        <v>6.4705884161784102</v>
      </c>
      <c r="D1742">
        <v>-222.94139554537799</v>
      </c>
      <c r="E1742">
        <v>462.671973781757</v>
      </c>
      <c r="F1742">
        <v>-682.48114076679303</v>
      </c>
      <c r="G1742">
        <v>399.97693353286098</v>
      </c>
    </row>
    <row r="1743" spans="1:7" x14ac:dyDescent="0.25">
      <c r="A1743">
        <v>20</v>
      </c>
      <c r="B1743">
        <v>4.2</v>
      </c>
      <c r="C1743">
        <v>6.1531126033689301</v>
      </c>
      <c r="D1743">
        <v>-277.16418171242799</v>
      </c>
      <c r="E1743">
        <v>420.91689496219601</v>
      </c>
      <c r="F1743">
        <v>-694.55538752325003</v>
      </c>
      <c r="G1743">
        <v>540.29367242609101</v>
      </c>
    </row>
    <row r="1744" spans="1:7" x14ac:dyDescent="0.25">
      <c r="A1744">
        <v>20</v>
      </c>
      <c r="B1744">
        <v>4.2</v>
      </c>
      <c r="C1744">
        <v>5.8356367905594499</v>
      </c>
      <c r="D1744">
        <v>-333.88490257264601</v>
      </c>
      <c r="E1744">
        <v>378.327865129006</v>
      </c>
      <c r="F1744">
        <v>-723.79381601915497</v>
      </c>
      <c r="G1744">
        <v>667.15515186768403</v>
      </c>
    </row>
    <row r="1745" spans="1:7" x14ac:dyDescent="0.25">
      <c r="A1745">
        <v>20</v>
      </c>
      <c r="B1745">
        <v>4.2</v>
      </c>
      <c r="C1745">
        <v>5.8356367905594499</v>
      </c>
      <c r="D1745">
        <v>-333.91457225524903</v>
      </c>
      <c r="E1745">
        <v>378.25641009516301</v>
      </c>
      <c r="F1745">
        <v>-723.79381601915497</v>
      </c>
      <c r="G1745">
        <v>667.155151867683</v>
      </c>
    </row>
    <row r="1746" spans="1:7" x14ac:dyDescent="0.25">
      <c r="A1746">
        <v>20</v>
      </c>
      <c r="B1746">
        <v>4.2</v>
      </c>
      <c r="C1746">
        <v>5.4592275929195804</v>
      </c>
      <c r="D1746">
        <v>-404.64390519534902</v>
      </c>
      <c r="E1746">
        <v>326.42263583876701</v>
      </c>
      <c r="F1746">
        <v>-781.55476236750201</v>
      </c>
      <c r="G1746">
        <v>799.79959820507997</v>
      </c>
    </row>
    <row r="1747" spans="1:7" x14ac:dyDescent="0.25">
      <c r="A1747">
        <v>20</v>
      </c>
      <c r="B1747">
        <v>4.2</v>
      </c>
      <c r="C1747">
        <v>5.0828183952797197</v>
      </c>
      <c r="D1747">
        <v>-479.00768778248698</v>
      </c>
      <c r="E1747">
        <v>273.07659916108599</v>
      </c>
      <c r="F1747">
        <v>-865.42933651544502</v>
      </c>
      <c r="G1747">
        <v>912.69448413213195</v>
      </c>
    </row>
    <row r="1748" spans="1:7" x14ac:dyDescent="0.25">
      <c r="A1748">
        <v>20</v>
      </c>
      <c r="B1748">
        <v>4.2</v>
      </c>
      <c r="C1748">
        <v>4.7064091976398599</v>
      </c>
      <c r="D1748">
        <v>-556.91166124194694</v>
      </c>
      <c r="E1748">
        <v>218.260419388023</v>
      </c>
      <c r="F1748">
        <v>-976.37672186203895</v>
      </c>
      <c r="G1748">
        <v>1005.23983671984</v>
      </c>
    </row>
    <row r="1749" spans="1:7" x14ac:dyDescent="0.25">
      <c r="A1749">
        <v>20</v>
      </c>
      <c r="B1749">
        <v>4.2</v>
      </c>
      <c r="C1749">
        <v>4.33</v>
      </c>
      <c r="D1749">
        <v>-638.26156679901896</v>
      </c>
      <c r="E1749">
        <v>162.01621584548201</v>
      </c>
      <c r="F1749">
        <v>-1144.3173017178699</v>
      </c>
      <c r="G1749">
        <v>1076.8338548735901</v>
      </c>
    </row>
    <row r="1750" spans="1:7" x14ac:dyDescent="0.25">
      <c r="A1750">
        <v>20</v>
      </c>
      <c r="B1750">
        <v>4.2</v>
      </c>
      <c r="C1750">
        <v>4.33</v>
      </c>
      <c r="D1750">
        <v>-473.39325128457398</v>
      </c>
      <c r="E1750">
        <v>161.96397316641</v>
      </c>
      <c r="F1750">
        <v>-1144.3173017178699</v>
      </c>
      <c r="G1750">
        <v>1076.8338548735901</v>
      </c>
    </row>
    <row r="1751" spans="1:7" x14ac:dyDescent="0.25">
      <c r="A1751">
        <v>20</v>
      </c>
      <c r="B1751">
        <v>4.2</v>
      </c>
      <c r="C1751">
        <v>4.08</v>
      </c>
      <c r="D1751">
        <v>-1049.3066804008499</v>
      </c>
      <c r="E1751">
        <v>123.793928666626</v>
      </c>
      <c r="F1751">
        <v>-1289.6145099353801</v>
      </c>
      <c r="G1751">
        <v>1112.56208748063</v>
      </c>
    </row>
    <row r="1752" spans="1:7" x14ac:dyDescent="0.25">
      <c r="A1752">
        <v>20</v>
      </c>
      <c r="B1752">
        <v>4.2</v>
      </c>
      <c r="C1752">
        <v>3.83</v>
      </c>
      <c r="D1752">
        <v>-1220.44578325762</v>
      </c>
      <c r="E1752">
        <v>84.900454760877295</v>
      </c>
      <c r="F1752">
        <v>-1576.38054162037</v>
      </c>
      <c r="G1752">
        <v>1138.6668367331299</v>
      </c>
    </row>
    <row r="1753" spans="1:7" x14ac:dyDescent="0.25">
      <c r="A1753">
        <v>20</v>
      </c>
      <c r="B1753">
        <v>4.2</v>
      </c>
      <c r="C1753">
        <v>3.58</v>
      </c>
      <c r="D1753">
        <v>-673.56397478740598</v>
      </c>
      <c r="E1753">
        <v>141.336960513523</v>
      </c>
      <c r="F1753">
        <v>-1794.9043920864799</v>
      </c>
      <c r="G1753">
        <v>1154.96370658464</v>
      </c>
    </row>
    <row r="1754" spans="1:7" x14ac:dyDescent="0.25">
      <c r="A1754">
        <v>20</v>
      </c>
      <c r="B1754">
        <v>4.2</v>
      </c>
      <c r="C1754">
        <v>3.33</v>
      </c>
      <c r="D1754">
        <v>-29.404385882485201</v>
      </c>
      <c r="E1754">
        <v>998.70945718278904</v>
      </c>
      <c r="F1754">
        <v>-1754.2974684799599</v>
      </c>
      <c r="G1754">
        <v>1161.26676927727</v>
      </c>
    </row>
    <row r="1755" spans="1:7" x14ac:dyDescent="0.25">
      <c r="A1755">
        <v>20</v>
      </c>
      <c r="B1755">
        <v>4.2</v>
      </c>
      <c r="C1755">
        <v>3.33</v>
      </c>
      <c r="D1755">
        <v>-29.424282445593501</v>
      </c>
      <c r="E1755">
        <v>1266.0773131297401</v>
      </c>
      <c r="F1755">
        <v>-1754.2974684799599</v>
      </c>
      <c r="G1755">
        <v>1161.26676927727</v>
      </c>
    </row>
    <row r="1756" spans="1:7" x14ac:dyDescent="0.25">
      <c r="A1756">
        <v>20</v>
      </c>
      <c r="B1756">
        <v>4.2</v>
      </c>
      <c r="C1756">
        <v>3.2160714285714298</v>
      </c>
      <c r="D1756">
        <v>-43.1908855038713</v>
      </c>
      <c r="E1756">
        <v>1240.7486293499801</v>
      </c>
      <c r="F1756">
        <v>-1611.5284195112499</v>
      </c>
      <c r="G1756">
        <v>1160.7751928621799</v>
      </c>
    </row>
    <row r="1757" spans="1:7" x14ac:dyDescent="0.25">
      <c r="A1757">
        <v>20</v>
      </c>
      <c r="B1757">
        <v>4.2</v>
      </c>
      <c r="C1757">
        <v>3.10214285714286</v>
      </c>
      <c r="D1757">
        <v>-57.666938879605098</v>
      </c>
      <c r="E1757">
        <v>1215.26575045553</v>
      </c>
      <c r="F1757">
        <v>-1471.59134458687</v>
      </c>
      <c r="G1757">
        <v>1158.14645861802</v>
      </c>
    </row>
    <row r="1758" spans="1:7" x14ac:dyDescent="0.25">
      <c r="A1758">
        <v>20</v>
      </c>
      <c r="B1758">
        <v>4.2</v>
      </c>
      <c r="C1758">
        <v>2.9882142857142902</v>
      </c>
      <c r="D1758">
        <v>-72.852121746001302</v>
      </c>
      <c r="E1758">
        <v>1189.6975344130401</v>
      </c>
      <c r="F1758">
        <v>-1334.5606813412801</v>
      </c>
      <c r="G1758">
        <v>1153.36301891173</v>
      </c>
    </row>
    <row r="1759" spans="1:7" x14ac:dyDescent="0.25">
      <c r="A1759">
        <v>20</v>
      </c>
      <c r="B1759">
        <v>4.2</v>
      </c>
      <c r="C1759">
        <v>2.8742857142857101</v>
      </c>
      <c r="D1759">
        <v>-88.373967639519293</v>
      </c>
      <c r="E1759">
        <v>1164.11283918914</v>
      </c>
      <c r="F1759">
        <v>-1200.8164501143599</v>
      </c>
      <c r="G1759">
        <v>1146.40860427657</v>
      </c>
    </row>
    <row r="1760" spans="1:7" x14ac:dyDescent="0.25">
      <c r="A1760">
        <v>20</v>
      </c>
      <c r="B1760">
        <v>4.2</v>
      </c>
      <c r="C1760">
        <v>2.8742857142857101</v>
      </c>
      <c r="D1760">
        <v>-87.815054230061307</v>
      </c>
      <c r="E1760">
        <v>1164.13219074834</v>
      </c>
      <c r="F1760">
        <v>-1200.8164501143599</v>
      </c>
      <c r="G1760">
        <v>1146.40860427657</v>
      </c>
    </row>
    <row r="1761" spans="1:7" x14ac:dyDescent="0.25">
      <c r="A1761">
        <v>20</v>
      </c>
      <c r="B1761">
        <v>4.2</v>
      </c>
      <c r="C1761">
        <v>2.8382142857142898</v>
      </c>
      <c r="D1761">
        <v>-87.505641925371805</v>
      </c>
      <c r="E1761">
        <v>1154.3220802154599</v>
      </c>
      <c r="F1761">
        <v>-1159.5276883352001</v>
      </c>
      <c r="G1761">
        <v>1143.84036046561</v>
      </c>
    </row>
    <row r="1762" spans="1:7" x14ac:dyDescent="0.25">
      <c r="A1762">
        <v>20</v>
      </c>
      <c r="B1762">
        <v>4.2</v>
      </c>
      <c r="C1762">
        <v>2.8021428571428602</v>
      </c>
      <c r="D1762">
        <v>-87.356110610076001</v>
      </c>
      <c r="E1762">
        <v>1144.67823745542</v>
      </c>
      <c r="F1762">
        <v>-1118.5713855208101</v>
      </c>
      <c r="G1762">
        <v>1141.17539714948</v>
      </c>
    </row>
    <row r="1763" spans="1:7" x14ac:dyDescent="0.25">
      <c r="A1763">
        <v>20</v>
      </c>
      <c r="B1763">
        <v>4.2</v>
      </c>
      <c r="C1763">
        <v>2.7660714285714301</v>
      </c>
      <c r="D1763">
        <v>-87.050547727786295</v>
      </c>
      <c r="E1763">
        <v>1135.1731803850801</v>
      </c>
      <c r="F1763">
        <v>-1077.9612007022899</v>
      </c>
      <c r="G1763">
        <v>1138.4207480729399</v>
      </c>
    </row>
    <row r="1764" spans="1:7" x14ac:dyDescent="0.25">
      <c r="A1764">
        <v>20</v>
      </c>
      <c r="B1764">
        <v>4.2</v>
      </c>
      <c r="C1764">
        <v>2.73</v>
      </c>
      <c r="D1764">
        <v>-86.862231465319695</v>
      </c>
      <c r="E1764">
        <v>1125.7794269213</v>
      </c>
      <c r="F1764">
        <v>-1037.7112081313801</v>
      </c>
      <c r="G1764">
        <v>1135.58385354454</v>
      </c>
    </row>
    <row r="1765" spans="1:7" x14ac:dyDescent="0.25">
      <c r="A1765">
        <v>20</v>
      </c>
      <c r="B1765">
        <v>4.2</v>
      </c>
      <c r="C1765">
        <v>2.73</v>
      </c>
      <c r="D1765">
        <v>-87.1406182770979</v>
      </c>
      <c r="E1765">
        <v>1125.69065052571</v>
      </c>
      <c r="F1765">
        <v>-1037.7112081313801</v>
      </c>
      <c r="G1765">
        <v>1135.58385354454</v>
      </c>
    </row>
    <row r="1766" spans="1:7" x14ac:dyDescent="0.25">
      <c r="A1766">
        <v>20</v>
      </c>
      <c r="B1766">
        <v>4.2</v>
      </c>
      <c r="C1766">
        <v>2.54207876162944</v>
      </c>
      <c r="D1766">
        <v>-90.872462026441198</v>
      </c>
      <c r="E1766">
        <v>1077.2503159213099</v>
      </c>
      <c r="F1766">
        <v>-836.67224540254404</v>
      </c>
      <c r="G1766">
        <v>1119.6933197717899</v>
      </c>
    </row>
    <row r="1767" spans="1:7" x14ac:dyDescent="0.25">
      <c r="A1767">
        <v>20</v>
      </c>
      <c r="B1767">
        <v>4.2</v>
      </c>
      <c r="C1767">
        <v>2.3541575232588801</v>
      </c>
      <c r="D1767">
        <v>-98.543717123821494</v>
      </c>
      <c r="E1767">
        <v>1029.60097082008</v>
      </c>
      <c r="F1767">
        <v>-691.33292042100004</v>
      </c>
      <c r="G1767">
        <v>1101.9701962040101</v>
      </c>
    </row>
    <row r="1768" spans="1:7" x14ac:dyDescent="0.25">
      <c r="A1768">
        <v>20</v>
      </c>
      <c r="B1768">
        <v>4.2</v>
      </c>
      <c r="C1768">
        <v>2.1662362848883201</v>
      </c>
      <c r="D1768">
        <v>-105.508903022108</v>
      </c>
      <c r="E1768">
        <v>982.75612055101396</v>
      </c>
      <c r="F1768">
        <v>-576.79530127852104</v>
      </c>
      <c r="G1768">
        <v>1082.77085125038</v>
      </c>
    </row>
    <row r="1769" spans="1:7" x14ac:dyDescent="0.25">
      <c r="A1769">
        <v>20</v>
      </c>
      <c r="B1769">
        <v>4.2</v>
      </c>
      <c r="C1769">
        <v>1.9783150465177599</v>
      </c>
      <c r="D1769">
        <v>-109.753298518259</v>
      </c>
      <c r="E1769">
        <v>936.72927044309904</v>
      </c>
      <c r="F1769">
        <v>-498.98565799605399</v>
      </c>
      <c r="G1769">
        <v>1062.49446864179</v>
      </c>
    </row>
    <row r="1770" spans="1:7" x14ac:dyDescent="0.25">
      <c r="A1770">
        <v>20</v>
      </c>
      <c r="B1770">
        <v>4.2</v>
      </c>
      <c r="C1770">
        <v>1.9783150465177599</v>
      </c>
      <c r="D1770">
        <v>-110.330283673739</v>
      </c>
      <c r="E1770">
        <v>936.67032696783599</v>
      </c>
      <c r="F1770">
        <v>-498.98565799605501</v>
      </c>
      <c r="G1770">
        <v>1062.49446864179</v>
      </c>
    </row>
    <row r="1771" spans="1:7" x14ac:dyDescent="0.25">
      <c r="A1771">
        <v>20</v>
      </c>
      <c r="B1771">
        <v>4.2</v>
      </c>
      <c r="C1771">
        <v>1.7326011831527199</v>
      </c>
      <c r="D1771">
        <v>-115.07352351175</v>
      </c>
      <c r="E1771">
        <v>877.58321732673005</v>
      </c>
      <c r="F1771">
        <v>-425.05054853903999</v>
      </c>
      <c r="G1771">
        <v>1034.80618445819</v>
      </c>
    </row>
    <row r="1772" spans="1:7" x14ac:dyDescent="0.25">
      <c r="A1772">
        <v>20</v>
      </c>
      <c r="B1772">
        <v>4.2</v>
      </c>
      <c r="C1772">
        <v>1.48688731978767</v>
      </c>
      <c r="D1772">
        <v>-119.788799393752</v>
      </c>
      <c r="E1772">
        <v>819.63076870212501</v>
      </c>
      <c r="F1772">
        <v>-370.221083008356</v>
      </c>
      <c r="G1772">
        <v>1005.9472606819299</v>
      </c>
    </row>
    <row r="1773" spans="1:7" x14ac:dyDescent="0.25">
      <c r="A1773">
        <v>20</v>
      </c>
      <c r="B1773">
        <v>4.2</v>
      </c>
      <c r="C1773">
        <v>1.24117345642262</v>
      </c>
      <c r="D1773">
        <v>-124.563388077637</v>
      </c>
      <c r="E1773">
        <v>762.84089500916195</v>
      </c>
      <c r="F1773">
        <v>-334.61868565753502</v>
      </c>
      <c r="G1773">
        <v>980.92918911151298</v>
      </c>
    </row>
    <row r="1774" spans="1:7" x14ac:dyDescent="0.25">
      <c r="A1774">
        <v>20</v>
      </c>
      <c r="B1774">
        <v>4.2</v>
      </c>
      <c r="C1774">
        <v>0.99545959305757703</v>
      </c>
      <c r="D1774">
        <v>-129.48456632130001</v>
      </c>
      <c r="E1774">
        <v>707.24151016297799</v>
      </c>
      <c r="F1774">
        <v>-318.341418545772</v>
      </c>
      <c r="G1774">
        <v>966.43629586922395</v>
      </c>
    </row>
    <row r="1775" spans="1:7" x14ac:dyDescent="0.25">
      <c r="A1775">
        <v>20</v>
      </c>
      <c r="B1775">
        <v>4.2</v>
      </c>
      <c r="C1775">
        <v>0.99545959305757703</v>
      </c>
      <c r="D1775">
        <v>-129.52390986168999</v>
      </c>
      <c r="E1775">
        <v>707.13140831323096</v>
      </c>
      <c r="F1775">
        <v>-318.341418545772</v>
      </c>
      <c r="G1775">
        <v>966.43629586922498</v>
      </c>
    </row>
    <row r="1776" spans="1:7" x14ac:dyDescent="0.25">
      <c r="A1776">
        <v>20</v>
      </c>
      <c r="B1776">
        <v>4.2</v>
      </c>
      <c r="C1776">
        <v>0.67417976767284005</v>
      </c>
      <c r="D1776">
        <v>-136.71611171809101</v>
      </c>
      <c r="E1776">
        <v>636.06748684797606</v>
      </c>
      <c r="F1776">
        <v>-326.33228054392703</v>
      </c>
      <c r="G1776">
        <v>980.33912213723397</v>
      </c>
    </row>
    <row r="1777" spans="1:7" x14ac:dyDescent="0.25">
      <c r="A1777">
        <v>20</v>
      </c>
      <c r="B1777">
        <v>4.2</v>
      </c>
      <c r="C1777">
        <v>0.35289994228810201</v>
      </c>
      <c r="D1777">
        <v>-181.20846470193101</v>
      </c>
      <c r="E1777">
        <v>566.51330046659302</v>
      </c>
      <c r="F1777">
        <v>-367.76696312706099</v>
      </c>
      <c r="G1777">
        <v>1035.3562848527199</v>
      </c>
    </row>
    <row r="1778" spans="1:7" x14ac:dyDescent="0.25">
      <c r="A1778">
        <v>20</v>
      </c>
      <c r="B1778">
        <v>4.2</v>
      </c>
      <c r="C1778">
        <v>3.1620116903364498E-2</v>
      </c>
      <c r="D1778">
        <v>-286.509754293372</v>
      </c>
      <c r="E1778">
        <v>498.47504397060601</v>
      </c>
      <c r="F1778">
        <v>-442.88660943201802</v>
      </c>
      <c r="G1778">
        <v>1136.4050393682601</v>
      </c>
    </row>
    <row r="1779" spans="1:7" x14ac:dyDescent="0.25">
      <c r="A1779">
        <v>20</v>
      </c>
      <c r="B1779">
        <v>4.2</v>
      </c>
      <c r="C1779">
        <v>-0.28965970848137401</v>
      </c>
      <c r="D1779">
        <v>-392.594641678355</v>
      </c>
      <c r="E1779">
        <v>431.958912161537</v>
      </c>
      <c r="F1779">
        <v>-551.93757826062904</v>
      </c>
      <c r="G1779">
        <v>1274.67929559251</v>
      </c>
    </row>
    <row r="1780" spans="1:7" x14ac:dyDescent="0.25">
      <c r="A1780">
        <v>20</v>
      </c>
      <c r="B1780">
        <v>4.2</v>
      </c>
      <c r="C1780">
        <v>-0.28965970848137401</v>
      </c>
      <c r="D1780">
        <v>-392.79002728980902</v>
      </c>
      <c r="E1780">
        <v>431.557137267553</v>
      </c>
      <c r="F1780">
        <v>-551.93757826062904</v>
      </c>
      <c r="G1780">
        <v>1274.67929559251</v>
      </c>
    </row>
    <row r="1781" spans="1:7" x14ac:dyDescent="0.25">
      <c r="A1781">
        <v>20</v>
      </c>
      <c r="B1781">
        <v>4.2</v>
      </c>
      <c r="C1781">
        <v>-0.70974478136103003</v>
      </c>
      <c r="D1781">
        <v>-532.89361820763395</v>
      </c>
      <c r="E1781">
        <v>346.514041479696</v>
      </c>
      <c r="F1781">
        <v>-746.23832672504204</v>
      </c>
      <c r="G1781">
        <v>1438.0457922251801</v>
      </c>
    </row>
    <row r="1782" spans="1:7" x14ac:dyDescent="0.25">
      <c r="A1782">
        <v>20</v>
      </c>
      <c r="B1782">
        <v>4.2</v>
      </c>
      <c r="C1782">
        <v>-1.1298298542406899</v>
      </c>
      <c r="D1782">
        <v>-675.24187950232101</v>
      </c>
      <c r="E1782">
        <v>262.08561467818998</v>
      </c>
      <c r="F1782">
        <v>-999.99285656205097</v>
      </c>
      <c r="G1782">
        <v>1565.88829937182</v>
      </c>
    </row>
    <row r="1783" spans="1:7" x14ac:dyDescent="0.25">
      <c r="A1783">
        <v>20</v>
      </c>
      <c r="B1783">
        <v>4.2</v>
      </c>
      <c r="C1783">
        <v>-1.5499149271203401</v>
      </c>
      <c r="D1783">
        <v>-819.81470172921399</v>
      </c>
      <c r="E1783">
        <v>178.08346716074101</v>
      </c>
      <c r="F1783">
        <v>-1313.9961275091</v>
      </c>
      <c r="G1783">
        <v>1658.3528496199999</v>
      </c>
    </row>
    <row r="1784" spans="1:7" x14ac:dyDescent="0.25">
      <c r="A1784">
        <v>20</v>
      </c>
      <c r="B1784">
        <v>4.2</v>
      </c>
      <c r="C1784">
        <v>-1.97</v>
      </c>
      <c r="D1784">
        <v>-966.591975443656</v>
      </c>
      <c r="E1784">
        <v>94.319209225052106</v>
      </c>
      <c r="F1784">
        <v>-1689.0602492765099</v>
      </c>
      <c r="G1784">
        <v>1715.5497797267401</v>
      </c>
    </row>
    <row r="1785" spans="1:7" x14ac:dyDescent="0.25">
      <c r="A1785">
        <v>20</v>
      </c>
      <c r="B1785">
        <v>4.2</v>
      </c>
      <c r="C1785">
        <v>-1.97</v>
      </c>
      <c r="D1785">
        <v>-663.73852781241897</v>
      </c>
      <c r="E1785">
        <v>93.978690363596399</v>
      </c>
      <c r="F1785">
        <v>-1689.0602492765099</v>
      </c>
      <c r="G1785">
        <v>1715.5497797267401</v>
      </c>
    </row>
    <row r="1786" spans="1:7" x14ac:dyDescent="0.25">
      <c r="A1786">
        <v>20</v>
      </c>
      <c r="B1786">
        <v>4.2</v>
      </c>
      <c r="C1786">
        <v>-2.27</v>
      </c>
      <c r="D1786">
        <v>-2405.6365256870699</v>
      </c>
      <c r="E1786">
        <v>33.1462581574905</v>
      </c>
      <c r="F1786">
        <v>-2038.5438689144501</v>
      </c>
      <c r="G1786">
        <v>1734.63479410645</v>
      </c>
    </row>
    <row r="1787" spans="1:7" x14ac:dyDescent="0.25">
      <c r="A1787">
        <v>20</v>
      </c>
      <c r="B1787">
        <v>4.2</v>
      </c>
      <c r="C1787">
        <v>-2.57</v>
      </c>
      <c r="D1787">
        <v>-2965.3533843453101</v>
      </c>
      <c r="E1787">
        <v>0</v>
      </c>
      <c r="F1787">
        <v>-2661.3925569957</v>
      </c>
      <c r="G1787">
        <v>1735.36803312443</v>
      </c>
    </row>
    <row r="1788" spans="1:7" x14ac:dyDescent="0.25">
      <c r="A1788">
        <v>20</v>
      </c>
      <c r="B1788">
        <v>4.2</v>
      </c>
      <c r="C1788">
        <v>-2.87</v>
      </c>
      <c r="D1788">
        <v>-1858.57466077294</v>
      </c>
      <c r="E1788">
        <v>0</v>
      </c>
      <c r="F1788">
        <v>-3403.7471507198102</v>
      </c>
      <c r="G1788">
        <v>1717.60421283857</v>
      </c>
    </row>
    <row r="1789" spans="1:7" x14ac:dyDescent="0.25">
      <c r="A1789">
        <v>20</v>
      </c>
      <c r="B1789">
        <v>4.2</v>
      </c>
      <c r="C1789">
        <v>-3.17</v>
      </c>
      <c r="D1789">
        <v>-311.25050717980901</v>
      </c>
      <c r="E1789">
        <v>1287.3781775279599</v>
      </c>
      <c r="F1789">
        <v>-3541.1041109422099</v>
      </c>
      <c r="G1789">
        <v>1681.2030717601101</v>
      </c>
    </row>
    <row r="1790" spans="1:7" x14ac:dyDescent="0.25">
      <c r="A1790">
        <v>20</v>
      </c>
      <c r="B1790">
        <v>4.2</v>
      </c>
      <c r="C1790">
        <v>-3.17</v>
      </c>
      <c r="D1790">
        <v>-311.02327041612</v>
      </c>
      <c r="E1790">
        <v>2000.5108684847501</v>
      </c>
      <c r="F1790">
        <v>-3541.1041109422399</v>
      </c>
      <c r="G1790">
        <v>1681.2030717601101</v>
      </c>
    </row>
    <row r="1791" spans="1:7" x14ac:dyDescent="0.25">
      <c r="A1791">
        <v>20</v>
      </c>
      <c r="B1791">
        <v>4.2</v>
      </c>
      <c r="C1791">
        <v>-3.2417857142857098</v>
      </c>
      <c r="D1791">
        <v>-319.25026186238802</v>
      </c>
      <c r="E1791">
        <v>1973.78166102979</v>
      </c>
      <c r="F1791">
        <v>-3398.8919717366098</v>
      </c>
      <c r="G1791">
        <v>1669.73669157476</v>
      </c>
    </row>
    <row r="1792" spans="1:7" x14ac:dyDescent="0.25">
      <c r="A1792">
        <v>20</v>
      </c>
      <c r="B1792">
        <v>4.2</v>
      </c>
      <c r="C1792">
        <v>-3.3135714285714299</v>
      </c>
      <c r="D1792">
        <v>-327.340179606964</v>
      </c>
      <c r="E1792">
        <v>1947.2957966352701</v>
      </c>
      <c r="F1792">
        <v>-3261.6194074792202</v>
      </c>
      <c r="G1792">
        <v>1657.2026604016</v>
      </c>
    </row>
    <row r="1793" spans="1:7" x14ac:dyDescent="0.25">
      <c r="A1793">
        <v>20</v>
      </c>
      <c r="B1793">
        <v>4.2</v>
      </c>
      <c r="C1793">
        <v>-3.3853571428571398</v>
      </c>
      <c r="D1793">
        <v>-335.24358213760701</v>
      </c>
      <c r="E1793">
        <v>1921.15614080875</v>
      </c>
      <c r="F1793">
        <v>-3126.1653987981899</v>
      </c>
      <c r="G1793">
        <v>1643.61632815339</v>
      </c>
    </row>
    <row r="1794" spans="1:7" x14ac:dyDescent="0.25">
      <c r="A1794">
        <v>20</v>
      </c>
      <c r="B1794">
        <v>4.2</v>
      </c>
      <c r="C1794">
        <v>-3.45714285714286</v>
      </c>
      <c r="D1794">
        <v>-343.60802804027901</v>
      </c>
      <c r="E1794">
        <v>1895.46555905782</v>
      </c>
      <c r="F1794">
        <v>-2992.5647670676799</v>
      </c>
      <c r="G1794">
        <v>1628.99467939191</v>
      </c>
    </row>
    <row r="1795" spans="1:7" x14ac:dyDescent="0.25">
      <c r="A1795">
        <v>20</v>
      </c>
      <c r="B1795">
        <v>4.2</v>
      </c>
      <c r="C1795">
        <v>-3.45714285714286</v>
      </c>
      <c r="D1795">
        <v>-344.29752167877899</v>
      </c>
      <c r="E1795">
        <v>1895.51676521062</v>
      </c>
      <c r="F1795">
        <v>-2992.5647670676699</v>
      </c>
      <c r="G1795">
        <v>1628.9946793919</v>
      </c>
    </row>
    <row r="1796" spans="1:7" x14ac:dyDescent="0.25">
      <c r="A1796">
        <v>20</v>
      </c>
      <c r="B1796">
        <v>4.2</v>
      </c>
      <c r="C1796">
        <v>-3.5353571428571402</v>
      </c>
      <c r="D1796">
        <v>-346.96711089555902</v>
      </c>
      <c r="E1796">
        <v>1854.6753578800201</v>
      </c>
      <c r="F1796">
        <v>-2849.4539884832502</v>
      </c>
      <c r="G1796">
        <v>1611.89195580716</v>
      </c>
    </row>
    <row r="1797" spans="1:7" x14ac:dyDescent="0.25">
      <c r="A1797">
        <v>20</v>
      </c>
      <c r="B1797">
        <v>4.2</v>
      </c>
      <c r="C1797">
        <v>-3.6135714285714302</v>
      </c>
      <c r="D1797">
        <v>-350.30243208596897</v>
      </c>
      <c r="E1797">
        <v>1813.6665500336201</v>
      </c>
      <c r="F1797">
        <v>-2709.2911502079</v>
      </c>
      <c r="G1797">
        <v>1593.6240207599899</v>
      </c>
    </row>
    <row r="1798" spans="1:7" x14ac:dyDescent="0.25">
      <c r="A1798">
        <v>20</v>
      </c>
      <c r="B1798">
        <v>4.2</v>
      </c>
      <c r="C1798">
        <v>-3.69178571428571</v>
      </c>
      <c r="D1798">
        <v>-355.09145678880498</v>
      </c>
      <c r="E1798">
        <v>1772.3862538927101</v>
      </c>
      <c r="F1798">
        <v>-2572.1702377864999</v>
      </c>
      <c r="G1798">
        <v>1574.1947686282001</v>
      </c>
    </row>
    <row r="1799" spans="1:7" x14ac:dyDescent="0.25">
      <c r="A1799">
        <v>20</v>
      </c>
      <c r="B1799">
        <v>4.2</v>
      </c>
      <c r="C1799">
        <v>-3.77</v>
      </c>
      <c r="D1799">
        <v>-360.88759989932902</v>
      </c>
      <c r="E1799">
        <v>1730.7905042607399</v>
      </c>
      <c r="F1799">
        <v>-2438.1871795952302</v>
      </c>
      <c r="G1799">
        <v>1553.6079627040299</v>
      </c>
    </row>
    <row r="1800" spans="1:7" x14ac:dyDescent="0.25">
      <c r="A1800">
        <v>20</v>
      </c>
      <c r="B1800">
        <v>4.2</v>
      </c>
      <c r="C1800">
        <v>-3.77</v>
      </c>
      <c r="D1800">
        <v>-360.96258198761899</v>
      </c>
      <c r="E1800">
        <v>1731.13226434995</v>
      </c>
      <c r="F1800">
        <v>-2438.1871795952302</v>
      </c>
      <c r="G1800">
        <v>1553.6079627040299</v>
      </c>
    </row>
    <row r="1801" spans="1:7" x14ac:dyDescent="0.25">
      <c r="A1801">
        <v>20</v>
      </c>
      <c r="B1801">
        <v>4.2</v>
      </c>
      <c r="C1801">
        <v>-3.9565000000000001</v>
      </c>
      <c r="D1801">
        <v>-337.15339606203003</v>
      </c>
      <c r="E1801">
        <v>1632.75382777401</v>
      </c>
      <c r="F1801">
        <v>-2131.15237110816</v>
      </c>
      <c r="G1801">
        <v>1502.7927420727001</v>
      </c>
    </row>
    <row r="1802" spans="1:7" x14ac:dyDescent="0.25">
      <c r="A1802">
        <v>20</v>
      </c>
      <c r="B1802">
        <v>4.2</v>
      </c>
      <c r="C1802">
        <v>-4.1429999999999998</v>
      </c>
      <c r="D1802">
        <v>-321.229517410678</v>
      </c>
      <c r="E1802">
        <v>1537.12794945416</v>
      </c>
      <c r="F1802">
        <v>-1841.3562093891801</v>
      </c>
      <c r="G1802">
        <v>1450.7283590689501</v>
      </c>
    </row>
    <row r="1803" spans="1:7" x14ac:dyDescent="0.25">
      <c r="A1803">
        <v>20</v>
      </c>
      <c r="B1803">
        <v>4.2</v>
      </c>
      <c r="C1803">
        <v>-4.3295000000000003</v>
      </c>
      <c r="D1803">
        <v>-309.13922168840497</v>
      </c>
      <c r="E1803">
        <v>1444.06105127511</v>
      </c>
      <c r="F1803">
        <v>-1568.4899956555601</v>
      </c>
      <c r="G1803">
        <v>1397.4938541890499</v>
      </c>
    </row>
    <row r="1804" spans="1:7" x14ac:dyDescent="0.25">
      <c r="A1804">
        <v>20</v>
      </c>
      <c r="B1804">
        <v>4.2</v>
      </c>
      <c r="C1804">
        <v>-4.516</v>
      </c>
      <c r="D1804">
        <v>-300.71677647422803</v>
      </c>
      <c r="E1804">
        <v>1353.5425156153101</v>
      </c>
      <c r="F1804">
        <v>-1312.25053332833</v>
      </c>
      <c r="G1804">
        <v>1343.07113371286</v>
      </c>
    </row>
    <row r="1805" spans="1:7" x14ac:dyDescent="0.25">
      <c r="A1805">
        <v>20</v>
      </c>
      <c r="B1805">
        <v>4.2</v>
      </c>
      <c r="C1805">
        <v>-4.516</v>
      </c>
      <c r="D1805">
        <v>-301.23681988667801</v>
      </c>
      <c r="E1805">
        <v>1354.0978884414101</v>
      </c>
      <c r="F1805">
        <v>-1312.25053332834</v>
      </c>
      <c r="G1805">
        <v>1343.07113371286</v>
      </c>
    </row>
    <row r="1806" spans="1:7" x14ac:dyDescent="0.25">
      <c r="A1806">
        <v>20</v>
      </c>
      <c r="B1806">
        <v>4.2</v>
      </c>
      <c r="C1806">
        <v>-4.7024999999999997</v>
      </c>
      <c r="D1806">
        <v>-303.59480301191002</v>
      </c>
      <c r="E1806">
        <v>1267.0174928863401</v>
      </c>
      <c r="F1806">
        <v>-1071.8752277274</v>
      </c>
      <c r="G1806">
        <v>1290.0323234318801</v>
      </c>
    </row>
    <row r="1807" spans="1:7" x14ac:dyDescent="0.25">
      <c r="A1807">
        <v>20</v>
      </c>
      <c r="B1807">
        <v>4.2</v>
      </c>
      <c r="C1807">
        <v>-4.8890000000000002</v>
      </c>
      <c r="D1807">
        <v>-307.57906986821502</v>
      </c>
      <c r="E1807">
        <v>1183.133897682</v>
      </c>
      <c r="F1807">
        <v>-846.77435381164901</v>
      </c>
      <c r="G1807">
        <v>1245.89462843358</v>
      </c>
    </row>
    <row r="1808" spans="1:7" x14ac:dyDescent="0.25">
      <c r="A1808">
        <v>20</v>
      </c>
      <c r="B1808">
        <v>4.2</v>
      </c>
      <c r="C1808">
        <v>-5.0754999999999999</v>
      </c>
      <c r="D1808">
        <v>-309.89588936603099</v>
      </c>
      <c r="E1808">
        <v>1102.5507938481101</v>
      </c>
      <c r="F1808">
        <v>-821.00370653660195</v>
      </c>
      <c r="G1808">
        <v>1201.26950009347</v>
      </c>
    </row>
    <row r="1809" spans="1:7" x14ac:dyDescent="0.25">
      <c r="A1809">
        <v>20</v>
      </c>
      <c r="B1809">
        <v>4.2</v>
      </c>
      <c r="C1809">
        <v>-5.2619999999999996</v>
      </c>
      <c r="D1809">
        <v>-310.65822298990503</v>
      </c>
      <c r="E1809">
        <v>1025.3718724044099</v>
      </c>
      <c r="F1809">
        <v>-826.45604466888506</v>
      </c>
      <c r="G1809">
        <v>1162.3343009303401</v>
      </c>
    </row>
    <row r="1810" spans="1:7" x14ac:dyDescent="0.25">
      <c r="A1810">
        <v>20</v>
      </c>
      <c r="B1810">
        <v>4.2</v>
      </c>
      <c r="C1810">
        <v>-5.2619999999999996</v>
      </c>
      <c r="D1810">
        <v>-310.53372023505301</v>
      </c>
      <c r="E1810">
        <v>1025.38579720451</v>
      </c>
      <c r="F1810">
        <v>-826.45604466888506</v>
      </c>
      <c r="G1810">
        <v>1162.3343009303401</v>
      </c>
    </row>
    <row r="1811" spans="1:7" x14ac:dyDescent="0.25">
      <c r="A1811">
        <v>20</v>
      </c>
      <c r="B1811">
        <v>4.2</v>
      </c>
      <c r="C1811">
        <v>-5.4485000000000001</v>
      </c>
      <c r="D1811">
        <v>-309.74015031248302</v>
      </c>
      <c r="E1811">
        <v>952.17723279679399</v>
      </c>
      <c r="F1811">
        <v>-846.63222790933105</v>
      </c>
      <c r="G1811">
        <v>1142.0348976124301</v>
      </c>
    </row>
    <row r="1812" spans="1:7" x14ac:dyDescent="0.25">
      <c r="A1812">
        <v>20</v>
      </c>
      <c r="B1812">
        <v>4.2</v>
      </c>
      <c r="C1812">
        <v>-5.6349999999999998</v>
      </c>
      <c r="D1812">
        <v>-307.07521317211098</v>
      </c>
      <c r="E1812">
        <v>882.342426644537</v>
      </c>
      <c r="F1812">
        <v>-881.28108856998301</v>
      </c>
      <c r="G1812">
        <v>1174.2956087032501</v>
      </c>
    </row>
    <row r="1813" spans="1:7" x14ac:dyDescent="0.25">
      <c r="A1813">
        <v>20</v>
      </c>
      <c r="B1813">
        <v>4.2</v>
      </c>
      <c r="C1813">
        <v>-5.8215000000000003</v>
      </c>
      <c r="D1813">
        <v>-308.34603434230399</v>
      </c>
      <c r="E1813">
        <v>815.97442679307801</v>
      </c>
      <c r="F1813">
        <v>-930.12262707554305</v>
      </c>
      <c r="G1813">
        <v>1235.7961625472899</v>
      </c>
    </row>
    <row r="1814" spans="1:7" x14ac:dyDescent="0.25">
      <c r="A1814">
        <v>20</v>
      </c>
      <c r="B1814">
        <v>4.2</v>
      </c>
      <c r="C1814">
        <v>-6.008</v>
      </c>
      <c r="D1814">
        <v>-382.27347575881902</v>
      </c>
      <c r="E1814">
        <v>753.46067349578004</v>
      </c>
      <c r="F1814">
        <v>-992.87526356977503</v>
      </c>
      <c r="G1814">
        <v>1309.01170976924</v>
      </c>
    </row>
    <row r="1815" spans="1:7" x14ac:dyDescent="0.25">
      <c r="A1815">
        <v>20</v>
      </c>
      <c r="B1815">
        <v>4.2</v>
      </c>
      <c r="C1815">
        <v>-6.008</v>
      </c>
      <c r="D1815">
        <v>-382.767241597892</v>
      </c>
      <c r="E1815">
        <v>752.93355326635697</v>
      </c>
      <c r="F1815">
        <v>-992.87526356977696</v>
      </c>
      <c r="G1815">
        <v>1309.01170976924</v>
      </c>
    </row>
    <row r="1816" spans="1:7" x14ac:dyDescent="0.25">
      <c r="A1816">
        <v>20</v>
      </c>
      <c r="B1816">
        <v>4.2</v>
      </c>
      <c r="C1816">
        <v>-6.1944999999999997</v>
      </c>
      <c r="D1816">
        <v>-454.02025383377202</v>
      </c>
      <c r="E1816">
        <v>697.53322738163001</v>
      </c>
      <c r="F1816">
        <v>-1069.22128185013</v>
      </c>
      <c r="G1816">
        <v>1383.0129969622899</v>
      </c>
    </row>
    <row r="1817" spans="1:7" x14ac:dyDescent="0.25">
      <c r="A1817">
        <v>20</v>
      </c>
      <c r="B1817">
        <v>4.2</v>
      </c>
      <c r="C1817">
        <v>-6.3810000000000002</v>
      </c>
      <c r="D1817">
        <v>-525.69149447875395</v>
      </c>
      <c r="E1817">
        <v>643.61087377346905</v>
      </c>
      <c r="F1817">
        <v>-1158.9138664642701</v>
      </c>
      <c r="G1817">
        <v>1462.0681568776299</v>
      </c>
    </row>
    <row r="1818" spans="1:7" x14ac:dyDescent="0.25">
      <c r="A1818">
        <v>20</v>
      </c>
      <c r="B1818">
        <v>4.2</v>
      </c>
      <c r="C1818">
        <v>-6.5674999999999999</v>
      </c>
      <c r="D1818">
        <v>-598.11867457802703</v>
      </c>
      <c r="E1818">
        <v>590.79734020487399</v>
      </c>
      <c r="F1818">
        <v>-1262.0316051798</v>
      </c>
      <c r="G1818">
        <v>1547.7659256369</v>
      </c>
    </row>
    <row r="1819" spans="1:7" x14ac:dyDescent="0.25">
      <c r="A1819">
        <v>20</v>
      </c>
      <c r="B1819">
        <v>4.2</v>
      </c>
      <c r="C1819">
        <v>-6.7539999999999996</v>
      </c>
      <c r="D1819">
        <v>-671.639505176782</v>
      </c>
      <c r="E1819">
        <v>538.723474438842</v>
      </c>
      <c r="F1819">
        <v>-1378.6766612272299</v>
      </c>
      <c r="G1819">
        <v>1628.94911538524</v>
      </c>
    </row>
    <row r="1820" spans="1:7" x14ac:dyDescent="0.25">
      <c r="A1820">
        <v>20</v>
      </c>
      <c r="B1820">
        <v>4.2</v>
      </c>
      <c r="C1820">
        <v>-6.7539999999999996</v>
      </c>
      <c r="D1820">
        <v>-671.02508318020796</v>
      </c>
      <c r="E1820">
        <v>539.26570287031598</v>
      </c>
      <c r="F1820">
        <v>-1378.6766612272299</v>
      </c>
      <c r="G1820">
        <v>1628.94911538524</v>
      </c>
    </row>
    <row r="1821" spans="1:7" x14ac:dyDescent="0.25">
      <c r="A1821">
        <v>20</v>
      </c>
      <c r="B1821">
        <v>4.2</v>
      </c>
      <c r="C1821">
        <v>-6.9405000000000001</v>
      </c>
      <c r="D1821">
        <v>-747.15268962653602</v>
      </c>
      <c r="E1821">
        <v>486.298839862992</v>
      </c>
      <c r="F1821">
        <v>-1509.13484248297</v>
      </c>
      <c r="G1821">
        <v>1702.6262723785201</v>
      </c>
    </row>
    <row r="1822" spans="1:7" x14ac:dyDescent="0.25">
      <c r="A1822">
        <v>20</v>
      </c>
      <c r="B1822">
        <v>4.2</v>
      </c>
      <c r="C1822">
        <v>-7.1269999999999998</v>
      </c>
      <c r="D1822">
        <v>-824.05476189415106</v>
      </c>
      <c r="E1822">
        <v>434.05919883160601</v>
      </c>
      <c r="F1822">
        <v>-1654.1353228334499</v>
      </c>
      <c r="G1822">
        <v>1768.5051303157099</v>
      </c>
    </row>
    <row r="1823" spans="1:7" x14ac:dyDescent="0.25">
      <c r="A1823">
        <v>20</v>
      </c>
      <c r="B1823">
        <v>4.2</v>
      </c>
      <c r="C1823">
        <v>-7.3135000000000003</v>
      </c>
      <c r="D1823">
        <v>-901.60373633900201</v>
      </c>
      <c r="E1823">
        <v>382.62290098199401</v>
      </c>
      <c r="F1823">
        <v>-1814.77974285448</v>
      </c>
      <c r="G1823">
        <v>1826.52659161778</v>
      </c>
    </row>
    <row r="1824" spans="1:7" x14ac:dyDescent="0.25">
      <c r="A1824">
        <v>20</v>
      </c>
      <c r="B1824">
        <v>4.2</v>
      </c>
      <c r="C1824">
        <v>-7.5</v>
      </c>
      <c r="D1824">
        <v>-979.67204931703805</v>
      </c>
      <c r="E1824">
        <v>332.06606751998902</v>
      </c>
      <c r="F1824">
        <v>-1990.1639803892899</v>
      </c>
      <c r="G1824">
        <v>1876.6337077190799</v>
      </c>
    </row>
    <row r="1825" spans="1:7" x14ac:dyDescent="0.25">
      <c r="A1825">
        <v>20</v>
      </c>
      <c r="B1825">
        <v>4.2</v>
      </c>
      <c r="C1825">
        <v>-7.5</v>
      </c>
      <c r="D1825">
        <v>-979.74484807643501</v>
      </c>
      <c r="E1825">
        <v>331.93903860804897</v>
      </c>
      <c r="F1825">
        <v>-1990.1639803892899</v>
      </c>
      <c r="G1825">
        <v>1876.6337077190799</v>
      </c>
    </row>
    <row r="1826" spans="1:7" x14ac:dyDescent="0.25">
      <c r="A1826">
        <v>20</v>
      </c>
      <c r="B1826">
        <v>4.2</v>
      </c>
      <c r="C1826">
        <v>-7.6</v>
      </c>
      <c r="D1826">
        <v>-1021.92379758215</v>
      </c>
      <c r="E1826">
        <v>304.96279979758901</v>
      </c>
      <c r="F1826">
        <v>-2090.2206497644902</v>
      </c>
      <c r="G1826">
        <v>1900.2338067799601</v>
      </c>
    </row>
    <row r="1827" spans="1:7" x14ac:dyDescent="0.25">
      <c r="A1827">
        <v>20</v>
      </c>
      <c r="B1827">
        <v>4.2</v>
      </c>
      <c r="C1827">
        <v>-7.7</v>
      </c>
      <c r="D1827">
        <v>-1064.4808397107299</v>
      </c>
      <c r="E1827">
        <v>277.91999156315097</v>
      </c>
      <c r="F1827">
        <v>-2194.5627890375299</v>
      </c>
      <c r="G1827">
        <v>1921.5377439115</v>
      </c>
    </row>
    <row r="1828" spans="1:7" x14ac:dyDescent="0.25">
      <c r="A1828">
        <v>20</v>
      </c>
      <c r="B1828">
        <v>4.2</v>
      </c>
      <c r="C1828">
        <v>-7.8</v>
      </c>
      <c r="D1828">
        <v>-1107.42199910818</v>
      </c>
      <c r="E1828">
        <v>250.79192813589</v>
      </c>
      <c r="F1828">
        <v>-2303.1788167933701</v>
      </c>
      <c r="G1828">
        <v>1940.5034786195699</v>
      </c>
    </row>
    <row r="1829" spans="1:7" x14ac:dyDescent="0.25">
      <c r="A1829">
        <v>20</v>
      </c>
      <c r="B1829">
        <v>4.2</v>
      </c>
      <c r="C1829">
        <v>-7.9</v>
      </c>
      <c r="D1829">
        <v>-1150.75330042051</v>
      </c>
      <c r="E1829">
        <v>223.55992374695899</v>
      </c>
      <c r="F1829">
        <v>-2416.05873391552</v>
      </c>
      <c r="G1829">
        <v>1957.08757251933</v>
      </c>
    </row>
    <row r="1830" spans="1:7" x14ac:dyDescent="0.25">
      <c r="A1830">
        <v>20</v>
      </c>
      <c r="B1830">
        <v>4.2</v>
      </c>
      <c r="C1830">
        <v>-7.9</v>
      </c>
      <c r="D1830">
        <v>-210.82889638362201</v>
      </c>
      <c r="E1830">
        <v>1848.9660431038301</v>
      </c>
      <c r="F1830">
        <v>-2416.05873391552</v>
      </c>
      <c r="G1830">
        <v>1957.08757251933</v>
      </c>
    </row>
    <row r="1831" spans="1:7" x14ac:dyDescent="0.25">
      <c r="A1831">
        <v>20</v>
      </c>
      <c r="B1831">
        <v>4.2</v>
      </c>
      <c r="C1831">
        <v>-8.15</v>
      </c>
      <c r="D1831">
        <v>-209.998451370966</v>
      </c>
      <c r="E1831">
        <v>1744.1236877679</v>
      </c>
      <c r="F1831">
        <v>-1967.9531074137501</v>
      </c>
      <c r="G1831">
        <v>1988.0741179880299</v>
      </c>
    </row>
    <row r="1832" spans="1:7" x14ac:dyDescent="0.25">
      <c r="A1832">
        <v>20</v>
      </c>
      <c r="B1832">
        <v>4.2</v>
      </c>
      <c r="C1832">
        <v>-8.4</v>
      </c>
      <c r="D1832">
        <v>-223.68325102493</v>
      </c>
      <c r="E1832">
        <v>1644.7178444267099</v>
      </c>
      <c r="F1832">
        <v>-1545.2108229242001</v>
      </c>
      <c r="G1832">
        <v>2004.6008671397501</v>
      </c>
    </row>
    <row r="1833" spans="1:7" x14ac:dyDescent="0.25">
      <c r="A1833">
        <v>20</v>
      </c>
      <c r="B1833">
        <v>4.2</v>
      </c>
      <c r="C1833">
        <v>-8.65</v>
      </c>
      <c r="D1833">
        <v>-245.793814077923</v>
      </c>
      <c r="E1833">
        <v>1548.63512292224</v>
      </c>
      <c r="F1833">
        <v>-1147.1247432391799</v>
      </c>
      <c r="G1833">
        <v>2006.4231326061599</v>
      </c>
    </row>
    <row r="1834" spans="1:7" x14ac:dyDescent="0.25">
      <c r="A1834">
        <v>20</v>
      </c>
      <c r="B1834">
        <v>4.2</v>
      </c>
      <c r="C1834">
        <v>-8.9</v>
      </c>
      <c r="D1834">
        <v>-274.579852109287</v>
      </c>
      <c r="E1834">
        <v>1453.76213309646</v>
      </c>
      <c r="F1834">
        <v>-773.15680024193796</v>
      </c>
      <c r="G1834">
        <v>1993.2336901690901</v>
      </c>
    </row>
    <row r="1835" spans="1:7" x14ac:dyDescent="0.25">
      <c r="A1835">
        <v>20</v>
      </c>
      <c r="B1835">
        <v>4.2</v>
      </c>
      <c r="C1835">
        <v>-8.9</v>
      </c>
      <c r="D1835">
        <v>-260.10091112135302</v>
      </c>
      <c r="E1835">
        <v>1453.9474998277301</v>
      </c>
      <c r="F1835">
        <v>-773.15680024193796</v>
      </c>
      <c r="G1835">
        <v>1993.2336901690901</v>
      </c>
    </row>
    <row r="1836" spans="1:7" x14ac:dyDescent="0.25">
      <c r="A1836">
        <v>20</v>
      </c>
      <c r="B1836">
        <v>4.2</v>
      </c>
      <c r="C1836">
        <v>-9.5175000000000001</v>
      </c>
      <c r="D1836">
        <v>-413.09545659703701</v>
      </c>
      <c r="E1836">
        <v>1243.9176210156199</v>
      </c>
      <c r="F1836">
        <v>-89.8186946993753</v>
      </c>
      <c r="G1836">
        <v>1922.6386671267201</v>
      </c>
    </row>
    <row r="1837" spans="1:7" x14ac:dyDescent="0.25">
      <c r="A1837">
        <v>20</v>
      </c>
      <c r="B1837">
        <v>4.2</v>
      </c>
      <c r="C1837">
        <v>-10.135</v>
      </c>
      <c r="D1837">
        <v>-607.29904741945302</v>
      </c>
      <c r="E1837">
        <v>1061.6265630437299</v>
      </c>
      <c r="F1837">
        <v>-69.603095764056903</v>
      </c>
      <c r="G1837">
        <v>1816.8563406825699</v>
      </c>
    </row>
    <row r="1838" spans="1:7" x14ac:dyDescent="0.25">
      <c r="A1838">
        <v>20</v>
      </c>
      <c r="B1838">
        <v>4.2</v>
      </c>
      <c r="C1838">
        <v>-10.7525</v>
      </c>
      <c r="D1838">
        <v>-810.33253721359699</v>
      </c>
      <c r="E1838">
        <v>898.02502500927005</v>
      </c>
      <c r="F1838">
        <v>-50.703835555686098</v>
      </c>
      <c r="G1838">
        <v>1740.8371126534901</v>
      </c>
    </row>
    <row r="1839" spans="1:7" x14ac:dyDescent="0.25">
      <c r="A1839">
        <v>20</v>
      </c>
      <c r="B1839">
        <v>4.2</v>
      </c>
      <c r="C1839">
        <v>-11.37</v>
      </c>
      <c r="D1839">
        <v>-1031.0337890193</v>
      </c>
      <c r="E1839">
        <v>743.95194249475605</v>
      </c>
      <c r="F1839">
        <v>-426.13324084360698</v>
      </c>
      <c r="G1839">
        <v>2002.7641347477099</v>
      </c>
    </row>
    <row r="1840" spans="1:7" x14ac:dyDescent="0.25">
      <c r="A1840">
        <v>20</v>
      </c>
      <c r="B1840">
        <v>4.2</v>
      </c>
      <c r="C1840">
        <v>-11.37</v>
      </c>
      <c r="D1840">
        <v>-283.72640287643702</v>
      </c>
      <c r="E1840">
        <v>739.85166180095905</v>
      </c>
      <c r="F1840">
        <v>-426.13324084362102</v>
      </c>
      <c r="G1840">
        <v>2002.7641347477099</v>
      </c>
    </row>
    <row r="1841" spans="1:7" x14ac:dyDescent="0.25">
      <c r="A1841">
        <v>20</v>
      </c>
      <c r="B1841">
        <v>4.2</v>
      </c>
      <c r="C1841">
        <v>-11.87</v>
      </c>
      <c r="D1841">
        <v>-302.83558539203898</v>
      </c>
      <c r="E1841">
        <v>1641.1064804610401</v>
      </c>
      <c r="F1841">
        <v>-22.767598282648301</v>
      </c>
      <c r="G1841">
        <v>2247.70723177942</v>
      </c>
    </row>
    <row r="1842" spans="1:7" x14ac:dyDescent="0.25">
      <c r="A1842">
        <v>20</v>
      </c>
      <c r="B1842">
        <v>4.2</v>
      </c>
      <c r="C1842">
        <v>-12.37</v>
      </c>
      <c r="D1842">
        <v>-318.79490898581298</v>
      </c>
      <c r="E1842">
        <v>1995.9303535556301</v>
      </c>
      <c r="F1842">
        <v>-12.936143512036001</v>
      </c>
      <c r="G1842">
        <v>2502.0637583461398</v>
      </c>
    </row>
    <row r="1843" spans="1:7" x14ac:dyDescent="0.25">
      <c r="A1843">
        <v>20</v>
      </c>
      <c r="B1843">
        <v>4.2</v>
      </c>
      <c r="C1843">
        <v>-12.87</v>
      </c>
      <c r="D1843">
        <v>-329.78772677381602</v>
      </c>
      <c r="E1843">
        <v>1402.87030205678</v>
      </c>
      <c r="F1843">
        <v>-4.3732558745605399</v>
      </c>
      <c r="G1843">
        <v>2711.3796593964498</v>
      </c>
    </row>
    <row r="1844" spans="1:7" x14ac:dyDescent="0.25">
      <c r="A1844">
        <v>20</v>
      </c>
      <c r="B1844">
        <v>4.2</v>
      </c>
      <c r="C1844">
        <v>-13.37</v>
      </c>
      <c r="D1844">
        <v>-342.964217349374</v>
      </c>
      <c r="E1844">
        <v>337.15255725873999</v>
      </c>
      <c r="F1844">
        <v>-1.41457146550878</v>
      </c>
      <c r="G1844">
        <v>2854.8178949401599</v>
      </c>
    </row>
    <row r="1845" spans="1:7" x14ac:dyDescent="0.25">
      <c r="A1845">
        <v>20</v>
      </c>
      <c r="B1845">
        <v>4.2</v>
      </c>
      <c r="C1845">
        <v>-13.37</v>
      </c>
      <c r="D1845">
        <v>-344.58439978947303</v>
      </c>
      <c r="E1845">
        <v>508.43007370549998</v>
      </c>
      <c r="F1845">
        <v>-1.41457146550882</v>
      </c>
      <c r="G1845">
        <v>2854.8178949401599</v>
      </c>
    </row>
    <row r="1846" spans="1:7" x14ac:dyDescent="0.25">
      <c r="A1846">
        <v>20</v>
      </c>
      <c r="B1846">
        <v>4.2</v>
      </c>
      <c r="C1846">
        <v>-13.395</v>
      </c>
      <c r="D1846">
        <v>-345.48519315457702</v>
      </c>
      <c r="E1846">
        <v>499.97284750935199</v>
      </c>
      <c r="F1846">
        <v>-1.54515661713855</v>
      </c>
      <c r="G1846">
        <v>2860.2385650923802</v>
      </c>
    </row>
    <row r="1847" spans="1:7" x14ac:dyDescent="0.25">
      <c r="A1847">
        <v>20</v>
      </c>
      <c r="B1847">
        <v>4.2</v>
      </c>
      <c r="C1847">
        <v>-13.42</v>
      </c>
      <c r="D1847">
        <v>-346.10470305931699</v>
      </c>
      <c r="E1847">
        <v>491.62965584646298</v>
      </c>
      <c r="F1847">
        <v>-1.6661697448117201</v>
      </c>
      <c r="G1847">
        <v>2865.49414079691</v>
      </c>
    </row>
    <row r="1848" spans="1:7" x14ac:dyDescent="0.25">
      <c r="A1848">
        <v>20</v>
      </c>
      <c r="B1848">
        <v>4.2</v>
      </c>
      <c r="C1848">
        <v>-13.445</v>
      </c>
      <c r="D1848">
        <v>-346.39854227751499</v>
      </c>
      <c r="E1848">
        <v>483.41303384995399</v>
      </c>
      <c r="F1848">
        <v>-1.83525553863508</v>
      </c>
      <c r="G1848">
        <v>2870.58289907076</v>
      </c>
    </row>
    <row r="1849" spans="1:7" x14ac:dyDescent="0.25">
      <c r="A1849">
        <v>20</v>
      </c>
      <c r="B1849">
        <v>4.2</v>
      </c>
      <c r="C1849">
        <v>-13.47</v>
      </c>
      <c r="D1849">
        <v>-346.32232358299302</v>
      </c>
      <c r="E1849">
        <v>475.33551665294402</v>
      </c>
      <c r="F1849">
        <v>-1.9954190386958801</v>
      </c>
      <c r="G1849">
        <v>2875.50299931058</v>
      </c>
    </row>
    <row r="1850" spans="1:7" x14ac:dyDescent="0.25">
      <c r="A1850">
        <v>20</v>
      </c>
      <c r="B1850">
        <v>4.2</v>
      </c>
      <c r="C1850">
        <v>-13.47</v>
      </c>
      <c r="D1850">
        <v>-346.07770813624199</v>
      </c>
      <c r="E1850">
        <v>476.156845184188</v>
      </c>
      <c r="F1850">
        <v>-1.9954190387059501</v>
      </c>
      <c r="G1850">
        <v>2875.50299931057</v>
      </c>
    </row>
    <row r="1851" spans="1:7" x14ac:dyDescent="0.25">
      <c r="A1851">
        <v>20</v>
      </c>
      <c r="B1851">
        <v>4.2</v>
      </c>
      <c r="C1851">
        <v>-13.602499999999999</v>
      </c>
      <c r="D1851">
        <v>-340.72157911949199</v>
      </c>
      <c r="E1851">
        <v>431.60856146991</v>
      </c>
      <c r="F1851">
        <v>-2.6646863354088302</v>
      </c>
      <c r="G1851">
        <v>2898.7900411087899</v>
      </c>
    </row>
    <row r="1852" spans="1:7" x14ac:dyDescent="0.25">
      <c r="A1852">
        <v>20</v>
      </c>
      <c r="B1852">
        <v>4.2</v>
      </c>
      <c r="C1852">
        <v>-13.734999999999999</v>
      </c>
      <c r="D1852">
        <v>-336.526300870819</v>
      </c>
      <c r="E1852">
        <v>387.60705859359098</v>
      </c>
      <c r="F1852">
        <v>-3.0575241428836</v>
      </c>
      <c r="G1852">
        <v>2917.3547470030599</v>
      </c>
    </row>
    <row r="1853" spans="1:7" x14ac:dyDescent="0.25">
      <c r="A1853">
        <v>20</v>
      </c>
      <c r="B1853">
        <v>4.2</v>
      </c>
      <c r="C1853">
        <v>-13.8675</v>
      </c>
      <c r="D1853">
        <v>-341.07414055042801</v>
      </c>
      <c r="E1853">
        <v>343.69968254669197</v>
      </c>
      <c r="F1853">
        <v>-3.2035980276343698</v>
      </c>
      <c r="G1853">
        <v>2931.1870541697999</v>
      </c>
    </row>
    <row r="1854" spans="1:7" x14ac:dyDescent="0.25">
      <c r="A1854">
        <v>20</v>
      </c>
      <c r="B1854">
        <v>4.2</v>
      </c>
      <c r="C1854">
        <v>-14</v>
      </c>
      <c r="D1854">
        <v>-346.44087599142</v>
      </c>
      <c r="E1854">
        <v>299.43377932067</v>
      </c>
      <c r="F1854">
        <v>-3.1323299517858301</v>
      </c>
      <c r="G1854">
        <v>2940.2740230843001</v>
      </c>
    </row>
    <row r="1855" spans="1:7" x14ac:dyDescent="0.25">
      <c r="A1855">
        <v>20</v>
      </c>
      <c r="B1855">
        <v>4.2</v>
      </c>
      <c r="C1855">
        <v>-14</v>
      </c>
      <c r="D1855">
        <v>-342.80965152476</v>
      </c>
      <c r="E1855">
        <v>302.88855296257799</v>
      </c>
      <c r="F1855">
        <v>-3.13232995178977</v>
      </c>
      <c r="G1855">
        <v>2940.2740230843001</v>
      </c>
    </row>
    <row r="1856" spans="1:7" x14ac:dyDescent="0.25">
      <c r="A1856">
        <v>20</v>
      </c>
      <c r="B1856">
        <v>4.2</v>
      </c>
      <c r="C1856">
        <v>-14.211606673841001</v>
      </c>
      <c r="D1856">
        <v>-336.79850114059201</v>
      </c>
      <c r="E1856">
        <v>254.75390099207701</v>
      </c>
      <c r="F1856">
        <v>-2.62982994175889</v>
      </c>
      <c r="G1856">
        <v>2948.5225437276499</v>
      </c>
    </row>
    <row r="1857" spans="1:7" x14ac:dyDescent="0.25">
      <c r="A1857">
        <v>20</v>
      </c>
      <c r="B1857">
        <v>4.2</v>
      </c>
      <c r="C1857">
        <v>-14.423213347682101</v>
      </c>
      <c r="D1857">
        <v>-327.726755725148</v>
      </c>
      <c r="E1857">
        <v>209.465637167534</v>
      </c>
      <c r="F1857">
        <v>-1.731409679874</v>
      </c>
      <c r="G1857">
        <v>2949.73958477416</v>
      </c>
    </row>
    <row r="1858" spans="1:7" x14ac:dyDescent="0.25">
      <c r="A1858">
        <v>20</v>
      </c>
      <c r="B1858">
        <v>4.2</v>
      </c>
      <c r="C1858">
        <v>-14.634820021523099</v>
      </c>
      <c r="D1858">
        <v>-316.19463827992598</v>
      </c>
      <c r="E1858">
        <v>168.18106157283299</v>
      </c>
      <c r="F1858">
        <v>-0.51434511372404401</v>
      </c>
      <c r="G1858">
        <v>2944.48139637022</v>
      </c>
    </row>
    <row r="1859" spans="1:7" x14ac:dyDescent="0.25">
      <c r="A1859">
        <v>20</v>
      </c>
      <c r="B1859">
        <v>4.2</v>
      </c>
      <c r="C1859">
        <v>-14.846426695364199</v>
      </c>
      <c r="D1859">
        <v>-308.80701716439597</v>
      </c>
      <c r="E1859">
        <v>132.05747429185601</v>
      </c>
      <c r="F1859">
        <v>0</v>
      </c>
      <c r="G1859">
        <v>2933.4411145088402</v>
      </c>
    </row>
    <row r="1860" spans="1:7" x14ac:dyDescent="0.25">
      <c r="A1860">
        <v>20</v>
      </c>
      <c r="B1860">
        <v>4.2</v>
      </c>
      <c r="C1860">
        <v>-14.846426695364199</v>
      </c>
      <c r="D1860">
        <v>-306.938507776606</v>
      </c>
      <c r="E1860">
        <v>129.72074068801601</v>
      </c>
      <c r="F1860">
        <v>0</v>
      </c>
      <c r="G1860">
        <v>2933.4411145088402</v>
      </c>
    </row>
    <row r="1861" spans="1:7" x14ac:dyDescent="0.25">
      <c r="A1861">
        <v>20</v>
      </c>
      <c r="B1861">
        <v>4.2</v>
      </c>
      <c r="C1861">
        <v>-15.1123067924162</v>
      </c>
      <c r="D1861">
        <v>-307.942890916956</v>
      </c>
      <c r="E1861">
        <v>87.229302925406898</v>
      </c>
      <c r="F1861">
        <v>0</v>
      </c>
      <c r="G1861">
        <v>2911.7270862188302</v>
      </c>
    </row>
    <row r="1862" spans="1:7" x14ac:dyDescent="0.25">
      <c r="A1862">
        <v>20</v>
      </c>
      <c r="B1862">
        <v>4.2</v>
      </c>
      <c r="C1862">
        <v>-15.3781868894682</v>
      </c>
      <c r="D1862">
        <v>-313.68954950018201</v>
      </c>
      <c r="E1862">
        <v>46.874672603960697</v>
      </c>
      <c r="F1862">
        <v>0</v>
      </c>
      <c r="G1862">
        <v>2881.4581963636001</v>
      </c>
    </row>
    <row r="1863" spans="1:7" x14ac:dyDescent="0.25">
      <c r="A1863">
        <v>20</v>
      </c>
      <c r="B1863">
        <v>4.2</v>
      </c>
      <c r="C1863">
        <v>-15.644066986520199</v>
      </c>
      <c r="D1863">
        <v>-319.98418906419602</v>
      </c>
      <c r="E1863">
        <v>8.9174660609231697</v>
      </c>
      <c r="F1863">
        <v>0</v>
      </c>
      <c r="G1863">
        <v>2842.8885523382801</v>
      </c>
    </row>
    <row r="1864" spans="1:7" x14ac:dyDescent="0.25">
      <c r="A1864">
        <v>20</v>
      </c>
      <c r="B1864">
        <v>4.2</v>
      </c>
      <c r="C1864">
        <v>-15.909947083572201</v>
      </c>
      <c r="D1864">
        <v>-329.93968713749098</v>
      </c>
      <c r="E1864">
        <v>8.7950278725686406</v>
      </c>
      <c r="F1864">
        <v>0</v>
      </c>
      <c r="G1864">
        <v>2796.25294534247</v>
      </c>
    </row>
    <row r="1865" spans="1:7" x14ac:dyDescent="0.25">
      <c r="A1865">
        <v>20</v>
      </c>
      <c r="B1865">
        <v>4.2</v>
      </c>
      <c r="C1865">
        <v>-15.909947083572201</v>
      </c>
      <c r="D1865">
        <v>-328.16704359088402</v>
      </c>
      <c r="E1865">
        <v>8.8357159372465901</v>
      </c>
      <c r="F1865">
        <v>0</v>
      </c>
      <c r="G1865">
        <v>2796.25294534247</v>
      </c>
    </row>
    <row r="1866" spans="1:7" x14ac:dyDescent="0.25">
      <c r="A1866">
        <v>20</v>
      </c>
      <c r="B1866">
        <v>4.2</v>
      </c>
      <c r="C1866">
        <v>-16.244020790819601</v>
      </c>
      <c r="D1866">
        <v>-348.509427536548</v>
      </c>
      <c r="E1866">
        <v>8.3636460636686092</v>
      </c>
      <c r="F1866">
        <v>0</v>
      </c>
      <c r="G1866">
        <v>2726.9025074913902</v>
      </c>
    </row>
    <row r="1867" spans="1:7" x14ac:dyDescent="0.25">
      <c r="A1867">
        <v>20</v>
      </c>
      <c r="B1867">
        <v>4.2</v>
      </c>
      <c r="C1867">
        <v>-16.578094498067099</v>
      </c>
      <c r="D1867">
        <v>-369.06366433424103</v>
      </c>
      <c r="E1867">
        <v>7.6395190713646901</v>
      </c>
      <c r="F1867">
        <v>0</v>
      </c>
      <c r="G1867">
        <v>2643.8044071875102</v>
      </c>
    </row>
    <row r="1868" spans="1:7" x14ac:dyDescent="0.25">
      <c r="A1868">
        <v>20</v>
      </c>
      <c r="B1868">
        <v>4.2</v>
      </c>
      <c r="C1868">
        <v>-16.912168205314501</v>
      </c>
      <c r="D1868">
        <v>-388.28966304704301</v>
      </c>
      <c r="E1868">
        <v>6.6782997378034796</v>
      </c>
      <c r="F1868">
        <v>-4.5366658371262396</v>
      </c>
      <c r="G1868">
        <v>2547.5261773594402</v>
      </c>
    </row>
    <row r="1869" spans="1:7" x14ac:dyDescent="0.25">
      <c r="A1869">
        <v>20</v>
      </c>
      <c r="B1869">
        <v>4.2</v>
      </c>
      <c r="C1869">
        <v>-17.246241912561899</v>
      </c>
      <c r="D1869">
        <v>-404.11518956385999</v>
      </c>
      <c r="E1869">
        <v>5.4949528404536503</v>
      </c>
      <c r="F1869">
        <v>-39.604466380228402</v>
      </c>
      <c r="G1869">
        <v>2439.01808708115</v>
      </c>
    </row>
    <row r="1870" spans="1:7" x14ac:dyDescent="0.25">
      <c r="A1870">
        <v>20</v>
      </c>
      <c r="B1870">
        <v>4.2</v>
      </c>
      <c r="C1870">
        <v>-17.246241912561899</v>
      </c>
      <c r="D1870">
        <v>-405.28898230987397</v>
      </c>
      <c r="E1870">
        <v>5.53054285015026</v>
      </c>
      <c r="F1870">
        <v>-39.604466380228601</v>
      </c>
      <c r="G1870">
        <v>2439.01808708115</v>
      </c>
    </row>
    <row r="1871" spans="1:7" x14ac:dyDescent="0.25">
      <c r="A1871">
        <v>20</v>
      </c>
      <c r="B1871">
        <v>4.2</v>
      </c>
      <c r="C1871">
        <v>-17.665999702300599</v>
      </c>
      <c r="D1871">
        <v>-389.85853298720599</v>
      </c>
      <c r="E1871">
        <v>3.8413058847885702</v>
      </c>
      <c r="F1871">
        <v>-78.013925963172397</v>
      </c>
      <c r="G1871">
        <v>2293.8699491376701</v>
      </c>
    </row>
    <row r="1872" spans="1:7" x14ac:dyDescent="0.25">
      <c r="A1872">
        <v>20</v>
      </c>
      <c r="B1872">
        <v>4.2</v>
      </c>
      <c r="C1872">
        <v>-18.085757492039299</v>
      </c>
      <c r="D1872">
        <v>-393.15855848853698</v>
      </c>
      <c r="E1872">
        <v>2.0091016002073001</v>
      </c>
      <c r="F1872">
        <v>-111.094770310973</v>
      </c>
      <c r="G1872">
        <v>2141.2597627748601</v>
      </c>
    </row>
    <row r="1873" spans="1:7" x14ac:dyDescent="0.25">
      <c r="A1873">
        <v>20</v>
      </c>
      <c r="B1873">
        <v>4.2</v>
      </c>
      <c r="C1873">
        <v>-18.505515281777999</v>
      </c>
      <c r="D1873">
        <v>-421.71592521251802</v>
      </c>
      <c r="E1873">
        <v>4.7259286119929703E-2</v>
      </c>
      <c r="F1873">
        <v>-139.10259281228201</v>
      </c>
      <c r="G1873">
        <v>1976.8220385607899</v>
      </c>
    </row>
    <row r="1874" spans="1:7" x14ac:dyDescent="0.25">
      <c r="A1874">
        <v>20</v>
      </c>
      <c r="B1874">
        <v>4.2</v>
      </c>
      <c r="C1874">
        <v>-18.925273071516699</v>
      </c>
      <c r="D1874">
        <v>-464.88044795853398</v>
      </c>
      <c r="E1874">
        <v>0</v>
      </c>
      <c r="F1874">
        <v>-160.63787991789499</v>
      </c>
      <c r="G1874">
        <v>1796.16306291357</v>
      </c>
    </row>
    <row r="1875" spans="1:7" x14ac:dyDescent="0.25">
      <c r="A1875">
        <v>20</v>
      </c>
      <c r="B1875">
        <v>4.2</v>
      </c>
      <c r="C1875">
        <v>-18.925273071516699</v>
      </c>
      <c r="D1875">
        <v>-460.11683767184797</v>
      </c>
      <c r="E1875">
        <v>0</v>
      </c>
      <c r="F1875">
        <v>-160.63787991789499</v>
      </c>
      <c r="G1875">
        <v>1796.16306291357</v>
      </c>
    </row>
    <row r="1876" spans="1:7" x14ac:dyDescent="0.25">
      <c r="A1876">
        <v>20</v>
      </c>
      <c r="B1876">
        <v>4.2</v>
      </c>
      <c r="C1876">
        <v>-19.4526914173004</v>
      </c>
      <c r="D1876">
        <v>-480.31456492172902</v>
      </c>
      <c r="E1876">
        <v>0</v>
      </c>
      <c r="F1876">
        <v>-179.23635704544199</v>
      </c>
      <c r="G1876">
        <v>1560.2117970040499</v>
      </c>
    </row>
    <row r="1877" spans="1:7" x14ac:dyDescent="0.25">
      <c r="A1877">
        <v>20</v>
      </c>
      <c r="B1877">
        <v>4.2</v>
      </c>
      <c r="C1877">
        <v>-19.980109763084201</v>
      </c>
      <c r="D1877">
        <v>-479.29393197552702</v>
      </c>
      <c r="E1877">
        <v>0</v>
      </c>
      <c r="F1877">
        <v>-189.709725704307</v>
      </c>
      <c r="G1877">
        <v>1315.9219929963101</v>
      </c>
    </row>
    <row r="1878" spans="1:7" x14ac:dyDescent="0.25">
      <c r="A1878">
        <v>20</v>
      </c>
      <c r="B1878">
        <v>4.2</v>
      </c>
      <c r="C1878">
        <v>-20.507528108868001</v>
      </c>
      <c r="D1878">
        <v>-472.16500222189399</v>
      </c>
      <c r="E1878">
        <v>0.91938726115150005</v>
      </c>
      <c r="F1878">
        <v>-194.077260602216</v>
      </c>
      <c r="G1878">
        <v>1071.2090601525599</v>
      </c>
    </row>
    <row r="1879" spans="1:7" x14ac:dyDescent="0.25">
      <c r="A1879">
        <v>20</v>
      </c>
      <c r="B1879">
        <v>4.2</v>
      </c>
      <c r="C1879">
        <v>-21.034946454651799</v>
      </c>
      <c r="D1879">
        <v>-460.34007696384901</v>
      </c>
      <c r="E1879">
        <v>4.4235811601448098</v>
      </c>
      <c r="F1879">
        <v>-202.76746460180999</v>
      </c>
      <c r="G1879">
        <v>830.91965371534695</v>
      </c>
    </row>
    <row r="1880" spans="1:7" x14ac:dyDescent="0.25">
      <c r="A1880">
        <v>20</v>
      </c>
      <c r="B1880">
        <v>4.2</v>
      </c>
      <c r="C1880">
        <v>-21.034946454651799</v>
      </c>
      <c r="D1880">
        <v>-452.713847967135</v>
      </c>
      <c r="E1880">
        <v>4.9550234048081903</v>
      </c>
      <c r="F1880">
        <v>-202.76746460181101</v>
      </c>
      <c r="G1880">
        <v>830.91965371534695</v>
      </c>
    </row>
    <row r="1881" spans="1:7" x14ac:dyDescent="0.25">
      <c r="A1881">
        <v>20</v>
      </c>
      <c r="B1881">
        <v>4.2</v>
      </c>
      <c r="C1881">
        <v>-21.697638412417401</v>
      </c>
      <c r="D1881">
        <v>-498.69895766741303</v>
      </c>
      <c r="E1881">
        <v>5.9149784681878996</v>
      </c>
      <c r="F1881">
        <v>-297.29637731068402</v>
      </c>
      <c r="G1881">
        <v>521.19615744512203</v>
      </c>
    </row>
    <row r="1882" spans="1:7" x14ac:dyDescent="0.25">
      <c r="A1882">
        <v>20</v>
      </c>
      <c r="B1882">
        <v>4.2</v>
      </c>
      <c r="C1882">
        <v>-22.360330370183</v>
      </c>
      <c r="D1882">
        <v>-534.17196490019796</v>
      </c>
      <c r="E1882">
        <v>5.5518280162535696</v>
      </c>
      <c r="F1882">
        <v>-403.20103369180902</v>
      </c>
      <c r="G1882">
        <v>177.15967971618801</v>
      </c>
    </row>
    <row r="1883" spans="1:7" x14ac:dyDescent="0.25">
      <c r="A1883">
        <v>20</v>
      </c>
      <c r="B1883">
        <v>4.2</v>
      </c>
      <c r="C1883">
        <v>-23.023022327948699</v>
      </c>
      <c r="D1883">
        <v>-523.801557980903</v>
      </c>
      <c r="E1883">
        <v>3.2116237360284501</v>
      </c>
      <c r="F1883">
        <v>-521.87175602041805</v>
      </c>
      <c r="G1883">
        <v>0</v>
      </c>
    </row>
    <row r="1884" spans="1:7" x14ac:dyDescent="0.25">
      <c r="A1884">
        <v>20</v>
      </c>
      <c r="B1884">
        <v>4.2</v>
      </c>
      <c r="C1884">
        <v>-23.685714285714301</v>
      </c>
      <c r="D1884">
        <v>-432.951334473663</v>
      </c>
      <c r="E1884">
        <v>0</v>
      </c>
      <c r="F1884">
        <v>-678.08376747615796</v>
      </c>
      <c r="G1884">
        <v>0</v>
      </c>
    </row>
    <row r="1885" spans="1:7" x14ac:dyDescent="0.25">
      <c r="A1885">
        <v>20</v>
      </c>
      <c r="B1885">
        <v>4.2</v>
      </c>
      <c r="C1885">
        <v>-23.685714285714301</v>
      </c>
      <c r="D1885">
        <v>-442.38253023771603</v>
      </c>
      <c r="E1885">
        <v>3.2539960226588902</v>
      </c>
      <c r="F1885">
        <v>-678.08376747615796</v>
      </c>
      <c r="G1885">
        <v>0</v>
      </c>
    </row>
    <row r="1886" spans="1:7" x14ac:dyDescent="0.25">
      <c r="A1886">
        <v>20</v>
      </c>
      <c r="B1886">
        <v>4.2</v>
      </c>
      <c r="C1886">
        <v>-24.2481782087116</v>
      </c>
      <c r="D1886">
        <v>-333.071860290529</v>
      </c>
      <c r="E1886">
        <v>22.489833781639302</v>
      </c>
      <c r="F1886">
        <v>-822.26003509129896</v>
      </c>
      <c r="G1886">
        <v>0</v>
      </c>
    </row>
    <row r="1887" spans="1:7" x14ac:dyDescent="0.25">
      <c r="A1887">
        <v>20</v>
      </c>
      <c r="B1887">
        <v>4.2</v>
      </c>
      <c r="C1887">
        <v>-24.810642131708899</v>
      </c>
      <c r="D1887">
        <v>-230.245512174461</v>
      </c>
      <c r="E1887">
        <v>47.4201967629809</v>
      </c>
      <c r="F1887">
        <v>-927.40607389914499</v>
      </c>
      <c r="G1887">
        <v>0</v>
      </c>
    </row>
    <row r="1888" spans="1:7" x14ac:dyDescent="0.25">
      <c r="A1888">
        <v>20</v>
      </c>
      <c r="B1888">
        <v>4.2</v>
      </c>
      <c r="C1888">
        <v>-25.373106054706199</v>
      </c>
      <c r="D1888">
        <v>-132.092329942144</v>
      </c>
      <c r="E1888">
        <v>78.676919792496093</v>
      </c>
      <c r="F1888">
        <v>-993.49318801776303</v>
      </c>
      <c r="G1888">
        <v>0</v>
      </c>
    </row>
    <row r="1889" spans="1:7" x14ac:dyDescent="0.25">
      <c r="A1889">
        <v>20</v>
      </c>
      <c r="B1889">
        <v>4.2</v>
      </c>
      <c r="C1889">
        <v>-25.935569977703501</v>
      </c>
      <c r="D1889">
        <v>-36.801157646213198</v>
      </c>
      <c r="E1889">
        <v>106.607856597676</v>
      </c>
      <c r="F1889">
        <v>-1034.1902898554699</v>
      </c>
      <c r="G1889">
        <v>0</v>
      </c>
    </row>
    <row r="1890" spans="1:7" x14ac:dyDescent="0.25">
      <c r="A1890">
        <v>20</v>
      </c>
      <c r="B1890">
        <v>4.2</v>
      </c>
      <c r="C1890">
        <v>-25.935569977703501</v>
      </c>
      <c r="D1890">
        <v>-29.490522519977599</v>
      </c>
      <c r="E1890">
        <v>109.066815907332</v>
      </c>
      <c r="F1890">
        <v>-1034.1902898554699</v>
      </c>
      <c r="G1890">
        <v>0</v>
      </c>
    </row>
    <row r="1891" spans="1:7" x14ac:dyDescent="0.25">
      <c r="A1891">
        <v>20</v>
      </c>
      <c r="B1891">
        <v>4.2</v>
      </c>
      <c r="C1891">
        <v>-26.619660341358099</v>
      </c>
      <c r="D1891">
        <v>0</v>
      </c>
      <c r="E1891">
        <v>147.046177114985</v>
      </c>
      <c r="F1891">
        <v>-1013.42120274195</v>
      </c>
      <c r="G1891">
        <v>0</v>
      </c>
    </row>
    <row r="1892" spans="1:7" x14ac:dyDescent="0.25">
      <c r="A1892">
        <v>20</v>
      </c>
      <c r="B1892">
        <v>4.2</v>
      </c>
      <c r="C1892">
        <v>-27.3037507050127</v>
      </c>
      <c r="D1892">
        <v>0</v>
      </c>
      <c r="E1892">
        <v>182.97137068717899</v>
      </c>
      <c r="F1892">
        <v>-926.40768105406801</v>
      </c>
      <c r="G1892">
        <v>0</v>
      </c>
    </row>
    <row r="1893" spans="1:7" x14ac:dyDescent="0.25">
      <c r="A1893">
        <v>20</v>
      </c>
      <c r="B1893">
        <v>4.2</v>
      </c>
      <c r="C1893">
        <v>-27.987841068667301</v>
      </c>
      <c r="D1893">
        <v>0</v>
      </c>
      <c r="E1893">
        <v>221.224384409717</v>
      </c>
      <c r="F1893">
        <v>-793.88467929475405</v>
      </c>
      <c r="G1893">
        <v>0</v>
      </c>
    </row>
    <row r="1894" spans="1:7" x14ac:dyDescent="0.25">
      <c r="A1894">
        <v>20</v>
      </c>
      <c r="B1894">
        <v>4.2</v>
      </c>
      <c r="C1894">
        <v>-28.671931432321902</v>
      </c>
      <c r="D1894">
        <v>0</v>
      </c>
      <c r="E1894">
        <v>242.11257848209101</v>
      </c>
      <c r="F1894">
        <v>-636.19143125899598</v>
      </c>
      <c r="G1894">
        <v>0</v>
      </c>
    </row>
    <row r="1895" spans="1:7" x14ac:dyDescent="0.25">
      <c r="A1895">
        <v>20</v>
      </c>
      <c r="B1895">
        <v>4.2</v>
      </c>
      <c r="C1895">
        <v>-28.671931432321902</v>
      </c>
      <c r="D1895">
        <v>0</v>
      </c>
      <c r="E1895">
        <v>240.21074862971699</v>
      </c>
      <c r="F1895">
        <v>-636.19143125901905</v>
      </c>
      <c r="G1895">
        <v>0</v>
      </c>
    </row>
    <row r="1896" spans="1:7" x14ac:dyDescent="0.25">
      <c r="A1896">
        <v>20</v>
      </c>
      <c r="B1896">
        <v>4.2</v>
      </c>
      <c r="C1896">
        <v>-29.503948574241399</v>
      </c>
      <c r="D1896">
        <v>0</v>
      </c>
      <c r="E1896">
        <v>257.30879064105198</v>
      </c>
      <c r="F1896">
        <v>-429.60062476311498</v>
      </c>
      <c r="G1896">
        <v>0</v>
      </c>
    </row>
    <row r="1897" spans="1:7" x14ac:dyDescent="0.25">
      <c r="A1897">
        <v>20</v>
      </c>
      <c r="B1897">
        <v>4.2</v>
      </c>
      <c r="C1897">
        <v>-30.335965716160899</v>
      </c>
      <c r="D1897">
        <v>-0.316994987230726</v>
      </c>
      <c r="E1897">
        <v>236.28801717172701</v>
      </c>
      <c r="F1897">
        <v>-218.21187908735499</v>
      </c>
      <c r="G1897">
        <v>0</v>
      </c>
    </row>
    <row r="1898" spans="1:7" x14ac:dyDescent="0.25">
      <c r="A1898">
        <v>20</v>
      </c>
      <c r="B1898">
        <v>4.2</v>
      </c>
      <c r="C1898">
        <v>-31.167982858080499</v>
      </c>
      <c r="D1898">
        <v>0</v>
      </c>
      <c r="E1898">
        <v>147.56523755161601</v>
      </c>
      <c r="F1898">
        <v>-55.0847015332794</v>
      </c>
      <c r="G1898">
        <v>0.75044717824752305</v>
      </c>
    </row>
    <row r="1899" spans="1:7" x14ac:dyDescent="0.25">
      <c r="A1899">
        <v>20</v>
      </c>
      <c r="B1899">
        <v>4.2</v>
      </c>
      <c r="C1899">
        <v>-32</v>
      </c>
      <c r="D1899">
        <v>-36.132065101311802</v>
      </c>
      <c r="E1899">
        <v>4.1696244626394003</v>
      </c>
      <c r="F1899">
        <v>-4.8347992276376301E-12</v>
      </c>
      <c r="G1899">
        <v>3.80140363631654E-12</v>
      </c>
    </row>
    <row r="1900" spans="1:7" x14ac:dyDescent="0.25">
      <c r="A1900">
        <v>21</v>
      </c>
      <c r="B1900">
        <v>24.5</v>
      </c>
      <c r="C1900">
        <v>20</v>
      </c>
      <c r="D1900">
        <v>-1.2489257772496101</v>
      </c>
      <c r="E1900">
        <v>0.45249022842596198</v>
      </c>
      <c r="F1900">
        <v>-1.26299803948626E-11</v>
      </c>
      <c r="G1900">
        <v>2.10605452348467E-11</v>
      </c>
    </row>
    <row r="1901" spans="1:7" x14ac:dyDescent="0.25">
      <c r="A1901">
        <v>21</v>
      </c>
      <c r="B1901">
        <v>24.5</v>
      </c>
      <c r="C1901">
        <v>19.707185490582699</v>
      </c>
      <c r="D1901">
        <v>-0.54800399739283201</v>
      </c>
      <c r="E1901">
        <v>2.0211968168896002</v>
      </c>
      <c r="F1901">
        <v>-4.0441775354494301E-2</v>
      </c>
      <c r="G1901">
        <v>0.17715928550583901</v>
      </c>
    </row>
    <row r="1902" spans="1:7" x14ac:dyDescent="0.25">
      <c r="A1902">
        <v>21</v>
      </c>
      <c r="B1902">
        <v>24.5</v>
      </c>
      <c r="C1902">
        <v>19.414370981165501</v>
      </c>
      <c r="D1902">
        <v>-0.61109035265185796</v>
      </c>
      <c r="E1902">
        <v>3.6747976246694498</v>
      </c>
      <c r="F1902">
        <v>-0.22702298945004601</v>
      </c>
      <c r="G1902">
        <v>1.00954356718519</v>
      </c>
    </row>
    <row r="1903" spans="1:7" x14ac:dyDescent="0.25">
      <c r="A1903">
        <v>21</v>
      </c>
      <c r="B1903">
        <v>24.5</v>
      </c>
      <c r="C1903">
        <v>19.1215564717482</v>
      </c>
      <c r="D1903">
        <v>-5.2180448963907597E-2</v>
      </c>
      <c r="E1903">
        <v>5.8163160785929797</v>
      </c>
      <c r="F1903">
        <v>-0.32104235775650197</v>
      </c>
      <c r="G1903">
        <v>2.26837745815891</v>
      </c>
    </row>
    <row r="1904" spans="1:7" x14ac:dyDescent="0.25">
      <c r="A1904">
        <v>21</v>
      </c>
      <c r="B1904">
        <v>24.5</v>
      </c>
      <c r="C1904">
        <v>18.828741962330898</v>
      </c>
      <c r="D1904">
        <v>0</v>
      </c>
      <c r="E1904">
        <v>8.5960094567181198</v>
      </c>
      <c r="F1904">
        <v>-0.143275586304556</v>
      </c>
      <c r="G1904">
        <v>4.2315457405463803</v>
      </c>
    </row>
    <row r="1905" spans="1:7" x14ac:dyDescent="0.25">
      <c r="A1905">
        <v>21</v>
      </c>
      <c r="B1905">
        <v>24.5</v>
      </c>
      <c r="C1905">
        <v>18.828741962330898</v>
      </c>
      <c r="D1905">
        <v>0</v>
      </c>
      <c r="E1905">
        <v>8.5222905770414403</v>
      </c>
      <c r="F1905">
        <v>-0.14327558630224899</v>
      </c>
      <c r="G1905">
        <v>4.2315457405443899</v>
      </c>
    </row>
    <row r="1906" spans="1:7" x14ac:dyDescent="0.25">
      <c r="A1906">
        <v>21</v>
      </c>
      <c r="B1906">
        <v>24.5</v>
      </c>
      <c r="C1906">
        <v>18.6715564717482</v>
      </c>
      <c r="D1906">
        <v>0</v>
      </c>
      <c r="E1906">
        <v>10.0760718869471</v>
      </c>
      <c r="F1906">
        <v>-2.88013564650691E-4</v>
      </c>
      <c r="G1906">
        <v>5.6473466636354797</v>
      </c>
    </row>
    <row r="1907" spans="1:7" x14ac:dyDescent="0.25">
      <c r="A1907">
        <v>21</v>
      </c>
      <c r="B1907">
        <v>24.5</v>
      </c>
      <c r="C1907">
        <v>18.514370981165499</v>
      </c>
      <c r="D1907">
        <v>0</v>
      </c>
      <c r="E1907">
        <v>11.6911238171022</v>
      </c>
      <c r="F1907">
        <v>0</v>
      </c>
      <c r="G1907">
        <v>7.3336686025967897</v>
      </c>
    </row>
    <row r="1908" spans="1:7" x14ac:dyDescent="0.25">
      <c r="A1908">
        <v>21</v>
      </c>
      <c r="B1908">
        <v>24.5</v>
      </c>
      <c r="C1908">
        <v>18.357185490582701</v>
      </c>
      <c r="D1908">
        <v>0</v>
      </c>
      <c r="E1908">
        <v>13.832219747511701</v>
      </c>
      <c r="F1908">
        <v>0</v>
      </c>
      <c r="G1908">
        <v>9.3352639986723407</v>
      </c>
    </row>
    <row r="1909" spans="1:7" x14ac:dyDescent="0.25">
      <c r="A1909">
        <v>21</v>
      </c>
      <c r="B1909">
        <v>24.5</v>
      </c>
      <c r="C1909">
        <v>18.2</v>
      </c>
      <c r="D1909">
        <v>0</v>
      </c>
      <c r="E1909">
        <v>16.262323311726998</v>
      </c>
      <c r="F1909">
        <v>0</v>
      </c>
      <c r="G1909">
        <v>11.696478700589999</v>
      </c>
    </row>
    <row r="1910" spans="1:7" x14ac:dyDescent="0.25">
      <c r="A1910">
        <v>21</v>
      </c>
      <c r="B1910">
        <v>24.5</v>
      </c>
      <c r="C1910">
        <v>18.2</v>
      </c>
      <c r="D1910">
        <v>0</v>
      </c>
      <c r="E1910">
        <v>16.2561549477679</v>
      </c>
      <c r="F1910">
        <v>0</v>
      </c>
      <c r="G1910">
        <v>11.6964787005886</v>
      </c>
    </row>
    <row r="1911" spans="1:7" x14ac:dyDescent="0.25">
      <c r="A1911">
        <v>21</v>
      </c>
      <c r="B1911">
        <v>24.5</v>
      </c>
      <c r="C1911">
        <v>18.175000000000001</v>
      </c>
      <c r="D1911">
        <v>0</v>
      </c>
      <c r="E1911">
        <v>16.6675391675169</v>
      </c>
      <c r="F1911">
        <v>0</v>
      </c>
      <c r="G1911">
        <v>12.107902177621201</v>
      </c>
    </row>
    <row r="1912" spans="1:7" x14ac:dyDescent="0.25">
      <c r="A1912">
        <v>21</v>
      </c>
      <c r="B1912">
        <v>24.5</v>
      </c>
      <c r="C1912">
        <v>18.149999999999999</v>
      </c>
      <c r="D1912">
        <v>0</v>
      </c>
      <c r="E1912">
        <v>17.091211302519401</v>
      </c>
      <c r="F1912">
        <v>0</v>
      </c>
      <c r="G1912">
        <v>12.5299622009926</v>
      </c>
    </row>
    <row r="1913" spans="1:7" x14ac:dyDescent="0.25">
      <c r="A1913">
        <v>21</v>
      </c>
      <c r="B1913">
        <v>24.5</v>
      </c>
      <c r="C1913">
        <v>18.125</v>
      </c>
      <c r="D1913">
        <v>0</v>
      </c>
      <c r="E1913">
        <v>17.526850002693902</v>
      </c>
      <c r="F1913">
        <v>0</v>
      </c>
      <c r="G1913">
        <v>12.9627599064927</v>
      </c>
    </row>
    <row r="1914" spans="1:7" x14ac:dyDescent="0.25">
      <c r="A1914">
        <v>21</v>
      </c>
      <c r="B1914">
        <v>24.5</v>
      </c>
      <c r="C1914">
        <v>18.100000000000001</v>
      </c>
      <c r="D1914">
        <v>0</v>
      </c>
      <c r="E1914">
        <v>17.974133917959101</v>
      </c>
      <c r="F1914">
        <v>0</v>
      </c>
      <c r="G1914">
        <v>13.406397495697901</v>
      </c>
    </row>
    <row r="1915" spans="1:7" x14ac:dyDescent="0.25">
      <c r="A1915">
        <v>21</v>
      </c>
      <c r="B1915">
        <v>24.5</v>
      </c>
      <c r="C1915">
        <v>18.100000000000001</v>
      </c>
      <c r="D1915">
        <v>0</v>
      </c>
      <c r="E1915">
        <v>17.974232066255102</v>
      </c>
      <c r="F1915">
        <v>0</v>
      </c>
      <c r="G1915">
        <v>13.406397495697499</v>
      </c>
    </row>
    <row r="1916" spans="1:7" x14ac:dyDescent="0.25">
      <c r="A1916">
        <v>21</v>
      </c>
      <c r="B1916">
        <v>24.5</v>
      </c>
      <c r="C1916">
        <v>18.074999999999999</v>
      </c>
      <c r="D1916">
        <v>0</v>
      </c>
      <c r="E1916">
        <v>18.4333107096075</v>
      </c>
      <c r="F1916">
        <v>0</v>
      </c>
      <c r="G1916">
        <v>13.8613595989292</v>
      </c>
    </row>
    <row r="1917" spans="1:7" x14ac:dyDescent="0.25">
      <c r="A1917">
        <v>21</v>
      </c>
      <c r="B1917">
        <v>24.5</v>
      </c>
      <c r="C1917">
        <v>18.05</v>
      </c>
      <c r="D1917">
        <v>0</v>
      </c>
      <c r="E1917">
        <v>18.904205263403</v>
      </c>
      <c r="F1917">
        <v>0</v>
      </c>
      <c r="G1917">
        <v>14.328166217066</v>
      </c>
    </row>
    <row r="1918" spans="1:7" x14ac:dyDescent="0.25">
      <c r="A1918">
        <v>21</v>
      </c>
      <c r="B1918">
        <v>24.5</v>
      </c>
      <c r="C1918">
        <v>18.024999999999999</v>
      </c>
      <c r="D1918">
        <v>0</v>
      </c>
      <c r="E1918">
        <v>19.386477793009</v>
      </c>
      <c r="F1918">
        <v>0</v>
      </c>
      <c r="G1918">
        <v>14.806883073474401</v>
      </c>
    </row>
    <row r="1919" spans="1:7" x14ac:dyDescent="0.25">
      <c r="A1919">
        <v>21</v>
      </c>
      <c r="B1919">
        <v>24.5</v>
      </c>
      <c r="C1919">
        <v>18</v>
      </c>
      <c r="D1919">
        <v>0</v>
      </c>
      <c r="E1919">
        <v>19.879690363792701</v>
      </c>
      <c r="F1919">
        <v>0</v>
      </c>
      <c r="G1919">
        <v>15.297576452819101</v>
      </c>
    </row>
    <row r="1920" spans="1:7" x14ac:dyDescent="0.25">
      <c r="A1920">
        <v>21</v>
      </c>
      <c r="B1920">
        <v>24.5</v>
      </c>
      <c r="C1920">
        <v>18</v>
      </c>
      <c r="D1920">
        <v>-223.65186010489501</v>
      </c>
      <c r="E1920">
        <v>16.2274531146054</v>
      </c>
      <c r="F1920">
        <v>0</v>
      </c>
      <c r="G1920">
        <v>15.297576452825499</v>
      </c>
    </row>
    <row r="1921" spans="1:7" x14ac:dyDescent="0.25">
      <c r="A1921">
        <v>21</v>
      </c>
      <c r="B1921">
        <v>24.5</v>
      </c>
      <c r="C1921">
        <v>17.75</v>
      </c>
      <c r="D1921">
        <v>-219.05479507681599</v>
      </c>
      <c r="E1921">
        <v>21.774039829715399</v>
      </c>
      <c r="F1921">
        <v>-47.7766220461599</v>
      </c>
      <c r="G1921">
        <v>14.174007198410999</v>
      </c>
    </row>
    <row r="1922" spans="1:7" x14ac:dyDescent="0.25">
      <c r="A1922">
        <v>21</v>
      </c>
      <c r="B1922">
        <v>24.5</v>
      </c>
      <c r="C1922">
        <v>17.5</v>
      </c>
      <c r="D1922">
        <v>-213.426903957538</v>
      </c>
      <c r="E1922">
        <v>28.0965656541883</v>
      </c>
      <c r="F1922">
        <v>-101.871344130537</v>
      </c>
      <c r="G1922">
        <v>20.392316378363901</v>
      </c>
    </row>
    <row r="1923" spans="1:7" x14ac:dyDescent="0.25">
      <c r="A1923">
        <v>21</v>
      </c>
      <c r="B1923">
        <v>24.5</v>
      </c>
      <c r="C1923">
        <v>17.25</v>
      </c>
      <c r="D1923">
        <v>-206.74365382108601</v>
      </c>
      <c r="E1923">
        <v>35.227831359052097</v>
      </c>
      <c r="F1923">
        <v>-154.426837118294</v>
      </c>
      <c r="G1923">
        <v>28.292895430754101</v>
      </c>
    </row>
    <row r="1924" spans="1:7" x14ac:dyDescent="0.25">
      <c r="A1924">
        <v>21</v>
      </c>
      <c r="B1924">
        <v>24.5</v>
      </c>
      <c r="C1924">
        <v>17</v>
      </c>
      <c r="D1924">
        <v>-198.98051174148301</v>
      </c>
      <c r="E1924">
        <v>43.200637715334601</v>
      </c>
      <c r="F1924">
        <v>-205.15341196644999</v>
      </c>
      <c r="G1924">
        <v>38.076207819165802</v>
      </c>
    </row>
    <row r="1925" spans="1:7" x14ac:dyDescent="0.25">
      <c r="A1925">
        <v>21</v>
      </c>
      <c r="B1925">
        <v>24.5</v>
      </c>
      <c r="C1925">
        <v>17</v>
      </c>
      <c r="D1925">
        <v>-198.998169770343</v>
      </c>
      <c r="E1925">
        <v>46.1739778299902</v>
      </c>
      <c r="F1925">
        <v>-205.15341196644701</v>
      </c>
      <c r="G1925">
        <v>38.076207819167102</v>
      </c>
    </row>
    <row r="1926" spans="1:7" x14ac:dyDescent="0.25">
      <c r="A1926">
        <v>21</v>
      </c>
      <c r="B1926">
        <v>24.5</v>
      </c>
      <c r="C1926">
        <v>16.574999999999999</v>
      </c>
      <c r="D1926">
        <v>-184.205443985735</v>
      </c>
      <c r="E1926">
        <v>47.450849884305597</v>
      </c>
      <c r="F1926">
        <v>-286.65940892594602</v>
      </c>
      <c r="G1926">
        <v>58.100875673990501</v>
      </c>
    </row>
    <row r="1927" spans="1:7" x14ac:dyDescent="0.25">
      <c r="A1927">
        <v>21</v>
      </c>
      <c r="B1927">
        <v>24.5</v>
      </c>
      <c r="C1927">
        <v>16.149999999999999</v>
      </c>
      <c r="D1927">
        <v>-166.723267727371</v>
      </c>
      <c r="E1927">
        <v>57.376147444256603</v>
      </c>
      <c r="F1927">
        <v>-361.34577584096701</v>
      </c>
      <c r="G1927">
        <v>78.076115610569801</v>
      </c>
    </row>
    <row r="1928" spans="1:7" x14ac:dyDescent="0.25">
      <c r="A1928">
        <v>21</v>
      </c>
      <c r="B1928">
        <v>24.5</v>
      </c>
      <c r="C1928">
        <v>15.725</v>
      </c>
      <c r="D1928">
        <v>-146.49714106300601</v>
      </c>
      <c r="E1928">
        <v>73.302243961250198</v>
      </c>
      <c r="F1928">
        <v>-428.01842078348199</v>
      </c>
      <c r="G1928">
        <v>97.716952214904595</v>
      </c>
    </row>
    <row r="1929" spans="1:7" x14ac:dyDescent="0.25">
      <c r="A1929">
        <v>21</v>
      </c>
      <c r="B1929">
        <v>24.5</v>
      </c>
      <c r="C1929">
        <v>15.3</v>
      </c>
      <c r="D1929">
        <v>-123.47256406039899</v>
      </c>
      <c r="E1929">
        <v>91.239259717549402</v>
      </c>
      <c r="F1929">
        <v>-485.47357044191</v>
      </c>
      <c r="G1929">
        <v>128.303702718338</v>
      </c>
    </row>
    <row r="1930" spans="1:7" x14ac:dyDescent="0.25">
      <c r="A1930">
        <v>21</v>
      </c>
      <c r="B1930">
        <v>24.5</v>
      </c>
      <c r="C1930">
        <v>15.3</v>
      </c>
      <c r="D1930">
        <v>-124.326168673721</v>
      </c>
      <c r="E1930">
        <v>90.777149877592393</v>
      </c>
      <c r="F1930">
        <v>-485.47357044191102</v>
      </c>
      <c r="G1930">
        <v>128.30370271833701</v>
      </c>
    </row>
    <row r="1931" spans="1:7" x14ac:dyDescent="0.25">
      <c r="A1931">
        <v>21</v>
      </c>
      <c r="B1931">
        <v>24.5</v>
      </c>
      <c r="C1931">
        <v>14.85</v>
      </c>
      <c r="D1931">
        <v>-102.856623528795</v>
      </c>
      <c r="E1931">
        <v>106.675822592858</v>
      </c>
      <c r="F1931">
        <v>-536.733326740248</v>
      </c>
      <c r="G1931">
        <v>172.62854550821899</v>
      </c>
    </row>
    <row r="1932" spans="1:7" x14ac:dyDescent="0.25">
      <c r="A1932">
        <v>21</v>
      </c>
      <c r="B1932">
        <v>24.5</v>
      </c>
      <c r="C1932">
        <v>14.4</v>
      </c>
      <c r="D1932">
        <v>-77.586683218769195</v>
      </c>
      <c r="E1932">
        <v>125.151619572531</v>
      </c>
      <c r="F1932">
        <v>-577.462714828755</v>
      </c>
      <c r="G1932">
        <v>224.69758623068699</v>
      </c>
    </row>
    <row r="1933" spans="1:7" x14ac:dyDescent="0.25">
      <c r="A1933">
        <v>21</v>
      </c>
      <c r="B1933">
        <v>24.5</v>
      </c>
      <c r="C1933">
        <v>13.95</v>
      </c>
      <c r="D1933">
        <v>-48.8201098614256</v>
      </c>
      <c r="E1933">
        <v>146.35293402271401</v>
      </c>
      <c r="F1933">
        <v>-606.05326669596604</v>
      </c>
      <c r="G1933">
        <v>285.69964200812001</v>
      </c>
    </row>
    <row r="1934" spans="1:7" x14ac:dyDescent="0.25">
      <c r="A1934">
        <v>21</v>
      </c>
      <c r="B1934">
        <v>24.5</v>
      </c>
      <c r="C1934">
        <v>13.5</v>
      </c>
      <c r="D1934">
        <v>-17.990550857374799</v>
      </c>
      <c r="E1934">
        <v>170.428159149506</v>
      </c>
      <c r="F1934">
        <v>-620.93419890367602</v>
      </c>
      <c r="G1934">
        <v>356.84680371661199</v>
      </c>
    </row>
    <row r="1935" spans="1:7" x14ac:dyDescent="0.25">
      <c r="A1935">
        <v>21</v>
      </c>
      <c r="B1935">
        <v>24.5</v>
      </c>
      <c r="C1935">
        <v>13.5</v>
      </c>
      <c r="D1935">
        <v>-348.014738333396</v>
      </c>
      <c r="E1935">
        <v>170.78631970566099</v>
      </c>
      <c r="F1935">
        <v>-620.93419890367704</v>
      </c>
      <c r="G1935">
        <v>356.84680371661102</v>
      </c>
    </row>
    <row r="1936" spans="1:7" x14ac:dyDescent="0.25">
      <c r="A1936">
        <v>21</v>
      </c>
      <c r="B1936">
        <v>24.5</v>
      </c>
      <c r="C1936">
        <v>13.25</v>
      </c>
      <c r="D1936">
        <v>-329.07878928354501</v>
      </c>
      <c r="E1936">
        <v>186.366550231026</v>
      </c>
      <c r="F1936">
        <v>-622.829926755222</v>
      </c>
      <c r="G1936">
        <v>401.45025746436198</v>
      </c>
    </row>
    <row r="1937" spans="1:7" x14ac:dyDescent="0.25">
      <c r="A1937">
        <v>21</v>
      </c>
      <c r="B1937">
        <v>24.5</v>
      </c>
      <c r="C1937">
        <v>13</v>
      </c>
      <c r="D1937">
        <v>-309.22111319549202</v>
      </c>
      <c r="E1937">
        <v>203.348836032299</v>
      </c>
      <c r="F1937">
        <v>-619.88878777241996</v>
      </c>
      <c r="G1937">
        <v>450.148817918156</v>
      </c>
    </row>
    <row r="1938" spans="1:7" x14ac:dyDescent="0.25">
      <c r="A1938">
        <v>21</v>
      </c>
      <c r="B1938">
        <v>24.5</v>
      </c>
      <c r="C1938">
        <v>12.75</v>
      </c>
      <c r="D1938">
        <v>-288.467671062443</v>
      </c>
      <c r="E1938">
        <v>221.703391614184</v>
      </c>
      <c r="F1938">
        <v>-611.90218152714795</v>
      </c>
      <c r="G1938">
        <v>503.262467570436</v>
      </c>
    </row>
    <row r="1939" spans="1:7" x14ac:dyDescent="0.25">
      <c r="A1939">
        <v>21</v>
      </c>
      <c r="B1939">
        <v>24.5</v>
      </c>
      <c r="C1939">
        <v>12.5</v>
      </c>
      <c r="D1939">
        <v>-266.84442387760498</v>
      </c>
      <c r="E1939">
        <v>241.400431481385</v>
      </c>
      <c r="F1939">
        <v>-646.17319607149602</v>
      </c>
      <c r="G1939">
        <v>561.11036453759198</v>
      </c>
    </row>
    <row r="1940" spans="1:7" x14ac:dyDescent="0.25">
      <c r="A1940">
        <v>21</v>
      </c>
      <c r="B1940">
        <v>24.5</v>
      </c>
      <c r="C1940">
        <v>12.5</v>
      </c>
      <c r="D1940">
        <v>-266.78900192883702</v>
      </c>
      <c r="E1940">
        <v>241.52157988579</v>
      </c>
      <c r="F1940">
        <v>-646.17319607149602</v>
      </c>
      <c r="G1940">
        <v>561.11036453759095</v>
      </c>
    </row>
    <row r="1941" spans="1:7" x14ac:dyDescent="0.25">
      <c r="A1941">
        <v>21</v>
      </c>
      <c r="B1941">
        <v>24.5</v>
      </c>
      <c r="C1941">
        <v>12.22</v>
      </c>
      <c r="D1941">
        <v>-241.533172584965</v>
      </c>
      <c r="E1941">
        <v>264.88301189395997</v>
      </c>
      <c r="F1941">
        <v>-717.34846409366605</v>
      </c>
      <c r="G1941">
        <v>631.95119244305795</v>
      </c>
    </row>
    <row r="1942" spans="1:7" x14ac:dyDescent="0.25">
      <c r="A1942">
        <v>21</v>
      </c>
      <c r="B1942">
        <v>24.5</v>
      </c>
      <c r="C1942">
        <v>11.94</v>
      </c>
      <c r="D1942">
        <v>-215.19651635849999</v>
      </c>
      <c r="E1942">
        <v>290.10315761302599</v>
      </c>
      <c r="F1942">
        <v>-781.32799867123799</v>
      </c>
      <c r="G1942">
        <v>709.61761434442894</v>
      </c>
    </row>
    <row r="1943" spans="1:7" x14ac:dyDescent="0.25">
      <c r="A1943">
        <v>21</v>
      </c>
      <c r="B1943">
        <v>24.5</v>
      </c>
      <c r="C1943">
        <v>11.66</v>
      </c>
      <c r="D1943">
        <v>-187.799816431572</v>
      </c>
      <c r="E1943">
        <v>317.380349896388</v>
      </c>
      <c r="F1943">
        <v>-837.787479941485</v>
      </c>
      <c r="G1943">
        <v>794.638393760653</v>
      </c>
    </row>
    <row r="1944" spans="1:7" x14ac:dyDescent="0.25">
      <c r="A1944">
        <v>21</v>
      </c>
      <c r="B1944">
        <v>24.5</v>
      </c>
      <c r="C1944">
        <v>11.38</v>
      </c>
      <c r="D1944">
        <v>-159.36385598631301</v>
      </c>
      <c r="E1944">
        <v>346.91292159744802</v>
      </c>
      <c r="F1944">
        <v>-886.40190041553501</v>
      </c>
      <c r="G1944">
        <v>887.56162479115198</v>
      </c>
    </row>
    <row r="1945" spans="1:7" x14ac:dyDescent="0.25">
      <c r="A1945">
        <v>21</v>
      </c>
      <c r="B1945">
        <v>24.5</v>
      </c>
      <c r="C1945">
        <v>11.38</v>
      </c>
      <c r="D1945">
        <v>-159.30610847834001</v>
      </c>
      <c r="E1945">
        <v>99.064609178833194</v>
      </c>
      <c r="F1945">
        <v>-886.40190041553399</v>
      </c>
      <c r="G1945">
        <v>887.56162479115198</v>
      </c>
    </row>
    <row r="1946" spans="1:7" x14ac:dyDescent="0.25">
      <c r="A1946">
        <v>21</v>
      </c>
      <c r="B1946">
        <v>24.5</v>
      </c>
      <c r="C1946">
        <v>10.955</v>
      </c>
      <c r="D1946">
        <v>-263.49284482863101</v>
      </c>
      <c r="E1946">
        <v>1128.6404722801601</v>
      </c>
      <c r="F1946">
        <v>-944.61775624542702</v>
      </c>
      <c r="G1946">
        <v>915.64107748592698</v>
      </c>
    </row>
    <row r="1947" spans="1:7" x14ac:dyDescent="0.25">
      <c r="A1947">
        <v>21</v>
      </c>
      <c r="B1947">
        <v>24.5</v>
      </c>
      <c r="C1947">
        <v>10.53</v>
      </c>
      <c r="D1947">
        <v>-216.73865061263999</v>
      </c>
      <c r="E1947">
        <v>1790.20781120527</v>
      </c>
      <c r="F1947">
        <v>-983.177102984969</v>
      </c>
      <c r="G1947">
        <v>1178.4532281951199</v>
      </c>
    </row>
    <row r="1948" spans="1:7" x14ac:dyDescent="0.25">
      <c r="A1948">
        <v>21</v>
      </c>
      <c r="B1948">
        <v>24.5</v>
      </c>
      <c r="C1948">
        <v>10.105</v>
      </c>
      <c r="D1948">
        <v>-121.269028801074</v>
      </c>
      <c r="E1948">
        <v>1478.4148116608601</v>
      </c>
      <c r="F1948">
        <v>-1001.00340415008</v>
      </c>
      <c r="G1948">
        <v>1898.88920057666</v>
      </c>
    </row>
    <row r="1949" spans="1:7" x14ac:dyDescent="0.25">
      <c r="A1949">
        <v>21</v>
      </c>
      <c r="B1949">
        <v>24.5</v>
      </c>
      <c r="C1949">
        <v>9.68</v>
      </c>
      <c r="D1949">
        <v>-402.72834862006903</v>
      </c>
      <c r="E1949">
        <v>82.893992234228605</v>
      </c>
      <c r="F1949">
        <v>-997.77852458602297</v>
      </c>
      <c r="G1949">
        <v>2239.3758900244402</v>
      </c>
    </row>
    <row r="1950" spans="1:7" x14ac:dyDescent="0.25">
      <c r="A1950">
        <v>21</v>
      </c>
      <c r="B1950">
        <v>24.5</v>
      </c>
      <c r="C1950">
        <v>9.68</v>
      </c>
      <c r="D1950">
        <v>-992.13387495223105</v>
      </c>
      <c r="E1950">
        <v>83.175473817512099</v>
      </c>
      <c r="F1950">
        <v>-997.77852458602399</v>
      </c>
      <c r="G1950">
        <v>2239.3758900244902</v>
      </c>
    </row>
    <row r="1951" spans="1:7" x14ac:dyDescent="0.25">
      <c r="A1951">
        <v>21</v>
      </c>
      <c r="B1951">
        <v>24.5</v>
      </c>
      <c r="C1951">
        <v>9.5299999999999994</v>
      </c>
      <c r="D1951">
        <v>-968.19023849023495</v>
      </c>
      <c r="E1951">
        <v>83.6424562954507</v>
      </c>
      <c r="F1951">
        <v>-991.26064523180503</v>
      </c>
      <c r="G1951">
        <v>2092.3788887016199</v>
      </c>
    </row>
    <row r="1952" spans="1:7" x14ac:dyDescent="0.25">
      <c r="A1952">
        <v>21</v>
      </c>
      <c r="B1952">
        <v>24.5</v>
      </c>
      <c r="C1952">
        <v>9.3800000000000008</v>
      </c>
      <c r="D1952">
        <v>-943.772393531837</v>
      </c>
      <c r="E1952">
        <v>93.664228100159093</v>
      </c>
      <c r="F1952">
        <v>-981.803757718523</v>
      </c>
      <c r="G1952">
        <v>1948.9439958937601</v>
      </c>
    </row>
    <row r="1953" spans="1:7" x14ac:dyDescent="0.25">
      <c r="A1953">
        <v>21</v>
      </c>
      <c r="B1953">
        <v>24.5</v>
      </c>
      <c r="C1953">
        <v>9.23</v>
      </c>
      <c r="D1953">
        <v>-918.90286424580995</v>
      </c>
      <c r="E1953">
        <v>108.405612300592</v>
      </c>
      <c r="F1953">
        <v>-969.35924875650801</v>
      </c>
      <c r="G1953">
        <v>1809.2043086246199</v>
      </c>
    </row>
    <row r="1954" spans="1:7" x14ac:dyDescent="0.25">
      <c r="A1954">
        <v>21</v>
      </c>
      <c r="B1954">
        <v>24.5</v>
      </c>
      <c r="C1954">
        <v>9.08</v>
      </c>
      <c r="D1954">
        <v>-893.60417480093304</v>
      </c>
      <c r="E1954">
        <v>125.38613573473</v>
      </c>
      <c r="F1954">
        <v>-953.87817427435004</v>
      </c>
      <c r="G1954">
        <v>1673.2931035955501</v>
      </c>
    </row>
    <row r="1955" spans="1:7" x14ac:dyDescent="0.25">
      <c r="A1955">
        <v>21</v>
      </c>
      <c r="B1955">
        <v>24.5</v>
      </c>
      <c r="C1955">
        <v>9.08</v>
      </c>
      <c r="D1955">
        <v>-893.60599027369199</v>
      </c>
      <c r="E1955">
        <v>125.186155636191</v>
      </c>
      <c r="F1955">
        <v>-953.87817427435004</v>
      </c>
      <c r="G1955">
        <v>1673.2931035955401</v>
      </c>
    </row>
    <row r="1956" spans="1:7" x14ac:dyDescent="0.25">
      <c r="A1956">
        <v>21</v>
      </c>
      <c r="B1956">
        <v>24.5</v>
      </c>
      <c r="C1956">
        <v>8.9177431906614792</v>
      </c>
      <c r="D1956">
        <v>-865.77441994886499</v>
      </c>
      <c r="E1956">
        <v>135.01599233064101</v>
      </c>
      <c r="F1956">
        <v>-934.15584271628302</v>
      </c>
      <c r="G1956">
        <v>1530.58307239125</v>
      </c>
    </row>
    <row r="1957" spans="1:7" x14ac:dyDescent="0.25">
      <c r="A1957">
        <v>21</v>
      </c>
      <c r="B1957">
        <v>24.5</v>
      </c>
      <c r="C1957">
        <v>8.7554863813229602</v>
      </c>
      <c r="D1957">
        <v>-837.47021045071301</v>
      </c>
      <c r="E1957">
        <v>147.78489846904901</v>
      </c>
      <c r="F1957">
        <v>-911.82242346093199</v>
      </c>
      <c r="G1957">
        <v>1392.36489455078</v>
      </c>
    </row>
    <row r="1958" spans="1:7" x14ac:dyDescent="0.25">
      <c r="A1958">
        <v>21</v>
      </c>
      <c r="B1958">
        <v>24.5</v>
      </c>
      <c r="C1958">
        <v>8.5932295719844394</v>
      </c>
      <c r="D1958">
        <v>-808.71714920793795</v>
      </c>
      <c r="E1958">
        <v>162.174495939134</v>
      </c>
      <c r="F1958">
        <v>-887.016982737533</v>
      </c>
      <c r="G1958">
        <v>1258.77403881087</v>
      </c>
    </row>
    <row r="1959" spans="1:7" x14ac:dyDescent="0.25">
      <c r="A1959">
        <v>21</v>
      </c>
      <c r="B1959">
        <v>24.5</v>
      </c>
      <c r="C1959">
        <v>8.4309727626459097</v>
      </c>
      <c r="D1959">
        <v>-779.53902364924295</v>
      </c>
      <c r="E1959">
        <v>175.84163117672</v>
      </c>
      <c r="F1959">
        <v>-859.89348371251197</v>
      </c>
      <c r="G1959">
        <v>1129.9463120366399</v>
      </c>
    </row>
    <row r="1960" spans="1:7" x14ac:dyDescent="0.25">
      <c r="A1960">
        <v>21</v>
      </c>
      <c r="B1960">
        <v>24.5</v>
      </c>
      <c r="C1960">
        <v>8.4309727626459097</v>
      </c>
      <c r="D1960">
        <v>-779.65018112294695</v>
      </c>
      <c r="E1960">
        <v>173.80046441380799</v>
      </c>
      <c r="F1960">
        <v>-859.89348371251106</v>
      </c>
      <c r="G1960">
        <v>1129.9463120366599</v>
      </c>
    </row>
    <row r="1961" spans="1:7" x14ac:dyDescent="0.25">
      <c r="A1961">
        <v>21</v>
      </c>
      <c r="B1961">
        <v>24.5</v>
      </c>
      <c r="C1961">
        <v>7.89822957198444</v>
      </c>
      <c r="D1961">
        <v>-681.02749003026395</v>
      </c>
      <c r="E1961">
        <v>213.952021358884</v>
      </c>
      <c r="F1961">
        <v>-756.52322438126203</v>
      </c>
      <c r="G1961">
        <v>740.77025800174101</v>
      </c>
    </row>
    <row r="1962" spans="1:7" x14ac:dyDescent="0.25">
      <c r="A1962">
        <v>21</v>
      </c>
      <c r="B1962">
        <v>24.5</v>
      </c>
      <c r="C1962">
        <v>7.3654863813229596</v>
      </c>
      <c r="D1962">
        <v>-578.97815143291996</v>
      </c>
      <c r="E1962">
        <v>237.672420936637</v>
      </c>
      <c r="F1962">
        <v>-876.73908621714202</v>
      </c>
      <c r="G1962">
        <v>404.96431139740002</v>
      </c>
    </row>
    <row r="1963" spans="1:7" x14ac:dyDescent="0.25">
      <c r="A1963">
        <v>21</v>
      </c>
      <c r="B1963">
        <v>24.5</v>
      </c>
      <c r="C1963">
        <v>6.8327431906614802</v>
      </c>
      <c r="D1963">
        <v>-474.031276128998</v>
      </c>
      <c r="E1963">
        <v>250.478734715907</v>
      </c>
      <c r="F1963">
        <v>-1127.99594932422</v>
      </c>
      <c r="G1963">
        <v>166.35399643941099</v>
      </c>
    </row>
    <row r="1964" spans="1:7" x14ac:dyDescent="0.25">
      <c r="A1964">
        <v>21</v>
      </c>
      <c r="B1964">
        <v>24.5</v>
      </c>
      <c r="C1964">
        <v>6.3</v>
      </c>
      <c r="D1964">
        <v>-366.71597491658002</v>
      </c>
      <c r="E1964">
        <v>258.366737954678</v>
      </c>
      <c r="F1964">
        <v>-1334.6970885829401</v>
      </c>
      <c r="G1964">
        <v>184.49084798211601</v>
      </c>
    </row>
    <row r="1965" spans="1:7" x14ac:dyDescent="0.25">
      <c r="A1965">
        <v>21</v>
      </c>
      <c r="B1965">
        <v>24.5</v>
      </c>
      <c r="C1965">
        <v>6.3</v>
      </c>
      <c r="D1965">
        <v>-367.84983724845699</v>
      </c>
      <c r="E1965">
        <v>248.63256983120999</v>
      </c>
      <c r="F1965">
        <v>-1334.6970885829401</v>
      </c>
      <c r="G1965">
        <v>184.49084798211601</v>
      </c>
    </row>
    <row r="1966" spans="1:7" x14ac:dyDescent="0.25">
      <c r="A1966">
        <v>21</v>
      </c>
      <c r="B1966">
        <v>24.5</v>
      </c>
      <c r="C1966">
        <v>5.8075000000000001</v>
      </c>
      <c r="D1966">
        <v>-255.96059136205699</v>
      </c>
      <c r="E1966">
        <v>349.10554514837003</v>
      </c>
      <c r="F1966">
        <v>-1482.17590600417</v>
      </c>
      <c r="G1966">
        <v>198.205379543519</v>
      </c>
    </row>
    <row r="1967" spans="1:7" x14ac:dyDescent="0.25">
      <c r="A1967">
        <v>21</v>
      </c>
      <c r="B1967">
        <v>24.5</v>
      </c>
      <c r="C1967">
        <v>5.3150000000000004</v>
      </c>
      <c r="D1967">
        <v>-167.298324902822</v>
      </c>
      <c r="E1967">
        <v>465.06270064971102</v>
      </c>
      <c r="F1967">
        <v>-1586.47628447802</v>
      </c>
      <c r="G1967">
        <v>208.04536522533499</v>
      </c>
    </row>
    <row r="1968" spans="1:7" x14ac:dyDescent="0.25">
      <c r="A1968">
        <v>21</v>
      </c>
      <c r="B1968">
        <v>24.5</v>
      </c>
      <c r="C1968">
        <v>4.8224999999999998</v>
      </c>
      <c r="D1968">
        <v>-76.983087563968496</v>
      </c>
      <c r="E1968">
        <v>585.15262955127002</v>
      </c>
      <c r="F1968">
        <v>-1646.7316233771</v>
      </c>
      <c r="G1968">
        <v>309.22254693090002</v>
      </c>
    </row>
    <row r="1969" spans="1:7" x14ac:dyDescent="0.25">
      <c r="A1969">
        <v>21</v>
      </c>
      <c r="B1969">
        <v>24.5</v>
      </c>
      <c r="C1969">
        <v>4.33</v>
      </c>
      <c r="D1969">
        <v>-0.24788578739974201</v>
      </c>
      <c r="E1969">
        <v>708.75029796963304</v>
      </c>
      <c r="F1969">
        <v>-1662.1041757518401</v>
      </c>
      <c r="G1969">
        <v>627.662668753856</v>
      </c>
    </row>
    <row r="1970" spans="1:7" x14ac:dyDescent="0.25">
      <c r="A1970">
        <v>21</v>
      </c>
      <c r="B1970">
        <v>24.5</v>
      </c>
      <c r="C1970">
        <v>4.33</v>
      </c>
      <c r="D1970">
        <v>-0.24924934714680899</v>
      </c>
      <c r="E1970">
        <v>544.72453619588896</v>
      </c>
      <c r="F1970">
        <v>-1662.1041757518401</v>
      </c>
      <c r="G1970">
        <v>627.66266875385702</v>
      </c>
    </row>
    <row r="1971" spans="1:7" x14ac:dyDescent="0.25">
      <c r="A1971">
        <v>21</v>
      </c>
      <c r="B1971">
        <v>24.5</v>
      </c>
      <c r="C1971">
        <v>4.08</v>
      </c>
      <c r="D1971">
        <v>-0.22726520340270201</v>
      </c>
      <c r="E1971">
        <v>1818.7092399129201</v>
      </c>
      <c r="F1971">
        <v>-1652.7477267495401</v>
      </c>
      <c r="G1971">
        <v>742.22938009277698</v>
      </c>
    </row>
    <row r="1972" spans="1:7" x14ac:dyDescent="0.25">
      <c r="A1972">
        <v>21</v>
      </c>
      <c r="B1972">
        <v>24.5</v>
      </c>
      <c r="C1972">
        <v>3.83</v>
      </c>
      <c r="D1972">
        <v>-0.20414351815915899</v>
      </c>
      <c r="E1972">
        <v>2348.1555859401401</v>
      </c>
      <c r="F1972">
        <v>-1631.3497776541401</v>
      </c>
      <c r="G1972">
        <v>829.18942100554</v>
      </c>
    </row>
    <row r="1973" spans="1:7" x14ac:dyDescent="0.25">
      <c r="A1973">
        <v>21</v>
      </c>
      <c r="B1973">
        <v>24.5</v>
      </c>
      <c r="C1973">
        <v>3.58</v>
      </c>
      <c r="D1973">
        <v>-0.17997702031031301</v>
      </c>
      <c r="E1973">
        <v>1605.5204022980699</v>
      </c>
      <c r="F1973">
        <v>-1597.9394804818601</v>
      </c>
      <c r="G1973">
        <v>1124.4212018855301</v>
      </c>
    </row>
    <row r="1974" spans="1:7" x14ac:dyDescent="0.25">
      <c r="A1974">
        <v>21</v>
      </c>
      <c r="B1974">
        <v>24.5</v>
      </c>
      <c r="C1974">
        <v>3.33</v>
      </c>
      <c r="D1974">
        <v>-978.80802426253695</v>
      </c>
      <c r="E1974">
        <v>280.693394654055</v>
      </c>
      <c r="F1974">
        <v>-1552.5355665977099</v>
      </c>
      <c r="G1974">
        <v>1152.75987177206</v>
      </c>
    </row>
    <row r="1975" spans="1:7" x14ac:dyDescent="0.25">
      <c r="A1975">
        <v>21</v>
      </c>
      <c r="B1975">
        <v>24.5</v>
      </c>
      <c r="C1975">
        <v>3.33</v>
      </c>
      <c r="D1975">
        <v>-1248.2612875917</v>
      </c>
      <c r="E1975">
        <v>280.76156183490599</v>
      </c>
      <c r="F1975">
        <v>-1552.5355665977099</v>
      </c>
      <c r="G1975">
        <v>1152.75987177199</v>
      </c>
    </row>
    <row r="1976" spans="1:7" x14ac:dyDescent="0.25">
      <c r="A1976">
        <v>21</v>
      </c>
      <c r="B1976">
        <v>24.5</v>
      </c>
      <c r="C1976">
        <v>3.18</v>
      </c>
      <c r="D1976">
        <v>-1212.9243493542999</v>
      </c>
      <c r="E1976">
        <v>301.18530503187498</v>
      </c>
      <c r="F1976">
        <v>-1519.4607633769899</v>
      </c>
      <c r="G1976">
        <v>1044.1416805548199</v>
      </c>
    </row>
    <row r="1977" spans="1:7" x14ac:dyDescent="0.25">
      <c r="A1977">
        <v>21</v>
      </c>
      <c r="B1977">
        <v>24.5</v>
      </c>
      <c r="C1977">
        <v>3.03</v>
      </c>
      <c r="D1977">
        <v>-1177.73514763761</v>
      </c>
      <c r="E1977">
        <v>322.85210414500801</v>
      </c>
      <c r="F1977">
        <v>-1481.94767658621</v>
      </c>
      <c r="G1977">
        <v>941.45637026838597</v>
      </c>
    </row>
    <row r="1978" spans="1:7" x14ac:dyDescent="0.25">
      <c r="A1978">
        <v>21</v>
      </c>
      <c r="B1978">
        <v>24.5</v>
      </c>
      <c r="C1978">
        <v>2.88</v>
      </c>
      <c r="D1978">
        <v>-1142.7109718945401</v>
      </c>
      <c r="E1978">
        <v>345.75001538405598</v>
      </c>
      <c r="F1978">
        <v>-1439.9845756603399</v>
      </c>
      <c r="G1978">
        <v>844.72169211038397</v>
      </c>
    </row>
    <row r="1979" spans="1:7" x14ac:dyDescent="0.25">
      <c r="A1979">
        <v>21</v>
      </c>
      <c r="B1979">
        <v>24.5</v>
      </c>
      <c r="C1979">
        <v>2.73</v>
      </c>
      <c r="D1979">
        <v>-1107.86911157798</v>
      </c>
      <c r="E1979">
        <v>369.12892765243299</v>
      </c>
      <c r="F1979">
        <v>-1393.55875087153</v>
      </c>
      <c r="G1979">
        <v>753.96427733660596</v>
      </c>
    </row>
    <row r="1980" spans="1:7" x14ac:dyDescent="0.25">
      <c r="A1980">
        <v>21</v>
      </c>
      <c r="B1980">
        <v>24.5</v>
      </c>
      <c r="C1980">
        <v>2.73</v>
      </c>
      <c r="D1980">
        <v>-1107.6772430967301</v>
      </c>
      <c r="E1980">
        <v>367.61559310656799</v>
      </c>
      <c r="F1980">
        <v>-1393.55875087153</v>
      </c>
      <c r="G1980">
        <v>753.96427733657697</v>
      </c>
    </row>
    <row r="1981" spans="1:7" x14ac:dyDescent="0.25">
      <c r="A1981">
        <v>21</v>
      </c>
      <c r="B1981">
        <v>24.5</v>
      </c>
      <c r="C1981">
        <v>2.3725000000000001</v>
      </c>
      <c r="D1981">
        <v>-1024.0290748192399</v>
      </c>
      <c r="E1981">
        <v>393.67040576980003</v>
      </c>
      <c r="F1981">
        <v>-1267.9515639649301</v>
      </c>
      <c r="G1981">
        <v>561.78717251985995</v>
      </c>
    </row>
    <row r="1982" spans="1:7" x14ac:dyDescent="0.25">
      <c r="A1982">
        <v>21</v>
      </c>
      <c r="B1982">
        <v>24.5</v>
      </c>
      <c r="C1982">
        <v>2.0150000000000001</v>
      </c>
      <c r="D1982">
        <v>-938.11279795049995</v>
      </c>
      <c r="E1982">
        <v>434.24191787533198</v>
      </c>
      <c r="F1982">
        <v>-1123.7171316807</v>
      </c>
      <c r="G1982">
        <v>416.62912729035702</v>
      </c>
    </row>
    <row r="1983" spans="1:7" x14ac:dyDescent="0.25">
      <c r="A1983">
        <v>21</v>
      </c>
      <c r="B1983">
        <v>24.5</v>
      </c>
      <c r="C1983">
        <v>1.6575</v>
      </c>
      <c r="D1983">
        <v>-850.66604708090597</v>
      </c>
      <c r="E1983">
        <v>483.90149897706698</v>
      </c>
      <c r="F1983">
        <v>-1030.7564653677</v>
      </c>
      <c r="G1983">
        <v>474.17195307659102</v>
      </c>
    </row>
    <row r="1984" spans="1:7" x14ac:dyDescent="0.25">
      <c r="A1984">
        <v>21</v>
      </c>
      <c r="B1984">
        <v>24.5</v>
      </c>
      <c r="C1984">
        <v>1.3</v>
      </c>
      <c r="D1984">
        <v>-762.42645680084104</v>
      </c>
      <c r="E1984">
        <v>534.28524307941802</v>
      </c>
      <c r="F1984">
        <v>-1071.0175464824699</v>
      </c>
      <c r="G1984">
        <v>532.56065225247403</v>
      </c>
    </row>
    <row r="1985" spans="1:7" x14ac:dyDescent="0.25">
      <c r="A1985">
        <v>21</v>
      </c>
      <c r="B1985">
        <v>24.5</v>
      </c>
      <c r="C1985">
        <v>1.3</v>
      </c>
      <c r="D1985">
        <v>-763.04622277242299</v>
      </c>
      <c r="E1985">
        <v>527.94600383585498</v>
      </c>
      <c r="F1985">
        <v>-1071.0175464824699</v>
      </c>
      <c r="G1985">
        <v>532.56065225247403</v>
      </c>
    </row>
    <row r="1986" spans="1:7" x14ac:dyDescent="0.25">
      <c r="A1986">
        <v>21</v>
      </c>
      <c r="B1986">
        <v>24.5</v>
      </c>
      <c r="C1986">
        <v>0.73983272926578403</v>
      </c>
      <c r="D1986">
        <v>-631.94463970576999</v>
      </c>
      <c r="E1986">
        <v>544.50769794733196</v>
      </c>
      <c r="F1986">
        <v>-1318.28133671768</v>
      </c>
      <c r="G1986">
        <v>613.38707498472002</v>
      </c>
    </row>
    <row r="1987" spans="1:7" x14ac:dyDescent="0.25">
      <c r="A1987">
        <v>21</v>
      </c>
      <c r="B1987">
        <v>24.5</v>
      </c>
      <c r="C1987">
        <v>0.17966545853156901</v>
      </c>
      <c r="D1987">
        <v>-503.72615117800001</v>
      </c>
      <c r="E1987">
        <v>540.86867151755496</v>
      </c>
      <c r="F1987">
        <v>-1634.7594848081701</v>
      </c>
      <c r="G1987">
        <v>679.15095426965797</v>
      </c>
    </row>
    <row r="1988" spans="1:7" x14ac:dyDescent="0.25">
      <c r="A1988">
        <v>21</v>
      </c>
      <c r="B1988">
        <v>24.5</v>
      </c>
      <c r="C1988">
        <v>-0.38050181220264701</v>
      </c>
      <c r="D1988">
        <v>-379.842340383536</v>
      </c>
      <c r="E1988">
        <v>522.22308206269599</v>
      </c>
      <c r="F1988">
        <v>-1882.1526295585199</v>
      </c>
      <c r="G1988">
        <v>736.43569367532405</v>
      </c>
    </row>
    <row r="1989" spans="1:7" x14ac:dyDescent="0.25">
      <c r="A1989">
        <v>21</v>
      </c>
      <c r="B1989">
        <v>24.5</v>
      </c>
      <c r="C1989">
        <v>-0.94066908293686302</v>
      </c>
      <c r="D1989">
        <v>-261.744790516801</v>
      </c>
      <c r="E1989">
        <v>526.51743814819895</v>
      </c>
      <c r="F1989">
        <v>-2061.4609776350198</v>
      </c>
      <c r="G1989">
        <v>793.03241840944497</v>
      </c>
    </row>
    <row r="1990" spans="1:7" x14ac:dyDescent="0.25">
      <c r="A1990">
        <v>21</v>
      </c>
      <c r="B1990">
        <v>24.5</v>
      </c>
      <c r="C1990">
        <v>-0.94066908293686302</v>
      </c>
      <c r="D1990">
        <v>-262.493809153965</v>
      </c>
      <c r="E1990">
        <v>524.65214769932402</v>
      </c>
      <c r="F1990">
        <v>-2061.4609776350198</v>
      </c>
      <c r="G1990">
        <v>793.03241840944304</v>
      </c>
    </row>
    <row r="1991" spans="1:7" x14ac:dyDescent="0.25">
      <c r="A1991">
        <v>21</v>
      </c>
      <c r="B1991">
        <v>24.5</v>
      </c>
      <c r="C1991">
        <v>-1.1555018122026499</v>
      </c>
      <c r="D1991">
        <v>-218.45872017411901</v>
      </c>
      <c r="E1991">
        <v>587.21893998577798</v>
      </c>
      <c r="F1991">
        <v>-2113.1300116314101</v>
      </c>
      <c r="G1991">
        <v>816.92874999582295</v>
      </c>
    </row>
    <row r="1992" spans="1:7" x14ac:dyDescent="0.25">
      <c r="A1992">
        <v>21</v>
      </c>
      <c r="B1992">
        <v>24.5</v>
      </c>
      <c r="C1992">
        <v>-1.37033454146843</v>
      </c>
      <c r="D1992">
        <v>-173.42549602981001</v>
      </c>
      <c r="E1992">
        <v>650.07856536477698</v>
      </c>
      <c r="F1992">
        <v>-2155.25047689044</v>
      </c>
      <c r="G1992">
        <v>848.97039266238698</v>
      </c>
    </row>
    <row r="1993" spans="1:7" x14ac:dyDescent="0.25">
      <c r="A1993">
        <v>21</v>
      </c>
      <c r="B1993">
        <v>24.5</v>
      </c>
      <c r="C1993">
        <v>-1.5851672707342199</v>
      </c>
      <c r="D1993">
        <v>-127.379828764341</v>
      </c>
      <c r="E1993">
        <v>713.051446030134</v>
      </c>
      <c r="F1993">
        <v>-2187.5897149585098</v>
      </c>
      <c r="G1993">
        <v>926.533066037769</v>
      </c>
    </row>
    <row r="1994" spans="1:7" x14ac:dyDescent="0.25">
      <c r="A1994">
        <v>21</v>
      </c>
      <c r="B1994">
        <v>24.5</v>
      </c>
      <c r="C1994">
        <v>-1.8</v>
      </c>
      <c r="D1994">
        <v>-80.307410421017707</v>
      </c>
      <c r="E1994">
        <v>775.95800417565795</v>
      </c>
      <c r="F1994">
        <v>-2209.9109295749499</v>
      </c>
      <c r="G1994">
        <v>1086.4462906536601</v>
      </c>
    </row>
    <row r="1995" spans="1:7" x14ac:dyDescent="0.25">
      <c r="A1995">
        <v>21</v>
      </c>
      <c r="B1995">
        <v>24.5</v>
      </c>
      <c r="C1995">
        <v>-1.8</v>
      </c>
      <c r="D1995">
        <v>-80.997771632956201</v>
      </c>
      <c r="E1995">
        <v>776.93997449810797</v>
      </c>
      <c r="F1995">
        <v>-2209.9109295749599</v>
      </c>
      <c r="G1995">
        <v>1086.4462906536601</v>
      </c>
    </row>
    <row r="1996" spans="1:7" x14ac:dyDescent="0.25">
      <c r="A1996">
        <v>21</v>
      </c>
      <c r="B1996">
        <v>24.5</v>
      </c>
      <c r="C1996">
        <v>-1.8425</v>
      </c>
      <c r="D1996">
        <v>-71.934920958659006</v>
      </c>
      <c r="E1996">
        <v>792.36350126820696</v>
      </c>
      <c r="F1996">
        <v>-2213.15942585006</v>
      </c>
      <c r="G1996">
        <v>1119.78621906487</v>
      </c>
    </row>
    <row r="1997" spans="1:7" x14ac:dyDescent="0.25">
      <c r="A1997">
        <v>21</v>
      </c>
      <c r="B1997">
        <v>24.5</v>
      </c>
      <c r="C1997">
        <v>-1.885</v>
      </c>
      <c r="D1997">
        <v>-62.901057786700697</v>
      </c>
      <c r="E1997">
        <v>807.92904048342098</v>
      </c>
      <c r="F1997">
        <v>-2216.0260202664999</v>
      </c>
      <c r="G1997">
        <v>1153.79908232306</v>
      </c>
    </row>
    <row r="1998" spans="1:7" x14ac:dyDescent="0.25">
      <c r="A1998">
        <v>21</v>
      </c>
      <c r="B1998">
        <v>24.5</v>
      </c>
      <c r="C1998">
        <v>-1.9275</v>
      </c>
      <c r="D1998">
        <v>-53.753917183103297</v>
      </c>
      <c r="E1998">
        <v>823.779919875254</v>
      </c>
      <c r="F1998">
        <v>-2218.50564750287</v>
      </c>
      <c r="G1998">
        <v>1188.4800987727999</v>
      </c>
    </row>
    <row r="1999" spans="1:7" x14ac:dyDescent="0.25">
      <c r="A1999">
        <v>21</v>
      </c>
      <c r="B1999">
        <v>24.5</v>
      </c>
      <c r="C1999">
        <v>-1.97</v>
      </c>
      <c r="D1999">
        <v>-44.3512342138892</v>
      </c>
      <c r="E1999">
        <v>840.05946717520897</v>
      </c>
      <c r="F1999">
        <v>-2220.5912729980801</v>
      </c>
      <c r="G1999">
        <v>1223.82656178616</v>
      </c>
    </row>
    <row r="2000" spans="1:7" x14ac:dyDescent="0.25">
      <c r="A2000">
        <v>21</v>
      </c>
      <c r="B2000">
        <v>24.5</v>
      </c>
      <c r="C2000">
        <v>-1.97</v>
      </c>
      <c r="D2000">
        <v>-44.216241144963099</v>
      </c>
      <c r="E2000">
        <v>587.90958090905997</v>
      </c>
      <c r="F2000">
        <v>-2220.5912729980801</v>
      </c>
      <c r="G2000">
        <v>1223.82656178616</v>
      </c>
    </row>
    <row r="2001" spans="1:7" x14ac:dyDescent="0.25">
      <c r="A2001">
        <v>21</v>
      </c>
      <c r="B2001">
        <v>24.5</v>
      </c>
      <c r="C2001">
        <v>-2.27</v>
      </c>
      <c r="D2001">
        <v>-22.797269707246599</v>
      </c>
      <c r="E2001">
        <v>2598.9199037693202</v>
      </c>
      <c r="F2001">
        <v>-2223.4612300365602</v>
      </c>
      <c r="G2001">
        <v>1642.48349612835</v>
      </c>
    </row>
    <row r="2002" spans="1:7" x14ac:dyDescent="0.25">
      <c r="A2002">
        <v>21</v>
      </c>
      <c r="B2002">
        <v>24.5</v>
      </c>
      <c r="C2002">
        <v>-2.57</v>
      </c>
      <c r="D2002">
        <v>-40.917718095452003</v>
      </c>
      <c r="E2002">
        <v>3258.3063938432101</v>
      </c>
      <c r="F2002">
        <v>-2203.9820372263798</v>
      </c>
      <c r="G2002">
        <v>2417.79233680586</v>
      </c>
    </row>
    <row r="2003" spans="1:7" x14ac:dyDescent="0.25">
      <c r="A2003">
        <v>21</v>
      </c>
      <c r="B2003">
        <v>24.5</v>
      </c>
      <c r="C2003">
        <v>-2.87</v>
      </c>
      <c r="D2003">
        <v>-57.332700066343797</v>
      </c>
      <c r="E2003">
        <v>2113.9645875480601</v>
      </c>
      <c r="F2003">
        <v>-2161.3442610340398</v>
      </c>
      <c r="G2003">
        <v>3260.6103775178299</v>
      </c>
    </row>
    <row r="2004" spans="1:7" x14ac:dyDescent="0.25">
      <c r="A2004">
        <v>21</v>
      </c>
      <c r="B2004">
        <v>24.5</v>
      </c>
      <c r="C2004">
        <v>-3.17</v>
      </c>
      <c r="D2004">
        <v>-1245.1290485643799</v>
      </c>
      <c r="E2004">
        <v>439.904767389791</v>
      </c>
      <c r="F2004">
        <v>-2095.0439060342701</v>
      </c>
      <c r="G2004">
        <v>3463.2753116707299</v>
      </c>
    </row>
    <row r="2005" spans="1:7" x14ac:dyDescent="0.25">
      <c r="A2005">
        <v>21</v>
      </c>
      <c r="B2005">
        <v>24.5</v>
      </c>
      <c r="C2005">
        <v>-3.17</v>
      </c>
      <c r="D2005">
        <v>-1963.7655401075399</v>
      </c>
      <c r="E2005">
        <v>439.30611558813001</v>
      </c>
      <c r="F2005">
        <v>-2095.0439060342701</v>
      </c>
      <c r="G2005">
        <v>3463.2753116707299</v>
      </c>
    </row>
    <row r="2006" spans="1:7" x14ac:dyDescent="0.25">
      <c r="A2006">
        <v>21</v>
      </c>
      <c r="B2006">
        <v>24.5</v>
      </c>
      <c r="C2006">
        <v>-3.32</v>
      </c>
      <c r="D2006">
        <v>-1882.9099787733401</v>
      </c>
      <c r="E2006">
        <v>450.70881558395502</v>
      </c>
      <c r="F2006">
        <v>-2052.95751255808</v>
      </c>
      <c r="G2006">
        <v>3181.2704940600602</v>
      </c>
    </row>
    <row r="2007" spans="1:7" x14ac:dyDescent="0.25">
      <c r="A2007">
        <v>21</v>
      </c>
      <c r="B2007">
        <v>24.5</v>
      </c>
      <c r="C2007">
        <v>-3.47</v>
      </c>
      <c r="D2007">
        <v>-1804.73927870289</v>
      </c>
      <c r="E2007">
        <v>461.71535729726702</v>
      </c>
      <c r="F2007">
        <v>-2004.84741933136</v>
      </c>
      <c r="G2007">
        <v>2910.6624739060899</v>
      </c>
    </row>
    <row r="2008" spans="1:7" x14ac:dyDescent="0.25">
      <c r="A2008">
        <v>21</v>
      </c>
      <c r="B2008">
        <v>24.5</v>
      </c>
      <c r="C2008">
        <v>-3.62</v>
      </c>
      <c r="D2008">
        <v>-1729.14267625037</v>
      </c>
      <c r="E2008">
        <v>475.308013850078</v>
      </c>
      <c r="F2008">
        <v>-1950.8102009746899</v>
      </c>
      <c r="G2008">
        <v>2652.1982694675198</v>
      </c>
    </row>
    <row r="2009" spans="1:7" x14ac:dyDescent="0.25">
      <c r="A2009">
        <v>21</v>
      </c>
      <c r="B2009">
        <v>24.5</v>
      </c>
      <c r="C2009">
        <v>-3.77</v>
      </c>
      <c r="D2009">
        <v>-1656.00940776997</v>
      </c>
      <c r="E2009">
        <v>490.54027368106898</v>
      </c>
      <c r="F2009">
        <v>-1890.93218464753</v>
      </c>
      <c r="G2009">
        <v>2404.3274842770102</v>
      </c>
    </row>
    <row r="2010" spans="1:7" x14ac:dyDescent="0.25">
      <c r="A2010">
        <v>21</v>
      </c>
      <c r="B2010">
        <v>24.5</v>
      </c>
      <c r="C2010">
        <v>-3.77</v>
      </c>
      <c r="D2010">
        <v>-1656.63308731551</v>
      </c>
      <c r="E2010">
        <v>487.23732545365601</v>
      </c>
      <c r="F2010">
        <v>-1890.93218464753</v>
      </c>
      <c r="G2010">
        <v>2404.3274842770002</v>
      </c>
    </row>
    <row r="2011" spans="1:7" x14ac:dyDescent="0.25">
      <c r="A2011">
        <v>21</v>
      </c>
      <c r="B2011">
        <v>24.5</v>
      </c>
      <c r="C2011">
        <v>-3.96636673510559</v>
      </c>
      <c r="D2011">
        <v>-1561.08106381941</v>
      </c>
      <c r="E2011">
        <v>480.47807934033801</v>
      </c>
      <c r="F2011">
        <v>-1807.04031927761</v>
      </c>
      <c r="G2011">
        <v>2095.3434120720099</v>
      </c>
    </row>
    <row r="2012" spans="1:7" x14ac:dyDescent="0.25">
      <c r="A2012">
        <v>21</v>
      </c>
      <c r="B2012">
        <v>24.5</v>
      </c>
      <c r="C2012">
        <v>-4.1627334702111902</v>
      </c>
      <c r="D2012">
        <v>-1471.4270522855099</v>
      </c>
      <c r="E2012">
        <v>487.55174284225001</v>
      </c>
      <c r="F2012">
        <v>-1718.67485501801</v>
      </c>
      <c r="G2012">
        <v>1803.3285061055999</v>
      </c>
    </row>
    <row r="2013" spans="1:7" x14ac:dyDescent="0.25">
      <c r="A2013">
        <v>21</v>
      </c>
      <c r="B2013">
        <v>24.5</v>
      </c>
      <c r="C2013">
        <v>-4.35910020531679</v>
      </c>
      <c r="D2013">
        <v>-1387.5125143970699</v>
      </c>
      <c r="E2013">
        <v>500.28368777902398</v>
      </c>
      <c r="F2013">
        <v>-1626.14548775496</v>
      </c>
      <c r="G2013">
        <v>1527.3095545200799</v>
      </c>
    </row>
    <row r="2014" spans="1:7" x14ac:dyDescent="0.25">
      <c r="A2014">
        <v>21</v>
      </c>
      <c r="B2014">
        <v>24.5</v>
      </c>
      <c r="C2014">
        <v>-4.55546694042238</v>
      </c>
      <c r="D2014">
        <v>-1310.88415530818</v>
      </c>
      <c r="E2014">
        <v>509.08112653700999</v>
      </c>
      <c r="F2014">
        <v>-1530.06988152597</v>
      </c>
      <c r="G2014">
        <v>1398.3199680221301</v>
      </c>
    </row>
    <row r="2015" spans="1:7" x14ac:dyDescent="0.25">
      <c r="A2015">
        <v>21</v>
      </c>
      <c r="B2015">
        <v>24.5</v>
      </c>
      <c r="C2015">
        <v>-4.55546694042238</v>
      </c>
      <c r="D2015">
        <v>-1310.59509909811</v>
      </c>
      <c r="E2015">
        <v>509.57423123589001</v>
      </c>
      <c r="F2015">
        <v>-1530.06988152597</v>
      </c>
      <c r="G2015">
        <v>1398.3199680221301</v>
      </c>
    </row>
    <row r="2016" spans="1:7" x14ac:dyDescent="0.25">
      <c r="A2016">
        <v>21</v>
      </c>
      <c r="B2016">
        <v>24.5</v>
      </c>
      <c r="C2016">
        <v>-4.7882854488629398</v>
      </c>
      <c r="D2016">
        <v>-1226.36329779014</v>
      </c>
      <c r="E2016">
        <v>521.69595811141005</v>
      </c>
      <c r="F2016">
        <v>-1424.7893686730199</v>
      </c>
      <c r="G2016">
        <v>1396.96468297812</v>
      </c>
    </row>
    <row r="2017" spans="1:7" x14ac:dyDescent="0.25">
      <c r="A2017">
        <v>21</v>
      </c>
      <c r="B2017">
        <v>24.5</v>
      </c>
      <c r="C2017">
        <v>-5.0211039573034899</v>
      </c>
      <c r="D2017">
        <v>-1146.64901950378</v>
      </c>
      <c r="E2017">
        <v>532.16650527955596</v>
      </c>
      <c r="F2017">
        <v>-1389.93184012701</v>
      </c>
      <c r="G2017">
        <v>1391.1215867041999</v>
      </c>
    </row>
    <row r="2018" spans="1:7" x14ac:dyDescent="0.25">
      <c r="A2018">
        <v>21</v>
      </c>
      <c r="B2018">
        <v>24.5</v>
      </c>
      <c r="C2018">
        <v>-5.2539224657440498</v>
      </c>
      <c r="D2018">
        <v>-1070.5475736928199</v>
      </c>
      <c r="E2018">
        <v>544.23540580388499</v>
      </c>
      <c r="F2018">
        <v>-1398.2767727287901</v>
      </c>
      <c r="G2018">
        <v>1381.57822473173</v>
      </c>
    </row>
    <row r="2019" spans="1:7" x14ac:dyDescent="0.25">
      <c r="A2019">
        <v>21</v>
      </c>
      <c r="B2019">
        <v>24.5</v>
      </c>
      <c r="C2019">
        <v>-5.4867409741845998</v>
      </c>
      <c r="D2019">
        <v>-997.29230794370596</v>
      </c>
      <c r="E2019">
        <v>550.75815464550203</v>
      </c>
      <c r="F2019">
        <v>-1446.09574990081</v>
      </c>
      <c r="G2019">
        <v>1373.29772728183</v>
      </c>
    </row>
    <row r="2020" spans="1:7" x14ac:dyDescent="0.25">
      <c r="A2020">
        <v>21</v>
      </c>
      <c r="B2020">
        <v>24.5</v>
      </c>
      <c r="C2020">
        <v>-5.4867409741845998</v>
      </c>
      <c r="D2020">
        <v>-996.79812534288499</v>
      </c>
      <c r="E2020">
        <v>551.08504452112595</v>
      </c>
      <c r="F2020">
        <v>-1446.09574990081</v>
      </c>
      <c r="G2020">
        <v>1373.29772728183</v>
      </c>
    </row>
    <row r="2021" spans="1:7" x14ac:dyDescent="0.25">
      <c r="A2021">
        <v>21</v>
      </c>
      <c r="B2021">
        <v>24.5</v>
      </c>
      <c r="C2021">
        <v>-5.76277783879579</v>
      </c>
      <c r="D2021">
        <v>-911.96561166817298</v>
      </c>
      <c r="E2021">
        <v>552.24342362250695</v>
      </c>
      <c r="F2021">
        <v>-1553.5404191626501</v>
      </c>
      <c r="G2021">
        <v>1361.2039098729001</v>
      </c>
    </row>
    <row r="2022" spans="1:7" x14ac:dyDescent="0.25">
      <c r="A2022">
        <v>21</v>
      </c>
      <c r="B2022">
        <v>24.5</v>
      </c>
      <c r="C2022">
        <v>-6.0388147034069801</v>
      </c>
      <c r="D2022">
        <v>-827.50313706238705</v>
      </c>
      <c r="E2022">
        <v>557.54023098955804</v>
      </c>
      <c r="F2022">
        <v>-1675.78504797456</v>
      </c>
      <c r="G2022">
        <v>1344.77900794231</v>
      </c>
    </row>
    <row r="2023" spans="1:7" x14ac:dyDescent="0.25">
      <c r="A2023">
        <v>21</v>
      </c>
      <c r="B2023">
        <v>24.5</v>
      </c>
      <c r="C2023">
        <v>-6.31485156801818</v>
      </c>
      <c r="D2023">
        <v>-744.02324985858695</v>
      </c>
      <c r="E2023">
        <v>565.64589993388404</v>
      </c>
      <c r="F2023">
        <v>-1803.1164867213399</v>
      </c>
      <c r="G2023">
        <v>1329.7755182117501</v>
      </c>
    </row>
    <row r="2024" spans="1:7" x14ac:dyDescent="0.25">
      <c r="A2024">
        <v>21</v>
      </c>
      <c r="B2024">
        <v>24.5</v>
      </c>
      <c r="C2024">
        <v>-6.5908884326293702</v>
      </c>
      <c r="D2024">
        <v>-661.14273793284997</v>
      </c>
      <c r="E2024">
        <v>575.23086376708898</v>
      </c>
      <c r="F2024">
        <v>-1930.80071929511</v>
      </c>
      <c r="G2024">
        <v>1326.1767186503</v>
      </c>
    </row>
    <row r="2025" spans="1:7" x14ac:dyDescent="0.25">
      <c r="A2025">
        <v>21</v>
      </c>
      <c r="B2025">
        <v>24.5</v>
      </c>
      <c r="C2025">
        <v>-6.5908884326293702</v>
      </c>
      <c r="D2025">
        <v>-659.73606346312999</v>
      </c>
      <c r="E2025">
        <v>586.48313573929704</v>
      </c>
      <c r="F2025">
        <v>-1930.80071929511</v>
      </c>
      <c r="G2025">
        <v>1326.1767186503</v>
      </c>
    </row>
    <row r="2026" spans="1:7" x14ac:dyDescent="0.25">
      <c r="A2026">
        <v>21</v>
      </c>
      <c r="B2026">
        <v>24.5</v>
      </c>
      <c r="C2026">
        <v>-6.9181663244720299</v>
      </c>
      <c r="D2026">
        <v>-567.08361979504696</v>
      </c>
      <c r="E2026">
        <v>672.03832792484604</v>
      </c>
      <c r="F2026">
        <v>-2064.8767485375101</v>
      </c>
      <c r="G2026">
        <v>1427.78592194465</v>
      </c>
    </row>
    <row r="2027" spans="1:7" x14ac:dyDescent="0.25">
      <c r="A2027">
        <v>21</v>
      </c>
      <c r="B2027">
        <v>24.5</v>
      </c>
      <c r="C2027">
        <v>-7.2454442163146799</v>
      </c>
      <c r="D2027">
        <v>-477.48690597967101</v>
      </c>
      <c r="E2027">
        <v>810.27507827220995</v>
      </c>
      <c r="F2027">
        <v>-2170.7368307921702</v>
      </c>
      <c r="G2027">
        <v>1669.28392380479</v>
      </c>
    </row>
    <row r="2028" spans="1:7" x14ac:dyDescent="0.25">
      <c r="A2028">
        <v>21</v>
      </c>
      <c r="B2028">
        <v>24.5</v>
      </c>
      <c r="C2028">
        <v>-7.5727221081573397</v>
      </c>
      <c r="D2028">
        <v>-389.67168324088402</v>
      </c>
      <c r="E2028">
        <v>949.99168865169395</v>
      </c>
      <c r="F2028">
        <v>-2247.7961431782601</v>
      </c>
      <c r="G2028">
        <v>1956.0768596458099</v>
      </c>
    </row>
    <row r="2029" spans="1:7" x14ac:dyDescent="0.25">
      <c r="A2029">
        <v>21</v>
      </c>
      <c r="B2029">
        <v>24.5</v>
      </c>
      <c r="C2029">
        <v>-7.9</v>
      </c>
      <c r="D2029">
        <v>-303.076515359832</v>
      </c>
      <c r="E2029">
        <v>1091.3126371562801</v>
      </c>
      <c r="F2029">
        <v>-2295.4208510721101</v>
      </c>
      <c r="G2029">
        <v>2288.5052704299101</v>
      </c>
    </row>
    <row r="2030" spans="1:7" x14ac:dyDescent="0.25">
      <c r="A2030">
        <v>21</v>
      </c>
      <c r="B2030">
        <v>24.5</v>
      </c>
      <c r="C2030">
        <v>-7.9</v>
      </c>
      <c r="D2030">
        <v>-1907.17714270794</v>
      </c>
      <c r="E2030">
        <v>604.41028759860205</v>
      </c>
      <c r="F2030">
        <v>-2295.4208510721101</v>
      </c>
      <c r="G2030">
        <v>2288.5052704299201</v>
      </c>
    </row>
    <row r="2031" spans="1:7" x14ac:dyDescent="0.25">
      <c r="A2031">
        <v>21</v>
      </c>
      <c r="B2031">
        <v>24.5</v>
      </c>
      <c r="C2031">
        <v>-8.15</v>
      </c>
      <c r="D2031">
        <v>-1801.69219693075</v>
      </c>
      <c r="E2031">
        <v>591.174532681816</v>
      </c>
      <c r="F2031">
        <v>-2311.6810841762199</v>
      </c>
      <c r="G2031">
        <v>1826.104284261</v>
      </c>
    </row>
    <row r="2032" spans="1:7" x14ac:dyDescent="0.25">
      <c r="A2032">
        <v>21</v>
      </c>
      <c r="B2032">
        <v>24.5</v>
      </c>
      <c r="C2032">
        <v>-8.4</v>
      </c>
      <c r="D2032">
        <v>-1704.20739454153</v>
      </c>
      <c r="E2032">
        <v>576.10220616533002</v>
      </c>
      <c r="F2032">
        <v>-2310.6574232871199</v>
      </c>
      <c r="G2032">
        <v>1388.6677445760099</v>
      </c>
    </row>
    <row r="2033" spans="1:7" x14ac:dyDescent="0.25">
      <c r="A2033">
        <v>21</v>
      </c>
      <c r="B2033">
        <v>24.5</v>
      </c>
      <c r="C2033">
        <v>-8.65</v>
      </c>
      <c r="D2033">
        <v>-1614.1798786243201</v>
      </c>
      <c r="E2033">
        <v>563.12395142183505</v>
      </c>
      <c r="F2033">
        <v>-2292.6152630162701</v>
      </c>
      <c r="G2033">
        <v>1380.05839101165</v>
      </c>
    </row>
    <row r="2034" spans="1:7" x14ac:dyDescent="0.25">
      <c r="A2034">
        <v>21</v>
      </c>
      <c r="B2034">
        <v>24.5</v>
      </c>
      <c r="C2034">
        <v>-8.9</v>
      </c>
      <c r="D2034">
        <v>-1530.6139764319901</v>
      </c>
      <c r="E2034">
        <v>557.00794186203598</v>
      </c>
      <c r="F2034">
        <v>-2257.7366245071398</v>
      </c>
      <c r="G2034">
        <v>1418.2370256568699</v>
      </c>
    </row>
    <row r="2035" spans="1:7" x14ac:dyDescent="0.25">
      <c r="A2035">
        <v>21</v>
      </c>
      <c r="B2035">
        <v>24.5</v>
      </c>
      <c r="C2035">
        <v>-8.9</v>
      </c>
      <c r="D2035">
        <v>-1525.6619734232099</v>
      </c>
      <c r="E2035">
        <v>544.27232762497601</v>
      </c>
      <c r="F2035">
        <v>-2257.7366245071398</v>
      </c>
      <c r="G2035">
        <v>1418.2370256568699</v>
      </c>
    </row>
    <row r="2036" spans="1:7" x14ac:dyDescent="0.25">
      <c r="A2036">
        <v>21</v>
      </c>
      <c r="B2036">
        <v>24.5</v>
      </c>
      <c r="C2036">
        <v>-9.5175000000000001</v>
      </c>
      <c r="D2036">
        <v>-1344.2906475137399</v>
      </c>
      <c r="E2036">
        <v>524.98542965553997</v>
      </c>
      <c r="F2036">
        <v>-2124.4742628602598</v>
      </c>
      <c r="G2036">
        <v>1507.2977660173201</v>
      </c>
    </row>
    <row r="2037" spans="1:7" x14ac:dyDescent="0.25">
      <c r="A2037">
        <v>21</v>
      </c>
      <c r="B2037">
        <v>24.5</v>
      </c>
      <c r="C2037">
        <v>-10.135</v>
      </c>
      <c r="D2037">
        <v>-1175.1877518845799</v>
      </c>
      <c r="E2037">
        <v>505.94924324227401</v>
      </c>
      <c r="F2037">
        <v>-1943.7582016347101</v>
      </c>
      <c r="G2037">
        <v>1589.0094784646501</v>
      </c>
    </row>
    <row r="2038" spans="1:7" x14ac:dyDescent="0.25">
      <c r="A2038">
        <v>21</v>
      </c>
      <c r="B2038">
        <v>24.5</v>
      </c>
      <c r="C2038">
        <v>-10.7525</v>
      </c>
      <c r="D2038">
        <v>-1011.72663600876</v>
      </c>
      <c r="E2038">
        <v>711.71397809560301</v>
      </c>
      <c r="F2038">
        <v>-2095.44662131628</v>
      </c>
      <c r="G2038">
        <v>1679.31075432076</v>
      </c>
    </row>
    <row r="2039" spans="1:7" x14ac:dyDescent="0.25">
      <c r="A2039">
        <v>21</v>
      </c>
      <c r="B2039">
        <v>24.5</v>
      </c>
      <c r="C2039">
        <v>-11.37</v>
      </c>
      <c r="D2039">
        <v>-848.12320791576997</v>
      </c>
      <c r="E2039">
        <v>919.05732856924999</v>
      </c>
      <c r="F2039">
        <v>-2401.85961198931</v>
      </c>
      <c r="G2039">
        <v>1790.9008690978401</v>
      </c>
    </row>
    <row r="2040" spans="1:7" x14ac:dyDescent="0.25">
      <c r="A2040">
        <v>21</v>
      </c>
      <c r="B2040">
        <v>24.5</v>
      </c>
      <c r="C2040">
        <v>-11.37</v>
      </c>
      <c r="D2040">
        <v>-846.53822835177095</v>
      </c>
      <c r="E2040">
        <v>545.81837222719901</v>
      </c>
      <c r="F2040">
        <v>-2401.85961198931</v>
      </c>
      <c r="G2040">
        <v>1790.9008690978401</v>
      </c>
    </row>
    <row r="2041" spans="1:7" x14ac:dyDescent="0.25">
      <c r="A2041">
        <v>21</v>
      </c>
      <c r="B2041">
        <v>24.5</v>
      </c>
      <c r="C2041">
        <v>-11.87</v>
      </c>
      <c r="D2041">
        <v>-1570.9604535087201</v>
      </c>
      <c r="E2041">
        <v>546.72495056029095</v>
      </c>
      <c r="F2041">
        <v>-2718.9830549040098</v>
      </c>
      <c r="G2041">
        <v>1832.75217076082</v>
      </c>
    </row>
    <row r="2042" spans="1:7" x14ac:dyDescent="0.25">
      <c r="A2042">
        <v>21</v>
      </c>
      <c r="B2042">
        <v>24.5</v>
      </c>
      <c r="C2042">
        <v>-12.37</v>
      </c>
      <c r="D2042">
        <v>-1919.75215738219</v>
      </c>
      <c r="E2042">
        <v>535.87711168483804</v>
      </c>
      <c r="F2042">
        <v>-3037.4894029173402</v>
      </c>
      <c r="G2042">
        <v>1829.11061129528</v>
      </c>
    </row>
    <row r="2043" spans="1:7" x14ac:dyDescent="0.25">
      <c r="A2043">
        <v>21</v>
      </c>
      <c r="B2043">
        <v>24.5</v>
      </c>
      <c r="C2043">
        <v>-12.87</v>
      </c>
      <c r="D2043">
        <v>-1393.48471576467</v>
      </c>
      <c r="E2043">
        <v>533.24728779609495</v>
      </c>
      <c r="F2043">
        <v>-3288.8574821543002</v>
      </c>
      <c r="G2043">
        <v>1788.74379251393</v>
      </c>
    </row>
    <row r="2044" spans="1:7" x14ac:dyDescent="0.25">
      <c r="A2044">
        <v>21</v>
      </c>
      <c r="B2044">
        <v>24.5</v>
      </c>
      <c r="C2044">
        <v>-13.37</v>
      </c>
      <c r="D2044">
        <v>-392.35587799267</v>
      </c>
      <c r="E2044">
        <v>559.58212965653297</v>
      </c>
      <c r="F2044">
        <v>-3470.3764887920202</v>
      </c>
      <c r="G2044">
        <v>1734.3028688391501</v>
      </c>
    </row>
    <row r="2045" spans="1:7" x14ac:dyDescent="0.25">
      <c r="A2045">
        <v>21</v>
      </c>
      <c r="B2045">
        <v>24.5</v>
      </c>
      <c r="C2045">
        <v>-13.37</v>
      </c>
      <c r="D2045">
        <v>-607.86898940105698</v>
      </c>
      <c r="E2045">
        <v>557.046072213466</v>
      </c>
      <c r="F2045">
        <v>-3470.3764887920802</v>
      </c>
      <c r="G2045">
        <v>1734.3028688391501</v>
      </c>
    </row>
    <row r="2046" spans="1:7" x14ac:dyDescent="0.25">
      <c r="A2046">
        <v>21</v>
      </c>
      <c r="B2046">
        <v>24.5</v>
      </c>
      <c r="C2046">
        <v>-13.395</v>
      </c>
      <c r="D2046">
        <v>-599.41497771625404</v>
      </c>
      <c r="E2046">
        <v>560.49547532902704</v>
      </c>
      <c r="F2046">
        <v>-3477.5933934433401</v>
      </c>
      <c r="G2046">
        <v>1731.90261401215</v>
      </c>
    </row>
    <row r="2047" spans="1:7" x14ac:dyDescent="0.25">
      <c r="A2047">
        <v>21</v>
      </c>
      <c r="B2047">
        <v>24.5</v>
      </c>
      <c r="C2047">
        <v>-13.42</v>
      </c>
      <c r="D2047">
        <v>-591.02293379059597</v>
      </c>
      <c r="E2047">
        <v>561.79902294732301</v>
      </c>
      <c r="F2047">
        <v>-3484.6329025529699</v>
      </c>
      <c r="G2047">
        <v>1729.4322253718999</v>
      </c>
    </row>
    <row r="2048" spans="1:7" x14ac:dyDescent="0.25">
      <c r="A2048">
        <v>21</v>
      </c>
      <c r="B2048">
        <v>24.5</v>
      </c>
      <c r="C2048">
        <v>-13.445</v>
      </c>
      <c r="D2048">
        <v>-582.69950279867896</v>
      </c>
      <c r="E2048">
        <v>561.220674176079</v>
      </c>
      <c r="F2048">
        <v>-3491.4928046995201</v>
      </c>
      <c r="G2048">
        <v>1726.89404802532</v>
      </c>
    </row>
    <row r="2049" spans="1:7" x14ac:dyDescent="0.25">
      <c r="A2049">
        <v>21</v>
      </c>
      <c r="B2049">
        <v>24.5</v>
      </c>
      <c r="C2049">
        <v>-13.47</v>
      </c>
      <c r="D2049">
        <v>-574.451329915099</v>
      </c>
      <c r="E2049">
        <v>559.28156691339098</v>
      </c>
      <c r="F2049">
        <v>-3498.1708838658901</v>
      </c>
      <c r="G2049">
        <v>1724.29040288032</v>
      </c>
    </row>
    <row r="2050" spans="1:7" x14ac:dyDescent="0.25">
      <c r="A2050">
        <v>21</v>
      </c>
      <c r="B2050">
        <v>24.5</v>
      </c>
      <c r="C2050">
        <v>-13.47</v>
      </c>
      <c r="D2050">
        <v>-574.38559373726696</v>
      </c>
      <c r="E2050">
        <v>559.23138367260105</v>
      </c>
      <c r="F2050">
        <v>-3498.1708838658801</v>
      </c>
      <c r="G2050">
        <v>1724.29040288032</v>
      </c>
    </row>
    <row r="2051" spans="1:7" x14ac:dyDescent="0.25">
      <c r="A2051">
        <v>21</v>
      </c>
      <c r="B2051">
        <v>24.5</v>
      </c>
      <c r="C2051">
        <v>-13.602499999999999</v>
      </c>
      <c r="D2051">
        <v>-530.86215141661398</v>
      </c>
      <c r="E2051">
        <v>552.05438589226503</v>
      </c>
      <c r="F2051">
        <v>-3530.5997469153299</v>
      </c>
      <c r="G2051">
        <v>1709.42203207169</v>
      </c>
    </row>
    <row r="2052" spans="1:7" x14ac:dyDescent="0.25">
      <c r="A2052">
        <v>21</v>
      </c>
      <c r="B2052">
        <v>24.5</v>
      </c>
      <c r="C2052">
        <v>-13.734999999999999</v>
      </c>
      <c r="D2052">
        <v>-487.04130319849702</v>
      </c>
      <c r="E2052">
        <v>549.33950303782899</v>
      </c>
      <c r="F2052">
        <v>-3558.0337098190698</v>
      </c>
      <c r="G2052">
        <v>1694.7198207305401</v>
      </c>
    </row>
    <row r="2053" spans="1:7" x14ac:dyDescent="0.25">
      <c r="A2053">
        <v>21</v>
      </c>
      <c r="B2053">
        <v>24.5</v>
      </c>
      <c r="C2053">
        <v>-13.8675</v>
      </c>
      <c r="D2053">
        <v>-442.83810707336198</v>
      </c>
      <c r="E2053">
        <v>550.92708134136399</v>
      </c>
      <c r="F2053">
        <v>-3580.5287501850698</v>
      </c>
      <c r="G2053">
        <v>1679.1243425764601</v>
      </c>
    </row>
    <row r="2054" spans="1:7" x14ac:dyDescent="0.25">
      <c r="A2054">
        <v>21</v>
      </c>
      <c r="B2054">
        <v>24.5</v>
      </c>
      <c r="C2054">
        <v>-14</v>
      </c>
      <c r="D2054">
        <v>-398.16762103165701</v>
      </c>
      <c r="E2054">
        <v>555.66859094901497</v>
      </c>
      <c r="F2054">
        <v>-3598.6466461649302</v>
      </c>
      <c r="G2054">
        <v>1667.04458347488</v>
      </c>
    </row>
    <row r="2055" spans="1:7" x14ac:dyDescent="0.25">
      <c r="A2055">
        <v>21</v>
      </c>
      <c r="B2055">
        <v>24.5</v>
      </c>
      <c r="C2055">
        <v>-14</v>
      </c>
      <c r="D2055">
        <v>-395.19117257011197</v>
      </c>
      <c r="E2055">
        <v>565.13196988664902</v>
      </c>
      <c r="F2055">
        <v>-3598.6466461649302</v>
      </c>
      <c r="G2055">
        <v>1667.04458347488</v>
      </c>
    </row>
    <row r="2056" spans="1:7" x14ac:dyDescent="0.25">
      <c r="A2056">
        <v>21</v>
      </c>
      <c r="B2056">
        <v>24.5</v>
      </c>
      <c r="C2056">
        <v>-14.2054189176643</v>
      </c>
      <c r="D2056">
        <v>-354.968745271476</v>
      </c>
      <c r="E2056">
        <v>556.50283015248101</v>
      </c>
      <c r="F2056">
        <v>-3621.2970298979599</v>
      </c>
      <c r="G2056">
        <v>1647.7748904427499</v>
      </c>
    </row>
    <row r="2057" spans="1:7" x14ac:dyDescent="0.25">
      <c r="A2057">
        <v>21</v>
      </c>
      <c r="B2057">
        <v>24.5</v>
      </c>
      <c r="C2057">
        <v>-14.4108378353285</v>
      </c>
      <c r="D2057">
        <v>-306.01695450038898</v>
      </c>
      <c r="E2057">
        <v>554.48574616986298</v>
      </c>
      <c r="F2057">
        <v>-3637.4902934431502</v>
      </c>
      <c r="G2057">
        <v>1634.7192705965799</v>
      </c>
    </row>
    <row r="2058" spans="1:7" x14ac:dyDescent="0.25">
      <c r="A2058">
        <v>21</v>
      </c>
      <c r="B2058">
        <v>24.5</v>
      </c>
      <c r="C2058">
        <v>-14.6162567529928</v>
      </c>
      <c r="D2058">
        <v>-254.28064287047599</v>
      </c>
      <c r="E2058">
        <v>552.88289197108804</v>
      </c>
      <c r="F2058">
        <v>-3646.2541851072901</v>
      </c>
      <c r="G2058">
        <v>1633.0747205130001</v>
      </c>
    </row>
    <row r="2059" spans="1:7" x14ac:dyDescent="0.25">
      <c r="A2059">
        <v>21</v>
      </c>
      <c r="B2059">
        <v>24.5</v>
      </c>
      <c r="C2059">
        <v>-14.8216756706571</v>
      </c>
      <c r="D2059">
        <v>-251.76057834541299</v>
      </c>
      <c r="E2059">
        <v>545.16222996732097</v>
      </c>
      <c r="F2059">
        <v>-3647.12480477692</v>
      </c>
      <c r="G2059">
        <v>1637.8445191943599</v>
      </c>
    </row>
    <row r="2060" spans="1:7" x14ac:dyDescent="0.25">
      <c r="A2060">
        <v>21</v>
      </c>
      <c r="B2060">
        <v>24.5</v>
      </c>
      <c r="C2060">
        <v>-14.8216756706571</v>
      </c>
      <c r="D2060">
        <v>-251.727428662893</v>
      </c>
      <c r="E2060">
        <v>544.40133640004899</v>
      </c>
      <c r="F2060">
        <v>-3647.12480477692</v>
      </c>
      <c r="G2060">
        <v>1637.8445191943599</v>
      </c>
    </row>
    <row r="2061" spans="1:7" x14ac:dyDescent="0.25">
      <c r="A2061">
        <v>21</v>
      </c>
      <c r="B2061">
        <v>24.5</v>
      </c>
      <c r="C2061">
        <v>-15.0299546678258</v>
      </c>
      <c r="D2061">
        <v>-256.42383150260002</v>
      </c>
      <c r="E2061">
        <v>541.48421972049505</v>
      </c>
      <c r="F2061">
        <v>-3641.24442078125</v>
      </c>
      <c r="G2061">
        <v>1643.91794591543</v>
      </c>
    </row>
    <row r="2062" spans="1:7" x14ac:dyDescent="0.25">
      <c r="A2062">
        <v>21</v>
      </c>
      <c r="B2062">
        <v>24.5</v>
      </c>
      <c r="C2062">
        <v>-15.2382336649945</v>
      </c>
      <c r="D2062">
        <v>-260.18232893340797</v>
      </c>
      <c r="E2062">
        <v>536.86055008088499</v>
      </c>
      <c r="F2062">
        <v>-3628.4255617543199</v>
      </c>
      <c r="G2062">
        <v>1649.61320061171</v>
      </c>
    </row>
    <row r="2063" spans="1:7" x14ac:dyDescent="0.25">
      <c r="A2063">
        <v>21</v>
      </c>
      <c r="B2063">
        <v>24.5</v>
      </c>
      <c r="C2063">
        <v>-15.4465126621633</v>
      </c>
      <c r="D2063">
        <v>-262.91108497878901</v>
      </c>
      <c r="E2063">
        <v>534.84334636788196</v>
      </c>
      <c r="F2063">
        <v>-3609.1176832798601</v>
      </c>
      <c r="G2063">
        <v>1660.4979645604999</v>
      </c>
    </row>
    <row r="2064" spans="1:7" x14ac:dyDescent="0.25">
      <c r="A2064">
        <v>21</v>
      </c>
      <c r="B2064">
        <v>24.5</v>
      </c>
      <c r="C2064">
        <v>-15.654791659332</v>
      </c>
      <c r="D2064">
        <v>-265.68433731458401</v>
      </c>
      <c r="E2064">
        <v>536.32037408806104</v>
      </c>
      <c r="F2064">
        <v>-3583.73303599877</v>
      </c>
      <c r="G2064">
        <v>1669.80453249929</v>
      </c>
    </row>
    <row r="2065" spans="1:7" x14ac:dyDescent="0.25">
      <c r="A2065">
        <v>21</v>
      </c>
      <c r="B2065">
        <v>24.5</v>
      </c>
      <c r="C2065">
        <v>-15.654791659332</v>
      </c>
      <c r="D2065">
        <v>-265.68266259454902</v>
      </c>
      <c r="E2065">
        <v>537.69586218104905</v>
      </c>
      <c r="F2065">
        <v>-3583.73303599877</v>
      </c>
      <c r="G2065">
        <v>1669.80453249929</v>
      </c>
    </row>
    <row r="2066" spans="1:7" x14ac:dyDescent="0.25">
      <c r="A2066">
        <v>21</v>
      </c>
      <c r="B2066">
        <v>24.5</v>
      </c>
      <c r="C2066">
        <v>-15.8659705573364</v>
      </c>
      <c r="D2066">
        <v>-267.66703643689402</v>
      </c>
      <c r="E2066">
        <v>539.54061703745197</v>
      </c>
      <c r="F2066">
        <v>-3550.97012043823</v>
      </c>
      <c r="G2066">
        <v>1687.59658662125</v>
      </c>
    </row>
    <row r="2067" spans="1:7" x14ac:dyDescent="0.25">
      <c r="A2067">
        <v>21</v>
      </c>
      <c r="B2067">
        <v>24.5</v>
      </c>
      <c r="C2067">
        <v>-16.077149455340901</v>
      </c>
      <c r="D2067">
        <v>-268.19568604247701</v>
      </c>
      <c r="E2067">
        <v>546.61193832878701</v>
      </c>
      <c r="F2067">
        <v>-3510.6422988027598</v>
      </c>
      <c r="G2067">
        <v>1714.89584493041</v>
      </c>
    </row>
    <row r="2068" spans="1:7" x14ac:dyDescent="0.25">
      <c r="A2068">
        <v>21</v>
      </c>
      <c r="B2068">
        <v>24.5</v>
      </c>
      <c r="C2068">
        <v>-16.2883283533453</v>
      </c>
      <c r="D2068">
        <v>-267.299187651914</v>
      </c>
      <c r="E2068">
        <v>558.28657393377102</v>
      </c>
      <c r="F2068">
        <v>-3463.2635732304502</v>
      </c>
      <c r="G2068">
        <v>1744.27768329534</v>
      </c>
    </row>
    <row r="2069" spans="1:7" x14ac:dyDescent="0.25">
      <c r="A2069">
        <v>21</v>
      </c>
      <c r="B2069">
        <v>24.5</v>
      </c>
      <c r="C2069">
        <v>-16.499507251349801</v>
      </c>
      <c r="D2069">
        <v>-265.20983149824798</v>
      </c>
      <c r="E2069">
        <v>569.62280443472298</v>
      </c>
      <c r="F2069">
        <v>-3409.3294797327198</v>
      </c>
      <c r="G2069">
        <v>1770.2291456217599</v>
      </c>
    </row>
    <row r="2070" spans="1:7" x14ac:dyDescent="0.25">
      <c r="A2070">
        <v>21</v>
      </c>
      <c r="B2070">
        <v>24.5</v>
      </c>
      <c r="C2070">
        <v>-16.499507251349801</v>
      </c>
      <c r="D2070">
        <v>-265.300837817706</v>
      </c>
      <c r="E2070">
        <v>568.26421890487802</v>
      </c>
      <c r="F2070">
        <v>-3409.3294797327198</v>
      </c>
      <c r="G2070">
        <v>1770.2291456217599</v>
      </c>
    </row>
    <row r="2071" spans="1:7" x14ac:dyDescent="0.25">
      <c r="A2071">
        <v>21</v>
      </c>
      <c r="B2071">
        <v>24.5</v>
      </c>
      <c r="C2071">
        <v>-16.713626425959799</v>
      </c>
      <c r="D2071">
        <v>-263.33289561861301</v>
      </c>
      <c r="E2071">
        <v>580.28352303741997</v>
      </c>
      <c r="F2071">
        <v>-3347.9953053917002</v>
      </c>
      <c r="G2071">
        <v>1795.0627711044499</v>
      </c>
    </row>
    <row r="2072" spans="1:7" x14ac:dyDescent="0.25">
      <c r="A2072">
        <v>21</v>
      </c>
      <c r="B2072">
        <v>24.5</v>
      </c>
      <c r="C2072">
        <v>-16.9277456005698</v>
      </c>
      <c r="D2072">
        <v>-261.690386833606</v>
      </c>
      <c r="E2072">
        <v>593.952722149088</v>
      </c>
      <c r="F2072">
        <v>-3279.3473437422499</v>
      </c>
      <c r="G2072">
        <v>1814.53405964646</v>
      </c>
    </row>
    <row r="2073" spans="1:7" x14ac:dyDescent="0.25">
      <c r="A2073">
        <v>21</v>
      </c>
      <c r="B2073">
        <v>24.5</v>
      </c>
      <c r="C2073">
        <v>-17.141864775179901</v>
      </c>
      <c r="D2073">
        <v>-259.60407966283299</v>
      </c>
      <c r="E2073">
        <v>610.10130381889803</v>
      </c>
      <c r="F2073">
        <v>-3203.4954771094899</v>
      </c>
      <c r="G2073">
        <v>1831.4851861004199</v>
      </c>
    </row>
    <row r="2074" spans="1:7" x14ac:dyDescent="0.25">
      <c r="A2074">
        <v>21</v>
      </c>
      <c r="B2074">
        <v>24.5</v>
      </c>
      <c r="C2074">
        <v>-17.355983949789898</v>
      </c>
      <c r="D2074">
        <v>-257.332713845635</v>
      </c>
      <c r="E2074">
        <v>623.76025844772903</v>
      </c>
      <c r="F2074">
        <v>-3120.6856156111198</v>
      </c>
      <c r="G2074">
        <v>1847.32288577551</v>
      </c>
    </row>
    <row r="2075" spans="1:7" x14ac:dyDescent="0.25">
      <c r="A2075">
        <v>21</v>
      </c>
      <c r="B2075">
        <v>24.5</v>
      </c>
      <c r="C2075">
        <v>-17.355983949789898</v>
      </c>
      <c r="D2075">
        <v>-257.46327307699698</v>
      </c>
      <c r="E2075">
        <v>628.75009101468595</v>
      </c>
      <c r="F2075">
        <v>-3120.6856156111198</v>
      </c>
      <c r="G2075">
        <v>1847.32288577551</v>
      </c>
    </row>
    <row r="2076" spans="1:7" x14ac:dyDescent="0.25">
      <c r="A2076">
        <v>21</v>
      </c>
      <c r="B2076">
        <v>24.5</v>
      </c>
      <c r="C2076">
        <v>-17.573084338933501</v>
      </c>
      <c r="D2076">
        <v>-255.75115045461499</v>
      </c>
      <c r="E2076">
        <v>638.66102762909998</v>
      </c>
      <c r="F2076">
        <v>-3031.8460939054598</v>
      </c>
      <c r="G2076">
        <v>1860.0931549847601</v>
      </c>
    </row>
    <row r="2077" spans="1:7" x14ac:dyDescent="0.25">
      <c r="A2077">
        <v>21</v>
      </c>
      <c r="B2077">
        <v>24.5</v>
      </c>
      <c r="C2077">
        <v>-17.7901847280772</v>
      </c>
      <c r="D2077">
        <v>-253.965431147093</v>
      </c>
      <c r="E2077">
        <v>649.30695398118405</v>
      </c>
      <c r="F2077">
        <v>-2947.9339711508201</v>
      </c>
      <c r="G2077">
        <v>1872.4762190700401</v>
      </c>
    </row>
    <row r="2078" spans="1:7" x14ac:dyDescent="0.25">
      <c r="A2078">
        <v>21</v>
      </c>
      <c r="B2078">
        <v>24.5</v>
      </c>
      <c r="C2078">
        <v>-18.0072851172208</v>
      </c>
      <c r="D2078">
        <v>-252.43026752474</v>
      </c>
      <c r="E2078">
        <v>661.54057597968404</v>
      </c>
      <c r="F2078">
        <v>-2857.65500889124</v>
      </c>
      <c r="G2078">
        <v>1890.21286007924</v>
      </c>
    </row>
    <row r="2079" spans="1:7" x14ac:dyDescent="0.25">
      <c r="A2079">
        <v>21</v>
      </c>
      <c r="B2079">
        <v>24.5</v>
      </c>
      <c r="C2079">
        <v>-18.224385506364399</v>
      </c>
      <c r="D2079">
        <v>-251.495229163972</v>
      </c>
      <c r="E2079">
        <v>672.77973293447201</v>
      </c>
      <c r="F2079">
        <v>-2761.59171262171</v>
      </c>
      <c r="G2079">
        <v>1910.0826939562501</v>
      </c>
    </row>
    <row r="2080" spans="1:7" x14ac:dyDescent="0.25">
      <c r="A2080">
        <v>21</v>
      </c>
      <c r="B2080">
        <v>24.5</v>
      </c>
      <c r="C2080">
        <v>-18.224385506364399</v>
      </c>
      <c r="D2080">
        <v>-251.52706332808901</v>
      </c>
      <c r="E2080">
        <v>678.79066448627702</v>
      </c>
      <c r="F2080">
        <v>-2761.59171262167</v>
      </c>
      <c r="G2080">
        <v>1910.0826939562501</v>
      </c>
    </row>
    <row r="2081" spans="1:7" x14ac:dyDescent="0.25">
      <c r="A2081">
        <v>21</v>
      </c>
      <c r="B2081">
        <v>24.5</v>
      </c>
      <c r="C2081">
        <v>-18.4445086179547</v>
      </c>
      <c r="D2081">
        <v>-256.38689502766903</v>
      </c>
      <c r="E2081">
        <v>688.57215826423999</v>
      </c>
      <c r="F2081">
        <v>-2657.7446563062199</v>
      </c>
      <c r="G2081">
        <v>1926.2392768653599</v>
      </c>
    </row>
    <row r="2082" spans="1:7" x14ac:dyDescent="0.25">
      <c r="A2082">
        <v>21</v>
      </c>
      <c r="B2082">
        <v>24.5</v>
      </c>
      <c r="C2082">
        <v>-18.664631729545</v>
      </c>
      <c r="D2082">
        <v>-261.206692881354</v>
      </c>
      <c r="E2082">
        <v>698.65537816470703</v>
      </c>
      <c r="F2082">
        <v>-2549.1472284861402</v>
      </c>
      <c r="G2082">
        <v>1941.87121922139</v>
      </c>
    </row>
    <row r="2083" spans="1:7" x14ac:dyDescent="0.25">
      <c r="A2083">
        <v>21</v>
      </c>
      <c r="B2083">
        <v>24.5</v>
      </c>
      <c r="C2083">
        <v>-18.884754841135301</v>
      </c>
      <c r="D2083">
        <v>-266.41864650743798</v>
      </c>
      <c r="E2083">
        <v>707.26454535015</v>
      </c>
      <c r="F2083">
        <v>-2436.0743950933902</v>
      </c>
      <c r="G2083">
        <v>1951.5280030889</v>
      </c>
    </row>
    <row r="2084" spans="1:7" x14ac:dyDescent="0.25">
      <c r="A2084">
        <v>21</v>
      </c>
      <c r="B2084">
        <v>24.5</v>
      </c>
      <c r="C2084">
        <v>-19.104877952725602</v>
      </c>
      <c r="D2084">
        <v>-269.68100897390099</v>
      </c>
      <c r="E2084">
        <v>717.49188884413695</v>
      </c>
      <c r="F2084">
        <v>-2318.7577342345098</v>
      </c>
      <c r="G2084">
        <v>1956.76573569937</v>
      </c>
    </row>
    <row r="2085" spans="1:7" x14ac:dyDescent="0.25">
      <c r="A2085">
        <v>21</v>
      </c>
      <c r="B2085">
        <v>24.5</v>
      </c>
      <c r="C2085">
        <v>-19.104877952725602</v>
      </c>
      <c r="D2085">
        <v>-270.07259505210101</v>
      </c>
      <c r="E2085">
        <v>710.52680787433303</v>
      </c>
      <c r="F2085">
        <v>-2318.7577342345298</v>
      </c>
      <c r="G2085">
        <v>1956.76573569937</v>
      </c>
    </row>
    <row r="2086" spans="1:7" x14ac:dyDescent="0.25">
      <c r="A2086">
        <v>21</v>
      </c>
      <c r="B2086">
        <v>24.5</v>
      </c>
      <c r="C2086">
        <v>-19.328065872596799</v>
      </c>
      <c r="D2086">
        <v>-273.76546732130402</v>
      </c>
      <c r="E2086">
        <v>721.18652752033404</v>
      </c>
      <c r="F2086">
        <v>-2196.1867257375802</v>
      </c>
      <c r="G2086">
        <v>1959.6996965053399</v>
      </c>
    </row>
    <row r="2087" spans="1:7" x14ac:dyDescent="0.25">
      <c r="A2087">
        <v>21</v>
      </c>
      <c r="B2087">
        <v>24.5</v>
      </c>
      <c r="C2087">
        <v>-19.551253792468</v>
      </c>
      <c r="D2087">
        <v>-278.22714673041901</v>
      </c>
      <c r="E2087">
        <v>723.70923724524198</v>
      </c>
      <c r="F2087">
        <v>-2069.8429361291601</v>
      </c>
      <c r="G2087">
        <v>1952.22056567513</v>
      </c>
    </row>
    <row r="2088" spans="1:7" x14ac:dyDescent="0.25">
      <c r="A2088">
        <v>21</v>
      </c>
      <c r="B2088">
        <v>24.5</v>
      </c>
      <c r="C2088">
        <v>-19.7744417123392</v>
      </c>
      <c r="D2088">
        <v>-282.92337252312001</v>
      </c>
      <c r="E2088">
        <v>720.21103509027603</v>
      </c>
      <c r="F2088">
        <v>-1941.02823590312</v>
      </c>
      <c r="G2088">
        <v>1935.4149111623401</v>
      </c>
    </row>
    <row r="2089" spans="1:7" x14ac:dyDescent="0.25">
      <c r="A2089">
        <v>21</v>
      </c>
      <c r="B2089">
        <v>24.5</v>
      </c>
      <c r="C2089">
        <v>-19.997629632210401</v>
      </c>
      <c r="D2089">
        <v>-287.753030698158</v>
      </c>
      <c r="E2089">
        <v>709.39877495074404</v>
      </c>
      <c r="F2089">
        <v>-1810.67884662558</v>
      </c>
      <c r="G2089">
        <v>1910.35327325662</v>
      </c>
    </row>
    <row r="2090" spans="1:7" x14ac:dyDescent="0.25">
      <c r="A2090">
        <v>21</v>
      </c>
      <c r="B2090">
        <v>24.5</v>
      </c>
      <c r="C2090">
        <v>-19.997629632210401</v>
      </c>
      <c r="D2090">
        <v>-287.93426331195201</v>
      </c>
      <c r="E2090">
        <v>709.51385312431603</v>
      </c>
      <c r="F2090">
        <v>-1810.67884662557</v>
      </c>
      <c r="G2090">
        <v>1910.35327325662</v>
      </c>
    </row>
    <row r="2091" spans="1:7" x14ac:dyDescent="0.25">
      <c r="A2091">
        <v>21</v>
      </c>
      <c r="B2091">
        <v>24.5</v>
      </c>
      <c r="C2091">
        <v>-20.223925032164399</v>
      </c>
      <c r="D2091">
        <v>-291.92843907528902</v>
      </c>
      <c r="E2091">
        <v>701.11897405496995</v>
      </c>
      <c r="F2091">
        <v>-1676.0499353948101</v>
      </c>
      <c r="G2091">
        <v>1876.86376693084</v>
      </c>
    </row>
    <row r="2092" spans="1:7" x14ac:dyDescent="0.25">
      <c r="A2092">
        <v>21</v>
      </c>
      <c r="B2092">
        <v>24.5</v>
      </c>
      <c r="C2092">
        <v>-20.4502204321184</v>
      </c>
      <c r="D2092">
        <v>-295.08325045146103</v>
      </c>
      <c r="E2092">
        <v>690.08610367410404</v>
      </c>
      <c r="F2092">
        <v>-1538.2512616409001</v>
      </c>
      <c r="G2092">
        <v>1868.3074055908</v>
      </c>
    </row>
    <row r="2093" spans="1:7" x14ac:dyDescent="0.25">
      <c r="A2093">
        <v>21</v>
      </c>
      <c r="B2093">
        <v>24.5</v>
      </c>
      <c r="C2093">
        <v>-20.676515832072301</v>
      </c>
      <c r="D2093">
        <v>-297.768760974234</v>
      </c>
      <c r="E2093">
        <v>680.10566679024998</v>
      </c>
      <c r="F2093">
        <v>-1398.0578580502099</v>
      </c>
      <c r="G2093">
        <v>1877.94888898468</v>
      </c>
    </row>
    <row r="2094" spans="1:7" x14ac:dyDescent="0.25">
      <c r="A2094">
        <v>21</v>
      </c>
      <c r="B2094">
        <v>24.5</v>
      </c>
      <c r="C2094">
        <v>-20.902811232026298</v>
      </c>
      <c r="D2094">
        <v>-299.91205312503303</v>
      </c>
      <c r="E2094">
        <v>672.36527582108999</v>
      </c>
      <c r="F2094">
        <v>-1256.3869431088999</v>
      </c>
      <c r="G2094">
        <v>1892.2870431561901</v>
      </c>
    </row>
    <row r="2095" spans="1:7" x14ac:dyDescent="0.25">
      <c r="A2095">
        <v>21</v>
      </c>
      <c r="B2095">
        <v>24.5</v>
      </c>
      <c r="C2095">
        <v>-20.902811232026298</v>
      </c>
      <c r="D2095">
        <v>-300.09648670722601</v>
      </c>
      <c r="E2095">
        <v>666.67747745085001</v>
      </c>
      <c r="F2095">
        <v>-1256.3869431089199</v>
      </c>
      <c r="G2095">
        <v>1892.2870431561801</v>
      </c>
    </row>
    <row r="2096" spans="1:7" x14ac:dyDescent="0.25">
      <c r="A2096">
        <v>21</v>
      </c>
      <c r="B2096">
        <v>24.5</v>
      </c>
      <c r="C2096">
        <v>-21.132257377990999</v>
      </c>
      <c r="D2096">
        <v>-302.12267348190301</v>
      </c>
      <c r="E2096">
        <v>664.78402963748601</v>
      </c>
      <c r="F2096">
        <v>-1112.8361724563599</v>
      </c>
      <c r="G2096">
        <v>1911.90951692306</v>
      </c>
    </row>
    <row r="2097" spans="1:7" x14ac:dyDescent="0.25">
      <c r="A2097">
        <v>21</v>
      </c>
      <c r="B2097">
        <v>24.5</v>
      </c>
      <c r="C2097">
        <v>-21.3617035239557</v>
      </c>
      <c r="D2097">
        <v>-304.98629241357497</v>
      </c>
      <c r="E2097">
        <v>660.28716807255398</v>
      </c>
      <c r="F2097">
        <v>-968.03953715463695</v>
      </c>
      <c r="G2097">
        <v>1947.70494195486</v>
      </c>
    </row>
    <row r="2098" spans="1:7" x14ac:dyDescent="0.25">
      <c r="A2098">
        <v>21</v>
      </c>
      <c r="B2098">
        <v>24.5</v>
      </c>
      <c r="C2098">
        <v>-21.591149669920402</v>
      </c>
      <c r="D2098">
        <v>-307.45977048047399</v>
      </c>
      <c r="E2098">
        <v>660.07077022644398</v>
      </c>
      <c r="F2098">
        <v>-822.54654642922503</v>
      </c>
      <c r="G2098">
        <v>1978.0644780474099</v>
      </c>
    </row>
    <row r="2099" spans="1:7" x14ac:dyDescent="0.25">
      <c r="A2099">
        <v>21</v>
      </c>
      <c r="B2099">
        <v>24.5</v>
      </c>
      <c r="C2099">
        <v>-21.820595815885099</v>
      </c>
      <c r="D2099">
        <v>-308.75984766253299</v>
      </c>
      <c r="E2099">
        <v>665.58620661894599</v>
      </c>
      <c r="F2099">
        <v>-676.47708481132395</v>
      </c>
      <c r="G2099">
        <v>2001.50501305424</v>
      </c>
    </row>
    <row r="2100" spans="1:7" x14ac:dyDescent="0.25">
      <c r="A2100">
        <v>21</v>
      </c>
      <c r="B2100">
        <v>24.5</v>
      </c>
      <c r="C2100">
        <v>-21.820595815885099</v>
      </c>
      <c r="D2100">
        <v>-308.92529627010902</v>
      </c>
      <c r="E2100">
        <v>656.58125398898596</v>
      </c>
      <c r="F2100">
        <v>-676.47708481130906</v>
      </c>
      <c r="G2100">
        <v>2001.50501305424</v>
      </c>
    </row>
    <row r="2101" spans="1:7" x14ac:dyDescent="0.25">
      <c r="A2101">
        <v>21</v>
      </c>
      <c r="B2101">
        <v>24.5</v>
      </c>
      <c r="C2101">
        <v>-22.053236576186801</v>
      </c>
      <c r="D2101">
        <v>-309.434341871968</v>
      </c>
      <c r="E2101">
        <v>664.20924122711801</v>
      </c>
      <c r="F2101">
        <v>-528.46400896823297</v>
      </c>
      <c r="G2101">
        <v>2025.5518462349801</v>
      </c>
    </row>
    <row r="2102" spans="1:7" x14ac:dyDescent="0.25">
      <c r="A2102">
        <v>21</v>
      </c>
      <c r="B2102">
        <v>24.5</v>
      </c>
      <c r="C2102">
        <v>-22.285877336488401</v>
      </c>
      <c r="D2102">
        <v>-309.02439042105999</v>
      </c>
      <c r="E2102">
        <v>670.13750175517896</v>
      </c>
      <c r="F2102">
        <v>-378.70983356873001</v>
      </c>
      <c r="G2102">
        <v>2069.8581380462501</v>
      </c>
    </row>
    <row r="2103" spans="1:7" x14ac:dyDescent="0.25">
      <c r="A2103">
        <v>21</v>
      </c>
      <c r="B2103">
        <v>24.5</v>
      </c>
      <c r="C2103">
        <v>-22.51851809679</v>
      </c>
      <c r="D2103">
        <v>-307.934662800409</v>
      </c>
      <c r="E2103">
        <v>675.63703838327797</v>
      </c>
      <c r="F2103">
        <v>-227.43320318747701</v>
      </c>
      <c r="G2103">
        <v>2105.1403280419499</v>
      </c>
    </row>
    <row r="2104" spans="1:7" x14ac:dyDescent="0.25">
      <c r="A2104">
        <v>21</v>
      </c>
      <c r="B2104">
        <v>24.5</v>
      </c>
      <c r="C2104">
        <v>-22.751158857091699</v>
      </c>
      <c r="D2104">
        <v>-307.02439343344702</v>
      </c>
      <c r="E2104">
        <v>681.97885392152205</v>
      </c>
      <c r="F2104">
        <v>-74.760892739481903</v>
      </c>
      <c r="G2104">
        <v>2127.2948822875301</v>
      </c>
    </row>
    <row r="2105" spans="1:7" x14ac:dyDescent="0.25">
      <c r="A2105">
        <v>21</v>
      </c>
      <c r="B2105">
        <v>24.5</v>
      </c>
      <c r="C2105">
        <v>-22.751158857091699</v>
      </c>
      <c r="D2105">
        <v>-307.15159561187699</v>
      </c>
      <c r="E2105">
        <v>691.95114824126495</v>
      </c>
      <c r="F2105">
        <v>-74.760892739487403</v>
      </c>
      <c r="G2105">
        <v>2127.2948822875201</v>
      </c>
    </row>
    <row r="2106" spans="1:7" x14ac:dyDescent="0.25">
      <c r="A2106">
        <v>21</v>
      </c>
      <c r="B2106">
        <v>24.5</v>
      </c>
      <c r="C2106">
        <v>-22.987038710842</v>
      </c>
      <c r="D2106">
        <v>-304.13206018778999</v>
      </c>
      <c r="E2106">
        <v>704.82045019531495</v>
      </c>
      <c r="F2106">
        <v>-53.485009767431897</v>
      </c>
      <c r="G2106">
        <v>2137.0398660320402</v>
      </c>
    </row>
    <row r="2107" spans="1:7" x14ac:dyDescent="0.25">
      <c r="A2107">
        <v>21</v>
      </c>
      <c r="B2107">
        <v>24.5</v>
      </c>
      <c r="C2107">
        <v>-23.222918564592302</v>
      </c>
      <c r="D2107">
        <v>-299.36788879020298</v>
      </c>
      <c r="E2107">
        <v>715.56807635610699</v>
      </c>
      <c r="F2107">
        <v>-55.0624779201138</v>
      </c>
      <c r="G2107">
        <v>2149.5174062056299</v>
      </c>
    </row>
    <row r="2108" spans="1:7" x14ac:dyDescent="0.25">
      <c r="A2108">
        <v>21</v>
      </c>
      <c r="B2108">
        <v>24.5</v>
      </c>
      <c r="C2108">
        <v>-23.458798418342599</v>
      </c>
      <c r="D2108">
        <v>-292.91771912918801</v>
      </c>
      <c r="E2108">
        <v>717.11663946887995</v>
      </c>
      <c r="F2108">
        <v>-56.659794906059901</v>
      </c>
      <c r="G2108">
        <v>2154.96276988607</v>
      </c>
    </row>
    <row r="2109" spans="1:7" x14ac:dyDescent="0.25">
      <c r="A2109">
        <v>21</v>
      </c>
      <c r="B2109">
        <v>24.5</v>
      </c>
      <c r="C2109">
        <v>-23.694678272092901</v>
      </c>
      <c r="D2109">
        <v>-290.09692063321597</v>
      </c>
      <c r="E2109">
        <v>702.73522580533199</v>
      </c>
      <c r="F2109">
        <v>-57.805589799229601</v>
      </c>
      <c r="G2109">
        <v>2149.2395252026099</v>
      </c>
    </row>
    <row r="2110" spans="1:7" x14ac:dyDescent="0.25">
      <c r="A2110">
        <v>21</v>
      </c>
      <c r="B2110">
        <v>24.5</v>
      </c>
      <c r="C2110">
        <v>-23.694678272092901</v>
      </c>
      <c r="D2110">
        <v>-290.247229040945</v>
      </c>
      <c r="E2110">
        <v>712.201881734739</v>
      </c>
      <c r="F2110">
        <v>-57.805589799229999</v>
      </c>
      <c r="G2110">
        <v>2149.2395252025999</v>
      </c>
    </row>
    <row r="2111" spans="1:7" x14ac:dyDescent="0.25">
      <c r="A2111">
        <v>21</v>
      </c>
      <c r="B2111">
        <v>24.5</v>
      </c>
      <c r="C2111">
        <v>-23.933842317693198</v>
      </c>
      <c r="D2111">
        <v>-291.832206373053</v>
      </c>
      <c r="E2111">
        <v>689.27608679838897</v>
      </c>
      <c r="F2111">
        <v>-59.037664667230899</v>
      </c>
      <c r="G2111">
        <v>2154.8931685953598</v>
      </c>
    </row>
    <row r="2112" spans="1:7" x14ac:dyDescent="0.25">
      <c r="A2112">
        <v>21</v>
      </c>
      <c r="B2112">
        <v>24.5</v>
      </c>
      <c r="C2112">
        <v>-24.1730063632934</v>
      </c>
      <c r="D2112">
        <v>-296.597466326095</v>
      </c>
      <c r="E2112">
        <v>660.59948573934196</v>
      </c>
      <c r="F2112">
        <v>-60.066779572648997</v>
      </c>
      <c r="G2112">
        <v>2147.9124966552499</v>
      </c>
    </row>
    <row r="2113" spans="1:7" x14ac:dyDescent="0.25">
      <c r="A2113">
        <v>21</v>
      </c>
      <c r="B2113">
        <v>24.5</v>
      </c>
      <c r="C2113">
        <v>-24.412170408893701</v>
      </c>
      <c r="D2113">
        <v>-301.11253712204598</v>
      </c>
      <c r="E2113">
        <v>625.58770730103697</v>
      </c>
      <c r="F2113">
        <v>-61.157531178625902</v>
      </c>
      <c r="G2113">
        <v>2154.9283053071999</v>
      </c>
    </row>
    <row r="2114" spans="1:7" x14ac:dyDescent="0.25">
      <c r="A2114">
        <v>21</v>
      </c>
      <c r="B2114">
        <v>24.5</v>
      </c>
      <c r="C2114">
        <v>-24.651334454493998</v>
      </c>
      <c r="D2114">
        <v>-309.42140816475398</v>
      </c>
      <c r="E2114">
        <v>583.65661451067604</v>
      </c>
      <c r="F2114">
        <v>-62.3363400046848</v>
      </c>
      <c r="G2114">
        <v>2166.2761166575001</v>
      </c>
    </row>
    <row r="2115" spans="1:7" x14ac:dyDescent="0.25">
      <c r="A2115">
        <v>21</v>
      </c>
      <c r="B2115">
        <v>24.5</v>
      </c>
      <c r="C2115">
        <v>-24.651334454493998</v>
      </c>
      <c r="D2115">
        <v>-309.74075449138098</v>
      </c>
      <c r="E2115">
        <v>584.18674645788406</v>
      </c>
      <c r="F2115">
        <v>-62.336340004685198</v>
      </c>
      <c r="G2115">
        <v>2166.2761166575101</v>
      </c>
    </row>
    <row r="2116" spans="1:7" x14ac:dyDescent="0.25">
      <c r="A2116">
        <v>21</v>
      </c>
      <c r="B2116">
        <v>24.5</v>
      </c>
      <c r="C2116">
        <v>-24.893828418257598</v>
      </c>
      <c r="D2116">
        <v>-313.96184598682203</v>
      </c>
      <c r="E2116">
        <v>537.02568820194597</v>
      </c>
      <c r="F2116">
        <v>-63.491855607514097</v>
      </c>
      <c r="G2116">
        <v>2183.00851218561</v>
      </c>
    </row>
    <row r="2117" spans="1:7" x14ac:dyDescent="0.25">
      <c r="A2117">
        <v>21</v>
      </c>
      <c r="B2117">
        <v>24.5</v>
      </c>
      <c r="C2117">
        <v>-25.136322382021199</v>
      </c>
      <c r="D2117">
        <v>-318.42399992922299</v>
      </c>
      <c r="E2117">
        <v>485.57081229434198</v>
      </c>
      <c r="F2117">
        <v>-64.447466539217999</v>
      </c>
      <c r="G2117">
        <v>2205.97351793181</v>
      </c>
    </row>
    <row r="2118" spans="1:7" x14ac:dyDescent="0.25">
      <c r="A2118">
        <v>21</v>
      </c>
      <c r="B2118">
        <v>24.5</v>
      </c>
      <c r="C2118">
        <v>-25.378816345784799</v>
      </c>
      <c r="D2118">
        <v>-320.90767316819199</v>
      </c>
      <c r="E2118">
        <v>430.28320032889098</v>
      </c>
      <c r="F2118">
        <v>-65.077266930668202</v>
      </c>
      <c r="G2118">
        <v>2236.37849179574</v>
      </c>
    </row>
    <row r="2119" spans="1:7" x14ac:dyDescent="0.25">
      <c r="A2119">
        <v>21</v>
      </c>
      <c r="B2119">
        <v>24.5</v>
      </c>
      <c r="C2119">
        <v>-25.621310309548399</v>
      </c>
      <c r="D2119">
        <v>-327.614745931313</v>
      </c>
      <c r="E2119">
        <v>371.62434747037003</v>
      </c>
      <c r="F2119">
        <v>-65.545036927950207</v>
      </c>
      <c r="G2119">
        <v>2263.4828393020598</v>
      </c>
    </row>
    <row r="2120" spans="1:7" x14ac:dyDescent="0.25">
      <c r="A2120">
        <v>21</v>
      </c>
      <c r="B2120">
        <v>24.5</v>
      </c>
      <c r="C2120">
        <v>-25.621310309548399</v>
      </c>
      <c r="D2120">
        <v>-328.00271689129198</v>
      </c>
      <c r="E2120">
        <v>379.29161409452797</v>
      </c>
      <c r="F2120">
        <v>-65.545036927949894</v>
      </c>
      <c r="G2120">
        <v>2263.4828393020598</v>
      </c>
    </row>
    <row r="2121" spans="1:7" x14ac:dyDescent="0.25">
      <c r="A2121">
        <v>21</v>
      </c>
      <c r="B2121">
        <v>24.5</v>
      </c>
      <c r="C2121">
        <v>-25.867180554443301</v>
      </c>
      <c r="D2121">
        <v>-332.52532107846099</v>
      </c>
      <c r="E2121">
        <v>326.95404234037102</v>
      </c>
      <c r="F2121">
        <v>-66.050055232796097</v>
      </c>
      <c r="G2121">
        <v>2289.0393725430999</v>
      </c>
    </row>
    <row r="2122" spans="1:7" x14ac:dyDescent="0.25">
      <c r="A2122">
        <v>21</v>
      </c>
      <c r="B2122">
        <v>24.5</v>
      </c>
      <c r="C2122">
        <v>-26.113050799338101</v>
      </c>
      <c r="D2122">
        <v>-334.05122300689101</v>
      </c>
      <c r="E2122">
        <v>276.35154115282103</v>
      </c>
      <c r="F2122">
        <v>-66.313590403678504</v>
      </c>
      <c r="G2122">
        <v>2299.7173204196602</v>
      </c>
    </row>
    <row r="2123" spans="1:7" x14ac:dyDescent="0.25">
      <c r="A2123">
        <v>21</v>
      </c>
      <c r="B2123">
        <v>24.5</v>
      </c>
      <c r="C2123">
        <v>-26.358921044233</v>
      </c>
      <c r="D2123">
        <v>-332.70583657271698</v>
      </c>
      <c r="E2123">
        <v>227.99629285595199</v>
      </c>
      <c r="F2123">
        <v>-66.228174468218796</v>
      </c>
      <c r="G2123">
        <v>2316.8753665003901</v>
      </c>
    </row>
    <row r="2124" spans="1:7" x14ac:dyDescent="0.25">
      <c r="A2124">
        <v>21</v>
      </c>
      <c r="B2124">
        <v>24.5</v>
      </c>
      <c r="C2124">
        <v>-26.6047912891278</v>
      </c>
      <c r="D2124">
        <v>-332.95540329917799</v>
      </c>
      <c r="E2124">
        <v>182.29767502042799</v>
      </c>
      <c r="F2124">
        <v>-66.009479102398302</v>
      </c>
      <c r="G2124">
        <v>2320.5725651760299</v>
      </c>
    </row>
    <row r="2125" spans="1:7" x14ac:dyDescent="0.25">
      <c r="A2125">
        <v>21</v>
      </c>
      <c r="B2125">
        <v>24.5</v>
      </c>
      <c r="C2125">
        <v>-26.6047912891278</v>
      </c>
      <c r="D2125">
        <v>-333.29056722974798</v>
      </c>
      <c r="E2125">
        <v>179.638613777117</v>
      </c>
      <c r="F2125">
        <v>-66.009479102398203</v>
      </c>
      <c r="G2125">
        <v>2320.5725651760299</v>
      </c>
    </row>
    <row r="2126" spans="1:7" x14ac:dyDescent="0.25">
      <c r="A2126">
        <v>21</v>
      </c>
      <c r="B2126">
        <v>24.5</v>
      </c>
      <c r="C2126">
        <v>-26.854084823640701</v>
      </c>
      <c r="D2126">
        <v>-331.64625942663702</v>
      </c>
      <c r="E2126">
        <v>132.300225683235</v>
      </c>
      <c r="F2126">
        <v>-65.347000958842997</v>
      </c>
      <c r="G2126">
        <v>2312.2387186825999</v>
      </c>
    </row>
    <row r="2127" spans="1:7" x14ac:dyDescent="0.25">
      <c r="A2127">
        <v>21</v>
      </c>
      <c r="B2127">
        <v>24.5</v>
      </c>
      <c r="C2127">
        <v>-27.103378358153499</v>
      </c>
      <c r="D2127">
        <v>-330.66717043183098</v>
      </c>
      <c r="E2127">
        <v>83.241484692254403</v>
      </c>
      <c r="F2127">
        <v>-64.331857659628298</v>
      </c>
      <c r="G2127">
        <v>2300.6639237721702</v>
      </c>
    </row>
    <row r="2128" spans="1:7" x14ac:dyDescent="0.25">
      <c r="A2128">
        <v>21</v>
      </c>
      <c r="B2128">
        <v>24.5</v>
      </c>
      <c r="C2128">
        <v>-27.3526718926664</v>
      </c>
      <c r="D2128">
        <v>-330.81968404422599</v>
      </c>
      <c r="E2128">
        <v>33.2303002274558</v>
      </c>
      <c r="F2128">
        <v>-63.007893002365002</v>
      </c>
      <c r="G2128">
        <v>2276.3579981829698</v>
      </c>
    </row>
    <row r="2129" spans="1:7" x14ac:dyDescent="0.25">
      <c r="A2129">
        <v>21</v>
      </c>
      <c r="B2129">
        <v>24.5</v>
      </c>
      <c r="C2129">
        <v>-27.601965427179199</v>
      </c>
      <c r="D2129">
        <v>-334.06881378789097</v>
      </c>
      <c r="E2129">
        <v>10.056238869004799</v>
      </c>
      <c r="F2129">
        <v>-61.454797499005402</v>
      </c>
      <c r="G2129">
        <v>2248.74029064353</v>
      </c>
    </row>
    <row r="2130" spans="1:7" x14ac:dyDescent="0.25">
      <c r="A2130">
        <v>21</v>
      </c>
      <c r="B2130">
        <v>24.5</v>
      </c>
      <c r="C2130">
        <v>-27.601965427179199</v>
      </c>
      <c r="D2130">
        <v>-334.31507888891599</v>
      </c>
      <c r="E2130">
        <v>10.061062672063001</v>
      </c>
      <c r="F2130">
        <v>-61.454797499005799</v>
      </c>
      <c r="G2130">
        <v>2248.74029064354</v>
      </c>
    </row>
    <row r="2131" spans="1:7" x14ac:dyDescent="0.25">
      <c r="A2131">
        <v>21</v>
      </c>
      <c r="B2131">
        <v>24.5</v>
      </c>
      <c r="C2131">
        <v>-27.854729914303199</v>
      </c>
      <c r="D2131">
        <v>-342.877275269714</v>
      </c>
      <c r="E2131">
        <v>10.6795529531074</v>
      </c>
      <c r="F2131">
        <v>-59.718030845115599</v>
      </c>
      <c r="G2131">
        <v>2214.00358703755</v>
      </c>
    </row>
    <row r="2132" spans="1:7" x14ac:dyDescent="0.25">
      <c r="A2132">
        <v>21</v>
      </c>
      <c r="B2132">
        <v>24.5</v>
      </c>
      <c r="C2132">
        <v>-28.1074944014272</v>
      </c>
      <c r="D2132">
        <v>-354.95402682721698</v>
      </c>
      <c r="E2132">
        <v>11.2861485346584</v>
      </c>
      <c r="F2132">
        <v>-57.594967810124302</v>
      </c>
      <c r="G2132">
        <v>2186.01456586421</v>
      </c>
    </row>
    <row r="2133" spans="1:7" x14ac:dyDescent="0.25">
      <c r="A2133">
        <v>21</v>
      </c>
      <c r="B2133">
        <v>24.5</v>
      </c>
      <c r="C2133">
        <v>-28.360258888551201</v>
      </c>
      <c r="D2133">
        <v>-369.28342957595902</v>
      </c>
      <c r="E2133">
        <v>11.9267184232719</v>
      </c>
      <c r="F2133">
        <v>-55.439970499783897</v>
      </c>
      <c r="G2133">
        <v>2146.6395872747198</v>
      </c>
    </row>
    <row r="2134" spans="1:7" x14ac:dyDescent="0.25">
      <c r="A2134">
        <v>21</v>
      </c>
      <c r="B2134">
        <v>24.5</v>
      </c>
      <c r="C2134">
        <v>-28.613023375675301</v>
      </c>
      <c r="D2134">
        <v>-382.98797628303799</v>
      </c>
      <c r="E2134">
        <v>12.607380636006599</v>
      </c>
      <c r="F2134">
        <v>-53.072819799553798</v>
      </c>
      <c r="G2134">
        <v>2094.9236142065702</v>
      </c>
    </row>
    <row r="2135" spans="1:7" x14ac:dyDescent="0.25">
      <c r="A2135">
        <v>21</v>
      </c>
      <c r="B2135">
        <v>24.5</v>
      </c>
      <c r="C2135">
        <v>-28.613023375675301</v>
      </c>
      <c r="D2135">
        <v>-383.32374000810302</v>
      </c>
      <c r="E2135">
        <v>12.609299850737299</v>
      </c>
      <c r="F2135">
        <v>-53.072819799553798</v>
      </c>
      <c r="G2135">
        <v>2094.9236142065702</v>
      </c>
    </row>
    <row r="2136" spans="1:7" x14ac:dyDescent="0.25">
      <c r="A2136">
        <v>21</v>
      </c>
      <c r="B2136">
        <v>24.5</v>
      </c>
      <c r="C2136">
        <v>-28.869307142022901</v>
      </c>
      <c r="D2136">
        <v>-400.04086686631899</v>
      </c>
      <c r="E2136">
        <v>13.267969036927401</v>
      </c>
      <c r="F2136">
        <v>-50.754407642069999</v>
      </c>
      <c r="G2136">
        <v>2029.4497954492799</v>
      </c>
    </row>
    <row r="2137" spans="1:7" x14ac:dyDescent="0.25">
      <c r="A2137">
        <v>21</v>
      </c>
      <c r="B2137">
        <v>24.5</v>
      </c>
      <c r="C2137">
        <v>-29.125590908370601</v>
      </c>
      <c r="D2137">
        <v>-416.311521757967</v>
      </c>
      <c r="E2137">
        <v>13.8911419279234</v>
      </c>
      <c r="F2137">
        <v>-48.383506654401302</v>
      </c>
      <c r="G2137">
        <v>1950.47804584391</v>
      </c>
    </row>
    <row r="2138" spans="1:7" x14ac:dyDescent="0.25">
      <c r="A2138">
        <v>21</v>
      </c>
      <c r="B2138">
        <v>24.5</v>
      </c>
      <c r="C2138">
        <v>-29.381874674718201</v>
      </c>
      <c r="D2138">
        <v>-435.31744723209999</v>
      </c>
      <c r="E2138">
        <v>14.4297965288758</v>
      </c>
      <c r="F2138">
        <v>-45.5686402841988</v>
      </c>
      <c r="G2138">
        <v>1858.7523503909699</v>
      </c>
    </row>
    <row r="2139" spans="1:7" x14ac:dyDescent="0.25">
      <c r="A2139">
        <v>21</v>
      </c>
      <c r="B2139">
        <v>24.5</v>
      </c>
      <c r="C2139">
        <v>-29.638158441065801</v>
      </c>
      <c r="D2139">
        <v>-454.75707673377502</v>
      </c>
      <c r="E2139">
        <v>14.904829909857799</v>
      </c>
      <c r="F2139">
        <v>-42.420230486647</v>
      </c>
      <c r="G2139">
        <v>1755.2813938244201</v>
      </c>
    </row>
    <row r="2140" spans="1:7" x14ac:dyDescent="0.25">
      <c r="A2140">
        <v>21</v>
      </c>
      <c r="B2140">
        <v>24.5</v>
      </c>
      <c r="C2140">
        <v>-29.638158441065801</v>
      </c>
      <c r="D2140">
        <v>-454.42155221986201</v>
      </c>
      <c r="E2140">
        <v>14.8991429735549</v>
      </c>
      <c r="F2140">
        <v>-42.420230486647</v>
      </c>
      <c r="G2140">
        <v>1755.2813938244201</v>
      </c>
    </row>
    <row r="2141" spans="1:7" x14ac:dyDescent="0.25">
      <c r="A2141">
        <v>21</v>
      </c>
      <c r="B2141">
        <v>24.5</v>
      </c>
      <c r="C2141">
        <v>-29.8980104861085</v>
      </c>
      <c r="D2141">
        <v>-476.45087899923197</v>
      </c>
      <c r="E2141">
        <v>15.3318959591506</v>
      </c>
      <c r="F2141">
        <v>-38.914959706058497</v>
      </c>
      <c r="G2141">
        <v>1641.08116231704</v>
      </c>
    </row>
    <row r="2142" spans="1:7" x14ac:dyDescent="0.25">
      <c r="A2142">
        <v>21</v>
      </c>
      <c r="B2142">
        <v>24.5</v>
      </c>
      <c r="C2142">
        <v>-30.1578625311511</v>
      </c>
      <c r="D2142">
        <v>-501.66367603314399</v>
      </c>
      <c r="E2142">
        <v>15.7336455445254</v>
      </c>
      <c r="F2142">
        <v>-35.169837274088898</v>
      </c>
      <c r="G2142">
        <v>1517.11479671388</v>
      </c>
    </row>
    <row r="2143" spans="1:7" x14ac:dyDescent="0.25">
      <c r="A2143">
        <v>21</v>
      </c>
      <c r="B2143">
        <v>24.5</v>
      </c>
      <c r="C2143">
        <v>-30.417714576193799</v>
      </c>
      <c r="D2143">
        <v>-530.14427932216995</v>
      </c>
      <c r="E2143">
        <v>16.336528278158301</v>
      </c>
      <c r="F2143">
        <v>-31.125191704500601</v>
      </c>
      <c r="G2143">
        <v>1384.5628924420801</v>
      </c>
    </row>
    <row r="2144" spans="1:7" x14ac:dyDescent="0.25">
      <c r="A2144">
        <v>21</v>
      </c>
      <c r="B2144">
        <v>24.5</v>
      </c>
      <c r="C2144">
        <v>-30.677566621236402</v>
      </c>
      <c r="D2144">
        <v>-551.89076177469997</v>
      </c>
      <c r="E2144">
        <v>16.802220261717</v>
      </c>
      <c r="F2144">
        <v>-26.898952602175601</v>
      </c>
      <c r="G2144">
        <v>1245.4405911323599</v>
      </c>
    </row>
    <row r="2145" spans="1:7" x14ac:dyDescent="0.25">
      <c r="A2145">
        <v>21</v>
      </c>
      <c r="B2145">
        <v>24.5</v>
      </c>
      <c r="C2145">
        <v>-30.677566621236402</v>
      </c>
      <c r="D2145">
        <v>-551.12855357867397</v>
      </c>
      <c r="E2145">
        <v>16.781485335691499</v>
      </c>
      <c r="F2145">
        <v>-26.898952602175601</v>
      </c>
      <c r="G2145">
        <v>1245.4405911323599</v>
      </c>
    </row>
    <row r="2146" spans="1:7" x14ac:dyDescent="0.25">
      <c r="A2146">
        <v>21</v>
      </c>
      <c r="B2146">
        <v>24.5</v>
      </c>
      <c r="C2146">
        <v>-30.941036626672702</v>
      </c>
      <c r="D2146">
        <v>-565.90026288801903</v>
      </c>
      <c r="E2146">
        <v>17.0323021796899</v>
      </c>
      <c r="F2146">
        <v>-22.478657448564402</v>
      </c>
      <c r="G2146">
        <v>1099.2731361531301</v>
      </c>
    </row>
    <row r="2147" spans="1:7" x14ac:dyDescent="0.25">
      <c r="A2147">
        <v>21</v>
      </c>
      <c r="B2147">
        <v>24.5</v>
      </c>
      <c r="C2147">
        <v>-31.204506632108998</v>
      </c>
      <c r="D2147">
        <v>-571.34200229466398</v>
      </c>
      <c r="E2147">
        <v>16.9343244463975</v>
      </c>
      <c r="F2147">
        <v>-18.001413969009398</v>
      </c>
      <c r="G2147">
        <v>949.79759916907301</v>
      </c>
    </row>
    <row r="2148" spans="1:7" x14ac:dyDescent="0.25">
      <c r="A2148">
        <v>21</v>
      </c>
      <c r="B2148">
        <v>24.5</v>
      </c>
      <c r="C2148">
        <v>-31.467976637545299</v>
      </c>
      <c r="D2148">
        <v>-568.45138344276802</v>
      </c>
      <c r="E2148">
        <v>16.4246742349549</v>
      </c>
      <c r="F2148">
        <v>-13.595506615399</v>
      </c>
      <c r="G2148">
        <v>799.55758207767997</v>
      </c>
    </row>
    <row r="2149" spans="1:7" x14ac:dyDescent="0.25">
      <c r="A2149">
        <v>21</v>
      </c>
      <c r="B2149">
        <v>24.5</v>
      </c>
      <c r="C2149">
        <v>-31.731446642981599</v>
      </c>
      <c r="D2149">
        <v>-557.04182602896003</v>
      </c>
      <c r="E2149">
        <v>15.506422701458201</v>
      </c>
      <c r="F2149">
        <v>-9.3906197653540104</v>
      </c>
      <c r="G2149">
        <v>651.11184611340195</v>
      </c>
    </row>
    <row r="2150" spans="1:7" x14ac:dyDescent="0.25">
      <c r="A2150">
        <v>21</v>
      </c>
      <c r="B2150">
        <v>24.5</v>
      </c>
      <c r="C2150">
        <v>-31.731446642981599</v>
      </c>
      <c r="D2150">
        <v>-556.05464766116302</v>
      </c>
      <c r="E2150">
        <v>15.388875093737999</v>
      </c>
      <c r="F2150">
        <v>-9.3906197653539802</v>
      </c>
      <c r="G2150">
        <v>651.11184611340195</v>
      </c>
    </row>
    <row r="2151" spans="1:7" x14ac:dyDescent="0.25">
      <c r="A2151">
        <v>21</v>
      </c>
      <c r="B2151">
        <v>24.5</v>
      </c>
      <c r="C2151">
        <v>-31.998584982236199</v>
      </c>
      <c r="D2151">
        <v>-531.01401121784795</v>
      </c>
      <c r="E2151">
        <v>13.862139466369801</v>
      </c>
      <c r="F2151">
        <v>-5.4979782290603101</v>
      </c>
      <c r="G2151">
        <v>505.65466318769501</v>
      </c>
    </row>
    <row r="2152" spans="1:7" x14ac:dyDescent="0.25">
      <c r="A2152">
        <v>21</v>
      </c>
      <c r="B2152">
        <v>24.5</v>
      </c>
      <c r="C2152">
        <v>-32.265723321490803</v>
      </c>
      <c r="D2152">
        <v>-491.850604935494</v>
      </c>
      <c r="E2152">
        <v>11.3281556613993</v>
      </c>
      <c r="F2152">
        <v>-2.2044765413351799</v>
      </c>
      <c r="G2152">
        <v>368.64911846557902</v>
      </c>
    </row>
    <row r="2153" spans="1:7" x14ac:dyDescent="0.25">
      <c r="A2153">
        <v>21</v>
      </c>
      <c r="B2153">
        <v>24.5</v>
      </c>
      <c r="C2153">
        <v>-32.532861660745397</v>
      </c>
      <c r="D2153">
        <v>-437.54657820213799</v>
      </c>
      <c r="E2153">
        <v>7.7225844309989196</v>
      </c>
      <c r="F2153">
        <v>-0.371864215198351</v>
      </c>
      <c r="G2153">
        <v>244.157112079641</v>
      </c>
    </row>
    <row r="2154" spans="1:7" x14ac:dyDescent="0.25">
      <c r="A2154">
        <v>21</v>
      </c>
      <c r="B2154">
        <v>24.5</v>
      </c>
      <c r="C2154">
        <v>-32.799999999999997</v>
      </c>
      <c r="D2154">
        <v>-367.08408040581901</v>
      </c>
      <c r="E2154">
        <v>3.0529903269702499</v>
      </c>
      <c r="F2154">
        <v>-0.131490486360063</v>
      </c>
      <c r="G2154">
        <v>136.327503092082</v>
      </c>
    </row>
    <row r="2155" spans="1:7" x14ac:dyDescent="0.25">
      <c r="A2155">
        <v>21</v>
      </c>
      <c r="B2155">
        <v>24.5</v>
      </c>
      <c r="C2155">
        <v>-32.799999999999997</v>
      </c>
      <c r="D2155">
        <v>-366.811663561535</v>
      </c>
      <c r="E2155">
        <v>3.72967994934936</v>
      </c>
      <c r="F2155">
        <v>-0.13149048635307101</v>
      </c>
      <c r="G2155">
        <v>136.327503092081</v>
      </c>
    </row>
    <row r="2156" spans="1:7" x14ac:dyDescent="0.25">
      <c r="A2156">
        <v>21</v>
      </c>
      <c r="B2156">
        <v>24.5</v>
      </c>
      <c r="C2156">
        <v>-32.975000000000001</v>
      </c>
      <c r="D2156">
        <v>-289.71787702126602</v>
      </c>
      <c r="E2156">
        <v>0.314381906911536</v>
      </c>
      <c r="F2156">
        <v>-4.0808163787878597E-2</v>
      </c>
      <c r="G2156">
        <v>78.737404181242496</v>
      </c>
    </row>
    <row r="2157" spans="1:7" x14ac:dyDescent="0.25">
      <c r="A2157">
        <v>21</v>
      </c>
      <c r="B2157">
        <v>24.5</v>
      </c>
      <c r="C2157">
        <v>-33.15</v>
      </c>
      <c r="D2157">
        <v>-201.92083214022099</v>
      </c>
      <c r="E2157">
        <v>5.7824595745939102E-2</v>
      </c>
      <c r="F2157">
        <v>-1.1267769106213601E-2</v>
      </c>
      <c r="G2157">
        <v>35.555451449774402</v>
      </c>
    </row>
    <row r="2158" spans="1:7" x14ac:dyDescent="0.25">
      <c r="A2158">
        <v>21</v>
      </c>
      <c r="B2158">
        <v>24.5</v>
      </c>
      <c r="C2158">
        <v>-33.325000000000003</v>
      </c>
      <c r="D2158">
        <v>-103.371472087993</v>
      </c>
      <c r="E2158">
        <v>0</v>
      </c>
      <c r="F2158">
        <v>-3.9319788461720698E-2</v>
      </c>
      <c r="G2158">
        <v>8.8712617423634406</v>
      </c>
    </row>
    <row r="2159" spans="1:7" x14ac:dyDescent="0.25">
      <c r="A2159">
        <v>21</v>
      </c>
      <c r="B2159">
        <v>24.5</v>
      </c>
      <c r="C2159">
        <v>-33.5</v>
      </c>
      <c r="D2159">
        <v>0</v>
      </c>
      <c r="E2159">
        <v>8.7237515896375299</v>
      </c>
      <c r="F2159">
        <v>-2.2183033188127901E-11</v>
      </c>
      <c r="G2159">
        <v>6.7096550537826299E-11</v>
      </c>
    </row>
    <row r="2160" spans="1:7" x14ac:dyDescent="0.25">
      <c r="A2160">
        <v>22</v>
      </c>
      <c r="B2160">
        <v>24.5</v>
      </c>
      <c r="C2160">
        <v>-7.9</v>
      </c>
      <c r="D2160">
        <v>-2543.7463590573402</v>
      </c>
      <c r="E2160">
        <v>0</v>
      </c>
    </row>
    <row r="2161" spans="1:7" x14ac:dyDescent="0.25">
      <c r="A2161">
        <v>22</v>
      </c>
      <c r="B2161">
        <v>4.2</v>
      </c>
      <c r="C2161">
        <v>-7.9</v>
      </c>
      <c r="D2161">
        <v>-2543.7463590573402</v>
      </c>
      <c r="E2161">
        <v>0</v>
      </c>
    </row>
    <row r="2162" spans="1:7" x14ac:dyDescent="0.25">
      <c r="A2162">
        <v>23</v>
      </c>
      <c r="B2162">
        <v>0</v>
      </c>
      <c r="C2162">
        <v>13.5</v>
      </c>
      <c r="D2162">
        <v>-373.23431932671298</v>
      </c>
      <c r="E2162">
        <v>0</v>
      </c>
    </row>
    <row r="2163" spans="1:7" x14ac:dyDescent="0.25">
      <c r="A2163">
        <v>23</v>
      </c>
      <c r="B2163">
        <v>24.5</v>
      </c>
      <c r="C2163">
        <v>13.5</v>
      </c>
      <c r="D2163">
        <v>-373.23431932671298</v>
      </c>
      <c r="E2163">
        <v>0</v>
      </c>
    </row>
    <row r="2164" spans="1:7" x14ac:dyDescent="0.25">
      <c r="A2164">
        <v>24</v>
      </c>
      <c r="B2164">
        <v>0</v>
      </c>
      <c r="C2164">
        <v>16.399999999999999</v>
      </c>
      <c r="D2164">
        <v>-240.09094556356601</v>
      </c>
      <c r="E2164">
        <v>0</v>
      </c>
    </row>
    <row r="2165" spans="1:7" x14ac:dyDescent="0.25">
      <c r="A2165">
        <v>24</v>
      </c>
      <c r="B2165">
        <v>24.5</v>
      </c>
      <c r="C2165">
        <v>18</v>
      </c>
      <c r="D2165">
        <v>-240.09094556356601</v>
      </c>
      <c r="E2165">
        <v>0</v>
      </c>
    </row>
    <row r="2166" spans="1:7" x14ac:dyDescent="0.25">
      <c r="A2166">
        <v>25</v>
      </c>
      <c r="B2166">
        <v>0</v>
      </c>
      <c r="C2166">
        <v>16.5</v>
      </c>
      <c r="D2166">
        <v>-2.4991746631146099E-2</v>
      </c>
      <c r="E2166">
        <v>1.9776138493785698E-2</v>
      </c>
      <c r="F2166">
        <v>-1.8548207235532701E-10</v>
      </c>
      <c r="G2166">
        <v>8.0972071441528402E-11</v>
      </c>
    </row>
    <row r="2167" spans="1:7" x14ac:dyDescent="0.25">
      <c r="A2167">
        <v>25</v>
      </c>
      <c r="B2167">
        <v>0</v>
      </c>
      <c r="C2167">
        <v>16.475000000000001</v>
      </c>
      <c r="D2167">
        <v>-0.219471479526193</v>
      </c>
      <c r="E2167">
        <v>0.361680177351481</v>
      </c>
      <c r="F2167">
        <v>-2.7225870832601599E-3</v>
      </c>
      <c r="G2167">
        <v>4.8561895379598203E-3</v>
      </c>
    </row>
    <row r="2168" spans="1:7" x14ac:dyDescent="0.25">
      <c r="A2168">
        <v>25</v>
      </c>
      <c r="B2168">
        <v>0</v>
      </c>
      <c r="C2168">
        <v>16.45</v>
      </c>
      <c r="D2168">
        <v>-0.46581924461646701</v>
      </c>
      <c r="E2168">
        <v>0.66232733099999397</v>
      </c>
      <c r="F2168">
        <v>-1.1188965297107801E-2</v>
      </c>
      <c r="G2168">
        <v>1.7631170162059701E-2</v>
      </c>
    </row>
    <row r="2169" spans="1:7" x14ac:dyDescent="0.25">
      <c r="A2169">
        <v>25</v>
      </c>
      <c r="B2169">
        <v>0</v>
      </c>
      <c r="C2169">
        <v>16.425000000000001</v>
      </c>
      <c r="D2169">
        <v>-0.74800133033335803</v>
      </c>
      <c r="E2169">
        <v>0.951191978448508</v>
      </c>
      <c r="F2169">
        <v>-2.62711306137468E-2</v>
      </c>
      <c r="G2169">
        <v>3.78820748442062E-2</v>
      </c>
    </row>
    <row r="2170" spans="1:7" x14ac:dyDescent="0.25">
      <c r="A2170">
        <v>25</v>
      </c>
      <c r="B2170">
        <v>0</v>
      </c>
      <c r="C2170">
        <v>16.399999999999999</v>
      </c>
      <c r="D2170">
        <v>-1.1104308754319301</v>
      </c>
      <c r="E2170">
        <v>1.2648751342014899</v>
      </c>
      <c r="F2170">
        <v>-4.8795314454875199E-2</v>
      </c>
      <c r="G2170">
        <v>6.5447337197580197E-2</v>
      </c>
    </row>
    <row r="2171" spans="1:7" x14ac:dyDescent="0.25">
      <c r="A2171">
        <v>25</v>
      </c>
      <c r="B2171">
        <v>0</v>
      </c>
      <c r="C2171">
        <v>16.399999999999999</v>
      </c>
      <c r="D2171">
        <v>-2.51195947567147E-2</v>
      </c>
      <c r="E2171">
        <v>238.93928349556899</v>
      </c>
      <c r="F2171">
        <v>-4.8795314462607702E-2</v>
      </c>
      <c r="G2171">
        <v>6.5447337207956105E-2</v>
      </c>
    </row>
    <row r="2172" spans="1:7" x14ac:dyDescent="0.25">
      <c r="A2172">
        <v>25</v>
      </c>
      <c r="B2172">
        <v>0</v>
      </c>
      <c r="C2172">
        <v>16.25</v>
      </c>
      <c r="D2172">
        <v>-1.92044341113351</v>
      </c>
      <c r="E2172">
        <v>236.37034002384499</v>
      </c>
      <c r="F2172">
        <v>-0.110469610337566</v>
      </c>
      <c r="G2172">
        <v>35.605517006058903</v>
      </c>
    </row>
    <row r="2173" spans="1:7" x14ac:dyDescent="0.25">
      <c r="A2173">
        <v>25</v>
      </c>
      <c r="B2173">
        <v>0</v>
      </c>
      <c r="C2173">
        <v>16.100000000000001</v>
      </c>
      <c r="D2173">
        <v>-5.4198957246734301</v>
      </c>
      <c r="E2173">
        <v>233.55868986381799</v>
      </c>
      <c r="F2173">
        <v>-0.64895674918491697</v>
      </c>
      <c r="G2173">
        <v>70.860155608776793</v>
      </c>
    </row>
    <row r="2174" spans="1:7" x14ac:dyDescent="0.25">
      <c r="A2174">
        <v>25</v>
      </c>
      <c r="B2174">
        <v>0</v>
      </c>
      <c r="C2174">
        <v>15.95</v>
      </c>
      <c r="D2174">
        <v>-10.066206187273</v>
      </c>
      <c r="E2174">
        <v>230.55641147621901</v>
      </c>
      <c r="F2174">
        <v>-1.7941261589375499</v>
      </c>
      <c r="G2174">
        <v>105.67979088569599</v>
      </c>
    </row>
    <row r="2175" spans="1:7" x14ac:dyDescent="0.25">
      <c r="A2175">
        <v>25</v>
      </c>
      <c r="B2175">
        <v>0</v>
      </c>
      <c r="C2175">
        <v>15.8</v>
      </c>
      <c r="D2175">
        <v>-15.630084878863901</v>
      </c>
      <c r="E2175">
        <v>227.41558332177999</v>
      </c>
      <c r="F2175">
        <v>-3.7124896802032898</v>
      </c>
      <c r="G2175">
        <v>140.02075448197999</v>
      </c>
    </row>
    <row r="2176" spans="1:7" x14ac:dyDescent="0.25">
      <c r="A2176">
        <v>25</v>
      </c>
      <c r="B2176">
        <v>0</v>
      </c>
      <c r="C2176">
        <v>15.8</v>
      </c>
      <c r="D2176">
        <v>-15.3119536930827</v>
      </c>
      <c r="E2176">
        <v>227.451214535242</v>
      </c>
      <c r="F2176">
        <v>-3.7124896802032299</v>
      </c>
      <c r="G2176">
        <v>140.02075448198201</v>
      </c>
    </row>
    <row r="2177" spans="1:7" x14ac:dyDescent="0.25">
      <c r="A2177">
        <v>25</v>
      </c>
      <c r="B2177">
        <v>0</v>
      </c>
      <c r="C2177">
        <v>15.675000000000001</v>
      </c>
      <c r="D2177">
        <v>-881.52400405600997</v>
      </c>
      <c r="E2177">
        <v>224.84521770646501</v>
      </c>
      <c r="F2177">
        <v>-51.084354228992098</v>
      </c>
      <c r="G2177">
        <v>168.28255125438901</v>
      </c>
    </row>
    <row r="2178" spans="1:7" x14ac:dyDescent="0.25">
      <c r="A2178">
        <v>25</v>
      </c>
      <c r="B2178">
        <v>0</v>
      </c>
      <c r="C2178">
        <v>15.55</v>
      </c>
      <c r="D2178">
        <v>-1211.2707003287701</v>
      </c>
      <c r="E2178">
        <v>222.265121695754</v>
      </c>
      <c r="F2178">
        <v>-189.55031145275501</v>
      </c>
      <c r="G2178">
        <v>196.233005006762</v>
      </c>
    </row>
    <row r="2179" spans="1:7" x14ac:dyDescent="0.25">
      <c r="A2179">
        <v>25</v>
      </c>
      <c r="B2179">
        <v>0</v>
      </c>
      <c r="C2179">
        <v>15.425000000000001</v>
      </c>
      <c r="D2179">
        <v>-814.34100462035804</v>
      </c>
      <c r="E2179">
        <v>219.71385217367501</v>
      </c>
      <c r="F2179">
        <v>-323.710119961386</v>
      </c>
      <c r="G2179">
        <v>223.862873963108</v>
      </c>
    </row>
    <row r="2180" spans="1:7" x14ac:dyDescent="0.25">
      <c r="A2180">
        <v>25</v>
      </c>
      <c r="B2180">
        <v>0</v>
      </c>
      <c r="C2180">
        <v>15.3</v>
      </c>
      <c r="D2180">
        <v>-31.6780851765519</v>
      </c>
      <c r="E2180">
        <v>316.54321303039097</v>
      </c>
      <c r="F2180">
        <v>-362.51974233680801</v>
      </c>
      <c r="G2180">
        <v>251.16292288082801</v>
      </c>
    </row>
    <row r="2181" spans="1:7" x14ac:dyDescent="0.25">
      <c r="A2181">
        <v>25</v>
      </c>
      <c r="B2181">
        <v>0</v>
      </c>
      <c r="C2181">
        <v>15.3</v>
      </c>
      <c r="D2181">
        <v>-31.589328169681</v>
      </c>
      <c r="E2181">
        <v>217.233781629155</v>
      </c>
      <c r="F2181">
        <v>-362.51974233679101</v>
      </c>
      <c r="G2181">
        <v>251.162922880823</v>
      </c>
    </row>
    <row r="2182" spans="1:7" x14ac:dyDescent="0.25">
      <c r="A2182">
        <v>25</v>
      </c>
      <c r="B2182">
        <v>0</v>
      </c>
      <c r="C2182">
        <v>15.275</v>
      </c>
      <c r="D2182">
        <v>-32.3379229171899</v>
      </c>
      <c r="E2182">
        <v>216.81044334725399</v>
      </c>
      <c r="F2182">
        <v>-359.12757828321901</v>
      </c>
      <c r="G2182">
        <v>256.58721693995602</v>
      </c>
    </row>
    <row r="2183" spans="1:7" x14ac:dyDescent="0.25">
      <c r="A2183">
        <v>25</v>
      </c>
      <c r="B2183">
        <v>0</v>
      </c>
      <c r="C2183">
        <v>15.25</v>
      </c>
      <c r="D2183">
        <v>-32.953734818391197</v>
      </c>
      <c r="E2183">
        <v>216.39322010376</v>
      </c>
      <c r="F2183">
        <v>-355.74959688195401</v>
      </c>
      <c r="G2183">
        <v>262.00348802514401</v>
      </c>
    </row>
    <row r="2184" spans="1:7" x14ac:dyDescent="0.25">
      <c r="A2184">
        <v>25</v>
      </c>
      <c r="B2184">
        <v>0</v>
      </c>
      <c r="C2184">
        <v>15.225</v>
      </c>
      <c r="D2184">
        <v>-33.445129420125198</v>
      </c>
      <c r="E2184">
        <v>215.985159991925</v>
      </c>
      <c r="F2184">
        <v>-352.38412902463301</v>
      </c>
      <c r="G2184">
        <v>267.40945477670101</v>
      </c>
    </row>
    <row r="2185" spans="1:7" x14ac:dyDescent="0.25">
      <c r="A2185">
        <v>25</v>
      </c>
      <c r="B2185">
        <v>0</v>
      </c>
      <c r="C2185">
        <v>15.2</v>
      </c>
      <c r="D2185">
        <v>-33.8204722692319</v>
      </c>
      <c r="E2185">
        <v>215.589311105001</v>
      </c>
      <c r="F2185">
        <v>-349.029570467665</v>
      </c>
      <c r="G2185">
        <v>272.80285568535999</v>
      </c>
    </row>
    <row r="2186" spans="1:7" x14ac:dyDescent="0.25">
      <c r="A2186">
        <v>25</v>
      </c>
      <c r="B2186">
        <v>0</v>
      </c>
      <c r="C2186">
        <v>15.2</v>
      </c>
      <c r="D2186">
        <v>-32.845737348854101</v>
      </c>
      <c r="E2186">
        <v>216.07123876499199</v>
      </c>
      <c r="F2186">
        <v>-349.02957046767199</v>
      </c>
      <c r="G2186">
        <v>272.80285568536402</v>
      </c>
    </row>
    <row r="2187" spans="1:7" x14ac:dyDescent="0.25">
      <c r="A2187">
        <v>25</v>
      </c>
      <c r="B2187">
        <v>0</v>
      </c>
      <c r="C2187">
        <v>15.0515470366719</v>
      </c>
      <c r="D2187">
        <v>-44.658386659674903</v>
      </c>
      <c r="E2187">
        <v>208.466531894892</v>
      </c>
      <c r="F2187">
        <v>-329.86319280952802</v>
      </c>
      <c r="G2187">
        <v>304.309936777404</v>
      </c>
    </row>
    <row r="2188" spans="1:7" x14ac:dyDescent="0.25">
      <c r="A2188">
        <v>25</v>
      </c>
      <c r="B2188">
        <v>0</v>
      </c>
      <c r="C2188">
        <v>14.9030940733437</v>
      </c>
      <c r="D2188">
        <v>-56.766015558998603</v>
      </c>
      <c r="E2188">
        <v>200.686030075687</v>
      </c>
      <c r="F2188">
        <v>-312.48731337485202</v>
      </c>
      <c r="G2188">
        <v>334.68863621640003</v>
      </c>
    </row>
    <row r="2189" spans="1:7" x14ac:dyDescent="0.25">
      <c r="A2189">
        <v>25</v>
      </c>
      <c r="B2189">
        <v>0</v>
      </c>
      <c r="C2189">
        <v>14.7546411100156</v>
      </c>
      <c r="D2189">
        <v>-69.120532649140401</v>
      </c>
      <c r="E2189">
        <v>192.73768832189299</v>
      </c>
      <c r="F2189">
        <v>-296.92600635552901</v>
      </c>
      <c r="G2189">
        <v>363.90027808419001</v>
      </c>
    </row>
    <row r="2190" spans="1:7" x14ac:dyDescent="0.25">
      <c r="A2190">
        <v>25</v>
      </c>
      <c r="B2190">
        <v>0</v>
      </c>
      <c r="C2190">
        <v>14.6061881466874</v>
      </c>
      <c r="D2190">
        <v>-81.673846532415396</v>
      </c>
      <c r="E2190">
        <v>184.62946164802699</v>
      </c>
      <c r="F2190">
        <v>-283.20147809224898</v>
      </c>
      <c r="G2190">
        <v>391.906164417946</v>
      </c>
    </row>
    <row r="2191" spans="1:7" x14ac:dyDescent="0.25">
      <c r="A2191">
        <v>25</v>
      </c>
      <c r="B2191">
        <v>0</v>
      </c>
      <c r="C2191">
        <v>14.6061881466874</v>
      </c>
      <c r="D2191">
        <v>-81.680517601721803</v>
      </c>
      <c r="E2191">
        <v>184.62857088429601</v>
      </c>
      <c r="F2191">
        <v>-283.20147809225398</v>
      </c>
      <c r="G2191">
        <v>391.90616441794498</v>
      </c>
    </row>
    <row r="2192" spans="1:7" x14ac:dyDescent="0.25">
      <c r="A2192">
        <v>25</v>
      </c>
      <c r="B2192">
        <v>0</v>
      </c>
      <c r="C2192">
        <v>14.329641110015601</v>
      </c>
      <c r="D2192">
        <v>-105.21250498322</v>
      </c>
      <c r="E2192">
        <v>169.23083800117601</v>
      </c>
      <c r="F2192">
        <v>-262.468592292805</v>
      </c>
      <c r="G2192">
        <v>440.83450501683598</v>
      </c>
    </row>
    <row r="2193" spans="1:7" x14ac:dyDescent="0.25">
      <c r="A2193">
        <v>25</v>
      </c>
      <c r="B2193">
        <v>0</v>
      </c>
      <c r="C2193">
        <v>14.053094073343701</v>
      </c>
      <c r="D2193">
        <v>-129.057400246566</v>
      </c>
      <c r="E2193">
        <v>153.445660598312</v>
      </c>
      <c r="F2193">
        <v>-247.92754720339099</v>
      </c>
      <c r="G2193">
        <v>485.46897374853398</v>
      </c>
    </row>
    <row r="2194" spans="1:7" x14ac:dyDescent="0.25">
      <c r="A2194">
        <v>25</v>
      </c>
      <c r="B2194">
        <v>0</v>
      </c>
      <c r="C2194">
        <v>13.7765470366719</v>
      </c>
      <c r="D2194">
        <v>-153.18555997901399</v>
      </c>
      <c r="E2194">
        <v>137.30661204161001</v>
      </c>
      <c r="F2194">
        <v>-239.49482262578701</v>
      </c>
      <c r="G2194">
        <v>525.69140148429403</v>
      </c>
    </row>
    <row r="2195" spans="1:7" x14ac:dyDescent="0.25">
      <c r="A2195">
        <v>25</v>
      </c>
      <c r="B2195">
        <v>0</v>
      </c>
      <c r="C2195">
        <v>13.5</v>
      </c>
      <c r="D2195">
        <v>-177.56734076782101</v>
      </c>
      <c r="E2195">
        <v>120.847265696976</v>
      </c>
      <c r="F2195">
        <v>-237.08865362025301</v>
      </c>
      <c r="G2195">
        <v>561.38500467323604</v>
      </c>
    </row>
    <row r="2196" spans="1:7" x14ac:dyDescent="0.25">
      <c r="A2196">
        <v>25</v>
      </c>
      <c r="B2196">
        <v>0</v>
      </c>
      <c r="C2196">
        <v>13.5</v>
      </c>
      <c r="D2196">
        <v>-177.64867655838799</v>
      </c>
      <c r="E2196">
        <v>379.27172721385602</v>
      </c>
      <c r="F2196">
        <v>-237.08865362025301</v>
      </c>
      <c r="G2196">
        <v>561.38500467323695</v>
      </c>
    </row>
    <row r="2197" spans="1:7" x14ac:dyDescent="0.25">
      <c r="A2197">
        <v>25</v>
      </c>
      <c r="B2197">
        <v>0</v>
      </c>
      <c r="C2197">
        <v>13.25</v>
      </c>
      <c r="D2197">
        <v>-200.01570358756899</v>
      </c>
      <c r="E2197">
        <v>359.25656458494899</v>
      </c>
      <c r="F2197">
        <v>-251.50276342332401</v>
      </c>
      <c r="G2197">
        <v>589.68444606683602</v>
      </c>
    </row>
    <row r="2198" spans="1:7" x14ac:dyDescent="0.25">
      <c r="A2198">
        <v>25</v>
      </c>
      <c r="B2198">
        <v>0</v>
      </c>
      <c r="C2198">
        <v>13</v>
      </c>
      <c r="D2198">
        <v>-222.837783674012</v>
      </c>
      <c r="E2198">
        <v>339.19765075166498</v>
      </c>
      <c r="F2198">
        <v>-298.88983043422502</v>
      </c>
      <c r="G2198">
        <v>614.13532629356405</v>
      </c>
    </row>
    <row r="2199" spans="1:7" x14ac:dyDescent="0.25">
      <c r="A2199">
        <v>25</v>
      </c>
      <c r="B2199">
        <v>0</v>
      </c>
      <c r="C2199">
        <v>12.75</v>
      </c>
      <c r="D2199">
        <v>-246.11529819630999</v>
      </c>
      <c r="E2199">
        <v>319.09578116551103</v>
      </c>
      <c r="F2199">
        <v>-354.96783647241801</v>
      </c>
      <c r="G2199">
        <v>634.62906333585397</v>
      </c>
    </row>
    <row r="2200" spans="1:7" x14ac:dyDescent="0.25">
      <c r="A2200">
        <v>25</v>
      </c>
      <c r="B2200">
        <v>0</v>
      </c>
      <c r="C2200">
        <v>12.5</v>
      </c>
      <c r="D2200">
        <v>-269.84862853305498</v>
      </c>
      <c r="E2200">
        <v>298.96050257493698</v>
      </c>
      <c r="F2200">
        <v>-418.68665396989798</v>
      </c>
      <c r="G2200">
        <v>660.71210664724197</v>
      </c>
    </row>
    <row r="2201" spans="1:7" x14ac:dyDescent="0.25">
      <c r="A2201">
        <v>25</v>
      </c>
      <c r="B2201">
        <v>0</v>
      </c>
      <c r="C2201">
        <v>12.5</v>
      </c>
      <c r="D2201">
        <v>-270.07130076482599</v>
      </c>
      <c r="E2201">
        <v>298.91879339881098</v>
      </c>
      <c r="F2201">
        <v>-418.68665396989798</v>
      </c>
      <c r="G2201">
        <v>660.71210664724197</v>
      </c>
    </row>
    <row r="2202" spans="1:7" x14ac:dyDescent="0.25">
      <c r="A2202">
        <v>25</v>
      </c>
      <c r="B2202">
        <v>0</v>
      </c>
      <c r="C2202">
        <v>12.22</v>
      </c>
      <c r="D2202">
        <v>-296.97871746630102</v>
      </c>
      <c r="E2202">
        <v>276.21995580534798</v>
      </c>
      <c r="F2202">
        <v>-498.02587052807701</v>
      </c>
      <c r="G2202">
        <v>741.19189272792903</v>
      </c>
    </row>
    <row r="2203" spans="1:7" x14ac:dyDescent="0.25">
      <c r="A2203">
        <v>25</v>
      </c>
      <c r="B2203">
        <v>0</v>
      </c>
      <c r="C2203">
        <v>11.94</v>
      </c>
      <c r="D2203">
        <v>-325.16500326921999</v>
      </c>
      <c r="E2203">
        <v>253.31137610720401</v>
      </c>
      <c r="F2203">
        <v>-585.11594136102894</v>
      </c>
      <c r="G2203">
        <v>815.31296492316096</v>
      </c>
    </row>
    <row r="2204" spans="1:7" x14ac:dyDescent="0.25">
      <c r="A2204">
        <v>25</v>
      </c>
      <c r="B2204">
        <v>0</v>
      </c>
      <c r="C2204">
        <v>11.66</v>
      </c>
      <c r="D2204">
        <v>-354.68643524464198</v>
      </c>
      <c r="E2204">
        <v>230.23968828258501</v>
      </c>
      <c r="F2204">
        <v>-680.28490201928901</v>
      </c>
      <c r="G2204">
        <v>882.99409915753199</v>
      </c>
    </row>
    <row r="2205" spans="1:7" x14ac:dyDescent="0.25">
      <c r="A2205">
        <v>25</v>
      </c>
      <c r="B2205">
        <v>0</v>
      </c>
      <c r="C2205">
        <v>11.38</v>
      </c>
      <c r="D2205">
        <v>-385.59929046362601</v>
      </c>
      <c r="E2205">
        <v>207.05152630969701</v>
      </c>
      <c r="F2205">
        <v>-783.86823412237095</v>
      </c>
      <c r="G2205">
        <v>944.15910330121699</v>
      </c>
    </row>
    <row r="2206" spans="1:7" x14ac:dyDescent="0.25">
      <c r="A2206">
        <v>25</v>
      </c>
      <c r="B2206">
        <v>0</v>
      </c>
      <c r="C2206">
        <v>11.38</v>
      </c>
      <c r="D2206">
        <v>-298.344470468954</v>
      </c>
      <c r="E2206">
        <v>207.08140617313001</v>
      </c>
      <c r="F2206">
        <v>-783.86823412237004</v>
      </c>
      <c r="G2206">
        <v>944.15910330121699</v>
      </c>
    </row>
    <row r="2207" spans="1:7" x14ac:dyDescent="0.25">
      <c r="A2207">
        <v>25</v>
      </c>
      <c r="B2207">
        <v>0</v>
      </c>
      <c r="C2207">
        <v>11.335000000000001</v>
      </c>
      <c r="D2207">
        <v>-82.397208204003306</v>
      </c>
      <c r="E2207">
        <v>203.353476894436</v>
      </c>
      <c r="F2207">
        <v>-790.98359175078497</v>
      </c>
      <c r="G2207">
        <v>953.37867083522804</v>
      </c>
    </row>
    <row r="2208" spans="1:7" x14ac:dyDescent="0.25">
      <c r="A2208">
        <v>25</v>
      </c>
      <c r="B2208">
        <v>0</v>
      </c>
      <c r="C2208">
        <v>11.29</v>
      </c>
      <c r="D2208">
        <v>-3.1725800543014802</v>
      </c>
      <c r="E2208">
        <v>204.84457453751099</v>
      </c>
      <c r="F2208">
        <v>-786.81645608506301</v>
      </c>
      <c r="G2208">
        <v>962.42451235682199</v>
      </c>
    </row>
    <row r="2209" spans="1:7" x14ac:dyDescent="0.25">
      <c r="A2209">
        <v>25</v>
      </c>
      <c r="B2209">
        <v>0</v>
      </c>
      <c r="C2209">
        <v>11.244999999999999</v>
      </c>
      <c r="D2209">
        <v>-4.3425648441440901</v>
      </c>
      <c r="E2209">
        <v>388.60224012638702</v>
      </c>
      <c r="F2209">
        <v>-773.33228997486901</v>
      </c>
      <c r="G2209">
        <v>971.29902849431096</v>
      </c>
    </row>
    <row r="2210" spans="1:7" x14ac:dyDescent="0.25">
      <c r="A2210">
        <v>25</v>
      </c>
      <c r="B2210">
        <v>0</v>
      </c>
      <c r="C2210">
        <v>11.2</v>
      </c>
      <c r="D2210">
        <v>-5.6601850742855904</v>
      </c>
      <c r="E2210">
        <v>531.25775073539</v>
      </c>
      <c r="F2210">
        <v>-752.48261842052796</v>
      </c>
      <c r="G2210">
        <v>980.01916763087104</v>
      </c>
    </row>
    <row r="2211" spans="1:7" x14ac:dyDescent="0.25">
      <c r="A2211">
        <v>25</v>
      </c>
      <c r="B2211">
        <v>0</v>
      </c>
      <c r="C2211">
        <v>11.2</v>
      </c>
      <c r="D2211">
        <v>-5.5234973267620404</v>
      </c>
      <c r="E2211">
        <v>595.60560109544201</v>
      </c>
      <c r="F2211">
        <v>-752.48261842052796</v>
      </c>
      <c r="G2211">
        <v>980.01916763087104</v>
      </c>
    </row>
    <row r="2212" spans="1:7" x14ac:dyDescent="0.25">
      <c r="A2212">
        <v>25</v>
      </c>
      <c r="B2212">
        <v>0</v>
      </c>
      <c r="C2212">
        <v>11.0205613799526</v>
      </c>
      <c r="D2212">
        <v>-116.564814188296</v>
      </c>
      <c r="E2212">
        <v>804.59044722933004</v>
      </c>
      <c r="F2212">
        <v>-623.65355184784698</v>
      </c>
      <c r="G2212">
        <v>1012.8187940384</v>
      </c>
    </row>
    <row r="2213" spans="1:7" x14ac:dyDescent="0.25">
      <c r="A2213">
        <v>25</v>
      </c>
      <c r="B2213">
        <v>0</v>
      </c>
      <c r="C2213">
        <v>10.8411227599053</v>
      </c>
      <c r="D2213">
        <v>-257.49981479276403</v>
      </c>
      <c r="E2213">
        <v>829.20202382623199</v>
      </c>
      <c r="F2213">
        <v>-475.08043004285599</v>
      </c>
      <c r="G2213">
        <v>1042.25084225965</v>
      </c>
    </row>
    <row r="2214" spans="1:7" x14ac:dyDescent="0.25">
      <c r="A2214">
        <v>25</v>
      </c>
      <c r="B2214">
        <v>0</v>
      </c>
      <c r="C2214">
        <v>10.661684139857901</v>
      </c>
      <c r="D2214">
        <v>-393.424347889709</v>
      </c>
      <c r="E2214">
        <v>700.73874777743595</v>
      </c>
      <c r="F2214">
        <v>-335.153965287679</v>
      </c>
      <c r="G2214">
        <v>1068.34949645744</v>
      </c>
    </row>
    <row r="2215" spans="1:7" x14ac:dyDescent="0.25">
      <c r="A2215">
        <v>25</v>
      </c>
      <c r="B2215">
        <v>0</v>
      </c>
      <c r="C2215">
        <v>10.482245519810601</v>
      </c>
      <c r="D2215">
        <v>-518.69001510762405</v>
      </c>
      <c r="E2215">
        <v>450.49903597423099</v>
      </c>
      <c r="F2215">
        <v>-230.556178634384</v>
      </c>
      <c r="G2215">
        <v>1091.1568135842899</v>
      </c>
    </row>
    <row r="2216" spans="1:7" x14ac:dyDescent="0.25">
      <c r="A2216">
        <v>25</v>
      </c>
      <c r="B2216">
        <v>0</v>
      </c>
      <c r="C2216">
        <v>10.482245519810601</v>
      </c>
      <c r="D2216">
        <v>-481.339415209187</v>
      </c>
      <c r="E2216">
        <v>512.10237069085997</v>
      </c>
      <c r="F2216">
        <v>-230.556178634384</v>
      </c>
      <c r="G2216">
        <v>1091.1568135842899</v>
      </c>
    </row>
    <row r="2217" spans="1:7" x14ac:dyDescent="0.25">
      <c r="A2217">
        <v>25</v>
      </c>
      <c r="B2217">
        <v>0</v>
      </c>
      <c r="C2217">
        <v>10.2816841398579</v>
      </c>
      <c r="D2217">
        <v>-600.84257848025698</v>
      </c>
      <c r="E2217">
        <v>226.60817767129799</v>
      </c>
      <c r="F2217">
        <v>-159.14839263495901</v>
      </c>
      <c r="G2217">
        <v>1112.81617593959</v>
      </c>
    </row>
    <row r="2218" spans="1:7" x14ac:dyDescent="0.25">
      <c r="A2218">
        <v>25</v>
      </c>
      <c r="B2218">
        <v>0</v>
      </c>
      <c r="C2218">
        <v>10.0811227599053</v>
      </c>
      <c r="D2218">
        <v>-546.02159523679802</v>
      </c>
      <c r="E2218">
        <v>91.692802529336504</v>
      </c>
      <c r="F2218">
        <v>-195.46031884314399</v>
      </c>
      <c r="G2218">
        <v>1130.4786940818101</v>
      </c>
    </row>
    <row r="2219" spans="1:7" x14ac:dyDescent="0.25">
      <c r="A2219">
        <v>25</v>
      </c>
      <c r="B2219">
        <v>0</v>
      </c>
      <c r="C2219">
        <v>9.8805613799526508</v>
      </c>
      <c r="D2219">
        <v>-273.59667179612597</v>
      </c>
      <c r="E2219">
        <v>104.89246121093601</v>
      </c>
      <c r="F2219">
        <v>-228.10331962952401</v>
      </c>
      <c r="G2219">
        <v>1144.1628181717599</v>
      </c>
    </row>
    <row r="2220" spans="1:7" x14ac:dyDescent="0.25">
      <c r="A2220">
        <v>25</v>
      </c>
      <c r="B2220">
        <v>0</v>
      </c>
      <c r="C2220">
        <v>9.68</v>
      </c>
      <c r="D2220">
        <v>-60.362503581737997</v>
      </c>
      <c r="E2220">
        <v>389.47987075830702</v>
      </c>
      <c r="F2220">
        <v>-200.65385960516099</v>
      </c>
      <c r="G2220">
        <v>1153.88573178043</v>
      </c>
    </row>
    <row r="2221" spans="1:7" x14ac:dyDescent="0.25">
      <c r="A2221">
        <v>25</v>
      </c>
      <c r="B2221">
        <v>0</v>
      </c>
      <c r="C2221">
        <v>9.68</v>
      </c>
      <c r="D2221">
        <v>-60.375655520868698</v>
      </c>
      <c r="E2221">
        <v>459.65381691142699</v>
      </c>
      <c r="F2221">
        <v>-200.65385960514701</v>
      </c>
      <c r="G2221">
        <v>1153.88573178043</v>
      </c>
    </row>
    <row r="2222" spans="1:7" x14ac:dyDescent="0.25">
      <c r="A2222">
        <v>25</v>
      </c>
      <c r="B2222">
        <v>0</v>
      </c>
      <c r="C2222">
        <v>9.5299999999999994</v>
      </c>
      <c r="D2222">
        <v>-64.049072407985605</v>
      </c>
      <c r="E2222">
        <v>430.60447909662798</v>
      </c>
      <c r="F2222">
        <v>-133.91331215276301</v>
      </c>
      <c r="G2222">
        <v>1158.5788571893099</v>
      </c>
    </row>
    <row r="2223" spans="1:7" x14ac:dyDescent="0.25">
      <c r="A2223">
        <v>25</v>
      </c>
      <c r="B2223">
        <v>0</v>
      </c>
      <c r="C2223">
        <v>9.3800000000000008</v>
      </c>
      <c r="D2223">
        <v>-67.445273525951293</v>
      </c>
      <c r="E2223">
        <v>402.63689983160202</v>
      </c>
      <c r="F2223">
        <v>-71.419604696088101</v>
      </c>
      <c r="G2223">
        <v>1161.0653515228901</v>
      </c>
    </row>
    <row r="2224" spans="1:7" x14ac:dyDescent="0.25">
      <c r="A2224">
        <v>25</v>
      </c>
      <c r="B2224">
        <v>0</v>
      </c>
      <c r="C2224">
        <v>9.23</v>
      </c>
      <c r="D2224">
        <v>-70.564159806492</v>
      </c>
      <c r="E2224">
        <v>375.71800812151503</v>
      </c>
      <c r="F2224">
        <v>-16.5208086358838</v>
      </c>
      <c r="G2224">
        <v>1161.34014398205</v>
      </c>
    </row>
    <row r="2225" spans="1:7" x14ac:dyDescent="0.25">
      <c r="A2225">
        <v>25</v>
      </c>
      <c r="B2225">
        <v>0</v>
      </c>
      <c r="C2225">
        <v>9.08</v>
      </c>
      <c r="D2225">
        <v>-73.4056321813338</v>
      </c>
      <c r="E2225">
        <v>349.81473297153599</v>
      </c>
      <c r="F2225">
        <v>-15.941354615162</v>
      </c>
      <c r="G2225">
        <v>1159.3977143608599</v>
      </c>
    </row>
    <row r="2226" spans="1:7" x14ac:dyDescent="0.25">
      <c r="A2226">
        <v>25</v>
      </c>
      <c r="B2226">
        <v>0</v>
      </c>
      <c r="C2226">
        <v>9.08</v>
      </c>
      <c r="D2226">
        <v>-73.421156185718402</v>
      </c>
      <c r="E2226">
        <v>349.18413755691</v>
      </c>
      <c r="F2226">
        <v>-15.941354615143</v>
      </c>
      <c r="G2226">
        <v>1159.3977143608599</v>
      </c>
    </row>
    <row r="2227" spans="1:7" x14ac:dyDescent="0.25">
      <c r="A2227">
        <v>25</v>
      </c>
      <c r="B2227">
        <v>0</v>
      </c>
      <c r="C2227">
        <v>8.8747057201474604</v>
      </c>
      <c r="D2227">
        <v>-76.886174132752998</v>
      </c>
      <c r="E2227">
        <v>313.72078698132702</v>
      </c>
      <c r="F2227">
        <v>-15.135883273301801</v>
      </c>
      <c r="G2227">
        <v>1153.4018608690401</v>
      </c>
    </row>
    <row r="2228" spans="1:7" x14ac:dyDescent="0.25">
      <c r="A2228">
        <v>25</v>
      </c>
      <c r="B2228">
        <v>0</v>
      </c>
      <c r="C2228">
        <v>8.6694114402949207</v>
      </c>
      <c r="D2228">
        <v>-79.914019006093696</v>
      </c>
      <c r="E2228">
        <v>279.90441011667099</v>
      </c>
      <c r="F2228">
        <v>-14.327305268086199</v>
      </c>
      <c r="G2228">
        <v>1143.8473393009599</v>
      </c>
    </row>
    <row r="2229" spans="1:7" x14ac:dyDescent="0.25">
      <c r="A2229">
        <v>25</v>
      </c>
      <c r="B2229">
        <v>0</v>
      </c>
      <c r="C2229">
        <v>8.4641171604423704</v>
      </c>
      <c r="D2229">
        <v>-82.5090507415334</v>
      </c>
      <c r="E2229">
        <v>247.82636896706401</v>
      </c>
      <c r="F2229">
        <v>-13.526302876439299</v>
      </c>
      <c r="G2229">
        <v>1130.9919246654299</v>
      </c>
    </row>
    <row r="2230" spans="1:7" x14ac:dyDescent="0.25">
      <c r="A2230">
        <v>25</v>
      </c>
      <c r="B2230">
        <v>0</v>
      </c>
      <c r="C2230">
        <v>8.2588228805898307</v>
      </c>
      <c r="D2230">
        <v>-85.425190124462503</v>
      </c>
      <c r="E2230">
        <v>217.57802553662299</v>
      </c>
      <c r="F2230">
        <v>-12.743455935367299</v>
      </c>
      <c r="G2230">
        <v>1115.0955317000401</v>
      </c>
    </row>
    <row r="2231" spans="1:7" x14ac:dyDescent="0.25">
      <c r="A2231">
        <v>25</v>
      </c>
      <c r="B2231">
        <v>0</v>
      </c>
      <c r="C2231">
        <v>8.2588228805898307</v>
      </c>
      <c r="D2231">
        <v>-85.601924314413907</v>
      </c>
      <c r="E2231">
        <v>217.37252387820701</v>
      </c>
      <c r="F2231">
        <v>-12.7434559353665</v>
      </c>
      <c r="G2231">
        <v>1115.0955317000401</v>
      </c>
    </row>
    <row r="2232" spans="1:7" x14ac:dyDescent="0.25">
      <c r="A2232">
        <v>25</v>
      </c>
      <c r="B2232">
        <v>0</v>
      </c>
      <c r="C2232">
        <v>7.841688061058</v>
      </c>
      <c r="D2232">
        <v>-109.11024020409999</v>
      </c>
      <c r="E2232">
        <v>162.509249560222</v>
      </c>
      <c r="F2232">
        <v>-11.239703908751601</v>
      </c>
      <c r="G2232">
        <v>1074.5384388469799</v>
      </c>
    </row>
    <row r="2233" spans="1:7" x14ac:dyDescent="0.25">
      <c r="A2233">
        <v>25</v>
      </c>
      <c r="B2233">
        <v>0</v>
      </c>
      <c r="C2233">
        <v>7.4245532415261604</v>
      </c>
      <c r="D2233">
        <v>-129.115023072273</v>
      </c>
      <c r="E2233">
        <v>114.631792725762</v>
      </c>
      <c r="F2233">
        <v>-9.8999191921560001</v>
      </c>
      <c r="G2233">
        <v>1024.6924736395099</v>
      </c>
    </row>
    <row r="2234" spans="1:7" x14ac:dyDescent="0.25">
      <c r="A2234">
        <v>25</v>
      </c>
      <c r="B2234">
        <v>0</v>
      </c>
      <c r="C2234">
        <v>7.0074184219943296</v>
      </c>
      <c r="D2234">
        <v>-144.795249692195</v>
      </c>
      <c r="E2234">
        <v>73.556504382626997</v>
      </c>
      <c r="F2234">
        <v>-8.7614269104399103</v>
      </c>
      <c r="G2234">
        <v>967.41293858445397</v>
      </c>
    </row>
    <row r="2235" spans="1:7" x14ac:dyDescent="0.25">
      <c r="A2235">
        <v>25</v>
      </c>
      <c r="B2235">
        <v>0</v>
      </c>
      <c r="C2235">
        <v>6.5902836024624998</v>
      </c>
      <c r="D2235">
        <v>-156.309971408899</v>
      </c>
      <c r="E2235">
        <v>39.099735538615001</v>
      </c>
      <c r="F2235">
        <v>-7.8605591871209999</v>
      </c>
      <c r="G2235">
        <v>904.75124323543002</v>
      </c>
    </row>
    <row r="2236" spans="1:7" x14ac:dyDescent="0.25">
      <c r="A2236">
        <v>25</v>
      </c>
      <c r="B2236">
        <v>0</v>
      </c>
      <c r="C2236">
        <v>6.5902836024624998</v>
      </c>
      <c r="D2236">
        <v>-157.17125361091601</v>
      </c>
      <c r="E2236">
        <v>37.362369245473197</v>
      </c>
      <c r="F2236">
        <v>-7.8605591871174099</v>
      </c>
      <c r="G2236">
        <v>904.75124323543002</v>
      </c>
    </row>
    <row r="2237" spans="1:7" x14ac:dyDescent="0.25">
      <c r="A2237">
        <v>25</v>
      </c>
      <c r="B2237">
        <v>0</v>
      </c>
      <c r="C2237">
        <v>5.7427127018468802</v>
      </c>
      <c r="D2237">
        <v>-171.00690745960901</v>
      </c>
      <c r="E2237">
        <v>0.50527858361136802</v>
      </c>
      <c r="F2237">
        <v>-6.8261420476998698</v>
      </c>
      <c r="G2237">
        <v>785.44173451924405</v>
      </c>
    </row>
    <row r="2238" spans="1:7" x14ac:dyDescent="0.25">
      <c r="A2238">
        <v>25</v>
      </c>
      <c r="B2238">
        <v>0</v>
      </c>
      <c r="C2238">
        <v>4.89514180123125</v>
      </c>
      <c r="D2238">
        <v>-176.16791166848299</v>
      </c>
      <c r="E2238">
        <v>0</v>
      </c>
      <c r="F2238">
        <v>-6.9558539920496303</v>
      </c>
      <c r="G2238">
        <v>732.30090873796496</v>
      </c>
    </row>
    <row r="2239" spans="1:7" x14ac:dyDescent="0.25">
      <c r="A2239">
        <v>25</v>
      </c>
      <c r="B2239">
        <v>0</v>
      </c>
      <c r="C2239">
        <v>4.0475709006156197</v>
      </c>
      <c r="D2239">
        <v>-172.75231098761799</v>
      </c>
      <c r="E2239">
        <v>0</v>
      </c>
      <c r="F2239">
        <v>-7.9723338384788898</v>
      </c>
      <c r="G2239">
        <v>661.67011824050803</v>
      </c>
    </row>
    <row r="2240" spans="1:7" x14ac:dyDescent="0.25">
      <c r="A2240">
        <v>25</v>
      </c>
      <c r="B2240">
        <v>0</v>
      </c>
      <c r="C2240">
        <v>3.2</v>
      </c>
      <c r="D2240">
        <v>-160.85815016709699</v>
      </c>
      <c r="E2240">
        <v>0</v>
      </c>
      <c r="F2240">
        <v>-9.5592506735442804</v>
      </c>
      <c r="G2240">
        <v>580.89897092148101</v>
      </c>
    </row>
    <row r="2241" spans="1:7" x14ac:dyDescent="0.25">
      <c r="A2241">
        <v>25</v>
      </c>
      <c r="B2241">
        <v>0</v>
      </c>
      <c r="C2241">
        <v>3.2</v>
      </c>
      <c r="D2241">
        <v>-157.897279115435</v>
      </c>
      <c r="E2241">
        <v>0</v>
      </c>
      <c r="F2241">
        <v>-9.5592506735444793</v>
      </c>
      <c r="G2241">
        <v>580.89897092148101</v>
      </c>
    </row>
    <row r="2242" spans="1:7" x14ac:dyDescent="0.25">
      <c r="A2242">
        <v>25</v>
      </c>
      <c r="B2242">
        <v>0</v>
      </c>
      <c r="C2242">
        <v>2.3230973977957201</v>
      </c>
      <c r="D2242">
        <v>-118.514260865094</v>
      </c>
      <c r="E2242">
        <v>0.14377573014071199</v>
      </c>
      <c r="F2242">
        <v>-10.0498719942339</v>
      </c>
      <c r="G2242">
        <v>498.44178754697202</v>
      </c>
    </row>
    <row r="2243" spans="1:7" x14ac:dyDescent="0.25">
      <c r="A2243">
        <v>25</v>
      </c>
      <c r="B2243">
        <v>0</v>
      </c>
      <c r="C2243">
        <v>1.44619479559144</v>
      </c>
      <c r="D2243">
        <v>-93.508492545255095</v>
      </c>
      <c r="E2243">
        <v>0.85085612375686603</v>
      </c>
      <c r="F2243">
        <v>-9.56884876909041</v>
      </c>
      <c r="G2243">
        <v>421.26128449833601</v>
      </c>
    </row>
    <row r="2244" spans="1:7" x14ac:dyDescent="0.25">
      <c r="A2244">
        <v>25</v>
      </c>
      <c r="B2244">
        <v>0</v>
      </c>
      <c r="C2244">
        <v>0.56929219338715698</v>
      </c>
      <c r="D2244">
        <v>-80.569348917734104</v>
      </c>
      <c r="E2244">
        <v>0.838825892696764</v>
      </c>
      <c r="F2244">
        <v>-21.144531994858198</v>
      </c>
      <c r="G2244">
        <v>352.15050689297101</v>
      </c>
    </row>
    <row r="2245" spans="1:7" x14ac:dyDescent="0.25">
      <c r="A2245">
        <v>25</v>
      </c>
      <c r="B2245">
        <v>0</v>
      </c>
      <c r="C2245">
        <v>-0.30761040881712398</v>
      </c>
      <c r="D2245">
        <v>-76.935240697078996</v>
      </c>
      <c r="E2245">
        <v>0.25890188363845901</v>
      </c>
      <c r="F2245">
        <v>-70.9814839062944</v>
      </c>
      <c r="G2245">
        <v>307.76382269468002</v>
      </c>
    </row>
    <row r="2246" spans="1:7" x14ac:dyDescent="0.25">
      <c r="A2246">
        <v>25</v>
      </c>
      <c r="B2246">
        <v>0</v>
      </c>
      <c r="C2246">
        <v>-0.30761040881712398</v>
      </c>
      <c r="D2246">
        <v>-76.318865443852104</v>
      </c>
      <c r="E2246">
        <v>0.44035427509942898</v>
      </c>
      <c r="F2246">
        <v>-70.981483906294301</v>
      </c>
      <c r="G2246">
        <v>307.76382269468002</v>
      </c>
    </row>
    <row r="2247" spans="1:7" x14ac:dyDescent="0.25">
      <c r="A2247">
        <v>25</v>
      </c>
      <c r="B2247">
        <v>0</v>
      </c>
      <c r="C2247">
        <v>-1.18070780661284</v>
      </c>
      <c r="D2247">
        <v>-74.737350000197196</v>
      </c>
      <c r="E2247">
        <v>0</v>
      </c>
      <c r="F2247">
        <v>-101.138140905382</v>
      </c>
      <c r="G2247">
        <v>294.128633862328</v>
      </c>
    </row>
    <row r="2248" spans="1:7" x14ac:dyDescent="0.25">
      <c r="A2248">
        <v>25</v>
      </c>
      <c r="B2248">
        <v>0</v>
      </c>
      <c r="C2248">
        <v>-2.05380520440856</v>
      </c>
      <c r="D2248">
        <v>-71.790948491691395</v>
      </c>
      <c r="E2248">
        <v>0</v>
      </c>
      <c r="F2248">
        <v>-114.039011410669</v>
      </c>
      <c r="G2248">
        <v>273.592648434137</v>
      </c>
    </row>
    <row r="2249" spans="1:7" x14ac:dyDescent="0.25">
      <c r="A2249">
        <v>25</v>
      </c>
      <c r="B2249">
        <v>0</v>
      </c>
      <c r="C2249">
        <v>-2.9269026022042799</v>
      </c>
      <c r="D2249">
        <v>-66.307346885334695</v>
      </c>
      <c r="E2249">
        <v>7.9431933970157802</v>
      </c>
      <c r="F2249">
        <v>-114.630649604532</v>
      </c>
      <c r="G2249">
        <v>242.62101386495399</v>
      </c>
    </row>
    <row r="2250" spans="1:7" x14ac:dyDescent="0.25">
      <c r="A2250">
        <v>25</v>
      </c>
      <c r="B2250">
        <v>0</v>
      </c>
      <c r="C2250">
        <v>-3.8</v>
      </c>
      <c r="D2250">
        <v>-59.498693403895203</v>
      </c>
      <c r="E2250">
        <v>10.282104133782299</v>
      </c>
      <c r="F2250">
        <v>-108.117286147952</v>
      </c>
      <c r="G2250">
        <v>198.02494207561799</v>
      </c>
    </row>
    <row r="2251" spans="1:7" x14ac:dyDescent="0.25">
      <c r="A2251">
        <v>25</v>
      </c>
      <c r="B2251">
        <v>0</v>
      </c>
      <c r="C2251">
        <v>-3.8</v>
      </c>
      <c r="D2251">
        <v>-58.497028183371</v>
      </c>
      <c r="E2251">
        <v>4.8705626233471104</v>
      </c>
      <c r="F2251">
        <v>-108.117286147952</v>
      </c>
      <c r="G2251">
        <v>198.02494207561799</v>
      </c>
    </row>
    <row r="2252" spans="1:7" x14ac:dyDescent="0.25">
      <c r="A2252">
        <v>25</v>
      </c>
      <c r="B2252">
        <v>0</v>
      </c>
      <c r="C2252">
        <v>-4.7249999999999996</v>
      </c>
      <c r="D2252">
        <v>-62.188349153569</v>
      </c>
      <c r="E2252">
        <v>33.1068580944495</v>
      </c>
      <c r="F2252">
        <v>-88.650323683239193</v>
      </c>
      <c r="G2252">
        <v>142.31292875665301</v>
      </c>
    </row>
    <row r="2253" spans="1:7" x14ac:dyDescent="0.25">
      <c r="A2253">
        <v>25</v>
      </c>
      <c r="B2253">
        <v>0</v>
      </c>
      <c r="C2253">
        <v>-5.65</v>
      </c>
      <c r="D2253">
        <v>-60.841999230121402</v>
      </c>
      <c r="E2253">
        <v>39.8085286046405</v>
      </c>
      <c r="F2253">
        <v>-56.326466472917097</v>
      </c>
      <c r="G2253">
        <v>84.225726620873303</v>
      </c>
    </row>
    <row r="2254" spans="1:7" x14ac:dyDescent="0.25">
      <c r="A2254">
        <v>25</v>
      </c>
      <c r="B2254">
        <v>0</v>
      </c>
      <c r="C2254">
        <v>-6.5750000000000002</v>
      </c>
      <c r="D2254">
        <v>-48.511570815441097</v>
      </c>
      <c r="E2254">
        <v>33.297716880956202</v>
      </c>
      <c r="F2254">
        <v>-23.020348201013601</v>
      </c>
      <c r="G2254">
        <v>33.151824618768302</v>
      </c>
    </row>
    <row r="2255" spans="1:7" x14ac:dyDescent="0.25">
      <c r="A2255">
        <v>25</v>
      </c>
      <c r="B2255">
        <v>0</v>
      </c>
      <c r="C2255">
        <v>-7.5</v>
      </c>
      <c r="D2255">
        <v>-25.849371383227702</v>
      </c>
      <c r="E2255">
        <v>23.2966354351726</v>
      </c>
      <c r="F2255">
        <v>-4.4289016898346696E-12</v>
      </c>
      <c r="G2255">
        <v>2.1223023338734501E-12</v>
      </c>
    </row>
    <row r="2256" spans="1:7" x14ac:dyDescent="0.25">
      <c r="A2256">
        <v>26</v>
      </c>
      <c r="B2256">
        <v>4.2</v>
      </c>
      <c r="C2256">
        <v>10.53</v>
      </c>
      <c r="D2256">
        <v>-36.3402709895649</v>
      </c>
      <c r="E2256">
        <v>1.4354699908319E-11</v>
      </c>
      <c r="F2256">
        <v>-1.7375945127184901E-10</v>
      </c>
      <c r="G2256">
        <v>1.6040441045729601E-10</v>
      </c>
    </row>
    <row r="2257" spans="1:7" x14ac:dyDescent="0.25">
      <c r="A2257">
        <v>26</v>
      </c>
      <c r="B2257">
        <v>4.2</v>
      </c>
      <c r="C2257">
        <v>10.487500000000001</v>
      </c>
      <c r="D2257">
        <v>-770.26173529493303</v>
      </c>
      <c r="E2257">
        <v>0.98352946104810002</v>
      </c>
      <c r="F2257">
        <v>-17.7122248332231</v>
      </c>
      <c r="G2257">
        <v>1.88408534148128E-2</v>
      </c>
    </row>
    <row r="2258" spans="1:7" x14ac:dyDescent="0.25">
      <c r="A2258">
        <v>26</v>
      </c>
      <c r="B2258">
        <v>4.2</v>
      </c>
      <c r="C2258">
        <v>10.445</v>
      </c>
      <c r="D2258">
        <v>-1352.51706899332</v>
      </c>
      <c r="E2258">
        <v>2.0859729093967099</v>
      </c>
      <c r="F2258">
        <v>-63.303793734695297</v>
      </c>
      <c r="G2258">
        <v>8.4079651733732899E-2</v>
      </c>
    </row>
    <row r="2259" spans="1:7" x14ac:dyDescent="0.25">
      <c r="A2259">
        <v>26</v>
      </c>
      <c r="B2259">
        <v>4.2</v>
      </c>
      <c r="C2259">
        <v>10.4025</v>
      </c>
      <c r="D2259">
        <v>-1794.83977097976</v>
      </c>
      <c r="E2259">
        <v>3.2033638731427998</v>
      </c>
      <c r="F2259">
        <v>-130.72143240947801</v>
      </c>
      <c r="G2259">
        <v>0.196401170536428</v>
      </c>
    </row>
    <row r="2260" spans="1:7" x14ac:dyDescent="0.25">
      <c r="A2260">
        <v>26</v>
      </c>
      <c r="B2260">
        <v>4.2</v>
      </c>
      <c r="C2260">
        <v>10.36</v>
      </c>
      <c r="D2260">
        <v>-2108.9633401492802</v>
      </c>
      <c r="E2260">
        <v>4.3205406144528702</v>
      </c>
      <c r="F2260">
        <v>-214.07098037672901</v>
      </c>
      <c r="G2260">
        <v>0.356309220930147</v>
      </c>
    </row>
    <row r="2261" spans="1:7" x14ac:dyDescent="0.25">
      <c r="A2261">
        <v>26</v>
      </c>
      <c r="B2261">
        <v>4.2</v>
      </c>
      <c r="C2261">
        <v>10.36</v>
      </c>
      <c r="D2261">
        <v>-2155.45928690357</v>
      </c>
      <c r="E2261">
        <v>3.8994698699983701</v>
      </c>
      <c r="F2261">
        <v>-214.070980376736</v>
      </c>
      <c r="G2261">
        <v>0.35630922092852602</v>
      </c>
    </row>
    <row r="2262" spans="1:7" x14ac:dyDescent="0.25">
      <c r="A2262">
        <v>26</v>
      </c>
      <c r="B2262">
        <v>4.2</v>
      </c>
      <c r="C2262">
        <v>10.19</v>
      </c>
      <c r="D2262">
        <v>-2827.9340541792999</v>
      </c>
      <c r="E2262">
        <v>11.3240965325737</v>
      </c>
      <c r="F2262">
        <v>-647.86672918297404</v>
      </c>
      <c r="G2262">
        <v>1.6707302785763101</v>
      </c>
    </row>
    <row r="2263" spans="1:7" x14ac:dyDescent="0.25">
      <c r="A2263">
        <v>26</v>
      </c>
      <c r="B2263">
        <v>4.2</v>
      </c>
      <c r="C2263">
        <v>10.02</v>
      </c>
      <c r="D2263">
        <v>-2703.30471484502</v>
      </c>
      <c r="E2263">
        <v>17.338552698090599</v>
      </c>
      <c r="F2263">
        <v>-1131.0391947794701</v>
      </c>
      <c r="G2263">
        <v>4.1263481400974404</v>
      </c>
    </row>
    <row r="2264" spans="1:7" x14ac:dyDescent="0.25">
      <c r="A2264">
        <v>26</v>
      </c>
      <c r="B2264">
        <v>4.2</v>
      </c>
      <c r="C2264">
        <v>9.85</v>
      </c>
      <c r="D2264">
        <v>-1714.95961991681</v>
      </c>
      <c r="E2264">
        <v>22.004714425412999</v>
      </c>
      <c r="F2264">
        <v>-1518.28518881011</v>
      </c>
      <c r="G2264">
        <v>7.4908383584592402</v>
      </c>
    </row>
    <row r="2265" spans="1:7" x14ac:dyDescent="0.25">
      <c r="A2265">
        <v>26</v>
      </c>
      <c r="B2265">
        <v>4.2</v>
      </c>
      <c r="C2265">
        <v>9.68</v>
      </c>
      <c r="D2265">
        <v>-0.84067895828094696</v>
      </c>
      <c r="E2265">
        <v>497.56661323600599</v>
      </c>
      <c r="F2265">
        <v>-1660.81914469699</v>
      </c>
      <c r="G2265">
        <v>11.535379574996201</v>
      </c>
    </row>
    <row r="2266" spans="1:7" x14ac:dyDescent="0.25">
      <c r="A2266">
        <v>26</v>
      </c>
      <c r="B2266">
        <v>4.2</v>
      </c>
      <c r="C2266">
        <v>9.68</v>
      </c>
      <c r="D2266">
        <v>0</v>
      </c>
      <c r="E2266">
        <v>578.76555965113096</v>
      </c>
      <c r="F2266">
        <v>-1660.81914469702</v>
      </c>
      <c r="G2266">
        <v>11.535379574995501</v>
      </c>
    </row>
    <row r="2267" spans="1:7" x14ac:dyDescent="0.25">
      <c r="A2267">
        <v>26</v>
      </c>
      <c r="B2267">
        <v>4.2</v>
      </c>
      <c r="C2267">
        <v>9.5299999999999994</v>
      </c>
      <c r="D2267">
        <v>0</v>
      </c>
      <c r="E2267">
        <v>578.56583282311396</v>
      </c>
      <c r="F2267">
        <v>-1593.41084158223</v>
      </c>
      <c r="G2267">
        <v>15.5599948433706</v>
      </c>
    </row>
    <row r="2268" spans="1:7" x14ac:dyDescent="0.25">
      <c r="A2268">
        <v>26</v>
      </c>
      <c r="B2268">
        <v>4.2</v>
      </c>
      <c r="C2268">
        <v>9.3800000000000008</v>
      </c>
      <c r="D2268">
        <v>0</v>
      </c>
      <c r="E2268">
        <v>577.94663369267505</v>
      </c>
      <c r="F2268">
        <v>-1526.3247820248801</v>
      </c>
      <c r="G2268">
        <v>19.940704779402701</v>
      </c>
    </row>
    <row r="2269" spans="1:7" x14ac:dyDescent="0.25">
      <c r="A2269">
        <v>26</v>
      </c>
      <c r="B2269">
        <v>4.2</v>
      </c>
      <c r="C2269">
        <v>9.23</v>
      </c>
      <c r="D2269">
        <v>0</v>
      </c>
      <c r="E2269">
        <v>576.90196455344994</v>
      </c>
      <c r="F2269">
        <v>-1459.72957329169</v>
      </c>
      <c r="G2269">
        <v>24.621774345440201</v>
      </c>
    </row>
    <row r="2270" spans="1:7" x14ac:dyDescent="0.25">
      <c r="A2270">
        <v>26</v>
      </c>
      <c r="B2270">
        <v>4.2</v>
      </c>
      <c r="C2270">
        <v>9.08</v>
      </c>
      <c r="D2270">
        <v>0</v>
      </c>
      <c r="E2270">
        <v>575.42582769907006</v>
      </c>
      <c r="F2270">
        <v>-1393.7902157547701</v>
      </c>
      <c r="G2270">
        <v>29.5477115128853</v>
      </c>
    </row>
    <row r="2271" spans="1:7" x14ac:dyDescent="0.25">
      <c r="A2271">
        <v>26</v>
      </c>
      <c r="B2271">
        <v>4.2</v>
      </c>
      <c r="C2271">
        <v>9.08</v>
      </c>
      <c r="D2271">
        <v>-0.46090232582903701</v>
      </c>
      <c r="E2271">
        <v>574.73479857882205</v>
      </c>
      <c r="F2271">
        <v>-1393.7902157548001</v>
      </c>
      <c r="G2271">
        <v>29.547711512885201</v>
      </c>
    </row>
    <row r="2272" spans="1:7" x14ac:dyDescent="0.25">
      <c r="A2272">
        <v>26</v>
      </c>
      <c r="B2272">
        <v>4.2</v>
      </c>
      <c r="C2272">
        <v>8.8541544814160797</v>
      </c>
      <c r="D2272">
        <v>-1.9077622622511601</v>
      </c>
      <c r="E2272">
        <v>565.60327110914</v>
      </c>
      <c r="F2272">
        <v>-1296.7556110707601</v>
      </c>
      <c r="G2272">
        <v>37.3269768603543</v>
      </c>
    </row>
    <row r="2273" spans="1:7" x14ac:dyDescent="0.25">
      <c r="A2273">
        <v>26</v>
      </c>
      <c r="B2273">
        <v>4.2</v>
      </c>
      <c r="C2273">
        <v>8.6283089628321701</v>
      </c>
      <c r="D2273">
        <v>-15.5149657678921</v>
      </c>
      <c r="E2273">
        <v>556.16320481013599</v>
      </c>
      <c r="F2273">
        <v>-1202.93160998442</v>
      </c>
      <c r="G2273">
        <v>45.406992879230501</v>
      </c>
    </row>
    <row r="2274" spans="1:7" x14ac:dyDescent="0.25">
      <c r="A2274">
        <v>26</v>
      </c>
      <c r="B2274">
        <v>4.2</v>
      </c>
      <c r="C2274">
        <v>8.4024634442482498</v>
      </c>
      <c r="D2274">
        <v>-30.230250645947901</v>
      </c>
      <c r="E2274">
        <v>546.15464571873895</v>
      </c>
      <c r="F2274">
        <v>-1112.58418845388</v>
      </c>
      <c r="G2274">
        <v>53.653558537898803</v>
      </c>
    </row>
    <row r="2275" spans="1:7" x14ac:dyDescent="0.25">
      <c r="A2275">
        <v>26</v>
      </c>
      <c r="B2275">
        <v>4.2</v>
      </c>
      <c r="C2275">
        <v>8.1766179256643401</v>
      </c>
      <c r="D2275">
        <v>-46.317671556559198</v>
      </c>
      <c r="E2275">
        <v>535.31763987188197</v>
      </c>
      <c r="F2275">
        <v>-1025.99801652829</v>
      </c>
      <c r="G2275">
        <v>61.933671935639197</v>
      </c>
    </row>
    <row r="2276" spans="1:7" x14ac:dyDescent="0.25">
      <c r="A2276">
        <v>26</v>
      </c>
      <c r="B2276">
        <v>4.2</v>
      </c>
      <c r="C2276">
        <v>8.1766179256643401</v>
      </c>
      <c r="D2276">
        <v>-46.2660440209239</v>
      </c>
      <c r="E2276">
        <v>535.39594075006005</v>
      </c>
      <c r="F2276">
        <v>-1025.9980165283</v>
      </c>
      <c r="G2276">
        <v>61.933671935639801</v>
      </c>
    </row>
    <row r="2277" spans="1:7" x14ac:dyDescent="0.25">
      <c r="A2277">
        <v>26</v>
      </c>
      <c r="B2277">
        <v>4.2</v>
      </c>
      <c r="C2277">
        <v>7.9088484546975897</v>
      </c>
      <c r="D2277">
        <v>-67.475671159784298</v>
      </c>
      <c r="E2277">
        <v>521.17992968832903</v>
      </c>
      <c r="F2277">
        <v>-928.59615961786096</v>
      </c>
      <c r="G2277">
        <v>71.652603906305302</v>
      </c>
    </row>
    <row r="2278" spans="1:7" x14ac:dyDescent="0.25">
      <c r="A2278">
        <v>26</v>
      </c>
      <c r="B2278">
        <v>4.2</v>
      </c>
      <c r="C2278">
        <v>7.6410789837308499</v>
      </c>
      <c r="D2278">
        <v>-90.976392755857404</v>
      </c>
      <c r="E2278">
        <v>505.57168976737103</v>
      </c>
      <c r="F2278">
        <v>-837.40424755930701</v>
      </c>
      <c r="G2278">
        <v>81.111141726756799</v>
      </c>
    </row>
    <row r="2279" spans="1:7" x14ac:dyDescent="0.25">
      <c r="A2279">
        <v>26</v>
      </c>
      <c r="B2279">
        <v>4.2</v>
      </c>
      <c r="C2279">
        <v>7.3733095127641102</v>
      </c>
      <c r="D2279">
        <v>-116.880432828504</v>
      </c>
      <c r="E2279">
        <v>488.46050543781399</v>
      </c>
      <c r="F2279">
        <v>-796.48074107514503</v>
      </c>
      <c r="G2279">
        <v>90.170871728973196</v>
      </c>
    </row>
    <row r="2280" spans="1:7" x14ac:dyDescent="0.25">
      <c r="A2280">
        <v>26</v>
      </c>
      <c r="B2280">
        <v>4.2</v>
      </c>
      <c r="C2280">
        <v>7.1055400417973704</v>
      </c>
      <c r="D2280">
        <v>-145.300015397084</v>
      </c>
      <c r="E2280">
        <v>469.73566115027899</v>
      </c>
      <c r="F2280">
        <v>-776.31042404904804</v>
      </c>
      <c r="G2280">
        <v>98.6948391575242</v>
      </c>
    </row>
    <row r="2281" spans="1:7" x14ac:dyDescent="0.25">
      <c r="A2281">
        <v>26</v>
      </c>
      <c r="B2281">
        <v>4.2</v>
      </c>
      <c r="C2281">
        <v>7.1055400417973704</v>
      </c>
      <c r="D2281">
        <v>-145.377556301607</v>
      </c>
      <c r="E2281">
        <v>469.67614568296199</v>
      </c>
      <c r="F2281">
        <v>-776.31042404904895</v>
      </c>
      <c r="G2281">
        <v>98.694839157524299</v>
      </c>
    </row>
    <row r="2282" spans="1:7" x14ac:dyDescent="0.25">
      <c r="A2282">
        <v>26</v>
      </c>
      <c r="B2282">
        <v>4.2</v>
      </c>
      <c r="C2282">
        <v>6.7880642289878903</v>
      </c>
      <c r="D2282">
        <v>-182.975505305019</v>
      </c>
      <c r="E2282">
        <v>444.80931493640998</v>
      </c>
      <c r="F2282">
        <v>-762.12590497275698</v>
      </c>
      <c r="G2282">
        <v>138.61327589527099</v>
      </c>
    </row>
    <row r="2283" spans="1:7" x14ac:dyDescent="0.25">
      <c r="A2283">
        <v>26</v>
      </c>
      <c r="B2283">
        <v>4.2</v>
      </c>
      <c r="C2283">
        <v>6.4705884161784102</v>
      </c>
      <c r="D2283">
        <v>-224.526402745252</v>
      </c>
      <c r="E2283">
        <v>417.34881723816801</v>
      </c>
      <c r="F2283">
        <v>-759.607766250483</v>
      </c>
      <c r="G2283">
        <v>250.47372260173</v>
      </c>
    </row>
    <row r="2284" spans="1:7" x14ac:dyDescent="0.25">
      <c r="A2284">
        <v>26</v>
      </c>
      <c r="B2284">
        <v>4.2</v>
      </c>
      <c r="C2284">
        <v>6.1531126033689301</v>
      </c>
      <c r="D2284">
        <v>-269.89938940525701</v>
      </c>
      <c r="E2284">
        <v>387.41431893148302</v>
      </c>
      <c r="F2284">
        <v>-769.84150909290804</v>
      </c>
      <c r="G2284">
        <v>376.13128105263797</v>
      </c>
    </row>
    <row r="2285" spans="1:7" x14ac:dyDescent="0.25">
      <c r="A2285">
        <v>26</v>
      </c>
      <c r="B2285">
        <v>4.2</v>
      </c>
      <c r="C2285">
        <v>5.8356367905594499</v>
      </c>
      <c r="D2285">
        <v>-318.96360606798203</v>
      </c>
      <c r="E2285">
        <v>355.125486359604</v>
      </c>
      <c r="F2285">
        <v>-793.90398222975</v>
      </c>
      <c r="G2285">
        <v>494.03097719343202</v>
      </c>
    </row>
    <row r="2286" spans="1:7" x14ac:dyDescent="0.25">
      <c r="A2286">
        <v>26</v>
      </c>
      <c r="B2286">
        <v>4.2</v>
      </c>
      <c r="C2286">
        <v>5.8356367905594499</v>
      </c>
      <c r="D2286">
        <v>-318.79036731870599</v>
      </c>
      <c r="E2286">
        <v>355.27093320474302</v>
      </c>
      <c r="F2286">
        <v>-793.90398222974898</v>
      </c>
      <c r="G2286">
        <v>494.03097719343202</v>
      </c>
    </row>
    <row r="2287" spans="1:7" x14ac:dyDescent="0.25">
      <c r="A2287">
        <v>26</v>
      </c>
      <c r="B2287">
        <v>4.2</v>
      </c>
      <c r="C2287">
        <v>5.4592275929195804</v>
      </c>
      <c r="D2287">
        <v>-380.87129973532802</v>
      </c>
      <c r="E2287">
        <v>314.82085760034101</v>
      </c>
      <c r="F2287">
        <v>-841.55127194314798</v>
      </c>
      <c r="G2287">
        <v>620.196845558718</v>
      </c>
    </row>
    <row r="2288" spans="1:7" x14ac:dyDescent="0.25">
      <c r="A2288">
        <v>26</v>
      </c>
      <c r="B2288">
        <v>4.2</v>
      </c>
      <c r="C2288">
        <v>5.0828183952797197</v>
      </c>
      <c r="D2288">
        <v>-447.21768904754401</v>
      </c>
      <c r="E2288">
        <v>271.83674264554702</v>
      </c>
      <c r="F2288">
        <v>-911.34123393673701</v>
      </c>
      <c r="G2288">
        <v>730.71083587759597</v>
      </c>
    </row>
    <row r="2289" spans="1:7" x14ac:dyDescent="0.25">
      <c r="A2289">
        <v>26</v>
      </c>
      <c r="B2289">
        <v>4.2</v>
      </c>
      <c r="C2289">
        <v>4.7064091976398599</v>
      </c>
      <c r="D2289">
        <v>-517.80562882483105</v>
      </c>
      <c r="E2289">
        <v>226.29548052881501</v>
      </c>
      <c r="F2289">
        <v>-1004.6052444931</v>
      </c>
      <c r="G2289">
        <v>824.56716883529896</v>
      </c>
    </row>
    <row r="2290" spans="1:7" x14ac:dyDescent="0.25">
      <c r="A2290">
        <v>26</v>
      </c>
      <c r="B2290">
        <v>4.2</v>
      </c>
      <c r="C2290">
        <v>4.33</v>
      </c>
      <c r="D2290">
        <v>-592.61121263666598</v>
      </c>
      <c r="E2290">
        <v>178.17396343860301</v>
      </c>
      <c r="F2290">
        <v>-1209.35073583654</v>
      </c>
      <c r="G2290">
        <v>900.75196292144597</v>
      </c>
    </row>
    <row r="2291" spans="1:7" x14ac:dyDescent="0.25">
      <c r="A2291">
        <v>26</v>
      </c>
      <c r="B2291">
        <v>4.2</v>
      </c>
      <c r="C2291">
        <v>4.33</v>
      </c>
      <c r="D2291">
        <v>-434.41911904873501</v>
      </c>
      <c r="E2291">
        <v>178.07169042605099</v>
      </c>
      <c r="F2291">
        <v>-1209.35073583654</v>
      </c>
      <c r="G2291">
        <v>900.75196292144597</v>
      </c>
    </row>
    <row r="2292" spans="1:7" x14ac:dyDescent="0.25">
      <c r="A2292">
        <v>26</v>
      </c>
      <c r="B2292">
        <v>4.2</v>
      </c>
      <c r="C2292">
        <v>4.08</v>
      </c>
      <c r="D2292">
        <v>-1147.7291026773</v>
      </c>
      <c r="E2292">
        <v>144.52366815411</v>
      </c>
      <c r="F2292">
        <v>-1282.13533028544</v>
      </c>
      <c r="G2292">
        <v>941.09594840838497</v>
      </c>
    </row>
    <row r="2293" spans="1:7" x14ac:dyDescent="0.25">
      <c r="A2293">
        <v>26</v>
      </c>
      <c r="B2293">
        <v>4.2</v>
      </c>
      <c r="C2293">
        <v>3.83</v>
      </c>
      <c r="D2293">
        <v>-1371.3712443161601</v>
      </c>
      <c r="E2293">
        <v>109.655186936928</v>
      </c>
      <c r="F2293">
        <v>-1550.7203115887201</v>
      </c>
      <c r="G2293">
        <v>972.900515996031</v>
      </c>
    </row>
    <row r="2294" spans="1:7" x14ac:dyDescent="0.25">
      <c r="A2294">
        <v>26</v>
      </c>
      <c r="B2294">
        <v>4.2</v>
      </c>
      <c r="C2294">
        <v>3.58</v>
      </c>
      <c r="D2294">
        <v>-804.23319381779402</v>
      </c>
      <c r="E2294">
        <v>212.06300414969201</v>
      </c>
      <c r="F2294">
        <v>-1753.66764754679</v>
      </c>
      <c r="G2294">
        <v>995.82746565544505</v>
      </c>
    </row>
    <row r="2295" spans="1:7" x14ac:dyDescent="0.25">
      <c r="A2295">
        <v>26</v>
      </c>
      <c r="B2295">
        <v>4.2</v>
      </c>
      <c r="C2295">
        <v>3.33</v>
      </c>
      <c r="D2295">
        <v>-15.8753358417909</v>
      </c>
      <c r="E2295">
        <v>992.28565612844295</v>
      </c>
      <c r="F2295">
        <v>-1706.74922825319</v>
      </c>
      <c r="G2295">
        <v>1009.5368187164499</v>
      </c>
    </row>
    <row r="2296" spans="1:7" x14ac:dyDescent="0.25">
      <c r="A2296">
        <v>26</v>
      </c>
      <c r="B2296">
        <v>4.2</v>
      </c>
      <c r="C2296">
        <v>3.33</v>
      </c>
      <c r="D2296">
        <v>-15.8223721685775</v>
      </c>
      <c r="E2296">
        <v>1244.4294415655399</v>
      </c>
      <c r="F2296">
        <v>-1706.74922825319</v>
      </c>
      <c r="G2296">
        <v>1009.5368187164499</v>
      </c>
    </row>
    <row r="2297" spans="1:7" x14ac:dyDescent="0.25">
      <c r="A2297">
        <v>26</v>
      </c>
      <c r="B2297">
        <v>4.2</v>
      </c>
      <c r="C2297">
        <v>3.2160714285714298</v>
      </c>
      <c r="D2297">
        <v>-17.483369726141898</v>
      </c>
      <c r="E2297">
        <v>1220.10950786031</v>
      </c>
      <c r="F2297">
        <v>-1566.3873050693001</v>
      </c>
      <c r="G2297">
        <v>1012.6349153193599</v>
      </c>
    </row>
    <row r="2298" spans="1:7" x14ac:dyDescent="0.25">
      <c r="A2298">
        <v>26</v>
      </c>
      <c r="B2298">
        <v>4.2</v>
      </c>
      <c r="C2298">
        <v>3.10214285714286</v>
      </c>
      <c r="D2298">
        <v>-29.021983279931099</v>
      </c>
      <c r="E2298">
        <v>1195.53297291375</v>
      </c>
      <c r="F2298">
        <v>-1428.7498673743701</v>
      </c>
      <c r="G2298">
        <v>1013.70775173884</v>
      </c>
    </row>
    <row r="2299" spans="1:7" x14ac:dyDescent="0.25">
      <c r="A2299">
        <v>26</v>
      </c>
      <c r="B2299">
        <v>4.2</v>
      </c>
      <c r="C2299">
        <v>2.9882142857142902</v>
      </c>
      <c r="D2299">
        <v>-42.2365743694956</v>
      </c>
      <c r="E2299">
        <v>1170.79001476493</v>
      </c>
      <c r="F2299">
        <v>-1294.2349806181801</v>
      </c>
      <c r="G2299">
        <v>1012.72764206867</v>
      </c>
    </row>
    <row r="2300" spans="1:7" x14ac:dyDescent="0.25">
      <c r="A2300">
        <v>26</v>
      </c>
      <c r="B2300">
        <v>4.2</v>
      </c>
      <c r="C2300">
        <v>2.8742857142857101</v>
      </c>
      <c r="D2300">
        <v>-55.7745862935774</v>
      </c>
      <c r="E2300">
        <v>1145.9708114529201</v>
      </c>
      <c r="F2300">
        <v>-1163.78784359528</v>
      </c>
      <c r="G2300">
        <v>1009.66897779422</v>
      </c>
    </row>
    <row r="2301" spans="1:7" x14ac:dyDescent="0.25">
      <c r="A2301">
        <v>26</v>
      </c>
      <c r="B2301">
        <v>4.2</v>
      </c>
      <c r="C2301">
        <v>2.8742857142857101</v>
      </c>
      <c r="D2301">
        <v>-55.517065325257697</v>
      </c>
      <c r="E2301">
        <v>1145.73325907194</v>
      </c>
      <c r="F2301">
        <v>-1163.78784359527</v>
      </c>
      <c r="G2301">
        <v>1009.66897779422</v>
      </c>
    </row>
    <row r="2302" spans="1:7" x14ac:dyDescent="0.25">
      <c r="A2302">
        <v>26</v>
      </c>
      <c r="B2302">
        <v>4.2</v>
      </c>
      <c r="C2302">
        <v>2.8382142857142898</v>
      </c>
      <c r="D2302">
        <v>-60.478002108562102</v>
      </c>
      <c r="E2302">
        <v>1135.89505911217</v>
      </c>
      <c r="F2302">
        <v>-1123.12161243892</v>
      </c>
      <c r="G2302">
        <v>1008.26842020393</v>
      </c>
    </row>
    <row r="2303" spans="1:7" x14ac:dyDescent="0.25">
      <c r="A2303">
        <v>26</v>
      </c>
      <c r="B2303">
        <v>4.2</v>
      </c>
      <c r="C2303">
        <v>2.8021428571428602</v>
      </c>
      <c r="D2303">
        <v>-65.336629716043205</v>
      </c>
      <c r="E2303">
        <v>1126.24016560373</v>
      </c>
      <c r="F2303">
        <v>-1082.7890012862399</v>
      </c>
      <c r="G2303">
        <v>1006.64638030933</v>
      </c>
    </row>
    <row r="2304" spans="1:7" x14ac:dyDescent="0.25">
      <c r="A2304">
        <v>26</v>
      </c>
      <c r="B2304">
        <v>4.2</v>
      </c>
      <c r="C2304">
        <v>2.7660714285714301</v>
      </c>
      <c r="D2304">
        <v>-70.117140077124702</v>
      </c>
      <c r="E2304">
        <v>1116.7396799539899</v>
      </c>
      <c r="F2304">
        <v>-1042.80280556506</v>
      </c>
      <c r="G2304">
        <v>1004.80764500627</v>
      </c>
    </row>
    <row r="2305" spans="1:7" x14ac:dyDescent="0.25">
      <c r="A2305">
        <v>26</v>
      </c>
      <c r="B2305">
        <v>4.2</v>
      </c>
      <c r="C2305">
        <v>2.73</v>
      </c>
      <c r="D2305">
        <v>-74.843725121230193</v>
      </c>
      <c r="E2305">
        <v>1107.36470357031</v>
      </c>
      <c r="F2305">
        <v>-1003.17625161221</v>
      </c>
      <c r="G2305">
        <v>1002.75658684263</v>
      </c>
    </row>
    <row r="2306" spans="1:7" x14ac:dyDescent="0.25">
      <c r="A2306">
        <v>26</v>
      </c>
      <c r="B2306">
        <v>4.2</v>
      </c>
      <c r="C2306">
        <v>2.73</v>
      </c>
      <c r="D2306">
        <v>-75.227232860810602</v>
      </c>
      <c r="E2306">
        <v>1107.2334462987601</v>
      </c>
      <c r="F2306">
        <v>-1003.17625161219</v>
      </c>
      <c r="G2306">
        <v>1002.75658684263</v>
      </c>
    </row>
    <row r="2307" spans="1:7" x14ac:dyDescent="0.25">
      <c r="A2307">
        <v>26</v>
      </c>
      <c r="B2307">
        <v>4.2</v>
      </c>
      <c r="C2307">
        <v>2.54207876162944</v>
      </c>
      <c r="D2307">
        <v>-75.0092443230387</v>
      </c>
      <c r="E2307">
        <v>1058.9963122598599</v>
      </c>
      <c r="F2307">
        <v>-805.51004937741004</v>
      </c>
      <c r="G2307">
        <v>990.59441452969804</v>
      </c>
    </row>
    <row r="2308" spans="1:7" x14ac:dyDescent="0.25">
      <c r="A2308">
        <v>26</v>
      </c>
      <c r="B2308">
        <v>4.2</v>
      </c>
      <c r="C2308">
        <v>2.3541575232588801</v>
      </c>
      <c r="D2308">
        <v>-79.351075020709601</v>
      </c>
      <c r="E2308">
        <v>1011.49837746074</v>
      </c>
      <c r="F2308">
        <v>-643.266801785599</v>
      </c>
      <c r="G2308">
        <v>976.62661338037299</v>
      </c>
    </row>
    <row r="2309" spans="1:7" x14ac:dyDescent="0.25">
      <c r="A2309">
        <v>26</v>
      </c>
      <c r="B2309">
        <v>4.2</v>
      </c>
      <c r="C2309">
        <v>2.1662362848883201</v>
      </c>
      <c r="D2309">
        <v>-84.103008123482894</v>
      </c>
      <c r="E2309">
        <v>964.74362620225497</v>
      </c>
      <c r="F2309">
        <v>-527.15824332855004</v>
      </c>
      <c r="G2309">
        <v>961.32902434962</v>
      </c>
    </row>
    <row r="2310" spans="1:7" x14ac:dyDescent="0.25">
      <c r="A2310">
        <v>26</v>
      </c>
      <c r="B2310">
        <v>4.2</v>
      </c>
      <c r="C2310">
        <v>1.9783150465177599</v>
      </c>
      <c r="D2310">
        <v>-87.489565040750094</v>
      </c>
      <c r="E2310">
        <v>918.73604278525602</v>
      </c>
      <c r="F2310">
        <v>-439.16123593609899</v>
      </c>
      <c r="G2310">
        <v>945.17379018559097</v>
      </c>
    </row>
    <row r="2311" spans="1:7" x14ac:dyDescent="0.25">
      <c r="A2311">
        <v>26</v>
      </c>
      <c r="B2311">
        <v>4.2</v>
      </c>
      <c r="C2311">
        <v>1.9783150465177599</v>
      </c>
      <c r="D2311">
        <v>-88.486088147407401</v>
      </c>
      <c r="E2311">
        <v>918.66096301664004</v>
      </c>
      <c r="F2311">
        <v>-439.16123593609899</v>
      </c>
      <c r="G2311">
        <v>945.173790185592</v>
      </c>
    </row>
    <row r="2312" spans="1:7" x14ac:dyDescent="0.25">
      <c r="A2312">
        <v>26</v>
      </c>
      <c r="B2312">
        <v>4.2</v>
      </c>
      <c r="C2312">
        <v>1.7326011831527199</v>
      </c>
      <c r="D2312">
        <v>-92.6029086468793</v>
      </c>
      <c r="E2312">
        <v>859.45959966612702</v>
      </c>
      <c r="F2312">
        <v>-340.10578641860701</v>
      </c>
      <c r="G2312">
        <v>922.92984996403004</v>
      </c>
    </row>
    <row r="2313" spans="1:7" x14ac:dyDescent="0.25">
      <c r="A2313">
        <v>26</v>
      </c>
      <c r="B2313">
        <v>4.2</v>
      </c>
      <c r="C2313">
        <v>1.48688731978767</v>
      </c>
      <c r="D2313">
        <v>-96.809732651905406</v>
      </c>
      <c r="E2313">
        <v>801.235544918561</v>
      </c>
      <c r="F2313">
        <v>-259.20899887188</v>
      </c>
      <c r="G2313">
        <v>899.66042954849604</v>
      </c>
    </row>
    <row r="2314" spans="1:7" x14ac:dyDescent="0.25">
      <c r="A2314">
        <v>26</v>
      </c>
      <c r="B2314">
        <v>4.2</v>
      </c>
      <c r="C2314">
        <v>1.24117345642262</v>
      </c>
      <c r="D2314">
        <v>-101.249605591978</v>
      </c>
      <c r="E2314">
        <v>744.01554501770704</v>
      </c>
      <c r="F2314">
        <v>-196.566494403814</v>
      </c>
      <c r="G2314">
        <v>881.53780291739099</v>
      </c>
    </row>
    <row r="2315" spans="1:7" x14ac:dyDescent="0.25">
      <c r="A2315">
        <v>26</v>
      </c>
      <c r="B2315">
        <v>4.2</v>
      </c>
      <c r="C2315">
        <v>0.99545959305757703</v>
      </c>
      <c r="D2315">
        <v>-106.065572896589</v>
      </c>
      <c r="E2315">
        <v>687.82634620733199</v>
      </c>
      <c r="F2315">
        <v>-152.276499796878</v>
      </c>
      <c r="G2315">
        <v>875.76031406235199</v>
      </c>
    </row>
    <row r="2316" spans="1:7" x14ac:dyDescent="0.25">
      <c r="A2316">
        <v>26</v>
      </c>
      <c r="B2316">
        <v>4.2</v>
      </c>
      <c r="C2316">
        <v>0.99545959305757703</v>
      </c>
      <c r="D2316">
        <v>-106.110760542083</v>
      </c>
      <c r="E2316">
        <v>687.70973681434805</v>
      </c>
      <c r="F2316">
        <v>-152.276499796878</v>
      </c>
      <c r="G2316">
        <v>875.76031406235404</v>
      </c>
    </row>
    <row r="2317" spans="1:7" x14ac:dyDescent="0.25">
      <c r="A2317">
        <v>26</v>
      </c>
      <c r="B2317">
        <v>4.2</v>
      </c>
      <c r="C2317">
        <v>0.67417976767284005</v>
      </c>
      <c r="D2317">
        <v>-113.838921038664</v>
      </c>
      <c r="E2317">
        <v>615.60454492255894</v>
      </c>
      <c r="F2317">
        <v>-122.138533446016</v>
      </c>
      <c r="G2317">
        <v>915.22313511939399</v>
      </c>
    </row>
    <row r="2318" spans="1:7" x14ac:dyDescent="0.25">
      <c r="A2318">
        <v>26</v>
      </c>
      <c r="B2318">
        <v>4.2</v>
      </c>
      <c r="C2318">
        <v>0.35289994228810201</v>
      </c>
      <c r="D2318">
        <v>-122.595516353888</v>
      </c>
      <c r="E2318">
        <v>544.68873350905506</v>
      </c>
      <c r="F2318">
        <v>-123.673170151524</v>
      </c>
      <c r="G2318">
        <v>991.52950076897196</v>
      </c>
    </row>
    <row r="2319" spans="1:7" x14ac:dyDescent="0.25">
      <c r="A2319">
        <v>26</v>
      </c>
      <c r="B2319">
        <v>4.2</v>
      </c>
      <c r="C2319">
        <v>3.1620116903364498E-2</v>
      </c>
      <c r="D2319">
        <v>-154.009978485597</v>
      </c>
      <c r="E2319">
        <v>474.97159514169198</v>
      </c>
      <c r="F2319">
        <v>-157.11098160836201</v>
      </c>
      <c r="G2319">
        <v>1108.88535529555</v>
      </c>
    </row>
    <row r="2320" spans="1:7" x14ac:dyDescent="0.25">
      <c r="A2320">
        <v>26</v>
      </c>
      <c r="B2320">
        <v>4.2</v>
      </c>
      <c r="C2320">
        <v>-0.28965970848137401</v>
      </c>
      <c r="D2320">
        <v>-254.47245285071699</v>
      </c>
      <c r="E2320">
        <v>406.46242238832502</v>
      </c>
      <c r="F2320">
        <v>-222.69941621704501</v>
      </c>
      <c r="G2320">
        <v>1250.41073533861</v>
      </c>
    </row>
    <row r="2321" spans="1:7" x14ac:dyDescent="0.25">
      <c r="A2321">
        <v>26</v>
      </c>
      <c r="B2321">
        <v>4.2</v>
      </c>
      <c r="C2321">
        <v>-0.28965970848137401</v>
      </c>
      <c r="D2321">
        <v>-254.61578506355201</v>
      </c>
      <c r="E2321">
        <v>406.19183288363598</v>
      </c>
      <c r="F2321">
        <v>-222.69941621704501</v>
      </c>
      <c r="G2321">
        <v>1250.41073533861</v>
      </c>
    </row>
    <row r="2322" spans="1:7" x14ac:dyDescent="0.25">
      <c r="A2322">
        <v>26</v>
      </c>
      <c r="B2322">
        <v>4.2</v>
      </c>
      <c r="C2322">
        <v>-0.70974478136103003</v>
      </c>
      <c r="D2322">
        <v>-387.43469875123998</v>
      </c>
      <c r="E2322">
        <v>317.99208206453397</v>
      </c>
      <c r="F2322">
        <v>-357.44669770757503</v>
      </c>
      <c r="G2322">
        <v>1402.4638640185699</v>
      </c>
    </row>
    <row r="2323" spans="1:7" x14ac:dyDescent="0.25">
      <c r="A2323">
        <v>26</v>
      </c>
      <c r="B2323">
        <v>4.2</v>
      </c>
      <c r="C2323">
        <v>-1.1298298542406899</v>
      </c>
      <c r="D2323">
        <v>-522.24330852132505</v>
      </c>
      <c r="E2323">
        <v>230.469764245638</v>
      </c>
      <c r="F2323">
        <v>-548.50800368777197</v>
      </c>
      <c r="G2323">
        <v>1517.6616713298099</v>
      </c>
    </row>
    <row r="2324" spans="1:7" x14ac:dyDescent="0.25">
      <c r="A2324">
        <v>26</v>
      </c>
      <c r="B2324">
        <v>4.2</v>
      </c>
      <c r="C2324">
        <v>-1.5499149271203401</v>
      </c>
      <c r="D2324">
        <v>-658.95006991849698</v>
      </c>
      <c r="E2324">
        <v>143.56592081062101</v>
      </c>
      <c r="F2324">
        <v>-796.57229751280704</v>
      </c>
      <c r="G2324">
        <v>1596.22898717364</v>
      </c>
    </row>
    <row r="2325" spans="1:7" x14ac:dyDescent="0.25">
      <c r="A2325">
        <v>26</v>
      </c>
      <c r="B2325">
        <v>4.2</v>
      </c>
      <c r="C2325">
        <v>-1.97</v>
      </c>
      <c r="D2325">
        <v>-797.46729810985198</v>
      </c>
      <c r="E2325">
        <v>57.221593143159097</v>
      </c>
      <c r="F2325">
        <v>-1102.3374915332799</v>
      </c>
      <c r="G2325">
        <v>1638.37110560513</v>
      </c>
    </row>
    <row r="2326" spans="1:7" x14ac:dyDescent="0.25">
      <c r="A2326">
        <v>26</v>
      </c>
      <c r="B2326">
        <v>4.2</v>
      </c>
      <c r="C2326">
        <v>-1.97</v>
      </c>
      <c r="D2326">
        <v>-575.50974158981103</v>
      </c>
      <c r="E2326">
        <v>56.9861674810262</v>
      </c>
      <c r="F2326">
        <v>-1102.3374915332799</v>
      </c>
      <c r="G2326">
        <v>1638.37110560513</v>
      </c>
    </row>
    <row r="2327" spans="1:7" x14ac:dyDescent="0.25">
      <c r="A2327">
        <v>26</v>
      </c>
      <c r="B2327">
        <v>4.2</v>
      </c>
      <c r="C2327">
        <v>-2.27</v>
      </c>
      <c r="D2327">
        <v>-2454.7653227799601</v>
      </c>
      <c r="E2327">
        <v>0</v>
      </c>
      <c r="F2327">
        <v>-1462.1613865693</v>
      </c>
      <c r="G2327">
        <v>1646.1861381293199</v>
      </c>
    </row>
    <row r="2328" spans="1:7" x14ac:dyDescent="0.25">
      <c r="A2328">
        <v>26</v>
      </c>
      <c r="B2328">
        <v>4.2</v>
      </c>
      <c r="C2328">
        <v>-2.57</v>
      </c>
      <c r="D2328">
        <v>-3049.7823584821299</v>
      </c>
      <c r="E2328">
        <v>0</v>
      </c>
      <c r="F2328">
        <v>-2144.7465826007101</v>
      </c>
      <c r="G2328">
        <v>1635.36133834473</v>
      </c>
    </row>
    <row r="2329" spans="1:7" x14ac:dyDescent="0.25">
      <c r="A2329">
        <v>26</v>
      </c>
      <c r="B2329">
        <v>4.2</v>
      </c>
      <c r="C2329">
        <v>-2.87</v>
      </c>
      <c r="D2329">
        <v>-1941.7308012060901</v>
      </c>
      <c r="E2329">
        <v>0</v>
      </c>
      <c r="F2329">
        <v>-2896.2557480107798</v>
      </c>
      <c r="G2329">
        <v>1605.8171262743799</v>
      </c>
    </row>
    <row r="2330" spans="1:7" x14ac:dyDescent="0.25">
      <c r="A2330">
        <v>26</v>
      </c>
      <c r="B2330">
        <v>4.2</v>
      </c>
      <c r="C2330">
        <v>-3.17</v>
      </c>
      <c r="D2330">
        <v>-315.21435756531201</v>
      </c>
      <c r="E2330">
        <v>1232.9829203424599</v>
      </c>
      <c r="F2330">
        <v>-3054.0229392951901</v>
      </c>
      <c r="G2330">
        <v>1557.47038406654</v>
      </c>
    </row>
    <row r="2331" spans="1:7" x14ac:dyDescent="0.25">
      <c r="A2331">
        <v>26</v>
      </c>
      <c r="B2331">
        <v>4.2</v>
      </c>
      <c r="C2331">
        <v>-3.17</v>
      </c>
      <c r="D2331">
        <v>-315.072079832226</v>
      </c>
      <c r="E2331">
        <v>1913.13089125795</v>
      </c>
      <c r="F2331">
        <v>-3054.0229392951701</v>
      </c>
      <c r="G2331">
        <v>1557.47038406654</v>
      </c>
    </row>
    <row r="2332" spans="1:7" x14ac:dyDescent="0.25">
      <c r="A2332">
        <v>26</v>
      </c>
      <c r="B2332">
        <v>4.2</v>
      </c>
      <c r="C2332">
        <v>-3.2417857142857098</v>
      </c>
      <c r="D2332">
        <v>-324.14435606589001</v>
      </c>
      <c r="E2332">
        <v>1886.7923810197799</v>
      </c>
      <c r="F2332">
        <v>-2921.9129211372801</v>
      </c>
      <c r="G2332">
        <v>1543.0997747701599</v>
      </c>
    </row>
    <row r="2333" spans="1:7" x14ac:dyDescent="0.25">
      <c r="A2333">
        <v>26</v>
      </c>
      <c r="B2333">
        <v>4.2</v>
      </c>
      <c r="C2333">
        <v>-3.3135714285714299</v>
      </c>
      <c r="D2333">
        <v>-333.109901400539</v>
      </c>
      <c r="E2333">
        <v>1860.56259682103</v>
      </c>
      <c r="F2333">
        <v>-2794.7905743301999</v>
      </c>
      <c r="G2333">
        <v>1527.6352538503299</v>
      </c>
    </row>
    <row r="2334" spans="1:7" x14ac:dyDescent="0.25">
      <c r="A2334">
        <v>26</v>
      </c>
      <c r="B2334">
        <v>4.2</v>
      </c>
      <c r="C2334">
        <v>-3.3853571428571398</v>
      </c>
      <c r="D2334">
        <v>-341.98507776417102</v>
      </c>
      <c r="E2334">
        <v>1834.54498074297</v>
      </c>
      <c r="F2334">
        <v>-2669.4179947149501</v>
      </c>
      <c r="G2334">
        <v>1511.0880892881801</v>
      </c>
    </row>
    <row r="2335" spans="1:7" x14ac:dyDescent="0.25">
      <c r="A2335">
        <v>26</v>
      </c>
      <c r="B2335">
        <v>4.2</v>
      </c>
      <c r="C2335">
        <v>-3.45714285714286</v>
      </c>
      <c r="D2335">
        <v>-351.22203479757599</v>
      </c>
      <c r="E2335">
        <v>1808.84297486686</v>
      </c>
      <c r="F2335">
        <v>-2545.8345560314501</v>
      </c>
      <c r="G2335">
        <v>1493.47120699729</v>
      </c>
    </row>
    <row r="2336" spans="1:7" x14ac:dyDescent="0.25">
      <c r="A2336">
        <v>26</v>
      </c>
      <c r="B2336">
        <v>4.2</v>
      </c>
      <c r="C2336">
        <v>-3.45714285714286</v>
      </c>
      <c r="D2336">
        <v>-351.80280320546598</v>
      </c>
      <c r="E2336">
        <v>1808.8953179692401</v>
      </c>
      <c r="F2336">
        <v>-2545.8345560314501</v>
      </c>
      <c r="G2336">
        <v>1493.47120699729</v>
      </c>
    </row>
    <row r="2337" spans="1:7" x14ac:dyDescent="0.25">
      <c r="A2337">
        <v>26</v>
      </c>
      <c r="B2337">
        <v>4.2</v>
      </c>
      <c r="C2337">
        <v>-3.5353571428571402</v>
      </c>
      <c r="D2337">
        <v>-359.33925132208202</v>
      </c>
      <c r="E2337">
        <v>1769.70124885416</v>
      </c>
      <c r="F2337">
        <v>-2413.47294380639</v>
      </c>
      <c r="G2337">
        <v>1473.0759895461799</v>
      </c>
    </row>
    <row r="2338" spans="1:7" x14ac:dyDescent="0.25">
      <c r="A2338">
        <v>26</v>
      </c>
      <c r="B2338">
        <v>4.2</v>
      </c>
      <c r="C2338">
        <v>-3.6135714285714302</v>
      </c>
      <c r="D2338">
        <v>-367.17796687828502</v>
      </c>
      <c r="E2338">
        <v>1730.5689976283199</v>
      </c>
      <c r="F2338">
        <v>-2283.7798142479101</v>
      </c>
      <c r="G2338">
        <v>1451.5235225019301</v>
      </c>
    </row>
    <row r="2339" spans="1:7" x14ac:dyDescent="0.25">
      <c r="A2339">
        <v>26</v>
      </c>
      <c r="B2339">
        <v>4.2</v>
      </c>
      <c r="C2339">
        <v>-3.69178571428571</v>
      </c>
      <c r="D2339">
        <v>-375.38619212159603</v>
      </c>
      <c r="E2339">
        <v>1691.4657673676199</v>
      </c>
      <c r="F2339">
        <v>-2156.8264392736201</v>
      </c>
      <c r="G2339">
        <v>1428.8419995209699</v>
      </c>
    </row>
    <row r="2340" spans="1:7" x14ac:dyDescent="0.25">
      <c r="A2340">
        <v>26</v>
      </c>
      <c r="B2340">
        <v>4.2</v>
      </c>
      <c r="C2340">
        <v>-3.77</v>
      </c>
      <c r="D2340">
        <v>-384.699919097323</v>
      </c>
      <c r="E2340">
        <v>1652.35876114798</v>
      </c>
      <c r="F2340">
        <v>-2032.68566728872</v>
      </c>
      <c r="G2340">
        <v>1405.0090893756701</v>
      </c>
    </row>
    <row r="2341" spans="1:7" x14ac:dyDescent="0.25">
      <c r="A2341">
        <v>26</v>
      </c>
      <c r="B2341">
        <v>4.2</v>
      </c>
      <c r="C2341">
        <v>-3.77</v>
      </c>
      <c r="D2341">
        <v>-384.09686288937201</v>
      </c>
      <c r="E2341">
        <v>1652.3777397005299</v>
      </c>
      <c r="F2341">
        <v>-2032.68566728872</v>
      </c>
      <c r="G2341">
        <v>1405.0090893756701</v>
      </c>
    </row>
    <row r="2342" spans="1:7" x14ac:dyDescent="0.25">
      <c r="A2342">
        <v>26</v>
      </c>
      <c r="B2342">
        <v>4.2</v>
      </c>
      <c r="C2342">
        <v>-3.9565000000000001</v>
      </c>
      <c r="D2342">
        <v>-361.590631580332</v>
      </c>
      <c r="E2342">
        <v>1560.51236499426</v>
      </c>
      <c r="F2342">
        <v>-1747.74392076856</v>
      </c>
      <c r="G2342">
        <v>1346.7037033742799</v>
      </c>
    </row>
    <row r="2343" spans="1:7" x14ac:dyDescent="0.25">
      <c r="A2343">
        <v>26</v>
      </c>
      <c r="B2343">
        <v>4.2</v>
      </c>
      <c r="C2343">
        <v>-4.1429999999999998</v>
      </c>
      <c r="D2343">
        <v>-345.166782625498</v>
      </c>
      <c r="E2343">
        <v>1470.3599129393499</v>
      </c>
      <c r="F2343">
        <v>-1478.11115375028</v>
      </c>
      <c r="G2343">
        <v>1287.45964392163</v>
      </c>
    </row>
    <row r="2344" spans="1:7" x14ac:dyDescent="0.25">
      <c r="A2344">
        <v>26</v>
      </c>
      <c r="B2344">
        <v>4.2</v>
      </c>
      <c r="C2344">
        <v>-4.3295000000000003</v>
      </c>
      <c r="D2344">
        <v>-339.04956519194502</v>
      </c>
      <c r="E2344">
        <v>1381.79765233226</v>
      </c>
      <c r="F2344">
        <v>-1223.6897606233099</v>
      </c>
      <c r="G2344">
        <v>1226.85982996856</v>
      </c>
    </row>
    <row r="2345" spans="1:7" x14ac:dyDescent="0.25">
      <c r="A2345">
        <v>26</v>
      </c>
      <c r="B2345">
        <v>4.2</v>
      </c>
      <c r="C2345">
        <v>-4.516</v>
      </c>
      <c r="D2345">
        <v>-341.564019628094</v>
      </c>
      <c r="E2345">
        <v>1294.7028519694099</v>
      </c>
      <c r="F2345">
        <v>-984.39272215665699</v>
      </c>
      <c r="G2345">
        <v>1164.52930844294</v>
      </c>
    </row>
    <row r="2346" spans="1:7" x14ac:dyDescent="0.25">
      <c r="A2346">
        <v>26</v>
      </c>
      <c r="B2346">
        <v>4.2</v>
      </c>
      <c r="C2346">
        <v>-4.516</v>
      </c>
      <c r="D2346">
        <v>-338.61578914329698</v>
      </c>
      <c r="E2346">
        <v>1296.6702164794999</v>
      </c>
      <c r="F2346">
        <v>-984.39272215665699</v>
      </c>
      <c r="G2346">
        <v>1164.52930844294</v>
      </c>
    </row>
    <row r="2347" spans="1:7" x14ac:dyDescent="0.25">
      <c r="A2347">
        <v>26</v>
      </c>
      <c r="B2347">
        <v>4.2</v>
      </c>
      <c r="C2347">
        <v>-4.7024999999999997</v>
      </c>
      <c r="D2347">
        <v>-340.52787137574097</v>
      </c>
      <c r="E2347">
        <v>1214.5558416148599</v>
      </c>
      <c r="F2347">
        <v>-759.20365662462098</v>
      </c>
      <c r="G2347">
        <v>1112.97631351619</v>
      </c>
    </row>
    <row r="2348" spans="1:7" x14ac:dyDescent="0.25">
      <c r="A2348">
        <v>26</v>
      </c>
      <c r="B2348">
        <v>4.2</v>
      </c>
      <c r="C2348">
        <v>-4.8890000000000002</v>
      </c>
      <c r="D2348">
        <v>-340.424151756865</v>
      </c>
      <c r="E2348">
        <v>1135.4224408615801</v>
      </c>
      <c r="F2348">
        <v>-547.69153084371703</v>
      </c>
      <c r="G2348">
        <v>1066.6775431464901</v>
      </c>
    </row>
    <row r="2349" spans="1:7" x14ac:dyDescent="0.25">
      <c r="A2349">
        <v>26</v>
      </c>
      <c r="B2349">
        <v>4.2</v>
      </c>
      <c r="C2349">
        <v>-5.0754999999999999</v>
      </c>
      <c r="D2349">
        <v>-337.48500895184401</v>
      </c>
      <c r="E2349">
        <v>1059.49240100561</v>
      </c>
      <c r="F2349">
        <v>-454.22098464308198</v>
      </c>
      <c r="G2349">
        <v>1033.6511011811399</v>
      </c>
    </row>
    <row r="2350" spans="1:7" x14ac:dyDescent="0.25">
      <c r="A2350">
        <v>26</v>
      </c>
      <c r="B2350">
        <v>4.2</v>
      </c>
      <c r="C2350">
        <v>-5.2619999999999996</v>
      </c>
      <c r="D2350">
        <v>-331.79347856802298</v>
      </c>
      <c r="E2350">
        <v>986.98810883291196</v>
      </c>
      <c r="F2350">
        <v>-442.51887528367098</v>
      </c>
      <c r="G2350">
        <v>1024.03895861202</v>
      </c>
    </row>
    <row r="2351" spans="1:7" x14ac:dyDescent="0.25">
      <c r="A2351">
        <v>26</v>
      </c>
      <c r="B2351">
        <v>4.2</v>
      </c>
      <c r="C2351">
        <v>-5.2619999999999996</v>
      </c>
      <c r="D2351">
        <v>-332.00325944967</v>
      </c>
      <c r="E2351">
        <v>987.07767713194403</v>
      </c>
      <c r="F2351">
        <v>-442.51887528367098</v>
      </c>
      <c r="G2351">
        <v>1024.03895861201</v>
      </c>
    </row>
    <row r="2352" spans="1:7" x14ac:dyDescent="0.25">
      <c r="A2352">
        <v>26</v>
      </c>
      <c r="B2352">
        <v>4.2</v>
      </c>
      <c r="C2352">
        <v>-5.4485000000000001</v>
      </c>
      <c r="D2352">
        <v>-323.67288347554103</v>
      </c>
      <c r="E2352">
        <v>918.28322866188205</v>
      </c>
      <c r="F2352">
        <v>-443.98801843949502</v>
      </c>
      <c r="G2352">
        <v>1041.13584021412</v>
      </c>
    </row>
    <row r="2353" spans="1:7" x14ac:dyDescent="0.25">
      <c r="A2353">
        <v>26</v>
      </c>
      <c r="B2353">
        <v>4.2</v>
      </c>
      <c r="C2353">
        <v>-5.6349999999999998</v>
      </c>
      <c r="D2353">
        <v>-314.04794810693602</v>
      </c>
      <c r="E2353">
        <v>852.27827348762401</v>
      </c>
      <c r="F2353">
        <v>-458.42555230812098</v>
      </c>
      <c r="G2353">
        <v>1094.29694891756</v>
      </c>
    </row>
    <row r="2354" spans="1:7" x14ac:dyDescent="0.25">
      <c r="A2354">
        <v>26</v>
      </c>
      <c r="B2354">
        <v>4.2</v>
      </c>
      <c r="C2354">
        <v>-5.8215000000000003</v>
      </c>
      <c r="D2354">
        <v>-303.11078438872198</v>
      </c>
      <c r="E2354">
        <v>789.07627203392099</v>
      </c>
      <c r="F2354">
        <v>-485.641391445924</v>
      </c>
      <c r="G2354">
        <v>1165.96248377913</v>
      </c>
    </row>
    <row r="2355" spans="1:7" x14ac:dyDescent="0.25">
      <c r="A2355">
        <v>26</v>
      </c>
      <c r="B2355">
        <v>4.2</v>
      </c>
      <c r="C2355">
        <v>-6.008</v>
      </c>
      <c r="D2355">
        <v>-290.83396352599198</v>
      </c>
      <c r="E2355">
        <v>729.60079201200699</v>
      </c>
      <c r="F2355">
        <v>-525.44807411902696</v>
      </c>
      <c r="G2355">
        <v>1252.19240241236</v>
      </c>
    </row>
    <row r="2356" spans="1:7" x14ac:dyDescent="0.25">
      <c r="A2356">
        <v>26</v>
      </c>
      <c r="B2356">
        <v>4.2</v>
      </c>
      <c r="C2356">
        <v>-6.008</v>
      </c>
      <c r="D2356">
        <v>-290.77791564946801</v>
      </c>
      <c r="E2356">
        <v>729.33270993887095</v>
      </c>
      <c r="F2356">
        <v>-525.44807411902696</v>
      </c>
      <c r="G2356">
        <v>1252.19240241236</v>
      </c>
    </row>
    <row r="2357" spans="1:7" x14ac:dyDescent="0.25">
      <c r="A2357">
        <v>26</v>
      </c>
      <c r="B2357">
        <v>4.2</v>
      </c>
      <c r="C2357">
        <v>-6.1944999999999997</v>
      </c>
      <c r="D2357">
        <v>-316.359606723789</v>
      </c>
      <c r="E2357">
        <v>678.17688895331003</v>
      </c>
      <c r="F2357">
        <v>-577.68560480346002</v>
      </c>
      <c r="G2357">
        <v>1338.4835031891701</v>
      </c>
    </row>
    <row r="2358" spans="1:7" x14ac:dyDescent="0.25">
      <c r="A2358">
        <v>26</v>
      </c>
      <c r="B2358">
        <v>4.2</v>
      </c>
      <c r="C2358">
        <v>-6.3810000000000002</v>
      </c>
      <c r="D2358">
        <v>-381.88382611514697</v>
      </c>
      <c r="E2358">
        <v>629.04082815203196</v>
      </c>
      <c r="F2358">
        <v>-642.20183490250201</v>
      </c>
      <c r="G2358">
        <v>1417.33189306639</v>
      </c>
    </row>
    <row r="2359" spans="1:7" x14ac:dyDescent="0.25">
      <c r="A2359">
        <v>26</v>
      </c>
      <c r="B2359">
        <v>4.2</v>
      </c>
      <c r="C2359">
        <v>-6.5674999999999999</v>
      </c>
      <c r="D2359">
        <v>-447.28634294170598</v>
      </c>
      <c r="E2359">
        <v>581.67152888105204</v>
      </c>
      <c r="F2359">
        <v>-718.93408215414695</v>
      </c>
      <c r="G2359">
        <v>1488.6379106925001</v>
      </c>
    </row>
    <row r="2360" spans="1:7" x14ac:dyDescent="0.25">
      <c r="A2360">
        <v>26</v>
      </c>
      <c r="B2360">
        <v>4.2</v>
      </c>
      <c r="C2360">
        <v>-6.7539999999999996</v>
      </c>
      <c r="D2360">
        <v>-512.79286101514003</v>
      </c>
      <c r="E2360">
        <v>535.81599248638497</v>
      </c>
      <c r="F2360">
        <v>-807.83650059065803</v>
      </c>
      <c r="G2360">
        <v>1552.3010617073601</v>
      </c>
    </row>
    <row r="2361" spans="1:7" x14ac:dyDescent="0.25">
      <c r="A2361">
        <v>26</v>
      </c>
      <c r="B2361">
        <v>4.2</v>
      </c>
      <c r="C2361">
        <v>-6.7539999999999996</v>
      </c>
      <c r="D2361">
        <v>-512.73618975782404</v>
      </c>
      <c r="E2361">
        <v>535.80545606630801</v>
      </c>
      <c r="F2361">
        <v>-807.83650059065803</v>
      </c>
      <c r="G2361">
        <v>1552.3010617073601</v>
      </c>
    </row>
    <row r="2362" spans="1:7" x14ac:dyDescent="0.25">
      <c r="A2362">
        <v>26</v>
      </c>
      <c r="B2362">
        <v>4.2</v>
      </c>
      <c r="C2362">
        <v>-6.9405000000000001</v>
      </c>
      <c r="D2362">
        <v>-584.24767904511702</v>
      </c>
      <c r="E2362">
        <v>485.47491729120799</v>
      </c>
      <c r="F2362">
        <v>-909.516695471974</v>
      </c>
      <c r="G2362">
        <v>1608.2837659358399</v>
      </c>
    </row>
    <row r="2363" spans="1:7" x14ac:dyDescent="0.25">
      <c r="A2363">
        <v>26</v>
      </c>
      <c r="B2363">
        <v>4.2</v>
      </c>
      <c r="C2363">
        <v>-7.1269999999999998</v>
      </c>
      <c r="D2363">
        <v>-656.46308514731095</v>
      </c>
      <c r="E2363">
        <v>435.75665733411103</v>
      </c>
      <c r="F2363">
        <v>-1024.71089709591</v>
      </c>
      <c r="G2363">
        <v>1656.43007861038</v>
      </c>
    </row>
    <row r="2364" spans="1:7" x14ac:dyDescent="0.25">
      <c r="A2364">
        <v>26</v>
      </c>
      <c r="B2364">
        <v>4.2</v>
      </c>
      <c r="C2364">
        <v>-7.3135000000000003</v>
      </c>
      <c r="D2364">
        <v>-729.12246840701903</v>
      </c>
      <c r="E2364">
        <v>386.85995765270599</v>
      </c>
      <c r="F2364">
        <v>-1153.4128419010301</v>
      </c>
      <c r="G2364">
        <v>1696.5422974953301</v>
      </c>
    </row>
    <row r="2365" spans="1:7" x14ac:dyDescent="0.25">
      <c r="A2365">
        <v>26</v>
      </c>
      <c r="B2365">
        <v>4.2</v>
      </c>
      <c r="C2365">
        <v>-7.5</v>
      </c>
      <c r="D2365">
        <v>-801.96588916685596</v>
      </c>
      <c r="E2365">
        <v>338.99409970468002</v>
      </c>
      <c r="F2365">
        <v>-1295.7825779320999</v>
      </c>
      <c r="G2365">
        <v>1728.43447688535</v>
      </c>
    </row>
    <row r="2366" spans="1:7" x14ac:dyDescent="0.25">
      <c r="A2366">
        <v>26</v>
      </c>
      <c r="B2366">
        <v>4.2</v>
      </c>
      <c r="C2366">
        <v>-7.5</v>
      </c>
      <c r="D2366">
        <v>-801.89573640180197</v>
      </c>
      <c r="E2366">
        <v>339.01275748736202</v>
      </c>
      <c r="F2366">
        <v>-1295.7825779320999</v>
      </c>
      <c r="G2366">
        <v>1728.43447688534</v>
      </c>
    </row>
    <row r="2367" spans="1:7" x14ac:dyDescent="0.25">
      <c r="A2367">
        <v>26</v>
      </c>
      <c r="B2367">
        <v>4.2</v>
      </c>
      <c r="C2367">
        <v>-7.6</v>
      </c>
      <c r="D2367">
        <v>-840.83447875395495</v>
      </c>
      <c r="E2367">
        <v>313.83531623231801</v>
      </c>
      <c r="F2367">
        <v>-1377.90006831762</v>
      </c>
      <c r="G2367">
        <v>1742.13310786237</v>
      </c>
    </row>
    <row r="2368" spans="1:7" x14ac:dyDescent="0.25">
      <c r="A2368">
        <v>26</v>
      </c>
      <c r="B2368">
        <v>4.2</v>
      </c>
      <c r="C2368">
        <v>-7.7</v>
      </c>
      <c r="D2368">
        <v>-879.70511124352697</v>
      </c>
      <c r="E2368">
        <v>289.005376295801</v>
      </c>
      <c r="F2368">
        <v>-1463.94863054854</v>
      </c>
      <c r="G2368">
        <v>1753.4430365389801</v>
      </c>
    </row>
    <row r="2369" spans="1:7" x14ac:dyDescent="0.25">
      <c r="A2369">
        <v>26</v>
      </c>
      <c r="B2369">
        <v>4.2</v>
      </c>
      <c r="C2369">
        <v>-7.8</v>
      </c>
      <c r="D2369">
        <v>-918.49453085000198</v>
      </c>
      <c r="E2369">
        <v>264.52668157865497</v>
      </c>
      <c r="F2369">
        <v>-1553.8790463530599</v>
      </c>
      <c r="G2369">
        <v>1762.34659216721</v>
      </c>
    </row>
    <row r="2370" spans="1:7" x14ac:dyDescent="0.25">
      <c r="A2370">
        <v>26</v>
      </c>
      <c r="B2370">
        <v>4.2</v>
      </c>
      <c r="C2370">
        <v>-7.9</v>
      </c>
      <c r="D2370">
        <v>-957.18963455286098</v>
      </c>
      <c r="E2370">
        <v>240.402975981726</v>
      </c>
      <c r="F2370">
        <v>-1647.64296854239</v>
      </c>
      <c r="G2370">
        <v>1768.82537072169</v>
      </c>
    </row>
    <row r="2371" spans="1:7" x14ac:dyDescent="0.25">
      <c r="A2371">
        <v>26</v>
      </c>
      <c r="B2371">
        <v>4.2</v>
      </c>
      <c r="C2371">
        <v>-7.9</v>
      </c>
      <c r="D2371">
        <v>-202.723081657996</v>
      </c>
      <c r="E2371">
        <v>1586.83944340684</v>
      </c>
      <c r="F2371">
        <v>-1647.64296854239</v>
      </c>
      <c r="G2371">
        <v>1768.82537072169</v>
      </c>
    </row>
    <row r="2372" spans="1:7" x14ac:dyDescent="0.25">
      <c r="A2372">
        <v>26</v>
      </c>
      <c r="B2372">
        <v>4.2</v>
      </c>
      <c r="C2372">
        <v>-8.15</v>
      </c>
      <c r="D2372">
        <v>-226.366930999522</v>
      </c>
      <c r="E2372">
        <v>1491.2076399508401</v>
      </c>
      <c r="F2372">
        <v>-1263.0764660415</v>
      </c>
      <c r="G2372">
        <v>1774.2854339406299</v>
      </c>
    </row>
    <row r="2373" spans="1:7" x14ac:dyDescent="0.25">
      <c r="A2373">
        <v>26</v>
      </c>
      <c r="B2373">
        <v>4.2</v>
      </c>
      <c r="C2373">
        <v>-8.4</v>
      </c>
      <c r="D2373">
        <v>-254.175572719607</v>
      </c>
      <c r="E2373">
        <v>1400.5659043793</v>
      </c>
      <c r="F2373">
        <v>-902.23865356787405</v>
      </c>
      <c r="G2373">
        <v>1764.2065957517</v>
      </c>
    </row>
    <row r="2374" spans="1:7" x14ac:dyDescent="0.25">
      <c r="A2374">
        <v>26</v>
      </c>
      <c r="B2374">
        <v>4.2</v>
      </c>
      <c r="C2374">
        <v>-8.65</v>
      </c>
      <c r="D2374">
        <v>-287.13137157457999</v>
      </c>
      <c r="E2374">
        <v>1314.93549024189</v>
      </c>
      <c r="F2374">
        <v>-563.94057095875201</v>
      </c>
      <c r="G2374">
        <v>1738.5258315799199</v>
      </c>
    </row>
    <row r="2375" spans="1:7" x14ac:dyDescent="0.25">
      <c r="A2375">
        <v>26</v>
      </c>
      <c r="B2375">
        <v>4.2</v>
      </c>
      <c r="C2375">
        <v>-8.9</v>
      </c>
      <c r="D2375">
        <v>-325.10866415535003</v>
      </c>
      <c r="E2375">
        <v>1234.3376510882599</v>
      </c>
      <c r="F2375">
        <v>-246.65362855403501</v>
      </c>
      <c r="G2375">
        <v>1697.16804435514</v>
      </c>
    </row>
    <row r="2376" spans="1:7" x14ac:dyDescent="0.25">
      <c r="A2376">
        <v>26</v>
      </c>
      <c r="B2376">
        <v>4.2</v>
      </c>
      <c r="C2376">
        <v>-8.9</v>
      </c>
      <c r="D2376">
        <v>-314.43052937265998</v>
      </c>
      <c r="E2376">
        <v>1229.3146142717801</v>
      </c>
      <c r="F2376">
        <v>-246.65362855403501</v>
      </c>
      <c r="G2376">
        <v>1697.16804435514</v>
      </c>
    </row>
    <row r="2377" spans="1:7" x14ac:dyDescent="0.25">
      <c r="A2377">
        <v>26</v>
      </c>
      <c r="B2377">
        <v>4.2</v>
      </c>
      <c r="C2377">
        <v>-9.5175000000000001</v>
      </c>
      <c r="D2377">
        <v>-284.95194503637998</v>
      </c>
      <c r="E2377">
        <v>1051.10482755877</v>
      </c>
      <c r="F2377">
        <v>-103.813488188459</v>
      </c>
      <c r="G2377">
        <v>1555.47543634524</v>
      </c>
    </row>
    <row r="2378" spans="1:7" x14ac:dyDescent="0.25">
      <c r="A2378">
        <v>26</v>
      </c>
      <c r="B2378">
        <v>4.2</v>
      </c>
      <c r="C2378">
        <v>-10.135</v>
      </c>
      <c r="D2378">
        <v>-462.93451079462102</v>
      </c>
      <c r="E2378">
        <v>882.71138843120195</v>
      </c>
      <c r="F2378">
        <v>-83.964134921725204</v>
      </c>
      <c r="G2378">
        <v>1380.2490088777699</v>
      </c>
    </row>
    <row r="2379" spans="1:7" x14ac:dyDescent="0.25">
      <c r="A2379">
        <v>26</v>
      </c>
      <c r="B2379">
        <v>4.2</v>
      </c>
      <c r="C2379">
        <v>-10.7525</v>
      </c>
      <c r="D2379">
        <v>-645.64179576507399</v>
      </c>
      <c r="E2379">
        <v>718.47479072478495</v>
      </c>
      <c r="F2379">
        <v>-65.502144860453996</v>
      </c>
      <c r="G2379">
        <v>1550.6449922299701</v>
      </c>
    </row>
    <row r="2380" spans="1:7" x14ac:dyDescent="0.25">
      <c r="A2380">
        <v>26</v>
      </c>
      <c r="B2380">
        <v>4.2</v>
      </c>
      <c r="C2380">
        <v>-11.37</v>
      </c>
      <c r="D2380">
        <v>-840.575938539709</v>
      </c>
      <c r="E2380">
        <v>552.73552827522099</v>
      </c>
      <c r="F2380">
        <v>-48.895020201584899</v>
      </c>
      <c r="G2380">
        <v>1943.40452307545</v>
      </c>
    </row>
    <row r="2381" spans="1:7" x14ac:dyDescent="0.25">
      <c r="A2381">
        <v>26</v>
      </c>
      <c r="B2381">
        <v>4.2</v>
      </c>
      <c r="C2381">
        <v>-11.37</v>
      </c>
      <c r="D2381">
        <v>-340.08686180157798</v>
      </c>
      <c r="E2381">
        <v>547.49309663895701</v>
      </c>
      <c r="F2381">
        <v>-48.895020201583797</v>
      </c>
      <c r="G2381">
        <v>1943.40452307545</v>
      </c>
    </row>
    <row r="2382" spans="1:7" x14ac:dyDescent="0.25">
      <c r="A2382">
        <v>26</v>
      </c>
      <c r="B2382">
        <v>4.2</v>
      </c>
      <c r="C2382">
        <v>-11.87</v>
      </c>
      <c r="D2382">
        <v>-310.764828614225</v>
      </c>
      <c r="E2382">
        <v>1028.18095262427</v>
      </c>
      <c r="F2382">
        <v>-37.445077446722401</v>
      </c>
      <c r="G2382">
        <v>2183.7302259370899</v>
      </c>
    </row>
    <row r="2383" spans="1:7" x14ac:dyDescent="0.25">
      <c r="A2383">
        <v>26</v>
      </c>
      <c r="B2383">
        <v>4.2</v>
      </c>
      <c r="C2383">
        <v>-12.37</v>
      </c>
      <c r="D2383">
        <v>-274.73431069076901</v>
      </c>
      <c r="E2383">
        <v>1244.7688335146599</v>
      </c>
      <c r="F2383">
        <v>-27.309299252706399</v>
      </c>
      <c r="G2383">
        <v>2358.9256878963101</v>
      </c>
    </row>
    <row r="2384" spans="1:7" x14ac:dyDescent="0.25">
      <c r="A2384">
        <v>26</v>
      </c>
      <c r="B2384">
        <v>4.2</v>
      </c>
      <c r="C2384">
        <v>-12.87</v>
      </c>
      <c r="D2384">
        <v>-236.613992679989</v>
      </c>
      <c r="E2384">
        <v>802.99565972744699</v>
      </c>
      <c r="F2384">
        <v>-18.340967906832699</v>
      </c>
      <c r="G2384">
        <v>2465.0756892914701</v>
      </c>
    </row>
    <row r="2385" spans="1:7" x14ac:dyDescent="0.25">
      <c r="A2385">
        <v>26</v>
      </c>
      <c r="B2385">
        <v>4.2</v>
      </c>
      <c r="C2385">
        <v>-13.37</v>
      </c>
      <c r="D2385">
        <v>-244.79720640833</v>
      </c>
      <c r="E2385">
        <v>87.296329330421401</v>
      </c>
      <c r="F2385">
        <v>-10.517018101833401</v>
      </c>
      <c r="G2385">
        <v>2497.3641298918801</v>
      </c>
    </row>
    <row r="2386" spans="1:7" x14ac:dyDescent="0.25">
      <c r="A2386">
        <v>26</v>
      </c>
      <c r="B2386">
        <v>4.2</v>
      </c>
      <c r="C2386">
        <v>-13.37</v>
      </c>
      <c r="D2386">
        <v>-245.692469012961</v>
      </c>
      <c r="E2386">
        <v>227.86334273805201</v>
      </c>
      <c r="F2386">
        <v>-10.5170181018329</v>
      </c>
      <c r="G2386">
        <v>2497.3641298918801</v>
      </c>
    </row>
    <row r="2387" spans="1:7" x14ac:dyDescent="0.25">
      <c r="A2387">
        <v>26</v>
      </c>
      <c r="B2387">
        <v>4.2</v>
      </c>
      <c r="C2387">
        <v>-13.395</v>
      </c>
      <c r="D2387">
        <v>-248.33175448877199</v>
      </c>
      <c r="E2387">
        <v>219.7580270201</v>
      </c>
      <c r="F2387">
        <v>-10.154290298440401</v>
      </c>
      <c r="G2387">
        <v>2496.8109242734799</v>
      </c>
    </row>
    <row r="2388" spans="1:7" x14ac:dyDescent="0.25">
      <c r="A2388">
        <v>26</v>
      </c>
      <c r="B2388">
        <v>4.2</v>
      </c>
      <c r="C2388">
        <v>-13.42</v>
      </c>
      <c r="D2388">
        <v>-251.021383828388</v>
      </c>
      <c r="E2388">
        <v>211.65792616666201</v>
      </c>
      <c r="F2388">
        <v>-9.7940420476424705</v>
      </c>
      <c r="G2388">
        <v>2496.07798543851</v>
      </c>
    </row>
    <row r="2389" spans="1:7" x14ac:dyDescent="0.25">
      <c r="A2389">
        <v>26</v>
      </c>
      <c r="B2389">
        <v>4.2</v>
      </c>
      <c r="C2389">
        <v>-13.445</v>
      </c>
      <c r="D2389">
        <v>-253.76002466659301</v>
      </c>
      <c r="E2389">
        <v>203.566741501927</v>
      </c>
      <c r="F2389">
        <v>-9.4364275771901607</v>
      </c>
      <c r="G2389">
        <v>2495.1656044454799</v>
      </c>
    </row>
    <row r="2390" spans="1:7" x14ac:dyDescent="0.25">
      <c r="A2390">
        <v>26</v>
      </c>
      <c r="B2390">
        <v>4.2</v>
      </c>
      <c r="C2390">
        <v>-13.47</v>
      </c>
      <c r="D2390">
        <v>-256.54634463817303</v>
      </c>
      <c r="E2390">
        <v>195.48817435008101</v>
      </c>
      <c r="F2390">
        <v>-9.08160145433542</v>
      </c>
      <c r="G2390">
        <v>2494.0740602823798</v>
      </c>
    </row>
    <row r="2391" spans="1:7" x14ac:dyDescent="0.25">
      <c r="A2391">
        <v>26</v>
      </c>
      <c r="B2391">
        <v>4.2</v>
      </c>
      <c r="C2391">
        <v>-13.47</v>
      </c>
      <c r="D2391">
        <v>-256.57102087234</v>
      </c>
      <c r="E2391">
        <v>195.429146581683</v>
      </c>
      <c r="F2391">
        <v>-9.0816014543354502</v>
      </c>
      <c r="G2391">
        <v>2494.0740602823798</v>
      </c>
    </row>
    <row r="2392" spans="1:7" x14ac:dyDescent="0.25">
      <c r="A2392">
        <v>26</v>
      </c>
      <c r="B2392">
        <v>4.2</v>
      </c>
      <c r="C2392">
        <v>-13.602499999999999</v>
      </c>
      <c r="D2392">
        <v>-271.59599880237602</v>
      </c>
      <c r="E2392">
        <v>153.134028744565</v>
      </c>
      <c r="F2392">
        <v>-7.2443308083178701</v>
      </c>
      <c r="G2392">
        <v>2485.3015018332899</v>
      </c>
    </row>
    <row r="2393" spans="1:7" x14ac:dyDescent="0.25">
      <c r="A2393">
        <v>26</v>
      </c>
      <c r="B2393">
        <v>4.2</v>
      </c>
      <c r="C2393">
        <v>-13.734999999999999</v>
      </c>
      <c r="D2393">
        <v>-286.92868991930698</v>
      </c>
      <c r="E2393">
        <v>111.523543343881</v>
      </c>
      <c r="F2393">
        <v>-5.4779700998295002</v>
      </c>
      <c r="G2393">
        <v>2471.5076355147498</v>
      </c>
    </row>
    <row r="2394" spans="1:7" x14ac:dyDescent="0.25">
      <c r="A2394">
        <v>26</v>
      </c>
      <c r="B2394">
        <v>4.2</v>
      </c>
      <c r="C2394">
        <v>-13.8675</v>
      </c>
      <c r="D2394">
        <v>-303.817121322709</v>
      </c>
      <c r="E2394">
        <v>70.400487227916699</v>
      </c>
      <c r="F2394">
        <v>-3.78162678341709</v>
      </c>
      <c r="G2394">
        <v>2452.7023554109001</v>
      </c>
    </row>
    <row r="2395" spans="1:7" x14ac:dyDescent="0.25">
      <c r="A2395">
        <v>26</v>
      </c>
      <c r="B2395">
        <v>4.2</v>
      </c>
      <c r="C2395">
        <v>-14</v>
      </c>
      <c r="D2395">
        <v>-322.39544401775998</v>
      </c>
      <c r="E2395">
        <v>29.567657244956699</v>
      </c>
      <c r="F2395">
        <v>-2.1544137268037402</v>
      </c>
      <c r="G2395">
        <v>2428.8924718005001</v>
      </c>
    </row>
    <row r="2396" spans="1:7" x14ac:dyDescent="0.25">
      <c r="A2396">
        <v>26</v>
      </c>
      <c r="B2396">
        <v>4.2</v>
      </c>
      <c r="C2396">
        <v>-14</v>
      </c>
      <c r="D2396">
        <v>-317.85039909927502</v>
      </c>
      <c r="E2396">
        <v>32.272856620824903</v>
      </c>
      <c r="F2396">
        <v>-2.1544137268046302</v>
      </c>
      <c r="G2396">
        <v>2428.8924718005001</v>
      </c>
    </row>
    <row r="2397" spans="1:7" x14ac:dyDescent="0.25">
      <c r="A2397">
        <v>26</v>
      </c>
      <c r="B2397">
        <v>4.2</v>
      </c>
      <c r="C2397">
        <v>-14.211606673841001</v>
      </c>
      <c r="D2397">
        <v>-297.24133333999799</v>
      </c>
      <c r="E2397">
        <v>11.361300947918499</v>
      </c>
      <c r="F2397">
        <v>0</v>
      </c>
      <c r="G2397">
        <v>2384.24106099237</v>
      </c>
    </row>
    <row r="2398" spans="1:7" x14ac:dyDescent="0.25">
      <c r="A2398">
        <v>26</v>
      </c>
      <c r="B2398">
        <v>4.2</v>
      </c>
      <c r="C2398">
        <v>-14.423213347682101</v>
      </c>
      <c r="D2398">
        <v>-291.27339830635799</v>
      </c>
      <c r="E2398">
        <v>10.557516785608099</v>
      </c>
      <c r="F2398">
        <v>0</v>
      </c>
      <c r="G2398">
        <v>2332.8738184274698</v>
      </c>
    </row>
    <row r="2399" spans="1:7" x14ac:dyDescent="0.25">
      <c r="A2399">
        <v>26</v>
      </c>
      <c r="B2399">
        <v>4.2</v>
      </c>
      <c r="C2399">
        <v>-14.634820021523099</v>
      </c>
      <c r="D2399">
        <v>-297.69841313892903</v>
      </c>
      <c r="E2399">
        <v>9.8058898690608096</v>
      </c>
      <c r="F2399">
        <v>0</v>
      </c>
      <c r="G2399">
        <v>2275.5049513631302</v>
      </c>
    </row>
    <row r="2400" spans="1:7" x14ac:dyDescent="0.25">
      <c r="A2400">
        <v>26</v>
      </c>
      <c r="B2400">
        <v>4.2</v>
      </c>
      <c r="C2400">
        <v>-14.846426695364199</v>
      </c>
      <c r="D2400">
        <v>-309.38254727761102</v>
      </c>
      <c r="E2400">
        <v>9.0953563103863999</v>
      </c>
      <c r="F2400">
        <v>0</v>
      </c>
      <c r="G2400">
        <v>2212.9929699773902</v>
      </c>
    </row>
    <row r="2401" spans="1:7" x14ac:dyDescent="0.25">
      <c r="A2401">
        <v>26</v>
      </c>
      <c r="B2401">
        <v>4.2</v>
      </c>
      <c r="C2401">
        <v>-14.846426695364199</v>
      </c>
      <c r="D2401">
        <v>-308.416617319843</v>
      </c>
      <c r="E2401">
        <v>9.0936069137617199</v>
      </c>
      <c r="F2401">
        <v>0</v>
      </c>
      <c r="G2401">
        <v>2212.9929699773902</v>
      </c>
    </row>
    <row r="2402" spans="1:7" x14ac:dyDescent="0.25">
      <c r="A2402">
        <v>26</v>
      </c>
      <c r="B2402">
        <v>4.2</v>
      </c>
      <c r="C2402">
        <v>-15.1123067924162</v>
      </c>
      <c r="D2402">
        <v>-336.80300922573502</v>
      </c>
      <c r="E2402">
        <v>8.2711971436111007</v>
      </c>
      <c r="F2402">
        <v>0</v>
      </c>
      <c r="G2402">
        <v>2127.4173329986802</v>
      </c>
    </row>
    <row r="2403" spans="1:7" x14ac:dyDescent="0.25">
      <c r="A2403">
        <v>26</v>
      </c>
      <c r="B2403">
        <v>4.2</v>
      </c>
      <c r="C2403">
        <v>-15.3781868894682</v>
      </c>
      <c r="D2403">
        <v>-364.12552549876102</v>
      </c>
      <c r="E2403">
        <v>7.4962514970519898</v>
      </c>
      <c r="F2403">
        <v>0</v>
      </c>
      <c r="G2403">
        <v>2035.3935212031099</v>
      </c>
    </row>
    <row r="2404" spans="1:7" x14ac:dyDescent="0.25">
      <c r="A2404">
        <v>26</v>
      </c>
      <c r="B2404">
        <v>4.2</v>
      </c>
      <c r="C2404">
        <v>-15.644066986520199</v>
      </c>
      <c r="D2404">
        <v>-388.21885154119599</v>
      </c>
      <c r="E2404">
        <v>6.7684330155960897</v>
      </c>
      <c r="F2404">
        <v>0</v>
      </c>
      <c r="G2404">
        <v>1937.3683248525399</v>
      </c>
    </row>
    <row r="2405" spans="1:7" x14ac:dyDescent="0.25">
      <c r="A2405">
        <v>26</v>
      </c>
      <c r="B2405">
        <v>4.2</v>
      </c>
      <c r="C2405">
        <v>-15.909947083572201</v>
      </c>
      <c r="D2405">
        <v>-408.660061108641</v>
      </c>
      <c r="E2405">
        <v>6.0842064616490603</v>
      </c>
      <c r="F2405">
        <v>0</v>
      </c>
      <c r="G2405">
        <v>1833.2433604835601</v>
      </c>
    </row>
    <row r="2406" spans="1:7" x14ac:dyDescent="0.25">
      <c r="A2406">
        <v>26</v>
      </c>
      <c r="B2406">
        <v>4.2</v>
      </c>
      <c r="C2406">
        <v>-15.909947083572201</v>
      </c>
      <c r="D2406">
        <v>-408.510182468099</v>
      </c>
      <c r="E2406">
        <v>6.07916166016732</v>
      </c>
      <c r="F2406">
        <v>0</v>
      </c>
      <c r="G2406">
        <v>1833.2433604835601</v>
      </c>
    </row>
    <row r="2407" spans="1:7" x14ac:dyDescent="0.25">
      <c r="A2407">
        <v>26</v>
      </c>
      <c r="B2407">
        <v>4.2</v>
      </c>
      <c r="C2407">
        <v>-16.244020790819601</v>
      </c>
      <c r="D2407">
        <v>-408.46949133003301</v>
      </c>
      <c r="E2407">
        <v>5.2730853747856399</v>
      </c>
      <c r="F2407">
        <v>0</v>
      </c>
      <c r="G2407">
        <v>1698.9491334905299</v>
      </c>
    </row>
    <row r="2408" spans="1:7" x14ac:dyDescent="0.25">
      <c r="A2408">
        <v>26</v>
      </c>
      <c r="B2408">
        <v>4.2</v>
      </c>
      <c r="C2408">
        <v>-16.578094498067099</v>
      </c>
      <c r="D2408">
        <v>-409.15360955994902</v>
      </c>
      <c r="E2408">
        <v>4.5090775400132301</v>
      </c>
      <c r="F2408">
        <v>0</v>
      </c>
      <c r="G2408">
        <v>1564.1873581027701</v>
      </c>
    </row>
    <row r="2409" spans="1:7" x14ac:dyDescent="0.25">
      <c r="A2409">
        <v>26</v>
      </c>
      <c r="B2409">
        <v>4.2</v>
      </c>
      <c r="C2409">
        <v>-16.912168205314501</v>
      </c>
      <c r="D2409">
        <v>-410.37013373518897</v>
      </c>
      <c r="E2409">
        <v>4.0841571381488704</v>
      </c>
      <c r="F2409">
        <v>0</v>
      </c>
      <c r="G2409">
        <v>1428.8459406350901</v>
      </c>
    </row>
    <row r="2410" spans="1:7" x14ac:dyDescent="0.25">
      <c r="A2410">
        <v>26</v>
      </c>
      <c r="B2410">
        <v>4.2</v>
      </c>
      <c r="C2410">
        <v>-17.246241912561899</v>
      </c>
      <c r="D2410">
        <v>-411.92666043309703</v>
      </c>
      <c r="E2410">
        <v>3.7113618197879901</v>
      </c>
      <c r="F2410">
        <v>-3.1705212291063001</v>
      </c>
      <c r="G2410">
        <v>1292.8311865916901</v>
      </c>
    </row>
    <row r="2411" spans="1:7" x14ac:dyDescent="0.25">
      <c r="A2411">
        <v>26</v>
      </c>
      <c r="B2411">
        <v>4.2</v>
      </c>
      <c r="C2411">
        <v>-17.246241912561899</v>
      </c>
      <c r="D2411">
        <v>-409.247363990748</v>
      </c>
      <c r="E2411">
        <v>3.7103383005537101</v>
      </c>
      <c r="F2411">
        <v>-3.1705212291067202</v>
      </c>
      <c r="G2411">
        <v>1292.8311865916901</v>
      </c>
    </row>
    <row r="2412" spans="1:7" x14ac:dyDescent="0.25">
      <c r="A2412">
        <v>26</v>
      </c>
      <c r="B2412">
        <v>4.2</v>
      </c>
      <c r="C2412">
        <v>-17.665999702300599</v>
      </c>
      <c r="D2412">
        <v>-403.86730194293301</v>
      </c>
      <c r="E2412">
        <v>3.1234973726313799</v>
      </c>
      <c r="F2412">
        <v>-19.7534938733953</v>
      </c>
      <c r="G2412">
        <v>1123.1482654382301</v>
      </c>
    </row>
    <row r="2413" spans="1:7" x14ac:dyDescent="0.25">
      <c r="A2413">
        <v>26</v>
      </c>
      <c r="B2413">
        <v>4.2</v>
      </c>
      <c r="C2413">
        <v>-18.085757492039299</v>
      </c>
      <c r="D2413">
        <v>-391.66983093632501</v>
      </c>
      <c r="E2413">
        <v>2.3856291399418601</v>
      </c>
      <c r="F2413">
        <v>-32.578198241989</v>
      </c>
      <c r="G2413">
        <v>956.98677801649001</v>
      </c>
    </row>
    <row r="2414" spans="1:7" x14ac:dyDescent="0.25">
      <c r="A2414">
        <v>26</v>
      </c>
      <c r="B2414">
        <v>4.2</v>
      </c>
      <c r="C2414">
        <v>-18.505515281777999</v>
      </c>
      <c r="D2414">
        <v>-375.57304352830897</v>
      </c>
      <c r="E2414">
        <v>1.49370820825635</v>
      </c>
      <c r="F2414">
        <v>-42.192106837525102</v>
      </c>
      <c r="G2414">
        <v>796.28635895923799</v>
      </c>
    </row>
    <row r="2415" spans="1:7" x14ac:dyDescent="0.25">
      <c r="A2415">
        <v>26</v>
      </c>
      <c r="B2415">
        <v>4.2</v>
      </c>
      <c r="C2415">
        <v>-18.925273071516699</v>
      </c>
      <c r="D2415">
        <v>-358.49503227626798</v>
      </c>
      <c r="E2415">
        <v>0.44470918334599902</v>
      </c>
      <c r="F2415">
        <v>-49.1420850292293</v>
      </c>
      <c r="G2415">
        <v>642.61555489418504</v>
      </c>
    </row>
    <row r="2416" spans="1:7" x14ac:dyDescent="0.25">
      <c r="A2416">
        <v>26</v>
      </c>
      <c r="B2416">
        <v>4.2</v>
      </c>
      <c r="C2416">
        <v>-18.925273071516699</v>
      </c>
      <c r="D2416">
        <v>-363.13457872660001</v>
      </c>
      <c r="E2416">
        <v>0.41937807680587003</v>
      </c>
      <c r="F2416">
        <v>-49.1420850292293</v>
      </c>
      <c r="G2416">
        <v>642.61555489418595</v>
      </c>
    </row>
    <row r="2417" spans="1:7" x14ac:dyDescent="0.25">
      <c r="A2417">
        <v>26</v>
      </c>
      <c r="B2417">
        <v>4.2</v>
      </c>
      <c r="C2417">
        <v>-19.4526914173004</v>
      </c>
      <c r="D2417">
        <v>-333.99289262229502</v>
      </c>
      <c r="E2417">
        <v>0</v>
      </c>
      <c r="F2417">
        <v>-54.950122808742897</v>
      </c>
      <c r="G2417">
        <v>458.36175838187398</v>
      </c>
    </row>
    <row r="2418" spans="1:7" x14ac:dyDescent="0.25">
      <c r="A2418">
        <v>26</v>
      </c>
      <c r="B2418">
        <v>4.2</v>
      </c>
      <c r="C2418">
        <v>-19.980109763084201</v>
      </c>
      <c r="D2418">
        <v>-297.23998093422301</v>
      </c>
      <c r="E2418">
        <v>0</v>
      </c>
      <c r="F2418">
        <v>-58.504338352156502</v>
      </c>
      <c r="G2418">
        <v>291.84291761928301</v>
      </c>
    </row>
    <row r="2419" spans="1:7" x14ac:dyDescent="0.25">
      <c r="A2419">
        <v>26</v>
      </c>
      <c r="B2419">
        <v>4.2</v>
      </c>
      <c r="C2419">
        <v>-20.507528108868001</v>
      </c>
      <c r="D2419">
        <v>-256.86675678178</v>
      </c>
      <c r="E2419">
        <v>0</v>
      </c>
      <c r="F2419">
        <v>-60.8294471316906</v>
      </c>
      <c r="G2419">
        <v>151.51684291295101</v>
      </c>
    </row>
    <row r="2420" spans="1:7" x14ac:dyDescent="0.25">
      <c r="A2420">
        <v>26</v>
      </c>
      <c r="B2420">
        <v>4.2</v>
      </c>
      <c r="C2420">
        <v>-21.034946454651799</v>
      </c>
      <c r="D2420">
        <v>-217.20536986854901</v>
      </c>
      <c r="E2420">
        <v>0</v>
      </c>
      <c r="F2420">
        <v>-62.947294959656404</v>
      </c>
      <c r="G2420">
        <v>32.285580827339402</v>
      </c>
    </row>
    <row r="2421" spans="1:7" x14ac:dyDescent="0.25">
      <c r="A2421">
        <v>26</v>
      </c>
      <c r="B2421">
        <v>4.2</v>
      </c>
      <c r="C2421">
        <v>-21.034946454651799</v>
      </c>
      <c r="D2421">
        <v>-211.44635804423001</v>
      </c>
      <c r="E2421">
        <v>0</v>
      </c>
      <c r="F2421">
        <v>-62.947294959656404</v>
      </c>
      <c r="G2421">
        <v>32.285580827339203</v>
      </c>
    </row>
    <row r="2422" spans="1:7" x14ac:dyDescent="0.25">
      <c r="A2422">
        <v>26</v>
      </c>
      <c r="B2422">
        <v>4.2</v>
      </c>
      <c r="C2422">
        <v>-21.697638412417401</v>
      </c>
      <c r="D2422">
        <v>-175.69000400431</v>
      </c>
      <c r="E2422">
        <v>0</v>
      </c>
      <c r="F2422">
        <v>-118.66522305610999</v>
      </c>
      <c r="G2422">
        <v>20.711034685333299</v>
      </c>
    </row>
    <row r="2423" spans="1:7" x14ac:dyDescent="0.25">
      <c r="A2423">
        <v>26</v>
      </c>
      <c r="B2423">
        <v>4.2</v>
      </c>
      <c r="C2423">
        <v>-22.360330370183</v>
      </c>
      <c r="D2423">
        <v>-156.425350204285</v>
      </c>
      <c r="E2423">
        <v>0</v>
      </c>
      <c r="F2423">
        <v>-226.506982309824</v>
      </c>
      <c r="G2423">
        <v>10.727723516253</v>
      </c>
    </row>
    <row r="2424" spans="1:7" x14ac:dyDescent="0.25">
      <c r="A2424">
        <v>26</v>
      </c>
      <c r="B2424">
        <v>4.2</v>
      </c>
      <c r="C2424">
        <v>-23.023022327948699</v>
      </c>
      <c r="D2424">
        <v>-154.148552982441</v>
      </c>
      <c r="E2424">
        <v>0</v>
      </c>
      <c r="F2424">
        <v>-325.52680761653301</v>
      </c>
      <c r="G2424">
        <v>0</v>
      </c>
    </row>
    <row r="2425" spans="1:7" x14ac:dyDescent="0.25">
      <c r="A2425">
        <v>26</v>
      </c>
      <c r="B2425">
        <v>4.2</v>
      </c>
      <c r="C2425">
        <v>-23.685714285714301</v>
      </c>
      <c r="D2425">
        <v>-162.518801570617</v>
      </c>
      <c r="E2425">
        <v>0</v>
      </c>
      <c r="F2425">
        <v>-424.27423980212501</v>
      </c>
      <c r="G2425">
        <v>0</v>
      </c>
    </row>
    <row r="2426" spans="1:7" x14ac:dyDescent="0.25">
      <c r="A2426">
        <v>26</v>
      </c>
      <c r="B2426">
        <v>4.2</v>
      </c>
      <c r="C2426">
        <v>-23.685714285714301</v>
      </c>
      <c r="D2426">
        <v>-157.56721235917601</v>
      </c>
      <c r="E2426">
        <v>0</v>
      </c>
      <c r="F2426">
        <v>-424.27423980212598</v>
      </c>
      <c r="G2426">
        <v>0</v>
      </c>
    </row>
    <row r="2427" spans="1:7" x14ac:dyDescent="0.25">
      <c r="A2427">
        <v>26</v>
      </c>
      <c r="B2427">
        <v>4.2</v>
      </c>
      <c r="C2427">
        <v>-24.2481782087116</v>
      </c>
      <c r="D2427">
        <v>-98.451080555981093</v>
      </c>
      <c r="E2427">
        <v>0</v>
      </c>
      <c r="F2427">
        <v>-490.16278294033401</v>
      </c>
      <c r="G2427">
        <v>0</v>
      </c>
    </row>
    <row r="2428" spans="1:7" x14ac:dyDescent="0.25">
      <c r="A2428">
        <v>26</v>
      </c>
      <c r="B2428">
        <v>4.2</v>
      </c>
      <c r="C2428">
        <v>-24.810642131708899</v>
      </c>
      <c r="D2428">
        <v>-41.5258176498442</v>
      </c>
      <c r="E2428">
        <v>4.6626333013284196</v>
      </c>
      <c r="F2428">
        <v>-523.96945464508497</v>
      </c>
      <c r="G2428">
        <v>0</v>
      </c>
    </row>
    <row r="2429" spans="1:7" x14ac:dyDescent="0.25">
      <c r="A2429">
        <v>26</v>
      </c>
      <c r="B2429">
        <v>4.2</v>
      </c>
      <c r="C2429">
        <v>-25.373106054706199</v>
      </c>
      <c r="D2429">
        <v>0</v>
      </c>
      <c r="E2429">
        <v>21.157540897702201</v>
      </c>
      <c r="F2429">
        <v>-528.48075923968997</v>
      </c>
      <c r="G2429">
        <v>0</v>
      </c>
    </row>
    <row r="2430" spans="1:7" x14ac:dyDescent="0.25">
      <c r="A2430">
        <v>26</v>
      </c>
      <c r="B2430">
        <v>4.2</v>
      </c>
      <c r="C2430">
        <v>-25.935569977703501</v>
      </c>
      <c r="D2430">
        <v>0</v>
      </c>
      <c r="E2430">
        <v>58.119536378526</v>
      </c>
      <c r="F2430">
        <v>-507.07404394578498</v>
      </c>
      <c r="G2430">
        <v>0</v>
      </c>
    </row>
    <row r="2431" spans="1:7" x14ac:dyDescent="0.25">
      <c r="A2431">
        <v>26</v>
      </c>
      <c r="B2431">
        <v>4.2</v>
      </c>
      <c r="C2431">
        <v>-25.935569977703501</v>
      </c>
      <c r="D2431">
        <v>0</v>
      </c>
      <c r="E2431">
        <v>59.405596978586999</v>
      </c>
      <c r="F2431">
        <v>-507.07404394578799</v>
      </c>
      <c r="G2431">
        <v>0</v>
      </c>
    </row>
    <row r="2432" spans="1:7" x14ac:dyDescent="0.25">
      <c r="A2432">
        <v>26</v>
      </c>
      <c r="B2432">
        <v>4.2</v>
      </c>
      <c r="C2432">
        <v>-26.619660341358099</v>
      </c>
      <c r="D2432">
        <v>0</v>
      </c>
      <c r="E2432">
        <v>87.917731519398203</v>
      </c>
      <c r="F2432">
        <v>-458.36671724518698</v>
      </c>
      <c r="G2432">
        <v>0</v>
      </c>
    </row>
    <row r="2433" spans="1:7" x14ac:dyDescent="0.25">
      <c r="A2433">
        <v>26</v>
      </c>
      <c r="B2433">
        <v>4.2</v>
      </c>
      <c r="C2433">
        <v>-27.3037507050127</v>
      </c>
      <c r="D2433">
        <v>0</v>
      </c>
      <c r="E2433">
        <v>104.580108210839</v>
      </c>
      <c r="F2433">
        <v>-393.27654390217799</v>
      </c>
      <c r="G2433">
        <v>0</v>
      </c>
    </row>
    <row r="2434" spans="1:7" x14ac:dyDescent="0.25">
      <c r="A2434">
        <v>26</v>
      </c>
      <c r="B2434">
        <v>4.2</v>
      </c>
      <c r="C2434">
        <v>-27.987841068667301</v>
      </c>
      <c r="D2434">
        <v>0</v>
      </c>
      <c r="E2434">
        <v>110.72602408496699</v>
      </c>
      <c r="F2434">
        <v>-319.46801306940199</v>
      </c>
      <c r="G2434">
        <v>0</v>
      </c>
    </row>
    <row r="2435" spans="1:7" x14ac:dyDescent="0.25">
      <c r="A2435">
        <v>26</v>
      </c>
      <c r="B2435">
        <v>4.2</v>
      </c>
      <c r="C2435">
        <v>-28.671931432321902</v>
      </c>
      <c r="D2435">
        <v>0</v>
      </c>
      <c r="E2435">
        <v>107.919560983548</v>
      </c>
      <c r="F2435">
        <v>-244.32698734155301</v>
      </c>
      <c r="G2435">
        <v>0</v>
      </c>
    </row>
    <row r="2436" spans="1:7" x14ac:dyDescent="0.25">
      <c r="A2436">
        <v>26</v>
      </c>
      <c r="B2436">
        <v>4.2</v>
      </c>
      <c r="C2436">
        <v>-28.671931432321902</v>
      </c>
      <c r="D2436">
        <v>0</v>
      </c>
      <c r="E2436">
        <v>107.083295617777</v>
      </c>
      <c r="F2436">
        <v>-244.32698734155099</v>
      </c>
      <c r="G2436">
        <v>0</v>
      </c>
    </row>
    <row r="2437" spans="1:7" x14ac:dyDescent="0.25">
      <c r="A2437">
        <v>26</v>
      </c>
      <c r="B2437">
        <v>4.2</v>
      </c>
      <c r="C2437">
        <v>-29.503948574241399</v>
      </c>
      <c r="D2437">
        <v>0</v>
      </c>
      <c r="E2437">
        <v>102.99591509052701</v>
      </c>
      <c r="F2437">
        <v>-157.25025716723701</v>
      </c>
      <c r="G2437">
        <v>0</v>
      </c>
    </row>
    <row r="2438" spans="1:7" x14ac:dyDescent="0.25">
      <c r="A2438">
        <v>26</v>
      </c>
      <c r="B2438">
        <v>4.2</v>
      </c>
      <c r="C2438">
        <v>-30.335965716160899</v>
      </c>
      <c r="D2438">
        <v>0</v>
      </c>
      <c r="E2438">
        <v>88.306686090724398</v>
      </c>
      <c r="F2438">
        <v>-75.555620878710002</v>
      </c>
      <c r="G2438">
        <v>1.76182562317497</v>
      </c>
    </row>
    <row r="2439" spans="1:7" x14ac:dyDescent="0.25">
      <c r="A2439">
        <v>26</v>
      </c>
      <c r="B2439">
        <v>4.2</v>
      </c>
      <c r="C2439">
        <v>-31.167982858080499</v>
      </c>
      <c r="D2439">
        <v>-0.41620234332162198</v>
      </c>
      <c r="E2439">
        <v>51.2755278788729</v>
      </c>
      <c r="F2439">
        <v>-16.9421534681628</v>
      </c>
      <c r="G2439">
        <v>4.5214098772216396</v>
      </c>
    </row>
    <row r="2440" spans="1:7" x14ac:dyDescent="0.25">
      <c r="A2440">
        <v>26</v>
      </c>
      <c r="B2440">
        <v>4.2</v>
      </c>
      <c r="C2440">
        <v>-32</v>
      </c>
      <c r="D2440">
        <v>-20.236244519158198</v>
      </c>
      <c r="E2440">
        <v>1.70400038465944</v>
      </c>
      <c r="F2440">
        <v>-2.4495405703817101E-12</v>
      </c>
      <c r="G2440">
        <v>8.9436236194728703E-12</v>
      </c>
    </row>
    <row r="2441" spans="1:7" x14ac:dyDescent="0.25">
      <c r="A2441">
        <v>27</v>
      </c>
      <c r="B2441">
        <v>24.5</v>
      </c>
      <c r="C2441">
        <v>20</v>
      </c>
      <c r="D2441">
        <v>-1.25934631418822</v>
      </c>
      <c r="E2441">
        <v>0.45146454533224101</v>
      </c>
      <c r="F2441">
        <v>-1.3367085216486899E-11</v>
      </c>
      <c r="G2441">
        <v>1.13918770250354E-11</v>
      </c>
    </row>
    <row r="2442" spans="1:7" x14ac:dyDescent="0.25">
      <c r="A2442">
        <v>27</v>
      </c>
      <c r="B2442">
        <v>24.5</v>
      </c>
      <c r="C2442">
        <v>19.707185490582699</v>
      </c>
      <c r="D2442">
        <v>-0.54514575128171205</v>
      </c>
      <c r="E2442">
        <v>2.1151931915333502</v>
      </c>
      <c r="F2442">
        <v>-4.00775735123182E-2</v>
      </c>
      <c r="G2442">
        <v>0.194306091183164</v>
      </c>
    </row>
    <row r="2443" spans="1:7" x14ac:dyDescent="0.25">
      <c r="A2443">
        <v>27</v>
      </c>
      <c r="B2443">
        <v>24.5</v>
      </c>
      <c r="C2443">
        <v>19.414370981165501</v>
      </c>
      <c r="D2443">
        <v>-0.607291028901213</v>
      </c>
      <c r="E2443">
        <v>3.7155916985556798</v>
      </c>
      <c r="F2443">
        <v>-0.22565244464366499</v>
      </c>
      <c r="G2443">
        <v>1.0484870711170799</v>
      </c>
    </row>
    <row r="2444" spans="1:7" x14ac:dyDescent="0.25">
      <c r="A2444">
        <v>27</v>
      </c>
      <c r="B2444">
        <v>24.5</v>
      </c>
      <c r="C2444">
        <v>19.1215564717482</v>
      </c>
      <c r="D2444">
        <v>-2.1504877972565801E-2</v>
      </c>
      <c r="E2444">
        <v>5.5827146604726998</v>
      </c>
      <c r="F2444">
        <v>-0.31864529639061101</v>
      </c>
      <c r="G2444">
        <v>2.2982077253469</v>
      </c>
    </row>
    <row r="2445" spans="1:7" x14ac:dyDescent="0.25">
      <c r="A2445">
        <v>27</v>
      </c>
      <c r="B2445">
        <v>24.5</v>
      </c>
      <c r="C2445">
        <v>18.828741962330898</v>
      </c>
      <c r="D2445">
        <v>0</v>
      </c>
      <c r="E2445">
        <v>8.0627037246714899</v>
      </c>
      <c r="F2445">
        <v>-0.148598004060636</v>
      </c>
      <c r="G2445">
        <v>4.0700025537437599</v>
      </c>
    </row>
    <row r="2446" spans="1:7" x14ac:dyDescent="0.25">
      <c r="A2446">
        <v>27</v>
      </c>
      <c r="B2446">
        <v>24.5</v>
      </c>
      <c r="C2446">
        <v>18.828741962330898</v>
      </c>
      <c r="D2446">
        <v>0</v>
      </c>
      <c r="E2446">
        <v>8.2890608676546602</v>
      </c>
      <c r="F2446">
        <v>-0.148598004054631</v>
      </c>
      <c r="G2446">
        <v>4.0700025537444402</v>
      </c>
    </row>
    <row r="2447" spans="1:7" x14ac:dyDescent="0.25">
      <c r="A2447">
        <v>27</v>
      </c>
      <c r="B2447">
        <v>24.5</v>
      </c>
      <c r="C2447">
        <v>18.6715564717482</v>
      </c>
      <c r="D2447">
        <v>0</v>
      </c>
      <c r="E2447">
        <v>10.2995185848517</v>
      </c>
      <c r="F2447">
        <v>0</v>
      </c>
      <c r="G2447">
        <v>5.5260931313802297</v>
      </c>
    </row>
    <row r="2448" spans="1:7" x14ac:dyDescent="0.25">
      <c r="A2448">
        <v>27</v>
      </c>
      <c r="B2448">
        <v>24.5</v>
      </c>
      <c r="C2448">
        <v>18.514370981165499</v>
      </c>
      <c r="D2448">
        <v>0</v>
      </c>
      <c r="E2448">
        <v>12.6399382827884</v>
      </c>
      <c r="F2448">
        <v>0</v>
      </c>
      <c r="G2448">
        <v>7.3253802739222103</v>
      </c>
    </row>
    <row r="2449" spans="1:7" x14ac:dyDescent="0.25">
      <c r="A2449">
        <v>27</v>
      </c>
      <c r="B2449">
        <v>24.5</v>
      </c>
      <c r="C2449">
        <v>18.357185490582701</v>
      </c>
      <c r="D2449">
        <v>0</v>
      </c>
      <c r="E2449">
        <v>15.3001015888417</v>
      </c>
      <c r="F2449">
        <v>0</v>
      </c>
      <c r="G2449">
        <v>9.5173852752809101</v>
      </c>
    </row>
    <row r="2450" spans="1:7" x14ac:dyDescent="0.25">
      <c r="A2450">
        <v>27</v>
      </c>
      <c r="B2450">
        <v>24.5</v>
      </c>
      <c r="C2450">
        <v>18.2</v>
      </c>
      <c r="D2450">
        <v>0</v>
      </c>
      <c r="E2450">
        <v>18.269790130388198</v>
      </c>
      <c r="F2450">
        <v>0</v>
      </c>
      <c r="G2450">
        <v>12.1512684688976</v>
      </c>
    </row>
    <row r="2451" spans="1:7" x14ac:dyDescent="0.25">
      <c r="A2451">
        <v>27</v>
      </c>
      <c r="B2451">
        <v>24.5</v>
      </c>
      <c r="C2451">
        <v>18.2</v>
      </c>
      <c r="D2451">
        <v>0</v>
      </c>
      <c r="E2451">
        <v>18.268045625241101</v>
      </c>
      <c r="F2451">
        <v>0</v>
      </c>
      <c r="G2451">
        <v>12.1512684689013</v>
      </c>
    </row>
    <row r="2452" spans="1:7" x14ac:dyDescent="0.25">
      <c r="A2452">
        <v>27</v>
      </c>
      <c r="B2452">
        <v>24.5</v>
      </c>
      <c r="C2452">
        <v>18.175000000000001</v>
      </c>
      <c r="D2452">
        <v>0</v>
      </c>
      <c r="E2452">
        <v>18.767677531355901</v>
      </c>
      <c r="F2452">
        <v>0</v>
      </c>
      <c r="G2452">
        <v>12.6140880065976</v>
      </c>
    </row>
    <row r="2453" spans="1:7" x14ac:dyDescent="0.25">
      <c r="A2453">
        <v>27</v>
      </c>
      <c r="B2453">
        <v>24.5</v>
      </c>
      <c r="C2453">
        <v>18.149999999999999</v>
      </c>
      <c r="D2453">
        <v>0</v>
      </c>
      <c r="E2453">
        <v>19.2758117080195</v>
      </c>
      <c r="F2453">
        <v>0</v>
      </c>
      <c r="G2453">
        <v>13.0897280951407</v>
      </c>
    </row>
    <row r="2454" spans="1:7" x14ac:dyDescent="0.25">
      <c r="A2454">
        <v>27</v>
      </c>
      <c r="B2454">
        <v>24.5</v>
      </c>
      <c r="C2454">
        <v>18.125</v>
      </c>
      <c r="D2454">
        <v>0</v>
      </c>
      <c r="E2454">
        <v>19.792112985191899</v>
      </c>
      <c r="F2454">
        <v>0</v>
      </c>
      <c r="G2454">
        <v>13.5781693545414</v>
      </c>
    </row>
    <row r="2455" spans="1:7" x14ac:dyDescent="0.25">
      <c r="A2455">
        <v>27</v>
      </c>
      <c r="B2455">
        <v>24.5</v>
      </c>
      <c r="C2455">
        <v>18.100000000000001</v>
      </c>
      <c r="D2455">
        <v>0</v>
      </c>
      <c r="E2455">
        <v>20.316246192832899</v>
      </c>
      <c r="F2455">
        <v>0</v>
      </c>
      <c r="G2455">
        <v>14.0793940406171</v>
      </c>
    </row>
    <row r="2456" spans="1:7" x14ac:dyDescent="0.25">
      <c r="A2456">
        <v>27</v>
      </c>
      <c r="B2456">
        <v>24.5</v>
      </c>
      <c r="C2456">
        <v>18.100000000000001</v>
      </c>
      <c r="D2456">
        <v>0</v>
      </c>
      <c r="E2456">
        <v>20.316510453909</v>
      </c>
      <c r="F2456">
        <v>0</v>
      </c>
      <c r="G2456">
        <v>14.079394040619601</v>
      </c>
    </row>
    <row r="2457" spans="1:7" x14ac:dyDescent="0.25">
      <c r="A2457">
        <v>27</v>
      </c>
      <c r="B2457">
        <v>24.5</v>
      </c>
      <c r="C2457">
        <v>18.074999999999999</v>
      </c>
      <c r="D2457">
        <v>0</v>
      </c>
      <c r="E2457">
        <v>20.849032015508001</v>
      </c>
      <c r="F2457">
        <v>0</v>
      </c>
      <c r="G2457">
        <v>14.593823677609601</v>
      </c>
    </row>
    <row r="2458" spans="1:7" x14ac:dyDescent="0.25">
      <c r="A2458">
        <v>27</v>
      </c>
      <c r="B2458">
        <v>24.5</v>
      </c>
      <c r="C2458">
        <v>18.05</v>
      </c>
      <c r="D2458">
        <v>0</v>
      </c>
      <c r="E2458">
        <v>21.390216906395199</v>
      </c>
      <c r="F2458">
        <v>0</v>
      </c>
      <c r="G2458">
        <v>15.121923201882501</v>
      </c>
    </row>
    <row r="2459" spans="1:7" x14ac:dyDescent="0.25">
      <c r="A2459">
        <v>27</v>
      </c>
      <c r="B2459">
        <v>24.5</v>
      </c>
      <c r="C2459">
        <v>18.024999999999999</v>
      </c>
      <c r="D2459">
        <v>0</v>
      </c>
      <c r="E2459">
        <v>21.9396030541564</v>
      </c>
      <c r="F2459">
        <v>0</v>
      </c>
      <c r="G2459">
        <v>15.6636500027801</v>
      </c>
    </row>
    <row r="2460" spans="1:7" x14ac:dyDescent="0.25">
      <c r="A2460">
        <v>27</v>
      </c>
      <c r="B2460">
        <v>24.5</v>
      </c>
      <c r="C2460">
        <v>18</v>
      </c>
      <c r="D2460">
        <v>0</v>
      </c>
      <c r="E2460">
        <v>22.496728386377299</v>
      </c>
      <c r="F2460">
        <v>0</v>
      </c>
      <c r="G2460">
        <v>16.218962408972001</v>
      </c>
    </row>
    <row r="2461" spans="1:7" x14ac:dyDescent="0.25">
      <c r="A2461">
        <v>27</v>
      </c>
      <c r="B2461">
        <v>24.5</v>
      </c>
      <c r="C2461">
        <v>18</v>
      </c>
      <c r="D2461">
        <v>-225.66587873086399</v>
      </c>
      <c r="E2461">
        <v>16.4439282694436</v>
      </c>
      <c r="F2461">
        <v>0</v>
      </c>
      <c r="G2461">
        <v>16.2189624089694</v>
      </c>
    </row>
    <row r="2462" spans="1:7" x14ac:dyDescent="0.25">
      <c r="A2462">
        <v>27</v>
      </c>
      <c r="B2462">
        <v>24.5</v>
      </c>
      <c r="C2462">
        <v>17.75</v>
      </c>
      <c r="D2462">
        <v>-220.505703593795</v>
      </c>
      <c r="E2462">
        <v>22.016026899779199</v>
      </c>
      <c r="F2462">
        <v>-47.738613467632703</v>
      </c>
      <c r="G2462">
        <v>14.4351917180197</v>
      </c>
    </row>
    <row r="2463" spans="1:7" x14ac:dyDescent="0.25">
      <c r="A2463">
        <v>27</v>
      </c>
      <c r="B2463">
        <v>24.5</v>
      </c>
      <c r="C2463">
        <v>17.5</v>
      </c>
      <c r="D2463">
        <v>-214.527669534729</v>
      </c>
      <c r="E2463">
        <v>28.3632280618469</v>
      </c>
      <c r="F2463">
        <v>-102.148190932677</v>
      </c>
      <c r="G2463">
        <v>20.717115422922799</v>
      </c>
    </row>
    <row r="2464" spans="1:7" x14ac:dyDescent="0.25">
      <c r="A2464">
        <v>27</v>
      </c>
      <c r="B2464">
        <v>24.5</v>
      </c>
      <c r="C2464">
        <v>17.25</v>
      </c>
      <c r="D2464">
        <v>-207.69935124549201</v>
      </c>
      <c r="E2464">
        <v>35.518340636241703</v>
      </c>
      <c r="F2464">
        <v>-154.95641889759801</v>
      </c>
      <c r="G2464">
        <v>28.6873729662797</v>
      </c>
    </row>
    <row r="2465" spans="1:7" x14ac:dyDescent="0.25">
      <c r="A2465">
        <v>27</v>
      </c>
      <c r="B2465">
        <v>24.5</v>
      </c>
      <c r="C2465">
        <v>17</v>
      </c>
      <c r="D2465">
        <v>-199.988323417906</v>
      </c>
      <c r="E2465">
        <v>43.514173503558197</v>
      </c>
      <c r="F2465">
        <v>-205.924439101064</v>
      </c>
      <c r="G2465">
        <v>38.546191181500802</v>
      </c>
    </row>
    <row r="2466" spans="1:7" x14ac:dyDescent="0.25">
      <c r="A2466">
        <v>27</v>
      </c>
      <c r="B2466">
        <v>24.5</v>
      </c>
      <c r="C2466">
        <v>17</v>
      </c>
      <c r="D2466">
        <v>-200.02333248363601</v>
      </c>
      <c r="E2466">
        <v>46.227413152226703</v>
      </c>
      <c r="F2466">
        <v>-205.92443910106601</v>
      </c>
      <c r="G2466">
        <v>38.5461911814985</v>
      </c>
    </row>
    <row r="2467" spans="1:7" x14ac:dyDescent="0.25">
      <c r="A2467">
        <v>27</v>
      </c>
      <c r="B2467">
        <v>24.5</v>
      </c>
      <c r="C2467">
        <v>16.574999999999999</v>
      </c>
      <c r="D2467">
        <v>-185.65671279392001</v>
      </c>
      <c r="E2467">
        <v>53.306745586704999</v>
      </c>
      <c r="F2467">
        <v>-287.93882060058502</v>
      </c>
      <c r="G2467">
        <v>58.975906241577697</v>
      </c>
    </row>
    <row r="2468" spans="1:7" x14ac:dyDescent="0.25">
      <c r="A2468">
        <v>27</v>
      </c>
      <c r="B2468">
        <v>24.5</v>
      </c>
      <c r="C2468">
        <v>16.149999999999999</v>
      </c>
      <c r="D2468">
        <v>-169.260890131536</v>
      </c>
      <c r="E2468">
        <v>59.180355645601203</v>
      </c>
      <c r="F2468">
        <v>-363.44030119920899</v>
      </c>
      <c r="G2468">
        <v>80.908869666180607</v>
      </c>
    </row>
    <row r="2469" spans="1:7" x14ac:dyDescent="0.25">
      <c r="A2469">
        <v>27</v>
      </c>
      <c r="B2469">
        <v>24.5</v>
      </c>
      <c r="C2469">
        <v>15.725</v>
      </c>
      <c r="D2469">
        <v>-150.93688052017501</v>
      </c>
      <c r="E2469">
        <v>76.077717135161905</v>
      </c>
      <c r="F2469">
        <v>-431.57081431113198</v>
      </c>
      <c r="G2469">
        <v>105.224983268654</v>
      </c>
    </row>
    <row r="2470" spans="1:7" x14ac:dyDescent="0.25">
      <c r="A2470">
        <v>27</v>
      </c>
      <c r="B2470">
        <v>24.5</v>
      </c>
      <c r="C2470">
        <v>15.3</v>
      </c>
      <c r="D2470">
        <v>-130.785699983526</v>
      </c>
      <c r="E2470">
        <v>92.535176448986803</v>
      </c>
      <c r="F2470">
        <v>-491.482964561068</v>
      </c>
      <c r="G2470">
        <v>133.53759668785801</v>
      </c>
    </row>
    <row r="2471" spans="1:7" x14ac:dyDescent="0.25">
      <c r="A2471">
        <v>27</v>
      </c>
      <c r="B2471">
        <v>24.5</v>
      </c>
      <c r="C2471">
        <v>15.3</v>
      </c>
      <c r="D2471">
        <v>-131.24062574762499</v>
      </c>
      <c r="E2471">
        <v>87.310755729800604</v>
      </c>
      <c r="F2471">
        <v>-491.482964561068</v>
      </c>
      <c r="G2471">
        <v>133.53759668785801</v>
      </c>
    </row>
    <row r="2472" spans="1:7" x14ac:dyDescent="0.25">
      <c r="A2472">
        <v>27</v>
      </c>
      <c r="B2472">
        <v>24.5</v>
      </c>
      <c r="C2472">
        <v>14.85</v>
      </c>
      <c r="D2472">
        <v>-109.051932026188</v>
      </c>
      <c r="E2472">
        <v>115.933959812137</v>
      </c>
      <c r="F2472">
        <v>-545.64423239193195</v>
      </c>
      <c r="G2472">
        <v>179.61894685942099</v>
      </c>
    </row>
    <row r="2473" spans="1:7" x14ac:dyDescent="0.25">
      <c r="A2473">
        <v>27</v>
      </c>
      <c r="B2473">
        <v>24.5</v>
      </c>
      <c r="C2473">
        <v>14.4</v>
      </c>
      <c r="D2473">
        <v>-83.771862193029406</v>
      </c>
      <c r="E2473">
        <v>138.82488090884601</v>
      </c>
      <c r="F2473">
        <v>-589.16819666530102</v>
      </c>
      <c r="G2473">
        <v>236.92296957856101</v>
      </c>
    </row>
    <row r="2474" spans="1:7" x14ac:dyDescent="0.25">
      <c r="A2474">
        <v>27</v>
      </c>
      <c r="B2474">
        <v>24.5</v>
      </c>
      <c r="C2474">
        <v>13.95</v>
      </c>
      <c r="D2474">
        <v>-55.161029558476002</v>
      </c>
      <c r="E2474">
        <v>159.83310046959801</v>
      </c>
      <c r="F2474">
        <v>-620.55698707683302</v>
      </c>
      <c r="G2474">
        <v>304.307961604995</v>
      </c>
    </row>
    <row r="2475" spans="1:7" x14ac:dyDescent="0.25">
      <c r="A2475">
        <v>27</v>
      </c>
      <c r="B2475">
        <v>24.5</v>
      </c>
      <c r="C2475">
        <v>13.5</v>
      </c>
      <c r="D2475">
        <v>-22.980047432854299</v>
      </c>
      <c r="E2475">
        <v>182.80819994406301</v>
      </c>
      <c r="F2475">
        <v>-638.27593298628597</v>
      </c>
      <c r="G2475">
        <v>381.16344110093502</v>
      </c>
    </row>
    <row r="2476" spans="1:7" x14ac:dyDescent="0.25">
      <c r="A2476">
        <v>27</v>
      </c>
      <c r="B2476">
        <v>24.5</v>
      </c>
      <c r="C2476">
        <v>13.5</v>
      </c>
      <c r="D2476">
        <v>-336.940061640095</v>
      </c>
      <c r="E2476">
        <v>182.30893416856799</v>
      </c>
      <c r="F2476">
        <v>-638.27593298628506</v>
      </c>
      <c r="G2476">
        <v>381.16344110093502</v>
      </c>
    </row>
    <row r="2477" spans="1:7" x14ac:dyDescent="0.25">
      <c r="A2477">
        <v>27</v>
      </c>
      <c r="B2477">
        <v>24.5</v>
      </c>
      <c r="C2477">
        <v>13.25</v>
      </c>
      <c r="D2477">
        <v>-317.84941427985098</v>
      </c>
      <c r="E2477">
        <v>195.45870696141901</v>
      </c>
      <c r="F2477">
        <v>-641.69824694860597</v>
      </c>
      <c r="G2477">
        <v>428.39111777244699</v>
      </c>
    </row>
    <row r="2478" spans="1:7" x14ac:dyDescent="0.25">
      <c r="A2478">
        <v>27</v>
      </c>
      <c r="B2478">
        <v>24.5</v>
      </c>
      <c r="C2478">
        <v>13</v>
      </c>
      <c r="D2478">
        <v>-297.893612845615</v>
      </c>
      <c r="E2478">
        <v>208.78760581220101</v>
      </c>
      <c r="F2478">
        <v>-640.27974570439903</v>
      </c>
      <c r="G2478">
        <v>478.89437359305498</v>
      </c>
    </row>
    <row r="2479" spans="1:7" x14ac:dyDescent="0.25">
      <c r="A2479">
        <v>27</v>
      </c>
      <c r="B2479">
        <v>24.5</v>
      </c>
      <c r="C2479">
        <v>12.75</v>
      </c>
      <c r="D2479">
        <v>-276.56260660320402</v>
      </c>
      <c r="E2479">
        <v>223.31163542434101</v>
      </c>
      <c r="F2479">
        <v>-633.83355392173496</v>
      </c>
      <c r="G2479">
        <v>532.90858759777598</v>
      </c>
    </row>
    <row r="2480" spans="1:7" x14ac:dyDescent="0.25">
      <c r="A2480">
        <v>27</v>
      </c>
      <c r="B2480">
        <v>24.5</v>
      </c>
      <c r="C2480">
        <v>12.5</v>
      </c>
      <c r="D2480">
        <v>-253.346344818435</v>
      </c>
      <c r="E2480">
        <v>240.04680050126899</v>
      </c>
      <c r="F2480">
        <v>-671.43456996425698</v>
      </c>
      <c r="G2480">
        <v>590.74769473601805</v>
      </c>
    </row>
    <row r="2481" spans="1:7" x14ac:dyDescent="0.25">
      <c r="A2481">
        <v>27</v>
      </c>
      <c r="B2481">
        <v>24.5</v>
      </c>
      <c r="C2481">
        <v>12.5</v>
      </c>
      <c r="D2481">
        <v>-254.19685673398001</v>
      </c>
      <c r="E2481">
        <v>239.08513419060401</v>
      </c>
      <c r="F2481">
        <v>-671.43456996425903</v>
      </c>
      <c r="G2481">
        <v>590.74769473601805</v>
      </c>
    </row>
    <row r="2482" spans="1:7" x14ac:dyDescent="0.25">
      <c r="A2482">
        <v>27</v>
      </c>
      <c r="B2482">
        <v>24.5</v>
      </c>
      <c r="C2482">
        <v>12.22</v>
      </c>
      <c r="D2482">
        <v>-228.25227172940399</v>
      </c>
      <c r="E2482">
        <v>259.55365468931399</v>
      </c>
      <c r="F2482">
        <v>-738.97882484034994</v>
      </c>
      <c r="G2482">
        <v>660.51938914144</v>
      </c>
    </row>
    <row r="2483" spans="1:7" x14ac:dyDescent="0.25">
      <c r="A2483">
        <v>27</v>
      </c>
      <c r="B2483">
        <v>24.5</v>
      </c>
      <c r="C2483">
        <v>11.94</v>
      </c>
      <c r="D2483">
        <v>-201.46598438160399</v>
      </c>
      <c r="E2483">
        <v>281.58076549888801</v>
      </c>
      <c r="F2483">
        <v>-799.17705263806795</v>
      </c>
      <c r="G2483">
        <v>736.23504047593701</v>
      </c>
    </row>
    <row r="2484" spans="1:7" x14ac:dyDescent="0.25">
      <c r="A2484">
        <v>27</v>
      </c>
      <c r="B2484">
        <v>24.5</v>
      </c>
      <c r="C2484">
        <v>11.66</v>
      </c>
      <c r="D2484">
        <v>-173.68930215550199</v>
      </c>
      <c r="E2484">
        <v>305.81137633539998</v>
      </c>
      <c r="F2484">
        <v>-851.73346282631701</v>
      </c>
      <c r="G2484">
        <v>818.44660953750804</v>
      </c>
    </row>
    <row r="2485" spans="1:7" x14ac:dyDescent="0.25">
      <c r="A2485">
        <v>27</v>
      </c>
      <c r="B2485">
        <v>24.5</v>
      </c>
      <c r="C2485">
        <v>11.38</v>
      </c>
      <c r="D2485">
        <v>-144.773532516019</v>
      </c>
      <c r="E2485">
        <v>332.89039691492201</v>
      </c>
      <c r="F2485">
        <v>-896.33707602821801</v>
      </c>
      <c r="G2485">
        <v>907.76321318988096</v>
      </c>
    </row>
    <row r="2486" spans="1:7" x14ac:dyDescent="0.25">
      <c r="A2486">
        <v>27</v>
      </c>
      <c r="B2486">
        <v>24.5</v>
      </c>
      <c r="C2486">
        <v>11.38</v>
      </c>
      <c r="D2486">
        <v>-153.68249206520201</v>
      </c>
      <c r="E2486">
        <v>91.918021002341007</v>
      </c>
      <c r="F2486">
        <v>-896.33707602821903</v>
      </c>
      <c r="G2486">
        <v>907.76321318988096</v>
      </c>
    </row>
    <row r="2487" spans="1:7" x14ac:dyDescent="0.25">
      <c r="A2487">
        <v>27</v>
      </c>
      <c r="B2487">
        <v>24.5</v>
      </c>
      <c r="C2487">
        <v>10.955</v>
      </c>
      <c r="D2487">
        <v>-101.57557493677599</v>
      </c>
      <c r="E2487">
        <v>1298.5727071112999</v>
      </c>
      <c r="F2487">
        <v>-948.09411365817198</v>
      </c>
      <c r="G2487">
        <v>956.92830422812699</v>
      </c>
    </row>
    <row r="2488" spans="1:7" x14ac:dyDescent="0.25">
      <c r="A2488">
        <v>27</v>
      </c>
      <c r="B2488">
        <v>24.5</v>
      </c>
      <c r="C2488">
        <v>10.53</v>
      </c>
      <c r="D2488">
        <v>-52.611796147252598</v>
      </c>
      <c r="E2488">
        <v>2020.2408750744701</v>
      </c>
      <c r="F2488">
        <v>-979.91170125290705</v>
      </c>
      <c r="G2488">
        <v>1179.2758359208999</v>
      </c>
    </row>
    <row r="2489" spans="1:7" x14ac:dyDescent="0.25">
      <c r="A2489">
        <v>27</v>
      </c>
      <c r="B2489">
        <v>24.5</v>
      </c>
      <c r="C2489">
        <v>10.105</v>
      </c>
      <c r="D2489">
        <v>-2.3346315567636999</v>
      </c>
      <c r="E2489">
        <v>1660.44395149711</v>
      </c>
      <c r="F2489">
        <v>-990.76144555551002</v>
      </c>
      <c r="G2489">
        <v>1991.07835175689</v>
      </c>
    </row>
    <row r="2490" spans="1:7" x14ac:dyDescent="0.25">
      <c r="A2490">
        <v>27</v>
      </c>
      <c r="B2490">
        <v>24.5</v>
      </c>
      <c r="C2490">
        <v>9.68</v>
      </c>
      <c r="D2490">
        <v>-379.826143399133</v>
      </c>
      <c r="E2490">
        <v>78.896201941337694</v>
      </c>
      <c r="F2490">
        <v>-980.42906413437697</v>
      </c>
      <c r="G2490">
        <v>2379.2760357520601</v>
      </c>
    </row>
    <row r="2491" spans="1:7" x14ac:dyDescent="0.25">
      <c r="A2491">
        <v>27</v>
      </c>
      <c r="B2491">
        <v>24.5</v>
      </c>
      <c r="C2491">
        <v>9.68</v>
      </c>
      <c r="D2491">
        <v>-997.38268852934095</v>
      </c>
      <c r="E2491">
        <v>79.015086950534297</v>
      </c>
      <c r="F2491">
        <v>-980.429064134378</v>
      </c>
      <c r="G2491">
        <v>2379.2760357520801</v>
      </c>
    </row>
    <row r="2492" spans="1:7" x14ac:dyDescent="0.25">
      <c r="A2492">
        <v>27</v>
      </c>
      <c r="B2492">
        <v>24.5</v>
      </c>
      <c r="C2492">
        <v>9.5299999999999994</v>
      </c>
      <c r="D2492">
        <v>-973.44084526803397</v>
      </c>
      <c r="E2492">
        <v>87.574902443440394</v>
      </c>
      <c r="F2492">
        <v>-971.39571819109801</v>
      </c>
      <c r="G2492">
        <v>2231.4692042227598</v>
      </c>
    </row>
    <row r="2493" spans="1:7" x14ac:dyDescent="0.25">
      <c r="A2493">
        <v>27</v>
      </c>
      <c r="B2493">
        <v>24.5</v>
      </c>
      <c r="C2493">
        <v>9.3800000000000008</v>
      </c>
      <c r="D2493">
        <v>-948.14301854938799</v>
      </c>
      <c r="E2493">
        <v>101.801442907423</v>
      </c>
      <c r="F2493">
        <v>-959.43511744688396</v>
      </c>
      <c r="G2493">
        <v>2087.3207762747702</v>
      </c>
    </row>
    <row r="2494" spans="1:7" x14ac:dyDescent="0.25">
      <c r="A2494">
        <v>27</v>
      </c>
      <c r="B2494">
        <v>24.5</v>
      </c>
      <c r="C2494">
        <v>9.23</v>
      </c>
      <c r="D2494">
        <v>-922.40845656303304</v>
      </c>
      <c r="E2494">
        <v>118.619595571915</v>
      </c>
      <c r="F2494">
        <v>-944.50264741559704</v>
      </c>
      <c r="G2494">
        <v>1946.98238656331</v>
      </c>
    </row>
    <row r="2495" spans="1:7" x14ac:dyDescent="0.25">
      <c r="A2495">
        <v>27</v>
      </c>
      <c r="B2495">
        <v>24.5</v>
      </c>
      <c r="C2495">
        <v>9.08</v>
      </c>
      <c r="D2495">
        <v>-897.15640749859904</v>
      </c>
      <c r="E2495">
        <v>135.76673711450999</v>
      </c>
      <c r="F2495">
        <v>-926.55324171356801</v>
      </c>
      <c r="G2495">
        <v>1810.5648954843</v>
      </c>
    </row>
    <row r="2496" spans="1:7" x14ac:dyDescent="0.25">
      <c r="A2496">
        <v>27</v>
      </c>
      <c r="B2496">
        <v>24.5</v>
      </c>
      <c r="C2496">
        <v>9.08</v>
      </c>
      <c r="D2496">
        <v>-897.15465677000395</v>
      </c>
      <c r="E2496">
        <v>135.602051537074</v>
      </c>
      <c r="F2496">
        <v>-926.55324171356801</v>
      </c>
      <c r="G2496">
        <v>1810.56489548432</v>
      </c>
    </row>
    <row r="2497" spans="1:7" x14ac:dyDescent="0.25">
      <c r="A2497">
        <v>27</v>
      </c>
      <c r="B2497">
        <v>24.5</v>
      </c>
      <c r="C2497">
        <v>8.9177431906614792</v>
      </c>
      <c r="D2497">
        <v>-868.44115808879098</v>
      </c>
      <c r="E2497">
        <v>148.66193727242899</v>
      </c>
      <c r="F2497">
        <v>-904.17430161235905</v>
      </c>
      <c r="G2497">
        <v>1667.3802635541299</v>
      </c>
    </row>
    <row r="2498" spans="1:7" x14ac:dyDescent="0.25">
      <c r="A2498">
        <v>27</v>
      </c>
      <c r="B2498">
        <v>24.5</v>
      </c>
      <c r="C2498">
        <v>8.7554863813229602</v>
      </c>
      <c r="D2498">
        <v>-840.335910903166</v>
      </c>
      <c r="E2498">
        <v>163.44525783141199</v>
      </c>
      <c r="F2498">
        <v>-879.221902400104</v>
      </c>
      <c r="G2498">
        <v>1528.7028764008801</v>
      </c>
    </row>
    <row r="2499" spans="1:7" x14ac:dyDescent="0.25">
      <c r="A2499">
        <v>27</v>
      </c>
      <c r="B2499">
        <v>24.5</v>
      </c>
      <c r="C2499">
        <v>8.5932295719844394</v>
      </c>
      <c r="D2499">
        <v>-811.78947421565204</v>
      </c>
      <c r="E2499">
        <v>177.77544481503799</v>
      </c>
      <c r="F2499">
        <v>-851.853870865266</v>
      </c>
      <c r="G2499">
        <v>1394.64064203459</v>
      </c>
    </row>
    <row r="2500" spans="1:7" x14ac:dyDescent="0.25">
      <c r="A2500">
        <v>27</v>
      </c>
      <c r="B2500">
        <v>24.5</v>
      </c>
      <c r="C2500">
        <v>8.4309727626459097</v>
      </c>
      <c r="D2500">
        <v>-781.75240702877397</v>
      </c>
      <c r="E2500">
        <v>191.047900171961</v>
      </c>
      <c r="F2500">
        <v>-822.23542869791299</v>
      </c>
      <c r="G2500">
        <v>1265.3548713827199</v>
      </c>
    </row>
    <row r="2501" spans="1:7" x14ac:dyDescent="0.25">
      <c r="A2501">
        <v>27</v>
      </c>
      <c r="B2501">
        <v>24.5</v>
      </c>
      <c r="C2501">
        <v>8.4309727626459097</v>
      </c>
      <c r="D2501">
        <v>-782.29413928917302</v>
      </c>
      <c r="E2501">
        <v>189.40758341605499</v>
      </c>
      <c r="F2501">
        <v>-822.23542869791299</v>
      </c>
      <c r="G2501">
        <v>1265.3548713827099</v>
      </c>
    </row>
    <row r="2502" spans="1:7" x14ac:dyDescent="0.25">
      <c r="A2502">
        <v>27</v>
      </c>
      <c r="B2502">
        <v>24.5</v>
      </c>
      <c r="C2502">
        <v>7.89822957198444</v>
      </c>
      <c r="D2502">
        <v>-685.30292171361396</v>
      </c>
      <c r="E2502">
        <v>224.76422557581299</v>
      </c>
      <c r="F2502">
        <v>-711.79104645007601</v>
      </c>
      <c r="G2502">
        <v>873.97740287931595</v>
      </c>
    </row>
    <row r="2503" spans="1:7" x14ac:dyDescent="0.25">
      <c r="A2503">
        <v>27</v>
      </c>
      <c r="B2503">
        <v>24.5</v>
      </c>
      <c r="C2503">
        <v>7.3654863813229596</v>
      </c>
      <c r="D2503">
        <v>-584.983501658808</v>
      </c>
      <c r="E2503">
        <v>243.62380455682199</v>
      </c>
      <c r="F2503">
        <v>-828.02804526897705</v>
      </c>
      <c r="G2503">
        <v>536.04154489597897</v>
      </c>
    </row>
    <row r="2504" spans="1:7" x14ac:dyDescent="0.25">
      <c r="A2504">
        <v>27</v>
      </c>
      <c r="B2504">
        <v>24.5</v>
      </c>
      <c r="C2504">
        <v>6.8327431906614802</v>
      </c>
      <c r="D2504">
        <v>-489.81468387937599</v>
      </c>
      <c r="E2504">
        <v>251.23637263385999</v>
      </c>
      <c r="F2504">
        <v>-1069.32227198075</v>
      </c>
      <c r="G2504">
        <v>249.62724329496399</v>
      </c>
    </row>
    <row r="2505" spans="1:7" x14ac:dyDescent="0.25">
      <c r="A2505">
        <v>27</v>
      </c>
      <c r="B2505">
        <v>24.5</v>
      </c>
      <c r="C2505">
        <v>6.3</v>
      </c>
      <c r="D2505">
        <v>-408.27527312993999</v>
      </c>
      <c r="E2505">
        <v>252.340558950537</v>
      </c>
      <c r="F2505">
        <v>-1263.4712178971599</v>
      </c>
      <c r="G2505">
        <v>200.92559078403099</v>
      </c>
    </row>
    <row r="2506" spans="1:7" x14ac:dyDescent="0.25">
      <c r="A2506">
        <v>27</v>
      </c>
      <c r="B2506">
        <v>24.5</v>
      </c>
      <c r="C2506">
        <v>6.3</v>
      </c>
      <c r="D2506">
        <v>-397.04681171247199</v>
      </c>
      <c r="E2506">
        <v>245.936978053236</v>
      </c>
      <c r="F2506">
        <v>-1263.4712178971599</v>
      </c>
      <c r="G2506">
        <v>200.92559078403099</v>
      </c>
    </row>
    <row r="2507" spans="1:7" x14ac:dyDescent="0.25">
      <c r="A2507">
        <v>27</v>
      </c>
      <c r="B2507">
        <v>24.5</v>
      </c>
      <c r="C2507">
        <v>5.8075000000000001</v>
      </c>
      <c r="D2507">
        <v>-294.15974239027798</v>
      </c>
      <c r="E2507">
        <v>304.85470571682902</v>
      </c>
      <c r="F2507">
        <v>-1401.2041844577</v>
      </c>
      <c r="G2507">
        <v>207.91746936385201</v>
      </c>
    </row>
    <row r="2508" spans="1:7" x14ac:dyDescent="0.25">
      <c r="A2508">
        <v>27</v>
      </c>
      <c r="B2508">
        <v>24.5</v>
      </c>
      <c r="C2508">
        <v>5.3150000000000004</v>
      </c>
      <c r="D2508">
        <v>-185.12282462433899</v>
      </c>
      <c r="E2508">
        <v>403.25667675093598</v>
      </c>
      <c r="F2508">
        <v>-1497.7028567146101</v>
      </c>
      <c r="G2508">
        <v>212.65240954449899</v>
      </c>
    </row>
    <row r="2509" spans="1:7" x14ac:dyDescent="0.25">
      <c r="A2509">
        <v>27</v>
      </c>
      <c r="B2509">
        <v>24.5</v>
      </c>
      <c r="C2509">
        <v>4.8224999999999998</v>
      </c>
      <c r="D2509">
        <v>-71.382367175180605</v>
      </c>
      <c r="E2509">
        <v>508.22957177398303</v>
      </c>
      <c r="F2509">
        <v>-1551.66996397664</v>
      </c>
      <c r="G2509">
        <v>361.653515843668</v>
      </c>
    </row>
    <row r="2510" spans="1:7" x14ac:dyDescent="0.25">
      <c r="A2510">
        <v>27</v>
      </c>
      <c r="B2510">
        <v>24.5</v>
      </c>
      <c r="C2510">
        <v>4.33</v>
      </c>
      <c r="D2510">
        <v>-0.24859337683457999</v>
      </c>
      <c r="E2510">
        <v>618.14896759638305</v>
      </c>
      <c r="F2510">
        <v>-1561.6662973380301</v>
      </c>
      <c r="G2510">
        <v>638.83260599419202</v>
      </c>
    </row>
    <row r="2511" spans="1:7" x14ac:dyDescent="0.25">
      <c r="A2511">
        <v>27</v>
      </c>
      <c r="B2511">
        <v>24.5</v>
      </c>
      <c r="C2511">
        <v>4.33</v>
      </c>
      <c r="D2511">
        <v>-0.24993896109895899</v>
      </c>
      <c r="E2511">
        <v>473.45546635703101</v>
      </c>
      <c r="F2511">
        <v>-1561.6662973380401</v>
      </c>
      <c r="G2511">
        <v>638.83260599419202</v>
      </c>
    </row>
    <row r="2512" spans="1:7" x14ac:dyDescent="0.25">
      <c r="A2512">
        <v>27</v>
      </c>
      <c r="B2512">
        <v>24.5</v>
      </c>
      <c r="C2512">
        <v>4.08</v>
      </c>
      <c r="D2512">
        <v>-0.227942010682508</v>
      </c>
      <c r="E2512">
        <v>1994.8818383093501</v>
      </c>
      <c r="F2512">
        <v>-1549.01888158989</v>
      </c>
      <c r="G2512">
        <v>767.46620307144099</v>
      </c>
    </row>
    <row r="2513" spans="1:7" x14ac:dyDescent="0.25">
      <c r="A2513">
        <v>27</v>
      </c>
      <c r="B2513">
        <v>24.5</v>
      </c>
      <c r="C2513">
        <v>3.83</v>
      </c>
      <c r="D2513">
        <v>-0.20480728932187101</v>
      </c>
      <c r="E2513">
        <v>2592.35624993494</v>
      </c>
      <c r="F2513">
        <v>-1523.9410560526401</v>
      </c>
      <c r="G2513">
        <v>904.44975463422702</v>
      </c>
    </row>
    <row r="2514" spans="1:7" x14ac:dyDescent="0.25">
      <c r="A2514">
        <v>27</v>
      </c>
      <c r="B2514">
        <v>24.5</v>
      </c>
      <c r="C2514">
        <v>3.58</v>
      </c>
      <c r="D2514">
        <v>-0.18062828649446899</v>
      </c>
      <c r="E2514">
        <v>1752.8088124513299</v>
      </c>
      <c r="F2514">
        <v>-1486.17779327985</v>
      </c>
      <c r="G2514">
        <v>1155.2293828204799</v>
      </c>
    </row>
    <row r="2515" spans="1:7" x14ac:dyDescent="0.25">
      <c r="A2515">
        <v>27</v>
      </c>
      <c r="B2515">
        <v>24.5</v>
      </c>
      <c r="C2515">
        <v>3.33</v>
      </c>
      <c r="D2515">
        <v>-960.85069870130405</v>
      </c>
      <c r="E2515">
        <v>281.11239121365099</v>
      </c>
      <c r="F2515">
        <v>-1435.4880977668199</v>
      </c>
      <c r="G2515">
        <v>1287.40842957167</v>
      </c>
    </row>
    <row r="2516" spans="1:7" x14ac:dyDescent="0.25">
      <c r="A2516">
        <v>27</v>
      </c>
      <c r="B2516">
        <v>24.5</v>
      </c>
      <c r="C2516">
        <v>3.33</v>
      </c>
      <c r="D2516">
        <v>-1221.87836425404</v>
      </c>
      <c r="E2516">
        <v>281.05944416343198</v>
      </c>
      <c r="F2516">
        <v>-1435.4880977668199</v>
      </c>
      <c r="G2516">
        <v>1287.40842957167</v>
      </c>
    </row>
    <row r="2517" spans="1:7" x14ac:dyDescent="0.25">
      <c r="A2517">
        <v>27</v>
      </c>
      <c r="B2517">
        <v>24.5</v>
      </c>
      <c r="C2517">
        <v>3.18</v>
      </c>
      <c r="D2517">
        <v>-1186.82119559536</v>
      </c>
      <c r="E2517">
        <v>305.04835504179903</v>
      </c>
      <c r="F2517">
        <v>-1398.83827929115</v>
      </c>
      <c r="G2517">
        <v>1155.89395915505</v>
      </c>
    </row>
    <row r="2518" spans="1:7" x14ac:dyDescent="0.25">
      <c r="A2518">
        <v>27</v>
      </c>
      <c r="B2518">
        <v>24.5</v>
      </c>
      <c r="C2518">
        <v>3.03</v>
      </c>
      <c r="D2518">
        <v>-1151.87009674154</v>
      </c>
      <c r="E2518">
        <v>329.97884033625201</v>
      </c>
      <c r="F2518">
        <v>-1357.46601688136</v>
      </c>
      <c r="G2518">
        <v>1030.1226203157701</v>
      </c>
    </row>
    <row r="2519" spans="1:7" x14ac:dyDescent="0.25">
      <c r="A2519">
        <v>27</v>
      </c>
      <c r="B2519">
        <v>24.5</v>
      </c>
      <c r="C2519">
        <v>2.88</v>
      </c>
      <c r="D2519">
        <v>-1117.0116655833499</v>
      </c>
      <c r="E2519">
        <v>355.19967483121599</v>
      </c>
      <c r="F2519">
        <v>-1311.41177533326</v>
      </c>
      <c r="G2519">
        <v>910.15892385817097</v>
      </c>
    </row>
    <row r="2520" spans="1:7" x14ac:dyDescent="0.25">
      <c r="A2520">
        <v>27</v>
      </c>
      <c r="B2520">
        <v>24.5</v>
      </c>
      <c r="C2520">
        <v>2.73</v>
      </c>
      <c r="D2520">
        <v>-1082.23250001157</v>
      </c>
      <c r="E2520">
        <v>381.61946140409401</v>
      </c>
      <c r="F2520">
        <v>-1260.76760038218</v>
      </c>
      <c r="G2520">
        <v>796.07783457982305</v>
      </c>
    </row>
    <row r="2521" spans="1:7" x14ac:dyDescent="0.25">
      <c r="A2521">
        <v>27</v>
      </c>
      <c r="B2521">
        <v>24.5</v>
      </c>
      <c r="C2521">
        <v>2.73</v>
      </c>
      <c r="D2521">
        <v>-1081.9619138959899</v>
      </c>
      <c r="E2521">
        <v>382.73026814295099</v>
      </c>
      <c r="F2521">
        <v>-1260.76760038218</v>
      </c>
      <c r="G2521">
        <v>796.07783457983396</v>
      </c>
    </row>
    <row r="2522" spans="1:7" x14ac:dyDescent="0.25">
      <c r="A2522">
        <v>27</v>
      </c>
      <c r="B2522">
        <v>24.5</v>
      </c>
      <c r="C2522">
        <v>2.3725000000000001</v>
      </c>
      <c r="D2522">
        <v>-999.90212715315101</v>
      </c>
      <c r="E2522">
        <v>415.01477923649202</v>
      </c>
      <c r="F2522">
        <v>-1124.2763184334799</v>
      </c>
      <c r="G2522">
        <v>547.77410554616301</v>
      </c>
    </row>
    <row r="2523" spans="1:7" x14ac:dyDescent="0.25">
      <c r="A2523">
        <v>27</v>
      </c>
      <c r="B2523">
        <v>24.5</v>
      </c>
      <c r="C2523">
        <v>2.0150000000000001</v>
      </c>
      <c r="D2523">
        <v>-916.92988956118495</v>
      </c>
      <c r="E2523">
        <v>463.12009914440802</v>
      </c>
      <c r="F2523">
        <v>-968.28947302812401</v>
      </c>
      <c r="G2523">
        <v>402.30189302091799</v>
      </c>
    </row>
    <row r="2524" spans="1:7" x14ac:dyDescent="0.25">
      <c r="A2524">
        <v>27</v>
      </c>
      <c r="B2524">
        <v>24.5</v>
      </c>
      <c r="C2524">
        <v>1.6575</v>
      </c>
      <c r="D2524">
        <v>-833.56701771306598</v>
      </c>
      <c r="E2524">
        <v>510.63182548135802</v>
      </c>
      <c r="F2524">
        <v>-912.713025161676</v>
      </c>
      <c r="G2524">
        <v>461.49927863409101</v>
      </c>
    </row>
    <row r="2525" spans="1:7" x14ac:dyDescent="0.25">
      <c r="A2525">
        <v>27</v>
      </c>
      <c r="B2525">
        <v>24.5</v>
      </c>
      <c r="C2525">
        <v>1.3</v>
      </c>
      <c r="D2525">
        <v>-750.33532820177004</v>
      </c>
      <c r="E2525">
        <v>547.54866346261099</v>
      </c>
      <c r="F2525">
        <v>-1005.67352986245</v>
      </c>
      <c r="G2525">
        <v>521.64135963939896</v>
      </c>
    </row>
    <row r="2526" spans="1:7" x14ac:dyDescent="0.25">
      <c r="A2526">
        <v>27</v>
      </c>
      <c r="B2526">
        <v>24.5</v>
      </c>
      <c r="C2526">
        <v>1.3</v>
      </c>
      <c r="D2526">
        <v>-751.72711575123697</v>
      </c>
      <c r="E2526">
        <v>545.20989204410898</v>
      </c>
      <c r="F2526">
        <v>-1005.67352986245</v>
      </c>
      <c r="G2526">
        <v>521.64135963939896</v>
      </c>
    </row>
    <row r="2527" spans="1:7" x14ac:dyDescent="0.25">
      <c r="A2527">
        <v>27</v>
      </c>
      <c r="B2527">
        <v>24.5</v>
      </c>
      <c r="C2527">
        <v>0.73990507090711499</v>
      </c>
      <c r="D2527">
        <v>-627.22678161476495</v>
      </c>
      <c r="E2527">
        <v>547.37768997553201</v>
      </c>
      <c r="F2527">
        <v>-1298.7779790669899</v>
      </c>
      <c r="G2527">
        <v>605.68817148015398</v>
      </c>
    </row>
    <row r="2528" spans="1:7" x14ac:dyDescent="0.25">
      <c r="A2528">
        <v>27</v>
      </c>
      <c r="B2528">
        <v>24.5</v>
      </c>
      <c r="C2528">
        <v>0.17981014181423</v>
      </c>
      <c r="D2528">
        <v>-497.92160977837898</v>
      </c>
      <c r="E2528">
        <v>531.53923420733997</v>
      </c>
      <c r="F2528">
        <v>-1614.1177642164</v>
      </c>
      <c r="G2528">
        <v>675.95554565614202</v>
      </c>
    </row>
    <row r="2529" spans="1:7" x14ac:dyDescent="0.25">
      <c r="A2529">
        <v>27</v>
      </c>
      <c r="B2529">
        <v>24.5</v>
      </c>
      <c r="C2529">
        <v>-0.380284787278654</v>
      </c>
      <c r="D2529">
        <v>-364.24514902064499</v>
      </c>
      <c r="E2529">
        <v>502.13065766322597</v>
      </c>
      <c r="F2529">
        <v>-1855.85794784563</v>
      </c>
      <c r="G2529">
        <v>739.06095339460796</v>
      </c>
    </row>
    <row r="2530" spans="1:7" x14ac:dyDescent="0.25">
      <c r="A2530">
        <v>27</v>
      </c>
      <c r="B2530">
        <v>24.5</v>
      </c>
      <c r="C2530">
        <v>-0.94037971637153905</v>
      </c>
      <c r="D2530">
        <v>-226.63094812012801</v>
      </c>
      <c r="E2530">
        <v>463.46158865583101</v>
      </c>
      <c r="F2530">
        <v>-2021.4462416782601</v>
      </c>
      <c r="G2530">
        <v>802.65864131864896</v>
      </c>
    </row>
    <row r="2531" spans="1:7" x14ac:dyDescent="0.25">
      <c r="A2531">
        <v>27</v>
      </c>
      <c r="B2531">
        <v>24.5</v>
      </c>
      <c r="C2531">
        <v>-0.94037971637153905</v>
      </c>
      <c r="D2531">
        <v>-226.344194039336</v>
      </c>
      <c r="E2531">
        <v>468.13368646893798</v>
      </c>
      <c r="F2531">
        <v>-2021.4462416782601</v>
      </c>
      <c r="G2531">
        <v>802.65864131864896</v>
      </c>
    </row>
    <row r="2532" spans="1:7" x14ac:dyDescent="0.25">
      <c r="A2532">
        <v>27</v>
      </c>
      <c r="B2532">
        <v>24.5</v>
      </c>
      <c r="C2532">
        <v>-1.15528478727865</v>
      </c>
      <c r="D2532">
        <v>-171.13208066204999</v>
      </c>
      <c r="E2532">
        <v>458.54647716361899</v>
      </c>
      <c r="F2532">
        <v>-2064.13668176807</v>
      </c>
      <c r="G2532">
        <v>828.91710934214404</v>
      </c>
    </row>
    <row r="2533" spans="1:7" x14ac:dyDescent="0.25">
      <c r="A2533">
        <v>27</v>
      </c>
      <c r="B2533">
        <v>24.5</v>
      </c>
      <c r="C2533">
        <v>-1.3701898581857701</v>
      </c>
      <c r="D2533">
        <v>-116.774443456092</v>
      </c>
      <c r="E2533">
        <v>465.25675547679299</v>
      </c>
      <c r="F2533">
        <v>-2095.0548438189198</v>
      </c>
      <c r="G2533">
        <v>871.13457330821802</v>
      </c>
    </row>
    <row r="2534" spans="1:7" x14ac:dyDescent="0.25">
      <c r="A2534">
        <v>27</v>
      </c>
      <c r="B2534">
        <v>24.5</v>
      </c>
      <c r="C2534">
        <v>-1.58509492909289</v>
      </c>
      <c r="D2534">
        <v>-63.503259067212397</v>
      </c>
      <c r="E2534">
        <v>530.26460330450504</v>
      </c>
      <c r="F2534">
        <v>-2114.4169075896598</v>
      </c>
      <c r="G2534">
        <v>930.25200274186398</v>
      </c>
    </row>
    <row r="2535" spans="1:7" x14ac:dyDescent="0.25">
      <c r="A2535">
        <v>27</v>
      </c>
      <c r="B2535">
        <v>24.5</v>
      </c>
      <c r="C2535">
        <v>-1.8</v>
      </c>
      <c r="D2535">
        <v>-11.550504141161101</v>
      </c>
      <c r="E2535">
        <v>593.030848439588</v>
      </c>
      <c r="F2535">
        <v>-2122.4504636204501</v>
      </c>
      <c r="G2535">
        <v>995.43446164556599</v>
      </c>
    </row>
    <row r="2536" spans="1:7" x14ac:dyDescent="0.25">
      <c r="A2536">
        <v>27</v>
      </c>
      <c r="B2536">
        <v>24.5</v>
      </c>
      <c r="C2536">
        <v>-1.8</v>
      </c>
      <c r="D2536">
        <v>-12.3509740356523</v>
      </c>
      <c r="E2536">
        <v>593.24643017155097</v>
      </c>
      <c r="F2536">
        <v>-2122.4504636204501</v>
      </c>
      <c r="G2536">
        <v>995.43446164557099</v>
      </c>
    </row>
    <row r="2537" spans="1:7" x14ac:dyDescent="0.25">
      <c r="A2537">
        <v>27</v>
      </c>
      <c r="B2537">
        <v>24.5</v>
      </c>
      <c r="C2537">
        <v>-1.8425</v>
      </c>
      <c r="D2537">
        <v>-11.1312231888749</v>
      </c>
      <c r="E2537">
        <v>607.72594682202805</v>
      </c>
      <c r="F2537">
        <v>-2122.7525302666299</v>
      </c>
      <c r="G2537">
        <v>1007.82053933579</v>
      </c>
    </row>
    <row r="2538" spans="1:7" x14ac:dyDescent="0.25">
      <c r="A2538">
        <v>27</v>
      </c>
      <c r="B2538">
        <v>24.5</v>
      </c>
      <c r="C2538">
        <v>-1.885</v>
      </c>
      <c r="D2538">
        <v>-12.478942518423301</v>
      </c>
      <c r="E2538">
        <v>622.16932859240103</v>
      </c>
      <c r="F2538">
        <v>-2122.6153145815201</v>
      </c>
      <c r="G2538">
        <v>1021.0271026267</v>
      </c>
    </row>
    <row r="2539" spans="1:7" x14ac:dyDescent="0.25">
      <c r="A2539">
        <v>27</v>
      </c>
      <c r="B2539">
        <v>24.5</v>
      </c>
      <c r="C2539">
        <v>-1.9275</v>
      </c>
      <c r="D2539">
        <v>-13.825922536511699</v>
      </c>
      <c r="E2539">
        <v>636.70573636672702</v>
      </c>
      <c r="F2539">
        <v>-2122.0410030548201</v>
      </c>
      <c r="G2539">
        <v>1033.96040419528</v>
      </c>
    </row>
    <row r="2540" spans="1:7" x14ac:dyDescent="0.25">
      <c r="A2540">
        <v>27</v>
      </c>
      <c r="B2540">
        <v>24.5</v>
      </c>
      <c r="C2540">
        <v>-1.97</v>
      </c>
      <c r="D2540">
        <v>-15.1629966810737</v>
      </c>
      <c r="E2540">
        <v>651.46433102906599</v>
      </c>
      <c r="F2540">
        <v>-2121.0299929826401</v>
      </c>
      <c r="G2540">
        <v>1046.3286847040099</v>
      </c>
    </row>
    <row r="2541" spans="1:7" x14ac:dyDescent="0.25">
      <c r="A2541">
        <v>27</v>
      </c>
      <c r="B2541">
        <v>24.5</v>
      </c>
      <c r="C2541">
        <v>-1.97</v>
      </c>
      <c r="D2541">
        <v>-15.252053220049</v>
      </c>
      <c r="E2541">
        <v>499.73230465362298</v>
      </c>
      <c r="F2541">
        <v>-2121.0299929826401</v>
      </c>
      <c r="G2541">
        <v>1046.3286847039999</v>
      </c>
    </row>
    <row r="2542" spans="1:7" x14ac:dyDescent="0.25">
      <c r="A2542">
        <v>27</v>
      </c>
      <c r="B2542">
        <v>24.5</v>
      </c>
      <c r="C2542">
        <v>-2.27</v>
      </c>
      <c r="D2542">
        <v>-23.274256190416899</v>
      </c>
      <c r="E2542">
        <v>2932.6081462457601</v>
      </c>
      <c r="F2542">
        <v>-2101.1826011742</v>
      </c>
      <c r="G2542">
        <v>1125.8195821376</v>
      </c>
    </row>
    <row r="2543" spans="1:7" x14ac:dyDescent="0.25">
      <c r="A2543">
        <v>27</v>
      </c>
      <c r="B2543">
        <v>24.5</v>
      </c>
      <c r="C2543">
        <v>-2.57</v>
      </c>
      <c r="D2543">
        <v>-35.430539196330798</v>
      </c>
      <c r="E2543">
        <v>3706.9700442374801</v>
      </c>
      <c r="F2543">
        <v>-2059.05056895591</v>
      </c>
      <c r="G2543">
        <v>1907.7347958484099</v>
      </c>
    </row>
    <row r="2544" spans="1:7" x14ac:dyDescent="0.25">
      <c r="A2544">
        <v>27</v>
      </c>
      <c r="B2544">
        <v>24.5</v>
      </c>
      <c r="C2544">
        <v>-2.87</v>
      </c>
      <c r="D2544">
        <v>-50.552312932230997</v>
      </c>
      <c r="E2544">
        <v>2444.9078933179098</v>
      </c>
      <c r="F2544">
        <v>-1993.9205832774401</v>
      </c>
      <c r="G2544">
        <v>2859.5701525376899</v>
      </c>
    </row>
    <row r="2545" spans="1:7" x14ac:dyDescent="0.25">
      <c r="A2545">
        <v>27</v>
      </c>
      <c r="B2545">
        <v>24.5</v>
      </c>
      <c r="C2545">
        <v>-3.17</v>
      </c>
      <c r="D2545">
        <v>-1213.5841488439301</v>
      </c>
      <c r="E2545">
        <v>443.41773906983002</v>
      </c>
      <c r="F2545">
        <v>-1904.90277217022</v>
      </c>
      <c r="G2545">
        <v>3109.0439485951201</v>
      </c>
    </row>
    <row r="2546" spans="1:7" x14ac:dyDescent="0.25">
      <c r="A2546">
        <v>27</v>
      </c>
      <c r="B2546">
        <v>24.5</v>
      </c>
      <c r="C2546">
        <v>-3.17</v>
      </c>
      <c r="D2546">
        <v>-1942.16906719033</v>
      </c>
      <c r="E2546">
        <v>442.26358361801698</v>
      </c>
      <c r="F2546">
        <v>-1904.90277217022</v>
      </c>
      <c r="G2546">
        <v>3109.0439485951201</v>
      </c>
    </row>
    <row r="2547" spans="1:7" x14ac:dyDescent="0.25">
      <c r="A2547">
        <v>27</v>
      </c>
      <c r="B2547">
        <v>24.5</v>
      </c>
      <c r="C2547">
        <v>-3.32</v>
      </c>
      <c r="D2547">
        <v>-1873.14662304942</v>
      </c>
      <c r="E2547">
        <v>466.10476144940401</v>
      </c>
      <c r="F2547">
        <v>-1851.40804905492</v>
      </c>
      <c r="G2547">
        <v>2835.2007107682002</v>
      </c>
    </row>
    <row r="2548" spans="1:7" x14ac:dyDescent="0.25">
      <c r="A2548">
        <v>27</v>
      </c>
      <c r="B2548">
        <v>24.5</v>
      </c>
      <c r="C2548">
        <v>-3.47</v>
      </c>
      <c r="D2548">
        <v>-1806.4586900271399</v>
      </c>
      <c r="E2548">
        <v>489.35738111359001</v>
      </c>
      <c r="F2548">
        <v>-1792.3917233172899</v>
      </c>
      <c r="G2548">
        <v>2570.7304204592001</v>
      </c>
    </row>
    <row r="2549" spans="1:7" x14ac:dyDescent="0.25">
      <c r="A2549">
        <v>27</v>
      </c>
      <c r="B2549">
        <v>24.5</v>
      </c>
      <c r="C2549">
        <v>-3.62</v>
      </c>
      <c r="D2549">
        <v>-1741.95764897912</v>
      </c>
      <c r="E2549">
        <v>512.42254956160104</v>
      </c>
      <c r="F2549">
        <v>-1727.9613295797999</v>
      </c>
      <c r="G2549">
        <v>2316.4059981085802</v>
      </c>
    </row>
    <row r="2550" spans="1:7" x14ac:dyDescent="0.25">
      <c r="A2550">
        <v>27</v>
      </c>
      <c r="B2550">
        <v>24.5</v>
      </c>
      <c r="C2550">
        <v>-3.77</v>
      </c>
      <c r="D2550">
        <v>-1679.4958807609701</v>
      </c>
      <c r="E2550">
        <v>535.93030750935202</v>
      </c>
      <c r="F2550">
        <v>-1658.2149787189501</v>
      </c>
      <c r="G2550">
        <v>2070.7988404409198</v>
      </c>
    </row>
    <row r="2551" spans="1:7" x14ac:dyDescent="0.25">
      <c r="A2551">
        <v>27</v>
      </c>
      <c r="B2551">
        <v>24.5</v>
      </c>
      <c r="C2551">
        <v>-3.77</v>
      </c>
      <c r="D2551">
        <v>-1679.0034157575799</v>
      </c>
      <c r="E2551">
        <v>537.55119370443902</v>
      </c>
      <c r="F2551">
        <v>-1658.2149787189501</v>
      </c>
      <c r="G2551">
        <v>2070.7988404409298</v>
      </c>
    </row>
    <row r="2552" spans="1:7" x14ac:dyDescent="0.25">
      <c r="A2552">
        <v>27</v>
      </c>
      <c r="B2552">
        <v>24.5</v>
      </c>
      <c r="C2552">
        <v>-3.96636673510559</v>
      </c>
      <c r="D2552">
        <v>-1599.9048233047499</v>
      </c>
      <c r="E2552">
        <v>516.32690169334398</v>
      </c>
      <c r="F2552">
        <v>-1562.45275575457</v>
      </c>
      <c r="G2552">
        <v>1761.91114298909</v>
      </c>
    </row>
    <row r="2553" spans="1:7" x14ac:dyDescent="0.25">
      <c r="A2553">
        <v>27</v>
      </c>
      <c r="B2553">
        <v>24.5</v>
      </c>
      <c r="C2553">
        <v>-4.1627334702111902</v>
      </c>
      <c r="D2553">
        <v>-1521.61366668043</v>
      </c>
      <c r="E2553">
        <v>518.07144989877497</v>
      </c>
      <c r="F2553">
        <v>-1463.3861563748601</v>
      </c>
      <c r="G2553">
        <v>1466.9412065449801</v>
      </c>
    </row>
    <row r="2554" spans="1:7" x14ac:dyDescent="0.25">
      <c r="A2554">
        <v>27</v>
      </c>
      <c r="B2554">
        <v>24.5</v>
      </c>
      <c r="C2554">
        <v>-4.35910020531679</v>
      </c>
      <c r="D2554">
        <v>-1444.64861315555</v>
      </c>
      <c r="E2554">
        <v>534.58364045370001</v>
      </c>
      <c r="F2554">
        <v>-1360.6429683471999</v>
      </c>
      <c r="G2554">
        <v>1357.5866540887901</v>
      </c>
    </row>
    <row r="2555" spans="1:7" x14ac:dyDescent="0.25">
      <c r="A2555">
        <v>27</v>
      </c>
      <c r="B2555">
        <v>24.5</v>
      </c>
      <c r="C2555">
        <v>-4.55546694042238</v>
      </c>
      <c r="D2555">
        <v>-1369.5283300010101</v>
      </c>
      <c r="E2555">
        <v>553.40836094134102</v>
      </c>
      <c r="F2555">
        <v>-1253.93955940141</v>
      </c>
      <c r="G2555">
        <v>1348.75626988165</v>
      </c>
    </row>
    <row r="2556" spans="1:7" x14ac:dyDescent="0.25">
      <c r="A2556">
        <v>27</v>
      </c>
      <c r="B2556">
        <v>24.5</v>
      </c>
      <c r="C2556">
        <v>-4.55546694042238</v>
      </c>
      <c r="D2556">
        <v>-1369.68955957309</v>
      </c>
      <c r="E2556">
        <v>552.66262887479695</v>
      </c>
      <c r="F2556">
        <v>-1253.93955940141</v>
      </c>
      <c r="G2556">
        <v>1348.75626988165</v>
      </c>
    </row>
    <row r="2557" spans="1:7" x14ac:dyDescent="0.25">
      <c r="A2557">
        <v>27</v>
      </c>
      <c r="B2557">
        <v>24.5</v>
      </c>
      <c r="C2557">
        <v>-4.7882854488629398</v>
      </c>
      <c r="D2557">
        <v>-1282.09248012886</v>
      </c>
      <c r="E2557">
        <v>564.16351344326404</v>
      </c>
      <c r="F2557">
        <v>-1191.94884959618</v>
      </c>
      <c r="G2557">
        <v>1334.5993545808501</v>
      </c>
    </row>
    <row r="2558" spans="1:7" x14ac:dyDescent="0.25">
      <c r="A2558">
        <v>27</v>
      </c>
      <c r="B2558">
        <v>24.5</v>
      </c>
      <c r="C2558">
        <v>-5.0211039573034899</v>
      </c>
      <c r="D2558">
        <v>-1198.22635922821</v>
      </c>
      <c r="E2558">
        <v>569.478500617961</v>
      </c>
      <c r="F2558">
        <v>-1201.8700767232101</v>
      </c>
      <c r="G2558">
        <v>1323.9143661440201</v>
      </c>
    </row>
    <row r="2559" spans="1:7" x14ac:dyDescent="0.25">
      <c r="A2559">
        <v>27</v>
      </c>
      <c r="B2559">
        <v>24.5</v>
      </c>
      <c r="C2559">
        <v>-5.2539224657440498</v>
      </c>
      <c r="D2559">
        <v>-1118.6987655734699</v>
      </c>
      <c r="E2559">
        <v>570.82459094409</v>
      </c>
      <c r="F2559">
        <v>-1255.8705571696501</v>
      </c>
      <c r="G2559">
        <v>1307.36122478625</v>
      </c>
    </row>
    <row r="2560" spans="1:7" x14ac:dyDescent="0.25">
      <c r="A2560">
        <v>27</v>
      </c>
      <c r="B2560">
        <v>24.5</v>
      </c>
      <c r="C2560">
        <v>-5.4867409741845998</v>
      </c>
      <c r="D2560">
        <v>-1044.11726786698</v>
      </c>
      <c r="E2560">
        <v>570.46162514293803</v>
      </c>
      <c r="F2560">
        <v>-1341.82040624869</v>
      </c>
      <c r="G2560">
        <v>1286.3227839027199</v>
      </c>
    </row>
    <row r="2561" spans="1:7" x14ac:dyDescent="0.25">
      <c r="A2561">
        <v>27</v>
      </c>
      <c r="B2561">
        <v>24.5</v>
      </c>
      <c r="C2561">
        <v>-5.4867409741845998</v>
      </c>
      <c r="D2561">
        <v>-1043.69030551895</v>
      </c>
      <c r="E2561">
        <v>572.97867638278103</v>
      </c>
      <c r="F2561">
        <v>-1341.82040624869</v>
      </c>
      <c r="G2561">
        <v>1286.3227839027199</v>
      </c>
    </row>
    <row r="2562" spans="1:7" x14ac:dyDescent="0.25">
      <c r="A2562">
        <v>27</v>
      </c>
      <c r="B2562">
        <v>24.5</v>
      </c>
      <c r="C2562">
        <v>-5.76277783879579</v>
      </c>
      <c r="D2562">
        <v>-959.45562172185203</v>
      </c>
      <c r="E2562">
        <v>583.86606929084996</v>
      </c>
      <c r="F2562">
        <v>-1485.5397123514899</v>
      </c>
      <c r="G2562">
        <v>1259.6382287599599</v>
      </c>
    </row>
    <row r="2563" spans="1:7" x14ac:dyDescent="0.25">
      <c r="A2563">
        <v>27</v>
      </c>
      <c r="B2563">
        <v>24.5</v>
      </c>
      <c r="C2563">
        <v>-6.0388147034069801</v>
      </c>
      <c r="D2563">
        <v>-875.43619122044299</v>
      </c>
      <c r="E2563">
        <v>597.53685317290694</v>
      </c>
      <c r="F2563">
        <v>-1636.9294460057999</v>
      </c>
      <c r="G2563">
        <v>1267.58657863857</v>
      </c>
    </row>
    <row r="2564" spans="1:7" x14ac:dyDescent="0.25">
      <c r="A2564">
        <v>27</v>
      </c>
      <c r="B2564">
        <v>24.5</v>
      </c>
      <c r="C2564">
        <v>-6.31485156801818</v>
      </c>
      <c r="D2564">
        <v>-796.35173798194501</v>
      </c>
      <c r="E2564">
        <v>612.086249826315</v>
      </c>
      <c r="F2564">
        <v>-1768.4920444335</v>
      </c>
      <c r="G2564">
        <v>1269.3332663107899</v>
      </c>
    </row>
    <row r="2565" spans="1:7" x14ac:dyDescent="0.25">
      <c r="A2565">
        <v>27</v>
      </c>
      <c r="B2565">
        <v>24.5</v>
      </c>
      <c r="C2565">
        <v>-6.5908884326293702</v>
      </c>
      <c r="D2565">
        <v>-719.98146690258602</v>
      </c>
      <c r="E2565">
        <v>625.62864521367305</v>
      </c>
      <c r="F2565">
        <v>-1879.68682365214</v>
      </c>
      <c r="G2565">
        <v>1268.0202291324599</v>
      </c>
    </row>
    <row r="2566" spans="1:7" x14ac:dyDescent="0.25">
      <c r="A2566">
        <v>27</v>
      </c>
      <c r="B2566">
        <v>24.5</v>
      </c>
      <c r="C2566">
        <v>-6.5908884326293702</v>
      </c>
      <c r="D2566">
        <v>-720.55282075429898</v>
      </c>
      <c r="E2566">
        <v>632.531920385955</v>
      </c>
      <c r="F2566">
        <v>-1879.68682365214</v>
      </c>
      <c r="G2566">
        <v>1268.0202291324599</v>
      </c>
    </row>
    <row r="2567" spans="1:7" x14ac:dyDescent="0.25">
      <c r="A2567">
        <v>27</v>
      </c>
      <c r="B2567">
        <v>24.5</v>
      </c>
      <c r="C2567">
        <v>-6.9181663244720299</v>
      </c>
      <c r="D2567">
        <v>-629.07875271484795</v>
      </c>
      <c r="E2567">
        <v>599.98479626422102</v>
      </c>
      <c r="F2567">
        <v>-1984.70924714014</v>
      </c>
      <c r="G2567">
        <v>1254.0406234239899</v>
      </c>
    </row>
    <row r="2568" spans="1:7" x14ac:dyDescent="0.25">
      <c r="A2568">
        <v>27</v>
      </c>
      <c r="B2568">
        <v>24.5</v>
      </c>
      <c r="C2568">
        <v>-7.2454442163146799</v>
      </c>
      <c r="D2568">
        <v>-541.37702616206502</v>
      </c>
      <c r="E2568">
        <v>576.63198601657996</v>
      </c>
      <c r="F2568">
        <v>-2060.6291249915798</v>
      </c>
      <c r="G2568">
        <v>1236.93322048806</v>
      </c>
    </row>
    <row r="2569" spans="1:7" x14ac:dyDescent="0.25">
      <c r="A2569">
        <v>27</v>
      </c>
      <c r="B2569">
        <v>24.5</v>
      </c>
      <c r="C2569">
        <v>-7.5727221081573397</v>
      </c>
      <c r="D2569">
        <v>-454.261220583328</v>
      </c>
      <c r="E2569">
        <v>702.12483980044397</v>
      </c>
      <c r="F2569">
        <v>-2107.0715199790502</v>
      </c>
      <c r="G2569">
        <v>1270.6362541654</v>
      </c>
    </row>
    <row r="2570" spans="1:7" x14ac:dyDescent="0.25">
      <c r="A2570">
        <v>27</v>
      </c>
      <c r="B2570">
        <v>24.5</v>
      </c>
      <c r="C2570">
        <v>-7.9</v>
      </c>
      <c r="D2570">
        <v>-364.74392112613498</v>
      </c>
      <c r="E2570">
        <v>831.38696155255002</v>
      </c>
      <c r="F2570">
        <v>-2123.3137904142</v>
      </c>
      <c r="G2570">
        <v>1313.9294236603</v>
      </c>
    </row>
    <row r="2571" spans="1:7" x14ac:dyDescent="0.25">
      <c r="A2571">
        <v>27</v>
      </c>
      <c r="B2571">
        <v>24.5</v>
      </c>
      <c r="C2571">
        <v>-7.9</v>
      </c>
      <c r="D2571">
        <v>-1712.6836163790399</v>
      </c>
      <c r="E2571">
        <v>526.88614190402404</v>
      </c>
      <c r="F2571">
        <v>-2123.3137904142</v>
      </c>
      <c r="G2571">
        <v>1313.9294236603</v>
      </c>
    </row>
    <row r="2572" spans="1:7" x14ac:dyDescent="0.25">
      <c r="A2572">
        <v>27</v>
      </c>
      <c r="B2572">
        <v>24.5</v>
      </c>
      <c r="C2572">
        <v>-8.15</v>
      </c>
      <c r="D2572">
        <v>-1618.6588644144599</v>
      </c>
      <c r="E2572">
        <v>522.21999365244199</v>
      </c>
      <c r="F2572">
        <v>-2114.8321997276698</v>
      </c>
      <c r="G2572">
        <v>1335.1079708577499</v>
      </c>
    </row>
    <row r="2573" spans="1:7" x14ac:dyDescent="0.25">
      <c r="A2573">
        <v>27</v>
      </c>
      <c r="B2573">
        <v>24.5</v>
      </c>
      <c r="C2573">
        <v>-8.4</v>
      </c>
      <c r="D2573">
        <v>-1526.86510234908</v>
      </c>
      <c r="E2573">
        <v>522.45863362556395</v>
      </c>
      <c r="F2573">
        <v>-2088.2588017348799</v>
      </c>
      <c r="G2573">
        <v>1350.1620370519399</v>
      </c>
    </row>
    <row r="2574" spans="1:7" x14ac:dyDescent="0.25">
      <c r="A2574">
        <v>27</v>
      </c>
      <c r="B2574">
        <v>24.5</v>
      </c>
      <c r="C2574">
        <v>-8.65</v>
      </c>
      <c r="D2574">
        <v>-1437.74226091368</v>
      </c>
      <c r="E2574">
        <v>530.31486348647104</v>
      </c>
      <c r="F2574">
        <v>-2108.8173306233198</v>
      </c>
      <c r="G2574">
        <v>1357.27048494684</v>
      </c>
    </row>
    <row r="2575" spans="1:7" x14ac:dyDescent="0.25">
      <c r="A2575">
        <v>27</v>
      </c>
      <c r="B2575">
        <v>24.5</v>
      </c>
      <c r="C2575">
        <v>-8.9</v>
      </c>
      <c r="D2575">
        <v>-1351.73027083905</v>
      </c>
      <c r="E2575">
        <v>556.86018568512395</v>
      </c>
      <c r="F2575">
        <v>-2125.5652693714301</v>
      </c>
      <c r="G2575">
        <v>1360.2690984778999</v>
      </c>
    </row>
    <row r="2576" spans="1:7" x14ac:dyDescent="0.25">
      <c r="A2576">
        <v>27</v>
      </c>
      <c r="B2576">
        <v>24.5</v>
      </c>
      <c r="C2576">
        <v>-8.9</v>
      </c>
      <c r="D2576">
        <v>-1347.6575800062999</v>
      </c>
      <c r="E2576">
        <v>544.56602268580696</v>
      </c>
      <c r="F2576">
        <v>-2125.5652693714201</v>
      </c>
      <c r="G2576">
        <v>1360.2690984778901</v>
      </c>
    </row>
    <row r="2577" spans="1:7" x14ac:dyDescent="0.25">
      <c r="A2577">
        <v>27</v>
      </c>
      <c r="B2577">
        <v>24.5</v>
      </c>
      <c r="C2577">
        <v>-9.5175000000000001</v>
      </c>
      <c r="D2577">
        <v>-1153.2402094876099</v>
      </c>
      <c r="E2577">
        <v>540.05279832154497</v>
      </c>
      <c r="F2577">
        <v>-2083.6683474265801</v>
      </c>
      <c r="G2577">
        <v>1395.05103242733</v>
      </c>
    </row>
    <row r="2578" spans="1:7" x14ac:dyDescent="0.25">
      <c r="A2578">
        <v>27</v>
      </c>
      <c r="B2578">
        <v>24.5</v>
      </c>
      <c r="C2578">
        <v>-10.135</v>
      </c>
      <c r="D2578">
        <v>-963.19385000668399</v>
      </c>
      <c r="E2578">
        <v>539.28444649032099</v>
      </c>
      <c r="F2578">
        <v>-1954.4040950398901</v>
      </c>
      <c r="G2578">
        <v>1524.8950754894699</v>
      </c>
    </row>
    <row r="2579" spans="1:7" x14ac:dyDescent="0.25">
      <c r="A2579">
        <v>27</v>
      </c>
      <c r="B2579">
        <v>24.5</v>
      </c>
      <c r="C2579">
        <v>-10.7525</v>
      </c>
      <c r="D2579">
        <v>-775.04812712130195</v>
      </c>
      <c r="E2579">
        <v>564.01220439259805</v>
      </c>
      <c r="F2579">
        <v>-2225.0209156106098</v>
      </c>
      <c r="G2579">
        <v>1588.0266108317601</v>
      </c>
    </row>
    <row r="2580" spans="1:7" x14ac:dyDescent="0.25">
      <c r="A2580">
        <v>27</v>
      </c>
      <c r="B2580">
        <v>24.5</v>
      </c>
      <c r="C2580">
        <v>-11.37</v>
      </c>
      <c r="D2580">
        <v>-586.33266638924397</v>
      </c>
      <c r="E2580">
        <v>775.674931822654</v>
      </c>
      <c r="F2580">
        <v>-2645.3954699164701</v>
      </c>
      <c r="G2580">
        <v>1586.0967759426001</v>
      </c>
    </row>
    <row r="2581" spans="1:7" x14ac:dyDescent="0.25">
      <c r="A2581">
        <v>27</v>
      </c>
      <c r="B2581">
        <v>24.5</v>
      </c>
      <c r="C2581">
        <v>-11.37</v>
      </c>
      <c r="D2581">
        <v>-579.04230917702205</v>
      </c>
      <c r="E2581">
        <v>569.63319607881203</v>
      </c>
      <c r="F2581">
        <v>-2645.3954699164701</v>
      </c>
      <c r="G2581">
        <v>1586.0967759426001</v>
      </c>
    </row>
    <row r="2582" spans="1:7" x14ac:dyDescent="0.25">
      <c r="A2582">
        <v>27</v>
      </c>
      <c r="B2582">
        <v>24.5</v>
      </c>
      <c r="C2582">
        <v>-11.87</v>
      </c>
      <c r="D2582">
        <v>-998.822239061716</v>
      </c>
      <c r="E2582">
        <v>624.08769681270905</v>
      </c>
      <c r="F2582">
        <v>-2895.3930776842199</v>
      </c>
      <c r="G2582">
        <v>1553.8354713296801</v>
      </c>
    </row>
    <row r="2583" spans="1:7" x14ac:dyDescent="0.25">
      <c r="A2583">
        <v>27</v>
      </c>
      <c r="B2583">
        <v>24.5</v>
      </c>
      <c r="C2583">
        <v>-12.37</v>
      </c>
      <c r="D2583">
        <v>-1184.6412304200401</v>
      </c>
      <c r="E2583">
        <v>635.55985455299799</v>
      </c>
      <c r="F2583">
        <v>-3068.7343133967702</v>
      </c>
      <c r="G2583">
        <v>1503.78668502562</v>
      </c>
    </row>
    <row r="2584" spans="1:7" x14ac:dyDescent="0.25">
      <c r="A2584">
        <v>27</v>
      </c>
      <c r="B2584">
        <v>24.5</v>
      </c>
      <c r="C2584">
        <v>-12.87</v>
      </c>
      <c r="D2584">
        <v>-739.56977219490102</v>
      </c>
      <c r="E2584">
        <v>630.63361079866297</v>
      </c>
      <c r="F2584">
        <v>-3163.3737655177001</v>
      </c>
      <c r="G2584">
        <v>1483.44804327265</v>
      </c>
    </row>
    <row r="2585" spans="1:7" x14ac:dyDescent="0.25">
      <c r="A2585">
        <v>27</v>
      </c>
      <c r="B2585">
        <v>24.5</v>
      </c>
      <c r="C2585">
        <v>-13.37</v>
      </c>
      <c r="D2585">
        <v>-174.29852034319299</v>
      </c>
      <c r="E2585">
        <v>635.89290704868995</v>
      </c>
      <c r="F2585">
        <v>-3176.1174072480799</v>
      </c>
      <c r="G2585">
        <v>1481.1387869611201</v>
      </c>
    </row>
    <row r="2586" spans="1:7" x14ac:dyDescent="0.25">
      <c r="A2586">
        <v>27</v>
      </c>
      <c r="B2586">
        <v>24.5</v>
      </c>
      <c r="C2586">
        <v>-13.37</v>
      </c>
      <c r="D2586">
        <v>-174.596580820892</v>
      </c>
      <c r="E2586">
        <v>634.82889108036102</v>
      </c>
      <c r="F2586">
        <v>-3176.1174072480799</v>
      </c>
      <c r="G2586">
        <v>1481.1387869611401</v>
      </c>
    </row>
    <row r="2587" spans="1:7" x14ac:dyDescent="0.25">
      <c r="A2587">
        <v>27</v>
      </c>
      <c r="B2587">
        <v>24.5</v>
      </c>
      <c r="C2587">
        <v>-13.395</v>
      </c>
      <c r="D2587">
        <v>-175.282149189997</v>
      </c>
      <c r="E2587">
        <v>636.01976145165395</v>
      </c>
      <c r="F2587">
        <v>-3174.3084853218102</v>
      </c>
      <c r="G2587">
        <v>1480.83231687693</v>
      </c>
    </row>
    <row r="2588" spans="1:7" x14ac:dyDescent="0.25">
      <c r="A2588">
        <v>27</v>
      </c>
      <c r="B2588">
        <v>24.5</v>
      </c>
      <c r="C2588">
        <v>-13.42</v>
      </c>
      <c r="D2588">
        <v>-175.95969055185</v>
      </c>
      <c r="E2588">
        <v>635.61758535160698</v>
      </c>
      <c r="F2588">
        <v>-3172.2907750920599</v>
      </c>
      <c r="G2588">
        <v>1480.4502440520901</v>
      </c>
    </row>
    <row r="2589" spans="1:7" x14ac:dyDescent="0.25">
      <c r="A2589">
        <v>27</v>
      </c>
      <c r="B2589">
        <v>24.5</v>
      </c>
      <c r="C2589">
        <v>-13.445</v>
      </c>
      <c r="D2589">
        <v>-176.634528844214</v>
      </c>
      <c r="E2589">
        <v>633.94839484275496</v>
      </c>
      <c r="F2589">
        <v>-3170.0647214506898</v>
      </c>
      <c r="G2589">
        <v>1479.9934833540799</v>
      </c>
    </row>
    <row r="2590" spans="1:7" x14ac:dyDescent="0.25">
      <c r="A2590">
        <v>27</v>
      </c>
      <c r="B2590">
        <v>24.5</v>
      </c>
      <c r="C2590">
        <v>-13.47</v>
      </c>
      <c r="D2590">
        <v>-177.311988004856</v>
      </c>
      <c r="E2590">
        <v>631.33822198763005</v>
      </c>
      <c r="F2590">
        <v>-3167.63078318114</v>
      </c>
      <c r="G2590">
        <v>1479.46289483552</v>
      </c>
    </row>
    <row r="2591" spans="1:7" x14ac:dyDescent="0.25">
      <c r="A2591">
        <v>27</v>
      </c>
      <c r="B2591">
        <v>24.5</v>
      </c>
      <c r="C2591">
        <v>-13.47</v>
      </c>
      <c r="D2591">
        <v>-177.179647748962</v>
      </c>
      <c r="E2591">
        <v>629.69946138152898</v>
      </c>
      <c r="F2591">
        <v>-3167.63078318114</v>
      </c>
      <c r="G2591">
        <v>1479.4628948355401</v>
      </c>
    </row>
    <row r="2592" spans="1:7" x14ac:dyDescent="0.25">
      <c r="A2592">
        <v>27</v>
      </c>
      <c r="B2592">
        <v>24.5</v>
      </c>
      <c r="C2592">
        <v>-13.602499999999999</v>
      </c>
      <c r="D2592">
        <v>-180.659904320207</v>
      </c>
      <c r="E2592">
        <v>609.06404039153097</v>
      </c>
      <c r="F2592">
        <v>-3151.2587162094901</v>
      </c>
      <c r="G2592">
        <v>1479.4512487039699</v>
      </c>
    </row>
    <row r="2593" spans="1:7" x14ac:dyDescent="0.25">
      <c r="A2593">
        <v>27</v>
      </c>
      <c r="B2593">
        <v>24.5</v>
      </c>
      <c r="C2593">
        <v>-13.734999999999999</v>
      </c>
      <c r="D2593">
        <v>-183.126941280464</v>
      </c>
      <c r="E2593">
        <v>598.245972091981</v>
      </c>
      <c r="F2593">
        <v>-3129.0479063400198</v>
      </c>
      <c r="G2593">
        <v>1479.1898632539401</v>
      </c>
    </row>
    <row r="2594" spans="1:7" x14ac:dyDescent="0.25">
      <c r="A2594">
        <v>27</v>
      </c>
      <c r="B2594">
        <v>24.5</v>
      </c>
      <c r="C2594">
        <v>-13.8675</v>
      </c>
      <c r="D2594">
        <v>-184.90912650695</v>
      </c>
      <c r="E2594">
        <v>597.13892063526703</v>
      </c>
      <c r="F2594">
        <v>-3101.0194630023502</v>
      </c>
      <c r="G2594">
        <v>1483.1381091351</v>
      </c>
    </row>
    <row r="2595" spans="1:7" x14ac:dyDescent="0.25">
      <c r="A2595">
        <v>27</v>
      </c>
      <c r="B2595">
        <v>24.5</v>
      </c>
      <c r="C2595">
        <v>-14</v>
      </c>
      <c r="D2595">
        <v>-186.45815361576601</v>
      </c>
      <c r="E2595">
        <v>600.52873050628705</v>
      </c>
      <c r="F2595">
        <v>-3067.1925845360001</v>
      </c>
      <c r="G2595">
        <v>1486.6274480659999</v>
      </c>
    </row>
    <row r="2596" spans="1:7" x14ac:dyDescent="0.25">
      <c r="A2596">
        <v>27</v>
      </c>
      <c r="B2596">
        <v>24.5</v>
      </c>
      <c r="C2596">
        <v>-14</v>
      </c>
      <c r="D2596">
        <v>-188.64974280206101</v>
      </c>
      <c r="E2596">
        <v>594.546469488311</v>
      </c>
      <c r="F2596">
        <v>-3067.1925845360001</v>
      </c>
      <c r="G2596">
        <v>1486.6274480659999</v>
      </c>
    </row>
    <row r="2597" spans="1:7" x14ac:dyDescent="0.25">
      <c r="A2597">
        <v>27</v>
      </c>
      <c r="B2597">
        <v>24.5</v>
      </c>
      <c r="C2597">
        <v>-14.2054189176643</v>
      </c>
      <c r="D2597">
        <v>-192.94351026979501</v>
      </c>
      <c r="E2597">
        <v>573.95219509500305</v>
      </c>
      <c r="F2597">
        <v>-3007.2419132485602</v>
      </c>
      <c r="G2597">
        <v>1498.1667104620699</v>
      </c>
    </row>
    <row r="2598" spans="1:7" x14ac:dyDescent="0.25">
      <c r="A2598">
        <v>27</v>
      </c>
      <c r="B2598">
        <v>24.5</v>
      </c>
      <c r="C2598">
        <v>-14.4108378353285</v>
      </c>
      <c r="D2598">
        <v>-197.567519042881</v>
      </c>
      <c r="E2598">
        <v>565.69548017565796</v>
      </c>
      <c r="F2598">
        <v>-2940.5668395225598</v>
      </c>
      <c r="G2598">
        <v>1514.20997550077</v>
      </c>
    </row>
    <row r="2599" spans="1:7" x14ac:dyDescent="0.25">
      <c r="A2599">
        <v>27</v>
      </c>
      <c r="B2599">
        <v>24.5</v>
      </c>
      <c r="C2599">
        <v>-14.6162567529928</v>
      </c>
      <c r="D2599">
        <v>-202.28056557071099</v>
      </c>
      <c r="E2599">
        <v>570.21428766513895</v>
      </c>
      <c r="F2599">
        <v>-2865.9121062844301</v>
      </c>
      <c r="G2599">
        <v>1537.0203461717001</v>
      </c>
    </row>
    <row r="2600" spans="1:7" x14ac:dyDescent="0.25">
      <c r="A2600">
        <v>27</v>
      </c>
      <c r="B2600">
        <v>24.5</v>
      </c>
      <c r="C2600">
        <v>-14.8216756706571</v>
      </c>
      <c r="D2600">
        <v>-207.12852196205799</v>
      </c>
      <c r="E2600">
        <v>580.65801643199802</v>
      </c>
      <c r="F2600">
        <v>-2782.1769186193001</v>
      </c>
      <c r="G2600">
        <v>1553.2999742438501</v>
      </c>
    </row>
    <row r="2601" spans="1:7" x14ac:dyDescent="0.25">
      <c r="A2601">
        <v>27</v>
      </c>
      <c r="B2601">
        <v>24.5</v>
      </c>
      <c r="C2601">
        <v>-14.8216756706571</v>
      </c>
      <c r="D2601">
        <v>-206.39270595875499</v>
      </c>
      <c r="E2601">
        <v>573.38077769022505</v>
      </c>
      <c r="F2601">
        <v>-2782.1769186193001</v>
      </c>
      <c r="G2601">
        <v>1553.2999742438501</v>
      </c>
    </row>
    <row r="2602" spans="1:7" x14ac:dyDescent="0.25">
      <c r="A2602">
        <v>27</v>
      </c>
      <c r="B2602">
        <v>24.5</v>
      </c>
      <c r="C2602">
        <v>-15.0299546678258</v>
      </c>
      <c r="D2602">
        <v>-209.75405473334601</v>
      </c>
      <c r="E2602">
        <v>578.85070219940997</v>
      </c>
      <c r="F2602">
        <v>-2690.8891954928599</v>
      </c>
      <c r="G2602">
        <v>1577.47969114798</v>
      </c>
    </row>
    <row r="2603" spans="1:7" x14ac:dyDescent="0.25">
      <c r="A2603">
        <v>27</v>
      </c>
      <c r="B2603">
        <v>24.5</v>
      </c>
      <c r="C2603">
        <v>-15.2382336649945</v>
      </c>
      <c r="D2603">
        <v>-212.21385233888901</v>
      </c>
      <c r="E2603">
        <v>576.82699797712905</v>
      </c>
      <c r="F2603">
        <v>-2593.7148045930899</v>
      </c>
      <c r="G2603">
        <v>1594.6148879989801</v>
      </c>
    </row>
    <row r="2604" spans="1:7" x14ac:dyDescent="0.25">
      <c r="A2604">
        <v>27</v>
      </c>
      <c r="B2604">
        <v>24.5</v>
      </c>
      <c r="C2604">
        <v>-15.4465126621633</v>
      </c>
      <c r="D2604">
        <v>-213.77050688570401</v>
      </c>
      <c r="E2604">
        <v>577.53286378191797</v>
      </c>
      <c r="F2604">
        <v>-2490.24604842607</v>
      </c>
      <c r="G2604">
        <v>1612.20286638484</v>
      </c>
    </row>
    <row r="2605" spans="1:7" x14ac:dyDescent="0.25">
      <c r="A2605">
        <v>27</v>
      </c>
      <c r="B2605">
        <v>24.5</v>
      </c>
      <c r="C2605">
        <v>-15.654791659332</v>
      </c>
      <c r="D2605">
        <v>-214.422426484108</v>
      </c>
      <c r="E2605">
        <v>578.23366374405396</v>
      </c>
      <c r="F2605">
        <v>-2380.0720962748501</v>
      </c>
      <c r="G2605">
        <v>1629.2233205964001</v>
      </c>
    </row>
    <row r="2606" spans="1:7" x14ac:dyDescent="0.25">
      <c r="A2606">
        <v>27</v>
      </c>
      <c r="B2606">
        <v>24.5</v>
      </c>
      <c r="C2606">
        <v>-15.654791659332</v>
      </c>
      <c r="D2606">
        <v>-214.379120324929</v>
      </c>
      <c r="E2606">
        <v>579.74407964430497</v>
      </c>
      <c r="F2606">
        <v>-2380.0720962748501</v>
      </c>
      <c r="G2606">
        <v>1629.2233205964001</v>
      </c>
    </row>
    <row r="2607" spans="1:7" x14ac:dyDescent="0.25">
      <c r="A2607">
        <v>27</v>
      </c>
      <c r="B2607">
        <v>24.5</v>
      </c>
      <c r="C2607">
        <v>-15.8659705573364</v>
      </c>
      <c r="D2607">
        <v>-215.236261283842</v>
      </c>
      <c r="E2607">
        <v>598.65567951232094</v>
      </c>
      <c r="F2607">
        <v>-2260.1446591951099</v>
      </c>
      <c r="G2607">
        <v>1645.22476126383</v>
      </c>
    </row>
    <row r="2608" spans="1:7" x14ac:dyDescent="0.25">
      <c r="A2608">
        <v>27</v>
      </c>
      <c r="B2608">
        <v>24.5</v>
      </c>
      <c r="C2608">
        <v>-16.077149455340901</v>
      </c>
      <c r="D2608">
        <v>-216.585930837609</v>
      </c>
      <c r="E2608">
        <v>619.97260075116503</v>
      </c>
      <c r="F2608">
        <v>-2133.4489265775201</v>
      </c>
      <c r="G2608">
        <v>1657.5381603473199</v>
      </c>
    </row>
    <row r="2609" spans="1:7" x14ac:dyDescent="0.25">
      <c r="A2609">
        <v>27</v>
      </c>
      <c r="B2609">
        <v>24.5</v>
      </c>
      <c r="C2609">
        <v>-16.2883283533453</v>
      </c>
      <c r="D2609">
        <v>-218.157198204396</v>
      </c>
      <c r="E2609">
        <v>644.15353805994903</v>
      </c>
      <c r="F2609">
        <v>-2001.28389793938</v>
      </c>
      <c r="G2609">
        <v>1669.51607604323</v>
      </c>
    </row>
    <row r="2610" spans="1:7" x14ac:dyDescent="0.25">
      <c r="A2610">
        <v>27</v>
      </c>
      <c r="B2610">
        <v>24.5</v>
      </c>
      <c r="C2610">
        <v>-16.499507251349801</v>
      </c>
      <c r="D2610">
        <v>-219.38177651105499</v>
      </c>
      <c r="E2610">
        <v>670.97694006603604</v>
      </c>
      <c r="F2610">
        <v>-1863.90875281735</v>
      </c>
      <c r="G2610">
        <v>1675.3391768235299</v>
      </c>
    </row>
    <row r="2611" spans="1:7" x14ac:dyDescent="0.25">
      <c r="A2611">
        <v>27</v>
      </c>
      <c r="B2611">
        <v>24.5</v>
      </c>
      <c r="C2611">
        <v>-16.499507251349801</v>
      </c>
      <c r="D2611">
        <v>-219.48815326862399</v>
      </c>
      <c r="E2611">
        <v>674.56860847800795</v>
      </c>
      <c r="F2611">
        <v>-1863.90875281734</v>
      </c>
      <c r="G2611">
        <v>1675.3391768235299</v>
      </c>
    </row>
    <row r="2612" spans="1:7" x14ac:dyDescent="0.25">
      <c r="A2612">
        <v>27</v>
      </c>
      <c r="B2612">
        <v>24.5</v>
      </c>
      <c r="C2612">
        <v>-16.713626425959799</v>
      </c>
      <c r="D2612">
        <v>-221.148499951471</v>
      </c>
      <c r="E2612">
        <v>700.87789449857098</v>
      </c>
      <c r="F2612">
        <v>-1718.55814680304</v>
      </c>
      <c r="G2612">
        <v>1680.77583090398</v>
      </c>
    </row>
    <row r="2613" spans="1:7" x14ac:dyDescent="0.25">
      <c r="A2613">
        <v>27</v>
      </c>
      <c r="B2613">
        <v>24.5</v>
      </c>
      <c r="C2613">
        <v>-16.9277456005698</v>
      </c>
      <c r="D2613">
        <v>-222.84146752584701</v>
      </c>
      <c r="E2613">
        <v>728.76224717341097</v>
      </c>
      <c r="F2613">
        <v>-1567.0420837562001</v>
      </c>
      <c r="G2613">
        <v>1683.9602864101901</v>
      </c>
    </row>
    <row r="2614" spans="1:7" x14ac:dyDescent="0.25">
      <c r="A2614">
        <v>27</v>
      </c>
      <c r="B2614">
        <v>24.5</v>
      </c>
      <c r="C2614">
        <v>-17.141864775179901</v>
      </c>
      <c r="D2614">
        <v>-224.60736799169399</v>
      </c>
      <c r="E2614">
        <v>753.51179220204403</v>
      </c>
      <c r="F2614">
        <v>-1409.9123543549499</v>
      </c>
      <c r="G2614">
        <v>1680.41682389225</v>
      </c>
    </row>
    <row r="2615" spans="1:7" x14ac:dyDescent="0.25">
      <c r="A2615">
        <v>27</v>
      </c>
      <c r="B2615">
        <v>24.5</v>
      </c>
      <c r="C2615">
        <v>-17.355983949789898</v>
      </c>
      <c r="D2615">
        <v>-226.933959515129</v>
      </c>
      <c r="E2615">
        <v>770.41665528398198</v>
      </c>
      <c r="F2615">
        <v>-1248.0266413494201</v>
      </c>
      <c r="G2615">
        <v>1669.8149552599</v>
      </c>
    </row>
    <row r="2616" spans="1:7" x14ac:dyDescent="0.25">
      <c r="A2616">
        <v>27</v>
      </c>
      <c r="B2616">
        <v>24.5</v>
      </c>
      <c r="C2616">
        <v>-17.355983949789898</v>
      </c>
      <c r="D2616">
        <v>-227.09350605918601</v>
      </c>
      <c r="E2616">
        <v>771.836542565022</v>
      </c>
      <c r="F2616">
        <v>-1248.0266413494201</v>
      </c>
      <c r="G2616">
        <v>1669.8149552599</v>
      </c>
    </row>
    <row r="2617" spans="1:7" x14ac:dyDescent="0.25">
      <c r="A2617">
        <v>27</v>
      </c>
      <c r="B2617">
        <v>24.5</v>
      </c>
      <c r="C2617">
        <v>-17.573084338933501</v>
      </c>
      <c r="D2617">
        <v>-230.72145973573001</v>
      </c>
      <c r="E2617">
        <v>782.06732153605606</v>
      </c>
      <c r="F2617">
        <v>-1080.6845182716099</v>
      </c>
      <c r="G2617">
        <v>1652.5696897733401</v>
      </c>
    </row>
    <row r="2618" spans="1:7" x14ac:dyDescent="0.25">
      <c r="A2618">
        <v>27</v>
      </c>
      <c r="B2618">
        <v>24.5</v>
      </c>
      <c r="C2618">
        <v>-17.7901847280772</v>
      </c>
      <c r="D2618">
        <v>-235.06833559687499</v>
      </c>
      <c r="E2618">
        <v>791.16489065039002</v>
      </c>
      <c r="F2618">
        <v>-910.95238123834395</v>
      </c>
      <c r="G2618">
        <v>1629.52394895971</v>
      </c>
    </row>
    <row r="2619" spans="1:7" x14ac:dyDescent="0.25">
      <c r="A2619">
        <v>27</v>
      </c>
      <c r="B2619">
        <v>24.5</v>
      </c>
      <c r="C2619">
        <v>-18.0072851172208</v>
      </c>
      <c r="D2619">
        <v>-239.32762863914701</v>
      </c>
      <c r="E2619">
        <v>798.58571372628103</v>
      </c>
      <c r="F2619">
        <v>-739.26409083749695</v>
      </c>
      <c r="G2619">
        <v>1601.4016095434299</v>
      </c>
    </row>
    <row r="2620" spans="1:7" x14ac:dyDescent="0.25">
      <c r="A2620">
        <v>27</v>
      </c>
      <c r="B2620">
        <v>24.5</v>
      </c>
      <c r="C2620">
        <v>-18.224385506364399</v>
      </c>
      <c r="D2620">
        <v>-242.36441302828899</v>
      </c>
      <c r="E2620">
        <v>803.78625458198906</v>
      </c>
      <c r="F2620">
        <v>-566.08859026145603</v>
      </c>
      <c r="G2620">
        <v>1568.9197751298</v>
      </c>
    </row>
    <row r="2621" spans="1:7" x14ac:dyDescent="0.25">
      <c r="A2621">
        <v>27</v>
      </c>
      <c r="B2621">
        <v>24.5</v>
      </c>
      <c r="C2621">
        <v>-18.224385506364399</v>
      </c>
      <c r="D2621">
        <v>-242.51021525432699</v>
      </c>
      <c r="E2621">
        <v>811.91660946262698</v>
      </c>
      <c r="F2621">
        <v>-566.08859026146104</v>
      </c>
      <c r="G2621">
        <v>1568.9197751298</v>
      </c>
    </row>
    <row r="2622" spans="1:7" x14ac:dyDescent="0.25">
      <c r="A2622">
        <v>27</v>
      </c>
      <c r="B2622">
        <v>24.5</v>
      </c>
      <c r="C2622">
        <v>-18.4445086179547</v>
      </c>
      <c r="D2622">
        <v>-245.304189399552</v>
      </c>
      <c r="E2622">
        <v>812.45941222282397</v>
      </c>
      <c r="F2622">
        <v>-387.97134413662201</v>
      </c>
      <c r="G2622">
        <v>1532.11089287547</v>
      </c>
    </row>
    <row r="2623" spans="1:7" x14ac:dyDescent="0.25">
      <c r="A2623">
        <v>27</v>
      </c>
      <c r="B2623">
        <v>24.5</v>
      </c>
      <c r="C2623">
        <v>-18.664631729545</v>
      </c>
      <c r="D2623">
        <v>-246.76531183181399</v>
      </c>
      <c r="E2623">
        <v>810.77651954677503</v>
      </c>
      <c r="F2623">
        <v>-209.62050594914899</v>
      </c>
      <c r="G2623">
        <v>1497.82955379235</v>
      </c>
    </row>
    <row r="2624" spans="1:7" x14ac:dyDescent="0.25">
      <c r="A2624">
        <v>27</v>
      </c>
      <c r="B2624">
        <v>24.5</v>
      </c>
      <c r="C2624">
        <v>-18.884754841135301</v>
      </c>
      <c r="D2624">
        <v>-247.53324471960499</v>
      </c>
      <c r="E2624">
        <v>804.59499737055705</v>
      </c>
      <c r="F2624">
        <v>-32.030735729153399</v>
      </c>
      <c r="G2624">
        <v>1499.6417995578599</v>
      </c>
    </row>
    <row r="2625" spans="1:7" x14ac:dyDescent="0.25">
      <c r="A2625">
        <v>27</v>
      </c>
      <c r="B2625">
        <v>24.5</v>
      </c>
      <c r="C2625">
        <v>-19.104877952725602</v>
      </c>
      <c r="D2625">
        <v>-247.752630373632</v>
      </c>
      <c r="E2625">
        <v>791.641911630246</v>
      </c>
      <c r="F2625">
        <v>-19.164141620782601</v>
      </c>
      <c r="G2625">
        <v>1508.50885575641</v>
      </c>
    </row>
    <row r="2626" spans="1:7" x14ac:dyDescent="0.25">
      <c r="A2626">
        <v>27</v>
      </c>
      <c r="B2626">
        <v>24.5</v>
      </c>
      <c r="C2626">
        <v>-19.104877952725602</v>
      </c>
      <c r="D2626">
        <v>-247.92998112374701</v>
      </c>
      <c r="E2626">
        <v>792.17284568007597</v>
      </c>
      <c r="F2626">
        <v>-19.164141620783699</v>
      </c>
      <c r="G2626">
        <v>1508.5088557564</v>
      </c>
    </row>
    <row r="2627" spans="1:7" x14ac:dyDescent="0.25">
      <c r="A2627">
        <v>27</v>
      </c>
      <c r="B2627">
        <v>24.5</v>
      </c>
      <c r="C2627">
        <v>-19.328065872596799</v>
      </c>
      <c r="D2627">
        <v>-247.563935334664</v>
      </c>
      <c r="E2627">
        <v>771.96870254014902</v>
      </c>
      <c r="F2627">
        <v>-20.741307180182801</v>
      </c>
      <c r="G2627">
        <v>1510.2747700125601</v>
      </c>
    </row>
    <row r="2628" spans="1:7" x14ac:dyDescent="0.25">
      <c r="A2628">
        <v>27</v>
      </c>
      <c r="B2628">
        <v>24.5</v>
      </c>
      <c r="C2628">
        <v>-19.551253792468</v>
      </c>
      <c r="D2628">
        <v>-247.183395319504</v>
      </c>
      <c r="E2628">
        <v>752.21457820591297</v>
      </c>
      <c r="F2628">
        <v>-22.117218452411599</v>
      </c>
      <c r="G2628">
        <v>1522.05167121925</v>
      </c>
    </row>
    <row r="2629" spans="1:7" x14ac:dyDescent="0.25">
      <c r="A2629">
        <v>27</v>
      </c>
      <c r="B2629">
        <v>24.5</v>
      </c>
      <c r="C2629">
        <v>-19.7744417123392</v>
      </c>
      <c r="D2629">
        <v>-246.063803308308</v>
      </c>
      <c r="E2629">
        <v>733.85358122004095</v>
      </c>
      <c r="F2629">
        <v>-23.310867421496699</v>
      </c>
      <c r="G2629">
        <v>1541.32271620863</v>
      </c>
    </row>
    <row r="2630" spans="1:7" x14ac:dyDescent="0.25">
      <c r="A2630">
        <v>27</v>
      </c>
      <c r="B2630">
        <v>24.5</v>
      </c>
      <c r="C2630">
        <v>-19.997629632210401</v>
      </c>
      <c r="D2630">
        <v>-245.07192270072599</v>
      </c>
      <c r="E2630">
        <v>718.03952864537098</v>
      </c>
      <c r="F2630">
        <v>-24.465391342482601</v>
      </c>
      <c r="G2630">
        <v>1576.6090168304499</v>
      </c>
    </row>
    <row r="2631" spans="1:7" x14ac:dyDescent="0.25">
      <c r="A2631">
        <v>27</v>
      </c>
      <c r="B2631">
        <v>24.5</v>
      </c>
      <c r="C2631">
        <v>-19.997629632210401</v>
      </c>
      <c r="D2631">
        <v>-245.193569905761</v>
      </c>
      <c r="E2631">
        <v>718.29220610606706</v>
      </c>
      <c r="F2631">
        <v>-24.465391342481301</v>
      </c>
      <c r="G2631">
        <v>1576.6090168304499</v>
      </c>
    </row>
    <row r="2632" spans="1:7" x14ac:dyDescent="0.25">
      <c r="A2632">
        <v>27</v>
      </c>
      <c r="B2632">
        <v>24.5</v>
      </c>
      <c r="C2632">
        <v>-20.223925032164399</v>
      </c>
      <c r="D2632">
        <v>-242.86364976428899</v>
      </c>
      <c r="E2632">
        <v>697.35607411930198</v>
      </c>
      <c r="F2632">
        <v>-25.620859858719999</v>
      </c>
      <c r="G2632">
        <v>1602.8825922983999</v>
      </c>
    </row>
    <row r="2633" spans="1:7" x14ac:dyDescent="0.25">
      <c r="A2633">
        <v>27</v>
      </c>
      <c r="B2633">
        <v>24.5</v>
      </c>
      <c r="C2633">
        <v>-20.4502204321184</v>
      </c>
      <c r="D2633">
        <v>-240.02907564553001</v>
      </c>
      <c r="E2633">
        <v>676.031244006051</v>
      </c>
      <c r="F2633">
        <v>-26.944124091664801</v>
      </c>
      <c r="G2633">
        <v>1640.2443030455599</v>
      </c>
    </row>
    <row r="2634" spans="1:7" x14ac:dyDescent="0.25">
      <c r="A2634">
        <v>27</v>
      </c>
      <c r="B2634">
        <v>24.5</v>
      </c>
      <c r="C2634">
        <v>-20.676515832072301</v>
      </c>
      <c r="D2634">
        <v>-236.88963746326999</v>
      </c>
      <c r="E2634">
        <v>654.45244947156198</v>
      </c>
      <c r="F2634">
        <v>-28.340652171790602</v>
      </c>
      <c r="G2634">
        <v>1678.5793059417999</v>
      </c>
    </row>
    <row r="2635" spans="1:7" x14ac:dyDescent="0.25">
      <c r="A2635">
        <v>27</v>
      </c>
      <c r="B2635">
        <v>24.5</v>
      </c>
      <c r="C2635">
        <v>-20.902811232026298</v>
      </c>
      <c r="D2635">
        <v>-234.75401600503</v>
      </c>
      <c r="E2635">
        <v>632.74071275086499</v>
      </c>
      <c r="F2635">
        <v>-29.846775968472699</v>
      </c>
      <c r="G2635">
        <v>1719.9359385989401</v>
      </c>
    </row>
    <row r="2636" spans="1:7" x14ac:dyDescent="0.25">
      <c r="A2636">
        <v>27</v>
      </c>
      <c r="B2636">
        <v>24.5</v>
      </c>
      <c r="C2636">
        <v>-20.902811232026298</v>
      </c>
      <c r="D2636">
        <v>-234.75805431447</v>
      </c>
      <c r="E2636">
        <v>622.96148591951805</v>
      </c>
      <c r="F2636">
        <v>-29.846775968464598</v>
      </c>
      <c r="G2636">
        <v>1719.9359385989401</v>
      </c>
    </row>
    <row r="2637" spans="1:7" x14ac:dyDescent="0.25">
      <c r="A2637">
        <v>27</v>
      </c>
      <c r="B2637">
        <v>24.5</v>
      </c>
      <c r="C2637">
        <v>-21.132257377990999</v>
      </c>
      <c r="D2637">
        <v>-232.64904763405801</v>
      </c>
      <c r="E2637">
        <v>567.27248098991004</v>
      </c>
      <c r="F2637">
        <v>-31.370499129067699</v>
      </c>
      <c r="G2637">
        <v>1772.5467227710101</v>
      </c>
    </row>
    <row r="2638" spans="1:7" x14ac:dyDescent="0.25">
      <c r="A2638">
        <v>27</v>
      </c>
      <c r="B2638">
        <v>24.5</v>
      </c>
      <c r="C2638">
        <v>-21.3617035239557</v>
      </c>
      <c r="D2638">
        <v>-230.04899793142101</v>
      </c>
      <c r="E2638">
        <v>505.604202186321</v>
      </c>
      <c r="F2638">
        <v>-32.843562468109702</v>
      </c>
      <c r="G2638">
        <v>1821.9092712104</v>
      </c>
    </row>
    <row r="2639" spans="1:7" x14ac:dyDescent="0.25">
      <c r="A2639">
        <v>27</v>
      </c>
      <c r="B2639">
        <v>24.5</v>
      </c>
      <c r="C2639">
        <v>-21.591149669920402</v>
      </c>
      <c r="D2639">
        <v>-226.320307986307</v>
      </c>
      <c r="E2639">
        <v>439.32042856699297</v>
      </c>
      <c r="F2639">
        <v>-34.343844474893203</v>
      </c>
      <c r="G2639">
        <v>1884.54004071028</v>
      </c>
    </row>
    <row r="2640" spans="1:7" x14ac:dyDescent="0.25">
      <c r="A2640">
        <v>27</v>
      </c>
      <c r="B2640">
        <v>24.5</v>
      </c>
      <c r="C2640">
        <v>-21.820595815885099</v>
      </c>
      <c r="D2640">
        <v>-222.44477451307199</v>
      </c>
      <c r="E2640">
        <v>369.87373735063301</v>
      </c>
      <c r="F2640">
        <v>-35.809060478951103</v>
      </c>
      <c r="G2640">
        <v>1949.3352057795</v>
      </c>
    </row>
    <row r="2641" spans="1:7" x14ac:dyDescent="0.25">
      <c r="A2641">
        <v>27</v>
      </c>
      <c r="B2641">
        <v>24.5</v>
      </c>
      <c r="C2641">
        <v>-21.820595815885099</v>
      </c>
      <c r="D2641">
        <v>-222.64801567529699</v>
      </c>
      <c r="E2641">
        <v>370.15505250571198</v>
      </c>
      <c r="F2641">
        <v>-35.809060478950599</v>
      </c>
      <c r="G2641">
        <v>1949.33520577949</v>
      </c>
    </row>
    <row r="2642" spans="1:7" x14ac:dyDescent="0.25">
      <c r="A2642">
        <v>27</v>
      </c>
      <c r="B2642">
        <v>24.5</v>
      </c>
      <c r="C2642">
        <v>-22.053236576186801</v>
      </c>
      <c r="D2642">
        <v>-224.031883247737</v>
      </c>
      <c r="E2642">
        <v>303.75966510066502</v>
      </c>
      <c r="F2642">
        <v>-37.189577337610501</v>
      </c>
      <c r="G2642">
        <v>1999.2310007816</v>
      </c>
    </row>
    <row r="2643" spans="1:7" x14ac:dyDescent="0.25">
      <c r="A2643">
        <v>27</v>
      </c>
      <c r="B2643">
        <v>24.5</v>
      </c>
      <c r="C2643">
        <v>-22.285877336488401</v>
      </c>
      <c r="D2643">
        <v>-226.010208218391</v>
      </c>
      <c r="E2643">
        <v>235.40374329554001</v>
      </c>
      <c r="F2643">
        <v>-38.555491545418597</v>
      </c>
      <c r="G2643">
        <v>2041.2599512229799</v>
      </c>
    </row>
    <row r="2644" spans="1:7" x14ac:dyDescent="0.25">
      <c r="A2644">
        <v>27</v>
      </c>
      <c r="B2644">
        <v>24.5</v>
      </c>
      <c r="C2644">
        <v>-22.51851809679</v>
      </c>
      <c r="D2644">
        <v>-229.24903138820699</v>
      </c>
      <c r="E2644">
        <v>165.922103990073</v>
      </c>
      <c r="F2644">
        <v>-39.916172159849502</v>
      </c>
      <c r="G2644">
        <v>2087.98643935162</v>
      </c>
    </row>
    <row r="2645" spans="1:7" x14ac:dyDescent="0.25">
      <c r="A2645">
        <v>27</v>
      </c>
      <c r="B2645">
        <v>24.5</v>
      </c>
      <c r="C2645">
        <v>-22.751158857091699</v>
      </c>
      <c r="D2645">
        <v>-231.539184726201</v>
      </c>
      <c r="E2645">
        <v>96.386284361502007</v>
      </c>
      <c r="F2645">
        <v>-41.360069914284502</v>
      </c>
      <c r="G2645">
        <v>2118.43277614822</v>
      </c>
    </row>
    <row r="2646" spans="1:7" x14ac:dyDescent="0.25">
      <c r="A2646">
        <v>27</v>
      </c>
      <c r="B2646">
        <v>24.5</v>
      </c>
      <c r="C2646">
        <v>-22.751158857091699</v>
      </c>
      <c r="D2646">
        <v>-231.60457409586101</v>
      </c>
      <c r="E2646">
        <v>97.824685403098002</v>
      </c>
      <c r="F2646">
        <v>-41.360069914284601</v>
      </c>
      <c r="G2646">
        <v>2118.43277614822</v>
      </c>
    </row>
    <row r="2647" spans="1:7" x14ac:dyDescent="0.25">
      <c r="A2647">
        <v>27</v>
      </c>
      <c r="B2647">
        <v>24.5</v>
      </c>
      <c r="C2647">
        <v>-22.987038710842</v>
      </c>
      <c r="D2647">
        <v>-234.299364524444</v>
      </c>
      <c r="E2647">
        <v>33.178912843228403</v>
      </c>
      <c r="F2647">
        <v>-43.321637165873</v>
      </c>
      <c r="G2647">
        <v>2133.6467385871701</v>
      </c>
    </row>
    <row r="2648" spans="1:7" x14ac:dyDescent="0.25">
      <c r="A2648">
        <v>27</v>
      </c>
      <c r="B2648">
        <v>24.5</v>
      </c>
      <c r="C2648">
        <v>-23.222918564592302</v>
      </c>
      <c r="D2648">
        <v>-241.86265179206799</v>
      </c>
      <c r="E2648">
        <v>9.8773407057309407E-5</v>
      </c>
      <c r="F2648">
        <v>-45.163896550393702</v>
      </c>
      <c r="G2648">
        <v>2134.1787459976999</v>
      </c>
    </row>
    <row r="2649" spans="1:7" x14ac:dyDescent="0.25">
      <c r="A2649">
        <v>27</v>
      </c>
      <c r="B2649">
        <v>24.5</v>
      </c>
      <c r="C2649">
        <v>-23.458798418342599</v>
      </c>
      <c r="D2649">
        <v>-247.57502095135499</v>
      </c>
      <c r="E2649">
        <v>3.16869496749329E-3</v>
      </c>
      <c r="F2649">
        <v>-46.817041077427803</v>
      </c>
      <c r="G2649">
        <v>2121.5279223284901</v>
      </c>
    </row>
    <row r="2650" spans="1:7" x14ac:dyDescent="0.25">
      <c r="A2650">
        <v>27</v>
      </c>
      <c r="B2650">
        <v>24.5</v>
      </c>
      <c r="C2650">
        <v>-23.694678272092901</v>
      </c>
      <c r="D2650">
        <v>-253.838998298555</v>
      </c>
      <c r="E2650">
        <v>6.4084527323528297E-3</v>
      </c>
      <c r="F2650">
        <v>-48.408246018176797</v>
      </c>
      <c r="G2650">
        <v>2097.2263118230699</v>
      </c>
    </row>
    <row r="2651" spans="1:7" x14ac:dyDescent="0.25">
      <c r="A2651">
        <v>27</v>
      </c>
      <c r="B2651">
        <v>24.5</v>
      </c>
      <c r="C2651">
        <v>-23.694678272092901</v>
      </c>
      <c r="D2651">
        <v>-254.04376140085699</v>
      </c>
      <c r="E2651">
        <v>6.4199534911183898E-3</v>
      </c>
      <c r="F2651">
        <v>-48.408246018176797</v>
      </c>
      <c r="G2651">
        <v>2097.2263118230699</v>
      </c>
    </row>
    <row r="2652" spans="1:7" x14ac:dyDescent="0.25">
      <c r="A2652">
        <v>27</v>
      </c>
      <c r="B2652">
        <v>24.5</v>
      </c>
      <c r="C2652">
        <v>-23.933842317693198</v>
      </c>
      <c r="D2652">
        <v>-259.834462331238</v>
      </c>
      <c r="E2652">
        <v>9.9033473017837905E-3</v>
      </c>
      <c r="F2652">
        <v>-49.776574016812603</v>
      </c>
      <c r="G2652">
        <v>2062.1034806113398</v>
      </c>
    </row>
    <row r="2653" spans="1:7" x14ac:dyDescent="0.25">
      <c r="A2653">
        <v>27</v>
      </c>
      <c r="B2653">
        <v>24.5</v>
      </c>
      <c r="C2653">
        <v>-24.1730063632934</v>
      </c>
      <c r="D2653">
        <v>-266.52262654171801</v>
      </c>
      <c r="E2653">
        <v>1.35974610388018E-2</v>
      </c>
      <c r="F2653">
        <v>-51.135139638815701</v>
      </c>
      <c r="G2653">
        <v>2017.7658281076399</v>
      </c>
    </row>
    <row r="2654" spans="1:7" x14ac:dyDescent="0.25">
      <c r="A2654">
        <v>27</v>
      </c>
      <c r="B2654">
        <v>24.5</v>
      </c>
      <c r="C2654">
        <v>-24.412170408893701</v>
      </c>
      <c r="D2654">
        <v>-274.489088397996</v>
      </c>
      <c r="E2654">
        <v>1.7502079540015699E-2</v>
      </c>
      <c r="F2654">
        <v>-52.515350669700801</v>
      </c>
      <c r="G2654">
        <v>1965.61644773902</v>
      </c>
    </row>
    <row r="2655" spans="1:7" x14ac:dyDescent="0.25">
      <c r="A2655">
        <v>27</v>
      </c>
      <c r="B2655">
        <v>24.5</v>
      </c>
      <c r="C2655">
        <v>-24.651334454493998</v>
      </c>
      <c r="D2655">
        <v>-281.55089201353002</v>
      </c>
      <c r="E2655">
        <v>2.1616987643268599E-2</v>
      </c>
      <c r="F2655">
        <v>-53.7572199270192</v>
      </c>
      <c r="G2655">
        <v>1907.05355527556</v>
      </c>
    </row>
    <row r="2656" spans="1:7" x14ac:dyDescent="0.25">
      <c r="A2656">
        <v>27</v>
      </c>
      <c r="B2656">
        <v>24.5</v>
      </c>
      <c r="C2656">
        <v>-24.651334454493998</v>
      </c>
      <c r="D2656">
        <v>-281.81445046283397</v>
      </c>
      <c r="E2656">
        <v>2.1619534901554001E-2</v>
      </c>
      <c r="F2656">
        <v>-53.757219927018603</v>
      </c>
      <c r="G2656">
        <v>1907.05355527556</v>
      </c>
    </row>
    <row r="2657" spans="1:7" x14ac:dyDescent="0.25">
      <c r="A2657">
        <v>27</v>
      </c>
      <c r="B2657">
        <v>24.5</v>
      </c>
      <c r="C2657">
        <v>-24.893828418257598</v>
      </c>
      <c r="D2657">
        <v>-290.86095603443999</v>
      </c>
      <c r="E2657">
        <v>6.6557464825833204E-2</v>
      </c>
      <c r="F2657">
        <v>-55.052488747684997</v>
      </c>
      <c r="G2657">
        <v>1842.3802928554501</v>
      </c>
    </row>
    <row r="2658" spans="1:7" x14ac:dyDescent="0.25">
      <c r="A2658">
        <v>27</v>
      </c>
      <c r="B2658">
        <v>24.5</v>
      </c>
      <c r="C2658">
        <v>-25.136322382021199</v>
      </c>
      <c r="D2658">
        <v>-299.03102058267501</v>
      </c>
      <c r="E2658">
        <v>0.21083870831852899</v>
      </c>
      <c r="F2658">
        <v>-56.267306333153797</v>
      </c>
      <c r="G2658">
        <v>1773.57540843729</v>
      </c>
    </row>
    <row r="2659" spans="1:7" x14ac:dyDescent="0.25">
      <c r="A2659">
        <v>27</v>
      </c>
      <c r="B2659">
        <v>24.5</v>
      </c>
      <c r="C2659">
        <v>-25.378816345784799</v>
      </c>
      <c r="D2659">
        <v>-303.75520896733798</v>
      </c>
      <c r="E2659">
        <v>0.37875120631790998</v>
      </c>
      <c r="F2659">
        <v>-57.5121006631244</v>
      </c>
      <c r="G2659">
        <v>1701.7358098186201</v>
      </c>
    </row>
    <row r="2660" spans="1:7" x14ac:dyDescent="0.25">
      <c r="A2660">
        <v>27</v>
      </c>
      <c r="B2660">
        <v>24.5</v>
      </c>
      <c r="C2660">
        <v>-25.621310309548399</v>
      </c>
      <c r="D2660">
        <v>-307.082637097244</v>
      </c>
      <c r="E2660">
        <v>0.55757909512053105</v>
      </c>
      <c r="F2660">
        <v>-59.354273265665</v>
      </c>
      <c r="G2660">
        <v>1627.9459373544801</v>
      </c>
    </row>
    <row r="2661" spans="1:7" x14ac:dyDescent="0.25">
      <c r="A2661">
        <v>27</v>
      </c>
      <c r="B2661">
        <v>24.5</v>
      </c>
      <c r="C2661">
        <v>-25.621310309548399</v>
      </c>
      <c r="D2661">
        <v>-307.55232906775399</v>
      </c>
      <c r="E2661">
        <v>0.56154345576199205</v>
      </c>
      <c r="F2661">
        <v>-59.354273265665803</v>
      </c>
      <c r="G2661">
        <v>1627.9459373544801</v>
      </c>
    </row>
    <row r="2662" spans="1:7" x14ac:dyDescent="0.25">
      <c r="A2662">
        <v>27</v>
      </c>
      <c r="B2662">
        <v>24.5</v>
      </c>
      <c r="C2662">
        <v>-25.867180554443301</v>
      </c>
      <c r="D2662">
        <v>-310.75519587106601</v>
      </c>
      <c r="E2662">
        <v>0.764820124914116</v>
      </c>
      <c r="F2662">
        <v>-60.843896654471102</v>
      </c>
      <c r="G2662">
        <v>1552.1284373746601</v>
      </c>
    </row>
    <row r="2663" spans="1:7" x14ac:dyDescent="0.25">
      <c r="A2663">
        <v>27</v>
      </c>
      <c r="B2663">
        <v>24.5</v>
      </c>
      <c r="C2663">
        <v>-26.113050799338101</v>
      </c>
      <c r="D2663">
        <v>-311.75022176712702</v>
      </c>
      <c r="E2663">
        <v>0.99667693858916895</v>
      </c>
      <c r="F2663">
        <v>-61.984002221314697</v>
      </c>
      <c r="G2663">
        <v>1476.8276660736601</v>
      </c>
    </row>
    <row r="2664" spans="1:7" x14ac:dyDescent="0.25">
      <c r="A2664">
        <v>27</v>
      </c>
      <c r="B2664">
        <v>24.5</v>
      </c>
      <c r="C2664">
        <v>-26.358921044233</v>
      </c>
      <c r="D2664">
        <v>-310.65020639104301</v>
      </c>
      <c r="E2664">
        <v>1.2996391550239199</v>
      </c>
      <c r="F2664">
        <v>-62.998234832789798</v>
      </c>
      <c r="G2664">
        <v>1401.5372250954899</v>
      </c>
    </row>
    <row r="2665" spans="1:7" x14ac:dyDescent="0.25">
      <c r="A2665">
        <v>27</v>
      </c>
      <c r="B2665">
        <v>24.5</v>
      </c>
      <c r="C2665">
        <v>-26.6047912891278</v>
      </c>
      <c r="D2665">
        <v>-307.56794937791801</v>
      </c>
      <c r="E2665">
        <v>1.6475821637005099</v>
      </c>
      <c r="F2665">
        <v>-63.826337302054</v>
      </c>
      <c r="G2665">
        <v>1326.77971882631</v>
      </c>
    </row>
    <row r="2666" spans="1:7" x14ac:dyDescent="0.25">
      <c r="A2666">
        <v>27</v>
      </c>
      <c r="B2666">
        <v>24.5</v>
      </c>
      <c r="C2666">
        <v>-26.6047912891278</v>
      </c>
      <c r="D2666">
        <v>-307.80771838997703</v>
      </c>
      <c r="E2666">
        <v>1.6525902045183101</v>
      </c>
      <c r="F2666">
        <v>-63.8263373020473</v>
      </c>
      <c r="G2666">
        <v>1326.77971882631</v>
      </c>
    </row>
    <row r="2667" spans="1:7" x14ac:dyDescent="0.25">
      <c r="A2667">
        <v>27</v>
      </c>
      <c r="B2667">
        <v>24.5</v>
      </c>
      <c r="C2667">
        <v>-26.854084823640701</v>
      </c>
      <c r="D2667">
        <v>-303.38849068102002</v>
      </c>
      <c r="E2667">
        <v>2.0231893560233298</v>
      </c>
      <c r="F2667">
        <v>-64.374026677522295</v>
      </c>
      <c r="G2667">
        <v>1251.8242132156799</v>
      </c>
    </row>
    <row r="2668" spans="1:7" x14ac:dyDescent="0.25">
      <c r="A2668">
        <v>27</v>
      </c>
      <c r="B2668">
        <v>24.5</v>
      </c>
      <c r="C2668">
        <v>-27.103378358153499</v>
      </c>
      <c r="D2668">
        <v>-298.01791627164403</v>
      </c>
      <c r="E2668">
        <v>2.4104777888620901</v>
      </c>
      <c r="F2668">
        <v>-64.831479633895896</v>
      </c>
      <c r="G2668">
        <v>1177.98016764573</v>
      </c>
    </row>
    <row r="2669" spans="1:7" x14ac:dyDescent="0.25">
      <c r="A2669">
        <v>27</v>
      </c>
      <c r="B2669">
        <v>24.5</v>
      </c>
      <c r="C2669">
        <v>-27.3526718926664</v>
      </c>
      <c r="D2669">
        <v>-291.75445046247501</v>
      </c>
      <c r="E2669">
        <v>2.8418022723088501</v>
      </c>
      <c r="F2669">
        <v>-65.385784179584107</v>
      </c>
      <c r="G2669">
        <v>1105.45620106961</v>
      </c>
    </row>
    <row r="2670" spans="1:7" x14ac:dyDescent="0.25">
      <c r="A2670">
        <v>27</v>
      </c>
      <c r="B2670">
        <v>24.5</v>
      </c>
      <c r="C2670">
        <v>-27.601965427179199</v>
      </c>
      <c r="D2670">
        <v>-284.65654855413698</v>
      </c>
      <c r="E2670">
        <v>3.3169517356714202</v>
      </c>
      <c r="F2670">
        <v>-65.583101796422099</v>
      </c>
      <c r="G2670">
        <v>1034.4553345657901</v>
      </c>
    </row>
    <row r="2671" spans="1:7" x14ac:dyDescent="0.25">
      <c r="A2671">
        <v>27</v>
      </c>
      <c r="B2671">
        <v>24.5</v>
      </c>
      <c r="C2671">
        <v>-27.601965427179199</v>
      </c>
      <c r="D2671">
        <v>-284.76450192535299</v>
      </c>
      <c r="E2671">
        <v>3.3220837484315999</v>
      </c>
      <c r="F2671">
        <v>-65.583101796420195</v>
      </c>
      <c r="G2671">
        <v>1034.4553345658001</v>
      </c>
    </row>
    <row r="2672" spans="1:7" x14ac:dyDescent="0.25">
      <c r="A2672">
        <v>27</v>
      </c>
      <c r="B2672">
        <v>24.5</v>
      </c>
      <c r="C2672">
        <v>-27.854729914303199</v>
      </c>
      <c r="D2672">
        <v>-277.040976236939</v>
      </c>
      <c r="E2672">
        <v>3.8430710271151902</v>
      </c>
      <c r="F2672">
        <v>-65.437638446522001</v>
      </c>
      <c r="G2672">
        <v>964.07013384492097</v>
      </c>
    </row>
    <row r="2673" spans="1:7" x14ac:dyDescent="0.25">
      <c r="A2673">
        <v>27</v>
      </c>
      <c r="B2673">
        <v>24.5</v>
      </c>
      <c r="C2673">
        <v>-28.1074944014272</v>
      </c>
      <c r="D2673">
        <v>-268.94620603366599</v>
      </c>
      <c r="E2673">
        <v>4.4219957857874901</v>
      </c>
      <c r="F2673">
        <v>-64.960666153430395</v>
      </c>
      <c r="G2673">
        <v>895.35069021128197</v>
      </c>
    </row>
    <row r="2674" spans="1:7" x14ac:dyDescent="0.25">
      <c r="A2674">
        <v>27</v>
      </c>
      <c r="B2674">
        <v>24.5</v>
      </c>
      <c r="C2674">
        <v>-28.360258888551201</v>
      </c>
      <c r="D2674">
        <v>-261.26058136753198</v>
      </c>
      <c r="E2674">
        <v>5.0804631855075497</v>
      </c>
      <c r="F2674">
        <v>-64.477787572854595</v>
      </c>
      <c r="G2674">
        <v>828.39380589829602</v>
      </c>
    </row>
    <row r="2675" spans="1:7" x14ac:dyDescent="0.25">
      <c r="A2675">
        <v>27</v>
      </c>
      <c r="B2675">
        <v>24.5</v>
      </c>
      <c r="C2675">
        <v>-28.613023375675301</v>
      </c>
      <c r="D2675">
        <v>-253.90597360708301</v>
      </c>
      <c r="E2675">
        <v>5.8964959854689196</v>
      </c>
      <c r="F2675">
        <v>-63.7114429474356</v>
      </c>
      <c r="G2675">
        <v>763.29613709318198</v>
      </c>
    </row>
    <row r="2676" spans="1:7" x14ac:dyDescent="0.25">
      <c r="A2676">
        <v>27</v>
      </c>
      <c r="B2676">
        <v>24.5</v>
      </c>
      <c r="C2676">
        <v>-28.613023375675301</v>
      </c>
      <c r="D2676">
        <v>-253.91998551869099</v>
      </c>
      <c r="E2676">
        <v>5.9021439196884797</v>
      </c>
      <c r="F2676">
        <v>-63.711442947437597</v>
      </c>
      <c r="G2676">
        <v>763.29613709318505</v>
      </c>
    </row>
    <row r="2677" spans="1:7" x14ac:dyDescent="0.25">
      <c r="A2677">
        <v>27</v>
      </c>
      <c r="B2677">
        <v>24.5</v>
      </c>
      <c r="C2677">
        <v>-28.869307142022901</v>
      </c>
      <c r="D2677">
        <v>-246.19786526746</v>
      </c>
      <c r="E2677">
        <v>6.7235628046506601</v>
      </c>
      <c r="F2677">
        <v>-62.571477810434303</v>
      </c>
      <c r="G2677">
        <v>699.21793564026098</v>
      </c>
    </row>
    <row r="2678" spans="1:7" x14ac:dyDescent="0.25">
      <c r="A2678">
        <v>27</v>
      </c>
      <c r="B2678">
        <v>24.5</v>
      </c>
      <c r="C2678">
        <v>-29.125590908370601</v>
      </c>
      <c r="D2678">
        <v>-238.15996086543299</v>
      </c>
      <c r="E2678">
        <v>7.5861292542972603</v>
      </c>
      <c r="F2678">
        <v>-61.076221009725799</v>
      </c>
      <c r="G2678">
        <v>637.13078137905495</v>
      </c>
    </row>
    <row r="2679" spans="1:7" x14ac:dyDescent="0.25">
      <c r="A2679">
        <v>27</v>
      </c>
      <c r="B2679">
        <v>24.5</v>
      </c>
      <c r="C2679">
        <v>-29.381874674718201</v>
      </c>
      <c r="D2679">
        <v>-229.80514210030299</v>
      </c>
      <c r="E2679">
        <v>8.5021990900276592</v>
      </c>
      <c r="F2679">
        <v>-59.366551217907997</v>
      </c>
      <c r="G2679">
        <v>577.14371878714906</v>
      </c>
    </row>
    <row r="2680" spans="1:7" x14ac:dyDescent="0.25">
      <c r="A2680">
        <v>27</v>
      </c>
      <c r="B2680">
        <v>24.5</v>
      </c>
      <c r="C2680">
        <v>-29.638158441065801</v>
      </c>
      <c r="D2680">
        <v>-221.13227875976301</v>
      </c>
      <c r="E2680">
        <v>9.5348311411041404</v>
      </c>
      <c r="F2680">
        <v>-57.496837121798698</v>
      </c>
      <c r="G2680">
        <v>519.41796439246798</v>
      </c>
    </row>
    <row r="2681" spans="1:7" x14ac:dyDescent="0.25">
      <c r="A2681">
        <v>27</v>
      </c>
      <c r="B2681">
        <v>24.5</v>
      </c>
      <c r="C2681">
        <v>-29.638158441065801</v>
      </c>
      <c r="D2681">
        <v>-221.114160566615</v>
      </c>
      <c r="E2681">
        <v>9.5369857144027694</v>
      </c>
      <c r="F2681">
        <v>-57.496837121797803</v>
      </c>
      <c r="G2681">
        <v>519.41796439243399</v>
      </c>
    </row>
    <row r="2682" spans="1:7" x14ac:dyDescent="0.25">
      <c r="A2682">
        <v>27</v>
      </c>
      <c r="B2682">
        <v>24.5</v>
      </c>
      <c r="C2682">
        <v>-29.8980104861085</v>
      </c>
      <c r="D2682">
        <v>-212.02117774672999</v>
      </c>
      <c r="E2682">
        <v>10.663983390873801</v>
      </c>
      <c r="F2682">
        <v>-55.195506109335398</v>
      </c>
      <c r="G2682">
        <v>463.46063530146898</v>
      </c>
    </row>
    <row r="2683" spans="1:7" x14ac:dyDescent="0.25">
      <c r="A2683">
        <v>27</v>
      </c>
      <c r="B2683">
        <v>24.5</v>
      </c>
      <c r="C2683">
        <v>-30.1578625311511</v>
      </c>
      <c r="D2683">
        <v>-202.597260898625</v>
      </c>
      <c r="E2683">
        <v>11.782565725705</v>
      </c>
      <c r="F2683">
        <v>-52.552642923549499</v>
      </c>
      <c r="G2683">
        <v>410.16938127355598</v>
      </c>
    </row>
    <row r="2684" spans="1:7" x14ac:dyDescent="0.25">
      <c r="A2684">
        <v>27</v>
      </c>
      <c r="B2684">
        <v>24.5</v>
      </c>
      <c r="C2684">
        <v>-30.417714576193799</v>
      </c>
      <c r="D2684">
        <v>-192.79543951926499</v>
      </c>
      <c r="E2684">
        <v>13.0078409516902</v>
      </c>
      <c r="F2684">
        <v>-49.586924298236298</v>
      </c>
      <c r="G2684">
        <v>360.19979151999797</v>
      </c>
    </row>
    <row r="2685" spans="1:7" x14ac:dyDescent="0.25">
      <c r="A2685">
        <v>27</v>
      </c>
      <c r="B2685">
        <v>24.5</v>
      </c>
      <c r="C2685">
        <v>-30.677566621236402</v>
      </c>
      <c r="D2685">
        <v>-182.56874310561599</v>
      </c>
      <c r="E2685">
        <v>14.245951427695299</v>
      </c>
      <c r="F2685">
        <v>-46.206289733114197</v>
      </c>
      <c r="G2685">
        <v>312.87695257883303</v>
      </c>
    </row>
    <row r="2686" spans="1:7" x14ac:dyDescent="0.25">
      <c r="A2686">
        <v>27</v>
      </c>
      <c r="B2686">
        <v>24.5</v>
      </c>
      <c r="C2686">
        <v>-30.677566621236402</v>
      </c>
      <c r="D2686">
        <v>-182.54624182182999</v>
      </c>
      <c r="E2686">
        <v>14.241821785042999</v>
      </c>
      <c r="F2686">
        <v>-46.206289733115497</v>
      </c>
      <c r="G2686">
        <v>312.876952578839</v>
      </c>
    </row>
    <row r="2687" spans="1:7" x14ac:dyDescent="0.25">
      <c r="A2687">
        <v>27</v>
      </c>
      <c r="B2687">
        <v>24.5</v>
      </c>
      <c r="C2687">
        <v>-30.941036626672702</v>
      </c>
      <c r="D2687">
        <v>-171.47526944503699</v>
      </c>
      <c r="E2687">
        <v>15.5067311098666</v>
      </c>
      <c r="F2687">
        <v>-42.368138388339602</v>
      </c>
      <c r="G2687">
        <v>267.46660469760297</v>
      </c>
    </row>
    <row r="2688" spans="1:7" x14ac:dyDescent="0.25">
      <c r="A2688">
        <v>27</v>
      </c>
      <c r="B2688">
        <v>24.5</v>
      </c>
      <c r="C2688">
        <v>-31.204506632108998</v>
      </c>
      <c r="D2688">
        <v>-159.932631932915</v>
      </c>
      <c r="E2688">
        <v>16.849625897928</v>
      </c>
      <c r="F2688">
        <v>-38.158900071129302</v>
      </c>
      <c r="G2688">
        <v>224.68014280569199</v>
      </c>
    </row>
    <row r="2689" spans="1:7" x14ac:dyDescent="0.25">
      <c r="A2689">
        <v>27</v>
      </c>
      <c r="B2689">
        <v>24.5</v>
      </c>
      <c r="C2689">
        <v>-31.467976637545299</v>
      </c>
      <c r="D2689">
        <v>-147.96560597548299</v>
      </c>
      <c r="E2689">
        <v>18.163446552817</v>
      </c>
      <c r="F2689">
        <v>-33.610398942924498</v>
      </c>
      <c r="G2689">
        <v>184.64335991593299</v>
      </c>
    </row>
    <row r="2690" spans="1:7" x14ac:dyDescent="0.25">
      <c r="A2690">
        <v>27</v>
      </c>
      <c r="B2690">
        <v>24.5</v>
      </c>
      <c r="C2690">
        <v>-31.731446642981599</v>
      </c>
      <c r="D2690">
        <v>-135.77130853212699</v>
      </c>
      <c r="E2690">
        <v>19.428106472538001</v>
      </c>
      <c r="F2690">
        <v>-28.717939560735399</v>
      </c>
      <c r="G2690">
        <v>147.57325293035001</v>
      </c>
    </row>
    <row r="2691" spans="1:7" x14ac:dyDescent="0.25">
      <c r="A2691">
        <v>27</v>
      </c>
      <c r="B2691">
        <v>24.5</v>
      </c>
      <c r="C2691">
        <v>-31.731446642981599</v>
      </c>
      <c r="D2691">
        <v>-135.57820204023099</v>
      </c>
      <c r="E2691">
        <v>19.3791125430233</v>
      </c>
      <c r="F2691">
        <v>-28.7179395607352</v>
      </c>
      <c r="G2691">
        <v>147.573252930336</v>
      </c>
    </row>
    <row r="2692" spans="1:7" x14ac:dyDescent="0.25">
      <c r="A2692">
        <v>27</v>
      </c>
      <c r="B2692">
        <v>24.5</v>
      </c>
      <c r="C2692">
        <v>-31.998584982236199</v>
      </c>
      <c r="D2692">
        <v>-122.79211345647199</v>
      </c>
      <c r="E2692">
        <v>20.576644341827201</v>
      </c>
      <c r="F2692">
        <v>-23.405888225351699</v>
      </c>
      <c r="G2692">
        <v>113.210432644059</v>
      </c>
    </row>
    <row r="2693" spans="1:7" x14ac:dyDescent="0.25">
      <c r="A2693">
        <v>27</v>
      </c>
      <c r="B2693">
        <v>24.5</v>
      </c>
      <c r="C2693">
        <v>-32.265723321490803</v>
      </c>
      <c r="D2693">
        <v>-108.338438184049</v>
      </c>
      <c r="E2693">
        <v>21.6118912010873</v>
      </c>
      <c r="F2693">
        <v>-17.7660916461585</v>
      </c>
      <c r="G2693">
        <v>82.351799067223595</v>
      </c>
    </row>
    <row r="2694" spans="1:7" x14ac:dyDescent="0.25">
      <c r="A2694">
        <v>27</v>
      </c>
      <c r="B2694">
        <v>24.5</v>
      </c>
      <c r="C2694">
        <v>-32.532861660745397</v>
      </c>
      <c r="D2694">
        <v>-91.941183295682194</v>
      </c>
      <c r="E2694">
        <v>22.362945774086</v>
      </c>
      <c r="F2694">
        <v>-11.884323680827199</v>
      </c>
      <c r="G2694">
        <v>55.565025150618403</v>
      </c>
    </row>
    <row r="2695" spans="1:7" x14ac:dyDescent="0.25">
      <c r="A2695">
        <v>27</v>
      </c>
      <c r="B2695">
        <v>24.5</v>
      </c>
      <c r="C2695">
        <v>-32.799999999999997</v>
      </c>
      <c r="D2695">
        <v>-73.399909746402699</v>
      </c>
      <c r="E2695">
        <v>22.7894731499219</v>
      </c>
      <c r="F2695">
        <v>-5.8552028015703703</v>
      </c>
      <c r="G2695">
        <v>33.432987146123899</v>
      </c>
    </row>
    <row r="2696" spans="1:7" x14ac:dyDescent="0.25">
      <c r="A2696">
        <v>27</v>
      </c>
      <c r="B2696">
        <v>24.5</v>
      </c>
      <c r="C2696">
        <v>-32.799999999999997</v>
      </c>
      <c r="D2696">
        <v>-72.868286175972202</v>
      </c>
      <c r="E2696">
        <v>22.452015784042999</v>
      </c>
      <c r="F2696">
        <v>-5.8552028015693001</v>
      </c>
      <c r="G2696">
        <v>33.432987146121299</v>
      </c>
    </row>
    <row r="2697" spans="1:7" x14ac:dyDescent="0.25">
      <c r="A2697">
        <v>27</v>
      </c>
      <c r="B2697">
        <v>24.5</v>
      </c>
      <c r="C2697">
        <v>-32.975000000000001</v>
      </c>
      <c r="D2697">
        <v>-69.959124426818803</v>
      </c>
      <c r="E2697">
        <v>11.8830050878419</v>
      </c>
      <c r="F2697">
        <v>-2.9135324783583201</v>
      </c>
      <c r="G2697">
        <v>20.8107492955038</v>
      </c>
    </row>
    <row r="2698" spans="1:7" x14ac:dyDescent="0.25">
      <c r="A2698">
        <v>27</v>
      </c>
      <c r="B2698">
        <v>24.5</v>
      </c>
      <c r="C2698">
        <v>-33.15</v>
      </c>
      <c r="D2698">
        <v>-55.887831989318499</v>
      </c>
      <c r="E2698">
        <v>5.42473644681459</v>
      </c>
      <c r="F2698">
        <v>-1.4745984409557</v>
      </c>
      <c r="G2698">
        <v>9.6225429827357001</v>
      </c>
    </row>
    <row r="2699" spans="1:7" x14ac:dyDescent="0.25">
      <c r="A2699">
        <v>27</v>
      </c>
      <c r="B2699">
        <v>24.5</v>
      </c>
      <c r="C2699">
        <v>-33.325000000000003</v>
      </c>
      <c r="D2699">
        <v>-29.737222371834001</v>
      </c>
      <c r="E2699">
        <v>3.36169364197647</v>
      </c>
      <c r="F2699">
        <v>-0.79198188480934195</v>
      </c>
      <c r="G2699">
        <v>1.9598065796039601</v>
      </c>
    </row>
    <row r="2700" spans="1:7" x14ac:dyDescent="0.25">
      <c r="A2700">
        <v>27</v>
      </c>
      <c r="B2700">
        <v>24.5</v>
      </c>
      <c r="C2700">
        <v>-33.5</v>
      </c>
      <c r="D2700">
        <v>-0.22842395437732699</v>
      </c>
      <c r="E2700">
        <v>10.183116035270499</v>
      </c>
      <c r="F2700">
        <v>-2.9790697686493698E-11</v>
      </c>
      <c r="G2700">
        <v>3.6744066123084399E-11</v>
      </c>
    </row>
    <row r="2701" spans="1:7" x14ac:dyDescent="0.25">
      <c r="A2701">
        <v>31</v>
      </c>
      <c r="B2701">
        <v>0</v>
      </c>
      <c r="C2701">
        <v>16.5</v>
      </c>
      <c r="D2701">
        <v>-124.763045422147</v>
      </c>
    </row>
    <row r="2702" spans="1:7" x14ac:dyDescent="0.25">
      <c r="A2702">
        <v>31</v>
      </c>
      <c r="B2702">
        <v>24.5</v>
      </c>
      <c r="C2702">
        <v>18.100000000000001</v>
      </c>
      <c r="D2702">
        <v>-124.763045422147</v>
      </c>
    </row>
    <row r="2703" spans="1:7" x14ac:dyDescent="0.25">
      <c r="A2703">
        <v>32</v>
      </c>
      <c r="B2703">
        <v>0</v>
      </c>
      <c r="C2703">
        <v>16.5</v>
      </c>
      <c r="D2703">
        <v>-1.36531266731905E-2</v>
      </c>
      <c r="E2703">
        <v>124.49788124523501</v>
      </c>
      <c r="F2703">
        <v>-1.9339897488113101E-11</v>
      </c>
      <c r="G2703">
        <v>4.1656285625774098E-11</v>
      </c>
    </row>
    <row r="2704" spans="1:7" x14ac:dyDescent="0.25">
      <c r="A2704">
        <v>32</v>
      </c>
      <c r="B2704">
        <v>0</v>
      </c>
      <c r="C2704">
        <v>16.475000000000001</v>
      </c>
      <c r="D2704">
        <v>-1.9781616145418299E-4</v>
      </c>
      <c r="E2704">
        <v>124.49581097352799</v>
      </c>
      <c r="F2704">
        <v>-4.7399147226477896E-6</v>
      </c>
      <c r="G2704">
        <v>3.1117016539725202</v>
      </c>
    </row>
    <row r="2705" spans="1:7" x14ac:dyDescent="0.25">
      <c r="A2705">
        <v>32</v>
      </c>
      <c r="B2705">
        <v>0</v>
      </c>
      <c r="C2705">
        <v>16.45</v>
      </c>
      <c r="D2705">
        <v>-1.83531158883329E-2</v>
      </c>
      <c r="E2705">
        <v>124.493846370415</v>
      </c>
      <c r="F2705">
        <v>-6.1272211026934797E-5</v>
      </c>
      <c r="G2705">
        <v>6.2247913981062304</v>
      </c>
    </row>
    <row r="2706" spans="1:7" x14ac:dyDescent="0.25">
      <c r="A2706">
        <v>32</v>
      </c>
      <c r="B2706">
        <v>0</v>
      </c>
      <c r="C2706">
        <v>16.425000000000001</v>
      </c>
      <c r="D2706">
        <v>-7.9143452598298303E-2</v>
      </c>
      <c r="E2706">
        <v>124.49199727149301</v>
      </c>
      <c r="F2706">
        <v>-1.1607865456423701E-3</v>
      </c>
      <c r="G2706">
        <v>9.3378335124247709</v>
      </c>
    </row>
    <row r="2707" spans="1:7" x14ac:dyDescent="0.25">
      <c r="A2707">
        <v>32</v>
      </c>
      <c r="B2707">
        <v>0</v>
      </c>
      <c r="C2707">
        <v>16.399999999999999</v>
      </c>
      <c r="D2707">
        <v>-0.16264412954132301</v>
      </c>
      <c r="E2707">
        <v>124.490273512353</v>
      </c>
      <c r="F2707">
        <v>-4.1615190930827202E-3</v>
      </c>
      <c r="G2707">
        <v>12.4493923362988</v>
      </c>
    </row>
    <row r="2708" spans="1:7" x14ac:dyDescent="0.25">
      <c r="A2708">
        <v>32</v>
      </c>
      <c r="B2708">
        <v>0</v>
      </c>
      <c r="C2708">
        <v>16.399999999999999</v>
      </c>
      <c r="D2708">
        <v>-0.200824622447521</v>
      </c>
      <c r="E2708">
        <v>228.53768759481699</v>
      </c>
      <c r="F2708">
        <v>-4.1615190913545904E-3</v>
      </c>
      <c r="G2708">
        <v>12.4493923362967</v>
      </c>
    </row>
    <row r="2709" spans="1:7" x14ac:dyDescent="0.25">
      <c r="A2709">
        <v>32</v>
      </c>
      <c r="B2709">
        <v>0</v>
      </c>
      <c r="C2709">
        <v>16.25</v>
      </c>
      <c r="D2709">
        <v>-0.58316254124544997</v>
      </c>
      <c r="E2709">
        <v>226.09959784977599</v>
      </c>
      <c r="F2709">
        <v>-6.01456898630525E-2</v>
      </c>
      <c r="G2709">
        <v>35.457283794870499</v>
      </c>
    </row>
    <row r="2710" spans="1:7" x14ac:dyDescent="0.25">
      <c r="A2710">
        <v>32</v>
      </c>
      <c r="B2710">
        <v>0</v>
      </c>
      <c r="C2710">
        <v>16.100000000000001</v>
      </c>
      <c r="D2710">
        <v>-1.19678781303087</v>
      </c>
      <c r="E2710">
        <v>223.43569220388</v>
      </c>
      <c r="F2710">
        <v>-0.190642155628691</v>
      </c>
      <c r="G2710">
        <v>69.181959888444794</v>
      </c>
    </row>
    <row r="2711" spans="1:7" x14ac:dyDescent="0.25">
      <c r="A2711">
        <v>32</v>
      </c>
      <c r="B2711">
        <v>0</v>
      </c>
      <c r="C2711">
        <v>15.95</v>
      </c>
      <c r="D2711">
        <v>-2.0492169436023402</v>
      </c>
      <c r="E2711">
        <v>220.59211041712501</v>
      </c>
      <c r="F2711">
        <v>-0.431198779033585</v>
      </c>
      <c r="G2711">
        <v>102.494503833682</v>
      </c>
    </row>
    <row r="2712" spans="1:7" x14ac:dyDescent="0.25">
      <c r="A2712">
        <v>32</v>
      </c>
      <c r="B2712">
        <v>0</v>
      </c>
      <c r="C2712">
        <v>15.8</v>
      </c>
      <c r="D2712">
        <v>-3.1479664387584099</v>
      </c>
      <c r="E2712">
        <v>217.61499224950799</v>
      </c>
      <c r="F2712">
        <v>-0.81774304009183196</v>
      </c>
      <c r="G2712">
        <v>135.35345995045299</v>
      </c>
    </row>
    <row r="2713" spans="1:7" x14ac:dyDescent="0.25">
      <c r="A2713">
        <v>32</v>
      </c>
      <c r="B2713">
        <v>0</v>
      </c>
      <c r="C2713">
        <v>15.8</v>
      </c>
      <c r="D2713">
        <v>-3.1194912443875298</v>
      </c>
      <c r="E2713">
        <v>217.652264096077</v>
      </c>
      <c r="F2713">
        <v>-0.81774304009218102</v>
      </c>
      <c r="G2713">
        <v>135.353459950462</v>
      </c>
    </row>
    <row r="2714" spans="1:7" x14ac:dyDescent="0.25">
      <c r="A2714">
        <v>32</v>
      </c>
      <c r="B2714">
        <v>0</v>
      </c>
      <c r="C2714">
        <v>15.675000000000001</v>
      </c>
      <c r="D2714">
        <v>-4.1548332324703496</v>
      </c>
      <c r="E2714">
        <v>215.19125966813499</v>
      </c>
      <c r="F2714">
        <v>-1.2716910324299999</v>
      </c>
      <c r="G2714">
        <v>162.39979531300401</v>
      </c>
    </row>
    <row r="2715" spans="1:7" x14ac:dyDescent="0.25">
      <c r="A2715">
        <v>32</v>
      </c>
      <c r="B2715">
        <v>0</v>
      </c>
      <c r="C2715">
        <v>15.55</v>
      </c>
      <c r="D2715">
        <v>-5.2406231287622003</v>
      </c>
      <c r="E2715">
        <v>212.74905863754401</v>
      </c>
      <c r="F2715">
        <v>-1.85863410775237</v>
      </c>
      <c r="G2715">
        <v>189.15193606129199</v>
      </c>
    </row>
    <row r="2716" spans="1:7" x14ac:dyDescent="0.25">
      <c r="A2716">
        <v>32</v>
      </c>
      <c r="B2716">
        <v>0</v>
      </c>
      <c r="C2716">
        <v>15.425000000000001</v>
      </c>
      <c r="D2716">
        <v>-6.3721593963360297</v>
      </c>
      <c r="E2716">
        <v>210.327911320959</v>
      </c>
      <c r="F2716">
        <v>-2.5840546757666898</v>
      </c>
      <c r="G2716">
        <v>215.60022875557499</v>
      </c>
    </row>
    <row r="2717" spans="1:7" x14ac:dyDescent="0.25">
      <c r="A2717">
        <v>32</v>
      </c>
      <c r="B2717">
        <v>0</v>
      </c>
      <c r="C2717">
        <v>15.3</v>
      </c>
      <c r="D2717">
        <v>-7.5447404982647797</v>
      </c>
      <c r="E2717">
        <v>207.93006803503599</v>
      </c>
      <c r="F2717">
        <v>-3.4533013658584202</v>
      </c>
      <c r="G2717">
        <v>241.735006240079</v>
      </c>
    </row>
    <row r="2718" spans="1:7" x14ac:dyDescent="0.25">
      <c r="A2718">
        <v>32</v>
      </c>
      <c r="B2718">
        <v>0</v>
      </c>
      <c r="C2718">
        <v>15.3</v>
      </c>
      <c r="D2718">
        <v>-7.52143515592598</v>
      </c>
      <c r="E2718">
        <v>207.965775264624</v>
      </c>
      <c r="F2718">
        <v>-3.45330136585835</v>
      </c>
      <c r="G2718">
        <v>241.73500624007701</v>
      </c>
    </row>
    <row r="2719" spans="1:7" x14ac:dyDescent="0.25">
      <c r="A2719">
        <v>32</v>
      </c>
      <c r="B2719">
        <v>0</v>
      </c>
      <c r="C2719">
        <v>15.275</v>
      </c>
      <c r="D2719">
        <v>-7.6886773847293197</v>
      </c>
      <c r="E2719">
        <v>207.56189324570701</v>
      </c>
      <c r="F2719">
        <v>-3.64345276304305</v>
      </c>
      <c r="G2719">
        <v>246.927839411137</v>
      </c>
    </row>
    <row r="2720" spans="1:7" x14ac:dyDescent="0.25">
      <c r="A2720">
        <v>32</v>
      </c>
      <c r="B2720">
        <v>0</v>
      </c>
      <c r="C2720">
        <v>15.25</v>
      </c>
      <c r="D2720">
        <v>-7.8194331545565596</v>
      </c>
      <c r="E2720">
        <v>207.17653043115999</v>
      </c>
      <c r="F2720">
        <v>-3.8374366798203599</v>
      </c>
      <c r="G2720">
        <v>252.113268518665</v>
      </c>
    </row>
    <row r="2721" spans="1:7" x14ac:dyDescent="0.25">
      <c r="A2721">
        <v>32</v>
      </c>
      <c r="B2721">
        <v>0</v>
      </c>
      <c r="C2721">
        <v>15.225</v>
      </c>
      <c r="D2721">
        <v>-7.91065029816437</v>
      </c>
      <c r="E2721">
        <v>206.798031099751</v>
      </c>
      <c r="F2721">
        <v>-4.0341854662787098</v>
      </c>
      <c r="G2721">
        <v>257.28911710820501</v>
      </c>
    </row>
    <row r="2722" spans="1:7" x14ac:dyDescent="0.25">
      <c r="A2722">
        <v>32</v>
      </c>
      <c r="B2722">
        <v>0</v>
      </c>
      <c r="C2722">
        <v>15.2</v>
      </c>
      <c r="D2722">
        <v>-7.9592766483094097</v>
      </c>
      <c r="E2722">
        <v>206.41473953025101</v>
      </c>
      <c r="F2722">
        <v>-4.2326091236423302</v>
      </c>
      <c r="G2722">
        <v>262.45311678785799</v>
      </c>
    </row>
    <row r="2723" spans="1:7" x14ac:dyDescent="0.25">
      <c r="A2723">
        <v>32</v>
      </c>
      <c r="B2723">
        <v>0</v>
      </c>
      <c r="C2723">
        <v>15.2</v>
      </c>
      <c r="D2723">
        <v>-7.8928512687193999</v>
      </c>
      <c r="E2723">
        <v>206.82138086802601</v>
      </c>
      <c r="F2723">
        <v>-4.2326091236395502</v>
      </c>
      <c r="G2723">
        <v>262.45311678784901</v>
      </c>
    </row>
    <row r="2724" spans="1:7" x14ac:dyDescent="0.25">
      <c r="A2724">
        <v>32</v>
      </c>
      <c r="B2724">
        <v>0</v>
      </c>
      <c r="C2724">
        <v>15.0515470366719</v>
      </c>
      <c r="D2724">
        <v>-7.6719184737744301</v>
      </c>
      <c r="E2724">
        <v>198.652315909392</v>
      </c>
      <c r="F2724">
        <v>-5.3909803566227303</v>
      </c>
      <c r="G2724">
        <v>292.549239065275</v>
      </c>
    </row>
    <row r="2725" spans="1:7" x14ac:dyDescent="0.25">
      <c r="A2725">
        <v>32</v>
      </c>
      <c r="B2725">
        <v>0</v>
      </c>
      <c r="C2725">
        <v>14.9030940733437</v>
      </c>
      <c r="D2725">
        <v>-7.2624011349362103</v>
      </c>
      <c r="E2725">
        <v>190.06089848840799</v>
      </c>
      <c r="F2725">
        <v>-6.5004392593376403</v>
      </c>
      <c r="G2725">
        <v>321.41228113815799</v>
      </c>
    </row>
    <row r="2726" spans="1:7" x14ac:dyDescent="0.25">
      <c r="A2726">
        <v>32</v>
      </c>
      <c r="B2726">
        <v>0</v>
      </c>
      <c r="C2726">
        <v>14.7546411100156</v>
      </c>
      <c r="D2726">
        <v>-6.7415375259304096</v>
      </c>
      <c r="E2726">
        <v>181.11108173323399</v>
      </c>
      <c r="F2726">
        <v>-7.5422216923399397</v>
      </c>
      <c r="G2726">
        <v>348.97476213398102</v>
      </c>
    </row>
    <row r="2727" spans="1:7" x14ac:dyDescent="0.25">
      <c r="A2727">
        <v>32</v>
      </c>
      <c r="B2727">
        <v>0</v>
      </c>
      <c r="C2727">
        <v>14.6061881466874</v>
      </c>
      <c r="D2727">
        <v>-6.1865659204827299</v>
      </c>
      <c r="E2727">
        <v>171.86681877203401</v>
      </c>
      <c r="F2727">
        <v>-8.5010357096585292</v>
      </c>
      <c r="G2727">
        <v>375.17166885865299</v>
      </c>
    </row>
    <row r="2728" spans="1:7" x14ac:dyDescent="0.25">
      <c r="A2728">
        <v>32</v>
      </c>
      <c r="B2728">
        <v>0</v>
      </c>
      <c r="C2728">
        <v>14.6061881466874</v>
      </c>
      <c r="D2728">
        <v>-5.7708542548652604</v>
      </c>
      <c r="E2728">
        <v>172.000306474691</v>
      </c>
      <c r="F2728">
        <v>-8.5010357096582592</v>
      </c>
      <c r="G2728">
        <v>375.17166885865601</v>
      </c>
    </row>
    <row r="2729" spans="1:7" x14ac:dyDescent="0.25">
      <c r="A2729">
        <v>32</v>
      </c>
      <c r="B2729">
        <v>0</v>
      </c>
      <c r="C2729">
        <v>14.329641110015601</v>
      </c>
      <c r="D2729">
        <v>-4.2773374566593603</v>
      </c>
      <c r="E2729">
        <v>153.04254525459299</v>
      </c>
      <c r="F2729">
        <v>-9.7546713461191796</v>
      </c>
      <c r="G2729">
        <v>420.12674623733398</v>
      </c>
    </row>
    <row r="2730" spans="1:7" x14ac:dyDescent="0.25">
      <c r="A2730">
        <v>32</v>
      </c>
      <c r="B2730">
        <v>0</v>
      </c>
      <c r="C2730">
        <v>14.053094073343701</v>
      </c>
      <c r="D2730">
        <v>-3.5858508064297498</v>
      </c>
      <c r="E2730">
        <v>133.358204783997</v>
      </c>
      <c r="F2730">
        <v>-10.440189236042</v>
      </c>
      <c r="G2730">
        <v>459.74756496330002</v>
      </c>
    </row>
    <row r="2731" spans="1:7" x14ac:dyDescent="0.25">
      <c r="A2731">
        <v>32</v>
      </c>
      <c r="B2731">
        <v>0</v>
      </c>
      <c r="C2731">
        <v>13.7765470366719</v>
      </c>
      <c r="D2731">
        <v>-3.1127483317678002</v>
      </c>
      <c r="E2731">
        <v>113.083890450806</v>
      </c>
      <c r="F2731">
        <v>-11.1504596514492</v>
      </c>
      <c r="G2731">
        <v>493.84906948201899</v>
      </c>
    </row>
    <row r="2732" spans="1:7" x14ac:dyDescent="0.25">
      <c r="A2732">
        <v>32</v>
      </c>
      <c r="B2732">
        <v>0</v>
      </c>
      <c r="C2732">
        <v>13.5</v>
      </c>
      <c r="D2732">
        <v>-2.8318232516448898</v>
      </c>
      <c r="E2732">
        <v>92.356207642920594</v>
      </c>
      <c r="F2732">
        <v>-11.968429942583899</v>
      </c>
      <c r="G2732">
        <v>522.25591075146201</v>
      </c>
    </row>
    <row r="2733" spans="1:7" x14ac:dyDescent="0.25">
      <c r="A2733">
        <v>32</v>
      </c>
      <c r="B2733">
        <v>0</v>
      </c>
      <c r="C2733">
        <v>13.5</v>
      </c>
      <c r="D2733">
        <v>-2.8016499969450099</v>
      </c>
      <c r="E2733">
        <v>92.1911309003181</v>
      </c>
      <c r="F2733">
        <v>-11.9684299425872</v>
      </c>
      <c r="G2733">
        <v>522.25591075146599</v>
      </c>
    </row>
    <row r="2734" spans="1:7" x14ac:dyDescent="0.25">
      <c r="A2734">
        <v>32</v>
      </c>
      <c r="B2734">
        <v>0</v>
      </c>
      <c r="C2734">
        <v>13.25</v>
      </c>
      <c r="D2734">
        <v>-2.6096243876366398</v>
      </c>
      <c r="E2734">
        <v>72.893119697643499</v>
      </c>
      <c r="F2734">
        <v>-12.6434295175846</v>
      </c>
      <c r="G2734">
        <v>542.89430553992304</v>
      </c>
    </row>
    <row r="2735" spans="1:7" x14ac:dyDescent="0.25">
      <c r="A2735">
        <v>32</v>
      </c>
      <c r="B2735">
        <v>0</v>
      </c>
      <c r="C2735">
        <v>13</v>
      </c>
      <c r="D2735">
        <v>-2.4750821287026201</v>
      </c>
      <c r="E2735">
        <v>53.1869820635455</v>
      </c>
      <c r="F2735">
        <v>-13.2780620029395</v>
      </c>
      <c r="G2735">
        <v>558.66773209241001</v>
      </c>
    </row>
    <row r="2736" spans="1:7" x14ac:dyDescent="0.25">
      <c r="A2736">
        <v>32</v>
      </c>
      <c r="B2736">
        <v>0</v>
      </c>
      <c r="C2736">
        <v>12.75</v>
      </c>
      <c r="D2736">
        <v>-7.9155630829736499</v>
      </c>
      <c r="E2736">
        <v>33.003689282804999</v>
      </c>
      <c r="F2736">
        <v>-13.8858031576631</v>
      </c>
      <c r="G2736">
        <v>569.45420101155298</v>
      </c>
    </row>
    <row r="2737" spans="1:7" x14ac:dyDescent="0.25">
      <c r="A2737">
        <v>32</v>
      </c>
      <c r="B2737">
        <v>0</v>
      </c>
      <c r="C2737">
        <v>12.5</v>
      </c>
      <c r="D2737">
        <v>-25.7883199478736</v>
      </c>
      <c r="E2737">
        <v>12.274212640203</v>
      </c>
      <c r="F2737">
        <v>-14.479899366239501</v>
      </c>
      <c r="G2737">
        <v>575.12483171154202</v>
      </c>
    </row>
    <row r="2738" spans="1:7" x14ac:dyDescent="0.25">
      <c r="A2738">
        <v>32</v>
      </c>
      <c r="B2738">
        <v>0</v>
      </c>
      <c r="C2738">
        <v>12.5</v>
      </c>
      <c r="D2738">
        <v>-25.551278969452898</v>
      </c>
      <c r="E2738">
        <v>12.6823038680078</v>
      </c>
      <c r="F2738">
        <v>-14.479899366243</v>
      </c>
      <c r="G2738">
        <v>575.12483171153804</v>
      </c>
    </row>
    <row r="2739" spans="1:7" x14ac:dyDescent="0.25">
      <c r="A2739">
        <v>32</v>
      </c>
      <c r="B2739">
        <v>0</v>
      </c>
      <c r="C2739">
        <v>12.22</v>
      </c>
      <c r="D2739">
        <v>-35.627481379069998</v>
      </c>
      <c r="E2739">
        <v>3.9714051892300701</v>
      </c>
      <c r="F2739">
        <v>-15.139038643603101</v>
      </c>
      <c r="G2739">
        <v>576.94308045673097</v>
      </c>
    </row>
    <row r="2740" spans="1:7" x14ac:dyDescent="0.25">
      <c r="A2740">
        <v>32</v>
      </c>
      <c r="B2740">
        <v>0</v>
      </c>
      <c r="C2740">
        <v>11.94</v>
      </c>
      <c r="D2740">
        <v>-43.153766978770598</v>
      </c>
      <c r="E2740">
        <v>1.95042861082334</v>
      </c>
      <c r="F2740">
        <v>-15.800427942067699</v>
      </c>
      <c r="G2740">
        <v>575.48663465189895</v>
      </c>
    </row>
    <row r="2741" spans="1:7" x14ac:dyDescent="0.25">
      <c r="A2741">
        <v>32</v>
      </c>
      <c r="B2741">
        <v>0</v>
      </c>
      <c r="C2741">
        <v>11.66</v>
      </c>
      <c r="D2741">
        <v>-48.432769490450497</v>
      </c>
      <c r="E2741">
        <v>0.804075073377855</v>
      </c>
      <c r="F2741">
        <v>-16.446775983170699</v>
      </c>
      <c r="G2741">
        <v>571.01565646742904</v>
      </c>
    </row>
    <row r="2742" spans="1:7" x14ac:dyDescent="0.25">
      <c r="A2742">
        <v>32</v>
      </c>
      <c r="B2742">
        <v>0</v>
      </c>
      <c r="C2742">
        <v>11.38</v>
      </c>
      <c r="D2742">
        <v>-51.767122636005602</v>
      </c>
      <c r="E2742">
        <v>0.73589354950776897</v>
      </c>
      <c r="F2742">
        <v>-17.0589301664128</v>
      </c>
      <c r="G2742">
        <v>563.78305602053001</v>
      </c>
    </row>
    <row r="2743" spans="1:7" x14ac:dyDescent="0.25">
      <c r="A2743">
        <v>32</v>
      </c>
      <c r="B2743">
        <v>0</v>
      </c>
      <c r="C2743">
        <v>11.38</v>
      </c>
      <c r="D2743">
        <v>-52.027070023291401</v>
      </c>
      <c r="E2743">
        <v>0.80916377270804596</v>
      </c>
      <c r="F2743">
        <v>-17.058930166388301</v>
      </c>
      <c r="G2743">
        <v>563.78305602054502</v>
      </c>
    </row>
    <row r="2744" spans="1:7" x14ac:dyDescent="0.25">
      <c r="A2744">
        <v>32</v>
      </c>
      <c r="B2744">
        <v>0</v>
      </c>
      <c r="C2744">
        <v>11.335000000000001</v>
      </c>
      <c r="D2744">
        <v>-52.516743365509399</v>
      </c>
      <c r="E2744">
        <v>0.84526732427229401</v>
      </c>
      <c r="F2744">
        <v>-17.148966285990401</v>
      </c>
      <c r="G2744">
        <v>562.38056075025497</v>
      </c>
    </row>
    <row r="2745" spans="1:7" x14ac:dyDescent="0.25">
      <c r="A2745">
        <v>32</v>
      </c>
      <c r="B2745">
        <v>0</v>
      </c>
      <c r="C2745">
        <v>11.29</v>
      </c>
      <c r="D2745">
        <v>-52.972290845083798</v>
      </c>
      <c r="E2745">
        <v>0.89987141437018903</v>
      </c>
      <c r="F2745">
        <v>-17.235597007793501</v>
      </c>
      <c r="G2745">
        <v>560.914515855628</v>
      </c>
    </row>
    <row r="2746" spans="1:7" x14ac:dyDescent="0.25">
      <c r="A2746">
        <v>32</v>
      </c>
      <c r="B2746">
        <v>0</v>
      </c>
      <c r="C2746">
        <v>11.244999999999999</v>
      </c>
      <c r="D2746">
        <v>-53.3918778198667</v>
      </c>
      <c r="E2746">
        <v>0.97403509457956405</v>
      </c>
      <c r="F2746">
        <v>-17.317987925305101</v>
      </c>
      <c r="G2746">
        <v>559.38790648893496</v>
      </c>
    </row>
    <row r="2747" spans="1:7" x14ac:dyDescent="0.25">
      <c r="A2747">
        <v>32</v>
      </c>
      <c r="B2747">
        <v>0</v>
      </c>
      <c r="C2747">
        <v>11.2</v>
      </c>
      <c r="D2747">
        <v>-53.773669647710101</v>
      </c>
      <c r="E2747">
        <v>1.06881741647825</v>
      </c>
      <c r="F2747">
        <v>-17.395289945189798</v>
      </c>
      <c r="G2747">
        <v>557.80374749204896</v>
      </c>
    </row>
    <row r="2748" spans="1:7" x14ac:dyDescent="0.25">
      <c r="A2748">
        <v>32</v>
      </c>
      <c r="B2748">
        <v>0</v>
      </c>
      <c r="C2748">
        <v>11.2</v>
      </c>
      <c r="D2748">
        <v>-54.202630949094498</v>
      </c>
      <c r="E2748">
        <v>0.99932152889391301</v>
      </c>
      <c r="F2748">
        <v>-17.395289945239199</v>
      </c>
      <c r="G2748">
        <v>557.803747492051</v>
      </c>
    </row>
    <row r="2749" spans="1:7" x14ac:dyDescent="0.25">
      <c r="A2749">
        <v>32</v>
      </c>
      <c r="B2749">
        <v>0</v>
      </c>
      <c r="C2749">
        <v>11.0205613799526</v>
      </c>
      <c r="D2749">
        <v>-51.779585372789597</v>
      </c>
      <c r="E2749">
        <v>1.9284904395458</v>
      </c>
      <c r="F2749">
        <v>-17.6014406103494</v>
      </c>
      <c r="G2749">
        <v>550.91113153039601</v>
      </c>
    </row>
    <row r="2750" spans="1:7" x14ac:dyDescent="0.25">
      <c r="A2750">
        <v>32</v>
      </c>
      <c r="B2750">
        <v>0</v>
      </c>
      <c r="C2750">
        <v>10.8411227599053</v>
      </c>
      <c r="D2750">
        <v>-49.816376083732997</v>
      </c>
      <c r="E2750">
        <v>2.6763700262969001</v>
      </c>
      <c r="F2750">
        <v>-17.616897205023999</v>
      </c>
      <c r="G2750">
        <v>543.10602524450996</v>
      </c>
    </row>
    <row r="2751" spans="1:7" x14ac:dyDescent="0.25">
      <c r="A2751">
        <v>32</v>
      </c>
      <c r="B2751">
        <v>0</v>
      </c>
      <c r="C2751">
        <v>10.661684139857901</v>
      </c>
      <c r="D2751">
        <v>-50.555622722287097</v>
      </c>
      <c r="E2751">
        <v>3.2478970562633598</v>
      </c>
      <c r="F2751">
        <v>-17.471108404827898</v>
      </c>
      <c r="G2751">
        <v>534.44405382908405</v>
      </c>
    </row>
    <row r="2752" spans="1:7" x14ac:dyDescent="0.25">
      <c r="A2752">
        <v>32</v>
      </c>
      <c r="B2752">
        <v>0</v>
      </c>
      <c r="C2752">
        <v>10.482245519810601</v>
      </c>
      <c r="D2752">
        <v>-54.887217496310299</v>
      </c>
      <c r="E2752">
        <v>3.6480082965612999</v>
      </c>
      <c r="F2752">
        <v>-17.193254774497401</v>
      </c>
      <c r="G2752">
        <v>524.98119787031897</v>
      </c>
    </row>
    <row r="2753" spans="1:7" x14ac:dyDescent="0.25">
      <c r="A2753">
        <v>32</v>
      </c>
      <c r="B2753">
        <v>0</v>
      </c>
      <c r="C2753">
        <v>10.482245519810601</v>
      </c>
      <c r="D2753">
        <v>-54.871775884118399</v>
      </c>
      <c r="E2753">
        <v>3.6680185098929501</v>
      </c>
      <c r="F2753">
        <v>-17.193254774487698</v>
      </c>
      <c r="G2753">
        <v>524.98119787031499</v>
      </c>
    </row>
    <row r="2754" spans="1:7" x14ac:dyDescent="0.25">
      <c r="A2754">
        <v>32</v>
      </c>
      <c r="B2754">
        <v>0</v>
      </c>
      <c r="C2754">
        <v>10.2816841398579</v>
      </c>
      <c r="D2754">
        <v>-59.259157508641202</v>
      </c>
      <c r="E2754">
        <v>3.9778005796848799</v>
      </c>
      <c r="F2754">
        <v>-16.753678482624299</v>
      </c>
      <c r="G2754">
        <v>513.53110156281298</v>
      </c>
    </row>
    <row r="2755" spans="1:7" x14ac:dyDescent="0.25">
      <c r="A2755">
        <v>32</v>
      </c>
      <c r="B2755">
        <v>0</v>
      </c>
      <c r="C2755">
        <v>10.0811227599053</v>
      </c>
      <c r="D2755">
        <v>-63.182808674363997</v>
      </c>
      <c r="E2755">
        <v>4.17473361537433</v>
      </c>
      <c r="F2755">
        <v>-16.2046892432605</v>
      </c>
      <c r="G2755">
        <v>501.24171215431301</v>
      </c>
    </row>
    <row r="2756" spans="1:7" x14ac:dyDescent="0.25">
      <c r="A2756">
        <v>32</v>
      </c>
      <c r="B2756">
        <v>0</v>
      </c>
      <c r="C2756">
        <v>9.8805613799526508</v>
      </c>
      <c r="D2756">
        <v>-66.641250048446693</v>
      </c>
      <c r="E2756">
        <v>4.26367115433397</v>
      </c>
      <c r="F2756">
        <v>-15.568990153208</v>
      </c>
      <c r="G2756">
        <v>488.21226605274398</v>
      </c>
    </row>
    <row r="2757" spans="1:7" x14ac:dyDescent="0.25">
      <c r="A2757">
        <v>32</v>
      </c>
      <c r="B2757">
        <v>0</v>
      </c>
      <c r="C2757">
        <v>9.68</v>
      </c>
      <c r="D2757">
        <v>-69.633002298049007</v>
      </c>
      <c r="E2757">
        <v>4.24946673393646</v>
      </c>
      <c r="F2757">
        <v>-14.8690328781973</v>
      </c>
      <c r="G2757">
        <v>474.54184788928899</v>
      </c>
    </row>
    <row r="2758" spans="1:7" x14ac:dyDescent="0.25">
      <c r="A2758">
        <v>32</v>
      </c>
      <c r="B2758">
        <v>0</v>
      </c>
      <c r="C2758">
        <v>9.68</v>
      </c>
      <c r="D2758">
        <v>-69.641206225943904</v>
      </c>
      <c r="E2758">
        <v>4.25844522895677</v>
      </c>
      <c r="F2758">
        <v>-14.869032878193</v>
      </c>
      <c r="G2758">
        <v>474.541847889287</v>
      </c>
    </row>
    <row r="2759" spans="1:7" x14ac:dyDescent="0.25">
      <c r="A2759">
        <v>32</v>
      </c>
      <c r="B2759">
        <v>0</v>
      </c>
      <c r="C2759">
        <v>9.5299999999999994</v>
      </c>
      <c r="D2759">
        <v>-71.585916299412801</v>
      </c>
      <c r="E2759">
        <v>4.2033381446976401</v>
      </c>
      <c r="F2759">
        <v>-14.3139123885093</v>
      </c>
      <c r="G2759">
        <v>463.94937859361801</v>
      </c>
    </row>
    <row r="2760" spans="1:7" x14ac:dyDescent="0.25">
      <c r="A2760">
        <v>32</v>
      </c>
      <c r="B2760">
        <v>0</v>
      </c>
      <c r="C2760">
        <v>9.3800000000000008</v>
      </c>
      <c r="D2760">
        <v>-73.298221239053902</v>
      </c>
      <c r="E2760">
        <v>4.11627342693426</v>
      </c>
      <c r="F2760">
        <v>-13.739154160501901</v>
      </c>
      <c r="G2760">
        <v>453.07761395258899</v>
      </c>
    </row>
    <row r="2761" spans="1:7" x14ac:dyDescent="0.25">
      <c r="A2761">
        <v>32</v>
      </c>
      <c r="B2761">
        <v>0</v>
      </c>
      <c r="C2761">
        <v>9.23</v>
      </c>
      <c r="D2761">
        <v>-74.779308746087494</v>
      </c>
      <c r="E2761">
        <v>3.9984720542457701</v>
      </c>
      <c r="F2761">
        <v>-13.150831052889</v>
      </c>
      <c r="G2761">
        <v>441.96638492600403</v>
      </c>
    </row>
    <row r="2762" spans="1:7" x14ac:dyDescent="0.25">
      <c r="A2762">
        <v>32</v>
      </c>
      <c r="B2762">
        <v>0</v>
      </c>
      <c r="C2762">
        <v>9.08</v>
      </c>
      <c r="D2762">
        <v>-76.030366521734095</v>
      </c>
      <c r="E2762">
        <v>3.9869549164996498</v>
      </c>
      <c r="F2762">
        <v>-12.554971398040299</v>
      </c>
      <c r="G2762">
        <v>430.65538981235898</v>
      </c>
    </row>
    <row r="2763" spans="1:7" x14ac:dyDescent="0.25">
      <c r="A2763">
        <v>32</v>
      </c>
      <c r="B2763">
        <v>0</v>
      </c>
      <c r="C2763">
        <v>9.08</v>
      </c>
      <c r="D2763">
        <v>-76.046766825529104</v>
      </c>
      <c r="E2763">
        <v>3.9912799324078501</v>
      </c>
      <c r="F2763">
        <v>-12.554971398032601</v>
      </c>
      <c r="G2763">
        <v>430.65538981236199</v>
      </c>
    </row>
    <row r="2764" spans="1:7" x14ac:dyDescent="0.25">
      <c r="A2764">
        <v>32</v>
      </c>
      <c r="B2764">
        <v>0</v>
      </c>
      <c r="C2764">
        <v>8.8747057201474604</v>
      </c>
      <c r="D2764">
        <v>-77.411426860250103</v>
      </c>
      <c r="E2764">
        <v>3.98580746779656</v>
      </c>
      <c r="F2764">
        <v>-11.7355244368581</v>
      </c>
      <c r="G2764">
        <v>414.90104137161501</v>
      </c>
    </row>
    <row r="2765" spans="1:7" x14ac:dyDescent="0.25">
      <c r="A2765">
        <v>32</v>
      </c>
      <c r="B2765">
        <v>0</v>
      </c>
      <c r="C2765">
        <v>8.6694114402949207</v>
      </c>
      <c r="D2765">
        <v>-78.433366752723103</v>
      </c>
      <c r="E2765">
        <v>3.93462339519622</v>
      </c>
      <c r="F2765">
        <v>-10.9215954501465</v>
      </c>
      <c r="G2765">
        <v>398.89460123460498</v>
      </c>
    </row>
    <row r="2766" spans="1:7" x14ac:dyDescent="0.25">
      <c r="A2766">
        <v>32</v>
      </c>
      <c r="B2766">
        <v>0</v>
      </c>
      <c r="C2766">
        <v>8.4641171604423704</v>
      </c>
      <c r="D2766">
        <v>-79.119246151211996</v>
      </c>
      <c r="E2766">
        <v>3.8393707966354498</v>
      </c>
      <c r="F2766">
        <v>-10.1226537756413</v>
      </c>
      <c r="G2766">
        <v>382.71274043548698</v>
      </c>
    </row>
    <row r="2767" spans="1:7" x14ac:dyDescent="0.25">
      <c r="A2767">
        <v>32</v>
      </c>
      <c r="B2767">
        <v>0</v>
      </c>
      <c r="C2767">
        <v>8.2588228805898307</v>
      </c>
      <c r="D2767">
        <v>-79.475724703980504</v>
      </c>
      <c r="E2767">
        <v>3.7016927541428601</v>
      </c>
      <c r="F2767">
        <v>-9.3480708590212593</v>
      </c>
      <c r="G2767">
        <v>366.43165594857197</v>
      </c>
    </row>
    <row r="2768" spans="1:7" x14ac:dyDescent="0.25">
      <c r="A2768">
        <v>32</v>
      </c>
      <c r="B2768">
        <v>0</v>
      </c>
      <c r="C2768">
        <v>8.2588228805898307</v>
      </c>
      <c r="D2768">
        <v>-79.568542781256994</v>
      </c>
      <c r="E2768">
        <v>3.7151068685486401</v>
      </c>
      <c r="F2768">
        <v>-9.3480708590205204</v>
      </c>
      <c r="G2768">
        <v>366.43165594856498</v>
      </c>
    </row>
    <row r="2769" spans="1:7" x14ac:dyDescent="0.25">
      <c r="A2769">
        <v>32</v>
      </c>
      <c r="B2769">
        <v>0</v>
      </c>
      <c r="C2769">
        <v>7.841688061058</v>
      </c>
      <c r="D2769">
        <v>-79.396118743376903</v>
      </c>
      <c r="E2769">
        <v>3.3320051015149801</v>
      </c>
      <c r="F2769">
        <v>-7.8756355554968103</v>
      </c>
      <c r="G2769">
        <v>333.25637359814601</v>
      </c>
    </row>
    <row r="2770" spans="1:7" x14ac:dyDescent="0.25">
      <c r="A2770">
        <v>32</v>
      </c>
      <c r="B2770">
        <v>0</v>
      </c>
      <c r="C2770">
        <v>7.4245532415261604</v>
      </c>
      <c r="D2770">
        <v>-78.47707115032</v>
      </c>
      <c r="E2770">
        <v>2.8716163878719398</v>
      </c>
      <c r="F2770">
        <v>-6.5792734702461404</v>
      </c>
      <c r="G2770">
        <v>300.29925497311098</v>
      </c>
    </row>
    <row r="2771" spans="1:7" x14ac:dyDescent="0.25">
      <c r="A2771">
        <v>32</v>
      </c>
      <c r="B2771">
        <v>0</v>
      </c>
      <c r="C2771">
        <v>7.0074184219943296</v>
      </c>
      <c r="D2771">
        <v>-76.871162655061994</v>
      </c>
      <c r="E2771">
        <v>2.3415061576893001</v>
      </c>
      <c r="F2771">
        <v>-5.4890687297863199</v>
      </c>
      <c r="G2771">
        <v>267.86565802648403</v>
      </c>
    </row>
    <row r="2772" spans="1:7" x14ac:dyDescent="0.25">
      <c r="A2772">
        <v>32</v>
      </c>
      <c r="B2772">
        <v>0</v>
      </c>
      <c r="C2772">
        <v>6.5902836024624998</v>
      </c>
      <c r="D2772">
        <v>-74.638155910578405</v>
      </c>
      <c r="E2772">
        <v>1.7492398410368799</v>
      </c>
      <c r="F2772">
        <v>-4.6342111970196704</v>
      </c>
      <c r="G2772">
        <v>236.25351489993</v>
      </c>
    </row>
    <row r="2773" spans="1:7" x14ac:dyDescent="0.25">
      <c r="A2773">
        <v>32</v>
      </c>
      <c r="B2773">
        <v>0</v>
      </c>
      <c r="C2773">
        <v>6.5902836024624998</v>
      </c>
      <c r="D2773">
        <v>-74.715619528067805</v>
      </c>
      <c r="E2773">
        <v>1.8278706345609801</v>
      </c>
      <c r="F2773">
        <v>-4.6342111970182804</v>
      </c>
      <c r="G2773">
        <v>236.25351489992701</v>
      </c>
    </row>
    <row r="2774" spans="1:7" x14ac:dyDescent="0.25">
      <c r="A2774">
        <v>32</v>
      </c>
      <c r="B2774">
        <v>0</v>
      </c>
      <c r="C2774">
        <v>5.7427127018468802</v>
      </c>
      <c r="D2774">
        <v>-69.507428357773804</v>
      </c>
      <c r="E2774">
        <v>0.46416653521493501</v>
      </c>
      <c r="F2774">
        <v>-3.6666517149664402</v>
      </c>
      <c r="G2774">
        <v>175.11414750307799</v>
      </c>
    </row>
    <row r="2775" spans="1:7" x14ac:dyDescent="0.25">
      <c r="A2775">
        <v>32</v>
      </c>
      <c r="B2775">
        <v>0</v>
      </c>
      <c r="C2775">
        <v>4.89514180123125</v>
      </c>
      <c r="D2775">
        <v>-63.527571608035899</v>
      </c>
      <c r="E2775">
        <v>0</v>
      </c>
      <c r="F2775">
        <v>-3.8002566906575499</v>
      </c>
      <c r="G2775">
        <v>118.634228387956</v>
      </c>
    </row>
    <row r="2776" spans="1:7" x14ac:dyDescent="0.25">
      <c r="A2776">
        <v>32</v>
      </c>
      <c r="B2776">
        <v>0</v>
      </c>
      <c r="C2776">
        <v>4.0475709006156197</v>
      </c>
      <c r="D2776">
        <v>-56.484492264958703</v>
      </c>
      <c r="E2776">
        <v>0</v>
      </c>
      <c r="F2776">
        <v>-25.698829931261098</v>
      </c>
      <c r="G2776">
        <v>67.701241595344896</v>
      </c>
    </row>
    <row r="2777" spans="1:7" x14ac:dyDescent="0.25">
      <c r="A2777">
        <v>32</v>
      </c>
      <c r="B2777">
        <v>0</v>
      </c>
      <c r="C2777">
        <v>3.2</v>
      </c>
      <c r="D2777">
        <v>-48.086633314646697</v>
      </c>
      <c r="E2777">
        <v>0</v>
      </c>
      <c r="F2777">
        <v>-47.534440357883298</v>
      </c>
      <c r="G2777">
        <v>23.279794895281</v>
      </c>
    </row>
    <row r="2778" spans="1:7" x14ac:dyDescent="0.25">
      <c r="A2778">
        <v>32</v>
      </c>
      <c r="B2778">
        <v>0</v>
      </c>
      <c r="C2778">
        <v>3.2</v>
      </c>
      <c r="D2778">
        <v>-45.774128036805898</v>
      </c>
      <c r="E2778">
        <v>0</v>
      </c>
      <c r="F2778">
        <v>-47.534440357883199</v>
      </c>
      <c r="G2778">
        <v>23.279794895279601</v>
      </c>
    </row>
    <row r="2779" spans="1:7" x14ac:dyDescent="0.25">
      <c r="A2779">
        <v>32</v>
      </c>
      <c r="B2779">
        <v>0</v>
      </c>
      <c r="C2779">
        <v>2.3230973977957201</v>
      </c>
      <c r="D2779">
        <v>-27.097745115588001</v>
      </c>
      <c r="E2779">
        <v>5.9349407222075703E-3</v>
      </c>
      <c r="F2779">
        <v>-59.228394107192102</v>
      </c>
      <c r="G2779">
        <v>9.4508778742249095</v>
      </c>
    </row>
    <row r="2780" spans="1:7" x14ac:dyDescent="0.25">
      <c r="A2780">
        <v>32</v>
      </c>
      <c r="B2780">
        <v>0</v>
      </c>
      <c r="C2780">
        <v>1.44619479559144</v>
      </c>
      <c r="D2780">
        <v>-14.824359986485399</v>
      </c>
      <c r="E2780">
        <v>0.64872776882260896</v>
      </c>
      <c r="F2780">
        <v>-61.972026061483596</v>
      </c>
      <c r="G2780">
        <v>4.7286936725415103</v>
      </c>
    </row>
    <row r="2781" spans="1:7" x14ac:dyDescent="0.25">
      <c r="A2781">
        <v>32</v>
      </c>
      <c r="B2781">
        <v>0</v>
      </c>
      <c r="C2781">
        <v>0.56929219338715698</v>
      </c>
      <c r="D2781">
        <v>-8.0869581440055605</v>
      </c>
      <c r="E2781">
        <v>3.02600263077065</v>
      </c>
      <c r="F2781">
        <v>-60.113757407966503</v>
      </c>
      <c r="G2781">
        <v>1.7358620614824101</v>
      </c>
    </row>
    <row r="2782" spans="1:7" x14ac:dyDescent="0.25">
      <c r="A2782">
        <v>32</v>
      </c>
      <c r="B2782">
        <v>0</v>
      </c>
      <c r="C2782">
        <v>-0.30761040881712398</v>
      </c>
      <c r="D2782">
        <v>-6.0185250826562404</v>
      </c>
      <c r="E2782">
        <v>1.8999463161043699</v>
      </c>
      <c r="F2782">
        <v>-57.744841577006298</v>
      </c>
      <c r="G2782">
        <v>0</v>
      </c>
    </row>
    <row r="2783" spans="1:7" x14ac:dyDescent="0.25">
      <c r="A2783">
        <v>32</v>
      </c>
      <c r="B2783">
        <v>0</v>
      </c>
      <c r="C2783">
        <v>-0.30761040881712398</v>
      </c>
      <c r="D2783">
        <v>-4.9448748928211996</v>
      </c>
      <c r="E2783">
        <v>2.9363057105780501</v>
      </c>
      <c r="F2783">
        <v>-57.744841577006298</v>
      </c>
      <c r="G2783">
        <v>0</v>
      </c>
    </row>
    <row r="2784" spans="1:7" x14ac:dyDescent="0.25">
      <c r="A2784">
        <v>32</v>
      </c>
      <c r="B2784">
        <v>0</v>
      </c>
      <c r="C2784">
        <v>-1.18070780661284</v>
      </c>
      <c r="D2784">
        <v>-4.6958728294307299</v>
      </c>
      <c r="E2784">
        <v>0.95266337054585404</v>
      </c>
      <c r="F2784">
        <v>-56.056613404389999</v>
      </c>
      <c r="G2784">
        <v>0</v>
      </c>
    </row>
    <row r="2785" spans="1:7" x14ac:dyDescent="0.25">
      <c r="A2785">
        <v>32</v>
      </c>
      <c r="B2785">
        <v>0</v>
      </c>
      <c r="C2785">
        <v>-2.05380520440856</v>
      </c>
      <c r="D2785">
        <v>-4.2095299083468696</v>
      </c>
      <c r="E2785">
        <v>0</v>
      </c>
      <c r="F2785">
        <v>-55.887021080093</v>
      </c>
      <c r="G2785">
        <v>0</v>
      </c>
    </row>
    <row r="2786" spans="1:7" x14ac:dyDescent="0.25">
      <c r="A2786">
        <v>32</v>
      </c>
      <c r="B2786">
        <v>0</v>
      </c>
      <c r="C2786">
        <v>-2.9269026022042799</v>
      </c>
      <c r="D2786">
        <v>-2.7893232302997499</v>
      </c>
      <c r="E2786">
        <v>0</v>
      </c>
      <c r="F2786">
        <v>-56.091220991693902</v>
      </c>
      <c r="G2786">
        <v>0</v>
      </c>
    </row>
    <row r="2787" spans="1:7" x14ac:dyDescent="0.25">
      <c r="A2787">
        <v>32</v>
      </c>
      <c r="B2787">
        <v>0</v>
      </c>
      <c r="C2787">
        <v>-3.8</v>
      </c>
      <c r="D2787">
        <v>-1.54520830005705</v>
      </c>
      <c r="E2787">
        <v>2.1837544129045301</v>
      </c>
      <c r="F2787">
        <v>-55.356794610377797</v>
      </c>
      <c r="G2787">
        <v>0</v>
      </c>
    </row>
    <row r="2788" spans="1:7" x14ac:dyDescent="0.25">
      <c r="A2788">
        <v>32</v>
      </c>
      <c r="B2788">
        <v>0</v>
      </c>
      <c r="C2788">
        <v>-3.8</v>
      </c>
      <c r="D2788">
        <v>-0.822974940213135</v>
      </c>
      <c r="E2788">
        <v>5.4110387675238796</v>
      </c>
      <c r="F2788">
        <v>-55.356794610377797</v>
      </c>
      <c r="G2788">
        <v>0</v>
      </c>
    </row>
    <row r="2789" spans="1:7" x14ac:dyDescent="0.25">
      <c r="A2789">
        <v>32</v>
      </c>
      <c r="B2789">
        <v>0</v>
      </c>
      <c r="C2789">
        <v>-4.7249999999999996</v>
      </c>
      <c r="D2789">
        <v>0</v>
      </c>
      <c r="E2789">
        <v>16.063852419478302</v>
      </c>
      <c r="F2789">
        <v>-45.075245197433297</v>
      </c>
      <c r="G2789">
        <v>0</v>
      </c>
    </row>
    <row r="2790" spans="1:7" x14ac:dyDescent="0.25">
      <c r="A2790">
        <v>32</v>
      </c>
      <c r="B2790">
        <v>0</v>
      </c>
      <c r="C2790">
        <v>-5.65</v>
      </c>
      <c r="D2790">
        <v>0</v>
      </c>
      <c r="E2790">
        <v>19.7470242218854</v>
      </c>
      <c r="F2790">
        <v>-28.1047639682028</v>
      </c>
      <c r="G2790">
        <v>0</v>
      </c>
    </row>
    <row r="2791" spans="1:7" x14ac:dyDescent="0.25">
      <c r="A2791">
        <v>32</v>
      </c>
      <c r="B2791">
        <v>0</v>
      </c>
      <c r="C2791">
        <v>-6.5750000000000002</v>
      </c>
      <c r="D2791">
        <v>0</v>
      </c>
      <c r="E2791">
        <v>16.417194208339598</v>
      </c>
      <c r="F2791">
        <v>-10.807574929450601</v>
      </c>
      <c r="G2791">
        <v>0</v>
      </c>
    </row>
    <row r="2792" spans="1:7" x14ac:dyDescent="0.25">
      <c r="A2792">
        <v>32</v>
      </c>
      <c r="B2792">
        <v>0</v>
      </c>
      <c r="C2792">
        <v>-7.5</v>
      </c>
      <c r="D2792">
        <v>0</v>
      </c>
      <c r="E2792">
        <v>5.73959945147194</v>
      </c>
      <c r="F2792">
        <v>-1.3897771822257699E-12</v>
      </c>
      <c r="G2792">
        <v>1.1464995619547801E-12</v>
      </c>
    </row>
    <row r="2793" spans="1:7" x14ac:dyDescent="0.25">
      <c r="A2793">
        <v>33</v>
      </c>
      <c r="B2793">
        <v>4.2</v>
      </c>
      <c r="C2793">
        <v>10.53</v>
      </c>
      <c r="D2793">
        <v>-0.241456622613726</v>
      </c>
      <c r="E2793">
        <v>1.5894081962945901E-2</v>
      </c>
      <c r="F2793">
        <v>-7.0027333324423902E-11</v>
      </c>
      <c r="G2793">
        <v>5.7543218616711697E-11</v>
      </c>
    </row>
    <row r="2794" spans="1:7" x14ac:dyDescent="0.25">
      <c r="A2794">
        <v>33</v>
      </c>
      <c r="B2794">
        <v>4.2</v>
      </c>
      <c r="C2794">
        <v>10.487500000000001</v>
      </c>
      <c r="D2794">
        <v>0</v>
      </c>
      <c r="E2794">
        <v>2.9142718122487099</v>
      </c>
      <c r="F2794">
        <v>0</v>
      </c>
      <c r="G2794">
        <v>5.9297051596974203E-2</v>
      </c>
    </row>
    <row r="2795" spans="1:7" x14ac:dyDescent="0.25">
      <c r="A2795">
        <v>33</v>
      </c>
      <c r="B2795">
        <v>4.2</v>
      </c>
      <c r="C2795">
        <v>10.445</v>
      </c>
      <c r="D2795">
        <v>0</v>
      </c>
      <c r="E2795">
        <v>5.5381290938430103</v>
      </c>
      <c r="F2795">
        <v>0</v>
      </c>
      <c r="G2795">
        <v>0.240174668416618</v>
      </c>
    </row>
    <row r="2796" spans="1:7" x14ac:dyDescent="0.25">
      <c r="A2796">
        <v>33</v>
      </c>
      <c r="B2796">
        <v>4.2</v>
      </c>
      <c r="C2796">
        <v>10.4025</v>
      </c>
      <c r="D2796">
        <v>0</v>
      </c>
      <c r="E2796">
        <v>7.6511791437867798</v>
      </c>
      <c r="F2796">
        <v>0</v>
      </c>
      <c r="G2796">
        <v>0.522260852676944</v>
      </c>
    </row>
    <row r="2797" spans="1:7" x14ac:dyDescent="0.25">
      <c r="A2797">
        <v>33</v>
      </c>
      <c r="B2797">
        <v>4.2</v>
      </c>
      <c r="C2797">
        <v>10.36</v>
      </c>
      <c r="D2797">
        <v>0</v>
      </c>
      <c r="E2797">
        <v>9.2888662616332098</v>
      </c>
      <c r="F2797">
        <v>0</v>
      </c>
      <c r="G2797">
        <v>0.88334981757270303</v>
      </c>
    </row>
    <row r="2798" spans="1:7" x14ac:dyDescent="0.25">
      <c r="A2798">
        <v>33</v>
      </c>
      <c r="B2798">
        <v>4.2</v>
      </c>
      <c r="C2798">
        <v>10.36</v>
      </c>
      <c r="D2798">
        <v>0</v>
      </c>
      <c r="E2798">
        <v>9.2102414863716398</v>
      </c>
      <c r="F2798">
        <v>0</v>
      </c>
      <c r="G2798">
        <v>0.88334981757268005</v>
      </c>
    </row>
    <row r="2799" spans="1:7" x14ac:dyDescent="0.25">
      <c r="A2799">
        <v>33</v>
      </c>
      <c r="B2799">
        <v>4.2</v>
      </c>
      <c r="C2799">
        <v>10.19</v>
      </c>
      <c r="D2799">
        <v>0</v>
      </c>
      <c r="E2799">
        <v>14.5687006297306</v>
      </c>
      <c r="F2799">
        <v>0</v>
      </c>
      <c r="G2799">
        <v>2.86813840936194</v>
      </c>
    </row>
    <row r="2800" spans="1:7" x14ac:dyDescent="0.25">
      <c r="A2800">
        <v>33</v>
      </c>
      <c r="B2800">
        <v>4.2</v>
      </c>
      <c r="C2800">
        <v>10.02</v>
      </c>
      <c r="D2800">
        <v>0</v>
      </c>
      <c r="E2800">
        <v>19.221034252656899</v>
      </c>
      <c r="F2800">
        <v>0</v>
      </c>
      <c r="G2800">
        <v>5.7121599906981002</v>
      </c>
    </row>
    <row r="2801" spans="1:7" x14ac:dyDescent="0.25">
      <c r="A2801">
        <v>33</v>
      </c>
      <c r="B2801">
        <v>4.2</v>
      </c>
      <c r="C2801">
        <v>9.85</v>
      </c>
      <c r="D2801">
        <v>0</v>
      </c>
      <c r="E2801">
        <v>22.861898711019698</v>
      </c>
      <c r="F2801">
        <v>0</v>
      </c>
      <c r="G2801">
        <v>9.3055801857248994</v>
      </c>
    </row>
    <row r="2802" spans="1:7" x14ac:dyDescent="0.25">
      <c r="A2802">
        <v>33</v>
      </c>
      <c r="B2802">
        <v>4.2</v>
      </c>
      <c r="C2802">
        <v>9.68</v>
      </c>
      <c r="D2802">
        <v>0</v>
      </c>
      <c r="E2802">
        <v>25.625848361412501</v>
      </c>
      <c r="F2802">
        <v>0</v>
      </c>
      <c r="G2802">
        <v>13.4366053591541</v>
      </c>
    </row>
    <row r="2803" spans="1:7" x14ac:dyDescent="0.25">
      <c r="A2803">
        <v>33</v>
      </c>
      <c r="B2803">
        <v>4.2</v>
      </c>
      <c r="C2803">
        <v>9.68</v>
      </c>
      <c r="D2803">
        <v>0</v>
      </c>
      <c r="E2803">
        <v>25.720507462404999</v>
      </c>
      <c r="F2803">
        <v>0</v>
      </c>
      <c r="G2803">
        <v>13.4366053591325</v>
      </c>
    </row>
    <row r="2804" spans="1:7" x14ac:dyDescent="0.25">
      <c r="A2804">
        <v>33</v>
      </c>
      <c r="B2804">
        <v>4.2</v>
      </c>
      <c r="C2804">
        <v>9.5299999999999994</v>
      </c>
      <c r="D2804">
        <v>0</v>
      </c>
      <c r="E2804">
        <v>27.762849643594102</v>
      </c>
      <c r="F2804">
        <v>0</v>
      </c>
      <c r="G2804">
        <v>17.4518863145484</v>
      </c>
    </row>
    <row r="2805" spans="1:7" x14ac:dyDescent="0.25">
      <c r="A2805">
        <v>33</v>
      </c>
      <c r="B2805">
        <v>4.2</v>
      </c>
      <c r="C2805">
        <v>9.3800000000000008</v>
      </c>
      <c r="D2805">
        <v>0</v>
      </c>
      <c r="E2805">
        <v>29.412579423747001</v>
      </c>
      <c r="F2805">
        <v>0</v>
      </c>
      <c r="G2805">
        <v>21.7458573172004</v>
      </c>
    </row>
    <row r="2806" spans="1:7" x14ac:dyDescent="0.25">
      <c r="A2806">
        <v>33</v>
      </c>
      <c r="B2806">
        <v>4.2</v>
      </c>
      <c r="C2806">
        <v>9.23</v>
      </c>
      <c r="D2806">
        <v>0</v>
      </c>
      <c r="E2806">
        <v>30.676538142387798</v>
      </c>
      <c r="F2806">
        <v>0</v>
      </c>
      <c r="G2806">
        <v>26.258421213187098</v>
      </c>
    </row>
    <row r="2807" spans="1:7" x14ac:dyDescent="0.25">
      <c r="A2807">
        <v>33</v>
      </c>
      <c r="B2807">
        <v>4.2</v>
      </c>
      <c r="C2807">
        <v>9.08</v>
      </c>
      <c r="D2807">
        <v>0</v>
      </c>
      <c r="E2807">
        <v>31.561567139040701</v>
      </c>
      <c r="F2807">
        <v>0</v>
      </c>
      <c r="G2807">
        <v>30.9298651214621</v>
      </c>
    </row>
    <row r="2808" spans="1:7" x14ac:dyDescent="0.25">
      <c r="A2808">
        <v>33</v>
      </c>
      <c r="B2808">
        <v>4.2</v>
      </c>
      <c r="C2808">
        <v>9.08</v>
      </c>
      <c r="D2808">
        <v>0</v>
      </c>
      <c r="E2808">
        <v>31.610015898214801</v>
      </c>
      <c r="F2808">
        <v>0</v>
      </c>
      <c r="G2808">
        <v>30.929865121447801</v>
      </c>
    </row>
    <row r="2809" spans="1:7" x14ac:dyDescent="0.25">
      <c r="A2809">
        <v>33</v>
      </c>
      <c r="B2809">
        <v>4.2</v>
      </c>
      <c r="C2809">
        <v>8.8541544814160797</v>
      </c>
      <c r="D2809">
        <v>0</v>
      </c>
      <c r="E2809">
        <v>32.327465977527403</v>
      </c>
      <c r="F2809">
        <v>0</v>
      </c>
      <c r="G2809">
        <v>38.159230614043999</v>
      </c>
    </row>
    <row r="2810" spans="1:7" x14ac:dyDescent="0.25">
      <c r="A2810">
        <v>33</v>
      </c>
      <c r="B2810">
        <v>4.2</v>
      </c>
      <c r="C2810">
        <v>8.6283089628321701</v>
      </c>
      <c r="D2810">
        <v>0</v>
      </c>
      <c r="E2810">
        <v>32.477990898426398</v>
      </c>
      <c r="F2810">
        <v>0</v>
      </c>
      <c r="G2810">
        <v>45.488965528930898</v>
      </c>
    </row>
    <row r="2811" spans="1:7" x14ac:dyDescent="0.25">
      <c r="A2811">
        <v>33</v>
      </c>
      <c r="B2811">
        <v>4.2</v>
      </c>
      <c r="C2811">
        <v>8.4024634442482498</v>
      </c>
      <c r="D2811">
        <v>-1.7475323412240501E-3</v>
      </c>
      <c r="E2811">
        <v>32.081695080646803</v>
      </c>
      <c r="F2811">
        <v>0</v>
      </c>
      <c r="G2811">
        <v>52.791494846978999</v>
      </c>
    </row>
    <row r="2812" spans="1:7" x14ac:dyDescent="0.25">
      <c r="A2812">
        <v>33</v>
      </c>
      <c r="B2812">
        <v>4.2</v>
      </c>
      <c r="C2812">
        <v>8.1766179256643401</v>
      </c>
      <c r="D2812">
        <v>-0.18423665963253999</v>
      </c>
      <c r="E2812">
        <v>31.158682943923701</v>
      </c>
      <c r="F2812">
        <v>0</v>
      </c>
      <c r="G2812">
        <v>59.940618361574899</v>
      </c>
    </row>
    <row r="2813" spans="1:7" x14ac:dyDescent="0.25">
      <c r="A2813">
        <v>33</v>
      </c>
      <c r="B2813">
        <v>4.2</v>
      </c>
      <c r="C2813">
        <v>8.1766179256643401</v>
      </c>
      <c r="D2813">
        <v>-0.181419812929138</v>
      </c>
      <c r="E2813">
        <v>31.217585410800901</v>
      </c>
      <c r="F2813">
        <v>0</v>
      </c>
      <c r="G2813">
        <v>59.940618361558499</v>
      </c>
    </row>
    <row r="2814" spans="1:7" x14ac:dyDescent="0.25">
      <c r="A2814">
        <v>33</v>
      </c>
      <c r="B2814">
        <v>4.2</v>
      </c>
      <c r="C2814">
        <v>7.9088484546975897</v>
      </c>
      <c r="D2814">
        <v>-0.40888078315472798</v>
      </c>
      <c r="E2814">
        <v>29.601510828429699</v>
      </c>
      <c r="F2814">
        <v>0</v>
      </c>
      <c r="G2814">
        <v>68.0914748841967</v>
      </c>
    </row>
    <row r="2815" spans="1:7" x14ac:dyDescent="0.25">
      <c r="A2815">
        <v>33</v>
      </c>
      <c r="B2815">
        <v>4.2</v>
      </c>
      <c r="C2815">
        <v>7.6410789837308499</v>
      </c>
      <c r="D2815">
        <v>-0.64245372365572295</v>
      </c>
      <c r="E2815">
        <v>27.562237978541901</v>
      </c>
      <c r="F2815">
        <v>0</v>
      </c>
      <c r="G2815">
        <v>75.755089069978993</v>
      </c>
    </row>
    <row r="2816" spans="1:7" x14ac:dyDescent="0.25">
      <c r="A2816">
        <v>33</v>
      </c>
      <c r="B2816">
        <v>4.2</v>
      </c>
      <c r="C2816">
        <v>7.3733095127641102</v>
      </c>
      <c r="D2816">
        <v>-0.88112118059213596</v>
      </c>
      <c r="E2816">
        <v>25.1212335572333</v>
      </c>
      <c r="F2816">
        <v>0</v>
      </c>
      <c r="G2816">
        <v>82.819700098713597</v>
      </c>
    </row>
    <row r="2817" spans="1:7" x14ac:dyDescent="0.25">
      <c r="A2817">
        <v>33</v>
      </c>
      <c r="B2817">
        <v>4.2</v>
      </c>
      <c r="C2817">
        <v>7.1055400417973704</v>
      </c>
      <c r="D2817">
        <v>-1.12386570012398</v>
      </c>
      <c r="E2817">
        <v>22.299964260599801</v>
      </c>
      <c r="F2817">
        <v>0</v>
      </c>
      <c r="G2817">
        <v>89.1751028592399</v>
      </c>
    </row>
    <row r="2818" spans="1:7" x14ac:dyDescent="0.25">
      <c r="A2818">
        <v>33</v>
      </c>
      <c r="B2818">
        <v>4.2</v>
      </c>
      <c r="C2818">
        <v>7.1055400417973704</v>
      </c>
      <c r="D2818">
        <v>-1.1213899749982099</v>
      </c>
      <c r="E2818">
        <v>22.359514492704701</v>
      </c>
      <c r="F2818">
        <v>0</v>
      </c>
      <c r="G2818">
        <v>89.175102859238706</v>
      </c>
    </row>
    <row r="2819" spans="1:7" x14ac:dyDescent="0.25">
      <c r="A2819">
        <v>33</v>
      </c>
      <c r="B2819">
        <v>4.2</v>
      </c>
      <c r="C2819">
        <v>6.7880642289878903</v>
      </c>
      <c r="D2819">
        <v>-1.40850925481994</v>
      </c>
      <c r="E2819">
        <v>18.676285185577498</v>
      </c>
      <c r="F2819">
        <v>-0.27909079151479099</v>
      </c>
      <c r="G2819">
        <v>95.6940468214476</v>
      </c>
    </row>
    <row r="2820" spans="1:7" x14ac:dyDescent="0.25">
      <c r="A2820">
        <v>33</v>
      </c>
      <c r="B2820">
        <v>4.2</v>
      </c>
      <c r="C2820">
        <v>6.4705884161784102</v>
      </c>
      <c r="D2820">
        <v>-1.6877802753155799</v>
      </c>
      <c r="E2820">
        <v>14.778100157404699</v>
      </c>
      <c r="F2820">
        <v>-0.770993553874322</v>
      </c>
      <c r="G2820">
        <v>101.010010727278</v>
      </c>
    </row>
    <row r="2821" spans="1:7" x14ac:dyDescent="0.25">
      <c r="A2821">
        <v>33</v>
      </c>
      <c r="B2821">
        <v>4.2</v>
      </c>
      <c r="C2821">
        <v>6.1531126033689301</v>
      </c>
      <c r="D2821">
        <v>-1.9578499788607799</v>
      </c>
      <c r="E2821">
        <v>10.689870176279999</v>
      </c>
      <c r="F2821">
        <v>-1.35002408225478</v>
      </c>
      <c r="G2821">
        <v>105.059493378037</v>
      </c>
    </row>
    <row r="2822" spans="1:7" x14ac:dyDescent="0.25">
      <c r="A2822">
        <v>33</v>
      </c>
      <c r="B2822">
        <v>4.2</v>
      </c>
      <c r="C2822">
        <v>5.8356367905594499</v>
      </c>
      <c r="D2822">
        <v>-2.2173653078311801</v>
      </c>
      <c r="E2822">
        <v>6.4365060102970499</v>
      </c>
      <c r="F2822">
        <v>-2.0129623085061299</v>
      </c>
      <c r="G2822">
        <v>107.780989235913</v>
      </c>
    </row>
    <row r="2823" spans="1:7" x14ac:dyDescent="0.25">
      <c r="A2823">
        <v>33</v>
      </c>
      <c r="B2823">
        <v>4.2</v>
      </c>
      <c r="C2823">
        <v>5.8356367905594499</v>
      </c>
      <c r="D2823">
        <v>-2.21099476723536</v>
      </c>
      <c r="E2823">
        <v>6.5128515057968803</v>
      </c>
      <c r="F2823">
        <v>-2.01296230851215</v>
      </c>
      <c r="G2823">
        <v>107.780989235915</v>
      </c>
    </row>
    <row r="2824" spans="1:7" x14ac:dyDescent="0.25">
      <c r="A2824">
        <v>33</v>
      </c>
      <c r="B2824">
        <v>4.2</v>
      </c>
      <c r="C2824">
        <v>5.4592275929195804</v>
      </c>
      <c r="D2824">
        <v>-6.0776827988967499</v>
      </c>
      <c r="E2824">
        <v>1.4033344885174599</v>
      </c>
      <c r="F2824">
        <v>-2.9003627493675599</v>
      </c>
      <c r="G2824">
        <v>109.266855141113</v>
      </c>
    </row>
    <row r="2825" spans="1:7" x14ac:dyDescent="0.25">
      <c r="A2825">
        <v>33</v>
      </c>
      <c r="B2825">
        <v>4.2</v>
      </c>
      <c r="C2825">
        <v>5.0828183952797197</v>
      </c>
      <c r="D2825">
        <v>-9.9602983867796802</v>
      </c>
      <c r="E2825">
        <v>0</v>
      </c>
      <c r="F2825">
        <v>-3.8879565146566599</v>
      </c>
      <c r="G2825">
        <v>108.85715315020001</v>
      </c>
    </row>
    <row r="2826" spans="1:7" x14ac:dyDescent="0.25">
      <c r="A2826">
        <v>33</v>
      </c>
      <c r="B2826">
        <v>4.2</v>
      </c>
      <c r="C2826">
        <v>4.7064091976398599</v>
      </c>
      <c r="D2826">
        <v>-13.6065089583677</v>
      </c>
      <c r="E2826">
        <v>0</v>
      </c>
      <c r="F2826">
        <v>-4.9562647908658004</v>
      </c>
      <c r="G2826">
        <v>106.630855281481</v>
      </c>
    </row>
    <row r="2827" spans="1:7" x14ac:dyDescent="0.25">
      <c r="A2827">
        <v>33</v>
      </c>
      <c r="B2827">
        <v>4.2</v>
      </c>
      <c r="C2827">
        <v>4.33</v>
      </c>
      <c r="D2827">
        <v>-16.9809774892856</v>
      </c>
      <c r="E2827">
        <v>0</v>
      </c>
      <c r="F2827">
        <v>-6.0853227798629499</v>
      </c>
      <c r="G2827">
        <v>102.67142165776499</v>
      </c>
    </row>
    <row r="2828" spans="1:7" x14ac:dyDescent="0.25">
      <c r="A2828">
        <v>33</v>
      </c>
      <c r="B2828">
        <v>4.2</v>
      </c>
      <c r="C2828">
        <v>4.33</v>
      </c>
      <c r="D2828">
        <v>-16.897242562853901</v>
      </c>
      <c r="E2828">
        <v>0</v>
      </c>
      <c r="F2828">
        <v>-6.0853227798689398</v>
      </c>
      <c r="G2828">
        <v>102.671421657767</v>
      </c>
    </row>
    <row r="2829" spans="1:7" x14ac:dyDescent="0.25">
      <c r="A2829">
        <v>33</v>
      </c>
      <c r="B2829">
        <v>4.2</v>
      </c>
      <c r="C2829">
        <v>4.08</v>
      </c>
      <c r="D2829">
        <v>-18.850629278177401</v>
      </c>
      <c r="E2829">
        <v>0</v>
      </c>
      <c r="F2829">
        <v>-6.8537434024221398</v>
      </c>
      <c r="G2829">
        <v>99.173979131543206</v>
      </c>
    </row>
    <row r="2830" spans="1:7" x14ac:dyDescent="0.25">
      <c r="A2830">
        <v>33</v>
      </c>
      <c r="B2830">
        <v>4.2</v>
      </c>
      <c r="C2830">
        <v>3.83</v>
      </c>
      <c r="D2830">
        <v>-20.4409142359338</v>
      </c>
      <c r="E2830">
        <v>0</v>
      </c>
      <c r="F2830">
        <v>-7.62531463875378</v>
      </c>
      <c r="G2830">
        <v>95.056264260851293</v>
      </c>
    </row>
    <row r="2831" spans="1:7" x14ac:dyDescent="0.25">
      <c r="A2831">
        <v>33</v>
      </c>
      <c r="B2831">
        <v>4.2</v>
      </c>
      <c r="C2831">
        <v>3.58</v>
      </c>
      <c r="D2831">
        <v>-21.6421895466103</v>
      </c>
      <c r="E2831">
        <v>0</v>
      </c>
      <c r="F2831">
        <v>-8.3839477219233505</v>
      </c>
      <c r="G2831">
        <v>90.421391619289295</v>
      </c>
    </row>
    <row r="2832" spans="1:7" x14ac:dyDescent="0.25">
      <c r="A2832">
        <v>33</v>
      </c>
      <c r="B2832">
        <v>4.2</v>
      </c>
      <c r="C2832">
        <v>3.33</v>
      </c>
      <c r="D2832">
        <v>-22.428547320694001</v>
      </c>
      <c r="E2832">
        <v>0</v>
      </c>
      <c r="F2832">
        <v>-9.1132568250581993</v>
      </c>
      <c r="G2832">
        <v>85.3743261166872</v>
      </c>
    </row>
    <row r="2833" spans="1:7" x14ac:dyDescent="0.25">
      <c r="A2833">
        <v>33</v>
      </c>
      <c r="B2833">
        <v>4.2</v>
      </c>
      <c r="C2833">
        <v>3.33</v>
      </c>
      <c r="D2833">
        <v>-22.369259443363699</v>
      </c>
      <c r="E2833">
        <v>0</v>
      </c>
      <c r="F2833">
        <v>-9.1132568250530799</v>
      </c>
      <c r="G2833">
        <v>85.374326116683804</v>
      </c>
    </row>
    <row r="2834" spans="1:7" x14ac:dyDescent="0.25">
      <c r="A2834">
        <v>33</v>
      </c>
      <c r="B2834">
        <v>4.2</v>
      </c>
      <c r="C2834">
        <v>3.2160714285714298</v>
      </c>
      <c r="D2834">
        <v>-22.503137351546499</v>
      </c>
      <c r="E2834">
        <v>0</v>
      </c>
      <c r="F2834">
        <v>-9.42952902515459</v>
      </c>
      <c r="G2834">
        <v>82.977784356662696</v>
      </c>
    </row>
    <row r="2835" spans="1:7" x14ac:dyDescent="0.25">
      <c r="A2835">
        <v>33</v>
      </c>
      <c r="B2835">
        <v>4.2</v>
      </c>
      <c r="C2835">
        <v>3.10214285714286</v>
      </c>
      <c r="D2835">
        <v>-22.449949996984401</v>
      </c>
      <c r="E2835">
        <v>0</v>
      </c>
      <c r="F2835">
        <v>-9.7322820822912206</v>
      </c>
      <c r="G2835">
        <v>80.5422795705894</v>
      </c>
    </row>
    <row r="2836" spans="1:7" x14ac:dyDescent="0.25">
      <c r="A2836">
        <v>33</v>
      </c>
      <c r="B2836">
        <v>4.2</v>
      </c>
      <c r="C2836">
        <v>2.9882142857142902</v>
      </c>
      <c r="D2836">
        <v>-22.201114585840301</v>
      </c>
      <c r="E2836">
        <v>0</v>
      </c>
      <c r="F2836">
        <v>-10.0178745670074</v>
      </c>
      <c r="G2836">
        <v>78.090938319886604</v>
      </c>
    </row>
    <row r="2837" spans="1:7" x14ac:dyDescent="0.25">
      <c r="A2837">
        <v>33</v>
      </c>
      <c r="B2837">
        <v>4.2</v>
      </c>
      <c r="C2837">
        <v>2.8742857142857101</v>
      </c>
      <c r="D2837">
        <v>-21.748048324276802</v>
      </c>
      <c r="E2837">
        <v>0</v>
      </c>
      <c r="F2837">
        <v>-10.2826227119091</v>
      </c>
      <c r="G2837">
        <v>75.647159488625803</v>
      </c>
    </row>
    <row r="2838" spans="1:7" x14ac:dyDescent="0.25">
      <c r="A2838">
        <v>33</v>
      </c>
      <c r="B2838">
        <v>4.2</v>
      </c>
      <c r="C2838">
        <v>2.8742857142857101</v>
      </c>
      <c r="D2838">
        <v>-21.6583828539809</v>
      </c>
      <c r="E2838">
        <v>0</v>
      </c>
      <c r="F2838">
        <v>-10.2826227118845</v>
      </c>
      <c r="G2838">
        <v>75.647159488558799</v>
      </c>
    </row>
    <row r="2839" spans="1:7" x14ac:dyDescent="0.25">
      <c r="A2839">
        <v>33</v>
      </c>
      <c r="B2839">
        <v>4.2</v>
      </c>
      <c r="C2839">
        <v>2.8382142857142898</v>
      </c>
      <c r="D2839">
        <v>-21.303710930584199</v>
      </c>
      <c r="E2839">
        <v>0</v>
      </c>
      <c r="F2839">
        <v>-10.35964323198</v>
      </c>
      <c r="G2839">
        <v>74.882784238602795</v>
      </c>
    </row>
    <row r="2840" spans="1:7" x14ac:dyDescent="0.25">
      <c r="A2840">
        <v>33</v>
      </c>
      <c r="B2840">
        <v>4.2</v>
      </c>
      <c r="C2840">
        <v>2.8021428571428602</v>
      </c>
      <c r="D2840">
        <v>-21.037557370685398</v>
      </c>
      <c r="E2840">
        <v>0</v>
      </c>
      <c r="F2840">
        <v>-10.4322547564643</v>
      </c>
      <c r="G2840">
        <v>74.125008987726702</v>
      </c>
    </row>
    <row r="2841" spans="1:7" x14ac:dyDescent="0.25">
      <c r="A2841">
        <v>33</v>
      </c>
      <c r="B2841">
        <v>4.2</v>
      </c>
      <c r="C2841">
        <v>2.7660714285714301</v>
      </c>
      <c r="D2841">
        <v>-20.797458278135402</v>
      </c>
      <c r="E2841">
        <v>0</v>
      </c>
      <c r="F2841">
        <v>-10.5006688007501</v>
      </c>
      <c r="G2841">
        <v>73.373622746642198</v>
      </c>
    </row>
    <row r="2842" spans="1:7" x14ac:dyDescent="0.25">
      <c r="A2842">
        <v>33</v>
      </c>
      <c r="B2842">
        <v>4.2</v>
      </c>
      <c r="C2842">
        <v>2.73</v>
      </c>
      <c r="D2842">
        <v>-20.590945407167698</v>
      </c>
      <c r="E2842">
        <v>0</v>
      </c>
      <c r="F2842">
        <v>-10.565096150097</v>
      </c>
      <c r="G2842">
        <v>72.628413552001504</v>
      </c>
    </row>
    <row r="2843" spans="1:7" x14ac:dyDescent="0.25">
      <c r="A2843">
        <v>33</v>
      </c>
      <c r="B2843">
        <v>4.2</v>
      </c>
      <c r="C2843">
        <v>2.73</v>
      </c>
      <c r="D2843">
        <v>-20.554271695405401</v>
      </c>
      <c r="E2843">
        <v>0</v>
      </c>
      <c r="F2843">
        <v>-10.565096150111399</v>
      </c>
      <c r="G2843">
        <v>72.628413551900707</v>
      </c>
    </row>
    <row r="2844" spans="1:7" x14ac:dyDescent="0.25">
      <c r="A2844">
        <v>33</v>
      </c>
      <c r="B2844">
        <v>4.2</v>
      </c>
      <c r="C2844">
        <v>2.54207876162944</v>
      </c>
      <c r="D2844">
        <v>-20.046866110552202</v>
      </c>
      <c r="E2844">
        <v>0</v>
      </c>
      <c r="F2844">
        <v>-10.8451633372777</v>
      </c>
      <c r="G2844">
        <v>68.819148828248203</v>
      </c>
    </row>
    <row r="2845" spans="1:7" x14ac:dyDescent="0.25">
      <c r="A2845">
        <v>33</v>
      </c>
      <c r="B2845">
        <v>4.2</v>
      </c>
      <c r="C2845">
        <v>2.3541575232588801</v>
      </c>
      <c r="D2845">
        <v>-19.819162262154499</v>
      </c>
      <c r="E2845">
        <v>0</v>
      </c>
      <c r="F2845">
        <v>-11.0530609161606</v>
      </c>
      <c r="G2845">
        <v>65.076342306638296</v>
      </c>
    </row>
    <row r="2846" spans="1:7" x14ac:dyDescent="0.25">
      <c r="A2846">
        <v>33</v>
      </c>
      <c r="B2846">
        <v>4.2</v>
      </c>
      <c r="C2846">
        <v>2.1662362848883201</v>
      </c>
      <c r="D2846">
        <v>-19.852101592975199</v>
      </c>
      <c r="E2846">
        <v>0</v>
      </c>
      <c r="F2846">
        <v>-11.208673600146501</v>
      </c>
      <c r="G2846">
        <v>61.352226285848801</v>
      </c>
    </row>
    <row r="2847" spans="1:7" x14ac:dyDescent="0.25">
      <c r="A2847">
        <v>33</v>
      </c>
      <c r="B2847">
        <v>4.2</v>
      </c>
      <c r="C2847">
        <v>1.9783150465177599</v>
      </c>
      <c r="D2847">
        <v>-20.1280250537603</v>
      </c>
      <c r="E2847">
        <v>0</v>
      </c>
      <c r="F2847">
        <v>-11.3315413459809</v>
      </c>
      <c r="G2847">
        <v>57.6000504979963</v>
      </c>
    </row>
    <row r="2848" spans="1:7" x14ac:dyDescent="0.25">
      <c r="A2848">
        <v>33</v>
      </c>
      <c r="B2848">
        <v>4.2</v>
      </c>
      <c r="C2848">
        <v>1.9783150465177599</v>
      </c>
      <c r="D2848">
        <v>-20.0840380343544</v>
      </c>
      <c r="E2848">
        <v>0</v>
      </c>
      <c r="F2848">
        <v>-11.331541345988599</v>
      </c>
      <c r="G2848">
        <v>57.600050498010702</v>
      </c>
    </row>
    <row r="2849" spans="1:7" x14ac:dyDescent="0.25">
      <c r="A2849">
        <v>33</v>
      </c>
      <c r="B2849">
        <v>4.2</v>
      </c>
      <c r="C2849">
        <v>1.7326011831527199</v>
      </c>
      <c r="D2849">
        <v>-20.648024461550001</v>
      </c>
      <c r="E2849">
        <v>0</v>
      </c>
      <c r="F2849">
        <v>-11.4647380852432</v>
      </c>
      <c r="G2849">
        <v>52.600682196625499</v>
      </c>
    </row>
    <row r="2850" spans="1:7" x14ac:dyDescent="0.25">
      <c r="A2850">
        <v>33</v>
      </c>
      <c r="B2850">
        <v>4.2</v>
      </c>
      <c r="C2850">
        <v>1.48688731978767</v>
      </c>
      <c r="D2850">
        <v>-21.3807289556791</v>
      </c>
      <c r="E2850">
        <v>0</v>
      </c>
      <c r="F2850">
        <v>-11.5913727351842</v>
      </c>
      <c r="G2850">
        <v>47.439011223761</v>
      </c>
    </row>
    <row r="2851" spans="1:7" x14ac:dyDescent="0.25">
      <c r="A2851">
        <v>33</v>
      </c>
      <c r="B2851">
        <v>4.2</v>
      </c>
      <c r="C2851">
        <v>1.24117345642262</v>
      </c>
      <c r="D2851">
        <v>-22.271728925826501</v>
      </c>
      <c r="E2851">
        <v>0</v>
      </c>
      <c r="F2851">
        <v>-11.729852671056699</v>
      </c>
      <c r="G2851">
        <v>42.078212740643302</v>
      </c>
    </row>
    <row r="2852" spans="1:7" x14ac:dyDescent="0.25">
      <c r="A2852">
        <v>33</v>
      </c>
      <c r="B2852">
        <v>4.2</v>
      </c>
      <c r="C2852">
        <v>0.99545959305757703</v>
      </c>
      <c r="D2852">
        <v>-23.310601781077199</v>
      </c>
      <c r="E2852">
        <v>0</v>
      </c>
      <c r="F2852">
        <v>-11.8982602488203</v>
      </c>
      <c r="G2852">
        <v>36.482177198431103</v>
      </c>
    </row>
    <row r="2853" spans="1:7" x14ac:dyDescent="0.25">
      <c r="A2853">
        <v>33</v>
      </c>
      <c r="B2853">
        <v>4.2</v>
      </c>
      <c r="C2853">
        <v>0.99545959305757703</v>
      </c>
      <c r="D2853">
        <v>-23.280149397021599</v>
      </c>
      <c r="E2853">
        <v>0</v>
      </c>
      <c r="F2853">
        <v>-11.898260248820501</v>
      </c>
      <c r="G2853">
        <v>36.482177198433902</v>
      </c>
    </row>
    <row r="2854" spans="1:7" x14ac:dyDescent="0.25">
      <c r="A2854">
        <v>33</v>
      </c>
      <c r="B2854">
        <v>4.2</v>
      </c>
      <c r="C2854">
        <v>0.67417976767284005</v>
      </c>
      <c r="D2854">
        <v>-24.781632518339801</v>
      </c>
      <c r="E2854">
        <v>0</v>
      </c>
      <c r="F2854">
        <v>-16.289270278066301</v>
      </c>
      <c r="G2854">
        <v>28.766025837789801</v>
      </c>
    </row>
    <row r="2855" spans="1:7" x14ac:dyDescent="0.25">
      <c r="A2855">
        <v>33</v>
      </c>
      <c r="B2855">
        <v>4.2</v>
      </c>
      <c r="C2855">
        <v>0.35289994228810201</v>
      </c>
      <c r="D2855">
        <v>-26.366352537326701</v>
      </c>
      <c r="E2855">
        <v>0</v>
      </c>
      <c r="F2855">
        <v>-22.4074064747441</v>
      </c>
      <c r="G2855">
        <v>20.549132200285399</v>
      </c>
    </row>
    <row r="2856" spans="1:7" x14ac:dyDescent="0.25">
      <c r="A2856">
        <v>33</v>
      </c>
      <c r="B2856">
        <v>4.2</v>
      </c>
      <c r="C2856">
        <v>3.1620116903364498E-2</v>
      </c>
      <c r="D2856">
        <v>-28.019229839708601</v>
      </c>
      <c r="E2856">
        <v>0</v>
      </c>
      <c r="F2856">
        <v>-28.9108508363698</v>
      </c>
      <c r="G2856">
        <v>11.8128608738101</v>
      </c>
    </row>
    <row r="2857" spans="1:7" x14ac:dyDescent="0.25">
      <c r="A2857">
        <v>33</v>
      </c>
      <c r="B2857">
        <v>4.2</v>
      </c>
      <c r="C2857">
        <v>-0.28965970848137401</v>
      </c>
      <c r="D2857">
        <v>-29.7251848112118</v>
      </c>
      <c r="E2857">
        <v>0</v>
      </c>
      <c r="F2857">
        <v>-35.847382165920799</v>
      </c>
      <c r="G2857">
        <v>6.0497280572161403</v>
      </c>
    </row>
    <row r="2858" spans="1:7" x14ac:dyDescent="0.25">
      <c r="A2858">
        <v>33</v>
      </c>
      <c r="B2858">
        <v>4.2</v>
      </c>
      <c r="C2858">
        <v>-0.28965970848137401</v>
      </c>
      <c r="D2858">
        <v>-29.638194582056499</v>
      </c>
      <c r="E2858">
        <v>0</v>
      </c>
      <c r="F2858">
        <v>-35.847382165920799</v>
      </c>
      <c r="G2858">
        <v>6.0497280572161403</v>
      </c>
    </row>
    <row r="2859" spans="1:7" x14ac:dyDescent="0.25">
      <c r="A2859">
        <v>33</v>
      </c>
      <c r="B2859">
        <v>4.2</v>
      </c>
      <c r="C2859">
        <v>-0.70974478136103003</v>
      </c>
      <c r="D2859">
        <v>-31.870198768275099</v>
      </c>
      <c r="E2859">
        <v>0</v>
      </c>
      <c r="F2859">
        <v>-45.601287179682302</v>
      </c>
      <c r="G2859">
        <v>3.4687688539904999</v>
      </c>
    </row>
    <row r="2860" spans="1:7" x14ac:dyDescent="0.25">
      <c r="A2860">
        <v>33</v>
      </c>
      <c r="B2860">
        <v>4.2</v>
      </c>
      <c r="C2860">
        <v>-1.1298298542406899</v>
      </c>
      <c r="D2860">
        <v>-33.765155202200198</v>
      </c>
      <c r="E2860">
        <v>0</v>
      </c>
      <c r="F2860">
        <v>-56.148783273699003</v>
      </c>
      <c r="G2860">
        <v>0.61192867218109603</v>
      </c>
    </row>
    <row r="2861" spans="1:7" x14ac:dyDescent="0.25">
      <c r="A2861">
        <v>33</v>
      </c>
      <c r="B2861">
        <v>4.2</v>
      </c>
      <c r="C2861">
        <v>-1.5499149271203401</v>
      </c>
      <c r="D2861">
        <v>-35.255101818469598</v>
      </c>
      <c r="E2861">
        <v>0</v>
      </c>
      <c r="F2861">
        <v>-67.3620588715888</v>
      </c>
      <c r="G2861">
        <v>0</v>
      </c>
    </row>
    <row r="2862" spans="1:7" x14ac:dyDescent="0.25">
      <c r="A2862">
        <v>33</v>
      </c>
      <c r="B2862">
        <v>4.2</v>
      </c>
      <c r="C2862">
        <v>-1.97</v>
      </c>
      <c r="D2862">
        <v>-36.272076551720801</v>
      </c>
      <c r="E2862">
        <v>0</v>
      </c>
      <c r="F2862">
        <v>-79.104431605355998</v>
      </c>
      <c r="G2862">
        <v>0</v>
      </c>
    </row>
    <row r="2863" spans="1:7" x14ac:dyDescent="0.25">
      <c r="A2863">
        <v>33</v>
      </c>
      <c r="B2863">
        <v>4.2</v>
      </c>
      <c r="C2863">
        <v>-1.97</v>
      </c>
      <c r="D2863">
        <v>-36.074226957675599</v>
      </c>
      <c r="E2863">
        <v>0</v>
      </c>
      <c r="F2863">
        <v>-79.104431605355998</v>
      </c>
      <c r="G2863">
        <v>0</v>
      </c>
    </row>
    <row r="2864" spans="1:7" x14ac:dyDescent="0.25">
      <c r="A2864">
        <v>33</v>
      </c>
      <c r="B2864">
        <v>4.2</v>
      </c>
      <c r="C2864">
        <v>-2.27</v>
      </c>
      <c r="D2864">
        <v>-36.234656874084997</v>
      </c>
      <c r="E2864">
        <v>0</v>
      </c>
      <c r="F2864">
        <v>-87.634928793588401</v>
      </c>
      <c r="G2864">
        <v>0</v>
      </c>
    </row>
    <row r="2865" spans="1:7" x14ac:dyDescent="0.25">
      <c r="A2865">
        <v>33</v>
      </c>
      <c r="B2865">
        <v>4.2</v>
      </c>
      <c r="C2865">
        <v>-2.57</v>
      </c>
      <c r="D2865">
        <v>-35.505806387384801</v>
      </c>
      <c r="E2865">
        <v>0</v>
      </c>
      <c r="F2865">
        <v>-96.122187269787403</v>
      </c>
      <c r="G2865">
        <v>0</v>
      </c>
    </row>
    <row r="2866" spans="1:7" x14ac:dyDescent="0.25">
      <c r="A2866">
        <v>33</v>
      </c>
      <c r="B2866">
        <v>4.2</v>
      </c>
      <c r="C2866">
        <v>-2.87</v>
      </c>
      <c r="D2866">
        <v>-33.806023708158897</v>
      </c>
      <c r="E2866">
        <v>0</v>
      </c>
      <c r="F2866">
        <v>-104.287947335832</v>
      </c>
      <c r="G2866">
        <v>0</v>
      </c>
    </row>
    <row r="2867" spans="1:7" x14ac:dyDescent="0.25">
      <c r="A2867">
        <v>33</v>
      </c>
      <c r="B2867">
        <v>4.2</v>
      </c>
      <c r="C2867">
        <v>-3.17</v>
      </c>
      <c r="D2867">
        <v>-31.0536570469915</v>
      </c>
      <c r="E2867">
        <v>0</v>
      </c>
      <c r="F2867">
        <v>-111.846369050468</v>
      </c>
      <c r="G2867">
        <v>0</v>
      </c>
    </row>
    <row r="2868" spans="1:7" x14ac:dyDescent="0.25">
      <c r="A2868">
        <v>33</v>
      </c>
      <c r="B2868">
        <v>4.2</v>
      </c>
      <c r="C2868">
        <v>-3.17</v>
      </c>
      <c r="D2868">
        <v>-30.8746471988132</v>
      </c>
      <c r="E2868">
        <v>0</v>
      </c>
      <c r="F2868">
        <v>-111.846369050467</v>
      </c>
      <c r="G2868">
        <v>0</v>
      </c>
    </row>
    <row r="2869" spans="1:7" x14ac:dyDescent="0.25">
      <c r="A2869">
        <v>33</v>
      </c>
      <c r="B2869">
        <v>4.2</v>
      </c>
      <c r="C2869">
        <v>-3.2417857142857098</v>
      </c>
      <c r="D2869">
        <v>-29.911090629675101</v>
      </c>
      <c r="E2869">
        <v>0</v>
      </c>
      <c r="F2869">
        <v>-113.512970702857</v>
      </c>
      <c r="G2869">
        <v>0</v>
      </c>
    </row>
    <row r="2870" spans="1:7" x14ac:dyDescent="0.25">
      <c r="A2870">
        <v>33</v>
      </c>
      <c r="B2870">
        <v>4.2</v>
      </c>
      <c r="C2870">
        <v>-3.3135714285714299</v>
      </c>
      <c r="D2870">
        <v>-28.804538980948099</v>
      </c>
      <c r="E2870">
        <v>0</v>
      </c>
      <c r="F2870">
        <v>-115.11034114296</v>
      </c>
      <c r="G2870">
        <v>0</v>
      </c>
    </row>
    <row r="2871" spans="1:7" x14ac:dyDescent="0.25">
      <c r="A2871">
        <v>33</v>
      </c>
      <c r="B2871">
        <v>4.2</v>
      </c>
      <c r="C2871">
        <v>-3.3853571428571398</v>
      </c>
      <c r="D2871">
        <v>-27.5503728760978</v>
      </c>
      <c r="E2871">
        <v>0</v>
      </c>
      <c r="F2871">
        <v>-116.627346630925</v>
      </c>
      <c r="G2871">
        <v>0</v>
      </c>
    </row>
    <row r="2872" spans="1:7" x14ac:dyDescent="0.25">
      <c r="A2872">
        <v>33</v>
      </c>
      <c r="B2872">
        <v>4.2</v>
      </c>
      <c r="C2872">
        <v>-3.45714285714286</v>
      </c>
      <c r="D2872">
        <v>-26.1439729385901</v>
      </c>
      <c r="E2872">
        <v>0</v>
      </c>
      <c r="F2872">
        <v>-118.052721036101</v>
      </c>
      <c r="G2872">
        <v>0</v>
      </c>
    </row>
    <row r="2873" spans="1:7" x14ac:dyDescent="0.25">
      <c r="A2873">
        <v>33</v>
      </c>
      <c r="B2873">
        <v>4.2</v>
      </c>
      <c r="C2873">
        <v>-3.45714285714286</v>
      </c>
      <c r="D2873">
        <v>-26.143752135738399</v>
      </c>
      <c r="E2873">
        <v>0</v>
      </c>
      <c r="F2873">
        <v>-118.052721036101</v>
      </c>
      <c r="G2873">
        <v>0</v>
      </c>
    </row>
    <row r="2874" spans="1:7" x14ac:dyDescent="0.25">
      <c r="A2874">
        <v>33</v>
      </c>
      <c r="B2874">
        <v>4.2</v>
      </c>
      <c r="C2874">
        <v>-3.5353571428571402</v>
      </c>
      <c r="D2874">
        <v>-22.481723781591501</v>
      </c>
      <c r="E2874">
        <v>0.22894094076048099</v>
      </c>
      <c r="F2874">
        <v>-119.412960166264</v>
      </c>
      <c r="G2874">
        <v>0</v>
      </c>
    </row>
    <row r="2875" spans="1:7" x14ac:dyDescent="0.25">
      <c r="A2875">
        <v>33</v>
      </c>
      <c r="B2875">
        <v>4.2</v>
      </c>
      <c r="C2875">
        <v>-3.6135714285714302</v>
      </c>
      <c r="D2875">
        <v>-19.1075077372575</v>
      </c>
      <c r="E2875">
        <v>1.06508516546692</v>
      </c>
      <c r="F2875">
        <v>-120.50991986606201</v>
      </c>
      <c r="G2875">
        <v>0</v>
      </c>
    </row>
    <row r="2876" spans="1:7" x14ac:dyDescent="0.25">
      <c r="A2876">
        <v>33</v>
      </c>
      <c r="B2876">
        <v>4.2</v>
      </c>
      <c r="C2876">
        <v>-3.69178571428571</v>
      </c>
      <c r="D2876">
        <v>-16.0176888570175</v>
      </c>
      <c r="E2876">
        <v>1.8210841017566699</v>
      </c>
      <c r="F2876">
        <v>-121.365148721298</v>
      </c>
      <c r="G2876">
        <v>0</v>
      </c>
    </row>
    <row r="2877" spans="1:7" x14ac:dyDescent="0.25">
      <c r="A2877">
        <v>33</v>
      </c>
      <c r="B2877">
        <v>4.2</v>
      </c>
      <c r="C2877">
        <v>-3.77</v>
      </c>
      <c r="D2877">
        <v>-13.208851995152701</v>
      </c>
      <c r="E2877">
        <v>2.4978904275203799</v>
      </c>
      <c r="F2877">
        <v>-122.000042255163</v>
      </c>
      <c r="G2877">
        <v>0</v>
      </c>
    </row>
    <row r="2878" spans="1:7" x14ac:dyDescent="0.25">
      <c r="A2878">
        <v>33</v>
      </c>
      <c r="B2878">
        <v>4.2</v>
      </c>
      <c r="C2878">
        <v>-3.77</v>
      </c>
      <c r="D2878">
        <v>-13.1036078562189</v>
      </c>
      <c r="E2878">
        <v>2.5260725436651099</v>
      </c>
      <c r="F2878">
        <v>-122.000042255164</v>
      </c>
      <c r="G2878">
        <v>0</v>
      </c>
    </row>
    <row r="2879" spans="1:7" x14ac:dyDescent="0.25">
      <c r="A2879">
        <v>33</v>
      </c>
      <c r="B2879">
        <v>4.2</v>
      </c>
      <c r="C2879">
        <v>-3.9565000000000001</v>
      </c>
      <c r="D2879">
        <v>-7.3753831883633998</v>
      </c>
      <c r="E2879">
        <v>3.8680323277358801</v>
      </c>
      <c r="F2879">
        <v>-122.731144043279</v>
      </c>
      <c r="G2879">
        <v>0</v>
      </c>
    </row>
    <row r="2880" spans="1:7" x14ac:dyDescent="0.25">
      <c r="A2880">
        <v>33</v>
      </c>
      <c r="B2880">
        <v>4.2</v>
      </c>
      <c r="C2880">
        <v>-4.1429999999999998</v>
      </c>
      <c r="D2880">
        <v>-2.5028296768964</v>
      </c>
      <c r="E2880">
        <v>4.96206083451687</v>
      </c>
      <c r="F2880">
        <v>-122.53296810693099</v>
      </c>
      <c r="G2880">
        <v>0</v>
      </c>
    </row>
    <row r="2881" spans="1:7" x14ac:dyDescent="0.25">
      <c r="A2881">
        <v>33</v>
      </c>
      <c r="B2881">
        <v>4.2</v>
      </c>
      <c r="C2881">
        <v>-4.3295000000000003</v>
      </c>
      <c r="D2881">
        <v>0</v>
      </c>
      <c r="E2881">
        <v>7.0374705134318001</v>
      </c>
      <c r="F2881">
        <v>-121.55785007433199</v>
      </c>
      <c r="G2881">
        <v>0</v>
      </c>
    </row>
    <row r="2882" spans="1:7" x14ac:dyDescent="0.25">
      <c r="A2882">
        <v>33</v>
      </c>
      <c r="B2882">
        <v>4.2</v>
      </c>
      <c r="C2882">
        <v>-4.516</v>
      </c>
      <c r="D2882">
        <v>0</v>
      </c>
      <c r="E2882">
        <v>10.0263493899298</v>
      </c>
      <c r="F2882">
        <v>-119.95562632908199</v>
      </c>
      <c r="G2882">
        <v>0</v>
      </c>
    </row>
    <row r="2883" spans="1:7" x14ac:dyDescent="0.25">
      <c r="A2883">
        <v>33</v>
      </c>
      <c r="B2883">
        <v>4.2</v>
      </c>
      <c r="C2883">
        <v>-4.516</v>
      </c>
      <c r="D2883">
        <v>0</v>
      </c>
      <c r="E2883">
        <v>10.116050416359201</v>
      </c>
      <c r="F2883">
        <v>-119.95562632908199</v>
      </c>
      <c r="G2883">
        <v>0</v>
      </c>
    </row>
    <row r="2884" spans="1:7" x14ac:dyDescent="0.25">
      <c r="A2884">
        <v>33</v>
      </c>
      <c r="B2884">
        <v>4.2</v>
      </c>
      <c r="C2884">
        <v>-4.7024999999999997</v>
      </c>
      <c r="D2884">
        <v>0</v>
      </c>
      <c r="E2884">
        <v>12.606062796783799</v>
      </c>
      <c r="F2884">
        <v>-117.83089220428199</v>
      </c>
      <c r="G2884">
        <v>0</v>
      </c>
    </row>
    <row r="2885" spans="1:7" x14ac:dyDescent="0.25">
      <c r="A2885">
        <v>33</v>
      </c>
      <c r="B2885">
        <v>4.2</v>
      </c>
      <c r="C2885">
        <v>-4.8890000000000002</v>
      </c>
      <c r="D2885">
        <v>0</v>
      </c>
      <c r="E2885">
        <v>14.696387429360501</v>
      </c>
      <c r="F2885">
        <v>-115.278432503152</v>
      </c>
      <c r="G2885">
        <v>0</v>
      </c>
    </row>
    <row r="2886" spans="1:7" x14ac:dyDescent="0.25">
      <c r="A2886">
        <v>33</v>
      </c>
      <c r="B2886">
        <v>4.2</v>
      </c>
      <c r="C2886">
        <v>-5.0754999999999999</v>
      </c>
      <c r="D2886">
        <v>0</v>
      </c>
      <c r="E2886">
        <v>16.401691093863501</v>
      </c>
      <c r="F2886">
        <v>-112.371795407405</v>
      </c>
      <c r="G2886">
        <v>0</v>
      </c>
    </row>
    <row r="2887" spans="1:7" x14ac:dyDescent="0.25">
      <c r="A2887">
        <v>33</v>
      </c>
      <c r="B2887">
        <v>4.2</v>
      </c>
      <c r="C2887">
        <v>-5.2619999999999996</v>
      </c>
      <c r="D2887">
        <v>0</v>
      </c>
      <c r="E2887">
        <v>17.736640570067301</v>
      </c>
      <c r="F2887">
        <v>-109.18357958893201</v>
      </c>
      <c r="G2887">
        <v>0</v>
      </c>
    </row>
    <row r="2888" spans="1:7" x14ac:dyDescent="0.25">
      <c r="A2888">
        <v>33</v>
      </c>
      <c r="B2888">
        <v>4.2</v>
      </c>
      <c r="C2888">
        <v>-5.2619999999999996</v>
      </c>
      <c r="D2888">
        <v>0</v>
      </c>
      <c r="E2888">
        <v>17.773773375363199</v>
      </c>
      <c r="F2888">
        <v>-109.18357958893201</v>
      </c>
      <c r="G2888">
        <v>0</v>
      </c>
    </row>
    <row r="2889" spans="1:7" x14ac:dyDescent="0.25">
      <c r="A2889">
        <v>33</v>
      </c>
      <c r="B2889">
        <v>4.2</v>
      </c>
      <c r="C2889">
        <v>-5.4485000000000001</v>
      </c>
      <c r="D2889">
        <v>0</v>
      </c>
      <c r="E2889">
        <v>18.846661929028102</v>
      </c>
      <c r="F2889">
        <v>-105.766169507662</v>
      </c>
      <c r="G2889">
        <v>0</v>
      </c>
    </row>
    <row r="2890" spans="1:7" x14ac:dyDescent="0.25">
      <c r="A2890">
        <v>33</v>
      </c>
      <c r="B2890">
        <v>4.2</v>
      </c>
      <c r="C2890">
        <v>-5.6349999999999998</v>
      </c>
      <c r="D2890">
        <v>0</v>
      </c>
      <c r="E2890">
        <v>19.710149786815201</v>
      </c>
      <c r="F2890">
        <v>-102.16681288193401</v>
      </c>
      <c r="G2890">
        <v>0</v>
      </c>
    </row>
    <row r="2891" spans="1:7" x14ac:dyDescent="0.25">
      <c r="A2891">
        <v>33</v>
      </c>
      <c r="B2891">
        <v>4.2</v>
      </c>
      <c r="C2891">
        <v>-5.8215000000000003</v>
      </c>
      <c r="D2891">
        <v>0</v>
      </c>
      <c r="E2891">
        <v>20.371429186339</v>
      </c>
      <c r="F2891">
        <v>-98.425148418202895</v>
      </c>
      <c r="G2891">
        <v>0</v>
      </c>
    </row>
    <row r="2892" spans="1:7" x14ac:dyDescent="0.25">
      <c r="A2892">
        <v>33</v>
      </c>
      <c r="B2892">
        <v>4.2</v>
      </c>
      <c r="C2892">
        <v>-6.008</v>
      </c>
      <c r="D2892">
        <v>0</v>
      </c>
      <c r="E2892">
        <v>20.8376923652141</v>
      </c>
      <c r="F2892">
        <v>-94.655634001795605</v>
      </c>
      <c r="G2892">
        <v>0</v>
      </c>
    </row>
    <row r="2893" spans="1:7" x14ac:dyDescent="0.25">
      <c r="A2893">
        <v>33</v>
      </c>
      <c r="B2893">
        <v>4.2</v>
      </c>
      <c r="C2893">
        <v>-6.008</v>
      </c>
      <c r="D2893">
        <v>0</v>
      </c>
      <c r="E2893">
        <v>20.855439286632102</v>
      </c>
      <c r="F2893">
        <v>-94.655634001797196</v>
      </c>
      <c r="G2893">
        <v>0</v>
      </c>
    </row>
    <row r="2894" spans="1:7" x14ac:dyDescent="0.25">
      <c r="A2894">
        <v>33</v>
      </c>
      <c r="B2894">
        <v>4.2</v>
      </c>
      <c r="C2894">
        <v>-6.1944999999999997</v>
      </c>
      <c r="D2894">
        <v>0</v>
      </c>
      <c r="E2894">
        <v>21.178285957890601</v>
      </c>
      <c r="F2894">
        <v>-90.8902073000733</v>
      </c>
      <c r="G2894">
        <v>0</v>
      </c>
    </row>
    <row r="2895" spans="1:7" x14ac:dyDescent="0.25">
      <c r="A2895">
        <v>33</v>
      </c>
      <c r="B2895">
        <v>4.2</v>
      </c>
      <c r="C2895">
        <v>-6.3810000000000002</v>
      </c>
      <c r="D2895">
        <v>0</v>
      </c>
      <c r="E2895">
        <v>21.383844491258898</v>
      </c>
      <c r="F2895">
        <v>-87.144001276655302</v>
      </c>
      <c r="G2895">
        <v>0</v>
      </c>
    </row>
    <row r="2896" spans="1:7" x14ac:dyDescent="0.25">
      <c r="A2896">
        <v>33</v>
      </c>
      <c r="B2896">
        <v>4.2</v>
      </c>
      <c r="C2896">
        <v>-6.5674999999999999</v>
      </c>
      <c r="D2896">
        <v>0</v>
      </c>
      <c r="E2896">
        <v>21.475884238049399</v>
      </c>
      <c r="F2896">
        <v>-83.360666327066099</v>
      </c>
      <c r="G2896">
        <v>0</v>
      </c>
    </row>
    <row r="2897" spans="1:7" x14ac:dyDescent="0.25">
      <c r="A2897">
        <v>33</v>
      </c>
      <c r="B2897">
        <v>4.2</v>
      </c>
      <c r="C2897">
        <v>-6.7539999999999996</v>
      </c>
      <c r="D2897">
        <v>0</v>
      </c>
      <c r="E2897">
        <v>21.4581745495741</v>
      </c>
      <c r="F2897">
        <v>-79.589364814345302</v>
      </c>
      <c r="G2897">
        <v>0</v>
      </c>
    </row>
    <row r="2898" spans="1:7" x14ac:dyDescent="0.25">
      <c r="A2898">
        <v>33</v>
      </c>
      <c r="B2898">
        <v>4.2</v>
      </c>
      <c r="C2898">
        <v>-6.7539999999999996</v>
      </c>
      <c r="D2898">
        <v>0</v>
      </c>
      <c r="E2898">
        <v>21.4662156909272</v>
      </c>
      <c r="F2898">
        <v>-79.589364814347704</v>
      </c>
      <c r="G2898">
        <v>0</v>
      </c>
    </row>
    <row r="2899" spans="1:7" x14ac:dyDescent="0.25">
      <c r="A2899">
        <v>33</v>
      </c>
      <c r="B2899">
        <v>4.2</v>
      </c>
      <c r="C2899">
        <v>-6.9405000000000001</v>
      </c>
      <c r="D2899">
        <v>0</v>
      </c>
      <c r="E2899">
        <v>21.365198454452599</v>
      </c>
      <c r="F2899">
        <v>-75.805371303677802</v>
      </c>
      <c r="G2899">
        <v>0.86600783570641604</v>
      </c>
    </row>
    <row r="2900" spans="1:7" x14ac:dyDescent="0.25">
      <c r="A2900">
        <v>33</v>
      </c>
      <c r="B2900">
        <v>4.2</v>
      </c>
      <c r="C2900">
        <v>-7.1269999999999998</v>
      </c>
      <c r="D2900">
        <v>0</v>
      </c>
      <c r="E2900">
        <v>21.1893365100266</v>
      </c>
      <c r="F2900">
        <v>-72.059144995877205</v>
      </c>
      <c r="G2900">
        <v>1.90970200118649</v>
      </c>
    </row>
    <row r="2901" spans="1:7" x14ac:dyDescent="0.25">
      <c r="A2901">
        <v>33</v>
      </c>
      <c r="B2901">
        <v>4.2</v>
      </c>
      <c r="C2901">
        <v>-7.3135000000000003</v>
      </c>
      <c r="D2901">
        <v>0</v>
      </c>
      <c r="E2901">
        <v>20.940166705835601</v>
      </c>
      <c r="F2901">
        <v>-68.333902787878998</v>
      </c>
      <c r="G2901">
        <v>2.8943144312126998</v>
      </c>
    </row>
    <row r="2902" spans="1:7" x14ac:dyDescent="0.25">
      <c r="A2902">
        <v>33</v>
      </c>
      <c r="B2902">
        <v>4.2</v>
      </c>
      <c r="C2902">
        <v>-7.5</v>
      </c>
      <c r="D2902">
        <v>0</v>
      </c>
      <c r="E2902">
        <v>20.6192258900662</v>
      </c>
      <c r="F2902">
        <v>-64.657718035260402</v>
      </c>
      <c r="G2902">
        <v>3.8159566334597401</v>
      </c>
    </row>
    <row r="2903" spans="1:7" x14ac:dyDescent="0.25">
      <c r="A2903">
        <v>33</v>
      </c>
      <c r="B2903">
        <v>4.2</v>
      </c>
      <c r="C2903">
        <v>-7.5</v>
      </c>
      <c r="D2903">
        <v>0</v>
      </c>
      <c r="E2903">
        <v>20.6211473050178</v>
      </c>
      <c r="F2903">
        <v>-64.6577180352716</v>
      </c>
      <c r="G2903">
        <v>3.8159566334597201</v>
      </c>
    </row>
    <row r="2904" spans="1:7" x14ac:dyDescent="0.25">
      <c r="A2904">
        <v>33</v>
      </c>
      <c r="B2904">
        <v>4.2</v>
      </c>
      <c r="C2904">
        <v>-7.6</v>
      </c>
      <c r="D2904">
        <v>0</v>
      </c>
      <c r="E2904">
        <v>20.422590620860401</v>
      </c>
      <c r="F2904">
        <v>-62.714389767257998</v>
      </c>
      <c r="G2904">
        <v>4.28779666942122</v>
      </c>
    </row>
    <row r="2905" spans="1:7" x14ac:dyDescent="0.25">
      <c r="A2905">
        <v>33</v>
      </c>
      <c r="B2905">
        <v>4.2</v>
      </c>
      <c r="C2905">
        <v>-7.7</v>
      </c>
      <c r="D2905">
        <v>0</v>
      </c>
      <c r="E2905">
        <v>20.206586236681201</v>
      </c>
      <c r="F2905">
        <v>-60.783372583120702</v>
      </c>
      <c r="G2905">
        <v>4.7671949573934</v>
      </c>
    </row>
    <row r="2906" spans="1:7" x14ac:dyDescent="0.25">
      <c r="A2906">
        <v>33</v>
      </c>
      <c r="B2906">
        <v>4.2</v>
      </c>
      <c r="C2906">
        <v>-7.8</v>
      </c>
      <c r="D2906">
        <v>0</v>
      </c>
      <c r="E2906">
        <v>19.973550331215101</v>
      </c>
      <c r="F2906">
        <v>-58.867465149546</v>
      </c>
      <c r="G2906">
        <v>5.2320985586215096</v>
      </c>
    </row>
    <row r="2907" spans="1:7" x14ac:dyDescent="0.25">
      <c r="A2907">
        <v>33</v>
      </c>
      <c r="B2907">
        <v>4.2</v>
      </c>
      <c r="C2907">
        <v>-7.9</v>
      </c>
      <c r="D2907">
        <v>0</v>
      </c>
      <c r="E2907">
        <v>19.7238990831971</v>
      </c>
      <c r="F2907">
        <v>-56.969460072313801</v>
      </c>
      <c r="G2907">
        <v>5.6751508909892996</v>
      </c>
    </row>
    <row r="2908" spans="1:7" x14ac:dyDescent="0.25">
      <c r="A2908">
        <v>33</v>
      </c>
      <c r="B2908">
        <v>4.2</v>
      </c>
      <c r="C2908">
        <v>-7.9</v>
      </c>
      <c r="D2908">
        <v>0</v>
      </c>
      <c r="E2908">
        <v>19.728128477018501</v>
      </c>
      <c r="F2908">
        <v>-56.969460072308202</v>
      </c>
      <c r="G2908">
        <v>5.67515089098689</v>
      </c>
    </row>
    <row r="2909" spans="1:7" x14ac:dyDescent="0.25">
      <c r="A2909">
        <v>33</v>
      </c>
      <c r="B2909">
        <v>4.2</v>
      </c>
      <c r="C2909">
        <v>-8.15</v>
      </c>
      <c r="D2909">
        <v>0</v>
      </c>
      <c r="E2909">
        <v>19.037985932218302</v>
      </c>
      <c r="F2909">
        <v>-52.366568199006998</v>
      </c>
      <c r="G2909">
        <v>6.6883158139201297</v>
      </c>
    </row>
    <row r="2910" spans="1:7" x14ac:dyDescent="0.25">
      <c r="A2910">
        <v>33</v>
      </c>
      <c r="B2910">
        <v>4.2</v>
      </c>
      <c r="C2910">
        <v>-8.4</v>
      </c>
      <c r="D2910">
        <v>0</v>
      </c>
      <c r="E2910">
        <v>18.2760503658807</v>
      </c>
      <c r="F2910">
        <v>-47.8964555840451</v>
      </c>
      <c r="G2910">
        <v>7.5676051505503299</v>
      </c>
    </row>
    <row r="2911" spans="1:7" x14ac:dyDescent="0.25">
      <c r="A2911">
        <v>33</v>
      </c>
      <c r="B2911">
        <v>4.2</v>
      </c>
      <c r="C2911">
        <v>-8.65</v>
      </c>
      <c r="D2911">
        <v>0</v>
      </c>
      <c r="E2911">
        <v>17.444885538371</v>
      </c>
      <c r="F2911">
        <v>-43.580338212853597</v>
      </c>
      <c r="G2911">
        <v>8.3161497370890007</v>
      </c>
    </row>
    <row r="2912" spans="1:7" x14ac:dyDescent="0.25">
      <c r="A2912">
        <v>33</v>
      </c>
      <c r="B2912">
        <v>4.2</v>
      </c>
      <c r="C2912">
        <v>-8.9</v>
      </c>
      <c r="D2912">
        <v>0</v>
      </c>
      <c r="E2912">
        <v>16.5470552100542</v>
      </c>
      <c r="F2912">
        <v>-39.441451170046498</v>
      </c>
      <c r="G2912">
        <v>8.9371702300304197</v>
      </c>
    </row>
    <row r="2913" spans="1:7" x14ac:dyDescent="0.25">
      <c r="A2913">
        <v>33</v>
      </c>
      <c r="B2913">
        <v>4.2</v>
      </c>
      <c r="C2913">
        <v>-8.9</v>
      </c>
      <c r="D2913">
        <v>0</v>
      </c>
      <c r="E2913">
        <v>16.614722067947799</v>
      </c>
      <c r="F2913">
        <v>-39.441451170047202</v>
      </c>
      <c r="G2913">
        <v>8.9371702300304303</v>
      </c>
    </row>
    <row r="2914" spans="1:7" x14ac:dyDescent="0.25">
      <c r="A2914">
        <v>33</v>
      </c>
      <c r="B2914">
        <v>4.2</v>
      </c>
      <c r="C2914">
        <v>-9.5175000000000001</v>
      </c>
      <c r="D2914">
        <v>0</v>
      </c>
      <c r="E2914">
        <v>14.223313562072301</v>
      </c>
      <c r="F2914">
        <v>-30.061750118473501</v>
      </c>
      <c r="G2914">
        <v>9.9679257706269908</v>
      </c>
    </row>
    <row r="2915" spans="1:7" x14ac:dyDescent="0.25">
      <c r="A2915">
        <v>33</v>
      </c>
      <c r="B2915">
        <v>4.2</v>
      </c>
      <c r="C2915">
        <v>-10.135</v>
      </c>
      <c r="D2915">
        <v>0</v>
      </c>
      <c r="E2915">
        <v>11.9624252550209</v>
      </c>
      <c r="F2915">
        <v>-22.015465868710599</v>
      </c>
      <c r="G2915">
        <v>10.3755789797339</v>
      </c>
    </row>
    <row r="2916" spans="1:7" x14ac:dyDescent="0.25">
      <c r="A2916">
        <v>33</v>
      </c>
      <c r="B2916">
        <v>4.2</v>
      </c>
      <c r="C2916">
        <v>-10.7525</v>
      </c>
      <c r="D2916">
        <v>-0.445902783806014</v>
      </c>
      <c r="E2916">
        <v>9.7961899047564405</v>
      </c>
      <c r="F2916">
        <v>-15.2991948619906</v>
      </c>
      <c r="G2916">
        <v>10.2975147373713</v>
      </c>
    </row>
    <row r="2917" spans="1:7" x14ac:dyDescent="0.25">
      <c r="A2917">
        <v>33</v>
      </c>
      <c r="B2917">
        <v>4.2</v>
      </c>
      <c r="C2917">
        <v>-11.37</v>
      </c>
      <c r="D2917">
        <v>-0.89721950050875798</v>
      </c>
      <c r="E2917">
        <v>7.7175833280791402</v>
      </c>
      <c r="F2917">
        <v>-9.8998279364118904</v>
      </c>
      <c r="G2917">
        <v>9.8712604380767903</v>
      </c>
    </row>
    <row r="2918" spans="1:7" x14ac:dyDescent="0.25">
      <c r="A2918">
        <v>33</v>
      </c>
      <c r="B2918">
        <v>4.2</v>
      </c>
      <c r="C2918">
        <v>-11.37</v>
      </c>
      <c r="D2918">
        <v>-0.91139868324322504</v>
      </c>
      <c r="E2918">
        <v>7.76701347618648</v>
      </c>
      <c r="F2918">
        <v>-9.8998279364166901</v>
      </c>
      <c r="G2918">
        <v>9.8712604380768596</v>
      </c>
    </row>
    <row r="2919" spans="1:7" x14ac:dyDescent="0.25">
      <c r="A2919">
        <v>33</v>
      </c>
      <c r="B2919">
        <v>4.2</v>
      </c>
      <c r="C2919">
        <v>-11.87</v>
      </c>
      <c r="D2919">
        <v>-1.12664938974336</v>
      </c>
      <c r="E2919">
        <v>6.2510244185461499</v>
      </c>
      <c r="F2919">
        <v>-6.4037627519609197</v>
      </c>
      <c r="G2919">
        <v>9.3579166510088196</v>
      </c>
    </row>
    <row r="2920" spans="1:7" x14ac:dyDescent="0.25">
      <c r="A2920">
        <v>33</v>
      </c>
      <c r="B2920">
        <v>4.2</v>
      </c>
      <c r="C2920">
        <v>-12.37</v>
      </c>
      <c r="D2920">
        <v>-1.2532320085117901</v>
      </c>
      <c r="E2920">
        <v>4.9225705380804801</v>
      </c>
      <c r="F2920">
        <v>-3.6178340564412599</v>
      </c>
      <c r="G2920">
        <v>8.7595461427392092</v>
      </c>
    </row>
    <row r="2921" spans="1:7" x14ac:dyDescent="0.25">
      <c r="A2921">
        <v>33</v>
      </c>
      <c r="B2921">
        <v>4.2</v>
      </c>
      <c r="C2921">
        <v>-12.87</v>
      </c>
      <c r="D2921">
        <v>-1.2974234339050299</v>
      </c>
      <c r="E2921">
        <v>3.7835773533944201</v>
      </c>
      <c r="F2921">
        <v>-1.44849477308912</v>
      </c>
      <c r="G2921">
        <v>8.1181194878830905</v>
      </c>
    </row>
    <row r="2922" spans="1:7" x14ac:dyDescent="0.25">
      <c r="A2922">
        <v>33</v>
      </c>
      <c r="B2922">
        <v>4.2</v>
      </c>
      <c r="C2922">
        <v>-13.37</v>
      </c>
      <c r="D2922">
        <v>-1.2655005602796201</v>
      </c>
      <c r="E2922">
        <v>2.8359703830929099</v>
      </c>
      <c r="F2922">
        <v>0</v>
      </c>
      <c r="G2922">
        <v>7.4746367279857697</v>
      </c>
    </row>
    <row r="2923" spans="1:7" x14ac:dyDescent="0.25">
      <c r="A2923">
        <v>33</v>
      </c>
      <c r="B2923">
        <v>4.2</v>
      </c>
      <c r="C2923">
        <v>-13.37</v>
      </c>
      <c r="D2923">
        <v>-1.2721107043940401</v>
      </c>
      <c r="E2923">
        <v>2.83215158398973</v>
      </c>
      <c r="F2923">
        <v>0</v>
      </c>
      <c r="G2923">
        <v>7.47463672798568</v>
      </c>
    </row>
    <row r="2924" spans="1:7" x14ac:dyDescent="0.25">
      <c r="A2924">
        <v>33</v>
      </c>
      <c r="B2924">
        <v>4.2</v>
      </c>
      <c r="C2924">
        <v>-13.395</v>
      </c>
      <c r="D2924">
        <v>-1.26961867008009</v>
      </c>
      <c r="E2924">
        <v>2.7891626843147099</v>
      </c>
      <c r="F2924">
        <v>0</v>
      </c>
      <c r="G2924">
        <v>7.4428722427292699</v>
      </c>
    </row>
    <row r="2925" spans="1:7" x14ac:dyDescent="0.25">
      <c r="A2925">
        <v>33</v>
      </c>
      <c r="B2925">
        <v>4.2</v>
      </c>
      <c r="C2925">
        <v>-13.42</v>
      </c>
      <c r="D2925">
        <v>-1.2670298122882599</v>
      </c>
      <c r="E2925">
        <v>2.7465538205858699</v>
      </c>
      <c r="F2925">
        <v>0</v>
      </c>
      <c r="G2925">
        <v>7.4111566246377896</v>
      </c>
    </row>
    <row r="2926" spans="1:7" x14ac:dyDescent="0.25">
      <c r="A2926">
        <v>33</v>
      </c>
      <c r="B2926">
        <v>4.2</v>
      </c>
      <c r="C2926">
        <v>-13.445</v>
      </c>
      <c r="D2926">
        <v>-1.26434468180882</v>
      </c>
      <c r="E2926">
        <v>2.70435482850506</v>
      </c>
      <c r="F2926">
        <v>0</v>
      </c>
      <c r="G2926">
        <v>7.3795069129015101</v>
      </c>
    </row>
    <row r="2927" spans="1:7" x14ac:dyDescent="0.25">
      <c r="A2927">
        <v>33</v>
      </c>
      <c r="B2927">
        <v>4.2</v>
      </c>
      <c r="C2927">
        <v>-13.47</v>
      </c>
      <c r="D2927">
        <v>-1.2615638294320599</v>
      </c>
      <c r="E2927">
        <v>2.6625955437741502</v>
      </c>
      <c r="F2927">
        <v>0</v>
      </c>
      <c r="G2927">
        <v>7.34794016408211</v>
      </c>
    </row>
    <row r="2928" spans="1:7" x14ac:dyDescent="0.25">
      <c r="A2928">
        <v>33</v>
      </c>
      <c r="B2928">
        <v>4.2</v>
      </c>
      <c r="C2928">
        <v>-13.47</v>
      </c>
      <c r="D2928">
        <v>-1.2616569429852</v>
      </c>
      <c r="E2928">
        <v>2.6623861464596601</v>
      </c>
      <c r="F2928">
        <v>0</v>
      </c>
      <c r="G2928">
        <v>7.3479401640838304</v>
      </c>
    </row>
    <row r="2929" spans="1:7" x14ac:dyDescent="0.25">
      <c r="A2929">
        <v>33</v>
      </c>
      <c r="B2929">
        <v>4.2</v>
      </c>
      <c r="C2929">
        <v>-13.602499999999999</v>
      </c>
      <c r="D2929">
        <v>-1.2451304109478301</v>
      </c>
      <c r="E2929">
        <v>2.4480447810544201</v>
      </c>
      <c r="F2929">
        <v>0</v>
      </c>
      <c r="G2929">
        <v>7.1818761875114996</v>
      </c>
    </row>
    <row r="2930" spans="1:7" x14ac:dyDescent="0.25">
      <c r="A2930">
        <v>33</v>
      </c>
      <c r="B2930">
        <v>4.2</v>
      </c>
      <c r="C2930">
        <v>-13.734999999999999</v>
      </c>
      <c r="D2930">
        <v>-1.22620318977098</v>
      </c>
      <c r="E2930">
        <v>2.2444363451753802</v>
      </c>
      <c r="F2930">
        <v>0</v>
      </c>
      <c r="G2930">
        <v>7.0180881159247699</v>
      </c>
    </row>
    <row r="2931" spans="1:7" x14ac:dyDescent="0.25">
      <c r="A2931">
        <v>33</v>
      </c>
      <c r="B2931">
        <v>4.2</v>
      </c>
      <c r="C2931">
        <v>-13.8675</v>
      </c>
      <c r="D2931">
        <v>-1.2049557406946101</v>
      </c>
      <c r="E2931">
        <v>2.05161080004443</v>
      </c>
      <c r="F2931">
        <v>0</v>
      </c>
      <c r="G2931">
        <v>6.8569596666087396</v>
      </c>
    </row>
    <row r="2932" spans="1:7" x14ac:dyDescent="0.25">
      <c r="A2932">
        <v>33</v>
      </c>
      <c r="B2932">
        <v>4.2</v>
      </c>
      <c r="C2932">
        <v>-14</v>
      </c>
      <c r="D2932">
        <v>-1.1814685249586701</v>
      </c>
      <c r="E2932">
        <v>1.86961810688351</v>
      </c>
      <c r="F2932">
        <v>0</v>
      </c>
      <c r="G2932">
        <v>6.6988721782744802</v>
      </c>
    </row>
    <row r="2933" spans="1:7" x14ac:dyDescent="0.25">
      <c r="A2933">
        <v>33</v>
      </c>
      <c r="B2933">
        <v>4.2</v>
      </c>
      <c r="C2933">
        <v>-14</v>
      </c>
      <c r="D2933">
        <v>-1.18195612412838</v>
      </c>
      <c r="E2933">
        <v>1.8687426047262401</v>
      </c>
      <c r="F2933">
        <v>0</v>
      </c>
      <c r="G2933">
        <v>6.6988721782747804</v>
      </c>
    </row>
    <row r="2934" spans="1:7" x14ac:dyDescent="0.25">
      <c r="A2934">
        <v>33</v>
      </c>
      <c r="B2934">
        <v>4.2</v>
      </c>
      <c r="C2934">
        <v>-14.211606673841001</v>
      </c>
      <c r="D2934">
        <v>-1.14057193624659</v>
      </c>
      <c r="E2934">
        <v>1.59912631289269</v>
      </c>
      <c r="F2934">
        <v>0</v>
      </c>
      <c r="G2934">
        <v>6.4531428827201998</v>
      </c>
    </row>
    <row r="2935" spans="1:7" x14ac:dyDescent="0.25">
      <c r="A2935">
        <v>33</v>
      </c>
      <c r="B2935">
        <v>4.2</v>
      </c>
      <c r="C2935">
        <v>-14.423213347682101</v>
      </c>
      <c r="D2935">
        <v>-1.09642851322914</v>
      </c>
      <c r="E2935">
        <v>1.3520629435004901</v>
      </c>
      <c r="F2935">
        <v>0</v>
      </c>
      <c r="G2935">
        <v>6.21636818534129</v>
      </c>
    </row>
    <row r="2936" spans="1:7" x14ac:dyDescent="0.25">
      <c r="A2936">
        <v>33</v>
      </c>
      <c r="B2936">
        <v>4.2</v>
      </c>
      <c r="C2936">
        <v>-14.634820021523099</v>
      </c>
      <c r="D2936">
        <v>-1.0498073809555399</v>
      </c>
      <c r="E2936">
        <v>1.12732863882543</v>
      </c>
      <c r="F2936">
        <v>0</v>
      </c>
      <c r="G2936">
        <v>5.9891871341238101</v>
      </c>
    </row>
    <row r="2937" spans="1:7" x14ac:dyDescent="0.25">
      <c r="A2937">
        <v>33</v>
      </c>
      <c r="B2937">
        <v>4.2</v>
      </c>
      <c r="C2937">
        <v>-14.846426695364199</v>
      </c>
      <c r="D2937">
        <v>-1.0009900653052901</v>
      </c>
      <c r="E2937">
        <v>0.92469954114331998</v>
      </c>
      <c r="F2937">
        <v>0</v>
      </c>
      <c r="G2937">
        <v>5.7722237619191903</v>
      </c>
    </row>
    <row r="2938" spans="1:7" x14ac:dyDescent="0.25">
      <c r="A2938">
        <v>33</v>
      </c>
      <c r="B2938">
        <v>4.2</v>
      </c>
      <c r="C2938">
        <v>-14.846426695364199</v>
      </c>
      <c r="D2938">
        <v>-1.0019063881511201</v>
      </c>
      <c r="E2938">
        <v>0.922643455630625</v>
      </c>
      <c r="F2938">
        <v>0</v>
      </c>
      <c r="G2938">
        <v>5.7722237619189602</v>
      </c>
    </row>
    <row r="2939" spans="1:7" x14ac:dyDescent="0.25">
      <c r="A2939">
        <v>33</v>
      </c>
      <c r="B2939">
        <v>4.2</v>
      </c>
      <c r="C2939">
        <v>-15.1123067924162</v>
      </c>
      <c r="D2939">
        <v>-0.93956015341813004</v>
      </c>
      <c r="E2939">
        <v>0.695644979206545</v>
      </c>
      <c r="F2939">
        <v>0</v>
      </c>
      <c r="G2939">
        <v>5.5142081470494899</v>
      </c>
    </row>
    <row r="2940" spans="1:7" x14ac:dyDescent="0.25">
      <c r="A2940">
        <v>33</v>
      </c>
      <c r="B2940">
        <v>4.2</v>
      </c>
      <c r="C2940">
        <v>-15.3781868894682</v>
      </c>
      <c r="D2940">
        <v>-0.87876888918045903</v>
      </c>
      <c r="E2940">
        <v>0.49239452458263899</v>
      </c>
      <c r="F2940">
        <v>0</v>
      </c>
      <c r="G2940">
        <v>5.2724768503882</v>
      </c>
    </row>
    <row r="2941" spans="1:7" x14ac:dyDescent="0.25">
      <c r="A2941">
        <v>33</v>
      </c>
      <c r="B2941">
        <v>4.2</v>
      </c>
      <c r="C2941">
        <v>-15.644066986520199</v>
      </c>
      <c r="D2941">
        <v>-0.81992541206193603</v>
      </c>
      <c r="E2941">
        <v>0.31215906472702898</v>
      </c>
      <c r="F2941">
        <v>0</v>
      </c>
      <c r="G2941">
        <v>5.0466333033146</v>
      </c>
    </row>
    <row r="2942" spans="1:7" x14ac:dyDescent="0.25">
      <c r="A2942">
        <v>33</v>
      </c>
      <c r="B2942">
        <v>4.2</v>
      </c>
      <c r="C2942">
        <v>-15.909947083572201</v>
      </c>
      <c r="D2942">
        <v>-0.76342253868639198</v>
      </c>
      <c r="E2942">
        <v>0.15420557260783599</v>
      </c>
      <c r="F2942">
        <v>0</v>
      </c>
      <c r="G2942">
        <v>4.8376055980849602</v>
      </c>
    </row>
    <row r="2943" spans="1:7" x14ac:dyDescent="0.25">
      <c r="A2943">
        <v>33</v>
      </c>
      <c r="B2943">
        <v>4.2</v>
      </c>
      <c r="C2943">
        <v>-15.909947083572201</v>
      </c>
      <c r="D2943">
        <v>-0.764709232220254</v>
      </c>
      <c r="E2943">
        <v>0.15085172570761099</v>
      </c>
      <c r="F2943">
        <v>0</v>
      </c>
      <c r="G2943">
        <v>4.8376055980848696</v>
      </c>
    </row>
    <row r="2944" spans="1:7" x14ac:dyDescent="0.25">
      <c r="A2944">
        <v>33</v>
      </c>
      <c r="B2944">
        <v>4.2</v>
      </c>
      <c r="C2944">
        <v>-16.244020790819601</v>
      </c>
      <c r="D2944">
        <v>-0.70027135463505896</v>
      </c>
      <c r="E2944">
        <v>0</v>
      </c>
      <c r="F2944">
        <v>0</v>
      </c>
      <c r="G2944">
        <v>4.6041414125206801</v>
      </c>
    </row>
    <row r="2945" spans="1:7" x14ac:dyDescent="0.25">
      <c r="A2945">
        <v>33</v>
      </c>
      <c r="B2945">
        <v>4.2</v>
      </c>
      <c r="C2945">
        <v>-16.578094498067099</v>
      </c>
      <c r="D2945">
        <v>-0.64667754952581102</v>
      </c>
      <c r="E2945">
        <v>0</v>
      </c>
      <c r="F2945">
        <v>0</v>
      </c>
      <c r="G2945">
        <v>4.3893532904140997</v>
      </c>
    </row>
    <row r="2946" spans="1:7" x14ac:dyDescent="0.25">
      <c r="A2946">
        <v>33</v>
      </c>
      <c r="B2946">
        <v>4.2</v>
      </c>
      <c r="C2946">
        <v>-16.912168205314501</v>
      </c>
      <c r="D2946">
        <v>-0.60449753896579195</v>
      </c>
      <c r="E2946">
        <v>0</v>
      </c>
      <c r="F2946">
        <v>0</v>
      </c>
      <c r="G2946">
        <v>4.1883591818386297</v>
      </c>
    </row>
    <row r="2947" spans="1:7" x14ac:dyDescent="0.25">
      <c r="A2947">
        <v>33</v>
      </c>
      <c r="B2947">
        <v>4.2</v>
      </c>
      <c r="C2947">
        <v>-17.246241912561899</v>
      </c>
      <c r="D2947">
        <v>-0.58361677145002799</v>
      </c>
      <c r="E2947">
        <v>0</v>
      </c>
      <c r="F2947">
        <v>0</v>
      </c>
      <c r="G2947">
        <v>3.9974480401655001</v>
      </c>
    </row>
    <row r="2948" spans="1:7" x14ac:dyDescent="0.25">
      <c r="A2948">
        <v>33</v>
      </c>
      <c r="B2948">
        <v>4.2</v>
      </c>
      <c r="C2948">
        <v>-17.246241912561899</v>
      </c>
      <c r="D2948">
        <v>-0.58883555990298897</v>
      </c>
      <c r="E2948">
        <v>0</v>
      </c>
      <c r="F2948">
        <v>0</v>
      </c>
      <c r="G2948">
        <v>3.9974480401655499</v>
      </c>
    </row>
    <row r="2949" spans="1:7" x14ac:dyDescent="0.25">
      <c r="A2949">
        <v>33</v>
      </c>
      <c r="B2949">
        <v>4.2</v>
      </c>
      <c r="C2949">
        <v>-17.665999702300599</v>
      </c>
      <c r="D2949">
        <v>-0.72003842089069203</v>
      </c>
      <c r="E2949">
        <v>0</v>
      </c>
      <c r="F2949">
        <v>0</v>
      </c>
      <c r="G2949">
        <v>3.7643205409329701</v>
      </c>
    </row>
    <row r="2950" spans="1:7" x14ac:dyDescent="0.25">
      <c r="A2950">
        <v>33</v>
      </c>
      <c r="B2950">
        <v>4.2</v>
      </c>
      <c r="C2950">
        <v>-18.085757492039299</v>
      </c>
      <c r="D2950">
        <v>-0.85895517324347104</v>
      </c>
      <c r="E2950">
        <v>0</v>
      </c>
      <c r="F2950">
        <v>0</v>
      </c>
      <c r="G2950">
        <v>3.5289957703586299</v>
      </c>
    </row>
    <row r="2951" spans="1:7" x14ac:dyDescent="0.25">
      <c r="A2951">
        <v>33</v>
      </c>
      <c r="B2951">
        <v>4.2</v>
      </c>
      <c r="C2951">
        <v>-18.505515281777999</v>
      </c>
      <c r="D2951">
        <v>-1.00683403110856</v>
      </c>
      <c r="E2951">
        <v>0</v>
      </c>
      <c r="F2951">
        <v>0</v>
      </c>
      <c r="G2951">
        <v>3.3728541677914898</v>
      </c>
    </row>
    <row r="2952" spans="1:7" x14ac:dyDescent="0.25">
      <c r="A2952">
        <v>33</v>
      </c>
      <c r="B2952">
        <v>4.2</v>
      </c>
      <c r="C2952">
        <v>-18.925273071516699</v>
      </c>
      <c r="D2952">
        <v>-1.1649232086332</v>
      </c>
      <c r="E2952">
        <v>0</v>
      </c>
      <c r="F2952">
        <v>0</v>
      </c>
      <c r="G2952">
        <v>3.2303789310772499</v>
      </c>
    </row>
    <row r="2953" spans="1:7" x14ac:dyDescent="0.25">
      <c r="A2953">
        <v>33</v>
      </c>
      <c r="B2953">
        <v>4.2</v>
      </c>
      <c r="C2953">
        <v>-18.925273071516699</v>
      </c>
      <c r="D2953">
        <v>-1.17654578586824</v>
      </c>
      <c r="E2953">
        <v>0</v>
      </c>
      <c r="F2953">
        <v>0</v>
      </c>
      <c r="G2953">
        <v>3.2303789310766202</v>
      </c>
    </row>
    <row r="2954" spans="1:7" x14ac:dyDescent="0.25">
      <c r="A2954">
        <v>33</v>
      </c>
      <c r="B2954">
        <v>4.2</v>
      </c>
      <c r="C2954">
        <v>-19.4526914173004</v>
      </c>
      <c r="D2954">
        <v>-1.3708791002408101</v>
      </c>
      <c r="E2954">
        <v>0</v>
      </c>
      <c r="F2954">
        <v>0</v>
      </c>
      <c r="G2954">
        <v>2.9846446714022901</v>
      </c>
    </row>
    <row r="2955" spans="1:7" x14ac:dyDescent="0.25">
      <c r="A2955">
        <v>33</v>
      </c>
      <c r="B2955">
        <v>4.2</v>
      </c>
      <c r="C2955">
        <v>-19.980109763084201</v>
      </c>
      <c r="D2955">
        <v>-1.6042000961060601</v>
      </c>
      <c r="E2955">
        <v>0</v>
      </c>
      <c r="F2955">
        <v>0</v>
      </c>
      <c r="G2955">
        <v>2.6331996875327</v>
      </c>
    </row>
    <row r="2956" spans="1:7" x14ac:dyDescent="0.25">
      <c r="A2956">
        <v>33</v>
      </c>
      <c r="B2956">
        <v>4.2</v>
      </c>
      <c r="C2956">
        <v>-20.507528108868001</v>
      </c>
      <c r="D2956">
        <v>-1.89368106685992</v>
      </c>
      <c r="E2956">
        <v>0</v>
      </c>
      <c r="F2956">
        <v>-0.50350775411204596</v>
      </c>
      <c r="G2956">
        <v>2.1423631406899699</v>
      </c>
    </row>
    <row r="2957" spans="1:7" x14ac:dyDescent="0.25">
      <c r="A2957">
        <v>33</v>
      </c>
      <c r="B2957">
        <v>4.2</v>
      </c>
      <c r="C2957">
        <v>-21.034946454651799</v>
      </c>
      <c r="D2957">
        <v>-2.25649430589832</v>
      </c>
      <c r="E2957">
        <v>0</v>
      </c>
      <c r="F2957">
        <v>-1.5778740021970401</v>
      </c>
      <c r="G2957">
        <v>1.47856158064396</v>
      </c>
    </row>
    <row r="2958" spans="1:7" x14ac:dyDescent="0.25">
      <c r="A2958">
        <v>33</v>
      </c>
      <c r="B2958">
        <v>4.2</v>
      </c>
      <c r="C2958">
        <v>-21.034946454651799</v>
      </c>
      <c r="D2958">
        <v>-2.0321441192308201</v>
      </c>
      <c r="E2958">
        <v>0</v>
      </c>
      <c r="F2958">
        <v>-1.57787400219553</v>
      </c>
      <c r="G2958">
        <v>1.4785615806424599</v>
      </c>
    </row>
    <row r="2959" spans="1:7" x14ac:dyDescent="0.25">
      <c r="A2959">
        <v>33</v>
      </c>
      <c r="B2959">
        <v>4.2</v>
      </c>
      <c r="C2959">
        <v>-21.697638412417401</v>
      </c>
      <c r="D2959">
        <v>-2.5459803446042799</v>
      </c>
      <c r="E2959">
        <v>0</v>
      </c>
      <c r="F2959">
        <v>-3.0880813292645</v>
      </c>
      <c r="G2959">
        <v>0.35687186875209997</v>
      </c>
    </row>
    <row r="2960" spans="1:7" x14ac:dyDescent="0.25">
      <c r="A2960">
        <v>33</v>
      </c>
      <c r="B2960">
        <v>4.2</v>
      </c>
      <c r="C2960">
        <v>-22.360330370183</v>
      </c>
      <c r="D2960">
        <v>-2.7071031094072802</v>
      </c>
      <c r="E2960">
        <v>0</v>
      </c>
      <c r="F2960">
        <v>-4.8086311591196802</v>
      </c>
      <c r="G2960">
        <v>0</v>
      </c>
    </row>
    <row r="2961" spans="1:7" x14ac:dyDescent="0.25">
      <c r="A2961">
        <v>33</v>
      </c>
      <c r="B2961">
        <v>4.2</v>
      </c>
      <c r="C2961">
        <v>-23.023022327948699</v>
      </c>
      <c r="D2961">
        <v>-2.9114005186413499</v>
      </c>
      <c r="E2961">
        <v>0</v>
      </c>
      <c r="F2961">
        <v>-6.4808420301116696</v>
      </c>
      <c r="G2961">
        <v>0</v>
      </c>
    </row>
    <row r="2962" spans="1:7" x14ac:dyDescent="0.25">
      <c r="A2962">
        <v>33</v>
      </c>
      <c r="B2962">
        <v>4.2</v>
      </c>
      <c r="C2962">
        <v>-23.685714285714301</v>
      </c>
      <c r="D2962">
        <v>-3.1079350870765801</v>
      </c>
      <c r="E2962">
        <v>0</v>
      </c>
      <c r="F2962">
        <v>-7.8612112753804997</v>
      </c>
      <c r="G2962">
        <v>0</v>
      </c>
    </row>
    <row r="2963" spans="1:7" x14ac:dyDescent="0.25">
      <c r="A2963">
        <v>33</v>
      </c>
      <c r="B2963">
        <v>4.2</v>
      </c>
      <c r="C2963">
        <v>-23.685714285714301</v>
      </c>
      <c r="D2963">
        <v>-2.9785578677068401</v>
      </c>
      <c r="E2963">
        <v>0</v>
      </c>
      <c r="F2963">
        <v>-7.8612112753774097</v>
      </c>
      <c r="G2963">
        <v>0</v>
      </c>
    </row>
    <row r="2964" spans="1:7" x14ac:dyDescent="0.25">
      <c r="A2964">
        <v>33</v>
      </c>
      <c r="B2964">
        <v>4.2</v>
      </c>
      <c r="C2964">
        <v>-24.2481782087116</v>
      </c>
      <c r="D2964">
        <v>-1.3912801617832999</v>
      </c>
      <c r="E2964">
        <v>7.2090934124370107E-2</v>
      </c>
      <c r="F2964">
        <v>-8.16135740253584</v>
      </c>
      <c r="G2964">
        <v>0</v>
      </c>
    </row>
    <row r="2965" spans="1:7" x14ac:dyDescent="0.25">
      <c r="A2965">
        <v>33</v>
      </c>
      <c r="B2965">
        <v>4.2</v>
      </c>
      <c r="C2965">
        <v>-24.810642131708899</v>
      </c>
      <c r="D2965">
        <v>-0.20293326386295299</v>
      </c>
      <c r="E2965">
        <v>0.78489263467911397</v>
      </c>
      <c r="F2965">
        <v>-7.9633357197086099</v>
      </c>
      <c r="G2965">
        <v>0</v>
      </c>
    </row>
    <row r="2966" spans="1:7" x14ac:dyDescent="0.25">
      <c r="A2966">
        <v>33</v>
      </c>
      <c r="B2966">
        <v>4.2</v>
      </c>
      <c r="C2966">
        <v>-25.373106054706199</v>
      </c>
      <c r="D2966">
        <v>0</v>
      </c>
      <c r="E2966">
        <v>1.1283980709888</v>
      </c>
      <c r="F2966">
        <v>-7.4598230956548797</v>
      </c>
      <c r="G2966">
        <v>0</v>
      </c>
    </row>
    <row r="2967" spans="1:7" x14ac:dyDescent="0.25">
      <c r="A2967">
        <v>33</v>
      </c>
      <c r="B2967">
        <v>4.2</v>
      </c>
      <c r="C2967">
        <v>-25.935569977703501</v>
      </c>
      <c r="D2967">
        <v>0</v>
      </c>
      <c r="E2967">
        <v>1.2162879631507399</v>
      </c>
      <c r="F2967">
        <v>-6.8403937902126399</v>
      </c>
      <c r="G2967">
        <v>0</v>
      </c>
    </row>
    <row r="2968" spans="1:7" x14ac:dyDescent="0.25">
      <c r="A2968">
        <v>33</v>
      </c>
      <c r="B2968">
        <v>4.2</v>
      </c>
      <c r="C2968">
        <v>-25.935569977703501</v>
      </c>
      <c r="D2968">
        <v>0</v>
      </c>
      <c r="E2968">
        <v>1.3047437668833399</v>
      </c>
      <c r="F2968">
        <v>-6.8403937902126897</v>
      </c>
      <c r="G2968">
        <v>0</v>
      </c>
    </row>
    <row r="2969" spans="1:7" x14ac:dyDescent="0.25">
      <c r="A2969">
        <v>33</v>
      </c>
      <c r="B2969">
        <v>4.2</v>
      </c>
      <c r="C2969">
        <v>-26.619660341358099</v>
      </c>
      <c r="D2969">
        <v>0</v>
      </c>
      <c r="E2969">
        <v>1.41817304481569</v>
      </c>
      <c r="F2969">
        <v>-5.9617042653685104</v>
      </c>
      <c r="G2969">
        <v>0</v>
      </c>
    </row>
    <row r="2970" spans="1:7" x14ac:dyDescent="0.25">
      <c r="A2970">
        <v>33</v>
      </c>
      <c r="B2970">
        <v>4.2</v>
      </c>
      <c r="C2970">
        <v>-27.3037507050127</v>
      </c>
      <c r="D2970">
        <v>0</v>
      </c>
      <c r="E2970">
        <v>1.3839779248375399</v>
      </c>
      <c r="F2970">
        <v>-5.05924325383761</v>
      </c>
      <c r="G2970">
        <v>0</v>
      </c>
    </row>
    <row r="2971" spans="1:7" x14ac:dyDescent="0.25">
      <c r="A2971">
        <v>33</v>
      </c>
      <c r="B2971">
        <v>4.2</v>
      </c>
      <c r="C2971">
        <v>-27.987841068667301</v>
      </c>
      <c r="D2971">
        <v>0</v>
      </c>
      <c r="E2971">
        <v>1.25246979272964</v>
      </c>
      <c r="F2971">
        <v>-4.1780660146239397</v>
      </c>
      <c r="G2971">
        <v>0</v>
      </c>
    </row>
    <row r="2972" spans="1:7" x14ac:dyDescent="0.25">
      <c r="A2972">
        <v>33</v>
      </c>
      <c r="B2972">
        <v>4.2</v>
      </c>
      <c r="C2972">
        <v>-28.671931432321902</v>
      </c>
      <c r="D2972">
        <v>0</v>
      </c>
      <c r="E2972">
        <v>1.0910130405990801</v>
      </c>
      <c r="F2972">
        <v>-3.36933179719871</v>
      </c>
      <c r="G2972">
        <v>0</v>
      </c>
    </row>
    <row r="2973" spans="1:7" x14ac:dyDescent="0.25">
      <c r="A2973">
        <v>33</v>
      </c>
      <c r="B2973">
        <v>4.2</v>
      </c>
      <c r="C2973">
        <v>-28.671931432321902</v>
      </c>
      <c r="D2973">
        <v>0</v>
      </c>
      <c r="E2973">
        <v>1.03099248233209</v>
      </c>
      <c r="F2973">
        <v>-3.36933179719871</v>
      </c>
      <c r="G2973">
        <v>0</v>
      </c>
    </row>
    <row r="2974" spans="1:7" x14ac:dyDescent="0.25">
      <c r="A2974">
        <v>33</v>
      </c>
      <c r="B2974">
        <v>4.2</v>
      </c>
      <c r="C2974">
        <v>-29.503948574241399</v>
      </c>
      <c r="D2974">
        <v>0</v>
      </c>
      <c r="E2974">
        <v>0.87162521225371303</v>
      </c>
      <c r="F2974">
        <v>-2.6461612985649698</v>
      </c>
      <c r="G2974">
        <v>0</v>
      </c>
    </row>
    <row r="2975" spans="1:7" x14ac:dyDescent="0.25">
      <c r="A2975">
        <v>33</v>
      </c>
      <c r="B2975">
        <v>4.2</v>
      </c>
      <c r="C2975">
        <v>-30.335965716160899</v>
      </c>
      <c r="D2975">
        <v>0</v>
      </c>
      <c r="E2975">
        <v>0.96049301333872605</v>
      </c>
      <c r="F2975">
        <v>-1.91512480843019</v>
      </c>
      <c r="G2975">
        <v>0</v>
      </c>
    </row>
    <row r="2976" spans="1:7" x14ac:dyDescent="0.25">
      <c r="A2976">
        <v>33</v>
      </c>
      <c r="B2976">
        <v>4.2</v>
      </c>
      <c r="C2976">
        <v>-31.167982858080499</v>
      </c>
      <c r="D2976">
        <v>0</v>
      </c>
      <c r="E2976">
        <v>1.1796947762859999</v>
      </c>
      <c r="F2976">
        <v>-1.0538883042479401</v>
      </c>
      <c r="G2976">
        <v>0</v>
      </c>
    </row>
    <row r="2977" spans="1:7" x14ac:dyDescent="0.25">
      <c r="A2977">
        <v>33</v>
      </c>
      <c r="B2977">
        <v>4.2</v>
      </c>
      <c r="C2977">
        <v>-32</v>
      </c>
      <c r="D2977">
        <v>-3.6772892681991298E-2</v>
      </c>
      <c r="E2977">
        <v>1.31935813557629</v>
      </c>
      <c r="F2977">
        <v>-5.2961385277328101E-12</v>
      </c>
      <c r="G2977">
        <v>1.69540770311727E-12</v>
      </c>
    </row>
    <row r="2978" spans="1:7" x14ac:dyDescent="0.25">
      <c r="A2978">
        <v>34</v>
      </c>
      <c r="B2978">
        <v>24.5</v>
      </c>
      <c r="C2978">
        <v>20</v>
      </c>
      <c r="D2978">
        <v>-0.112896825267677</v>
      </c>
      <c r="E2978">
        <v>0.17778390704647301</v>
      </c>
      <c r="F2978">
        <v>-4.1571034808951499E-12</v>
      </c>
      <c r="G2978">
        <v>1.34266972540154E-11</v>
      </c>
    </row>
    <row r="2979" spans="1:7" x14ac:dyDescent="0.25">
      <c r="A2979">
        <v>34</v>
      </c>
      <c r="B2979">
        <v>24.5</v>
      </c>
      <c r="C2979">
        <v>19.707185490582699</v>
      </c>
      <c r="D2979">
        <v>-0.30335379553644798</v>
      </c>
      <c r="E2979">
        <v>1.68998549495054</v>
      </c>
      <c r="F2979">
        <v>-1.98728474043471E-2</v>
      </c>
      <c r="G2979">
        <v>0.22958770686292901</v>
      </c>
    </row>
    <row r="2980" spans="1:7" x14ac:dyDescent="0.25">
      <c r="A2980">
        <v>34</v>
      </c>
      <c r="B2980">
        <v>24.5</v>
      </c>
      <c r="C2980">
        <v>19.414370981165501</v>
      </c>
      <c r="D2980">
        <v>-0.64269396045580895</v>
      </c>
      <c r="E2980">
        <v>3.792010266029</v>
      </c>
      <c r="F2980">
        <v>-0.16514541750508499</v>
      </c>
      <c r="G2980">
        <v>1.0216461649858399</v>
      </c>
    </row>
    <row r="2981" spans="1:7" x14ac:dyDescent="0.25">
      <c r="A2981">
        <v>34</v>
      </c>
      <c r="B2981">
        <v>24.5</v>
      </c>
      <c r="C2981">
        <v>19.1215564717482</v>
      </c>
      <c r="D2981">
        <v>-0.76262155017877697</v>
      </c>
      <c r="E2981">
        <v>6.2940983641783097</v>
      </c>
      <c r="F2981">
        <v>-0.37493585884094199</v>
      </c>
      <c r="G2981">
        <v>2.4898392904412501</v>
      </c>
    </row>
    <row r="2982" spans="1:7" x14ac:dyDescent="0.25">
      <c r="A2982">
        <v>34</v>
      </c>
      <c r="B2982">
        <v>24.5</v>
      </c>
      <c r="C2982">
        <v>18.828741962330898</v>
      </c>
      <c r="D2982">
        <v>-0.58552152717251804</v>
      </c>
      <c r="E2982">
        <v>9.2602781312839095</v>
      </c>
      <c r="F2982">
        <v>-0.58145743580541998</v>
      </c>
      <c r="G2982">
        <v>4.7537658612411198</v>
      </c>
    </row>
    <row r="2983" spans="1:7" x14ac:dyDescent="0.25">
      <c r="A2983">
        <v>34</v>
      </c>
      <c r="B2983">
        <v>24.5</v>
      </c>
      <c r="C2983">
        <v>18.828741962330898</v>
      </c>
      <c r="D2983">
        <v>-0.56727363164250999</v>
      </c>
      <c r="E2983">
        <v>9.0202274596611094</v>
      </c>
      <c r="F2983">
        <v>-0.58145743580452802</v>
      </c>
      <c r="G2983">
        <v>4.7537658612407299</v>
      </c>
    </row>
    <row r="2984" spans="1:7" x14ac:dyDescent="0.25">
      <c r="A2984">
        <v>34</v>
      </c>
      <c r="B2984">
        <v>24.5</v>
      </c>
      <c r="C2984">
        <v>18.6715564717482</v>
      </c>
      <c r="D2984">
        <v>-0.30851222779102799</v>
      </c>
      <c r="E2984">
        <v>10.5180605443988</v>
      </c>
      <c r="F2984">
        <v>-0.65133537038485301</v>
      </c>
      <c r="G2984">
        <v>6.2841909257578896</v>
      </c>
    </row>
    <row r="2985" spans="1:7" x14ac:dyDescent="0.25">
      <c r="A2985">
        <v>34</v>
      </c>
      <c r="B2985">
        <v>24.5</v>
      </c>
      <c r="C2985">
        <v>18.514370981165499</v>
      </c>
      <c r="D2985">
        <v>0</v>
      </c>
      <c r="E2985">
        <v>12.3809622409804</v>
      </c>
      <c r="F2985">
        <v>-0.67422048964133596</v>
      </c>
      <c r="G2985">
        <v>8.0795528060695592</v>
      </c>
    </row>
    <row r="2986" spans="1:7" x14ac:dyDescent="0.25">
      <c r="A2986">
        <v>34</v>
      </c>
      <c r="B2986">
        <v>24.5</v>
      </c>
      <c r="C2986">
        <v>18.357185490582701</v>
      </c>
      <c r="D2986">
        <v>0</v>
      </c>
      <c r="E2986">
        <v>14.6106672502007</v>
      </c>
      <c r="F2986">
        <v>-0.63760698709629604</v>
      </c>
      <c r="G2986">
        <v>10.1965140760592</v>
      </c>
    </row>
    <row r="2987" spans="1:7" x14ac:dyDescent="0.25">
      <c r="A2987">
        <v>34</v>
      </c>
      <c r="B2987">
        <v>24.5</v>
      </c>
      <c r="C2987">
        <v>18.2</v>
      </c>
      <c r="D2987">
        <v>0</v>
      </c>
      <c r="E2987">
        <v>17.208910272854698</v>
      </c>
      <c r="F2987">
        <v>-0.52899934658532999</v>
      </c>
      <c r="G2987">
        <v>12.6919256542418</v>
      </c>
    </row>
    <row r="2988" spans="1:7" x14ac:dyDescent="0.25">
      <c r="A2988">
        <v>34</v>
      </c>
      <c r="B2988">
        <v>24.5</v>
      </c>
      <c r="C2988">
        <v>18.2</v>
      </c>
      <c r="D2988">
        <v>0</v>
      </c>
      <c r="E2988">
        <v>17.210158495752601</v>
      </c>
      <c r="F2988">
        <v>-0.52899934661333503</v>
      </c>
      <c r="G2988">
        <v>12.691925654242601</v>
      </c>
    </row>
    <row r="2989" spans="1:7" x14ac:dyDescent="0.25">
      <c r="A2989">
        <v>34</v>
      </c>
      <c r="B2989">
        <v>24.5</v>
      </c>
      <c r="C2989">
        <v>18.175000000000001</v>
      </c>
      <c r="D2989">
        <v>0</v>
      </c>
      <c r="E2989">
        <v>17.6575682708459</v>
      </c>
      <c r="F2989">
        <v>-0.50425943444198995</v>
      </c>
      <c r="G2989">
        <v>13.1276490023539</v>
      </c>
    </row>
    <row r="2990" spans="1:7" x14ac:dyDescent="0.25">
      <c r="A2990">
        <v>34</v>
      </c>
      <c r="B2990">
        <v>24.5</v>
      </c>
      <c r="C2990">
        <v>18.149999999999999</v>
      </c>
      <c r="D2990">
        <v>0</v>
      </c>
      <c r="E2990">
        <v>18.114785981083301</v>
      </c>
      <c r="F2990">
        <v>-0.47731479099227497</v>
      </c>
      <c r="G2990">
        <v>13.574890217261199</v>
      </c>
    </row>
    <row r="2991" spans="1:7" x14ac:dyDescent="0.25">
      <c r="A2991">
        <v>34</v>
      </c>
      <c r="B2991">
        <v>24.5</v>
      </c>
      <c r="C2991">
        <v>18.125</v>
      </c>
      <c r="D2991">
        <v>0</v>
      </c>
      <c r="E2991">
        <v>18.581502906965</v>
      </c>
      <c r="F2991">
        <v>-0.44812532349147299</v>
      </c>
      <c r="G2991">
        <v>14.0336767427994</v>
      </c>
    </row>
    <row r="2992" spans="1:7" x14ac:dyDescent="0.25">
      <c r="A2992">
        <v>34</v>
      </c>
      <c r="B2992">
        <v>24.5</v>
      </c>
      <c r="C2992">
        <v>18.100000000000001</v>
      </c>
      <c r="D2992">
        <v>0</v>
      </c>
      <c r="E2992">
        <v>19.057410328991601</v>
      </c>
      <c r="F2992">
        <v>-0.41665064281638298</v>
      </c>
      <c r="G2992">
        <v>14.5040374491291</v>
      </c>
    </row>
    <row r="2993" spans="1:7" x14ac:dyDescent="0.25">
      <c r="A2993">
        <v>34</v>
      </c>
      <c r="B2993">
        <v>24.5</v>
      </c>
      <c r="C2993">
        <v>18.100000000000001</v>
      </c>
      <c r="D2993">
        <v>-114.294952995141</v>
      </c>
      <c r="E2993">
        <v>15.714744787719299</v>
      </c>
      <c r="F2993">
        <v>-0.41665064288442</v>
      </c>
      <c r="G2993">
        <v>14.504037449127299</v>
      </c>
    </row>
    <row r="2994" spans="1:7" x14ac:dyDescent="0.25">
      <c r="A2994">
        <v>34</v>
      </c>
      <c r="B2994">
        <v>24.5</v>
      </c>
      <c r="C2994">
        <v>18.074999999999999</v>
      </c>
      <c r="D2994">
        <v>-114.031848636701</v>
      </c>
      <c r="E2994">
        <v>16.200294941621198</v>
      </c>
      <c r="F2994">
        <v>-0.382825363286312</v>
      </c>
      <c r="G2994">
        <v>14.9028603037692</v>
      </c>
    </row>
    <row r="2995" spans="1:7" x14ac:dyDescent="0.25">
      <c r="A2995">
        <v>34</v>
      </c>
      <c r="B2995">
        <v>24.5</v>
      </c>
      <c r="C2995">
        <v>18.05</v>
      </c>
      <c r="D2995">
        <v>-113.757309440141</v>
      </c>
      <c r="E2995">
        <v>16.695675944692599</v>
      </c>
      <c r="F2995">
        <v>-0.346576292573616</v>
      </c>
      <c r="G2995">
        <v>15.314139046333</v>
      </c>
    </row>
    <row r="2996" spans="1:7" x14ac:dyDescent="0.25">
      <c r="A2996">
        <v>34</v>
      </c>
      <c r="B2996">
        <v>24.5</v>
      </c>
      <c r="C2996">
        <v>18.024999999999999</v>
      </c>
      <c r="D2996">
        <v>-113.471505347518</v>
      </c>
      <c r="E2996">
        <v>17.200454580559899</v>
      </c>
      <c r="F2996">
        <v>-1.61250945057192</v>
      </c>
      <c r="G2996">
        <v>15.7379152979246</v>
      </c>
    </row>
    <row r="2997" spans="1:7" x14ac:dyDescent="0.25">
      <c r="A2997">
        <v>34</v>
      </c>
      <c r="B2997">
        <v>24.5</v>
      </c>
      <c r="C2997">
        <v>18</v>
      </c>
      <c r="D2997">
        <v>-113.17460630088701</v>
      </c>
      <c r="E2997">
        <v>17.714197632849402</v>
      </c>
      <c r="F2997">
        <v>-4.4449529058993296</v>
      </c>
      <c r="G2997">
        <v>16.174231469087999</v>
      </c>
    </row>
    <row r="2998" spans="1:7" x14ac:dyDescent="0.25">
      <c r="A2998">
        <v>34</v>
      </c>
      <c r="B2998">
        <v>24.5</v>
      </c>
      <c r="C2998">
        <v>18</v>
      </c>
      <c r="D2998">
        <v>-211.09772483544899</v>
      </c>
      <c r="E2998">
        <v>13.666459875745501</v>
      </c>
      <c r="F2998">
        <v>-4.44495290590514</v>
      </c>
      <c r="G2998">
        <v>16.174231469089001</v>
      </c>
    </row>
    <row r="2999" spans="1:7" x14ac:dyDescent="0.25">
      <c r="A2999">
        <v>34</v>
      </c>
      <c r="B2999">
        <v>24.5</v>
      </c>
      <c r="C2999">
        <v>17.75</v>
      </c>
      <c r="D2999">
        <v>-205.80917133189999</v>
      </c>
      <c r="E2999">
        <v>18.724544650784299</v>
      </c>
      <c r="F2999">
        <v>-43.167876245086198</v>
      </c>
      <c r="G2999">
        <v>12.596414906079699</v>
      </c>
    </row>
    <row r="3000" spans="1:7" x14ac:dyDescent="0.25">
      <c r="A3000">
        <v>34</v>
      </c>
      <c r="B3000">
        <v>24.5</v>
      </c>
      <c r="C3000">
        <v>17.5</v>
      </c>
      <c r="D3000">
        <v>-199.72209132993501</v>
      </c>
      <c r="E3000">
        <v>24.650209832150502</v>
      </c>
      <c r="F3000">
        <v>-90.639728867081303</v>
      </c>
      <c r="G3000">
        <v>17.9993192590807</v>
      </c>
    </row>
    <row r="3001" spans="1:7" x14ac:dyDescent="0.25">
      <c r="A3001">
        <v>34</v>
      </c>
      <c r="B3001">
        <v>24.5</v>
      </c>
      <c r="C3001">
        <v>17.25</v>
      </c>
      <c r="D3001">
        <v>-192.806080619532</v>
      </c>
      <c r="E3001">
        <v>31.4728856588399</v>
      </c>
      <c r="F3001">
        <v>-139.734333176452</v>
      </c>
      <c r="G3001">
        <v>24.9976566766445</v>
      </c>
    </row>
    <row r="3002" spans="1:7" x14ac:dyDescent="0.25">
      <c r="A3002">
        <v>34</v>
      </c>
      <c r="B3002">
        <v>24.5</v>
      </c>
      <c r="C3002">
        <v>17</v>
      </c>
      <c r="D3002">
        <v>-185.03073499067099</v>
      </c>
      <c r="E3002">
        <v>39.222002369848298</v>
      </c>
      <c r="F3002">
        <v>-186.971326073222</v>
      </c>
      <c r="G3002">
        <v>33.812791508658002</v>
      </c>
    </row>
    <row r="3003" spans="1:7" x14ac:dyDescent="0.25">
      <c r="A3003">
        <v>34</v>
      </c>
      <c r="B3003">
        <v>24.5</v>
      </c>
      <c r="C3003">
        <v>17</v>
      </c>
      <c r="D3003">
        <v>-185.13232596847101</v>
      </c>
      <c r="E3003">
        <v>41.668119619572799</v>
      </c>
      <c r="F3003">
        <v>-186.97132607322899</v>
      </c>
      <c r="G3003">
        <v>33.812791508660901</v>
      </c>
    </row>
    <row r="3004" spans="1:7" x14ac:dyDescent="0.25">
      <c r="A3004">
        <v>34</v>
      </c>
      <c r="B3004">
        <v>24.5</v>
      </c>
      <c r="C3004">
        <v>16.574999999999999</v>
      </c>
      <c r="D3004">
        <v>-170.53966737496299</v>
      </c>
      <c r="E3004">
        <v>49.435379695101197</v>
      </c>
      <c r="F3004">
        <v>-262.59896791638403</v>
      </c>
      <c r="G3004">
        <v>52.651972897769298</v>
      </c>
    </row>
    <row r="3005" spans="1:7" x14ac:dyDescent="0.25">
      <c r="A3005">
        <v>34</v>
      </c>
      <c r="B3005">
        <v>24.5</v>
      </c>
      <c r="C3005">
        <v>16.149999999999999</v>
      </c>
      <c r="D3005">
        <v>-154.10556690222501</v>
      </c>
      <c r="E3005">
        <v>53.443458868640001</v>
      </c>
      <c r="F3005">
        <v>-331.66753362236199</v>
      </c>
      <c r="G3005">
        <v>73.783293149079299</v>
      </c>
    </row>
    <row r="3006" spans="1:7" x14ac:dyDescent="0.25">
      <c r="A3006">
        <v>34</v>
      </c>
      <c r="B3006">
        <v>24.5</v>
      </c>
      <c r="C3006">
        <v>15.725</v>
      </c>
      <c r="D3006">
        <v>-135.79754320000501</v>
      </c>
      <c r="E3006">
        <v>53.302645860657798</v>
      </c>
      <c r="F3006">
        <v>-393.35364296385302</v>
      </c>
      <c r="G3006">
        <v>96.619534526337503</v>
      </c>
    </row>
    <row r="3007" spans="1:7" x14ac:dyDescent="0.25">
      <c r="A3007">
        <v>34</v>
      </c>
      <c r="B3007">
        <v>24.5</v>
      </c>
      <c r="C3007">
        <v>15.3</v>
      </c>
      <c r="D3007">
        <v>-115.583114918051</v>
      </c>
      <c r="E3007">
        <v>52.0436092635397</v>
      </c>
      <c r="F3007">
        <v>-446.82729274228399</v>
      </c>
      <c r="G3007">
        <v>118.92951343122201</v>
      </c>
    </row>
    <row r="3008" spans="1:7" x14ac:dyDescent="0.25">
      <c r="A3008">
        <v>34</v>
      </c>
      <c r="B3008">
        <v>24.5</v>
      </c>
      <c r="C3008">
        <v>15.3</v>
      </c>
      <c r="D3008">
        <v>-116.132529682899</v>
      </c>
      <c r="E3008">
        <v>49.000696812690002</v>
      </c>
      <c r="F3008">
        <v>-446.82729274228097</v>
      </c>
      <c r="G3008">
        <v>118.92951343122201</v>
      </c>
    </row>
    <row r="3009" spans="1:7" x14ac:dyDescent="0.25">
      <c r="A3009">
        <v>34</v>
      </c>
      <c r="B3009">
        <v>24.5</v>
      </c>
      <c r="C3009">
        <v>14.85</v>
      </c>
      <c r="D3009">
        <v>-93.628777126026804</v>
      </c>
      <c r="E3009">
        <v>28.9930494148836</v>
      </c>
      <c r="F3009">
        <v>-494.12288860018998</v>
      </c>
      <c r="G3009">
        <v>136.26869689961899</v>
      </c>
    </row>
    <row r="3010" spans="1:7" x14ac:dyDescent="0.25">
      <c r="A3010">
        <v>34</v>
      </c>
      <c r="B3010">
        <v>24.5</v>
      </c>
      <c r="C3010">
        <v>14.4</v>
      </c>
      <c r="D3010">
        <v>-68.104742833819401</v>
      </c>
      <c r="E3010">
        <v>33.757922676215202</v>
      </c>
      <c r="F3010">
        <v>-530.63903475151506</v>
      </c>
      <c r="G3010">
        <v>145.79960169989599</v>
      </c>
    </row>
    <row r="3011" spans="1:7" x14ac:dyDescent="0.25">
      <c r="A3011">
        <v>34</v>
      </c>
      <c r="B3011">
        <v>24.5</v>
      </c>
      <c r="C3011">
        <v>13.95</v>
      </c>
      <c r="D3011">
        <v>-39.448522855275399</v>
      </c>
      <c r="E3011">
        <v>60.026562289211398</v>
      </c>
      <c r="F3011">
        <v>-554.961747682745</v>
      </c>
      <c r="G3011">
        <v>149.687341158603</v>
      </c>
    </row>
    <row r="3012" spans="1:7" x14ac:dyDescent="0.25">
      <c r="A3012">
        <v>34</v>
      </c>
      <c r="B3012">
        <v>24.5</v>
      </c>
      <c r="C3012">
        <v>13.5</v>
      </c>
      <c r="D3012">
        <v>-9.0922293809494992</v>
      </c>
      <c r="E3012">
        <v>89.454976006745298</v>
      </c>
      <c r="F3012">
        <v>-565.65770715120698</v>
      </c>
      <c r="G3012">
        <v>150.04466101588599</v>
      </c>
    </row>
    <row r="3013" spans="1:7" x14ac:dyDescent="0.25">
      <c r="A3013">
        <v>34</v>
      </c>
      <c r="B3013">
        <v>24.5</v>
      </c>
      <c r="C3013">
        <v>13.5</v>
      </c>
      <c r="D3013">
        <v>-9.5549040147952606</v>
      </c>
      <c r="E3013">
        <v>90.4083788703594</v>
      </c>
      <c r="F3013">
        <v>-565.65770715122198</v>
      </c>
      <c r="G3013">
        <v>150.044661015885</v>
      </c>
    </row>
    <row r="3014" spans="1:7" x14ac:dyDescent="0.25">
      <c r="A3014">
        <v>34</v>
      </c>
      <c r="B3014">
        <v>24.5</v>
      </c>
      <c r="C3014">
        <v>13.25</v>
      </c>
      <c r="D3014">
        <v>-10.212818308700999</v>
      </c>
      <c r="E3014">
        <v>109.459236899377</v>
      </c>
      <c r="F3014">
        <v>-565.18367295700398</v>
      </c>
      <c r="G3014">
        <v>149.137351343164</v>
      </c>
    </row>
    <row r="3015" spans="1:7" x14ac:dyDescent="0.25">
      <c r="A3015">
        <v>34</v>
      </c>
      <c r="B3015">
        <v>24.5</v>
      </c>
      <c r="C3015">
        <v>13</v>
      </c>
      <c r="D3015">
        <v>-10.5122744108301</v>
      </c>
      <c r="E3015">
        <v>129.28957630281801</v>
      </c>
      <c r="F3015">
        <v>-559.82316037453904</v>
      </c>
      <c r="G3015">
        <v>147.65422837506699</v>
      </c>
    </row>
    <row r="3016" spans="1:7" x14ac:dyDescent="0.25">
      <c r="A3016">
        <v>34</v>
      </c>
      <c r="B3016">
        <v>24.5</v>
      </c>
      <c r="C3016">
        <v>12.75</v>
      </c>
      <c r="D3016">
        <v>-10.513683700859101</v>
      </c>
      <c r="E3016">
        <v>150.12248467394801</v>
      </c>
      <c r="F3016">
        <v>-549.32929034927895</v>
      </c>
      <c r="G3016">
        <v>145.72550120056599</v>
      </c>
    </row>
    <row r="3017" spans="1:7" x14ac:dyDescent="0.25">
      <c r="A3017">
        <v>34</v>
      </c>
      <c r="B3017">
        <v>24.5</v>
      </c>
      <c r="C3017">
        <v>12.5</v>
      </c>
      <c r="D3017">
        <v>-11.2861026927644</v>
      </c>
      <c r="E3017">
        <v>172.18104960603199</v>
      </c>
      <c r="F3017">
        <v>-533.45361134906398</v>
      </c>
      <c r="G3017">
        <v>143.48013703589399</v>
      </c>
    </row>
    <row r="3018" spans="1:7" x14ac:dyDescent="0.25">
      <c r="A3018">
        <v>34</v>
      </c>
      <c r="B3018">
        <v>24.5</v>
      </c>
      <c r="C3018">
        <v>12.5</v>
      </c>
      <c r="D3018">
        <v>-11.3327989106598</v>
      </c>
      <c r="E3018">
        <v>171.48645473590099</v>
      </c>
      <c r="F3018">
        <v>-533.45361134907398</v>
      </c>
      <c r="G3018">
        <v>143.48013703589501</v>
      </c>
    </row>
    <row r="3019" spans="1:7" x14ac:dyDescent="0.25">
      <c r="A3019">
        <v>34</v>
      </c>
      <c r="B3019">
        <v>24.5</v>
      </c>
      <c r="C3019">
        <v>12.22</v>
      </c>
      <c r="D3019">
        <v>-11.719501406144699</v>
      </c>
      <c r="E3019">
        <v>184.66357773457099</v>
      </c>
      <c r="F3019">
        <v>-510.95386055990701</v>
      </c>
      <c r="G3019">
        <v>140.716882066409</v>
      </c>
    </row>
    <row r="3020" spans="1:7" x14ac:dyDescent="0.25">
      <c r="A3020">
        <v>34</v>
      </c>
      <c r="B3020">
        <v>24.5</v>
      </c>
      <c r="C3020">
        <v>11.94</v>
      </c>
      <c r="D3020">
        <v>-11.7389810319299</v>
      </c>
      <c r="E3020">
        <v>194.27626799048701</v>
      </c>
      <c r="F3020">
        <v>-485.29271546180797</v>
      </c>
      <c r="G3020">
        <v>137.82095286130999</v>
      </c>
    </row>
    <row r="3021" spans="1:7" x14ac:dyDescent="0.25">
      <c r="A3021">
        <v>34</v>
      </c>
      <c r="B3021">
        <v>24.5</v>
      </c>
      <c r="C3021">
        <v>11.66</v>
      </c>
      <c r="D3021">
        <v>-11.334426824109199</v>
      </c>
      <c r="E3021">
        <v>199.98055118943799</v>
      </c>
      <c r="F3021">
        <v>-457.39819001318801</v>
      </c>
      <c r="G3021">
        <v>150.718823176603</v>
      </c>
    </row>
    <row r="3022" spans="1:7" x14ac:dyDescent="0.25">
      <c r="A3022">
        <v>34</v>
      </c>
      <c r="B3022">
        <v>24.5</v>
      </c>
      <c r="C3022">
        <v>11.38</v>
      </c>
      <c r="D3022">
        <v>-10.521262906540301</v>
      </c>
      <c r="E3022">
        <v>201.43245301721001</v>
      </c>
      <c r="F3022">
        <v>-428.21856021764501</v>
      </c>
      <c r="G3022">
        <v>207.01117582552499</v>
      </c>
    </row>
    <row r="3023" spans="1:7" x14ac:dyDescent="0.25">
      <c r="A3023">
        <v>34</v>
      </c>
      <c r="B3023">
        <v>24.5</v>
      </c>
      <c r="C3023">
        <v>11.38</v>
      </c>
      <c r="D3023">
        <v>-10.596606730075999</v>
      </c>
      <c r="E3023">
        <v>201.144137468124</v>
      </c>
      <c r="F3023">
        <v>-428.21856021764199</v>
      </c>
      <c r="G3023">
        <v>207.01117582552601</v>
      </c>
    </row>
    <row r="3024" spans="1:7" x14ac:dyDescent="0.25">
      <c r="A3024">
        <v>34</v>
      </c>
      <c r="B3024">
        <v>24.5</v>
      </c>
      <c r="C3024">
        <v>10.955</v>
      </c>
      <c r="D3024">
        <v>-8.7612104013374896</v>
      </c>
      <c r="E3024">
        <v>199.16588345378699</v>
      </c>
      <c r="F3024">
        <v>-383.66914555955498</v>
      </c>
      <c r="G3024">
        <v>292.49132842090597</v>
      </c>
    </row>
    <row r="3025" spans="1:7" x14ac:dyDescent="0.25">
      <c r="A3025">
        <v>34</v>
      </c>
      <c r="B3025">
        <v>24.5</v>
      </c>
      <c r="C3025">
        <v>10.53</v>
      </c>
      <c r="D3025">
        <v>-6.5914345131615999</v>
      </c>
      <c r="E3025">
        <v>187.321863345498</v>
      </c>
      <c r="F3025">
        <v>-340.629528029943</v>
      </c>
      <c r="G3025">
        <v>374.84653791790799</v>
      </c>
    </row>
    <row r="3026" spans="1:7" x14ac:dyDescent="0.25">
      <c r="A3026">
        <v>34</v>
      </c>
      <c r="B3026">
        <v>24.5</v>
      </c>
      <c r="C3026">
        <v>10.105</v>
      </c>
      <c r="D3026">
        <v>-4.1228699563695201</v>
      </c>
      <c r="E3026">
        <v>167.929457445021</v>
      </c>
      <c r="F3026">
        <v>-299.34886959364098</v>
      </c>
      <c r="G3026">
        <v>450.68293082266803</v>
      </c>
    </row>
    <row r="3027" spans="1:7" x14ac:dyDescent="0.25">
      <c r="A3027">
        <v>34</v>
      </c>
      <c r="B3027">
        <v>24.5</v>
      </c>
      <c r="C3027">
        <v>9.68</v>
      </c>
      <c r="D3027">
        <v>-1.2668508120684601</v>
      </c>
      <c r="E3027">
        <v>143.30604605412</v>
      </c>
      <c r="F3027">
        <v>-259.941942692103</v>
      </c>
      <c r="G3027">
        <v>516.90464460948397</v>
      </c>
    </row>
    <row r="3028" spans="1:7" x14ac:dyDescent="0.25">
      <c r="A3028">
        <v>34</v>
      </c>
      <c r="B3028">
        <v>24.5</v>
      </c>
      <c r="C3028">
        <v>9.68</v>
      </c>
      <c r="D3028">
        <v>-1.32831006585773</v>
      </c>
      <c r="E3028">
        <v>145.335347863273</v>
      </c>
      <c r="F3028">
        <v>-259.94194269212699</v>
      </c>
      <c r="G3028">
        <v>516.90464460948294</v>
      </c>
    </row>
    <row r="3029" spans="1:7" x14ac:dyDescent="0.25">
      <c r="A3029">
        <v>34</v>
      </c>
      <c r="B3029">
        <v>24.5</v>
      </c>
      <c r="C3029">
        <v>9.5299999999999994</v>
      </c>
      <c r="D3029">
        <v>-0.29758851889243498</v>
      </c>
      <c r="E3029">
        <v>138.28101753045701</v>
      </c>
      <c r="F3029">
        <v>-246.23690796063801</v>
      </c>
      <c r="G3029">
        <v>538.16763794315602</v>
      </c>
    </row>
    <row r="3030" spans="1:7" x14ac:dyDescent="0.25">
      <c r="A3030">
        <v>34</v>
      </c>
      <c r="B3030">
        <v>24.5</v>
      </c>
      <c r="C3030">
        <v>9.3800000000000008</v>
      </c>
      <c r="D3030">
        <v>-0.10506519261197</v>
      </c>
      <c r="E3030">
        <v>131.508443536454</v>
      </c>
      <c r="F3030">
        <v>-232.56092613510199</v>
      </c>
      <c r="G3030">
        <v>558.40263790288304</v>
      </c>
    </row>
    <row r="3031" spans="1:7" x14ac:dyDescent="0.25">
      <c r="A3031">
        <v>34</v>
      </c>
      <c r="B3031">
        <v>24.5</v>
      </c>
      <c r="C3031">
        <v>9.23</v>
      </c>
      <c r="D3031">
        <v>-0.114436600487098</v>
      </c>
      <c r="E3031">
        <v>125.02301889484799</v>
      </c>
      <c r="F3031">
        <v>-218.88421649229099</v>
      </c>
      <c r="G3031">
        <v>577.64363855415695</v>
      </c>
    </row>
    <row r="3032" spans="1:7" x14ac:dyDescent="0.25">
      <c r="A3032">
        <v>34</v>
      </c>
      <c r="B3032">
        <v>24.5</v>
      </c>
      <c r="C3032">
        <v>9.08</v>
      </c>
      <c r="D3032">
        <v>-0.124007407706084</v>
      </c>
      <c r="E3032">
        <v>118.830136619223</v>
      </c>
      <c r="F3032">
        <v>-205.17727686228901</v>
      </c>
      <c r="G3032">
        <v>595.92455518878705</v>
      </c>
    </row>
    <row r="3033" spans="1:7" x14ac:dyDescent="0.25">
      <c r="A3033">
        <v>34</v>
      </c>
      <c r="B3033">
        <v>24.5</v>
      </c>
      <c r="C3033">
        <v>9.08</v>
      </c>
      <c r="D3033">
        <v>-0.124041075126176</v>
      </c>
      <c r="E3033">
        <v>118.83064628168199</v>
      </c>
      <c r="F3033">
        <v>-205.177276862262</v>
      </c>
      <c r="G3033">
        <v>595.92455518878705</v>
      </c>
    </row>
    <row r="3034" spans="1:7" x14ac:dyDescent="0.25">
      <c r="A3034">
        <v>34</v>
      </c>
      <c r="B3034">
        <v>24.5</v>
      </c>
      <c r="C3034">
        <v>8.9177431906614792</v>
      </c>
      <c r="D3034">
        <v>-0.134656659158813</v>
      </c>
      <c r="E3034">
        <v>112.48813281366</v>
      </c>
      <c r="F3034">
        <v>-190.27462893152</v>
      </c>
      <c r="G3034">
        <v>614.68231366460202</v>
      </c>
    </row>
    <row r="3035" spans="1:7" x14ac:dyDescent="0.25">
      <c r="A3035">
        <v>34</v>
      </c>
      <c r="B3035">
        <v>24.5</v>
      </c>
      <c r="C3035">
        <v>8.7554863813229602</v>
      </c>
      <c r="D3035">
        <v>-0.145646097374838</v>
      </c>
      <c r="E3035">
        <v>106.485446009412</v>
      </c>
      <c r="F3035">
        <v>-175.25217276388301</v>
      </c>
      <c r="G3035">
        <v>632.44650290022605</v>
      </c>
    </row>
    <row r="3036" spans="1:7" x14ac:dyDescent="0.25">
      <c r="A3036">
        <v>34</v>
      </c>
      <c r="B3036">
        <v>24.5</v>
      </c>
      <c r="C3036">
        <v>8.5932295719844394</v>
      </c>
      <c r="D3036">
        <v>-0.15701177212905901</v>
      </c>
      <c r="E3036">
        <v>100.825176998554</v>
      </c>
      <c r="F3036">
        <v>-160.09044117558599</v>
      </c>
      <c r="G3036">
        <v>649.264787166921</v>
      </c>
    </row>
    <row r="3037" spans="1:7" x14ac:dyDescent="0.25">
      <c r="A3037">
        <v>34</v>
      </c>
      <c r="B3037">
        <v>24.5</v>
      </c>
      <c r="C3037">
        <v>8.4309727626459097</v>
      </c>
      <c r="D3037">
        <v>-0.16875606577628499</v>
      </c>
      <c r="E3037">
        <v>95.509916910704106</v>
      </c>
      <c r="F3037">
        <v>-144.77029205795199</v>
      </c>
      <c r="G3037">
        <v>665.18464929926199</v>
      </c>
    </row>
    <row r="3038" spans="1:7" x14ac:dyDescent="0.25">
      <c r="A3038">
        <v>34</v>
      </c>
      <c r="B3038">
        <v>24.5</v>
      </c>
      <c r="C3038">
        <v>8.4309727626459097</v>
      </c>
      <c r="D3038">
        <v>-0.16888571573092301</v>
      </c>
      <c r="E3038">
        <v>94.907931358401001</v>
      </c>
      <c r="F3038">
        <v>-144.77029205794099</v>
      </c>
      <c r="G3038">
        <v>665.18464929926199</v>
      </c>
    </row>
    <row r="3039" spans="1:7" x14ac:dyDescent="0.25">
      <c r="A3039">
        <v>34</v>
      </c>
      <c r="B3039">
        <v>24.5</v>
      </c>
      <c r="C3039">
        <v>7.89822957198444</v>
      </c>
      <c r="D3039">
        <v>-0.207889656799637</v>
      </c>
      <c r="E3039">
        <v>99.283289716746197</v>
      </c>
      <c r="F3039">
        <v>-93.156283845203305</v>
      </c>
      <c r="G3039">
        <v>711.810056871852</v>
      </c>
    </row>
    <row r="3040" spans="1:7" x14ac:dyDescent="0.25">
      <c r="A3040">
        <v>34</v>
      </c>
      <c r="B3040">
        <v>24.5</v>
      </c>
      <c r="C3040">
        <v>7.3654863813229596</v>
      </c>
      <c r="D3040">
        <v>-0.24817880003697401</v>
      </c>
      <c r="E3040">
        <v>102.47721296684</v>
      </c>
      <c r="F3040">
        <v>-46.477618341794297</v>
      </c>
      <c r="G3040">
        <v>751.10896533912296</v>
      </c>
    </row>
    <row r="3041" spans="1:7" x14ac:dyDescent="0.25">
      <c r="A3041">
        <v>34</v>
      </c>
      <c r="B3041">
        <v>24.5</v>
      </c>
      <c r="C3041">
        <v>6.8327431906614802</v>
      </c>
      <c r="D3041">
        <v>-0.29084525405098899</v>
      </c>
      <c r="E3041">
        <v>103.25939882149</v>
      </c>
      <c r="F3041">
        <v>-5.5955740086164303</v>
      </c>
      <c r="G3041">
        <v>783.31716406295504</v>
      </c>
    </row>
    <row r="3042" spans="1:7" x14ac:dyDescent="0.25">
      <c r="A3042">
        <v>34</v>
      </c>
      <c r="B3042">
        <v>24.5</v>
      </c>
      <c r="C3042">
        <v>6.3</v>
      </c>
      <c r="D3042">
        <v>-0.33698112744973402</v>
      </c>
      <c r="E3042">
        <v>100.94975240194201</v>
      </c>
      <c r="F3042">
        <v>0</v>
      </c>
      <c r="G3042">
        <v>808.56026770083997</v>
      </c>
    </row>
    <row r="3043" spans="1:7" x14ac:dyDescent="0.25">
      <c r="A3043">
        <v>34</v>
      </c>
      <c r="B3043">
        <v>24.5</v>
      </c>
      <c r="C3043">
        <v>6.3</v>
      </c>
      <c r="D3043">
        <v>-0.34225216269102099</v>
      </c>
      <c r="E3043">
        <v>97.887395058506399</v>
      </c>
      <c r="F3043">
        <v>0</v>
      </c>
      <c r="G3043">
        <v>808.56026770083997</v>
      </c>
    </row>
    <row r="3044" spans="1:7" x14ac:dyDescent="0.25">
      <c r="A3044">
        <v>34</v>
      </c>
      <c r="B3044">
        <v>24.5</v>
      </c>
      <c r="C3044">
        <v>5.8075000000000001</v>
      </c>
      <c r="D3044">
        <v>-0.32437885285969198</v>
      </c>
      <c r="E3044">
        <v>73.204924417729202</v>
      </c>
      <c r="F3044">
        <v>-0.13772365903528</v>
      </c>
      <c r="G3044">
        <v>817.54115977613799</v>
      </c>
    </row>
    <row r="3045" spans="1:7" x14ac:dyDescent="0.25">
      <c r="A3045">
        <v>34</v>
      </c>
      <c r="B3045">
        <v>24.5</v>
      </c>
      <c r="C3045">
        <v>5.3150000000000004</v>
      </c>
      <c r="D3045">
        <v>-25.386139533094902</v>
      </c>
      <c r="E3045">
        <v>55.245516551043103</v>
      </c>
      <c r="F3045">
        <v>-0.29058380191910599</v>
      </c>
      <c r="G3045">
        <v>811.26332716217098</v>
      </c>
    </row>
    <row r="3046" spans="1:7" x14ac:dyDescent="0.25">
      <c r="A3046">
        <v>34</v>
      </c>
      <c r="B3046">
        <v>24.5</v>
      </c>
      <c r="C3046">
        <v>4.8224999999999998</v>
      </c>
      <c r="D3046">
        <v>-43.613573096780797</v>
      </c>
      <c r="E3046">
        <v>43.743411821695098</v>
      </c>
      <c r="F3046">
        <v>-0.42726234958319098</v>
      </c>
      <c r="G3046">
        <v>793.91434878202006</v>
      </c>
    </row>
    <row r="3047" spans="1:7" x14ac:dyDescent="0.25">
      <c r="A3047">
        <v>34</v>
      </c>
      <c r="B3047">
        <v>24.5</v>
      </c>
      <c r="C3047">
        <v>4.33</v>
      </c>
      <c r="D3047">
        <v>-53.734541789042801</v>
      </c>
      <c r="E3047">
        <v>38.432850592931899</v>
      </c>
      <c r="F3047">
        <v>-0.54388610370019896</v>
      </c>
      <c r="G3047">
        <v>769.62858295015599</v>
      </c>
    </row>
    <row r="3048" spans="1:7" x14ac:dyDescent="0.25">
      <c r="A3048">
        <v>34</v>
      </c>
      <c r="B3048">
        <v>24.5</v>
      </c>
      <c r="C3048">
        <v>4.33</v>
      </c>
      <c r="D3048">
        <v>-53.972897822607102</v>
      </c>
      <c r="E3048">
        <v>37.865739132236598</v>
      </c>
      <c r="F3048">
        <v>-0.54388610370383605</v>
      </c>
      <c r="G3048">
        <v>769.62858295015599</v>
      </c>
    </row>
    <row r="3049" spans="1:7" x14ac:dyDescent="0.25">
      <c r="A3049">
        <v>34</v>
      </c>
      <c r="B3049">
        <v>24.5</v>
      </c>
      <c r="C3049">
        <v>4.08</v>
      </c>
      <c r="D3049">
        <v>-56.6169212270241</v>
      </c>
      <c r="E3049">
        <v>36.3483951075657</v>
      </c>
      <c r="F3049">
        <v>-0.595515347883535</v>
      </c>
      <c r="G3049">
        <v>755.78344070059597</v>
      </c>
    </row>
    <row r="3050" spans="1:7" x14ac:dyDescent="0.25">
      <c r="A3050">
        <v>34</v>
      </c>
      <c r="B3050">
        <v>24.5</v>
      </c>
      <c r="C3050">
        <v>3.83</v>
      </c>
      <c r="D3050">
        <v>-58.121869461770203</v>
      </c>
      <c r="E3050">
        <v>35.526815796397202</v>
      </c>
      <c r="F3050">
        <v>-0.64188742181429703</v>
      </c>
      <c r="G3050">
        <v>741.41555662544204</v>
      </c>
    </row>
    <row r="3051" spans="1:7" x14ac:dyDescent="0.25">
      <c r="A3051">
        <v>34</v>
      </c>
      <c r="B3051">
        <v>24.5</v>
      </c>
      <c r="C3051">
        <v>3.58</v>
      </c>
      <c r="D3051">
        <v>-58.532791160883903</v>
      </c>
      <c r="E3051">
        <v>35.371363388216203</v>
      </c>
      <c r="F3051">
        <v>-0.68275861189222498</v>
      </c>
      <c r="G3051">
        <v>726.80690957533704</v>
      </c>
    </row>
    <row r="3052" spans="1:7" x14ac:dyDescent="0.25">
      <c r="A3052">
        <v>34</v>
      </c>
      <c r="B3052">
        <v>24.5</v>
      </c>
      <c r="C3052">
        <v>3.33</v>
      </c>
      <c r="D3052">
        <v>-57.894734958404001</v>
      </c>
      <c r="E3052">
        <v>35.852400072507898</v>
      </c>
      <c r="F3052">
        <v>-0.717890037422659</v>
      </c>
      <c r="G3052">
        <v>712.23596746288399</v>
      </c>
    </row>
    <row r="3053" spans="1:7" x14ac:dyDescent="0.25">
      <c r="A3053">
        <v>34</v>
      </c>
      <c r="B3053">
        <v>24.5</v>
      </c>
      <c r="C3053">
        <v>3.33</v>
      </c>
      <c r="D3053">
        <v>-57.983861551910202</v>
      </c>
      <c r="E3053">
        <v>35.793713369850899</v>
      </c>
      <c r="F3053">
        <v>-0.71789003743755697</v>
      </c>
      <c r="G3053">
        <v>712.23596746288399</v>
      </c>
    </row>
    <row r="3054" spans="1:7" x14ac:dyDescent="0.25">
      <c r="A3054">
        <v>34</v>
      </c>
      <c r="B3054">
        <v>24.5</v>
      </c>
      <c r="C3054">
        <v>3.18</v>
      </c>
      <c r="D3054">
        <v>-57.281975157394101</v>
      </c>
      <c r="E3054">
        <v>36.269748806312101</v>
      </c>
      <c r="F3054">
        <v>-0.73612846382758002</v>
      </c>
      <c r="G3054">
        <v>703.59047198929204</v>
      </c>
    </row>
    <row r="3055" spans="1:7" x14ac:dyDescent="0.25">
      <c r="A3055">
        <v>34</v>
      </c>
      <c r="B3055">
        <v>24.5</v>
      </c>
      <c r="C3055">
        <v>3.03</v>
      </c>
      <c r="D3055">
        <v>-56.386762141445999</v>
      </c>
      <c r="E3055">
        <v>36.851147346420198</v>
      </c>
      <c r="F3055">
        <v>-0.75217668417712003</v>
      </c>
      <c r="G3055">
        <v>695.061171812775</v>
      </c>
    </row>
    <row r="3056" spans="1:7" x14ac:dyDescent="0.25">
      <c r="A3056">
        <v>34</v>
      </c>
      <c r="B3056">
        <v>24.5</v>
      </c>
      <c r="C3056">
        <v>2.88</v>
      </c>
      <c r="D3056">
        <v>-55.308021309113499</v>
      </c>
      <c r="E3056">
        <v>37.530784569839</v>
      </c>
      <c r="F3056">
        <v>-0.76596495759136296</v>
      </c>
      <c r="G3056">
        <v>686.67970536646203</v>
      </c>
    </row>
    <row r="3057" spans="1:7" x14ac:dyDescent="0.25">
      <c r="A3057">
        <v>34</v>
      </c>
      <c r="B3057">
        <v>24.5</v>
      </c>
      <c r="C3057">
        <v>2.73</v>
      </c>
      <c r="D3057">
        <v>-54.055551465444303</v>
      </c>
      <c r="E3057">
        <v>38.301536056232699</v>
      </c>
      <c r="F3057">
        <v>-0.777422669583826</v>
      </c>
      <c r="G3057">
        <v>678.47731153629604</v>
      </c>
    </row>
    <row r="3058" spans="1:7" x14ac:dyDescent="0.25">
      <c r="A3058">
        <v>34</v>
      </c>
      <c r="B3058">
        <v>24.5</v>
      </c>
      <c r="C3058">
        <v>2.73</v>
      </c>
      <c r="D3058">
        <v>-54.377419123653802</v>
      </c>
      <c r="E3058">
        <v>38.016304927108301</v>
      </c>
      <c r="F3058">
        <v>-0.77742266958066297</v>
      </c>
      <c r="G3058">
        <v>678.47731153629604</v>
      </c>
    </row>
    <row r="3059" spans="1:7" x14ac:dyDescent="0.25">
      <c r="A3059">
        <v>34</v>
      </c>
      <c r="B3059">
        <v>24.5</v>
      </c>
      <c r="C3059">
        <v>2.3725000000000001</v>
      </c>
      <c r="D3059">
        <v>-50.638583266865901</v>
      </c>
      <c r="E3059">
        <v>40.3204403215273</v>
      </c>
      <c r="F3059">
        <v>-0.794943069653825</v>
      </c>
      <c r="G3059">
        <v>659.72066610833997</v>
      </c>
    </row>
    <row r="3060" spans="1:7" x14ac:dyDescent="0.25">
      <c r="A3060">
        <v>34</v>
      </c>
      <c r="B3060">
        <v>24.5</v>
      </c>
      <c r="C3060">
        <v>2.0150000000000001</v>
      </c>
      <c r="D3060">
        <v>-47.574460625431399</v>
      </c>
      <c r="E3060">
        <v>41.7326383028416</v>
      </c>
      <c r="F3060">
        <v>-0.79769354617979205</v>
      </c>
      <c r="G3060">
        <v>642.19689848152098</v>
      </c>
    </row>
    <row r="3061" spans="1:7" x14ac:dyDescent="0.25">
      <c r="A3061">
        <v>34</v>
      </c>
      <c r="B3061">
        <v>24.5</v>
      </c>
      <c r="C3061">
        <v>1.6575</v>
      </c>
      <c r="D3061">
        <v>-45.488468167567298</v>
      </c>
      <c r="E3061">
        <v>41.974735253662899</v>
      </c>
      <c r="F3061">
        <v>-0.78486753387959796</v>
      </c>
      <c r="G3061">
        <v>625.58056763949901</v>
      </c>
    </row>
    <row r="3062" spans="1:7" x14ac:dyDescent="0.25">
      <c r="A3062">
        <v>34</v>
      </c>
      <c r="B3062">
        <v>24.5</v>
      </c>
      <c r="C3062">
        <v>1.3</v>
      </c>
      <c r="D3062">
        <v>-44.684022861490298</v>
      </c>
      <c r="E3062">
        <v>40.768567556602903</v>
      </c>
      <c r="F3062">
        <v>-0.75573846839265502</v>
      </c>
      <c r="G3062">
        <v>609.51347281222195</v>
      </c>
    </row>
    <row r="3063" spans="1:7" x14ac:dyDescent="0.25">
      <c r="A3063">
        <v>34</v>
      </c>
      <c r="B3063">
        <v>24.5</v>
      </c>
      <c r="C3063">
        <v>1.3</v>
      </c>
      <c r="D3063">
        <v>-46.781999220580701</v>
      </c>
      <c r="E3063">
        <v>39.039441562862201</v>
      </c>
      <c r="F3063">
        <v>-0.75573846840246395</v>
      </c>
      <c r="G3063">
        <v>609.51347281222195</v>
      </c>
    </row>
    <row r="3064" spans="1:7" x14ac:dyDescent="0.25">
      <c r="A3064">
        <v>34</v>
      </c>
      <c r="B3064">
        <v>24.5</v>
      </c>
      <c r="C3064">
        <v>0.73983272926578403</v>
      </c>
      <c r="D3064">
        <v>-57.332678200141402</v>
      </c>
      <c r="E3064">
        <v>23.1192627145738</v>
      </c>
      <c r="F3064">
        <v>-0.68269150331813599</v>
      </c>
      <c r="G3064">
        <v>579.93564041342995</v>
      </c>
    </row>
    <row r="3065" spans="1:7" x14ac:dyDescent="0.25">
      <c r="A3065">
        <v>34</v>
      </c>
      <c r="B3065">
        <v>24.5</v>
      </c>
      <c r="C3065">
        <v>0.17966545853156901</v>
      </c>
      <c r="D3065">
        <v>-60.095845739386903</v>
      </c>
      <c r="E3065">
        <v>15.6779044342719</v>
      </c>
      <c r="F3065">
        <v>-0.60307292491551201</v>
      </c>
      <c r="G3065">
        <v>546.77588655839702</v>
      </c>
    </row>
    <row r="3066" spans="1:7" x14ac:dyDescent="0.25">
      <c r="A3066">
        <v>34</v>
      </c>
      <c r="B3066">
        <v>24.5</v>
      </c>
      <c r="C3066">
        <v>-0.38050181220264701</v>
      </c>
      <c r="D3066">
        <v>-56.341867144561803</v>
      </c>
      <c r="E3066">
        <v>13.324912546566701</v>
      </c>
      <c r="F3066">
        <v>-0.51684419655397595</v>
      </c>
      <c r="G3066">
        <v>513.80887131901102</v>
      </c>
    </row>
    <row r="3067" spans="1:7" x14ac:dyDescent="0.25">
      <c r="A3067">
        <v>34</v>
      </c>
      <c r="B3067">
        <v>24.5</v>
      </c>
      <c r="C3067">
        <v>-0.94066908293686302</v>
      </c>
      <c r="D3067">
        <v>-47.341107721910802</v>
      </c>
      <c r="E3067">
        <v>15.1463576819498</v>
      </c>
      <c r="F3067">
        <v>-0.42332166708347302</v>
      </c>
      <c r="G3067">
        <v>484.59245243186598</v>
      </c>
    </row>
    <row r="3068" spans="1:7" x14ac:dyDescent="0.25">
      <c r="A3068">
        <v>34</v>
      </c>
      <c r="B3068">
        <v>24.5</v>
      </c>
      <c r="C3068">
        <v>-0.94066908293686302</v>
      </c>
      <c r="D3068">
        <v>-48.837195759467903</v>
      </c>
      <c r="E3068">
        <v>13.9743821438322</v>
      </c>
      <c r="F3068">
        <v>-0.42332166708677299</v>
      </c>
      <c r="G3068">
        <v>484.59245243186598</v>
      </c>
    </row>
    <row r="3069" spans="1:7" x14ac:dyDescent="0.25">
      <c r="A3069">
        <v>34</v>
      </c>
      <c r="B3069">
        <v>24.5</v>
      </c>
      <c r="C3069">
        <v>-1.1555018122026499</v>
      </c>
      <c r="D3069">
        <v>-45.830822683753702</v>
      </c>
      <c r="E3069">
        <v>14.382591157118</v>
      </c>
      <c r="F3069">
        <v>-0.38313538647249601</v>
      </c>
      <c r="G3069">
        <v>474.43838316263202</v>
      </c>
    </row>
    <row r="3070" spans="1:7" x14ac:dyDescent="0.25">
      <c r="A3070">
        <v>34</v>
      </c>
      <c r="B3070">
        <v>24.5</v>
      </c>
      <c r="C3070">
        <v>-1.37033454146843</v>
      </c>
      <c r="D3070">
        <v>-43.7040763714622</v>
      </c>
      <c r="E3070">
        <v>14.046147253608201</v>
      </c>
      <c r="F3070">
        <v>-0.339275109885395</v>
      </c>
      <c r="G3070">
        <v>464.839823522872</v>
      </c>
    </row>
    <row r="3071" spans="1:7" x14ac:dyDescent="0.25">
      <c r="A3071">
        <v>34</v>
      </c>
      <c r="B3071">
        <v>24.5</v>
      </c>
      <c r="C3071">
        <v>-1.5851672707342199</v>
      </c>
      <c r="D3071">
        <v>-42.630042579208897</v>
      </c>
      <c r="E3071">
        <v>12.816501931604201</v>
      </c>
      <c r="F3071">
        <v>-0.29085526447126903</v>
      </c>
      <c r="G3071">
        <v>455.58056622408998</v>
      </c>
    </row>
    <row r="3072" spans="1:7" x14ac:dyDescent="0.25">
      <c r="A3072">
        <v>34</v>
      </c>
      <c r="B3072">
        <v>24.5</v>
      </c>
      <c r="C3072">
        <v>-1.8</v>
      </c>
      <c r="D3072">
        <v>-42.7818070636093</v>
      </c>
      <c r="E3072">
        <v>10.5451066894073</v>
      </c>
      <c r="F3072">
        <v>-0.237005128126869</v>
      </c>
      <c r="G3072">
        <v>446.43318304207003</v>
      </c>
    </row>
    <row r="3073" spans="1:7" x14ac:dyDescent="0.25">
      <c r="A3073">
        <v>34</v>
      </c>
      <c r="B3073">
        <v>24.5</v>
      </c>
      <c r="C3073">
        <v>-1.8</v>
      </c>
      <c r="D3073">
        <v>-44.455176920772999</v>
      </c>
      <c r="E3073">
        <v>8.9835928037135808</v>
      </c>
      <c r="F3073">
        <v>-0.237005128066545</v>
      </c>
      <c r="G3073">
        <v>446.43318304207003</v>
      </c>
    </row>
    <row r="3074" spans="1:7" x14ac:dyDescent="0.25">
      <c r="A3074">
        <v>34</v>
      </c>
      <c r="B3074">
        <v>24.5</v>
      </c>
      <c r="C3074">
        <v>-1.8425</v>
      </c>
      <c r="D3074">
        <v>-46.994785104618799</v>
      </c>
      <c r="E3074">
        <v>6.1845899616648499</v>
      </c>
      <c r="F3074">
        <v>-0.22537331125165</v>
      </c>
      <c r="G3074">
        <v>444.49024361971698</v>
      </c>
    </row>
    <row r="3075" spans="1:7" x14ac:dyDescent="0.25">
      <c r="A3075">
        <v>34</v>
      </c>
      <c r="B3075">
        <v>24.5</v>
      </c>
      <c r="C3075">
        <v>-1.885</v>
      </c>
      <c r="D3075">
        <v>-49.493624375209798</v>
      </c>
      <c r="E3075">
        <v>3.4180862118932001</v>
      </c>
      <c r="F3075">
        <v>-0.21335967470042499</v>
      </c>
      <c r="G3075">
        <v>442.43913104363901</v>
      </c>
    </row>
    <row r="3076" spans="1:7" x14ac:dyDescent="0.25">
      <c r="A3076">
        <v>34</v>
      </c>
      <c r="B3076">
        <v>24.5</v>
      </c>
      <c r="C3076">
        <v>-1.9275</v>
      </c>
      <c r="D3076">
        <v>-51.936917440151397</v>
      </c>
      <c r="E3076">
        <v>0.697348637167027</v>
      </c>
      <c r="F3076">
        <v>-0.20103745754917299</v>
      </c>
      <c r="G3076">
        <v>440.28309976621199</v>
      </c>
    </row>
    <row r="3077" spans="1:7" x14ac:dyDescent="0.25">
      <c r="A3077">
        <v>34</v>
      </c>
      <c r="B3077">
        <v>24.5</v>
      </c>
      <c r="C3077">
        <v>-1.97</v>
      </c>
      <c r="D3077">
        <v>-54.3098870070489</v>
      </c>
      <c r="E3077">
        <v>0.29792487734196799</v>
      </c>
      <c r="F3077">
        <v>-0.188478849046121</v>
      </c>
      <c r="G3077">
        <v>438.025561297259</v>
      </c>
    </row>
    <row r="3078" spans="1:7" x14ac:dyDescent="0.25">
      <c r="A3078">
        <v>34</v>
      </c>
      <c r="B3078">
        <v>24.5</v>
      </c>
      <c r="C3078">
        <v>-1.97</v>
      </c>
      <c r="D3078">
        <v>-54.679724601393801</v>
      </c>
      <c r="E3078">
        <v>0.30310474040957303</v>
      </c>
      <c r="F3078">
        <v>-0.188478849021226</v>
      </c>
      <c r="G3078">
        <v>438.025561297259</v>
      </c>
    </row>
    <row r="3079" spans="1:7" x14ac:dyDescent="0.25">
      <c r="A3079">
        <v>34</v>
      </c>
      <c r="B3079">
        <v>24.5</v>
      </c>
      <c r="C3079">
        <v>-2.27</v>
      </c>
      <c r="D3079">
        <v>-67.768591245286501</v>
      </c>
      <c r="E3079">
        <v>0.30753584545503398</v>
      </c>
      <c r="F3079">
        <v>-9.6438224024601796E-2</v>
      </c>
      <c r="G3079">
        <v>419.55858949823801</v>
      </c>
    </row>
    <row r="3080" spans="1:7" x14ac:dyDescent="0.25">
      <c r="A3080">
        <v>34</v>
      </c>
      <c r="B3080">
        <v>24.5</v>
      </c>
      <c r="C3080">
        <v>-2.57</v>
      </c>
      <c r="D3080">
        <v>-76.948798655058994</v>
      </c>
      <c r="E3080">
        <v>0.29627811674314097</v>
      </c>
      <c r="F3080">
        <v>-5.5764729972850096E-3</v>
      </c>
      <c r="G3080">
        <v>397.75881459491802</v>
      </c>
    </row>
    <row r="3081" spans="1:7" x14ac:dyDescent="0.25">
      <c r="A3081">
        <v>34</v>
      </c>
      <c r="B3081">
        <v>24.5</v>
      </c>
      <c r="C3081">
        <v>-2.87</v>
      </c>
      <c r="D3081">
        <v>-82.4832274942803</v>
      </c>
      <c r="E3081">
        <v>0.27219648155467602</v>
      </c>
      <c r="F3081">
        <v>0</v>
      </c>
      <c r="G3081">
        <v>373.74302191303099</v>
      </c>
    </row>
    <row r="3082" spans="1:7" x14ac:dyDescent="0.25">
      <c r="A3082">
        <v>34</v>
      </c>
      <c r="B3082">
        <v>24.5</v>
      </c>
      <c r="C3082">
        <v>-3.17</v>
      </c>
      <c r="D3082">
        <v>-84.634758426519099</v>
      </c>
      <c r="E3082">
        <v>0.23815586717041601</v>
      </c>
      <c r="F3082">
        <v>0</v>
      </c>
      <c r="G3082">
        <v>348.603237674588</v>
      </c>
    </row>
    <row r="3083" spans="1:7" x14ac:dyDescent="0.25">
      <c r="A3083">
        <v>34</v>
      </c>
      <c r="B3083">
        <v>24.5</v>
      </c>
      <c r="C3083">
        <v>-3.17</v>
      </c>
      <c r="D3083">
        <v>-84.961868711756594</v>
      </c>
      <c r="E3083">
        <v>0.240115145843005</v>
      </c>
      <c r="F3083">
        <v>0</v>
      </c>
      <c r="G3083">
        <v>348.603237674588</v>
      </c>
    </row>
    <row r="3084" spans="1:7" x14ac:dyDescent="0.25">
      <c r="A3084">
        <v>34</v>
      </c>
      <c r="B3084">
        <v>24.5</v>
      </c>
      <c r="C3084">
        <v>-3.32</v>
      </c>
      <c r="D3084">
        <v>-85.399109519939302</v>
      </c>
      <c r="E3084">
        <v>0.223557006750603</v>
      </c>
      <c r="F3084">
        <v>0</v>
      </c>
      <c r="G3084">
        <v>335.82373824816699</v>
      </c>
    </row>
    <row r="3085" spans="1:7" x14ac:dyDescent="0.25">
      <c r="A3085">
        <v>34</v>
      </c>
      <c r="B3085">
        <v>24.5</v>
      </c>
      <c r="C3085">
        <v>-3.47</v>
      </c>
      <c r="D3085">
        <v>-85.418966963402994</v>
      </c>
      <c r="E3085">
        <v>0.206906725690573</v>
      </c>
      <c r="F3085">
        <v>0</v>
      </c>
      <c r="G3085">
        <v>323.00448639592099</v>
      </c>
    </row>
    <row r="3086" spans="1:7" x14ac:dyDescent="0.25">
      <c r="A3086">
        <v>34</v>
      </c>
      <c r="B3086">
        <v>24.5</v>
      </c>
      <c r="C3086">
        <v>-3.62</v>
      </c>
      <c r="D3086">
        <v>-85.034708074154395</v>
      </c>
      <c r="E3086">
        <v>0.190236285958088</v>
      </c>
      <c r="F3086">
        <v>0</v>
      </c>
      <c r="G3086">
        <v>310.21232079577499</v>
      </c>
    </row>
    <row r="3087" spans="1:7" x14ac:dyDescent="0.25">
      <c r="A3087">
        <v>34</v>
      </c>
      <c r="B3087">
        <v>24.5</v>
      </c>
      <c r="C3087">
        <v>-3.77</v>
      </c>
      <c r="D3087">
        <v>-84.2595998842</v>
      </c>
      <c r="E3087">
        <v>0.173617670848319</v>
      </c>
      <c r="F3087">
        <v>0</v>
      </c>
      <c r="G3087">
        <v>297.513482520541</v>
      </c>
    </row>
    <row r="3088" spans="1:7" x14ac:dyDescent="0.25">
      <c r="A3088">
        <v>34</v>
      </c>
      <c r="B3088">
        <v>24.5</v>
      </c>
      <c r="C3088">
        <v>-3.77</v>
      </c>
      <c r="D3088">
        <v>-84.313130935441507</v>
      </c>
      <c r="E3088">
        <v>0.17373902279445699</v>
      </c>
      <c r="F3088">
        <v>0</v>
      </c>
      <c r="G3088">
        <v>297.51348252054203</v>
      </c>
    </row>
    <row r="3089" spans="1:7" x14ac:dyDescent="0.25">
      <c r="A3089">
        <v>34</v>
      </c>
      <c r="B3089">
        <v>24.5</v>
      </c>
      <c r="C3089">
        <v>-3.96636673510559</v>
      </c>
      <c r="D3089">
        <v>-82.838629232751401</v>
      </c>
      <c r="E3089">
        <v>0.152404553694762</v>
      </c>
      <c r="F3089">
        <v>0</v>
      </c>
      <c r="G3089">
        <v>281.09935703334997</v>
      </c>
    </row>
    <row r="3090" spans="1:7" x14ac:dyDescent="0.25">
      <c r="A3090">
        <v>34</v>
      </c>
      <c r="B3090">
        <v>24.5</v>
      </c>
      <c r="C3090">
        <v>-4.1627334702111902</v>
      </c>
      <c r="D3090">
        <v>-80.996117793415394</v>
      </c>
      <c r="E3090">
        <v>0.131903822835406</v>
      </c>
      <c r="F3090">
        <v>0</v>
      </c>
      <c r="G3090">
        <v>265.00441901682399</v>
      </c>
    </row>
    <row r="3091" spans="1:7" x14ac:dyDescent="0.25">
      <c r="A3091">
        <v>34</v>
      </c>
      <c r="B3091">
        <v>24.5</v>
      </c>
      <c r="C3091">
        <v>-4.35910020531679</v>
      </c>
      <c r="D3091">
        <v>-78.805649865160404</v>
      </c>
      <c r="E3091">
        <v>0.112274623644463</v>
      </c>
      <c r="F3091">
        <v>0</v>
      </c>
      <c r="G3091">
        <v>249.304882530356</v>
      </c>
    </row>
    <row r="3092" spans="1:7" x14ac:dyDescent="0.25">
      <c r="A3092">
        <v>34</v>
      </c>
      <c r="B3092">
        <v>24.5</v>
      </c>
      <c r="C3092">
        <v>-4.55546694042238</v>
      </c>
      <c r="D3092">
        <v>-76.2872786957127</v>
      </c>
      <c r="E3092">
        <v>9.3554749550008504E-2</v>
      </c>
      <c r="F3092">
        <v>0</v>
      </c>
      <c r="G3092">
        <v>234.07589099236799</v>
      </c>
    </row>
    <row r="3093" spans="1:7" x14ac:dyDescent="0.25">
      <c r="A3093">
        <v>34</v>
      </c>
      <c r="B3093">
        <v>24.5</v>
      </c>
      <c r="C3093">
        <v>-4.55546694042238</v>
      </c>
      <c r="D3093">
        <v>-76.342858947335003</v>
      </c>
      <c r="E3093">
        <v>9.3597999134932094E-2</v>
      </c>
      <c r="F3093">
        <v>0</v>
      </c>
      <c r="G3093">
        <v>234.07589099236799</v>
      </c>
    </row>
    <row r="3094" spans="1:7" x14ac:dyDescent="0.25">
      <c r="A3094">
        <v>34</v>
      </c>
      <c r="B3094">
        <v>24.5</v>
      </c>
      <c r="C3094">
        <v>-4.7882854488629398</v>
      </c>
      <c r="D3094">
        <v>-73.088145134271002</v>
      </c>
      <c r="E3094">
        <v>7.2856626350922105E-2</v>
      </c>
      <c r="F3094">
        <v>0</v>
      </c>
      <c r="G3094">
        <v>216.68111987445101</v>
      </c>
    </row>
    <row r="3095" spans="1:7" x14ac:dyDescent="0.25">
      <c r="A3095">
        <v>34</v>
      </c>
      <c r="B3095">
        <v>24.5</v>
      </c>
      <c r="C3095">
        <v>-5.0211039573034899</v>
      </c>
      <c r="D3095">
        <v>-69.670989219857603</v>
      </c>
      <c r="E3095">
        <v>5.3677737985685002E-2</v>
      </c>
      <c r="F3095">
        <v>0</v>
      </c>
      <c r="G3095">
        <v>200.056489617479</v>
      </c>
    </row>
    <row r="3096" spans="1:7" x14ac:dyDescent="0.25">
      <c r="A3096">
        <v>34</v>
      </c>
      <c r="B3096">
        <v>24.5</v>
      </c>
      <c r="C3096">
        <v>-5.2539224657440498</v>
      </c>
      <c r="D3096">
        <v>-66.1110438707599</v>
      </c>
      <c r="E3096">
        <v>3.6090712978999601E-2</v>
      </c>
      <c r="F3096">
        <v>0</v>
      </c>
      <c r="G3096">
        <v>184.24330619605999</v>
      </c>
    </row>
    <row r="3097" spans="1:7" x14ac:dyDescent="0.25">
      <c r="A3097">
        <v>34</v>
      </c>
      <c r="B3097">
        <v>24.5</v>
      </c>
      <c r="C3097">
        <v>-5.4867409741845998</v>
      </c>
      <c r="D3097">
        <v>-62.427961753642798</v>
      </c>
      <c r="E3097">
        <v>2.0124930270644999E-2</v>
      </c>
      <c r="F3097">
        <v>0</v>
      </c>
      <c r="G3097">
        <v>170.85057270944199</v>
      </c>
    </row>
    <row r="3098" spans="1:7" x14ac:dyDescent="0.25">
      <c r="A3098">
        <v>34</v>
      </c>
      <c r="B3098">
        <v>24.5</v>
      </c>
      <c r="C3098">
        <v>-5.4867409741845998</v>
      </c>
      <c r="D3098">
        <v>-62.472142118812798</v>
      </c>
      <c r="E3098">
        <v>2.00790644578475E-2</v>
      </c>
      <c r="F3098">
        <v>0</v>
      </c>
      <c r="G3098">
        <v>170.85057270943801</v>
      </c>
    </row>
    <row r="3099" spans="1:7" x14ac:dyDescent="0.25">
      <c r="A3099">
        <v>34</v>
      </c>
      <c r="B3099">
        <v>24.5</v>
      </c>
      <c r="C3099">
        <v>-5.76277783879579</v>
      </c>
      <c r="D3099">
        <v>-58.082616155108397</v>
      </c>
      <c r="E3099">
        <v>3.1376743665471499E-3</v>
      </c>
      <c r="F3099">
        <v>0</v>
      </c>
      <c r="G3099">
        <v>155.99247882176701</v>
      </c>
    </row>
    <row r="3100" spans="1:7" x14ac:dyDescent="0.25">
      <c r="A3100">
        <v>34</v>
      </c>
      <c r="B3100">
        <v>24.5</v>
      </c>
      <c r="C3100">
        <v>-6.0388147034069801</v>
      </c>
      <c r="D3100">
        <v>-53.762812314851502</v>
      </c>
      <c r="E3100">
        <v>0</v>
      </c>
      <c r="F3100">
        <v>0</v>
      </c>
      <c r="G3100">
        <v>142.04131010946799</v>
      </c>
    </row>
    <row r="3101" spans="1:7" x14ac:dyDescent="0.25">
      <c r="A3101">
        <v>34</v>
      </c>
      <c r="B3101">
        <v>24.5</v>
      </c>
      <c r="C3101">
        <v>-6.31485156801818</v>
      </c>
      <c r="D3101">
        <v>-49.528551735361503</v>
      </c>
      <c r="E3101">
        <v>0</v>
      </c>
      <c r="F3101">
        <v>0</v>
      </c>
      <c r="G3101">
        <v>128.93772883179801</v>
      </c>
    </row>
    <row r="3102" spans="1:7" x14ac:dyDescent="0.25">
      <c r="A3102">
        <v>34</v>
      </c>
      <c r="B3102">
        <v>24.5</v>
      </c>
      <c r="C3102">
        <v>-6.5908884326293702</v>
      </c>
      <c r="D3102">
        <v>-45.395655553957802</v>
      </c>
      <c r="E3102">
        <v>0</v>
      </c>
      <c r="F3102">
        <v>0</v>
      </c>
      <c r="G3102">
        <v>116.71001346957</v>
      </c>
    </row>
    <row r="3103" spans="1:7" x14ac:dyDescent="0.25">
      <c r="A3103">
        <v>34</v>
      </c>
      <c r="B3103">
        <v>24.5</v>
      </c>
      <c r="C3103">
        <v>-6.5908884326293702</v>
      </c>
      <c r="D3103">
        <v>-45.419311265528101</v>
      </c>
      <c r="E3103">
        <v>0</v>
      </c>
      <c r="F3103">
        <v>0</v>
      </c>
      <c r="G3103">
        <v>116.710013469573</v>
      </c>
    </row>
    <row r="3104" spans="1:7" x14ac:dyDescent="0.25">
      <c r="A3104">
        <v>34</v>
      </c>
      <c r="B3104">
        <v>24.5</v>
      </c>
      <c r="C3104">
        <v>-6.9181663244720299</v>
      </c>
      <c r="D3104">
        <v>-40.746675746825098</v>
      </c>
      <c r="E3104">
        <v>0</v>
      </c>
      <c r="F3104">
        <v>0</v>
      </c>
      <c r="G3104">
        <v>103.332208092114</v>
      </c>
    </row>
    <row r="3105" spans="1:7" x14ac:dyDescent="0.25">
      <c r="A3105">
        <v>34</v>
      </c>
      <c r="B3105">
        <v>24.5</v>
      </c>
      <c r="C3105">
        <v>-7.2454442163146799</v>
      </c>
      <c r="D3105">
        <v>-36.356666295548102</v>
      </c>
      <c r="E3105">
        <v>0</v>
      </c>
      <c r="F3105">
        <v>0</v>
      </c>
      <c r="G3105">
        <v>91.145924836039299</v>
      </c>
    </row>
    <row r="3106" spans="1:7" x14ac:dyDescent="0.25">
      <c r="A3106">
        <v>34</v>
      </c>
      <c r="B3106">
        <v>24.5</v>
      </c>
      <c r="C3106">
        <v>-7.5727221081573397</v>
      </c>
      <c r="D3106">
        <v>-32.257647764923803</v>
      </c>
      <c r="E3106">
        <v>0</v>
      </c>
      <c r="F3106">
        <v>0</v>
      </c>
      <c r="G3106">
        <v>80.110580125852806</v>
      </c>
    </row>
    <row r="3107" spans="1:7" x14ac:dyDescent="0.25">
      <c r="A3107">
        <v>34</v>
      </c>
      <c r="B3107">
        <v>24.5</v>
      </c>
      <c r="C3107">
        <v>-7.9</v>
      </c>
      <c r="D3107">
        <v>-28.703836877733099</v>
      </c>
      <c r="E3107">
        <v>0</v>
      </c>
      <c r="F3107">
        <v>0</v>
      </c>
      <c r="G3107">
        <v>70.184628908020997</v>
      </c>
    </row>
    <row r="3108" spans="1:7" x14ac:dyDescent="0.25">
      <c r="A3108">
        <v>34</v>
      </c>
      <c r="B3108">
        <v>24.5</v>
      </c>
      <c r="C3108">
        <v>-7.9</v>
      </c>
      <c r="D3108">
        <v>-28.715756173032901</v>
      </c>
      <c r="E3108">
        <v>0</v>
      </c>
      <c r="F3108">
        <v>0</v>
      </c>
      <c r="G3108">
        <v>70.184628908012598</v>
      </c>
    </row>
    <row r="3109" spans="1:7" x14ac:dyDescent="0.25">
      <c r="A3109">
        <v>34</v>
      </c>
      <c r="B3109">
        <v>24.5</v>
      </c>
      <c r="C3109">
        <v>-8.15</v>
      </c>
      <c r="D3109">
        <v>-26.344508114479499</v>
      </c>
      <c r="E3109">
        <v>0</v>
      </c>
      <c r="F3109">
        <v>0</v>
      </c>
      <c r="G3109">
        <v>63.306153908093698</v>
      </c>
    </row>
    <row r="3110" spans="1:7" x14ac:dyDescent="0.25">
      <c r="A3110">
        <v>34</v>
      </c>
      <c r="B3110">
        <v>24.5</v>
      </c>
      <c r="C3110">
        <v>-8.4</v>
      </c>
      <c r="D3110">
        <v>-24.097583118721602</v>
      </c>
      <c r="E3110">
        <v>0</v>
      </c>
      <c r="F3110">
        <v>0</v>
      </c>
      <c r="G3110">
        <v>57.002241583537497</v>
      </c>
    </row>
    <row r="3111" spans="1:7" x14ac:dyDescent="0.25">
      <c r="A3111">
        <v>34</v>
      </c>
      <c r="B3111">
        <v>24.5</v>
      </c>
      <c r="C3111">
        <v>-8.65</v>
      </c>
      <c r="D3111">
        <v>-21.977183799911099</v>
      </c>
      <c r="E3111">
        <v>0</v>
      </c>
      <c r="F3111">
        <v>0</v>
      </c>
      <c r="G3111">
        <v>51.244039639541903</v>
      </c>
    </row>
    <row r="3112" spans="1:7" x14ac:dyDescent="0.25">
      <c r="A3112">
        <v>34</v>
      </c>
      <c r="B3112">
        <v>24.5</v>
      </c>
      <c r="C3112">
        <v>-8.9</v>
      </c>
      <c r="D3112">
        <v>-19.985512772199399</v>
      </c>
      <c r="E3112">
        <v>0</v>
      </c>
      <c r="F3112">
        <v>0</v>
      </c>
      <c r="G3112">
        <v>46.002706561885603</v>
      </c>
    </row>
    <row r="3113" spans="1:7" x14ac:dyDescent="0.25">
      <c r="A3113">
        <v>34</v>
      </c>
      <c r="B3113">
        <v>24.5</v>
      </c>
      <c r="C3113">
        <v>-8.9</v>
      </c>
      <c r="D3113">
        <v>-19.9650862084188</v>
      </c>
      <c r="E3113">
        <v>0</v>
      </c>
      <c r="F3113">
        <v>0</v>
      </c>
      <c r="G3113">
        <v>46.002706561878298</v>
      </c>
    </row>
    <row r="3114" spans="1:7" x14ac:dyDescent="0.25">
      <c r="A3114">
        <v>34</v>
      </c>
      <c r="B3114">
        <v>24.5</v>
      </c>
      <c r="C3114">
        <v>-9.5175000000000001</v>
      </c>
      <c r="D3114">
        <v>-15.627259292265</v>
      </c>
      <c r="E3114">
        <v>0</v>
      </c>
      <c r="F3114">
        <v>0</v>
      </c>
      <c r="G3114">
        <v>35.053353237212903</v>
      </c>
    </row>
    <row r="3115" spans="1:7" x14ac:dyDescent="0.25">
      <c r="A3115">
        <v>34</v>
      </c>
      <c r="B3115">
        <v>24.5</v>
      </c>
      <c r="C3115">
        <v>-10.135</v>
      </c>
      <c r="D3115">
        <v>-11.9956147495637</v>
      </c>
      <c r="E3115">
        <v>0</v>
      </c>
      <c r="F3115">
        <v>0</v>
      </c>
      <c r="G3115">
        <v>26.5576354660123</v>
      </c>
    </row>
    <row r="3116" spans="1:7" x14ac:dyDescent="0.25">
      <c r="A3116">
        <v>34</v>
      </c>
      <c r="B3116">
        <v>24.5</v>
      </c>
      <c r="C3116">
        <v>-10.7525</v>
      </c>
      <c r="D3116">
        <v>-9.0465706349084591</v>
      </c>
      <c r="E3116">
        <v>0</v>
      </c>
      <c r="F3116">
        <v>0</v>
      </c>
      <c r="G3116">
        <v>20.094918918538198</v>
      </c>
    </row>
    <row r="3117" spans="1:7" x14ac:dyDescent="0.25">
      <c r="A3117">
        <v>34</v>
      </c>
      <c r="B3117">
        <v>24.5</v>
      </c>
      <c r="C3117">
        <v>-11.37</v>
      </c>
      <c r="D3117">
        <v>-6.7565450028931604</v>
      </c>
      <c r="E3117">
        <v>0</v>
      </c>
      <c r="F3117">
        <v>0</v>
      </c>
      <c r="G3117">
        <v>15.2496723232035</v>
      </c>
    </row>
    <row r="3118" spans="1:7" x14ac:dyDescent="0.25">
      <c r="A3118">
        <v>34</v>
      </c>
      <c r="B3118">
        <v>24.5</v>
      </c>
      <c r="C3118">
        <v>-11.37</v>
      </c>
      <c r="D3118">
        <v>-6.7144493670119303</v>
      </c>
      <c r="E3118">
        <v>0</v>
      </c>
      <c r="F3118">
        <v>0</v>
      </c>
      <c r="G3118">
        <v>15.249672323203599</v>
      </c>
    </row>
    <row r="3119" spans="1:7" x14ac:dyDescent="0.25">
      <c r="A3119">
        <v>34</v>
      </c>
      <c r="B3119">
        <v>24.5</v>
      </c>
      <c r="C3119">
        <v>-11.87</v>
      </c>
      <c r="D3119">
        <v>-5.23636091292237</v>
      </c>
      <c r="E3119">
        <v>0</v>
      </c>
      <c r="F3119">
        <v>0</v>
      </c>
      <c r="G3119">
        <v>12.274032320981201</v>
      </c>
    </row>
    <row r="3120" spans="1:7" x14ac:dyDescent="0.25">
      <c r="A3120">
        <v>34</v>
      </c>
      <c r="B3120">
        <v>24.5</v>
      </c>
      <c r="C3120">
        <v>-12.37</v>
      </c>
      <c r="D3120">
        <v>-4.0216870194259897</v>
      </c>
      <c r="E3120">
        <v>0</v>
      </c>
      <c r="F3120">
        <v>0</v>
      </c>
      <c r="G3120">
        <v>9.9692933645143693</v>
      </c>
    </row>
    <row r="3121" spans="1:7" x14ac:dyDescent="0.25">
      <c r="A3121">
        <v>34</v>
      </c>
      <c r="B3121">
        <v>24.5</v>
      </c>
      <c r="C3121">
        <v>-12.87</v>
      </c>
      <c r="D3121">
        <v>-3.0589641228536699</v>
      </c>
      <c r="E3121">
        <v>0</v>
      </c>
      <c r="F3121">
        <v>0</v>
      </c>
      <c r="G3121">
        <v>8.2094466156187007</v>
      </c>
    </row>
    <row r="3122" spans="1:7" x14ac:dyDescent="0.25">
      <c r="A3122">
        <v>34</v>
      </c>
      <c r="B3122">
        <v>24.5</v>
      </c>
      <c r="C3122">
        <v>-13.37</v>
      </c>
      <c r="D3122">
        <v>-2.3367286595362802</v>
      </c>
      <c r="E3122">
        <v>0</v>
      </c>
      <c r="F3122">
        <v>-1.3451152472237901E-2</v>
      </c>
      <c r="G3122">
        <v>7.0787702728237498</v>
      </c>
    </row>
    <row r="3123" spans="1:7" x14ac:dyDescent="0.25">
      <c r="A3123">
        <v>34</v>
      </c>
      <c r="B3123">
        <v>24.5</v>
      </c>
      <c r="C3123">
        <v>-13.37</v>
      </c>
      <c r="D3123">
        <v>-2.3221600313087101</v>
      </c>
      <c r="E3123">
        <v>0</v>
      </c>
      <c r="F3123">
        <v>-1.34511523490457E-2</v>
      </c>
      <c r="G3123">
        <v>7.0787702728031601</v>
      </c>
    </row>
    <row r="3124" spans="1:7" x14ac:dyDescent="0.25">
      <c r="A3124">
        <v>34</v>
      </c>
      <c r="B3124">
        <v>24.5</v>
      </c>
      <c r="C3124">
        <v>-13.395</v>
      </c>
      <c r="D3124">
        <v>-2.28997805691013</v>
      </c>
      <c r="E3124">
        <v>0</v>
      </c>
      <c r="F3124">
        <v>-1.4709698779707001E-2</v>
      </c>
      <c r="G3124">
        <v>7.0441351346918104</v>
      </c>
    </row>
    <row r="3125" spans="1:7" x14ac:dyDescent="0.25">
      <c r="A3125">
        <v>34</v>
      </c>
      <c r="B3125">
        <v>24.5</v>
      </c>
      <c r="C3125">
        <v>-13.42</v>
      </c>
      <c r="D3125">
        <v>-2.25818934032556</v>
      </c>
      <c r="E3125">
        <v>0</v>
      </c>
      <c r="F3125">
        <v>-1.59644074114479E-2</v>
      </c>
      <c r="G3125">
        <v>7.0098371241148598</v>
      </c>
    </row>
    <row r="3126" spans="1:7" x14ac:dyDescent="0.25">
      <c r="A3126">
        <v>34</v>
      </c>
      <c r="B3126">
        <v>24.5</v>
      </c>
      <c r="C3126">
        <v>-13.445</v>
      </c>
      <c r="D3126">
        <v>-2.2268167869058599</v>
      </c>
      <c r="E3126">
        <v>0</v>
      </c>
      <c r="F3126">
        <v>-1.7214710857090001E-2</v>
      </c>
      <c r="G3126">
        <v>6.9758876738466498</v>
      </c>
    </row>
    <row r="3127" spans="1:7" x14ac:dyDescent="0.25">
      <c r="A3127">
        <v>34</v>
      </c>
      <c r="B3127">
        <v>24.5</v>
      </c>
      <c r="C3127">
        <v>-13.47</v>
      </c>
      <c r="D3127">
        <v>-2.1958833020019402</v>
      </c>
      <c r="E3127">
        <v>0</v>
      </c>
      <c r="F3127">
        <v>-1.8460041152919701E-2</v>
      </c>
      <c r="G3127">
        <v>6.9422982543152401</v>
      </c>
    </row>
    <row r="3128" spans="1:7" x14ac:dyDescent="0.25">
      <c r="A3128">
        <v>34</v>
      </c>
      <c r="B3128">
        <v>24.5</v>
      </c>
      <c r="C3128">
        <v>-13.47</v>
      </c>
      <c r="D3128">
        <v>-2.1956290866716501</v>
      </c>
      <c r="E3128">
        <v>0</v>
      </c>
      <c r="F3128">
        <v>-1.8460041026519901E-2</v>
      </c>
      <c r="G3128">
        <v>6.9422982543018898</v>
      </c>
    </row>
    <row r="3129" spans="1:7" x14ac:dyDescent="0.25">
      <c r="A3129">
        <v>34</v>
      </c>
      <c r="B3129">
        <v>24.5</v>
      </c>
      <c r="C3129">
        <v>-13.602499999999999</v>
      </c>
      <c r="D3129">
        <v>-2.0388528558374399</v>
      </c>
      <c r="E3129">
        <v>0</v>
      </c>
      <c r="F3129">
        <v>-2.4987294568092001E-2</v>
      </c>
      <c r="G3129">
        <v>6.7698449479846099</v>
      </c>
    </row>
    <row r="3130" spans="1:7" x14ac:dyDescent="0.25">
      <c r="A3130">
        <v>34</v>
      </c>
      <c r="B3130">
        <v>24.5</v>
      </c>
      <c r="C3130">
        <v>-13.734999999999999</v>
      </c>
      <c r="D3130">
        <v>-1.89277717724765</v>
      </c>
      <c r="E3130">
        <v>0</v>
      </c>
      <c r="F3130">
        <v>-3.13956053079716E-2</v>
      </c>
      <c r="G3130">
        <v>6.6062358969313397</v>
      </c>
    </row>
    <row r="3131" spans="1:7" x14ac:dyDescent="0.25">
      <c r="A3131">
        <v>34</v>
      </c>
      <c r="B3131">
        <v>24.5</v>
      </c>
      <c r="C3131">
        <v>-13.8675</v>
      </c>
      <c r="D3131">
        <v>-1.75736693511368</v>
      </c>
      <c r="E3131">
        <v>0</v>
      </c>
      <c r="F3131">
        <v>-3.7684401799266999E-2</v>
      </c>
      <c r="G3131">
        <v>6.45095762751059</v>
      </c>
    </row>
    <row r="3132" spans="1:7" x14ac:dyDescent="0.25">
      <c r="A3132">
        <v>34</v>
      </c>
      <c r="B3132">
        <v>24.5</v>
      </c>
      <c r="C3132">
        <v>-14</v>
      </c>
      <c r="D3132">
        <v>-1.63258701364698</v>
      </c>
      <c r="E3132">
        <v>0</v>
      </c>
      <c r="F3132">
        <v>-4.3853079471783997E-2</v>
      </c>
      <c r="G3132">
        <v>6.3034998482776601</v>
      </c>
    </row>
    <row r="3133" spans="1:7" x14ac:dyDescent="0.25">
      <c r="A3133">
        <v>34</v>
      </c>
      <c r="B3133">
        <v>24.5</v>
      </c>
      <c r="C3133">
        <v>-14</v>
      </c>
      <c r="D3133">
        <v>-1.63159047290158</v>
      </c>
      <c r="E3133">
        <v>0</v>
      </c>
      <c r="F3133">
        <v>-4.3853079493194301E-2</v>
      </c>
      <c r="G3133">
        <v>6.30349984827226</v>
      </c>
    </row>
    <row r="3134" spans="1:7" x14ac:dyDescent="0.25">
      <c r="A3134">
        <v>34</v>
      </c>
      <c r="B3134">
        <v>24.5</v>
      </c>
      <c r="C3134">
        <v>-14.2054189176643</v>
      </c>
      <c r="D3134">
        <v>-1.45739221068796</v>
      </c>
      <c r="E3134">
        <v>0</v>
      </c>
      <c r="F3134">
        <v>-5.3190631616463098E-2</v>
      </c>
      <c r="G3134">
        <v>6.0889564026584004</v>
      </c>
    </row>
    <row r="3135" spans="1:7" x14ac:dyDescent="0.25">
      <c r="A3135">
        <v>34</v>
      </c>
      <c r="B3135">
        <v>24.5</v>
      </c>
      <c r="C3135">
        <v>-14.4108378353285</v>
      </c>
      <c r="D3135">
        <v>-1.30284821747775</v>
      </c>
      <c r="E3135">
        <v>0</v>
      </c>
      <c r="F3135">
        <v>-6.2264769769445803E-2</v>
      </c>
      <c r="G3135">
        <v>5.8897604834300896</v>
      </c>
    </row>
    <row r="3136" spans="1:7" x14ac:dyDescent="0.25">
      <c r="A3136">
        <v>34</v>
      </c>
      <c r="B3136">
        <v>24.5</v>
      </c>
      <c r="C3136">
        <v>-14.6162567529928</v>
      </c>
      <c r="D3136">
        <v>-1.16760719787995</v>
      </c>
      <c r="E3136">
        <v>0</v>
      </c>
      <c r="F3136">
        <v>-7.1080550266630502E-2</v>
      </c>
      <c r="G3136">
        <v>5.7043486795303098</v>
      </c>
    </row>
    <row r="3137" spans="1:7" x14ac:dyDescent="0.25">
      <c r="A3137">
        <v>34</v>
      </c>
      <c r="B3137">
        <v>24.5</v>
      </c>
      <c r="C3137">
        <v>-14.8216756706571</v>
      </c>
      <c r="D3137">
        <v>-1.0513178565035299</v>
      </c>
      <c r="E3137">
        <v>0</v>
      </c>
      <c r="F3137">
        <v>-7.9642911077976802E-2</v>
      </c>
      <c r="G3137">
        <v>5.5311709153834503</v>
      </c>
    </row>
    <row r="3138" spans="1:7" x14ac:dyDescent="0.25">
      <c r="A3138">
        <v>34</v>
      </c>
      <c r="B3138">
        <v>24.5</v>
      </c>
      <c r="C3138">
        <v>-14.8216756706571</v>
      </c>
      <c r="D3138">
        <v>-1.0500391201708299</v>
      </c>
      <c r="E3138">
        <v>0</v>
      </c>
      <c r="F3138">
        <v>-7.9642911077042106E-2</v>
      </c>
      <c r="G3138">
        <v>5.5311709153864701</v>
      </c>
    </row>
    <row r="3139" spans="1:7" x14ac:dyDescent="0.25">
      <c r="A3139">
        <v>34</v>
      </c>
      <c r="B3139">
        <v>24.5</v>
      </c>
      <c r="C3139">
        <v>-15.0299546678258</v>
      </c>
      <c r="D3139">
        <v>-0.94831690447112804</v>
      </c>
      <c r="E3139">
        <v>0</v>
      </c>
      <c r="F3139">
        <v>-8.8079322118805703E-2</v>
      </c>
      <c r="G3139">
        <v>5.3665368263795603</v>
      </c>
    </row>
    <row r="3140" spans="1:7" x14ac:dyDescent="0.25">
      <c r="A3140">
        <v>34</v>
      </c>
      <c r="B3140">
        <v>24.5</v>
      </c>
      <c r="C3140">
        <v>-15.2382336649945</v>
      </c>
      <c r="D3140">
        <v>-0.86035072678331503</v>
      </c>
      <c r="E3140">
        <v>0</v>
      </c>
      <c r="F3140">
        <v>-9.6282156885912504E-2</v>
      </c>
      <c r="G3140">
        <v>5.2114934373799802</v>
      </c>
    </row>
    <row r="3141" spans="1:7" x14ac:dyDescent="0.25">
      <c r="A3141">
        <v>34</v>
      </c>
      <c r="B3141">
        <v>24.5</v>
      </c>
      <c r="C3141">
        <v>-15.4465126621633</v>
      </c>
      <c r="D3141">
        <v>-0.78585303694394104</v>
      </c>
      <c r="E3141">
        <v>0</v>
      </c>
      <c r="F3141">
        <v>-0.10425678332986001</v>
      </c>
      <c r="G3141">
        <v>5.0649383112255899</v>
      </c>
    </row>
    <row r="3142" spans="1:7" x14ac:dyDescent="0.25">
      <c r="A3142">
        <v>34</v>
      </c>
      <c r="B3142">
        <v>24.5</v>
      </c>
      <c r="C3142">
        <v>-15.654791659332</v>
      </c>
      <c r="D3142">
        <v>-0.72453628478956</v>
      </c>
      <c r="E3142">
        <v>0</v>
      </c>
      <c r="F3142">
        <v>-0.112008582481238</v>
      </c>
      <c r="G3142">
        <v>4.9257789503424796</v>
      </c>
    </row>
    <row r="3143" spans="1:7" x14ac:dyDescent="0.25">
      <c r="A3143">
        <v>34</v>
      </c>
      <c r="B3143">
        <v>24.5</v>
      </c>
      <c r="C3143">
        <v>-15.654791659332</v>
      </c>
      <c r="D3143">
        <v>-0.72353435250676001</v>
      </c>
      <c r="E3143">
        <v>0</v>
      </c>
      <c r="F3143">
        <v>-0.11200858245902499</v>
      </c>
      <c r="G3143">
        <v>4.9257789503432896</v>
      </c>
    </row>
    <row r="3144" spans="1:7" x14ac:dyDescent="0.25">
      <c r="A3144">
        <v>34</v>
      </c>
      <c r="B3144">
        <v>24.5</v>
      </c>
      <c r="C3144">
        <v>-15.8659705573364</v>
      </c>
      <c r="D3144">
        <v>-0.67233410178872899</v>
      </c>
      <c r="E3144">
        <v>0</v>
      </c>
      <c r="F3144">
        <v>-0.11965365882272901</v>
      </c>
      <c r="G3144">
        <v>4.7911606356460403</v>
      </c>
    </row>
    <row r="3145" spans="1:7" x14ac:dyDescent="0.25">
      <c r="A3145">
        <v>34</v>
      </c>
      <c r="B3145">
        <v>24.5</v>
      </c>
      <c r="C3145">
        <v>-16.077149455340901</v>
      </c>
      <c r="D3145">
        <v>-0.63025889862724704</v>
      </c>
      <c r="E3145">
        <v>0</v>
      </c>
      <c r="F3145">
        <v>-0.12709497201332101</v>
      </c>
      <c r="G3145">
        <v>4.6620611072212297</v>
      </c>
    </row>
    <row r="3146" spans="1:7" x14ac:dyDescent="0.25">
      <c r="A3146">
        <v>34</v>
      </c>
      <c r="B3146">
        <v>24.5</v>
      </c>
      <c r="C3146">
        <v>-16.2883283533453</v>
      </c>
      <c r="D3146">
        <v>-0.59708219073228297</v>
      </c>
      <c r="E3146">
        <v>0</v>
      </c>
      <c r="F3146">
        <v>-0.13433738995903599</v>
      </c>
      <c r="G3146">
        <v>4.5377495892042496</v>
      </c>
    </row>
    <row r="3147" spans="1:7" x14ac:dyDescent="0.25">
      <c r="A3147">
        <v>34</v>
      </c>
      <c r="B3147">
        <v>24.5</v>
      </c>
      <c r="C3147">
        <v>-16.499507251349801</v>
      </c>
      <c r="D3147">
        <v>-0.572577425813806</v>
      </c>
      <c r="E3147">
        <v>0</v>
      </c>
      <c r="F3147">
        <v>-0.14138581161974401</v>
      </c>
      <c r="G3147">
        <v>4.41750245279162</v>
      </c>
    </row>
    <row r="3148" spans="1:7" x14ac:dyDescent="0.25">
      <c r="A3148">
        <v>34</v>
      </c>
      <c r="B3148">
        <v>24.5</v>
      </c>
      <c r="C3148">
        <v>-16.499507251349801</v>
      </c>
      <c r="D3148">
        <v>-0.57184877533799106</v>
      </c>
      <c r="E3148">
        <v>0</v>
      </c>
      <c r="F3148">
        <v>-0.14138581161674799</v>
      </c>
      <c r="G3148">
        <v>4.4175024527945004</v>
      </c>
    </row>
    <row r="3149" spans="1:7" x14ac:dyDescent="0.25">
      <c r="A3149">
        <v>34</v>
      </c>
      <c r="B3149">
        <v>24.5</v>
      </c>
      <c r="C3149">
        <v>-16.713626425959799</v>
      </c>
      <c r="D3149">
        <v>-0.55395763339107595</v>
      </c>
      <c r="E3149">
        <v>0</v>
      </c>
      <c r="F3149">
        <v>-0.14834575001158601</v>
      </c>
      <c r="G3149">
        <v>4.3030378389131503</v>
      </c>
    </row>
    <row r="3150" spans="1:7" x14ac:dyDescent="0.25">
      <c r="A3150">
        <v>34</v>
      </c>
      <c r="B3150">
        <v>24.5</v>
      </c>
      <c r="C3150">
        <v>-16.9277456005698</v>
      </c>
      <c r="D3150">
        <v>-0.54172650143311096</v>
      </c>
      <c r="E3150">
        <v>0</v>
      </c>
      <c r="F3150">
        <v>-0.15512782772773101</v>
      </c>
      <c r="G3150">
        <v>4.2013049055876301</v>
      </c>
    </row>
    <row r="3151" spans="1:7" x14ac:dyDescent="0.25">
      <c r="A3151">
        <v>34</v>
      </c>
      <c r="B3151">
        <v>24.5</v>
      </c>
      <c r="C3151">
        <v>-17.141864775179901</v>
      </c>
      <c r="D3151">
        <v>-0.53495835392053603</v>
      </c>
      <c r="E3151">
        <v>0</v>
      </c>
      <c r="F3151">
        <v>-0.161735766350006</v>
      </c>
      <c r="G3151">
        <v>4.1109724296748196</v>
      </c>
    </row>
    <row r="3152" spans="1:7" x14ac:dyDescent="0.25">
      <c r="A3152">
        <v>34</v>
      </c>
      <c r="B3152">
        <v>24.5</v>
      </c>
      <c r="C3152">
        <v>-17.355983949789898</v>
      </c>
      <c r="D3152">
        <v>-0.53345616530978901</v>
      </c>
      <c r="E3152">
        <v>0</v>
      </c>
      <c r="F3152">
        <v>-0.16817306990689401</v>
      </c>
      <c r="G3152">
        <v>4.0269869002308702</v>
      </c>
    </row>
    <row r="3153" spans="1:7" x14ac:dyDescent="0.25">
      <c r="A3153">
        <v>34</v>
      </c>
      <c r="B3153">
        <v>24.5</v>
      </c>
      <c r="C3153">
        <v>-17.355983949789898</v>
      </c>
      <c r="D3153">
        <v>-0.532950611429581</v>
      </c>
      <c r="E3153">
        <v>0</v>
      </c>
      <c r="F3153">
        <v>-0.16817306991054201</v>
      </c>
      <c r="G3153">
        <v>4.0269869002318801</v>
      </c>
    </row>
    <row r="3154" spans="1:7" x14ac:dyDescent="0.25">
      <c r="A3154">
        <v>34</v>
      </c>
      <c r="B3154">
        <v>24.5</v>
      </c>
      <c r="C3154">
        <v>-17.573084338933501</v>
      </c>
      <c r="D3154">
        <v>-0.53549752760913505</v>
      </c>
      <c r="E3154">
        <v>0</v>
      </c>
      <c r="F3154">
        <v>-0.17453434580809701</v>
      </c>
      <c r="G3154">
        <v>3.9416232773106401</v>
      </c>
    </row>
    <row r="3155" spans="1:7" x14ac:dyDescent="0.25">
      <c r="A3155">
        <v>34</v>
      </c>
      <c r="B3155">
        <v>24.5</v>
      </c>
      <c r="C3155">
        <v>-17.7901847280772</v>
      </c>
      <c r="D3155">
        <v>-0.54117021124131903</v>
      </c>
      <c r="E3155">
        <v>0</v>
      </c>
      <c r="F3155">
        <v>-0.18073718798999699</v>
      </c>
      <c r="G3155">
        <v>3.8558390940575702</v>
      </c>
    </row>
    <row r="3156" spans="1:7" x14ac:dyDescent="0.25">
      <c r="A3156">
        <v>34</v>
      </c>
      <c r="B3156">
        <v>24.5</v>
      </c>
      <c r="C3156">
        <v>-18.0072851172208</v>
      </c>
      <c r="D3156">
        <v>-0.54983264926406505</v>
      </c>
      <c r="E3156">
        <v>0</v>
      </c>
      <c r="F3156">
        <v>-0.18678268873964701</v>
      </c>
      <c r="G3156">
        <v>3.7695724448131598</v>
      </c>
    </row>
    <row r="3157" spans="1:7" x14ac:dyDescent="0.25">
      <c r="A3157">
        <v>34</v>
      </c>
      <c r="B3157">
        <v>24.5</v>
      </c>
      <c r="C3157">
        <v>-18.224385506364399</v>
      </c>
      <c r="D3157">
        <v>-0.561348828615303</v>
      </c>
      <c r="E3157">
        <v>0</v>
      </c>
      <c r="F3157">
        <v>-0.19267189476052299</v>
      </c>
      <c r="G3157">
        <v>3.6827640632663798</v>
      </c>
    </row>
    <row r="3158" spans="1:7" x14ac:dyDescent="0.25">
      <c r="A3158">
        <v>34</v>
      </c>
      <c r="B3158">
        <v>24.5</v>
      </c>
      <c r="C3158">
        <v>-18.224385506364399</v>
      </c>
      <c r="D3158">
        <v>-0.56100934241918299</v>
      </c>
      <c r="E3158">
        <v>0</v>
      </c>
      <c r="F3158">
        <v>-0.19267189475256999</v>
      </c>
      <c r="G3158">
        <v>3.6827640632660099</v>
      </c>
    </row>
    <row r="3159" spans="1:7" x14ac:dyDescent="0.25">
      <c r="A3159">
        <v>34</v>
      </c>
      <c r="B3159">
        <v>24.5</v>
      </c>
      <c r="C3159">
        <v>-18.4445086179547</v>
      </c>
      <c r="D3159">
        <v>-0.57481206849483901</v>
      </c>
      <c r="E3159">
        <v>0</v>
      </c>
      <c r="F3159">
        <v>-0.19848878237745199</v>
      </c>
      <c r="G3159">
        <v>3.5941102957052702</v>
      </c>
    </row>
    <row r="3160" spans="1:7" x14ac:dyDescent="0.25">
      <c r="A3160">
        <v>34</v>
      </c>
      <c r="B3160">
        <v>24.5</v>
      </c>
      <c r="C3160">
        <v>-18.664631729545</v>
      </c>
      <c r="D3160">
        <v>-0.59092461927411499</v>
      </c>
      <c r="E3160">
        <v>0</v>
      </c>
      <c r="F3160">
        <v>-0.20415568311858001</v>
      </c>
      <c r="G3160">
        <v>3.5047457457197901</v>
      </c>
    </row>
    <row r="3161" spans="1:7" x14ac:dyDescent="0.25">
      <c r="A3161">
        <v>34</v>
      </c>
      <c r="B3161">
        <v>24.5</v>
      </c>
      <c r="C3161">
        <v>-18.884754841135301</v>
      </c>
      <c r="D3161">
        <v>-0.60822850803472195</v>
      </c>
      <c r="E3161">
        <v>0</v>
      </c>
      <c r="F3161">
        <v>-0.20967045013285099</v>
      </c>
      <c r="G3161">
        <v>3.4147282621418902</v>
      </c>
    </row>
    <row r="3162" spans="1:7" x14ac:dyDescent="0.25">
      <c r="A3162">
        <v>34</v>
      </c>
      <c r="B3162">
        <v>24.5</v>
      </c>
      <c r="C3162">
        <v>-19.104877952725602</v>
      </c>
      <c r="D3162">
        <v>-0.626858136527634</v>
      </c>
      <c r="E3162">
        <v>0</v>
      </c>
      <c r="F3162">
        <v>-0.215031074762015</v>
      </c>
      <c r="G3162">
        <v>3.3241174066587198</v>
      </c>
    </row>
    <row r="3163" spans="1:7" x14ac:dyDescent="0.25">
      <c r="A3163">
        <v>34</v>
      </c>
      <c r="B3163">
        <v>24.5</v>
      </c>
      <c r="C3163">
        <v>-19.104877952725602</v>
      </c>
      <c r="D3163">
        <v>-0.62665309892704202</v>
      </c>
      <c r="E3163">
        <v>0</v>
      </c>
      <c r="F3163">
        <v>-0.21503107478417099</v>
      </c>
      <c r="G3163">
        <v>3.3241174066580998</v>
      </c>
    </row>
    <row r="3164" spans="1:7" x14ac:dyDescent="0.25">
      <c r="A3164">
        <v>34</v>
      </c>
      <c r="B3164">
        <v>24.5</v>
      </c>
      <c r="C3164">
        <v>-19.328065872596799</v>
      </c>
      <c r="D3164">
        <v>-0.64728218259039105</v>
      </c>
      <c r="E3164">
        <v>0</v>
      </c>
      <c r="F3164">
        <v>-0.22031000279208099</v>
      </c>
      <c r="G3164">
        <v>3.23165111285007</v>
      </c>
    </row>
    <row r="3165" spans="1:7" x14ac:dyDescent="0.25">
      <c r="A3165">
        <v>34</v>
      </c>
      <c r="B3165">
        <v>24.5</v>
      </c>
      <c r="C3165">
        <v>-19.551253792468</v>
      </c>
      <c r="D3165">
        <v>-0.66893618195783999</v>
      </c>
      <c r="E3165">
        <v>0</v>
      </c>
      <c r="F3165">
        <v>-0.225432564248985</v>
      </c>
      <c r="G3165">
        <v>3.1386067343700499</v>
      </c>
    </row>
    <row r="3166" spans="1:7" x14ac:dyDescent="0.25">
      <c r="A3166">
        <v>34</v>
      </c>
      <c r="B3166">
        <v>24.5</v>
      </c>
      <c r="C3166">
        <v>-19.7744417123392</v>
      </c>
      <c r="D3166">
        <v>-0.69097980989595797</v>
      </c>
      <c r="E3166">
        <v>0</v>
      </c>
      <c r="F3166">
        <v>-0.23039242986828801</v>
      </c>
      <c r="G3166">
        <v>3.0451176162379201</v>
      </c>
    </row>
    <row r="3167" spans="1:7" x14ac:dyDescent="0.25">
      <c r="A3167">
        <v>34</v>
      </c>
      <c r="B3167">
        <v>24.5</v>
      </c>
      <c r="C3167">
        <v>-19.997629632210401</v>
      </c>
      <c r="D3167">
        <v>-0.71319755992824896</v>
      </c>
      <c r="E3167">
        <v>0</v>
      </c>
      <c r="F3167">
        <v>-0.23518325516702099</v>
      </c>
      <c r="G3167">
        <v>2.9513178774370301</v>
      </c>
    </row>
    <row r="3168" spans="1:7" x14ac:dyDescent="0.25">
      <c r="A3168">
        <v>34</v>
      </c>
      <c r="B3168">
        <v>24.5</v>
      </c>
      <c r="C3168">
        <v>-19.997629632210401</v>
      </c>
      <c r="D3168">
        <v>-0.71310292022949595</v>
      </c>
      <c r="E3168">
        <v>0</v>
      </c>
      <c r="F3168">
        <v>-0.23518325517241201</v>
      </c>
      <c r="G3168">
        <v>2.9513178774378601</v>
      </c>
    </row>
    <row r="3169" spans="1:7" x14ac:dyDescent="0.25">
      <c r="A3169">
        <v>34</v>
      </c>
      <c r="B3169">
        <v>24.5</v>
      </c>
      <c r="C3169">
        <v>-20.223925032164399</v>
      </c>
      <c r="D3169">
        <v>-0.73544942204676</v>
      </c>
      <c r="E3169">
        <v>0</v>
      </c>
      <c r="F3169">
        <v>-0.23986506312036199</v>
      </c>
      <c r="G3169">
        <v>2.8559625055522599</v>
      </c>
    </row>
    <row r="3170" spans="1:7" x14ac:dyDescent="0.25">
      <c r="A3170">
        <v>34</v>
      </c>
      <c r="B3170">
        <v>24.5</v>
      </c>
      <c r="C3170">
        <v>-20.4502204321184</v>
      </c>
      <c r="D3170">
        <v>-0.75722546393544998</v>
      </c>
      <c r="E3170">
        <v>0</v>
      </c>
      <c r="F3170">
        <v>-0.244363955478858</v>
      </c>
      <c r="G3170">
        <v>2.7604304740315699</v>
      </c>
    </row>
    <row r="3171" spans="1:7" x14ac:dyDescent="0.25">
      <c r="A3171">
        <v>34</v>
      </c>
      <c r="B3171">
        <v>24.5</v>
      </c>
      <c r="C3171">
        <v>-20.676515832072301</v>
      </c>
      <c r="D3171">
        <v>-0.77840452495021095</v>
      </c>
      <c r="E3171">
        <v>0</v>
      </c>
      <c r="F3171">
        <v>-0.25982867821314098</v>
      </c>
      <c r="G3171">
        <v>2.6648974928562001</v>
      </c>
    </row>
    <row r="3172" spans="1:7" x14ac:dyDescent="0.25">
      <c r="A3172">
        <v>34</v>
      </c>
      <c r="B3172">
        <v>24.5</v>
      </c>
      <c r="C3172">
        <v>-20.902811232026298</v>
      </c>
      <c r="D3172">
        <v>-0.79890696958274998</v>
      </c>
      <c r="E3172">
        <v>0</v>
      </c>
      <c r="F3172">
        <v>-0.28370332698184297</v>
      </c>
      <c r="G3172">
        <v>2.5695399951416702</v>
      </c>
    </row>
    <row r="3173" spans="1:7" x14ac:dyDescent="0.25">
      <c r="A3173">
        <v>34</v>
      </c>
      <c r="B3173">
        <v>24.5</v>
      </c>
      <c r="C3173">
        <v>-20.902811232026298</v>
      </c>
      <c r="D3173">
        <v>-0.79887656261089302</v>
      </c>
      <c r="E3173">
        <v>0</v>
      </c>
      <c r="F3173">
        <v>-0.28370332699185302</v>
      </c>
      <c r="G3173">
        <v>2.5695399951412701</v>
      </c>
    </row>
    <row r="3174" spans="1:7" x14ac:dyDescent="0.25">
      <c r="A3174">
        <v>34</v>
      </c>
      <c r="B3174">
        <v>24.5</v>
      </c>
      <c r="C3174">
        <v>-21.132257377990999</v>
      </c>
      <c r="D3174">
        <v>-0.81877819730714196</v>
      </c>
      <c r="E3174">
        <v>0</v>
      </c>
      <c r="F3174">
        <v>-0.31713994602481299</v>
      </c>
      <c r="G3174">
        <v>2.4731315407908099</v>
      </c>
    </row>
    <row r="3175" spans="1:7" x14ac:dyDescent="0.25">
      <c r="A3175">
        <v>34</v>
      </c>
      <c r="B3175">
        <v>24.5</v>
      </c>
      <c r="C3175">
        <v>-21.3617035239557</v>
      </c>
      <c r="D3175">
        <v>-0.83786987242883704</v>
      </c>
      <c r="E3175">
        <v>0</v>
      </c>
      <c r="F3175">
        <v>-0.35957699385914899</v>
      </c>
      <c r="G3175">
        <v>2.3771063241613399</v>
      </c>
    </row>
    <row r="3176" spans="1:7" x14ac:dyDescent="0.25">
      <c r="A3176">
        <v>34</v>
      </c>
      <c r="B3176">
        <v>24.5</v>
      </c>
      <c r="C3176">
        <v>-21.591149669920402</v>
      </c>
      <c r="D3176">
        <v>-0.85610971676307801</v>
      </c>
      <c r="E3176">
        <v>0</v>
      </c>
      <c r="F3176">
        <v>-0.418249708188077</v>
      </c>
      <c r="G3176">
        <v>2.2816618744601702</v>
      </c>
    </row>
    <row r="3177" spans="1:7" x14ac:dyDescent="0.25">
      <c r="A3177">
        <v>34</v>
      </c>
      <c r="B3177">
        <v>24.5</v>
      </c>
      <c r="C3177">
        <v>-21.820595815885099</v>
      </c>
      <c r="D3177">
        <v>-0.87297839411188505</v>
      </c>
      <c r="E3177">
        <v>0</v>
      </c>
      <c r="F3177">
        <v>-0.48702056535099097</v>
      </c>
      <c r="G3177">
        <v>2.18699625625336</v>
      </c>
    </row>
    <row r="3178" spans="1:7" x14ac:dyDescent="0.25">
      <c r="A3178">
        <v>34</v>
      </c>
      <c r="B3178">
        <v>24.5</v>
      </c>
      <c r="C3178">
        <v>-21.820595815885099</v>
      </c>
      <c r="D3178">
        <v>-0.872960343916383</v>
      </c>
      <c r="E3178">
        <v>0</v>
      </c>
      <c r="F3178">
        <v>-0.487020565352487</v>
      </c>
      <c r="G3178">
        <v>2.18699625625394</v>
      </c>
    </row>
    <row r="3179" spans="1:7" x14ac:dyDescent="0.25">
      <c r="A3179">
        <v>34</v>
      </c>
      <c r="B3179">
        <v>24.5</v>
      </c>
      <c r="C3179">
        <v>-22.053236576186801</v>
      </c>
      <c r="D3179">
        <v>-0.888574255307368</v>
      </c>
      <c r="E3179">
        <v>0</v>
      </c>
      <c r="F3179">
        <v>-0.55891444442939797</v>
      </c>
      <c r="G3179">
        <v>2.0919218625893601</v>
      </c>
    </row>
    <row r="3180" spans="1:7" x14ac:dyDescent="0.25">
      <c r="A3180">
        <v>34</v>
      </c>
      <c r="B3180">
        <v>24.5</v>
      </c>
      <c r="C3180">
        <v>-22.285877336488401</v>
      </c>
      <c r="D3180">
        <v>-0.90260990692211296</v>
      </c>
      <c r="E3180">
        <v>0</v>
      </c>
      <c r="F3180">
        <v>-0.63360263837155995</v>
      </c>
      <c r="G3180">
        <v>1.99788337306171</v>
      </c>
    </row>
    <row r="3181" spans="1:7" x14ac:dyDescent="0.25">
      <c r="A3181">
        <v>34</v>
      </c>
      <c r="B3181">
        <v>24.5</v>
      </c>
      <c r="C3181">
        <v>-22.51851809679</v>
      </c>
      <c r="D3181">
        <v>-0.91505499751036601</v>
      </c>
      <c r="E3181">
        <v>0</v>
      </c>
      <c r="F3181">
        <v>-0.75163405467322897</v>
      </c>
      <c r="G3181">
        <v>1.9050895063980999</v>
      </c>
    </row>
    <row r="3182" spans="1:7" x14ac:dyDescent="0.25">
      <c r="A3182">
        <v>34</v>
      </c>
      <c r="B3182">
        <v>24.5</v>
      </c>
      <c r="C3182">
        <v>-22.751158857091699</v>
      </c>
      <c r="D3182">
        <v>-0.92589722582187595</v>
      </c>
      <c r="E3182">
        <v>0</v>
      </c>
      <c r="F3182">
        <v>-0.95473093185065705</v>
      </c>
      <c r="G3182">
        <v>1.81374911485112</v>
      </c>
    </row>
    <row r="3183" spans="1:7" x14ac:dyDescent="0.25">
      <c r="A3183">
        <v>34</v>
      </c>
      <c r="B3183">
        <v>24.5</v>
      </c>
      <c r="C3183">
        <v>-22.751158857091699</v>
      </c>
      <c r="D3183">
        <v>-0.92585289696356499</v>
      </c>
      <c r="E3183">
        <v>0</v>
      </c>
      <c r="F3183">
        <v>-0.95473093185650404</v>
      </c>
      <c r="G3183">
        <v>1.81374911485137</v>
      </c>
    </row>
    <row r="3184" spans="1:7" x14ac:dyDescent="0.25">
      <c r="A3184">
        <v>34</v>
      </c>
      <c r="B3184">
        <v>24.5</v>
      </c>
      <c r="C3184">
        <v>-22.987038710842</v>
      </c>
      <c r="D3184">
        <v>-0.93515300902502196</v>
      </c>
      <c r="E3184">
        <v>0</v>
      </c>
      <c r="F3184">
        <v>-1.1626406882537399</v>
      </c>
      <c r="G3184">
        <v>1.72274671912258</v>
      </c>
    </row>
    <row r="3185" spans="1:7" x14ac:dyDescent="0.25">
      <c r="A3185">
        <v>34</v>
      </c>
      <c r="B3185">
        <v>24.5</v>
      </c>
      <c r="C3185">
        <v>-23.222918564592302</v>
      </c>
      <c r="D3185">
        <v>-0.94262923420220501</v>
      </c>
      <c r="E3185">
        <v>0</v>
      </c>
      <c r="F3185">
        <v>-1.3722903244557301</v>
      </c>
      <c r="G3185">
        <v>1.633498095622</v>
      </c>
    </row>
    <row r="3186" spans="1:7" x14ac:dyDescent="0.25">
      <c r="A3186">
        <v>34</v>
      </c>
      <c r="B3186">
        <v>24.5</v>
      </c>
      <c r="C3186">
        <v>-23.458798418342599</v>
      </c>
      <c r="D3186">
        <v>-0.948255972118065</v>
      </c>
      <c r="E3186">
        <v>0</v>
      </c>
      <c r="F3186">
        <v>-1.5831838422617599</v>
      </c>
      <c r="G3186">
        <v>1.5462201812759599</v>
      </c>
    </row>
    <row r="3187" spans="1:7" x14ac:dyDescent="0.25">
      <c r="A3187">
        <v>34</v>
      </c>
      <c r="B3187">
        <v>24.5</v>
      </c>
      <c r="C3187">
        <v>-23.694678272092901</v>
      </c>
      <c r="D3187">
        <v>-0.95200762239555403</v>
      </c>
      <c r="E3187">
        <v>1.0979259212849501E-3</v>
      </c>
      <c r="F3187">
        <v>-1.7948233575738901</v>
      </c>
      <c r="G3187">
        <v>1.46113022561196</v>
      </c>
    </row>
    <row r="3188" spans="1:7" x14ac:dyDescent="0.25">
      <c r="A3188">
        <v>34</v>
      </c>
      <c r="B3188">
        <v>24.5</v>
      </c>
      <c r="C3188">
        <v>-23.694678272092901</v>
      </c>
      <c r="D3188">
        <v>-0.95192991744326705</v>
      </c>
      <c r="E3188">
        <v>1.11396813443189E-3</v>
      </c>
      <c r="F3188">
        <v>-1.79482335758125</v>
      </c>
      <c r="G3188">
        <v>1.46113022561225</v>
      </c>
    </row>
    <row r="3189" spans="1:7" x14ac:dyDescent="0.25">
      <c r="A3189">
        <v>34</v>
      </c>
      <c r="B3189">
        <v>24.5</v>
      </c>
      <c r="C3189">
        <v>-23.933842317693198</v>
      </c>
      <c r="D3189">
        <v>-0.95371649652770596</v>
      </c>
      <c r="E3189">
        <v>3.6573824882104901E-3</v>
      </c>
      <c r="F3189">
        <v>-2.0098174704599199</v>
      </c>
      <c r="G3189">
        <v>1.37722880564437</v>
      </c>
    </row>
    <row r="3190" spans="1:7" x14ac:dyDescent="0.25">
      <c r="A3190">
        <v>34</v>
      </c>
      <c r="B3190">
        <v>24.5</v>
      </c>
      <c r="C3190">
        <v>-24.1730063632934</v>
      </c>
      <c r="D3190">
        <v>-0.95321267924219999</v>
      </c>
      <c r="E3190">
        <v>6.4169542472740197E-3</v>
      </c>
      <c r="F3190">
        <v>-2.2248461531639498</v>
      </c>
      <c r="G3190">
        <v>1.2958669062519099</v>
      </c>
    </row>
    <row r="3191" spans="1:7" x14ac:dyDescent="0.25">
      <c r="A3191">
        <v>34</v>
      </c>
      <c r="B3191">
        <v>24.5</v>
      </c>
      <c r="C3191">
        <v>-24.412170408893701</v>
      </c>
      <c r="D3191">
        <v>-0.95038258935718101</v>
      </c>
      <c r="E3191">
        <v>9.3909646766628697E-3</v>
      </c>
      <c r="F3191">
        <v>-2.4392721643778001</v>
      </c>
      <c r="G3191">
        <v>1.2172726386135699</v>
      </c>
    </row>
    <row r="3192" spans="1:7" x14ac:dyDescent="0.25">
      <c r="A3192">
        <v>34</v>
      </c>
      <c r="B3192">
        <v>24.5</v>
      </c>
      <c r="C3192">
        <v>-24.651334454493998</v>
      </c>
      <c r="D3192">
        <v>-0.94519035064307699</v>
      </c>
      <c r="E3192">
        <v>1.2577695041417401E-2</v>
      </c>
      <c r="F3192">
        <v>-2.6524551581401798</v>
      </c>
      <c r="G3192">
        <v>1.1416744507593699</v>
      </c>
    </row>
    <row r="3193" spans="1:7" x14ac:dyDescent="0.25">
      <c r="A3193">
        <v>34</v>
      </c>
      <c r="B3193">
        <v>24.5</v>
      </c>
      <c r="C3193">
        <v>-24.651334454493998</v>
      </c>
      <c r="D3193">
        <v>-0.94503691889528296</v>
      </c>
      <c r="E3193">
        <v>1.2578474202144399E-2</v>
      </c>
      <c r="F3193">
        <v>-2.65245515815189</v>
      </c>
      <c r="G3193">
        <v>1.14167445075924</v>
      </c>
    </row>
    <row r="3194" spans="1:7" x14ac:dyDescent="0.25">
      <c r="A3194">
        <v>34</v>
      </c>
      <c r="B3194">
        <v>24.5</v>
      </c>
      <c r="C3194">
        <v>-24.893828418257598</v>
      </c>
      <c r="D3194">
        <v>-0.93711680031931599</v>
      </c>
      <c r="E3194">
        <v>1.6065990546241901E-2</v>
      </c>
      <c r="F3194">
        <v>-2.8668143555372301</v>
      </c>
      <c r="G3194">
        <v>1.06824367002058</v>
      </c>
    </row>
    <row r="3195" spans="1:7" x14ac:dyDescent="0.25">
      <c r="A3195">
        <v>34</v>
      </c>
      <c r="B3195">
        <v>24.5</v>
      </c>
      <c r="C3195">
        <v>-25.136322382021199</v>
      </c>
      <c r="D3195">
        <v>-0.92607655301985803</v>
      </c>
      <c r="E3195">
        <v>1.9804260461499201E-2</v>
      </c>
      <c r="F3195">
        <v>-3.0788044995774402</v>
      </c>
      <c r="G3195">
        <v>0.99823089627502504</v>
      </c>
    </row>
    <row r="3196" spans="1:7" x14ac:dyDescent="0.25">
      <c r="A3196">
        <v>34</v>
      </c>
      <c r="B3196">
        <v>24.5</v>
      </c>
      <c r="C3196">
        <v>-25.378816345784799</v>
      </c>
      <c r="D3196">
        <v>-0.91186147021796105</v>
      </c>
      <c r="E3196">
        <v>2.3801424140645299E-2</v>
      </c>
      <c r="F3196">
        <v>-3.2875675626893002</v>
      </c>
      <c r="G3196">
        <v>0.93188034965982602</v>
      </c>
    </row>
    <row r="3197" spans="1:7" x14ac:dyDescent="0.25">
      <c r="A3197">
        <v>34</v>
      </c>
      <c r="B3197">
        <v>24.5</v>
      </c>
      <c r="C3197">
        <v>-25.621310309548399</v>
      </c>
      <c r="D3197">
        <v>-0.89441684513467401</v>
      </c>
      <c r="E3197">
        <v>2.8065621776408999E-2</v>
      </c>
      <c r="F3197">
        <v>-3.4922403994376001</v>
      </c>
      <c r="G3197">
        <v>0.86943708050056101</v>
      </c>
    </row>
    <row r="3198" spans="1:7" x14ac:dyDescent="0.25">
      <c r="A3198">
        <v>34</v>
      </c>
      <c r="B3198">
        <v>24.5</v>
      </c>
      <c r="C3198">
        <v>-25.621310309548399</v>
      </c>
      <c r="D3198">
        <v>-0.89415626287774397</v>
      </c>
      <c r="E3198">
        <v>2.8052462528257601E-2</v>
      </c>
      <c r="F3198">
        <v>-3.4922403994377502</v>
      </c>
      <c r="G3198">
        <v>0.86943708050098301</v>
      </c>
    </row>
    <row r="3199" spans="1:7" x14ac:dyDescent="0.25">
      <c r="A3199">
        <v>34</v>
      </c>
      <c r="B3199">
        <v>24.5</v>
      </c>
      <c r="C3199">
        <v>-25.867180554443301</v>
      </c>
      <c r="D3199">
        <v>-0.87272464641839897</v>
      </c>
      <c r="E3199">
        <v>3.2657635067897102E-2</v>
      </c>
      <c r="F3199">
        <v>-3.6947888546789902</v>
      </c>
      <c r="G3199">
        <v>0.81030355757859396</v>
      </c>
    </row>
    <row r="3200" spans="1:7" x14ac:dyDescent="0.25">
      <c r="A3200">
        <v>34</v>
      </c>
      <c r="B3200">
        <v>24.5</v>
      </c>
      <c r="C3200">
        <v>-26.113050799338101</v>
      </c>
      <c r="D3200">
        <v>-0.84681878546865597</v>
      </c>
      <c r="E3200">
        <v>3.7533181274106597E-2</v>
      </c>
      <c r="F3200">
        <v>-3.8914604188939301</v>
      </c>
      <c r="G3200">
        <v>0.75558669723729399</v>
      </c>
    </row>
    <row r="3201" spans="1:7" x14ac:dyDescent="0.25">
      <c r="A3201">
        <v>34</v>
      </c>
      <c r="B3201">
        <v>24.5</v>
      </c>
      <c r="C3201">
        <v>-26.358921044233</v>
      </c>
      <c r="D3201">
        <v>-0.816363131860531</v>
      </c>
      <c r="E3201">
        <v>4.2683305841581601E-2</v>
      </c>
      <c r="F3201">
        <v>-4.0810581504302803</v>
      </c>
      <c r="G3201">
        <v>0.70554669631578504</v>
      </c>
    </row>
    <row r="3202" spans="1:7" x14ac:dyDescent="0.25">
      <c r="A3202">
        <v>34</v>
      </c>
      <c r="B3202">
        <v>24.5</v>
      </c>
      <c r="C3202">
        <v>-26.6047912891278</v>
      </c>
      <c r="D3202">
        <v>-0.78128213742603903</v>
      </c>
      <c r="E3202">
        <v>4.8112213465017699E-2</v>
      </c>
      <c r="F3202">
        <v>-4.2623773352998402</v>
      </c>
      <c r="G3202">
        <v>0.66044443158242205</v>
      </c>
    </row>
    <row r="3203" spans="1:7" x14ac:dyDescent="0.25">
      <c r="A3203">
        <v>34</v>
      </c>
      <c r="B3203">
        <v>24.5</v>
      </c>
      <c r="C3203">
        <v>-26.6047912891278</v>
      </c>
      <c r="D3203">
        <v>-0.78089060572034996</v>
      </c>
      <c r="E3203">
        <v>4.8081725714436203E-2</v>
      </c>
      <c r="F3203">
        <v>-4.2623773353114602</v>
      </c>
      <c r="G3203">
        <v>0.66044443158191002</v>
      </c>
    </row>
    <row r="3204" spans="1:7" x14ac:dyDescent="0.25">
      <c r="A3204">
        <v>34</v>
      </c>
      <c r="B3204">
        <v>24.5</v>
      </c>
      <c r="C3204">
        <v>-26.854084823640701</v>
      </c>
      <c r="D3204">
        <v>-0.73987649526861599</v>
      </c>
      <c r="E3204">
        <v>5.3856768187581297E-2</v>
      </c>
      <c r="F3204">
        <v>-4.4365489057377401</v>
      </c>
      <c r="G3204">
        <v>0.61997154934557197</v>
      </c>
    </row>
    <row r="3205" spans="1:7" x14ac:dyDescent="0.25">
      <c r="A3205">
        <v>34</v>
      </c>
      <c r="B3205">
        <v>24.5</v>
      </c>
      <c r="C3205">
        <v>-27.103378358153499</v>
      </c>
      <c r="D3205">
        <v>-0.69238110470091996</v>
      </c>
      <c r="E3205">
        <v>5.9837495359608202E-2</v>
      </c>
      <c r="F3205">
        <v>-4.5996505511511803</v>
      </c>
      <c r="G3205">
        <v>0.585027881343679</v>
      </c>
    </row>
    <row r="3206" spans="1:7" x14ac:dyDescent="0.25">
      <c r="A3206">
        <v>34</v>
      </c>
      <c r="B3206">
        <v>24.5</v>
      </c>
      <c r="C3206">
        <v>-27.3526718926664</v>
      </c>
      <c r="D3206">
        <v>-0.63830769239002205</v>
      </c>
      <c r="E3206">
        <v>6.6023159351730101E-2</v>
      </c>
      <c r="F3206">
        <v>-4.7499969927541299</v>
      </c>
      <c r="G3206">
        <v>0.55586655035468602</v>
      </c>
    </row>
    <row r="3207" spans="1:7" x14ac:dyDescent="0.25">
      <c r="A3207">
        <v>34</v>
      </c>
      <c r="B3207">
        <v>24.5</v>
      </c>
      <c r="C3207">
        <v>-27.601965427179199</v>
      </c>
      <c r="D3207">
        <v>-0.57755951670868699</v>
      </c>
      <c r="E3207">
        <v>7.2413012285160103E-2</v>
      </c>
      <c r="F3207">
        <v>-4.8858919123114504</v>
      </c>
      <c r="G3207">
        <v>0.53274062345135498</v>
      </c>
    </row>
    <row r="3208" spans="1:7" x14ac:dyDescent="0.25">
      <c r="A3208">
        <v>34</v>
      </c>
      <c r="B3208">
        <v>24.5</v>
      </c>
      <c r="C3208">
        <v>-27.601965427179199</v>
      </c>
      <c r="D3208">
        <v>-0.57706897759790599</v>
      </c>
      <c r="E3208">
        <v>7.2366712902232497E-2</v>
      </c>
      <c r="F3208">
        <v>-4.8858919123085798</v>
      </c>
      <c r="G3208">
        <v>0.53274062345217899</v>
      </c>
    </row>
    <row r="3209" spans="1:7" x14ac:dyDescent="0.25">
      <c r="A3209">
        <v>34</v>
      </c>
      <c r="B3209">
        <v>24.5</v>
      </c>
      <c r="C3209">
        <v>-27.854729914303199</v>
      </c>
      <c r="D3209">
        <v>-0.50760290666309305</v>
      </c>
      <c r="E3209">
        <v>7.8951286698763001E-2</v>
      </c>
      <c r="F3209">
        <v>-5.0071108848002099</v>
      </c>
      <c r="G3209">
        <v>0.51565745449358202</v>
      </c>
    </row>
    <row r="3210" spans="1:7" x14ac:dyDescent="0.25">
      <c r="A3210">
        <v>34</v>
      </c>
      <c r="B3210">
        <v>24.5</v>
      </c>
      <c r="C3210">
        <v>-28.1074944014272</v>
      </c>
      <c r="D3210">
        <v>-0.42902079028324203</v>
      </c>
      <c r="E3210">
        <v>8.5520096824225095E-2</v>
      </c>
      <c r="F3210">
        <v>-5.1096667277616197</v>
      </c>
      <c r="G3210">
        <v>0.50519841342662097</v>
      </c>
    </row>
    <row r="3211" spans="1:7" x14ac:dyDescent="0.25">
      <c r="A3211">
        <v>34</v>
      </c>
      <c r="B3211">
        <v>24.5</v>
      </c>
      <c r="C3211">
        <v>-28.360258888551201</v>
      </c>
      <c r="D3211">
        <v>-0.34119621613928203</v>
      </c>
      <c r="E3211">
        <v>9.2025143560022504E-2</v>
      </c>
      <c r="F3211">
        <v>-5.1912435794205702</v>
      </c>
      <c r="G3211">
        <v>0.50152359370364197</v>
      </c>
    </row>
    <row r="3212" spans="1:7" x14ac:dyDescent="0.25">
      <c r="A3212">
        <v>34</v>
      </c>
      <c r="B3212">
        <v>24.5</v>
      </c>
      <c r="C3212">
        <v>-28.613023375675301</v>
      </c>
      <c r="D3212">
        <v>-0.24400277191214501</v>
      </c>
      <c r="E3212">
        <v>0.118153801696175</v>
      </c>
      <c r="F3212">
        <v>-5.2495098147593398</v>
      </c>
      <c r="G3212">
        <v>0.50479078441632497</v>
      </c>
    </row>
    <row r="3213" spans="1:7" x14ac:dyDescent="0.25">
      <c r="A3213">
        <v>34</v>
      </c>
      <c r="B3213">
        <v>24.5</v>
      </c>
      <c r="C3213">
        <v>-28.613023375675301</v>
      </c>
      <c r="D3213">
        <v>-0.24347347161588601</v>
      </c>
      <c r="E3213">
        <v>0.118086901877396</v>
      </c>
      <c r="F3213">
        <v>-5.2495098147621899</v>
      </c>
      <c r="G3213">
        <v>0.50479078441715397</v>
      </c>
    </row>
    <row r="3214" spans="1:7" x14ac:dyDescent="0.25">
      <c r="A3214">
        <v>34</v>
      </c>
      <c r="B3214">
        <v>24.5</v>
      </c>
      <c r="C3214">
        <v>-28.869307142022901</v>
      </c>
      <c r="D3214">
        <v>-0.177332109027249</v>
      </c>
      <c r="E3214">
        <v>0.17373702704201999</v>
      </c>
      <c r="F3214">
        <v>-5.2822315221904503</v>
      </c>
      <c r="G3214">
        <v>0.51524316759046296</v>
      </c>
    </row>
    <row r="3215" spans="1:7" x14ac:dyDescent="0.25">
      <c r="A3215">
        <v>34</v>
      </c>
      <c r="B3215">
        <v>24.5</v>
      </c>
      <c r="C3215">
        <v>-29.125590908370601</v>
      </c>
      <c r="D3215">
        <v>-0.11910933621889599</v>
      </c>
      <c r="E3215">
        <v>0.233728310084237</v>
      </c>
      <c r="F3215">
        <v>-5.2856482322005096</v>
      </c>
      <c r="G3215">
        <v>0.53292432663870903</v>
      </c>
    </row>
    <row r="3216" spans="1:7" x14ac:dyDescent="0.25">
      <c r="A3216">
        <v>34</v>
      </c>
      <c r="B3216">
        <v>24.5</v>
      </c>
      <c r="C3216">
        <v>-29.381874674718201</v>
      </c>
      <c r="D3216">
        <v>-5.4289112462804302E-2</v>
      </c>
      <c r="E3216">
        <v>0.29744336907347402</v>
      </c>
      <c r="F3216">
        <v>-5.2567864179344799</v>
      </c>
      <c r="G3216">
        <v>0.55764368335313597</v>
      </c>
    </row>
    <row r="3217" spans="1:7" x14ac:dyDescent="0.25">
      <c r="A3217">
        <v>34</v>
      </c>
      <c r="B3217">
        <v>24.5</v>
      </c>
      <c r="C3217">
        <v>-29.638158441065801</v>
      </c>
      <c r="D3217">
        <v>0</v>
      </c>
      <c r="E3217">
        <v>0.36476059231074098</v>
      </c>
      <c r="F3217">
        <v>-5.1926596772150804</v>
      </c>
      <c r="G3217">
        <v>0.58920017779126899</v>
      </c>
    </row>
    <row r="3218" spans="1:7" x14ac:dyDescent="0.25">
      <c r="A3218">
        <v>34</v>
      </c>
      <c r="B3218">
        <v>24.5</v>
      </c>
      <c r="C3218">
        <v>-29.638158441065801</v>
      </c>
      <c r="D3218">
        <v>0</v>
      </c>
      <c r="E3218">
        <v>0.36402408431157701</v>
      </c>
      <c r="F3218">
        <v>-5.1926596772195204</v>
      </c>
      <c r="G3218">
        <v>0.58920017779175704</v>
      </c>
    </row>
    <row r="3219" spans="1:7" x14ac:dyDescent="0.25">
      <c r="A3219">
        <v>34</v>
      </c>
      <c r="B3219">
        <v>24.5</v>
      </c>
      <c r="C3219">
        <v>-29.8980104861085</v>
      </c>
      <c r="D3219">
        <v>0</v>
      </c>
      <c r="E3219">
        <v>0.48163649079843701</v>
      </c>
      <c r="F3219">
        <v>-5.0884167031879697</v>
      </c>
      <c r="G3219">
        <v>0.62766758535982603</v>
      </c>
    </row>
    <row r="3220" spans="1:7" x14ac:dyDescent="0.25">
      <c r="A3220">
        <v>34</v>
      </c>
      <c r="B3220">
        <v>24.5</v>
      </c>
      <c r="C3220">
        <v>-30.1578625311511</v>
      </c>
      <c r="D3220">
        <v>0</v>
      </c>
      <c r="E3220">
        <v>0.65289139468326196</v>
      </c>
      <c r="F3220">
        <v>-4.9454586505545501</v>
      </c>
      <c r="G3220">
        <v>0.67203057660557997</v>
      </c>
    </row>
    <row r="3221" spans="1:7" x14ac:dyDescent="0.25">
      <c r="A3221">
        <v>34</v>
      </c>
      <c r="B3221">
        <v>24.5</v>
      </c>
      <c r="C3221">
        <v>-30.417714576193799</v>
      </c>
      <c r="D3221">
        <v>0</v>
      </c>
      <c r="E3221">
        <v>0.83663974987899903</v>
      </c>
      <c r="F3221">
        <v>-4.7645905075891299</v>
      </c>
      <c r="G3221">
        <v>0.72097881832324096</v>
      </c>
    </row>
    <row r="3222" spans="1:7" x14ac:dyDescent="0.25">
      <c r="A3222">
        <v>34</v>
      </c>
      <c r="B3222">
        <v>24.5</v>
      </c>
      <c r="C3222">
        <v>-30.677566621236402</v>
      </c>
      <c r="D3222">
        <v>0</v>
      </c>
      <c r="E3222">
        <v>1.03269697029501</v>
      </c>
      <c r="F3222">
        <v>-4.5331856290717703</v>
      </c>
      <c r="G3222">
        <v>0.77317112116919495</v>
      </c>
    </row>
    <row r="3223" spans="1:7" x14ac:dyDescent="0.25">
      <c r="A3223">
        <v>34</v>
      </c>
      <c r="B3223">
        <v>24.5</v>
      </c>
      <c r="C3223">
        <v>-30.677566621236402</v>
      </c>
      <c r="D3223">
        <v>0</v>
      </c>
      <c r="E3223">
        <v>1.0312291900311501</v>
      </c>
      <c r="F3223">
        <v>-4.5331856290717596</v>
      </c>
      <c r="G3223">
        <v>0.77317112116898801</v>
      </c>
    </row>
    <row r="3224" spans="1:7" x14ac:dyDescent="0.25">
      <c r="A3224">
        <v>34</v>
      </c>
      <c r="B3224">
        <v>24.5</v>
      </c>
      <c r="C3224">
        <v>-30.941036626672702</v>
      </c>
      <c r="D3224">
        <v>0</v>
      </c>
      <c r="E3224">
        <v>1.2422032290073399</v>
      </c>
      <c r="F3224">
        <v>-4.2436965081482896</v>
      </c>
      <c r="G3224">
        <v>0.827060315550048</v>
      </c>
    </row>
    <row r="3225" spans="1:7" x14ac:dyDescent="0.25">
      <c r="A3225">
        <v>34</v>
      </c>
      <c r="B3225">
        <v>24.5</v>
      </c>
      <c r="C3225">
        <v>-31.204506632108998</v>
      </c>
      <c r="D3225">
        <v>0</v>
      </c>
      <c r="E3225">
        <v>1.4589253128735</v>
      </c>
      <c r="F3225">
        <v>-3.8957683877726801</v>
      </c>
      <c r="G3225">
        <v>0.88032579843723802</v>
      </c>
    </row>
    <row r="3226" spans="1:7" x14ac:dyDescent="0.25">
      <c r="A3226">
        <v>34</v>
      </c>
      <c r="B3226">
        <v>24.5</v>
      </c>
      <c r="C3226">
        <v>-31.467976637545299</v>
      </c>
      <c r="D3226">
        <v>0</v>
      </c>
      <c r="E3226">
        <v>1.6800281241813499</v>
      </c>
      <c r="F3226">
        <v>-3.48803036978958</v>
      </c>
      <c r="G3226">
        <v>0.92766559011656602</v>
      </c>
    </row>
    <row r="3227" spans="1:7" x14ac:dyDescent="0.25">
      <c r="A3227">
        <v>34</v>
      </c>
      <c r="B3227">
        <v>24.5</v>
      </c>
      <c r="C3227">
        <v>-31.731446642981599</v>
      </c>
      <c r="D3227">
        <v>0</v>
      </c>
      <c r="E3227">
        <v>1.9041443454826199</v>
      </c>
      <c r="F3227">
        <v>-3.0191980649112198</v>
      </c>
      <c r="G3227">
        <v>0.96185317624411004</v>
      </c>
    </row>
    <row r="3228" spans="1:7" x14ac:dyDescent="0.25">
      <c r="A3228">
        <v>34</v>
      </c>
      <c r="B3228">
        <v>24.5</v>
      </c>
      <c r="C3228">
        <v>-31.731446642981599</v>
      </c>
      <c r="D3228">
        <v>0</v>
      </c>
      <c r="E3228">
        <v>1.8868832811391401</v>
      </c>
      <c r="F3228">
        <v>-3.01919806491117</v>
      </c>
      <c r="G3228">
        <v>0.96185317624407995</v>
      </c>
    </row>
    <row r="3229" spans="1:7" x14ac:dyDescent="0.25">
      <c r="A3229">
        <v>34</v>
      </c>
      <c r="B3229">
        <v>24.5</v>
      </c>
      <c r="C3229">
        <v>-31.998584982236199</v>
      </c>
      <c r="D3229">
        <v>-1.53357487241379E-2</v>
      </c>
      <c r="E3229">
        <v>2.1254911461433599</v>
      </c>
      <c r="F3229">
        <v>-2.4834117026167202</v>
      </c>
      <c r="G3229">
        <v>0.97236361398544502</v>
      </c>
    </row>
    <row r="3230" spans="1:7" x14ac:dyDescent="0.25">
      <c r="A3230">
        <v>34</v>
      </c>
      <c r="B3230">
        <v>24.5</v>
      </c>
      <c r="C3230">
        <v>-32.265723321490803</v>
      </c>
      <c r="D3230">
        <v>-0.20364129080339</v>
      </c>
      <c r="E3230">
        <v>2.3181115365530598</v>
      </c>
      <c r="F3230">
        <v>-1.8880787307667799</v>
      </c>
      <c r="G3230">
        <v>0.946711811522985</v>
      </c>
    </row>
    <row r="3231" spans="1:7" x14ac:dyDescent="0.25">
      <c r="A3231">
        <v>34</v>
      </c>
      <c r="B3231">
        <v>24.5</v>
      </c>
      <c r="C3231">
        <v>-32.532861660745397</v>
      </c>
      <c r="D3231">
        <v>-0.51709487465174098</v>
      </c>
      <c r="E3231">
        <v>2.4454240555804501</v>
      </c>
      <c r="F3231">
        <v>-1.2504248232124799</v>
      </c>
      <c r="G3231">
        <v>0.85295344588002997</v>
      </c>
    </row>
    <row r="3232" spans="1:7" x14ac:dyDescent="0.25">
      <c r="A3232">
        <v>34</v>
      </c>
      <c r="B3232">
        <v>24.5</v>
      </c>
      <c r="C3232">
        <v>-32.799999999999997</v>
      </c>
      <c r="D3232">
        <v>-0.97259650435448197</v>
      </c>
      <c r="E3232">
        <v>2.4948074332999699</v>
      </c>
      <c r="F3232">
        <v>-0.58868930688317</v>
      </c>
      <c r="G3232">
        <v>0.65758724514742695</v>
      </c>
    </row>
    <row r="3233" spans="1:7" x14ac:dyDescent="0.25">
      <c r="A3233">
        <v>34</v>
      </c>
      <c r="B3233">
        <v>24.5</v>
      </c>
      <c r="C3233">
        <v>-32.799999999999997</v>
      </c>
      <c r="D3233">
        <v>-0.97074779567370095</v>
      </c>
      <c r="E3233">
        <v>2.3926879033234698</v>
      </c>
      <c r="F3233">
        <v>-0.58868930688318499</v>
      </c>
      <c r="G3233">
        <v>0.657587245147495</v>
      </c>
    </row>
    <row r="3234" spans="1:7" x14ac:dyDescent="0.25">
      <c r="A3234">
        <v>34</v>
      </c>
      <c r="B3234">
        <v>24.5</v>
      </c>
      <c r="C3234">
        <v>-32.975000000000001</v>
      </c>
      <c r="D3234">
        <v>-1.04684644660278</v>
      </c>
      <c r="E3234">
        <v>1.1945594438689899</v>
      </c>
      <c r="F3234">
        <v>-0.28078832637836798</v>
      </c>
      <c r="G3234">
        <v>0.47996266260009401</v>
      </c>
    </row>
    <row r="3235" spans="1:7" x14ac:dyDescent="0.25">
      <c r="A3235">
        <v>34</v>
      </c>
      <c r="B3235">
        <v>24.5</v>
      </c>
      <c r="C3235">
        <v>-33.15</v>
      </c>
      <c r="D3235">
        <v>-1.02199689217475</v>
      </c>
      <c r="E3235">
        <v>0.47532083100550898</v>
      </c>
      <c r="F3235">
        <v>-0.14339879212495599</v>
      </c>
      <c r="G3235">
        <v>0.29685171636996199</v>
      </c>
    </row>
    <row r="3236" spans="1:7" x14ac:dyDescent="0.25">
      <c r="A3236">
        <v>34</v>
      </c>
      <c r="B3236">
        <v>24.5</v>
      </c>
      <c r="C3236">
        <v>-33.325000000000003</v>
      </c>
      <c r="D3236">
        <v>-0.87325103885324296</v>
      </c>
      <c r="E3236">
        <v>0.304651051735155</v>
      </c>
      <c r="F3236">
        <v>-8.2404955450414305E-2</v>
      </c>
      <c r="G3236">
        <v>0.12940447890777501</v>
      </c>
    </row>
    <row r="3237" spans="1:7" x14ac:dyDescent="0.25">
      <c r="A3237">
        <v>34</v>
      </c>
      <c r="B3237">
        <v>24.5</v>
      </c>
      <c r="C3237">
        <v>-33.5</v>
      </c>
      <c r="D3237">
        <v>-0.57766079310184903</v>
      </c>
      <c r="E3237">
        <v>0.75222909306005603</v>
      </c>
      <c r="F3237">
        <v>-9.1572817037532998E-12</v>
      </c>
      <c r="G3237">
        <v>1.0735323220656399E-11</v>
      </c>
    </row>
    <row r="3238" spans="1:7" x14ac:dyDescent="0.25">
      <c r="A3238">
        <v>35</v>
      </c>
      <c r="B3238">
        <v>0</v>
      </c>
      <c r="C3238">
        <v>16.5</v>
      </c>
      <c r="D3238">
        <v>-1.87338670060242E-2</v>
      </c>
    </row>
    <row r="3239" spans="1:7" x14ac:dyDescent="0.25">
      <c r="A3239">
        <v>35</v>
      </c>
      <c r="B3239">
        <v>0</v>
      </c>
      <c r="C3239">
        <v>16.475000000000001</v>
      </c>
      <c r="D3239">
        <v>-1.8662779934225399E-2</v>
      </c>
    </row>
    <row r="3240" spans="1:7" x14ac:dyDescent="0.25">
      <c r="A3240">
        <v>35</v>
      </c>
      <c r="B3240">
        <v>0</v>
      </c>
      <c r="C3240">
        <v>16.45</v>
      </c>
      <c r="D3240">
        <v>-1.8591694396034902E-2</v>
      </c>
    </row>
    <row r="3241" spans="1:7" x14ac:dyDescent="0.25">
      <c r="A3241">
        <v>35</v>
      </c>
      <c r="B3241">
        <v>0</v>
      </c>
      <c r="C3241">
        <v>16.425000000000001</v>
      </c>
      <c r="D3241">
        <v>-1.8520610388828601E-2</v>
      </c>
    </row>
    <row r="3242" spans="1:7" x14ac:dyDescent="0.25">
      <c r="A3242">
        <v>35</v>
      </c>
      <c r="B3242">
        <v>0</v>
      </c>
      <c r="C3242">
        <v>16.399999999999999</v>
      </c>
      <c r="D3242">
        <v>-1.84495278908322E-2</v>
      </c>
    </row>
    <row r="3243" spans="1:7" x14ac:dyDescent="0.25">
      <c r="A3243">
        <v>35</v>
      </c>
      <c r="B3243">
        <v>0</v>
      </c>
      <c r="C3243">
        <v>16.399999999999999</v>
      </c>
      <c r="D3243">
        <v>-1.84495278908322E-2</v>
      </c>
    </row>
    <row r="3244" spans="1:7" x14ac:dyDescent="0.25">
      <c r="A3244">
        <v>35</v>
      </c>
      <c r="B3244">
        <v>0</v>
      </c>
      <c r="C3244">
        <v>16.25</v>
      </c>
      <c r="D3244">
        <v>-1.8020120556532002E-2</v>
      </c>
    </row>
    <row r="3245" spans="1:7" x14ac:dyDescent="0.25">
      <c r="A3245">
        <v>35</v>
      </c>
      <c r="B3245">
        <v>0</v>
      </c>
      <c r="C3245">
        <v>16.100000000000001</v>
      </c>
      <c r="D3245">
        <v>-1.7591150268160299E-2</v>
      </c>
    </row>
    <row r="3246" spans="1:7" x14ac:dyDescent="0.25">
      <c r="A3246">
        <v>35</v>
      </c>
      <c r="B3246">
        <v>0</v>
      </c>
      <c r="C3246">
        <v>15.95</v>
      </c>
      <c r="D3246">
        <v>-1.7162985492075299E-2</v>
      </c>
    </row>
    <row r="3247" spans="1:7" x14ac:dyDescent="0.25">
      <c r="A3247">
        <v>35</v>
      </c>
      <c r="B3247">
        <v>0</v>
      </c>
      <c r="C3247">
        <v>15.8</v>
      </c>
      <c r="D3247">
        <v>-1.67359866418152E-2</v>
      </c>
    </row>
    <row r="3248" spans="1:7" x14ac:dyDescent="0.25">
      <c r="A3248">
        <v>35</v>
      </c>
      <c r="B3248">
        <v>0</v>
      </c>
      <c r="C3248">
        <v>15.8</v>
      </c>
      <c r="D3248">
        <v>-1.67359866418152E-2</v>
      </c>
    </row>
    <row r="3249" spans="1:4" x14ac:dyDescent="0.25">
      <c r="A3249">
        <v>35</v>
      </c>
      <c r="B3249">
        <v>0</v>
      </c>
      <c r="C3249">
        <v>15.675000000000001</v>
      </c>
      <c r="D3249">
        <v>-1.63812980663663E-2</v>
      </c>
    </row>
    <row r="3250" spans="1:4" x14ac:dyDescent="0.25">
      <c r="A3250">
        <v>35</v>
      </c>
      <c r="B3250">
        <v>0</v>
      </c>
      <c r="C3250">
        <v>15.55</v>
      </c>
      <c r="D3250">
        <v>-1.6027861442302799E-2</v>
      </c>
    </row>
    <row r="3251" spans="1:4" x14ac:dyDescent="0.25">
      <c r="A3251">
        <v>35</v>
      </c>
      <c r="B3251">
        <v>0</v>
      </c>
      <c r="C3251">
        <v>15.425000000000001</v>
      </c>
      <c r="D3251">
        <v>-1.5675869667307701E-2</v>
      </c>
    </row>
    <row r="3252" spans="1:4" x14ac:dyDescent="0.25">
      <c r="A3252">
        <v>35</v>
      </c>
      <c r="B3252">
        <v>0</v>
      </c>
      <c r="C3252">
        <v>15.3</v>
      </c>
      <c r="D3252">
        <v>-1.7237664339089801E-2</v>
      </c>
    </row>
    <row r="3253" spans="1:4" x14ac:dyDescent="0.25">
      <c r="A3253">
        <v>35</v>
      </c>
      <c r="B3253">
        <v>0</v>
      </c>
      <c r="C3253">
        <v>15.3</v>
      </c>
      <c r="D3253">
        <v>-1.7237664339089801E-2</v>
      </c>
    </row>
    <row r="3254" spans="1:4" x14ac:dyDescent="0.25">
      <c r="A3254">
        <v>35</v>
      </c>
      <c r="B3254">
        <v>0</v>
      </c>
      <c r="C3254">
        <v>15.275</v>
      </c>
      <c r="D3254">
        <v>-1.7086912150649301E-2</v>
      </c>
    </row>
    <row r="3255" spans="1:4" x14ac:dyDescent="0.25">
      <c r="A3255">
        <v>35</v>
      </c>
      <c r="B3255">
        <v>0</v>
      </c>
      <c r="C3255">
        <v>15.25</v>
      </c>
      <c r="D3255">
        <v>-1.69604467106735E-2</v>
      </c>
    </row>
    <row r="3256" spans="1:4" x14ac:dyDescent="0.25">
      <c r="A3256">
        <v>35</v>
      </c>
      <c r="B3256">
        <v>0</v>
      </c>
      <c r="C3256">
        <v>15.225</v>
      </c>
      <c r="D3256">
        <v>-1.6842455764815901E-2</v>
      </c>
    </row>
    <row r="3257" spans="1:4" x14ac:dyDescent="0.25">
      <c r="A3257">
        <v>35</v>
      </c>
      <c r="B3257">
        <v>0</v>
      </c>
      <c r="C3257">
        <v>15.2</v>
      </c>
      <c r="D3257">
        <v>-1.6660690134257999E-2</v>
      </c>
    </row>
    <row r="3258" spans="1:4" x14ac:dyDescent="0.25">
      <c r="A3258">
        <v>35</v>
      </c>
      <c r="B3258">
        <v>0</v>
      </c>
      <c r="C3258">
        <v>15.2</v>
      </c>
      <c r="D3258">
        <v>-1.6660690134257999E-2</v>
      </c>
    </row>
    <row r="3259" spans="1:4" x14ac:dyDescent="0.25">
      <c r="A3259">
        <v>35</v>
      </c>
      <c r="B3259">
        <v>0</v>
      </c>
      <c r="C3259">
        <v>15.0515470366719</v>
      </c>
      <c r="D3259">
        <v>-1.6022840173402601E-2</v>
      </c>
    </row>
    <row r="3260" spans="1:4" x14ac:dyDescent="0.25">
      <c r="A3260">
        <v>35</v>
      </c>
      <c r="B3260">
        <v>0</v>
      </c>
      <c r="C3260">
        <v>14.9030940733437</v>
      </c>
      <c r="D3260">
        <v>-1.54007332228997E-2</v>
      </c>
    </row>
    <row r="3261" spans="1:4" x14ac:dyDescent="0.25">
      <c r="A3261">
        <v>35</v>
      </c>
      <c r="B3261">
        <v>0</v>
      </c>
      <c r="C3261">
        <v>14.7546411100156</v>
      </c>
      <c r="D3261">
        <v>-1.4795892369053799E-2</v>
      </c>
    </row>
    <row r="3262" spans="1:4" x14ac:dyDescent="0.25">
      <c r="A3262">
        <v>35</v>
      </c>
      <c r="B3262">
        <v>0</v>
      </c>
      <c r="C3262">
        <v>14.6061881466874</v>
      </c>
      <c r="D3262">
        <v>-1.4205122375177201E-2</v>
      </c>
    </row>
    <row r="3263" spans="1:4" x14ac:dyDescent="0.25">
      <c r="A3263">
        <v>35</v>
      </c>
      <c r="B3263">
        <v>0</v>
      </c>
      <c r="C3263">
        <v>14.6061881466874</v>
      </c>
      <c r="D3263">
        <v>-1.4205122375177201E-2</v>
      </c>
    </row>
    <row r="3264" spans="1:4" x14ac:dyDescent="0.25">
      <c r="A3264">
        <v>35</v>
      </c>
      <c r="B3264">
        <v>0</v>
      </c>
      <c r="C3264">
        <v>14.329641110015601</v>
      </c>
      <c r="D3264">
        <v>-1.31487067350577E-2</v>
      </c>
    </row>
    <row r="3265" spans="1:4" x14ac:dyDescent="0.25">
      <c r="A3265">
        <v>35</v>
      </c>
      <c r="B3265">
        <v>0</v>
      </c>
      <c r="C3265">
        <v>14.053094073343701</v>
      </c>
      <c r="D3265">
        <v>-1.21974155341068E-2</v>
      </c>
    </row>
    <row r="3266" spans="1:4" x14ac:dyDescent="0.25">
      <c r="A3266">
        <v>35</v>
      </c>
      <c r="B3266">
        <v>0</v>
      </c>
      <c r="C3266">
        <v>13.7765470366719</v>
      </c>
      <c r="D3266">
        <v>-1.13240010725518E-2</v>
      </c>
    </row>
    <row r="3267" spans="1:4" x14ac:dyDescent="0.25">
      <c r="A3267">
        <v>35</v>
      </c>
      <c r="B3267">
        <v>0</v>
      </c>
      <c r="C3267">
        <v>13.5</v>
      </c>
      <c r="D3267">
        <v>-1.05102656808026E-2</v>
      </c>
    </row>
    <row r="3268" spans="1:4" x14ac:dyDescent="0.25">
      <c r="A3268">
        <v>35</v>
      </c>
      <c r="B3268">
        <v>0</v>
      </c>
      <c r="C3268">
        <v>13.5</v>
      </c>
      <c r="D3268">
        <v>-1.05102656808026E-2</v>
      </c>
    </row>
    <row r="3269" spans="1:4" x14ac:dyDescent="0.25">
      <c r="A3269">
        <v>35</v>
      </c>
      <c r="B3269">
        <v>0</v>
      </c>
      <c r="C3269">
        <v>13.25</v>
      </c>
      <c r="D3269">
        <v>-9.8440345902992398E-3</v>
      </c>
    </row>
    <row r="3270" spans="1:4" x14ac:dyDescent="0.25">
      <c r="A3270">
        <v>35</v>
      </c>
      <c r="B3270">
        <v>0</v>
      </c>
      <c r="C3270">
        <v>13</v>
      </c>
      <c r="D3270">
        <v>-9.2218961056493298E-3</v>
      </c>
    </row>
    <row r="3271" spans="1:4" x14ac:dyDescent="0.25">
      <c r="A3271">
        <v>35</v>
      </c>
      <c r="B3271">
        <v>0</v>
      </c>
      <c r="C3271">
        <v>12.75</v>
      </c>
      <c r="D3271">
        <v>-8.6369288454452194E-3</v>
      </c>
    </row>
    <row r="3272" spans="1:4" x14ac:dyDescent="0.25">
      <c r="A3272">
        <v>35</v>
      </c>
      <c r="B3272">
        <v>0</v>
      </c>
      <c r="C3272">
        <v>12.5</v>
      </c>
      <c r="D3272">
        <v>-8.0908148707552092E-3</v>
      </c>
    </row>
    <row r="3273" spans="1:4" x14ac:dyDescent="0.25">
      <c r="A3273">
        <v>35</v>
      </c>
      <c r="B3273">
        <v>0</v>
      </c>
      <c r="C3273">
        <v>12.5</v>
      </c>
      <c r="D3273">
        <v>-8.0908148707552092E-3</v>
      </c>
    </row>
    <row r="3274" spans="1:4" x14ac:dyDescent="0.25">
      <c r="A3274">
        <v>35</v>
      </c>
      <c r="B3274">
        <v>0</v>
      </c>
      <c r="C3274">
        <v>12.22</v>
      </c>
      <c r="D3274">
        <v>-7.5246003752706602E-3</v>
      </c>
    </row>
    <row r="3275" spans="1:4" x14ac:dyDescent="0.25">
      <c r="A3275">
        <v>35</v>
      </c>
      <c r="B3275">
        <v>0</v>
      </c>
      <c r="C3275">
        <v>11.94</v>
      </c>
      <c r="D3275">
        <v>-7.0060350752779799E-3</v>
      </c>
    </row>
    <row r="3276" spans="1:4" x14ac:dyDescent="0.25">
      <c r="A3276">
        <v>35</v>
      </c>
      <c r="B3276">
        <v>0</v>
      </c>
      <c r="C3276">
        <v>11.66</v>
      </c>
      <c r="D3276">
        <v>-6.5206778288823099E-3</v>
      </c>
    </row>
    <row r="3277" spans="1:4" x14ac:dyDescent="0.25">
      <c r="A3277">
        <v>35</v>
      </c>
      <c r="B3277">
        <v>0</v>
      </c>
      <c r="C3277">
        <v>11.38</v>
      </c>
      <c r="D3277">
        <v>-6.0627263611983196E-3</v>
      </c>
    </row>
    <row r="3278" spans="1:4" x14ac:dyDescent="0.25">
      <c r="A3278">
        <v>35</v>
      </c>
      <c r="B3278">
        <v>0</v>
      </c>
      <c r="C3278">
        <v>11.38</v>
      </c>
      <c r="D3278">
        <v>-6.0627263611983196E-3</v>
      </c>
    </row>
    <row r="3279" spans="1:4" x14ac:dyDescent="0.25">
      <c r="A3279">
        <v>35</v>
      </c>
      <c r="B3279">
        <v>0</v>
      </c>
      <c r="C3279">
        <v>11.335000000000001</v>
      </c>
      <c r="D3279">
        <v>-5.9887236232798397E-3</v>
      </c>
    </row>
    <row r="3280" spans="1:4" x14ac:dyDescent="0.25">
      <c r="A3280">
        <v>35</v>
      </c>
      <c r="B3280">
        <v>0</v>
      </c>
      <c r="C3280">
        <v>11.29</v>
      </c>
      <c r="D3280">
        <v>-5.9148109269991297E-3</v>
      </c>
    </row>
    <row r="3281" spans="1:4" x14ac:dyDescent="0.25">
      <c r="A3281">
        <v>35</v>
      </c>
      <c r="B3281">
        <v>0</v>
      </c>
      <c r="C3281">
        <v>11.244999999999999</v>
      </c>
      <c r="D3281">
        <v>-5.8407593147760404E-3</v>
      </c>
    </row>
    <row r="3282" spans="1:4" x14ac:dyDescent="0.25">
      <c r="A3282">
        <v>35</v>
      </c>
      <c r="B3282">
        <v>0</v>
      </c>
      <c r="C3282">
        <v>11.2</v>
      </c>
      <c r="D3282">
        <v>-5.7667186620321501E-3</v>
      </c>
    </row>
    <row r="3283" spans="1:4" x14ac:dyDescent="0.25">
      <c r="A3283">
        <v>35</v>
      </c>
      <c r="B3283">
        <v>0</v>
      </c>
      <c r="C3283">
        <v>11.2</v>
      </c>
      <c r="D3283">
        <v>-5.7667186620321501E-3</v>
      </c>
    </row>
    <row r="3284" spans="1:4" x14ac:dyDescent="0.25">
      <c r="A3284">
        <v>35</v>
      </c>
      <c r="B3284">
        <v>0</v>
      </c>
      <c r="C3284">
        <v>11.0205613799526</v>
      </c>
      <c r="D3284">
        <v>-5.4623038066579904E-3</v>
      </c>
    </row>
    <row r="3285" spans="1:4" x14ac:dyDescent="0.25">
      <c r="A3285">
        <v>35</v>
      </c>
      <c r="B3285">
        <v>0</v>
      </c>
      <c r="C3285">
        <v>10.8411227599053</v>
      </c>
      <c r="D3285">
        <v>-5.1872438201111797E-3</v>
      </c>
    </row>
    <row r="3286" spans="1:4" x14ac:dyDescent="0.25">
      <c r="A3286">
        <v>35</v>
      </c>
      <c r="B3286">
        <v>0</v>
      </c>
      <c r="C3286">
        <v>10.661684139857901</v>
      </c>
      <c r="D3286">
        <v>-4.93458732934067E-3</v>
      </c>
    </row>
    <row r="3287" spans="1:4" x14ac:dyDescent="0.25">
      <c r="A3287">
        <v>35</v>
      </c>
      <c r="B3287">
        <v>0</v>
      </c>
      <c r="C3287">
        <v>10.482245519810601</v>
      </c>
      <c r="D3287">
        <v>-4.7003541432814799E-3</v>
      </c>
    </row>
    <row r="3288" spans="1:4" x14ac:dyDescent="0.25">
      <c r="A3288">
        <v>35</v>
      </c>
      <c r="B3288">
        <v>0</v>
      </c>
      <c r="C3288">
        <v>10.482245519810601</v>
      </c>
      <c r="D3288">
        <v>-4.7003541432814799E-3</v>
      </c>
    </row>
    <row r="3289" spans="1:4" x14ac:dyDescent="0.25">
      <c r="A3289">
        <v>35</v>
      </c>
      <c r="B3289">
        <v>0</v>
      </c>
      <c r="C3289">
        <v>10.2816841398579</v>
      </c>
      <c r="D3289">
        <v>-4.4563643230489296E-3</v>
      </c>
    </row>
    <row r="3290" spans="1:4" x14ac:dyDescent="0.25">
      <c r="A3290">
        <v>35</v>
      </c>
      <c r="B3290">
        <v>0</v>
      </c>
      <c r="C3290">
        <v>10.0811227599053</v>
      </c>
      <c r="D3290">
        <v>-4.2304583498865697E-3</v>
      </c>
    </row>
    <row r="3291" spans="1:4" x14ac:dyDescent="0.25">
      <c r="A3291">
        <v>35</v>
      </c>
      <c r="B3291">
        <v>0</v>
      </c>
      <c r="C3291">
        <v>9.8805613799526508</v>
      </c>
      <c r="D3291">
        <v>-4.02079559073163E-3</v>
      </c>
    </row>
    <row r="3292" spans="1:4" x14ac:dyDescent="0.25">
      <c r="A3292">
        <v>35</v>
      </c>
      <c r="B3292">
        <v>0</v>
      </c>
      <c r="C3292">
        <v>9.68</v>
      </c>
      <c r="D3292">
        <v>-3.82618662795607E-3</v>
      </c>
    </row>
    <row r="3293" spans="1:4" x14ac:dyDescent="0.25">
      <c r="A3293">
        <v>35</v>
      </c>
      <c r="B3293">
        <v>0</v>
      </c>
      <c r="C3293">
        <v>9.68</v>
      </c>
      <c r="D3293">
        <v>-3.82618662795607E-3</v>
      </c>
    </row>
    <row r="3294" spans="1:4" x14ac:dyDescent="0.25">
      <c r="A3294">
        <v>35</v>
      </c>
      <c r="B3294">
        <v>0</v>
      </c>
      <c r="C3294">
        <v>9.5299999999999994</v>
      </c>
      <c r="D3294">
        <v>-3.6899728318999202E-3</v>
      </c>
    </row>
    <row r="3295" spans="1:4" x14ac:dyDescent="0.25">
      <c r="A3295">
        <v>35</v>
      </c>
      <c r="B3295">
        <v>0</v>
      </c>
      <c r="C3295">
        <v>9.3800000000000008</v>
      </c>
      <c r="D3295">
        <v>-3.5617054346264001E-3</v>
      </c>
    </row>
    <row r="3296" spans="1:4" x14ac:dyDescent="0.25">
      <c r="A3296">
        <v>35</v>
      </c>
      <c r="B3296">
        <v>0</v>
      </c>
      <c r="C3296">
        <v>9.23</v>
      </c>
      <c r="D3296">
        <v>-3.4409042839089999E-3</v>
      </c>
    </row>
    <row r="3297" spans="1:4" x14ac:dyDescent="0.25">
      <c r="A3297">
        <v>35</v>
      </c>
      <c r="B3297">
        <v>0</v>
      </c>
      <c r="C3297">
        <v>9.08</v>
      </c>
      <c r="D3297">
        <v>-3.3272282124029899E-3</v>
      </c>
    </row>
    <row r="3298" spans="1:4" x14ac:dyDescent="0.25">
      <c r="A3298">
        <v>35</v>
      </c>
      <c r="B3298">
        <v>0</v>
      </c>
      <c r="C3298">
        <v>9.08</v>
      </c>
      <c r="D3298">
        <v>-3.3272282124029899E-3</v>
      </c>
    </row>
    <row r="3299" spans="1:4" x14ac:dyDescent="0.25">
      <c r="A3299">
        <v>35</v>
      </c>
      <c r="B3299">
        <v>0</v>
      </c>
      <c r="C3299">
        <v>8.8747057201474604</v>
      </c>
      <c r="D3299">
        <v>-3.1826149906942799E-3</v>
      </c>
    </row>
    <row r="3300" spans="1:4" x14ac:dyDescent="0.25">
      <c r="A3300">
        <v>35</v>
      </c>
      <c r="B3300">
        <v>0</v>
      </c>
      <c r="C3300">
        <v>8.6694114402949207</v>
      </c>
      <c r="D3300">
        <v>-3.0499429653890399E-3</v>
      </c>
    </row>
    <row r="3301" spans="1:4" x14ac:dyDescent="0.25">
      <c r="A3301">
        <v>35</v>
      </c>
      <c r="B3301">
        <v>0</v>
      </c>
      <c r="C3301">
        <v>8.4641171604423704</v>
      </c>
      <c r="D3301">
        <v>-2.92854050441865E-3</v>
      </c>
    </row>
    <row r="3302" spans="1:4" x14ac:dyDescent="0.25">
      <c r="A3302">
        <v>35</v>
      </c>
      <c r="B3302">
        <v>0</v>
      </c>
      <c r="C3302">
        <v>8.2588228805898307</v>
      </c>
      <c r="D3302">
        <v>-2.81757026466198E-3</v>
      </c>
    </row>
    <row r="3303" spans="1:4" x14ac:dyDescent="0.25">
      <c r="A3303">
        <v>35</v>
      </c>
      <c r="B3303">
        <v>0</v>
      </c>
      <c r="C3303">
        <v>8.2588228805898307</v>
      </c>
      <c r="D3303">
        <v>-2.81757026466198E-3</v>
      </c>
    </row>
    <row r="3304" spans="1:4" x14ac:dyDescent="0.25">
      <c r="A3304">
        <v>35</v>
      </c>
      <c r="B3304">
        <v>0</v>
      </c>
      <c r="C3304">
        <v>7.841688061058</v>
      </c>
      <c r="D3304">
        <v>-2.6256466241415298E-3</v>
      </c>
    </row>
    <row r="3305" spans="1:4" x14ac:dyDescent="0.25">
      <c r="A3305">
        <v>35</v>
      </c>
      <c r="B3305">
        <v>0</v>
      </c>
      <c r="C3305">
        <v>7.4245532415261604</v>
      </c>
      <c r="D3305">
        <v>-2.4741166631151801E-3</v>
      </c>
    </row>
    <row r="3306" spans="1:4" x14ac:dyDescent="0.25">
      <c r="A3306">
        <v>35</v>
      </c>
      <c r="B3306">
        <v>0</v>
      </c>
      <c r="C3306">
        <v>7.0074184219943296</v>
      </c>
      <c r="D3306">
        <v>-2.3569297733713299E-3</v>
      </c>
    </row>
    <row r="3307" spans="1:4" x14ac:dyDescent="0.25">
      <c r="A3307">
        <v>35</v>
      </c>
      <c r="B3307">
        <v>0</v>
      </c>
      <c r="C3307">
        <v>6.5902836024624998</v>
      </c>
      <c r="D3307">
        <v>-2.2696815095656201E-3</v>
      </c>
    </row>
    <row r="3308" spans="1:4" x14ac:dyDescent="0.25">
      <c r="A3308">
        <v>35</v>
      </c>
      <c r="B3308">
        <v>0</v>
      </c>
      <c r="C3308">
        <v>6.5902836024624998</v>
      </c>
      <c r="D3308">
        <v>-2.2696815095656201E-3</v>
      </c>
    </row>
    <row r="3309" spans="1:4" x14ac:dyDescent="0.25">
      <c r="A3309">
        <v>35</v>
      </c>
      <c r="B3309">
        <v>0</v>
      </c>
      <c r="C3309">
        <v>5.7427127018468802</v>
      </c>
      <c r="D3309">
        <v>-2.1743003805355498E-3</v>
      </c>
    </row>
    <row r="3310" spans="1:4" x14ac:dyDescent="0.25">
      <c r="A3310">
        <v>35</v>
      </c>
      <c r="B3310">
        <v>0</v>
      </c>
      <c r="C3310">
        <v>4.89514180123125</v>
      </c>
      <c r="D3310">
        <v>-2.16642374325804E-3</v>
      </c>
    </row>
    <row r="3311" spans="1:4" x14ac:dyDescent="0.25">
      <c r="A3311">
        <v>35</v>
      </c>
      <c r="B3311">
        <v>0</v>
      </c>
      <c r="C3311">
        <v>4.0475709006156197</v>
      </c>
      <c r="D3311">
        <v>-2.2085175903776202E-3</v>
      </c>
    </row>
    <row r="3312" spans="1:4" x14ac:dyDescent="0.25">
      <c r="A3312">
        <v>35</v>
      </c>
      <c r="B3312">
        <v>0</v>
      </c>
      <c r="C3312">
        <v>3.2</v>
      </c>
      <c r="D3312">
        <v>-2.24453241126705E-3</v>
      </c>
    </row>
    <row r="3313" spans="1:4" x14ac:dyDescent="0.25">
      <c r="A3313">
        <v>35</v>
      </c>
      <c r="B3313">
        <v>0</v>
      </c>
      <c r="C3313">
        <v>3.2</v>
      </c>
      <c r="D3313">
        <v>-2.24453241126705E-3</v>
      </c>
    </row>
    <row r="3314" spans="1:4" x14ac:dyDescent="0.25">
      <c r="A3314">
        <v>35</v>
      </c>
      <c r="B3314">
        <v>0</v>
      </c>
      <c r="C3314">
        <v>2.3230973977957201</v>
      </c>
      <c r="D3314">
        <v>-2.3085353665771801E-3</v>
      </c>
    </row>
    <row r="3315" spans="1:4" x14ac:dyDescent="0.25">
      <c r="A3315">
        <v>35</v>
      </c>
      <c r="B3315">
        <v>0</v>
      </c>
      <c r="C3315">
        <v>1.44619479559144</v>
      </c>
      <c r="D3315">
        <v>-2.4215753765816201E-3</v>
      </c>
    </row>
    <row r="3316" spans="1:4" x14ac:dyDescent="0.25">
      <c r="A3316">
        <v>35</v>
      </c>
      <c r="B3316">
        <v>0</v>
      </c>
      <c r="C3316">
        <v>0.56929219338715698</v>
      </c>
      <c r="D3316">
        <v>-2.54954394268343E-3</v>
      </c>
    </row>
    <row r="3317" spans="1:4" x14ac:dyDescent="0.25">
      <c r="A3317">
        <v>35</v>
      </c>
      <c r="B3317">
        <v>0</v>
      </c>
      <c r="C3317">
        <v>-0.30761040881712398</v>
      </c>
      <c r="D3317">
        <v>-2.6854557271939199E-3</v>
      </c>
    </row>
    <row r="3318" spans="1:4" x14ac:dyDescent="0.25">
      <c r="A3318">
        <v>35</v>
      </c>
      <c r="B3318">
        <v>0</v>
      </c>
      <c r="C3318">
        <v>-0.30761040881712398</v>
      </c>
      <c r="D3318">
        <v>-2.6854557271939199E-3</v>
      </c>
    </row>
    <row r="3319" spans="1:4" x14ac:dyDescent="0.25">
      <c r="A3319">
        <v>35</v>
      </c>
      <c r="B3319">
        <v>0</v>
      </c>
      <c r="C3319">
        <v>-1.18070780661284</v>
      </c>
      <c r="D3319">
        <v>-2.8101443215178702E-3</v>
      </c>
    </row>
    <row r="3320" spans="1:4" x14ac:dyDescent="0.25">
      <c r="A3320">
        <v>35</v>
      </c>
      <c r="B3320">
        <v>0</v>
      </c>
      <c r="C3320">
        <v>-2.05380520440856</v>
      </c>
      <c r="D3320">
        <v>-2.9282880348512801E-3</v>
      </c>
    </row>
    <row r="3321" spans="1:4" x14ac:dyDescent="0.25">
      <c r="A3321">
        <v>35</v>
      </c>
      <c r="B3321">
        <v>0</v>
      </c>
      <c r="C3321">
        <v>-2.9269026022042799</v>
      </c>
      <c r="D3321">
        <v>-3.0255805559305802E-3</v>
      </c>
    </row>
    <row r="3322" spans="1:4" x14ac:dyDescent="0.25">
      <c r="A3322">
        <v>35</v>
      </c>
      <c r="B3322">
        <v>0</v>
      </c>
      <c r="C3322">
        <v>-3.8</v>
      </c>
      <c r="D3322">
        <v>-3.0800022138750801E-3</v>
      </c>
    </row>
    <row r="3323" spans="1:4" x14ac:dyDescent="0.25">
      <c r="A3323">
        <v>35</v>
      </c>
      <c r="B3323">
        <v>0</v>
      </c>
      <c r="C3323">
        <v>-3.8</v>
      </c>
      <c r="D3323">
        <v>-3.0800022138750801E-3</v>
      </c>
    </row>
    <row r="3324" spans="1:4" x14ac:dyDescent="0.25">
      <c r="A3324">
        <v>35</v>
      </c>
      <c r="B3324">
        <v>0</v>
      </c>
      <c r="C3324">
        <v>-4.7249999999999996</v>
      </c>
      <c r="D3324">
        <v>-3.1460007386644802E-3</v>
      </c>
    </row>
    <row r="3325" spans="1:4" x14ac:dyDescent="0.25">
      <c r="A3325">
        <v>35</v>
      </c>
      <c r="B3325">
        <v>0</v>
      </c>
      <c r="C3325">
        <v>-5.65</v>
      </c>
      <c r="D3325">
        <v>-3.2250350957838399E-3</v>
      </c>
    </row>
    <row r="3326" spans="1:4" x14ac:dyDescent="0.25">
      <c r="A3326">
        <v>35</v>
      </c>
      <c r="B3326">
        <v>0</v>
      </c>
      <c r="C3326">
        <v>-6.5750000000000002</v>
      </c>
      <c r="D3326">
        <v>-3.3075356883422E-3</v>
      </c>
    </row>
    <row r="3327" spans="1:4" x14ac:dyDescent="0.25">
      <c r="A3327">
        <v>35</v>
      </c>
      <c r="B3327">
        <v>0</v>
      </c>
      <c r="C3327">
        <v>-7.5</v>
      </c>
      <c r="D3327">
        <v>-3.3987683296407699E-3</v>
      </c>
    </row>
    <row r="3328" spans="1:4" x14ac:dyDescent="0.25">
      <c r="A3328">
        <v>36</v>
      </c>
      <c r="B3328">
        <v>4.2</v>
      </c>
      <c r="C3328">
        <v>10.53</v>
      </c>
      <c r="D3328">
        <v>-4.4064860466699199E-3</v>
      </c>
    </row>
    <row r="3329" spans="1:4" x14ac:dyDescent="0.25">
      <c r="A3329">
        <v>36</v>
      </c>
      <c r="B3329">
        <v>4.2</v>
      </c>
      <c r="C3329">
        <v>10.487500000000001</v>
      </c>
      <c r="D3329">
        <v>-4.3741470380147399E-3</v>
      </c>
    </row>
    <row r="3330" spans="1:4" x14ac:dyDescent="0.25">
      <c r="A3330">
        <v>36</v>
      </c>
      <c r="B3330">
        <v>4.2</v>
      </c>
      <c r="C3330">
        <v>10.445</v>
      </c>
      <c r="D3330">
        <v>-4.3393044627556398E-3</v>
      </c>
    </row>
    <row r="3331" spans="1:4" x14ac:dyDescent="0.25">
      <c r="A3331">
        <v>36</v>
      </c>
      <c r="B3331">
        <v>4.2</v>
      </c>
      <c r="C3331">
        <v>10.4025</v>
      </c>
      <c r="D3331">
        <v>-4.3039992568585901E-3</v>
      </c>
    </row>
    <row r="3332" spans="1:4" x14ac:dyDescent="0.25">
      <c r="A3332">
        <v>36</v>
      </c>
      <c r="B3332">
        <v>4.2</v>
      </c>
      <c r="C3332">
        <v>10.36</v>
      </c>
      <c r="D3332">
        <v>-4.2692870940711303E-3</v>
      </c>
    </row>
    <row r="3333" spans="1:4" x14ac:dyDescent="0.25">
      <c r="A3333">
        <v>36</v>
      </c>
      <c r="B3333">
        <v>4.2</v>
      </c>
      <c r="C3333">
        <v>10.36</v>
      </c>
      <c r="D3333">
        <v>-4.2692870940711303E-3</v>
      </c>
    </row>
    <row r="3334" spans="1:4" x14ac:dyDescent="0.25">
      <c r="A3334">
        <v>36</v>
      </c>
      <c r="B3334">
        <v>4.2</v>
      </c>
      <c r="C3334">
        <v>10.19</v>
      </c>
      <c r="D3334">
        <v>-4.1831245678368703E-3</v>
      </c>
    </row>
    <row r="3335" spans="1:4" x14ac:dyDescent="0.25">
      <c r="A3335">
        <v>36</v>
      </c>
      <c r="B3335">
        <v>4.2</v>
      </c>
      <c r="C3335">
        <v>10.02</v>
      </c>
      <c r="D3335">
        <v>-4.0998788738800503E-3</v>
      </c>
    </row>
    <row r="3336" spans="1:4" x14ac:dyDescent="0.25">
      <c r="A3336">
        <v>36</v>
      </c>
      <c r="B3336">
        <v>4.2</v>
      </c>
      <c r="C3336">
        <v>9.85</v>
      </c>
      <c r="D3336">
        <v>-4.0193525426789898E-3</v>
      </c>
    </row>
    <row r="3337" spans="1:4" x14ac:dyDescent="0.25">
      <c r="A3337">
        <v>36</v>
      </c>
      <c r="B3337">
        <v>4.2</v>
      </c>
      <c r="C3337">
        <v>9.68</v>
      </c>
      <c r="D3337">
        <v>-3.9413311416377902E-3</v>
      </c>
    </row>
    <row r="3338" spans="1:4" x14ac:dyDescent="0.25">
      <c r="A3338">
        <v>36</v>
      </c>
      <c r="B3338">
        <v>4.2</v>
      </c>
      <c r="C3338">
        <v>9.68</v>
      </c>
      <c r="D3338">
        <v>-3.9413311416377902E-3</v>
      </c>
    </row>
    <row r="3339" spans="1:4" x14ac:dyDescent="0.25">
      <c r="A3339">
        <v>36</v>
      </c>
      <c r="B3339">
        <v>4.2</v>
      </c>
      <c r="C3339">
        <v>9.5299999999999994</v>
      </c>
      <c r="D3339">
        <v>-3.8744545364253901E-3</v>
      </c>
    </row>
    <row r="3340" spans="1:4" x14ac:dyDescent="0.25">
      <c r="A3340">
        <v>36</v>
      </c>
      <c r="B3340">
        <v>4.2</v>
      </c>
      <c r="C3340">
        <v>9.3800000000000008</v>
      </c>
      <c r="D3340">
        <v>-3.8093615562416602E-3</v>
      </c>
    </row>
    <row r="3341" spans="1:4" x14ac:dyDescent="0.25">
      <c r="A3341">
        <v>36</v>
      </c>
      <c r="B3341">
        <v>4.2</v>
      </c>
      <c r="C3341">
        <v>9.23</v>
      </c>
      <c r="D3341">
        <v>-3.74602141131393E-3</v>
      </c>
    </row>
    <row r="3342" spans="1:4" x14ac:dyDescent="0.25">
      <c r="A3342">
        <v>36</v>
      </c>
      <c r="B3342">
        <v>4.2</v>
      </c>
      <c r="C3342">
        <v>9.08</v>
      </c>
      <c r="D3342">
        <v>-3.6843919828731999E-3</v>
      </c>
    </row>
    <row r="3343" spans="1:4" x14ac:dyDescent="0.25">
      <c r="A3343">
        <v>36</v>
      </c>
      <c r="B3343">
        <v>4.2</v>
      </c>
      <c r="C3343">
        <v>9.08</v>
      </c>
      <c r="D3343">
        <v>-3.6843919828731999E-3</v>
      </c>
    </row>
    <row r="3344" spans="1:4" x14ac:dyDescent="0.25">
      <c r="A3344">
        <v>36</v>
      </c>
      <c r="B3344">
        <v>4.2</v>
      </c>
      <c r="C3344">
        <v>8.8541544814160797</v>
      </c>
      <c r="D3344">
        <v>-3.59476972491303E-3</v>
      </c>
    </row>
    <row r="3345" spans="1:4" x14ac:dyDescent="0.25">
      <c r="A3345">
        <v>36</v>
      </c>
      <c r="B3345">
        <v>4.2</v>
      </c>
      <c r="C3345">
        <v>8.6283089628321701</v>
      </c>
      <c r="D3345">
        <v>-3.50885929731615E-3</v>
      </c>
    </row>
    <row r="3346" spans="1:4" x14ac:dyDescent="0.25">
      <c r="A3346">
        <v>36</v>
      </c>
      <c r="B3346">
        <v>4.2</v>
      </c>
      <c r="C3346">
        <v>8.4024634442482498</v>
      </c>
      <c r="D3346">
        <v>-3.4265806020967798E-3</v>
      </c>
    </row>
    <row r="3347" spans="1:4" x14ac:dyDescent="0.25">
      <c r="A3347">
        <v>36</v>
      </c>
      <c r="B3347">
        <v>4.2</v>
      </c>
      <c r="C3347">
        <v>8.1766179256643401</v>
      </c>
      <c r="D3347">
        <v>-3.3478387607974798E-3</v>
      </c>
    </row>
    <row r="3348" spans="1:4" x14ac:dyDescent="0.25">
      <c r="A3348">
        <v>36</v>
      </c>
      <c r="B3348">
        <v>4.2</v>
      </c>
      <c r="C3348">
        <v>8.1766179256643401</v>
      </c>
      <c r="D3348">
        <v>-3.3478387607974798E-3</v>
      </c>
    </row>
    <row r="3349" spans="1:4" x14ac:dyDescent="0.25">
      <c r="A3349">
        <v>36</v>
      </c>
      <c r="B3349">
        <v>4.2</v>
      </c>
      <c r="C3349">
        <v>7.9088484546975897</v>
      </c>
      <c r="D3349">
        <v>-3.2589708938291499E-3</v>
      </c>
    </row>
    <row r="3350" spans="1:4" x14ac:dyDescent="0.25">
      <c r="A3350">
        <v>36</v>
      </c>
      <c r="B3350">
        <v>4.2</v>
      </c>
      <c r="C3350">
        <v>7.6410789837308499</v>
      </c>
      <c r="D3350">
        <v>-3.1748400082256198E-3</v>
      </c>
    </row>
    <row r="3351" spans="1:4" x14ac:dyDescent="0.25">
      <c r="A3351">
        <v>36</v>
      </c>
      <c r="B3351">
        <v>4.2</v>
      </c>
      <c r="C3351">
        <v>7.3733095127641102</v>
      </c>
      <c r="D3351">
        <v>-3.09534528857142E-3</v>
      </c>
    </row>
    <row r="3352" spans="1:4" x14ac:dyDescent="0.25">
      <c r="A3352">
        <v>36</v>
      </c>
      <c r="B3352">
        <v>4.2</v>
      </c>
      <c r="C3352">
        <v>7.1055400417973704</v>
      </c>
      <c r="D3352">
        <v>-3.0203285979526302E-3</v>
      </c>
    </row>
    <row r="3353" spans="1:4" x14ac:dyDescent="0.25">
      <c r="A3353">
        <v>36</v>
      </c>
      <c r="B3353">
        <v>4.2</v>
      </c>
      <c r="C3353">
        <v>7.1055400417973704</v>
      </c>
      <c r="D3353">
        <v>-3.0203285979526302E-3</v>
      </c>
    </row>
    <row r="3354" spans="1:4" x14ac:dyDescent="0.25">
      <c r="A3354">
        <v>36</v>
      </c>
      <c r="B3354">
        <v>4.2</v>
      </c>
      <c r="C3354">
        <v>6.7880642289878903</v>
      </c>
      <c r="D3354">
        <v>-2.9370381007720299E-3</v>
      </c>
    </row>
    <row r="3355" spans="1:4" x14ac:dyDescent="0.25">
      <c r="A3355">
        <v>36</v>
      </c>
      <c r="B3355">
        <v>4.2</v>
      </c>
      <c r="C3355">
        <v>6.4705884161784102</v>
      </c>
      <c r="D3355">
        <v>-2.8596261599391501E-3</v>
      </c>
    </row>
    <row r="3356" spans="1:4" x14ac:dyDescent="0.25">
      <c r="A3356">
        <v>36</v>
      </c>
      <c r="B3356">
        <v>4.2</v>
      </c>
      <c r="C3356">
        <v>6.1531126033689301</v>
      </c>
      <c r="D3356">
        <v>-2.78790562073605E-3</v>
      </c>
    </row>
    <row r="3357" spans="1:4" x14ac:dyDescent="0.25">
      <c r="A3357">
        <v>36</v>
      </c>
      <c r="B3357">
        <v>4.2</v>
      </c>
      <c r="C3357">
        <v>5.8356367905594499</v>
      </c>
      <c r="D3357">
        <v>-2.7216936945609E-3</v>
      </c>
    </row>
    <row r="3358" spans="1:4" x14ac:dyDescent="0.25">
      <c r="A3358">
        <v>36</v>
      </c>
      <c r="B3358">
        <v>4.2</v>
      </c>
      <c r="C3358">
        <v>5.8356367905594499</v>
      </c>
      <c r="D3358">
        <v>-2.7216936945609E-3</v>
      </c>
    </row>
    <row r="3359" spans="1:4" x14ac:dyDescent="0.25">
      <c r="A3359">
        <v>36</v>
      </c>
      <c r="B3359">
        <v>4.2</v>
      </c>
      <c r="C3359">
        <v>5.4592275929195804</v>
      </c>
      <c r="D3359">
        <v>-2.64986524897034E-3</v>
      </c>
    </row>
    <row r="3360" spans="1:4" x14ac:dyDescent="0.25">
      <c r="A3360">
        <v>36</v>
      </c>
      <c r="B3360">
        <v>4.2</v>
      </c>
      <c r="C3360">
        <v>5.0828183952797197</v>
      </c>
      <c r="D3360">
        <v>-2.58506224268212E-3</v>
      </c>
    </row>
    <row r="3361" spans="1:4" x14ac:dyDescent="0.25">
      <c r="A3361">
        <v>36</v>
      </c>
      <c r="B3361">
        <v>4.2</v>
      </c>
      <c r="C3361">
        <v>4.7064091976398599</v>
      </c>
      <c r="D3361">
        <v>-2.5267918351785101E-3</v>
      </c>
    </row>
    <row r="3362" spans="1:4" x14ac:dyDescent="0.25">
      <c r="A3362">
        <v>36</v>
      </c>
      <c r="B3362">
        <v>4.2</v>
      </c>
      <c r="C3362">
        <v>4.33</v>
      </c>
      <c r="D3362">
        <v>-2.4746482153428099E-3</v>
      </c>
    </row>
    <row r="3363" spans="1:4" x14ac:dyDescent="0.25">
      <c r="A3363">
        <v>36</v>
      </c>
      <c r="B3363">
        <v>4.2</v>
      </c>
      <c r="C3363">
        <v>4.33</v>
      </c>
      <c r="D3363">
        <v>-2.4746482153428099E-3</v>
      </c>
    </row>
    <row r="3364" spans="1:4" x14ac:dyDescent="0.25">
      <c r="A3364">
        <v>36</v>
      </c>
      <c r="B3364">
        <v>4.2</v>
      </c>
      <c r="C3364">
        <v>4.08</v>
      </c>
      <c r="D3364">
        <v>-2.4432130180098701E-3</v>
      </c>
    </row>
    <row r="3365" spans="1:4" x14ac:dyDescent="0.25">
      <c r="A3365">
        <v>36</v>
      </c>
      <c r="B3365">
        <v>4.2</v>
      </c>
      <c r="C3365">
        <v>3.83</v>
      </c>
      <c r="D3365">
        <v>-2.4141798063082301E-3</v>
      </c>
    </row>
    <row r="3366" spans="1:4" x14ac:dyDescent="0.25">
      <c r="A3366">
        <v>36</v>
      </c>
      <c r="B3366">
        <v>4.2</v>
      </c>
      <c r="C3366">
        <v>3.58</v>
      </c>
      <c r="D3366">
        <v>-2.3874116261984198E-3</v>
      </c>
    </row>
    <row r="3367" spans="1:4" x14ac:dyDescent="0.25">
      <c r="A3367">
        <v>36</v>
      </c>
      <c r="B3367">
        <v>4.2</v>
      </c>
      <c r="C3367">
        <v>3.33</v>
      </c>
      <c r="D3367">
        <v>-2.36275276593481E-3</v>
      </c>
    </row>
    <row r="3368" spans="1:4" x14ac:dyDescent="0.25">
      <c r="A3368">
        <v>36</v>
      </c>
      <c r="B3368">
        <v>4.2</v>
      </c>
      <c r="C3368">
        <v>3.33</v>
      </c>
      <c r="D3368">
        <v>-2.36275276593481E-3</v>
      </c>
    </row>
    <row r="3369" spans="1:4" x14ac:dyDescent="0.25">
      <c r="A3369">
        <v>36</v>
      </c>
      <c r="B3369">
        <v>4.2</v>
      </c>
      <c r="C3369">
        <v>3.2160714285714298</v>
      </c>
      <c r="D3369">
        <v>-2.35220285657707E-3</v>
      </c>
    </row>
    <row r="3370" spans="1:4" x14ac:dyDescent="0.25">
      <c r="A3370">
        <v>36</v>
      </c>
      <c r="B3370">
        <v>4.2</v>
      </c>
      <c r="C3370">
        <v>3.10214285714286</v>
      </c>
      <c r="D3370">
        <v>-2.3420921436262802E-3</v>
      </c>
    </row>
    <row r="3371" spans="1:4" x14ac:dyDescent="0.25">
      <c r="A3371">
        <v>36</v>
      </c>
      <c r="B3371">
        <v>4.2</v>
      </c>
      <c r="C3371">
        <v>2.9882142857142902</v>
      </c>
      <c r="D3371">
        <v>-2.3324971799773002E-3</v>
      </c>
    </row>
    <row r="3372" spans="1:4" x14ac:dyDescent="0.25">
      <c r="A3372">
        <v>36</v>
      </c>
      <c r="B3372">
        <v>4.2</v>
      </c>
      <c r="C3372">
        <v>2.8742857142857101</v>
      </c>
      <c r="D3372">
        <v>-2.32352646424083E-3</v>
      </c>
    </row>
    <row r="3373" spans="1:4" x14ac:dyDescent="0.25">
      <c r="A3373">
        <v>36</v>
      </c>
      <c r="B3373">
        <v>4.2</v>
      </c>
      <c r="C3373">
        <v>2.8742857142857101</v>
      </c>
      <c r="D3373">
        <v>-2.32352646424083E-3</v>
      </c>
    </row>
    <row r="3374" spans="1:4" x14ac:dyDescent="0.25">
      <c r="A3374">
        <v>36</v>
      </c>
      <c r="B3374">
        <v>4.2</v>
      </c>
      <c r="C3374">
        <v>2.8382142857142898</v>
      </c>
      <c r="D3374">
        <v>-2.3235017416955001E-3</v>
      </c>
    </row>
    <row r="3375" spans="1:4" x14ac:dyDescent="0.25">
      <c r="A3375">
        <v>36</v>
      </c>
      <c r="B3375">
        <v>4.2</v>
      </c>
      <c r="C3375">
        <v>2.8021428571428602</v>
      </c>
      <c r="D3375">
        <v>-2.3236522452088999E-3</v>
      </c>
    </row>
    <row r="3376" spans="1:4" x14ac:dyDescent="0.25">
      <c r="A3376">
        <v>36</v>
      </c>
      <c r="B3376">
        <v>4.2</v>
      </c>
      <c r="C3376">
        <v>2.7660714285714301</v>
      </c>
      <c r="D3376">
        <v>-2.3239040022455799E-3</v>
      </c>
    </row>
    <row r="3377" spans="1:4" x14ac:dyDescent="0.25">
      <c r="A3377">
        <v>36</v>
      </c>
      <c r="B3377">
        <v>4.2</v>
      </c>
      <c r="C3377">
        <v>2.73</v>
      </c>
      <c r="D3377">
        <v>-2.3242073945764102E-3</v>
      </c>
    </row>
    <row r="3378" spans="1:4" x14ac:dyDescent="0.25">
      <c r="A3378">
        <v>36</v>
      </c>
      <c r="B3378">
        <v>4.2</v>
      </c>
      <c r="C3378">
        <v>2.73</v>
      </c>
      <c r="D3378">
        <v>-2.3242073945764102E-3</v>
      </c>
    </row>
    <row r="3379" spans="1:4" x14ac:dyDescent="0.25">
      <c r="A3379">
        <v>36</v>
      </c>
      <c r="B3379">
        <v>4.2</v>
      </c>
      <c r="C3379">
        <v>2.54207876162944</v>
      </c>
      <c r="D3379">
        <v>-2.3266056772296901E-3</v>
      </c>
    </row>
    <row r="3380" spans="1:4" x14ac:dyDescent="0.25">
      <c r="A3380">
        <v>36</v>
      </c>
      <c r="B3380">
        <v>4.2</v>
      </c>
      <c r="C3380">
        <v>2.3541575232588801</v>
      </c>
      <c r="D3380">
        <v>-2.3304730099981902E-3</v>
      </c>
    </row>
    <row r="3381" spans="1:4" x14ac:dyDescent="0.25">
      <c r="A3381">
        <v>36</v>
      </c>
      <c r="B3381">
        <v>4.2</v>
      </c>
      <c r="C3381">
        <v>2.1662362848883201</v>
      </c>
      <c r="D3381">
        <v>-2.3357183240250001E-3</v>
      </c>
    </row>
    <row r="3382" spans="1:4" x14ac:dyDescent="0.25">
      <c r="A3382">
        <v>36</v>
      </c>
      <c r="B3382">
        <v>4.2</v>
      </c>
      <c r="C3382">
        <v>1.9783150465177599</v>
      </c>
      <c r="D3382">
        <v>-2.3423031127084398E-3</v>
      </c>
    </row>
    <row r="3383" spans="1:4" x14ac:dyDescent="0.25">
      <c r="A3383">
        <v>36</v>
      </c>
      <c r="B3383">
        <v>4.2</v>
      </c>
      <c r="C3383">
        <v>1.9783150465177599</v>
      </c>
      <c r="D3383">
        <v>-2.3423031127084398E-3</v>
      </c>
    </row>
    <row r="3384" spans="1:4" x14ac:dyDescent="0.25">
      <c r="A3384">
        <v>36</v>
      </c>
      <c r="B3384">
        <v>4.2</v>
      </c>
      <c r="C3384">
        <v>1.7326011831527199</v>
      </c>
      <c r="D3384">
        <v>-2.3528320387240001E-3</v>
      </c>
    </row>
    <row r="3385" spans="1:4" x14ac:dyDescent="0.25">
      <c r="A3385">
        <v>36</v>
      </c>
      <c r="B3385">
        <v>4.2</v>
      </c>
      <c r="C3385">
        <v>1.48688731978767</v>
      </c>
      <c r="D3385">
        <v>-2.3654424526807802E-3</v>
      </c>
    </row>
    <row r="3386" spans="1:4" x14ac:dyDescent="0.25">
      <c r="A3386">
        <v>36</v>
      </c>
      <c r="B3386">
        <v>4.2</v>
      </c>
      <c r="C3386">
        <v>1.24117345642262</v>
      </c>
      <c r="D3386">
        <v>-2.3799820676331002E-3</v>
      </c>
    </row>
    <row r="3387" spans="1:4" x14ac:dyDescent="0.25">
      <c r="A3387">
        <v>36</v>
      </c>
      <c r="B3387">
        <v>4.2</v>
      </c>
      <c r="C3387">
        <v>0.99545959305757703</v>
      </c>
      <c r="D3387">
        <v>-2.3963084266315701E-3</v>
      </c>
    </row>
    <row r="3388" spans="1:4" x14ac:dyDescent="0.25">
      <c r="A3388">
        <v>36</v>
      </c>
      <c r="B3388">
        <v>4.2</v>
      </c>
      <c r="C3388">
        <v>0.99545959305757703</v>
      </c>
      <c r="D3388">
        <v>-2.3963084266315701E-3</v>
      </c>
    </row>
    <row r="3389" spans="1:4" x14ac:dyDescent="0.25">
      <c r="A3389">
        <v>36</v>
      </c>
      <c r="B3389">
        <v>4.2</v>
      </c>
      <c r="C3389">
        <v>0.67417976767284005</v>
      </c>
      <c r="D3389">
        <v>-2.4200995608074098E-3</v>
      </c>
    </row>
    <row r="3390" spans="1:4" x14ac:dyDescent="0.25">
      <c r="A3390">
        <v>36</v>
      </c>
      <c r="B3390">
        <v>4.2</v>
      </c>
      <c r="C3390">
        <v>0.35289994228810201</v>
      </c>
      <c r="D3390">
        <v>-2.44635041668271E-3</v>
      </c>
    </row>
    <row r="3391" spans="1:4" x14ac:dyDescent="0.25">
      <c r="A3391">
        <v>36</v>
      </c>
      <c r="B3391">
        <v>4.2</v>
      </c>
      <c r="C3391">
        <v>3.1620116903364498E-2</v>
      </c>
      <c r="D3391">
        <v>-2.4746950240612702E-3</v>
      </c>
    </row>
    <row r="3392" spans="1:4" x14ac:dyDescent="0.25">
      <c r="A3392">
        <v>36</v>
      </c>
      <c r="B3392">
        <v>4.2</v>
      </c>
      <c r="C3392">
        <v>-0.28965970848137401</v>
      </c>
      <c r="D3392">
        <v>-2.50475847483193E-3</v>
      </c>
    </row>
    <row r="3393" spans="1:4" x14ac:dyDescent="0.25">
      <c r="A3393">
        <v>36</v>
      </c>
      <c r="B3393">
        <v>4.2</v>
      </c>
      <c r="C3393">
        <v>-0.28965970848137401</v>
      </c>
      <c r="D3393">
        <v>-2.50475847483193E-3</v>
      </c>
    </row>
    <row r="3394" spans="1:4" x14ac:dyDescent="0.25">
      <c r="A3394">
        <v>36</v>
      </c>
      <c r="B3394">
        <v>4.2</v>
      </c>
      <c r="C3394">
        <v>-0.70974478136103003</v>
      </c>
      <c r="D3394">
        <v>-2.5460237370130701E-3</v>
      </c>
    </row>
    <row r="3395" spans="1:4" x14ac:dyDescent="0.25">
      <c r="A3395">
        <v>36</v>
      </c>
      <c r="B3395">
        <v>4.2</v>
      </c>
      <c r="C3395">
        <v>-1.1298298542406899</v>
      </c>
      <c r="D3395">
        <v>-2.5886857714090602E-3</v>
      </c>
    </row>
    <row r="3396" spans="1:4" x14ac:dyDescent="0.25">
      <c r="A3396">
        <v>36</v>
      </c>
      <c r="B3396">
        <v>4.2</v>
      </c>
      <c r="C3396">
        <v>-1.5499149271203401</v>
      </c>
      <c r="D3396">
        <v>-2.6318470755540002E-3</v>
      </c>
    </row>
    <row r="3397" spans="1:4" x14ac:dyDescent="0.25">
      <c r="A3397">
        <v>36</v>
      </c>
      <c r="B3397">
        <v>4.2</v>
      </c>
      <c r="C3397">
        <v>-1.97</v>
      </c>
      <c r="D3397">
        <v>-2.6745801475038899E-3</v>
      </c>
    </row>
    <row r="3398" spans="1:4" x14ac:dyDescent="0.25">
      <c r="A3398">
        <v>36</v>
      </c>
      <c r="B3398">
        <v>4.2</v>
      </c>
      <c r="C3398">
        <v>-1.97</v>
      </c>
      <c r="D3398">
        <v>-2.6745801475038899E-3</v>
      </c>
    </row>
    <row r="3399" spans="1:4" x14ac:dyDescent="0.25">
      <c r="A3399">
        <v>36</v>
      </c>
      <c r="B3399">
        <v>4.2</v>
      </c>
      <c r="C3399">
        <v>-2.27</v>
      </c>
      <c r="D3399">
        <v>-2.7044226774637198E-3</v>
      </c>
    </row>
    <row r="3400" spans="1:4" x14ac:dyDescent="0.25">
      <c r="A3400">
        <v>36</v>
      </c>
      <c r="B3400">
        <v>4.2</v>
      </c>
      <c r="C3400">
        <v>-2.57</v>
      </c>
      <c r="D3400">
        <v>-2.7332411967583101E-3</v>
      </c>
    </row>
    <row r="3401" spans="1:4" x14ac:dyDescent="0.25">
      <c r="A3401">
        <v>36</v>
      </c>
      <c r="B3401">
        <v>4.2</v>
      </c>
      <c r="C3401">
        <v>-2.87</v>
      </c>
      <c r="D3401">
        <v>-2.76069401949551E-3</v>
      </c>
    </row>
    <row r="3402" spans="1:4" x14ac:dyDescent="0.25">
      <c r="A3402">
        <v>36</v>
      </c>
      <c r="B3402">
        <v>4.2</v>
      </c>
      <c r="C3402">
        <v>-3.17</v>
      </c>
      <c r="D3402">
        <v>-2.7862937441059899E-3</v>
      </c>
    </row>
    <row r="3403" spans="1:4" x14ac:dyDescent="0.25">
      <c r="A3403">
        <v>36</v>
      </c>
      <c r="B3403">
        <v>4.2</v>
      </c>
      <c r="C3403">
        <v>-3.17</v>
      </c>
      <c r="D3403">
        <v>-2.7862937441059899E-3</v>
      </c>
    </row>
    <row r="3404" spans="1:4" x14ac:dyDescent="0.25">
      <c r="A3404">
        <v>36</v>
      </c>
      <c r="B3404">
        <v>4.2</v>
      </c>
      <c r="C3404">
        <v>-3.2417857142857098</v>
      </c>
      <c r="D3404">
        <v>-2.7921602635899399E-3</v>
      </c>
    </row>
    <row r="3405" spans="1:4" x14ac:dyDescent="0.25">
      <c r="A3405">
        <v>36</v>
      </c>
      <c r="B3405">
        <v>4.2</v>
      </c>
      <c r="C3405">
        <v>-3.3135714285714299</v>
      </c>
      <c r="D3405">
        <v>-2.7978787040124999E-3</v>
      </c>
    </row>
    <row r="3406" spans="1:4" x14ac:dyDescent="0.25">
      <c r="A3406">
        <v>36</v>
      </c>
      <c r="B3406">
        <v>4.2</v>
      </c>
      <c r="C3406">
        <v>-3.3853571428571398</v>
      </c>
      <c r="D3406">
        <v>-2.8034931521272299E-3</v>
      </c>
    </row>
    <row r="3407" spans="1:4" x14ac:dyDescent="0.25">
      <c r="A3407">
        <v>36</v>
      </c>
      <c r="B3407">
        <v>4.2</v>
      </c>
      <c r="C3407">
        <v>-3.45714285714286</v>
      </c>
      <c r="D3407">
        <v>-2.8090177806138002E-3</v>
      </c>
    </row>
    <row r="3408" spans="1:4" x14ac:dyDescent="0.25">
      <c r="A3408">
        <v>36</v>
      </c>
      <c r="B3408">
        <v>4.2</v>
      </c>
      <c r="C3408">
        <v>-3.45714285714286</v>
      </c>
      <c r="D3408">
        <v>-2.8090177806138002E-3</v>
      </c>
    </row>
    <row r="3409" spans="1:4" x14ac:dyDescent="0.25">
      <c r="A3409">
        <v>36</v>
      </c>
      <c r="B3409">
        <v>4.2</v>
      </c>
      <c r="C3409">
        <v>-3.5353571428571402</v>
      </c>
      <c r="D3409">
        <v>-2.8190938371293098E-3</v>
      </c>
    </row>
    <row r="3410" spans="1:4" x14ac:dyDescent="0.25">
      <c r="A3410">
        <v>36</v>
      </c>
      <c r="B3410">
        <v>4.2</v>
      </c>
      <c r="C3410">
        <v>-3.6135714285714302</v>
      </c>
      <c r="D3410">
        <v>-2.8292489780345599E-3</v>
      </c>
    </row>
    <row r="3411" spans="1:4" x14ac:dyDescent="0.25">
      <c r="A3411">
        <v>36</v>
      </c>
      <c r="B3411">
        <v>4.2</v>
      </c>
      <c r="C3411">
        <v>-3.69178571428571</v>
      </c>
      <c r="D3411">
        <v>-2.83933202958645E-3</v>
      </c>
    </row>
    <row r="3412" spans="1:4" x14ac:dyDescent="0.25">
      <c r="A3412">
        <v>36</v>
      </c>
      <c r="B3412">
        <v>4.2</v>
      </c>
      <c r="C3412">
        <v>-3.77</v>
      </c>
      <c r="D3412">
        <v>-2.8492533378470602E-3</v>
      </c>
    </row>
    <row r="3413" spans="1:4" x14ac:dyDescent="0.25">
      <c r="A3413">
        <v>36</v>
      </c>
      <c r="B3413">
        <v>4.2</v>
      </c>
      <c r="C3413">
        <v>-3.77</v>
      </c>
      <c r="D3413">
        <v>-2.8492533378470602E-3</v>
      </c>
    </row>
    <row r="3414" spans="1:4" x14ac:dyDescent="0.25">
      <c r="A3414">
        <v>36</v>
      </c>
      <c r="B3414">
        <v>4.2</v>
      </c>
      <c r="C3414">
        <v>-3.9565000000000001</v>
      </c>
      <c r="D3414">
        <v>-2.8722845980183099E-3</v>
      </c>
    </row>
    <row r="3415" spans="1:4" x14ac:dyDescent="0.25">
      <c r="A3415">
        <v>36</v>
      </c>
      <c r="B3415">
        <v>4.2</v>
      </c>
      <c r="C3415">
        <v>-4.1429999999999998</v>
      </c>
      <c r="D3415">
        <v>-2.8944438550952099E-3</v>
      </c>
    </row>
    <row r="3416" spans="1:4" x14ac:dyDescent="0.25">
      <c r="A3416">
        <v>36</v>
      </c>
      <c r="B3416">
        <v>4.2</v>
      </c>
      <c r="C3416">
        <v>-4.3295000000000003</v>
      </c>
      <c r="D3416">
        <v>-2.9157567276705599E-3</v>
      </c>
    </row>
    <row r="3417" spans="1:4" x14ac:dyDescent="0.25">
      <c r="A3417">
        <v>36</v>
      </c>
      <c r="B3417">
        <v>4.2</v>
      </c>
      <c r="C3417">
        <v>-4.516</v>
      </c>
      <c r="D3417">
        <v>-2.9362266814513499E-3</v>
      </c>
    </row>
    <row r="3418" spans="1:4" x14ac:dyDescent="0.25">
      <c r="A3418">
        <v>36</v>
      </c>
      <c r="B3418">
        <v>4.2</v>
      </c>
      <c r="C3418">
        <v>-4.516</v>
      </c>
      <c r="D3418">
        <v>-2.9362266814513499E-3</v>
      </c>
    </row>
    <row r="3419" spans="1:4" x14ac:dyDescent="0.25">
      <c r="A3419">
        <v>36</v>
      </c>
      <c r="B3419">
        <v>4.2</v>
      </c>
      <c r="C3419">
        <v>-4.7024999999999997</v>
      </c>
      <c r="D3419">
        <v>-2.9559184941302598E-3</v>
      </c>
    </row>
    <row r="3420" spans="1:4" x14ac:dyDescent="0.25">
      <c r="A3420">
        <v>36</v>
      </c>
      <c r="B3420">
        <v>4.2</v>
      </c>
      <c r="C3420">
        <v>-4.8890000000000002</v>
      </c>
      <c r="D3420">
        <v>-2.97482382263559E-3</v>
      </c>
    </row>
    <row r="3421" spans="1:4" x14ac:dyDescent="0.25">
      <c r="A3421">
        <v>36</v>
      </c>
      <c r="B3421">
        <v>4.2</v>
      </c>
      <c r="C3421">
        <v>-5.0754999999999999</v>
      </c>
      <c r="D3421">
        <v>-2.99296532958436E-3</v>
      </c>
    </row>
    <row r="3422" spans="1:4" x14ac:dyDescent="0.25">
      <c r="A3422">
        <v>36</v>
      </c>
      <c r="B3422">
        <v>4.2</v>
      </c>
      <c r="C3422">
        <v>-5.2619999999999996</v>
      </c>
      <c r="D3422">
        <v>-3.0103678465943202E-3</v>
      </c>
    </row>
    <row r="3423" spans="1:4" x14ac:dyDescent="0.25">
      <c r="A3423">
        <v>36</v>
      </c>
      <c r="B3423">
        <v>4.2</v>
      </c>
      <c r="C3423">
        <v>-5.2619999999999996</v>
      </c>
      <c r="D3423">
        <v>-3.0103678465943202E-3</v>
      </c>
    </row>
    <row r="3424" spans="1:4" x14ac:dyDescent="0.25">
      <c r="A3424">
        <v>36</v>
      </c>
      <c r="B3424">
        <v>4.2</v>
      </c>
      <c r="C3424">
        <v>-5.4485000000000001</v>
      </c>
      <c r="D3424">
        <v>-3.0270513262777902E-3</v>
      </c>
    </row>
    <row r="3425" spans="1:4" x14ac:dyDescent="0.25">
      <c r="A3425">
        <v>36</v>
      </c>
      <c r="B3425">
        <v>4.2</v>
      </c>
      <c r="C3425">
        <v>-5.6349999999999998</v>
      </c>
      <c r="D3425">
        <v>-3.0430396182344302E-3</v>
      </c>
    </row>
    <row r="3426" spans="1:4" x14ac:dyDescent="0.25">
      <c r="A3426">
        <v>36</v>
      </c>
      <c r="B3426">
        <v>4.2</v>
      </c>
      <c r="C3426">
        <v>-5.8215000000000003</v>
      </c>
      <c r="D3426">
        <v>-3.05835466371832E-3</v>
      </c>
    </row>
    <row r="3427" spans="1:4" x14ac:dyDescent="0.25">
      <c r="A3427">
        <v>36</v>
      </c>
      <c r="B3427">
        <v>4.2</v>
      </c>
      <c r="C3427">
        <v>-6.008</v>
      </c>
      <c r="D3427">
        <v>-3.0730219357889398E-3</v>
      </c>
    </row>
    <row r="3428" spans="1:4" x14ac:dyDescent="0.25">
      <c r="A3428">
        <v>36</v>
      </c>
      <c r="B3428">
        <v>4.2</v>
      </c>
      <c r="C3428">
        <v>-6.008</v>
      </c>
      <c r="D3428">
        <v>-3.0730219357889398E-3</v>
      </c>
    </row>
    <row r="3429" spans="1:4" x14ac:dyDescent="0.25">
      <c r="A3429">
        <v>36</v>
      </c>
      <c r="B3429">
        <v>4.2</v>
      </c>
      <c r="C3429">
        <v>-6.1944999999999997</v>
      </c>
      <c r="D3429">
        <v>-3.08706573489631E-3</v>
      </c>
    </row>
    <row r="3430" spans="1:4" x14ac:dyDescent="0.25">
      <c r="A3430">
        <v>36</v>
      </c>
      <c r="B3430">
        <v>4.2</v>
      </c>
      <c r="C3430">
        <v>-6.3810000000000002</v>
      </c>
      <c r="D3430">
        <v>-3.1005111505564898E-3</v>
      </c>
    </row>
    <row r="3431" spans="1:4" x14ac:dyDescent="0.25">
      <c r="A3431">
        <v>36</v>
      </c>
      <c r="B3431">
        <v>4.2</v>
      </c>
      <c r="C3431">
        <v>-6.5674999999999999</v>
      </c>
      <c r="D3431">
        <v>-3.1133834883069001E-3</v>
      </c>
    </row>
    <row r="3432" spans="1:4" x14ac:dyDescent="0.25">
      <c r="A3432">
        <v>36</v>
      </c>
      <c r="B3432">
        <v>4.2</v>
      </c>
      <c r="C3432">
        <v>-6.7539999999999996</v>
      </c>
      <c r="D3432">
        <v>-3.1257079553273499E-3</v>
      </c>
    </row>
    <row r="3433" spans="1:4" x14ac:dyDescent="0.25">
      <c r="A3433">
        <v>36</v>
      </c>
      <c r="B3433">
        <v>4.2</v>
      </c>
      <c r="C3433">
        <v>-6.7539999999999996</v>
      </c>
      <c r="D3433">
        <v>-3.1257079553273499E-3</v>
      </c>
    </row>
    <row r="3434" spans="1:4" x14ac:dyDescent="0.25">
      <c r="A3434">
        <v>36</v>
      </c>
      <c r="B3434">
        <v>4.2</v>
      </c>
      <c r="C3434">
        <v>-6.9405000000000001</v>
      </c>
      <c r="D3434">
        <v>-3.1375096995545498E-3</v>
      </c>
    </row>
    <row r="3435" spans="1:4" x14ac:dyDescent="0.25">
      <c r="A3435">
        <v>36</v>
      </c>
      <c r="B3435">
        <v>4.2</v>
      </c>
      <c r="C3435">
        <v>-7.1269999999999998</v>
      </c>
      <c r="D3435">
        <v>-3.1488158262960799E-3</v>
      </c>
    </row>
    <row r="3436" spans="1:4" x14ac:dyDescent="0.25">
      <c r="A3436">
        <v>36</v>
      </c>
      <c r="B3436">
        <v>4.2</v>
      </c>
      <c r="C3436">
        <v>-7.3135000000000003</v>
      </c>
      <c r="D3436">
        <v>-3.1596515629034698E-3</v>
      </c>
    </row>
    <row r="3437" spans="1:4" x14ac:dyDescent="0.25">
      <c r="A3437">
        <v>36</v>
      </c>
      <c r="B3437">
        <v>4.2</v>
      </c>
      <c r="C3437">
        <v>-7.5</v>
      </c>
      <c r="D3437">
        <v>-3.1700442422570498E-3</v>
      </c>
    </row>
    <row r="3438" spans="1:4" x14ac:dyDescent="0.25">
      <c r="A3438">
        <v>36</v>
      </c>
      <c r="B3438">
        <v>4.2</v>
      </c>
      <c r="C3438">
        <v>-7.5</v>
      </c>
      <c r="D3438">
        <v>-3.1700442422570498E-3</v>
      </c>
    </row>
    <row r="3439" spans="1:4" x14ac:dyDescent="0.25">
      <c r="A3439">
        <v>36</v>
      </c>
      <c r="B3439">
        <v>4.2</v>
      </c>
      <c r="C3439">
        <v>-7.6</v>
      </c>
      <c r="D3439">
        <v>-3.1754433493514801E-3</v>
      </c>
    </row>
    <row r="3440" spans="1:4" x14ac:dyDescent="0.25">
      <c r="A3440">
        <v>36</v>
      </c>
      <c r="B3440">
        <v>4.2</v>
      </c>
      <c r="C3440">
        <v>-7.7</v>
      </c>
      <c r="D3440">
        <v>-3.1807267033643798E-3</v>
      </c>
    </row>
    <row r="3441" spans="1:4" x14ac:dyDescent="0.25">
      <c r="A3441">
        <v>36</v>
      </c>
      <c r="B3441">
        <v>4.2</v>
      </c>
      <c r="C3441">
        <v>-7.8</v>
      </c>
      <c r="D3441">
        <v>-3.1858983184233302E-3</v>
      </c>
    </row>
    <row r="3442" spans="1:4" x14ac:dyDescent="0.25">
      <c r="A3442">
        <v>36</v>
      </c>
      <c r="B3442">
        <v>4.2</v>
      </c>
      <c r="C3442">
        <v>-7.9</v>
      </c>
      <c r="D3442">
        <v>-3.1909621028033E-3</v>
      </c>
    </row>
    <row r="3443" spans="1:4" x14ac:dyDescent="0.25">
      <c r="A3443">
        <v>36</v>
      </c>
      <c r="B3443">
        <v>4.2</v>
      </c>
      <c r="C3443">
        <v>-7.9</v>
      </c>
      <c r="D3443">
        <v>-3.1909621028033E-3</v>
      </c>
    </row>
    <row r="3444" spans="1:4" x14ac:dyDescent="0.25">
      <c r="A3444">
        <v>36</v>
      </c>
      <c r="B3444">
        <v>4.2</v>
      </c>
      <c r="C3444">
        <v>-8.15</v>
      </c>
      <c r="D3444">
        <v>-3.2031758615169701E-3</v>
      </c>
    </row>
    <row r="3445" spans="1:4" x14ac:dyDescent="0.25">
      <c r="A3445">
        <v>36</v>
      </c>
      <c r="B3445">
        <v>4.2</v>
      </c>
      <c r="C3445">
        <v>-8.4</v>
      </c>
      <c r="D3445">
        <v>-3.2148014390104801E-3</v>
      </c>
    </row>
    <row r="3446" spans="1:4" x14ac:dyDescent="0.25">
      <c r="A3446">
        <v>36</v>
      </c>
      <c r="B3446">
        <v>4.2</v>
      </c>
      <c r="C3446">
        <v>-8.65</v>
      </c>
      <c r="D3446">
        <v>-3.2258978242088602E-3</v>
      </c>
    </row>
    <row r="3447" spans="1:4" x14ac:dyDescent="0.25">
      <c r="A3447">
        <v>36</v>
      </c>
      <c r="B3447">
        <v>4.2</v>
      </c>
      <c r="C3447">
        <v>-8.9</v>
      </c>
      <c r="D3447">
        <v>-3.2365249208323901E-3</v>
      </c>
    </row>
    <row r="3448" spans="1:4" x14ac:dyDescent="0.25">
      <c r="A3448">
        <v>36</v>
      </c>
      <c r="B3448">
        <v>4.2</v>
      </c>
      <c r="C3448">
        <v>-8.9</v>
      </c>
      <c r="D3448">
        <v>-3.2365249208323901E-3</v>
      </c>
    </row>
    <row r="3449" spans="1:4" x14ac:dyDescent="0.25">
      <c r="A3449">
        <v>36</v>
      </c>
      <c r="B3449">
        <v>4.2</v>
      </c>
      <c r="C3449">
        <v>-9.5175000000000001</v>
      </c>
      <c r="D3449">
        <v>-3.2610748769928899E-3</v>
      </c>
    </row>
    <row r="3450" spans="1:4" x14ac:dyDescent="0.25">
      <c r="A3450">
        <v>36</v>
      </c>
      <c r="B3450">
        <v>4.2</v>
      </c>
      <c r="C3450">
        <v>-10.135</v>
      </c>
      <c r="D3450">
        <v>-3.2838223780579899E-3</v>
      </c>
    </row>
    <row r="3451" spans="1:4" x14ac:dyDescent="0.25">
      <c r="A3451">
        <v>36</v>
      </c>
      <c r="B3451">
        <v>4.2</v>
      </c>
      <c r="C3451">
        <v>-10.7525</v>
      </c>
      <c r="D3451">
        <v>-3.3053920619103699E-3</v>
      </c>
    </row>
    <row r="3452" spans="1:4" x14ac:dyDescent="0.25">
      <c r="A3452">
        <v>36</v>
      </c>
      <c r="B3452">
        <v>4.2</v>
      </c>
      <c r="C3452">
        <v>-11.37</v>
      </c>
      <c r="D3452">
        <v>-3.3262770274593199E-3</v>
      </c>
    </row>
    <row r="3453" spans="1:4" x14ac:dyDescent="0.25">
      <c r="A3453">
        <v>36</v>
      </c>
      <c r="B3453">
        <v>4.2</v>
      </c>
      <c r="C3453">
        <v>-11.37</v>
      </c>
      <c r="D3453">
        <v>-3.3262770274593199E-3</v>
      </c>
    </row>
    <row r="3454" spans="1:4" x14ac:dyDescent="0.25">
      <c r="A3454">
        <v>36</v>
      </c>
      <c r="B3454">
        <v>4.2</v>
      </c>
      <c r="C3454">
        <v>-11.87</v>
      </c>
      <c r="D3454">
        <v>-3.3429467061696001E-3</v>
      </c>
    </row>
    <row r="3455" spans="1:4" x14ac:dyDescent="0.25">
      <c r="A3455">
        <v>36</v>
      </c>
      <c r="B3455">
        <v>4.2</v>
      </c>
      <c r="C3455">
        <v>-12.37</v>
      </c>
      <c r="D3455">
        <v>-3.3595434800678401E-3</v>
      </c>
    </row>
    <row r="3456" spans="1:4" x14ac:dyDescent="0.25">
      <c r="A3456">
        <v>36</v>
      </c>
      <c r="B3456">
        <v>4.2</v>
      </c>
      <c r="C3456">
        <v>-12.87</v>
      </c>
      <c r="D3456">
        <v>-3.3761447167643499E-3</v>
      </c>
    </row>
    <row r="3457" spans="1:4" x14ac:dyDescent="0.25">
      <c r="A3457">
        <v>36</v>
      </c>
      <c r="B3457">
        <v>4.2</v>
      </c>
      <c r="C3457">
        <v>-13.37</v>
      </c>
      <c r="D3457">
        <v>-3.3928014317375801E-3</v>
      </c>
    </row>
    <row r="3458" spans="1:4" x14ac:dyDescent="0.25">
      <c r="A3458">
        <v>36</v>
      </c>
      <c r="B3458">
        <v>4.2</v>
      </c>
      <c r="C3458">
        <v>-13.37</v>
      </c>
      <c r="D3458">
        <v>-3.3928014317375801E-3</v>
      </c>
    </row>
    <row r="3459" spans="1:4" x14ac:dyDescent="0.25">
      <c r="A3459">
        <v>36</v>
      </c>
      <c r="B3459">
        <v>4.2</v>
      </c>
      <c r="C3459">
        <v>-13.395</v>
      </c>
      <c r="D3459">
        <v>-3.3936359242796102E-3</v>
      </c>
    </row>
    <row r="3460" spans="1:4" x14ac:dyDescent="0.25">
      <c r="A3460">
        <v>36</v>
      </c>
      <c r="B3460">
        <v>4.2</v>
      </c>
      <c r="C3460">
        <v>-13.42</v>
      </c>
      <c r="D3460">
        <v>-3.3944707186752202E-3</v>
      </c>
    </row>
    <row r="3461" spans="1:4" x14ac:dyDescent="0.25">
      <c r="A3461">
        <v>36</v>
      </c>
      <c r="B3461">
        <v>4.2</v>
      </c>
      <c r="C3461">
        <v>-13.445</v>
      </c>
      <c r="D3461">
        <v>-3.39530578126537E-3</v>
      </c>
    </row>
    <row r="3462" spans="1:4" x14ac:dyDescent="0.25">
      <c r="A3462">
        <v>36</v>
      </c>
      <c r="B3462">
        <v>4.2</v>
      </c>
      <c r="C3462">
        <v>-13.47</v>
      </c>
      <c r="D3462">
        <v>-3.3961410875006899E-3</v>
      </c>
    </row>
    <row r="3463" spans="1:4" x14ac:dyDescent="0.25">
      <c r="A3463">
        <v>36</v>
      </c>
      <c r="B3463">
        <v>4.2</v>
      </c>
      <c r="C3463">
        <v>-13.47</v>
      </c>
      <c r="D3463">
        <v>-3.3961410875006899E-3</v>
      </c>
    </row>
    <row r="3464" spans="1:4" x14ac:dyDescent="0.25">
      <c r="A3464">
        <v>36</v>
      </c>
      <c r="B3464">
        <v>4.2</v>
      </c>
      <c r="C3464">
        <v>-13.602499999999999</v>
      </c>
      <c r="D3464">
        <v>-3.4005711080240201E-3</v>
      </c>
    </row>
    <row r="3465" spans="1:4" x14ac:dyDescent="0.25">
      <c r="A3465">
        <v>36</v>
      </c>
      <c r="B3465">
        <v>4.2</v>
      </c>
      <c r="C3465">
        <v>-13.734999999999999</v>
      </c>
      <c r="D3465">
        <v>-3.40500614386301E-3</v>
      </c>
    </row>
    <row r="3466" spans="1:4" x14ac:dyDescent="0.25">
      <c r="A3466">
        <v>36</v>
      </c>
      <c r="B3466">
        <v>4.2</v>
      </c>
      <c r="C3466">
        <v>-13.8675</v>
      </c>
      <c r="D3466">
        <v>-3.4094458883975002E-3</v>
      </c>
    </row>
    <row r="3467" spans="1:4" x14ac:dyDescent="0.25">
      <c r="A3467">
        <v>36</v>
      </c>
      <c r="B3467">
        <v>4.2</v>
      </c>
      <c r="C3467">
        <v>-14</v>
      </c>
      <c r="D3467">
        <v>-3.41389002067656E-3</v>
      </c>
    </row>
    <row r="3468" spans="1:4" x14ac:dyDescent="0.25">
      <c r="A3468">
        <v>36</v>
      </c>
      <c r="B3468">
        <v>4.2</v>
      </c>
      <c r="C3468">
        <v>-14</v>
      </c>
      <c r="D3468">
        <v>-3.41389002067656E-3</v>
      </c>
    </row>
    <row r="3469" spans="1:4" x14ac:dyDescent="0.25">
      <c r="A3469">
        <v>36</v>
      </c>
      <c r="B3469">
        <v>4.2</v>
      </c>
      <c r="C3469">
        <v>-14.211606673841001</v>
      </c>
      <c r="D3469">
        <v>-3.42099571968467E-3</v>
      </c>
    </row>
    <row r="3470" spans="1:4" x14ac:dyDescent="0.25">
      <c r="A3470">
        <v>36</v>
      </c>
      <c r="B3470">
        <v>4.2</v>
      </c>
      <c r="C3470">
        <v>-14.423213347682101</v>
      </c>
      <c r="D3470">
        <v>-3.4281093924472101E-3</v>
      </c>
    </row>
    <row r="3471" spans="1:4" x14ac:dyDescent="0.25">
      <c r="A3471">
        <v>36</v>
      </c>
      <c r="B3471">
        <v>4.2</v>
      </c>
      <c r="C3471">
        <v>-14.634820021523099</v>
      </c>
      <c r="D3471">
        <v>-3.4352287027923901E-3</v>
      </c>
    </row>
    <row r="3472" spans="1:4" x14ac:dyDescent="0.25">
      <c r="A3472">
        <v>36</v>
      </c>
      <c r="B3472">
        <v>4.2</v>
      </c>
      <c r="C3472">
        <v>-14.846426695364199</v>
      </c>
      <c r="D3472">
        <v>-3.44234973147204E-3</v>
      </c>
    </row>
    <row r="3473" spans="1:4" x14ac:dyDescent="0.25">
      <c r="A3473">
        <v>36</v>
      </c>
      <c r="B3473">
        <v>4.2</v>
      </c>
      <c r="C3473">
        <v>-14.846426695364199</v>
      </c>
      <c r="D3473">
        <v>-3.44234973147204E-3</v>
      </c>
    </row>
    <row r="3474" spans="1:4" x14ac:dyDescent="0.25">
      <c r="A3474">
        <v>36</v>
      </c>
      <c r="B3474">
        <v>4.2</v>
      </c>
      <c r="C3474">
        <v>-15.1123067924162</v>
      </c>
      <c r="D3474">
        <v>-3.4512918277548399E-3</v>
      </c>
    </row>
    <row r="3475" spans="1:4" x14ac:dyDescent="0.25">
      <c r="A3475">
        <v>36</v>
      </c>
      <c r="B3475">
        <v>4.2</v>
      </c>
      <c r="C3475">
        <v>-15.3781868894682</v>
      </c>
      <c r="D3475">
        <v>-3.46022010478708E-3</v>
      </c>
    </row>
    <row r="3476" spans="1:4" x14ac:dyDescent="0.25">
      <c r="A3476">
        <v>36</v>
      </c>
      <c r="B3476">
        <v>4.2</v>
      </c>
      <c r="C3476">
        <v>-15.644066986520199</v>
      </c>
      <c r="D3476">
        <v>-3.4691251367015099E-3</v>
      </c>
    </row>
    <row r="3477" spans="1:4" x14ac:dyDescent="0.25">
      <c r="A3477">
        <v>36</v>
      </c>
      <c r="B3477">
        <v>4.2</v>
      </c>
      <c r="C3477">
        <v>-15.909947083572201</v>
      </c>
      <c r="D3477">
        <v>-3.4779967618366E-3</v>
      </c>
    </row>
    <row r="3478" spans="1:4" x14ac:dyDescent="0.25">
      <c r="A3478">
        <v>36</v>
      </c>
      <c r="B3478">
        <v>4.2</v>
      </c>
      <c r="C3478">
        <v>-15.909947083572201</v>
      </c>
      <c r="D3478">
        <v>-3.4779967618366E-3</v>
      </c>
    </row>
    <row r="3479" spans="1:4" x14ac:dyDescent="0.25">
      <c r="A3479">
        <v>36</v>
      </c>
      <c r="B3479">
        <v>4.2</v>
      </c>
      <c r="C3479">
        <v>-16.244020790819601</v>
      </c>
      <c r="D3479">
        <v>-3.48907891808739E-3</v>
      </c>
    </row>
    <row r="3480" spans="1:4" x14ac:dyDescent="0.25">
      <c r="A3480">
        <v>36</v>
      </c>
      <c r="B3480">
        <v>4.2</v>
      </c>
      <c r="C3480">
        <v>-16.578094498067099</v>
      </c>
      <c r="D3480">
        <v>-3.5000658765926198E-3</v>
      </c>
    </row>
    <row r="3481" spans="1:4" x14ac:dyDescent="0.25">
      <c r="A3481">
        <v>36</v>
      </c>
      <c r="B3481">
        <v>4.2</v>
      </c>
      <c r="C3481">
        <v>-16.912168205314501</v>
      </c>
      <c r="D3481">
        <v>-3.51093219607227E-3</v>
      </c>
    </row>
    <row r="3482" spans="1:4" x14ac:dyDescent="0.25">
      <c r="A3482">
        <v>36</v>
      </c>
      <c r="B3482">
        <v>4.2</v>
      </c>
      <c r="C3482">
        <v>-17.246241912561899</v>
      </c>
      <c r="D3482">
        <v>-3.52164903974816E-3</v>
      </c>
    </row>
    <row r="3483" spans="1:4" x14ac:dyDescent="0.25">
      <c r="A3483">
        <v>36</v>
      </c>
      <c r="B3483">
        <v>4.2</v>
      </c>
      <c r="C3483">
        <v>-17.246241912561899</v>
      </c>
      <c r="D3483">
        <v>-3.52164903974816E-3</v>
      </c>
    </row>
    <row r="3484" spans="1:4" x14ac:dyDescent="0.25">
      <c r="A3484">
        <v>36</v>
      </c>
      <c r="B3484">
        <v>4.2</v>
      </c>
      <c r="C3484">
        <v>-17.665999702300599</v>
      </c>
      <c r="D3484">
        <v>-3.5348568034331701E-3</v>
      </c>
    </row>
    <row r="3485" spans="1:4" x14ac:dyDescent="0.25">
      <c r="A3485">
        <v>36</v>
      </c>
      <c r="B3485">
        <v>4.2</v>
      </c>
      <c r="C3485">
        <v>-18.085757492039299</v>
      </c>
      <c r="D3485">
        <v>-3.5477207895582802E-3</v>
      </c>
    </row>
    <row r="3486" spans="1:4" x14ac:dyDescent="0.25">
      <c r="A3486">
        <v>36</v>
      </c>
      <c r="B3486">
        <v>4.2</v>
      </c>
      <c r="C3486">
        <v>-18.505515281777999</v>
      </c>
      <c r="D3486">
        <v>-3.5601758656159002E-3</v>
      </c>
    </row>
    <row r="3487" spans="1:4" x14ac:dyDescent="0.25">
      <c r="A3487">
        <v>36</v>
      </c>
      <c r="B3487">
        <v>4.2</v>
      </c>
      <c r="C3487">
        <v>-18.925273071516699</v>
      </c>
      <c r="D3487">
        <v>-3.5721564948527199E-3</v>
      </c>
    </row>
    <row r="3488" spans="1:4" x14ac:dyDescent="0.25">
      <c r="A3488">
        <v>36</v>
      </c>
      <c r="B3488">
        <v>4.2</v>
      </c>
      <c r="C3488">
        <v>-18.925273071516699</v>
      </c>
      <c r="D3488">
        <v>-3.5721564948527199E-3</v>
      </c>
    </row>
    <row r="3489" spans="1:4" x14ac:dyDescent="0.25">
      <c r="A3489">
        <v>36</v>
      </c>
      <c r="B3489">
        <v>4.2</v>
      </c>
      <c r="C3489">
        <v>-19.4526914173004</v>
      </c>
      <c r="D3489">
        <v>-3.58643836319109E-3</v>
      </c>
    </row>
    <row r="3490" spans="1:4" x14ac:dyDescent="0.25">
      <c r="A3490">
        <v>36</v>
      </c>
      <c r="B3490">
        <v>4.2</v>
      </c>
      <c r="C3490">
        <v>-19.980109763084201</v>
      </c>
      <c r="D3490">
        <v>-3.59972933397786E-3</v>
      </c>
    </row>
    <row r="3491" spans="1:4" x14ac:dyDescent="0.25">
      <c r="A3491">
        <v>36</v>
      </c>
      <c r="B3491">
        <v>4.2</v>
      </c>
      <c r="C3491">
        <v>-20.507528108868001</v>
      </c>
      <c r="D3491">
        <v>-3.6119104592626399E-3</v>
      </c>
    </row>
    <row r="3492" spans="1:4" x14ac:dyDescent="0.25">
      <c r="A3492">
        <v>36</v>
      </c>
      <c r="B3492">
        <v>4.2</v>
      </c>
      <c r="C3492">
        <v>-21.034946454651799</v>
      </c>
      <c r="D3492">
        <v>-3.6228852782508899E-3</v>
      </c>
    </row>
    <row r="3493" spans="1:4" x14ac:dyDescent="0.25">
      <c r="A3493">
        <v>36</v>
      </c>
      <c r="B3493">
        <v>4.2</v>
      </c>
      <c r="C3493">
        <v>-21.034946454651799</v>
      </c>
      <c r="D3493">
        <v>-3.6228852782508899E-3</v>
      </c>
    </row>
    <row r="3494" spans="1:4" x14ac:dyDescent="0.25">
      <c r="A3494">
        <v>36</v>
      </c>
      <c r="B3494">
        <v>4.2</v>
      </c>
      <c r="C3494">
        <v>-21.697638412417401</v>
      </c>
      <c r="D3494">
        <v>-3.6348080623555602E-3</v>
      </c>
    </row>
    <row r="3495" spans="1:4" x14ac:dyDescent="0.25">
      <c r="A3495">
        <v>36</v>
      </c>
      <c r="B3495">
        <v>4.2</v>
      </c>
      <c r="C3495">
        <v>-22.360330370183</v>
      </c>
      <c r="D3495">
        <v>-3.6445840051252299E-3</v>
      </c>
    </row>
    <row r="3496" spans="1:4" x14ac:dyDescent="0.25">
      <c r="A3496">
        <v>36</v>
      </c>
      <c r="B3496">
        <v>4.2</v>
      </c>
      <c r="C3496">
        <v>-23.023022327948699</v>
      </c>
      <c r="D3496">
        <v>-3.6522280664133201E-3</v>
      </c>
    </row>
    <row r="3497" spans="1:4" x14ac:dyDescent="0.25">
      <c r="A3497">
        <v>36</v>
      </c>
      <c r="B3497">
        <v>4.2</v>
      </c>
      <c r="C3497">
        <v>-23.685714285714301</v>
      </c>
      <c r="D3497">
        <v>-3.6579508224189902E-3</v>
      </c>
    </row>
    <row r="3498" spans="1:4" x14ac:dyDescent="0.25">
      <c r="A3498">
        <v>36</v>
      </c>
      <c r="B3498">
        <v>4.2</v>
      </c>
      <c r="C3498">
        <v>-23.685714285714301</v>
      </c>
      <c r="D3498">
        <v>-3.6579508224189902E-3</v>
      </c>
    </row>
    <row r="3499" spans="1:4" x14ac:dyDescent="0.25">
      <c r="A3499">
        <v>36</v>
      </c>
      <c r="B3499">
        <v>4.2</v>
      </c>
      <c r="C3499">
        <v>-24.2481782087116</v>
      </c>
      <c r="D3499">
        <v>-3.67145494068728E-3</v>
      </c>
    </row>
    <row r="3500" spans="1:4" x14ac:dyDescent="0.25">
      <c r="A3500">
        <v>36</v>
      </c>
      <c r="B3500">
        <v>4.2</v>
      </c>
      <c r="C3500">
        <v>-24.810642131708899</v>
      </c>
      <c r="D3500">
        <v>-3.6850724990216202E-3</v>
      </c>
    </row>
    <row r="3501" spans="1:4" x14ac:dyDescent="0.25">
      <c r="A3501">
        <v>36</v>
      </c>
      <c r="B3501">
        <v>4.2</v>
      </c>
      <c r="C3501">
        <v>-25.373106054706199</v>
      </c>
      <c r="D3501">
        <v>-3.6986358312452402E-3</v>
      </c>
    </row>
    <row r="3502" spans="1:4" x14ac:dyDescent="0.25">
      <c r="A3502">
        <v>36</v>
      </c>
      <c r="B3502">
        <v>4.2</v>
      </c>
      <c r="C3502">
        <v>-25.935569977703501</v>
      </c>
      <c r="D3502">
        <v>-3.7120869907747299E-3</v>
      </c>
    </row>
    <row r="3503" spans="1:4" x14ac:dyDescent="0.25">
      <c r="A3503">
        <v>36</v>
      </c>
      <c r="B3503">
        <v>4.2</v>
      </c>
      <c r="C3503">
        <v>-25.935569977703501</v>
      </c>
      <c r="D3503">
        <v>-3.7120869907747299E-3</v>
      </c>
    </row>
    <row r="3504" spans="1:4" x14ac:dyDescent="0.25">
      <c r="A3504">
        <v>36</v>
      </c>
      <c r="B3504">
        <v>4.2</v>
      </c>
      <c r="C3504">
        <v>-26.619660341358099</v>
      </c>
      <c r="D3504">
        <v>-3.7282688875980101E-3</v>
      </c>
    </row>
    <row r="3505" spans="1:4" x14ac:dyDescent="0.25">
      <c r="A3505">
        <v>36</v>
      </c>
      <c r="B3505">
        <v>4.2</v>
      </c>
      <c r="C3505">
        <v>-27.3037507050127</v>
      </c>
      <c r="D3505">
        <v>-3.7442516239257202E-3</v>
      </c>
    </row>
    <row r="3506" spans="1:4" x14ac:dyDescent="0.25">
      <c r="A3506">
        <v>36</v>
      </c>
      <c r="B3506">
        <v>4.2</v>
      </c>
      <c r="C3506">
        <v>-27.987841068667301</v>
      </c>
      <c r="D3506">
        <v>-3.7600393692254299E-3</v>
      </c>
    </row>
    <row r="3507" spans="1:4" x14ac:dyDescent="0.25">
      <c r="A3507">
        <v>36</v>
      </c>
      <c r="B3507">
        <v>4.2</v>
      </c>
      <c r="C3507">
        <v>-28.671931432321902</v>
      </c>
      <c r="D3507">
        <v>-3.77567661483727E-3</v>
      </c>
    </row>
    <row r="3508" spans="1:4" x14ac:dyDescent="0.25">
      <c r="A3508">
        <v>36</v>
      </c>
      <c r="B3508">
        <v>4.2</v>
      </c>
      <c r="C3508">
        <v>-28.671931432321902</v>
      </c>
      <c r="D3508">
        <v>-3.77567661483727E-3</v>
      </c>
    </row>
    <row r="3509" spans="1:4" x14ac:dyDescent="0.25">
      <c r="A3509">
        <v>36</v>
      </c>
      <c r="B3509">
        <v>4.2</v>
      </c>
      <c r="C3509">
        <v>-29.503948574241399</v>
      </c>
      <c r="D3509">
        <v>-3.7942538322203599E-3</v>
      </c>
    </row>
    <row r="3510" spans="1:4" x14ac:dyDescent="0.25">
      <c r="A3510">
        <v>36</v>
      </c>
      <c r="B3510">
        <v>4.2</v>
      </c>
      <c r="C3510">
        <v>-30.335965716160899</v>
      </c>
      <c r="D3510">
        <v>-3.8124063263063998E-3</v>
      </c>
    </row>
    <row r="3511" spans="1:4" x14ac:dyDescent="0.25">
      <c r="A3511">
        <v>36</v>
      </c>
      <c r="B3511">
        <v>4.2</v>
      </c>
      <c r="C3511">
        <v>-31.167982858080499</v>
      </c>
      <c r="D3511">
        <v>-3.8303553949754899E-3</v>
      </c>
    </row>
    <row r="3512" spans="1:4" x14ac:dyDescent="0.25">
      <c r="A3512">
        <v>36</v>
      </c>
      <c r="B3512">
        <v>4.2</v>
      </c>
      <c r="C3512">
        <v>-32</v>
      </c>
      <c r="D3512">
        <v>-3.84830242708441E-3</v>
      </c>
    </row>
    <row r="3513" spans="1:4" x14ac:dyDescent="0.25">
      <c r="A3513">
        <v>37</v>
      </c>
      <c r="B3513">
        <v>24.5</v>
      </c>
      <c r="C3513">
        <v>20</v>
      </c>
      <c r="D3513">
        <v>-1.4692701983884501E-2</v>
      </c>
    </row>
    <row r="3514" spans="1:4" x14ac:dyDescent="0.25">
      <c r="A3514">
        <v>37</v>
      </c>
      <c r="B3514">
        <v>24.5</v>
      </c>
      <c r="C3514">
        <v>19.707185490582699</v>
      </c>
      <c r="D3514">
        <v>-1.53443849247062E-2</v>
      </c>
    </row>
    <row r="3515" spans="1:4" x14ac:dyDescent="0.25">
      <c r="A3515">
        <v>37</v>
      </c>
      <c r="B3515">
        <v>24.5</v>
      </c>
      <c r="C3515">
        <v>19.414370981165501</v>
      </c>
      <c r="D3515">
        <v>-1.5943229848442101E-2</v>
      </c>
    </row>
    <row r="3516" spans="1:4" x14ac:dyDescent="0.25">
      <c r="A3516">
        <v>37</v>
      </c>
      <c r="B3516">
        <v>24.5</v>
      </c>
      <c r="C3516">
        <v>19.1215564717482</v>
      </c>
      <c r="D3516">
        <v>-1.64597442952077E-2</v>
      </c>
    </row>
    <row r="3517" spans="1:4" x14ac:dyDescent="0.25">
      <c r="A3517">
        <v>37</v>
      </c>
      <c r="B3517">
        <v>24.5</v>
      </c>
      <c r="C3517">
        <v>18.828741962330898</v>
      </c>
      <c r="D3517">
        <v>-1.6905857708871701E-2</v>
      </c>
    </row>
    <row r="3518" spans="1:4" x14ac:dyDescent="0.25">
      <c r="A3518">
        <v>37</v>
      </c>
      <c r="B3518">
        <v>24.5</v>
      </c>
      <c r="C3518">
        <v>18.828741962330898</v>
      </c>
      <c r="D3518">
        <v>-1.6905857708871701E-2</v>
      </c>
    </row>
    <row r="3519" spans="1:4" x14ac:dyDescent="0.25">
      <c r="A3519">
        <v>37</v>
      </c>
      <c r="B3519">
        <v>24.5</v>
      </c>
      <c r="C3519">
        <v>18.6715564717482</v>
      </c>
      <c r="D3519">
        <v>-1.7117886973495599E-2</v>
      </c>
    </row>
    <row r="3520" spans="1:4" x14ac:dyDescent="0.25">
      <c r="A3520">
        <v>37</v>
      </c>
      <c r="B3520">
        <v>24.5</v>
      </c>
      <c r="C3520">
        <v>18.514370981165499</v>
      </c>
      <c r="D3520">
        <v>-1.7309307580300099E-2</v>
      </c>
    </row>
    <row r="3521" spans="1:4" x14ac:dyDescent="0.25">
      <c r="A3521">
        <v>37</v>
      </c>
      <c r="B3521">
        <v>24.5</v>
      </c>
      <c r="C3521">
        <v>18.357185490582701</v>
      </c>
      <c r="D3521">
        <v>-1.7481032439987301E-2</v>
      </c>
    </row>
    <row r="3522" spans="1:4" x14ac:dyDescent="0.25">
      <c r="A3522">
        <v>37</v>
      </c>
      <c r="B3522">
        <v>24.5</v>
      </c>
      <c r="C3522">
        <v>18.2</v>
      </c>
      <c r="D3522">
        <v>-1.7633656455305399E-2</v>
      </c>
    </row>
    <row r="3523" spans="1:4" x14ac:dyDescent="0.25">
      <c r="A3523">
        <v>37</v>
      </c>
      <c r="B3523">
        <v>24.5</v>
      </c>
      <c r="C3523">
        <v>18.2</v>
      </c>
      <c r="D3523">
        <v>-1.7633656455305399E-2</v>
      </c>
    </row>
    <row r="3524" spans="1:4" x14ac:dyDescent="0.25">
      <c r="A3524">
        <v>37</v>
      </c>
      <c r="B3524">
        <v>24.5</v>
      </c>
      <c r="C3524">
        <v>18.175000000000001</v>
      </c>
      <c r="D3524">
        <v>-1.7656207730831899E-2</v>
      </c>
    </row>
    <row r="3525" spans="1:4" x14ac:dyDescent="0.25">
      <c r="A3525">
        <v>37</v>
      </c>
      <c r="B3525">
        <v>24.5</v>
      </c>
      <c r="C3525">
        <v>18.149999999999999</v>
      </c>
      <c r="D3525">
        <v>-1.76782735973025E-2</v>
      </c>
    </row>
    <row r="3526" spans="1:4" x14ac:dyDescent="0.25">
      <c r="A3526">
        <v>37</v>
      </c>
      <c r="B3526">
        <v>24.5</v>
      </c>
      <c r="C3526">
        <v>18.125</v>
      </c>
      <c r="D3526">
        <v>-1.7699859113935401E-2</v>
      </c>
    </row>
    <row r="3527" spans="1:4" x14ac:dyDescent="0.25">
      <c r="A3527">
        <v>37</v>
      </c>
      <c r="B3527">
        <v>24.5</v>
      </c>
      <c r="C3527">
        <v>18.100000000000001</v>
      </c>
      <c r="D3527">
        <v>-1.7720969021343399E-2</v>
      </c>
    </row>
    <row r="3528" spans="1:4" x14ac:dyDescent="0.25">
      <c r="A3528">
        <v>37</v>
      </c>
      <c r="B3528">
        <v>24.5</v>
      </c>
      <c r="C3528">
        <v>18.100000000000001</v>
      </c>
      <c r="D3528">
        <v>-1.7720969021343399E-2</v>
      </c>
    </row>
    <row r="3529" spans="1:4" x14ac:dyDescent="0.25">
      <c r="A3529">
        <v>37</v>
      </c>
      <c r="B3529">
        <v>24.5</v>
      </c>
      <c r="C3529">
        <v>18.074999999999999</v>
      </c>
      <c r="D3529">
        <v>-1.7741608106585701E-2</v>
      </c>
    </row>
    <row r="3530" spans="1:4" x14ac:dyDescent="0.25">
      <c r="A3530">
        <v>37</v>
      </c>
      <c r="B3530">
        <v>24.5</v>
      </c>
      <c r="C3530">
        <v>18.05</v>
      </c>
      <c r="D3530">
        <v>-1.77617943187054E-2</v>
      </c>
    </row>
    <row r="3531" spans="1:4" x14ac:dyDescent="0.25">
      <c r="A3531">
        <v>37</v>
      </c>
      <c r="B3531">
        <v>24.5</v>
      </c>
      <c r="C3531">
        <v>18.024999999999999</v>
      </c>
      <c r="D3531">
        <v>-1.7781539957871701E-2</v>
      </c>
    </row>
    <row r="3532" spans="1:4" x14ac:dyDescent="0.25">
      <c r="A3532">
        <v>37</v>
      </c>
      <c r="B3532">
        <v>24.5</v>
      </c>
      <c r="C3532">
        <v>18</v>
      </c>
      <c r="D3532">
        <v>-1.7800850087818801E-2</v>
      </c>
    </row>
    <row r="3533" spans="1:4" x14ac:dyDescent="0.25">
      <c r="A3533">
        <v>37</v>
      </c>
      <c r="B3533">
        <v>24.5</v>
      </c>
      <c r="C3533">
        <v>18</v>
      </c>
      <c r="D3533">
        <v>-1.7800850087818801E-2</v>
      </c>
    </row>
    <row r="3534" spans="1:4" x14ac:dyDescent="0.25">
      <c r="A3534">
        <v>37</v>
      </c>
      <c r="B3534">
        <v>24.5</v>
      </c>
      <c r="C3534">
        <v>17.75</v>
      </c>
      <c r="D3534">
        <v>-1.7970602864311399E-2</v>
      </c>
    </row>
    <row r="3535" spans="1:4" x14ac:dyDescent="0.25">
      <c r="A3535">
        <v>37</v>
      </c>
      <c r="B3535">
        <v>24.5</v>
      </c>
      <c r="C3535">
        <v>17.5</v>
      </c>
      <c r="D3535">
        <v>-1.8093917194161001E-2</v>
      </c>
    </row>
    <row r="3536" spans="1:4" x14ac:dyDescent="0.25">
      <c r="A3536">
        <v>37</v>
      </c>
      <c r="B3536">
        <v>24.5</v>
      </c>
      <c r="C3536">
        <v>17.25</v>
      </c>
      <c r="D3536">
        <v>-1.8170849947015101E-2</v>
      </c>
    </row>
    <row r="3537" spans="1:4" x14ac:dyDescent="0.25">
      <c r="A3537">
        <v>37</v>
      </c>
      <c r="B3537">
        <v>24.5</v>
      </c>
      <c r="C3537">
        <v>17</v>
      </c>
      <c r="D3537">
        <v>-1.82012171502825E-2</v>
      </c>
    </row>
    <row r="3538" spans="1:4" x14ac:dyDescent="0.25">
      <c r="A3538">
        <v>37</v>
      </c>
      <c r="B3538">
        <v>24.5</v>
      </c>
      <c r="C3538">
        <v>17</v>
      </c>
      <c r="D3538">
        <v>-1.82012171502825E-2</v>
      </c>
    </row>
    <row r="3539" spans="1:4" x14ac:dyDescent="0.25">
      <c r="A3539">
        <v>37</v>
      </c>
      <c r="B3539">
        <v>24.5</v>
      </c>
      <c r="C3539">
        <v>16.574999999999999</v>
      </c>
      <c r="D3539">
        <v>-1.81445119463448E-2</v>
      </c>
    </row>
    <row r="3540" spans="1:4" x14ac:dyDescent="0.25">
      <c r="A3540">
        <v>37</v>
      </c>
      <c r="B3540">
        <v>24.5</v>
      </c>
      <c r="C3540">
        <v>16.149999999999999</v>
      </c>
      <c r="D3540">
        <v>-1.7948871455299199E-2</v>
      </c>
    </row>
    <row r="3541" spans="1:4" x14ac:dyDescent="0.25">
      <c r="A3541">
        <v>37</v>
      </c>
      <c r="B3541">
        <v>24.5</v>
      </c>
      <c r="C3541">
        <v>15.725</v>
      </c>
      <c r="D3541">
        <v>-1.7621470396238601E-2</v>
      </c>
    </row>
    <row r="3542" spans="1:4" x14ac:dyDescent="0.25">
      <c r="A3542">
        <v>37</v>
      </c>
      <c r="B3542">
        <v>24.5</v>
      </c>
      <c r="C3542">
        <v>15.3</v>
      </c>
      <c r="D3542">
        <v>-1.71602002273488E-2</v>
      </c>
    </row>
    <row r="3543" spans="1:4" x14ac:dyDescent="0.25">
      <c r="A3543">
        <v>37</v>
      </c>
      <c r="B3543">
        <v>24.5</v>
      </c>
      <c r="C3543">
        <v>15.3</v>
      </c>
      <c r="D3543">
        <v>-1.71602002273488E-2</v>
      </c>
    </row>
    <row r="3544" spans="1:4" x14ac:dyDescent="0.25">
      <c r="A3544">
        <v>37</v>
      </c>
      <c r="B3544">
        <v>24.5</v>
      </c>
      <c r="C3544">
        <v>14.85</v>
      </c>
      <c r="D3544">
        <v>-1.7304032613958499E-2</v>
      </c>
    </row>
    <row r="3545" spans="1:4" x14ac:dyDescent="0.25">
      <c r="A3545">
        <v>37</v>
      </c>
      <c r="B3545">
        <v>24.5</v>
      </c>
      <c r="C3545">
        <v>14.4</v>
      </c>
      <c r="D3545">
        <v>-1.73869892004134E-2</v>
      </c>
    </row>
    <row r="3546" spans="1:4" x14ac:dyDescent="0.25">
      <c r="A3546">
        <v>37</v>
      </c>
      <c r="B3546">
        <v>24.5</v>
      </c>
      <c r="C3546">
        <v>13.95</v>
      </c>
      <c r="D3546">
        <v>-1.74112319989039E-2</v>
      </c>
    </row>
    <row r="3547" spans="1:4" x14ac:dyDescent="0.25">
      <c r="A3547">
        <v>37</v>
      </c>
      <c r="B3547">
        <v>24.5</v>
      </c>
      <c r="C3547">
        <v>13.5</v>
      </c>
      <c r="D3547">
        <v>-1.7375740256241601E-2</v>
      </c>
    </row>
    <row r="3548" spans="1:4" x14ac:dyDescent="0.25">
      <c r="A3548">
        <v>37</v>
      </c>
      <c r="B3548">
        <v>24.5</v>
      </c>
      <c r="C3548">
        <v>13.5</v>
      </c>
      <c r="D3548">
        <v>-1.7375740256241601E-2</v>
      </c>
    </row>
    <row r="3549" spans="1:4" x14ac:dyDescent="0.25">
      <c r="A3549">
        <v>37</v>
      </c>
      <c r="B3549">
        <v>24.5</v>
      </c>
      <c r="C3549">
        <v>13.25</v>
      </c>
      <c r="D3549">
        <v>-1.7330312600834001E-2</v>
      </c>
    </row>
    <row r="3550" spans="1:4" x14ac:dyDescent="0.25">
      <c r="A3550">
        <v>37</v>
      </c>
      <c r="B3550">
        <v>24.5</v>
      </c>
      <c r="C3550">
        <v>13</v>
      </c>
      <c r="D3550">
        <v>-1.7267496953796702E-2</v>
      </c>
    </row>
    <row r="3551" spans="1:4" x14ac:dyDescent="0.25">
      <c r="A3551">
        <v>37</v>
      </c>
      <c r="B3551">
        <v>24.5</v>
      </c>
      <c r="C3551">
        <v>12.75</v>
      </c>
      <c r="D3551">
        <v>-1.7187333667999401E-2</v>
      </c>
    </row>
    <row r="3552" spans="1:4" x14ac:dyDescent="0.25">
      <c r="A3552">
        <v>37</v>
      </c>
      <c r="B3552">
        <v>24.5</v>
      </c>
      <c r="C3552">
        <v>12.5</v>
      </c>
      <c r="D3552">
        <v>-1.7090101145375101E-2</v>
      </c>
    </row>
    <row r="3553" spans="1:4" x14ac:dyDescent="0.25">
      <c r="A3553">
        <v>37</v>
      </c>
      <c r="B3553">
        <v>24.5</v>
      </c>
      <c r="C3553">
        <v>12.5</v>
      </c>
      <c r="D3553">
        <v>-1.7090101145375101E-2</v>
      </c>
    </row>
    <row r="3554" spans="1:4" x14ac:dyDescent="0.25">
      <c r="A3554">
        <v>37</v>
      </c>
      <c r="B3554">
        <v>24.5</v>
      </c>
      <c r="C3554">
        <v>12.22</v>
      </c>
      <c r="D3554">
        <v>-1.6961585133442099E-2</v>
      </c>
    </row>
    <row r="3555" spans="1:4" x14ac:dyDescent="0.25">
      <c r="A3555">
        <v>37</v>
      </c>
      <c r="B3555">
        <v>24.5</v>
      </c>
      <c r="C3555">
        <v>11.94</v>
      </c>
      <c r="D3555">
        <v>-1.68131555910132E-2</v>
      </c>
    </row>
    <row r="3556" spans="1:4" x14ac:dyDescent="0.25">
      <c r="A3556">
        <v>37</v>
      </c>
      <c r="B3556">
        <v>24.5</v>
      </c>
      <c r="C3556">
        <v>11.66</v>
      </c>
      <c r="D3556">
        <v>-1.6645686561717301E-2</v>
      </c>
    </row>
    <row r="3557" spans="1:4" x14ac:dyDescent="0.25">
      <c r="A3557">
        <v>37</v>
      </c>
      <c r="B3557">
        <v>24.5</v>
      </c>
      <c r="C3557">
        <v>11.38</v>
      </c>
      <c r="D3557">
        <v>-1.6460089202439701E-2</v>
      </c>
    </row>
    <row r="3558" spans="1:4" x14ac:dyDescent="0.25">
      <c r="A3558">
        <v>37</v>
      </c>
      <c r="B3558">
        <v>24.5</v>
      </c>
      <c r="C3558">
        <v>11.38</v>
      </c>
      <c r="D3558">
        <v>-1.6460089202439701E-2</v>
      </c>
    </row>
    <row r="3559" spans="1:4" x14ac:dyDescent="0.25">
      <c r="A3559">
        <v>37</v>
      </c>
      <c r="B3559">
        <v>24.5</v>
      </c>
      <c r="C3559">
        <v>10.955</v>
      </c>
      <c r="D3559">
        <v>-1.6145881219711201E-2</v>
      </c>
    </row>
    <row r="3560" spans="1:4" x14ac:dyDescent="0.25">
      <c r="A3560">
        <v>37</v>
      </c>
      <c r="B3560">
        <v>24.5</v>
      </c>
      <c r="C3560">
        <v>10.53</v>
      </c>
      <c r="D3560">
        <v>-1.5795238245012E-2</v>
      </c>
    </row>
    <row r="3561" spans="1:4" x14ac:dyDescent="0.25">
      <c r="A3561">
        <v>37</v>
      </c>
      <c r="B3561">
        <v>24.5</v>
      </c>
      <c r="C3561">
        <v>10.105</v>
      </c>
      <c r="D3561">
        <v>-1.5411007182926401E-2</v>
      </c>
    </row>
    <row r="3562" spans="1:4" x14ac:dyDescent="0.25">
      <c r="A3562">
        <v>37</v>
      </c>
      <c r="B3562">
        <v>24.5</v>
      </c>
      <c r="C3562">
        <v>9.68</v>
      </c>
      <c r="D3562">
        <v>-1.49958327718421E-2</v>
      </c>
    </row>
    <row r="3563" spans="1:4" x14ac:dyDescent="0.25">
      <c r="A3563">
        <v>37</v>
      </c>
      <c r="B3563">
        <v>24.5</v>
      </c>
      <c r="C3563">
        <v>9.68</v>
      </c>
      <c r="D3563">
        <v>-1.49958327718421E-2</v>
      </c>
    </row>
    <row r="3564" spans="1:4" x14ac:dyDescent="0.25">
      <c r="A3564">
        <v>37</v>
      </c>
      <c r="B3564">
        <v>24.5</v>
      </c>
      <c r="C3564">
        <v>9.5299999999999994</v>
      </c>
      <c r="D3564">
        <v>-1.48423600008907E-2</v>
      </c>
    </row>
    <row r="3565" spans="1:4" x14ac:dyDescent="0.25">
      <c r="A3565">
        <v>37</v>
      </c>
      <c r="B3565">
        <v>24.5</v>
      </c>
      <c r="C3565">
        <v>9.3800000000000008</v>
      </c>
      <c r="D3565">
        <v>-1.46854336383279E-2</v>
      </c>
    </row>
    <row r="3566" spans="1:4" x14ac:dyDescent="0.25">
      <c r="A3566">
        <v>37</v>
      </c>
      <c r="B3566">
        <v>24.5</v>
      </c>
      <c r="C3566">
        <v>9.23</v>
      </c>
      <c r="D3566">
        <v>-1.45251581633412E-2</v>
      </c>
    </row>
    <row r="3567" spans="1:4" x14ac:dyDescent="0.25">
      <c r="A3567">
        <v>37</v>
      </c>
      <c r="B3567">
        <v>24.5</v>
      </c>
      <c r="C3567">
        <v>9.08</v>
      </c>
      <c r="D3567">
        <v>-1.43616404576911E-2</v>
      </c>
    </row>
    <row r="3568" spans="1:4" x14ac:dyDescent="0.25">
      <c r="A3568">
        <v>37</v>
      </c>
      <c r="B3568">
        <v>24.5</v>
      </c>
      <c r="C3568">
        <v>9.08</v>
      </c>
      <c r="D3568">
        <v>-1.43616404576911E-2</v>
      </c>
    </row>
    <row r="3569" spans="1:4" x14ac:dyDescent="0.25">
      <c r="A3569">
        <v>37</v>
      </c>
      <c r="B3569">
        <v>24.5</v>
      </c>
      <c r="C3569">
        <v>8.9177431906614792</v>
      </c>
      <c r="D3569">
        <v>-1.4181237182675799E-2</v>
      </c>
    </row>
    <row r="3570" spans="1:4" x14ac:dyDescent="0.25">
      <c r="A3570">
        <v>37</v>
      </c>
      <c r="B3570">
        <v>24.5</v>
      </c>
      <c r="C3570">
        <v>8.7554863813229602</v>
      </c>
      <c r="D3570">
        <v>-1.39973051142579E-2</v>
      </c>
    </row>
    <row r="3571" spans="1:4" x14ac:dyDescent="0.25">
      <c r="A3571">
        <v>37</v>
      </c>
      <c r="B3571">
        <v>24.5</v>
      </c>
      <c r="C3571">
        <v>8.5932295719844394</v>
      </c>
      <c r="D3571">
        <v>-1.38100020545995E-2</v>
      </c>
    </row>
    <row r="3572" spans="1:4" x14ac:dyDescent="0.25">
      <c r="A3572">
        <v>37</v>
      </c>
      <c r="B3572">
        <v>24.5</v>
      </c>
      <c r="C3572">
        <v>8.4309727626459097</v>
      </c>
      <c r="D3572">
        <v>-1.36195311712574E-2</v>
      </c>
    </row>
    <row r="3573" spans="1:4" x14ac:dyDescent="0.25">
      <c r="A3573">
        <v>37</v>
      </c>
      <c r="B3573">
        <v>24.5</v>
      </c>
      <c r="C3573">
        <v>8.4309727626459097</v>
      </c>
      <c r="D3573">
        <v>-1.36195311712574E-2</v>
      </c>
    </row>
    <row r="3574" spans="1:4" x14ac:dyDescent="0.25">
      <c r="A3574">
        <v>37</v>
      </c>
      <c r="B3574">
        <v>24.5</v>
      </c>
      <c r="C3574">
        <v>7.89822957198444</v>
      </c>
      <c r="D3574">
        <v>-1.29718949311339E-2</v>
      </c>
    </row>
    <row r="3575" spans="1:4" x14ac:dyDescent="0.25">
      <c r="A3575">
        <v>37</v>
      </c>
      <c r="B3575">
        <v>24.5</v>
      </c>
      <c r="C3575">
        <v>7.3654863813229596</v>
      </c>
      <c r="D3575">
        <v>-1.2295439051643301E-2</v>
      </c>
    </row>
    <row r="3576" spans="1:4" x14ac:dyDescent="0.25">
      <c r="A3576">
        <v>37</v>
      </c>
      <c r="B3576">
        <v>24.5</v>
      </c>
      <c r="C3576">
        <v>6.8327431906614802</v>
      </c>
      <c r="D3576">
        <v>-1.1600863443827899E-2</v>
      </c>
    </row>
    <row r="3577" spans="1:4" x14ac:dyDescent="0.25">
      <c r="A3577">
        <v>37</v>
      </c>
      <c r="B3577">
        <v>24.5</v>
      </c>
      <c r="C3577">
        <v>6.3</v>
      </c>
      <c r="D3577">
        <v>-1.09050001583202E-2</v>
      </c>
    </row>
    <row r="3578" spans="1:4" x14ac:dyDescent="0.25">
      <c r="A3578">
        <v>37</v>
      </c>
      <c r="B3578">
        <v>24.5</v>
      </c>
      <c r="C3578">
        <v>6.3</v>
      </c>
      <c r="D3578">
        <v>-1.09050001583202E-2</v>
      </c>
    </row>
    <row r="3579" spans="1:4" x14ac:dyDescent="0.25">
      <c r="A3579">
        <v>37</v>
      </c>
      <c r="B3579">
        <v>24.5</v>
      </c>
      <c r="C3579">
        <v>5.8075000000000001</v>
      </c>
      <c r="D3579">
        <v>-1.04339744990179E-2</v>
      </c>
    </row>
    <row r="3580" spans="1:4" x14ac:dyDescent="0.25">
      <c r="A3580">
        <v>37</v>
      </c>
      <c r="B3580">
        <v>24.5</v>
      </c>
      <c r="C3580">
        <v>5.3150000000000004</v>
      </c>
      <c r="D3580">
        <v>-9.9541437967972102E-3</v>
      </c>
    </row>
    <row r="3581" spans="1:4" x14ac:dyDescent="0.25">
      <c r="A3581">
        <v>37</v>
      </c>
      <c r="B3581">
        <v>24.5</v>
      </c>
      <c r="C3581">
        <v>4.8224999999999998</v>
      </c>
      <c r="D3581">
        <v>-9.4747928029452703E-3</v>
      </c>
    </row>
    <row r="3582" spans="1:4" x14ac:dyDescent="0.25">
      <c r="A3582">
        <v>37</v>
      </c>
      <c r="B3582">
        <v>24.5</v>
      </c>
      <c r="C3582">
        <v>4.33</v>
      </c>
      <c r="D3582">
        <v>-8.9988985354201804E-3</v>
      </c>
    </row>
    <row r="3583" spans="1:4" x14ac:dyDescent="0.25">
      <c r="A3583">
        <v>37</v>
      </c>
      <c r="B3583">
        <v>24.5</v>
      </c>
      <c r="C3583">
        <v>4.33</v>
      </c>
      <c r="D3583">
        <v>-8.9988985354201804E-3</v>
      </c>
    </row>
    <row r="3584" spans="1:4" x14ac:dyDescent="0.25">
      <c r="A3584">
        <v>37</v>
      </c>
      <c r="B3584">
        <v>24.5</v>
      </c>
      <c r="C3584">
        <v>4.08</v>
      </c>
      <c r="D3584">
        <v>-8.7588818954285608E-3</v>
      </c>
    </row>
    <row r="3585" spans="1:4" x14ac:dyDescent="0.25">
      <c r="A3585">
        <v>37</v>
      </c>
      <c r="B3585">
        <v>24.5</v>
      </c>
      <c r="C3585">
        <v>3.83</v>
      </c>
      <c r="D3585">
        <v>-8.5204353304154292E-3</v>
      </c>
    </row>
    <row r="3586" spans="1:4" x14ac:dyDescent="0.25">
      <c r="A3586">
        <v>37</v>
      </c>
      <c r="B3586">
        <v>24.5</v>
      </c>
      <c r="C3586">
        <v>3.58</v>
      </c>
      <c r="D3586">
        <v>-8.2836871653782507E-3</v>
      </c>
    </row>
    <row r="3587" spans="1:4" x14ac:dyDescent="0.25">
      <c r="A3587">
        <v>37</v>
      </c>
      <c r="B3587">
        <v>24.5</v>
      </c>
      <c r="C3587">
        <v>3.33</v>
      </c>
      <c r="D3587">
        <v>-8.0487847045726899E-3</v>
      </c>
    </row>
    <row r="3588" spans="1:4" x14ac:dyDescent="0.25">
      <c r="A3588">
        <v>37</v>
      </c>
      <c r="B3588">
        <v>24.5</v>
      </c>
      <c r="C3588">
        <v>3.33</v>
      </c>
      <c r="D3588">
        <v>-8.0487847045726899E-3</v>
      </c>
    </row>
    <row r="3589" spans="1:4" x14ac:dyDescent="0.25">
      <c r="A3589">
        <v>37</v>
      </c>
      <c r="B3589">
        <v>24.5</v>
      </c>
      <c r="C3589">
        <v>3.18</v>
      </c>
      <c r="D3589">
        <v>-7.9088129123619892E-3</v>
      </c>
    </row>
    <row r="3590" spans="1:4" x14ac:dyDescent="0.25">
      <c r="A3590">
        <v>37</v>
      </c>
      <c r="B3590">
        <v>24.5</v>
      </c>
      <c r="C3590">
        <v>3.03</v>
      </c>
      <c r="D3590">
        <v>-7.76961295575375E-3</v>
      </c>
    </row>
    <row r="3591" spans="1:4" x14ac:dyDescent="0.25">
      <c r="A3591">
        <v>37</v>
      </c>
      <c r="B3591">
        <v>24.5</v>
      </c>
      <c r="C3591">
        <v>2.88</v>
      </c>
      <c r="D3591">
        <v>-7.6312497395511596E-3</v>
      </c>
    </row>
    <row r="3592" spans="1:4" x14ac:dyDescent="0.25">
      <c r="A3592">
        <v>37</v>
      </c>
      <c r="B3592">
        <v>24.5</v>
      </c>
      <c r="C3592">
        <v>2.73</v>
      </c>
      <c r="D3592">
        <v>-7.4938626951078103E-3</v>
      </c>
    </row>
    <row r="3593" spans="1:4" x14ac:dyDescent="0.25">
      <c r="A3593">
        <v>37</v>
      </c>
      <c r="B3593">
        <v>24.5</v>
      </c>
      <c r="C3593">
        <v>2.73</v>
      </c>
      <c r="D3593">
        <v>-7.4938626951078103E-3</v>
      </c>
    </row>
    <row r="3594" spans="1:4" x14ac:dyDescent="0.25">
      <c r="A3594">
        <v>37</v>
      </c>
      <c r="B3594">
        <v>24.5</v>
      </c>
      <c r="C3594">
        <v>2.3725000000000001</v>
      </c>
      <c r="D3594">
        <v>-7.1700090322151704E-3</v>
      </c>
    </row>
    <row r="3595" spans="1:4" x14ac:dyDescent="0.25">
      <c r="A3595">
        <v>37</v>
      </c>
      <c r="B3595">
        <v>24.5</v>
      </c>
      <c r="C3595">
        <v>2.0150000000000001</v>
      </c>
      <c r="D3595">
        <v>-6.8517338160163001E-3</v>
      </c>
    </row>
    <row r="3596" spans="1:4" x14ac:dyDescent="0.25">
      <c r="A3596">
        <v>37</v>
      </c>
      <c r="B3596">
        <v>24.5</v>
      </c>
      <c r="C3596">
        <v>1.6575</v>
      </c>
      <c r="D3596">
        <v>-6.5414394343555901E-3</v>
      </c>
    </row>
    <row r="3597" spans="1:4" x14ac:dyDescent="0.25">
      <c r="A3597">
        <v>37</v>
      </c>
      <c r="B3597">
        <v>24.5</v>
      </c>
      <c r="C3597">
        <v>1.3</v>
      </c>
      <c r="D3597">
        <v>-6.2436805389097299E-3</v>
      </c>
    </row>
    <row r="3598" spans="1:4" x14ac:dyDescent="0.25">
      <c r="A3598">
        <v>37</v>
      </c>
      <c r="B3598">
        <v>24.5</v>
      </c>
      <c r="C3598">
        <v>1.3</v>
      </c>
      <c r="D3598">
        <v>-6.2436805389097299E-3</v>
      </c>
    </row>
    <row r="3599" spans="1:4" x14ac:dyDescent="0.25">
      <c r="A3599">
        <v>37</v>
      </c>
      <c r="B3599">
        <v>24.5</v>
      </c>
      <c r="C3599">
        <v>0.73983272926578403</v>
      </c>
      <c r="D3599">
        <v>-5.8978572070912498E-3</v>
      </c>
    </row>
    <row r="3600" spans="1:4" x14ac:dyDescent="0.25">
      <c r="A3600">
        <v>37</v>
      </c>
      <c r="B3600">
        <v>24.5</v>
      </c>
      <c r="C3600">
        <v>0.17966545853156901</v>
      </c>
      <c r="D3600">
        <v>-5.5675372849363003E-3</v>
      </c>
    </row>
    <row r="3601" spans="1:4" x14ac:dyDescent="0.25">
      <c r="A3601">
        <v>37</v>
      </c>
      <c r="B3601">
        <v>24.5</v>
      </c>
      <c r="C3601">
        <v>-0.38050181220264701</v>
      </c>
      <c r="D3601">
        <v>-5.2578292316968504E-3</v>
      </c>
    </row>
    <row r="3602" spans="1:4" x14ac:dyDescent="0.25">
      <c r="A3602">
        <v>37</v>
      </c>
      <c r="B3602">
        <v>24.5</v>
      </c>
      <c r="C3602">
        <v>-0.94066908293686302</v>
      </c>
      <c r="D3602">
        <v>-4.96870542944443E-3</v>
      </c>
    </row>
    <row r="3603" spans="1:4" x14ac:dyDescent="0.25">
      <c r="A3603">
        <v>37</v>
      </c>
      <c r="B3603">
        <v>24.5</v>
      </c>
      <c r="C3603">
        <v>-0.94066908293686302</v>
      </c>
      <c r="D3603">
        <v>-4.96870542944443E-3</v>
      </c>
    </row>
    <row r="3604" spans="1:4" x14ac:dyDescent="0.25">
      <c r="A3604">
        <v>37</v>
      </c>
      <c r="B3604">
        <v>24.5</v>
      </c>
      <c r="C3604">
        <v>-1.1555018122026499</v>
      </c>
      <c r="D3604">
        <v>-4.8634877867943897E-3</v>
      </c>
    </row>
    <row r="3605" spans="1:4" x14ac:dyDescent="0.25">
      <c r="A3605">
        <v>37</v>
      </c>
      <c r="B3605">
        <v>24.5</v>
      </c>
      <c r="C3605">
        <v>-1.37033454146843</v>
      </c>
      <c r="D3605">
        <v>-4.76044996428341E-3</v>
      </c>
    </row>
    <row r="3606" spans="1:4" x14ac:dyDescent="0.25">
      <c r="A3606">
        <v>37</v>
      </c>
      <c r="B3606">
        <v>24.5</v>
      </c>
      <c r="C3606">
        <v>-1.5851672707342199</v>
      </c>
      <c r="D3606">
        <v>-4.6595911840932999E-3</v>
      </c>
    </row>
    <row r="3607" spans="1:4" x14ac:dyDescent="0.25">
      <c r="A3607">
        <v>37</v>
      </c>
      <c r="B3607">
        <v>24.5</v>
      </c>
      <c r="C3607">
        <v>-1.8</v>
      </c>
      <c r="D3607">
        <v>-4.5610064406316599E-3</v>
      </c>
    </row>
    <row r="3608" spans="1:4" x14ac:dyDescent="0.25">
      <c r="A3608">
        <v>37</v>
      </c>
      <c r="B3608">
        <v>24.5</v>
      </c>
      <c r="C3608">
        <v>-1.8</v>
      </c>
      <c r="D3608">
        <v>-4.5610064406316599E-3</v>
      </c>
    </row>
    <row r="3609" spans="1:4" x14ac:dyDescent="0.25">
      <c r="A3609">
        <v>37</v>
      </c>
      <c r="B3609">
        <v>24.5</v>
      </c>
      <c r="C3609">
        <v>-1.8425</v>
      </c>
      <c r="D3609">
        <v>-4.5479792360124897E-3</v>
      </c>
    </row>
    <row r="3610" spans="1:4" x14ac:dyDescent="0.25">
      <c r="A3610">
        <v>37</v>
      </c>
      <c r="B3610">
        <v>24.5</v>
      </c>
      <c r="C3610">
        <v>-1.885</v>
      </c>
      <c r="D3610">
        <v>-4.5357324292116599E-3</v>
      </c>
    </row>
    <row r="3611" spans="1:4" x14ac:dyDescent="0.25">
      <c r="A3611">
        <v>37</v>
      </c>
      <c r="B3611">
        <v>24.5</v>
      </c>
      <c r="C3611">
        <v>-1.9275</v>
      </c>
      <c r="D3611">
        <v>-4.5239733544220903E-3</v>
      </c>
    </row>
    <row r="3612" spans="1:4" x14ac:dyDescent="0.25">
      <c r="A3612">
        <v>37</v>
      </c>
      <c r="B3612">
        <v>24.5</v>
      </c>
      <c r="C3612">
        <v>-1.97</v>
      </c>
      <c r="D3612">
        <v>-4.5125100045136698E-3</v>
      </c>
    </row>
    <row r="3613" spans="1:4" x14ac:dyDescent="0.25">
      <c r="A3613">
        <v>37</v>
      </c>
      <c r="B3613">
        <v>24.5</v>
      </c>
      <c r="C3613">
        <v>-1.97</v>
      </c>
      <c r="D3613">
        <v>-4.5125100045136698E-3</v>
      </c>
    </row>
    <row r="3614" spans="1:4" x14ac:dyDescent="0.25">
      <c r="A3614">
        <v>37</v>
      </c>
      <c r="B3614">
        <v>24.5</v>
      </c>
      <c r="C3614">
        <v>-2.27</v>
      </c>
      <c r="D3614">
        <v>-4.4373503558104198E-3</v>
      </c>
    </row>
    <row r="3615" spans="1:4" x14ac:dyDescent="0.25">
      <c r="A3615">
        <v>37</v>
      </c>
      <c r="B3615">
        <v>24.5</v>
      </c>
      <c r="C3615">
        <v>-2.57</v>
      </c>
      <c r="D3615">
        <v>-4.3708738628367699E-3</v>
      </c>
    </row>
    <row r="3616" spans="1:4" x14ac:dyDescent="0.25">
      <c r="A3616">
        <v>37</v>
      </c>
      <c r="B3616">
        <v>24.5</v>
      </c>
      <c r="C3616">
        <v>-2.87</v>
      </c>
      <c r="D3616">
        <v>-4.3126999977713999E-3</v>
      </c>
    </row>
    <row r="3617" spans="1:4" x14ac:dyDescent="0.25">
      <c r="A3617">
        <v>37</v>
      </c>
      <c r="B3617">
        <v>24.5</v>
      </c>
      <c r="C3617">
        <v>-3.17</v>
      </c>
      <c r="D3617">
        <v>-4.2623662572757797E-3</v>
      </c>
    </row>
    <row r="3618" spans="1:4" x14ac:dyDescent="0.25">
      <c r="A3618">
        <v>37</v>
      </c>
      <c r="B3618">
        <v>24.5</v>
      </c>
      <c r="C3618">
        <v>-3.17</v>
      </c>
      <c r="D3618">
        <v>-4.2623662572757797E-3</v>
      </c>
    </row>
    <row r="3619" spans="1:4" x14ac:dyDescent="0.25">
      <c r="A3619">
        <v>37</v>
      </c>
      <c r="B3619">
        <v>24.5</v>
      </c>
      <c r="C3619">
        <v>-3.32</v>
      </c>
      <c r="D3619">
        <v>-4.2400205512689703E-3</v>
      </c>
    </row>
    <row r="3620" spans="1:4" x14ac:dyDescent="0.25">
      <c r="A3620">
        <v>37</v>
      </c>
      <c r="B3620">
        <v>24.5</v>
      </c>
      <c r="C3620">
        <v>-3.47</v>
      </c>
      <c r="D3620">
        <v>-4.2194517582157297E-3</v>
      </c>
    </row>
    <row r="3621" spans="1:4" x14ac:dyDescent="0.25">
      <c r="A3621">
        <v>37</v>
      </c>
      <c r="B3621">
        <v>24.5</v>
      </c>
      <c r="C3621">
        <v>-3.62</v>
      </c>
      <c r="D3621">
        <v>-4.2006002918772998E-3</v>
      </c>
    </row>
    <row r="3622" spans="1:4" x14ac:dyDescent="0.25">
      <c r="A3622">
        <v>37</v>
      </c>
      <c r="B3622">
        <v>24.5</v>
      </c>
      <c r="C3622">
        <v>-3.77</v>
      </c>
      <c r="D3622">
        <v>-4.1834024478400404E-3</v>
      </c>
    </row>
    <row r="3623" spans="1:4" x14ac:dyDescent="0.25">
      <c r="A3623">
        <v>37</v>
      </c>
      <c r="B3623">
        <v>24.5</v>
      </c>
      <c r="C3623">
        <v>-3.77</v>
      </c>
      <c r="D3623">
        <v>-4.1834024478400404E-3</v>
      </c>
    </row>
    <row r="3624" spans="1:4" x14ac:dyDescent="0.25">
      <c r="A3624">
        <v>37</v>
      </c>
      <c r="B3624">
        <v>24.5</v>
      </c>
      <c r="C3624">
        <v>-3.96636673510559</v>
      </c>
      <c r="D3624">
        <v>-4.1632786786131902E-3</v>
      </c>
    </row>
    <row r="3625" spans="1:4" x14ac:dyDescent="0.25">
      <c r="A3625">
        <v>37</v>
      </c>
      <c r="B3625">
        <v>24.5</v>
      </c>
      <c r="C3625">
        <v>-4.1627334702111902</v>
      </c>
      <c r="D3625">
        <v>-4.1457264744510901E-3</v>
      </c>
    </row>
    <row r="3626" spans="1:4" x14ac:dyDescent="0.25">
      <c r="A3626">
        <v>37</v>
      </c>
      <c r="B3626">
        <v>24.5</v>
      </c>
      <c r="C3626">
        <v>-4.35910020531679</v>
      </c>
      <c r="D3626">
        <v>-4.1305995929952601E-3</v>
      </c>
    </row>
    <row r="3627" spans="1:4" x14ac:dyDescent="0.25">
      <c r="A3627">
        <v>37</v>
      </c>
      <c r="B3627">
        <v>24.5</v>
      </c>
      <c r="C3627">
        <v>-4.55546694042238</v>
      </c>
      <c r="D3627">
        <v>-4.1177508221585104E-3</v>
      </c>
    </row>
    <row r="3628" spans="1:4" x14ac:dyDescent="0.25">
      <c r="A3628">
        <v>37</v>
      </c>
      <c r="B3628">
        <v>24.5</v>
      </c>
      <c r="C3628">
        <v>-4.55546694042238</v>
      </c>
      <c r="D3628">
        <v>-4.1177508221585104E-3</v>
      </c>
    </row>
    <row r="3629" spans="1:4" x14ac:dyDescent="0.25">
      <c r="A3629">
        <v>37</v>
      </c>
      <c r="B3629">
        <v>24.5</v>
      </c>
      <c r="C3629">
        <v>-4.7882854488629398</v>
      </c>
      <c r="D3629">
        <v>-4.1052714204108604E-3</v>
      </c>
    </row>
    <row r="3630" spans="1:4" x14ac:dyDescent="0.25">
      <c r="A3630">
        <v>37</v>
      </c>
      <c r="B3630">
        <v>24.5</v>
      </c>
      <c r="C3630">
        <v>-5.0211039573034899</v>
      </c>
      <c r="D3630">
        <v>-4.09555944537442E-3</v>
      </c>
    </row>
    <row r="3631" spans="1:4" x14ac:dyDescent="0.25">
      <c r="A3631">
        <v>37</v>
      </c>
      <c r="B3631">
        <v>24.5</v>
      </c>
      <c r="C3631">
        <v>-5.2539224657440498</v>
      </c>
      <c r="D3631">
        <v>-4.0883889891783903E-3</v>
      </c>
    </row>
    <row r="3632" spans="1:4" x14ac:dyDescent="0.25">
      <c r="A3632">
        <v>37</v>
      </c>
      <c r="B3632">
        <v>24.5</v>
      </c>
      <c r="C3632">
        <v>-5.4867409741845998</v>
      </c>
      <c r="D3632">
        <v>-4.0835423705497002E-3</v>
      </c>
    </row>
    <row r="3633" spans="1:4" x14ac:dyDescent="0.25">
      <c r="A3633">
        <v>37</v>
      </c>
      <c r="B3633">
        <v>24.5</v>
      </c>
      <c r="C3633">
        <v>-5.4867409741845998</v>
      </c>
      <c r="D3633">
        <v>-4.0835423705497002E-3</v>
      </c>
    </row>
    <row r="3634" spans="1:4" x14ac:dyDescent="0.25">
      <c r="A3634">
        <v>37</v>
      </c>
      <c r="B3634">
        <v>24.5</v>
      </c>
      <c r="C3634">
        <v>-5.76277783879579</v>
      </c>
      <c r="D3634">
        <v>-4.0805217236156701E-3</v>
      </c>
    </row>
    <row r="3635" spans="1:4" x14ac:dyDescent="0.25">
      <c r="A3635">
        <v>37</v>
      </c>
      <c r="B3635">
        <v>24.5</v>
      </c>
      <c r="C3635">
        <v>-6.0388147034069801</v>
      </c>
      <c r="D3635">
        <v>-4.0801462747379804E-3</v>
      </c>
    </row>
    <row r="3636" spans="1:4" x14ac:dyDescent="0.25">
      <c r="A3636">
        <v>37</v>
      </c>
      <c r="B3636">
        <v>24.5</v>
      </c>
      <c r="C3636">
        <v>-6.31485156801818</v>
      </c>
      <c r="D3636">
        <v>-4.0821090656723404E-3</v>
      </c>
    </row>
    <row r="3637" spans="1:4" x14ac:dyDescent="0.25">
      <c r="A3637">
        <v>37</v>
      </c>
      <c r="B3637">
        <v>24.5</v>
      </c>
      <c r="C3637">
        <v>-6.5908884326293702</v>
      </c>
      <c r="D3637">
        <v>-4.0861201044222004E-3</v>
      </c>
    </row>
    <row r="3638" spans="1:4" x14ac:dyDescent="0.25">
      <c r="A3638">
        <v>37</v>
      </c>
      <c r="B3638">
        <v>24.5</v>
      </c>
      <c r="C3638">
        <v>-6.5908884326293702</v>
      </c>
      <c r="D3638">
        <v>-4.0861201044222004E-3</v>
      </c>
    </row>
    <row r="3639" spans="1:4" x14ac:dyDescent="0.25">
      <c r="A3639">
        <v>37</v>
      </c>
      <c r="B3639">
        <v>24.5</v>
      </c>
      <c r="C3639">
        <v>-6.9181663244720299</v>
      </c>
      <c r="D3639">
        <v>-4.0931655253618896E-3</v>
      </c>
    </row>
    <row r="3640" spans="1:4" x14ac:dyDescent="0.25">
      <c r="A3640">
        <v>37</v>
      </c>
      <c r="B3640">
        <v>24.5</v>
      </c>
      <c r="C3640">
        <v>-7.2454442163146799</v>
      </c>
      <c r="D3640">
        <v>-4.1023075975537204E-3</v>
      </c>
    </row>
    <row r="3641" spans="1:4" x14ac:dyDescent="0.25">
      <c r="A3641">
        <v>37</v>
      </c>
      <c r="B3641">
        <v>24.5</v>
      </c>
      <c r="C3641">
        <v>-7.5727221081573397</v>
      </c>
      <c r="D3641">
        <v>-4.11317823698554E-3</v>
      </c>
    </row>
    <row r="3642" spans="1:4" x14ac:dyDescent="0.25">
      <c r="A3642">
        <v>37</v>
      </c>
      <c r="B3642">
        <v>24.5</v>
      </c>
      <c r="C3642">
        <v>-7.9</v>
      </c>
      <c r="D3642">
        <v>-4.1254444255809002E-3</v>
      </c>
    </row>
    <row r="3643" spans="1:4" x14ac:dyDescent="0.25">
      <c r="A3643">
        <v>37</v>
      </c>
      <c r="B3643">
        <v>24.5</v>
      </c>
      <c r="C3643">
        <v>-7.9</v>
      </c>
      <c r="D3643">
        <v>-4.1254444255809002E-3</v>
      </c>
    </row>
    <row r="3644" spans="1:4" x14ac:dyDescent="0.25">
      <c r="A3644">
        <v>37</v>
      </c>
      <c r="B3644">
        <v>24.5</v>
      </c>
      <c r="C3644">
        <v>-8.15</v>
      </c>
      <c r="D3644">
        <v>-4.1355697275411102E-3</v>
      </c>
    </row>
    <row r="3645" spans="1:4" x14ac:dyDescent="0.25">
      <c r="A3645">
        <v>37</v>
      </c>
      <c r="B3645">
        <v>24.5</v>
      </c>
      <c r="C3645">
        <v>-8.4</v>
      </c>
      <c r="D3645">
        <v>-4.1462167557713503E-3</v>
      </c>
    </row>
    <row r="3646" spans="1:4" x14ac:dyDescent="0.25">
      <c r="A3646">
        <v>37</v>
      </c>
      <c r="B3646">
        <v>24.5</v>
      </c>
      <c r="C3646">
        <v>-8.65</v>
      </c>
      <c r="D3646">
        <v>-4.1572774664383602E-3</v>
      </c>
    </row>
    <row r="3647" spans="1:4" x14ac:dyDescent="0.25">
      <c r="A3647">
        <v>37</v>
      </c>
      <c r="B3647">
        <v>24.5</v>
      </c>
      <c r="C3647">
        <v>-8.9</v>
      </c>
      <c r="D3647">
        <v>-4.1686528126447502E-3</v>
      </c>
    </row>
    <row r="3648" spans="1:4" x14ac:dyDescent="0.25">
      <c r="A3648">
        <v>37</v>
      </c>
      <c r="B3648">
        <v>24.5</v>
      </c>
      <c r="C3648">
        <v>-8.9</v>
      </c>
      <c r="D3648">
        <v>-4.1686528126447502E-3</v>
      </c>
    </row>
    <row r="3649" spans="1:4" x14ac:dyDescent="0.25">
      <c r="A3649">
        <v>37</v>
      </c>
      <c r="B3649">
        <v>24.5</v>
      </c>
      <c r="C3649">
        <v>-9.5175000000000001</v>
      </c>
      <c r="D3649">
        <v>-4.1975588320073203E-3</v>
      </c>
    </row>
    <row r="3650" spans="1:4" x14ac:dyDescent="0.25">
      <c r="A3650">
        <v>37</v>
      </c>
      <c r="B3650">
        <v>24.5</v>
      </c>
      <c r="C3650">
        <v>-10.135</v>
      </c>
      <c r="D3650">
        <v>-4.2267548488116599E-3</v>
      </c>
    </row>
    <row r="3651" spans="1:4" x14ac:dyDescent="0.25">
      <c r="A3651">
        <v>37</v>
      </c>
      <c r="B3651">
        <v>24.5</v>
      </c>
      <c r="C3651">
        <v>-10.7525</v>
      </c>
      <c r="D3651">
        <v>-4.2553988211699399E-3</v>
      </c>
    </row>
    <row r="3652" spans="1:4" x14ac:dyDescent="0.25">
      <c r="A3652">
        <v>37</v>
      </c>
      <c r="B3652">
        <v>24.5</v>
      </c>
      <c r="C3652">
        <v>-11.37</v>
      </c>
      <c r="D3652">
        <v>-4.2828742761970998E-3</v>
      </c>
    </row>
    <row r="3653" spans="1:4" x14ac:dyDescent="0.25">
      <c r="A3653">
        <v>37</v>
      </c>
      <c r="B3653">
        <v>24.5</v>
      </c>
      <c r="C3653">
        <v>-11.37</v>
      </c>
      <c r="D3653">
        <v>-4.2828742761970998E-3</v>
      </c>
    </row>
    <row r="3654" spans="1:4" x14ac:dyDescent="0.25">
      <c r="A3654">
        <v>37</v>
      </c>
      <c r="B3654">
        <v>24.5</v>
      </c>
      <c r="C3654">
        <v>-11.87</v>
      </c>
      <c r="D3654">
        <v>-4.3039621895172298E-3</v>
      </c>
    </row>
    <row r="3655" spans="1:4" x14ac:dyDescent="0.25">
      <c r="A3655">
        <v>37</v>
      </c>
      <c r="B3655">
        <v>24.5</v>
      </c>
      <c r="C3655">
        <v>-12.37</v>
      </c>
      <c r="D3655">
        <v>-4.32382954443999E-3</v>
      </c>
    </row>
    <row r="3656" spans="1:4" x14ac:dyDescent="0.25">
      <c r="A3656">
        <v>37</v>
      </c>
      <c r="B3656">
        <v>24.5</v>
      </c>
      <c r="C3656">
        <v>-12.87</v>
      </c>
      <c r="D3656">
        <v>-4.3423649892066502E-3</v>
      </c>
    </row>
    <row r="3657" spans="1:4" x14ac:dyDescent="0.25">
      <c r="A3657">
        <v>37</v>
      </c>
      <c r="B3657">
        <v>24.5</v>
      </c>
      <c r="C3657">
        <v>-13.37</v>
      </c>
      <c r="D3657">
        <v>-4.3594902501983002E-3</v>
      </c>
    </row>
    <row r="3658" spans="1:4" x14ac:dyDescent="0.25">
      <c r="A3658">
        <v>37</v>
      </c>
      <c r="B3658">
        <v>24.5</v>
      </c>
      <c r="C3658">
        <v>-13.37</v>
      </c>
      <c r="D3658">
        <v>-4.3594902501983002E-3</v>
      </c>
    </row>
    <row r="3659" spans="1:4" x14ac:dyDescent="0.25">
      <c r="A3659">
        <v>37</v>
      </c>
      <c r="B3659">
        <v>24.5</v>
      </c>
      <c r="C3659">
        <v>-13.395</v>
      </c>
      <c r="D3659">
        <v>-4.3603088334444803E-3</v>
      </c>
    </row>
    <row r="3660" spans="1:4" x14ac:dyDescent="0.25">
      <c r="A3660">
        <v>37</v>
      </c>
      <c r="B3660">
        <v>24.5</v>
      </c>
      <c r="C3660">
        <v>-13.42</v>
      </c>
      <c r="D3660">
        <v>-4.3611236822376004E-3</v>
      </c>
    </row>
    <row r="3661" spans="1:4" x14ac:dyDescent="0.25">
      <c r="A3661">
        <v>37</v>
      </c>
      <c r="B3661">
        <v>24.5</v>
      </c>
      <c r="C3661">
        <v>-13.445</v>
      </c>
      <c r="D3661">
        <v>-4.3619348128020102E-3</v>
      </c>
    </row>
    <row r="3662" spans="1:4" x14ac:dyDescent="0.25">
      <c r="A3662">
        <v>37</v>
      </c>
      <c r="B3662">
        <v>24.5</v>
      </c>
      <c r="C3662">
        <v>-13.47</v>
      </c>
      <c r="D3662">
        <v>-4.3627422474650599E-3</v>
      </c>
    </row>
    <row r="3663" spans="1:4" x14ac:dyDescent="0.25">
      <c r="A3663">
        <v>37</v>
      </c>
      <c r="B3663">
        <v>24.5</v>
      </c>
      <c r="C3663">
        <v>-13.47</v>
      </c>
      <c r="D3663">
        <v>-4.3627422474650599E-3</v>
      </c>
    </row>
    <row r="3664" spans="1:4" x14ac:dyDescent="0.25">
      <c r="A3664">
        <v>37</v>
      </c>
      <c r="B3664">
        <v>24.5</v>
      </c>
      <c r="C3664">
        <v>-13.602499999999999</v>
      </c>
      <c r="D3664">
        <v>-4.3669603422313201E-3</v>
      </c>
    </row>
    <row r="3665" spans="1:4" x14ac:dyDescent="0.25">
      <c r="A3665">
        <v>37</v>
      </c>
      <c r="B3665">
        <v>24.5</v>
      </c>
      <c r="C3665">
        <v>-13.734999999999999</v>
      </c>
      <c r="D3665">
        <v>-4.3710753893627299E-3</v>
      </c>
    </row>
    <row r="3666" spans="1:4" x14ac:dyDescent="0.25">
      <c r="A3666">
        <v>37</v>
      </c>
      <c r="B3666">
        <v>24.5</v>
      </c>
      <c r="C3666">
        <v>-13.8675</v>
      </c>
      <c r="D3666">
        <v>-4.3750867411137401E-3</v>
      </c>
    </row>
    <row r="3667" spans="1:4" x14ac:dyDescent="0.25">
      <c r="A3667">
        <v>37</v>
      </c>
      <c r="B3667">
        <v>24.5</v>
      </c>
      <c r="C3667">
        <v>-14</v>
      </c>
      <c r="D3667">
        <v>-4.3789944145335904E-3</v>
      </c>
    </row>
    <row r="3668" spans="1:4" x14ac:dyDescent="0.25">
      <c r="A3668">
        <v>37</v>
      </c>
      <c r="B3668">
        <v>24.5</v>
      </c>
      <c r="C3668">
        <v>-14</v>
      </c>
      <c r="D3668">
        <v>-4.3789944145335904E-3</v>
      </c>
    </row>
    <row r="3669" spans="1:4" x14ac:dyDescent="0.25">
      <c r="A3669">
        <v>37</v>
      </c>
      <c r="B3669">
        <v>24.5</v>
      </c>
      <c r="C3669">
        <v>-14.2054189176643</v>
      </c>
      <c r="D3669">
        <v>-4.3848466542632698E-3</v>
      </c>
    </row>
    <row r="3670" spans="1:4" x14ac:dyDescent="0.25">
      <c r="A3670">
        <v>37</v>
      </c>
      <c r="B3670">
        <v>24.5</v>
      </c>
      <c r="C3670">
        <v>-14.4108378353285</v>
      </c>
      <c r="D3670">
        <v>-4.3904487737006503E-3</v>
      </c>
    </row>
    <row r="3671" spans="1:4" x14ac:dyDescent="0.25">
      <c r="A3671">
        <v>37</v>
      </c>
      <c r="B3671">
        <v>24.5</v>
      </c>
      <c r="C3671">
        <v>-14.6162567529928</v>
      </c>
      <c r="D3671">
        <v>-4.3958004026456799E-3</v>
      </c>
    </row>
    <row r="3672" spans="1:4" x14ac:dyDescent="0.25">
      <c r="A3672">
        <v>37</v>
      </c>
      <c r="B3672">
        <v>24.5</v>
      </c>
      <c r="C3672">
        <v>-14.8216756706571</v>
      </c>
      <c r="D3672">
        <v>-4.4009022896938201E-3</v>
      </c>
    </row>
    <row r="3673" spans="1:4" x14ac:dyDescent="0.25">
      <c r="A3673">
        <v>37</v>
      </c>
      <c r="B3673">
        <v>24.5</v>
      </c>
      <c r="C3673">
        <v>-14.8216756706571</v>
      </c>
      <c r="D3673">
        <v>-4.4009022896938201E-3</v>
      </c>
    </row>
    <row r="3674" spans="1:4" x14ac:dyDescent="0.25">
      <c r="A3674">
        <v>37</v>
      </c>
      <c r="B3674">
        <v>24.5</v>
      </c>
      <c r="C3674">
        <v>-15.0299546678258</v>
      </c>
      <c r="D3674">
        <v>-4.4058209617313798E-3</v>
      </c>
    </row>
    <row r="3675" spans="1:4" x14ac:dyDescent="0.25">
      <c r="A3675">
        <v>37</v>
      </c>
      <c r="B3675">
        <v>24.5</v>
      </c>
      <c r="C3675">
        <v>-15.2382336649945</v>
      </c>
      <c r="D3675">
        <v>-4.4104843137531503E-3</v>
      </c>
    </row>
    <row r="3676" spans="1:4" x14ac:dyDescent="0.25">
      <c r="A3676">
        <v>37</v>
      </c>
      <c r="B3676">
        <v>24.5</v>
      </c>
      <c r="C3676">
        <v>-15.4465126621633</v>
      </c>
      <c r="D3676">
        <v>-4.4148941005247699E-3</v>
      </c>
    </row>
    <row r="3677" spans="1:4" x14ac:dyDescent="0.25">
      <c r="A3677">
        <v>37</v>
      </c>
      <c r="B3677">
        <v>24.5</v>
      </c>
      <c r="C3677">
        <v>-15.654791659332</v>
      </c>
      <c r="D3677">
        <v>-4.4190512899661104E-3</v>
      </c>
    </row>
    <row r="3678" spans="1:4" x14ac:dyDescent="0.25">
      <c r="A3678">
        <v>37</v>
      </c>
      <c r="B3678">
        <v>24.5</v>
      </c>
      <c r="C3678">
        <v>-15.654791659332</v>
      </c>
      <c r="D3678">
        <v>-4.4190512899661104E-3</v>
      </c>
    </row>
    <row r="3679" spans="1:4" x14ac:dyDescent="0.25">
      <c r="A3679">
        <v>37</v>
      </c>
      <c r="B3679">
        <v>24.5</v>
      </c>
      <c r="C3679">
        <v>-15.8659705573364</v>
      </c>
      <c r="D3679">
        <v>-4.4230107797726603E-3</v>
      </c>
    </row>
    <row r="3680" spans="1:4" x14ac:dyDescent="0.25">
      <c r="A3680">
        <v>37</v>
      </c>
      <c r="B3680">
        <v>24.5</v>
      </c>
      <c r="C3680">
        <v>-16.077149455340901</v>
      </c>
      <c r="D3680">
        <v>-4.4267139755964297E-3</v>
      </c>
    </row>
    <row r="3681" spans="1:4" x14ac:dyDescent="0.25">
      <c r="A3681">
        <v>37</v>
      </c>
      <c r="B3681">
        <v>24.5</v>
      </c>
      <c r="C3681">
        <v>-16.2883283533453</v>
      </c>
      <c r="D3681">
        <v>-4.43016370374352E-3</v>
      </c>
    </row>
    <row r="3682" spans="1:4" x14ac:dyDescent="0.25">
      <c r="A3682">
        <v>37</v>
      </c>
      <c r="B3682">
        <v>24.5</v>
      </c>
      <c r="C3682">
        <v>-16.499507251349801</v>
      </c>
      <c r="D3682">
        <v>-4.43336128886855E-3</v>
      </c>
    </row>
    <row r="3683" spans="1:4" x14ac:dyDescent="0.25">
      <c r="A3683">
        <v>37</v>
      </c>
      <c r="B3683">
        <v>24.5</v>
      </c>
      <c r="C3683">
        <v>-16.499507251349801</v>
      </c>
      <c r="D3683">
        <v>-4.43336128886855E-3</v>
      </c>
    </row>
    <row r="3684" spans="1:4" x14ac:dyDescent="0.25">
      <c r="A3684">
        <v>37</v>
      </c>
      <c r="B3684">
        <v>24.5</v>
      </c>
      <c r="C3684">
        <v>-16.713626425959799</v>
      </c>
      <c r="D3684">
        <v>-4.4363485757661098E-3</v>
      </c>
    </row>
    <row r="3685" spans="1:4" x14ac:dyDescent="0.25">
      <c r="A3685">
        <v>37</v>
      </c>
      <c r="B3685">
        <v>24.5</v>
      </c>
      <c r="C3685">
        <v>-16.9277456005698</v>
      </c>
      <c r="D3685">
        <v>-4.4390815929136601E-3</v>
      </c>
    </row>
    <row r="3686" spans="1:4" x14ac:dyDescent="0.25">
      <c r="A3686">
        <v>37</v>
      </c>
      <c r="B3686">
        <v>24.5</v>
      </c>
      <c r="C3686">
        <v>-17.141864775179901</v>
      </c>
      <c r="D3686">
        <v>-4.4415621131882197E-3</v>
      </c>
    </row>
    <row r="3687" spans="1:4" x14ac:dyDescent="0.25">
      <c r="A3687">
        <v>37</v>
      </c>
      <c r="B3687">
        <v>24.5</v>
      </c>
      <c r="C3687">
        <v>-17.355983949789898</v>
      </c>
      <c r="D3687">
        <v>-4.4437930657837098E-3</v>
      </c>
    </row>
    <row r="3688" spans="1:4" x14ac:dyDescent="0.25">
      <c r="A3688">
        <v>37</v>
      </c>
      <c r="B3688">
        <v>24.5</v>
      </c>
      <c r="C3688">
        <v>-17.355983949789898</v>
      </c>
      <c r="D3688">
        <v>-4.4437930657837098E-3</v>
      </c>
    </row>
    <row r="3689" spans="1:4" x14ac:dyDescent="0.25">
      <c r="A3689">
        <v>37</v>
      </c>
      <c r="B3689">
        <v>24.5</v>
      </c>
      <c r="C3689">
        <v>-17.573084338933501</v>
      </c>
      <c r="D3689">
        <v>-4.4458025333607596E-3</v>
      </c>
    </row>
    <row r="3690" spans="1:4" x14ac:dyDescent="0.25">
      <c r="A3690">
        <v>37</v>
      </c>
      <c r="B3690">
        <v>24.5</v>
      </c>
      <c r="C3690">
        <v>-17.7901847280772</v>
      </c>
      <c r="D3690">
        <v>-4.4475597059021399E-3</v>
      </c>
    </row>
    <row r="3691" spans="1:4" x14ac:dyDescent="0.25">
      <c r="A3691">
        <v>37</v>
      </c>
      <c r="B3691">
        <v>24.5</v>
      </c>
      <c r="C3691">
        <v>-18.0072851172208</v>
      </c>
      <c r="D3691">
        <v>-4.4490675329286302E-3</v>
      </c>
    </row>
    <row r="3692" spans="1:4" x14ac:dyDescent="0.25">
      <c r="A3692">
        <v>37</v>
      </c>
      <c r="B3692">
        <v>24.5</v>
      </c>
      <c r="C3692">
        <v>-18.224385506364399</v>
      </c>
      <c r="D3692">
        <v>-4.4503279375105601E-3</v>
      </c>
    </row>
    <row r="3693" spans="1:4" x14ac:dyDescent="0.25">
      <c r="A3693">
        <v>37</v>
      </c>
      <c r="B3693">
        <v>24.5</v>
      </c>
      <c r="C3693">
        <v>-18.224385506364399</v>
      </c>
      <c r="D3693">
        <v>-4.4503279375105601E-3</v>
      </c>
    </row>
    <row r="3694" spans="1:4" x14ac:dyDescent="0.25">
      <c r="A3694">
        <v>37</v>
      </c>
      <c r="B3694">
        <v>24.5</v>
      </c>
      <c r="C3694">
        <v>-18.4445086179547</v>
      </c>
      <c r="D3694">
        <v>-4.4513560818662404E-3</v>
      </c>
    </row>
    <row r="3695" spans="1:4" x14ac:dyDescent="0.25">
      <c r="A3695">
        <v>37</v>
      </c>
      <c r="B3695">
        <v>24.5</v>
      </c>
      <c r="C3695">
        <v>-18.664631729545</v>
      </c>
      <c r="D3695">
        <v>-4.4521346420115402E-3</v>
      </c>
    </row>
    <row r="3696" spans="1:4" x14ac:dyDescent="0.25">
      <c r="A3696">
        <v>37</v>
      </c>
      <c r="B3696">
        <v>24.5</v>
      </c>
      <c r="C3696">
        <v>-18.884754841135301</v>
      </c>
      <c r="D3696">
        <v>-4.4526662485551601E-3</v>
      </c>
    </row>
    <row r="3697" spans="1:4" x14ac:dyDescent="0.25">
      <c r="A3697">
        <v>37</v>
      </c>
      <c r="B3697">
        <v>24.5</v>
      </c>
      <c r="C3697">
        <v>-19.104877952725602</v>
      </c>
      <c r="D3697">
        <v>-4.4529529837481303E-3</v>
      </c>
    </row>
    <row r="3698" spans="1:4" x14ac:dyDescent="0.25">
      <c r="A3698">
        <v>37</v>
      </c>
      <c r="B3698">
        <v>24.5</v>
      </c>
      <c r="C3698">
        <v>-19.104877952725602</v>
      </c>
      <c r="D3698">
        <v>-4.4529529837481303E-3</v>
      </c>
    </row>
    <row r="3699" spans="1:4" x14ac:dyDescent="0.25">
      <c r="A3699">
        <v>37</v>
      </c>
      <c r="B3699">
        <v>24.5</v>
      </c>
      <c r="C3699">
        <v>-19.328065872596799</v>
      </c>
      <c r="D3699">
        <v>-4.45299629691255E-3</v>
      </c>
    </row>
    <row r="3700" spans="1:4" x14ac:dyDescent="0.25">
      <c r="A3700">
        <v>37</v>
      </c>
      <c r="B3700">
        <v>24.5</v>
      </c>
      <c r="C3700">
        <v>-19.551253792468</v>
      </c>
      <c r="D3700">
        <v>-4.4527923002194002E-3</v>
      </c>
    </row>
    <row r="3701" spans="1:4" x14ac:dyDescent="0.25">
      <c r="A3701">
        <v>37</v>
      </c>
      <c r="B3701">
        <v>24.5</v>
      </c>
      <c r="C3701">
        <v>-19.7744417123392</v>
      </c>
      <c r="D3701">
        <v>-4.4523435609019396E-3</v>
      </c>
    </row>
    <row r="3702" spans="1:4" x14ac:dyDescent="0.25">
      <c r="A3702">
        <v>37</v>
      </c>
      <c r="B3702">
        <v>24.5</v>
      </c>
      <c r="C3702">
        <v>-19.997629632210401</v>
      </c>
      <c r="D3702">
        <v>-4.4516520917263396E-3</v>
      </c>
    </row>
    <row r="3703" spans="1:4" x14ac:dyDescent="0.25">
      <c r="A3703">
        <v>37</v>
      </c>
      <c r="B3703">
        <v>24.5</v>
      </c>
      <c r="C3703">
        <v>-19.997629632210401</v>
      </c>
      <c r="D3703">
        <v>-4.4516520917263396E-3</v>
      </c>
    </row>
    <row r="3704" spans="1:4" x14ac:dyDescent="0.25">
      <c r="A3704">
        <v>37</v>
      </c>
      <c r="B3704">
        <v>24.5</v>
      </c>
      <c r="C3704">
        <v>-20.223925032164399</v>
      </c>
      <c r="D3704">
        <v>-4.4507052439403099E-3</v>
      </c>
    </row>
    <row r="3705" spans="1:4" x14ac:dyDescent="0.25">
      <c r="A3705">
        <v>37</v>
      </c>
      <c r="B3705">
        <v>24.5</v>
      </c>
      <c r="C3705">
        <v>-20.4502204321184</v>
      </c>
      <c r="D3705">
        <v>-4.4495132098012402E-3</v>
      </c>
    </row>
    <row r="3706" spans="1:4" x14ac:dyDescent="0.25">
      <c r="A3706">
        <v>37</v>
      </c>
      <c r="B3706">
        <v>24.5</v>
      </c>
      <c r="C3706">
        <v>-20.676515832072301</v>
      </c>
      <c r="D3706">
        <v>-4.4480777811569602E-3</v>
      </c>
    </row>
    <row r="3707" spans="1:4" x14ac:dyDescent="0.25">
      <c r="A3707">
        <v>37</v>
      </c>
      <c r="B3707">
        <v>24.5</v>
      </c>
      <c r="C3707">
        <v>-20.902811232026298</v>
      </c>
      <c r="D3707">
        <v>-4.44640132773046E-3</v>
      </c>
    </row>
    <row r="3708" spans="1:4" x14ac:dyDescent="0.25">
      <c r="A3708">
        <v>37</v>
      </c>
      <c r="B3708">
        <v>24.5</v>
      </c>
      <c r="C3708">
        <v>-20.902811232026298</v>
      </c>
      <c r="D3708">
        <v>-4.44640132773046E-3</v>
      </c>
    </row>
    <row r="3709" spans="1:4" x14ac:dyDescent="0.25">
      <c r="A3709">
        <v>37</v>
      </c>
      <c r="B3709">
        <v>24.5</v>
      </c>
      <c r="C3709">
        <v>-21.132257377990999</v>
      </c>
      <c r="D3709">
        <v>-4.4444569683018999E-3</v>
      </c>
    </row>
    <row r="3710" spans="1:4" x14ac:dyDescent="0.25">
      <c r="A3710">
        <v>37</v>
      </c>
      <c r="B3710">
        <v>24.5</v>
      </c>
      <c r="C3710">
        <v>-21.3617035239557</v>
      </c>
      <c r="D3710">
        <v>-4.4422687765314703E-3</v>
      </c>
    </row>
    <row r="3711" spans="1:4" x14ac:dyDescent="0.25">
      <c r="A3711">
        <v>37</v>
      </c>
      <c r="B3711">
        <v>24.5</v>
      </c>
      <c r="C3711">
        <v>-21.591149669920402</v>
      </c>
      <c r="D3711">
        <v>-4.4398382029397897E-3</v>
      </c>
    </row>
    <row r="3712" spans="1:4" x14ac:dyDescent="0.25">
      <c r="A3712">
        <v>37</v>
      </c>
      <c r="B3712">
        <v>24.5</v>
      </c>
      <c r="C3712">
        <v>-21.820595815885099</v>
      </c>
      <c r="D3712">
        <v>-4.43716755360538E-3</v>
      </c>
    </row>
    <row r="3713" spans="1:4" x14ac:dyDescent="0.25">
      <c r="A3713">
        <v>37</v>
      </c>
      <c r="B3713">
        <v>24.5</v>
      </c>
      <c r="C3713">
        <v>-21.820595815885099</v>
      </c>
      <c r="D3713">
        <v>-4.43716755360538E-3</v>
      </c>
    </row>
    <row r="3714" spans="1:4" x14ac:dyDescent="0.25">
      <c r="A3714">
        <v>37</v>
      </c>
      <c r="B3714">
        <v>24.5</v>
      </c>
      <c r="C3714">
        <v>-22.053236576186801</v>
      </c>
      <c r="D3714">
        <v>-4.4342163599946404E-3</v>
      </c>
    </row>
    <row r="3715" spans="1:4" x14ac:dyDescent="0.25">
      <c r="A3715">
        <v>37</v>
      </c>
      <c r="B3715">
        <v>24.5</v>
      </c>
      <c r="C3715">
        <v>-22.285877336488401</v>
      </c>
      <c r="D3715">
        <v>-4.4310217315364697E-3</v>
      </c>
    </row>
    <row r="3716" spans="1:4" x14ac:dyDescent="0.25">
      <c r="A3716">
        <v>37</v>
      </c>
      <c r="B3716">
        <v>24.5</v>
      </c>
      <c r="C3716">
        <v>-22.51851809679</v>
      </c>
      <c r="D3716">
        <v>-4.4275861359547499E-3</v>
      </c>
    </row>
    <row r="3717" spans="1:4" x14ac:dyDescent="0.25">
      <c r="A3717">
        <v>37</v>
      </c>
      <c r="B3717">
        <v>24.5</v>
      </c>
      <c r="C3717">
        <v>-22.751158857091699</v>
      </c>
      <c r="D3717">
        <v>-4.4239107944763403E-3</v>
      </c>
    </row>
    <row r="3718" spans="1:4" x14ac:dyDescent="0.25">
      <c r="A3718">
        <v>37</v>
      </c>
      <c r="B3718">
        <v>24.5</v>
      </c>
      <c r="C3718">
        <v>-22.751158857091699</v>
      </c>
      <c r="D3718">
        <v>-4.4239107944763403E-3</v>
      </c>
    </row>
    <row r="3719" spans="1:4" x14ac:dyDescent="0.25">
      <c r="A3719">
        <v>37</v>
      </c>
      <c r="B3719">
        <v>24.5</v>
      </c>
      <c r="C3719">
        <v>-22.987038710842</v>
      </c>
      <c r="D3719">
        <v>-4.4199419673181797E-3</v>
      </c>
    </row>
    <row r="3720" spans="1:4" x14ac:dyDescent="0.25">
      <c r="A3720">
        <v>37</v>
      </c>
      <c r="B3720">
        <v>24.5</v>
      </c>
      <c r="C3720">
        <v>-23.222918564592302</v>
      </c>
      <c r="D3720">
        <v>-4.41573068180831E-3</v>
      </c>
    </row>
    <row r="3721" spans="1:4" x14ac:dyDescent="0.25">
      <c r="A3721">
        <v>37</v>
      </c>
      <c r="B3721">
        <v>24.5</v>
      </c>
      <c r="C3721">
        <v>-23.458798418342599</v>
      </c>
      <c r="D3721">
        <v>-4.4112789452622004E-3</v>
      </c>
    </row>
    <row r="3722" spans="1:4" x14ac:dyDescent="0.25">
      <c r="A3722">
        <v>37</v>
      </c>
      <c r="B3722">
        <v>24.5</v>
      </c>
      <c r="C3722">
        <v>-23.694678272092901</v>
      </c>
      <c r="D3722">
        <v>-4.4065889212219697E-3</v>
      </c>
    </row>
    <row r="3723" spans="1:4" x14ac:dyDescent="0.25">
      <c r="A3723">
        <v>37</v>
      </c>
      <c r="B3723">
        <v>24.5</v>
      </c>
      <c r="C3723">
        <v>-23.694678272092901</v>
      </c>
      <c r="D3723">
        <v>-4.4065889212219697E-3</v>
      </c>
    </row>
    <row r="3724" spans="1:4" x14ac:dyDescent="0.25">
      <c r="A3724">
        <v>37</v>
      </c>
      <c r="B3724">
        <v>24.5</v>
      </c>
      <c r="C3724">
        <v>-23.933842317693198</v>
      </c>
      <c r="D3724">
        <v>-4.4015923042511097E-3</v>
      </c>
    </row>
    <row r="3725" spans="1:4" x14ac:dyDescent="0.25">
      <c r="A3725">
        <v>37</v>
      </c>
      <c r="B3725">
        <v>24.5</v>
      </c>
      <c r="C3725">
        <v>-24.1730063632934</v>
      </c>
      <c r="D3725">
        <v>-4.3963547176983598E-3</v>
      </c>
    </row>
    <row r="3726" spans="1:4" x14ac:dyDescent="0.25">
      <c r="A3726">
        <v>37</v>
      </c>
      <c r="B3726">
        <v>24.5</v>
      </c>
      <c r="C3726">
        <v>-24.412170408893701</v>
      </c>
      <c r="D3726">
        <v>-4.3908786591137002E-3</v>
      </c>
    </row>
    <row r="3727" spans="1:4" x14ac:dyDescent="0.25">
      <c r="A3727">
        <v>37</v>
      </c>
      <c r="B3727">
        <v>24.5</v>
      </c>
      <c r="C3727">
        <v>-24.651334454493998</v>
      </c>
      <c r="D3727">
        <v>-4.3851664038824199E-3</v>
      </c>
    </row>
    <row r="3728" spans="1:4" x14ac:dyDescent="0.25">
      <c r="A3728">
        <v>37</v>
      </c>
      <c r="B3728">
        <v>24.5</v>
      </c>
      <c r="C3728">
        <v>-24.651334454493998</v>
      </c>
      <c r="D3728">
        <v>-4.3851664038824199E-3</v>
      </c>
    </row>
    <row r="3729" spans="1:4" x14ac:dyDescent="0.25">
      <c r="A3729">
        <v>37</v>
      </c>
      <c r="B3729">
        <v>24.5</v>
      </c>
      <c r="C3729">
        <v>-24.893828418257598</v>
      </c>
      <c r="D3729">
        <v>-4.3791358762301502E-3</v>
      </c>
    </row>
    <row r="3730" spans="1:4" x14ac:dyDescent="0.25">
      <c r="A3730">
        <v>37</v>
      </c>
      <c r="B3730">
        <v>24.5</v>
      </c>
      <c r="C3730">
        <v>-25.136322382021199</v>
      </c>
      <c r="D3730">
        <v>-4.3728678857790299E-3</v>
      </c>
    </row>
    <row r="3731" spans="1:4" x14ac:dyDescent="0.25">
      <c r="A3731">
        <v>37</v>
      </c>
      <c r="B3731">
        <v>24.5</v>
      </c>
      <c r="C3731">
        <v>-25.378816345784799</v>
      </c>
      <c r="D3731">
        <v>-4.3663649226957802E-3</v>
      </c>
    </row>
    <row r="3732" spans="1:4" x14ac:dyDescent="0.25">
      <c r="A3732">
        <v>37</v>
      </c>
      <c r="B3732">
        <v>24.5</v>
      </c>
      <c r="C3732">
        <v>-25.621310309548399</v>
      </c>
      <c r="D3732">
        <v>-4.3596306561093697E-3</v>
      </c>
    </row>
    <row r="3733" spans="1:4" x14ac:dyDescent="0.25">
      <c r="A3733">
        <v>37</v>
      </c>
      <c r="B3733">
        <v>24.5</v>
      </c>
      <c r="C3733">
        <v>-25.621310309548399</v>
      </c>
      <c r="D3733">
        <v>-4.3596306561093697E-3</v>
      </c>
    </row>
    <row r="3734" spans="1:4" x14ac:dyDescent="0.25">
      <c r="A3734">
        <v>37</v>
      </c>
      <c r="B3734">
        <v>24.5</v>
      </c>
      <c r="C3734">
        <v>-25.867180554443301</v>
      </c>
      <c r="D3734">
        <v>-4.3525693551732299E-3</v>
      </c>
    </row>
    <row r="3735" spans="1:4" x14ac:dyDescent="0.25">
      <c r="A3735">
        <v>37</v>
      </c>
      <c r="B3735">
        <v>24.5</v>
      </c>
      <c r="C3735">
        <v>-26.113050799338101</v>
      </c>
      <c r="D3735">
        <v>-4.3452771039250602E-3</v>
      </c>
    </row>
    <row r="3736" spans="1:4" x14ac:dyDescent="0.25">
      <c r="A3736">
        <v>37</v>
      </c>
      <c r="B3736">
        <v>24.5</v>
      </c>
      <c r="C3736">
        <v>-26.358921044233</v>
      </c>
      <c r="D3736">
        <v>-4.33775793847559E-3</v>
      </c>
    </row>
    <row r="3737" spans="1:4" x14ac:dyDescent="0.25">
      <c r="A3737">
        <v>37</v>
      </c>
      <c r="B3737">
        <v>24.5</v>
      </c>
      <c r="C3737">
        <v>-26.6047912891278</v>
      </c>
      <c r="D3737">
        <v>-4.3300163260800101E-3</v>
      </c>
    </row>
    <row r="3738" spans="1:4" x14ac:dyDescent="0.25">
      <c r="A3738">
        <v>37</v>
      </c>
      <c r="B3738">
        <v>24.5</v>
      </c>
      <c r="C3738">
        <v>-26.6047912891278</v>
      </c>
      <c r="D3738">
        <v>-4.3300163260800101E-3</v>
      </c>
    </row>
    <row r="3739" spans="1:4" x14ac:dyDescent="0.25">
      <c r="A3739">
        <v>37</v>
      </c>
      <c r="B3739">
        <v>24.5</v>
      </c>
      <c r="C3739">
        <v>-26.854084823640701</v>
      </c>
      <c r="D3739">
        <v>-4.3219449638717197E-3</v>
      </c>
    </row>
    <row r="3740" spans="1:4" x14ac:dyDescent="0.25">
      <c r="A3740">
        <v>37</v>
      </c>
      <c r="B3740">
        <v>24.5</v>
      </c>
      <c r="C3740">
        <v>-27.103378358153499</v>
      </c>
      <c r="D3740">
        <v>-4.3136551391320804E-3</v>
      </c>
    </row>
    <row r="3741" spans="1:4" x14ac:dyDescent="0.25">
      <c r="A3741">
        <v>37</v>
      </c>
      <c r="B3741">
        <v>24.5</v>
      </c>
      <c r="C3741">
        <v>-27.3526718926664</v>
      </c>
      <c r="D3741">
        <v>-4.3051537163758596E-3</v>
      </c>
    </row>
    <row r="3742" spans="1:4" x14ac:dyDescent="0.25">
      <c r="A3742">
        <v>37</v>
      </c>
      <c r="B3742">
        <v>24.5</v>
      </c>
      <c r="C3742">
        <v>-27.601965427179199</v>
      </c>
      <c r="D3742">
        <v>-4.2964469448478204E-3</v>
      </c>
    </row>
    <row r="3743" spans="1:4" x14ac:dyDescent="0.25">
      <c r="A3743">
        <v>37</v>
      </c>
      <c r="B3743">
        <v>24.5</v>
      </c>
      <c r="C3743">
        <v>-27.601965427179199</v>
      </c>
      <c r="D3743">
        <v>-4.2964469448478204E-3</v>
      </c>
    </row>
    <row r="3744" spans="1:4" x14ac:dyDescent="0.25">
      <c r="A3744">
        <v>37</v>
      </c>
      <c r="B3744">
        <v>24.5</v>
      </c>
      <c r="C3744">
        <v>-27.854729914303199</v>
      </c>
      <c r="D3744">
        <v>-4.2874176887789002E-3</v>
      </c>
    </row>
    <row r="3745" spans="1:4" x14ac:dyDescent="0.25">
      <c r="A3745">
        <v>37</v>
      </c>
      <c r="B3745">
        <v>24.5</v>
      </c>
      <c r="C3745">
        <v>-28.1074944014272</v>
      </c>
      <c r="D3745">
        <v>-4.2781940877073803E-3</v>
      </c>
    </row>
    <row r="3746" spans="1:4" x14ac:dyDescent="0.25">
      <c r="A3746">
        <v>37</v>
      </c>
      <c r="B3746">
        <v>24.5</v>
      </c>
      <c r="C3746">
        <v>-28.360258888551201</v>
      </c>
      <c r="D3746">
        <v>-4.2687861538774196E-3</v>
      </c>
    </row>
    <row r="3747" spans="1:4" x14ac:dyDescent="0.25">
      <c r="A3747">
        <v>37</v>
      </c>
      <c r="B3747">
        <v>24.5</v>
      </c>
      <c r="C3747">
        <v>-28.613023375675301</v>
      </c>
      <c r="D3747">
        <v>-4.2592053543183796E-3</v>
      </c>
    </row>
    <row r="3748" spans="1:4" x14ac:dyDescent="0.25">
      <c r="A3748">
        <v>37</v>
      </c>
      <c r="B3748">
        <v>24.5</v>
      </c>
      <c r="C3748">
        <v>-28.613023375675301</v>
      </c>
      <c r="D3748">
        <v>-4.2592053543183796E-3</v>
      </c>
    </row>
    <row r="3749" spans="1:4" x14ac:dyDescent="0.25">
      <c r="A3749">
        <v>37</v>
      </c>
      <c r="B3749">
        <v>24.5</v>
      </c>
      <c r="C3749">
        <v>-28.869307142022901</v>
      </c>
      <c r="D3749">
        <v>-4.2493277113743498E-3</v>
      </c>
    </row>
    <row r="3750" spans="1:4" x14ac:dyDescent="0.25">
      <c r="A3750">
        <v>37</v>
      </c>
      <c r="B3750">
        <v>24.5</v>
      </c>
      <c r="C3750">
        <v>-29.125590908370601</v>
      </c>
      <c r="D3750">
        <v>-4.2392994216887397E-3</v>
      </c>
    </row>
    <row r="3751" spans="1:4" x14ac:dyDescent="0.25">
      <c r="A3751">
        <v>37</v>
      </c>
      <c r="B3751">
        <v>24.5</v>
      </c>
      <c r="C3751">
        <v>-29.381874674718201</v>
      </c>
      <c r="D3751">
        <v>-4.2291383692592303E-3</v>
      </c>
    </row>
    <row r="3752" spans="1:4" x14ac:dyDescent="0.25">
      <c r="A3752">
        <v>37</v>
      </c>
      <c r="B3752">
        <v>24.5</v>
      </c>
      <c r="C3752">
        <v>-29.638158441065801</v>
      </c>
      <c r="D3752">
        <v>-4.2188636514121297E-3</v>
      </c>
    </row>
    <row r="3753" spans="1:4" x14ac:dyDescent="0.25">
      <c r="A3753">
        <v>37</v>
      </c>
      <c r="B3753">
        <v>24.5</v>
      </c>
      <c r="C3753">
        <v>-29.638158441065801</v>
      </c>
      <c r="D3753">
        <v>-4.2188636514121297E-3</v>
      </c>
    </row>
    <row r="3754" spans="1:4" x14ac:dyDescent="0.25">
      <c r="A3754">
        <v>37</v>
      </c>
      <c r="B3754">
        <v>24.5</v>
      </c>
      <c r="C3754">
        <v>-29.8980104861085</v>
      </c>
      <c r="D3754">
        <v>-4.2083525793006797E-3</v>
      </c>
    </row>
    <row r="3755" spans="1:4" x14ac:dyDescent="0.25">
      <c r="A3755">
        <v>37</v>
      </c>
      <c r="B3755">
        <v>24.5</v>
      </c>
      <c r="C3755">
        <v>-30.1578625311511</v>
      </c>
      <c r="D3755">
        <v>-4.1977740926845497E-3</v>
      </c>
    </row>
    <row r="3756" spans="1:4" x14ac:dyDescent="0.25">
      <c r="A3756">
        <v>37</v>
      </c>
      <c r="B3756">
        <v>24.5</v>
      </c>
      <c r="C3756">
        <v>-30.417714576193799</v>
      </c>
      <c r="D3756">
        <v>-4.1871595107557001E-3</v>
      </c>
    </row>
    <row r="3757" spans="1:4" x14ac:dyDescent="0.25">
      <c r="A3757">
        <v>37</v>
      </c>
      <c r="B3757">
        <v>24.5</v>
      </c>
      <c r="C3757">
        <v>-30.677566621236402</v>
      </c>
      <c r="D3757">
        <v>-4.17654776729353E-3</v>
      </c>
    </row>
    <row r="3758" spans="1:4" x14ac:dyDescent="0.25">
      <c r="A3758">
        <v>37</v>
      </c>
      <c r="B3758">
        <v>24.5</v>
      </c>
      <c r="C3758">
        <v>-30.677566621236402</v>
      </c>
      <c r="D3758">
        <v>-4.17654776729353E-3</v>
      </c>
    </row>
    <row r="3759" spans="1:4" x14ac:dyDescent="0.25">
      <c r="A3759">
        <v>37</v>
      </c>
      <c r="B3759">
        <v>24.5</v>
      </c>
      <c r="C3759">
        <v>-30.941036626672702</v>
      </c>
      <c r="D3759">
        <v>-4.1658406758352E-3</v>
      </c>
    </row>
    <row r="3760" spans="1:4" x14ac:dyDescent="0.25">
      <c r="A3760">
        <v>37</v>
      </c>
      <c r="B3760">
        <v>24.5</v>
      </c>
      <c r="C3760">
        <v>-31.204506632108998</v>
      </c>
      <c r="D3760">
        <v>-4.1552322022015099E-3</v>
      </c>
    </row>
    <row r="3761" spans="1:4" x14ac:dyDescent="0.25">
      <c r="A3761">
        <v>37</v>
      </c>
      <c r="B3761">
        <v>24.5</v>
      </c>
      <c r="C3761">
        <v>-31.467976637545299</v>
      </c>
      <c r="D3761">
        <v>-4.1448153448427902E-3</v>
      </c>
    </row>
    <row r="3762" spans="1:4" x14ac:dyDescent="0.25">
      <c r="A3762">
        <v>37</v>
      </c>
      <c r="B3762">
        <v>24.5</v>
      </c>
      <c r="C3762">
        <v>-31.731446642981599</v>
      </c>
      <c r="D3762">
        <v>-4.13468115130914E-3</v>
      </c>
    </row>
    <row r="3763" spans="1:4" x14ac:dyDescent="0.25">
      <c r="A3763">
        <v>37</v>
      </c>
      <c r="B3763">
        <v>24.5</v>
      </c>
      <c r="C3763">
        <v>-31.731446642981599</v>
      </c>
      <c r="D3763">
        <v>-4.13468115130914E-3</v>
      </c>
    </row>
    <row r="3764" spans="1:4" x14ac:dyDescent="0.25">
      <c r="A3764">
        <v>37</v>
      </c>
      <c r="B3764">
        <v>24.5</v>
      </c>
      <c r="C3764">
        <v>-31.998584982236199</v>
      </c>
      <c r="D3764">
        <v>-4.1248897238372996E-3</v>
      </c>
    </row>
    <row r="3765" spans="1:4" x14ac:dyDescent="0.25">
      <c r="A3765">
        <v>37</v>
      </c>
      <c r="B3765">
        <v>24.5</v>
      </c>
      <c r="C3765">
        <v>-32.265723321490803</v>
      </c>
      <c r="D3765">
        <v>-4.1156655203596001E-3</v>
      </c>
    </row>
    <row r="3766" spans="1:4" x14ac:dyDescent="0.25">
      <c r="A3766">
        <v>37</v>
      </c>
      <c r="B3766">
        <v>24.5</v>
      </c>
      <c r="C3766">
        <v>-32.532861660745397</v>
      </c>
      <c r="D3766">
        <v>-4.1075988948640696E-3</v>
      </c>
    </row>
    <row r="3767" spans="1:4" x14ac:dyDescent="0.25">
      <c r="A3767">
        <v>37</v>
      </c>
      <c r="B3767">
        <v>24.5</v>
      </c>
      <c r="C3767">
        <v>-32.799999999999997</v>
      </c>
      <c r="D3767">
        <v>-4.1033676417678603E-3</v>
      </c>
    </row>
    <row r="3768" spans="1:4" x14ac:dyDescent="0.25">
      <c r="A3768">
        <v>37</v>
      </c>
      <c r="B3768">
        <v>24.5</v>
      </c>
      <c r="C3768">
        <v>-32.799999999999997</v>
      </c>
      <c r="D3768">
        <v>-4.1033676417678603E-3</v>
      </c>
    </row>
    <row r="3769" spans="1:4" x14ac:dyDescent="0.25">
      <c r="A3769">
        <v>37</v>
      </c>
      <c r="B3769">
        <v>24.5</v>
      </c>
      <c r="C3769">
        <v>-32.975000000000001</v>
      </c>
      <c r="D3769">
        <v>-4.10393161255677E-3</v>
      </c>
    </row>
    <row r="3770" spans="1:4" x14ac:dyDescent="0.25">
      <c r="A3770">
        <v>37</v>
      </c>
      <c r="B3770">
        <v>24.5</v>
      </c>
      <c r="C3770">
        <v>-33.15</v>
      </c>
      <c r="D3770">
        <v>-4.1018198883864499E-3</v>
      </c>
    </row>
    <row r="3771" spans="1:4" x14ac:dyDescent="0.25">
      <c r="A3771">
        <v>37</v>
      </c>
      <c r="B3771">
        <v>24.5</v>
      </c>
      <c r="C3771">
        <v>-33.325000000000003</v>
      </c>
      <c r="D3771">
        <v>-4.0988758882089804E-3</v>
      </c>
    </row>
    <row r="3772" spans="1:4" x14ac:dyDescent="0.25">
      <c r="A3772">
        <v>37</v>
      </c>
      <c r="B3772">
        <v>24.5</v>
      </c>
      <c r="C3772">
        <v>-33.5</v>
      </c>
      <c r="D3772">
        <v>-4.0965735748906204E-3</v>
      </c>
    </row>
    <row r="3773" spans="1:4" x14ac:dyDescent="0.25">
      <c r="A3773">
        <v>38</v>
      </c>
      <c r="B3773">
        <v>0</v>
      </c>
      <c r="C3773">
        <v>16.5</v>
      </c>
      <c r="D3773">
        <v>-2.53821666614793E-2</v>
      </c>
    </row>
    <row r="3774" spans="1:4" x14ac:dyDescent="0.25">
      <c r="A3774">
        <v>38</v>
      </c>
      <c r="B3774">
        <v>0</v>
      </c>
      <c r="C3774">
        <v>16.475000000000001</v>
      </c>
      <c r="D3774">
        <v>-2.5283578046308701E-2</v>
      </c>
    </row>
    <row r="3775" spans="1:4" x14ac:dyDescent="0.25">
      <c r="A3775">
        <v>38</v>
      </c>
      <c r="B3775">
        <v>0</v>
      </c>
      <c r="C3775">
        <v>16.45</v>
      </c>
      <c r="D3775">
        <v>-2.5184991077697099E-2</v>
      </c>
    </row>
    <row r="3776" spans="1:4" x14ac:dyDescent="0.25">
      <c r="A3776">
        <v>38</v>
      </c>
      <c r="B3776">
        <v>0</v>
      </c>
      <c r="C3776">
        <v>16.425000000000001</v>
      </c>
      <c r="D3776">
        <v>-2.5086405716452799E-2</v>
      </c>
    </row>
    <row r="3777" spans="1:4" x14ac:dyDescent="0.25">
      <c r="A3777">
        <v>38</v>
      </c>
      <c r="B3777">
        <v>0</v>
      </c>
      <c r="C3777">
        <v>16.399999999999999</v>
      </c>
      <c r="D3777">
        <v>-2.4987821915301401E-2</v>
      </c>
    </row>
    <row r="3778" spans="1:4" x14ac:dyDescent="0.25">
      <c r="A3778">
        <v>38</v>
      </c>
      <c r="B3778">
        <v>0</v>
      </c>
      <c r="C3778">
        <v>16.399999999999999</v>
      </c>
      <c r="D3778">
        <v>-2.4987821915301401E-2</v>
      </c>
    </row>
    <row r="3779" spans="1:4" x14ac:dyDescent="0.25">
      <c r="A3779">
        <v>38</v>
      </c>
      <c r="B3779">
        <v>0</v>
      </c>
      <c r="C3779">
        <v>16.25</v>
      </c>
      <c r="D3779">
        <v>-2.4394375596149199E-2</v>
      </c>
    </row>
    <row r="3780" spans="1:4" x14ac:dyDescent="0.25">
      <c r="A3780">
        <v>38</v>
      </c>
      <c r="B3780">
        <v>0</v>
      </c>
      <c r="C3780">
        <v>16.100000000000001</v>
      </c>
      <c r="D3780">
        <v>-2.3801252245907199E-2</v>
      </c>
    </row>
    <row r="3781" spans="1:4" x14ac:dyDescent="0.25">
      <c r="A3781">
        <v>38</v>
      </c>
      <c r="B3781">
        <v>0</v>
      </c>
      <c r="C3781">
        <v>15.95</v>
      </c>
      <c r="D3781">
        <v>-2.3208695420775201E-2</v>
      </c>
    </row>
    <row r="3782" spans="1:4" x14ac:dyDescent="0.25">
      <c r="A3782">
        <v>38</v>
      </c>
      <c r="B3782">
        <v>0</v>
      </c>
      <c r="C3782">
        <v>15.8</v>
      </c>
      <c r="D3782">
        <v>-2.26169371796274E-2</v>
      </c>
    </row>
    <row r="3783" spans="1:4" x14ac:dyDescent="0.25">
      <c r="A3783">
        <v>38</v>
      </c>
      <c r="B3783">
        <v>0</v>
      </c>
      <c r="C3783">
        <v>15.8</v>
      </c>
      <c r="D3783">
        <v>-2.26169371796274E-2</v>
      </c>
    </row>
    <row r="3784" spans="1:4" x14ac:dyDescent="0.25">
      <c r="A3784">
        <v>38</v>
      </c>
      <c r="B3784">
        <v>0</v>
      </c>
      <c r="C3784">
        <v>15.675000000000001</v>
      </c>
      <c r="D3784">
        <v>-2.21245703494631E-2</v>
      </c>
    </row>
    <row r="3785" spans="1:4" x14ac:dyDescent="0.25">
      <c r="A3785">
        <v>38</v>
      </c>
      <c r="B3785">
        <v>0</v>
      </c>
      <c r="C3785">
        <v>15.55</v>
      </c>
      <c r="D3785">
        <v>-2.1633026057749399E-2</v>
      </c>
    </row>
    <row r="3786" spans="1:4" x14ac:dyDescent="0.25">
      <c r="A3786">
        <v>38</v>
      </c>
      <c r="B3786">
        <v>0</v>
      </c>
      <c r="C3786">
        <v>15.425000000000001</v>
      </c>
      <c r="D3786">
        <v>-2.11424165272735E-2</v>
      </c>
    </row>
    <row r="3787" spans="1:4" x14ac:dyDescent="0.25">
      <c r="A3787">
        <v>38</v>
      </c>
      <c r="B3787">
        <v>0</v>
      </c>
      <c r="C3787">
        <v>15.3</v>
      </c>
      <c r="D3787">
        <v>-2.2565001586726401E-2</v>
      </c>
    </row>
    <row r="3788" spans="1:4" x14ac:dyDescent="0.25">
      <c r="A3788">
        <v>38</v>
      </c>
      <c r="B3788">
        <v>0</v>
      </c>
      <c r="C3788">
        <v>15.3</v>
      </c>
      <c r="D3788">
        <v>-2.2565001586726401E-2</v>
      </c>
    </row>
    <row r="3789" spans="1:4" x14ac:dyDescent="0.25">
      <c r="A3789">
        <v>38</v>
      </c>
      <c r="B3789">
        <v>0</v>
      </c>
      <c r="C3789">
        <v>15.275</v>
      </c>
      <c r="D3789">
        <v>-2.23863291308844E-2</v>
      </c>
    </row>
    <row r="3790" spans="1:4" x14ac:dyDescent="0.25">
      <c r="A3790">
        <v>38</v>
      </c>
      <c r="B3790">
        <v>0</v>
      </c>
      <c r="C3790">
        <v>15.25</v>
      </c>
      <c r="D3790">
        <v>-2.2231915719843901E-2</v>
      </c>
    </row>
    <row r="3791" spans="1:4" x14ac:dyDescent="0.25">
      <c r="A3791">
        <v>38</v>
      </c>
      <c r="B3791">
        <v>0</v>
      </c>
      <c r="C3791">
        <v>15.225</v>
      </c>
      <c r="D3791">
        <v>-2.20859484333965E-2</v>
      </c>
    </row>
    <row r="3792" spans="1:4" x14ac:dyDescent="0.25">
      <c r="A3792">
        <v>38</v>
      </c>
      <c r="B3792">
        <v>0</v>
      </c>
      <c r="C3792">
        <v>15.2</v>
      </c>
      <c r="D3792">
        <v>-2.1876177425550401E-2</v>
      </c>
    </row>
    <row r="3793" spans="1:4" x14ac:dyDescent="0.25">
      <c r="A3793">
        <v>38</v>
      </c>
      <c r="B3793">
        <v>0</v>
      </c>
      <c r="C3793">
        <v>15.2</v>
      </c>
      <c r="D3793">
        <v>-2.1876177425550401E-2</v>
      </c>
    </row>
    <row r="3794" spans="1:4" x14ac:dyDescent="0.25">
      <c r="A3794">
        <v>38</v>
      </c>
      <c r="B3794">
        <v>0</v>
      </c>
      <c r="C3794">
        <v>15.0515470366719</v>
      </c>
      <c r="D3794">
        <v>-2.1071407378963299E-2</v>
      </c>
    </row>
    <row r="3795" spans="1:4" x14ac:dyDescent="0.25">
      <c r="A3795">
        <v>38</v>
      </c>
      <c r="B3795">
        <v>0</v>
      </c>
      <c r="C3795">
        <v>14.9030940733437</v>
      </c>
      <c r="D3795">
        <v>-2.0281224246898499E-2</v>
      </c>
    </row>
    <row r="3796" spans="1:4" x14ac:dyDescent="0.25">
      <c r="A3796">
        <v>38</v>
      </c>
      <c r="B3796">
        <v>0</v>
      </c>
      <c r="C3796">
        <v>14.7546411100156</v>
      </c>
      <c r="D3796">
        <v>-1.95069990844212E-2</v>
      </c>
    </row>
    <row r="3797" spans="1:4" x14ac:dyDescent="0.25">
      <c r="A3797">
        <v>38</v>
      </c>
      <c r="B3797">
        <v>0</v>
      </c>
      <c r="C3797">
        <v>14.6061881466874</v>
      </c>
      <c r="D3797">
        <v>-1.87453788599602E-2</v>
      </c>
    </row>
    <row r="3798" spans="1:4" x14ac:dyDescent="0.25">
      <c r="A3798">
        <v>38</v>
      </c>
      <c r="B3798">
        <v>0</v>
      </c>
      <c r="C3798">
        <v>14.6061881466874</v>
      </c>
      <c r="D3798">
        <v>-1.87453788599602E-2</v>
      </c>
    </row>
    <row r="3799" spans="1:4" x14ac:dyDescent="0.25">
      <c r="A3799">
        <v>38</v>
      </c>
      <c r="B3799">
        <v>0</v>
      </c>
      <c r="C3799">
        <v>14.329641110015601</v>
      </c>
      <c r="D3799">
        <v>-1.7366221476281401E-2</v>
      </c>
    </row>
    <row r="3800" spans="1:4" x14ac:dyDescent="0.25">
      <c r="A3800">
        <v>38</v>
      </c>
      <c r="B3800">
        <v>0</v>
      </c>
      <c r="C3800">
        <v>14.053094073343701</v>
      </c>
      <c r="D3800">
        <v>-1.6085432624061501E-2</v>
      </c>
    </row>
    <row r="3801" spans="1:4" x14ac:dyDescent="0.25">
      <c r="A3801">
        <v>38</v>
      </c>
      <c r="B3801">
        <v>0</v>
      </c>
      <c r="C3801">
        <v>13.7765470366719</v>
      </c>
      <c r="D3801">
        <v>-1.48746068744107E-2</v>
      </c>
    </row>
    <row r="3802" spans="1:4" x14ac:dyDescent="0.25">
      <c r="A3802">
        <v>38</v>
      </c>
      <c r="B3802">
        <v>0</v>
      </c>
      <c r="C3802">
        <v>13.5</v>
      </c>
      <c r="D3802">
        <v>-1.3714334021339101E-2</v>
      </c>
    </row>
    <row r="3803" spans="1:4" x14ac:dyDescent="0.25">
      <c r="A3803">
        <v>38</v>
      </c>
      <c r="B3803">
        <v>0</v>
      </c>
      <c r="C3803">
        <v>13.5</v>
      </c>
      <c r="D3803">
        <v>-1.3714334021339101E-2</v>
      </c>
    </row>
    <row r="3804" spans="1:4" x14ac:dyDescent="0.25">
      <c r="A3804">
        <v>38</v>
      </c>
      <c r="B3804">
        <v>0</v>
      </c>
      <c r="C3804">
        <v>13.25</v>
      </c>
      <c r="D3804">
        <v>-1.27176961937352E-2</v>
      </c>
    </row>
    <row r="3805" spans="1:4" x14ac:dyDescent="0.25">
      <c r="A3805">
        <v>38</v>
      </c>
      <c r="B3805">
        <v>0</v>
      </c>
      <c r="C3805">
        <v>13</v>
      </c>
      <c r="D3805">
        <v>-1.1758819312499299E-2</v>
      </c>
    </row>
    <row r="3806" spans="1:4" x14ac:dyDescent="0.25">
      <c r="A3806">
        <v>38</v>
      </c>
      <c r="B3806">
        <v>0</v>
      </c>
      <c r="C3806">
        <v>12.75</v>
      </c>
      <c r="D3806">
        <v>-1.0832912330029599E-2</v>
      </c>
    </row>
    <row r="3807" spans="1:4" x14ac:dyDescent="0.25">
      <c r="A3807">
        <v>38</v>
      </c>
      <c r="B3807">
        <v>0</v>
      </c>
      <c r="C3807">
        <v>12.5</v>
      </c>
      <c r="D3807">
        <v>-9.9437626868692404E-3</v>
      </c>
    </row>
    <row r="3808" spans="1:4" x14ac:dyDescent="0.25">
      <c r="A3808">
        <v>38</v>
      </c>
      <c r="B3808">
        <v>0</v>
      </c>
      <c r="C3808">
        <v>12.5</v>
      </c>
      <c r="D3808">
        <v>-9.9437626868692404E-3</v>
      </c>
    </row>
    <row r="3809" spans="1:4" x14ac:dyDescent="0.25">
      <c r="A3809">
        <v>38</v>
      </c>
      <c r="B3809">
        <v>0</v>
      </c>
      <c r="C3809">
        <v>12.22</v>
      </c>
      <c r="D3809">
        <v>-8.9935664649215992E-3</v>
      </c>
    </row>
    <row r="3810" spans="1:4" x14ac:dyDescent="0.25">
      <c r="A3810">
        <v>38</v>
      </c>
      <c r="B3810">
        <v>0</v>
      </c>
      <c r="C3810">
        <v>11.94</v>
      </c>
      <c r="D3810">
        <v>-8.0941347360457896E-3</v>
      </c>
    </row>
    <row r="3811" spans="1:4" x14ac:dyDescent="0.25">
      <c r="A3811">
        <v>38</v>
      </c>
      <c r="B3811">
        <v>0</v>
      </c>
      <c r="C3811">
        <v>11.66</v>
      </c>
      <c r="D3811">
        <v>-7.2337368189836597E-3</v>
      </c>
    </row>
    <row r="3812" spans="1:4" x14ac:dyDescent="0.25">
      <c r="A3812">
        <v>38</v>
      </c>
      <c r="B3812">
        <v>0</v>
      </c>
      <c r="C3812">
        <v>11.38</v>
      </c>
      <c r="D3812">
        <v>-6.4091049799367096E-3</v>
      </c>
    </row>
    <row r="3813" spans="1:4" x14ac:dyDescent="0.25">
      <c r="A3813">
        <v>38</v>
      </c>
      <c r="B3813">
        <v>0</v>
      </c>
      <c r="C3813">
        <v>11.38</v>
      </c>
      <c r="D3813">
        <v>-6.4091049799367096E-3</v>
      </c>
    </row>
    <row r="3814" spans="1:4" x14ac:dyDescent="0.25">
      <c r="A3814">
        <v>38</v>
      </c>
      <c r="B3814">
        <v>0</v>
      </c>
      <c r="C3814">
        <v>11.335000000000001</v>
      </c>
      <c r="D3814">
        <v>-6.2771120141682998E-3</v>
      </c>
    </row>
    <row r="3815" spans="1:4" x14ac:dyDescent="0.25">
      <c r="A3815">
        <v>38</v>
      </c>
      <c r="B3815">
        <v>0</v>
      </c>
      <c r="C3815">
        <v>11.29</v>
      </c>
      <c r="D3815">
        <v>-6.1454956080147201E-3</v>
      </c>
    </row>
    <row r="3816" spans="1:4" x14ac:dyDescent="0.25">
      <c r="A3816">
        <v>38</v>
      </c>
      <c r="B3816">
        <v>0</v>
      </c>
      <c r="C3816">
        <v>11.244999999999999</v>
      </c>
      <c r="D3816">
        <v>-6.0140362712956799E-3</v>
      </c>
    </row>
    <row r="3817" spans="1:4" x14ac:dyDescent="0.25">
      <c r="A3817">
        <v>38</v>
      </c>
      <c r="B3817">
        <v>0</v>
      </c>
      <c r="C3817">
        <v>11.2</v>
      </c>
      <c r="D3817">
        <v>-5.8828933031811097E-3</v>
      </c>
    </row>
    <row r="3818" spans="1:4" x14ac:dyDescent="0.25">
      <c r="A3818">
        <v>38</v>
      </c>
      <c r="B3818">
        <v>0</v>
      </c>
      <c r="C3818">
        <v>11.2</v>
      </c>
      <c r="D3818">
        <v>-5.8828933031811097E-3</v>
      </c>
    </row>
    <row r="3819" spans="1:4" x14ac:dyDescent="0.25">
      <c r="A3819">
        <v>38</v>
      </c>
      <c r="B3819">
        <v>0</v>
      </c>
      <c r="C3819">
        <v>11.0205613799526</v>
      </c>
      <c r="D3819">
        <v>-5.3539916776689797E-3</v>
      </c>
    </row>
    <row r="3820" spans="1:4" x14ac:dyDescent="0.25">
      <c r="A3820">
        <v>38</v>
      </c>
      <c r="B3820">
        <v>0</v>
      </c>
      <c r="C3820">
        <v>10.8411227599053</v>
      </c>
      <c r="D3820">
        <v>-4.8599846242069304E-3</v>
      </c>
    </row>
    <row r="3821" spans="1:4" x14ac:dyDescent="0.25">
      <c r="A3821">
        <v>38</v>
      </c>
      <c r="B3821">
        <v>0</v>
      </c>
      <c r="C3821">
        <v>10.661684139857901</v>
      </c>
      <c r="D3821">
        <v>-4.3944179201324497E-3</v>
      </c>
    </row>
    <row r="3822" spans="1:4" x14ac:dyDescent="0.25">
      <c r="A3822">
        <v>38</v>
      </c>
      <c r="B3822">
        <v>0</v>
      </c>
      <c r="C3822">
        <v>10.482245519810601</v>
      </c>
      <c r="D3822">
        <v>-3.9537663559470696E-3</v>
      </c>
    </row>
    <row r="3823" spans="1:4" x14ac:dyDescent="0.25">
      <c r="A3823">
        <v>38</v>
      </c>
      <c r="B3823">
        <v>0</v>
      </c>
      <c r="C3823">
        <v>10.482245519810601</v>
      </c>
      <c r="D3823">
        <v>-3.9537663559470696E-3</v>
      </c>
    </row>
    <row r="3824" spans="1:4" x14ac:dyDescent="0.25">
      <c r="A3824">
        <v>38</v>
      </c>
      <c r="B3824">
        <v>0</v>
      </c>
      <c r="C3824">
        <v>10.2816841398579</v>
      </c>
      <c r="D3824">
        <v>-3.4872505063773102E-3</v>
      </c>
    </row>
    <row r="3825" spans="1:4" x14ac:dyDescent="0.25">
      <c r="A3825">
        <v>38</v>
      </c>
      <c r="B3825">
        <v>0</v>
      </c>
      <c r="C3825">
        <v>10.0811227599053</v>
      </c>
      <c r="D3825">
        <v>-3.0479637650154701E-3</v>
      </c>
    </row>
    <row r="3826" spans="1:4" x14ac:dyDescent="0.25">
      <c r="A3826">
        <v>38</v>
      </c>
      <c r="B3826">
        <v>0</v>
      </c>
      <c r="C3826">
        <v>9.8805613799526508</v>
      </c>
      <c r="D3826">
        <v>-2.6345192600561898E-3</v>
      </c>
    </row>
    <row r="3827" spans="1:4" x14ac:dyDescent="0.25">
      <c r="A3827">
        <v>38</v>
      </c>
      <c r="B3827">
        <v>0</v>
      </c>
      <c r="C3827">
        <v>9.68</v>
      </c>
      <c r="D3827">
        <v>-2.2461135819951202E-3</v>
      </c>
    </row>
    <row r="3828" spans="1:4" x14ac:dyDescent="0.25">
      <c r="A3828">
        <v>38</v>
      </c>
      <c r="B3828">
        <v>0</v>
      </c>
      <c r="C3828">
        <v>9.68</v>
      </c>
      <c r="D3828">
        <v>-2.2461135819951202E-3</v>
      </c>
    </row>
    <row r="3829" spans="1:4" x14ac:dyDescent="0.25">
      <c r="A3829">
        <v>38</v>
      </c>
      <c r="B3829">
        <v>0</v>
      </c>
      <c r="C3829">
        <v>9.5299999999999994</v>
      </c>
      <c r="D3829">
        <v>-1.9716785661984702E-3</v>
      </c>
    </row>
    <row r="3830" spans="1:4" x14ac:dyDescent="0.25">
      <c r="A3830">
        <v>38</v>
      </c>
      <c r="B3830">
        <v>0</v>
      </c>
      <c r="C3830">
        <v>9.3800000000000008</v>
      </c>
      <c r="D3830">
        <v>-1.7110612824582001E-3</v>
      </c>
    </row>
    <row r="3831" spans="1:4" x14ac:dyDescent="0.25">
      <c r="A3831">
        <v>38</v>
      </c>
      <c r="B3831">
        <v>0</v>
      </c>
      <c r="C3831">
        <v>9.23</v>
      </c>
      <c r="D3831">
        <v>-1.46386544754942E-3</v>
      </c>
    </row>
    <row r="3832" spans="1:4" x14ac:dyDescent="0.25">
      <c r="A3832">
        <v>38</v>
      </c>
      <c r="B3832">
        <v>0</v>
      </c>
      <c r="C3832">
        <v>9.08</v>
      </c>
      <c r="D3832">
        <v>-1.2298100425299299E-3</v>
      </c>
    </row>
    <row r="3833" spans="1:4" x14ac:dyDescent="0.25">
      <c r="A3833">
        <v>38</v>
      </c>
      <c r="B3833">
        <v>0</v>
      </c>
      <c r="C3833">
        <v>9.08</v>
      </c>
      <c r="D3833">
        <v>-1.2298100425299299E-3</v>
      </c>
    </row>
    <row r="3834" spans="1:4" x14ac:dyDescent="0.25">
      <c r="A3834">
        <v>38</v>
      </c>
      <c r="B3834">
        <v>0</v>
      </c>
      <c r="C3834">
        <v>8.8747057201474604</v>
      </c>
      <c r="D3834">
        <v>-9.3015901686226696E-4</v>
      </c>
    </row>
    <row r="3835" spans="1:4" x14ac:dyDescent="0.25">
      <c r="A3835">
        <v>38</v>
      </c>
      <c r="B3835">
        <v>0</v>
      </c>
      <c r="C3835">
        <v>8.6694114402949207</v>
      </c>
      <c r="D3835">
        <v>-6.5366615684507297E-4</v>
      </c>
    </row>
    <row r="3836" spans="1:4" x14ac:dyDescent="0.25">
      <c r="A3836">
        <v>38</v>
      </c>
      <c r="B3836">
        <v>0</v>
      </c>
      <c r="C3836">
        <v>8.4641171604423704</v>
      </c>
      <c r="D3836">
        <v>-3.9964020764620198E-4</v>
      </c>
    </row>
    <row r="3837" spans="1:4" x14ac:dyDescent="0.25">
      <c r="A3837">
        <v>38</v>
      </c>
      <c r="B3837">
        <v>0</v>
      </c>
      <c r="C3837">
        <v>8.2588228805898307</v>
      </c>
      <c r="D3837">
        <v>-1.6715664810533799E-4</v>
      </c>
    </row>
    <row r="3838" spans="1:4" x14ac:dyDescent="0.25">
      <c r="A3838">
        <v>38</v>
      </c>
      <c r="B3838">
        <v>0</v>
      </c>
      <c r="C3838">
        <v>8.2588228805898307</v>
      </c>
      <c r="D3838">
        <v>-1.6715664810533799E-4</v>
      </c>
    </row>
    <row r="3839" spans="1:4" x14ac:dyDescent="0.25">
      <c r="A3839">
        <v>38</v>
      </c>
      <c r="B3839">
        <v>0</v>
      </c>
      <c r="C3839">
        <v>7.841688061058</v>
      </c>
      <c r="D3839">
        <v>2.3811929195388499E-4</v>
      </c>
    </row>
    <row r="3840" spans="1:4" x14ac:dyDescent="0.25">
      <c r="A3840">
        <v>38</v>
      </c>
      <c r="B3840">
        <v>0</v>
      </c>
      <c r="C3840">
        <v>7.4245532415261604</v>
      </c>
      <c r="D3840">
        <v>5.5961738881218697E-4</v>
      </c>
    </row>
    <row r="3841" spans="1:4" x14ac:dyDescent="0.25">
      <c r="A3841">
        <v>38</v>
      </c>
      <c r="B3841">
        <v>0</v>
      </c>
      <c r="C3841">
        <v>7.0074184219943296</v>
      </c>
      <c r="D3841">
        <v>8.0590004824164995E-4</v>
      </c>
    </row>
    <row r="3842" spans="1:4" x14ac:dyDescent="0.25">
      <c r="A3842">
        <v>38</v>
      </c>
      <c r="B3842">
        <v>0</v>
      </c>
      <c r="C3842">
        <v>6.5902836024624998</v>
      </c>
      <c r="D3842">
        <v>9.8445332655150409E-4</v>
      </c>
    </row>
    <row r="3843" spans="1:4" x14ac:dyDescent="0.25">
      <c r="A3843">
        <v>38</v>
      </c>
      <c r="B3843">
        <v>0</v>
      </c>
      <c r="C3843">
        <v>6.5902836024624998</v>
      </c>
      <c r="D3843">
        <v>9.8445332655150409E-4</v>
      </c>
    </row>
    <row r="3844" spans="1:4" x14ac:dyDescent="0.25">
      <c r="A3844">
        <v>38</v>
      </c>
      <c r="B3844">
        <v>0</v>
      </c>
      <c r="C3844">
        <v>5.7427127018468802</v>
      </c>
      <c r="D3844">
        <v>1.1637256046467699E-3</v>
      </c>
    </row>
    <row r="3845" spans="1:4" x14ac:dyDescent="0.25">
      <c r="A3845">
        <v>38</v>
      </c>
      <c r="B3845">
        <v>0</v>
      </c>
      <c r="C3845">
        <v>4.89514180123125</v>
      </c>
      <c r="D3845">
        <v>1.14376211571074E-3</v>
      </c>
    </row>
    <row r="3846" spans="1:4" x14ac:dyDescent="0.25">
      <c r="A3846">
        <v>38</v>
      </c>
      <c r="B3846">
        <v>0</v>
      </c>
      <c r="C3846">
        <v>4.0475709006156197</v>
      </c>
      <c r="D3846">
        <v>9.902785423921371E-4</v>
      </c>
    </row>
    <row r="3847" spans="1:4" x14ac:dyDescent="0.25">
      <c r="A3847">
        <v>38</v>
      </c>
      <c r="B3847">
        <v>0</v>
      </c>
      <c r="C3847">
        <v>3.2</v>
      </c>
      <c r="D3847">
        <v>7.86109249873712E-4</v>
      </c>
    </row>
    <row r="3848" spans="1:4" x14ac:dyDescent="0.25">
      <c r="A3848">
        <v>38</v>
      </c>
      <c r="B3848">
        <v>0</v>
      </c>
      <c r="C3848">
        <v>3.2</v>
      </c>
      <c r="D3848">
        <v>7.86109249873712E-4</v>
      </c>
    </row>
    <row r="3849" spans="1:4" x14ac:dyDescent="0.25">
      <c r="A3849">
        <v>38</v>
      </c>
      <c r="B3849">
        <v>0</v>
      </c>
      <c r="C3849">
        <v>2.3230973977957201</v>
      </c>
      <c r="D3849">
        <v>5.1505770436203503E-4</v>
      </c>
    </row>
    <row r="3850" spans="1:4" x14ac:dyDescent="0.25">
      <c r="A3850">
        <v>38</v>
      </c>
      <c r="B3850">
        <v>0</v>
      </c>
      <c r="C3850">
        <v>1.44619479559144</v>
      </c>
      <c r="D3850">
        <v>1.81489252335078E-4</v>
      </c>
    </row>
    <row r="3851" spans="1:4" x14ac:dyDescent="0.25">
      <c r="A3851">
        <v>38</v>
      </c>
      <c r="B3851">
        <v>0</v>
      </c>
      <c r="C3851">
        <v>0.56929219338715698</v>
      </c>
      <c r="D3851">
        <v>-1.67405004369654E-4</v>
      </c>
    </row>
    <row r="3852" spans="1:4" x14ac:dyDescent="0.25">
      <c r="A3852">
        <v>38</v>
      </c>
      <c r="B3852">
        <v>0</v>
      </c>
      <c r="C3852">
        <v>-0.30761040881712398</v>
      </c>
      <c r="D3852">
        <v>-5.1656069597003898E-4</v>
      </c>
    </row>
    <row r="3853" spans="1:4" x14ac:dyDescent="0.25">
      <c r="A3853">
        <v>38</v>
      </c>
      <c r="B3853">
        <v>0</v>
      </c>
      <c r="C3853">
        <v>-0.30761040881712398</v>
      </c>
      <c r="D3853">
        <v>-5.1656069597003898E-4</v>
      </c>
    </row>
    <row r="3854" spans="1:4" x14ac:dyDescent="0.25">
      <c r="A3854">
        <v>38</v>
      </c>
      <c r="B3854">
        <v>0</v>
      </c>
      <c r="C3854">
        <v>-1.18070780661284</v>
      </c>
      <c r="D3854">
        <v>-8.4107648088281302E-4</v>
      </c>
    </row>
    <row r="3855" spans="1:4" x14ac:dyDescent="0.25">
      <c r="A3855">
        <v>38</v>
      </c>
      <c r="B3855">
        <v>0</v>
      </c>
      <c r="C3855">
        <v>-2.05380520440856</v>
      </c>
      <c r="D3855">
        <v>-1.1434720612306601E-3</v>
      </c>
    </row>
    <row r="3856" spans="1:4" x14ac:dyDescent="0.25">
      <c r="A3856">
        <v>38</v>
      </c>
      <c r="B3856">
        <v>0</v>
      </c>
      <c r="C3856">
        <v>-2.9269026022042799</v>
      </c>
      <c r="D3856">
        <v>-1.4073022636625701E-3</v>
      </c>
    </row>
    <row r="3857" spans="1:4" x14ac:dyDescent="0.25">
      <c r="A3857">
        <v>38</v>
      </c>
      <c r="B3857">
        <v>0</v>
      </c>
      <c r="C3857">
        <v>-3.8</v>
      </c>
      <c r="D3857">
        <v>-1.60924277585402E-3</v>
      </c>
    </row>
    <row r="3858" spans="1:4" x14ac:dyDescent="0.25">
      <c r="A3858">
        <v>38</v>
      </c>
      <c r="B3858">
        <v>0</v>
      </c>
      <c r="C3858">
        <v>-3.8</v>
      </c>
      <c r="D3858">
        <v>-1.60924277585402E-3</v>
      </c>
    </row>
    <row r="3859" spans="1:4" x14ac:dyDescent="0.25">
      <c r="A3859">
        <v>38</v>
      </c>
      <c r="B3859">
        <v>0</v>
      </c>
      <c r="C3859">
        <v>-4.7249999999999996</v>
      </c>
      <c r="D3859">
        <v>-1.8099722379634701E-3</v>
      </c>
    </row>
    <row r="3860" spans="1:4" x14ac:dyDescent="0.25">
      <c r="A3860">
        <v>38</v>
      </c>
      <c r="B3860">
        <v>0</v>
      </c>
      <c r="C3860">
        <v>-5.65</v>
      </c>
      <c r="D3860">
        <v>-2.0055557851088E-3</v>
      </c>
    </row>
    <row r="3861" spans="1:4" x14ac:dyDescent="0.25">
      <c r="A3861">
        <v>38</v>
      </c>
      <c r="B3861">
        <v>0</v>
      </c>
      <c r="C3861">
        <v>-6.5750000000000002</v>
      </c>
      <c r="D3861">
        <v>-2.1934384084747898E-3</v>
      </c>
    </row>
    <row r="3862" spans="1:4" x14ac:dyDescent="0.25">
      <c r="A3862">
        <v>38</v>
      </c>
      <c r="B3862">
        <v>0</v>
      </c>
      <c r="C3862">
        <v>-7.5</v>
      </c>
      <c r="D3862">
        <v>-2.3860233789829398E-3</v>
      </c>
    </row>
    <row r="3863" spans="1:4" x14ac:dyDescent="0.25">
      <c r="A3863">
        <v>39</v>
      </c>
      <c r="B3863">
        <v>4.2</v>
      </c>
      <c r="C3863">
        <v>10.53</v>
      </c>
      <c r="D3863">
        <v>-1.0243012500240601E-3</v>
      </c>
    </row>
    <row r="3864" spans="1:4" x14ac:dyDescent="0.25">
      <c r="A3864">
        <v>39</v>
      </c>
      <c r="B3864">
        <v>4.2</v>
      </c>
      <c r="C3864">
        <v>10.487500000000001</v>
      </c>
      <c r="D3864">
        <v>-9.9887986520890109E-4</v>
      </c>
    </row>
    <row r="3865" spans="1:4" x14ac:dyDescent="0.25">
      <c r="A3865">
        <v>39</v>
      </c>
      <c r="B3865">
        <v>4.2</v>
      </c>
      <c r="C3865">
        <v>10.445</v>
      </c>
      <c r="D3865">
        <v>-9.7096315894967301E-4</v>
      </c>
    </row>
    <row r="3866" spans="1:4" x14ac:dyDescent="0.25">
      <c r="A3866">
        <v>39</v>
      </c>
      <c r="B3866">
        <v>4.2</v>
      </c>
      <c r="C3866">
        <v>10.4025</v>
      </c>
      <c r="D3866">
        <v>-9.4259079522463602E-4</v>
      </c>
    </row>
    <row r="3867" spans="1:4" x14ac:dyDescent="0.25">
      <c r="A3867">
        <v>39</v>
      </c>
      <c r="B3867">
        <v>4.2</v>
      </c>
      <c r="C3867">
        <v>10.36</v>
      </c>
      <c r="D3867">
        <v>-9.14817246696271E-4</v>
      </c>
    </row>
    <row r="3868" spans="1:4" x14ac:dyDescent="0.25">
      <c r="A3868">
        <v>39</v>
      </c>
      <c r="B3868">
        <v>4.2</v>
      </c>
      <c r="C3868">
        <v>10.36</v>
      </c>
      <c r="D3868">
        <v>-9.14817246696271E-4</v>
      </c>
    </row>
    <row r="3869" spans="1:4" x14ac:dyDescent="0.25">
      <c r="A3869">
        <v>39</v>
      </c>
      <c r="B3869">
        <v>4.2</v>
      </c>
      <c r="C3869">
        <v>10.19</v>
      </c>
      <c r="D3869">
        <v>-8.5644416881337304E-4</v>
      </c>
    </row>
    <row r="3870" spans="1:4" x14ac:dyDescent="0.25">
      <c r="A3870">
        <v>39</v>
      </c>
      <c r="B3870">
        <v>4.2</v>
      </c>
      <c r="C3870">
        <v>10.02</v>
      </c>
      <c r="D3870">
        <v>-8.0102732681377304E-4</v>
      </c>
    </row>
    <row r="3871" spans="1:4" x14ac:dyDescent="0.25">
      <c r="A3871">
        <v>39</v>
      </c>
      <c r="B3871">
        <v>4.2</v>
      </c>
      <c r="C3871">
        <v>9.85</v>
      </c>
      <c r="D3871">
        <v>-7.4833392007197597E-4</v>
      </c>
    </row>
    <row r="3872" spans="1:4" x14ac:dyDescent="0.25">
      <c r="A3872">
        <v>39</v>
      </c>
      <c r="B3872">
        <v>4.2</v>
      </c>
      <c r="C3872">
        <v>9.68</v>
      </c>
      <c r="D3872">
        <v>-6.9810935087191402E-4</v>
      </c>
    </row>
    <row r="3873" spans="1:4" x14ac:dyDescent="0.25">
      <c r="A3873">
        <v>39</v>
      </c>
      <c r="B3873">
        <v>4.2</v>
      </c>
      <c r="C3873">
        <v>9.68</v>
      </c>
      <c r="D3873">
        <v>-6.9810935087191402E-4</v>
      </c>
    </row>
    <row r="3874" spans="1:4" x14ac:dyDescent="0.25">
      <c r="A3874">
        <v>39</v>
      </c>
      <c r="B3874">
        <v>4.2</v>
      </c>
      <c r="C3874">
        <v>9.5299999999999994</v>
      </c>
      <c r="D3874">
        <v>-6.5569607253419403E-4</v>
      </c>
    </row>
    <row r="3875" spans="1:4" x14ac:dyDescent="0.25">
      <c r="A3875">
        <v>39</v>
      </c>
      <c r="B3875">
        <v>4.2</v>
      </c>
      <c r="C3875">
        <v>9.3800000000000008</v>
      </c>
      <c r="D3875">
        <v>-6.1497491316234599E-4</v>
      </c>
    </row>
    <row r="3876" spans="1:4" x14ac:dyDescent="0.25">
      <c r="A3876">
        <v>39</v>
      </c>
      <c r="B3876">
        <v>4.2</v>
      </c>
      <c r="C3876">
        <v>9.23</v>
      </c>
      <c r="D3876">
        <v>-5.7588303633720995E-4</v>
      </c>
    </row>
    <row r="3877" spans="1:4" x14ac:dyDescent="0.25">
      <c r="A3877">
        <v>39</v>
      </c>
      <c r="B3877">
        <v>4.2</v>
      </c>
      <c r="C3877">
        <v>9.08</v>
      </c>
      <c r="D3877">
        <v>-5.3834491569042697E-4</v>
      </c>
    </row>
    <row r="3878" spans="1:4" x14ac:dyDescent="0.25">
      <c r="A3878">
        <v>39</v>
      </c>
      <c r="B3878">
        <v>4.2</v>
      </c>
      <c r="C3878">
        <v>9.08</v>
      </c>
      <c r="D3878">
        <v>-5.3834491569042697E-4</v>
      </c>
    </row>
    <row r="3879" spans="1:4" x14ac:dyDescent="0.25">
      <c r="A3879">
        <v>39</v>
      </c>
      <c r="B3879">
        <v>4.2</v>
      </c>
      <c r="C3879">
        <v>8.8541544814160797</v>
      </c>
      <c r="D3879">
        <v>-4.8461899241931499E-4</v>
      </c>
    </row>
    <row r="3880" spans="1:4" x14ac:dyDescent="0.25">
      <c r="A3880">
        <v>39</v>
      </c>
      <c r="B3880">
        <v>4.2</v>
      </c>
      <c r="C3880">
        <v>8.6283089628321701</v>
      </c>
      <c r="D3880">
        <v>-4.34049662968588E-4</v>
      </c>
    </row>
    <row r="3881" spans="1:4" x14ac:dyDescent="0.25">
      <c r="A3881">
        <v>39</v>
      </c>
      <c r="B3881">
        <v>4.2</v>
      </c>
      <c r="C3881">
        <v>8.4024634442482498</v>
      </c>
      <c r="D3881">
        <v>-3.86438205380565E-4</v>
      </c>
    </row>
    <row r="3882" spans="1:4" x14ac:dyDescent="0.25">
      <c r="A3882">
        <v>39</v>
      </c>
      <c r="B3882">
        <v>4.2</v>
      </c>
      <c r="C3882">
        <v>8.1766179256643401</v>
      </c>
      <c r="D3882">
        <v>-3.4156290420430101E-4</v>
      </c>
    </row>
    <row r="3883" spans="1:4" x14ac:dyDescent="0.25">
      <c r="A3883">
        <v>39</v>
      </c>
      <c r="B3883">
        <v>4.2</v>
      </c>
      <c r="C3883">
        <v>8.1766179256643401</v>
      </c>
      <c r="D3883">
        <v>-3.4156290420430101E-4</v>
      </c>
    </row>
    <row r="3884" spans="1:4" x14ac:dyDescent="0.25">
      <c r="A3884">
        <v>39</v>
      </c>
      <c r="B3884">
        <v>4.2</v>
      </c>
      <c r="C3884">
        <v>7.9088484546975897</v>
      </c>
      <c r="D3884">
        <v>-2.9165531806016998E-4</v>
      </c>
    </row>
    <row r="3885" spans="1:4" x14ac:dyDescent="0.25">
      <c r="A3885">
        <v>39</v>
      </c>
      <c r="B3885">
        <v>4.2</v>
      </c>
      <c r="C3885">
        <v>7.6410789837308499</v>
      </c>
      <c r="D3885">
        <v>-2.4503106839057499E-4</v>
      </c>
    </row>
    <row r="3886" spans="1:4" x14ac:dyDescent="0.25">
      <c r="A3886">
        <v>39</v>
      </c>
      <c r="B3886">
        <v>4.2</v>
      </c>
      <c r="C3886">
        <v>7.3733095127641102</v>
      </c>
      <c r="D3886">
        <v>-2.01450820216673E-4</v>
      </c>
    </row>
    <row r="3887" spans="1:4" x14ac:dyDescent="0.25">
      <c r="A3887">
        <v>39</v>
      </c>
      <c r="B3887">
        <v>4.2</v>
      </c>
      <c r="C3887">
        <v>7.1055400417973704</v>
      </c>
      <c r="D3887">
        <v>-1.6065772812000201E-4</v>
      </c>
    </row>
    <row r="3888" spans="1:4" x14ac:dyDescent="0.25">
      <c r="A3888">
        <v>39</v>
      </c>
      <c r="B3888">
        <v>4.2</v>
      </c>
      <c r="C3888">
        <v>7.1055400417973704</v>
      </c>
      <c r="D3888">
        <v>-1.6065772812000201E-4</v>
      </c>
    </row>
    <row r="3889" spans="1:4" x14ac:dyDescent="0.25">
      <c r="A3889">
        <v>39</v>
      </c>
      <c r="B3889">
        <v>4.2</v>
      </c>
      <c r="C3889">
        <v>6.7880642289878903</v>
      </c>
      <c r="D3889">
        <v>-1.1570441048515801E-4</v>
      </c>
    </row>
    <row r="3890" spans="1:4" x14ac:dyDescent="0.25">
      <c r="A3890">
        <v>39</v>
      </c>
      <c r="B3890">
        <v>4.2</v>
      </c>
      <c r="C3890">
        <v>6.4705884161784102</v>
      </c>
      <c r="D3890">
        <v>-7.4274794615942694E-5</v>
      </c>
    </row>
    <row r="3891" spans="1:4" x14ac:dyDescent="0.25">
      <c r="A3891">
        <v>39</v>
      </c>
      <c r="B3891">
        <v>4.2</v>
      </c>
      <c r="C3891">
        <v>6.1531126033689301</v>
      </c>
      <c r="D3891">
        <v>-3.63741587834744E-5</v>
      </c>
    </row>
    <row r="3892" spans="1:4" x14ac:dyDescent="0.25">
      <c r="A3892">
        <v>39</v>
      </c>
      <c r="B3892">
        <v>4.2</v>
      </c>
      <c r="C3892">
        <v>5.8356367905594499</v>
      </c>
      <c r="D3892">
        <v>-2.0789671182829698E-6</v>
      </c>
    </row>
    <row r="3893" spans="1:4" x14ac:dyDescent="0.25">
      <c r="A3893">
        <v>39</v>
      </c>
      <c r="B3893">
        <v>4.2</v>
      </c>
      <c r="C3893">
        <v>5.8356367905594499</v>
      </c>
      <c r="D3893">
        <v>-2.0789671182829698E-6</v>
      </c>
    </row>
    <row r="3894" spans="1:4" x14ac:dyDescent="0.25">
      <c r="A3894">
        <v>39</v>
      </c>
      <c r="B3894">
        <v>4.2</v>
      </c>
      <c r="C3894">
        <v>5.4592275929195804</v>
      </c>
      <c r="D3894">
        <v>3.3960600638289898E-5</v>
      </c>
    </row>
    <row r="3895" spans="1:4" x14ac:dyDescent="0.25">
      <c r="A3895">
        <v>39</v>
      </c>
      <c r="B3895">
        <v>4.2</v>
      </c>
      <c r="C3895">
        <v>5.0828183952797197</v>
      </c>
      <c r="D3895">
        <v>6.4689594789351998E-5</v>
      </c>
    </row>
    <row r="3896" spans="1:4" x14ac:dyDescent="0.25">
      <c r="A3896">
        <v>39</v>
      </c>
      <c r="B3896">
        <v>4.2</v>
      </c>
      <c r="C3896">
        <v>4.7064091976398599</v>
      </c>
      <c r="D3896">
        <v>9.0054064269388099E-5</v>
      </c>
    </row>
    <row r="3897" spans="1:4" x14ac:dyDescent="0.25">
      <c r="A3897">
        <v>39</v>
      </c>
      <c r="B3897">
        <v>4.2</v>
      </c>
      <c r="C3897">
        <v>4.33</v>
      </c>
      <c r="D3897">
        <v>1.09911800014505E-4</v>
      </c>
    </row>
    <row r="3898" spans="1:4" x14ac:dyDescent="0.25">
      <c r="A3898">
        <v>39</v>
      </c>
      <c r="B3898">
        <v>4.2</v>
      </c>
      <c r="C3898">
        <v>4.33</v>
      </c>
      <c r="D3898">
        <v>1.09911800014505E-4</v>
      </c>
    </row>
    <row r="3899" spans="1:4" x14ac:dyDescent="0.25">
      <c r="A3899">
        <v>39</v>
      </c>
      <c r="B3899">
        <v>4.2</v>
      </c>
      <c r="C3899">
        <v>4.08</v>
      </c>
      <c r="D3899">
        <v>1.19990299185089E-4</v>
      </c>
    </row>
    <row r="3900" spans="1:4" x14ac:dyDescent="0.25">
      <c r="A3900">
        <v>39</v>
      </c>
      <c r="B3900">
        <v>4.2</v>
      </c>
      <c r="C3900">
        <v>3.83</v>
      </c>
      <c r="D3900">
        <v>1.2756761717482501E-4</v>
      </c>
    </row>
    <row r="3901" spans="1:4" x14ac:dyDescent="0.25">
      <c r="A3901">
        <v>39</v>
      </c>
      <c r="B3901">
        <v>4.2</v>
      </c>
      <c r="C3901">
        <v>3.58</v>
      </c>
      <c r="D3901">
        <v>1.3264748657649801E-4</v>
      </c>
    </row>
    <row r="3902" spans="1:4" x14ac:dyDescent="0.25">
      <c r="A3902">
        <v>39</v>
      </c>
      <c r="B3902">
        <v>4.2</v>
      </c>
      <c r="C3902">
        <v>3.33</v>
      </c>
      <c r="D3902">
        <v>1.3526069588378701E-4</v>
      </c>
    </row>
    <row r="3903" spans="1:4" x14ac:dyDescent="0.25">
      <c r="A3903">
        <v>39</v>
      </c>
      <c r="B3903">
        <v>4.2</v>
      </c>
      <c r="C3903">
        <v>3.33</v>
      </c>
      <c r="D3903">
        <v>1.3526069588378701E-4</v>
      </c>
    </row>
    <row r="3904" spans="1:4" x14ac:dyDescent="0.25">
      <c r="A3904">
        <v>39</v>
      </c>
      <c r="B3904">
        <v>4.2</v>
      </c>
      <c r="C3904">
        <v>3.2160714285714298</v>
      </c>
      <c r="D3904">
        <v>1.35614241072433E-4</v>
      </c>
    </row>
    <row r="3905" spans="1:4" x14ac:dyDescent="0.25">
      <c r="A3905">
        <v>39</v>
      </c>
      <c r="B3905">
        <v>4.2</v>
      </c>
      <c r="C3905">
        <v>3.10214285714286</v>
      </c>
      <c r="D3905">
        <v>1.3542046958187699E-4</v>
      </c>
    </row>
    <row r="3906" spans="1:4" x14ac:dyDescent="0.25">
      <c r="A3906">
        <v>39</v>
      </c>
      <c r="B3906">
        <v>4.2</v>
      </c>
      <c r="C3906">
        <v>2.9882142857142902</v>
      </c>
      <c r="D3906">
        <v>1.34593208037819E-4</v>
      </c>
    </row>
    <row r="3907" spans="1:4" x14ac:dyDescent="0.25">
      <c r="A3907">
        <v>39</v>
      </c>
      <c r="B3907">
        <v>4.2</v>
      </c>
      <c r="C3907">
        <v>2.8742857142857101</v>
      </c>
      <c r="D3907">
        <v>1.3301469250731699E-4</v>
      </c>
    </row>
    <row r="3908" spans="1:4" x14ac:dyDescent="0.25">
      <c r="A3908">
        <v>39</v>
      </c>
      <c r="B3908">
        <v>4.2</v>
      </c>
      <c r="C3908">
        <v>2.8742857142857101</v>
      </c>
      <c r="D3908">
        <v>1.3301469250731699E-4</v>
      </c>
    </row>
    <row r="3909" spans="1:4" x14ac:dyDescent="0.25">
      <c r="A3909">
        <v>39</v>
      </c>
      <c r="B3909">
        <v>4.2</v>
      </c>
      <c r="C3909">
        <v>2.8382142857142898</v>
      </c>
      <c r="D3909">
        <v>1.29671153072792E-4</v>
      </c>
    </row>
    <row r="3910" spans="1:4" x14ac:dyDescent="0.25">
      <c r="A3910">
        <v>39</v>
      </c>
      <c r="B3910">
        <v>4.2</v>
      </c>
      <c r="C3910">
        <v>2.8021428571428602</v>
      </c>
      <c r="D3910">
        <v>1.2613805876689001E-4</v>
      </c>
    </row>
    <row r="3911" spans="1:4" x14ac:dyDescent="0.25">
      <c r="A3911">
        <v>39</v>
      </c>
      <c r="B3911">
        <v>4.2</v>
      </c>
      <c r="C3911">
        <v>2.7660714285714301</v>
      </c>
      <c r="D3911">
        <v>1.2248908647432801E-4</v>
      </c>
    </row>
    <row r="3912" spans="1:4" x14ac:dyDescent="0.25">
      <c r="A3912">
        <v>39</v>
      </c>
      <c r="B3912">
        <v>4.2</v>
      </c>
      <c r="C3912">
        <v>2.73</v>
      </c>
      <c r="D3912">
        <v>1.1877356429315E-4</v>
      </c>
    </row>
    <row r="3913" spans="1:4" x14ac:dyDescent="0.25">
      <c r="A3913">
        <v>39</v>
      </c>
      <c r="B3913">
        <v>4.2</v>
      </c>
      <c r="C3913">
        <v>2.73</v>
      </c>
      <c r="D3913">
        <v>1.1877356429315E-4</v>
      </c>
    </row>
    <row r="3914" spans="1:4" x14ac:dyDescent="0.25">
      <c r="A3914">
        <v>39</v>
      </c>
      <c r="B3914">
        <v>4.2</v>
      </c>
      <c r="C3914">
        <v>2.54207876162944</v>
      </c>
      <c r="D3914">
        <v>9.8347040367711099E-5</v>
      </c>
    </row>
    <row r="3915" spans="1:4" x14ac:dyDescent="0.25">
      <c r="A3915">
        <v>39</v>
      </c>
      <c r="B3915">
        <v>4.2</v>
      </c>
      <c r="C3915">
        <v>2.3541575232588801</v>
      </c>
      <c r="D3915">
        <v>7.6001483810793206E-5</v>
      </c>
    </row>
    <row r="3916" spans="1:4" x14ac:dyDescent="0.25">
      <c r="A3916">
        <v>39</v>
      </c>
      <c r="B3916">
        <v>4.2</v>
      </c>
      <c r="C3916">
        <v>2.1662362848883201</v>
      </c>
      <c r="D3916">
        <v>5.1794921792258801E-5</v>
      </c>
    </row>
    <row r="3917" spans="1:4" x14ac:dyDescent="0.25">
      <c r="A3917">
        <v>39</v>
      </c>
      <c r="B3917">
        <v>4.2</v>
      </c>
      <c r="C3917">
        <v>1.9783150465177599</v>
      </c>
      <c r="D3917">
        <v>2.57372691708266E-5</v>
      </c>
    </row>
    <row r="3918" spans="1:4" x14ac:dyDescent="0.25">
      <c r="A3918">
        <v>39</v>
      </c>
      <c r="B3918">
        <v>4.2</v>
      </c>
      <c r="C3918">
        <v>1.9783150465177599</v>
      </c>
      <c r="D3918">
        <v>2.57372691708266E-5</v>
      </c>
    </row>
    <row r="3919" spans="1:4" x14ac:dyDescent="0.25">
      <c r="A3919">
        <v>39</v>
      </c>
      <c r="B3919">
        <v>4.2</v>
      </c>
      <c r="C3919">
        <v>1.7326011831527199</v>
      </c>
      <c r="D3919">
        <v>-1.10634251110782E-5</v>
      </c>
    </row>
    <row r="3920" spans="1:4" x14ac:dyDescent="0.25">
      <c r="A3920">
        <v>39</v>
      </c>
      <c r="B3920">
        <v>4.2</v>
      </c>
      <c r="C3920">
        <v>1.48688731978767</v>
      </c>
      <c r="D3920">
        <v>-5.09001678748963E-5</v>
      </c>
    </row>
    <row r="3921" spans="1:4" x14ac:dyDescent="0.25">
      <c r="A3921">
        <v>39</v>
      </c>
      <c r="B3921">
        <v>4.2</v>
      </c>
      <c r="C3921">
        <v>1.24117345642262</v>
      </c>
      <c r="D3921">
        <v>-9.3646474695170505E-5</v>
      </c>
    </row>
    <row r="3922" spans="1:4" x14ac:dyDescent="0.25">
      <c r="A3922">
        <v>39</v>
      </c>
      <c r="B3922">
        <v>4.2</v>
      </c>
      <c r="C3922">
        <v>0.99545959305757703</v>
      </c>
      <c r="D3922">
        <v>-1.3917209492114201E-4</v>
      </c>
    </row>
    <row r="3923" spans="1:4" x14ac:dyDescent="0.25">
      <c r="A3923">
        <v>39</v>
      </c>
      <c r="B3923">
        <v>4.2</v>
      </c>
      <c r="C3923">
        <v>0.99545959305757703</v>
      </c>
      <c r="D3923">
        <v>-1.3917209492114201E-4</v>
      </c>
    </row>
    <row r="3924" spans="1:4" x14ac:dyDescent="0.25">
      <c r="A3924">
        <v>39</v>
      </c>
      <c r="B3924">
        <v>4.2</v>
      </c>
      <c r="C3924">
        <v>0.67417976767284005</v>
      </c>
      <c r="D3924">
        <v>-2.02635045866331E-4</v>
      </c>
    </row>
    <row r="3925" spans="1:4" x14ac:dyDescent="0.25">
      <c r="A3925">
        <v>39</v>
      </c>
      <c r="B3925">
        <v>4.2</v>
      </c>
      <c r="C3925">
        <v>0.35289994228810201</v>
      </c>
      <c r="D3925">
        <v>-2.7021185888509701E-4</v>
      </c>
    </row>
    <row r="3926" spans="1:4" x14ac:dyDescent="0.25">
      <c r="A3926">
        <v>39</v>
      </c>
      <c r="B3926">
        <v>4.2</v>
      </c>
      <c r="C3926">
        <v>3.1620116903364498E-2</v>
      </c>
      <c r="D3926">
        <v>-3.4145967723530002E-4</v>
      </c>
    </row>
    <row r="3927" spans="1:4" x14ac:dyDescent="0.25">
      <c r="A3927">
        <v>39</v>
      </c>
      <c r="B3927">
        <v>4.2</v>
      </c>
      <c r="C3927">
        <v>-0.28965970848137401</v>
      </c>
      <c r="D3927">
        <v>-4.1589040317337102E-4</v>
      </c>
    </row>
    <row r="3928" spans="1:4" x14ac:dyDescent="0.25">
      <c r="A3928">
        <v>39</v>
      </c>
      <c r="B3928">
        <v>4.2</v>
      </c>
      <c r="C3928">
        <v>-0.28965970848137401</v>
      </c>
      <c r="D3928">
        <v>-4.1589040317337102E-4</v>
      </c>
    </row>
    <row r="3929" spans="1:4" x14ac:dyDescent="0.25">
      <c r="A3929">
        <v>39</v>
      </c>
      <c r="B3929">
        <v>4.2</v>
      </c>
      <c r="C3929">
        <v>-0.70974478136103003</v>
      </c>
      <c r="D3929">
        <v>-5.1712428213567798E-4</v>
      </c>
    </row>
    <row r="3930" spans="1:4" x14ac:dyDescent="0.25">
      <c r="A3930">
        <v>39</v>
      </c>
      <c r="B3930">
        <v>4.2</v>
      </c>
      <c r="C3930">
        <v>-1.1298298542406899</v>
      </c>
      <c r="D3930">
        <v>-6.2158225891448997E-4</v>
      </c>
    </row>
    <row r="3931" spans="1:4" x14ac:dyDescent="0.25">
      <c r="A3931">
        <v>39</v>
      </c>
      <c r="B3931">
        <v>4.2</v>
      </c>
      <c r="C3931">
        <v>-1.5499149271203401</v>
      </c>
      <c r="D3931">
        <v>-7.2785865092267802E-4</v>
      </c>
    </row>
    <row r="3932" spans="1:4" x14ac:dyDescent="0.25">
      <c r="A3932">
        <v>39</v>
      </c>
      <c r="B3932">
        <v>4.2</v>
      </c>
      <c r="C3932">
        <v>-1.97</v>
      </c>
      <c r="D3932">
        <v>-8.3444308221274099E-4</v>
      </c>
    </row>
    <row r="3933" spans="1:4" x14ac:dyDescent="0.25">
      <c r="A3933">
        <v>39</v>
      </c>
      <c r="B3933">
        <v>4.2</v>
      </c>
      <c r="C3933">
        <v>-1.97</v>
      </c>
      <c r="D3933">
        <v>-8.3444308221274099E-4</v>
      </c>
    </row>
    <row r="3934" spans="1:4" x14ac:dyDescent="0.25">
      <c r="A3934">
        <v>39</v>
      </c>
      <c r="B3934">
        <v>4.2</v>
      </c>
      <c r="C3934">
        <v>-2.27</v>
      </c>
      <c r="D3934">
        <v>-9.0997589535106297E-4</v>
      </c>
    </row>
    <row r="3935" spans="1:4" x14ac:dyDescent="0.25">
      <c r="A3935">
        <v>39</v>
      </c>
      <c r="B3935">
        <v>4.2</v>
      </c>
      <c r="C3935">
        <v>-2.57</v>
      </c>
      <c r="D3935">
        <v>-9.8427549609509594E-4</v>
      </c>
    </row>
    <row r="3936" spans="1:4" x14ac:dyDescent="0.25">
      <c r="A3936">
        <v>39</v>
      </c>
      <c r="B3936">
        <v>4.2</v>
      </c>
      <c r="C3936">
        <v>-2.87</v>
      </c>
      <c r="D3936">
        <v>-1.0567367325172499E-3</v>
      </c>
    </row>
    <row r="3937" spans="1:4" x14ac:dyDescent="0.25">
      <c r="A3937">
        <v>39</v>
      </c>
      <c r="B3937">
        <v>4.2</v>
      </c>
      <c r="C3937">
        <v>-3.17</v>
      </c>
      <c r="D3937">
        <v>-1.12660821138153E-3</v>
      </c>
    </row>
    <row r="3938" spans="1:4" x14ac:dyDescent="0.25">
      <c r="A3938">
        <v>39</v>
      </c>
      <c r="B3938">
        <v>4.2</v>
      </c>
      <c r="C3938">
        <v>-3.17</v>
      </c>
      <c r="D3938">
        <v>-1.12660821138153E-3</v>
      </c>
    </row>
    <row r="3939" spans="1:4" x14ac:dyDescent="0.25">
      <c r="A3939">
        <v>39</v>
      </c>
      <c r="B3939">
        <v>4.2</v>
      </c>
      <c r="C3939">
        <v>-3.2417857142857098</v>
      </c>
      <c r="D3939">
        <v>-1.1429295359809499E-3</v>
      </c>
    </row>
    <row r="3940" spans="1:4" x14ac:dyDescent="0.25">
      <c r="A3940">
        <v>39</v>
      </c>
      <c r="B3940">
        <v>4.2</v>
      </c>
      <c r="C3940">
        <v>-3.3135714285714299</v>
      </c>
      <c r="D3940">
        <v>-1.1590417936482901E-3</v>
      </c>
    </row>
    <row r="3941" spans="1:4" x14ac:dyDescent="0.25">
      <c r="A3941">
        <v>39</v>
      </c>
      <c r="B3941">
        <v>4.2</v>
      </c>
      <c r="C3941">
        <v>-3.3853571428571398</v>
      </c>
      <c r="D3941">
        <v>-1.1749854850005999E-3</v>
      </c>
    </row>
    <row r="3942" spans="1:4" x14ac:dyDescent="0.25">
      <c r="A3942">
        <v>39</v>
      </c>
      <c r="B3942">
        <v>4.2</v>
      </c>
      <c r="C3942">
        <v>-3.45714285714286</v>
      </c>
      <c r="D3942">
        <v>-1.1907712588606E-3</v>
      </c>
    </row>
    <row r="3943" spans="1:4" x14ac:dyDescent="0.25">
      <c r="A3943">
        <v>39</v>
      </c>
      <c r="B3943">
        <v>4.2</v>
      </c>
      <c r="C3943">
        <v>-3.45714285714286</v>
      </c>
      <c r="D3943">
        <v>-1.1907712588606E-3</v>
      </c>
    </row>
    <row r="3944" spans="1:4" x14ac:dyDescent="0.25">
      <c r="A3944">
        <v>39</v>
      </c>
      <c r="B3944">
        <v>4.2</v>
      </c>
      <c r="C3944">
        <v>-3.5353571428571402</v>
      </c>
      <c r="D3944">
        <v>-1.21194243405449E-3</v>
      </c>
    </row>
    <row r="3945" spans="1:4" x14ac:dyDescent="0.25">
      <c r="A3945">
        <v>39</v>
      </c>
      <c r="B3945">
        <v>4.2</v>
      </c>
      <c r="C3945">
        <v>-3.6135714285714302</v>
      </c>
      <c r="D3945">
        <v>-1.2330979010535799E-3</v>
      </c>
    </row>
    <row r="3946" spans="1:4" x14ac:dyDescent="0.25">
      <c r="A3946">
        <v>39</v>
      </c>
      <c r="B3946">
        <v>4.2</v>
      </c>
      <c r="C3946">
        <v>-3.69178571428571</v>
      </c>
      <c r="D3946">
        <v>-1.2540841470601201E-3</v>
      </c>
    </row>
    <row r="3947" spans="1:4" x14ac:dyDescent="0.25">
      <c r="A3947">
        <v>39</v>
      </c>
      <c r="B3947">
        <v>4.2</v>
      </c>
      <c r="C3947">
        <v>-3.77</v>
      </c>
      <c r="D3947">
        <v>-1.2748094160193401E-3</v>
      </c>
    </row>
    <row r="3948" spans="1:4" x14ac:dyDescent="0.25">
      <c r="A3948">
        <v>39</v>
      </c>
      <c r="B3948">
        <v>4.2</v>
      </c>
      <c r="C3948">
        <v>-3.77</v>
      </c>
      <c r="D3948">
        <v>-1.2748094160193401E-3</v>
      </c>
    </row>
    <row r="3949" spans="1:4" x14ac:dyDescent="0.25">
      <c r="A3949">
        <v>39</v>
      </c>
      <c r="B3949">
        <v>4.2</v>
      </c>
      <c r="C3949">
        <v>-3.9565000000000001</v>
      </c>
      <c r="D3949">
        <v>-1.3231903341038901E-3</v>
      </c>
    </row>
    <row r="3950" spans="1:4" x14ac:dyDescent="0.25">
      <c r="A3950">
        <v>39</v>
      </c>
      <c r="B3950">
        <v>4.2</v>
      </c>
      <c r="C3950">
        <v>-4.1429999999999998</v>
      </c>
      <c r="D3950">
        <v>-1.3700998482691199E-3</v>
      </c>
    </row>
    <row r="3951" spans="1:4" x14ac:dyDescent="0.25">
      <c r="A3951">
        <v>39</v>
      </c>
      <c r="B3951">
        <v>4.2</v>
      </c>
      <c r="C3951">
        <v>-4.3295000000000003</v>
      </c>
      <c r="D3951">
        <v>-1.4155427347029401E-3</v>
      </c>
    </row>
    <row r="3952" spans="1:4" x14ac:dyDescent="0.25">
      <c r="A3952">
        <v>39</v>
      </c>
      <c r="B3952">
        <v>4.2</v>
      </c>
      <c r="C3952">
        <v>-4.516</v>
      </c>
      <c r="D3952">
        <v>-1.45950654309864E-3</v>
      </c>
    </row>
    <row r="3953" spans="1:4" x14ac:dyDescent="0.25">
      <c r="A3953">
        <v>39</v>
      </c>
      <c r="B3953">
        <v>4.2</v>
      </c>
      <c r="C3953">
        <v>-4.516</v>
      </c>
      <c r="D3953">
        <v>-1.45950654309864E-3</v>
      </c>
    </row>
    <row r="3954" spans="1:4" x14ac:dyDescent="0.25">
      <c r="A3954">
        <v>39</v>
      </c>
      <c r="B3954">
        <v>4.2</v>
      </c>
      <c r="C3954">
        <v>-4.7024999999999997</v>
      </c>
      <c r="D3954">
        <v>-1.5020430339130399E-3</v>
      </c>
    </row>
    <row r="3955" spans="1:4" x14ac:dyDescent="0.25">
      <c r="A3955">
        <v>39</v>
      </c>
      <c r="B3955">
        <v>4.2</v>
      </c>
      <c r="C3955">
        <v>-4.8890000000000002</v>
      </c>
      <c r="D3955">
        <v>-1.5431343715453399E-3</v>
      </c>
    </row>
    <row r="3956" spans="1:4" x14ac:dyDescent="0.25">
      <c r="A3956">
        <v>39</v>
      </c>
      <c r="B3956">
        <v>4.2</v>
      </c>
      <c r="C3956">
        <v>-5.0754999999999999</v>
      </c>
      <c r="D3956">
        <v>-1.58279636855711E-3</v>
      </c>
    </row>
    <row r="3957" spans="1:4" x14ac:dyDescent="0.25">
      <c r="A3957">
        <v>39</v>
      </c>
      <c r="B3957">
        <v>4.2</v>
      </c>
      <c r="C3957">
        <v>-5.2619999999999996</v>
      </c>
      <c r="D3957">
        <v>-1.6210500439766001E-3</v>
      </c>
    </row>
    <row r="3958" spans="1:4" x14ac:dyDescent="0.25">
      <c r="A3958">
        <v>39</v>
      </c>
      <c r="B3958">
        <v>4.2</v>
      </c>
      <c r="C3958">
        <v>-5.2619999999999996</v>
      </c>
      <c r="D3958">
        <v>-1.6210500439766001E-3</v>
      </c>
    </row>
    <row r="3959" spans="1:4" x14ac:dyDescent="0.25">
      <c r="A3959">
        <v>39</v>
      </c>
      <c r="B3959">
        <v>4.2</v>
      </c>
      <c r="C3959">
        <v>-5.4485000000000001</v>
      </c>
      <c r="D3959">
        <v>-1.6579137967499399E-3</v>
      </c>
    </row>
    <row r="3960" spans="1:4" x14ac:dyDescent="0.25">
      <c r="A3960">
        <v>39</v>
      </c>
      <c r="B3960">
        <v>4.2</v>
      </c>
      <c r="C3960">
        <v>-5.6349999999999998</v>
      </c>
      <c r="D3960">
        <v>-1.69341227487045E-3</v>
      </c>
    </row>
    <row r="3961" spans="1:4" x14ac:dyDescent="0.25">
      <c r="A3961">
        <v>39</v>
      </c>
      <c r="B3961">
        <v>4.2</v>
      </c>
      <c r="C3961">
        <v>-5.8215000000000003</v>
      </c>
      <c r="D3961">
        <v>-1.7275701966872499E-3</v>
      </c>
    </row>
    <row r="3962" spans="1:4" x14ac:dyDescent="0.25">
      <c r="A3962">
        <v>39</v>
      </c>
      <c r="B3962">
        <v>4.2</v>
      </c>
      <c r="C3962">
        <v>-6.008</v>
      </c>
      <c r="D3962">
        <v>-1.76041789959846E-3</v>
      </c>
    </row>
    <row r="3963" spans="1:4" x14ac:dyDescent="0.25">
      <c r="A3963">
        <v>39</v>
      </c>
      <c r="B3963">
        <v>4.2</v>
      </c>
      <c r="C3963">
        <v>-6.008</v>
      </c>
      <c r="D3963">
        <v>-1.76041789959846E-3</v>
      </c>
    </row>
    <row r="3964" spans="1:4" x14ac:dyDescent="0.25">
      <c r="A3964">
        <v>39</v>
      </c>
      <c r="B3964">
        <v>4.2</v>
      </c>
      <c r="C3964">
        <v>-6.1944999999999997</v>
      </c>
      <c r="D3964">
        <v>-1.79198628776043E-3</v>
      </c>
    </row>
    <row r="3965" spans="1:4" x14ac:dyDescent="0.25">
      <c r="A3965">
        <v>39</v>
      </c>
      <c r="B3965">
        <v>4.2</v>
      </c>
      <c r="C3965">
        <v>-6.3810000000000002</v>
      </c>
      <c r="D3965">
        <v>-1.82230878037227E-3</v>
      </c>
    </row>
    <row r="3966" spans="1:4" x14ac:dyDescent="0.25">
      <c r="A3966">
        <v>39</v>
      </c>
      <c r="B3966">
        <v>4.2</v>
      </c>
      <c r="C3966">
        <v>-6.5674999999999999</v>
      </c>
      <c r="D3966">
        <v>-1.8514205504306101E-3</v>
      </c>
    </row>
    <row r="3967" spans="1:4" x14ac:dyDescent="0.25">
      <c r="A3967">
        <v>39</v>
      </c>
      <c r="B3967">
        <v>4.2</v>
      </c>
      <c r="C3967">
        <v>-6.7539999999999996</v>
      </c>
      <c r="D3967">
        <v>-1.87935819819454E-3</v>
      </c>
    </row>
    <row r="3968" spans="1:4" x14ac:dyDescent="0.25">
      <c r="A3968">
        <v>39</v>
      </c>
      <c r="B3968">
        <v>4.2</v>
      </c>
      <c r="C3968">
        <v>-6.7539999999999996</v>
      </c>
      <c r="D3968">
        <v>-1.87935819819454E-3</v>
      </c>
    </row>
    <row r="3969" spans="1:4" x14ac:dyDescent="0.25">
      <c r="A3969">
        <v>39</v>
      </c>
      <c r="B3969">
        <v>4.2</v>
      </c>
      <c r="C3969">
        <v>-6.9405000000000001</v>
      </c>
      <c r="D3969">
        <v>-1.9061596246826801E-3</v>
      </c>
    </row>
    <row r="3970" spans="1:4" x14ac:dyDescent="0.25">
      <c r="A3970">
        <v>39</v>
      </c>
      <c r="B3970">
        <v>4.2</v>
      </c>
      <c r="C3970">
        <v>-7.1269999999999998</v>
      </c>
      <c r="D3970">
        <v>-1.93186599242685E-3</v>
      </c>
    </row>
    <row r="3971" spans="1:4" x14ac:dyDescent="0.25">
      <c r="A3971">
        <v>39</v>
      </c>
      <c r="B3971">
        <v>4.2</v>
      </c>
      <c r="C3971">
        <v>-7.3135000000000003</v>
      </c>
      <c r="D3971">
        <v>-1.9565177990699401E-3</v>
      </c>
    </row>
    <row r="3972" spans="1:4" x14ac:dyDescent="0.25">
      <c r="A3972">
        <v>39</v>
      </c>
      <c r="B3972">
        <v>4.2</v>
      </c>
      <c r="C3972">
        <v>-7.5</v>
      </c>
      <c r="D3972">
        <v>-1.9801587423800898E-3</v>
      </c>
    </row>
    <row r="3973" spans="1:4" x14ac:dyDescent="0.25">
      <c r="A3973">
        <v>39</v>
      </c>
      <c r="B3973">
        <v>4.2</v>
      </c>
      <c r="C3973">
        <v>-7.5</v>
      </c>
      <c r="D3973">
        <v>-1.9801587423800898E-3</v>
      </c>
    </row>
    <row r="3974" spans="1:4" x14ac:dyDescent="0.25">
      <c r="A3974">
        <v>39</v>
      </c>
      <c r="B3974">
        <v>4.2</v>
      </c>
      <c r="C3974">
        <v>-7.6</v>
      </c>
      <c r="D3974">
        <v>-1.9924336497667799E-3</v>
      </c>
    </row>
    <row r="3975" spans="1:4" x14ac:dyDescent="0.25">
      <c r="A3975">
        <v>39</v>
      </c>
      <c r="B3975">
        <v>4.2</v>
      </c>
      <c r="C3975">
        <v>-7.7</v>
      </c>
      <c r="D3975">
        <v>-2.0044373373090799E-3</v>
      </c>
    </row>
    <row r="3976" spans="1:4" x14ac:dyDescent="0.25">
      <c r="A3976">
        <v>39</v>
      </c>
      <c r="B3976">
        <v>4.2</v>
      </c>
      <c r="C3976">
        <v>-7.8</v>
      </c>
      <c r="D3976">
        <v>-2.0161766741983501E-3</v>
      </c>
    </row>
    <row r="3977" spans="1:4" x14ac:dyDescent="0.25">
      <c r="A3977">
        <v>39</v>
      </c>
      <c r="B3977">
        <v>4.2</v>
      </c>
      <c r="C3977">
        <v>-7.9</v>
      </c>
      <c r="D3977">
        <v>-2.02765848314979E-3</v>
      </c>
    </row>
    <row r="3978" spans="1:4" x14ac:dyDescent="0.25">
      <c r="A3978">
        <v>39</v>
      </c>
      <c r="B3978">
        <v>4.2</v>
      </c>
      <c r="C3978">
        <v>-7.9</v>
      </c>
      <c r="D3978">
        <v>-2.02765848314979E-3</v>
      </c>
    </row>
    <row r="3979" spans="1:4" x14ac:dyDescent="0.25">
      <c r="A3979">
        <v>39</v>
      </c>
      <c r="B3979">
        <v>4.2</v>
      </c>
      <c r="C3979">
        <v>-8.15</v>
      </c>
      <c r="D3979">
        <v>-2.0552819452508801E-3</v>
      </c>
    </row>
    <row r="3980" spans="1:4" x14ac:dyDescent="0.25">
      <c r="A3980">
        <v>39</v>
      </c>
      <c r="B3980">
        <v>4.2</v>
      </c>
      <c r="C3980">
        <v>-8.4</v>
      </c>
      <c r="D3980">
        <v>-2.08144782530906E-3</v>
      </c>
    </row>
    <row r="3981" spans="1:4" x14ac:dyDescent="0.25">
      <c r="A3981">
        <v>39</v>
      </c>
      <c r="B3981">
        <v>4.2</v>
      </c>
      <c r="C3981">
        <v>-8.65</v>
      </c>
      <c r="D3981">
        <v>-2.10626401151053E-3</v>
      </c>
    </row>
    <row r="3982" spans="1:4" x14ac:dyDescent="0.25">
      <c r="A3982">
        <v>39</v>
      </c>
      <c r="B3982">
        <v>4.2</v>
      </c>
      <c r="C3982">
        <v>-8.9</v>
      </c>
      <c r="D3982">
        <v>-2.1298402195400602E-3</v>
      </c>
    </row>
    <row r="3983" spans="1:4" x14ac:dyDescent="0.25">
      <c r="A3983">
        <v>39</v>
      </c>
      <c r="B3983">
        <v>4.2</v>
      </c>
      <c r="C3983">
        <v>-8.9</v>
      </c>
      <c r="D3983">
        <v>-2.1298402195400602E-3</v>
      </c>
    </row>
    <row r="3984" spans="1:4" x14ac:dyDescent="0.25">
      <c r="A3984">
        <v>39</v>
      </c>
      <c r="B3984">
        <v>4.2</v>
      </c>
      <c r="C3984">
        <v>-9.5175000000000001</v>
      </c>
      <c r="D3984">
        <v>-2.18339108293801E-3</v>
      </c>
    </row>
    <row r="3985" spans="1:4" x14ac:dyDescent="0.25">
      <c r="A3985">
        <v>39</v>
      </c>
      <c r="B3985">
        <v>4.2</v>
      </c>
      <c r="C3985">
        <v>-10.135</v>
      </c>
      <c r="D3985">
        <v>-2.23148611795034E-3</v>
      </c>
    </row>
    <row r="3986" spans="1:4" x14ac:dyDescent="0.25">
      <c r="A3986">
        <v>39</v>
      </c>
      <c r="B3986">
        <v>4.2</v>
      </c>
      <c r="C3986">
        <v>-10.7525</v>
      </c>
      <c r="D3986">
        <v>-2.2754423936387799E-3</v>
      </c>
    </row>
    <row r="3987" spans="1:4" x14ac:dyDescent="0.25">
      <c r="A3987">
        <v>39</v>
      </c>
      <c r="B3987">
        <v>4.2</v>
      </c>
      <c r="C3987">
        <v>-11.37</v>
      </c>
      <c r="D3987">
        <v>-2.3163823469287701E-3</v>
      </c>
    </row>
    <row r="3988" spans="1:4" x14ac:dyDescent="0.25">
      <c r="A3988">
        <v>39</v>
      </c>
      <c r="B3988">
        <v>4.2</v>
      </c>
      <c r="C3988">
        <v>-11.37</v>
      </c>
      <c r="D3988">
        <v>-2.3163823469287701E-3</v>
      </c>
    </row>
    <row r="3989" spans="1:4" x14ac:dyDescent="0.25">
      <c r="A3989">
        <v>39</v>
      </c>
      <c r="B3989">
        <v>4.2</v>
      </c>
      <c r="C3989">
        <v>-11.87</v>
      </c>
      <c r="D3989">
        <v>-2.3479592928696098E-3</v>
      </c>
    </row>
    <row r="3990" spans="1:4" x14ac:dyDescent="0.25">
      <c r="A3990">
        <v>39</v>
      </c>
      <c r="B3990">
        <v>4.2</v>
      </c>
      <c r="C3990">
        <v>-12.37</v>
      </c>
      <c r="D3990">
        <v>-2.3785395149180499E-3</v>
      </c>
    </row>
    <row r="3991" spans="1:4" x14ac:dyDescent="0.25">
      <c r="A3991">
        <v>39</v>
      </c>
      <c r="B3991">
        <v>4.2</v>
      </c>
      <c r="C3991">
        <v>-12.87</v>
      </c>
      <c r="D3991">
        <v>-2.4084058447120401E-3</v>
      </c>
    </row>
    <row r="3992" spans="1:4" x14ac:dyDescent="0.25">
      <c r="A3992">
        <v>39</v>
      </c>
      <c r="B3992">
        <v>4.2</v>
      </c>
      <c r="C3992">
        <v>-13.37</v>
      </c>
      <c r="D3992">
        <v>-2.4377792077075501E-3</v>
      </c>
    </row>
    <row r="3993" spans="1:4" x14ac:dyDescent="0.25">
      <c r="A3993">
        <v>39</v>
      </c>
      <c r="B3993">
        <v>4.2</v>
      </c>
      <c r="C3993">
        <v>-13.37</v>
      </c>
      <c r="D3993">
        <v>-2.4377792077075501E-3</v>
      </c>
    </row>
    <row r="3994" spans="1:4" x14ac:dyDescent="0.25">
      <c r="A3994">
        <v>39</v>
      </c>
      <c r="B3994">
        <v>4.2</v>
      </c>
      <c r="C3994">
        <v>-13.395</v>
      </c>
      <c r="D3994">
        <v>-2.4392377122015099E-3</v>
      </c>
    </row>
    <row r="3995" spans="1:4" x14ac:dyDescent="0.25">
      <c r="A3995">
        <v>39</v>
      </c>
      <c r="B3995">
        <v>4.2</v>
      </c>
      <c r="C3995">
        <v>-13.42</v>
      </c>
      <c r="D3995">
        <v>-2.4406955101285602E-3</v>
      </c>
    </row>
    <row r="3996" spans="1:4" x14ac:dyDescent="0.25">
      <c r="A3996">
        <v>39</v>
      </c>
      <c r="B3996">
        <v>4.2</v>
      </c>
      <c r="C3996">
        <v>-13.445</v>
      </c>
      <c r="D3996">
        <v>-2.44215258272933E-3</v>
      </c>
    </row>
    <row r="3997" spans="1:4" x14ac:dyDescent="0.25">
      <c r="A3997">
        <v>39</v>
      </c>
      <c r="B3997">
        <v>4.2</v>
      </c>
      <c r="C3997">
        <v>-13.47</v>
      </c>
      <c r="D3997">
        <v>-2.44360892018025E-3</v>
      </c>
    </row>
    <row r="3998" spans="1:4" x14ac:dyDescent="0.25">
      <c r="A3998">
        <v>39</v>
      </c>
      <c r="B3998">
        <v>4.2</v>
      </c>
      <c r="C3998">
        <v>-13.47</v>
      </c>
      <c r="D3998">
        <v>-2.44360892018025E-3</v>
      </c>
    </row>
    <row r="3999" spans="1:4" x14ac:dyDescent="0.25">
      <c r="A3999">
        <v>39</v>
      </c>
      <c r="B3999">
        <v>4.2</v>
      </c>
      <c r="C3999">
        <v>-13.602499999999999</v>
      </c>
      <c r="D3999">
        <v>-2.4513146492145602E-3</v>
      </c>
    </row>
    <row r="4000" spans="1:4" x14ac:dyDescent="0.25">
      <c r="A4000">
        <v>39</v>
      </c>
      <c r="B4000">
        <v>4.2</v>
      </c>
      <c r="C4000">
        <v>-13.734999999999999</v>
      </c>
      <c r="D4000">
        <v>-2.4590003841660898E-3</v>
      </c>
    </row>
    <row r="4001" spans="1:4" x14ac:dyDescent="0.25">
      <c r="A4001">
        <v>39</v>
      </c>
      <c r="B4001">
        <v>4.2</v>
      </c>
      <c r="C4001">
        <v>-13.8675</v>
      </c>
      <c r="D4001">
        <v>-2.46666777374791E-3</v>
      </c>
    </row>
    <row r="4002" spans="1:4" x14ac:dyDescent="0.25">
      <c r="A4002">
        <v>39</v>
      </c>
      <c r="B4002">
        <v>4.2</v>
      </c>
      <c r="C4002">
        <v>-14</v>
      </c>
      <c r="D4002">
        <v>-2.4743183243884298E-3</v>
      </c>
    </row>
    <row r="4003" spans="1:4" x14ac:dyDescent="0.25">
      <c r="A4003">
        <v>39</v>
      </c>
      <c r="B4003">
        <v>4.2</v>
      </c>
      <c r="C4003">
        <v>-14</v>
      </c>
      <c r="D4003">
        <v>-2.4743183243884298E-3</v>
      </c>
    </row>
    <row r="4004" spans="1:4" x14ac:dyDescent="0.25">
      <c r="A4004">
        <v>39</v>
      </c>
      <c r="B4004">
        <v>4.2</v>
      </c>
      <c r="C4004">
        <v>-14.211606673841001</v>
      </c>
      <c r="D4004">
        <v>-2.4865049508166399E-3</v>
      </c>
    </row>
    <row r="4005" spans="1:4" x14ac:dyDescent="0.25">
      <c r="A4005">
        <v>39</v>
      </c>
      <c r="B4005">
        <v>4.2</v>
      </c>
      <c r="C4005">
        <v>-14.423213347682101</v>
      </c>
      <c r="D4005">
        <v>-2.4986560470402798E-3</v>
      </c>
    </row>
    <row r="4006" spans="1:4" x14ac:dyDescent="0.25">
      <c r="A4006">
        <v>39</v>
      </c>
      <c r="B4006">
        <v>4.2</v>
      </c>
      <c r="C4006">
        <v>-14.634820021523099</v>
      </c>
      <c r="D4006">
        <v>-2.5107748908760898E-3</v>
      </c>
    </row>
    <row r="4007" spans="1:4" x14ac:dyDescent="0.25">
      <c r="A4007">
        <v>39</v>
      </c>
      <c r="B4007">
        <v>4.2</v>
      </c>
      <c r="C4007">
        <v>-14.846426695364199</v>
      </c>
      <c r="D4007">
        <v>-2.5228625037119899E-3</v>
      </c>
    </row>
    <row r="4008" spans="1:4" x14ac:dyDescent="0.25">
      <c r="A4008">
        <v>39</v>
      </c>
      <c r="B4008">
        <v>4.2</v>
      </c>
      <c r="C4008">
        <v>-14.846426695364199</v>
      </c>
      <c r="D4008">
        <v>-2.5228625037119899E-3</v>
      </c>
    </row>
    <row r="4009" spans="1:4" x14ac:dyDescent="0.25">
      <c r="A4009">
        <v>39</v>
      </c>
      <c r="B4009">
        <v>4.2</v>
      </c>
      <c r="C4009">
        <v>-15.1123067924162</v>
      </c>
      <c r="D4009">
        <v>-2.53800490908566E-3</v>
      </c>
    </row>
    <row r="4010" spans="1:4" x14ac:dyDescent="0.25">
      <c r="A4010">
        <v>39</v>
      </c>
      <c r="B4010">
        <v>4.2</v>
      </c>
      <c r="C4010">
        <v>-15.3781868894682</v>
      </c>
      <c r="D4010">
        <v>-2.5530955556923702E-3</v>
      </c>
    </row>
    <row r="4011" spans="1:4" x14ac:dyDescent="0.25">
      <c r="A4011">
        <v>39</v>
      </c>
      <c r="B4011">
        <v>4.2</v>
      </c>
      <c r="C4011">
        <v>-15.644066986520199</v>
      </c>
      <c r="D4011">
        <v>-2.5681310640277202E-3</v>
      </c>
    </row>
    <row r="4012" spans="1:4" x14ac:dyDescent="0.25">
      <c r="A4012">
        <v>39</v>
      </c>
      <c r="B4012">
        <v>4.2</v>
      </c>
      <c r="C4012">
        <v>-15.909947083572201</v>
      </c>
      <c r="D4012">
        <v>-2.58310613688714E-3</v>
      </c>
    </row>
    <row r="4013" spans="1:4" x14ac:dyDescent="0.25">
      <c r="A4013">
        <v>39</v>
      </c>
      <c r="B4013">
        <v>4.2</v>
      </c>
      <c r="C4013">
        <v>-15.909947083572201</v>
      </c>
      <c r="D4013">
        <v>-2.58310613688714E-3</v>
      </c>
    </row>
    <row r="4014" spans="1:4" x14ac:dyDescent="0.25">
      <c r="A4014">
        <v>39</v>
      </c>
      <c r="B4014">
        <v>4.2</v>
      </c>
      <c r="C4014">
        <v>-16.244020790819601</v>
      </c>
      <c r="D4014">
        <v>-2.60182462879534E-3</v>
      </c>
    </row>
    <row r="4015" spans="1:4" x14ac:dyDescent="0.25">
      <c r="A4015">
        <v>39</v>
      </c>
      <c r="B4015">
        <v>4.2</v>
      </c>
      <c r="C4015">
        <v>-16.578094498067099</v>
      </c>
      <c r="D4015">
        <v>-2.6204167195008799E-3</v>
      </c>
    </row>
    <row r="4016" spans="1:4" x14ac:dyDescent="0.25">
      <c r="A4016">
        <v>39</v>
      </c>
      <c r="B4016">
        <v>4.2</v>
      </c>
      <c r="C4016">
        <v>-16.912168205314501</v>
      </c>
      <c r="D4016">
        <v>-2.6388605766185101E-3</v>
      </c>
    </row>
    <row r="4017" spans="1:4" x14ac:dyDescent="0.25">
      <c r="A4017">
        <v>39</v>
      </c>
      <c r="B4017">
        <v>4.2</v>
      </c>
      <c r="C4017">
        <v>-17.246241912561899</v>
      </c>
      <c r="D4017">
        <v>-2.6571291903194202E-3</v>
      </c>
    </row>
    <row r="4018" spans="1:4" x14ac:dyDescent="0.25">
      <c r="A4018">
        <v>39</v>
      </c>
      <c r="B4018">
        <v>4.2</v>
      </c>
      <c r="C4018">
        <v>-17.246241912561899</v>
      </c>
      <c r="D4018">
        <v>-2.6571291903194202E-3</v>
      </c>
    </row>
    <row r="4019" spans="1:4" x14ac:dyDescent="0.25">
      <c r="A4019">
        <v>39</v>
      </c>
      <c r="B4019">
        <v>4.2</v>
      </c>
      <c r="C4019">
        <v>-17.665999702300599</v>
      </c>
      <c r="D4019">
        <v>-2.6797895725390198E-3</v>
      </c>
    </row>
    <row r="4020" spans="1:4" x14ac:dyDescent="0.25">
      <c r="A4020">
        <v>39</v>
      </c>
      <c r="B4020">
        <v>4.2</v>
      </c>
      <c r="C4020">
        <v>-18.085757492039299</v>
      </c>
      <c r="D4020">
        <v>-2.7020638235179199E-3</v>
      </c>
    </row>
    <row r="4021" spans="1:4" x14ac:dyDescent="0.25">
      <c r="A4021">
        <v>39</v>
      </c>
      <c r="B4021">
        <v>4.2</v>
      </c>
      <c r="C4021">
        <v>-18.505515281777999</v>
      </c>
      <c r="D4021">
        <v>-2.72388193794736E-3</v>
      </c>
    </row>
    <row r="4022" spans="1:4" x14ac:dyDescent="0.25">
      <c r="A4022">
        <v>39</v>
      </c>
      <c r="B4022">
        <v>4.2</v>
      </c>
      <c r="C4022">
        <v>-18.925273071516699</v>
      </c>
      <c r="D4022">
        <v>-2.74517115660706E-3</v>
      </c>
    </row>
    <row r="4023" spans="1:4" x14ac:dyDescent="0.25">
      <c r="A4023">
        <v>39</v>
      </c>
      <c r="B4023">
        <v>4.2</v>
      </c>
      <c r="C4023">
        <v>-18.925273071516699</v>
      </c>
      <c r="D4023">
        <v>-2.74517115660706E-3</v>
      </c>
    </row>
    <row r="4024" spans="1:4" x14ac:dyDescent="0.25">
      <c r="A4024">
        <v>39</v>
      </c>
      <c r="B4024">
        <v>4.2</v>
      </c>
      <c r="C4024">
        <v>-19.4526914173004</v>
      </c>
      <c r="D4024">
        <v>-2.7710574735338601E-3</v>
      </c>
    </row>
    <row r="4025" spans="1:4" x14ac:dyDescent="0.25">
      <c r="A4025">
        <v>39</v>
      </c>
      <c r="B4025">
        <v>4.2</v>
      </c>
      <c r="C4025">
        <v>-19.980109763084201</v>
      </c>
      <c r="D4025">
        <v>-2.7958304460336801E-3</v>
      </c>
    </row>
    <row r="4026" spans="1:4" x14ac:dyDescent="0.25">
      <c r="A4026">
        <v>39</v>
      </c>
      <c r="B4026">
        <v>4.2</v>
      </c>
      <c r="C4026">
        <v>-20.507528108868001</v>
      </c>
      <c r="D4026">
        <v>-2.8193504587016001E-3</v>
      </c>
    </row>
    <row r="4027" spans="1:4" x14ac:dyDescent="0.25">
      <c r="A4027">
        <v>39</v>
      </c>
      <c r="B4027">
        <v>4.2</v>
      </c>
      <c r="C4027">
        <v>-21.034946454651799</v>
      </c>
      <c r="D4027">
        <v>-2.84150016663137E-3</v>
      </c>
    </row>
    <row r="4028" spans="1:4" x14ac:dyDescent="0.25">
      <c r="A4028">
        <v>39</v>
      </c>
      <c r="B4028">
        <v>4.2</v>
      </c>
      <c r="C4028">
        <v>-21.034946454651799</v>
      </c>
      <c r="D4028">
        <v>-2.84150016663137E-3</v>
      </c>
    </row>
    <row r="4029" spans="1:4" x14ac:dyDescent="0.25">
      <c r="A4029">
        <v>39</v>
      </c>
      <c r="B4029">
        <v>4.2</v>
      </c>
      <c r="C4029">
        <v>-21.697638412417401</v>
      </c>
      <c r="D4029">
        <v>-2.8671887054509799E-3</v>
      </c>
    </row>
    <row r="4030" spans="1:4" x14ac:dyDescent="0.25">
      <c r="A4030">
        <v>39</v>
      </c>
      <c r="B4030">
        <v>4.2</v>
      </c>
      <c r="C4030">
        <v>-22.360330370183</v>
      </c>
      <c r="D4030">
        <v>-2.8903913503455299E-3</v>
      </c>
    </row>
    <row r="4031" spans="1:4" x14ac:dyDescent="0.25">
      <c r="A4031">
        <v>39</v>
      </c>
      <c r="B4031">
        <v>4.2</v>
      </c>
      <c r="C4031">
        <v>-23.023022327948699</v>
      </c>
      <c r="D4031">
        <v>-2.9110868004421499E-3</v>
      </c>
    </row>
    <row r="4032" spans="1:4" x14ac:dyDescent="0.25">
      <c r="A4032">
        <v>39</v>
      </c>
      <c r="B4032">
        <v>4.2</v>
      </c>
      <c r="C4032">
        <v>-23.685714285714301</v>
      </c>
      <c r="D4032">
        <v>-2.92948189410893E-3</v>
      </c>
    </row>
    <row r="4033" spans="1:4" x14ac:dyDescent="0.25">
      <c r="A4033">
        <v>39</v>
      </c>
      <c r="B4033">
        <v>4.2</v>
      </c>
      <c r="C4033">
        <v>-23.685714285714301</v>
      </c>
      <c r="D4033">
        <v>-2.92948189410893E-3</v>
      </c>
    </row>
    <row r="4034" spans="1:4" x14ac:dyDescent="0.25">
      <c r="A4034">
        <v>39</v>
      </c>
      <c r="B4034">
        <v>4.2</v>
      </c>
      <c r="C4034">
        <v>-24.2481782087116</v>
      </c>
      <c r="D4034">
        <v>-2.95348095883113E-3</v>
      </c>
    </row>
    <row r="4035" spans="1:4" x14ac:dyDescent="0.25">
      <c r="A4035">
        <v>39</v>
      </c>
      <c r="B4035">
        <v>4.2</v>
      </c>
      <c r="C4035">
        <v>-24.810642131708899</v>
      </c>
      <c r="D4035">
        <v>-2.9774525695632601E-3</v>
      </c>
    </row>
    <row r="4036" spans="1:4" x14ac:dyDescent="0.25">
      <c r="A4036">
        <v>39</v>
      </c>
      <c r="B4036">
        <v>4.2</v>
      </c>
      <c r="C4036">
        <v>-25.373106054706199</v>
      </c>
      <c r="D4036">
        <v>-3.00126552907477E-3</v>
      </c>
    </row>
    <row r="4037" spans="1:4" x14ac:dyDescent="0.25">
      <c r="A4037">
        <v>39</v>
      </c>
      <c r="B4037">
        <v>4.2</v>
      </c>
      <c r="C4037">
        <v>-25.935569977703501</v>
      </c>
      <c r="D4037">
        <v>-3.02487607314985E-3</v>
      </c>
    </row>
    <row r="4038" spans="1:4" x14ac:dyDescent="0.25">
      <c r="A4038">
        <v>39</v>
      </c>
      <c r="B4038">
        <v>4.2</v>
      </c>
      <c r="C4038">
        <v>-25.935569977703501</v>
      </c>
      <c r="D4038">
        <v>-3.02487607314985E-3</v>
      </c>
    </row>
    <row r="4039" spans="1:4" x14ac:dyDescent="0.25">
      <c r="A4039">
        <v>39</v>
      </c>
      <c r="B4039">
        <v>4.2</v>
      </c>
      <c r="C4039">
        <v>-26.619660341358099</v>
      </c>
      <c r="D4039">
        <v>-3.05327784588692E-3</v>
      </c>
    </row>
    <row r="4040" spans="1:4" x14ac:dyDescent="0.25">
      <c r="A4040">
        <v>39</v>
      </c>
      <c r="B4040">
        <v>4.2</v>
      </c>
      <c r="C4040">
        <v>-27.3037507050127</v>
      </c>
      <c r="D4040">
        <v>-3.0813119366919E-3</v>
      </c>
    </row>
    <row r="4041" spans="1:4" x14ac:dyDescent="0.25">
      <c r="A4041">
        <v>39</v>
      </c>
      <c r="B4041">
        <v>4.2</v>
      </c>
      <c r="C4041">
        <v>-27.987841068667301</v>
      </c>
      <c r="D4041">
        <v>-3.1089619044807199E-3</v>
      </c>
    </row>
    <row r="4042" spans="1:4" x14ac:dyDescent="0.25">
      <c r="A4042">
        <v>39</v>
      </c>
      <c r="B4042">
        <v>4.2</v>
      </c>
      <c r="C4042">
        <v>-28.671931432321902</v>
      </c>
      <c r="D4042">
        <v>-3.1362638743503801E-3</v>
      </c>
    </row>
    <row r="4043" spans="1:4" x14ac:dyDescent="0.25">
      <c r="A4043">
        <v>39</v>
      </c>
      <c r="B4043">
        <v>4.2</v>
      </c>
      <c r="C4043">
        <v>-28.671931432321902</v>
      </c>
      <c r="D4043">
        <v>-3.1362638743503801E-3</v>
      </c>
    </row>
    <row r="4044" spans="1:4" x14ac:dyDescent="0.25">
      <c r="A4044">
        <v>39</v>
      </c>
      <c r="B4044">
        <v>4.2</v>
      </c>
      <c r="C4044">
        <v>-29.503948574241399</v>
      </c>
      <c r="D4044">
        <v>-3.1687907533810801E-3</v>
      </c>
    </row>
    <row r="4045" spans="1:4" x14ac:dyDescent="0.25">
      <c r="A4045">
        <v>39</v>
      </c>
      <c r="B4045">
        <v>4.2</v>
      </c>
      <c r="C4045">
        <v>-30.335965716160899</v>
      </c>
      <c r="D4045">
        <v>-3.2006638194757402E-3</v>
      </c>
    </row>
    <row r="4046" spans="1:4" x14ac:dyDescent="0.25">
      <c r="A4046">
        <v>39</v>
      </c>
      <c r="B4046">
        <v>4.2</v>
      </c>
      <c r="C4046">
        <v>-31.167982858080499</v>
      </c>
      <c r="D4046">
        <v>-3.2321134502612402E-3</v>
      </c>
    </row>
    <row r="4047" spans="1:4" x14ac:dyDescent="0.25">
      <c r="A4047">
        <v>39</v>
      </c>
      <c r="B4047">
        <v>4.2</v>
      </c>
      <c r="C4047">
        <v>-32</v>
      </c>
      <c r="D4047">
        <v>-3.2633824862684999E-3</v>
      </c>
    </row>
    <row r="4048" spans="1:4" x14ac:dyDescent="0.25">
      <c r="A4048">
        <v>40</v>
      </c>
      <c r="B4048">
        <v>24.5</v>
      </c>
      <c r="C4048">
        <v>20</v>
      </c>
      <c r="D4048">
        <v>-1.9358530992500698E-2</v>
      </c>
    </row>
    <row r="4049" spans="1:4" x14ac:dyDescent="0.25">
      <c r="A4049">
        <v>40</v>
      </c>
      <c r="B4049">
        <v>24.5</v>
      </c>
      <c r="C4049">
        <v>19.707185490582699</v>
      </c>
      <c r="D4049">
        <v>-2.0029172491638599E-2</v>
      </c>
    </row>
    <row r="4050" spans="1:4" x14ac:dyDescent="0.25">
      <c r="A4050">
        <v>40</v>
      </c>
      <c r="B4050">
        <v>24.5</v>
      </c>
      <c r="C4050">
        <v>19.414370981165501</v>
      </c>
      <c r="D4050">
        <v>-2.06469857233108E-2</v>
      </c>
    </row>
    <row r="4051" spans="1:4" x14ac:dyDescent="0.25">
      <c r="A4051">
        <v>40</v>
      </c>
      <c r="B4051">
        <v>24.5</v>
      </c>
      <c r="C4051">
        <v>19.1215564717482</v>
      </c>
      <c r="D4051">
        <v>-2.11824695901793E-2</v>
      </c>
    </row>
    <row r="4052" spans="1:4" x14ac:dyDescent="0.25">
      <c r="A4052">
        <v>40</v>
      </c>
      <c r="B4052">
        <v>24.5</v>
      </c>
      <c r="C4052">
        <v>18.828741962330898</v>
      </c>
      <c r="D4052">
        <v>-2.16475414702486E-2</v>
      </c>
    </row>
    <row r="4053" spans="1:4" x14ac:dyDescent="0.25">
      <c r="A4053">
        <v>40</v>
      </c>
      <c r="B4053">
        <v>24.5</v>
      </c>
      <c r="C4053">
        <v>18.828741962330898</v>
      </c>
      <c r="D4053">
        <v>-2.16475414702486E-2</v>
      </c>
    </row>
    <row r="4054" spans="1:4" x14ac:dyDescent="0.25">
      <c r="A4054">
        <v>40</v>
      </c>
      <c r="B4054">
        <v>24.5</v>
      </c>
      <c r="C4054">
        <v>18.6715564717482</v>
      </c>
      <c r="D4054">
        <v>-2.1869738414939301E-2</v>
      </c>
    </row>
    <row r="4055" spans="1:4" x14ac:dyDescent="0.25">
      <c r="A4055">
        <v>40</v>
      </c>
      <c r="B4055">
        <v>24.5</v>
      </c>
      <c r="C4055">
        <v>18.514370981165499</v>
      </c>
      <c r="D4055">
        <v>-2.20713169797086E-2</v>
      </c>
    </row>
    <row r="4056" spans="1:4" x14ac:dyDescent="0.25">
      <c r="A4056">
        <v>40</v>
      </c>
      <c r="B4056">
        <v>24.5</v>
      </c>
      <c r="C4056">
        <v>18.357185490582701</v>
      </c>
      <c r="D4056">
        <v>-2.2253187354692502E-2</v>
      </c>
    </row>
    <row r="4057" spans="1:4" x14ac:dyDescent="0.25">
      <c r="A4057">
        <v>40</v>
      </c>
      <c r="B4057">
        <v>24.5</v>
      </c>
      <c r="C4057">
        <v>18.2</v>
      </c>
      <c r="D4057">
        <v>-2.2415941535876401E-2</v>
      </c>
    </row>
    <row r="4058" spans="1:4" x14ac:dyDescent="0.25">
      <c r="A4058">
        <v>40</v>
      </c>
      <c r="B4058">
        <v>24.5</v>
      </c>
      <c r="C4058">
        <v>18.2</v>
      </c>
      <c r="D4058">
        <v>-2.2415941535876401E-2</v>
      </c>
    </row>
    <row r="4059" spans="1:4" x14ac:dyDescent="0.25">
      <c r="A4059">
        <v>40</v>
      </c>
      <c r="B4059">
        <v>24.5</v>
      </c>
      <c r="C4059">
        <v>18.175000000000001</v>
      </c>
      <c r="D4059">
        <v>-2.2440102374956999E-2</v>
      </c>
    </row>
    <row r="4060" spans="1:4" x14ac:dyDescent="0.25">
      <c r="A4060">
        <v>40</v>
      </c>
      <c r="B4060">
        <v>24.5</v>
      </c>
      <c r="C4060">
        <v>18.149999999999999</v>
      </c>
      <c r="D4060">
        <v>-2.24637773264404E-2</v>
      </c>
    </row>
    <row r="4061" spans="1:4" x14ac:dyDescent="0.25">
      <c r="A4061">
        <v>40</v>
      </c>
      <c r="B4061">
        <v>24.5</v>
      </c>
      <c r="C4061">
        <v>18.125</v>
      </c>
      <c r="D4061">
        <v>-2.2486971436711599E-2</v>
      </c>
    </row>
    <row r="4062" spans="1:4" x14ac:dyDescent="0.25">
      <c r="A4062">
        <v>40</v>
      </c>
      <c r="B4062">
        <v>24.5</v>
      </c>
      <c r="C4062">
        <v>18.100000000000001</v>
      </c>
      <c r="D4062">
        <v>-2.2509689433465301E-2</v>
      </c>
    </row>
    <row r="4063" spans="1:4" x14ac:dyDescent="0.25">
      <c r="A4063">
        <v>40</v>
      </c>
      <c r="B4063">
        <v>24.5</v>
      </c>
      <c r="C4063">
        <v>18.100000000000001</v>
      </c>
      <c r="D4063">
        <v>-2.2509689433465301E-2</v>
      </c>
    </row>
    <row r="4064" spans="1:4" x14ac:dyDescent="0.25">
      <c r="A4064">
        <v>40</v>
      </c>
      <c r="B4064">
        <v>24.5</v>
      </c>
      <c r="C4064">
        <v>18.074999999999999</v>
      </c>
      <c r="D4064">
        <v>-2.2531936090794499E-2</v>
      </c>
    </row>
    <row r="4065" spans="1:4" x14ac:dyDescent="0.25">
      <c r="A4065">
        <v>40</v>
      </c>
      <c r="B4065">
        <v>24.5</v>
      </c>
      <c r="C4065">
        <v>18.05</v>
      </c>
      <c r="D4065">
        <v>-2.25537293446985E-2</v>
      </c>
    </row>
    <row r="4066" spans="1:4" x14ac:dyDescent="0.25">
      <c r="A4066">
        <v>40</v>
      </c>
      <c r="B4066">
        <v>24.5</v>
      </c>
      <c r="C4066">
        <v>18.024999999999999</v>
      </c>
      <c r="D4066">
        <v>-2.25750814822398E-2</v>
      </c>
    </row>
    <row r="4067" spans="1:4" x14ac:dyDescent="0.25">
      <c r="A4067">
        <v>40</v>
      </c>
      <c r="B4067">
        <v>24.5</v>
      </c>
      <c r="C4067">
        <v>18</v>
      </c>
      <c r="D4067">
        <v>-2.2595997553961401E-2</v>
      </c>
    </row>
    <row r="4068" spans="1:4" x14ac:dyDescent="0.25">
      <c r="A4068">
        <v>40</v>
      </c>
      <c r="B4068">
        <v>24.5</v>
      </c>
      <c r="C4068">
        <v>18</v>
      </c>
      <c r="D4068">
        <v>-2.2595997553961401E-2</v>
      </c>
    </row>
    <row r="4069" spans="1:4" x14ac:dyDescent="0.25">
      <c r="A4069">
        <v>40</v>
      </c>
      <c r="B4069">
        <v>24.5</v>
      </c>
      <c r="C4069">
        <v>17.75</v>
      </c>
      <c r="D4069">
        <v>-2.2780461804040801E-2</v>
      </c>
    </row>
    <row r="4070" spans="1:4" x14ac:dyDescent="0.25">
      <c r="A4070">
        <v>40</v>
      </c>
      <c r="B4070">
        <v>24.5</v>
      </c>
      <c r="C4070">
        <v>17.5</v>
      </c>
      <c r="D4070">
        <v>-2.2918756895055899E-2</v>
      </c>
    </row>
    <row r="4071" spans="1:4" x14ac:dyDescent="0.25">
      <c r="A4071">
        <v>40</v>
      </c>
      <c r="B4071">
        <v>24.5</v>
      </c>
      <c r="C4071">
        <v>17.25</v>
      </c>
      <c r="D4071">
        <v>-2.30112654336702E-2</v>
      </c>
    </row>
    <row r="4072" spans="1:4" x14ac:dyDescent="0.25">
      <c r="A4072">
        <v>40</v>
      </c>
      <c r="B4072">
        <v>24.5</v>
      </c>
      <c r="C4072">
        <v>17</v>
      </c>
      <c r="D4072">
        <v>-2.3058128619213001E-2</v>
      </c>
    </row>
    <row r="4073" spans="1:4" x14ac:dyDescent="0.25">
      <c r="A4073">
        <v>40</v>
      </c>
      <c r="B4073">
        <v>24.5</v>
      </c>
      <c r="C4073">
        <v>17</v>
      </c>
      <c r="D4073">
        <v>-2.3058128619213001E-2</v>
      </c>
    </row>
    <row r="4074" spans="1:4" x14ac:dyDescent="0.25">
      <c r="A4074">
        <v>40</v>
      </c>
      <c r="B4074">
        <v>24.5</v>
      </c>
      <c r="C4074">
        <v>16.574999999999999</v>
      </c>
      <c r="D4074">
        <v>-2.3032497710859402E-2</v>
      </c>
    </row>
    <row r="4075" spans="1:4" x14ac:dyDescent="0.25">
      <c r="A4075">
        <v>40</v>
      </c>
      <c r="B4075">
        <v>24.5</v>
      </c>
      <c r="C4075">
        <v>16.149999999999999</v>
      </c>
      <c r="D4075">
        <v>-2.2873123279190201E-2</v>
      </c>
    </row>
    <row r="4076" spans="1:4" x14ac:dyDescent="0.25">
      <c r="A4076">
        <v>40</v>
      </c>
      <c r="B4076">
        <v>24.5</v>
      </c>
      <c r="C4076">
        <v>15.725</v>
      </c>
      <c r="D4076">
        <v>-2.2588771524272501E-2</v>
      </c>
    </row>
    <row r="4077" spans="1:4" x14ac:dyDescent="0.25">
      <c r="A4077">
        <v>40</v>
      </c>
      <c r="B4077">
        <v>24.5</v>
      </c>
      <c r="C4077">
        <v>15.3</v>
      </c>
      <c r="D4077">
        <v>-2.2178924892316099E-2</v>
      </c>
    </row>
    <row r="4078" spans="1:4" x14ac:dyDescent="0.25">
      <c r="A4078">
        <v>40</v>
      </c>
      <c r="B4078">
        <v>24.5</v>
      </c>
      <c r="C4078">
        <v>15.3</v>
      </c>
      <c r="D4078">
        <v>-2.2178924892316099E-2</v>
      </c>
    </row>
    <row r="4079" spans="1:4" x14ac:dyDescent="0.25">
      <c r="A4079">
        <v>40</v>
      </c>
      <c r="B4079">
        <v>24.5</v>
      </c>
      <c r="C4079">
        <v>14.85</v>
      </c>
      <c r="D4079">
        <v>-2.2388107799422002E-2</v>
      </c>
    </row>
    <row r="4080" spans="1:4" x14ac:dyDescent="0.25">
      <c r="A4080">
        <v>40</v>
      </c>
      <c r="B4080">
        <v>24.5</v>
      </c>
      <c r="C4080">
        <v>14.4</v>
      </c>
      <c r="D4080">
        <v>-2.2549473228284701E-2</v>
      </c>
    </row>
    <row r="4081" spans="1:4" x14ac:dyDescent="0.25">
      <c r="A4081">
        <v>40</v>
      </c>
      <c r="B4081">
        <v>24.5</v>
      </c>
      <c r="C4081">
        <v>13.95</v>
      </c>
      <c r="D4081">
        <v>-2.2667064192050401E-2</v>
      </c>
    </row>
    <row r="4082" spans="1:4" x14ac:dyDescent="0.25">
      <c r="A4082">
        <v>40</v>
      </c>
      <c r="B4082">
        <v>24.5</v>
      </c>
      <c r="C4082">
        <v>13.5</v>
      </c>
      <c r="D4082">
        <v>-2.2741750486458601E-2</v>
      </c>
    </row>
    <row r="4083" spans="1:4" x14ac:dyDescent="0.25">
      <c r="A4083">
        <v>40</v>
      </c>
      <c r="B4083">
        <v>24.5</v>
      </c>
      <c r="C4083">
        <v>13.5</v>
      </c>
      <c r="D4083">
        <v>-2.2741750486458601E-2</v>
      </c>
    </row>
    <row r="4084" spans="1:4" x14ac:dyDescent="0.25">
      <c r="A4084">
        <v>40</v>
      </c>
      <c r="B4084">
        <v>24.5</v>
      </c>
      <c r="C4084">
        <v>13.25</v>
      </c>
      <c r="D4084">
        <v>-2.2772498085393899E-2</v>
      </c>
    </row>
    <row r="4085" spans="1:4" x14ac:dyDescent="0.25">
      <c r="A4085">
        <v>40</v>
      </c>
      <c r="B4085">
        <v>24.5</v>
      </c>
      <c r="C4085">
        <v>13</v>
      </c>
      <c r="D4085">
        <v>-2.2790165819088999E-2</v>
      </c>
    </row>
    <row r="4086" spans="1:4" x14ac:dyDescent="0.25">
      <c r="A4086">
        <v>40</v>
      </c>
      <c r="B4086">
        <v>24.5</v>
      </c>
      <c r="C4086">
        <v>12.75</v>
      </c>
      <c r="D4086">
        <v>-2.2793318789174E-2</v>
      </c>
    </row>
    <row r="4087" spans="1:4" x14ac:dyDescent="0.25">
      <c r="A4087">
        <v>40</v>
      </c>
      <c r="B4087">
        <v>24.5</v>
      </c>
      <c r="C4087">
        <v>12.5</v>
      </c>
      <c r="D4087">
        <v>-2.2780758877524301E-2</v>
      </c>
    </row>
    <row r="4088" spans="1:4" x14ac:dyDescent="0.25">
      <c r="A4088">
        <v>40</v>
      </c>
      <c r="B4088">
        <v>24.5</v>
      </c>
      <c r="C4088">
        <v>12.5</v>
      </c>
      <c r="D4088">
        <v>-2.2780758877524301E-2</v>
      </c>
    </row>
    <row r="4089" spans="1:4" x14ac:dyDescent="0.25">
      <c r="A4089">
        <v>40</v>
      </c>
      <c r="B4089">
        <v>24.5</v>
      </c>
      <c r="C4089">
        <v>12.22</v>
      </c>
      <c r="D4089">
        <v>-2.2746757835042399E-2</v>
      </c>
    </row>
    <row r="4090" spans="1:4" x14ac:dyDescent="0.25">
      <c r="A4090">
        <v>40</v>
      </c>
      <c r="B4090">
        <v>24.5</v>
      </c>
      <c r="C4090">
        <v>11.94</v>
      </c>
      <c r="D4090">
        <v>-2.2690377508276599E-2</v>
      </c>
    </row>
    <row r="4091" spans="1:4" x14ac:dyDescent="0.25">
      <c r="A4091">
        <v>40</v>
      </c>
      <c r="B4091">
        <v>24.5</v>
      </c>
      <c r="C4091">
        <v>11.66</v>
      </c>
      <c r="D4091">
        <v>-2.2610413583995299E-2</v>
      </c>
    </row>
    <row r="4092" spans="1:4" x14ac:dyDescent="0.25">
      <c r="A4092">
        <v>40</v>
      </c>
      <c r="B4092">
        <v>24.5</v>
      </c>
      <c r="C4092">
        <v>11.38</v>
      </c>
      <c r="D4092">
        <v>-2.25058000530633E-2</v>
      </c>
    </row>
    <row r="4093" spans="1:4" x14ac:dyDescent="0.25">
      <c r="A4093">
        <v>40</v>
      </c>
      <c r="B4093">
        <v>24.5</v>
      </c>
      <c r="C4093">
        <v>11.38</v>
      </c>
      <c r="D4093">
        <v>-2.25058000530633E-2</v>
      </c>
    </row>
    <row r="4094" spans="1:4" x14ac:dyDescent="0.25">
      <c r="A4094">
        <v>40</v>
      </c>
      <c r="B4094">
        <v>24.5</v>
      </c>
      <c r="C4094">
        <v>10.955</v>
      </c>
      <c r="D4094">
        <v>-2.2297962189937001E-2</v>
      </c>
    </row>
    <row r="4095" spans="1:4" x14ac:dyDescent="0.25">
      <c r="A4095">
        <v>40</v>
      </c>
      <c r="B4095">
        <v>24.5</v>
      </c>
      <c r="C4095">
        <v>10.53</v>
      </c>
      <c r="D4095">
        <v>-2.20289105148622E-2</v>
      </c>
    </row>
    <row r="4096" spans="1:4" x14ac:dyDescent="0.25">
      <c r="A4096">
        <v>40</v>
      </c>
      <c r="B4096">
        <v>24.5</v>
      </c>
      <c r="C4096">
        <v>10.105</v>
      </c>
      <c r="D4096">
        <v>-2.1697233940058701E-2</v>
      </c>
    </row>
    <row r="4097" spans="1:4" x14ac:dyDescent="0.25">
      <c r="A4097">
        <v>40</v>
      </c>
      <c r="B4097">
        <v>24.5</v>
      </c>
      <c r="C4097">
        <v>9.68</v>
      </c>
      <c r="D4097">
        <v>-2.1302572601242499E-2</v>
      </c>
    </row>
    <row r="4098" spans="1:4" x14ac:dyDescent="0.25">
      <c r="A4098">
        <v>40</v>
      </c>
      <c r="B4098">
        <v>24.5</v>
      </c>
      <c r="C4098">
        <v>9.68</v>
      </c>
      <c r="D4098">
        <v>-2.1302572601242499E-2</v>
      </c>
    </row>
    <row r="4099" spans="1:4" x14ac:dyDescent="0.25">
      <c r="A4099">
        <v>40</v>
      </c>
      <c r="B4099">
        <v>24.5</v>
      </c>
      <c r="C4099">
        <v>9.5299999999999994</v>
      </c>
      <c r="D4099">
        <v>-2.1148344510000899E-2</v>
      </c>
    </row>
    <row r="4100" spans="1:4" x14ac:dyDescent="0.25">
      <c r="A4100">
        <v>40</v>
      </c>
      <c r="B4100">
        <v>24.5</v>
      </c>
      <c r="C4100">
        <v>9.3800000000000008</v>
      </c>
      <c r="D4100">
        <v>-2.0986422085301201E-2</v>
      </c>
    </row>
    <row r="4101" spans="1:4" x14ac:dyDescent="0.25">
      <c r="A4101">
        <v>40</v>
      </c>
      <c r="B4101">
        <v>24.5</v>
      </c>
      <c r="C4101">
        <v>9.23</v>
      </c>
      <c r="D4101">
        <v>-2.0816894228228501E-2</v>
      </c>
    </row>
    <row r="4102" spans="1:4" x14ac:dyDescent="0.25">
      <c r="A4102">
        <v>40</v>
      </c>
      <c r="B4102">
        <v>24.5</v>
      </c>
      <c r="C4102">
        <v>9.08</v>
      </c>
      <c r="D4102">
        <v>-2.0639871930460602E-2</v>
      </c>
    </row>
    <row r="4103" spans="1:4" x14ac:dyDescent="0.25">
      <c r="A4103">
        <v>40</v>
      </c>
      <c r="B4103">
        <v>24.5</v>
      </c>
      <c r="C4103">
        <v>9.08</v>
      </c>
      <c r="D4103">
        <v>-2.0639871930460602E-2</v>
      </c>
    </row>
    <row r="4104" spans="1:4" x14ac:dyDescent="0.25">
      <c r="A4104">
        <v>40</v>
      </c>
      <c r="B4104">
        <v>24.5</v>
      </c>
      <c r="C4104">
        <v>8.9177431906614792</v>
      </c>
      <c r="D4104">
        <v>-2.0440137716970001E-2</v>
      </c>
    </row>
    <row r="4105" spans="1:4" x14ac:dyDescent="0.25">
      <c r="A4105">
        <v>40</v>
      </c>
      <c r="B4105">
        <v>24.5</v>
      </c>
      <c r="C4105">
        <v>8.7554863813229602</v>
      </c>
      <c r="D4105">
        <v>-2.0232061409849001E-2</v>
      </c>
    </row>
    <row r="4106" spans="1:4" x14ac:dyDescent="0.25">
      <c r="A4106">
        <v>40</v>
      </c>
      <c r="B4106">
        <v>24.5</v>
      </c>
      <c r="C4106">
        <v>8.5932295719844394</v>
      </c>
      <c r="D4106">
        <v>-2.00158864969174E-2</v>
      </c>
    </row>
    <row r="4107" spans="1:4" x14ac:dyDescent="0.25">
      <c r="A4107">
        <v>40</v>
      </c>
      <c r="B4107">
        <v>24.5</v>
      </c>
      <c r="C4107">
        <v>8.4309727626459097</v>
      </c>
      <c r="D4107">
        <v>-1.9791921746123601E-2</v>
      </c>
    </row>
    <row r="4108" spans="1:4" x14ac:dyDescent="0.25">
      <c r="A4108">
        <v>40</v>
      </c>
      <c r="B4108">
        <v>24.5</v>
      </c>
      <c r="C4108">
        <v>8.4309727626459097</v>
      </c>
      <c r="D4108">
        <v>-1.9791921746123601E-2</v>
      </c>
    </row>
    <row r="4109" spans="1:4" x14ac:dyDescent="0.25">
      <c r="A4109">
        <v>40</v>
      </c>
      <c r="B4109">
        <v>24.5</v>
      </c>
      <c r="C4109">
        <v>7.89822957198444</v>
      </c>
      <c r="D4109">
        <v>-1.9003381943772199E-2</v>
      </c>
    </row>
    <row r="4110" spans="1:4" x14ac:dyDescent="0.25">
      <c r="A4110">
        <v>40</v>
      </c>
      <c r="B4110">
        <v>24.5</v>
      </c>
      <c r="C4110">
        <v>7.3654863813229596</v>
      </c>
      <c r="D4110">
        <v>-1.8142843196689799E-2</v>
      </c>
    </row>
    <row r="4111" spans="1:4" x14ac:dyDescent="0.25">
      <c r="A4111">
        <v>40</v>
      </c>
      <c r="B4111">
        <v>24.5</v>
      </c>
      <c r="C4111">
        <v>6.8327431906614802</v>
      </c>
      <c r="D4111">
        <v>-1.7227286002294302E-2</v>
      </c>
    </row>
    <row r="4112" spans="1:4" x14ac:dyDescent="0.25">
      <c r="A4112">
        <v>40</v>
      </c>
      <c r="B4112">
        <v>24.5</v>
      </c>
      <c r="C4112">
        <v>6.3</v>
      </c>
      <c r="D4112">
        <v>-1.62804453336052E-2</v>
      </c>
    </row>
    <row r="4113" spans="1:4" x14ac:dyDescent="0.25">
      <c r="A4113">
        <v>40</v>
      </c>
      <c r="B4113">
        <v>24.5</v>
      </c>
      <c r="C4113">
        <v>6.3</v>
      </c>
      <c r="D4113">
        <v>-1.62804453336052E-2</v>
      </c>
    </row>
    <row r="4114" spans="1:4" x14ac:dyDescent="0.25">
      <c r="A4114">
        <v>40</v>
      </c>
      <c r="B4114">
        <v>24.5</v>
      </c>
      <c r="C4114">
        <v>5.8075000000000001</v>
      </c>
      <c r="D4114">
        <v>-1.55572609333945E-2</v>
      </c>
    </row>
    <row r="4115" spans="1:4" x14ac:dyDescent="0.25">
      <c r="A4115">
        <v>40</v>
      </c>
      <c r="B4115">
        <v>24.5</v>
      </c>
      <c r="C4115">
        <v>5.3150000000000004</v>
      </c>
      <c r="D4115">
        <v>-1.4811584344977299E-2</v>
      </c>
    </row>
    <row r="4116" spans="1:4" x14ac:dyDescent="0.25">
      <c r="A4116">
        <v>40</v>
      </c>
      <c r="B4116">
        <v>24.5</v>
      </c>
      <c r="C4116">
        <v>4.8224999999999998</v>
      </c>
      <c r="D4116">
        <v>-1.4057849129677299E-2</v>
      </c>
    </row>
    <row r="4117" spans="1:4" x14ac:dyDescent="0.25">
      <c r="A4117">
        <v>40</v>
      </c>
      <c r="B4117">
        <v>24.5</v>
      </c>
      <c r="C4117">
        <v>4.33</v>
      </c>
      <c r="D4117">
        <v>-1.3303673929859801E-2</v>
      </c>
    </row>
    <row r="4118" spans="1:4" x14ac:dyDescent="0.25">
      <c r="A4118">
        <v>40</v>
      </c>
      <c r="B4118">
        <v>24.5</v>
      </c>
      <c r="C4118">
        <v>4.33</v>
      </c>
      <c r="D4118">
        <v>-1.3303673929859801E-2</v>
      </c>
    </row>
    <row r="4119" spans="1:4" x14ac:dyDescent="0.25">
      <c r="A4119">
        <v>40</v>
      </c>
      <c r="B4119">
        <v>24.5</v>
      </c>
      <c r="C4119">
        <v>4.08</v>
      </c>
      <c r="D4119">
        <v>-1.29221976485286E-2</v>
      </c>
    </row>
    <row r="4120" spans="1:4" x14ac:dyDescent="0.25">
      <c r="A4120">
        <v>40</v>
      </c>
      <c r="B4120">
        <v>24.5</v>
      </c>
      <c r="C4120">
        <v>3.83</v>
      </c>
      <c r="D4120">
        <v>-1.2542777632151499E-2</v>
      </c>
    </row>
    <row r="4121" spans="1:4" x14ac:dyDescent="0.25">
      <c r="A4121">
        <v>40</v>
      </c>
      <c r="B4121">
        <v>24.5</v>
      </c>
      <c r="C4121">
        <v>3.58</v>
      </c>
      <c r="D4121">
        <v>-1.2165970053571101E-2</v>
      </c>
    </row>
    <row r="4122" spans="1:4" x14ac:dyDescent="0.25">
      <c r="A4122">
        <v>40</v>
      </c>
      <c r="B4122">
        <v>24.5</v>
      </c>
      <c r="C4122">
        <v>3.33</v>
      </c>
      <c r="D4122">
        <v>-1.1792315983258301E-2</v>
      </c>
    </row>
    <row r="4123" spans="1:4" x14ac:dyDescent="0.25">
      <c r="A4123">
        <v>40</v>
      </c>
      <c r="B4123">
        <v>24.5</v>
      </c>
      <c r="C4123">
        <v>3.33</v>
      </c>
      <c r="D4123">
        <v>-1.1792315983258301E-2</v>
      </c>
    </row>
    <row r="4124" spans="1:4" x14ac:dyDescent="0.25">
      <c r="A4124">
        <v>40</v>
      </c>
      <c r="B4124">
        <v>24.5</v>
      </c>
      <c r="C4124">
        <v>3.18</v>
      </c>
      <c r="D4124">
        <v>-1.15698708577287E-2</v>
      </c>
    </row>
    <row r="4125" spans="1:4" x14ac:dyDescent="0.25">
      <c r="A4125">
        <v>40</v>
      </c>
      <c r="B4125">
        <v>24.5</v>
      </c>
      <c r="C4125">
        <v>3.03</v>
      </c>
      <c r="D4125">
        <v>-1.13488690011106E-2</v>
      </c>
    </row>
    <row r="4126" spans="1:4" x14ac:dyDescent="0.25">
      <c r="A4126">
        <v>40</v>
      </c>
      <c r="B4126">
        <v>24.5</v>
      </c>
      <c r="C4126">
        <v>2.88</v>
      </c>
      <c r="D4126">
        <v>-1.11294426283568E-2</v>
      </c>
    </row>
    <row r="4127" spans="1:4" x14ac:dyDescent="0.25">
      <c r="A4127">
        <v>40</v>
      </c>
      <c r="B4127">
        <v>24.5</v>
      </c>
      <c r="C4127">
        <v>2.73</v>
      </c>
      <c r="D4127">
        <v>-1.0911794950663901E-2</v>
      </c>
    </row>
    <row r="4128" spans="1:4" x14ac:dyDescent="0.25">
      <c r="A4128">
        <v>40</v>
      </c>
      <c r="B4128">
        <v>24.5</v>
      </c>
      <c r="C4128">
        <v>2.73</v>
      </c>
      <c r="D4128">
        <v>-1.0911794950663901E-2</v>
      </c>
    </row>
    <row r="4129" spans="1:4" x14ac:dyDescent="0.25">
      <c r="A4129">
        <v>40</v>
      </c>
      <c r="B4129">
        <v>24.5</v>
      </c>
      <c r="C4129">
        <v>2.3725000000000001</v>
      </c>
      <c r="D4129">
        <v>-1.0400238975759001E-2</v>
      </c>
    </row>
    <row r="4130" spans="1:4" x14ac:dyDescent="0.25">
      <c r="A4130">
        <v>40</v>
      </c>
      <c r="B4130">
        <v>24.5</v>
      </c>
      <c r="C4130">
        <v>2.0150000000000001</v>
      </c>
      <c r="D4130">
        <v>-9.8999120653795805E-3</v>
      </c>
    </row>
    <row r="4131" spans="1:4" x14ac:dyDescent="0.25">
      <c r="A4131">
        <v>40</v>
      </c>
      <c r="B4131">
        <v>24.5</v>
      </c>
      <c r="C4131">
        <v>1.6575</v>
      </c>
      <c r="D4131">
        <v>-9.4139118446187608E-3</v>
      </c>
    </row>
    <row r="4132" spans="1:4" x14ac:dyDescent="0.25">
      <c r="A4132">
        <v>40</v>
      </c>
      <c r="B4132">
        <v>24.5</v>
      </c>
      <c r="C4132">
        <v>1.3</v>
      </c>
      <c r="D4132">
        <v>-8.9474250264635798E-3</v>
      </c>
    </row>
    <row r="4133" spans="1:4" x14ac:dyDescent="0.25">
      <c r="A4133">
        <v>40</v>
      </c>
      <c r="B4133">
        <v>24.5</v>
      </c>
      <c r="C4133">
        <v>1.3</v>
      </c>
      <c r="D4133">
        <v>-8.9474250264635798E-3</v>
      </c>
    </row>
    <row r="4134" spans="1:4" x14ac:dyDescent="0.25">
      <c r="A4134">
        <v>40</v>
      </c>
      <c r="B4134">
        <v>24.5</v>
      </c>
      <c r="C4134">
        <v>0.73983272926578403</v>
      </c>
      <c r="D4134">
        <v>-8.3529135620962792E-3</v>
      </c>
    </row>
    <row r="4135" spans="1:4" x14ac:dyDescent="0.25">
      <c r="A4135">
        <v>40</v>
      </c>
      <c r="B4135">
        <v>24.5</v>
      </c>
      <c r="C4135">
        <v>0.17966545853156901</v>
      </c>
      <c r="D4135">
        <v>-7.79440197029362E-3</v>
      </c>
    </row>
    <row r="4136" spans="1:4" x14ac:dyDescent="0.25">
      <c r="A4136">
        <v>40</v>
      </c>
      <c r="B4136">
        <v>24.5</v>
      </c>
      <c r="C4136">
        <v>-0.38050181220264701</v>
      </c>
      <c r="D4136">
        <v>-7.2775859622515402E-3</v>
      </c>
    </row>
    <row r="4137" spans="1:4" x14ac:dyDescent="0.25">
      <c r="A4137">
        <v>40</v>
      </c>
      <c r="B4137">
        <v>24.5</v>
      </c>
      <c r="C4137">
        <v>-0.94066908293686302</v>
      </c>
      <c r="D4137">
        <v>-6.8025816949925499E-3</v>
      </c>
    </row>
    <row r="4138" spans="1:4" x14ac:dyDescent="0.25">
      <c r="A4138">
        <v>40</v>
      </c>
      <c r="B4138">
        <v>24.5</v>
      </c>
      <c r="C4138">
        <v>-0.94066908293686302</v>
      </c>
      <c r="D4138">
        <v>-6.8025816949925499E-3</v>
      </c>
    </row>
    <row r="4139" spans="1:4" x14ac:dyDescent="0.25">
      <c r="A4139">
        <v>40</v>
      </c>
      <c r="B4139">
        <v>24.5</v>
      </c>
      <c r="C4139">
        <v>-1.1555018122026499</v>
      </c>
      <c r="D4139">
        <v>-6.6317208771508804E-3</v>
      </c>
    </row>
    <row r="4140" spans="1:4" x14ac:dyDescent="0.25">
      <c r="A4140">
        <v>40</v>
      </c>
      <c r="B4140">
        <v>24.5</v>
      </c>
      <c r="C4140">
        <v>-1.37033454146843</v>
      </c>
      <c r="D4140">
        <v>-6.4661761076307001E-3</v>
      </c>
    </row>
    <row r="4141" spans="1:4" x14ac:dyDescent="0.25">
      <c r="A4141">
        <v>40</v>
      </c>
      <c r="B4141">
        <v>24.5</v>
      </c>
      <c r="C4141">
        <v>-1.5851672707342199</v>
      </c>
      <c r="D4141">
        <v>-6.3059541666939398E-3</v>
      </c>
    </row>
    <row r="4142" spans="1:4" x14ac:dyDescent="0.25">
      <c r="A4142">
        <v>40</v>
      </c>
      <c r="B4142">
        <v>24.5</v>
      </c>
      <c r="C4142">
        <v>-1.8</v>
      </c>
      <c r="D4142">
        <v>-6.1511570847945802E-3</v>
      </c>
    </row>
    <row r="4143" spans="1:4" x14ac:dyDescent="0.25">
      <c r="A4143">
        <v>40</v>
      </c>
      <c r="B4143">
        <v>24.5</v>
      </c>
      <c r="C4143">
        <v>-1.8</v>
      </c>
      <c r="D4143">
        <v>-6.1511570847945802E-3</v>
      </c>
    </row>
    <row r="4144" spans="1:4" x14ac:dyDescent="0.25">
      <c r="A4144">
        <v>40</v>
      </c>
      <c r="B4144">
        <v>24.5</v>
      </c>
      <c r="C4144">
        <v>-1.8425</v>
      </c>
      <c r="D4144">
        <v>-6.1273893716981102E-3</v>
      </c>
    </row>
    <row r="4145" spans="1:4" x14ac:dyDescent="0.25">
      <c r="A4145">
        <v>40</v>
      </c>
      <c r="B4145">
        <v>24.5</v>
      </c>
      <c r="C4145">
        <v>-1.885</v>
      </c>
      <c r="D4145">
        <v>-6.1045311552447501E-3</v>
      </c>
    </row>
    <row r="4146" spans="1:4" x14ac:dyDescent="0.25">
      <c r="A4146">
        <v>40</v>
      </c>
      <c r="B4146">
        <v>24.5</v>
      </c>
      <c r="C4146">
        <v>-1.9275</v>
      </c>
      <c r="D4146">
        <v>-6.0822895661000603E-3</v>
      </c>
    </row>
    <row r="4147" spans="1:4" x14ac:dyDescent="0.25">
      <c r="A4147">
        <v>40</v>
      </c>
      <c r="B4147">
        <v>24.5</v>
      </c>
      <c r="C4147">
        <v>-1.97</v>
      </c>
      <c r="D4147">
        <v>-6.06047235389313E-3</v>
      </c>
    </row>
    <row r="4148" spans="1:4" x14ac:dyDescent="0.25">
      <c r="A4148">
        <v>40</v>
      </c>
      <c r="B4148">
        <v>24.5</v>
      </c>
      <c r="C4148">
        <v>-1.97</v>
      </c>
      <c r="D4148">
        <v>-6.06047235389313E-3</v>
      </c>
    </row>
    <row r="4149" spans="1:4" x14ac:dyDescent="0.25">
      <c r="A4149">
        <v>40</v>
      </c>
      <c r="B4149">
        <v>24.5</v>
      </c>
      <c r="C4149">
        <v>-2.27</v>
      </c>
      <c r="D4149">
        <v>-5.9158568234784501E-3</v>
      </c>
    </row>
    <row r="4150" spans="1:4" x14ac:dyDescent="0.25">
      <c r="A4150">
        <v>40</v>
      </c>
      <c r="B4150">
        <v>24.5</v>
      </c>
      <c r="C4150">
        <v>-2.57</v>
      </c>
      <c r="D4150">
        <v>-5.7861494487098904E-3</v>
      </c>
    </row>
    <row r="4151" spans="1:4" x14ac:dyDescent="0.25">
      <c r="A4151">
        <v>40</v>
      </c>
      <c r="B4151">
        <v>24.5</v>
      </c>
      <c r="C4151">
        <v>-2.87</v>
      </c>
      <c r="D4151">
        <v>-5.6707063524713101E-3</v>
      </c>
    </row>
    <row r="4152" spans="1:4" x14ac:dyDescent="0.25">
      <c r="A4152">
        <v>40</v>
      </c>
      <c r="B4152">
        <v>24.5</v>
      </c>
      <c r="C4152">
        <v>-3.17</v>
      </c>
      <c r="D4152">
        <v>-5.5687422834272901E-3</v>
      </c>
    </row>
    <row r="4153" spans="1:4" x14ac:dyDescent="0.25">
      <c r="A4153">
        <v>40</v>
      </c>
      <c r="B4153">
        <v>24.5</v>
      </c>
      <c r="C4153">
        <v>-3.17</v>
      </c>
      <c r="D4153">
        <v>-5.5687422834272901E-3</v>
      </c>
    </row>
    <row r="4154" spans="1:4" x14ac:dyDescent="0.25">
      <c r="A4154">
        <v>40</v>
      </c>
      <c r="B4154">
        <v>24.5</v>
      </c>
      <c r="C4154">
        <v>-3.32</v>
      </c>
      <c r="D4154">
        <v>-5.5225887282049904E-3</v>
      </c>
    </row>
    <row r="4155" spans="1:4" x14ac:dyDescent="0.25">
      <c r="A4155">
        <v>40</v>
      </c>
      <c r="B4155">
        <v>24.5</v>
      </c>
      <c r="C4155">
        <v>-3.47</v>
      </c>
      <c r="D4155">
        <v>-5.4794905529946501E-3</v>
      </c>
    </row>
    <row r="4156" spans="1:4" x14ac:dyDescent="0.25">
      <c r="A4156">
        <v>40</v>
      </c>
      <c r="B4156">
        <v>24.5</v>
      </c>
      <c r="C4156">
        <v>-3.62</v>
      </c>
      <c r="D4156">
        <v>-5.4393424824722703E-3</v>
      </c>
    </row>
    <row r="4157" spans="1:4" x14ac:dyDescent="0.25">
      <c r="A4157">
        <v>40</v>
      </c>
      <c r="B4157">
        <v>24.5</v>
      </c>
      <c r="C4157">
        <v>-3.77</v>
      </c>
      <c r="D4157">
        <v>-5.4020343196684801E-3</v>
      </c>
    </row>
    <row r="4158" spans="1:4" x14ac:dyDescent="0.25">
      <c r="A4158">
        <v>40</v>
      </c>
      <c r="B4158">
        <v>24.5</v>
      </c>
      <c r="C4158">
        <v>-3.77</v>
      </c>
      <c r="D4158">
        <v>-5.4020343196684801E-3</v>
      </c>
    </row>
    <row r="4159" spans="1:4" x14ac:dyDescent="0.25">
      <c r="A4159">
        <v>40</v>
      </c>
      <c r="B4159">
        <v>24.5</v>
      </c>
      <c r="C4159">
        <v>-3.96636673510559</v>
      </c>
      <c r="D4159">
        <v>-5.3572994149446596E-3</v>
      </c>
    </row>
    <row r="4160" spans="1:4" x14ac:dyDescent="0.25">
      <c r="A4160">
        <v>40</v>
      </c>
      <c r="B4160">
        <v>24.5</v>
      </c>
      <c r="C4160">
        <v>-4.1627334702111902</v>
      </c>
      <c r="D4160">
        <v>-5.3169850547959297E-3</v>
      </c>
    </row>
    <row r="4161" spans="1:4" x14ac:dyDescent="0.25">
      <c r="A4161">
        <v>40</v>
      </c>
      <c r="B4161">
        <v>24.5</v>
      </c>
      <c r="C4161">
        <v>-4.35910020531679</v>
      </c>
      <c r="D4161">
        <v>-5.2808419678137498E-3</v>
      </c>
    </row>
    <row r="4162" spans="1:4" x14ac:dyDescent="0.25">
      <c r="A4162">
        <v>40</v>
      </c>
      <c r="B4162">
        <v>24.5</v>
      </c>
      <c r="C4162">
        <v>-4.55546694042238</v>
      </c>
      <c r="D4162">
        <v>-5.2486207969465399E-3</v>
      </c>
    </row>
    <row r="4163" spans="1:4" x14ac:dyDescent="0.25">
      <c r="A4163">
        <v>40</v>
      </c>
      <c r="B4163">
        <v>24.5</v>
      </c>
      <c r="C4163">
        <v>-4.55546694042238</v>
      </c>
      <c r="D4163">
        <v>-5.2486207969465399E-3</v>
      </c>
    </row>
    <row r="4164" spans="1:4" x14ac:dyDescent="0.25">
      <c r="A4164">
        <v>40</v>
      </c>
      <c r="B4164">
        <v>24.5</v>
      </c>
      <c r="C4164">
        <v>-4.7882854488629398</v>
      </c>
      <c r="D4164">
        <v>-5.2151656680846301E-3</v>
      </c>
    </row>
    <row r="4165" spans="1:4" x14ac:dyDescent="0.25">
      <c r="A4165">
        <v>40</v>
      </c>
      <c r="B4165">
        <v>24.5</v>
      </c>
      <c r="C4165">
        <v>-5.0211039573034899</v>
      </c>
      <c r="D4165">
        <v>-5.1864867606917298E-3</v>
      </c>
    </row>
    <row r="4166" spans="1:4" x14ac:dyDescent="0.25">
      <c r="A4166">
        <v>40</v>
      </c>
      <c r="B4166">
        <v>24.5</v>
      </c>
      <c r="C4166">
        <v>-5.2539224657440498</v>
      </c>
      <c r="D4166">
        <v>-5.16220262530086E-3</v>
      </c>
    </row>
    <row r="4167" spans="1:4" x14ac:dyDescent="0.25">
      <c r="A4167">
        <v>40</v>
      </c>
      <c r="B4167">
        <v>24.5</v>
      </c>
      <c r="C4167">
        <v>-5.4867409741845998</v>
      </c>
      <c r="D4167">
        <v>-5.1419457576249803E-3</v>
      </c>
    </row>
    <row r="4168" spans="1:4" x14ac:dyDescent="0.25">
      <c r="A4168">
        <v>40</v>
      </c>
      <c r="B4168">
        <v>24.5</v>
      </c>
      <c r="C4168">
        <v>-5.4867409741845998</v>
      </c>
      <c r="D4168">
        <v>-5.1419457576249803E-3</v>
      </c>
    </row>
    <row r="4169" spans="1:4" x14ac:dyDescent="0.25">
      <c r="A4169">
        <v>40</v>
      </c>
      <c r="B4169">
        <v>24.5</v>
      </c>
      <c r="C4169">
        <v>-5.76277783879579</v>
      </c>
      <c r="D4169">
        <v>-5.1226657056142903E-3</v>
      </c>
    </row>
    <row r="4170" spans="1:4" x14ac:dyDescent="0.25">
      <c r="A4170">
        <v>40</v>
      </c>
      <c r="B4170">
        <v>24.5</v>
      </c>
      <c r="C4170">
        <v>-6.0388147034069801</v>
      </c>
      <c r="D4170">
        <v>-5.1080007690036599E-3</v>
      </c>
    </row>
    <row r="4171" spans="1:4" x14ac:dyDescent="0.25">
      <c r="A4171">
        <v>40</v>
      </c>
      <c r="B4171">
        <v>24.5</v>
      </c>
      <c r="C4171">
        <v>-6.31485156801818</v>
      </c>
      <c r="D4171">
        <v>-5.0974345239430804E-3</v>
      </c>
    </row>
    <row r="4172" spans="1:4" x14ac:dyDescent="0.25">
      <c r="A4172">
        <v>40</v>
      </c>
      <c r="B4172">
        <v>24.5</v>
      </c>
      <c r="C4172">
        <v>-6.5908884326293702</v>
      </c>
      <c r="D4172">
        <v>-5.0904816292000601E-3</v>
      </c>
    </row>
    <row r="4173" spans="1:4" x14ac:dyDescent="0.25">
      <c r="A4173">
        <v>40</v>
      </c>
      <c r="B4173">
        <v>24.5</v>
      </c>
      <c r="C4173">
        <v>-6.5908884326293702</v>
      </c>
      <c r="D4173">
        <v>-5.0904816292000601E-3</v>
      </c>
    </row>
    <row r="4174" spans="1:4" x14ac:dyDescent="0.25">
      <c r="A4174">
        <v>40</v>
      </c>
      <c r="B4174">
        <v>24.5</v>
      </c>
      <c r="C4174">
        <v>-6.9181663244720299</v>
      </c>
      <c r="D4174">
        <v>-5.0863086964390699E-3</v>
      </c>
    </row>
    <row r="4175" spans="1:4" x14ac:dyDescent="0.25">
      <c r="A4175">
        <v>40</v>
      </c>
      <c r="B4175">
        <v>24.5</v>
      </c>
      <c r="C4175">
        <v>-7.2454442163146799</v>
      </c>
      <c r="D4175">
        <v>-5.0859055673103002E-3</v>
      </c>
    </row>
    <row r="4176" spans="1:4" x14ac:dyDescent="0.25">
      <c r="A4176">
        <v>40</v>
      </c>
      <c r="B4176">
        <v>24.5</v>
      </c>
      <c r="C4176">
        <v>-7.5727221081573397</v>
      </c>
      <c r="D4176">
        <v>-5.0886575794747398E-3</v>
      </c>
    </row>
    <row r="4177" spans="1:4" x14ac:dyDescent="0.25">
      <c r="A4177">
        <v>40</v>
      </c>
      <c r="B4177">
        <v>24.5</v>
      </c>
      <c r="C4177">
        <v>-7.9</v>
      </c>
      <c r="D4177">
        <v>-5.0940108341680701E-3</v>
      </c>
    </row>
    <row r="4178" spans="1:4" x14ac:dyDescent="0.25">
      <c r="A4178">
        <v>40</v>
      </c>
      <c r="B4178">
        <v>24.5</v>
      </c>
      <c r="C4178">
        <v>-7.9</v>
      </c>
      <c r="D4178">
        <v>-5.0940108341680701E-3</v>
      </c>
    </row>
    <row r="4179" spans="1:4" x14ac:dyDescent="0.25">
      <c r="A4179">
        <v>40</v>
      </c>
      <c r="B4179">
        <v>24.5</v>
      </c>
      <c r="C4179">
        <v>-8.15</v>
      </c>
      <c r="D4179">
        <v>-5.0995453648103196E-3</v>
      </c>
    </row>
    <row r="4180" spans="1:4" x14ac:dyDescent="0.25">
      <c r="A4180">
        <v>40</v>
      </c>
      <c r="B4180">
        <v>24.5</v>
      </c>
      <c r="C4180">
        <v>-8.4</v>
      </c>
      <c r="D4180">
        <v>-5.1061121823831697E-3</v>
      </c>
    </row>
    <row r="4181" spans="1:4" x14ac:dyDescent="0.25">
      <c r="A4181">
        <v>40</v>
      </c>
      <c r="B4181">
        <v>24.5</v>
      </c>
      <c r="C4181">
        <v>-8.65</v>
      </c>
      <c r="D4181">
        <v>-5.1135323829036503E-3</v>
      </c>
    </row>
    <row r="4182" spans="1:4" x14ac:dyDescent="0.25">
      <c r="A4182">
        <v>40</v>
      </c>
      <c r="B4182">
        <v>24.5</v>
      </c>
      <c r="C4182">
        <v>-8.9</v>
      </c>
      <c r="D4182">
        <v>-5.1216429644541503E-3</v>
      </c>
    </row>
    <row r="4183" spans="1:4" x14ac:dyDescent="0.25">
      <c r="A4183">
        <v>40</v>
      </c>
      <c r="B4183">
        <v>24.5</v>
      </c>
      <c r="C4183">
        <v>-8.9</v>
      </c>
      <c r="D4183">
        <v>-5.1216429644541503E-3</v>
      </c>
    </row>
    <row r="4184" spans="1:4" x14ac:dyDescent="0.25">
      <c r="A4184">
        <v>40</v>
      </c>
      <c r="B4184">
        <v>24.5</v>
      </c>
      <c r="C4184">
        <v>-9.5175000000000001</v>
      </c>
      <c r="D4184">
        <v>-5.1437418667607E-3</v>
      </c>
    </row>
    <row r="4185" spans="1:4" x14ac:dyDescent="0.25">
      <c r="A4185">
        <v>40</v>
      </c>
      <c r="B4185">
        <v>24.5</v>
      </c>
      <c r="C4185">
        <v>-10.135</v>
      </c>
      <c r="D4185">
        <v>-5.1673724521343403E-3</v>
      </c>
    </row>
    <row r="4186" spans="1:4" x14ac:dyDescent="0.25">
      <c r="A4186">
        <v>40</v>
      </c>
      <c r="B4186">
        <v>24.5</v>
      </c>
      <c r="C4186">
        <v>-10.7525</v>
      </c>
      <c r="D4186">
        <v>-5.19115743443918E-3</v>
      </c>
    </row>
    <row r="4187" spans="1:4" x14ac:dyDescent="0.25">
      <c r="A4187">
        <v>40</v>
      </c>
      <c r="B4187">
        <v>24.5</v>
      </c>
      <c r="C4187">
        <v>-11.37</v>
      </c>
      <c r="D4187">
        <v>-5.2140960744424102E-3</v>
      </c>
    </row>
    <row r="4188" spans="1:4" x14ac:dyDescent="0.25">
      <c r="A4188">
        <v>40</v>
      </c>
      <c r="B4188">
        <v>24.5</v>
      </c>
      <c r="C4188">
        <v>-11.37</v>
      </c>
      <c r="D4188">
        <v>-5.2140960744424102E-3</v>
      </c>
    </row>
    <row r="4189" spans="1:4" x14ac:dyDescent="0.25">
      <c r="A4189">
        <v>40</v>
      </c>
      <c r="B4189">
        <v>24.5</v>
      </c>
      <c r="C4189">
        <v>-11.87</v>
      </c>
      <c r="D4189">
        <v>-5.2315609108043899E-3</v>
      </c>
    </row>
    <row r="4190" spans="1:4" x14ac:dyDescent="0.25">
      <c r="A4190">
        <v>40</v>
      </c>
      <c r="B4190">
        <v>24.5</v>
      </c>
      <c r="C4190">
        <v>-12.37</v>
      </c>
      <c r="D4190">
        <v>-5.2477423493570499E-3</v>
      </c>
    </row>
    <row r="4191" spans="1:4" x14ac:dyDescent="0.25">
      <c r="A4191">
        <v>40</v>
      </c>
      <c r="B4191">
        <v>24.5</v>
      </c>
      <c r="C4191">
        <v>-12.87</v>
      </c>
      <c r="D4191">
        <v>-5.2624608160251503E-3</v>
      </c>
    </row>
    <row r="4192" spans="1:4" x14ac:dyDescent="0.25">
      <c r="A4192">
        <v>40</v>
      </c>
      <c r="B4192">
        <v>24.5</v>
      </c>
      <c r="C4192">
        <v>-13.37</v>
      </c>
      <c r="D4192">
        <v>-5.27559445328775E-3</v>
      </c>
    </row>
    <row r="4193" spans="1:4" x14ac:dyDescent="0.25">
      <c r="A4193">
        <v>40</v>
      </c>
      <c r="B4193">
        <v>24.5</v>
      </c>
      <c r="C4193">
        <v>-13.37</v>
      </c>
      <c r="D4193">
        <v>-5.27559445328775E-3</v>
      </c>
    </row>
    <row r="4194" spans="1:4" x14ac:dyDescent="0.25">
      <c r="A4194">
        <v>40</v>
      </c>
      <c r="B4194">
        <v>24.5</v>
      </c>
      <c r="C4194">
        <v>-13.395</v>
      </c>
      <c r="D4194">
        <v>-5.2762083517513998E-3</v>
      </c>
    </row>
    <row r="4195" spans="1:4" x14ac:dyDescent="0.25">
      <c r="A4195">
        <v>40</v>
      </c>
      <c r="B4195">
        <v>24.5</v>
      </c>
      <c r="C4195">
        <v>-13.42</v>
      </c>
      <c r="D4195">
        <v>-5.2768180098008302E-3</v>
      </c>
    </row>
    <row r="4196" spans="1:4" x14ac:dyDescent="0.25">
      <c r="A4196">
        <v>40</v>
      </c>
      <c r="B4196">
        <v>24.5</v>
      </c>
      <c r="C4196">
        <v>-13.445</v>
      </c>
      <c r="D4196">
        <v>-5.2774234414814701E-3</v>
      </c>
    </row>
    <row r="4197" spans="1:4" x14ac:dyDescent="0.25">
      <c r="A4197">
        <v>40</v>
      </c>
      <c r="B4197">
        <v>24.5</v>
      </c>
      <c r="C4197">
        <v>-13.47</v>
      </c>
      <c r="D4197">
        <v>-5.2780246670279399E-3</v>
      </c>
    </row>
    <row r="4198" spans="1:4" x14ac:dyDescent="0.25">
      <c r="A4198">
        <v>40</v>
      </c>
      <c r="B4198">
        <v>24.5</v>
      </c>
      <c r="C4198">
        <v>-13.47</v>
      </c>
      <c r="D4198">
        <v>-5.2780246670279399E-3</v>
      </c>
    </row>
    <row r="4199" spans="1:4" x14ac:dyDescent="0.25">
      <c r="A4199">
        <v>40</v>
      </c>
      <c r="B4199">
        <v>24.5</v>
      </c>
      <c r="C4199">
        <v>-13.602499999999999</v>
      </c>
      <c r="D4199">
        <v>-5.2811412569338896E-3</v>
      </c>
    </row>
    <row r="4200" spans="1:4" x14ac:dyDescent="0.25">
      <c r="A4200">
        <v>40</v>
      </c>
      <c r="B4200">
        <v>24.5</v>
      </c>
      <c r="C4200">
        <v>-13.734999999999999</v>
      </c>
      <c r="D4200">
        <v>-5.2841401530311204E-3</v>
      </c>
    </row>
    <row r="4201" spans="1:4" x14ac:dyDescent="0.25">
      <c r="A4201">
        <v>40</v>
      </c>
      <c r="B4201">
        <v>24.5</v>
      </c>
      <c r="C4201">
        <v>-13.8675</v>
      </c>
      <c r="D4201">
        <v>-5.2870204990295702E-3</v>
      </c>
    </row>
    <row r="4202" spans="1:4" x14ac:dyDescent="0.25">
      <c r="A4202">
        <v>40</v>
      </c>
      <c r="B4202">
        <v>24.5</v>
      </c>
      <c r="C4202">
        <v>-14</v>
      </c>
      <c r="D4202">
        <v>-5.2897821571855803E-3</v>
      </c>
    </row>
    <row r="4203" spans="1:4" x14ac:dyDescent="0.25">
      <c r="A4203">
        <v>40</v>
      </c>
      <c r="B4203">
        <v>24.5</v>
      </c>
      <c r="C4203">
        <v>-14</v>
      </c>
      <c r="D4203">
        <v>-5.2897821571855803E-3</v>
      </c>
    </row>
    <row r="4204" spans="1:4" x14ac:dyDescent="0.25">
      <c r="A4204">
        <v>40</v>
      </c>
      <c r="B4204">
        <v>24.5</v>
      </c>
      <c r="C4204">
        <v>-14.2054189176643</v>
      </c>
      <c r="D4204">
        <v>-5.2938277756730103E-3</v>
      </c>
    </row>
    <row r="4205" spans="1:4" x14ac:dyDescent="0.25">
      <c r="A4205">
        <v>40</v>
      </c>
      <c r="B4205">
        <v>24.5</v>
      </c>
      <c r="C4205">
        <v>-14.4108378353285</v>
      </c>
      <c r="D4205">
        <v>-5.2975867321755996E-3</v>
      </c>
    </row>
    <row r="4206" spans="1:4" x14ac:dyDescent="0.25">
      <c r="A4206">
        <v>40</v>
      </c>
      <c r="B4206">
        <v>24.5</v>
      </c>
      <c r="C4206">
        <v>-14.6162567529928</v>
      </c>
      <c r="D4206">
        <v>-5.3010586376015497E-3</v>
      </c>
    </row>
    <row r="4207" spans="1:4" x14ac:dyDescent="0.25">
      <c r="A4207">
        <v>40</v>
      </c>
      <c r="B4207">
        <v>24.5</v>
      </c>
      <c r="C4207">
        <v>-14.8216756706571</v>
      </c>
      <c r="D4207">
        <v>-5.3042444092084402E-3</v>
      </c>
    </row>
    <row r="4208" spans="1:4" x14ac:dyDescent="0.25">
      <c r="A4208">
        <v>40</v>
      </c>
      <c r="B4208">
        <v>24.5</v>
      </c>
      <c r="C4208">
        <v>-14.8216756706571</v>
      </c>
      <c r="D4208">
        <v>-5.3042444092084402E-3</v>
      </c>
    </row>
    <row r="4209" spans="1:4" x14ac:dyDescent="0.25">
      <c r="A4209">
        <v>40</v>
      </c>
      <c r="B4209">
        <v>24.5</v>
      </c>
      <c r="C4209">
        <v>-15.0299546678258</v>
      </c>
      <c r="D4209">
        <v>-5.3071834452261997E-3</v>
      </c>
    </row>
    <row r="4210" spans="1:4" x14ac:dyDescent="0.25">
      <c r="A4210">
        <v>40</v>
      </c>
      <c r="B4210">
        <v>24.5</v>
      </c>
      <c r="C4210">
        <v>-15.2382336649945</v>
      </c>
      <c r="D4210">
        <v>-5.3098305074349497E-3</v>
      </c>
    </row>
    <row r="4211" spans="1:4" x14ac:dyDescent="0.25">
      <c r="A4211">
        <v>40</v>
      </c>
      <c r="B4211">
        <v>24.5</v>
      </c>
      <c r="C4211">
        <v>-15.4465126621633</v>
      </c>
      <c r="D4211">
        <v>-5.31218788332236E-3</v>
      </c>
    </row>
    <row r="4212" spans="1:4" x14ac:dyDescent="0.25">
      <c r="A4212">
        <v>40</v>
      </c>
      <c r="B4212">
        <v>24.5</v>
      </c>
      <c r="C4212">
        <v>-15.654791659332</v>
      </c>
      <c r="D4212">
        <v>-5.3142571596213502E-3</v>
      </c>
    </row>
    <row r="4213" spans="1:4" x14ac:dyDescent="0.25">
      <c r="A4213">
        <v>40</v>
      </c>
      <c r="B4213">
        <v>24.5</v>
      </c>
      <c r="C4213">
        <v>-15.654791659332</v>
      </c>
      <c r="D4213">
        <v>-5.3142571596213502E-3</v>
      </c>
    </row>
    <row r="4214" spans="1:4" x14ac:dyDescent="0.25">
      <c r="A4214">
        <v>40</v>
      </c>
      <c r="B4214">
        <v>24.5</v>
      </c>
      <c r="C4214">
        <v>-15.8659705573364</v>
      </c>
      <c r="D4214">
        <v>-5.3160641027514598E-3</v>
      </c>
    </row>
    <row r="4215" spans="1:4" x14ac:dyDescent="0.25">
      <c r="A4215">
        <v>40</v>
      </c>
      <c r="B4215">
        <v>24.5</v>
      </c>
      <c r="C4215">
        <v>-16.077149455340901</v>
      </c>
      <c r="D4215">
        <v>-5.3175796752643299E-3</v>
      </c>
    </row>
    <row r="4216" spans="1:4" x14ac:dyDescent="0.25">
      <c r="A4216">
        <v>40</v>
      </c>
      <c r="B4216">
        <v>24.5</v>
      </c>
      <c r="C4216">
        <v>-16.2883283533453</v>
      </c>
      <c r="D4216">
        <v>-5.3188074519182104E-3</v>
      </c>
    </row>
    <row r="4217" spans="1:4" x14ac:dyDescent="0.25">
      <c r="A4217">
        <v>40</v>
      </c>
      <c r="B4217">
        <v>24.5</v>
      </c>
      <c r="C4217">
        <v>-16.499507251349801</v>
      </c>
      <c r="D4217">
        <v>-5.3197495194931797E-3</v>
      </c>
    </row>
    <row r="4218" spans="1:4" x14ac:dyDescent="0.25">
      <c r="A4218">
        <v>40</v>
      </c>
      <c r="B4218">
        <v>24.5</v>
      </c>
      <c r="C4218">
        <v>-16.499507251349801</v>
      </c>
      <c r="D4218">
        <v>-5.3197495194931797E-3</v>
      </c>
    </row>
    <row r="4219" spans="1:4" x14ac:dyDescent="0.25">
      <c r="A4219">
        <v>40</v>
      </c>
      <c r="B4219">
        <v>24.5</v>
      </c>
      <c r="C4219">
        <v>-16.713626425959799</v>
      </c>
      <c r="D4219">
        <v>-5.3204163825174696E-3</v>
      </c>
    </row>
    <row r="4220" spans="1:4" x14ac:dyDescent="0.25">
      <c r="A4220">
        <v>40</v>
      </c>
      <c r="B4220">
        <v>24.5</v>
      </c>
      <c r="C4220">
        <v>-16.9277456005698</v>
      </c>
      <c r="D4220">
        <v>-5.3207959999671201E-3</v>
      </c>
    </row>
    <row r="4221" spans="1:4" x14ac:dyDescent="0.25">
      <c r="A4221">
        <v>40</v>
      </c>
      <c r="B4221">
        <v>24.5</v>
      </c>
      <c r="C4221">
        <v>-17.141864775179901</v>
      </c>
      <c r="D4221">
        <v>-5.3208908691805799E-3</v>
      </c>
    </row>
    <row r="4222" spans="1:4" x14ac:dyDescent="0.25">
      <c r="A4222">
        <v>40</v>
      </c>
      <c r="B4222">
        <v>24.5</v>
      </c>
      <c r="C4222">
        <v>-17.355983949789898</v>
      </c>
      <c r="D4222">
        <v>-5.3207046088125098E-3</v>
      </c>
    </row>
    <row r="4223" spans="1:4" x14ac:dyDescent="0.25">
      <c r="A4223">
        <v>40</v>
      </c>
      <c r="B4223">
        <v>24.5</v>
      </c>
      <c r="C4223">
        <v>-17.355983949789898</v>
      </c>
      <c r="D4223">
        <v>-5.3207046088125098E-3</v>
      </c>
    </row>
    <row r="4224" spans="1:4" x14ac:dyDescent="0.25">
      <c r="A4224">
        <v>40</v>
      </c>
      <c r="B4224">
        <v>24.5</v>
      </c>
      <c r="C4224">
        <v>-17.573084338933501</v>
      </c>
      <c r="D4224">
        <v>-5.3202316371150004E-3</v>
      </c>
    </row>
    <row r="4225" spans="1:4" x14ac:dyDescent="0.25">
      <c r="A4225">
        <v>40</v>
      </c>
      <c r="B4225">
        <v>24.5</v>
      </c>
      <c r="C4225">
        <v>-17.7901847280772</v>
      </c>
      <c r="D4225">
        <v>-5.3194751852901796E-3</v>
      </c>
    </row>
    <row r="4226" spans="1:4" x14ac:dyDescent="0.25">
      <c r="A4226">
        <v>40</v>
      </c>
      <c r="B4226">
        <v>24.5</v>
      </c>
      <c r="C4226">
        <v>-18.0072851172208</v>
      </c>
      <c r="D4226">
        <v>-5.3184387421228796E-3</v>
      </c>
    </row>
    <row r="4227" spans="1:4" x14ac:dyDescent="0.25">
      <c r="A4227">
        <v>40</v>
      </c>
      <c r="B4227">
        <v>24.5</v>
      </c>
      <c r="C4227">
        <v>-18.224385506364399</v>
      </c>
      <c r="D4227">
        <v>-5.3171247053842904E-3</v>
      </c>
    </row>
    <row r="4228" spans="1:4" x14ac:dyDescent="0.25">
      <c r="A4228">
        <v>40</v>
      </c>
      <c r="B4228">
        <v>24.5</v>
      </c>
      <c r="C4228">
        <v>-18.224385506364399</v>
      </c>
      <c r="D4228">
        <v>-5.3171247053842904E-3</v>
      </c>
    </row>
    <row r="4229" spans="1:4" x14ac:dyDescent="0.25">
      <c r="A4229">
        <v>40</v>
      </c>
      <c r="B4229">
        <v>24.5</v>
      </c>
      <c r="C4229">
        <v>-18.4445086179547</v>
      </c>
      <c r="D4229">
        <v>-5.3155121694895601E-3</v>
      </c>
    </row>
    <row r="4230" spans="1:4" x14ac:dyDescent="0.25">
      <c r="A4230">
        <v>40</v>
      </c>
      <c r="B4230">
        <v>24.5</v>
      </c>
      <c r="C4230">
        <v>-18.664631729545</v>
      </c>
      <c r="D4230">
        <v>-5.3136197815144698E-3</v>
      </c>
    </row>
    <row r="4231" spans="1:4" x14ac:dyDescent="0.25">
      <c r="A4231">
        <v>40</v>
      </c>
      <c r="B4231">
        <v>24.5</v>
      </c>
      <c r="C4231">
        <v>-18.884754841135301</v>
      </c>
      <c r="D4231">
        <v>-5.3114504270473303E-3</v>
      </c>
    </row>
    <row r="4232" spans="1:4" x14ac:dyDescent="0.25">
      <c r="A4232">
        <v>40</v>
      </c>
      <c r="B4232">
        <v>24.5</v>
      </c>
      <c r="C4232">
        <v>-19.104877952725602</v>
      </c>
      <c r="D4232">
        <v>-5.3090063634844403E-3</v>
      </c>
    </row>
    <row r="4233" spans="1:4" x14ac:dyDescent="0.25">
      <c r="A4233">
        <v>40</v>
      </c>
      <c r="B4233">
        <v>24.5</v>
      </c>
      <c r="C4233">
        <v>-19.104877952725602</v>
      </c>
      <c r="D4233">
        <v>-5.3090063634844403E-3</v>
      </c>
    </row>
    <row r="4234" spans="1:4" x14ac:dyDescent="0.25">
      <c r="A4234">
        <v>40</v>
      </c>
      <c r="B4234">
        <v>24.5</v>
      </c>
      <c r="C4234">
        <v>-19.328065872596799</v>
      </c>
      <c r="D4234">
        <v>-5.3062504848236198E-3</v>
      </c>
    </row>
    <row r="4235" spans="1:4" x14ac:dyDescent="0.25">
      <c r="A4235">
        <v>40</v>
      </c>
      <c r="B4235">
        <v>24.5</v>
      </c>
      <c r="C4235">
        <v>-19.551253792468</v>
      </c>
      <c r="D4235">
        <v>-5.3032167214820099E-3</v>
      </c>
    </row>
    <row r="4236" spans="1:4" x14ac:dyDescent="0.25">
      <c r="A4236">
        <v>40</v>
      </c>
      <c r="B4236">
        <v>24.5</v>
      </c>
      <c r="C4236">
        <v>-19.7744417123392</v>
      </c>
      <c r="D4236">
        <v>-5.2999075592100103E-3</v>
      </c>
    </row>
    <row r="4237" spans="1:4" x14ac:dyDescent="0.25">
      <c r="A4237">
        <v>40</v>
      </c>
      <c r="B4237">
        <v>24.5</v>
      </c>
      <c r="C4237">
        <v>-19.997629632210401</v>
      </c>
      <c r="D4237">
        <v>-5.2963248448024101E-3</v>
      </c>
    </row>
    <row r="4238" spans="1:4" x14ac:dyDescent="0.25">
      <c r="A4238">
        <v>40</v>
      </c>
      <c r="B4238">
        <v>24.5</v>
      </c>
      <c r="C4238">
        <v>-19.997629632210401</v>
      </c>
      <c r="D4238">
        <v>-5.2963248448024101E-3</v>
      </c>
    </row>
    <row r="4239" spans="1:4" x14ac:dyDescent="0.25">
      <c r="A4239">
        <v>40</v>
      </c>
      <c r="B4239">
        <v>24.5</v>
      </c>
      <c r="C4239">
        <v>-20.223925032164399</v>
      </c>
      <c r="D4239">
        <v>-5.2924147687464698E-3</v>
      </c>
    </row>
    <row r="4240" spans="1:4" x14ac:dyDescent="0.25">
      <c r="A4240">
        <v>40</v>
      </c>
      <c r="B4240">
        <v>24.5</v>
      </c>
      <c r="C4240">
        <v>-20.4502204321184</v>
      </c>
      <c r="D4240">
        <v>-5.2882272112019001E-3</v>
      </c>
    </row>
    <row r="4241" spans="1:4" x14ac:dyDescent="0.25">
      <c r="A4241">
        <v>40</v>
      </c>
      <c r="B4241">
        <v>24.5</v>
      </c>
      <c r="C4241">
        <v>-20.676515832072301</v>
      </c>
      <c r="D4241">
        <v>-5.2837635287842797E-3</v>
      </c>
    </row>
    <row r="4242" spans="1:4" x14ac:dyDescent="0.25">
      <c r="A4242">
        <v>40</v>
      </c>
      <c r="B4242">
        <v>24.5</v>
      </c>
      <c r="C4242">
        <v>-20.902811232026298</v>
      </c>
      <c r="D4242">
        <v>-5.27902557442291E-3</v>
      </c>
    </row>
    <row r="4243" spans="1:4" x14ac:dyDescent="0.25">
      <c r="A4243">
        <v>40</v>
      </c>
      <c r="B4243">
        <v>24.5</v>
      </c>
      <c r="C4243">
        <v>-20.902811232026298</v>
      </c>
      <c r="D4243">
        <v>-5.27902557442291E-3</v>
      </c>
    </row>
    <row r="4244" spans="1:4" x14ac:dyDescent="0.25">
      <c r="A4244">
        <v>40</v>
      </c>
      <c r="B4244">
        <v>24.5</v>
      </c>
      <c r="C4244">
        <v>-21.132257377990999</v>
      </c>
      <c r="D4244">
        <v>-5.2739425305054202E-3</v>
      </c>
    </row>
    <row r="4245" spans="1:4" x14ac:dyDescent="0.25">
      <c r="A4245">
        <v>40</v>
      </c>
      <c r="B4245">
        <v>24.5</v>
      </c>
      <c r="C4245">
        <v>-21.3617035239557</v>
      </c>
      <c r="D4245">
        <v>-5.2685801575446996E-3</v>
      </c>
    </row>
    <row r="4246" spans="1:4" x14ac:dyDescent="0.25">
      <c r="A4246">
        <v>40</v>
      </c>
      <c r="B4246">
        <v>24.5</v>
      </c>
      <c r="C4246">
        <v>-21.591149669920402</v>
      </c>
      <c r="D4246">
        <v>-5.26293912550602E-3</v>
      </c>
    </row>
    <row r="4247" spans="1:4" x14ac:dyDescent="0.25">
      <c r="A4247">
        <v>40</v>
      </c>
      <c r="B4247">
        <v>24.5</v>
      </c>
      <c r="C4247">
        <v>-21.820595815885099</v>
      </c>
      <c r="D4247">
        <v>-5.2570208868609703E-3</v>
      </c>
    </row>
    <row r="4248" spans="1:4" x14ac:dyDescent="0.25">
      <c r="A4248">
        <v>40</v>
      </c>
      <c r="B4248">
        <v>24.5</v>
      </c>
      <c r="C4248">
        <v>-21.820595815885099</v>
      </c>
      <c r="D4248">
        <v>-5.2570208868609703E-3</v>
      </c>
    </row>
    <row r="4249" spans="1:4" x14ac:dyDescent="0.25">
      <c r="A4249">
        <v>40</v>
      </c>
      <c r="B4249">
        <v>24.5</v>
      </c>
      <c r="C4249">
        <v>-22.053236576186801</v>
      </c>
      <c r="D4249">
        <v>-5.2507380291896399E-3</v>
      </c>
    </row>
    <row r="4250" spans="1:4" x14ac:dyDescent="0.25">
      <c r="A4250">
        <v>40</v>
      </c>
      <c r="B4250">
        <v>24.5</v>
      </c>
      <c r="C4250">
        <v>-22.285877336488401</v>
      </c>
      <c r="D4250">
        <v>-5.2441715823756396E-3</v>
      </c>
    </row>
    <row r="4251" spans="1:4" x14ac:dyDescent="0.25">
      <c r="A4251">
        <v>40</v>
      </c>
      <c r="B4251">
        <v>24.5</v>
      </c>
      <c r="C4251">
        <v>-22.51851809679</v>
      </c>
      <c r="D4251">
        <v>-5.2373229168637299E-3</v>
      </c>
    </row>
    <row r="4252" spans="1:4" x14ac:dyDescent="0.25">
      <c r="A4252">
        <v>40</v>
      </c>
      <c r="B4252">
        <v>24.5</v>
      </c>
      <c r="C4252">
        <v>-22.751158857091699</v>
      </c>
      <c r="D4252">
        <v>-5.2301920967939902E-3</v>
      </c>
    </row>
    <row r="4253" spans="1:4" x14ac:dyDescent="0.25">
      <c r="A4253">
        <v>40</v>
      </c>
      <c r="B4253">
        <v>24.5</v>
      </c>
      <c r="C4253">
        <v>-22.751158857091699</v>
      </c>
      <c r="D4253">
        <v>-5.2301920967939902E-3</v>
      </c>
    </row>
    <row r="4254" spans="1:4" x14ac:dyDescent="0.25">
      <c r="A4254">
        <v>40</v>
      </c>
      <c r="B4254">
        <v>24.5</v>
      </c>
      <c r="C4254">
        <v>-22.987038710842</v>
      </c>
      <c r="D4254">
        <v>-5.2226751364156804E-3</v>
      </c>
    </row>
    <row r="4255" spans="1:4" x14ac:dyDescent="0.25">
      <c r="A4255">
        <v>40</v>
      </c>
      <c r="B4255">
        <v>24.5</v>
      </c>
      <c r="C4255">
        <v>-23.222918564592302</v>
      </c>
      <c r="D4255">
        <v>-5.2148695540924902E-3</v>
      </c>
    </row>
    <row r="4256" spans="1:4" x14ac:dyDescent="0.25">
      <c r="A4256">
        <v>40</v>
      </c>
      <c r="B4256">
        <v>24.5</v>
      </c>
      <c r="C4256">
        <v>-23.458798418342599</v>
      </c>
      <c r="D4256">
        <v>-5.2067759906595902E-3</v>
      </c>
    </row>
    <row r="4257" spans="1:4" x14ac:dyDescent="0.25">
      <c r="A4257">
        <v>40</v>
      </c>
      <c r="B4257">
        <v>24.5</v>
      </c>
      <c r="C4257">
        <v>-23.694678272092901</v>
      </c>
      <c r="D4257">
        <v>-5.1983952011382499E-3</v>
      </c>
    </row>
    <row r="4258" spans="1:4" x14ac:dyDescent="0.25">
      <c r="A4258">
        <v>40</v>
      </c>
      <c r="B4258">
        <v>24.5</v>
      </c>
      <c r="C4258">
        <v>-23.694678272092901</v>
      </c>
      <c r="D4258">
        <v>-5.1983952011382499E-3</v>
      </c>
    </row>
    <row r="4259" spans="1:4" x14ac:dyDescent="0.25">
      <c r="A4259">
        <v>40</v>
      </c>
      <c r="B4259">
        <v>24.5</v>
      </c>
      <c r="C4259">
        <v>-23.933842317693198</v>
      </c>
      <c r="D4259">
        <v>-5.1896049825368397E-3</v>
      </c>
    </row>
    <row r="4260" spans="1:4" x14ac:dyDescent="0.25">
      <c r="A4260">
        <v>40</v>
      </c>
      <c r="B4260">
        <v>24.5</v>
      </c>
      <c r="C4260">
        <v>-24.1730063632934</v>
      </c>
      <c r="D4260">
        <v>-5.1805204566112203E-3</v>
      </c>
    </row>
    <row r="4261" spans="1:4" x14ac:dyDescent="0.25">
      <c r="A4261">
        <v>40</v>
      </c>
      <c r="B4261">
        <v>24.5</v>
      </c>
      <c r="C4261">
        <v>-24.412170408893701</v>
      </c>
      <c r="D4261">
        <v>-5.1711425546224696E-3</v>
      </c>
    </row>
    <row r="4262" spans="1:4" x14ac:dyDescent="0.25">
      <c r="A4262">
        <v>40</v>
      </c>
      <c r="B4262">
        <v>24.5</v>
      </c>
      <c r="C4262">
        <v>-24.651334454493998</v>
      </c>
      <c r="D4262">
        <v>-5.1614719675946502E-3</v>
      </c>
    </row>
    <row r="4263" spans="1:4" x14ac:dyDescent="0.25">
      <c r="A4263">
        <v>40</v>
      </c>
      <c r="B4263">
        <v>24.5</v>
      </c>
      <c r="C4263">
        <v>-24.651334454493998</v>
      </c>
      <c r="D4263">
        <v>-5.1614719675946502E-3</v>
      </c>
    </row>
    <row r="4264" spans="1:4" x14ac:dyDescent="0.25">
      <c r="A4264">
        <v>40</v>
      </c>
      <c r="B4264">
        <v>24.5</v>
      </c>
      <c r="C4264">
        <v>-24.893828418257598</v>
      </c>
      <c r="D4264">
        <v>-5.1513686833951997E-3</v>
      </c>
    </row>
    <row r="4265" spans="1:4" x14ac:dyDescent="0.25">
      <c r="A4265">
        <v>40</v>
      </c>
      <c r="B4265">
        <v>24.5</v>
      </c>
      <c r="C4265">
        <v>-25.136322382021199</v>
      </c>
      <c r="D4265">
        <v>-5.1409665523618597E-3</v>
      </c>
    </row>
    <row r="4266" spans="1:4" x14ac:dyDescent="0.25">
      <c r="A4266">
        <v>40</v>
      </c>
      <c r="B4266">
        <v>24.5</v>
      </c>
      <c r="C4266">
        <v>-25.378816345784799</v>
      </c>
      <c r="D4266">
        <v>-5.13026639880122E-3</v>
      </c>
    </row>
    <row r="4267" spans="1:4" x14ac:dyDescent="0.25">
      <c r="A4267">
        <v>40</v>
      </c>
      <c r="B4267">
        <v>24.5</v>
      </c>
      <c r="C4267">
        <v>-25.621310309548399</v>
      </c>
      <c r="D4267">
        <v>-5.1192702410678597E-3</v>
      </c>
    </row>
    <row r="4268" spans="1:4" x14ac:dyDescent="0.25">
      <c r="A4268">
        <v>40</v>
      </c>
      <c r="B4268">
        <v>24.5</v>
      </c>
      <c r="C4268">
        <v>-25.621310309548399</v>
      </c>
      <c r="D4268">
        <v>-5.1192702410678597E-3</v>
      </c>
    </row>
    <row r="4269" spans="1:4" x14ac:dyDescent="0.25">
      <c r="A4269">
        <v>40</v>
      </c>
      <c r="B4269">
        <v>24.5</v>
      </c>
      <c r="C4269">
        <v>-25.867180554443301</v>
      </c>
      <c r="D4269">
        <v>-5.1078199799273498E-3</v>
      </c>
    </row>
    <row r="4270" spans="1:4" x14ac:dyDescent="0.25">
      <c r="A4270">
        <v>40</v>
      </c>
      <c r="B4270">
        <v>24.5</v>
      </c>
      <c r="C4270">
        <v>-26.113050799338101</v>
      </c>
      <c r="D4270">
        <v>-5.0960689143009297E-3</v>
      </c>
    </row>
    <row r="4271" spans="1:4" x14ac:dyDescent="0.25">
      <c r="A4271">
        <v>40</v>
      </c>
      <c r="B4271">
        <v>24.5</v>
      </c>
      <c r="C4271">
        <v>-26.358921044233</v>
      </c>
      <c r="D4271">
        <v>-5.0840194623619599E-3</v>
      </c>
    </row>
    <row r="4272" spans="1:4" x14ac:dyDescent="0.25">
      <c r="A4272">
        <v>40</v>
      </c>
      <c r="B4272">
        <v>24.5</v>
      </c>
      <c r="C4272">
        <v>-26.6047912891278</v>
      </c>
      <c r="D4272">
        <v>-5.0716745356982002E-3</v>
      </c>
    </row>
    <row r="4273" spans="1:4" x14ac:dyDescent="0.25">
      <c r="A4273">
        <v>40</v>
      </c>
      <c r="B4273">
        <v>24.5</v>
      </c>
      <c r="C4273">
        <v>-26.6047912891278</v>
      </c>
      <c r="D4273">
        <v>-5.0716745356982002E-3</v>
      </c>
    </row>
    <row r="4274" spans="1:4" x14ac:dyDescent="0.25">
      <c r="A4274">
        <v>40</v>
      </c>
      <c r="B4274">
        <v>24.5</v>
      </c>
      <c r="C4274">
        <v>-26.854084823640701</v>
      </c>
      <c r="D4274">
        <v>-5.0588596824649402E-3</v>
      </c>
    </row>
    <row r="4275" spans="1:4" x14ac:dyDescent="0.25">
      <c r="A4275">
        <v>40</v>
      </c>
      <c r="B4275">
        <v>24.5</v>
      </c>
      <c r="C4275">
        <v>-27.103378358153499</v>
      </c>
      <c r="D4275">
        <v>-5.0457483070467397E-3</v>
      </c>
    </row>
    <row r="4276" spans="1:4" x14ac:dyDescent="0.25">
      <c r="A4276">
        <v>40</v>
      </c>
      <c r="B4276">
        <v>24.5</v>
      </c>
      <c r="C4276">
        <v>-27.3526718926664</v>
      </c>
      <c r="D4276">
        <v>-5.0323459245501497E-3</v>
      </c>
    </row>
    <row r="4277" spans="1:4" x14ac:dyDescent="0.25">
      <c r="A4277">
        <v>40</v>
      </c>
      <c r="B4277">
        <v>24.5</v>
      </c>
      <c r="C4277">
        <v>-27.601965427179199</v>
      </c>
      <c r="D4277">
        <v>-5.0186575657288597E-3</v>
      </c>
    </row>
    <row r="4278" spans="1:4" x14ac:dyDescent="0.25">
      <c r="A4278">
        <v>40</v>
      </c>
      <c r="B4278">
        <v>24.5</v>
      </c>
      <c r="C4278">
        <v>-27.601965427179199</v>
      </c>
      <c r="D4278">
        <v>-5.0186575657288597E-3</v>
      </c>
    </row>
    <row r="4279" spans="1:4" x14ac:dyDescent="0.25">
      <c r="A4279">
        <v>40</v>
      </c>
      <c r="B4279">
        <v>24.5</v>
      </c>
      <c r="C4279">
        <v>-27.854729914303199</v>
      </c>
      <c r="D4279">
        <v>-5.0044939393938904E-3</v>
      </c>
    </row>
    <row r="4280" spans="1:4" x14ac:dyDescent="0.25">
      <c r="A4280">
        <v>40</v>
      </c>
      <c r="B4280">
        <v>24.5</v>
      </c>
      <c r="C4280">
        <v>-28.1074944014272</v>
      </c>
      <c r="D4280">
        <v>-4.9900510256284201E-3</v>
      </c>
    </row>
    <row r="4281" spans="1:4" x14ac:dyDescent="0.25">
      <c r="A4281">
        <v>40</v>
      </c>
      <c r="B4281">
        <v>24.5</v>
      </c>
      <c r="C4281">
        <v>-28.360258888551201</v>
      </c>
      <c r="D4281">
        <v>-4.9753380878003999E-3</v>
      </c>
    </row>
    <row r="4282" spans="1:4" x14ac:dyDescent="0.25">
      <c r="A4282">
        <v>40</v>
      </c>
      <c r="B4282">
        <v>24.5</v>
      </c>
      <c r="C4282">
        <v>-28.613023375675301</v>
      </c>
      <c r="D4282">
        <v>-4.9603660750773401E-3</v>
      </c>
    </row>
    <row r="4283" spans="1:4" x14ac:dyDescent="0.25">
      <c r="A4283">
        <v>40</v>
      </c>
      <c r="B4283">
        <v>24.5</v>
      </c>
      <c r="C4283">
        <v>-28.613023375675301</v>
      </c>
      <c r="D4283">
        <v>-4.9603660750773401E-3</v>
      </c>
    </row>
    <row r="4284" spans="1:4" x14ac:dyDescent="0.25">
      <c r="A4284">
        <v>40</v>
      </c>
      <c r="B4284">
        <v>24.5</v>
      </c>
      <c r="C4284">
        <v>-28.869307142022901</v>
      </c>
      <c r="D4284">
        <v>-4.9449338607178896E-3</v>
      </c>
    </row>
    <row r="4285" spans="1:4" x14ac:dyDescent="0.25">
      <c r="A4285">
        <v>40</v>
      </c>
      <c r="B4285">
        <v>24.5</v>
      </c>
      <c r="C4285">
        <v>-29.125590908370601</v>
      </c>
      <c r="D4285">
        <v>-4.9292621100305899E-3</v>
      </c>
    </row>
    <row r="4286" spans="1:4" x14ac:dyDescent="0.25">
      <c r="A4286">
        <v>40</v>
      </c>
      <c r="B4286">
        <v>24.5</v>
      </c>
      <c r="C4286">
        <v>-29.381874674718201</v>
      </c>
      <c r="D4286">
        <v>-4.9133690528039798E-3</v>
      </c>
    </row>
    <row r="4287" spans="1:4" x14ac:dyDescent="0.25">
      <c r="A4287">
        <v>40</v>
      </c>
      <c r="B4287">
        <v>24.5</v>
      </c>
      <c r="C4287">
        <v>-29.638158441065801</v>
      </c>
      <c r="D4287">
        <v>-4.8972745081477097E-3</v>
      </c>
    </row>
    <row r="4288" spans="1:4" x14ac:dyDescent="0.25">
      <c r="A4288">
        <v>40</v>
      </c>
      <c r="B4288">
        <v>24.5</v>
      </c>
      <c r="C4288">
        <v>-29.638158441065801</v>
      </c>
      <c r="D4288">
        <v>-4.8972745081477097E-3</v>
      </c>
    </row>
    <row r="4289" spans="1:4" x14ac:dyDescent="0.25">
      <c r="A4289">
        <v>40</v>
      </c>
      <c r="B4289">
        <v>24.5</v>
      </c>
      <c r="C4289">
        <v>-29.8980104861085</v>
      </c>
      <c r="D4289">
        <v>-4.8807740650393602E-3</v>
      </c>
    </row>
    <row r="4290" spans="1:4" x14ac:dyDescent="0.25">
      <c r="A4290">
        <v>40</v>
      </c>
      <c r="B4290">
        <v>24.5</v>
      </c>
      <c r="C4290">
        <v>-30.1578625311511</v>
      </c>
      <c r="D4290">
        <v>-4.8641187160751503E-3</v>
      </c>
    </row>
    <row r="4291" spans="1:4" x14ac:dyDescent="0.25">
      <c r="A4291">
        <v>40</v>
      </c>
      <c r="B4291">
        <v>24.5</v>
      </c>
      <c r="C4291">
        <v>-30.417714576193799</v>
      </c>
      <c r="D4291">
        <v>-4.8473419421005796E-3</v>
      </c>
    </row>
    <row r="4292" spans="1:4" x14ac:dyDescent="0.25">
      <c r="A4292">
        <v>40</v>
      </c>
      <c r="B4292">
        <v>24.5</v>
      </c>
      <c r="C4292">
        <v>-30.677566621236402</v>
      </c>
      <c r="D4292">
        <v>-4.8304854181408499E-3</v>
      </c>
    </row>
    <row r="4293" spans="1:4" x14ac:dyDescent="0.25">
      <c r="A4293">
        <v>40</v>
      </c>
      <c r="B4293">
        <v>24.5</v>
      </c>
      <c r="C4293">
        <v>-30.677566621236402</v>
      </c>
      <c r="D4293">
        <v>-4.8304854181408499E-3</v>
      </c>
    </row>
    <row r="4294" spans="1:4" x14ac:dyDescent="0.25">
      <c r="A4294">
        <v>40</v>
      </c>
      <c r="B4294">
        <v>24.5</v>
      </c>
      <c r="C4294">
        <v>-30.941036626672702</v>
      </c>
      <c r="D4294">
        <v>-4.8133657172384197E-3</v>
      </c>
    </row>
    <row r="4295" spans="1:4" x14ac:dyDescent="0.25">
      <c r="A4295">
        <v>40</v>
      </c>
      <c r="B4295">
        <v>24.5</v>
      </c>
      <c r="C4295">
        <v>-31.204506632108998</v>
      </c>
      <c r="D4295">
        <v>-4.7962673881080603E-3</v>
      </c>
    </row>
    <row r="4296" spans="1:4" x14ac:dyDescent="0.25">
      <c r="A4296">
        <v>40</v>
      </c>
      <c r="B4296">
        <v>24.5</v>
      </c>
      <c r="C4296">
        <v>-31.467976637545299</v>
      </c>
      <c r="D4296">
        <v>-4.7792884112554902E-3</v>
      </c>
    </row>
    <row r="4297" spans="1:4" x14ac:dyDescent="0.25">
      <c r="A4297">
        <v>40</v>
      </c>
      <c r="B4297">
        <v>24.5</v>
      </c>
      <c r="C4297">
        <v>-31.731446642981599</v>
      </c>
      <c r="D4297">
        <v>-4.7625256763163103E-3</v>
      </c>
    </row>
    <row r="4298" spans="1:4" x14ac:dyDescent="0.25">
      <c r="A4298">
        <v>40</v>
      </c>
      <c r="B4298">
        <v>24.5</v>
      </c>
      <c r="C4298">
        <v>-31.731446642981599</v>
      </c>
      <c r="D4298">
        <v>-4.7625256763163103E-3</v>
      </c>
    </row>
    <row r="4299" spans="1:4" x14ac:dyDescent="0.25">
      <c r="A4299">
        <v>40</v>
      </c>
      <c r="B4299">
        <v>24.5</v>
      </c>
      <c r="C4299">
        <v>-31.998584982236199</v>
      </c>
      <c r="D4299">
        <v>-4.7459524970073002E-3</v>
      </c>
    </row>
    <row r="4300" spans="1:4" x14ac:dyDescent="0.25">
      <c r="A4300">
        <v>40</v>
      </c>
      <c r="B4300">
        <v>24.5</v>
      </c>
      <c r="C4300">
        <v>-32.265723321490803</v>
      </c>
      <c r="D4300">
        <v>-4.7298931118793302E-3</v>
      </c>
    </row>
    <row r="4301" spans="1:4" x14ac:dyDescent="0.25">
      <c r="A4301">
        <v>40</v>
      </c>
      <c r="B4301">
        <v>24.5</v>
      </c>
      <c r="C4301">
        <v>-32.532861660745397</v>
      </c>
      <c r="D4301">
        <v>-4.7149468422316796E-3</v>
      </c>
    </row>
    <row r="4302" spans="1:4" x14ac:dyDescent="0.25">
      <c r="A4302">
        <v>40</v>
      </c>
      <c r="B4302">
        <v>24.5</v>
      </c>
      <c r="C4302">
        <v>-32.799999999999997</v>
      </c>
      <c r="D4302">
        <v>-4.7038017411447502E-3</v>
      </c>
    </row>
    <row r="4303" spans="1:4" x14ac:dyDescent="0.25">
      <c r="A4303">
        <v>40</v>
      </c>
      <c r="B4303">
        <v>24.5</v>
      </c>
      <c r="C4303">
        <v>-32.799999999999997</v>
      </c>
      <c r="D4303">
        <v>-4.7038017411447502E-3</v>
      </c>
    </row>
    <row r="4304" spans="1:4" x14ac:dyDescent="0.25">
      <c r="A4304">
        <v>40</v>
      </c>
      <c r="B4304">
        <v>24.5</v>
      </c>
      <c r="C4304">
        <v>-32.975000000000001</v>
      </c>
      <c r="D4304">
        <v>-4.6998322901701797E-3</v>
      </c>
    </row>
    <row r="4305" spans="1:4" x14ac:dyDescent="0.25">
      <c r="A4305">
        <v>40</v>
      </c>
      <c r="B4305">
        <v>24.5</v>
      </c>
      <c r="C4305">
        <v>-33.15</v>
      </c>
      <c r="D4305">
        <v>-4.6931927626825904E-3</v>
      </c>
    </row>
    <row r="4306" spans="1:4" x14ac:dyDescent="0.25">
      <c r="A4306">
        <v>40</v>
      </c>
      <c r="B4306">
        <v>24.5</v>
      </c>
      <c r="C4306">
        <v>-33.325000000000003</v>
      </c>
      <c r="D4306">
        <v>-4.68572326932978E-3</v>
      </c>
    </row>
    <row r="4307" spans="1:4" x14ac:dyDescent="0.25">
      <c r="A4307">
        <v>40</v>
      </c>
      <c r="B4307">
        <v>24.5</v>
      </c>
      <c r="C4307">
        <v>-33.5</v>
      </c>
      <c r="D4307">
        <v>-4.6788932298094102E-3</v>
      </c>
    </row>
    <row r="4308" spans="1:4" x14ac:dyDescent="0.25">
      <c r="A4308">
        <v>41</v>
      </c>
      <c r="B4308">
        <v>0</v>
      </c>
      <c r="C4308">
        <v>16.5</v>
      </c>
      <c r="D4308">
        <v>-2.8815263813290901E-2</v>
      </c>
    </row>
    <row r="4309" spans="1:4" x14ac:dyDescent="0.25">
      <c r="A4309">
        <v>41</v>
      </c>
      <c r="B4309">
        <v>0</v>
      </c>
      <c r="C4309">
        <v>16.475000000000001</v>
      </c>
      <c r="D4309">
        <v>-2.8719586183099999E-2</v>
      </c>
    </row>
    <row r="4310" spans="1:4" x14ac:dyDescent="0.25">
      <c r="A4310">
        <v>41</v>
      </c>
      <c r="B4310">
        <v>0</v>
      </c>
      <c r="C4310">
        <v>16.45</v>
      </c>
      <c r="D4310">
        <v>-2.86239102173515E-2</v>
      </c>
    </row>
    <row r="4311" spans="1:4" x14ac:dyDescent="0.25">
      <c r="A4311">
        <v>41</v>
      </c>
      <c r="B4311">
        <v>0</v>
      </c>
      <c r="C4311">
        <v>16.425000000000001</v>
      </c>
      <c r="D4311">
        <v>-2.8528235884406099E-2</v>
      </c>
    </row>
    <row r="4312" spans="1:4" x14ac:dyDescent="0.25">
      <c r="A4312">
        <v>41</v>
      </c>
      <c r="B4312">
        <v>0</v>
      </c>
      <c r="C4312">
        <v>16.399999999999999</v>
      </c>
      <c r="D4312">
        <v>-2.8432563154581699E-2</v>
      </c>
    </row>
    <row r="4313" spans="1:4" x14ac:dyDescent="0.25">
      <c r="A4313">
        <v>41</v>
      </c>
      <c r="B4313">
        <v>0</v>
      </c>
      <c r="C4313">
        <v>16.399999999999999</v>
      </c>
      <c r="D4313">
        <v>-2.8432563154581699E-2</v>
      </c>
    </row>
    <row r="4314" spans="1:4" x14ac:dyDescent="0.25">
      <c r="A4314">
        <v>41</v>
      </c>
      <c r="B4314">
        <v>0</v>
      </c>
      <c r="C4314">
        <v>16.25</v>
      </c>
      <c r="D4314">
        <v>-2.7856964174199E-2</v>
      </c>
    </row>
    <row r="4315" spans="1:4" x14ac:dyDescent="0.25">
      <c r="A4315">
        <v>41</v>
      </c>
      <c r="B4315">
        <v>0</v>
      </c>
      <c r="C4315">
        <v>16.100000000000001</v>
      </c>
      <c r="D4315">
        <v>-2.7281640424080801E-2</v>
      </c>
    </row>
    <row r="4316" spans="1:4" x14ac:dyDescent="0.25">
      <c r="A4316">
        <v>41</v>
      </c>
      <c r="B4316">
        <v>0</v>
      </c>
      <c r="C4316">
        <v>15.95</v>
      </c>
      <c r="D4316">
        <v>-2.67067856334052E-2</v>
      </c>
    </row>
    <row r="4317" spans="1:4" x14ac:dyDescent="0.25">
      <c r="A4317">
        <v>41</v>
      </c>
      <c r="B4317">
        <v>0</v>
      </c>
      <c r="C4317">
        <v>15.8</v>
      </c>
      <c r="D4317">
        <v>-2.6132581552567799E-2</v>
      </c>
    </row>
    <row r="4318" spans="1:4" x14ac:dyDescent="0.25">
      <c r="A4318">
        <v>41</v>
      </c>
      <c r="B4318">
        <v>0</v>
      </c>
      <c r="C4318">
        <v>15.8</v>
      </c>
      <c r="D4318">
        <v>-2.6132581552567799E-2</v>
      </c>
    </row>
    <row r="4319" spans="1:4" x14ac:dyDescent="0.25">
      <c r="A4319">
        <v>41</v>
      </c>
      <c r="B4319">
        <v>0</v>
      </c>
      <c r="C4319">
        <v>15.675000000000001</v>
      </c>
      <c r="D4319">
        <v>-2.5654693237514001E-2</v>
      </c>
    </row>
    <row r="4320" spans="1:4" x14ac:dyDescent="0.25">
      <c r="A4320">
        <v>41</v>
      </c>
      <c r="B4320">
        <v>0</v>
      </c>
      <c r="C4320">
        <v>15.55</v>
      </c>
      <c r="D4320">
        <v>-2.5177459270945099E-2</v>
      </c>
    </row>
    <row r="4321" spans="1:4" x14ac:dyDescent="0.25">
      <c r="A4321">
        <v>41</v>
      </c>
      <c r="B4321">
        <v>0</v>
      </c>
      <c r="C4321">
        <v>15.425000000000001</v>
      </c>
      <c r="D4321">
        <v>-2.47009618189582E-2</v>
      </c>
    </row>
    <row r="4322" spans="1:4" x14ac:dyDescent="0.25">
      <c r="A4322">
        <v>41</v>
      </c>
      <c r="B4322">
        <v>0</v>
      </c>
      <c r="C4322">
        <v>15.3</v>
      </c>
      <c r="D4322">
        <v>-2.6137430422554501E-2</v>
      </c>
    </row>
    <row r="4323" spans="1:4" x14ac:dyDescent="0.25">
      <c r="A4323">
        <v>41</v>
      </c>
      <c r="B4323">
        <v>0</v>
      </c>
      <c r="C4323">
        <v>15.3</v>
      </c>
      <c r="D4323">
        <v>-2.6137430422554501E-2</v>
      </c>
    </row>
    <row r="4324" spans="1:4" x14ac:dyDescent="0.25">
      <c r="A4324">
        <v>41</v>
      </c>
      <c r="B4324">
        <v>0</v>
      </c>
      <c r="C4324">
        <v>15.275</v>
      </c>
      <c r="D4324">
        <v>-2.5961504557442099E-2</v>
      </c>
    </row>
    <row r="4325" spans="1:4" x14ac:dyDescent="0.25">
      <c r="A4325">
        <v>41</v>
      </c>
      <c r="B4325">
        <v>0</v>
      </c>
      <c r="C4325">
        <v>15.25</v>
      </c>
      <c r="D4325">
        <v>-2.58098271176035E-2</v>
      </c>
    </row>
    <row r="4326" spans="1:4" x14ac:dyDescent="0.25">
      <c r="A4326">
        <v>41</v>
      </c>
      <c r="B4326">
        <v>0</v>
      </c>
      <c r="C4326">
        <v>15.225</v>
      </c>
      <c r="D4326">
        <v>-2.5666584937895E-2</v>
      </c>
    </row>
    <row r="4327" spans="1:4" x14ac:dyDescent="0.25">
      <c r="A4327">
        <v>41</v>
      </c>
      <c r="B4327">
        <v>0</v>
      </c>
      <c r="C4327">
        <v>15.2</v>
      </c>
      <c r="D4327">
        <v>-2.5459527927061298E-2</v>
      </c>
    </row>
    <row r="4328" spans="1:4" x14ac:dyDescent="0.25">
      <c r="A4328">
        <v>41</v>
      </c>
      <c r="B4328">
        <v>0</v>
      </c>
      <c r="C4328">
        <v>15.2</v>
      </c>
      <c r="D4328">
        <v>-2.5459527927061298E-2</v>
      </c>
    </row>
    <row r="4329" spans="1:4" x14ac:dyDescent="0.25">
      <c r="A4329">
        <v>41</v>
      </c>
      <c r="B4329">
        <v>0</v>
      </c>
      <c r="C4329">
        <v>15.0515470366719</v>
      </c>
      <c r="D4329">
        <v>-2.4670635308853099E-2</v>
      </c>
    </row>
    <row r="4330" spans="1:4" x14ac:dyDescent="0.25">
      <c r="A4330">
        <v>41</v>
      </c>
      <c r="B4330">
        <v>0</v>
      </c>
      <c r="C4330">
        <v>14.9030940733437</v>
      </c>
      <c r="D4330">
        <v>-2.3895886175782099E-2</v>
      </c>
    </row>
    <row r="4331" spans="1:4" x14ac:dyDescent="0.25">
      <c r="A4331">
        <v>41</v>
      </c>
      <c r="B4331">
        <v>0</v>
      </c>
      <c r="C4331">
        <v>14.7546411100156</v>
      </c>
      <c r="D4331">
        <v>-2.3136597306189999E-2</v>
      </c>
    </row>
    <row r="4332" spans="1:4" x14ac:dyDescent="0.25">
      <c r="A4332">
        <v>41</v>
      </c>
      <c r="B4332">
        <v>0</v>
      </c>
      <c r="C4332">
        <v>14.6061881466874</v>
      </c>
      <c r="D4332">
        <v>-2.2389359734957301E-2</v>
      </c>
    </row>
    <row r="4333" spans="1:4" x14ac:dyDescent="0.25">
      <c r="A4333">
        <v>41</v>
      </c>
      <c r="B4333">
        <v>0</v>
      </c>
      <c r="C4333">
        <v>14.6061881466874</v>
      </c>
      <c r="D4333">
        <v>-2.2389359734957301E-2</v>
      </c>
    </row>
    <row r="4334" spans="1:4" x14ac:dyDescent="0.25">
      <c r="A4334">
        <v>41</v>
      </c>
      <c r="B4334">
        <v>0</v>
      </c>
      <c r="C4334">
        <v>14.329641110015601</v>
      </c>
      <c r="D4334">
        <v>-2.1035320477639501E-2</v>
      </c>
    </row>
    <row r="4335" spans="1:4" x14ac:dyDescent="0.25">
      <c r="A4335">
        <v>41</v>
      </c>
      <c r="B4335">
        <v>0</v>
      </c>
      <c r="C4335">
        <v>14.053094073343701</v>
      </c>
      <c r="D4335">
        <v>-1.97771405959031E-2</v>
      </c>
    </row>
    <row r="4336" spans="1:4" x14ac:dyDescent="0.25">
      <c r="A4336">
        <v>41</v>
      </c>
      <c r="B4336">
        <v>0</v>
      </c>
      <c r="C4336">
        <v>13.7765470366719</v>
      </c>
      <c r="D4336">
        <v>-1.8586004905638501E-2</v>
      </c>
    </row>
    <row r="4337" spans="1:4" x14ac:dyDescent="0.25">
      <c r="A4337">
        <v>41</v>
      </c>
      <c r="B4337">
        <v>0</v>
      </c>
      <c r="C4337">
        <v>13.5</v>
      </c>
      <c r="D4337">
        <v>-1.7442069396575999E-2</v>
      </c>
    </row>
    <row r="4338" spans="1:4" x14ac:dyDescent="0.25">
      <c r="A4338">
        <v>41</v>
      </c>
      <c r="B4338">
        <v>0</v>
      </c>
      <c r="C4338">
        <v>13.5</v>
      </c>
      <c r="D4338">
        <v>-1.7442069396575999E-2</v>
      </c>
    </row>
    <row r="4339" spans="1:4" x14ac:dyDescent="0.25">
      <c r="A4339">
        <v>41</v>
      </c>
      <c r="B4339">
        <v>0</v>
      </c>
      <c r="C4339">
        <v>13.25</v>
      </c>
      <c r="D4339">
        <v>-1.6457745505277999E-2</v>
      </c>
    </row>
    <row r="4340" spans="1:4" x14ac:dyDescent="0.25">
      <c r="A4340">
        <v>41</v>
      </c>
      <c r="B4340">
        <v>0</v>
      </c>
      <c r="C4340">
        <v>13</v>
      </c>
      <c r="D4340">
        <v>-1.5507401419693499E-2</v>
      </c>
    </row>
    <row r="4341" spans="1:4" x14ac:dyDescent="0.25">
      <c r="A4341">
        <v>41</v>
      </c>
      <c r="B4341">
        <v>0</v>
      </c>
      <c r="C4341">
        <v>12.75</v>
      </c>
      <c r="D4341">
        <v>-1.45855606619349E-2</v>
      </c>
    </row>
    <row r="4342" spans="1:4" x14ac:dyDescent="0.25">
      <c r="A4342">
        <v>41</v>
      </c>
      <c r="B4342">
        <v>0</v>
      </c>
      <c r="C4342">
        <v>12.5</v>
      </c>
      <c r="D4342">
        <v>-1.36953053059546E-2</v>
      </c>
    </row>
    <row r="4343" spans="1:4" x14ac:dyDescent="0.25">
      <c r="A4343">
        <v>41</v>
      </c>
      <c r="B4343">
        <v>0</v>
      </c>
      <c r="C4343">
        <v>12.5</v>
      </c>
      <c r="D4343">
        <v>-1.36953053059546E-2</v>
      </c>
    </row>
    <row r="4344" spans="1:4" x14ac:dyDescent="0.25">
      <c r="A4344">
        <v>41</v>
      </c>
      <c r="B4344">
        <v>0</v>
      </c>
      <c r="C4344">
        <v>12.22</v>
      </c>
      <c r="D4344">
        <v>-1.27368331209899E-2</v>
      </c>
    </row>
    <row r="4345" spans="1:4" x14ac:dyDescent="0.25">
      <c r="A4345">
        <v>41</v>
      </c>
      <c r="B4345">
        <v>0</v>
      </c>
      <c r="C4345">
        <v>11.94</v>
      </c>
      <c r="D4345">
        <v>-1.18206733868496E-2</v>
      </c>
    </row>
    <row r="4346" spans="1:4" x14ac:dyDescent="0.25">
      <c r="A4346">
        <v>41</v>
      </c>
      <c r="B4346">
        <v>0</v>
      </c>
      <c r="C4346">
        <v>11.66</v>
      </c>
      <c r="D4346">
        <v>-1.09340065621679E-2</v>
      </c>
    </row>
    <row r="4347" spans="1:4" x14ac:dyDescent="0.25">
      <c r="A4347">
        <v>41</v>
      </c>
      <c r="B4347">
        <v>0</v>
      </c>
      <c r="C4347">
        <v>11.38</v>
      </c>
      <c r="D4347">
        <v>-1.0072438331088699E-2</v>
      </c>
    </row>
    <row r="4348" spans="1:4" x14ac:dyDescent="0.25">
      <c r="A4348">
        <v>41</v>
      </c>
      <c r="B4348">
        <v>0</v>
      </c>
      <c r="C4348">
        <v>11.38</v>
      </c>
      <c r="D4348">
        <v>-1.0072438331088699E-2</v>
      </c>
    </row>
    <row r="4349" spans="1:4" x14ac:dyDescent="0.25">
      <c r="A4349">
        <v>41</v>
      </c>
      <c r="B4349">
        <v>0</v>
      </c>
      <c r="C4349">
        <v>11.335000000000001</v>
      </c>
      <c r="D4349">
        <v>-9.9333493738897796E-3</v>
      </c>
    </row>
    <row r="4350" spans="1:4" x14ac:dyDescent="0.25">
      <c r="A4350">
        <v>41</v>
      </c>
      <c r="B4350">
        <v>0</v>
      </c>
      <c r="C4350">
        <v>11.29</v>
      </c>
      <c r="D4350">
        <v>-9.7941854423162396E-3</v>
      </c>
    </row>
    <row r="4351" spans="1:4" x14ac:dyDescent="0.25">
      <c r="A4351">
        <v>41</v>
      </c>
      <c r="B4351">
        <v>0</v>
      </c>
      <c r="C4351">
        <v>11.244999999999999</v>
      </c>
      <c r="D4351">
        <v>-9.6547616466876908E-3</v>
      </c>
    </row>
    <row r="4352" spans="1:4" x14ac:dyDescent="0.25">
      <c r="A4352">
        <v>41</v>
      </c>
      <c r="B4352">
        <v>0</v>
      </c>
      <c r="C4352">
        <v>11.2</v>
      </c>
      <c r="D4352">
        <v>-9.5152715709333306E-3</v>
      </c>
    </row>
    <row r="4353" spans="1:4" x14ac:dyDescent="0.25">
      <c r="A4353">
        <v>41</v>
      </c>
      <c r="B4353">
        <v>0</v>
      </c>
      <c r="C4353">
        <v>11.2</v>
      </c>
      <c r="D4353">
        <v>-9.5152715709333306E-3</v>
      </c>
    </row>
    <row r="4354" spans="1:4" x14ac:dyDescent="0.25">
      <c r="A4354">
        <v>41</v>
      </c>
      <c r="B4354">
        <v>0</v>
      </c>
      <c r="C4354">
        <v>11.0205613799526</v>
      </c>
      <c r="D4354">
        <v>-8.9497434845433807E-3</v>
      </c>
    </row>
    <row r="4355" spans="1:4" x14ac:dyDescent="0.25">
      <c r="A4355">
        <v>41</v>
      </c>
      <c r="B4355">
        <v>0</v>
      </c>
      <c r="C4355">
        <v>10.8411227599053</v>
      </c>
      <c r="D4355">
        <v>-8.4146276565959001E-3</v>
      </c>
    </row>
    <row r="4356" spans="1:4" x14ac:dyDescent="0.25">
      <c r="A4356">
        <v>41</v>
      </c>
      <c r="B4356">
        <v>0</v>
      </c>
      <c r="C4356">
        <v>10.661684139857901</v>
      </c>
      <c r="D4356">
        <v>-7.9038095195495799E-3</v>
      </c>
    </row>
    <row r="4357" spans="1:4" x14ac:dyDescent="0.25">
      <c r="A4357">
        <v>41</v>
      </c>
      <c r="B4357">
        <v>0</v>
      </c>
      <c r="C4357">
        <v>10.482245519810601</v>
      </c>
      <c r="D4357">
        <v>-7.4138248070462704E-3</v>
      </c>
    </row>
    <row r="4358" spans="1:4" x14ac:dyDescent="0.25">
      <c r="A4358">
        <v>41</v>
      </c>
      <c r="B4358">
        <v>0</v>
      </c>
      <c r="C4358">
        <v>10.482245519810601</v>
      </c>
      <c r="D4358">
        <v>-7.4138248070462704E-3</v>
      </c>
    </row>
    <row r="4359" spans="1:4" x14ac:dyDescent="0.25">
      <c r="A4359">
        <v>41</v>
      </c>
      <c r="B4359">
        <v>0</v>
      </c>
      <c r="C4359">
        <v>10.2816841398579</v>
      </c>
      <c r="D4359">
        <v>-6.8865521814585303E-3</v>
      </c>
    </row>
    <row r="4360" spans="1:4" x14ac:dyDescent="0.25">
      <c r="A4360">
        <v>41</v>
      </c>
      <c r="B4360">
        <v>0</v>
      </c>
      <c r="C4360">
        <v>10.0811227599053</v>
      </c>
      <c r="D4360">
        <v>-6.37909881917402E-3</v>
      </c>
    </row>
    <row r="4361" spans="1:4" x14ac:dyDescent="0.25">
      <c r="A4361">
        <v>41</v>
      </c>
      <c r="B4361">
        <v>0</v>
      </c>
      <c r="C4361">
        <v>9.8805613799526508</v>
      </c>
      <c r="D4361">
        <v>-5.8867923634661999E-3</v>
      </c>
    </row>
    <row r="4362" spans="1:4" x14ac:dyDescent="0.25">
      <c r="A4362">
        <v>41</v>
      </c>
      <c r="B4362">
        <v>0</v>
      </c>
      <c r="C4362">
        <v>9.68</v>
      </c>
      <c r="D4362">
        <v>-5.40531454103406E-3</v>
      </c>
    </row>
    <row r="4363" spans="1:4" x14ac:dyDescent="0.25">
      <c r="A4363">
        <v>41</v>
      </c>
      <c r="B4363">
        <v>0</v>
      </c>
      <c r="C4363">
        <v>9.68</v>
      </c>
      <c r="D4363">
        <v>-5.40531454103406E-3</v>
      </c>
    </row>
    <row r="4364" spans="1:4" x14ac:dyDescent="0.25">
      <c r="A4364">
        <v>41</v>
      </c>
      <c r="B4364">
        <v>0</v>
      </c>
      <c r="C4364">
        <v>9.5299999999999994</v>
      </c>
      <c r="D4364">
        <v>-5.0516037108748997E-3</v>
      </c>
    </row>
    <row r="4365" spans="1:4" x14ac:dyDescent="0.25">
      <c r="A4365">
        <v>41</v>
      </c>
      <c r="B4365">
        <v>0</v>
      </c>
      <c r="C4365">
        <v>9.3800000000000008</v>
      </c>
      <c r="D4365">
        <v>-4.7062484295416398E-3</v>
      </c>
    </row>
    <row r="4366" spans="1:4" x14ac:dyDescent="0.25">
      <c r="A4366">
        <v>41</v>
      </c>
      <c r="B4366">
        <v>0</v>
      </c>
      <c r="C4366">
        <v>9.23</v>
      </c>
      <c r="D4366">
        <v>-4.3691868042891203E-3</v>
      </c>
    </row>
    <row r="4367" spans="1:4" x14ac:dyDescent="0.25">
      <c r="A4367">
        <v>41</v>
      </c>
      <c r="B4367">
        <v>0</v>
      </c>
      <c r="C4367">
        <v>9.08</v>
      </c>
      <c r="D4367">
        <v>-4.0404698172020002E-3</v>
      </c>
    </row>
    <row r="4368" spans="1:4" x14ac:dyDescent="0.25">
      <c r="A4368">
        <v>41</v>
      </c>
      <c r="B4368">
        <v>0</v>
      </c>
      <c r="C4368">
        <v>9.08</v>
      </c>
      <c r="D4368">
        <v>-4.0404698172020002E-3</v>
      </c>
    </row>
    <row r="4369" spans="1:4" x14ac:dyDescent="0.25">
      <c r="A4369">
        <v>41</v>
      </c>
      <c r="B4369">
        <v>0</v>
      </c>
      <c r="C4369">
        <v>8.8747057201474604</v>
      </c>
      <c r="D4369">
        <v>-3.60415756406233E-3</v>
      </c>
    </row>
    <row r="4370" spans="1:4" x14ac:dyDescent="0.25">
      <c r="A4370">
        <v>41</v>
      </c>
      <c r="B4370">
        <v>0</v>
      </c>
      <c r="C4370">
        <v>8.6694114402949207</v>
      </c>
      <c r="D4370">
        <v>-3.18358520897523E-3</v>
      </c>
    </row>
    <row r="4371" spans="1:4" x14ac:dyDescent="0.25">
      <c r="A4371">
        <v>41</v>
      </c>
      <c r="B4371">
        <v>0</v>
      </c>
      <c r="C4371">
        <v>8.4641171604423704</v>
      </c>
      <c r="D4371">
        <v>-2.7788623575319298E-3</v>
      </c>
    </row>
    <row r="4372" spans="1:4" x14ac:dyDescent="0.25">
      <c r="A4372">
        <v>41</v>
      </c>
      <c r="B4372">
        <v>0</v>
      </c>
      <c r="C4372">
        <v>8.2588228805898307</v>
      </c>
      <c r="D4372">
        <v>-2.3898376443960302E-3</v>
      </c>
    </row>
    <row r="4373" spans="1:4" x14ac:dyDescent="0.25">
      <c r="A4373">
        <v>41</v>
      </c>
      <c r="B4373">
        <v>0</v>
      </c>
      <c r="C4373">
        <v>8.2588228805898307</v>
      </c>
      <c r="D4373">
        <v>-2.3898376443960302E-3</v>
      </c>
    </row>
    <row r="4374" spans="1:4" x14ac:dyDescent="0.25">
      <c r="A4374">
        <v>41</v>
      </c>
      <c r="B4374">
        <v>0</v>
      </c>
      <c r="C4374">
        <v>7.841688061058</v>
      </c>
      <c r="D4374">
        <v>-1.6515717396579099E-3</v>
      </c>
    </row>
    <row r="4375" spans="1:4" x14ac:dyDescent="0.25">
      <c r="A4375">
        <v>41</v>
      </c>
      <c r="B4375">
        <v>0</v>
      </c>
      <c r="C4375">
        <v>7.4245532415261604</v>
      </c>
      <c r="D4375">
        <v>-9.8199942901704791E-4</v>
      </c>
    </row>
    <row r="4376" spans="1:4" x14ac:dyDescent="0.25">
      <c r="A4376">
        <v>41</v>
      </c>
      <c r="B4376">
        <v>0</v>
      </c>
      <c r="C4376">
        <v>7.0074184219943296</v>
      </c>
      <c r="D4376">
        <v>-3.7807871673112601E-4</v>
      </c>
    </row>
    <row r="4377" spans="1:4" x14ac:dyDescent="0.25">
      <c r="A4377">
        <v>41</v>
      </c>
      <c r="B4377">
        <v>0</v>
      </c>
      <c r="C4377">
        <v>6.5902836024624998</v>
      </c>
      <c r="D4377">
        <v>1.62655917271571E-4</v>
      </c>
    </row>
    <row r="4378" spans="1:4" x14ac:dyDescent="0.25">
      <c r="A4378">
        <v>41</v>
      </c>
      <c r="B4378">
        <v>0</v>
      </c>
      <c r="C4378">
        <v>6.5902836024624998</v>
      </c>
      <c r="D4378">
        <v>1.62655917271571E-4</v>
      </c>
    </row>
    <row r="4379" spans="1:4" x14ac:dyDescent="0.25">
      <c r="A4379">
        <v>41</v>
      </c>
      <c r="B4379">
        <v>0</v>
      </c>
      <c r="C4379">
        <v>5.7427127018468802</v>
      </c>
      <c r="D4379">
        <v>1.0742508483010599E-3</v>
      </c>
    </row>
    <row r="4380" spans="1:4" x14ac:dyDescent="0.25">
      <c r="A4380">
        <v>41</v>
      </c>
      <c r="B4380">
        <v>0</v>
      </c>
      <c r="C4380">
        <v>4.89514180123125</v>
      </c>
      <c r="D4380">
        <v>1.7564885604219799E-3</v>
      </c>
    </row>
    <row r="4381" spans="1:4" x14ac:dyDescent="0.25">
      <c r="A4381">
        <v>41</v>
      </c>
      <c r="B4381">
        <v>0</v>
      </c>
      <c r="C4381">
        <v>4.0475709006156197</v>
      </c>
      <c r="D4381">
        <v>2.2493675660035101E-3</v>
      </c>
    </row>
    <row r="4382" spans="1:4" x14ac:dyDescent="0.25">
      <c r="A4382">
        <v>41</v>
      </c>
      <c r="B4382">
        <v>0</v>
      </c>
      <c r="C4382">
        <v>3.2</v>
      </c>
      <c r="D4382">
        <v>2.6157749194677198E-3</v>
      </c>
    </row>
    <row r="4383" spans="1:4" x14ac:dyDescent="0.25">
      <c r="A4383">
        <v>41</v>
      </c>
      <c r="B4383">
        <v>0</v>
      </c>
      <c r="C4383">
        <v>3.2</v>
      </c>
      <c r="D4383">
        <v>2.6157749194677198E-3</v>
      </c>
    </row>
    <row r="4384" spans="1:4" x14ac:dyDescent="0.25">
      <c r="A4384">
        <v>41</v>
      </c>
      <c r="B4384">
        <v>0</v>
      </c>
      <c r="C4384">
        <v>2.3230973977957201</v>
      </c>
      <c r="D4384">
        <v>2.8397155566806599E-3</v>
      </c>
    </row>
    <row r="4385" spans="1:4" x14ac:dyDescent="0.25">
      <c r="A4385">
        <v>41</v>
      </c>
      <c r="B4385">
        <v>0</v>
      </c>
      <c r="C4385">
        <v>1.44619479559144</v>
      </c>
      <c r="D4385">
        <v>2.8971333247333501E-3</v>
      </c>
    </row>
    <row r="4386" spans="1:4" x14ac:dyDescent="0.25">
      <c r="A4386">
        <v>41</v>
      </c>
      <c r="B4386">
        <v>0</v>
      </c>
      <c r="C4386">
        <v>0.56929219338715698</v>
      </c>
      <c r="D4386">
        <v>2.8366568422059199E-3</v>
      </c>
    </row>
    <row r="4387" spans="1:4" x14ac:dyDescent="0.25">
      <c r="A4387">
        <v>41</v>
      </c>
      <c r="B4387">
        <v>0</v>
      </c>
      <c r="C4387">
        <v>-0.30761040881712398</v>
      </c>
      <c r="D4387">
        <v>2.6808549289908698E-3</v>
      </c>
    </row>
    <row r="4388" spans="1:4" x14ac:dyDescent="0.25">
      <c r="A4388">
        <v>41</v>
      </c>
      <c r="B4388">
        <v>0</v>
      </c>
      <c r="C4388">
        <v>-0.30761040881712398</v>
      </c>
      <c r="D4388">
        <v>2.6808549289908698E-3</v>
      </c>
    </row>
    <row r="4389" spans="1:4" x14ac:dyDescent="0.25">
      <c r="A4389">
        <v>41</v>
      </c>
      <c r="B4389">
        <v>0</v>
      </c>
      <c r="C4389">
        <v>-1.18070780661284</v>
      </c>
      <c r="D4389">
        <v>2.4657844597699998E-3</v>
      </c>
    </row>
    <row r="4390" spans="1:4" x14ac:dyDescent="0.25">
      <c r="A4390">
        <v>41</v>
      </c>
      <c r="B4390">
        <v>0</v>
      </c>
      <c r="C4390">
        <v>-2.05380520440856</v>
      </c>
      <c r="D4390">
        <v>2.2036587274644999E-3</v>
      </c>
    </row>
    <row r="4391" spans="1:4" x14ac:dyDescent="0.25">
      <c r="A4391">
        <v>41</v>
      </c>
      <c r="B4391">
        <v>0</v>
      </c>
      <c r="C4391">
        <v>-2.9269026022042799</v>
      </c>
      <c r="D4391">
        <v>1.9259071276957801E-3</v>
      </c>
    </row>
    <row r="4392" spans="1:4" x14ac:dyDescent="0.25">
      <c r="A4392">
        <v>41</v>
      </c>
      <c r="B4392">
        <v>0</v>
      </c>
      <c r="C4392">
        <v>-3.8</v>
      </c>
      <c r="D4392">
        <v>1.671078062954E-3</v>
      </c>
    </row>
    <row r="4393" spans="1:4" x14ac:dyDescent="0.25">
      <c r="A4393">
        <v>41</v>
      </c>
      <c r="B4393">
        <v>0</v>
      </c>
      <c r="C4393">
        <v>-3.8</v>
      </c>
      <c r="D4393">
        <v>1.671078062954E-3</v>
      </c>
    </row>
    <row r="4394" spans="1:4" x14ac:dyDescent="0.25">
      <c r="A4394">
        <v>41</v>
      </c>
      <c r="B4394">
        <v>0</v>
      </c>
      <c r="C4394">
        <v>-4.7249999999999996</v>
      </c>
      <c r="D4394">
        <v>1.38794710873048E-3</v>
      </c>
    </row>
    <row r="4395" spans="1:4" x14ac:dyDescent="0.25">
      <c r="A4395">
        <v>41</v>
      </c>
      <c r="B4395">
        <v>0</v>
      </c>
      <c r="C4395">
        <v>-5.65</v>
      </c>
      <c r="D4395">
        <v>1.0954888004388499E-3</v>
      </c>
    </row>
    <row r="4396" spans="1:4" x14ac:dyDescent="0.25">
      <c r="A4396">
        <v>41</v>
      </c>
      <c r="B4396">
        <v>0</v>
      </c>
      <c r="C4396">
        <v>-6.5750000000000002</v>
      </c>
      <c r="D4396">
        <v>8.0456839019299497E-4</v>
      </c>
    </row>
    <row r="4397" spans="1:4" x14ac:dyDescent="0.25">
      <c r="A4397">
        <v>41</v>
      </c>
      <c r="B4397">
        <v>0</v>
      </c>
      <c r="C4397">
        <v>-7.5</v>
      </c>
      <c r="D4397">
        <v>5.0736173973116002E-4</v>
      </c>
    </row>
    <row r="4398" spans="1:4" x14ac:dyDescent="0.25">
      <c r="A4398">
        <v>42</v>
      </c>
      <c r="B4398">
        <v>4.2</v>
      </c>
      <c r="C4398">
        <v>10.53</v>
      </c>
      <c r="D4398">
        <v>-4.6691987719332797E-3</v>
      </c>
    </row>
    <row r="4399" spans="1:4" x14ac:dyDescent="0.25">
      <c r="A4399">
        <v>42</v>
      </c>
      <c r="B4399">
        <v>4.2</v>
      </c>
      <c r="C4399">
        <v>10.487500000000001</v>
      </c>
      <c r="D4399">
        <v>-4.6156081589186502E-3</v>
      </c>
    </row>
    <row r="4400" spans="1:4" x14ac:dyDescent="0.25">
      <c r="A4400">
        <v>42</v>
      </c>
      <c r="B4400">
        <v>4.2</v>
      </c>
      <c r="C4400">
        <v>10.445</v>
      </c>
      <c r="D4400">
        <v>-4.5613398523616198E-3</v>
      </c>
    </row>
    <row r="4401" spans="1:4" x14ac:dyDescent="0.25">
      <c r="A4401">
        <v>42</v>
      </c>
      <c r="B4401">
        <v>4.2</v>
      </c>
      <c r="C4401">
        <v>10.4025</v>
      </c>
      <c r="D4401">
        <v>-4.5080062281153003E-3</v>
      </c>
    </row>
    <row r="4402" spans="1:4" x14ac:dyDescent="0.25">
      <c r="A4402">
        <v>42</v>
      </c>
      <c r="B4402">
        <v>4.2</v>
      </c>
      <c r="C4402">
        <v>10.36</v>
      </c>
      <c r="D4402">
        <v>-4.4562574662196097E-3</v>
      </c>
    </row>
    <row r="4403" spans="1:4" x14ac:dyDescent="0.25">
      <c r="A4403">
        <v>42</v>
      </c>
      <c r="B4403">
        <v>4.2</v>
      </c>
      <c r="C4403">
        <v>10.36</v>
      </c>
      <c r="D4403">
        <v>-4.4562574662196097E-3</v>
      </c>
    </row>
    <row r="4404" spans="1:4" x14ac:dyDescent="0.25">
      <c r="A4404">
        <v>42</v>
      </c>
      <c r="B4404">
        <v>4.2</v>
      </c>
      <c r="C4404">
        <v>10.19</v>
      </c>
      <c r="D4404">
        <v>-4.30706224344473E-3</v>
      </c>
    </row>
    <row r="4405" spans="1:4" x14ac:dyDescent="0.25">
      <c r="A4405">
        <v>42</v>
      </c>
      <c r="B4405">
        <v>4.2</v>
      </c>
      <c r="C4405">
        <v>10.02</v>
      </c>
      <c r="D4405">
        <v>-4.1588908503296896E-3</v>
      </c>
    </row>
    <row r="4406" spans="1:4" x14ac:dyDescent="0.25">
      <c r="A4406">
        <v>42</v>
      </c>
      <c r="B4406">
        <v>4.2</v>
      </c>
      <c r="C4406">
        <v>9.85</v>
      </c>
      <c r="D4406">
        <v>-3.9980581505990398E-3</v>
      </c>
    </row>
    <row r="4407" spans="1:4" x14ac:dyDescent="0.25">
      <c r="A4407">
        <v>42</v>
      </c>
      <c r="B4407">
        <v>4.2</v>
      </c>
      <c r="C4407">
        <v>9.68</v>
      </c>
      <c r="D4407">
        <v>-3.8106176942550498E-3</v>
      </c>
    </row>
    <row r="4408" spans="1:4" x14ac:dyDescent="0.25">
      <c r="A4408">
        <v>42</v>
      </c>
      <c r="B4408">
        <v>4.2</v>
      </c>
      <c r="C4408">
        <v>9.68</v>
      </c>
      <c r="D4408">
        <v>-3.8106176942550498E-3</v>
      </c>
    </row>
    <row r="4409" spans="1:4" x14ac:dyDescent="0.25">
      <c r="A4409">
        <v>42</v>
      </c>
      <c r="B4409">
        <v>4.2</v>
      </c>
      <c r="C4409">
        <v>9.5299999999999994</v>
      </c>
      <c r="D4409">
        <v>-3.6248188982000002E-3</v>
      </c>
    </row>
    <row r="4410" spans="1:4" x14ac:dyDescent="0.25">
      <c r="A4410">
        <v>42</v>
      </c>
      <c r="B4410">
        <v>4.2</v>
      </c>
      <c r="C4410">
        <v>9.3800000000000008</v>
      </c>
      <c r="D4410">
        <v>-3.4320191820703498E-3</v>
      </c>
    </row>
    <row r="4411" spans="1:4" x14ac:dyDescent="0.25">
      <c r="A4411">
        <v>42</v>
      </c>
      <c r="B4411">
        <v>4.2</v>
      </c>
      <c r="C4411">
        <v>9.23</v>
      </c>
      <c r="D4411">
        <v>-3.2327776513325201E-3</v>
      </c>
    </row>
    <row r="4412" spans="1:4" x14ac:dyDescent="0.25">
      <c r="A4412">
        <v>42</v>
      </c>
      <c r="B4412">
        <v>4.2</v>
      </c>
      <c r="C4412">
        <v>9.08</v>
      </c>
      <c r="D4412">
        <v>-3.0276401579903498E-3</v>
      </c>
    </row>
    <row r="4413" spans="1:4" x14ac:dyDescent="0.25">
      <c r="A4413">
        <v>42</v>
      </c>
      <c r="B4413">
        <v>4.2</v>
      </c>
      <c r="C4413">
        <v>9.08</v>
      </c>
      <c r="D4413">
        <v>-3.0276401579903498E-3</v>
      </c>
    </row>
    <row r="4414" spans="1:4" x14ac:dyDescent="0.25">
      <c r="A4414">
        <v>42</v>
      </c>
      <c r="B4414">
        <v>4.2</v>
      </c>
      <c r="C4414">
        <v>8.8541544814160797</v>
      </c>
      <c r="D4414">
        <v>-2.7089592815479702E-3</v>
      </c>
    </row>
    <row r="4415" spans="1:4" x14ac:dyDescent="0.25">
      <c r="A4415">
        <v>42</v>
      </c>
      <c r="B4415">
        <v>4.2</v>
      </c>
      <c r="C4415">
        <v>8.6283089628321701</v>
      </c>
      <c r="D4415">
        <v>-2.3801724278907001E-3</v>
      </c>
    </row>
    <row r="4416" spans="1:4" x14ac:dyDescent="0.25">
      <c r="A4416">
        <v>42</v>
      </c>
      <c r="B4416">
        <v>4.2</v>
      </c>
      <c r="C4416">
        <v>8.4024634442482498</v>
      </c>
      <c r="D4416">
        <v>-2.04312744953566E-3</v>
      </c>
    </row>
    <row r="4417" spans="1:4" x14ac:dyDescent="0.25">
      <c r="A4417">
        <v>42</v>
      </c>
      <c r="B4417">
        <v>4.2</v>
      </c>
      <c r="C4417">
        <v>8.1766179256643401</v>
      </c>
      <c r="D4417">
        <v>-1.6996205691991099E-3</v>
      </c>
    </row>
    <row r="4418" spans="1:4" x14ac:dyDescent="0.25">
      <c r="A4418">
        <v>42</v>
      </c>
      <c r="B4418">
        <v>4.2</v>
      </c>
      <c r="C4418">
        <v>8.1766179256643401</v>
      </c>
      <c r="D4418">
        <v>-1.6996205691991099E-3</v>
      </c>
    </row>
    <row r="4419" spans="1:4" x14ac:dyDescent="0.25">
      <c r="A4419">
        <v>42</v>
      </c>
      <c r="B4419">
        <v>4.2</v>
      </c>
      <c r="C4419">
        <v>7.9088484546975897</v>
      </c>
      <c r="D4419">
        <v>-1.28643507817514E-3</v>
      </c>
    </row>
    <row r="4420" spans="1:4" x14ac:dyDescent="0.25">
      <c r="A4420">
        <v>42</v>
      </c>
      <c r="B4420">
        <v>4.2</v>
      </c>
      <c r="C4420">
        <v>7.6410789837308499</v>
      </c>
      <c r="D4420">
        <v>-8.6955967250436296E-4</v>
      </c>
    </row>
    <row r="4421" spans="1:4" x14ac:dyDescent="0.25">
      <c r="A4421">
        <v>42</v>
      </c>
      <c r="B4421">
        <v>4.2</v>
      </c>
      <c r="C4421">
        <v>7.3733095127641102</v>
      </c>
      <c r="D4421">
        <v>-4.5183752642302297E-4</v>
      </c>
    </row>
    <row r="4422" spans="1:4" x14ac:dyDescent="0.25">
      <c r="A4422">
        <v>42</v>
      </c>
      <c r="B4422">
        <v>4.2</v>
      </c>
      <c r="C4422">
        <v>7.1055400417973704</v>
      </c>
      <c r="D4422">
        <v>-3.5955716333450297E-5</v>
      </c>
    </row>
    <row r="4423" spans="1:4" x14ac:dyDescent="0.25">
      <c r="A4423">
        <v>42</v>
      </c>
      <c r="B4423">
        <v>4.2</v>
      </c>
      <c r="C4423">
        <v>7.1055400417973704</v>
      </c>
      <c r="D4423">
        <v>-3.5955716333450297E-5</v>
      </c>
    </row>
    <row r="4424" spans="1:4" x14ac:dyDescent="0.25">
      <c r="A4424">
        <v>42</v>
      </c>
      <c r="B4424">
        <v>4.2</v>
      </c>
      <c r="C4424">
        <v>6.7880642289878903</v>
      </c>
      <c r="D4424">
        <v>4.5112588252953402E-4</v>
      </c>
    </row>
    <row r="4425" spans="1:4" x14ac:dyDescent="0.25">
      <c r="A4425">
        <v>42</v>
      </c>
      <c r="B4425">
        <v>4.2</v>
      </c>
      <c r="C4425">
        <v>6.4705884161784102</v>
      </c>
      <c r="D4425">
        <v>9.2781104469520203E-4</v>
      </c>
    </row>
    <row r="4426" spans="1:4" x14ac:dyDescent="0.25">
      <c r="A4426">
        <v>42</v>
      </c>
      <c r="B4426">
        <v>4.2</v>
      </c>
      <c r="C4426">
        <v>6.1531126033689301</v>
      </c>
      <c r="D4426">
        <v>1.3901424199993101E-3</v>
      </c>
    </row>
    <row r="4427" spans="1:4" x14ac:dyDescent="0.25">
      <c r="A4427">
        <v>42</v>
      </c>
      <c r="B4427">
        <v>4.2</v>
      </c>
      <c r="C4427">
        <v>5.8356367905594499</v>
      </c>
      <c r="D4427">
        <v>1.8344594964312001E-3</v>
      </c>
    </row>
    <row r="4428" spans="1:4" x14ac:dyDescent="0.25">
      <c r="A4428">
        <v>42</v>
      </c>
      <c r="B4428">
        <v>4.2</v>
      </c>
      <c r="C4428">
        <v>5.8356367905594499</v>
      </c>
      <c r="D4428">
        <v>1.8344594964312001E-3</v>
      </c>
    </row>
    <row r="4429" spans="1:4" x14ac:dyDescent="0.25">
      <c r="A4429">
        <v>42</v>
      </c>
      <c r="B4429">
        <v>4.2</v>
      </c>
      <c r="C4429">
        <v>5.4592275929195804</v>
      </c>
      <c r="D4429">
        <v>2.3336233765860102E-3</v>
      </c>
    </row>
    <row r="4430" spans="1:4" x14ac:dyDescent="0.25">
      <c r="A4430">
        <v>42</v>
      </c>
      <c r="B4430">
        <v>4.2</v>
      </c>
      <c r="C4430">
        <v>5.0828183952797197</v>
      </c>
      <c r="D4430">
        <v>2.7981549115120999E-3</v>
      </c>
    </row>
    <row r="4431" spans="1:4" x14ac:dyDescent="0.25">
      <c r="A4431">
        <v>42</v>
      </c>
      <c r="B4431">
        <v>4.2</v>
      </c>
      <c r="C4431">
        <v>4.7064091976398599</v>
      </c>
      <c r="D4431">
        <v>3.2240838355955198E-3</v>
      </c>
    </row>
    <row r="4432" spans="1:4" x14ac:dyDescent="0.25">
      <c r="A4432">
        <v>42</v>
      </c>
      <c r="B4432">
        <v>4.2</v>
      </c>
      <c r="C4432">
        <v>4.33</v>
      </c>
      <c r="D4432">
        <v>3.60811165970826E-3</v>
      </c>
    </row>
    <row r="4433" spans="1:4" x14ac:dyDescent="0.25">
      <c r="A4433">
        <v>42</v>
      </c>
      <c r="B4433">
        <v>4.2</v>
      </c>
      <c r="C4433">
        <v>4.33</v>
      </c>
      <c r="D4433">
        <v>3.60811165970826E-3</v>
      </c>
    </row>
    <row r="4434" spans="1:4" x14ac:dyDescent="0.25">
      <c r="A4434">
        <v>42</v>
      </c>
      <c r="B4434">
        <v>4.2</v>
      </c>
      <c r="C4434">
        <v>4.08</v>
      </c>
      <c r="D4434">
        <v>3.8387405850223502E-3</v>
      </c>
    </row>
    <row r="4435" spans="1:4" x14ac:dyDescent="0.25">
      <c r="A4435">
        <v>42</v>
      </c>
      <c r="B4435">
        <v>4.2</v>
      </c>
      <c r="C4435">
        <v>3.83</v>
      </c>
      <c r="D4435">
        <v>4.0492401552493697E-3</v>
      </c>
    </row>
    <row r="4436" spans="1:4" x14ac:dyDescent="0.25">
      <c r="A4436">
        <v>42</v>
      </c>
      <c r="B4436">
        <v>4.2</v>
      </c>
      <c r="C4436">
        <v>3.58</v>
      </c>
      <c r="D4436">
        <v>4.2392745877449399E-3</v>
      </c>
    </row>
    <row r="4437" spans="1:4" x14ac:dyDescent="0.25">
      <c r="A4437">
        <v>42</v>
      </c>
      <c r="B4437">
        <v>4.2</v>
      </c>
      <c r="C4437">
        <v>3.33</v>
      </c>
      <c r="D4437">
        <v>4.4087101408095504E-3</v>
      </c>
    </row>
    <row r="4438" spans="1:4" x14ac:dyDescent="0.25">
      <c r="A4438">
        <v>42</v>
      </c>
      <c r="B4438">
        <v>4.2</v>
      </c>
      <c r="C4438">
        <v>3.33</v>
      </c>
      <c r="D4438">
        <v>4.4087101408095504E-3</v>
      </c>
    </row>
    <row r="4439" spans="1:4" x14ac:dyDescent="0.25">
      <c r="A4439">
        <v>42</v>
      </c>
      <c r="B4439">
        <v>4.2</v>
      </c>
      <c r="C4439">
        <v>3.2160714285714298</v>
      </c>
      <c r="D4439">
        <v>4.4790681566435203E-3</v>
      </c>
    </row>
    <row r="4440" spans="1:4" x14ac:dyDescent="0.25">
      <c r="A4440">
        <v>42</v>
      </c>
      <c r="B4440">
        <v>4.2</v>
      </c>
      <c r="C4440">
        <v>3.10214285714286</v>
      </c>
      <c r="D4440">
        <v>4.5451261019333299E-3</v>
      </c>
    </row>
    <row r="4441" spans="1:4" x14ac:dyDescent="0.25">
      <c r="A4441">
        <v>42</v>
      </c>
      <c r="B4441">
        <v>4.2</v>
      </c>
      <c r="C4441">
        <v>2.9882142857142902</v>
      </c>
      <c r="D4441">
        <v>4.6068186532168204E-3</v>
      </c>
    </row>
    <row r="4442" spans="1:4" x14ac:dyDescent="0.25">
      <c r="A4442">
        <v>42</v>
      </c>
      <c r="B4442">
        <v>4.2</v>
      </c>
      <c r="C4442">
        <v>2.8742857142857101</v>
      </c>
      <c r="D4442">
        <v>4.66405735338865E-3</v>
      </c>
    </row>
    <row r="4443" spans="1:4" x14ac:dyDescent="0.25">
      <c r="A4443">
        <v>42</v>
      </c>
      <c r="B4443">
        <v>4.2</v>
      </c>
      <c r="C4443">
        <v>2.8742857142857101</v>
      </c>
      <c r="D4443">
        <v>4.66405735338865E-3</v>
      </c>
    </row>
    <row r="4444" spans="1:4" x14ac:dyDescent="0.25">
      <c r="A4444">
        <v>42</v>
      </c>
      <c r="B4444">
        <v>4.2</v>
      </c>
      <c r="C4444">
        <v>2.8382142857142898</v>
      </c>
      <c r="D4444">
        <v>4.6785732318585203E-3</v>
      </c>
    </row>
    <row r="4445" spans="1:4" x14ac:dyDescent="0.25">
      <c r="A4445">
        <v>42</v>
      </c>
      <c r="B4445">
        <v>4.2</v>
      </c>
      <c r="C4445">
        <v>2.8021428571428602</v>
      </c>
      <c r="D4445">
        <v>4.6925381606299204E-3</v>
      </c>
    </row>
    <row r="4446" spans="1:4" x14ac:dyDescent="0.25">
      <c r="A4446">
        <v>42</v>
      </c>
      <c r="B4446">
        <v>4.2</v>
      </c>
      <c r="C4446">
        <v>2.7660714285714301</v>
      </c>
      <c r="D4446">
        <v>4.7060272837754196E-3</v>
      </c>
    </row>
    <row r="4447" spans="1:4" x14ac:dyDescent="0.25">
      <c r="A4447">
        <v>42</v>
      </c>
      <c r="B4447">
        <v>4.2</v>
      </c>
      <c r="C4447">
        <v>2.73</v>
      </c>
      <c r="D4447">
        <v>4.7190915220505598E-3</v>
      </c>
    </row>
    <row r="4448" spans="1:4" x14ac:dyDescent="0.25">
      <c r="A4448">
        <v>42</v>
      </c>
      <c r="B4448">
        <v>4.2</v>
      </c>
      <c r="C4448">
        <v>2.73</v>
      </c>
      <c r="D4448">
        <v>4.7190915220505598E-3</v>
      </c>
    </row>
    <row r="4449" spans="1:4" x14ac:dyDescent="0.25">
      <c r="A4449">
        <v>42</v>
      </c>
      <c r="B4449">
        <v>4.2</v>
      </c>
      <c r="C4449">
        <v>2.54207876162944</v>
      </c>
      <c r="D4449">
        <v>4.7804903125026601E-3</v>
      </c>
    </row>
    <row r="4450" spans="1:4" x14ac:dyDescent="0.25">
      <c r="A4450">
        <v>42</v>
      </c>
      <c r="B4450">
        <v>4.2</v>
      </c>
      <c r="C4450">
        <v>2.3541575232588801</v>
      </c>
      <c r="D4450">
        <v>4.8308489927712398E-3</v>
      </c>
    </row>
    <row r="4451" spans="1:4" x14ac:dyDescent="0.25">
      <c r="A4451">
        <v>42</v>
      </c>
      <c r="B4451">
        <v>4.2</v>
      </c>
      <c r="C4451">
        <v>2.1662362848883201</v>
      </c>
      <c r="D4451">
        <v>4.8705450288999497E-3</v>
      </c>
    </row>
    <row r="4452" spans="1:4" x14ac:dyDescent="0.25">
      <c r="A4452">
        <v>42</v>
      </c>
      <c r="B4452">
        <v>4.2</v>
      </c>
      <c r="C4452">
        <v>1.9783150465177599</v>
      </c>
      <c r="D4452">
        <v>4.89993323483294E-3</v>
      </c>
    </row>
    <row r="4453" spans="1:4" x14ac:dyDescent="0.25">
      <c r="A4453">
        <v>42</v>
      </c>
      <c r="B4453">
        <v>4.2</v>
      </c>
      <c r="C4453">
        <v>1.9783150465177599</v>
      </c>
      <c r="D4453">
        <v>4.89993323483294E-3</v>
      </c>
    </row>
    <row r="4454" spans="1:4" x14ac:dyDescent="0.25">
      <c r="A4454">
        <v>42</v>
      </c>
      <c r="B4454">
        <v>4.2</v>
      </c>
      <c r="C4454">
        <v>1.7326011831527199</v>
      </c>
      <c r="D4454">
        <v>4.92341489789301E-3</v>
      </c>
    </row>
    <row r="4455" spans="1:4" x14ac:dyDescent="0.25">
      <c r="A4455">
        <v>42</v>
      </c>
      <c r="B4455">
        <v>4.2</v>
      </c>
      <c r="C4455">
        <v>1.48688731978767</v>
      </c>
      <c r="D4455">
        <v>4.9307374725198402E-3</v>
      </c>
    </row>
    <row r="4456" spans="1:4" x14ac:dyDescent="0.25">
      <c r="A4456">
        <v>42</v>
      </c>
      <c r="B4456">
        <v>4.2</v>
      </c>
      <c r="C4456">
        <v>1.24117345642262</v>
      </c>
      <c r="D4456">
        <v>4.9228202951651697E-3</v>
      </c>
    </row>
    <row r="4457" spans="1:4" x14ac:dyDescent="0.25">
      <c r="A4457">
        <v>42</v>
      </c>
      <c r="B4457">
        <v>4.2</v>
      </c>
      <c r="C4457">
        <v>0.99545959305757703</v>
      </c>
      <c r="D4457">
        <v>4.9005704593498697E-3</v>
      </c>
    </row>
    <row r="4458" spans="1:4" x14ac:dyDescent="0.25">
      <c r="A4458">
        <v>42</v>
      </c>
      <c r="B4458">
        <v>4.2</v>
      </c>
      <c r="C4458">
        <v>0.99545959305757703</v>
      </c>
      <c r="D4458">
        <v>4.9005704593498697E-3</v>
      </c>
    </row>
    <row r="4459" spans="1:4" x14ac:dyDescent="0.25">
      <c r="A4459">
        <v>42</v>
      </c>
      <c r="B4459">
        <v>4.2</v>
      </c>
      <c r="C4459">
        <v>0.67417976767284005</v>
      </c>
      <c r="D4459">
        <v>4.8513686260509099E-3</v>
      </c>
    </row>
    <row r="4460" spans="1:4" x14ac:dyDescent="0.25">
      <c r="A4460">
        <v>42</v>
      </c>
      <c r="B4460">
        <v>4.2</v>
      </c>
      <c r="C4460">
        <v>0.35289994228810201</v>
      </c>
      <c r="D4460">
        <v>4.78121813986041E-3</v>
      </c>
    </row>
    <row r="4461" spans="1:4" x14ac:dyDescent="0.25">
      <c r="A4461">
        <v>42</v>
      </c>
      <c r="B4461">
        <v>4.2</v>
      </c>
      <c r="C4461">
        <v>3.1620116903364498E-2</v>
      </c>
      <c r="D4461">
        <v>4.6920782841681601E-3</v>
      </c>
    </row>
    <row r="4462" spans="1:4" x14ac:dyDescent="0.25">
      <c r="A4462">
        <v>42</v>
      </c>
      <c r="B4462">
        <v>4.2</v>
      </c>
      <c r="C4462">
        <v>-0.28965970848137401</v>
      </c>
      <c r="D4462">
        <v>4.5858929719842199E-3</v>
      </c>
    </row>
    <row r="4463" spans="1:4" x14ac:dyDescent="0.25">
      <c r="A4463">
        <v>42</v>
      </c>
      <c r="B4463">
        <v>4.2</v>
      </c>
      <c r="C4463">
        <v>-0.28965970848137401</v>
      </c>
      <c r="D4463">
        <v>4.5858929719842199E-3</v>
      </c>
    </row>
    <row r="4464" spans="1:4" x14ac:dyDescent="0.25">
      <c r="A4464">
        <v>42</v>
      </c>
      <c r="B4464">
        <v>4.2</v>
      </c>
      <c r="C4464">
        <v>-0.70974478136103003</v>
      </c>
      <c r="D4464">
        <v>4.42453945822924E-3</v>
      </c>
    </row>
    <row r="4465" spans="1:4" x14ac:dyDescent="0.25">
      <c r="A4465">
        <v>42</v>
      </c>
      <c r="B4465">
        <v>4.2</v>
      </c>
      <c r="C4465">
        <v>-1.1298298542406899</v>
      </c>
      <c r="D4465">
        <v>4.2416505334297097E-3</v>
      </c>
    </row>
    <row r="4466" spans="1:4" x14ac:dyDescent="0.25">
      <c r="A4466">
        <v>42</v>
      </c>
      <c r="B4466">
        <v>4.2</v>
      </c>
      <c r="C4466">
        <v>-1.5499149271203401</v>
      </c>
      <c r="D4466">
        <v>4.0415646378773101E-3</v>
      </c>
    </row>
    <row r="4467" spans="1:4" x14ac:dyDescent="0.25">
      <c r="A4467">
        <v>42</v>
      </c>
      <c r="B4467">
        <v>4.2</v>
      </c>
      <c r="C4467">
        <v>-1.97</v>
      </c>
      <c r="D4467">
        <v>3.82868645785946E-3</v>
      </c>
    </row>
    <row r="4468" spans="1:4" x14ac:dyDescent="0.25">
      <c r="A4468">
        <v>42</v>
      </c>
      <c r="B4468">
        <v>4.2</v>
      </c>
      <c r="C4468">
        <v>-1.97</v>
      </c>
      <c r="D4468">
        <v>3.82868645785946E-3</v>
      </c>
    </row>
    <row r="4469" spans="1:4" x14ac:dyDescent="0.25">
      <c r="A4469">
        <v>42</v>
      </c>
      <c r="B4469">
        <v>4.2</v>
      </c>
      <c r="C4469">
        <v>-2.27</v>
      </c>
      <c r="D4469">
        <v>3.6712084432735299E-3</v>
      </c>
    </row>
    <row r="4470" spans="1:4" x14ac:dyDescent="0.25">
      <c r="A4470">
        <v>42</v>
      </c>
      <c r="B4470">
        <v>4.2</v>
      </c>
      <c r="C4470">
        <v>-2.57</v>
      </c>
      <c r="D4470">
        <v>3.51114468882858E-3</v>
      </c>
    </row>
    <row r="4471" spans="1:4" x14ac:dyDescent="0.25">
      <c r="A4471">
        <v>42</v>
      </c>
      <c r="B4471">
        <v>4.2</v>
      </c>
      <c r="C4471">
        <v>-2.87</v>
      </c>
      <c r="D4471">
        <v>3.3501938931506602E-3</v>
      </c>
    </row>
    <row r="4472" spans="1:4" x14ac:dyDescent="0.25">
      <c r="A4472">
        <v>42</v>
      </c>
      <c r="B4472">
        <v>4.2</v>
      </c>
      <c r="C4472">
        <v>-3.17</v>
      </c>
      <c r="D4472">
        <v>3.1902193974403699E-3</v>
      </c>
    </row>
    <row r="4473" spans="1:4" x14ac:dyDescent="0.25">
      <c r="A4473">
        <v>42</v>
      </c>
      <c r="B4473">
        <v>4.2</v>
      </c>
      <c r="C4473">
        <v>-3.17</v>
      </c>
      <c r="D4473">
        <v>3.1902193974403699E-3</v>
      </c>
    </row>
    <row r="4474" spans="1:4" x14ac:dyDescent="0.25">
      <c r="A4474">
        <v>42</v>
      </c>
      <c r="B4474">
        <v>4.2</v>
      </c>
      <c r="C4474">
        <v>-3.2417857142857098</v>
      </c>
      <c r="D4474">
        <v>3.15222498107903E-3</v>
      </c>
    </row>
    <row r="4475" spans="1:4" x14ac:dyDescent="0.25">
      <c r="A4475">
        <v>42</v>
      </c>
      <c r="B4475">
        <v>4.2</v>
      </c>
      <c r="C4475">
        <v>-3.3135714285714299</v>
      </c>
      <c r="D4475">
        <v>3.1144288895120198E-3</v>
      </c>
    </row>
    <row r="4476" spans="1:4" x14ac:dyDescent="0.25">
      <c r="A4476">
        <v>42</v>
      </c>
      <c r="B4476">
        <v>4.2</v>
      </c>
      <c r="C4476">
        <v>-3.3853571428571398</v>
      </c>
      <c r="D4476">
        <v>3.0768065141845201E-3</v>
      </c>
    </row>
    <row r="4477" spans="1:4" x14ac:dyDescent="0.25">
      <c r="A4477">
        <v>42</v>
      </c>
      <c r="B4477">
        <v>4.2</v>
      </c>
      <c r="C4477">
        <v>-3.45714285714286</v>
      </c>
      <c r="D4477">
        <v>3.0393630882268401E-3</v>
      </c>
    </row>
    <row r="4478" spans="1:4" x14ac:dyDescent="0.25">
      <c r="A4478">
        <v>42</v>
      </c>
      <c r="B4478">
        <v>4.2</v>
      </c>
      <c r="C4478">
        <v>-3.45714285714286</v>
      </c>
      <c r="D4478">
        <v>3.0393630882268401E-3</v>
      </c>
    </row>
    <row r="4479" spans="1:4" x14ac:dyDescent="0.25">
      <c r="A4479">
        <v>42</v>
      </c>
      <c r="B4479">
        <v>4.2</v>
      </c>
      <c r="C4479">
        <v>-3.5353571428571402</v>
      </c>
      <c r="D4479">
        <v>2.9946707627655999E-3</v>
      </c>
    </row>
    <row r="4480" spans="1:4" x14ac:dyDescent="0.25">
      <c r="A4480">
        <v>42</v>
      </c>
      <c r="B4480">
        <v>4.2</v>
      </c>
      <c r="C4480">
        <v>-3.6135714285714302</v>
      </c>
      <c r="D4480">
        <v>2.95012171331959E-3</v>
      </c>
    </row>
    <row r="4481" spans="1:4" x14ac:dyDescent="0.25">
      <c r="A4481">
        <v>42</v>
      </c>
      <c r="B4481">
        <v>4.2</v>
      </c>
      <c r="C4481">
        <v>-3.69178571428571</v>
      </c>
      <c r="D4481">
        <v>2.9058828375219201E-3</v>
      </c>
    </row>
    <row r="4482" spans="1:4" x14ac:dyDescent="0.25">
      <c r="A4482">
        <v>42</v>
      </c>
      <c r="B4482">
        <v>4.2</v>
      </c>
      <c r="C4482">
        <v>-3.77</v>
      </c>
      <c r="D4482">
        <v>2.86205795721835E-3</v>
      </c>
    </row>
    <row r="4483" spans="1:4" x14ac:dyDescent="0.25">
      <c r="A4483">
        <v>42</v>
      </c>
      <c r="B4483">
        <v>4.2</v>
      </c>
      <c r="C4483">
        <v>-3.77</v>
      </c>
      <c r="D4483">
        <v>2.86205795721835E-3</v>
      </c>
    </row>
    <row r="4484" spans="1:4" x14ac:dyDescent="0.25">
      <c r="A4484">
        <v>42</v>
      </c>
      <c r="B4484">
        <v>4.2</v>
      </c>
      <c r="C4484">
        <v>-3.9565000000000001</v>
      </c>
      <c r="D4484">
        <v>2.7592800643115498E-3</v>
      </c>
    </row>
    <row r="4485" spans="1:4" x14ac:dyDescent="0.25">
      <c r="A4485">
        <v>42</v>
      </c>
      <c r="B4485">
        <v>4.2</v>
      </c>
      <c r="C4485">
        <v>-4.1429999999999998</v>
      </c>
      <c r="D4485">
        <v>2.6590415196969101E-3</v>
      </c>
    </row>
    <row r="4486" spans="1:4" x14ac:dyDescent="0.25">
      <c r="A4486">
        <v>42</v>
      </c>
      <c r="B4486">
        <v>4.2</v>
      </c>
      <c r="C4486">
        <v>-4.3295000000000003</v>
      </c>
      <c r="D4486">
        <v>2.5614501450711702E-3</v>
      </c>
    </row>
    <row r="4487" spans="1:4" x14ac:dyDescent="0.25">
      <c r="A4487">
        <v>42</v>
      </c>
      <c r="B4487">
        <v>4.2</v>
      </c>
      <c r="C4487">
        <v>-4.516</v>
      </c>
      <c r="D4487">
        <v>2.46660292919723E-3</v>
      </c>
    </row>
    <row r="4488" spans="1:4" x14ac:dyDescent="0.25">
      <c r="A4488">
        <v>42</v>
      </c>
      <c r="B4488">
        <v>4.2</v>
      </c>
      <c r="C4488">
        <v>-4.516</v>
      </c>
      <c r="D4488">
        <v>2.46660292919723E-3</v>
      </c>
    </row>
    <row r="4489" spans="1:4" x14ac:dyDescent="0.25">
      <c r="A4489">
        <v>42</v>
      </c>
      <c r="B4489">
        <v>4.2</v>
      </c>
      <c r="C4489">
        <v>-4.7024999999999997</v>
      </c>
      <c r="D4489">
        <v>2.3745141132985102E-3</v>
      </c>
    </row>
    <row r="4490" spans="1:4" x14ac:dyDescent="0.25">
      <c r="A4490">
        <v>42</v>
      </c>
      <c r="B4490">
        <v>4.2</v>
      </c>
      <c r="C4490">
        <v>-4.8890000000000002</v>
      </c>
      <c r="D4490">
        <v>2.2852479353341602E-3</v>
      </c>
    </row>
    <row r="4491" spans="1:4" x14ac:dyDescent="0.25">
      <c r="A4491">
        <v>42</v>
      </c>
      <c r="B4491">
        <v>4.2</v>
      </c>
      <c r="C4491">
        <v>-5.0754999999999999</v>
      </c>
      <c r="D4491">
        <v>2.19882056563737E-3</v>
      </c>
    </row>
    <row r="4492" spans="1:4" x14ac:dyDescent="0.25">
      <c r="A4492">
        <v>42</v>
      </c>
      <c r="B4492">
        <v>4.2</v>
      </c>
      <c r="C4492">
        <v>-5.2619999999999996</v>
      </c>
      <c r="D4492">
        <v>2.11522732066385E-3</v>
      </c>
    </row>
    <row r="4493" spans="1:4" x14ac:dyDescent="0.25">
      <c r="A4493">
        <v>42</v>
      </c>
      <c r="B4493">
        <v>4.2</v>
      </c>
      <c r="C4493">
        <v>-5.2619999999999996</v>
      </c>
      <c r="D4493">
        <v>2.11522732066385E-3</v>
      </c>
    </row>
    <row r="4494" spans="1:4" x14ac:dyDescent="0.25">
      <c r="A4494">
        <v>42</v>
      </c>
      <c r="B4494">
        <v>4.2</v>
      </c>
      <c r="C4494">
        <v>-5.4485000000000001</v>
      </c>
      <c r="D4494">
        <v>2.03445535278214E-3</v>
      </c>
    </row>
    <row r="4495" spans="1:4" x14ac:dyDescent="0.25">
      <c r="A4495">
        <v>42</v>
      </c>
      <c r="B4495">
        <v>4.2</v>
      </c>
      <c r="C4495">
        <v>-5.6349999999999998</v>
      </c>
      <c r="D4495">
        <v>1.9564749483882799E-3</v>
      </c>
    </row>
    <row r="4496" spans="1:4" x14ac:dyDescent="0.25">
      <c r="A4496">
        <v>42</v>
      </c>
      <c r="B4496">
        <v>4.2</v>
      </c>
      <c r="C4496">
        <v>-5.8215000000000003</v>
      </c>
      <c r="D4496">
        <v>1.8812486218579799E-3</v>
      </c>
    </row>
    <row r="4497" spans="1:4" x14ac:dyDescent="0.25">
      <c r="A4497">
        <v>42</v>
      </c>
      <c r="B4497">
        <v>4.2</v>
      </c>
      <c r="C4497">
        <v>-6.008</v>
      </c>
      <c r="D4497">
        <v>1.8087249841269E-3</v>
      </c>
    </row>
    <row r="4498" spans="1:4" x14ac:dyDescent="0.25">
      <c r="A4498">
        <v>42</v>
      </c>
      <c r="B4498">
        <v>4.2</v>
      </c>
      <c r="C4498">
        <v>-6.008</v>
      </c>
      <c r="D4498">
        <v>1.8087249841269E-3</v>
      </c>
    </row>
    <row r="4499" spans="1:4" x14ac:dyDescent="0.25">
      <c r="A4499">
        <v>42</v>
      </c>
      <c r="B4499">
        <v>4.2</v>
      </c>
      <c r="C4499">
        <v>-6.1944999999999997</v>
      </c>
      <c r="D4499">
        <v>1.7388466452320599E-3</v>
      </c>
    </row>
    <row r="4500" spans="1:4" x14ac:dyDescent="0.25">
      <c r="A4500">
        <v>42</v>
      </c>
      <c r="B4500">
        <v>4.2</v>
      </c>
      <c r="C4500">
        <v>-6.3810000000000002</v>
      </c>
      <c r="D4500">
        <v>1.6715484141855499E-3</v>
      </c>
    </row>
    <row r="4501" spans="1:4" x14ac:dyDescent="0.25">
      <c r="A4501">
        <v>42</v>
      </c>
      <c r="B4501">
        <v>4.2</v>
      </c>
      <c r="C4501">
        <v>-6.5674999999999999</v>
      </c>
      <c r="D4501">
        <v>1.6067597810038999E-3</v>
      </c>
    </row>
    <row r="4502" spans="1:4" x14ac:dyDescent="0.25">
      <c r="A4502">
        <v>42</v>
      </c>
      <c r="B4502">
        <v>4.2</v>
      </c>
      <c r="C4502">
        <v>-6.7539999999999996</v>
      </c>
      <c r="D4502">
        <v>1.5444048849451201E-3</v>
      </c>
    </row>
    <row r="4503" spans="1:4" x14ac:dyDescent="0.25">
      <c r="A4503">
        <v>42</v>
      </c>
      <c r="B4503">
        <v>4.2</v>
      </c>
      <c r="C4503">
        <v>-6.7539999999999996</v>
      </c>
      <c r="D4503">
        <v>1.5444048849451201E-3</v>
      </c>
    </row>
    <row r="4504" spans="1:4" x14ac:dyDescent="0.25">
      <c r="A4504">
        <v>42</v>
      </c>
      <c r="B4504">
        <v>4.2</v>
      </c>
      <c r="C4504">
        <v>-6.9405000000000001</v>
      </c>
      <c r="D4504">
        <v>1.48440435384513E-3</v>
      </c>
    </row>
    <row r="4505" spans="1:4" x14ac:dyDescent="0.25">
      <c r="A4505">
        <v>42</v>
      </c>
      <c r="B4505">
        <v>4.2</v>
      </c>
      <c r="C4505">
        <v>-7.1269999999999998</v>
      </c>
      <c r="D4505">
        <v>1.4266733982320999E-3</v>
      </c>
    </row>
    <row r="4506" spans="1:4" x14ac:dyDescent="0.25">
      <c r="A4506">
        <v>42</v>
      </c>
      <c r="B4506">
        <v>4.2</v>
      </c>
      <c r="C4506">
        <v>-7.3135000000000003</v>
      </c>
      <c r="D4506">
        <v>1.3711267318992999E-3</v>
      </c>
    </row>
    <row r="4507" spans="1:4" x14ac:dyDescent="0.25">
      <c r="A4507">
        <v>42</v>
      </c>
      <c r="B4507">
        <v>4.2</v>
      </c>
      <c r="C4507">
        <v>-7.5</v>
      </c>
      <c r="D4507">
        <v>1.3176744882442599E-3</v>
      </c>
    </row>
    <row r="4508" spans="1:4" x14ac:dyDescent="0.25">
      <c r="A4508">
        <v>42</v>
      </c>
      <c r="B4508">
        <v>4.2</v>
      </c>
      <c r="C4508">
        <v>-7.5</v>
      </c>
      <c r="D4508">
        <v>1.3176744882442599E-3</v>
      </c>
    </row>
    <row r="4509" spans="1:4" x14ac:dyDescent="0.25">
      <c r="A4509">
        <v>42</v>
      </c>
      <c r="B4509">
        <v>4.2</v>
      </c>
      <c r="C4509">
        <v>-7.6</v>
      </c>
      <c r="D4509">
        <v>1.28984502829361E-3</v>
      </c>
    </row>
    <row r="4510" spans="1:4" x14ac:dyDescent="0.25">
      <c r="A4510">
        <v>42</v>
      </c>
      <c r="B4510">
        <v>4.2</v>
      </c>
      <c r="C4510">
        <v>-7.7</v>
      </c>
      <c r="D4510">
        <v>1.26257769663513E-3</v>
      </c>
    </row>
    <row r="4511" spans="1:4" x14ac:dyDescent="0.25">
      <c r="A4511">
        <v>42</v>
      </c>
      <c r="B4511">
        <v>4.2</v>
      </c>
      <c r="C4511">
        <v>-7.8</v>
      </c>
      <c r="D4511">
        <v>1.23585840690244E-3</v>
      </c>
    </row>
    <row r="4512" spans="1:4" x14ac:dyDescent="0.25">
      <c r="A4512">
        <v>42</v>
      </c>
      <c r="B4512">
        <v>4.2</v>
      </c>
      <c r="C4512">
        <v>-7.9</v>
      </c>
      <c r="D4512">
        <v>1.2096731063238901E-3</v>
      </c>
    </row>
    <row r="4513" spans="1:4" x14ac:dyDescent="0.25">
      <c r="A4513">
        <v>42</v>
      </c>
      <c r="B4513">
        <v>4.2</v>
      </c>
      <c r="C4513">
        <v>-7.9</v>
      </c>
      <c r="D4513">
        <v>1.2096731063238901E-3</v>
      </c>
    </row>
    <row r="4514" spans="1:4" x14ac:dyDescent="0.25">
      <c r="A4514">
        <v>42</v>
      </c>
      <c r="B4514">
        <v>4.2</v>
      </c>
      <c r="C4514">
        <v>-8.15</v>
      </c>
      <c r="D4514">
        <v>1.14645332860557E-3</v>
      </c>
    </row>
    <row r="4515" spans="1:4" x14ac:dyDescent="0.25">
      <c r="A4515">
        <v>42</v>
      </c>
      <c r="B4515">
        <v>4.2</v>
      </c>
      <c r="C4515">
        <v>-8.4</v>
      </c>
      <c r="D4515">
        <v>1.0862626664577301E-3</v>
      </c>
    </row>
    <row r="4516" spans="1:4" x14ac:dyDescent="0.25">
      <c r="A4516">
        <v>42</v>
      </c>
      <c r="B4516">
        <v>4.2</v>
      </c>
      <c r="C4516">
        <v>-8.65</v>
      </c>
      <c r="D4516">
        <v>1.0288842533012601E-3</v>
      </c>
    </row>
    <row r="4517" spans="1:4" x14ac:dyDescent="0.25">
      <c r="A4517">
        <v>42</v>
      </c>
      <c r="B4517">
        <v>4.2</v>
      </c>
      <c r="C4517">
        <v>-8.9</v>
      </c>
      <c r="D4517">
        <v>9.7410176256933505E-4</v>
      </c>
    </row>
    <row r="4518" spans="1:4" x14ac:dyDescent="0.25">
      <c r="A4518">
        <v>42</v>
      </c>
      <c r="B4518">
        <v>4.2</v>
      </c>
      <c r="C4518">
        <v>-8.9</v>
      </c>
      <c r="D4518">
        <v>9.7410176256933505E-4</v>
      </c>
    </row>
    <row r="4519" spans="1:4" x14ac:dyDescent="0.25">
      <c r="A4519">
        <v>42</v>
      </c>
      <c r="B4519">
        <v>4.2</v>
      </c>
      <c r="C4519">
        <v>-9.5175000000000001</v>
      </c>
      <c r="D4519">
        <v>8.4863553255171002E-4</v>
      </c>
    </row>
    <row r="4520" spans="1:4" x14ac:dyDescent="0.25">
      <c r="A4520">
        <v>42</v>
      </c>
      <c r="B4520">
        <v>4.2</v>
      </c>
      <c r="C4520">
        <v>-10.135</v>
      </c>
      <c r="D4520">
        <v>7.3484621502339302E-4</v>
      </c>
    </row>
    <row r="4521" spans="1:4" x14ac:dyDescent="0.25">
      <c r="A4521">
        <v>42</v>
      </c>
      <c r="B4521">
        <v>4.2</v>
      </c>
      <c r="C4521">
        <v>-10.7525</v>
      </c>
      <c r="D4521">
        <v>6.3016915344354702E-4</v>
      </c>
    </row>
    <row r="4522" spans="1:4" x14ac:dyDescent="0.25">
      <c r="A4522">
        <v>42</v>
      </c>
      <c r="B4522">
        <v>4.2</v>
      </c>
      <c r="C4522">
        <v>-11.37</v>
      </c>
      <c r="D4522">
        <v>5.3241546664963295E-4</v>
      </c>
    </row>
    <row r="4523" spans="1:4" x14ac:dyDescent="0.25">
      <c r="A4523">
        <v>42</v>
      </c>
      <c r="B4523">
        <v>4.2</v>
      </c>
      <c r="C4523">
        <v>-11.37</v>
      </c>
      <c r="D4523">
        <v>5.3241546664963295E-4</v>
      </c>
    </row>
    <row r="4524" spans="1:4" x14ac:dyDescent="0.25">
      <c r="A4524">
        <v>42</v>
      </c>
      <c r="B4524">
        <v>4.2</v>
      </c>
      <c r="C4524">
        <v>-11.87</v>
      </c>
      <c r="D4524">
        <v>4.5709375510674899E-4</v>
      </c>
    </row>
    <row r="4525" spans="1:4" x14ac:dyDescent="0.25">
      <c r="A4525">
        <v>42</v>
      </c>
      <c r="B4525">
        <v>4.2</v>
      </c>
      <c r="C4525">
        <v>-12.37</v>
      </c>
      <c r="D4525">
        <v>3.8437464887688402E-4</v>
      </c>
    </row>
    <row r="4526" spans="1:4" x14ac:dyDescent="0.25">
      <c r="A4526">
        <v>42</v>
      </c>
      <c r="B4526">
        <v>4.2</v>
      </c>
      <c r="C4526">
        <v>-12.87</v>
      </c>
      <c r="D4526">
        <v>3.1365270860824699E-4</v>
      </c>
    </row>
    <row r="4527" spans="1:4" x14ac:dyDescent="0.25">
      <c r="A4527">
        <v>42</v>
      </c>
      <c r="B4527">
        <v>4.2</v>
      </c>
      <c r="C4527">
        <v>-13.37</v>
      </c>
      <c r="D4527">
        <v>2.4443790660731799E-4</v>
      </c>
    </row>
    <row r="4528" spans="1:4" x14ac:dyDescent="0.25">
      <c r="A4528">
        <v>42</v>
      </c>
      <c r="B4528">
        <v>4.2</v>
      </c>
      <c r="C4528">
        <v>-13.37</v>
      </c>
      <c r="D4528">
        <v>2.4443790660731799E-4</v>
      </c>
    </row>
    <row r="4529" spans="1:4" x14ac:dyDescent="0.25">
      <c r="A4529">
        <v>42</v>
      </c>
      <c r="B4529">
        <v>4.2</v>
      </c>
      <c r="C4529">
        <v>-13.395</v>
      </c>
      <c r="D4529">
        <v>2.4100979946542399E-4</v>
      </c>
    </row>
    <row r="4530" spans="1:4" x14ac:dyDescent="0.25">
      <c r="A4530">
        <v>42</v>
      </c>
      <c r="B4530">
        <v>4.2</v>
      </c>
      <c r="C4530">
        <v>-13.42</v>
      </c>
      <c r="D4530">
        <v>2.37584346111597E-4</v>
      </c>
    </row>
    <row r="4531" spans="1:4" x14ac:dyDescent="0.25">
      <c r="A4531">
        <v>42</v>
      </c>
      <c r="B4531">
        <v>4.2</v>
      </c>
      <c r="C4531">
        <v>-13.445</v>
      </c>
      <c r="D4531">
        <v>2.3416154049726601E-4</v>
      </c>
    </row>
    <row r="4532" spans="1:4" x14ac:dyDescent="0.25">
      <c r="A4532">
        <v>42</v>
      </c>
      <c r="B4532">
        <v>4.2</v>
      </c>
      <c r="C4532">
        <v>-13.47</v>
      </c>
      <c r="D4532">
        <v>2.3074136787555699E-4</v>
      </c>
    </row>
    <row r="4533" spans="1:4" x14ac:dyDescent="0.25">
      <c r="A4533">
        <v>42</v>
      </c>
      <c r="B4533">
        <v>4.2</v>
      </c>
      <c r="C4533">
        <v>-13.47</v>
      </c>
      <c r="D4533">
        <v>2.3074136787555699E-4</v>
      </c>
    </row>
    <row r="4534" spans="1:4" x14ac:dyDescent="0.25">
      <c r="A4534">
        <v>42</v>
      </c>
      <c r="B4534">
        <v>4.2</v>
      </c>
      <c r="C4534">
        <v>-13.602499999999999</v>
      </c>
      <c r="D4534">
        <v>2.1265801846662901E-4</v>
      </c>
    </row>
    <row r="4535" spans="1:4" x14ac:dyDescent="0.25">
      <c r="A4535">
        <v>42</v>
      </c>
      <c r="B4535">
        <v>4.2</v>
      </c>
      <c r="C4535">
        <v>-13.734999999999999</v>
      </c>
      <c r="D4535">
        <v>1.9464379045866601E-4</v>
      </c>
    </row>
    <row r="4536" spans="1:4" x14ac:dyDescent="0.25">
      <c r="A4536">
        <v>42</v>
      </c>
      <c r="B4536">
        <v>4.2</v>
      </c>
      <c r="C4536">
        <v>-13.8675</v>
      </c>
      <c r="D4536">
        <v>1.7669369148041401E-4</v>
      </c>
    </row>
    <row r="4537" spans="1:4" x14ac:dyDescent="0.25">
      <c r="A4537">
        <v>42</v>
      </c>
      <c r="B4537">
        <v>4.2</v>
      </c>
      <c r="C4537">
        <v>-14</v>
      </c>
      <c r="D4537">
        <v>1.58803036609634E-4</v>
      </c>
    </row>
    <row r="4538" spans="1:4" x14ac:dyDescent="0.25">
      <c r="A4538">
        <v>42</v>
      </c>
      <c r="B4538">
        <v>4.2</v>
      </c>
      <c r="C4538">
        <v>-14</v>
      </c>
      <c r="D4538">
        <v>1.58803036609634E-4</v>
      </c>
    </row>
    <row r="4539" spans="1:4" x14ac:dyDescent="0.25">
      <c r="A4539">
        <v>42</v>
      </c>
      <c r="B4539">
        <v>4.2</v>
      </c>
      <c r="C4539">
        <v>-14.211606673841001</v>
      </c>
      <c r="D4539">
        <v>1.30343523711201E-4</v>
      </c>
    </row>
    <row r="4540" spans="1:4" x14ac:dyDescent="0.25">
      <c r="A4540">
        <v>42</v>
      </c>
      <c r="B4540">
        <v>4.2</v>
      </c>
      <c r="C4540">
        <v>-14.423213347682101</v>
      </c>
      <c r="D4540">
        <v>1.0200896877423E-4</v>
      </c>
    </row>
    <row r="4541" spans="1:4" x14ac:dyDescent="0.25">
      <c r="A4541">
        <v>42</v>
      </c>
      <c r="B4541">
        <v>4.2</v>
      </c>
      <c r="C4541">
        <v>-14.634820021523099</v>
      </c>
      <c r="D4541">
        <v>7.37853492949802E-5</v>
      </c>
    </row>
    <row r="4542" spans="1:4" x14ac:dyDescent="0.25">
      <c r="A4542">
        <v>42</v>
      </c>
      <c r="B4542">
        <v>4.2</v>
      </c>
      <c r="C4542">
        <v>-14.846426695364199</v>
      </c>
      <c r="D4542">
        <v>4.5661682762377697E-5</v>
      </c>
    </row>
    <row r="4543" spans="1:4" x14ac:dyDescent="0.25">
      <c r="A4543">
        <v>42</v>
      </c>
      <c r="B4543">
        <v>4.2</v>
      </c>
      <c r="C4543">
        <v>-14.846426695364199</v>
      </c>
      <c r="D4543">
        <v>4.5661682762377697E-5</v>
      </c>
    </row>
    <row r="4544" spans="1:4" x14ac:dyDescent="0.25">
      <c r="A4544">
        <v>42</v>
      </c>
      <c r="B4544">
        <v>4.2</v>
      </c>
      <c r="C4544">
        <v>-15.1123067924162</v>
      </c>
      <c r="D4544">
        <v>1.0453440783915399E-5</v>
      </c>
    </row>
    <row r="4545" spans="1:4" x14ac:dyDescent="0.25">
      <c r="A4545">
        <v>42</v>
      </c>
      <c r="B4545">
        <v>4.2</v>
      </c>
      <c r="C4545">
        <v>-15.3781868894682</v>
      </c>
      <c r="D4545">
        <v>-2.4626218871619601E-5</v>
      </c>
    </row>
    <row r="4546" spans="1:4" x14ac:dyDescent="0.25">
      <c r="A4546">
        <v>42</v>
      </c>
      <c r="B4546">
        <v>4.2</v>
      </c>
      <c r="C4546">
        <v>-15.644066986520199</v>
      </c>
      <c r="D4546">
        <v>-5.9589690974550297E-5</v>
      </c>
    </row>
    <row r="4547" spans="1:4" x14ac:dyDescent="0.25">
      <c r="A4547">
        <v>42</v>
      </c>
      <c r="B4547">
        <v>4.2</v>
      </c>
      <c r="C4547">
        <v>-15.909947083572201</v>
      </c>
      <c r="D4547">
        <v>-9.4446270697854902E-5</v>
      </c>
    </row>
    <row r="4548" spans="1:4" x14ac:dyDescent="0.25">
      <c r="A4548">
        <v>42</v>
      </c>
      <c r="B4548">
        <v>4.2</v>
      </c>
      <c r="C4548">
        <v>-15.909947083572201</v>
      </c>
      <c r="D4548">
        <v>-9.4446270697854902E-5</v>
      </c>
    </row>
    <row r="4549" spans="1:4" x14ac:dyDescent="0.25">
      <c r="A4549">
        <v>42</v>
      </c>
      <c r="B4549">
        <v>4.2</v>
      </c>
      <c r="C4549">
        <v>-16.244020790819601</v>
      </c>
      <c r="D4549">
        <v>-1.3810066768855001E-4</v>
      </c>
    </row>
    <row r="4550" spans="1:4" x14ac:dyDescent="0.25">
      <c r="A4550">
        <v>42</v>
      </c>
      <c r="B4550">
        <v>4.2</v>
      </c>
      <c r="C4550">
        <v>-16.578094498067099</v>
      </c>
      <c r="D4550">
        <v>-1.81602208557606E-4</v>
      </c>
    </row>
    <row r="4551" spans="1:4" x14ac:dyDescent="0.25">
      <c r="A4551">
        <v>42</v>
      </c>
      <c r="B4551">
        <v>4.2</v>
      </c>
      <c r="C4551">
        <v>-16.912168205314501</v>
      </c>
      <c r="D4551">
        <v>-2.24952821672612E-4</v>
      </c>
    </row>
    <row r="4552" spans="1:4" x14ac:dyDescent="0.25">
      <c r="A4552">
        <v>42</v>
      </c>
      <c r="B4552">
        <v>4.2</v>
      </c>
      <c r="C4552">
        <v>-17.246241912561899</v>
      </c>
      <c r="D4552">
        <v>-2.6814779632542302E-4</v>
      </c>
    </row>
    <row r="4553" spans="1:4" x14ac:dyDescent="0.25">
      <c r="A4553">
        <v>42</v>
      </c>
      <c r="B4553">
        <v>4.2</v>
      </c>
      <c r="C4553">
        <v>-17.246241912561899</v>
      </c>
      <c r="D4553">
        <v>-2.6814779632542302E-4</v>
      </c>
    </row>
    <row r="4554" spans="1:4" x14ac:dyDescent="0.25">
      <c r="A4554">
        <v>42</v>
      </c>
      <c r="B4554">
        <v>4.2</v>
      </c>
      <c r="C4554">
        <v>-17.665999702300599</v>
      </c>
      <c r="D4554">
        <v>-3.2218809622294801E-4</v>
      </c>
    </row>
    <row r="4555" spans="1:4" x14ac:dyDescent="0.25">
      <c r="A4555">
        <v>42</v>
      </c>
      <c r="B4555">
        <v>4.2</v>
      </c>
      <c r="C4555">
        <v>-18.085757492039299</v>
      </c>
      <c r="D4555">
        <v>-3.7594703282771099E-4</v>
      </c>
    </row>
    <row r="4556" spans="1:4" x14ac:dyDescent="0.25">
      <c r="A4556">
        <v>42</v>
      </c>
      <c r="B4556">
        <v>4.2</v>
      </c>
      <c r="C4556">
        <v>-18.505515281777999</v>
      </c>
      <c r="D4556">
        <v>-4.2939339122956998E-4</v>
      </c>
    </row>
    <row r="4557" spans="1:4" x14ac:dyDescent="0.25">
      <c r="A4557">
        <v>42</v>
      </c>
      <c r="B4557">
        <v>4.2</v>
      </c>
      <c r="C4557">
        <v>-18.925273071516699</v>
      </c>
      <c r="D4557">
        <v>-4.8249078689219298E-4</v>
      </c>
    </row>
    <row r="4558" spans="1:4" x14ac:dyDescent="0.25">
      <c r="A4558">
        <v>42</v>
      </c>
      <c r="B4558">
        <v>4.2</v>
      </c>
      <c r="C4558">
        <v>-18.925273071516699</v>
      </c>
      <c r="D4558">
        <v>-4.8249078689219298E-4</v>
      </c>
    </row>
    <row r="4559" spans="1:4" x14ac:dyDescent="0.25">
      <c r="A4559">
        <v>42</v>
      </c>
      <c r="B4559">
        <v>4.2</v>
      </c>
      <c r="C4559">
        <v>-19.4526914173004</v>
      </c>
      <c r="D4559">
        <v>-5.4865141723392204E-4</v>
      </c>
    </row>
    <row r="4560" spans="1:4" x14ac:dyDescent="0.25">
      <c r="A4560">
        <v>42</v>
      </c>
      <c r="B4560">
        <v>4.2</v>
      </c>
      <c r="C4560">
        <v>-19.980109763084201</v>
      </c>
      <c r="D4560">
        <v>-6.1409813949080095E-4</v>
      </c>
    </row>
    <row r="4561" spans="1:4" x14ac:dyDescent="0.25">
      <c r="A4561">
        <v>42</v>
      </c>
      <c r="B4561">
        <v>4.2</v>
      </c>
      <c r="C4561">
        <v>-20.507528108868001</v>
      </c>
      <c r="D4561">
        <v>-6.7873394478387597E-4</v>
      </c>
    </row>
    <row r="4562" spans="1:4" x14ac:dyDescent="0.25">
      <c r="A4562">
        <v>42</v>
      </c>
      <c r="B4562">
        <v>4.2</v>
      </c>
      <c r="C4562">
        <v>-21.034946454651799</v>
      </c>
      <c r="D4562">
        <v>-7.4246048339791904E-4</v>
      </c>
    </row>
    <row r="4563" spans="1:4" x14ac:dyDescent="0.25">
      <c r="A4563">
        <v>42</v>
      </c>
      <c r="B4563">
        <v>4.2</v>
      </c>
      <c r="C4563">
        <v>-21.034946454651799</v>
      </c>
      <c r="D4563">
        <v>-7.4246048339791904E-4</v>
      </c>
    </row>
    <row r="4564" spans="1:4" x14ac:dyDescent="0.25">
      <c r="A4564">
        <v>42</v>
      </c>
      <c r="B4564">
        <v>4.2</v>
      </c>
      <c r="C4564">
        <v>-21.697638412417401</v>
      </c>
      <c r="D4564">
        <v>-8.2104368785849199E-4</v>
      </c>
    </row>
    <row r="4565" spans="1:4" x14ac:dyDescent="0.25">
      <c r="A4565">
        <v>42</v>
      </c>
      <c r="B4565">
        <v>4.2</v>
      </c>
      <c r="C4565">
        <v>-22.360330370183</v>
      </c>
      <c r="D4565">
        <v>-8.9775625697892402E-4</v>
      </c>
    </row>
    <row r="4566" spans="1:4" x14ac:dyDescent="0.25">
      <c r="A4566">
        <v>42</v>
      </c>
      <c r="B4566">
        <v>4.2</v>
      </c>
      <c r="C4566">
        <v>-23.023022327948699</v>
      </c>
      <c r="D4566">
        <v>-9.7233094124305798E-4</v>
      </c>
    </row>
    <row r="4567" spans="1:4" x14ac:dyDescent="0.25">
      <c r="A4567">
        <v>42</v>
      </c>
      <c r="B4567">
        <v>4.2</v>
      </c>
      <c r="C4567">
        <v>-23.685714285714301</v>
      </c>
      <c r="D4567">
        <v>-1.0444394839305301E-3</v>
      </c>
    </row>
    <row r="4568" spans="1:4" x14ac:dyDescent="0.25">
      <c r="A4568">
        <v>42</v>
      </c>
      <c r="B4568">
        <v>4.2</v>
      </c>
      <c r="C4568">
        <v>-23.685714285714301</v>
      </c>
      <c r="D4568">
        <v>-1.0444394839305301E-3</v>
      </c>
    </row>
    <row r="4569" spans="1:4" x14ac:dyDescent="0.25">
      <c r="A4569">
        <v>42</v>
      </c>
      <c r="B4569">
        <v>4.2</v>
      </c>
      <c r="C4569">
        <v>-24.2481782087116</v>
      </c>
      <c r="D4569">
        <v>-1.11294759759103E-3</v>
      </c>
    </row>
    <row r="4570" spans="1:4" x14ac:dyDescent="0.25">
      <c r="A4570">
        <v>42</v>
      </c>
      <c r="B4570">
        <v>4.2</v>
      </c>
      <c r="C4570">
        <v>-24.810642131708899</v>
      </c>
      <c r="D4570">
        <v>-1.1795786809226899E-3</v>
      </c>
    </row>
    <row r="4571" spans="1:4" x14ac:dyDescent="0.25">
      <c r="A4571">
        <v>42</v>
      </c>
      <c r="B4571">
        <v>4.2</v>
      </c>
      <c r="C4571">
        <v>-25.373106054706199</v>
      </c>
      <c r="D4571">
        <v>-1.2439788567399799E-3</v>
      </c>
    </row>
    <row r="4572" spans="1:4" x14ac:dyDescent="0.25">
      <c r="A4572">
        <v>42</v>
      </c>
      <c r="B4572">
        <v>4.2</v>
      </c>
      <c r="C4572">
        <v>-25.935569977703501</v>
      </c>
      <c r="D4572">
        <v>-1.30611049147829E-3</v>
      </c>
    </row>
    <row r="4573" spans="1:4" x14ac:dyDescent="0.25">
      <c r="A4573">
        <v>42</v>
      </c>
      <c r="B4573">
        <v>4.2</v>
      </c>
      <c r="C4573">
        <v>-25.935569977703501</v>
      </c>
      <c r="D4573">
        <v>-1.30611049147829E-3</v>
      </c>
    </row>
    <row r="4574" spans="1:4" x14ac:dyDescent="0.25">
      <c r="A4574">
        <v>42</v>
      </c>
      <c r="B4574">
        <v>4.2</v>
      </c>
      <c r="C4574">
        <v>-26.619660341358099</v>
      </c>
      <c r="D4574">
        <v>-1.37881152307029E-3</v>
      </c>
    </row>
    <row r="4575" spans="1:4" x14ac:dyDescent="0.25">
      <c r="A4575">
        <v>42</v>
      </c>
      <c r="B4575">
        <v>4.2</v>
      </c>
      <c r="C4575">
        <v>-27.3037507050127</v>
      </c>
      <c r="D4575">
        <v>-1.4487743093649899E-3</v>
      </c>
    </row>
    <row r="4576" spans="1:4" x14ac:dyDescent="0.25">
      <c r="A4576">
        <v>42</v>
      </c>
      <c r="B4576">
        <v>4.2</v>
      </c>
      <c r="C4576">
        <v>-27.987841068667301</v>
      </c>
      <c r="D4576">
        <v>-1.51654808505865E-3</v>
      </c>
    </row>
    <row r="4577" spans="1:4" x14ac:dyDescent="0.25">
      <c r="A4577">
        <v>42</v>
      </c>
      <c r="B4577">
        <v>4.2</v>
      </c>
      <c r="C4577">
        <v>-28.671931432321902</v>
      </c>
      <c r="D4577">
        <v>-1.5827912500857499E-3</v>
      </c>
    </row>
    <row r="4578" spans="1:4" x14ac:dyDescent="0.25">
      <c r="A4578">
        <v>42</v>
      </c>
      <c r="B4578">
        <v>4.2</v>
      </c>
      <c r="C4578">
        <v>-28.671931432321902</v>
      </c>
      <c r="D4578">
        <v>-1.5827912500857499E-3</v>
      </c>
    </row>
    <row r="4579" spans="1:4" x14ac:dyDescent="0.25">
      <c r="A4579">
        <v>42</v>
      </c>
      <c r="B4579">
        <v>4.2</v>
      </c>
      <c r="C4579">
        <v>-29.503948574241399</v>
      </c>
      <c r="D4579">
        <v>-1.6619696328090999E-3</v>
      </c>
    </row>
    <row r="4580" spans="1:4" x14ac:dyDescent="0.25">
      <c r="A4580">
        <v>42</v>
      </c>
      <c r="B4580">
        <v>4.2</v>
      </c>
      <c r="C4580">
        <v>-30.335965716160899</v>
      </c>
      <c r="D4580">
        <v>-1.7406817313883199E-3</v>
      </c>
    </row>
    <row r="4581" spans="1:4" x14ac:dyDescent="0.25">
      <c r="A4581">
        <v>42</v>
      </c>
      <c r="B4581">
        <v>4.2</v>
      </c>
      <c r="C4581">
        <v>-31.167982858080499</v>
      </c>
      <c r="D4581">
        <v>-1.8200274319479901E-3</v>
      </c>
    </row>
    <row r="4582" spans="1:4" x14ac:dyDescent="0.25">
      <c r="A4582">
        <v>42</v>
      </c>
      <c r="B4582">
        <v>4.2</v>
      </c>
      <c r="C4582">
        <v>-32</v>
      </c>
      <c r="D4582">
        <v>-1.9005794263290501E-3</v>
      </c>
    </row>
    <row r="4583" spans="1:4" x14ac:dyDescent="0.25">
      <c r="A4583">
        <v>43</v>
      </c>
      <c r="B4583">
        <v>24.5</v>
      </c>
      <c r="C4583">
        <v>20</v>
      </c>
      <c r="D4583">
        <v>-2.2026708148308601E-2</v>
      </c>
    </row>
    <row r="4584" spans="1:4" x14ac:dyDescent="0.25">
      <c r="A4584">
        <v>43</v>
      </c>
      <c r="B4584">
        <v>24.5</v>
      </c>
      <c r="C4584">
        <v>19.707185490582699</v>
      </c>
      <c r="D4584">
        <v>-2.27148952344037E-2</v>
      </c>
    </row>
    <row r="4585" spans="1:4" x14ac:dyDescent="0.25">
      <c r="A4585">
        <v>43</v>
      </c>
      <c r="B4585">
        <v>24.5</v>
      </c>
      <c r="C4585">
        <v>19.414370981165501</v>
      </c>
      <c r="D4585">
        <v>-2.33502582679035E-2</v>
      </c>
    </row>
    <row r="4586" spans="1:4" x14ac:dyDescent="0.25">
      <c r="A4586">
        <v>43</v>
      </c>
      <c r="B4586">
        <v>24.5</v>
      </c>
      <c r="C4586">
        <v>19.1215564717482</v>
      </c>
      <c r="D4586">
        <v>-2.3903293551612401E-2</v>
      </c>
    </row>
    <row r="4587" spans="1:4" x14ac:dyDescent="0.25">
      <c r="A4587">
        <v>43</v>
      </c>
      <c r="B4587">
        <v>24.5</v>
      </c>
      <c r="C4587">
        <v>18.828741962330898</v>
      </c>
      <c r="D4587">
        <v>-2.4385914475989898E-2</v>
      </c>
    </row>
    <row r="4588" spans="1:4" x14ac:dyDescent="0.25">
      <c r="A4588">
        <v>43</v>
      </c>
      <c r="B4588">
        <v>24.5</v>
      </c>
      <c r="C4588">
        <v>18.828741962330898</v>
      </c>
      <c r="D4588">
        <v>-2.4385914475989898E-2</v>
      </c>
    </row>
    <row r="4589" spans="1:4" x14ac:dyDescent="0.25">
      <c r="A4589">
        <v>43</v>
      </c>
      <c r="B4589">
        <v>24.5</v>
      </c>
      <c r="C4589">
        <v>18.6715564717482</v>
      </c>
      <c r="D4589">
        <v>-2.46175290961732E-2</v>
      </c>
    </row>
    <row r="4590" spans="1:4" x14ac:dyDescent="0.25">
      <c r="A4590">
        <v>43</v>
      </c>
      <c r="B4590">
        <v>24.5</v>
      </c>
      <c r="C4590">
        <v>18.514370981165499</v>
      </c>
      <c r="D4590">
        <v>-2.48285221617475E-2</v>
      </c>
    </row>
    <row r="4591" spans="1:4" x14ac:dyDescent="0.25">
      <c r="A4591">
        <v>43</v>
      </c>
      <c r="B4591">
        <v>24.5</v>
      </c>
      <c r="C4591">
        <v>18.357185490582701</v>
      </c>
      <c r="D4591">
        <v>-2.50198031701321E-2</v>
      </c>
    </row>
    <row r="4592" spans="1:4" x14ac:dyDescent="0.25">
      <c r="A4592">
        <v>43</v>
      </c>
      <c r="B4592">
        <v>24.5</v>
      </c>
      <c r="C4592">
        <v>18.2</v>
      </c>
      <c r="D4592">
        <v>-2.5191963376470498E-2</v>
      </c>
    </row>
    <row r="4593" spans="1:4" x14ac:dyDescent="0.25">
      <c r="A4593">
        <v>43</v>
      </c>
      <c r="B4593">
        <v>24.5</v>
      </c>
      <c r="C4593">
        <v>18.2</v>
      </c>
      <c r="D4593">
        <v>-2.5191963376470498E-2</v>
      </c>
    </row>
    <row r="4594" spans="1:4" x14ac:dyDescent="0.25">
      <c r="A4594">
        <v>43</v>
      </c>
      <c r="B4594">
        <v>24.5</v>
      </c>
      <c r="C4594">
        <v>18.175000000000001</v>
      </c>
      <c r="D4594">
        <v>-2.5217619731234899E-2</v>
      </c>
    </row>
    <row r="4595" spans="1:4" x14ac:dyDescent="0.25">
      <c r="A4595">
        <v>43</v>
      </c>
      <c r="B4595">
        <v>24.5</v>
      </c>
      <c r="C4595">
        <v>18.149999999999999</v>
      </c>
      <c r="D4595">
        <v>-2.5242790051844401E-2</v>
      </c>
    </row>
    <row r="4596" spans="1:4" x14ac:dyDescent="0.25">
      <c r="A4596">
        <v>43</v>
      </c>
      <c r="B4596">
        <v>24.5</v>
      </c>
      <c r="C4596">
        <v>18.125</v>
      </c>
      <c r="D4596">
        <v>-2.5267479380471899E-2</v>
      </c>
    </row>
    <row r="4597" spans="1:4" x14ac:dyDescent="0.25">
      <c r="A4597">
        <v>43</v>
      </c>
      <c r="B4597">
        <v>24.5</v>
      </c>
      <c r="C4597">
        <v>18.100000000000001</v>
      </c>
      <c r="D4597">
        <v>-2.52916924405482E-2</v>
      </c>
    </row>
    <row r="4598" spans="1:4" x14ac:dyDescent="0.25">
      <c r="A4598">
        <v>43</v>
      </c>
      <c r="B4598">
        <v>24.5</v>
      </c>
      <c r="C4598">
        <v>18.100000000000001</v>
      </c>
      <c r="D4598">
        <v>-2.52916924405482E-2</v>
      </c>
    </row>
    <row r="4599" spans="1:4" x14ac:dyDescent="0.25">
      <c r="A4599">
        <v>43</v>
      </c>
      <c r="B4599">
        <v>24.5</v>
      </c>
      <c r="C4599">
        <v>18.074999999999999</v>
      </c>
      <c r="D4599">
        <v>-2.53154340017324E-2</v>
      </c>
    </row>
    <row r="4600" spans="1:4" x14ac:dyDescent="0.25">
      <c r="A4600">
        <v>43</v>
      </c>
      <c r="B4600">
        <v>24.5</v>
      </c>
      <c r="C4600">
        <v>18.05</v>
      </c>
      <c r="D4600">
        <v>-2.5338721995522898E-2</v>
      </c>
    </row>
    <row r="4601" spans="1:4" x14ac:dyDescent="0.25">
      <c r="A4601">
        <v>43</v>
      </c>
      <c r="B4601">
        <v>24.5</v>
      </c>
      <c r="C4601">
        <v>18.024999999999999</v>
      </c>
      <c r="D4601">
        <v>-2.5361568704372499E-2</v>
      </c>
    </row>
    <row r="4602" spans="1:4" x14ac:dyDescent="0.25">
      <c r="A4602">
        <v>43</v>
      </c>
      <c r="B4602">
        <v>24.5</v>
      </c>
      <c r="C4602">
        <v>18</v>
      </c>
      <c r="D4602">
        <v>-2.53839791741877E-2</v>
      </c>
    </row>
    <row r="4603" spans="1:4" x14ac:dyDescent="0.25">
      <c r="A4603">
        <v>43</v>
      </c>
      <c r="B4603">
        <v>24.5</v>
      </c>
      <c r="C4603">
        <v>18</v>
      </c>
      <c r="D4603">
        <v>-2.53839791741877E-2</v>
      </c>
    </row>
    <row r="4604" spans="1:4" x14ac:dyDescent="0.25">
      <c r="A4604">
        <v>43</v>
      </c>
      <c r="B4604">
        <v>24.5</v>
      </c>
      <c r="C4604">
        <v>17.75</v>
      </c>
      <c r="D4604">
        <v>-2.5582860226393601E-2</v>
      </c>
    </row>
    <row r="4605" spans="1:4" x14ac:dyDescent="0.25">
      <c r="A4605">
        <v>43</v>
      </c>
      <c r="B4605">
        <v>24.5</v>
      </c>
      <c r="C4605">
        <v>17.5</v>
      </c>
      <c r="D4605">
        <v>-2.5735683354834601E-2</v>
      </c>
    </row>
    <row r="4606" spans="1:4" x14ac:dyDescent="0.25">
      <c r="A4606">
        <v>43</v>
      </c>
      <c r="B4606">
        <v>24.5</v>
      </c>
      <c r="C4606">
        <v>17.25</v>
      </c>
      <c r="D4606">
        <v>-2.5842960406153401E-2</v>
      </c>
    </row>
    <row r="4607" spans="1:4" x14ac:dyDescent="0.25">
      <c r="A4607">
        <v>43</v>
      </c>
      <c r="B4607">
        <v>24.5</v>
      </c>
      <c r="C4607">
        <v>17</v>
      </c>
      <c r="D4607">
        <v>-2.5904961993923802E-2</v>
      </c>
    </row>
    <row r="4608" spans="1:4" x14ac:dyDescent="0.25">
      <c r="A4608">
        <v>43</v>
      </c>
      <c r="B4608">
        <v>24.5</v>
      </c>
      <c r="C4608">
        <v>17</v>
      </c>
      <c r="D4608">
        <v>-2.5904961993923802E-2</v>
      </c>
    </row>
    <row r="4609" spans="1:4" x14ac:dyDescent="0.25">
      <c r="A4609">
        <v>43</v>
      </c>
      <c r="B4609">
        <v>24.5</v>
      </c>
      <c r="C4609">
        <v>16.574999999999999</v>
      </c>
      <c r="D4609">
        <v>-2.5906282578823301E-2</v>
      </c>
    </row>
    <row r="4610" spans="1:4" x14ac:dyDescent="0.25">
      <c r="A4610">
        <v>43</v>
      </c>
      <c r="B4610">
        <v>24.5</v>
      </c>
      <c r="C4610">
        <v>16.149999999999999</v>
      </c>
      <c r="D4610">
        <v>-2.5775943335112701E-2</v>
      </c>
    </row>
    <row r="4611" spans="1:4" x14ac:dyDescent="0.25">
      <c r="A4611">
        <v>43</v>
      </c>
      <c r="B4611">
        <v>24.5</v>
      </c>
      <c r="C4611">
        <v>15.725</v>
      </c>
      <c r="D4611">
        <v>-2.5523355613111899E-2</v>
      </c>
    </row>
    <row r="4612" spans="1:4" x14ac:dyDescent="0.25">
      <c r="A4612">
        <v>43</v>
      </c>
      <c r="B4612">
        <v>24.5</v>
      </c>
      <c r="C4612">
        <v>15.3</v>
      </c>
      <c r="D4612">
        <v>-2.5148655494169999E-2</v>
      </c>
    </row>
    <row r="4613" spans="1:4" x14ac:dyDescent="0.25">
      <c r="A4613">
        <v>43</v>
      </c>
      <c r="B4613">
        <v>24.5</v>
      </c>
      <c r="C4613">
        <v>15.3</v>
      </c>
      <c r="D4613">
        <v>-2.5148655494169999E-2</v>
      </c>
    </row>
    <row r="4614" spans="1:4" x14ac:dyDescent="0.25">
      <c r="A4614">
        <v>43</v>
      </c>
      <c r="B4614">
        <v>24.5</v>
      </c>
      <c r="C4614">
        <v>14.85</v>
      </c>
      <c r="D4614">
        <v>-2.5399477934331699E-2</v>
      </c>
    </row>
    <row r="4615" spans="1:4" x14ac:dyDescent="0.25">
      <c r="A4615">
        <v>43</v>
      </c>
      <c r="B4615">
        <v>24.5</v>
      </c>
      <c r="C4615">
        <v>14.4</v>
      </c>
      <c r="D4615">
        <v>-2.56077891053276E-2</v>
      </c>
    </row>
    <row r="4616" spans="1:4" x14ac:dyDescent="0.25">
      <c r="A4616">
        <v>43</v>
      </c>
      <c r="B4616">
        <v>24.5</v>
      </c>
      <c r="C4616">
        <v>13.95</v>
      </c>
      <c r="D4616">
        <v>-2.57784352679814E-2</v>
      </c>
    </row>
    <row r="4617" spans="1:4" x14ac:dyDescent="0.25">
      <c r="A4617">
        <v>43</v>
      </c>
      <c r="B4617">
        <v>24.5</v>
      </c>
      <c r="C4617">
        <v>13.5</v>
      </c>
      <c r="D4617">
        <v>-2.5913129887171801E-2</v>
      </c>
    </row>
    <row r="4618" spans="1:4" x14ac:dyDescent="0.25">
      <c r="A4618">
        <v>43</v>
      </c>
      <c r="B4618">
        <v>24.5</v>
      </c>
      <c r="C4618">
        <v>13.5</v>
      </c>
      <c r="D4618">
        <v>-2.5913129887171801E-2</v>
      </c>
    </row>
    <row r="4619" spans="1:4" x14ac:dyDescent="0.25">
      <c r="A4619">
        <v>43</v>
      </c>
      <c r="B4619">
        <v>24.5</v>
      </c>
      <c r="C4619">
        <v>13.25</v>
      </c>
      <c r="D4619">
        <v>-2.5979856970510799E-2</v>
      </c>
    </row>
    <row r="4620" spans="1:4" x14ac:dyDescent="0.25">
      <c r="A4620">
        <v>43</v>
      </c>
      <c r="B4620">
        <v>24.5</v>
      </c>
      <c r="C4620">
        <v>13</v>
      </c>
      <c r="D4620">
        <v>-2.6036265702503801E-2</v>
      </c>
    </row>
    <row r="4621" spans="1:4" x14ac:dyDescent="0.25">
      <c r="A4621">
        <v>43</v>
      </c>
      <c r="B4621">
        <v>24.5</v>
      </c>
      <c r="C4621">
        <v>12.75</v>
      </c>
      <c r="D4621">
        <v>-2.6081270030116899E-2</v>
      </c>
    </row>
    <row r="4622" spans="1:4" x14ac:dyDescent="0.25">
      <c r="A4622">
        <v>43</v>
      </c>
      <c r="B4622">
        <v>24.5</v>
      </c>
      <c r="C4622">
        <v>12.5</v>
      </c>
      <c r="D4622">
        <v>-2.61140270568519E-2</v>
      </c>
    </row>
    <row r="4623" spans="1:4" x14ac:dyDescent="0.25">
      <c r="A4623">
        <v>43</v>
      </c>
      <c r="B4623">
        <v>24.5</v>
      </c>
      <c r="C4623">
        <v>12.5</v>
      </c>
      <c r="D4623">
        <v>-2.61140270568519E-2</v>
      </c>
    </row>
    <row r="4624" spans="1:4" x14ac:dyDescent="0.25">
      <c r="A4624">
        <v>43</v>
      </c>
      <c r="B4624">
        <v>24.5</v>
      </c>
      <c r="C4624">
        <v>12.22</v>
      </c>
      <c r="D4624">
        <v>-2.61353402709774E-2</v>
      </c>
    </row>
    <row r="4625" spans="1:4" x14ac:dyDescent="0.25">
      <c r="A4625">
        <v>43</v>
      </c>
      <c r="B4625">
        <v>24.5</v>
      </c>
      <c r="C4625">
        <v>11.94</v>
      </c>
      <c r="D4625">
        <v>-2.6139588662089999E-2</v>
      </c>
    </row>
    <row r="4626" spans="1:4" x14ac:dyDescent="0.25">
      <c r="A4626">
        <v>43</v>
      </c>
      <c r="B4626">
        <v>24.5</v>
      </c>
      <c r="C4626">
        <v>11.66</v>
      </c>
      <c r="D4626">
        <v>-2.6126096697329598E-2</v>
      </c>
    </row>
    <row r="4627" spans="1:4" x14ac:dyDescent="0.25">
      <c r="A4627">
        <v>43</v>
      </c>
      <c r="B4627">
        <v>24.5</v>
      </c>
      <c r="C4627">
        <v>11.38</v>
      </c>
      <c r="D4627">
        <v>-2.6094340815183099E-2</v>
      </c>
    </row>
    <row r="4628" spans="1:4" x14ac:dyDescent="0.25">
      <c r="A4628">
        <v>43</v>
      </c>
      <c r="B4628">
        <v>24.5</v>
      </c>
      <c r="C4628">
        <v>11.38</v>
      </c>
      <c r="D4628">
        <v>-2.6094340815183099E-2</v>
      </c>
    </row>
    <row r="4629" spans="1:4" x14ac:dyDescent="0.25">
      <c r="A4629">
        <v>43</v>
      </c>
      <c r="B4629">
        <v>24.5</v>
      </c>
      <c r="C4629">
        <v>10.955</v>
      </c>
      <c r="D4629">
        <v>-2.5997542943018901E-2</v>
      </c>
    </row>
    <row r="4630" spans="1:4" x14ac:dyDescent="0.25">
      <c r="A4630">
        <v>43</v>
      </c>
      <c r="B4630">
        <v>24.5</v>
      </c>
      <c r="C4630">
        <v>10.53</v>
      </c>
      <c r="D4630">
        <v>-2.5847895658593599E-2</v>
      </c>
    </row>
    <row r="4631" spans="1:4" x14ac:dyDescent="0.25">
      <c r="A4631">
        <v>43</v>
      </c>
      <c r="B4631">
        <v>24.5</v>
      </c>
      <c r="C4631">
        <v>10.105</v>
      </c>
      <c r="D4631">
        <v>-2.56887192557579E-2</v>
      </c>
    </row>
    <row r="4632" spans="1:4" x14ac:dyDescent="0.25">
      <c r="A4632">
        <v>43</v>
      </c>
      <c r="B4632">
        <v>24.5</v>
      </c>
      <c r="C4632">
        <v>9.68</v>
      </c>
      <c r="D4632">
        <v>-2.5572757219766599E-2</v>
      </c>
    </row>
    <row r="4633" spans="1:4" x14ac:dyDescent="0.25">
      <c r="A4633">
        <v>43</v>
      </c>
      <c r="B4633">
        <v>24.5</v>
      </c>
      <c r="C4633">
        <v>9.68</v>
      </c>
      <c r="D4633">
        <v>-2.5572757219766599E-2</v>
      </c>
    </row>
    <row r="4634" spans="1:4" x14ac:dyDescent="0.25">
      <c r="A4634">
        <v>43</v>
      </c>
      <c r="B4634">
        <v>24.5</v>
      </c>
      <c r="C4634">
        <v>9.5299999999999994</v>
      </c>
      <c r="D4634">
        <v>-2.55537449959665E-2</v>
      </c>
    </row>
    <row r="4635" spans="1:4" x14ac:dyDescent="0.25">
      <c r="A4635">
        <v>43</v>
      </c>
      <c r="B4635">
        <v>24.5</v>
      </c>
      <c r="C4635">
        <v>9.3800000000000008</v>
      </c>
      <c r="D4635">
        <v>-2.5537731975526199E-2</v>
      </c>
    </row>
    <row r="4636" spans="1:4" x14ac:dyDescent="0.25">
      <c r="A4636">
        <v>43</v>
      </c>
      <c r="B4636">
        <v>24.5</v>
      </c>
      <c r="C4636">
        <v>9.23</v>
      </c>
      <c r="D4636">
        <v>-2.5523930408402999E-2</v>
      </c>
    </row>
    <row r="4637" spans="1:4" x14ac:dyDescent="0.25">
      <c r="A4637">
        <v>43</v>
      </c>
      <c r="B4637">
        <v>24.5</v>
      </c>
      <c r="C4637">
        <v>9.08</v>
      </c>
      <c r="D4637">
        <v>-2.5511576212656501E-2</v>
      </c>
    </row>
    <row r="4638" spans="1:4" x14ac:dyDescent="0.25">
      <c r="A4638">
        <v>43</v>
      </c>
      <c r="B4638">
        <v>24.5</v>
      </c>
      <c r="C4638">
        <v>9.08</v>
      </c>
      <c r="D4638">
        <v>-2.5511576212656501E-2</v>
      </c>
    </row>
    <row r="4639" spans="1:4" x14ac:dyDescent="0.25">
      <c r="A4639">
        <v>43</v>
      </c>
      <c r="B4639">
        <v>24.5</v>
      </c>
      <c r="C4639">
        <v>8.9177431906614792</v>
      </c>
      <c r="D4639">
        <v>-2.5498985748314801E-2</v>
      </c>
    </row>
    <row r="4640" spans="1:4" x14ac:dyDescent="0.25">
      <c r="A4640">
        <v>43</v>
      </c>
      <c r="B4640">
        <v>24.5</v>
      </c>
      <c r="C4640">
        <v>8.7554863813229602</v>
      </c>
      <c r="D4640">
        <v>-2.5486311442778999E-2</v>
      </c>
    </row>
    <row r="4641" spans="1:4" x14ac:dyDescent="0.25">
      <c r="A4641">
        <v>43</v>
      </c>
      <c r="B4641">
        <v>24.5</v>
      </c>
      <c r="C4641">
        <v>8.5932295719844394</v>
      </c>
      <c r="D4641">
        <v>-2.5472691683694499E-2</v>
      </c>
    </row>
    <row r="4642" spans="1:4" x14ac:dyDescent="0.25">
      <c r="A4642">
        <v>43</v>
      </c>
      <c r="B4642">
        <v>24.5</v>
      </c>
      <c r="C4642">
        <v>8.4309727626459097</v>
      </c>
      <c r="D4642">
        <v>-2.5457339487811301E-2</v>
      </c>
    </row>
    <row r="4643" spans="1:4" x14ac:dyDescent="0.25">
      <c r="A4643">
        <v>43</v>
      </c>
      <c r="B4643">
        <v>24.5</v>
      </c>
      <c r="C4643">
        <v>8.4309727626459097</v>
      </c>
      <c r="D4643">
        <v>-2.5457339487811301E-2</v>
      </c>
    </row>
    <row r="4644" spans="1:4" x14ac:dyDescent="0.25">
      <c r="A4644">
        <v>43</v>
      </c>
      <c r="B4644">
        <v>24.5</v>
      </c>
      <c r="C4644">
        <v>7.89822957198444</v>
      </c>
      <c r="D4644">
        <v>-2.5383076985196502E-2</v>
      </c>
    </row>
    <row r="4645" spans="1:4" x14ac:dyDescent="0.25">
      <c r="A4645">
        <v>43</v>
      </c>
      <c r="B4645">
        <v>24.5</v>
      </c>
      <c r="C4645">
        <v>7.3654863813229596</v>
      </c>
      <c r="D4645">
        <v>-2.5253573324146999E-2</v>
      </c>
    </row>
    <row r="4646" spans="1:4" x14ac:dyDescent="0.25">
      <c r="A4646">
        <v>43</v>
      </c>
      <c r="B4646">
        <v>24.5</v>
      </c>
      <c r="C4646">
        <v>6.8327431906614802</v>
      </c>
      <c r="D4646">
        <v>-2.5051207131314999E-2</v>
      </c>
    </row>
    <row r="4647" spans="1:4" x14ac:dyDescent="0.25">
      <c r="A4647">
        <v>43</v>
      </c>
      <c r="B4647">
        <v>24.5</v>
      </c>
      <c r="C4647">
        <v>6.3</v>
      </c>
      <c r="D4647">
        <v>-2.4768219343380402E-2</v>
      </c>
    </row>
    <row r="4648" spans="1:4" x14ac:dyDescent="0.25">
      <c r="A4648">
        <v>43</v>
      </c>
      <c r="B4648">
        <v>24.5</v>
      </c>
      <c r="C4648">
        <v>6.3</v>
      </c>
      <c r="D4648">
        <v>-2.4768219343380402E-2</v>
      </c>
    </row>
    <row r="4649" spans="1:4" x14ac:dyDescent="0.25">
      <c r="A4649">
        <v>43</v>
      </c>
      <c r="B4649">
        <v>24.5</v>
      </c>
      <c r="C4649">
        <v>5.8075000000000001</v>
      </c>
      <c r="D4649">
        <v>-2.4590101695190401E-2</v>
      </c>
    </row>
    <row r="4650" spans="1:4" x14ac:dyDescent="0.25">
      <c r="A4650">
        <v>43</v>
      </c>
      <c r="B4650">
        <v>24.5</v>
      </c>
      <c r="C4650">
        <v>5.3150000000000004</v>
      </c>
      <c r="D4650">
        <v>-2.43046619449978E-2</v>
      </c>
    </row>
    <row r="4651" spans="1:4" x14ac:dyDescent="0.25">
      <c r="A4651">
        <v>43</v>
      </c>
      <c r="B4651">
        <v>24.5</v>
      </c>
      <c r="C4651">
        <v>4.8224999999999998</v>
      </c>
      <c r="D4651">
        <v>-2.39121395371635E-2</v>
      </c>
    </row>
    <row r="4652" spans="1:4" x14ac:dyDescent="0.25">
      <c r="A4652">
        <v>43</v>
      </c>
      <c r="B4652">
        <v>24.5</v>
      </c>
      <c r="C4652">
        <v>4.33</v>
      </c>
      <c r="D4652">
        <v>-2.3409893416576399E-2</v>
      </c>
    </row>
    <row r="4653" spans="1:4" x14ac:dyDescent="0.25">
      <c r="A4653">
        <v>43</v>
      </c>
      <c r="B4653">
        <v>24.5</v>
      </c>
      <c r="C4653">
        <v>4.33</v>
      </c>
      <c r="D4653">
        <v>-2.3409893416576399E-2</v>
      </c>
    </row>
    <row r="4654" spans="1:4" x14ac:dyDescent="0.25">
      <c r="A4654">
        <v>43</v>
      </c>
      <c r="B4654">
        <v>24.5</v>
      </c>
      <c r="C4654">
        <v>4.08</v>
      </c>
      <c r="D4654">
        <v>-2.3112304289187501E-2</v>
      </c>
    </row>
    <row r="4655" spans="1:4" x14ac:dyDescent="0.25">
      <c r="A4655">
        <v>43</v>
      </c>
      <c r="B4655">
        <v>24.5</v>
      </c>
      <c r="C4655">
        <v>3.83</v>
      </c>
      <c r="D4655">
        <v>-2.2786487125347199E-2</v>
      </c>
    </row>
    <row r="4656" spans="1:4" x14ac:dyDescent="0.25">
      <c r="A4656">
        <v>43</v>
      </c>
      <c r="B4656">
        <v>24.5</v>
      </c>
      <c r="C4656">
        <v>3.58</v>
      </c>
      <c r="D4656">
        <v>-2.2432839152246101E-2</v>
      </c>
    </row>
    <row r="4657" spans="1:4" x14ac:dyDescent="0.25">
      <c r="A4657">
        <v>43</v>
      </c>
      <c r="B4657">
        <v>24.5</v>
      </c>
      <c r="C4657">
        <v>3.33</v>
      </c>
      <c r="D4657">
        <v>-2.2052004278248601E-2</v>
      </c>
    </row>
    <row r="4658" spans="1:4" x14ac:dyDescent="0.25">
      <c r="A4658">
        <v>43</v>
      </c>
      <c r="B4658">
        <v>24.5</v>
      </c>
      <c r="C4658">
        <v>3.33</v>
      </c>
      <c r="D4658">
        <v>-2.2052004278248601E-2</v>
      </c>
    </row>
    <row r="4659" spans="1:4" x14ac:dyDescent="0.25">
      <c r="A4659">
        <v>43</v>
      </c>
      <c r="B4659">
        <v>24.5</v>
      </c>
      <c r="C4659">
        <v>3.18</v>
      </c>
      <c r="D4659">
        <v>-2.18108265232741E-2</v>
      </c>
    </row>
    <row r="4660" spans="1:4" x14ac:dyDescent="0.25">
      <c r="A4660">
        <v>43</v>
      </c>
      <c r="B4660">
        <v>24.5</v>
      </c>
      <c r="C4660">
        <v>3.03</v>
      </c>
      <c r="D4660">
        <v>-2.1560416075890598E-2</v>
      </c>
    </row>
    <row r="4661" spans="1:4" x14ac:dyDescent="0.25">
      <c r="A4661">
        <v>43</v>
      </c>
      <c r="B4661">
        <v>24.5</v>
      </c>
      <c r="C4661">
        <v>2.88</v>
      </c>
      <c r="D4661">
        <v>-2.1301060178647899E-2</v>
      </c>
    </row>
    <row r="4662" spans="1:4" x14ac:dyDescent="0.25">
      <c r="A4662">
        <v>43</v>
      </c>
      <c r="B4662">
        <v>24.5</v>
      </c>
      <c r="C4662">
        <v>2.73</v>
      </c>
      <c r="D4662">
        <v>-2.1033150698253601E-2</v>
      </c>
    </row>
    <row r="4663" spans="1:4" x14ac:dyDescent="0.25">
      <c r="A4663">
        <v>43</v>
      </c>
      <c r="B4663">
        <v>24.5</v>
      </c>
      <c r="C4663">
        <v>2.73</v>
      </c>
      <c r="D4663">
        <v>-2.1033150698253601E-2</v>
      </c>
    </row>
    <row r="4664" spans="1:4" x14ac:dyDescent="0.25">
      <c r="A4664">
        <v>43</v>
      </c>
      <c r="B4664">
        <v>24.5</v>
      </c>
      <c r="C4664">
        <v>2.3725000000000001</v>
      </c>
      <c r="D4664">
        <v>-2.0361767762553499E-2</v>
      </c>
    </row>
    <row r="4665" spans="1:4" x14ac:dyDescent="0.25">
      <c r="A4665">
        <v>43</v>
      </c>
      <c r="B4665">
        <v>24.5</v>
      </c>
      <c r="C4665">
        <v>2.0150000000000001</v>
      </c>
      <c r="D4665">
        <v>-1.9648542829267798E-2</v>
      </c>
    </row>
    <row r="4666" spans="1:4" x14ac:dyDescent="0.25">
      <c r="A4666">
        <v>43</v>
      </c>
      <c r="B4666">
        <v>24.5</v>
      </c>
      <c r="C4666">
        <v>1.6575</v>
      </c>
      <c r="D4666">
        <v>-1.8901100910588001E-2</v>
      </c>
    </row>
    <row r="4667" spans="1:4" x14ac:dyDescent="0.25">
      <c r="A4667">
        <v>43</v>
      </c>
      <c r="B4667">
        <v>24.5</v>
      </c>
      <c r="C4667">
        <v>1.3</v>
      </c>
      <c r="D4667">
        <v>-1.81299437910569E-2</v>
      </c>
    </row>
    <row r="4668" spans="1:4" x14ac:dyDescent="0.25">
      <c r="A4668">
        <v>43</v>
      </c>
      <c r="B4668">
        <v>24.5</v>
      </c>
      <c r="C4668">
        <v>1.3</v>
      </c>
      <c r="D4668">
        <v>-1.81299437910569E-2</v>
      </c>
    </row>
    <row r="4669" spans="1:4" x14ac:dyDescent="0.25">
      <c r="A4669">
        <v>43</v>
      </c>
      <c r="B4669">
        <v>24.5</v>
      </c>
      <c r="C4669">
        <v>0.73983272926578403</v>
      </c>
      <c r="D4669">
        <v>-1.6985817456443099E-2</v>
      </c>
    </row>
    <row r="4670" spans="1:4" x14ac:dyDescent="0.25">
      <c r="A4670">
        <v>43</v>
      </c>
      <c r="B4670">
        <v>24.5</v>
      </c>
      <c r="C4670">
        <v>0.17966545853156901</v>
      </c>
      <c r="D4670">
        <v>-1.5811927003919701E-2</v>
      </c>
    </row>
    <row r="4671" spans="1:4" x14ac:dyDescent="0.25">
      <c r="A4671">
        <v>43</v>
      </c>
      <c r="B4671">
        <v>24.5</v>
      </c>
      <c r="C4671">
        <v>-0.38050181220264701</v>
      </c>
      <c r="D4671">
        <v>-1.4639976632560499E-2</v>
      </c>
    </row>
    <row r="4672" spans="1:4" x14ac:dyDescent="0.25">
      <c r="A4672">
        <v>43</v>
      </c>
      <c r="B4672">
        <v>24.5</v>
      </c>
      <c r="C4672">
        <v>-0.94066908293686302</v>
      </c>
      <c r="D4672">
        <v>-1.34953087535676E-2</v>
      </c>
    </row>
    <row r="4673" spans="1:4" x14ac:dyDescent="0.25">
      <c r="A4673">
        <v>43</v>
      </c>
      <c r="B4673">
        <v>24.5</v>
      </c>
      <c r="C4673">
        <v>-0.94066908293686302</v>
      </c>
      <c r="D4673">
        <v>-1.34953087535676E-2</v>
      </c>
    </row>
    <row r="4674" spans="1:4" x14ac:dyDescent="0.25">
      <c r="A4674">
        <v>43</v>
      </c>
      <c r="B4674">
        <v>24.5</v>
      </c>
      <c r="C4674">
        <v>-1.1555018122026499</v>
      </c>
      <c r="D4674">
        <v>-1.30686808612889E-2</v>
      </c>
    </row>
    <row r="4675" spans="1:4" x14ac:dyDescent="0.25">
      <c r="A4675">
        <v>43</v>
      </c>
      <c r="B4675">
        <v>24.5</v>
      </c>
      <c r="C4675">
        <v>-1.37033454146843</v>
      </c>
      <c r="D4675">
        <v>-1.26497909277609E-2</v>
      </c>
    </row>
    <row r="4676" spans="1:4" x14ac:dyDescent="0.25">
      <c r="A4676">
        <v>43</v>
      </c>
      <c r="B4676">
        <v>24.5</v>
      </c>
      <c r="C4676">
        <v>-1.5851672707342199</v>
      </c>
      <c r="D4676">
        <v>-1.2239679292425599E-2</v>
      </c>
    </row>
    <row r="4677" spans="1:4" x14ac:dyDescent="0.25">
      <c r="A4677">
        <v>43</v>
      </c>
      <c r="B4677">
        <v>24.5</v>
      </c>
      <c r="C4677">
        <v>-1.8</v>
      </c>
      <c r="D4677">
        <v>-1.1839412666594801E-2</v>
      </c>
    </row>
    <row r="4678" spans="1:4" x14ac:dyDescent="0.25">
      <c r="A4678">
        <v>43</v>
      </c>
      <c r="B4678">
        <v>24.5</v>
      </c>
      <c r="C4678">
        <v>-1.8</v>
      </c>
      <c r="D4678">
        <v>-1.1839412666594801E-2</v>
      </c>
    </row>
    <row r="4679" spans="1:4" x14ac:dyDescent="0.25">
      <c r="A4679">
        <v>43</v>
      </c>
      <c r="B4679">
        <v>24.5</v>
      </c>
      <c r="C4679">
        <v>-1.8425</v>
      </c>
      <c r="D4679">
        <v>-1.17676962221857E-2</v>
      </c>
    </row>
    <row r="4680" spans="1:4" x14ac:dyDescent="0.25">
      <c r="A4680">
        <v>43</v>
      </c>
      <c r="B4680">
        <v>24.5</v>
      </c>
      <c r="C4680">
        <v>-1.885</v>
      </c>
      <c r="D4680">
        <v>-1.1697116428864901E-2</v>
      </c>
    </row>
    <row r="4681" spans="1:4" x14ac:dyDescent="0.25">
      <c r="A4681">
        <v>43</v>
      </c>
      <c r="B4681">
        <v>24.5</v>
      </c>
      <c r="C4681">
        <v>-1.9275</v>
      </c>
      <c r="D4681">
        <v>-1.16273885725085E-2</v>
      </c>
    </row>
    <row r="4682" spans="1:4" x14ac:dyDescent="0.25">
      <c r="A4682">
        <v>43</v>
      </c>
      <c r="B4682">
        <v>24.5</v>
      </c>
      <c r="C4682">
        <v>-1.97</v>
      </c>
      <c r="D4682">
        <v>-1.1558328591338899E-2</v>
      </c>
    </row>
    <row r="4683" spans="1:4" x14ac:dyDescent="0.25">
      <c r="A4683">
        <v>43</v>
      </c>
      <c r="B4683">
        <v>24.5</v>
      </c>
      <c r="C4683">
        <v>-1.97</v>
      </c>
      <c r="D4683">
        <v>-1.1558328591338899E-2</v>
      </c>
    </row>
    <row r="4684" spans="1:4" x14ac:dyDescent="0.25">
      <c r="A4684">
        <v>43</v>
      </c>
      <c r="B4684">
        <v>24.5</v>
      </c>
      <c r="C4684">
        <v>-2.27</v>
      </c>
      <c r="D4684">
        <v>-1.1087883066893799E-2</v>
      </c>
    </row>
    <row r="4685" spans="1:4" x14ac:dyDescent="0.25">
      <c r="A4685">
        <v>43</v>
      </c>
      <c r="B4685">
        <v>24.5</v>
      </c>
      <c r="C4685">
        <v>-2.57</v>
      </c>
      <c r="D4685">
        <v>-1.0647113538057799E-2</v>
      </c>
    </row>
    <row r="4686" spans="1:4" x14ac:dyDescent="0.25">
      <c r="A4686">
        <v>43</v>
      </c>
      <c r="B4686">
        <v>24.5</v>
      </c>
      <c r="C4686">
        <v>-2.87</v>
      </c>
      <c r="D4686">
        <v>-1.02370359789883E-2</v>
      </c>
    </row>
    <row r="4687" spans="1:4" x14ac:dyDescent="0.25">
      <c r="A4687">
        <v>43</v>
      </c>
      <c r="B4687">
        <v>24.5</v>
      </c>
      <c r="C4687">
        <v>-3.17</v>
      </c>
      <c r="D4687">
        <v>-9.8581928134490807E-3</v>
      </c>
    </row>
    <row r="4688" spans="1:4" x14ac:dyDescent="0.25">
      <c r="A4688">
        <v>43</v>
      </c>
      <c r="B4688">
        <v>24.5</v>
      </c>
      <c r="C4688">
        <v>-3.17</v>
      </c>
      <c r="D4688">
        <v>-9.8581928134490807E-3</v>
      </c>
    </row>
    <row r="4689" spans="1:4" x14ac:dyDescent="0.25">
      <c r="A4689">
        <v>43</v>
      </c>
      <c r="B4689">
        <v>24.5</v>
      </c>
      <c r="C4689">
        <v>-3.32</v>
      </c>
      <c r="D4689">
        <v>-9.6805996281803895E-3</v>
      </c>
    </row>
    <row r="4690" spans="1:4" x14ac:dyDescent="0.25">
      <c r="A4690">
        <v>43</v>
      </c>
      <c r="B4690">
        <v>24.5</v>
      </c>
      <c r="C4690">
        <v>-3.47</v>
      </c>
      <c r="D4690">
        <v>-9.5108687206953407E-3</v>
      </c>
    </row>
    <row r="4691" spans="1:4" x14ac:dyDescent="0.25">
      <c r="A4691">
        <v>43</v>
      </c>
      <c r="B4691">
        <v>24.5</v>
      </c>
      <c r="C4691">
        <v>-3.62</v>
      </c>
      <c r="D4691">
        <v>-9.3489584836367306E-3</v>
      </c>
    </row>
    <row r="4692" spans="1:4" x14ac:dyDescent="0.25">
      <c r="A4692">
        <v>43</v>
      </c>
      <c r="B4692">
        <v>24.5</v>
      </c>
      <c r="C4692">
        <v>-3.77</v>
      </c>
      <c r="D4692">
        <v>-9.1948001957263704E-3</v>
      </c>
    </row>
    <row r="4693" spans="1:4" x14ac:dyDescent="0.25">
      <c r="A4693">
        <v>43</v>
      </c>
      <c r="B4693">
        <v>24.5</v>
      </c>
      <c r="C4693">
        <v>-3.77</v>
      </c>
      <c r="D4693">
        <v>-9.1948001957263704E-3</v>
      </c>
    </row>
    <row r="4694" spans="1:4" x14ac:dyDescent="0.25">
      <c r="A4694">
        <v>43</v>
      </c>
      <c r="B4694">
        <v>24.5</v>
      </c>
      <c r="C4694">
        <v>-3.96636673510559</v>
      </c>
      <c r="D4694">
        <v>-9.0045498035434407E-3</v>
      </c>
    </row>
    <row r="4695" spans="1:4" x14ac:dyDescent="0.25">
      <c r="A4695">
        <v>43</v>
      </c>
      <c r="B4695">
        <v>24.5</v>
      </c>
      <c r="C4695">
        <v>-4.1627334702111902</v>
      </c>
      <c r="D4695">
        <v>-8.8271525040203701E-3</v>
      </c>
    </row>
    <row r="4696" spans="1:4" x14ac:dyDescent="0.25">
      <c r="A4696">
        <v>43</v>
      </c>
      <c r="B4696">
        <v>24.5</v>
      </c>
      <c r="C4696">
        <v>-4.35910020531679</v>
      </c>
      <c r="D4696">
        <v>-8.6622749469836106E-3</v>
      </c>
    </row>
    <row r="4697" spans="1:4" x14ac:dyDescent="0.25">
      <c r="A4697">
        <v>43</v>
      </c>
      <c r="B4697">
        <v>24.5</v>
      </c>
      <c r="C4697">
        <v>-4.55546694042238</v>
      </c>
      <c r="D4697">
        <v>-8.5095314903838593E-3</v>
      </c>
    </row>
    <row r="4698" spans="1:4" x14ac:dyDescent="0.25">
      <c r="A4698">
        <v>43</v>
      </c>
      <c r="B4698">
        <v>24.5</v>
      </c>
      <c r="C4698">
        <v>-4.55546694042238</v>
      </c>
      <c r="D4698">
        <v>-8.5095314903838593E-3</v>
      </c>
    </row>
    <row r="4699" spans="1:4" x14ac:dyDescent="0.25">
      <c r="A4699">
        <v>43</v>
      </c>
      <c r="B4699">
        <v>24.5</v>
      </c>
      <c r="C4699">
        <v>-4.7882854488629398</v>
      </c>
      <c r="D4699">
        <v>-8.34357373638288E-3</v>
      </c>
    </row>
    <row r="4700" spans="1:4" x14ac:dyDescent="0.25">
      <c r="A4700">
        <v>43</v>
      </c>
      <c r="B4700">
        <v>24.5</v>
      </c>
      <c r="C4700">
        <v>-5.0211039573034899</v>
      </c>
      <c r="D4700">
        <v>-8.1933042853818503E-3</v>
      </c>
    </row>
    <row r="4701" spans="1:4" x14ac:dyDescent="0.25">
      <c r="A4701">
        <v>43</v>
      </c>
      <c r="B4701">
        <v>24.5</v>
      </c>
      <c r="C4701">
        <v>-5.2539224657440498</v>
      </c>
      <c r="D4701">
        <v>-8.0578938443102606E-3</v>
      </c>
    </row>
    <row r="4702" spans="1:4" x14ac:dyDescent="0.25">
      <c r="A4702">
        <v>43</v>
      </c>
      <c r="B4702">
        <v>24.5</v>
      </c>
      <c r="C4702">
        <v>-5.4867409741845998</v>
      </c>
      <c r="D4702">
        <v>-7.9364729692475693E-3</v>
      </c>
    </row>
    <row r="4703" spans="1:4" x14ac:dyDescent="0.25">
      <c r="A4703">
        <v>43</v>
      </c>
      <c r="B4703">
        <v>24.5</v>
      </c>
      <c r="C4703">
        <v>-5.4867409741845998</v>
      </c>
      <c r="D4703">
        <v>-7.9364729692475693E-3</v>
      </c>
    </row>
    <row r="4704" spans="1:4" x14ac:dyDescent="0.25">
      <c r="A4704">
        <v>43</v>
      </c>
      <c r="B4704">
        <v>24.5</v>
      </c>
      <c r="C4704">
        <v>-5.76277783879579</v>
      </c>
      <c r="D4704">
        <v>-7.8094188105766096E-3</v>
      </c>
    </row>
    <row r="4705" spans="1:4" x14ac:dyDescent="0.25">
      <c r="A4705">
        <v>43</v>
      </c>
      <c r="B4705">
        <v>24.5</v>
      </c>
      <c r="C4705">
        <v>-6.0388147034069801</v>
      </c>
      <c r="D4705">
        <v>-7.6992957190140298E-3</v>
      </c>
    </row>
    <row r="4706" spans="1:4" x14ac:dyDescent="0.25">
      <c r="A4706">
        <v>43</v>
      </c>
      <c r="B4706">
        <v>24.5</v>
      </c>
      <c r="C4706">
        <v>-6.31485156801818</v>
      </c>
      <c r="D4706">
        <v>-7.6046443448598696E-3</v>
      </c>
    </row>
    <row r="4707" spans="1:4" x14ac:dyDescent="0.25">
      <c r="A4707">
        <v>43</v>
      </c>
      <c r="B4707">
        <v>24.5</v>
      </c>
      <c r="C4707">
        <v>-6.5908884326293702</v>
      </c>
      <c r="D4707">
        <v>-7.5240282146372996E-3</v>
      </c>
    </row>
    <row r="4708" spans="1:4" x14ac:dyDescent="0.25">
      <c r="A4708">
        <v>43</v>
      </c>
      <c r="B4708">
        <v>24.5</v>
      </c>
      <c r="C4708">
        <v>-6.5908884326293702</v>
      </c>
      <c r="D4708">
        <v>-7.5240282146372996E-3</v>
      </c>
    </row>
    <row r="4709" spans="1:4" x14ac:dyDescent="0.25">
      <c r="A4709">
        <v>43</v>
      </c>
      <c r="B4709">
        <v>24.5</v>
      </c>
      <c r="C4709">
        <v>-6.9181663244720299</v>
      </c>
      <c r="D4709">
        <v>-7.4447458616714304E-3</v>
      </c>
    </row>
    <row r="4710" spans="1:4" x14ac:dyDescent="0.25">
      <c r="A4710">
        <v>43</v>
      </c>
      <c r="B4710">
        <v>24.5</v>
      </c>
      <c r="C4710">
        <v>-7.2454442163146799</v>
      </c>
      <c r="D4710">
        <v>-7.38108505785113E-3</v>
      </c>
    </row>
    <row r="4711" spans="1:4" x14ac:dyDescent="0.25">
      <c r="A4711">
        <v>43</v>
      </c>
      <c r="B4711">
        <v>24.5</v>
      </c>
      <c r="C4711">
        <v>-7.5727221081573397</v>
      </c>
      <c r="D4711">
        <v>-7.3310213582143601E-3</v>
      </c>
    </row>
    <row r="4712" spans="1:4" x14ac:dyDescent="0.25">
      <c r="A4712">
        <v>43</v>
      </c>
      <c r="B4712">
        <v>24.5</v>
      </c>
      <c r="C4712">
        <v>-7.9</v>
      </c>
      <c r="D4712">
        <v>-7.2926704925730303E-3</v>
      </c>
    </row>
    <row r="4713" spans="1:4" x14ac:dyDescent="0.25">
      <c r="A4713">
        <v>43</v>
      </c>
      <c r="B4713">
        <v>24.5</v>
      </c>
      <c r="C4713">
        <v>-7.9</v>
      </c>
      <c r="D4713">
        <v>-7.2926704925730303E-3</v>
      </c>
    </row>
    <row r="4714" spans="1:4" x14ac:dyDescent="0.25">
      <c r="A4714">
        <v>43</v>
      </c>
      <c r="B4714">
        <v>24.5</v>
      </c>
      <c r="C4714">
        <v>-8.15</v>
      </c>
      <c r="D4714">
        <v>-7.2701938054528297E-3</v>
      </c>
    </row>
    <row r="4715" spans="1:4" x14ac:dyDescent="0.25">
      <c r="A4715">
        <v>43</v>
      </c>
      <c r="B4715">
        <v>24.5</v>
      </c>
      <c r="C4715">
        <v>-8.4</v>
      </c>
      <c r="D4715">
        <v>-7.2528409198640504E-3</v>
      </c>
    </row>
    <row r="4716" spans="1:4" x14ac:dyDescent="0.25">
      <c r="A4716">
        <v>43</v>
      </c>
      <c r="B4716">
        <v>24.5</v>
      </c>
      <c r="C4716">
        <v>-8.65</v>
      </c>
      <c r="D4716">
        <v>-7.23996154590624E-3</v>
      </c>
    </row>
    <row r="4717" spans="1:4" x14ac:dyDescent="0.25">
      <c r="A4717">
        <v>43</v>
      </c>
      <c r="B4717">
        <v>24.5</v>
      </c>
      <c r="C4717">
        <v>-8.9</v>
      </c>
      <c r="D4717">
        <v>-7.2309546066881697E-3</v>
      </c>
    </row>
    <row r="4718" spans="1:4" x14ac:dyDescent="0.25">
      <c r="A4718">
        <v>43</v>
      </c>
      <c r="B4718">
        <v>24.5</v>
      </c>
      <c r="C4718">
        <v>-8.9</v>
      </c>
      <c r="D4718">
        <v>-7.2309546066881697E-3</v>
      </c>
    </row>
    <row r="4719" spans="1:4" x14ac:dyDescent="0.25">
      <c r="A4719">
        <v>43</v>
      </c>
      <c r="B4719">
        <v>24.5</v>
      </c>
      <c r="C4719">
        <v>-9.5175000000000001</v>
      </c>
      <c r="D4719">
        <v>-7.2219116094462601E-3</v>
      </c>
    </row>
    <row r="4720" spans="1:4" x14ac:dyDescent="0.25">
      <c r="A4720">
        <v>43</v>
      </c>
      <c r="B4720">
        <v>24.5</v>
      </c>
      <c r="C4720">
        <v>-10.135</v>
      </c>
      <c r="D4720">
        <v>-7.2262141743228703E-3</v>
      </c>
    </row>
    <row r="4721" spans="1:4" x14ac:dyDescent="0.25">
      <c r="A4721">
        <v>43</v>
      </c>
      <c r="B4721">
        <v>24.5</v>
      </c>
      <c r="C4721">
        <v>-10.7525</v>
      </c>
      <c r="D4721">
        <v>-7.2383642409922398E-3</v>
      </c>
    </row>
    <row r="4722" spans="1:4" x14ac:dyDescent="0.25">
      <c r="A4722">
        <v>43</v>
      </c>
      <c r="B4722">
        <v>24.5</v>
      </c>
      <c r="C4722">
        <v>-11.37</v>
      </c>
      <c r="D4722">
        <v>-7.2541974270716597E-3</v>
      </c>
    </row>
    <row r="4723" spans="1:4" x14ac:dyDescent="0.25">
      <c r="A4723">
        <v>43</v>
      </c>
      <c r="B4723">
        <v>24.5</v>
      </c>
      <c r="C4723">
        <v>-11.37</v>
      </c>
      <c r="D4723">
        <v>-7.2541974270716597E-3</v>
      </c>
    </row>
    <row r="4724" spans="1:4" x14ac:dyDescent="0.25">
      <c r="A4724">
        <v>43</v>
      </c>
      <c r="B4724">
        <v>24.5</v>
      </c>
      <c r="C4724">
        <v>-11.87</v>
      </c>
      <c r="D4724">
        <v>-7.2676018824391897E-3</v>
      </c>
    </row>
    <row r="4725" spans="1:4" x14ac:dyDescent="0.25">
      <c r="A4725">
        <v>43</v>
      </c>
      <c r="B4725">
        <v>24.5</v>
      </c>
      <c r="C4725">
        <v>-12.37</v>
      </c>
      <c r="D4725">
        <v>-7.2802302860290203E-3</v>
      </c>
    </row>
    <row r="4726" spans="1:4" x14ac:dyDescent="0.25">
      <c r="A4726">
        <v>43</v>
      </c>
      <c r="B4726">
        <v>24.5</v>
      </c>
      <c r="C4726">
        <v>-12.87</v>
      </c>
      <c r="D4726">
        <v>-7.2912176181335704E-3</v>
      </c>
    </row>
    <row r="4727" spans="1:4" x14ac:dyDescent="0.25">
      <c r="A4727">
        <v>43</v>
      </c>
      <c r="B4727">
        <v>24.5</v>
      </c>
      <c r="C4727">
        <v>-13.37</v>
      </c>
      <c r="D4727">
        <v>-7.2999548041714499E-3</v>
      </c>
    </row>
    <row r="4728" spans="1:4" x14ac:dyDescent="0.25">
      <c r="A4728">
        <v>43</v>
      </c>
      <c r="B4728">
        <v>24.5</v>
      </c>
      <c r="C4728">
        <v>-13.37</v>
      </c>
      <c r="D4728">
        <v>-7.2999548041714499E-3</v>
      </c>
    </row>
    <row r="4729" spans="1:4" x14ac:dyDescent="0.25">
      <c r="A4729">
        <v>43</v>
      </c>
      <c r="B4729">
        <v>24.5</v>
      </c>
      <c r="C4729">
        <v>-13.395</v>
      </c>
      <c r="D4729">
        <v>-7.3003249475274198E-3</v>
      </c>
    </row>
    <row r="4730" spans="1:4" x14ac:dyDescent="0.25">
      <c r="A4730">
        <v>43</v>
      </c>
      <c r="B4730">
        <v>24.5</v>
      </c>
      <c r="C4730">
        <v>-13.42</v>
      </c>
      <c r="D4730">
        <v>-7.3006883020550603E-3</v>
      </c>
    </row>
    <row r="4731" spans="1:4" x14ac:dyDescent="0.25">
      <c r="A4731">
        <v>43</v>
      </c>
      <c r="B4731">
        <v>24.5</v>
      </c>
      <c r="C4731">
        <v>-13.445</v>
      </c>
      <c r="D4731">
        <v>-7.3010448499336699E-3</v>
      </c>
    </row>
    <row r="4732" spans="1:4" x14ac:dyDescent="0.25">
      <c r="A4732">
        <v>43</v>
      </c>
      <c r="B4732">
        <v>24.5</v>
      </c>
      <c r="C4732">
        <v>-13.47</v>
      </c>
      <c r="D4732">
        <v>-7.3013945803128699E-3</v>
      </c>
    </row>
    <row r="4733" spans="1:4" x14ac:dyDescent="0.25">
      <c r="A4733">
        <v>43</v>
      </c>
      <c r="B4733">
        <v>24.5</v>
      </c>
      <c r="C4733">
        <v>-13.47</v>
      </c>
      <c r="D4733">
        <v>-7.3013945803128699E-3</v>
      </c>
    </row>
    <row r="4734" spans="1:4" x14ac:dyDescent="0.25">
      <c r="A4734">
        <v>43</v>
      </c>
      <c r="B4734">
        <v>24.5</v>
      </c>
      <c r="C4734">
        <v>-13.602499999999999</v>
      </c>
      <c r="D4734">
        <v>-7.30313344907009E-3</v>
      </c>
    </row>
    <row r="4735" spans="1:4" x14ac:dyDescent="0.25">
      <c r="A4735">
        <v>43</v>
      </c>
      <c r="B4735">
        <v>24.5</v>
      </c>
      <c r="C4735">
        <v>-13.734999999999999</v>
      </c>
      <c r="D4735">
        <v>-7.3046762940288104E-3</v>
      </c>
    </row>
    <row r="4736" spans="1:4" x14ac:dyDescent="0.25">
      <c r="A4736">
        <v>43</v>
      </c>
      <c r="B4736">
        <v>24.5</v>
      </c>
      <c r="C4736">
        <v>-13.8675</v>
      </c>
      <c r="D4736">
        <v>-7.3060186105544196E-3</v>
      </c>
    </row>
    <row r="4737" spans="1:4" x14ac:dyDescent="0.25">
      <c r="A4737">
        <v>43</v>
      </c>
      <c r="B4737">
        <v>24.5</v>
      </c>
      <c r="C4737">
        <v>-14</v>
      </c>
      <c r="D4737">
        <v>-7.3071571288923897E-3</v>
      </c>
    </row>
    <row r="4738" spans="1:4" x14ac:dyDescent="0.25">
      <c r="A4738">
        <v>43</v>
      </c>
      <c r="B4738">
        <v>24.5</v>
      </c>
      <c r="C4738">
        <v>-14</v>
      </c>
      <c r="D4738">
        <v>-7.3071571288923897E-3</v>
      </c>
    </row>
    <row r="4739" spans="1:4" x14ac:dyDescent="0.25">
      <c r="A4739">
        <v>43</v>
      </c>
      <c r="B4739">
        <v>24.5</v>
      </c>
      <c r="C4739">
        <v>-14.2054189176643</v>
      </c>
      <c r="D4739">
        <v>-7.3085119585350102E-3</v>
      </c>
    </row>
    <row r="4740" spans="1:4" x14ac:dyDescent="0.25">
      <c r="A4740">
        <v>43</v>
      </c>
      <c r="B4740">
        <v>24.5</v>
      </c>
      <c r="C4740">
        <v>-14.4108378353285</v>
      </c>
      <c r="D4740">
        <v>-7.3093613152594899E-3</v>
      </c>
    </row>
    <row r="4741" spans="1:4" x14ac:dyDescent="0.25">
      <c r="A4741">
        <v>43</v>
      </c>
      <c r="B4741">
        <v>24.5</v>
      </c>
      <c r="C4741">
        <v>-14.6162567529928</v>
      </c>
      <c r="D4741">
        <v>-7.3096990136593404E-3</v>
      </c>
    </row>
    <row r="4742" spans="1:4" x14ac:dyDescent="0.25">
      <c r="A4742">
        <v>43</v>
      </c>
      <c r="B4742">
        <v>24.5</v>
      </c>
      <c r="C4742">
        <v>-14.8216756706571</v>
      </c>
      <c r="D4742">
        <v>-7.3095222259067002E-3</v>
      </c>
    </row>
    <row r="4743" spans="1:4" x14ac:dyDescent="0.25">
      <c r="A4743">
        <v>43</v>
      </c>
      <c r="B4743">
        <v>24.5</v>
      </c>
      <c r="C4743">
        <v>-14.8216756706571</v>
      </c>
      <c r="D4743">
        <v>-7.3095222259067002E-3</v>
      </c>
    </row>
    <row r="4744" spans="1:4" x14ac:dyDescent="0.25">
      <c r="A4744">
        <v>43</v>
      </c>
      <c r="B4744">
        <v>24.5</v>
      </c>
      <c r="C4744">
        <v>-15.0299546678258</v>
      </c>
      <c r="D4744">
        <v>-7.3088166291897299E-3</v>
      </c>
    </row>
    <row r="4745" spans="1:4" x14ac:dyDescent="0.25">
      <c r="A4745">
        <v>43</v>
      </c>
      <c r="B4745">
        <v>24.5</v>
      </c>
      <c r="C4745">
        <v>-15.2382336649945</v>
      </c>
      <c r="D4745">
        <v>-7.3075816400381202E-3</v>
      </c>
    </row>
    <row r="4746" spans="1:4" x14ac:dyDescent="0.25">
      <c r="A4746">
        <v>43</v>
      </c>
      <c r="B4746">
        <v>24.5</v>
      </c>
      <c r="C4746">
        <v>-15.4465126621633</v>
      </c>
      <c r="D4746">
        <v>-7.3058203101143597E-3</v>
      </c>
    </row>
    <row r="4747" spans="1:4" x14ac:dyDescent="0.25">
      <c r="A4747">
        <v>43</v>
      </c>
      <c r="B4747">
        <v>24.5</v>
      </c>
      <c r="C4747">
        <v>-15.654791659332</v>
      </c>
      <c r="D4747">
        <v>-7.3035362511864599E-3</v>
      </c>
    </row>
    <row r="4748" spans="1:4" x14ac:dyDescent="0.25">
      <c r="A4748">
        <v>43</v>
      </c>
      <c r="B4748">
        <v>24.5</v>
      </c>
      <c r="C4748">
        <v>-15.654791659332</v>
      </c>
      <c r="D4748">
        <v>-7.3035362511864599E-3</v>
      </c>
    </row>
    <row r="4749" spans="1:4" x14ac:dyDescent="0.25">
      <c r="A4749">
        <v>43</v>
      </c>
      <c r="B4749">
        <v>24.5</v>
      </c>
      <c r="C4749">
        <v>-15.8659705573364</v>
      </c>
      <c r="D4749">
        <v>-7.3006927632950401E-3</v>
      </c>
    </row>
    <row r="4750" spans="1:4" x14ac:dyDescent="0.25">
      <c r="A4750">
        <v>43</v>
      </c>
      <c r="B4750">
        <v>24.5</v>
      </c>
      <c r="C4750">
        <v>-16.077149455340901</v>
      </c>
      <c r="D4750">
        <v>-7.2973237932318497E-3</v>
      </c>
    </row>
    <row r="4751" spans="1:4" x14ac:dyDescent="0.25">
      <c r="A4751">
        <v>43</v>
      </c>
      <c r="B4751">
        <v>24.5</v>
      </c>
      <c r="C4751">
        <v>-16.2883283533453</v>
      </c>
      <c r="D4751">
        <v>-7.2934376147179899E-3</v>
      </c>
    </row>
    <row r="4752" spans="1:4" x14ac:dyDescent="0.25">
      <c r="A4752">
        <v>43</v>
      </c>
      <c r="B4752">
        <v>24.5</v>
      </c>
      <c r="C4752">
        <v>-16.499507251349801</v>
      </c>
      <c r="D4752">
        <v>-7.2890416698701199E-3</v>
      </c>
    </row>
    <row r="4753" spans="1:4" x14ac:dyDescent="0.25">
      <c r="A4753">
        <v>43</v>
      </c>
      <c r="B4753">
        <v>24.5</v>
      </c>
      <c r="C4753">
        <v>-16.499507251349801</v>
      </c>
      <c r="D4753">
        <v>-7.2890416698701199E-3</v>
      </c>
    </row>
    <row r="4754" spans="1:4" x14ac:dyDescent="0.25">
      <c r="A4754">
        <v>43</v>
      </c>
      <c r="B4754">
        <v>24.5</v>
      </c>
      <c r="C4754">
        <v>-16.713626425959799</v>
      </c>
      <c r="D4754">
        <v>-7.28407337557748E-3</v>
      </c>
    </row>
    <row r="4755" spans="1:4" x14ac:dyDescent="0.25">
      <c r="A4755">
        <v>43</v>
      </c>
      <c r="B4755">
        <v>24.5</v>
      </c>
      <c r="C4755">
        <v>-16.9277456005698</v>
      </c>
      <c r="D4755">
        <v>-7.2785998618450903E-3</v>
      </c>
    </row>
    <row r="4756" spans="1:4" x14ac:dyDescent="0.25">
      <c r="A4756">
        <v>43</v>
      </c>
      <c r="B4756">
        <v>24.5</v>
      </c>
      <c r="C4756">
        <v>-17.141864775179901</v>
      </c>
      <c r="D4756">
        <v>-7.2726302642713804E-3</v>
      </c>
    </row>
    <row r="4757" spans="1:4" x14ac:dyDescent="0.25">
      <c r="A4757">
        <v>43</v>
      </c>
      <c r="B4757">
        <v>24.5</v>
      </c>
      <c r="C4757">
        <v>-17.355983949789898</v>
      </c>
      <c r="D4757">
        <v>-7.2661750578276504E-3</v>
      </c>
    </row>
    <row r="4758" spans="1:4" x14ac:dyDescent="0.25">
      <c r="A4758">
        <v>43</v>
      </c>
      <c r="B4758">
        <v>24.5</v>
      </c>
      <c r="C4758">
        <v>-17.355983949789898</v>
      </c>
      <c r="D4758">
        <v>-7.2661750578276504E-3</v>
      </c>
    </row>
    <row r="4759" spans="1:4" x14ac:dyDescent="0.25">
      <c r="A4759">
        <v>43</v>
      </c>
      <c r="B4759">
        <v>24.5</v>
      </c>
      <c r="C4759">
        <v>-17.573084338933501</v>
      </c>
      <c r="D4759">
        <v>-7.2591441775413396E-3</v>
      </c>
    </row>
    <row r="4760" spans="1:4" x14ac:dyDescent="0.25">
      <c r="A4760">
        <v>43</v>
      </c>
      <c r="B4760">
        <v>24.5</v>
      </c>
      <c r="C4760">
        <v>-17.7901847280772</v>
      </c>
      <c r="D4760">
        <v>-7.2516339413876097E-3</v>
      </c>
    </row>
    <row r="4761" spans="1:4" x14ac:dyDescent="0.25">
      <c r="A4761">
        <v>43</v>
      </c>
      <c r="B4761">
        <v>24.5</v>
      </c>
      <c r="C4761">
        <v>-18.0072851172208</v>
      </c>
      <c r="D4761">
        <v>-7.2436549810053997E-3</v>
      </c>
    </row>
    <row r="4762" spans="1:4" x14ac:dyDescent="0.25">
      <c r="A4762">
        <v>43</v>
      </c>
      <c r="B4762">
        <v>24.5</v>
      </c>
      <c r="C4762">
        <v>-18.224385506364399</v>
      </c>
      <c r="D4762">
        <v>-7.2352167591449102E-3</v>
      </c>
    </row>
    <row r="4763" spans="1:4" x14ac:dyDescent="0.25">
      <c r="A4763">
        <v>43</v>
      </c>
      <c r="B4763">
        <v>24.5</v>
      </c>
      <c r="C4763">
        <v>-18.224385506364399</v>
      </c>
      <c r="D4763">
        <v>-7.2352167591449102E-3</v>
      </c>
    </row>
    <row r="4764" spans="1:4" x14ac:dyDescent="0.25">
      <c r="A4764">
        <v>43</v>
      </c>
      <c r="B4764">
        <v>24.5</v>
      </c>
      <c r="C4764">
        <v>-18.4445086179547</v>
      </c>
      <c r="D4764">
        <v>-7.2262024229008603E-3</v>
      </c>
    </row>
    <row r="4765" spans="1:4" x14ac:dyDescent="0.25">
      <c r="A4765">
        <v>43</v>
      </c>
      <c r="B4765">
        <v>24.5</v>
      </c>
      <c r="C4765">
        <v>-18.664631729545</v>
      </c>
      <c r="D4765">
        <v>-7.2167355077449903E-3</v>
      </c>
    </row>
    <row r="4766" spans="1:4" x14ac:dyDescent="0.25">
      <c r="A4766">
        <v>43</v>
      </c>
      <c r="B4766">
        <v>24.5</v>
      </c>
      <c r="C4766">
        <v>-18.884754841135301</v>
      </c>
      <c r="D4766">
        <v>-7.2068255862746296E-3</v>
      </c>
    </row>
    <row r="4767" spans="1:4" x14ac:dyDescent="0.25">
      <c r="A4767">
        <v>43</v>
      </c>
      <c r="B4767">
        <v>24.5</v>
      </c>
      <c r="C4767">
        <v>-19.104877952725602</v>
      </c>
      <c r="D4767">
        <v>-7.1964813437069303E-3</v>
      </c>
    </row>
    <row r="4768" spans="1:4" x14ac:dyDescent="0.25">
      <c r="A4768">
        <v>43</v>
      </c>
      <c r="B4768">
        <v>24.5</v>
      </c>
      <c r="C4768">
        <v>-19.104877952725602</v>
      </c>
      <c r="D4768">
        <v>-7.1964813437069303E-3</v>
      </c>
    </row>
    <row r="4769" spans="1:4" x14ac:dyDescent="0.25">
      <c r="A4769">
        <v>43</v>
      </c>
      <c r="B4769">
        <v>24.5</v>
      </c>
      <c r="C4769">
        <v>-19.328065872596799</v>
      </c>
      <c r="D4769">
        <v>-7.1855585883119598E-3</v>
      </c>
    </row>
    <row r="4770" spans="1:4" x14ac:dyDescent="0.25">
      <c r="A4770">
        <v>43</v>
      </c>
      <c r="B4770">
        <v>24.5</v>
      </c>
      <c r="C4770">
        <v>-19.551253792468</v>
      </c>
      <c r="D4770">
        <v>-7.1742061580482401E-3</v>
      </c>
    </row>
    <row r="4771" spans="1:4" x14ac:dyDescent="0.25">
      <c r="A4771">
        <v>43</v>
      </c>
      <c r="B4771">
        <v>24.5</v>
      </c>
      <c r="C4771">
        <v>-19.7744417123392</v>
      </c>
      <c r="D4771">
        <v>-7.1624321890467503E-3</v>
      </c>
    </row>
    <row r="4772" spans="1:4" x14ac:dyDescent="0.25">
      <c r="A4772">
        <v>43</v>
      </c>
      <c r="B4772">
        <v>24.5</v>
      </c>
      <c r="C4772">
        <v>-19.997629632210401</v>
      </c>
      <c r="D4772">
        <v>-7.1502438256428203E-3</v>
      </c>
    </row>
    <row r="4773" spans="1:4" x14ac:dyDescent="0.25">
      <c r="A4773">
        <v>43</v>
      </c>
      <c r="B4773">
        <v>24.5</v>
      </c>
      <c r="C4773">
        <v>-19.997629632210401</v>
      </c>
      <c r="D4773">
        <v>-7.1502438256428203E-3</v>
      </c>
    </row>
    <row r="4774" spans="1:4" x14ac:dyDescent="0.25">
      <c r="A4774">
        <v>43</v>
      </c>
      <c r="B4774">
        <v>24.5</v>
      </c>
      <c r="C4774">
        <v>-20.223925032164399</v>
      </c>
      <c r="D4774">
        <v>-7.1374695217742302E-3</v>
      </c>
    </row>
    <row r="4775" spans="1:4" x14ac:dyDescent="0.25">
      <c r="A4775">
        <v>43</v>
      </c>
      <c r="B4775">
        <v>24.5</v>
      </c>
      <c r="C4775">
        <v>-20.4502204321184</v>
      </c>
      <c r="D4775">
        <v>-7.1242827204308599E-3</v>
      </c>
    </row>
    <row r="4776" spans="1:4" x14ac:dyDescent="0.25">
      <c r="A4776">
        <v>43</v>
      </c>
      <c r="B4776">
        <v>24.5</v>
      </c>
      <c r="C4776">
        <v>-20.676515832072301</v>
      </c>
      <c r="D4776">
        <v>-7.11068910123342E-3</v>
      </c>
    </row>
    <row r="4777" spans="1:4" x14ac:dyDescent="0.25">
      <c r="A4777">
        <v>43</v>
      </c>
      <c r="B4777">
        <v>24.5</v>
      </c>
      <c r="C4777">
        <v>-20.902811232026298</v>
      </c>
      <c r="D4777">
        <v>-7.0966944575219498E-3</v>
      </c>
    </row>
    <row r="4778" spans="1:4" x14ac:dyDescent="0.25">
      <c r="A4778">
        <v>43</v>
      </c>
      <c r="B4778">
        <v>24.5</v>
      </c>
      <c r="C4778">
        <v>-20.902811232026298</v>
      </c>
      <c r="D4778">
        <v>-7.0966944575219498E-3</v>
      </c>
    </row>
    <row r="4779" spans="1:4" x14ac:dyDescent="0.25">
      <c r="A4779">
        <v>43</v>
      </c>
      <c r="B4779">
        <v>24.5</v>
      </c>
      <c r="C4779">
        <v>-21.132257377990999</v>
      </c>
      <c r="D4779">
        <v>-7.0821000672916003E-3</v>
      </c>
    </row>
    <row r="4780" spans="1:4" x14ac:dyDescent="0.25">
      <c r="A4780">
        <v>43</v>
      </c>
      <c r="B4780">
        <v>24.5</v>
      </c>
      <c r="C4780">
        <v>-21.3617035239557</v>
      </c>
      <c r="D4780">
        <v>-7.0671029916913502E-3</v>
      </c>
    </row>
    <row r="4781" spans="1:4" x14ac:dyDescent="0.25">
      <c r="A4781">
        <v>43</v>
      </c>
      <c r="B4781">
        <v>24.5</v>
      </c>
      <c r="C4781">
        <v>-21.591149669920402</v>
      </c>
      <c r="D4781">
        <v>-7.0517068152384302E-3</v>
      </c>
    </row>
    <row r="4782" spans="1:4" x14ac:dyDescent="0.25">
      <c r="A4782">
        <v>43</v>
      </c>
      <c r="B4782">
        <v>24.5</v>
      </c>
      <c r="C4782">
        <v>-21.820595815885099</v>
      </c>
      <c r="D4782">
        <v>-7.0359155367463204E-3</v>
      </c>
    </row>
    <row r="4783" spans="1:4" x14ac:dyDescent="0.25">
      <c r="A4783">
        <v>43</v>
      </c>
      <c r="B4783">
        <v>24.5</v>
      </c>
      <c r="C4783">
        <v>-21.820595815885099</v>
      </c>
      <c r="D4783">
        <v>-7.0359155367463204E-3</v>
      </c>
    </row>
    <row r="4784" spans="1:4" x14ac:dyDescent="0.25">
      <c r="A4784">
        <v>43</v>
      </c>
      <c r="B4784">
        <v>24.5</v>
      </c>
      <c r="C4784">
        <v>-22.053236576186801</v>
      </c>
      <c r="D4784">
        <v>-7.0195040438465004E-3</v>
      </c>
    </row>
    <row r="4785" spans="1:4" x14ac:dyDescent="0.25">
      <c r="A4785">
        <v>43</v>
      </c>
      <c r="B4785">
        <v>24.5</v>
      </c>
      <c r="C4785">
        <v>-22.285877336488401</v>
      </c>
      <c r="D4785">
        <v>-7.0026919191009101E-3</v>
      </c>
    </row>
    <row r="4786" spans="1:4" x14ac:dyDescent="0.25">
      <c r="A4786">
        <v>43</v>
      </c>
      <c r="B4786">
        <v>24.5</v>
      </c>
      <c r="C4786">
        <v>-22.51851809679</v>
      </c>
      <c r="D4786">
        <v>-6.9854821021600897E-3</v>
      </c>
    </row>
    <row r="4787" spans="1:4" x14ac:dyDescent="0.25">
      <c r="A4787">
        <v>43</v>
      </c>
      <c r="B4787">
        <v>24.5</v>
      </c>
      <c r="C4787">
        <v>-22.751158857091699</v>
      </c>
      <c r="D4787">
        <v>-6.9678759008907302E-3</v>
      </c>
    </row>
    <row r="4788" spans="1:4" x14ac:dyDescent="0.25">
      <c r="A4788">
        <v>43</v>
      </c>
      <c r="B4788">
        <v>24.5</v>
      </c>
      <c r="C4788">
        <v>-22.751158857091699</v>
      </c>
      <c r="D4788">
        <v>-6.9678759008907302E-3</v>
      </c>
    </row>
    <row r="4789" spans="1:4" x14ac:dyDescent="0.25">
      <c r="A4789">
        <v>43</v>
      </c>
      <c r="B4789">
        <v>24.5</v>
      </c>
      <c r="C4789">
        <v>-22.987038710842</v>
      </c>
      <c r="D4789">
        <v>-6.9496220372523903E-3</v>
      </c>
    </row>
    <row r="4790" spans="1:4" x14ac:dyDescent="0.25">
      <c r="A4790">
        <v>43</v>
      </c>
      <c r="B4790">
        <v>24.5</v>
      </c>
      <c r="C4790">
        <v>-23.222918564592302</v>
      </c>
      <c r="D4790">
        <v>-6.9309637433355702E-3</v>
      </c>
    </row>
    <row r="4791" spans="1:4" x14ac:dyDescent="0.25">
      <c r="A4791">
        <v>43</v>
      </c>
      <c r="B4791">
        <v>24.5</v>
      </c>
      <c r="C4791">
        <v>-23.458798418342599</v>
      </c>
      <c r="D4791">
        <v>-6.9119020418366697E-3</v>
      </c>
    </row>
    <row r="4792" spans="1:4" x14ac:dyDescent="0.25">
      <c r="A4792">
        <v>43</v>
      </c>
      <c r="B4792">
        <v>24.5</v>
      </c>
      <c r="C4792">
        <v>-23.694678272092901</v>
      </c>
      <c r="D4792">
        <v>-6.8924378046429299E-3</v>
      </c>
    </row>
    <row r="4793" spans="1:4" x14ac:dyDescent="0.25">
      <c r="A4793">
        <v>43</v>
      </c>
      <c r="B4793">
        <v>24.5</v>
      </c>
      <c r="C4793">
        <v>-23.694678272092901</v>
      </c>
      <c r="D4793">
        <v>-6.8924378046429299E-3</v>
      </c>
    </row>
    <row r="4794" spans="1:4" x14ac:dyDescent="0.25">
      <c r="A4794">
        <v>43</v>
      </c>
      <c r="B4794">
        <v>24.5</v>
      </c>
      <c r="C4794">
        <v>-23.933842317693198</v>
      </c>
      <c r="D4794">
        <v>-6.8722919588060797E-3</v>
      </c>
    </row>
    <row r="4795" spans="1:4" x14ac:dyDescent="0.25">
      <c r="A4795">
        <v>43</v>
      </c>
      <c r="B4795">
        <v>24.5</v>
      </c>
      <c r="C4795">
        <v>-24.1730063632934</v>
      </c>
      <c r="D4795">
        <v>-6.85173275825248E-3</v>
      </c>
    </row>
    <row r="4796" spans="1:4" x14ac:dyDescent="0.25">
      <c r="A4796">
        <v>43</v>
      </c>
      <c r="B4796">
        <v>24.5</v>
      </c>
      <c r="C4796">
        <v>-24.412170408893701</v>
      </c>
      <c r="D4796">
        <v>-6.8307605504146903E-3</v>
      </c>
    </row>
    <row r="4797" spans="1:4" x14ac:dyDescent="0.25">
      <c r="A4797">
        <v>43</v>
      </c>
      <c r="B4797">
        <v>24.5</v>
      </c>
      <c r="C4797">
        <v>-24.651334454493998</v>
      </c>
      <c r="D4797">
        <v>-6.8093752502424399E-3</v>
      </c>
    </row>
    <row r="4798" spans="1:4" x14ac:dyDescent="0.25">
      <c r="A4798">
        <v>43</v>
      </c>
      <c r="B4798">
        <v>24.5</v>
      </c>
      <c r="C4798">
        <v>-24.651334454493998</v>
      </c>
      <c r="D4798">
        <v>-6.8093752502424399E-3</v>
      </c>
    </row>
    <row r="4799" spans="1:4" x14ac:dyDescent="0.25">
      <c r="A4799">
        <v>43</v>
      </c>
      <c r="B4799">
        <v>24.5</v>
      </c>
      <c r="C4799">
        <v>-24.893828418257598</v>
      </c>
      <c r="D4799">
        <v>-6.7872702404082096E-3</v>
      </c>
    </row>
    <row r="4800" spans="1:4" x14ac:dyDescent="0.25">
      <c r="A4800">
        <v>43</v>
      </c>
      <c r="B4800">
        <v>24.5</v>
      </c>
      <c r="C4800">
        <v>-25.136322382021199</v>
      </c>
      <c r="D4800">
        <v>-6.7647404812731403E-3</v>
      </c>
    </row>
    <row r="4801" spans="1:4" x14ac:dyDescent="0.25">
      <c r="A4801">
        <v>43</v>
      </c>
      <c r="B4801">
        <v>24.5</v>
      </c>
      <c r="C4801">
        <v>-25.378816345784799</v>
      </c>
      <c r="D4801">
        <v>-6.74178552191812E-3</v>
      </c>
    </row>
    <row r="4802" spans="1:4" x14ac:dyDescent="0.25">
      <c r="A4802">
        <v>43</v>
      </c>
      <c r="B4802">
        <v>24.5</v>
      </c>
      <c r="C4802">
        <v>-25.621310309548399</v>
      </c>
      <c r="D4802">
        <v>-6.7184059980655401E-3</v>
      </c>
    </row>
    <row r="4803" spans="1:4" x14ac:dyDescent="0.25">
      <c r="A4803">
        <v>43</v>
      </c>
      <c r="B4803">
        <v>24.5</v>
      </c>
      <c r="C4803">
        <v>-25.621310309548399</v>
      </c>
      <c r="D4803">
        <v>-6.7184059980655401E-3</v>
      </c>
    </row>
    <row r="4804" spans="1:4" x14ac:dyDescent="0.25">
      <c r="A4804">
        <v>43</v>
      </c>
      <c r="B4804">
        <v>24.5</v>
      </c>
      <c r="C4804">
        <v>-25.867180554443301</v>
      </c>
      <c r="D4804">
        <v>-6.6942671901958099E-3</v>
      </c>
    </row>
    <row r="4805" spans="1:4" x14ac:dyDescent="0.25">
      <c r="A4805">
        <v>43</v>
      </c>
      <c r="B4805">
        <v>24.5</v>
      </c>
      <c r="C4805">
        <v>-26.113050799338101</v>
      </c>
      <c r="D4805">
        <v>-6.6696923087194802E-3</v>
      </c>
    </row>
    <row r="4806" spans="1:4" x14ac:dyDescent="0.25">
      <c r="A4806">
        <v>43</v>
      </c>
      <c r="B4806">
        <v>24.5</v>
      </c>
      <c r="C4806">
        <v>-26.358921044233</v>
      </c>
      <c r="D4806">
        <v>-6.6446821432343799E-3</v>
      </c>
    </row>
    <row r="4807" spans="1:4" x14ac:dyDescent="0.25">
      <c r="A4807">
        <v>43</v>
      </c>
      <c r="B4807">
        <v>24.5</v>
      </c>
      <c r="C4807">
        <v>-26.6047912891278</v>
      </c>
      <c r="D4807">
        <v>-6.6192379728103696E-3</v>
      </c>
    </row>
    <row r="4808" spans="1:4" x14ac:dyDescent="0.25">
      <c r="A4808">
        <v>43</v>
      </c>
      <c r="B4808">
        <v>24.5</v>
      </c>
      <c r="C4808">
        <v>-26.6047912891278</v>
      </c>
      <c r="D4808">
        <v>-6.6192379728103696E-3</v>
      </c>
    </row>
    <row r="4809" spans="1:4" x14ac:dyDescent="0.25">
      <c r="A4809">
        <v>43</v>
      </c>
      <c r="B4809">
        <v>24.5</v>
      </c>
      <c r="C4809">
        <v>-26.854084823640701</v>
      </c>
      <c r="D4809">
        <v>-6.5929983994553404E-3</v>
      </c>
    </row>
    <row r="4810" spans="1:4" x14ac:dyDescent="0.25">
      <c r="A4810">
        <v>43</v>
      </c>
      <c r="B4810">
        <v>24.5</v>
      </c>
      <c r="C4810">
        <v>-27.103378358153499</v>
      </c>
      <c r="D4810">
        <v>-6.5663166007372603E-3</v>
      </c>
    </row>
    <row r="4811" spans="1:4" x14ac:dyDescent="0.25">
      <c r="A4811">
        <v>43</v>
      </c>
      <c r="B4811">
        <v>24.5</v>
      </c>
      <c r="C4811">
        <v>-27.3526718926664</v>
      </c>
      <c r="D4811">
        <v>-6.5391965510573002E-3</v>
      </c>
    </row>
    <row r="4812" spans="1:4" x14ac:dyDescent="0.25">
      <c r="A4812">
        <v>43</v>
      </c>
      <c r="B4812">
        <v>24.5</v>
      </c>
      <c r="C4812">
        <v>-27.601965427179199</v>
      </c>
      <c r="D4812">
        <v>-6.5116418718129104E-3</v>
      </c>
    </row>
    <row r="4813" spans="1:4" x14ac:dyDescent="0.25">
      <c r="A4813">
        <v>43</v>
      </c>
      <c r="B4813">
        <v>24.5</v>
      </c>
      <c r="C4813">
        <v>-27.601965427179199</v>
      </c>
      <c r="D4813">
        <v>-6.5116418718129104E-3</v>
      </c>
    </row>
    <row r="4814" spans="1:4" x14ac:dyDescent="0.25">
      <c r="A4814">
        <v>43</v>
      </c>
      <c r="B4814">
        <v>24.5</v>
      </c>
      <c r="C4814">
        <v>-27.854729914303199</v>
      </c>
      <c r="D4814">
        <v>-6.4832658039827001E-3</v>
      </c>
    </row>
    <row r="4815" spans="1:4" x14ac:dyDescent="0.25">
      <c r="A4815">
        <v>43</v>
      </c>
      <c r="B4815">
        <v>24.5</v>
      </c>
      <c r="C4815">
        <v>-28.1074944014272</v>
      </c>
      <c r="D4815">
        <v>-6.4544552455054202E-3</v>
      </c>
    </row>
    <row r="4816" spans="1:4" x14ac:dyDescent="0.25">
      <c r="A4816">
        <v>43</v>
      </c>
      <c r="B4816">
        <v>24.5</v>
      </c>
      <c r="C4816">
        <v>-28.360258888551201</v>
      </c>
      <c r="D4816">
        <v>-6.4252186241055198E-3</v>
      </c>
    </row>
    <row r="4817" spans="1:4" x14ac:dyDescent="0.25">
      <c r="A4817">
        <v>43</v>
      </c>
      <c r="B4817">
        <v>24.5</v>
      </c>
      <c r="C4817">
        <v>-28.613023375675301</v>
      </c>
      <c r="D4817">
        <v>-6.3955663742292796E-3</v>
      </c>
    </row>
    <row r="4818" spans="1:4" x14ac:dyDescent="0.25">
      <c r="A4818">
        <v>43</v>
      </c>
      <c r="B4818">
        <v>24.5</v>
      </c>
      <c r="C4818">
        <v>-28.613023375675301</v>
      </c>
      <c r="D4818">
        <v>-6.3955663742292796E-3</v>
      </c>
    </row>
    <row r="4819" spans="1:4" x14ac:dyDescent="0.25">
      <c r="A4819">
        <v>43</v>
      </c>
      <c r="B4819">
        <v>24.5</v>
      </c>
      <c r="C4819">
        <v>-28.869307142022901</v>
      </c>
      <c r="D4819">
        <v>-6.3650895213710201E-3</v>
      </c>
    </row>
    <row r="4820" spans="1:4" x14ac:dyDescent="0.25">
      <c r="A4820">
        <v>43</v>
      </c>
      <c r="B4820">
        <v>24.5</v>
      </c>
      <c r="C4820">
        <v>-29.125590908370601</v>
      </c>
      <c r="D4820">
        <v>-6.3342122924919201E-3</v>
      </c>
    </row>
    <row r="4821" spans="1:4" x14ac:dyDescent="0.25">
      <c r="A4821">
        <v>43</v>
      </c>
      <c r="B4821">
        <v>24.5</v>
      </c>
      <c r="C4821">
        <v>-29.381874674718201</v>
      </c>
      <c r="D4821">
        <v>-6.3029536940919203E-3</v>
      </c>
    </row>
    <row r="4822" spans="1:4" x14ac:dyDescent="0.25">
      <c r="A4822">
        <v>43</v>
      </c>
      <c r="B4822">
        <v>24.5</v>
      </c>
      <c r="C4822">
        <v>-29.638158441065801</v>
      </c>
      <c r="D4822">
        <v>-6.2713349185368403E-3</v>
      </c>
    </row>
    <row r="4823" spans="1:4" x14ac:dyDescent="0.25">
      <c r="A4823">
        <v>43</v>
      </c>
      <c r="B4823">
        <v>24.5</v>
      </c>
      <c r="C4823">
        <v>-29.638158441065801</v>
      </c>
      <c r="D4823">
        <v>-6.2713349185368403E-3</v>
      </c>
    </row>
    <row r="4824" spans="1:4" x14ac:dyDescent="0.25">
      <c r="A4824">
        <v>43</v>
      </c>
      <c r="B4824">
        <v>24.5</v>
      </c>
      <c r="C4824">
        <v>-29.8980104861085</v>
      </c>
      <c r="D4824">
        <v>-6.2389341440721802E-3</v>
      </c>
    </row>
    <row r="4825" spans="1:4" x14ac:dyDescent="0.25">
      <c r="A4825">
        <v>43</v>
      </c>
      <c r="B4825">
        <v>24.5</v>
      </c>
      <c r="C4825">
        <v>-30.1578625311511</v>
      </c>
      <c r="D4825">
        <v>-6.2062202692730198E-3</v>
      </c>
    </row>
    <row r="4826" spans="1:4" x14ac:dyDescent="0.25">
      <c r="A4826">
        <v>43</v>
      </c>
      <c r="B4826">
        <v>24.5</v>
      </c>
      <c r="C4826">
        <v>-30.417714576193799</v>
      </c>
      <c r="D4826">
        <v>-6.1732305244200699E-3</v>
      </c>
    </row>
    <row r="4827" spans="1:4" x14ac:dyDescent="0.25">
      <c r="A4827">
        <v>43</v>
      </c>
      <c r="B4827">
        <v>24.5</v>
      </c>
      <c r="C4827">
        <v>-30.677566621236402</v>
      </c>
      <c r="D4827">
        <v>-6.14001133566844E-3</v>
      </c>
    </row>
    <row r="4828" spans="1:4" x14ac:dyDescent="0.25">
      <c r="A4828">
        <v>43</v>
      </c>
      <c r="B4828">
        <v>24.5</v>
      </c>
      <c r="C4828">
        <v>-30.677566621236402</v>
      </c>
      <c r="D4828">
        <v>-6.14001133566844E-3</v>
      </c>
    </row>
    <row r="4829" spans="1:4" x14ac:dyDescent="0.25">
      <c r="A4829">
        <v>43</v>
      </c>
      <c r="B4829">
        <v>24.5</v>
      </c>
      <c r="C4829">
        <v>-30.941036626672702</v>
      </c>
      <c r="D4829">
        <v>-6.1061542696098604E-3</v>
      </c>
    </row>
    <row r="4830" spans="1:4" x14ac:dyDescent="0.25">
      <c r="A4830">
        <v>43</v>
      </c>
      <c r="B4830">
        <v>24.5</v>
      </c>
      <c r="C4830">
        <v>-31.204506632108998</v>
      </c>
      <c r="D4830">
        <v>-6.0721779961081697E-3</v>
      </c>
    </row>
    <row r="4831" spans="1:4" x14ac:dyDescent="0.25">
      <c r="A4831">
        <v>43</v>
      </c>
      <c r="B4831">
        <v>24.5</v>
      </c>
      <c r="C4831">
        <v>-31.467976637545299</v>
      </c>
      <c r="D4831">
        <v>-6.0381892144290199E-3</v>
      </c>
    </row>
    <row r="4832" spans="1:4" x14ac:dyDescent="0.25">
      <c r="A4832">
        <v>43</v>
      </c>
      <c r="B4832">
        <v>24.5</v>
      </c>
      <c r="C4832">
        <v>-31.731446642981599</v>
      </c>
      <c r="D4832">
        <v>-6.0042951249793097E-3</v>
      </c>
    </row>
    <row r="4833" spans="1:4" x14ac:dyDescent="0.25">
      <c r="A4833">
        <v>43</v>
      </c>
      <c r="B4833">
        <v>24.5</v>
      </c>
      <c r="C4833">
        <v>-31.731446642981599</v>
      </c>
      <c r="D4833">
        <v>-6.0042951249793097E-3</v>
      </c>
    </row>
    <row r="4834" spans="1:4" x14ac:dyDescent="0.25">
      <c r="A4834">
        <v>43</v>
      </c>
      <c r="B4834">
        <v>24.5</v>
      </c>
      <c r="C4834">
        <v>-31.998584982236199</v>
      </c>
      <c r="D4834">
        <v>-5.9702402418099704E-3</v>
      </c>
    </row>
    <row r="4835" spans="1:4" x14ac:dyDescent="0.25">
      <c r="A4835">
        <v>43</v>
      </c>
      <c r="B4835">
        <v>24.5</v>
      </c>
      <c r="C4835">
        <v>-32.265723321490803</v>
      </c>
      <c r="D4835">
        <v>-5.9366007850127703E-3</v>
      </c>
    </row>
    <row r="4836" spans="1:4" x14ac:dyDescent="0.25">
      <c r="A4836">
        <v>43</v>
      </c>
      <c r="B4836">
        <v>24.5</v>
      </c>
      <c r="C4836">
        <v>-32.532861660745397</v>
      </c>
      <c r="D4836">
        <v>-5.9039923500162801E-3</v>
      </c>
    </row>
    <row r="4837" spans="1:4" x14ac:dyDescent="0.25">
      <c r="A4837">
        <v>43</v>
      </c>
      <c r="B4837">
        <v>24.5</v>
      </c>
      <c r="C4837">
        <v>-32.799999999999997</v>
      </c>
      <c r="D4837">
        <v>-5.8751217635857602E-3</v>
      </c>
    </row>
    <row r="4838" spans="1:4" x14ac:dyDescent="0.25">
      <c r="A4838">
        <v>43</v>
      </c>
      <c r="B4838">
        <v>24.5</v>
      </c>
      <c r="C4838">
        <v>-32.799999999999997</v>
      </c>
      <c r="D4838">
        <v>-5.8751217635857602E-3</v>
      </c>
    </row>
    <row r="4839" spans="1:4" x14ac:dyDescent="0.25">
      <c r="A4839">
        <v>43</v>
      </c>
      <c r="B4839">
        <v>24.5</v>
      </c>
      <c r="C4839">
        <v>-32.975000000000001</v>
      </c>
      <c r="D4839">
        <v>-5.8595338928948198E-3</v>
      </c>
    </row>
    <row r="4840" spans="1:4" x14ac:dyDescent="0.25">
      <c r="A4840">
        <v>43</v>
      </c>
      <c r="B4840">
        <v>24.5</v>
      </c>
      <c r="C4840">
        <v>-33.15</v>
      </c>
      <c r="D4840">
        <v>-5.8412870746827597E-3</v>
      </c>
    </row>
    <row r="4841" spans="1:4" x14ac:dyDescent="0.25">
      <c r="A4841">
        <v>43</v>
      </c>
      <c r="B4841">
        <v>24.5</v>
      </c>
      <c r="C4841">
        <v>-33.325000000000003</v>
      </c>
      <c r="D4841">
        <v>-5.8222137227330398E-3</v>
      </c>
    </row>
    <row r="4842" spans="1:4" x14ac:dyDescent="0.25">
      <c r="A4842">
        <v>43</v>
      </c>
      <c r="B4842">
        <v>24.5</v>
      </c>
      <c r="C4842">
        <v>-33.5</v>
      </c>
      <c r="D4842">
        <v>-5.8037734108216197E-3</v>
      </c>
    </row>
    <row r="4843" spans="1:4" x14ac:dyDescent="0.25">
      <c r="A4843">
        <v>44</v>
      </c>
      <c r="B4843">
        <v>0</v>
      </c>
      <c r="C4843">
        <v>16.5</v>
      </c>
      <c r="D4843">
        <v>-3.5080063493040499E-2</v>
      </c>
    </row>
    <row r="4844" spans="1:4" x14ac:dyDescent="0.25">
      <c r="A4844">
        <v>44</v>
      </c>
      <c r="B4844">
        <v>0</v>
      </c>
      <c r="C4844">
        <v>16.475000000000001</v>
      </c>
      <c r="D4844">
        <v>-3.49814837700025E-2</v>
      </c>
    </row>
    <row r="4845" spans="1:4" x14ac:dyDescent="0.25">
      <c r="A4845">
        <v>44</v>
      </c>
      <c r="B4845">
        <v>0</v>
      </c>
      <c r="C4845">
        <v>16.45</v>
      </c>
      <c r="D4845">
        <v>-3.48829056983899E-2</v>
      </c>
    </row>
    <row r="4846" spans="1:4" x14ac:dyDescent="0.25">
      <c r="A4846">
        <v>44</v>
      </c>
      <c r="B4846">
        <v>0</v>
      </c>
      <c r="C4846">
        <v>16.425000000000001</v>
      </c>
      <c r="D4846">
        <v>-3.4784329275015798E-2</v>
      </c>
    </row>
    <row r="4847" spans="1:4" x14ac:dyDescent="0.25">
      <c r="A4847">
        <v>44</v>
      </c>
      <c r="B4847">
        <v>0</v>
      </c>
      <c r="C4847">
        <v>16.399999999999999</v>
      </c>
      <c r="D4847">
        <v>-3.4685754495524801E-2</v>
      </c>
    </row>
    <row r="4848" spans="1:4" x14ac:dyDescent="0.25">
      <c r="A4848">
        <v>44</v>
      </c>
      <c r="B4848">
        <v>0</v>
      </c>
      <c r="C4848">
        <v>16.399999999999999</v>
      </c>
      <c r="D4848">
        <v>-3.4685754495524801E-2</v>
      </c>
    </row>
    <row r="4849" spans="1:4" x14ac:dyDescent="0.25">
      <c r="A4849">
        <v>44</v>
      </c>
      <c r="B4849">
        <v>0</v>
      </c>
      <c r="C4849">
        <v>16.25</v>
      </c>
      <c r="D4849">
        <v>-3.4092541153619697E-2</v>
      </c>
    </row>
    <row r="4850" spans="1:4" x14ac:dyDescent="0.25">
      <c r="A4850">
        <v>44</v>
      </c>
      <c r="B4850">
        <v>0</v>
      </c>
      <c r="C4850">
        <v>16.100000000000001</v>
      </c>
      <c r="D4850">
        <v>-3.3499633074824502E-2</v>
      </c>
    </row>
    <row r="4851" spans="1:4" x14ac:dyDescent="0.25">
      <c r="A4851">
        <v>44</v>
      </c>
      <c r="B4851">
        <v>0</v>
      </c>
      <c r="C4851">
        <v>15.95</v>
      </c>
      <c r="D4851">
        <v>-3.2907251926458103E-2</v>
      </c>
    </row>
    <row r="4852" spans="1:4" x14ac:dyDescent="0.25">
      <c r="A4852">
        <v>44</v>
      </c>
      <c r="B4852">
        <v>0</v>
      </c>
      <c r="C4852">
        <v>15.8</v>
      </c>
      <c r="D4852">
        <v>-3.2315606354036103E-2</v>
      </c>
    </row>
    <row r="4853" spans="1:4" x14ac:dyDescent="0.25">
      <c r="A4853">
        <v>44</v>
      </c>
      <c r="B4853">
        <v>0</v>
      </c>
      <c r="C4853">
        <v>15.8</v>
      </c>
      <c r="D4853">
        <v>-3.2315606354036103E-2</v>
      </c>
    </row>
    <row r="4854" spans="1:4" x14ac:dyDescent="0.25">
      <c r="A4854">
        <v>44</v>
      </c>
      <c r="B4854">
        <v>0</v>
      </c>
      <c r="C4854">
        <v>15.675000000000001</v>
      </c>
      <c r="D4854">
        <v>-3.18232656105049E-2</v>
      </c>
    </row>
    <row r="4855" spans="1:4" x14ac:dyDescent="0.25">
      <c r="A4855">
        <v>44</v>
      </c>
      <c r="B4855">
        <v>0</v>
      </c>
      <c r="C4855">
        <v>15.55</v>
      </c>
      <c r="D4855">
        <v>-3.1331668309476202E-2</v>
      </c>
    </row>
    <row r="4856" spans="1:4" x14ac:dyDescent="0.25">
      <c r="A4856">
        <v>44</v>
      </c>
      <c r="B4856">
        <v>0</v>
      </c>
      <c r="C4856">
        <v>15.425000000000001</v>
      </c>
      <c r="D4856">
        <v>-3.0840909851854802E-2</v>
      </c>
    </row>
    <row r="4857" spans="1:4" x14ac:dyDescent="0.25">
      <c r="A4857">
        <v>44</v>
      </c>
      <c r="B4857">
        <v>0</v>
      </c>
      <c r="C4857">
        <v>15.3</v>
      </c>
      <c r="D4857">
        <v>-3.22632326391439E-2</v>
      </c>
    </row>
    <row r="4858" spans="1:4" x14ac:dyDescent="0.25">
      <c r="A4858">
        <v>44</v>
      </c>
      <c r="B4858">
        <v>0</v>
      </c>
      <c r="C4858">
        <v>15.3</v>
      </c>
      <c r="D4858">
        <v>-3.22632326391439E-2</v>
      </c>
    </row>
    <row r="4859" spans="1:4" x14ac:dyDescent="0.25">
      <c r="A4859">
        <v>44</v>
      </c>
      <c r="B4859">
        <v>0</v>
      </c>
      <c r="C4859">
        <v>15.275</v>
      </c>
      <c r="D4859">
        <v>-3.2084492522593697E-2</v>
      </c>
    </row>
    <row r="4860" spans="1:4" x14ac:dyDescent="0.25">
      <c r="A4860">
        <v>44</v>
      </c>
      <c r="B4860">
        <v>0</v>
      </c>
      <c r="C4860">
        <v>15.25</v>
      </c>
      <c r="D4860">
        <v>-3.1930006020182401E-2</v>
      </c>
    </row>
    <row r="4861" spans="1:4" x14ac:dyDescent="0.25">
      <c r="A4861">
        <v>44</v>
      </c>
      <c r="B4861">
        <v>0</v>
      </c>
      <c r="C4861">
        <v>15.225</v>
      </c>
      <c r="D4861">
        <v>-3.1783960065876998E-2</v>
      </c>
    </row>
    <row r="4862" spans="1:4" x14ac:dyDescent="0.25">
      <c r="A4862">
        <v>44</v>
      </c>
      <c r="B4862">
        <v>0</v>
      </c>
      <c r="C4862">
        <v>15.2</v>
      </c>
      <c r="D4862">
        <v>-3.15741046670584E-2</v>
      </c>
    </row>
    <row r="4863" spans="1:4" x14ac:dyDescent="0.25">
      <c r="A4863">
        <v>44</v>
      </c>
      <c r="B4863">
        <v>0</v>
      </c>
      <c r="C4863">
        <v>15.2</v>
      </c>
      <c r="D4863">
        <v>-3.15741046670584E-2</v>
      </c>
    </row>
    <row r="4864" spans="1:4" x14ac:dyDescent="0.25">
      <c r="A4864">
        <v>44</v>
      </c>
      <c r="B4864">
        <v>0</v>
      </c>
      <c r="C4864">
        <v>15.0515470366719</v>
      </c>
      <c r="D4864">
        <v>-3.0768716306221099E-2</v>
      </c>
    </row>
    <row r="4865" spans="1:4" x14ac:dyDescent="0.25">
      <c r="A4865">
        <v>44</v>
      </c>
      <c r="B4865">
        <v>0</v>
      </c>
      <c r="C4865">
        <v>14.9030940733437</v>
      </c>
      <c r="D4865">
        <v>-2.9977696855281202E-2</v>
      </c>
    </row>
    <row r="4866" spans="1:4" x14ac:dyDescent="0.25">
      <c r="A4866">
        <v>44</v>
      </c>
      <c r="B4866">
        <v>0</v>
      </c>
      <c r="C4866">
        <v>14.7546411100156</v>
      </c>
      <c r="D4866">
        <v>-2.9202379102419799E-2</v>
      </c>
    </row>
    <row r="4867" spans="1:4" x14ac:dyDescent="0.25">
      <c r="A4867">
        <v>44</v>
      </c>
      <c r="B4867">
        <v>0</v>
      </c>
      <c r="C4867">
        <v>14.6061881466874</v>
      </c>
      <c r="D4867">
        <v>-2.8439367938872199E-2</v>
      </c>
    </row>
    <row r="4868" spans="1:4" x14ac:dyDescent="0.25">
      <c r="A4868">
        <v>44</v>
      </c>
      <c r="B4868">
        <v>0</v>
      </c>
      <c r="C4868">
        <v>14.6061881466874</v>
      </c>
      <c r="D4868">
        <v>-2.8439367938872199E-2</v>
      </c>
    </row>
    <row r="4869" spans="1:4" x14ac:dyDescent="0.25">
      <c r="A4869">
        <v>44</v>
      </c>
      <c r="B4869">
        <v>0</v>
      </c>
      <c r="C4869">
        <v>14.329641110015601</v>
      </c>
      <c r="D4869">
        <v>-2.70566654287102E-2</v>
      </c>
    </row>
    <row r="4870" spans="1:4" x14ac:dyDescent="0.25">
      <c r="A4870">
        <v>44</v>
      </c>
      <c r="B4870">
        <v>0</v>
      </c>
      <c r="C4870">
        <v>14.053094073343701</v>
      </c>
      <c r="D4870">
        <v>-2.5770808139061799E-2</v>
      </c>
    </row>
    <row r="4871" spans="1:4" x14ac:dyDescent="0.25">
      <c r="A4871">
        <v>44</v>
      </c>
      <c r="B4871">
        <v>0</v>
      </c>
      <c r="C4871">
        <v>13.7765470366719</v>
      </c>
      <c r="D4871">
        <v>-2.4553016651805998E-2</v>
      </c>
    </row>
    <row r="4872" spans="1:4" x14ac:dyDescent="0.25">
      <c r="A4872">
        <v>44</v>
      </c>
      <c r="B4872">
        <v>0</v>
      </c>
      <c r="C4872">
        <v>13.5</v>
      </c>
      <c r="D4872">
        <v>-2.3383458122486801E-2</v>
      </c>
    </row>
    <row r="4873" spans="1:4" x14ac:dyDescent="0.25">
      <c r="A4873">
        <v>44</v>
      </c>
      <c r="B4873">
        <v>0</v>
      </c>
      <c r="C4873">
        <v>13.5</v>
      </c>
      <c r="D4873">
        <v>-2.3383458122486801E-2</v>
      </c>
    </row>
    <row r="4874" spans="1:4" x14ac:dyDescent="0.25">
      <c r="A4874">
        <v>44</v>
      </c>
      <c r="B4874">
        <v>0</v>
      </c>
      <c r="C4874">
        <v>13.25</v>
      </c>
      <c r="D4874">
        <v>-2.2376570580394699E-2</v>
      </c>
    </row>
    <row r="4875" spans="1:4" x14ac:dyDescent="0.25">
      <c r="A4875">
        <v>44</v>
      </c>
      <c r="B4875">
        <v>0</v>
      </c>
      <c r="C4875">
        <v>13</v>
      </c>
      <c r="D4875">
        <v>-2.14045755567338E-2</v>
      </c>
    </row>
    <row r="4876" spans="1:4" x14ac:dyDescent="0.25">
      <c r="A4876">
        <v>44</v>
      </c>
      <c r="B4876">
        <v>0</v>
      </c>
      <c r="C4876">
        <v>12.75</v>
      </c>
      <c r="D4876">
        <v>-2.0462058898085701E-2</v>
      </c>
    </row>
    <row r="4877" spans="1:4" x14ac:dyDescent="0.25">
      <c r="A4877">
        <v>44</v>
      </c>
      <c r="B4877">
        <v>0</v>
      </c>
      <c r="C4877">
        <v>12.5</v>
      </c>
      <c r="D4877">
        <v>-1.9552147890072501E-2</v>
      </c>
    </row>
    <row r="4878" spans="1:4" x14ac:dyDescent="0.25">
      <c r="A4878">
        <v>44</v>
      </c>
      <c r="B4878">
        <v>0</v>
      </c>
      <c r="C4878">
        <v>12.5</v>
      </c>
      <c r="D4878">
        <v>-1.9552147890072501E-2</v>
      </c>
    </row>
    <row r="4879" spans="1:4" x14ac:dyDescent="0.25">
      <c r="A4879">
        <v>44</v>
      </c>
      <c r="B4879">
        <v>0</v>
      </c>
      <c r="C4879">
        <v>12.22</v>
      </c>
      <c r="D4879">
        <v>-1.8572906576561798E-2</v>
      </c>
    </row>
    <row r="4880" spans="1:4" x14ac:dyDescent="0.25">
      <c r="A4880">
        <v>44</v>
      </c>
      <c r="B4880">
        <v>0</v>
      </c>
      <c r="C4880">
        <v>11.94</v>
      </c>
      <c r="D4880">
        <v>-1.7637305208026099E-2</v>
      </c>
    </row>
    <row r="4881" spans="1:4" x14ac:dyDescent="0.25">
      <c r="A4881">
        <v>44</v>
      </c>
      <c r="B4881">
        <v>0</v>
      </c>
      <c r="C4881">
        <v>11.66</v>
      </c>
      <c r="D4881">
        <v>-1.6732508843310099E-2</v>
      </c>
    </row>
    <row r="4882" spans="1:4" x14ac:dyDescent="0.25">
      <c r="A4882">
        <v>44</v>
      </c>
      <c r="B4882">
        <v>0</v>
      </c>
      <c r="C4882">
        <v>11.38</v>
      </c>
      <c r="D4882">
        <v>-1.58540778100369E-2</v>
      </c>
    </row>
    <row r="4883" spans="1:4" x14ac:dyDescent="0.25">
      <c r="A4883">
        <v>44</v>
      </c>
      <c r="B4883">
        <v>0</v>
      </c>
      <c r="C4883">
        <v>11.38</v>
      </c>
      <c r="D4883">
        <v>-1.58540778100369E-2</v>
      </c>
    </row>
    <row r="4884" spans="1:4" x14ac:dyDescent="0.25">
      <c r="A4884">
        <v>44</v>
      </c>
      <c r="B4884">
        <v>0</v>
      </c>
      <c r="C4884">
        <v>11.335000000000001</v>
      </c>
      <c r="D4884">
        <v>-1.57124325461141E-2</v>
      </c>
    </row>
    <row r="4885" spans="1:4" x14ac:dyDescent="0.25">
      <c r="A4885">
        <v>44</v>
      </c>
      <c r="B4885">
        <v>0</v>
      </c>
      <c r="C4885">
        <v>11.29</v>
      </c>
      <c r="D4885">
        <v>-1.5570821531098299E-2</v>
      </c>
    </row>
    <row r="4886" spans="1:4" x14ac:dyDescent="0.25">
      <c r="A4886">
        <v>44</v>
      </c>
      <c r="B4886">
        <v>0</v>
      </c>
      <c r="C4886">
        <v>11.244999999999999</v>
      </c>
      <c r="D4886">
        <v>-1.5429055073223299E-2</v>
      </c>
    </row>
    <row r="4887" spans="1:4" x14ac:dyDescent="0.25">
      <c r="A4887">
        <v>44</v>
      </c>
      <c r="B4887">
        <v>0</v>
      </c>
      <c r="C4887">
        <v>11.2</v>
      </c>
      <c r="D4887">
        <v>-1.5287320953858201E-2</v>
      </c>
    </row>
    <row r="4888" spans="1:4" x14ac:dyDescent="0.25">
      <c r="A4888">
        <v>44</v>
      </c>
      <c r="B4888">
        <v>0</v>
      </c>
      <c r="C4888">
        <v>11.2</v>
      </c>
      <c r="D4888">
        <v>-1.5287320953858201E-2</v>
      </c>
    </row>
    <row r="4889" spans="1:4" x14ac:dyDescent="0.25">
      <c r="A4889">
        <v>44</v>
      </c>
      <c r="B4889">
        <v>0</v>
      </c>
      <c r="C4889">
        <v>11.0205613799526</v>
      </c>
      <c r="D4889">
        <v>-1.47136897256739E-2</v>
      </c>
    </row>
    <row r="4890" spans="1:4" x14ac:dyDescent="0.25">
      <c r="A4890">
        <v>44</v>
      </c>
      <c r="B4890">
        <v>0</v>
      </c>
      <c r="C4890">
        <v>10.8411227599053</v>
      </c>
      <c r="D4890">
        <v>-1.4171385284846899E-2</v>
      </c>
    </row>
    <row r="4891" spans="1:4" x14ac:dyDescent="0.25">
      <c r="A4891">
        <v>44</v>
      </c>
      <c r="B4891">
        <v>0</v>
      </c>
      <c r="C4891">
        <v>10.661684139857901</v>
      </c>
      <c r="D4891">
        <v>-1.36535773777478E-2</v>
      </c>
    </row>
    <row r="4892" spans="1:4" x14ac:dyDescent="0.25">
      <c r="A4892">
        <v>44</v>
      </c>
      <c r="B4892">
        <v>0</v>
      </c>
      <c r="C4892">
        <v>10.482245519810601</v>
      </c>
      <c r="D4892">
        <v>-1.3155941682424401E-2</v>
      </c>
    </row>
    <row r="4893" spans="1:4" x14ac:dyDescent="0.25">
      <c r="A4893">
        <v>44</v>
      </c>
      <c r="B4893">
        <v>0</v>
      </c>
      <c r="C4893">
        <v>10.482245519810601</v>
      </c>
      <c r="D4893">
        <v>-1.3155941682424401E-2</v>
      </c>
    </row>
    <row r="4894" spans="1:4" x14ac:dyDescent="0.25">
      <c r="A4894">
        <v>44</v>
      </c>
      <c r="B4894">
        <v>0</v>
      </c>
      <c r="C4894">
        <v>10.2816841398579</v>
      </c>
      <c r="D4894">
        <v>-1.2618068342703201E-2</v>
      </c>
    </row>
    <row r="4895" spans="1:4" x14ac:dyDescent="0.25">
      <c r="A4895">
        <v>44</v>
      </c>
      <c r="B4895">
        <v>0</v>
      </c>
      <c r="C4895">
        <v>10.0811227599053</v>
      </c>
      <c r="D4895">
        <v>-1.2096256081279001E-2</v>
      </c>
    </row>
    <row r="4896" spans="1:4" x14ac:dyDescent="0.25">
      <c r="A4896">
        <v>44</v>
      </c>
      <c r="B4896">
        <v>0</v>
      </c>
      <c r="C4896">
        <v>9.8805613799526508</v>
      </c>
      <c r="D4896">
        <v>-1.15834770834946E-2</v>
      </c>
    </row>
    <row r="4897" spans="1:4" x14ac:dyDescent="0.25">
      <c r="A4897">
        <v>44</v>
      </c>
      <c r="B4897">
        <v>0</v>
      </c>
      <c r="C4897">
        <v>9.68</v>
      </c>
      <c r="D4897">
        <v>-1.10730936509993E-2</v>
      </c>
    </row>
    <row r="4898" spans="1:4" x14ac:dyDescent="0.25">
      <c r="A4898">
        <v>44</v>
      </c>
      <c r="B4898">
        <v>0</v>
      </c>
      <c r="C4898">
        <v>9.68</v>
      </c>
      <c r="D4898">
        <v>-1.10730936509993E-2</v>
      </c>
    </row>
    <row r="4899" spans="1:4" x14ac:dyDescent="0.25">
      <c r="A4899">
        <v>44</v>
      </c>
      <c r="B4899">
        <v>0</v>
      </c>
      <c r="C4899">
        <v>9.5299999999999994</v>
      </c>
      <c r="D4899">
        <v>-1.06921254216037E-2</v>
      </c>
    </row>
    <row r="4900" spans="1:4" x14ac:dyDescent="0.25">
      <c r="A4900">
        <v>44</v>
      </c>
      <c r="B4900">
        <v>0</v>
      </c>
      <c r="C4900">
        <v>9.3800000000000008</v>
      </c>
      <c r="D4900">
        <v>-1.03162201685447E-2</v>
      </c>
    </row>
    <row r="4901" spans="1:4" x14ac:dyDescent="0.25">
      <c r="A4901">
        <v>44</v>
      </c>
      <c r="B4901">
        <v>0</v>
      </c>
      <c r="C4901">
        <v>9.23</v>
      </c>
      <c r="D4901">
        <v>-9.94539497216969E-3</v>
      </c>
    </row>
    <row r="4902" spans="1:4" x14ac:dyDescent="0.25">
      <c r="A4902">
        <v>44</v>
      </c>
      <c r="B4902">
        <v>0</v>
      </c>
      <c r="C4902">
        <v>9.08</v>
      </c>
      <c r="D4902">
        <v>-9.5797737003436197E-3</v>
      </c>
    </row>
    <row r="4903" spans="1:4" x14ac:dyDescent="0.25">
      <c r="A4903">
        <v>44</v>
      </c>
      <c r="B4903">
        <v>0</v>
      </c>
      <c r="C4903">
        <v>9.08</v>
      </c>
      <c r="D4903">
        <v>-9.5797737003436197E-3</v>
      </c>
    </row>
    <row r="4904" spans="1:4" x14ac:dyDescent="0.25">
      <c r="A4904">
        <v>44</v>
      </c>
      <c r="B4904">
        <v>0</v>
      </c>
      <c r="C4904">
        <v>8.8747057201474604</v>
      </c>
      <c r="D4904">
        <v>-9.0879946862924398E-3</v>
      </c>
    </row>
    <row r="4905" spans="1:4" x14ac:dyDescent="0.25">
      <c r="A4905">
        <v>44</v>
      </c>
      <c r="B4905">
        <v>0</v>
      </c>
      <c r="C4905">
        <v>8.6694114402949207</v>
      </c>
      <c r="D4905">
        <v>-8.6063648517579402E-3</v>
      </c>
    </row>
    <row r="4906" spans="1:4" x14ac:dyDescent="0.25">
      <c r="A4906">
        <v>44</v>
      </c>
      <c r="B4906">
        <v>0</v>
      </c>
      <c r="C4906">
        <v>8.4641171604423704</v>
      </c>
      <c r="D4906">
        <v>-8.1351385423740503E-3</v>
      </c>
    </row>
    <row r="4907" spans="1:4" x14ac:dyDescent="0.25">
      <c r="A4907">
        <v>44</v>
      </c>
      <c r="B4907">
        <v>0</v>
      </c>
      <c r="C4907">
        <v>8.2588228805898307</v>
      </c>
      <c r="D4907">
        <v>-7.6742940265814904E-3</v>
      </c>
    </row>
    <row r="4908" spans="1:4" x14ac:dyDescent="0.25">
      <c r="A4908">
        <v>44</v>
      </c>
      <c r="B4908">
        <v>0</v>
      </c>
      <c r="C4908">
        <v>8.2588228805898307</v>
      </c>
      <c r="D4908">
        <v>-7.6742940265814904E-3</v>
      </c>
    </row>
    <row r="4909" spans="1:4" x14ac:dyDescent="0.25">
      <c r="A4909">
        <v>44</v>
      </c>
      <c r="B4909">
        <v>0</v>
      </c>
      <c r="C4909">
        <v>7.841688061058</v>
      </c>
      <c r="D4909">
        <v>-6.7741887405155703E-3</v>
      </c>
    </row>
    <row r="4910" spans="1:4" x14ac:dyDescent="0.25">
      <c r="A4910">
        <v>44</v>
      </c>
      <c r="B4910">
        <v>0</v>
      </c>
      <c r="C4910">
        <v>7.4245532415261604</v>
      </c>
      <c r="D4910">
        <v>-5.92211777799901E-3</v>
      </c>
    </row>
    <row r="4911" spans="1:4" x14ac:dyDescent="0.25">
      <c r="A4911">
        <v>44</v>
      </c>
      <c r="B4911">
        <v>0</v>
      </c>
      <c r="C4911">
        <v>7.0074184219943296</v>
      </c>
      <c r="D4911">
        <v>-5.1157301091381696E-3</v>
      </c>
    </row>
    <row r="4912" spans="1:4" x14ac:dyDescent="0.25">
      <c r="A4912">
        <v>44</v>
      </c>
      <c r="B4912">
        <v>0</v>
      </c>
      <c r="C4912">
        <v>6.5902836024624998</v>
      </c>
      <c r="D4912">
        <v>-4.3531720929795301E-3</v>
      </c>
    </row>
    <row r="4913" spans="1:4" x14ac:dyDescent="0.25">
      <c r="A4913">
        <v>44</v>
      </c>
      <c r="B4913">
        <v>0</v>
      </c>
      <c r="C4913">
        <v>6.5902836024624998</v>
      </c>
      <c r="D4913">
        <v>-4.3531720929795301E-3</v>
      </c>
    </row>
    <row r="4914" spans="1:4" x14ac:dyDescent="0.25">
      <c r="A4914">
        <v>44</v>
      </c>
      <c r="B4914">
        <v>0</v>
      </c>
      <c r="C4914">
        <v>5.7427127018468802</v>
      </c>
      <c r="D4914">
        <v>-2.93370879321257E-3</v>
      </c>
    </row>
    <row r="4915" spans="1:4" x14ac:dyDescent="0.25">
      <c r="A4915">
        <v>44</v>
      </c>
      <c r="B4915">
        <v>0</v>
      </c>
      <c r="C4915">
        <v>4.89514180123125</v>
      </c>
      <c r="D4915">
        <v>-1.67193064191429E-3</v>
      </c>
    </row>
    <row r="4916" spans="1:4" x14ac:dyDescent="0.25">
      <c r="A4916">
        <v>44</v>
      </c>
      <c r="B4916">
        <v>0</v>
      </c>
      <c r="C4916">
        <v>4.0475709006156197</v>
      </c>
      <c r="D4916">
        <v>-5.36130066371956E-4</v>
      </c>
    </row>
    <row r="4917" spans="1:4" x14ac:dyDescent="0.25">
      <c r="A4917">
        <v>44</v>
      </c>
      <c r="B4917">
        <v>0</v>
      </c>
      <c r="C4917">
        <v>3.2</v>
      </c>
      <c r="D4917">
        <v>5.2547824825232496E-4</v>
      </c>
    </row>
    <row r="4918" spans="1:4" x14ac:dyDescent="0.25">
      <c r="A4918">
        <v>44</v>
      </c>
      <c r="B4918">
        <v>0</v>
      </c>
      <c r="C4918">
        <v>3.2</v>
      </c>
      <c r="D4918">
        <v>5.2547824825232496E-4</v>
      </c>
    </row>
    <row r="4919" spans="1:4" x14ac:dyDescent="0.25">
      <c r="A4919">
        <v>44</v>
      </c>
      <c r="B4919">
        <v>0</v>
      </c>
      <c r="C4919">
        <v>2.3230973977957201</v>
      </c>
      <c r="D4919">
        <v>1.50880783537822E-3</v>
      </c>
    </row>
    <row r="4920" spans="1:4" x14ac:dyDescent="0.25">
      <c r="A4920">
        <v>44</v>
      </c>
      <c r="B4920">
        <v>0</v>
      </c>
      <c r="C4920">
        <v>1.44619479559144</v>
      </c>
      <c r="D4920">
        <v>2.3490925422037299E-3</v>
      </c>
    </row>
    <row r="4921" spans="1:4" x14ac:dyDescent="0.25">
      <c r="A4921">
        <v>44</v>
      </c>
      <c r="B4921">
        <v>0</v>
      </c>
      <c r="C4921">
        <v>0.56929219338715698</v>
      </c>
      <c r="D4921">
        <v>3.0732998975912498E-3</v>
      </c>
    </row>
    <row r="4922" spans="1:4" x14ac:dyDescent="0.25">
      <c r="A4922">
        <v>44</v>
      </c>
      <c r="B4922">
        <v>0</v>
      </c>
      <c r="C4922">
        <v>-0.30761040881712398</v>
      </c>
      <c r="D4922">
        <v>3.6797989314102599E-3</v>
      </c>
    </row>
    <row r="4923" spans="1:4" x14ac:dyDescent="0.25">
      <c r="A4923">
        <v>44</v>
      </c>
      <c r="B4923">
        <v>0</v>
      </c>
      <c r="C4923">
        <v>-0.30761040881712398</v>
      </c>
      <c r="D4923">
        <v>3.6797989314102599E-3</v>
      </c>
    </row>
    <row r="4924" spans="1:4" x14ac:dyDescent="0.25">
      <c r="A4924">
        <v>44</v>
      </c>
      <c r="B4924">
        <v>0</v>
      </c>
      <c r="C4924">
        <v>-1.18070780661284</v>
      </c>
      <c r="D4924">
        <v>4.1766307068852202E-3</v>
      </c>
    </row>
    <row r="4925" spans="1:4" x14ac:dyDescent="0.25">
      <c r="A4925">
        <v>44</v>
      </c>
      <c r="B4925">
        <v>0</v>
      </c>
      <c r="C4925">
        <v>-2.05380520440856</v>
      </c>
      <c r="D4925">
        <v>4.5576299703531196E-3</v>
      </c>
    </row>
    <row r="4926" spans="1:4" x14ac:dyDescent="0.25">
      <c r="A4926">
        <v>44</v>
      </c>
      <c r="B4926">
        <v>0</v>
      </c>
      <c r="C4926">
        <v>-2.9269026022042799</v>
      </c>
      <c r="D4926">
        <v>4.8393416592263398E-3</v>
      </c>
    </row>
    <row r="4927" spans="1:4" x14ac:dyDescent="0.25">
      <c r="A4927">
        <v>44</v>
      </c>
      <c r="B4927">
        <v>0</v>
      </c>
      <c r="C4927">
        <v>-3.8</v>
      </c>
      <c r="D4927">
        <v>5.0543659765128097E-3</v>
      </c>
    </row>
    <row r="4928" spans="1:4" x14ac:dyDescent="0.25">
      <c r="A4928">
        <v>44</v>
      </c>
      <c r="B4928">
        <v>0</v>
      </c>
      <c r="C4928">
        <v>-3.8</v>
      </c>
      <c r="D4928">
        <v>5.0543659765128097E-3</v>
      </c>
    </row>
    <row r="4929" spans="1:4" x14ac:dyDescent="0.25">
      <c r="A4929">
        <v>44</v>
      </c>
      <c r="B4929">
        <v>0</v>
      </c>
      <c r="C4929">
        <v>-4.7249999999999996</v>
      </c>
      <c r="D4929">
        <v>5.1768078284688502E-3</v>
      </c>
    </row>
    <row r="4930" spans="1:4" x14ac:dyDescent="0.25">
      <c r="A4930">
        <v>44</v>
      </c>
      <c r="B4930">
        <v>0</v>
      </c>
      <c r="C4930">
        <v>-5.65</v>
      </c>
      <c r="D4930">
        <v>5.2160626706813E-3</v>
      </c>
    </row>
    <row r="4931" spans="1:4" x14ac:dyDescent="0.25">
      <c r="A4931">
        <v>44</v>
      </c>
      <c r="B4931">
        <v>0</v>
      </c>
      <c r="C4931">
        <v>-6.5750000000000002</v>
      </c>
      <c r="D4931">
        <v>5.2115376646598797E-3</v>
      </c>
    </row>
    <row r="4932" spans="1:4" x14ac:dyDescent="0.25">
      <c r="A4932">
        <v>44</v>
      </c>
      <c r="B4932">
        <v>0</v>
      </c>
      <c r="C4932">
        <v>-7.5</v>
      </c>
      <c r="D4932">
        <v>5.1834089968516303E-3</v>
      </c>
    </row>
    <row r="4933" spans="1:4" x14ac:dyDescent="0.25">
      <c r="A4933">
        <v>45</v>
      </c>
      <c r="B4933">
        <v>4.2</v>
      </c>
      <c r="C4933">
        <v>10.53</v>
      </c>
      <c r="D4933">
        <v>-1.0378090113564799E-2</v>
      </c>
    </row>
    <row r="4934" spans="1:4" x14ac:dyDescent="0.25">
      <c r="A4934">
        <v>45</v>
      </c>
      <c r="B4934">
        <v>4.2</v>
      </c>
      <c r="C4934">
        <v>10.487500000000001</v>
      </c>
      <c r="D4934">
        <v>-1.0337748253668899E-2</v>
      </c>
    </row>
    <row r="4935" spans="1:4" x14ac:dyDescent="0.25">
      <c r="A4935">
        <v>45</v>
      </c>
      <c r="B4935">
        <v>4.2</v>
      </c>
      <c r="C4935">
        <v>10.445</v>
      </c>
      <c r="D4935">
        <v>-1.0296254419299501E-2</v>
      </c>
    </row>
    <row r="4936" spans="1:4" x14ac:dyDescent="0.25">
      <c r="A4936">
        <v>45</v>
      </c>
      <c r="B4936">
        <v>4.2</v>
      </c>
      <c r="C4936">
        <v>10.4025</v>
      </c>
      <c r="D4936">
        <v>-1.0255335528146401E-2</v>
      </c>
    </row>
    <row r="4937" spans="1:4" x14ac:dyDescent="0.25">
      <c r="A4937">
        <v>45</v>
      </c>
      <c r="B4937">
        <v>4.2</v>
      </c>
      <c r="C4937">
        <v>10.36</v>
      </c>
      <c r="D4937">
        <v>-1.0215750260740199E-2</v>
      </c>
    </row>
    <row r="4938" spans="1:4" x14ac:dyDescent="0.25">
      <c r="A4938">
        <v>45</v>
      </c>
      <c r="B4938">
        <v>4.2</v>
      </c>
      <c r="C4938">
        <v>10.36</v>
      </c>
      <c r="D4938">
        <v>-1.0215750260740199E-2</v>
      </c>
    </row>
    <row r="4939" spans="1:4" x14ac:dyDescent="0.25">
      <c r="A4939">
        <v>45</v>
      </c>
      <c r="B4939">
        <v>4.2</v>
      </c>
      <c r="C4939">
        <v>10.19</v>
      </c>
      <c r="D4939">
        <v>-1.0114001965347799E-2</v>
      </c>
    </row>
    <row r="4940" spans="1:4" x14ac:dyDescent="0.25">
      <c r="A4940">
        <v>45</v>
      </c>
      <c r="B4940">
        <v>4.2</v>
      </c>
      <c r="C4940">
        <v>10.02</v>
      </c>
      <c r="D4940">
        <v>-1.0014076104935101E-2</v>
      </c>
    </row>
    <row r="4941" spans="1:4" x14ac:dyDescent="0.25">
      <c r="A4941">
        <v>45</v>
      </c>
      <c r="B4941">
        <v>4.2</v>
      </c>
      <c r="C4941">
        <v>9.85</v>
      </c>
      <c r="D4941">
        <v>-9.9060634573426599E-3</v>
      </c>
    </row>
    <row r="4942" spans="1:4" x14ac:dyDescent="0.25">
      <c r="A4942">
        <v>45</v>
      </c>
      <c r="B4942">
        <v>4.2</v>
      </c>
      <c r="C4942">
        <v>9.68</v>
      </c>
      <c r="D4942">
        <v>-9.7798646146154706E-3</v>
      </c>
    </row>
    <row r="4943" spans="1:4" x14ac:dyDescent="0.25">
      <c r="A4943">
        <v>45</v>
      </c>
      <c r="B4943">
        <v>4.2</v>
      </c>
      <c r="C4943">
        <v>9.68</v>
      </c>
      <c r="D4943">
        <v>-9.7798646146154706E-3</v>
      </c>
    </row>
    <row r="4944" spans="1:4" x14ac:dyDescent="0.25">
      <c r="A4944">
        <v>45</v>
      </c>
      <c r="B4944">
        <v>4.2</v>
      </c>
      <c r="C4944">
        <v>9.5299999999999994</v>
      </c>
      <c r="D4944">
        <v>-9.6535633262831502E-3</v>
      </c>
    </row>
    <row r="4945" spans="1:4" x14ac:dyDescent="0.25">
      <c r="A4945">
        <v>45</v>
      </c>
      <c r="B4945">
        <v>4.2</v>
      </c>
      <c r="C4945">
        <v>9.3800000000000008</v>
      </c>
      <c r="D4945">
        <v>-9.5220239027857308E-3</v>
      </c>
    </row>
    <row r="4946" spans="1:4" x14ac:dyDescent="0.25">
      <c r="A4946">
        <v>45</v>
      </c>
      <c r="B4946">
        <v>4.2</v>
      </c>
      <c r="C4946">
        <v>9.23</v>
      </c>
      <c r="D4946">
        <v>-9.3854792855753797E-3</v>
      </c>
    </row>
    <row r="4947" spans="1:4" x14ac:dyDescent="0.25">
      <c r="A4947">
        <v>45</v>
      </c>
      <c r="B4947">
        <v>4.2</v>
      </c>
      <c r="C4947">
        <v>9.08</v>
      </c>
      <c r="D4947">
        <v>-9.2441469067773806E-3</v>
      </c>
    </row>
    <row r="4948" spans="1:4" x14ac:dyDescent="0.25">
      <c r="A4948">
        <v>45</v>
      </c>
      <c r="B4948">
        <v>4.2</v>
      </c>
      <c r="C4948">
        <v>9.08</v>
      </c>
      <c r="D4948">
        <v>-9.2441469067773806E-3</v>
      </c>
    </row>
    <row r="4949" spans="1:4" x14ac:dyDescent="0.25">
      <c r="A4949">
        <v>45</v>
      </c>
      <c r="B4949">
        <v>4.2</v>
      </c>
      <c r="C4949">
        <v>8.8541544814160797</v>
      </c>
      <c r="D4949">
        <v>-9.0228918024879996E-3</v>
      </c>
    </row>
    <row r="4950" spans="1:4" x14ac:dyDescent="0.25">
      <c r="A4950">
        <v>45</v>
      </c>
      <c r="B4950">
        <v>4.2</v>
      </c>
      <c r="C4950">
        <v>8.6283089628321701</v>
      </c>
      <c r="D4950">
        <v>-8.79215066095459E-3</v>
      </c>
    </row>
    <row r="4951" spans="1:4" x14ac:dyDescent="0.25">
      <c r="A4951">
        <v>45</v>
      </c>
      <c r="B4951">
        <v>4.2</v>
      </c>
      <c r="C4951">
        <v>8.4024634442482498</v>
      </c>
      <c r="D4951">
        <v>-8.55262154459672E-3</v>
      </c>
    </row>
    <row r="4952" spans="1:4" x14ac:dyDescent="0.25">
      <c r="A4952">
        <v>45</v>
      </c>
      <c r="B4952">
        <v>4.2</v>
      </c>
      <c r="C4952">
        <v>8.1766179256643401</v>
      </c>
      <c r="D4952">
        <v>-8.3049388484999903E-3</v>
      </c>
    </row>
    <row r="4953" spans="1:4" x14ac:dyDescent="0.25">
      <c r="A4953">
        <v>45</v>
      </c>
      <c r="B4953">
        <v>4.2</v>
      </c>
      <c r="C4953">
        <v>8.1766179256643401</v>
      </c>
      <c r="D4953">
        <v>-8.3049388484999903E-3</v>
      </c>
    </row>
    <row r="4954" spans="1:4" x14ac:dyDescent="0.25">
      <c r="A4954">
        <v>45</v>
      </c>
      <c r="B4954">
        <v>4.2</v>
      </c>
      <c r="C4954">
        <v>7.9088484546975897</v>
      </c>
      <c r="D4954">
        <v>-8.0015561399528999E-3</v>
      </c>
    </row>
    <row r="4955" spans="1:4" x14ac:dyDescent="0.25">
      <c r="A4955">
        <v>45</v>
      </c>
      <c r="B4955">
        <v>4.2</v>
      </c>
      <c r="C4955">
        <v>7.6410789837308499</v>
      </c>
      <c r="D4955">
        <v>-7.68846711610097E-3</v>
      </c>
    </row>
    <row r="4956" spans="1:4" x14ac:dyDescent="0.25">
      <c r="A4956">
        <v>45</v>
      </c>
      <c r="B4956">
        <v>4.2</v>
      </c>
      <c r="C4956">
        <v>7.3733095127641102</v>
      </c>
      <c r="D4956">
        <v>-7.3664947241622297E-3</v>
      </c>
    </row>
    <row r="4957" spans="1:4" x14ac:dyDescent="0.25">
      <c r="A4957">
        <v>45</v>
      </c>
      <c r="B4957">
        <v>4.2</v>
      </c>
      <c r="C4957">
        <v>7.1055400417973704</v>
      </c>
      <c r="D4957">
        <v>-7.0362671273545598E-3</v>
      </c>
    </row>
    <row r="4958" spans="1:4" x14ac:dyDescent="0.25">
      <c r="A4958">
        <v>45</v>
      </c>
      <c r="B4958">
        <v>4.2</v>
      </c>
      <c r="C4958">
        <v>7.1055400417973704</v>
      </c>
      <c r="D4958">
        <v>-7.0362671273545598E-3</v>
      </c>
    </row>
    <row r="4959" spans="1:4" x14ac:dyDescent="0.25">
      <c r="A4959">
        <v>45</v>
      </c>
      <c r="B4959">
        <v>4.2</v>
      </c>
      <c r="C4959">
        <v>6.7880642289878903</v>
      </c>
      <c r="D4959">
        <v>-6.6347651418850696E-3</v>
      </c>
    </row>
    <row r="4960" spans="1:4" x14ac:dyDescent="0.25">
      <c r="A4960">
        <v>45</v>
      </c>
      <c r="B4960">
        <v>4.2</v>
      </c>
      <c r="C4960">
        <v>6.4705884161784102</v>
      </c>
      <c r="D4960">
        <v>-6.2229228923797002E-3</v>
      </c>
    </row>
    <row r="4961" spans="1:4" x14ac:dyDescent="0.25">
      <c r="A4961">
        <v>45</v>
      </c>
      <c r="B4961">
        <v>4.2</v>
      </c>
      <c r="C4961">
        <v>6.1531126033689301</v>
      </c>
      <c r="D4961">
        <v>-5.8010034963983702E-3</v>
      </c>
    </row>
    <row r="4962" spans="1:4" x14ac:dyDescent="0.25">
      <c r="A4962">
        <v>45</v>
      </c>
      <c r="B4962">
        <v>4.2</v>
      </c>
      <c r="C4962">
        <v>5.8356367905594499</v>
      </c>
      <c r="D4962">
        <v>-5.3688587840252204E-3</v>
      </c>
    </row>
    <row r="4963" spans="1:4" x14ac:dyDescent="0.25">
      <c r="A4963">
        <v>45</v>
      </c>
      <c r="B4963">
        <v>4.2</v>
      </c>
      <c r="C4963">
        <v>5.8356367905594499</v>
      </c>
      <c r="D4963">
        <v>-5.3688587840252204E-3</v>
      </c>
    </row>
    <row r="4964" spans="1:4" x14ac:dyDescent="0.25">
      <c r="A4964">
        <v>45</v>
      </c>
      <c r="B4964">
        <v>4.2</v>
      </c>
      <c r="C4964">
        <v>5.4592275929195804</v>
      </c>
      <c r="D4964">
        <v>-4.8421170838476397E-3</v>
      </c>
    </row>
    <row r="4965" spans="1:4" x14ac:dyDescent="0.25">
      <c r="A4965">
        <v>45</v>
      </c>
      <c r="B4965">
        <v>4.2</v>
      </c>
      <c r="C4965">
        <v>5.0828183952797197</v>
      </c>
      <c r="D4965">
        <v>-4.2979717368984999E-3</v>
      </c>
    </row>
    <row r="4966" spans="1:4" x14ac:dyDescent="0.25">
      <c r="A4966">
        <v>45</v>
      </c>
      <c r="B4966">
        <v>4.2</v>
      </c>
      <c r="C4966">
        <v>4.7064091976398599</v>
      </c>
      <c r="D4966">
        <v>-3.7332959923222601E-3</v>
      </c>
    </row>
    <row r="4967" spans="1:4" x14ac:dyDescent="0.25">
      <c r="A4967">
        <v>45</v>
      </c>
      <c r="B4967">
        <v>4.2</v>
      </c>
      <c r="C4967">
        <v>4.33</v>
      </c>
      <c r="D4967">
        <v>-3.14398313436122E-3</v>
      </c>
    </row>
    <row r="4968" spans="1:4" x14ac:dyDescent="0.25">
      <c r="A4968">
        <v>45</v>
      </c>
      <c r="B4968">
        <v>4.2</v>
      </c>
      <c r="C4968">
        <v>4.33</v>
      </c>
      <c r="D4968">
        <v>-3.14398313436122E-3</v>
      </c>
    </row>
    <row r="4969" spans="1:4" x14ac:dyDescent="0.25">
      <c r="A4969">
        <v>45</v>
      </c>
      <c r="B4969">
        <v>4.2</v>
      </c>
      <c r="C4969">
        <v>4.08</v>
      </c>
      <c r="D4969">
        <v>-2.7417488970423601E-3</v>
      </c>
    </row>
    <row r="4970" spans="1:4" x14ac:dyDescent="0.25">
      <c r="A4970">
        <v>45</v>
      </c>
      <c r="B4970">
        <v>4.2</v>
      </c>
      <c r="C4970">
        <v>3.83</v>
      </c>
      <c r="D4970">
        <v>-2.3312398690129498E-3</v>
      </c>
    </row>
    <row r="4971" spans="1:4" x14ac:dyDescent="0.25">
      <c r="A4971">
        <v>45</v>
      </c>
      <c r="B4971">
        <v>4.2</v>
      </c>
      <c r="C4971">
        <v>3.58</v>
      </c>
      <c r="D4971">
        <v>-1.89435078053093E-3</v>
      </c>
    </row>
    <row r="4972" spans="1:4" x14ac:dyDescent="0.25">
      <c r="A4972">
        <v>45</v>
      </c>
      <c r="B4972">
        <v>4.2</v>
      </c>
      <c r="C4972">
        <v>3.33</v>
      </c>
      <c r="D4972">
        <v>-1.4111463952399901E-3</v>
      </c>
    </row>
    <row r="4973" spans="1:4" x14ac:dyDescent="0.25">
      <c r="A4973">
        <v>45</v>
      </c>
      <c r="B4973">
        <v>4.2</v>
      </c>
      <c r="C4973">
        <v>3.33</v>
      </c>
      <c r="D4973">
        <v>-1.4111463952399901E-3</v>
      </c>
    </row>
    <row r="4974" spans="1:4" x14ac:dyDescent="0.25">
      <c r="A4974">
        <v>45</v>
      </c>
      <c r="B4974">
        <v>4.2</v>
      </c>
      <c r="C4974">
        <v>3.2160714285714298</v>
      </c>
      <c r="D4974">
        <v>-1.17222915768428E-3</v>
      </c>
    </row>
    <row r="4975" spans="1:4" x14ac:dyDescent="0.25">
      <c r="A4975">
        <v>45</v>
      </c>
      <c r="B4975">
        <v>4.2</v>
      </c>
      <c r="C4975">
        <v>3.10214285714286</v>
      </c>
      <c r="D4975">
        <v>-9.2847755410433797E-4</v>
      </c>
    </row>
    <row r="4976" spans="1:4" x14ac:dyDescent="0.25">
      <c r="A4976">
        <v>45</v>
      </c>
      <c r="B4976">
        <v>4.2</v>
      </c>
      <c r="C4976">
        <v>2.9882142857142902</v>
      </c>
      <c r="D4976">
        <v>-6.8049413162795498E-4</v>
      </c>
    </row>
    <row r="4977" spans="1:4" x14ac:dyDescent="0.25">
      <c r="A4977">
        <v>45</v>
      </c>
      <c r="B4977">
        <v>4.2</v>
      </c>
      <c r="C4977">
        <v>2.8742857142857101</v>
      </c>
      <c r="D4977">
        <v>-4.2890145769975698E-4</v>
      </c>
    </row>
    <row r="4978" spans="1:4" x14ac:dyDescent="0.25">
      <c r="A4978">
        <v>45</v>
      </c>
      <c r="B4978">
        <v>4.2</v>
      </c>
      <c r="C4978">
        <v>2.8742857142857101</v>
      </c>
      <c r="D4978">
        <v>-4.2890145769975698E-4</v>
      </c>
    </row>
    <row r="4979" spans="1:4" x14ac:dyDescent="0.25">
      <c r="A4979">
        <v>45</v>
      </c>
      <c r="B4979">
        <v>4.2</v>
      </c>
      <c r="C4979">
        <v>2.8382142857142898</v>
      </c>
      <c r="D4979">
        <v>-3.5125896585824399E-4</v>
      </c>
    </row>
    <row r="4980" spans="1:4" x14ac:dyDescent="0.25">
      <c r="A4980">
        <v>45</v>
      </c>
      <c r="B4980">
        <v>4.2</v>
      </c>
      <c r="C4980">
        <v>2.8021428571428602</v>
      </c>
      <c r="D4980">
        <v>-2.7343357824423099E-4</v>
      </c>
    </row>
    <row r="4981" spans="1:4" x14ac:dyDescent="0.25">
      <c r="A4981">
        <v>45</v>
      </c>
      <c r="B4981">
        <v>4.2</v>
      </c>
      <c r="C4981">
        <v>2.7660714285714301</v>
      </c>
      <c r="D4981">
        <v>-1.95366744730955E-4</v>
      </c>
    </row>
    <row r="4982" spans="1:4" x14ac:dyDescent="0.25">
      <c r="A4982">
        <v>45</v>
      </c>
      <c r="B4982">
        <v>4.2</v>
      </c>
      <c r="C4982">
        <v>2.73</v>
      </c>
      <c r="D4982">
        <v>-1.1702408688328201E-4</v>
      </c>
    </row>
    <row r="4983" spans="1:4" x14ac:dyDescent="0.25">
      <c r="A4983">
        <v>45</v>
      </c>
      <c r="B4983">
        <v>4.2</v>
      </c>
      <c r="C4983">
        <v>2.73</v>
      </c>
      <c r="D4983">
        <v>-1.1702408688328201E-4</v>
      </c>
    </row>
    <row r="4984" spans="1:4" x14ac:dyDescent="0.25">
      <c r="A4984">
        <v>45</v>
      </c>
      <c r="B4984">
        <v>4.2</v>
      </c>
      <c r="C4984">
        <v>2.54207876162944</v>
      </c>
      <c r="D4984">
        <v>2.9501977442431102E-4</v>
      </c>
    </row>
    <row r="4985" spans="1:4" x14ac:dyDescent="0.25">
      <c r="A4985">
        <v>45</v>
      </c>
      <c r="B4985">
        <v>4.2</v>
      </c>
      <c r="C4985">
        <v>2.3541575232588801</v>
      </c>
      <c r="D4985">
        <v>7.1202362485036296E-4</v>
      </c>
    </row>
    <row r="4986" spans="1:4" x14ac:dyDescent="0.25">
      <c r="A4986">
        <v>45</v>
      </c>
      <c r="B4986">
        <v>4.2</v>
      </c>
      <c r="C4986">
        <v>2.1662362848883201</v>
      </c>
      <c r="D4986">
        <v>1.1321133384718199E-3</v>
      </c>
    </row>
    <row r="4987" spans="1:4" x14ac:dyDescent="0.25">
      <c r="A4987">
        <v>45</v>
      </c>
      <c r="B4987">
        <v>4.2</v>
      </c>
      <c r="C4987">
        <v>1.9783150465177599</v>
      </c>
      <c r="D4987">
        <v>1.5534554498940101E-3</v>
      </c>
    </row>
    <row r="4988" spans="1:4" x14ac:dyDescent="0.25">
      <c r="A4988">
        <v>45</v>
      </c>
      <c r="B4988">
        <v>4.2</v>
      </c>
      <c r="C4988">
        <v>1.9783150465177599</v>
      </c>
      <c r="D4988">
        <v>1.5534554498940101E-3</v>
      </c>
    </row>
    <row r="4989" spans="1:4" x14ac:dyDescent="0.25">
      <c r="A4989">
        <v>45</v>
      </c>
      <c r="B4989">
        <v>4.2</v>
      </c>
      <c r="C4989">
        <v>1.7326011831527199</v>
      </c>
      <c r="D4989">
        <v>2.1034143823578598E-3</v>
      </c>
    </row>
    <row r="4990" spans="1:4" x14ac:dyDescent="0.25">
      <c r="A4990">
        <v>45</v>
      </c>
      <c r="B4990">
        <v>4.2</v>
      </c>
      <c r="C4990">
        <v>1.48688731978767</v>
      </c>
      <c r="D4990">
        <v>2.64893246658445E-3</v>
      </c>
    </row>
    <row r="4991" spans="1:4" x14ac:dyDescent="0.25">
      <c r="A4991">
        <v>45</v>
      </c>
      <c r="B4991">
        <v>4.2</v>
      </c>
      <c r="C4991">
        <v>1.24117345642262</v>
      </c>
      <c r="D4991">
        <v>3.18666198105061E-3</v>
      </c>
    </row>
    <row r="4992" spans="1:4" x14ac:dyDescent="0.25">
      <c r="A4992">
        <v>45</v>
      </c>
      <c r="B4992">
        <v>4.2</v>
      </c>
      <c r="C4992">
        <v>0.99545959305757703</v>
      </c>
      <c r="D4992">
        <v>3.7134953968936402E-3</v>
      </c>
    </row>
    <row r="4993" spans="1:4" x14ac:dyDescent="0.25">
      <c r="A4993">
        <v>45</v>
      </c>
      <c r="B4993">
        <v>4.2</v>
      </c>
      <c r="C4993">
        <v>0.99545959305757703</v>
      </c>
      <c r="D4993">
        <v>3.7134953968936402E-3</v>
      </c>
    </row>
    <row r="4994" spans="1:4" x14ac:dyDescent="0.25">
      <c r="A4994">
        <v>45</v>
      </c>
      <c r="B4994">
        <v>4.2</v>
      </c>
      <c r="C4994">
        <v>0.67417976767284005</v>
      </c>
      <c r="D4994">
        <v>4.38119155028238E-3</v>
      </c>
    </row>
    <row r="4995" spans="1:4" x14ac:dyDescent="0.25">
      <c r="A4995">
        <v>45</v>
      </c>
      <c r="B4995">
        <v>4.2</v>
      </c>
      <c r="C4995">
        <v>0.35289994228810201</v>
      </c>
      <c r="D4995">
        <v>5.0196274745846897E-3</v>
      </c>
    </row>
    <row r="4996" spans="1:4" x14ac:dyDescent="0.25">
      <c r="A4996">
        <v>45</v>
      </c>
      <c r="B4996">
        <v>4.2</v>
      </c>
      <c r="C4996">
        <v>3.1620116903364498E-2</v>
      </c>
      <c r="D4996">
        <v>5.62373353995316E-3</v>
      </c>
    </row>
    <row r="4997" spans="1:4" x14ac:dyDescent="0.25">
      <c r="A4997">
        <v>45</v>
      </c>
      <c r="B4997">
        <v>4.2</v>
      </c>
      <c r="C4997">
        <v>-0.28965970848137401</v>
      </c>
      <c r="D4997">
        <v>6.1891163303380197E-3</v>
      </c>
    </row>
    <row r="4998" spans="1:4" x14ac:dyDescent="0.25">
      <c r="A4998">
        <v>45</v>
      </c>
      <c r="B4998">
        <v>4.2</v>
      </c>
      <c r="C4998">
        <v>-0.28965970848137401</v>
      </c>
      <c r="D4998">
        <v>6.1891163303380197E-3</v>
      </c>
    </row>
    <row r="4999" spans="1:4" x14ac:dyDescent="0.25">
      <c r="A4999">
        <v>45</v>
      </c>
      <c r="B4999">
        <v>4.2</v>
      </c>
      <c r="C4999">
        <v>-0.70974478136103003</v>
      </c>
      <c r="D4999">
        <v>6.8638203168892003E-3</v>
      </c>
    </row>
    <row r="5000" spans="1:4" x14ac:dyDescent="0.25">
      <c r="A5000">
        <v>45</v>
      </c>
      <c r="B5000">
        <v>4.2</v>
      </c>
      <c r="C5000">
        <v>-1.1298298542406899</v>
      </c>
      <c r="D5000">
        <v>7.4593136279516104E-3</v>
      </c>
    </row>
    <row r="5001" spans="1:4" x14ac:dyDescent="0.25">
      <c r="A5001">
        <v>45</v>
      </c>
      <c r="B5001">
        <v>4.2</v>
      </c>
      <c r="C5001">
        <v>-1.5499149271203401</v>
      </c>
      <c r="D5001">
        <v>7.9707534469700692E-3</v>
      </c>
    </row>
    <row r="5002" spans="1:4" x14ac:dyDescent="0.25">
      <c r="A5002">
        <v>45</v>
      </c>
      <c r="B5002">
        <v>4.2</v>
      </c>
      <c r="C5002">
        <v>-1.97</v>
      </c>
      <c r="D5002">
        <v>8.3951775889127399E-3</v>
      </c>
    </row>
    <row r="5003" spans="1:4" x14ac:dyDescent="0.25">
      <c r="A5003">
        <v>45</v>
      </c>
      <c r="B5003">
        <v>4.2</v>
      </c>
      <c r="C5003">
        <v>-1.97</v>
      </c>
      <c r="D5003">
        <v>8.3951775889127399E-3</v>
      </c>
    </row>
    <row r="5004" spans="1:4" x14ac:dyDescent="0.25">
      <c r="A5004">
        <v>45</v>
      </c>
      <c r="B5004">
        <v>4.2</v>
      </c>
      <c r="C5004">
        <v>-2.27</v>
      </c>
      <c r="D5004">
        <v>8.6442104066129597E-3</v>
      </c>
    </row>
    <row r="5005" spans="1:4" x14ac:dyDescent="0.25">
      <c r="A5005">
        <v>45</v>
      </c>
      <c r="B5005">
        <v>4.2</v>
      </c>
      <c r="C5005">
        <v>-2.57</v>
      </c>
      <c r="D5005">
        <v>8.8484048167205599E-3</v>
      </c>
    </row>
    <row r="5006" spans="1:4" x14ac:dyDescent="0.25">
      <c r="A5006">
        <v>45</v>
      </c>
      <c r="B5006">
        <v>4.2</v>
      </c>
      <c r="C5006">
        <v>-2.87</v>
      </c>
      <c r="D5006">
        <v>9.0084157865817794E-3</v>
      </c>
    </row>
    <row r="5007" spans="1:4" x14ac:dyDescent="0.25">
      <c r="A5007">
        <v>45</v>
      </c>
      <c r="B5007">
        <v>4.2</v>
      </c>
      <c r="C5007">
        <v>-3.17</v>
      </c>
      <c r="D5007">
        <v>9.1255537241470893E-3</v>
      </c>
    </row>
    <row r="5008" spans="1:4" x14ac:dyDescent="0.25">
      <c r="A5008">
        <v>45</v>
      </c>
      <c r="B5008">
        <v>4.2</v>
      </c>
      <c r="C5008">
        <v>-3.17</v>
      </c>
      <c r="D5008">
        <v>9.1255537241470893E-3</v>
      </c>
    </row>
    <row r="5009" spans="1:4" x14ac:dyDescent="0.25">
      <c r="A5009">
        <v>45</v>
      </c>
      <c r="B5009">
        <v>4.2</v>
      </c>
      <c r="C5009">
        <v>-3.2417857142857098</v>
      </c>
      <c r="D5009">
        <v>9.1473455469160605E-3</v>
      </c>
    </row>
    <row r="5010" spans="1:4" x14ac:dyDescent="0.25">
      <c r="A5010">
        <v>45</v>
      </c>
      <c r="B5010">
        <v>4.2</v>
      </c>
      <c r="C5010">
        <v>-3.3135714285714299</v>
      </c>
      <c r="D5010">
        <v>9.1668202187519098E-3</v>
      </c>
    </row>
    <row r="5011" spans="1:4" x14ac:dyDescent="0.25">
      <c r="A5011">
        <v>45</v>
      </c>
      <c r="B5011">
        <v>4.2</v>
      </c>
      <c r="C5011">
        <v>-3.3853571428571398</v>
      </c>
      <c r="D5011">
        <v>9.1839570410057001E-3</v>
      </c>
    </row>
    <row r="5012" spans="1:4" x14ac:dyDescent="0.25">
      <c r="A5012">
        <v>45</v>
      </c>
      <c r="B5012">
        <v>4.2</v>
      </c>
      <c r="C5012">
        <v>-3.45714285714286</v>
      </c>
      <c r="D5012">
        <v>9.1987667377277892E-3</v>
      </c>
    </row>
    <row r="5013" spans="1:4" x14ac:dyDescent="0.25">
      <c r="A5013">
        <v>45</v>
      </c>
      <c r="B5013">
        <v>4.2</v>
      </c>
      <c r="C5013">
        <v>-3.45714285714286</v>
      </c>
      <c r="D5013">
        <v>9.1987667377277892E-3</v>
      </c>
    </row>
    <row r="5014" spans="1:4" x14ac:dyDescent="0.25">
      <c r="A5014">
        <v>45</v>
      </c>
      <c r="B5014">
        <v>4.2</v>
      </c>
      <c r="C5014">
        <v>-3.5353571428571402</v>
      </c>
      <c r="D5014">
        <v>9.2081386420652493E-3</v>
      </c>
    </row>
    <row r="5015" spans="1:4" x14ac:dyDescent="0.25">
      <c r="A5015">
        <v>45</v>
      </c>
      <c r="B5015">
        <v>4.2</v>
      </c>
      <c r="C5015">
        <v>-3.6135714285714302</v>
      </c>
      <c r="D5015">
        <v>9.2146462345351794E-3</v>
      </c>
    </row>
    <row r="5016" spans="1:4" x14ac:dyDescent="0.25">
      <c r="A5016">
        <v>45</v>
      </c>
      <c r="B5016">
        <v>4.2</v>
      </c>
      <c r="C5016">
        <v>-3.69178571428571</v>
      </c>
      <c r="D5016">
        <v>9.2184848909546892E-3</v>
      </c>
    </row>
    <row r="5017" spans="1:4" x14ac:dyDescent="0.25">
      <c r="A5017">
        <v>45</v>
      </c>
      <c r="B5017">
        <v>4.2</v>
      </c>
      <c r="C5017">
        <v>-3.77</v>
      </c>
      <c r="D5017">
        <v>9.2197909253814991E-3</v>
      </c>
    </row>
    <row r="5018" spans="1:4" x14ac:dyDescent="0.25">
      <c r="A5018">
        <v>45</v>
      </c>
      <c r="B5018">
        <v>4.2</v>
      </c>
      <c r="C5018">
        <v>-3.77</v>
      </c>
      <c r="D5018">
        <v>9.2197909253814991E-3</v>
      </c>
    </row>
    <row r="5019" spans="1:4" x14ac:dyDescent="0.25">
      <c r="A5019">
        <v>45</v>
      </c>
      <c r="B5019">
        <v>4.2</v>
      </c>
      <c r="C5019">
        <v>-3.9565000000000001</v>
      </c>
      <c r="D5019">
        <v>9.2131732592267094E-3</v>
      </c>
    </row>
    <row r="5020" spans="1:4" x14ac:dyDescent="0.25">
      <c r="A5020">
        <v>45</v>
      </c>
      <c r="B5020">
        <v>4.2</v>
      </c>
      <c r="C5020">
        <v>-4.1429999999999998</v>
      </c>
      <c r="D5020">
        <v>9.1935015674287201E-3</v>
      </c>
    </row>
    <row r="5021" spans="1:4" x14ac:dyDescent="0.25">
      <c r="A5021">
        <v>45</v>
      </c>
      <c r="B5021">
        <v>4.2</v>
      </c>
      <c r="C5021">
        <v>-4.3295000000000003</v>
      </c>
      <c r="D5021">
        <v>9.1614012368978499E-3</v>
      </c>
    </row>
    <row r="5022" spans="1:4" x14ac:dyDescent="0.25">
      <c r="A5022">
        <v>45</v>
      </c>
      <c r="B5022">
        <v>4.2</v>
      </c>
      <c r="C5022">
        <v>-4.516</v>
      </c>
      <c r="D5022">
        <v>9.1175626982865996E-3</v>
      </c>
    </row>
    <row r="5023" spans="1:4" x14ac:dyDescent="0.25">
      <c r="A5023">
        <v>45</v>
      </c>
      <c r="B5023">
        <v>4.2</v>
      </c>
      <c r="C5023">
        <v>-4.516</v>
      </c>
      <c r="D5023">
        <v>9.1175626982865996E-3</v>
      </c>
    </row>
    <row r="5024" spans="1:4" x14ac:dyDescent="0.25">
      <c r="A5024">
        <v>45</v>
      </c>
      <c r="B5024">
        <v>4.2</v>
      </c>
      <c r="C5024">
        <v>-4.7024999999999997</v>
      </c>
      <c r="D5024">
        <v>9.0626819793849008E-3</v>
      </c>
    </row>
    <row r="5025" spans="1:4" x14ac:dyDescent="0.25">
      <c r="A5025">
        <v>45</v>
      </c>
      <c r="B5025">
        <v>4.2</v>
      </c>
      <c r="C5025">
        <v>-4.8890000000000002</v>
      </c>
      <c r="D5025">
        <v>8.9975970466184604E-3</v>
      </c>
    </row>
    <row r="5026" spans="1:4" x14ac:dyDescent="0.25">
      <c r="A5026">
        <v>45</v>
      </c>
      <c r="B5026">
        <v>4.2</v>
      </c>
      <c r="C5026">
        <v>-5.0754999999999999</v>
      </c>
      <c r="D5026">
        <v>8.9230915532152802E-3</v>
      </c>
    </row>
    <row r="5027" spans="1:4" x14ac:dyDescent="0.25">
      <c r="A5027">
        <v>45</v>
      </c>
      <c r="B5027">
        <v>4.2</v>
      </c>
      <c r="C5027">
        <v>-5.2619999999999996</v>
      </c>
      <c r="D5027">
        <v>8.8399527055013499E-3</v>
      </c>
    </row>
    <row r="5028" spans="1:4" x14ac:dyDescent="0.25">
      <c r="A5028">
        <v>45</v>
      </c>
      <c r="B5028">
        <v>4.2</v>
      </c>
      <c r="C5028">
        <v>-5.2619999999999996</v>
      </c>
      <c r="D5028">
        <v>8.8399527055013499E-3</v>
      </c>
    </row>
    <row r="5029" spans="1:4" x14ac:dyDescent="0.25">
      <c r="A5029">
        <v>45</v>
      </c>
      <c r="B5029">
        <v>4.2</v>
      </c>
      <c r="C5029">
        <v>-5.4485000000000001</v>
      </c>
      <c r="D5029">
        <v>8.7489789002369294E-3</v>
      </c>
    </row>
    <row r="5030" spans="1:4" x14ac:dyDescent="0.25">
      <c r="A5030">
        <v>45</v>
      </c>
      <c r="B5030">
        <v>4.2</v>
      </c>
      <c r="C5030">
        <v>-5.6349999999999998</v>
      </c>
      <c r="D5030">
        <v>8.6510091214351704E-3</v>
      </c>
    </row>
    <row r="5031" spans="1:4" x14ac:dyDescent="0.25">
      <c r="A5031">
        <v>45</v>
      </c>
      <c r="B5031">
        <v>4.2</v>
      </c>
      <c r="C5031">
        <v>-5.8215000000000003</v>
      </c>
      <c r="D5031">
        <v>8.5468706890250001E-3</v>
      </c>
    </row>
    <row r="5032" spans="1:4" x14ac:dyDescent="0.25">
      <c r="A5032">
        <v>45</v>
      </c>
      <c r="B5032">
        <v>4.2</v>
      </c>
      <c r="C5032">
        <v>-6.008</v>
      </c>
      <c r="D5032">
        <v>8.43737181809898E-3</v>
      </c>
    </row>
    <row r="5033" spans="1:4" x14ac:dyDescent="0.25">
      <c r="A5033">
        <v>45</v>
      </c>
      <c r="B5033">
        <v>4.2</v>
      </c>
      <c r="C5033">
        <v>-6.008</v>
      </c>
      <c r="D5033">
        <v>8.43737181809898E-3</v>
      </c>
    </row>
    <row r="5034" spans="1:4" x14ac:dyDescent="0.25">
      <c r="A5034">
        <v>45</v>
      </c>
      <c r="B5034">
        <v>4.2</v>
      </c>
      <c r="C5034">
        <v>-6.1944999999999997</v>
      </c>
      <c r="D5034">
        <v>8.3232847597859098E-3</v>
      </c>
    </row>
    <row r="5035" spans="1:4" x14ac:dyDescent="0.25">
      <c r="A5035">
        <v>45</v>
      </c>
      <c r="B5035">
        <v>4.2</v>
      </c>
      <c r="C5035">
        <v>-6.3810000000000002</v>
      </c>
      <c r="D5035">
        <v>8.2053789535345405E-3</v>
      </c>
    </row>
    <row r="5036" spans="1:4" x14ac:dyDescent="0.25">
      <c r="A5036">
        <v>45</v>
      </c>
      <c r="B5036">
        <v>4.2</v>
      </c>
      <c r="C5036">
        <v>-6.5674999999999999</v>
      </c>
      <c r="D5036">
        <v>8.0843939793319806E-3</v>
      </c>
    </row>
    <row r="5037" spans="1:4" x14ac:dyDescent="0.25">
      <c r="A5037">
        <v>45</v>
      </c>
      <c r="B5037">
        <v>4.2</v>
      </c>
      <c r="C5037">
        <v>-6.7539999999999996</v>
      </c>
      <c r="D5037">
        <v>7.9610343046709695E-3</v>
      </c>
    </row>
    <row r="5038" spans="1:4" x14ac:dyDescent="0.25">
      <c r="A5038">
        <v>45</v>
      </c>
      <c r="B5038">
        <v>4.2</v>
      </c>
      <c r="C5038">
        <v>-6.7539999999999996</v>
      </c>
      <c r="D5038">
        <v>7.9610343046709695E-3</v>
      </c>
    </row>
    <row r="5039" spans="1:4" x14ac:dyDescent="0.25">
      <c r="A5039">
        <v>45</v>
      </c>
      <c r="B5039">
        <v>4.2</v>
      </c>
      <c r="C5039">
        <v>-6.9405000000000001</v>
      </c>
      <c r="D5039">
        <v>7.8359895453421098E-3</v>
      </c>
    </row>
    <row r="5040" spans="1:4" x14ac:dyDescent="0.25">
      <c r="A5040">
        <v>45</v>
      </c>
      <c r="B5040">
        <v>4.2</v>
      </c>
      <c r="C5040">
        <v>-7.1269999999999998</v>
      </c>
      <c r="D5040">
        <v>7.7098611106154102E-3</v>
      </c>
    </row>
    <row r="5041" spans="1:4" x14ac:dyDescent="0.25">
      <c r="A5041">
        <v>45</v>
      </c>
      <c r="B5041">
        <v>4.2</v>
      </c>
      <c r="C5041">
        <v>-7.3135000000000003</v>
      </c>
      <c r="D5041">
        <v>7.5831941378426302E-3</v>
      </c>
    </row>
    <row r="5042" spans="1:4" x14ac:dyDescent="0.25">
      <c r="A5042">
        <v>45</v>
      </c>
      <c r="B5042">
        <v>4.2</v>
      </c>
      <c r="C5042">
        <v>-7.5</v>
      </c>
      <c r="D5042">
        <v>7.4564852586925696E-3</v>
      </c>
    </row>
    <row r="5043" spans="1:4" x14ac:dyDescent="0.25">
      <c r="A5043">
        <v>45</v>
      </c>
      <c r="B5043">
        <v>4.2</v>
      </c>
      <c r="C5043">
        <v>-7.5</v>
      </c>
      <c r="D5043">
        <v>7.4564852586925696E-3</v>
      </c>
    </row>
    <row r="5044" spans="1:4" x14ac:dyDescent="0.25">
      <c r="A5044">
        <v>45</v>
      </c>
      <c r="B5044">
        <v>4.2</v>
      </c>
      <c r="C5044">
        <v>-7.6</v>
      </c>
      <c r="D5044">
        <v>7.3886877882977896E-3</v>
      </c>
    </row>
    <row r="5045" spans="1:4" x14ac:dyDescent="0.25">
      <c r="A5045">
        <v>45</v>
      </c>
      <c r="B5045">
        <v>4.2</v>
      </c>
      <c r="C5045">
        <v>-7.7</v>
      </c>
      <c r="D5045">
        <v>7.3210727250160104E-3</v>
      </c>
    </row>
    <row r="5046" spans="1:4" x14ac:dyDescent="0.25">
      <c r="A5046">
        <v>45</v>
      </c>
      <c r="B5046">
        <v>4.2</v>
      </c>
      <c r="C5046">
        <v>-7.8</v>
      </c>
      <c r="D5046">
        <v>7.2536977448534601E-3</v>
      </c>
    </row>
    <row r="5047" spans="1:4" x14ac:dyDescent="0.25">
      <c r="A5047">
        <v>45</v>
      </c>
      <c r="B5047">
        <v>4.2</v>
      </c>
      <c r="C5047">
        <v>-7.9</v>
      </c>
      <c r="D5047">
        <v>7.1866165474251198E-3</v>
      </c>
    </row>
    <row r="5048" spans="1:4" x14ac:dyDescent="0.25">
      <c r="A5048">
        <v>45</v>
      </c>
      <c r="B5048">
        <v>4.2</v>
      </c>
      <c r="C5048">
        <v>-7.9</v>
      </c>
      <c r="D5048">
        <v>7.1866165474251198E-3</v>
      </c>
    </row>
    <row r="5049" spans="1:4" x14ac:dyDescent="0.25">
      <c r="A5049">
        <v>45</v>
      </c>
      <c r="B5049">
        <v>4.2</v>
      </c>
      <c r="C5049">
        <v>-8.15</v>
      </c>
      <c r="D5049">
        <v>7.0205110608735398E-3</v>
      </c>
    </row>
    <row r="5050" spans="1:4" x14ac:dyDescent="0.25">
      <c r="A5050">
        <v>45</v>
      </c>
      <c r="B5050">
        <v>4.2</v>
      </c>
      <c r="C5050">
        <v>-8.4</v>
      </c>
      <c r="D5050">
        <v>6.8572021350077703E-3</v>
      </c>
    </row>
    <row r="5051" spans="1:4" x14ac:dyDescent="0.25">
      <c r="A5051">
        <v>45</v>
      </c>
      <c r="B5051">
        <v>4.2</v>
      </c>
      <c r="C5051">
        <v>-8.65</v>
      </c>
      <c r="D5051">
        <v>6.69722391080448E-3</v>
      </c>
    </row>
    <row r="5052" spans="1:4" x14ac:dyDescent="0.25">
      <c r="A5052">
        <v>45</v>
      </c>
      <c r="B5052">
        <v>4.2</v>
      </c>
      <c r="C5052">
        <v>-8.9</v>
      </c>
      <c r="D5052">
        <v>6.54098781648181E-3</v>
      </c>
    </row>
    <row r="5053" spans="1:4" x14ac:dyDescent="0.25">
      <c r="A5053">
        <v>45</v>
      </c>
      <c r="B5053">
        <v>4.2</v>
      </c>
      <c r="C5053">
        <v>-8.9</v>
      </c>
      <c r="D5053">
        <v>6.54098781648181E-3</v>
      </c>
    </row>
    <row r="5054" spans="1:4" x14ac:dyDescent="0.25">
      <c r="A5054">
        <v>45</v>
      </c>
      <c r="B5054">
        <v>4.2</v>
      </c>
      <c r="C5054">
        <v>-9.5175000000000001</v>
      </c>
      <c r="D5054">
        <v>6.1728843286228E-3</v>
      </c>
    </row>
    <row r="5055" spans="1:4" x14ac:dyDescent="0.25">
      <c r="A5055">
        <v>45</v>
      </c>
      <c r="B5055">
        <v>4.2</v>
      </c>
      <c r="C5055">
        <v>-10.135</v>
      </c>
      <c r="D5055">
        <v>5.8314759605881603E-3</v>
      </c>
    </row>
    <row r="5056" spans="1:4" x14ac:dyDescent="0.25">
      <c r="A5056">
        <v>45</v>
      </c>
      <c r="B5056">
        <v>4.2</v>
      </c>
      <c r="C5056">
        <v>-10.7525</v>
      </c>
      <c r="D5056">
        <v>5.5165918339054199E-3</v>
      </c>
    </row>
    <row r="5057" spans="1:4" x14ac:dyDescent="0.25">
      <c r="A5057">
        <v>45</v>
      </c>
      <c r="B5057">
        <v>4.2</v>
      </c>
      <c r="C5057">
        <v>-11.37</v>
      </c>
      <c r="D5057">
        <v>5.2263626010715901E-3</v>
      </c>
    </row>
    <row r="5058" spans="1:4" x14ac:dyDescent="0.25">
      <c r="A5058">
        <v>45</v>
      </c>
      <c r="B5058">
        <v>4.2</v>
      </c>
      <c r="C5058">
        <v>-11.37</v>
      </c>
      <c r="D5058">
        <v>5.2263626010715901E-3</v>
      </c>
    </row>
    <row r="5059" spans="1:4" x14ac:dyDescent="0.25">
      <c r="A5059">
        <v>45</v>
      </c>
      <c r="B5059">
        <v>4.2</v>
      </c>
      <c r="C5059">
        <v>-11.87</v>
      </c>
      <c r="D5059">
        <v>5.0075545028094399E-3</v>
      </c>
    </row>
    <row r="5060" spans="1:4" x14ac:dyDescent="0.25">
      <c r="A5060">
        <v>45</v>
      </c>
      <c r="B5060">
        <v>4.2</v>
      </c>
      <c r="C5060">
        <v>-12.37</v>
      </c>
      <c r="D5060">
        <v>4.8015259109018896E-3</v>
      </c>
    </row>
    <row r="5061" spans="1:4" x14ac:dyDescent="0.25">
      <c r="A5061">
        <v>45</v>
      </c>
      <c r="B5061">
        <v>4.2</v>
      </c>
      <c r="C5061">
        <v>-12.87</v>
      </c>
      <c r="D5061">
        <v>4.6066900099177698E-3</v>
      </c>
    </row>
    <row r="5062" spans="1:4" x14ac:dyDescent="0.25">
      <c r="A5062">
        <v>45</v>
      </c>
      <c r="B5062">
        <v>4.2</v>
      </c>
      <c r="C5062">
        <v>-13.37</v>
      </c>
      <c r="D5062">
        <v>4.4214918912443999E-3</v>
      </c>
    </row>
    <row r="5063" spans="1:4" x14ac:dyDescent="0.25">
      <c r="A5063">
        <v>45</v>
      </c>
      <c r="B5063">
        <v>4.2</v>
      </c>
      <c r="C5063">
        <v>-13.37</v>
      </c>
      <c r="D5063">
        <v>4.4214918912443999E-3</v>
      </c>
    </row>
    <row r="5064" spans="1:4" x14ac:dyDescent="0.25">
      <c r="A5064">
        <v>45</v>
      </c>
      <c r="B5064">
        <v>4.2</v>
      </c>
      <c r="C5064">
        <v>-13.395</v>
      </c>
      <c r="D5064">
        <v>4.4124590899946598E-3</v>
      </c>
    </row>
    <row r="5065" spans="1:4" x14ac:dyDescent="0.25">
      <c r="A5065">
        <v>45</v>
      </c>
      <c r="B5065">
        <v>4.2</v>
      </c>
      <c r="C5065">
        <v>-13.42</v>
      </c>
      <c r="D5065">
        <v>4.4034465257973901E-3</v>
      </c>
    </row>
    <row r="5066" spans="1:4" x14ac:dyDescent="0.25">
      <c r="A5066">
        <v>45</v>
      </c>
      <c r="B5066">
        <v>4.2</v>
      </c>
      <c r="C5066">
        <v>-13.445</v>
      </c>
      <c r="D5066">
        <v>4.3944540670577603E-3</v>
      </c>
    </row>
    <row r="5067" spans="1:4" x14ac:dyDescent="0.25">
      <c r="A5067">
        <v>45</v>
      </c>
      <c r="B5067">
        <v>4.2</v>
      </c>
      <c r="C5067">
        <v>-13.47</v>
      </c>
      <c r="D5067">
        <v>4.3854815736670202E-3</v>
      </c>
    </row>
    <row r="5068" spans="1:4" x14ac:dyDescent="0.25">
      <c r="A5068">
        <v>45</v>
      </c>
      <c r="B5068">
        <v>4.2</v>
      </c>
      <c r="C5068">
        <v>-13.47</v>
      </c>
      <c r="D5068">
        <v>4.3854815736670202E-3</v>
      </c>
    </row>
    <row r="5069" spans="1:4" x14ac:dyDescent="0.25">
      <c r="A5069">
        <v>45</v>
      </c>
      <c r="B5069">
        <v>4.2</v>
      </c>
      <c r="C5069">
        <v>-13.602499999999999</v>
      </c>
      <c r="D5069">
        <v>4.3382552063584798E-3</v>
      </c>
    </row>
    <row r="5070" spans="1:4" x14ac:dyDescent="0.25">
      <c r="A5070">
        <v>45</v>
      </c>
      <c r="B5070">
        <v>4.2</v>
      </c>
      <c r="C5070">
        <v>-13.734999999999999</v>
      </c>
      <c r="D5070">
        <v>4.2915628139644502E-3</v>
      </c>
    </row>
    <row r="5071" spans="1:4" x14ac:dyDescent="0.25">
      <c r="A5071">
        <v>45</v>
      </c>
      <c r="B5071">
        <v>4.2</v>
      </c>
      <c r="C5071">
        <v>-13.8675</v>
      </c>
      <c r="D5071">
        <v>4.2453812870731503E-3</v>
      </c>
    </row>
    <row r="5072" spans="1:4" x14ac:dyDescent="0.25">
      <c r="A5072">
        <v>45</v>
      </c>
      <c r="B5072">
        <v>4.2</v>
      </c>
      <c r="C5072">
        <v>-14</v>
      </c>
      <c r="D5072">
        <v>4.1996881690968503E-3</v>
      </c>
    </row>
    <row r="5073" spans="1:4" x14ac:dyDescent="0.25">
      <c r="A5073">
        <v>45</v>
      </c>
      <c r="B5073">
        <v>4.2</v>
      </c>
      <c r="C5073">
        <v>-14</v>
      </c>
      <c r="D5073">
        <v>4.1996881690968503E-3</v>
      </c>
    </row>
    <row r="5074" spans="1:4" x14ac:dyDescent="0.25">
      <c r="A5074">
        <v>45</v>
      </c>
      <c r="B5074">
        <v>4.2</v>
      </c>
      <c r="C5074">
        <v>-14.211606673841001</v>
      </c>
      <c r="D5074">
        <v>4.1276739650222098E-3</v>
      </c>
    </row>
    <row r="5075" spans="1:4" x14ac:dyDescent="0.25">
      <c r="A5075">
        <v>45</v>
      </c>
      <c r="B5075">
        <v>4.2</v>
      </c>
      <c r="C5075">
        <v>-14.423213347682101</v>
      </c>
      <c r="D5075">
        <v>4.0567666584175001E-3</v>
      </c>
    </row>
    <row r="5076" spans="1:4" x14ac:dyDescent="0.25">
      <c r="A5076">
        <v>45</v>
      </c>
      <c r="B5076">
        <v>4.2</v>
      </c>
      <c r="C5076">
        <v>-14.634820021523099</v>
      </c>
      <c r="D5076">
        <v>3.9868873576179402E-3</v>
      </c>
    </row>
    <row r="5077" spans="1:4" x14ac:dyDescent="0.25">
      <c r="A5077">
        <v>45</v>
      </c>
      <c r="B5077">
        <v>4.2</v>
      </c>
      <c r="C5077">
        <v>-14.846426695364199</v>
      </c>
      <c r="D5077">
        <v>3.9179631738965699E-3</v>
      </c>
    </row>
    <row r="5078" spans="1:4" x14ac:dyDescent="0.25">
      <c r="A5078">
        <v>45</v>
      </c>
      <c r="B5078">
        <v>4.2</v>
      </c>
      <c r="C5078">
        <v>-14.846426695364199</v>
      </c>
      <c r="D5078">
        <v>3.9179631738965699E-3</v>
      </c>
    </row>
    <row r="5079" spans="1:4" x14ac:dyDescent="0.25">
      <c r="A5079">
        <v>45</v>
      </c>
      <c r="B5079">
        <v>4.2</v>
      </c>
      <c r="C5079">
        <v>-15.1123067924162</v>
      </c>
      <c r="D5079">
        <v>3.8326123965499001E-3</v>
      </c>
    </row>
    <row r="5080" spans="1:4" x14ac:dyDescent="0.25">
      <c r="A5080">
        <v>45</v>
      </c>
      <c r="B5080">
        <v>4.2</v>
      </c>
      <c r="C5080">
        <v>-15.3781868894682</v>
      </c>
      <c r="D5080">
        <v>3.7485393615272998E-3</v>
      </c>
    </row>
    <row r="5081" spans="1:4" x14ac:dyDescent="0.25">
      <c r="A5081">
        <v>45</v>
      </c>
      <c r="B5081">
        <v>4.2</v>
      </c>
      <c r="C5081">
        <v>-15.644066986520199</v>
      </c>
      <c r="D5081">
        <v>3.6656310901945102E-3</v>
      </c>
    </row>
    <row r="5082" spans="1:4" x14ac:dyDescent="0.25">
      <c r="A5082">
        <v>45</v>
      </c>
      <c r="B5082">
        <v>4.2</v>
      </c>
      <c r="C5082">
        <v>-15.909947083572201</v>
      </c>
      <c r="D5082">
        <v>3.5837852968680401E-3</v>
      </c>
    </row>
    <row r="5083" spans="1:4" x14ac:dyDescent="0.25">
      <c r="A5083">
        <v>45</v>
      </c>
      <c r="B5083">
        <v>4.2</v>
      </c>
      <c r="C5083">
        <v>-15.909947083572201</v>
      </c>
      <c r="D5083">
        <v>3.5837852968680401E-3</v>
      </c>
    </row>
    <row r="5084" spans="1:4" x14ac:dyDescent="0.25">
      <c r="A5084">
        <v>45</v>
      </c>
      <c r="B5084">
        <v>4.2</v>
      </c>
      <c r="C5084">
        <v>-16.244020790819601</v>
      </c>
      <c r="D5084">
        <v>3.4823139889550302E-3</v>
      </c>
    </row>
    <row r="5085" spans="1:4" x14ac:dyDescent="0.25">
      <c r="A5085">
        <v>45</v>
      </c>
      <c r="B5085">
        <v>4.2</v>
      </c>
      <c r="C5085">
        <v>-16.578094498067099</v>
      </c>
      <c r="D5085">
        <v>3.3822171854674698E-3</v>
      </c>
    </row>
    <row r="5086" spans="1:4" x14ac:dyDescent="0.25">
      <c r="A5086">
        <v>45</v>
      </c>
      <c r="B5086">
        <v>4.2</v>
      </c>
      <c r="C5086">
        <v>-16.912168205314501</v>
      </c>
      <c r="D5086">
        <v>3.2833568480399298E-3</v>
      </c>
    </row>
    <row r="5087" spans="1:4" x14ac:dyDescent="0.25">
      <c r="A5087">
        <v>45</v>
      </c>
      <c r="B5087">
        <v>4.2</v>
      </c>
      <c r="C5087">
        <v>-17.246241912561899</v>
      </c>
      <c r="D5087">
        <v>3.1856171606861701E-3</v>
      </c>
    </row>
    <row r="5088" spans="1:4" x14ac:dyDescent="0.25">
      <c r="A5088">
        <v>45</v>
      </c>
      <c r="B5088">
        <v>4.2</v>
      </c>
      <c r="C5088">
        <v>-17.246241912561899</v>
      </c>
      <c r="D5088">
        <v>3.1856171606861701E-3</v>
      </c>
    </row>
    <row r="5089" spans="1:4" x14ac:dyDescent="0.25">
      <c r="A5089">
        <v>45</v>
      </c>
      <c r="B5089">
        <v>4.2</v>
      </c>
      <c r="C5089">
        <v>-17.665999702300599</v>
      </c>
      <c r="D5089">
        <v>3.06424855574869E-3</v>
      </c>
    </row>
    <row r="5090" spans="1:4" x14ac:dyDescent="0.25">
      <c r="A5090">
        <v>45</v>
      </c>
      <c r="B5090">
        <v>4.2</v>
      </c>
      <c r="C5090">
        <v>-18.085757492039299</v>
      </c>
      <c r="D5090">
        <v>2.9443374396892902E-3</v>
      </c>
    </row>
    <row r="5091" spans="1:4" x14ac:dyDescent="0.25">
      <c r="A5091">
        <v>45</v>
      </c>
      <c r="B5091">
        <v>4.2</v>
      </c>
      <c r="C5091">
        <v>-18.505515281777999</v>
      </c>
      <c r="D5091">
        <v>2.8257628385957201E-3</v>
      </c>
    </row>
    <row r="5092" spans="1:4" x14ac:dyDescent="0.25">
      <c r="A5092">
        <v>45</v>
      </c>
      <c r="B5092">
        <v>4.2</v>
      </c>
      <c r="C5092">
        <v>-18.925273071516699</v>
      </c>
      <c r="D5092">
        <v>2.7084360088273098E-3</v>
      </c>
    </row>
    <row r="5093" spans="1:4" x14ac:dyDescent="0.25">
      <c r="A5093">
        <v>45</v>
      </c>
      <c r="B5093">
        <v>4.2</v>
      </c>
      <c r="C5093">
        <v>-18.925273071516699</v>
      </c>
      <c r="D5093">
        <v>2.7084360088273098E-3</v>
      </c>
    </row>
    <row r="5094" spans="1:4" x14ac:dyDescent="0.25">
      <c r="A5094">
        <v>45</v>
      </c>
      <c r="B5094">
        <v>4.2</v>
      </c>
      <c r="C5094">
        <v>-19.4526914173004</v>
      </c>
      <c r="D5094">
        <v>2.5626927234073098E-3</v>
      </c>
    </row>
    <row r="5095" spans="1:4" x14ac:dyDescent="0.25">
      <c r="A5095">
        <v>45</v>
      </c>
      <c r="B5095">
        <v>4.2</v>
      </c>
      <c r="C5095">
        <v>-19.980109763084201</v>
      </c>
      <c r="D5095">
        <v>2.4187725038369899E-3</v>
      </c>
    </row>
    <row r="5096" spans="1:4" x14ac:dyDescent="0.25">
      <c r="A5096">
        <v>45</v>
      </c>
      <c r="B5096">
        <v>4.2</v>
      </c>
      <c r="C5096">
        <v>-20.507528108868001</v>
      </c>
      <c r="D5096">
        <v>2.2766719231693999E-3</v>
      </c>
    </row>
    <row r="5097" spans="1:4" x14ac:dyDescent="0.25">
      <c r="A5097">
        <v>45</v>
      </c>
      <c r="B5097">
        <v>4.2</v>
      </c>
      <c r="C5097">
        <v>-21.034946454651799</v>
      </c>
      <c r="D5097">
        <v>2.13644405900056E-3</v>
      </c>
    </row>
    <row r="5098" spans="1:4" x14ac:dyDescent="0.25">
      <c r="A5098">
        <v>45</v>
      </c>
      <c r="B5098">
        <v>4.2</v>
      </c>
      <c r="C5098">
        <v>-21.034946454651799</v>
      </c>
      <c r="D5098">
        <v>2.13644405900056E-3</v>
      </c>
    </row>
    <row r="5099" spans="1:4" x14ac:dyDescent="0.25">
      <c r="A5099">
        <v>45</v>
      </c>
      <c r="B5099">
        <v>4.2</v>
      </c>
      <c r="C5099">
        <v>-21.697638412417401</v>
      </c>
      <c r="D5099">
        <v>1.96312476026277E-3</v>
      </c>
    </row>
    <row r="5100" spans="1:4" x14ac:dyDescent="0.25">
      <c r="A5100">
        <v>45</v>
      </c>
      <c r="B5100">
        <v>4.2</v>
      </c>
      <c r="C5100">
        <v>-22.360330370183</v>
      </c>
      <c r="D5100">
        <v>1.79337552998985E-3</v>
      </c>
    </row>
    <row r="5101" spans="1:4" x14ac:dyDescent="0.25">
      <c r="A5101">
        <v>45</v>
      </c>
      <c r="B5101">
        <v>4.2</v>
      </c>
      <c r="C5101">
        <v>-23.023022327948699</v>
      </c>
      <c r="D5101">
        <v>1.6278126933039201E-3</v>
      </c>
    </row>
    <row r="5102" spans="1:4" x14ac:dyDescent="0.25">
      <c r="A5102">
        <v>45</v>
      </c>
      <c r="B5102">
        <v>4.2</v>
      </c>
      <c r="C5102">
        <v>-23.685714285714301</v>
      </c>
      <c r="D5102">
        <v>1.4673500772549399E-3</v>
      </c>
    </row>
    <row r="5103" spans="1:4" x14ac:dyDescent="0.25">
      <c r="A5103">
        <v>45</v>
      </c>
      <c r="B5103">
        <v>4.2</v>
      </c>
      <c r="C5103">
        <v>-23.685714285714301</v>
      </c>
      <c r="D5103">
        <v>1.4673500772549399E-3</v>
      </c>
    </row>
    <row r="5104" spans="1:4" x14ac:dyDescent="0.25">
      <c r="A5104">
        <v>45</v>
      </c>
      <c r="B5104">
        <v>4.2</v>
      </c>
      <c r="C5104">
        <v>-24.2481782087116</v>
      </c>
      <c r="D5104">
        <v>1.3267727043282901E-3</v>
      </c>
    </row>
    <row r="5105" spans="1:4" x14ac:dyDescent="0.25">
      <c r="A5105">
        <v>45</v>
      </c>
      <c r="B5105">
        <v>4.2</v>
      </c>
      <c r="C5105">
        <v>-24.810642131708899</v>
      </c>
      <c r="D5105">
        <v>1.1913398346480399E-3</v>
      </c>
    </row>
    <row r="5106" spans="1:4" x14ac:dyDescent="0.25">
      <c r="A5106">
        <v>45</v>
      </c>
      <c r="B5106">
        <v>4.2</v>
      </c>
      <c r="C5106">
        <v>-25.373106054706199</v>
      </c>
      <c r="D5106">
        <v>1.06147444778767E-3</v>
      </c>
    </row>
    <row r="5107" spans="1:4" x14ac:dyDescent="0.25">
      <c r="A5107">
        <v>45</v>
      </c>
      <c r="B5107">
        <v>4.2</v>
      </c>
      <c r="C5107">
        <v>-25.935569977703501</v>
      </c>
      <c r="D5107">
        <v>9.3708384006939199E-4</v>
      </c>
    </row>
    <row r="5108" spans="1:4" x14ac:dyDescent="0.25">
      <c r="A5108">
        <v>45</v>
      </c>
      <c r="B5108">
        <v>4.2</v>
      </c>
      <c r="C5108">
        <v>-25.935569977703501</v>
      </c>
      <c r="D5108">
        <v>9.3708384006939199E-4</v>
      </c>
    </row>
    <row r="5109" spans="1:4" x14ac:dyDescent="0.25">
      <c r="A5109">
        <v>45</v>
      </c>
      <c r="B5109">
        <v>4.2</v>
      </c>
      <c r="C5109">
        <v>-26.619660341358099</v>
      </c>
      <c r="D5109">
        <v>7.9262980081279703E-4</v>
      </c>
    </row>
    <row r="5110" spans="1:4" x14ac:dyDescent="0.25">
      <c r="A5110">
        <v>45</v>
      </c>
      <c r="B5110">
        <v>4.2</v>
      </c>
      <c r="C5110">
        <v>-27.3037507050127</v>
      </c>
      <c r="D5110">
        <v>6.5472191590083503E-4</v>
      </c>
    </row>
    <row r="5111" spans="1:4" x14ac:dyDescent="0.25">
      <c r="A5111">
        <v>45</v>
      </c>
      <c r="B5111">
        <v>4.2</v>
      </c>
      <c r="C5111">
        <v>-27.987841068667301</v>
      </c>
      <c r="D5111">
        <v>5.2215216547294395E-4</v>
      </c>
    </row>
    <row r="5112" spans="1:4" x14ac:dyDescent="0.25">
      <c r="A5112">
        <v>45</v>
      </c>
      <c r="B5112">
        <v>4.2</v>
      </c>
      <c r="C5112">
        <v>-28.671931432321902</v>
      </c>
      <c r="D5112">
        <v>3.9355834177062999E-4</v>
      </c>
    </row>
    <row r="5113" spans="1:4" x14ac:dyDescent="0.25">
      <c r="A5113">
        <v>45</v>
      </c>
      <c r="B5113">
        <v>4.2</v>
      </c>
      <c r="C5113">
        <v>-28.671931432321902</v>
      </c>
      <c r="D5113">
        <v>3.9355834177062999E-4</v>
      </c>
    </row>
    <row r="5114" spans="1:4" x14ac:dyDescent="0.25">
      <c r="A5114">
        <v>45</v>
      </c>
      <c r="B5114">
        <v>4.2</v>
      </c>
      <c r="C5114">
        <v>-29.503948574241399</v>
      </c>
      <c r="D5114">
        <v>2.4084057565775601E-4</v>
      </c>
    </row>
    <row r="5115" spans="1:4" x14ac:dyDescent="0.25">
      <c r="A5115">
        <v>45</v>
      </c>
      <c r="B5115">
        <v>4.2</v>
      </c>
      <c r="C5115">
        <v>-30.335965716160899</v>
      </c>
      <c r="D5115">
        <v>9.0053190860745706E-5</v>
      </c>
    </row>
    <row r="5116" spans="1:4" x14ac:dyDescent="0.25">
      <c r="A5116">
        <v>45</v>
      </c>
      <c r="B5116">
        <v>4.2</v>
      </c>
      <c r="C5116">
        <v>-31.167982858080499</v>
      </c>
      <c r="D5116">
        <v>-6.0980975934069699E-5</v>
      </c>
    </row>
    <row r="5117" spans="1:4" x14ac:dyDescent="0.25">
      <c r="A5117">
        <v>45</v>
      </c>
      <c r="B5117">
        <v>4.2</v>
      </c>
      <c r="C5117">
        <v>-32</v>
      </c>
      <c r="D5117">
        <v>-2.1361283421751401E-4</v>
      </c>
    </row>
    <row r="5118" spans="1:4" x14ac:dyDescent="0.25">
      <c r="A5118">
        <v>46</v>
      </c>
      <c r="B5118">
        <v>24.5</v>
      </c>
      <c r="C5118">
        <v>20</v>
      </c>
      <c r="D5118">
        <v>-2.8665712753943199E-2</v>
      </c>
    </row>
    <row r="5119" spans="1:4" x14ac:dyDescent="0.25">
      <c r="A5119">
        <v>46</v>
      </c>
      <c r="B5119">
        <v>24.5</v>
      </c>
      <c r="C5119">
        <v>19.707185490582699</v>
      </c>
      <c r="D5119">
        <v>-2.93345798498411E-2</v>
      </c>
    </row>
    <row r="5120" spans="1:4" x14ac:dyDescent="0.25">
      <c r="A5120">
        <v>46</v>
      </c>
      <c r="B5120">
        <v>24.5</v>
      </c>
      <c r="C5120">
        <v>19.414370981165501</v>
      </c>
      <c r="D5120">
        <v>-2.9950624586431499E-2</v>
      </c>
    </row>
    <row r="5121" spans="1:4" x14ac:dyDescent="0.25">
      <c r="A5121">
        <v>46</v>
      </c>
      <c r="B5121">
        <v>24.5</v>
      </c>
      <c r="C5121">
        <v>19.1215564717482</v>
      </c>
      <c r="D5121">
        <v>-3.0484344383658501E-2</v>
      </c>
    </row>
    <row r="5122" spans="1:4" x14ac:dyDescent="0.25">
      <c r="A5122">
        <v>46</v>
      </c>
      <c r="B5122">
        <v>24.5</v>
      </c>
      <c r="C5122">
        <v>18.828741962330898</v>
      </c>
      <c r="D5122">
        <v>-3.0947650322361402E-2</v>
      </c>
    </row>
    <row r="5123" spans="1:4" x14ac:dyDescent="0.25">
      <c r="A5123">
        <v>46</v>
      </c>
      <c r="B5123">
        <v>24.5</v>
      </c>
      <c r="C5123">
        <v>18.828741962330898</v>
      </c>
      <c r="D5123">
        <v>-3.0947650322361402E-2</v>
      </c>
    </row>
    <row r="5124" spans="1:4" x14ac:dyDescent="0.25">
      <c r="A5124">
        <v>46</v>
      </c>
      <c r="B5124">
        <v>24.5</v>
      </c>
      <c r="C5124">
        <v>18.6715564717482</v>
      </c>
      <c r="D5124">
        <v>-3.1168895644772699E-2</v>
      </c>
    </row>
    <row r="5125" spans="1:4" x14ac:dyDescent="0.25">
      <c r="A5125">
        <v>46</v>
      </c>
      <c r="B5125">
        <v>24.5</v>
      </c>
      <c r="C5125">
        <v>18.514370981165499</v>
      </c>
      <c r="D5125">
        <v>-3.13695193672891E-2</v>
      </c>
    </row>
    <row r="5126" spans="1:4" x14ac:dyDescent="0.25">
      <c r="A5126">
        <v>46</v>
      </c>
      <c r="B5126">
        <v>24.5</v>
      </c>
      <c r="C5126">
        <v>18.357185490582701</v>
      </c>
      <c r="D5126">
        <v>-3.1550430577180801E-2</v>
      </c>
    </row>
    <row r="5127" spans="1:4" x14ac:dyDescent="0.25">
      <c r="A5127">
        <v>46</v>
      </c>
      <c r="B5127">
        <v>24.5</v>
      </c>
      <c r="C5127">
        <v>18.2</v>
      </c>
      <c r="D5127">
        <v>-3.1712219846266598E-2</v>
      </c>
    </row>
    <row r="5128" spans="1:4" x14ac:dyDescent="0.25">
      <c r="A5128">
        <v>46</v>
      </c>
      <c r="B5128">
        <v>24.5</v>
      </c>
      <c r="C5128">
        <v>18.2</v>
      </c>
      <c r="D5128">
        <v>-3.1712219846266598E-2</v>
      </c>
    </row>
    <row r="5129" spans="1:4" x14ac:dyDescent="0.25">
      <c r="A5129">
        <v>46</v>
      </c>
      <c r="B5129">
        <v>24.5</v>
      </c>
      <c r="C5129">
        <v>18.175000000000001</v>
      </c>
      <c r="D5129">
        <v>-3.1736226580713497E-2</v>
      </c>
    </row>
    <row r="5130" spans="1:4" x14ac:dyDescent="0.25">
      <c r="A5130">
        <v>46</v>
      </c>
      <c r="B5130">
        <v>24.5</v>
      </c>
      <c r="C5130">
        <v>18.149999999999999</v>
      </c>
      <c r="D5130">
        <v>-3.17597472300181E-2</v>
      </c>
    </row>
    <row r="5131" spans="1:4" x14ac:dyDescent="0.25">
      <c r="A5131">
        <v>46</v>
      </c>
      <c r="B5131">
        <v>24.5</v>
      </c>
      <c r="C5131">
        <v>18.125</v>
      </c>
      <c r="D5131">
        <v>-3.1782786831991497E-2</v>
      </c>
    </row>
    <row r="5132" spans="1:4" x14ac:dyDescent="0.25">
      <c r="A5132">
        <v>46</v>
      </c>
      <c r="B5132">
        <v>24.5</v>
      </c>
      <c r="C5132">
        <v>18.100000000000001</v>
      </c>
      <c r="D5132">
        <v>-3.1805350105609302E-2</v>
      </c>
    </row>
    <row r="5133" spans="1:4" x14ac:dyDescent="0.25">
      <c r="A5133">
        <v>46</v>
      </c>
      <c r="B5133">
        <v>24.5</v>
      </c>
      <c r="C5133">
        <v>18.100000000000001</v>
      </c>
      <c r="D5133">
        <v>-3.1805350105609302E-2</v>
      </c>
    </row>
    <row r="5134" spans="1:4" x14ac:dyDescent="0.25">
      <c r="A5134">
        <v>46</v>
      </c>
      <c r="B5134">
        <v>24.5</v>
      </c>
      <c r="C5134">
        <v>18.074999999999999</v>
      </c>
      <c r="D5134">
        <v>-3.1827441815941597E-2</v>
      </c>
    </row>
    <row r="5135" spans="1:4" x14ac:dyDescent="0.25">
      <c r="A5135">
        <v>46</v>
      </c>
      <c r="B5135">
        <v>24.5</v>
      </c>
      <c r="C5135">
        <v>18.05</v>
      </c>
      <c r="D5135">
        <v>-3.1849079889454603E-2</v>
      </c>
    </row>
    <row r="5136" spans="1:4" x14ac:dyDescent="0.25">
      <c r="A5136">
        <v>46</v>
      </c>
      <c r="B5136">
        <v>24.5</v>
      </c>
      <c r="C5136">
        <v>18.024999999999999</v>
      </c>
      <c r="D5136">
        <v>-3.1870276603022801E-2</v>
      </c>
    </row>
    <row r="5137" spans="1:4" x14ac:dyDescent="0.25">
      <c r="A5137">
        <v>46</v>
      </c>
      <c r="B5137">
        <v>24.5</v>
      </c>
      <c r="C5137">
        <v>18</v>
      </c>
      <c r="D5137">
        <v>-3.1891036996679903E-2</v>
      </c>
    </row>
    <row r="5138" spans="1:4" x14ac:dyDescent="0.25">
      <c r="A5138">
        <v>46</v>
      </c>
      <c r="B5138">
        <v>24.5</v>
      </c>
      <c r="C5138">
        <v>18</v>
      </c>
      <c r="D5138">
        <v>-3.1891036996679903E-2</v>
      </c>
    </row>
    <row r="5139" spans="1:4" x14ac:dyDescent="0.25">
      <c r="A5139">
        <v>46</v>
      </c>
      <c r="B5139">
        <v>24.5</v>
      </c>
      <c r="C5139">
        <v>17.75</v>
      </c>
      <c r="D5139">
        <v>-3.20736875485996E-2</v>
      </c>
    </row>
    <row r="5140" spans="1:4" x14ac:dyDescent="0.25">
      <c r="A5140">
        <v>46</v>
      </c>
      <c r="B5140">
        <v>24.5</v>
      </c>
      <c r="C5140">
        <v>17.5</v>
      </c>
      <c r="D5140">
        <v>-3.2210191152011201E-2</v>
      </c>
    </row>
    <row r="5141" spans="1:4" x14ac:dyDescent="0.25">
      <c r="A5141">
        <v>46</v>
      </c>
      <c r="B5141">
        <v>24.5</v>
      </c>
      <c r="C5141">
        <v>17.25</v>
      </c>
      <c r="D5141">
        <v>-3.2300974754811397E-2</v>
      </c>
    </row>
    <row r="5142" spans="1:4" x14ac:dyDescent="0.25">
      <c r="A5142">
        <v>46</v>
      </c>
      <c r="B5142">
        <v>24.5</v>
      </c>
      <c r="C5142">
        <v>17</v>
      </c>
      <c r="D5142">
        <v>-3.2346222156497101E-2</v>
      </c>
    </row>
    <row r="5143" spans="1:4" x14ac:dyDescent="0.25">
      <c r="A5143">
        <v>46</v>
      </c>
      <c r="B5143">
        <v>24.5</v>
      </c>
      <c r="C5143">
        <v>17</v>
      </c>
      <c r="D5143">
        <v>-3.2346222156497101E-2</v>
      </c>
    </row>
    <row r="5144" spans="1:4" x14ac:dyDescent="0.25">
      <c r="A5144">
        <v>46</v>
      </c>
      <c r="B5144">
        <v>24.5</v>
      </c>
      <c r="C5144">
        <v>16.574999999999999</v>
      </c>
      <c r="D5144">
        <v>-3.23182041186462E-2</v>
      </c>
    </row>
    <row r="5145" spans="1:4" x14ac:dyDescent="0.25">
      <c r="A5145">
        <v>46</v>
      </c>
      <c r="B5145">
        <v>24.5</v>
      </c>
      <c r="C5145">
        <v>16.149999999999999</v>
      </c>
      <c r="D5145">
        <v>-3.2157077789082701E-2</v>
      </c>
    </row>
    <row r="5146" spans="1:4" x14ac:dyDescent="0.25">
      <c r="A5146">
        <v>46</v>
      </c>
      <c r="B5146">
        <v>24.5</v>
      </c>
      <c r="C5146">
        <v>15.725</v>
      </c>
      <c r="D5146">
        <v>-3.18718380228772E-2</v>
      </c>
    </row>
    <row r="5147" spans="1:4" x14ac:dyDescent="0.25">
      <c r="A5147">
        <v>46</v>
      </c>
      <c r="B5147">
        <v>24.5</v>
      </c>
      <c r="C5147">
        <v>15.3</v>
      </c>
      <c r="D5147">
        <v>-3.1462228722475699E-2</v>
      </c>
    </row>
    <row r="5148" spans="1:4" x14ac:dyDescent="0.25">
      <c r="A5148">
        <v>46</v>
      </c>
      <c r="B5148">
        <v>24.5</v>
      </c>
      <c r="C5148">
        <v>15.3</v>
      </c>
      <c r="D5148">
        <v>-3.1462228722475699E-2</v>
      </c>
    </row>
    <row r="5149" spans="1:4" x14ac:dyDescent="0.25">
      <c r="A5149">
        <v>46</v>
      </c>
      <c r="B5149">
        <v>24.5</v>
      </c>
      <c r="C5149">
        <v>14.85</v>
      </c>
      <c r="D5149">
        <v>-3.16731856514662E-2</v>
      </c>
    </row>
    <row r="5150" spans="1:4" x14ac:dyDescent="0.25">
      <c r="A5150">
        <v>46</v>
      </c>
      <c r="B5150">
        <v>24.5</v>
      </c>
      <c r="C5150">
        <v>14.4</v>
      </c>
      <c r="D5150">
        <v>-3.1838163693781597E-2</v>
      </c>
    </row>
    <row r="5151" spans="1:4" x14ac:dyDescent="0.25">
      <c r="A5151">
        <v>46</v>
      </c>
      <c r="B5151">
        <v>24.5</v>
      </c>
      <c r="C5151">
        <v>13.95</v>
      </c>
      <c r="D5151">
        <v>-3.1961762402394601E-2</v>
      </c>
    </row>
    <row r="5152" spans="1:4" x14ac:dyDescent="0.25">
      <c r="A5152">
        <v>46</v>
      </c>
      <c r="B5152">
        <v>24.5</v>
      </c>
      <c r="C5152">
        <v>13.5</v>
      </c>
      <c r="D5152">
        <v>-3.2045545111052801E-2</v>
      </c>
    </row>
    <row r="5153" spans="1:4" x14ac:dyDescent="0.25">
      <c r="A5153">
        <v>46</v>
      </c>
      <c r="B5153">
        <v>24.5</v>
      </c>
      <c r="C5153">
        <v>13.5</v>
      </c>
      <c r="D5153">
        <v>-3.2045545111052801E-2</v>
      </c>
    </row>
    <row r="5154" spans="1:4" x14ac:dyDescent="0.25">
      <c r="A5154">
        <v>46</v>
      </c>
      <c r="B5154">
        <v>24.5</v>
      </c>
      <c r="C5154">
        <v>13.25</v>
      </c>
      <c r="D5154">
        <v>-3.2082489325460303E-2</v>
      </c>
    </row>
    <row r="5155" spans="1:4" x14ac:dyDescent="0.25">
      <c r="A5155">
        <v>46</v>
      </c>
      <c r="B5155">
        <v>24.5</v>
      </c>
      <c r="C5155">
        <v>13</v>
      </c>
      <c r="D5155">
        <v>-3.21077661397145E-2</v>
      </c>
    </row>
    <row r="5156" spans="1:4" x14ac:dyDescent="0.25">
      <c r="A5156">
        <v>46</v>
      </c>
      <c r="B5156">
        <v>24.5</v>
      </c>
      <c r="C5156">
        <v>12.75</v>
      </c>
      <c r="D5156">
        <v>-3.2120190076396701E-2</v>
      </c>
    </row>
    <row r="5157" spans="1:4" x14ac:dyDescent="0.25">
      <c r="A5157">
        <v>46</v>
      </c>
      <c r="B5157">
        <v>24.5</v>
      </c>
      <c r="C5157">
        <v>12.5</v>
      </c>
      <c r="D5157">
        <v>-3.2118822950543302E-2</v>
      </c>
    </row>
    <row r="5158" spans="1:4" x14ac:dyDescent="0.25">
      <c r="A5158">
        <v>46</v>
      </c>
      <c r="B5158">
        <v>24.5</v>
      </c>
      <c r="C5158">
        <v>12.5</v>
      </c>
      <c r="D5158">
        <v>-3.2118822950543302E-2</v>
      </c>
    </row>
    <row r="5159" spans="1:4" x14ac:dyDescent="0.25">
      <c r="A5159">
        <v>46</v>
      </c>
      <c r="B5159">
        <v>24.5</v>
      </c>
      <c r="C5159">
        <v>12.22</v>
      </c>
      <c r="D5159">
        <v>-3.2100008321405402E-2</v>
      </c>
    </row>
    <row r="5160" spans="1:4" x14ac:dyDescent="0.25">
      <c r="A5160">
        <v>46</v>
      </c>
      <c r="B5160">
        <v>24.5</v>
      </c>
      <c r="C5160">
        <v>11.94</v>
      </c>
      <c r="D5160">
        <v>-3.2061985826642797E-2</v>
      </c>
    </row>
    <row r="5161" spans="1:4" x14ac:dyDescent="0.25">
      <c r="A5161">
        <v>46</v>
      </c>
      <c r="B5161">
        <v>24.5</v>
      </c>
      <c r="C5161">
        <v>11.66</v>
      </c>
      <c r="D5161">
        <v>-3.2003966146721498E-2</v>
      </c>
    </row>
    <row r="5162" spans="1:4" x14ac:dyDescent="0.25">
      <c r="A5162">
        <v>46</v>
      </c>
      <c r="B5162">
        <v>24.5</v>
      </c>
      <c r="C5162">
        <v>11.38</v>
      </c>
      <c r="D5162">
        <v>-3.19253248306701E-2</v>
      </c>
    </row>
    <row r="5163" spans="1:4" x14ac:dyDescent="0.25">
      <c r="A5163">
        <v>46</v>
      </c>
      <c r="B5163">
        <v>24.5</v>
      </c>
      <c r="C5163">
        <v>11.38</v>
      </c>
      <c r="D5163">
        <v>-3.19253248306701E-2</v>
      </c>
    </row>
    <row r="5164" spans="1:4" x14ac:dyDescent="0.25">
      <c r="A5164">
        <v>46</v>
      </c>
      <c r="B5164">
        <v>24.5</v>
      </c>
      <c r="C5164">
        <v>10.955</v>
      </c>
      <c r="D5164">
        <v>-3.17506208990277E-2</v>
      </c>
    </row>
    <row r="5165" spans="1:4" x14ac:dyDescent="0.25">
      <c r="A5165">
        <v>46</v>
      </c>
      <c r="B5165">
        <v>24.5</v>
      </c>
      <c r="C5165">
        <v>10.53</v>
      </c>
      <c r="D5165">
        <v>-3.15171622607862E-2</v>
      </c>
    </row>
    <row r="5166" spans="1:4" x14ac:dyDescent="0.25">
      <c r="A5166">
        <v>46</v>
      </c>
      <c r="B5166">
        <v>24.5</v>
      </c>
      <c r="C5166">
        <v>10.105</v>
      </c>
      <c r="D5166">
        <v>-3.1271067181524101E-2</v>
      </c>
    </row>
    <row r="5167" spans="1:4" x14ac:dyDescent="0.25">
      <c r="A5167">
        <v>46</v>
      </c>
      <c r="B5167">
        <v>24.5</v>
      </c>
      <c r="C5167">
        <v>9.68</v>
      </c>
      <c r="D5167">
        <v>-3.1068545298474599E-2</v>
      </c>
    </row>
    <row r="5168" spans="1:4" x14ac:dyDescent="0.25">
      <c r="A5168">
        <v>46</v>
      </c>
      <c r="B5168">
        <v>24.5</v>
      </c>
      <c r="C5168">
        <v>9.68</v>
      </c>
      <c r="D5168">
        <v>-3.1068545298474599E-2</v>
      </c>
    </row>
    <row r="5169" spans="1:4" x14ac:dyDescent="0.25">
      <c r="A5169">
        <v>46</v>
      </c>
      <c r="B5169">
        <v>24.5</v>
      </c>
      <c r="C5169">
        <v>9.5299999999999994</v>
      </c>
      <c r="D5169">
        <v>-3.1020062329740999E-2</v>
      </c>
    </row>
    <row r="5170" spans="1:4" x14ac:dyDescent="0.25">
      <c r="A5170">
        <v>46</v>
      </c>
      <c r="B5170">
        <v>24.5</v>
      </c>
      <c r="C5170">
        <v>9.3800000000000008</v>
      </c>
      <c r="D5170">
        <v>-3.0975653375195901E-2</v>
      </c>
    </row>
    <row r="5171" spans="1:4" x14ac:dyDescent="0.25">
      <c r="A5171">
        <v>46</v>
      </c>
      <c r="B5171">
        <v>24.5</v>
      </c>
      <c r="C5171">
        <v>9.23</v>
      </c>
      <c r="D5171">
        <v>-3.09347718533447E-2</v>
      </c>
    </row>
    <row r="5172" spans="1:4" x14ac:dyDescent="0.25">
      <c r="A5172">
        <v>46</v>
      </c>
      <c r="B5172">
        <v>24.5</v>
      </c>
      <c r="C5172">
        <v>9.08</v>
      </c>
      <c r="D5172">
        <v>-3.0896894528837301E-2</v>
      </c>
    </row>
    <row r="5173" spans="1:4" x14ac:dyDescent="0.25">
      <c r="A5173">
        <v>46</v>
      </c>
      <c r="B5173">
        <v>24.5</v>
      </c>
      <c r="C5173">
        <v>9.08</v>
      </c>
      <c r="D5173">
        <v>-3.0896894528837301E-2</v>
      </c>
    </row>
    <row r="5174" spans="1:4" x14ac:dyDescent="0.25">
      <c r="A5174">
        <v>46</v>
      </c>
      <c r="B5174">
        <v>24.5</v>
      </c>
      <c r="C5174">
        <v>8.9177431906614792</v>
      </c>
      <c r="D5174">
        <v>-3.08587332347206E-2</v>
      </c>
    </row>
    <row r="5175" spans="1:4" x14ac:dyDescent="0.25">
      <c r="A5175">
        <v>46</v>
      </c>
      <c r="B5175">
        <v>24.5</v>
      </c>
      <c r="C5175">
        <v>8.7554863813229602</v>
      </c>
      <c r="D5175">
        <v>-3.0822895355571499E-2</v>
      </c>
    </row>
    <row r="5176" spans="1:4" x14ac:dyDescent="0.25">
      <c r="A5176">
        <v>46</v>
      </c>
      <c r="B5176">
        <v>24.5</v>
      </c>
      <c r="C5176">
        <v>8.5932295719844394</v>
      </c>
      <c r="D5176">
        <v>-3.0788840764876702E-2</v>
      </c>
    </row>
    <row r="5177" spans="1:4" x14ac:dyDescent="0.25">
      <c r="A5177">
        <v>46</v>
      </c>
      <c r="B5177">
        <v>24.5</v>
      </c>
      <c r="C5177">
        <v>8.4309727626459097</v>
      </c>
      <c r="D5177">
        <v>-3.07561141342968E-2</v>
      </c>
    </row>
    <row r="5178" spans="1:4" x14ac:dyDescent="0.25">
      <c r="A5178">
        <v>46</v>
      </c>
      <c r="B5178">
        <v>24.5</v>
      </c>
      <c r="C5178">
        <v>8.4309727626459097</v>
      </c>
      <c r="D5178">
        <v>-3.07561141342968E-2</v>
      </c>
    </row>
    <row r="5179" spans="1:4" x14ac:dyDescent="0.25">
      <c r="A5179">
        <v>46</v>
      </c>
      <c r="B5179">
        <v>24.5</v>
      </c>
      <c r="C5179">
        <v>7.89822957198444</v>
      </c>
      <c r="D5179">
        <v>-3.06500986313601E-2</v>
      </c>
    </row>
    <row r="5180" spans="1:4" x14ac:dyDescent="0.25">
      <c r="A5180">
        <v>46</v>
      </c>
      <c r="B5180">
        <v>24.5</v>
      </c>
      <c r="C5180">
        <v>7.3654863813229596</v>
      </c>
      <c r="D5180">
        <v>-3.0536266802896499E-2</v>
      </c>
    </row>
    <row r="5181" spans="1:4" x14ac:dyDescent="0.25">
      <c r="A5181">
        <v>46</v>
      </c>
      <c r="B5181">
        <v>24.5</v>
      </c>
      <c r="C5181">
        <v>6.8327431906614802</v>
      </c>
      <c r="D5181">
        <v>-3.0408610594596801E-2</v>
      </c>
    </row>
    <row r="5182" spans="1:4" x14ac:dyDescent="0.25">
      <c r="A5182">
        <v>46</v>
      </c>
      <c r="B5182">
        <v>24.5</v>
      </c>
      <c r="C5182">
        <v>6.3</v>
      </c>
      <c r="D5182">
        <v>-3.02713495147095E-2</v>
      </c>
    </row>
    <row r="5183" spans="1:4" x14ac:dyDescent="0.25">
      <c r="A5183">
        <v>46</v>
      </c>
      <c r="B5183">
        <v>24.5</v>
      </c>
      <c r="C5183">
        <v>6.3</v>
      </c>
      <c r="D5183">
        <v>-3.02713495147095E-2</v>
      </c>
    </row>
    <row r="5184" spans="1:4" x14ac:dyDescent="0.25">
      <c r="A5184">
        <v>46</v>
      </c>
      <c r="B5184">
        <v>24.5</v>
      </c>
      <c r="C5184">
        <v>5.8075000000000001</v>
      </c>
      <c r="D5184">
        <v>-3.0301698018350798E-2</v>
      </c>
    </row>
    <row r="5185" spans="1:4" x14ac:dyDescent="0.25">
      <c r="A5185">
        <v>46</v>
      </c>
      <c r="B5185">
        <v>24.5</v>
      </c>
      <c r="C5185">
        <v>5.3150000000000004</v>
      </c>
      <c r="D5185">
        <v>-3.0305809214044702E-2</v>
      </c>
    </row>
    <row r="5186" spans="1:4" x14ac:dyDescent="0.25">
      <c r="A5186">
        <v>46</v>
      </c>
      <c r="B5186">
        <v>24.5</v>
      </c>
      <c r="C5186">
        <v>4.8224999999999998</v>
      </c>
      <c r="D5186">
        <v>-3.0294738349674201E-2</v>
      </c>
    </row>
    <row r="5187" spans="1:4" x14ac:dyDescent="0.25">
      <c r="A5187">
        <v>46</v>
      </c>
      <c r="B5187">
        <v>24.5</v>
      </c>
      <c r="C5187">
        <v>4.33</v>
      </c>
      <c r="D5187">
        <v>-3.0277388936821699E-2</v>
      </c>
    </row>
    <row r="5188" spans="1:4" x14ac:dyDescent="0.25">
      <c r="A5188">
        <v>46</v>
      </c>
      <c r="B5188">
        <v>24.5</v>
      </c>
      <c r="C5188">
        <v>4.33</v>
      </c>
      <c r="D5188">
        <v>-3.0277388936821699E-2</v>
      </c>
    </row>
    <row r="5189" spans="1:4" x14ac:dyDescent="0.25">
      <c r="A5189">
        <v>46</v>
      </c>
      <c r="B5189">
        <v>24.5</v>
      </c>
      <c r="C5189">
        <v>4.08</v>
      </c>
      <c r="D5189">
        <v>-3.02606631495939E-2</v>
      </c>
    </row>
    <row r="5190" spans="1:4" x14ac:dyDescent="0.25">
      <c r="A5190">
        <v>46</v>
      </c>
      <c r="B5190">
        <v>24.5</v>
      </c>
      <c r="C5190">
        <v>3.83</v>
      </c>
      <c r="D5190">
        <v>-3.0237940193251499E-2</v>
      </c>
    </row>
    <row r="5191" spans="1:4" x14ac:dyDescent="0.25">
      <c r="A5191">
        <v>46</v>
      </c>
      <c r="B5191">
        <v>24.5</v>
      </c>
      <c r="C5191">
        <v>3.58</v>
      </c>
      <c r="D5191">
        <v>-3.0232722405545E-2</v>
      </c>
    </row>
    <row r="5192" spans="1:4" x14ac:dyDescent="0.25">
      <c r="A5192">
        <v>46</v>
      </c>
      <c r="B5192">
        <v>24.5</v>
      </c>
      <c r="C5192">
        <v>3.33</v>
      </c>
      <c r="D5192">
        <v>-3.0270246894542E-2</v>
      </c>
    </row>
    <row r="5193" spans="1:4" x14ac:dyDescent="0.25">
      <c r="A5193">
        <v>46</v>
      </c>
      <c r="B5193">
        <v>24.5</v>
      </c>
      <c r="C5193">
        <v>3.33</v>
      </c>
      <c r="D5193">
        <v>-3.0270246894542E-2</v>
      </c>
    </row>
    <row r="5194" spans="1:4" x14ac:dyDescent="0.25">
      <c r="A5194">
        <v>46</v>
      </c>
      <c r="B5194">
        <v>24.5</v>
      </c>
      <c r="C5194">
        <v>3.18</v>
      </c>
      <c r="D5194">
        <v>-3.0317452627345601E-2</v>
      </c>
    </row>
    <row r="5195" spans="1:4" x14ac:dyDescent="0.25">
      <c r="A5195">
        <v>46</v>
      </c>
      <c r="B5195">
        <v>24.5</v>
      </c>
      <c r="C5195">
        <v>3.03</v>
      </c>
      <c r="D5195">
        <v>-3.0370643017070799E-2</v>
      </c>
    </row>
    <row r="5196" spans="1:4" x14ac:dyDescent="0.25">
      <c r="A5196">
        <v>46</v>
      </c>
      <c r="B5196">
        <v>24.5</v>
      </c>
      <c r="C5196">
        <v>2.88</v>
      </c>
      <c r="D5196">
        <v>-3.0428723684083999E-2</v>
      </c>
    </row>
    <row r="5197" spans="1:4" x14ac:dyDescent="0.25">
      <c r="A5197">
        <v>46</v>
      </c>
      <c r="B5197">
        <v>24.5</v>
      </c>
      <c r="C5197">
        <v>2.73</v>
      </c>
      <c r="D5197">
        <v>-3.04907108893538E-2</v>
      </c>
    </row>
    <row r="5198" spans="1:4" x14ac:dyDescent="0.25">
      <c r="A5198">
        <v>46</v>
      </c>
      <c r="B5198">
        <v>24.5</v>
      </c>
      <c r="C5198">
        <v>2.73</v>
      </c>
      <c r="D5198">
        <v>-3.04907108893538E-2</v>
      </c>
    </row>
    <row r="5199" spans="1:4" x14ac:dyDescent="0.25">
      <c r="A5199">
        <v>46</v>
      </c>
      <c r="B5199">
        <v>24.5</v>
      </c>
      <c r="C5199">
        <v>2.3725000000000001</v>
      </c>
      <c r="D5199">
        <v>-3.0647518718712002E-2</v>
      </c>
    </row>
    <row r="5200" spans="1:4" x14ac:dyDescent="0.25">
      <c r="A5200">
        <v>46</v>
      </c>
      <c r="B5200">
        <v>24.5</v>
      </c>
      <c r="C5200">
        <v>2.0150000000000001</v>
      </c>
      <c r="D5200">
        <v>-3.0806588749816899E-2</v>
      </c>
    </row>
    <row r="5201" spans="1:4" x14ac:dyDescent="0.25">
      <c r="A5201">
        <v>46</v>
      </c>
      <c r="B5201">
        <v>24.5</v>
      </c>
      <c r="C5201">
        <v>1.6575</v>
      </c>
      <c r="D5201">
        <v>-3.0957561175753701E-2</v>
      </c>
    </row>
    <row r="5202" spans="1:4" x14ac:dyDescent="0.25">
      <c r="A5202">
        <v>46</v>
      </c>
      <c r="B5202">
        <v>24.5</v>
      </c>
      <c r="C5202">
        <v>1.3</v>
      </c>
      <c r="D5202">
        <v>-3.1093327913609001E-2</v>
      </c>
    </row>
    <row r="5203" spans="1:4" x14ac:dyDescent="0.25">
      <c r="A5203">
        <v>46</v>
      </c>
      <c r="B5203">
        <v>24.5</v>
      </c>
      <c r="C5203">
        <v>1.3</v>
      </c>
      <c r="D5203">
        <v>-3.1093327913609001E-2</v>
      </c>
    </row>
    <row r="5204" spans="1:4" x14ac:dyDescent="0.25">
      <c r="A5204">
        <v>46</v>
      </c>
      <c r="B5204">
        <v>24.5</v>
      </c>
      <c r="C5204">
        <v>0.73983272926578403</v>
      </c>
      <c r="D5204">
        <v>-3.1346106493439503E-2</v>
      </c>
    </row>
    <row r="5205" spans="1:4" x14ac:dyDescent="0.25">
      <c r="A5205">
        <v>46</v>
      </c>
      <c r="B5205">
        <v>24.5</v>
      </c>
      <c r="C5205">
        <v>0.17966545853156901</v>
      </c>
      <c r="D5205">
        <v>-3.14861918414256E-2</v>
      </c>
    </row>
    <row r="5206" spans="1:4" x14ac:dyDescent="0.25">
      <c r="A5206">
        <v>46</v>
      </c>
      <c r="B5206">
        <v>24.5</v>
      </c>
      <c r="C5206">
        <v>-0.38050181220264701</v>
      </c>
      <c r="D5206">
        <v>-3.1490778249892402E-2</v>
      </c>
    </row>
    <row r="5207" spans="1:4" x14ac:dyDescent="0.25">
      <c r="A5207">
        <v>46</v>
      </c>
      <c r="B5207">
        <v>24.5</v>
      </c>
      <c r="C5207">
        <v>-0.94066908293686302</v>
      </c>
      <c r="D5207">
        <v>-3.1338006756765902E-2</v>
      </c>
    </row>
    <row r="5208" spans="1:4" x14ac:dyDescent="0.25">
      <c r="A5208">
        <v>46</v>
      </c>
      <c r="B5208">
        <v>24.5</v>
      </c>
      <c r="C5208">
        <v>-0.94066908293686302</v>
      </c>
      <c r="D5208">
        <v>-3.1338006756765902E-2</v>
      </c>
    </row>
    <row r="5209" spans="1:4" x14ac:dyDescent="0.25">
      <c r="A5209">
        <v>46</v>
      </c>
      <c r="B5209">
        <v>24.5</v>
      </c>
      <c r="C5209">
        <v>-1.1555018122026499</v>
      </c>
      <c r="D5209">
        <v>-3.12342913621362E-2</v>
      </c>
    </row>
    <row r="5210" spans="1:4" x14ac:dyDescent="0.25">
      <c r="A5210">
        <v>46</v>
      </c>
      <c r="B5210">
        <v>24.5</v>
      </c>
      <c r="C5210">
        <v>-1.37033454146843</v>
      </c>
      <c r="D5210">
        <v>-3.1103487665994901E-2</v>
      </c>
    </row>
    <row r="5211" spans="1:4" x14ac:dyDescent="0.25">
      <c r="A5211">
        <v>46</v>
      </c>
      <c r="B5211">
        <v>24.5</v>
      </c>
      <c r="C5211">
        <v>-1.5851672707342199</v>
      </c>
      <c r="D5211">
        <v>-3.0945058354226399E-2</v>
      </c>
    </row>
    <row r="5212" spans="1:4" x14ac:dyDescent="0.25">
      <c r="A5212">
        <v>46</v>
      </c>
      <c r="B5212">
        <v>24.5</v>
      </c>
      <c r="C5212">
        <v>-1.8</v>
      </c>
      <c r="D5212">
        <v>-3.0758686817011601E-2</v>
      </c>
    </row>
    <row r="5213" spans="1:4" x14ac:dyDescent="0.25">
      <c r="A5213">
        <v>46</v>
      </c>
      <c r="B5213">
        <v>24.5</v>
      </c>
      <c r="C5213">
        <v>-1.8</v>
      </c>
      <c r="D5213">
        <v>-3.0758686817011601E-2</v>
      </c>
    </row>
    <row r="5214" spans="1:4" x14ac:dyDescent="0.25">
      <c r="A5214">
        <v>46</v>
      </c>
      <c r="B5214">
        <v>24.5</v>
      </c>
      <c r="C5214">
        <v>-1.8425</v>
      </c>
      <c r="D5214">
        <v>-3.0724679612955701E-2</v>
      </c>
    </row>
    <row r="5215" spans="1:4" x14ac:dyDescent="0.25">
      <c r="A5215">
        <v>46</v>
      </c>
      <c r="B5215">
        <v>24.5</v>
      </c>
      <c r="C5215">
        <v>-1.885</v>
      </c>
      <c r="D5215">
        <v>-3.0690248352907599E-2</v>
      </c>
    </row>
    <row r="5216" spans="1:4" x14ac:dyDescent="0.25">
      <c r="A5216">
        <v>46</v>
      </c>
      <c r="B5216">
        <v>24.5</v>
      </c>
      <c r="C5216">
        <v>-1.9275</v>
      </c>
      <c r="D5216">
        <v>-3.0655100161309901E-2</v>
      </c>
    </row>
    <row r="5217" spans="1:4" x14ac:dyDescent="0.25">
      <c r="A5217">
        <v>46</v>
      </c>
      <c r="B5217">
        <v>24.5</v>
      </c>
      <c r="C5217">
        <v>-1.97</v>
      </c>
      <c r="D5217">
        <v>-3.06190432562213E-2</v>
      </c>
    </row>
    <row r="5218" spans="1:4" x14ac:dyDescent="0.25">
      <c r="A5218">
        <v>46</v>
      </c>
      <c r="B5218">
        <v>24.5</v>
      </c>
      <c r="C5218">
        <v>-1.97</v>
      </c>
      <c r="D5218">
        <v>-3.06190432562213E-2</v>
      </c>
    </row>
    <row r="5219" spans="1:4" x14ac:dyDescent="0.25">
      <c r="A5219">
        <v>46</v>
      </c>
      <c r="B5219">
        <v>24.5</v>
      </c>
      <c r="C5219">
        <v>-2.27</v>
      </c>
      <c r="D5219">
        <v>-3.0336019515655201E-2</v>
      </c>
    </row>
    <row r="5220" spans="1:4" x14ac:dyDescent="0.25">
      <c r="A5220">
        <v>46</v>
      </c>
      <c r="B5220">
        <v>24.5</v>
      </c>
      <c r="C5220">
        <v>-2.57</v>
      </c>
      <c r="D5220">
        <v>-3.0002000235163698E-2</v>
      </c>
    </row>
    <row r="5221" spans="1:4" x14ac:dyDescent="0.25">
      <c r="A5221">
        <v>46</v>
      </c>
      <c r="B5221">
        <v>24.5</v>
      </c>
      <c r="C5221">
        <v>-2.87</v>
      </c>
      <c r="D5221">
        <v>-2.9617600248274801E-2</v>
      </c>
    </row>
    <row r="5222" spans="1:4" x14ac:dyDescent="0.25">
      <c r="A5222">
        <v>46</v>
      </c>
      <c r="B5222">
        <v>24.5</v>
      </c>
      <c r="C5222">
        <v>-3.17</v>
      </c>
      <c r="D5222">
        <v>-2.9183998714434299E-2</v>
      </c>
    </row>
    <row r="5223" spans="1:4" x14ac:dyDescent="0.25">
      <c r="A5223">
        <v>46</v>
      </c>
      <c r="B5223">
        <v>24.5</v>
      </c>
      <c r="C5223">
        <v>-3.17</v>
      </c>
      <c r="D5223">
        <v>-2.9183998714434299E-2</v>
      </c>
    </row>
    <row r="5224" spans="1:4" x14ac:dyDescent="0.25">
      <c r="A5224">
        <v>46</v>
      </c>
      <c r="B5224">
        <v>24.5</v>
      </c>
      <c r="C5224">
        <v>-3.32</v>
      </c>
      <c r="D5224">
        <v>-2.89493058336865E-2</v>
      </c>
    </row>
    <row r="5225" spans="1:4" x14ac:dyDescent="0.25">
      <c r="A5225">
        <v>46</v>
      </c>
      <c r="B5225">
        <v>24.5</v>
      </c>
      <c r="C5225">
        <v>-3.47</v>
      </c>
      <c r="D5225">
        <v>-2.8703026708908001E-2</v>
      </c>
    </row>
    <row r="5226" spans="1:4" x14ac:dyDescent="0.25">
      <c r="A5226">
        <v>46</v>
      </c>
      <c r="B5226">
        <v>24.5</v>
      </c>
      <c r="C5226">
        <v>-3.62</v>
      </c>
      <c r="D5226">
        <v>-2.8445481945360201E-2</v>
      </c>
    </row>
    <row r="5227" spans="1:4" x14ac:dyDescent="0.25">
      <c r="A5227">
        <v>46</v>
      </c>
      <c r="B5227">
        <v>24.5</v>
      </c>
      <c r="C5227">
        <v>-3.77</v>
      </c>
      <c r="D5227">
        <v>-2.8177025670257799E-2</v>
      </c>
    </row>
    <row r="5228" spans="1:4" x14ac:dyDescent="0.25">
      <c r="A5228">
        <v>46</v>
      </c>
      <c r="B5228">
        <v>24.5</v>
      </c>
      <c r="C5228">
        <v>-3.77</v>
      </c>
      <c r="D5228">
        <v>-2.8177025670257799E-2</v>
      </c>
    </row>
    <row r="5229" spans="1:4" x14ac:dyDescent="0.25">
      <c r="A5229">
        <v>46</v>
      </c>
      <c r="B5229">
        <v>24.5</v>
      </c>
      <c r="C5229">
        <v>-3.96636673510559</v>
      </c>
      <c r="D5229">
        <v>-2.78099816995406E-2</v>
      </c>
    </row>
    <row r="5230" spans="1:4" x14ac:dyDescent="0.25">
      <c r="A5230">
        <v>46</v>
      </c>
      <c r="B5230">
        <v>24.5</v>
      </c>
      <c r="C5230">
        <v>-4.1627334702111902</v>
      </c>
      <c r="D5230">
        <v>-2.7426301910598999E-2</v>
      </c>
    </row>
    <row r="5231" spans="1:4" x14ac:dyDescent="0.25">
      <c r="A5231">
        <v>46</v>
      </c>
      <c r="B5231">
        <v>24.5</v>
      </c>
      <c r="C5231">
        <v>-4.35910020531679</v>
      </c>
      <c r="D5231">
        <v>-2.7026978903949599E-2</v>
      </c>
    </row>
    <row r="5232" spans="1:4" x14ac:dyDescent="0.25">
      <c r="A5232">
        <v>46</v>
      </c>
      <c r="B5232">
        <v>24.5</v>
      </c>
      <c r="C5232">
        <v>-4.55546694042238</v>
      </c>
      <c r="D5232">
        <v>-2.6613011194943401E-2</v>
      </c>
    </row>
    <row r="5233" spans="1:4" x14ac:dyDescent="0.25">
      <c r="A5233">
        <v>46</v>
      </c>
      <c r="B5233">
        <v>24.5</v>
      </c>
      <c r="C5233">
        <v>-4.55546694042238</v>
      </c>
      <c r="D5233">
        <v>-2.6613011194943401E-2</v>
      </c>
    </row>
    <row r="5234" spans="1:4" x14ac:dyDescent="0.25">
      <c r="A5234">
        <v>46</v>
      </c>
      <c r="B5234">
        <v>24.5</v>
      </c>
      <c r="C5234">
        <v>-4.7882854488629398</v>
      </c>
      <c r="D5234">
        <v>-2.6104607944553201E-2</v>
      </c>
    </row>
    <row r="5235" spans="1:4" x14ac:dyDescent="0.25">
      <c r="A5235">
        <v>46</v>
      </c>
      <c r="B5235">
        <v>24.5</v>
      </c>
      <c r="C5235">
        <v>-5.0211039573034899</v>
      </c>
      <c r="D5235">
        <v>-2.5579132124426501E-2</v>
      </c>
    </row>
    <row r="5236" spans="1:4" x14ac:dyDescent="0.25">
      <c r="A5236">
        <v>46</v>
      </c>
      <c r="B5236">
        <v>24.5</v>
      </c>
      <c r="C5236">
        <v>-5.2539224657440498</v>
      </c>
      <c r="D5236">
        <v>-2.5038541885211801E-2</v>
      </c>
    </row>
    <row r="5237" spans="1:4" x14ac:dyDescent="0.25">
      <c r="A5237">
        <v>46</v>
      </c>
      <c r="B5237">
        <v>24.5</v>
      </c>
      <c r="C5237">
        <v>-5.4867409741845998</v>
      </c>
      <c r="D5237">
        <v>-2.4484745638561199E-2</v>
      </c>
    </row>
    <row r="5238" spans="1:4" x14ac:dyDescent="0.25">
      <c r="A5238">
        <v>46</v>
      </c>
      <c r="B5238">
        <v>24.5</v>
      </c>
      <c r="C5238">
        <v>-5.4867409741845998</v>
      </c>
      <c r="D5238">
        <v>-2.4484745638561199E-2</v>
      </c>
    </row>
    <row r="5239" spans="1:4" x14ac:dyDescent="0.25">
      <c r="A5239">
        <v>46</v>
      </c>
      <c r="B5239">
        <v>24.5</v>
      </c>
      <c r="C5239">
        <v>-5.76277783879579</v>
      </c>
      <c r="D5239">
        <v>-2.3813990091521901E-2</v>
      </c>
    </row>
    <row r="5240" spans="1:4" x14ac:dyDescent="0.25">
      <c r="A5240">
        <v>46</v>
      </c>
      <c r="B5240">
        <v>24.5</v>
      </c>
      <c r="C5240">
        <v>-6.0388147034069801</v>
      </c>
      <c r="D5240">
        <v>-2.31312787455848E-2</v>
      </c>
    </row>
    <row r="5241" spans="1:4" x14ac:dyDescent="0.25">
      <c r="A5241">
        <v>46</v>
      </c>
      <c r="B5241">
        <v>24.5</v>
      </c>
      <c r="C5241">
        <v>-6.31485156801818</v>
      </c>
      <c r="D5241">
        <v>-2.2440134588344301E-2</v>
      </c>
    </row>
    <row r="5242" spans="1:4" x14ac:dyDescent="0.25">
      <c r="A5242">
        <v>46</v>
      </c>
      <c r="B5242">
        <v>24.5</v>
      </c>
      <c r="C5242">
        <v>-6.5908884326293702</v>
      </c>
      <c r="D5242">
        <v>-2.1744205194507302E-2</v>
      </c>
    </row>
    <row r="5243" spans="1:4" x14ac:dyDescent="0.25">
      <c r="A5243">
        <v>46</v>
      </c>
      <c r="B5243">
        <v>24.5</v>
      </c>
      <c r="C5243">
        <v>-6.5908884326293702</v>
      </c>
      <c r="D5243">
        <v>-2.1744205194507302E-2</v>
      </c>
    </row>
    <row r="5244" spans="1:4" x14ac:dyDescent="0.25">
      <c r="A5244">
        <v>46</v>
      </c>
      <c r="B5244">
        <v>24.5</v>
      </c>
      <c r="C5244">
        <v>-6.9181663244720299</v>
      </c>
      <c r="D5244">
        <v>-2.09178981439768E-2</v>
      </c>
    </row>
    <row r="5245" spans="1:4" x14ac:dyDescent="0.25">
      <c r="A5245">
        <v>46</v>
      </c>
      <c r="B5245">
        <v>24.5</v>
      </c>
      <c r="C5245">
        <v>-7.2454442163146799</v>
      </c>
      <c r="D5245">
        <v>-2.0096451143963801E-2</v>
      </c>
    </row>
    <row r="5246" spans="1:4" x14ac:dyDescent="0.25">
      <c r="A5246">
        <v>46</v>
      </c>
      <c r="B5246">
        <v>24.5</v>
      </c>
      <c r="C5246">
        <v>-7.5727221081573397</v>
      </c>
      <c r="D5246">
        <v>-1.9285677576905299E-2</v>
      </c>
    </row>
    <row r="5247" spans="1:4" x14ac:dyDescent="0.25">
      <c r="A5247">
        <v>46</v>
      </c>
      <c r="B5247">
        <v>24.5</v>
      </c>
      <c r="C5247">
        <v>-7.9</v>
      </c>
      <c r="D5247">
        <v>-1.84911839223104E-2</v>
      </c>
    </row>
    <row r="5248" spans="1:4" x14ac:dyDescent="0.25">
      <c r="A5248">
        <v>46</v>
      </c>
      <c r="B5248">
        <v>24.5</v>
      </c>
      <c r="C5248">
        <v>-7.9</v>
      </c>
      <c r="D5248">
        <v>-1.84911839223104E-2</v>
      </c>
    </row>
    <row r="5249" spans="1:4" x14ac:dyDescent="0.25">
      <c r="A5249">
        <v>46</v>
      </c>
      <c r="B5249">
        <v>24.5</v>
      </c>
      <c r="C5249">
        <v>-8.15</v>
      </c>
      <c r="D5249">
        <v>-1.7898857722504099E-2</v>
      </c>
    </row>
    <row r="5250" spans="1:4" x14ac:dyDescent="0.25">
      <c r="A5250">
        <v>46</v>
      </c>
      <c r="B5250">
        <v>24.5</v>
      </c>
      <c r="C5250">
        <v>-8.4</v>
      </c>
      <c r="D5250">
        <v>-1.7321722512237101E-2</v>
      </c>
    </row>
    <row r="5251" spans="1:4" x14ac:dyDescent="0.25">
      <c r="A5251">
        <v>46</v>
      </c>
      <c r="B5251">
        <v>24.5</v>
      </c>
      <c r="C5251">
        <v>-8.65</v>
      </c>
      <c r="D5251">
        <v>-1.6761885645693201E-2</v>
      </c>
    </row>
    <row r="5252" spans="1:4" x14ac:dyDescent="0.25">
      <c r="A5252">
        <v>46</v>
      </c>
      <c r="B5252">
        <v>24.5</v>
      </c>
      <c r="C5252">
        <v>-8.9</v>
      </c>
      <c r="D5252">
        <v>-1.62212414045966E-2</v>
      </c>
    </row>
    <row r="5253" spans="1:4" x14ac:dyDescent="0.25">
      <c r="A5253">
        <v>46</v>
      </c>
      <c r="B5253">
        <v>24.5</v>
      </c>
      <c r="C5253">
        <v>-8.9</v>
      </c>
      <c r="D5253">
        <v>-1.62212414045966E-2</v>
      </c>
    </row>
    <row r="5254" spans="1:4" x14ac:dyDescent="0.25">
      <c r="A5254">
        <v>46</v>
      </c>
      <c r="B5254">
        <v>24.5</v>
      </c>
      <c r="C5254">
        <v>-9.5175000000000001</v>
      </c>
      <c r="D5254">
        <v>-1.49790245387166E-2</v>
      </c>
    </row>
    <row r="5255" spans="1:4" x14ac:dyDescent="0.25">
      <c r="A5255">
        <v>46</v>
      </c>
      <c r="B5255">
        <v>24.5</v>
      </c>
      <c r="C5255">
        <v>-10.135</v>
      </c>
      <c r="D5255">
        <v>-1.38843708668028E-2</v>
      </c>
    </row>
    <row r="5256" spans="1:4" x14ac:dyDescent="0.25">
      <c r="A5256">
        <v>46</v>
      </c>
      <c r="B5256">
        <v>24.5</v>
      </c>
      <c r="C5256">
        <v>-10.7525</v>
      </c>
      <c r="D5256">
        <v>-1.2946705000519899E-2</v>
      </c>
    </row>
    <row r="5257" spans="1:4" x14ac:dyDescent="0.25">
      <c r="A5257">
        <v>46</v>
      </c>
      <c r="B5257">
        <v>24.5</v>
      </c>
      <c r="C5257">
        <v>-11.37</v>
      </c>
      <c r="D5257">
        <v>-1.2166181327500599E-2</v>
      </c>
    </row>
    <row r="5258" spans="1:4" x14ac:dyDescent="0.25">
      <c r="A5258">
        <v>46</v>
      </c>
      <c r="B5258">
        <v>24.5</v>
      </c>
      <c r="C5258">
        <v>-11.37</v>
      </c>
      <c r="D5258">
        <v>-1.2166181327500599E-2</v>
      </c>
    </row>
    <row r="5259" spans="1:4" x14ac:dyDescent="0.25">
      <c r="A5259">
        <v>46</v>
      </c>
      <c r="B5259">
        <v>24.5</v>
      </c>
      <c r="C5259">
        <v>-11.87</v>
      </c>
      <c r="D5259">
        <v>-1.1642643103228101E-2</v>
      </c>
    </row>
    <row r="5260" spans="1:4" x14ac:dyDescent="0.25">
      <c r="A5260">
        <v>46</v>
      </c>
      <c r="B5260">
        <v>24.5</v>
      </c>
      <c r="C5260">
        <v>-12.37</v>
      </c>
      <c r="D5260">
        <v>-1.12066095225451E-2</v>
      </c>
    </row>
    <row r="5261" spans="1:4" x14ac:dyDescent="0.25">
      <c r="A5261">
        <v>46</v>
      </c>
      <c r="B5261">
        <v>24.5</v>
      </c>
      <c r="C5261">
        <v>-12.87</v>
      </c>
      <c r="D5261">
        <v>-1.08480593567913E-2</v>
      </c>
    </row>
    <row r="5262" spans="1:4" x14ac:dyDescent="0.25">
      <c r="A5262">
        <v>46</v>
      </c>
      <c r="B5262">
        <v>24.5</v>
      </c>
      <c r="C5262">
        <v>-13.37</v>
      </c>
      <c r="D5262">
        <v>-1.0556396372716201E-2</v>
      </c>
    </row>
    <row r="5263" spans="1:4" x14ac:dyDescent="0.25">
      <c r="A5263">
        <v>46</v>
      </c>
      <c r="B5263">
        <v>24.5</v>
      </c>
      <c r="C5263">
        <v>-13.37</v>
      </c>
      <c r="D5263">
        <v>-1.0556396372716201E-2</v>
      </c>
    </row>
    <row r="5264" spans="1:4" x14ac:dyDescent="0.25">
      <c r="A5264">
        <v>46</v>
      </c>
      <c r="B5264">
        <v>24.5</v>
      </c>
      <c r="C5264">
        <v>-13.395</v>
      </c>
      <c r="D5264">
        <v>-1.0543383196358299E-2</v>
      </c>
    </row>
    <row r="5265" spans="1:4" x14ac:dyDescent="0.25">
      <c r="A5265">
        <v>46</v>
      </c>
      <c r="B5265">
        <v>24.5</v>
      </c>
      <c r="C5265">
        <v>-13.42</v>
      </c>
      <c r="D5265">
        <v>-1.0530510264271001E-2</v>
      </c>
    </row>
    <row r="5266" spans="1:4" x14ac:dyDescent="0.25">
      <c r="A5266">
        <v>46</v>
      </c>
      <c r="B5266">
        <v>24.5</v>
      </c>
      <c r="C5266">
        <v>-13.445</v>
      </c>
      <c r="D5266">
        <v>-1.05177763685993E-2</v>
      </c>
    </row>
    <row r="5267" spans="1:4" x14ac:dyDescent="0.25">
      <c r="A5267">
        <v>46</v>
      </c>
      <c r="B5267">
        <v>24.5</v>
      </c>
      <c r="C5267">
        <v>-13.47</v>
      </c>
      <c r="D5267">
        <v>-1.05051803102239E-2</v>
      </c>
    </row>
    <row r="5268" spans="1:4" x14ac:dyDescent="0.25">
      <c r="A5268">
        <v>46</v>
      </c>
      <c r="B5268">
        <v>24.5</v>
      </c>
      <c r="C5268">
        <v>-13.47</v>
      </c>
      <c r="D5268">
        <v>-1.05051803102239E-2</v>
      </c>
    </row>
    <row r="5269" spans="1:4" x14ac:dyDescent="0.25">
      <c r="A5269">
        <v>46</v>
      </c>
      <c r="B5269">
        <v>24.5</v>
      </c>
      <c r="C5269">
        <v>-13.602499999999999</v>
      </c>
      <c r="D5269">
        <v>-1.04406733840445E-2</v>
      </c>
    </row>
    <row r="5270" spans="1:4" x14ac:dyDescent="0.25">
      <c r="A5270">
        <v>46</v>
      </c>
      <c r="B5270">
        <v>24.5</v>
      </c>
      <c r="C5270">
        <v>-13.734999999999999</v>
      </c>
      <c r="D5270">
        <v>-1.0379825169329801E-2</v>
      </c>
    </row>
    <row r="5271" spans="1:4" x14ac:dyDescent="0.25">
      <c r="A5271">
        <v>46</v>
      </c>
      <c r="B5271">
        <v>24.5</v>
      </c>
      <c r="C5271">
        <v>-13.8675</v>
      </c>
      <c r="D5271">
        <v>-1.03224591345562E-2</v>
      </c>
    </row>
    <row r="5272" spans="1:4" x14ac:dyDescent="0.25">
      <c r="A5272">
        <v>46</v>
      </c>
      <c r="B5272">
        <v>24.5</v>
      </c>
      <c r="C5272">
        <v>-14</v>
      </c>
      <c r="D5272">
        <v>-1.02684029627547E-2</v>
      </c>
    </row>
    <row r="5273" spans="1:4" x14ac:dyDescent="0.25">
      <c r="A5273">
        <v>46</v>
      </c>
      <c r="B5273">
        <v>24.5</v>
      </c>
      <c r="C5273">
        <v>-14</v>
      </c>
      <c r="D5273">
        <v>-1.02684029627547E-2</v>
      </c>
    </row>
    <row r="5274" spans="1:4" x14ac:dyDescent="0.25">
      <c r="A5274">
        <v>46</v>
      </c>
      <c r="B5274">
        <v>24.5</v>
      </c>
      <c r="C5274">
        <v>-14.2054189176643</v>
      </c>
      <c r="D5274">
        <v>-1.0190749322189699E-2</v>
      </c>
    </row>
    <row r="5275" spans="1:4" x14ac:dyDescent="0.25">
      <c r="A5275">
        <v>46</v>
      </c>
      <c r="B5275">
        <v>24.5</v>
      </c>
      <c r="C5275">
        <v>-14.4108378353285</v>
      </c>
      <c r="D5275">
        <v>-1.01200436904746E-2</v>
      </c>
    </row>
    <row r="5276" spans="1:4" x14ac:dyDescent="0.25">
      <c r="A5276">
        <v>46</v>
      </c>
      <c r="B5276">
        <v>24.5</v>
      </c>
      <c r="C5276">
        <v>-14.6162567529928</v>
      </c>
      <c r="D5276">
        <v>-1.00557094913752E-2</v>
      </c>
    </row>
    <row r="5277" spans="1:4" x14ac:dyDescent="0.25">
      <c r="A5277">
        <v>46</v>
      </c>
      <c r="B5277">
        <v>24.5</v>
      </c>
      <c r="C5277">
        <v>-14.8216756706571</v>
      </c>
      <c r="D5277">
        <v>-9.9971971335852707E-3</v>
      </c>
    </row>
    <row r="5278" spans="1:4" x14ac:dyDescent="0.25">
      <c r="A5278">
        <v>46</v>
      </c>
      <c r="B5278">
        <v>24.5</v>
      </c>
      <c r="C5278">
        <v>-14.8216756706571</v>
      </c>
      <c r="D5278">
        <v>-9.9971971335852707E-3</v>
      </c>
    </row>
    <row r="5279" spans="1:4" x14ac:dyDescent="0.25">
      <c r="A5279">
        <v>46</v>
      </c>
      <c r="B5279">
        <v>24.5</v>
      </c>
      <c r="C5279">
        <v>-15.0299546678258</v>
      </c>
      <c r="D5279">
        <v>-9.94328048415688E-3</v>
      </c>
    </row>
    <row r="5280" spans="1:4" x14ac:dyDescent="0.25">
      <c r="A5280">
        <v>46</v>
      </c>
      <c r="B5280">
        <v>24.5</v>
      </c>
      <c r="C5280">
        <v>-15.2382336649945</v>
      </c>
      <c r="D5280">
        <v>-9.8943009152262507E-3</v>
      </c>
    </row>
    <row r="5281" spans="1:4" x14ac:dyDescent="0.25">
      <c r="A5281">
        <v>46</v>
      </c>
      <c r="B5281">
        <v>24.5</v>
      </c>
      <c r="C5281">
        <v>-15.4465126621633</v>
      </c>
      <c r="D5281">
        <v>-9.8497768772931506E-3</v>
      </c>
    </row>
    <row r="5282" spans="1:4" x14ac:dyDescent="0.25">
      <c r="A5282">
        <v>46</v>
      </c>
      <c r="B5282">
        <v>24.5</v>
      </c>
      <c r="C5282">
        <v>-15.654791659332</v>
      </c>
      <c r="D5282">
        <v>-9.8092544898562006E-3</v>
      </c>
    </row>
    <row r="5283" spans="1:4" x14ac:dyDescent="0.25">
      <c r="A5283">
        <v>46</v>
      </c>
      <c r="B5283">
        <v>24.5</v>
      </c>
      <c r="C5283">
        <v>-15.654791659332</v>
      </c>
      <c r="D5283">
        <v>-9.8092544898562006E-3</v>
      </c>
    </row>
    <row r="5284" spans="1:4" x14ac:dyDescent="0.25">
      <c r="A5284">
        <v>46</v>
      </c>
      <c r="B5284">
        <v>24.5</v>
      </c>
      <c r="C5284">
        <v>-15.8659705573364</v>
      </c>
      <c r="D5284">
        <v>-9.7718197702256603E-3</v>
      </c>
    </row>
    <row r="5285" spans="1:4" x14ac:dyDescent="0.25">
      <c r="A5285">
        <v>46</v>
      </c>
      <c r="B5285">
        <v>24.5</v>
      </c>
      <c r="C5285">
        <v>-16.077149455340901</v>
      </c>
      <c r="D5285">
        <v>-9.7376513651094704E-3</v>
      </c>
    </row>
    <row r="5286" spans="1:4" x14ac:dyDescent="0.25">
      <c r="A5286">
        <v>46</v>
      </c>
      <c r="B5286">
        <v>24.5</v>
      </c>
      <c r="C5286">
        <v>-16.2883283533453</v>
      </c>
      <c r="D5286">
        <v>-9.7063674840716305E-3</v>
      </c>
    </row>
    <row r="5287" spans="1:4" x14ac:dyDescent="0.25">
      <c r="A5287">
        <v>46</v>
      </c>
      <c r="B5287">
        <v>24.5</v>
      </c>
      <c r="C5287">
        <v>-16.499507251349801</v>
      </c>
      <c r="D5287">
        <v>-9.6776122914329597E-3</v>
      </c>
    </row>
    <row r="5288" spans="1:4" x14ac:dyDescent="0.25">
      <c r="A5288">
        <v>46</v>
      </c>
      <c r="B5288">
        <v>24.5</v>
      </c>
      <c r="C5288">
        <v>-16.499507251349801</v>
      </c>
      <c r="D5288">
        <v>-9.6776122914329597E-3</v>
      </c>
    </row>
    <row r="5289" spans="1:4" x14ac:dyDescent="0.25">
      <c r="A5289">
        <v>46</v>
      </c>
      <c r="B5289">
        <v>24.5</v>
      </c>
      <c r="C5289">
        <v>-16.713626425959799</v>
      </c>
      <c r="D5289">
        <v>-9.6507027500753705E-3</v>
      </c>
    </row>
    <row r="5290" spans="1:4" x14ac:dyDescent="0.25">
      <c r="A5290">
        <v>46</v>
      </c>
      <c r="B5290">
        <v>24.5</v>
      </c>
      <c r="C5290">
        <v>-16.9277456005698</v>
      </c>
      <c r="D5290">
        <v>-9.6257415210349202E-3</v>
      </c>
    </row>
    <row r="5291" spans="1:4" x14ac:dyDescent="0.25">
      <c r="A5291">
        <v>46</v>
      </c>
      <c r="B5291">
        <v>24.5</v>
      </c>
      <c r="C5291">
        <v>-17.141864775179901</v>
      </c>
      <c r="D5291">
        <v>-9.6024391362707993E-3</v>
      </c>
    </row>
    <row r="5292" spans="1:4" x14ac:dyDescent="0.25">
      <c r="A5292">
        <v>46</v>
      </c>
      <c r="B5292">
        <v>24.5</v>
      </c>
      <c r="C5292">
        <v>-17.355983949789898</v>
      </c>
      <c r="D5292">
        <v>-9.5805316664952407E-3</v>
      </c>
    </row>
    <row r="5293" spans="1:4" x14ac:dyDescent="0.25">
      <c r="A5293">
        <v>46</v>
      </c>
      <c r="B5293">
        <v>24.5</v>
      </c>
      <c r="C5293">
        <v>-17.355983949789898</v>
      </c>
      <c r="D5293">
        <v>-9.5805316664952407E-3</v>
      </c>
    </row>
    <row r="5294" spans="1:4" x14ac:dyDescent="0.25">
      <c r="A5294">
        <v>46</v>
      </c>
      <c r="B5294">
        <v>24.5</v>
      </c>
      <c r="C5294">
        <v>-17.573084338933501</v>
      </c>
      <c r="D5294">
        <v>-9.5594958949898091E-3</v>
      </c>
    </row>
    <row r="5295" spans="1:4" x14ac:dyDescent="0.25">
      <c r="A5295">
        <v>46</v>
      </c>
      <c r="B5295">
        <v>24.5</v>
      </c>
      <c r="C5295">
        <v>-17.7901847280772</v>
      </c>
      <c r="D5295">
        <v>-9.5394171538282207E-3</v>
      </c>
    </row>
    <row r="5296" spans="1:4" x14ac:dyDescent="0.25">
      <c r="A5296">
        <v>46</v>
      </c>
      <c r="B5296">
        <v>24.5</v>
      </c>
      <c r="C5296">
        <v>-18.0072851172208</v>
      </c>
      <c r="D5296">
        <v>-9.5200889091037605E-3</v>
      </c>
    </row>
    <row r="5297" spans="1:4" x14ac:dyDescent="0.25">
      <c r="A5297">
        <v>46</v>
      </c>
      <c r="B5297">
        <v>24.5</v>
      </c>
      <c r="C5297">
        <v>-18.224385506364399</v>
      </c>
      <c r="D5297">
        <v>-9.50132391679708E-3</v>
      </c>
    </row>
    <row r="5298" spans="1:4" x14ac:dyDescent="0.25">
      <c r="A5298">
        <v>46</v>
      </c>
      <c r="B5298">
        <v>24.5</v>
      </c>
      <c r="C5298">
        <v>-18.224385506364399</v>
      </c>
      <c r="D5298">
        <v>-9.50132391679708E-3</v>
      </c>
    </row>
    <row r="5299" spans="1:4" x14ac:dyDescent="0.25">
      <c r="A5299">
        <v>46</v>
      </c>
      <c r="B5299">
        <v>24.5</v>
      </c>
      <c r="C5299">
        <v>-18.4445086179547</v>
      </c>
      <c r="D5299">
        <v>-9.4827009217058594E-3</v>
      </c>
    </row>
    <row r="5300" spans="1:4" x14ac:dyDescent="0.25">
      <c r="A5300">
        <v>46</v>
      </c>
      <c r="B5300">
        <v>24.5</v>
      </c>
      <c r="C5300">
        <v>-18.664631729545</v>
      </c>
      <c r="D5300">
        <v>-9.4643276432470197E-3</v>
      </c>
    </row>
    <row r="5301" spans="1:4" x14ac:dyDescent="0.25">
      <c r="A5301">
        <v>46</v>
      </c>
      <c r="B5301">
        <v>24.5</v>
      </c>
      <c r="C5301">
        <v>-18.884754841135301</v>
      </c>
      <c r="D5301">
        <v>-9.4460645236355608E-3</v>
      </c>
    </row>
    <row r="5302" spans="1:4" x14ac:dyDescent="0.25">
      <c r="A5302">
        <v>46</v>
      </c>
      <c r="B5302">
        <v>24.5</v>
      </c>
      <c r="C5302">
        <v>-19.104877952725602</v>
      </c>
      <c r="D5302">
        <v>-9.4277874633176394E-3</v>
      </c>
    </row>
    <row r="5303" spans="1:4" x14ac:dyDescent="0.25">
      <c r="A5303">
        <v>46</v>
      </c>
      <c r="B5303">
        <v>24.5</v>
      </c>
      <c r="C5303">
        <v>-19.104877952725602</v>
      </c>
      <c r="D5303">
        <v>-9.4277874633176394E-3</v>
      </c>
    </row>
    <row r="5304" spans="1:4" x14ac:dyDescent="0.25">
      <c r="A5304">
        <v>46</v>
      </c>
      <c r="B5304">
        <v>24.5</v>
      </c>
      <c r="C5304">
        <v>-19.328065872596799</v>
      </c>
      <c r="D5304">
        <v>-9.4091297524543198E-3</v>
      </c>
    </row>
    <row r="5305" spans="1:4" x14ac:dyDescent="0.25">
      <c r="A5305">
        <v>46</v>
      </c>
      <c r="B5305">
        <v>24.5</v>
      </c>
      <c r="C5305">
        <v>-19.551253792468</v>
      </c>
      <c r="D5305">
        <v>-9.3902449260798992E-3</v>
      </c>
    </row>
    <row r="5306" spans="1:4" x14ac:dyDescent="0.25">
      <c r="A5306">
        <v>46</v>
      </c>
      <c r="B5306">
        <v>24.5</v>
      </c>
      <c r="C5306">
        <v>-19.7744417123392</v>
      </c>
      <c r="D5306">
        <v>-9.3710457354652197E-3</v>
      </c>
    </row>
    <row r="5307" spans="1:4" x14ac:dyDescent="0.25">
      <c r="A5307">
        <v>46</v>
      </c>
      <c r="B5307">
        <v>24.5</v>
      </c>
      <c r="C5307">
        <v>-19.997629632210401</v>
      </c>
      <c r="D5307">
        <v>-9.3514563135068101E-3</v>
      </c>
    </row>
    <row r="5308" spans="1:4" x14ac:dyDescent="0.25">
      <c r="A5308">
        <v>46</v>
      </c>
      <c r="B5308">
        <v>24.5</v>
      </c>
      <c r="C5308">
        <v>-19.997629632210401</v>
      </c>
      <c r="D5308">
        <v>-9.3514563135068101E-3</v>
      </c>
    </row>
    <row r="5309" spans="1:4" x14ac:dyDescent="0.25">
      <c r="A5309">
        <v>46</v>
      </c>
      <c r="B5309">
        <v>24.5</v>
      </c>
      <c r="C5309">
        <v>-20.223925032164399</v>
      </c>
      <c r="D5309">
        <v>-9.3311287100155994E-3</v>
      </c>
    </row>
    <row r="5310" spans="1:4" x14ac:dyDescent="0.25">
      <c r="A5310">
        <v>46</v>
      </c>
      <c r="B5310">
        <v>24.5</v>
      </c>
      <c r="C5310">
        <v>-20.4502204321184</v>
      </c>
      <c r="D5310">
        <v>-9.3102748966503793E-3</v>
      </c>
    </row>
    <row r="5311" spans="1:4" x14ac:dyDescent="0.25">
      <c r="A5311">
        <v>46</v>
      </c>
      <c r="B5311">
        <v>24.5</v>
      </c>
      <c r="C5311">
        <v>-20.676515832072301</v>
      </c>
      <c r="D5311">
        <v>-9.2888453678592504E-3</v>
      </c>
    </row>
    <row r="5312" spans="1:4" x14ac:dyDescent="0.25">
      <c r="A5312">
        <v>46</v>
      </c>
      <c r="B5312">
        <v>24.5</v>
      </c>
      <c r="C5312">
        <v>-20.902811232026298</v>
      </c>
      <c r="D5312">
        <v>-9.2667995837669402E-3</v>
      </c>
    </row>
    <row r="5313" spans="1:4" x14ac:dyDescent="0.25">
      <c r="A5313">
        <v>46</v>
      </c>
      <c r="B5313">
        <v>24.5</v>
      </c>
      <c r="C5313">
        <v>-20.902811232026298</v>
      </c>
      <c r="D5313">
        <v>-9.2667995837669402E-3</v>
      </c>
    </row>
    <row r="5314" spans="1:4" x14ac:dyDescent="0.25">
      <c r="A5314">
        <v>46</v>
      </c>
      <c r="B5314">
        <v>24.5</v>
      </c>
      <c r="C5314">
        <v>-21.132257377990999</v>
      </c>
      <c r="D5314">
        <v>-9.2437825114598093E-3</v>
      </c>
    </row>
    <row r="5315" spans="1:4" x14ac:dyDescent="0.25">
      <c r="A5315">
        <v>46</v>
      </c>
      <c r="B5315">
        <v>24.5</v>
      </c>
      <c r="C5315">
        <v>-21.3617035239557</v>
      </c>
      <c r="D5315">
        <v>-9.22006861861689E-3</v>
      </c>
    </row>
    <row r="5316" spans="1:4" x14ac:dyDescent="0.25">
      <c r="A5316">
        <v>46</v>
      </c>
      <c r="B5316">
        <v>24.5</v>
      </c>
      <c r="C5316">
        <v>-21.591149669920402</v>
      </c>
      <c r="D5316">
        <v>-9.1956346544275393E-3</v>
      </c>
    </row>
    <row r="5317" spans="1:4" x14ac:dyDescent="0.25">
      <c r="A5317">
        <v>46</v>
      </c>
      <c r="B5317">
        <v>24.5</v>
      </c>
      <c r="C5317">
        <v>-21.820595815885099</v>
      </c>
      <c r="D5317">
        <v>-9.1704637130038402E-3</v>
      </c>
    </row>
    <row r="5318" spans="1:4" x14ac:dyDescent="0.25">
      <c r="A5318">
        <v>46</v>
      </c>
      <c r="B5318">
        <v>24.5</v>
      </c>
      <c r="C5318">
        <v>-21.820595815885099</v>
      </c>
      <c r="D5318">
        <v>-9.1704637130038402E-3</v>
      </c>
    </row>
    <row r="5319" spans="1:4" x14ac:dyDescent="0.25">
      <c r="A5319">
        <v>46</v>
      </c>
      <c r="B5319">
        <v>24.5</v>
      </c>
      <c r="C5319">
        <v>-22.053236576186801</v>
      </c>
      <c r="D5319">
        <v>-9.1441765153657904E-3</v>
      </c>
    </row>
    <row r="5320" spans="1:4" x14ac:dyDescent="0.25">
      <c r="A5320">
        <v>46</v>
      </c>
      <c r="B5320">
        <v>24.5</v>
      </c>
      <c r="C5320">
        <v>-22.285877336488401</v>
      </c>
      <c r="D5320">
        <v>-9.1171087573069694E-3</v>
      </c>
    </row>
    <row r="5321" spans="1:4" x14ac:dyDescent="0.25">
      <c r="A5321">
        <v>46</v>
      </c>
      <c r="B5321">
        <v>24.5</v>
      </c>
      <c r="C5321">
        <v>-22.51851809679</v>
      </c>
      <c r="D5321">
        <v>-9.0892551817502495E-3</v>
      </c>
    </row>
    <row r="5322" spans="1:4" x14ac:dyDescent="0.25">
      <c r="A5322">
        <v>46</v>
      </c>
      <c r="B5322">
        <v>24.5</v>
      </c>
      <c r="C5322">
        <v>-22.751158857091699</v>
      </c>
      <c r="D5322">
        <v>-9.0606125480872796E-3</v>
      </c>
    </row>
    <row r="5323" spans="1:4" x14ac:dyDescent="0.25">
      <c r="A5323">
        <v>46</v>
      </c>
      <c r="B5323">
        <v>24.5</v>
      </c>
      <c r="C5323">
        <v>-22.751158857091699</v>
      </c>
      <c r="D5323">
        <v>-9.0606125480872796E-3</v>
      </c>
    </row>
    <row r="5324" spans="1:4" x14ac:dyDescent="0.25">
      <c r="A5324">
        <v>46</v>
      </c>
      <c r="B5324">
        <v>24.5</v>
      </c>
      <c r="C5324">
        <v>-22.987038710842</v>
      </c>
      <c r="D5324">
        <v>-9.0307659426158097E-3</v>
      </c>
    </row>
    <row r="5325" spans="1:4" x14ac:dyDescent="0.25">
      <c r="A5325">
        <v>46</v>
      </c>
      <c r="B5325">
        <v>24.5</v>
      </c>
      <c r="C5325">
        <v>-23.222918564592302</v>
      </c>
      <c r="D5325">
        <v>-9.0001103764451307E-3</v>
      </c>
    </row>
    <row r="5326" spans="1:4" x14ac:dyDescent="0.25">
      <c r="A5326">
        <v>46</v>
      </c>
      <c r="B5326">
        <v>24.5</v>
      </c>
      <c r="C5326">
        <v>-23.458798418342599</v>
      </c>
      <c r="D5326">
        <v>-8.9686498291669092E-3</v>
      </c>
    </row>
    <row r="5327" spans="1:4" x14ac:dyDescent="0.25">
      <c r="A5327">
        <v>46</v>
      </c>
      <c r="B5327">
        <v>24.5</v>
      </c>
      <c r="C5327">
        <v>-23.694678272092901</v>
      </c>
      <c r="D5327">
        <v>-8.9363901006198499E-3</v>
      </c>
    </row>
    <row r="5328" spans="1:4" x14ac:dyDescent="0.25">
      <c r="A5328">
        <v>46</v>
      </c>
      <c r="B5328">
        <v>24.5</v>
      </c>
      <c r="C5328">
        <v>-23.694678272092901</v>
      </c>
      <c r="D5328">
        <v>-8.9363901006198499E-3</v>
      </c>
    </row>
    <row r="5329" spans="1:4" x14ac:dyDescent="0.25">
      <c r="A5329">
        <v>46</v>
      </c>
      <c r="B5329">
        <v>24.5</v>
      </c>
      <c r="C5329">
        <v>-23.933842317693198</v>
      </c>
      <c r="D5329">
        <v>-8.9028721287637193E-3</v>
      </c>
    </row>
    <row r="5330" spans="1:4" x14ac:dyDescent="0.25">
      <c r="A5330">
        <v>46</v>
      </c>
      <c r="B5330">
        <v>24.5</v>
      </c>
      <c r="C5330">
        <v>-24.1730063632934</v>
      </c>
      <c r="D5330">
        <v>-8.8685473897099302E-3</v>
      </c>
    </row>
    <row r="5331" spans="1:4" x14ac:dyDescent="0.25">
      <c r="A5331">
        <v>46</v>
      </c>
      <c r="B5331">
        <v>24.5</v>
      </c>
      <c r="C5331">
        <v>-24.412170408893701</v>
      </c>
      <c r="D5331">
        <v>-8.8334249393581497E-3</v>
      </c>
    </row>
    <row r="5332" spans="1:4" x14ac:dyDescent="0.25">
      <c r="A5332">
        <v>46</v>
      </c>
      <c r="B5332">
        <v>24.5</v>
      </c>
      <c r="C5332">
        <v>-24.651334454493998</v>
      </c>
      <c r="D5332">
        <v>-8.7975142331249197E-3</v>
      </c>
    </row>
    <row r="5333" spans="1:4" x14ac:dyDescent="0.25">
      <c r="A5333">
        <v>46</v>
      </c>
      <c r="B5333">
        <v>24.5</v>
      </c>
      <c r="C5333">
        <v>-24.651334454493998</v>
      </c>
      <c r="D5333">
        <v>-8.7975142331249197E-3</v>
      </c>
    </row>
    <row r="5334" spans="1:4" x14ac:dyDescent="0.25">
      <c r="A5334">
        <v>46</v>
      </c>
      <c r="B5334">
        <v>24.5</v>
      </c>
      <c r="C5334">
        <v>-24.893828418257598</v>
      </c>
      <c r="D5334">
        <v>-8.7603087799079608E-3</v>
      </c>
    </row>
    <row r="5335" spans="1:4" x14ac:dyDescent="0.25">
      <c r="A5335">
        <v>46</v>
      </c>
      <c r="B5335">
        <v>24.5</v>
      </c>
      <c r="C5335">
        <v>-25.136322382021199</v>
      </c>
      <c r="D5335">
        <v>-8.7223139228609792E-3</v>
      </c>
    </row>
    <row r="5336" spans="1:4" x14ac:dyDescent="0.25">
      <c r="A5336">
        <v>46</v>
      </c>
      <c r="B5336">
        <v>24.5</v>
      </c>
      <c r="C5336">
        <v>-25.378816345784799</v>
      </c>
      <c r="D5336">
        <v>-8.6835400927168099E-3</v>
      </c>
    </row>
    <row r="5337" spans="1:4" x14ac:dyDescent="0.25">
      <c r="A5337">
        <v>46</v>
      </c>
      <c r="B5337">
        <v>24.5</v>
      </c>
      <c r="C5337">
        <v>-25.621310309548399</v>
      </c>
      <c r="D5337">
        <v>-8.6439989430983702E-3</v>
      </c>
    </row>
    <row r="5338" spans="1:4" x14ac:dyDescent="0.25">
      <c r="A5338">
        <v>46</v>
      </c>
      <c r="B5338">
        <v>24.5</v>
      </c>
      <c r="C5338">
        <v>-25.621310309548399</v>
      </c>
      <c r="D5338">
        <v>-8.6439989430983702E-3</v>
      </c>
    </row>
    <row r="5339" spans="1:4" x14ac:dyDescent="0.25">
      <c r="A5339">
        <v>46</v>
      </c>
      <c r="B5339">
        <v>24.5</v>
      </c>
      <c r="C5339">
        <v>-25.867180554443301</v>
      </c>
      <c r="D5339">
        <v>-8.6031347349868406E-3</v>
      </c>
    </row>
    <row r="5340" spans="1:4" x14ac:dyDescent="0.25">
      <c r="A5340">
        <v>46</v>
      </c>
      <c r="B5340">
        <v>24.5</v>
      </c>
      <c r="C5340">
        <v>-26.113050799338101</v>
      </c>
      <c r="D5340">
        <v>-8.5615045510516602E-3</v>
      </c>
    </row>
    <row r="5341" spans="1:4" x14ac:dyDescent="0.25">
      <c r="A5341">
        <v>46</v>
      </c>
      <c r="B5341">
        <v>24.5</v>
      </c>
      <c r="C5341">
        <v>-26.358921044233</v>
      </c>
      <c r="D5341">
        <v>-8.5191201646149795E-3</v>
      </c>
    </row>
    <row r="5342" spans="1:4" x14ac:dyDescent="0.25">
      <c r="A5342">
        <v>46</v>
      </c>
      <c r="B5342">
        <v>24.5</v>
      </c>
      <c r="C5342">
        <v>-26.6047912891278</v>
      </c>
      <c r="D5342">
        <v>-8.4759936327844405E-3</v>
      </c>
    </row>
    <row r="5343" spans="1:4" x14ac:dyDescent="0.25">
      <c r="A5343">
        <v>46</v>
      </c>
      <c r="B5343">
        <v>24.5</v>
      </c>
      <c r="C5343">
        <v>-26.6047912891278</v>
      </c>
      <c r="D5343">
        <v>-8.4759936327844405E-3</v>
      </c>
    </row>
    <row r="5344" spans="1:4" x14ac:dyDescent="0.25">
      <c r="A5344">
        <v>46</v>
      </c>
      <c r="B5344">
        <v>24.5</v>
      </c>
      <c r="C5344">
        <v>-26.854084823640701</v>
      </c>
      <c r="D5344">
        <v>-8.4315216115503095E-3</v>
      </c>
    </row>
    <row r="5345" spans="1:4" x14ac:dyDescent="0.25">
      <c r="A5345">
        <v>46</v>
      </c>
      <c r="B5345">
        <v>24.5</v>
      </c>
      <c r="C5345">
        <v>-27.103378358153499</v>
      </c>
      <c r="D5345">
        <v>-8.3863118974892292E-3</v>
      </c>
    </row>
    <row r="5346" spans="1:4" x14ac:dyDescent="0.25">
      <c r="A5346">
        <v>46</v>
      </c>
      <c r="B5346">
        <v>24.5</v>
      </c>
      <c r="C5346">
        <v>-27.3526718926664</v>
      </c>
      <c r="D5346">
        <v>-8.3403786851097301E-3</v>
      </c>
    </row>
    <row r="5347" spans="1:4" x14ac:dyDescent="0.25">
      <c r="A5347">
        <v>46</v>
      </c>
      <c r="B5347">
        <v>24.5</v>
      </c>
      <c r="C5347">
        <v>-27.601965427179199</v>
      </c>
      <c r="D5347">
        <v>-8.2937355382850606E-3</v>
      </c>
    </row>
    <row r="5348" spans="1:4" x14ac:dyDescent="0.25">
      <c r="A5348">
        <v>46</v>
      </c>
      <c r="B5348">
        <v>24.5</v>
      </c>
      <c r="C5348">
        <v>-27.601965427179199</v>
      </c>
      <c r="D5348">
        <v>-8.2937355382850606E-3</v>
      </c>
    </row>
    <row r="5349" spans="1:4" x14ac:dyDescent="0.25">
      <c r="A5349">
        <v>46</v>
      </c>
      <c r="B5349">
        <v>24.5</v>
      </c>
      <c r="C5349">
        <v>-27.854729914303199</v>
      </c>
      <c r="D5349">
        <v>-8.2457340199886698E-3</v>
      </c>
    </row>
    <row r="5350" spans="1:4" x14ac:dyDescent="0.25">
      <c r="A5350">
        <v>46</v>
      </c>
      <c r="B5350">
        <v>24.5</v>
      </c>
      <c r="C5350">
        <v>-28.1074944014272</v>
      </c>
      <c r="D5350">
        <v>-8.1970346475720192E-3</v>
      </c>
    </row>
    <row r="5351" spans="1:4" x14ac:dyDescent="0.25">
      <c r="A5351">
        <v>46</v>
      </c>
      <c r="B5351">
        <v>24.5</v>
      </c>
      <c r="C5351">
        <v>-28.360258888551201</v>
      </c>
      <c r="D5351">
        <v>-8.1476553788394808E-3</v>
      </c>
    </row>
    <row r="5352" spans="1:4" x14ac:dyDescent="0.25">
      <c r="A5352">
        <v>46</v>
      </c>
      <c r="B5352">
        <v>24.5</v>
      </c>
      <c r="C5352">
        <v>-28.613023375675301</v>
      </c>
      <c r="D5352">
        <v>-8.0976160310859708E-3</v>
      </c>
    </row>
    <row r="5353" spans="1:4" x14ac:dyDescent="0.25">
      <c r="A5353">
        <v>46</v>
      </c>
      <c r="B5353">
        <v>24.5</v>
      </c>
      <c r="C5353">
        <v>-28.613023375675301</v>
      </c>
      <c r="D5353">
        <v>-8.0976160310859708E-3</v>
      </c>
    </row>
    <row r="5354" spans="1:4" x14ac:dyDescent="0.25">
      <c r="A5354">
        <v>46</v>
      </c>
      <c r="B5354">
        <v>24.5</v>
      </c>
      <c r="C5354">
        <v>-28.869307142022901</v>
      </c>
      <c r="D5354">
        <v>-8.0462281378255798E-3</v>
      </c>
    </row>
    <row r="5355" spans="1:4" x14ac:dyDescent="0.25">
      <c r="A5355">
        <v>46</v>
      </c>
      <c r="B5355">
        <v>24.5</v>
      </c>
      <c r="C5355">
        <v>-29.125590908370601</v>
      </c>
      <c r="D5355">
        <v>-7.9942076811919203E-3</v>
      </c>
    </row>
    <row r="5356" spans="1:4" x14ac:dyDescent="0.25">
      <c r="A5356">
        <v>46</v>
      </c>
      <c r="B5356">
        <v>24.5</v>
      </c>
      <c r="C5356">
        <v>-29.381874674718201</v>
      </c>
      <c r="D5356">
        <v>-7.9415833086159404E-3</v>
      </c>
    </row>
    <row r="5357" spans="1:4" x14ac:dyDescent="0.25">
      <c r="A5357">
        <v>46</v>
      </c>
      <c r="B5357">
        <v>24.5</v>
      </c>
      <c r="C5357">
        <v>-29.638158441065801</v>
      </c>
      <c r="D5357">
        <v>-7.8883859839503599E-3</v>
      </c>
    </row>
    <row r="5358" spans="1:4" x14ac:dyDescent="0.25">
      <c r="A5358">
        <v>46</v>
      </c>
      <c r="B5358">
        <v>24.5</v>
      </c>
      <c r="C5358">
        <v>-29.638158441065801</v>
      </c>
      <c r="D5358">
        <v>-7.8883859839503599E-3</v>
      </c>
    </row>
    <row r="5359" spans="1:4" x14ac:dyDescent="0.25">
      <c r="A5359">
        <v>46</v>
      </c>
      <c r="B5359">
        <v>24.5</v>
      </c>
      <c r="C5359">
        <v>-29.8980104861085</v>
      </c>
      <c r="D5359">
        <v>-7.8338991969072198E-3</v>
      </c>
    </row>
    <row r="5360" spans="1:4" x14ac:dyDescent="0.25">
      <c r="A5360">
        <v>46</v>
      </c>
      <c r="B5360">
        <v>24.5</v>
      </c>
      <c r="C5360">
        <v>-30.1578625311511</v>
      </c>
      <c r="D5360">
        <v>-7.7789015025551099E-3</v>
      </c>
    </row>
    <row r="5361" spans="1:4" x14ac:dyDescent="0.25">
      <c r="A5361">
        <v>46</v>
      </c>
      <c r="B5361">
        <v>24.5</v>
      </c>
      <c r="C5361">
        <v>-30.417714576193799</v>
      </c>
      <c r="D5361">
        <v>-7.7234412500314297E-3</v>
      </c>
    </row>
    <row r="5362" spans="1:4" x14ac:dyDescent="0.25">
      <c r="A5362">
        <v>46</v>
      </c>
      <c r="B5362">
        <v>24.5</v>
      </c>
      <c r="C5362">
        <v>-30.677566621236402</v>
      </c>
      <c r="D5362">
        <v>-7.6675764992161603E-3</v>
      </c>
    </row>
    <row r="5363" spans="1:4" x14ac:dyDescent="0.25">
      <c r="A5363">
        <v>46</v>
      </c>
      <c r="B5363">
        <v>24.5</v>
      </c>
      <c r="C5363">
        <v>-30.677566621236402</v>
      </c>
      <c r="D5363">
        <v>-7.6675764992161603E-3</v>
      </c>
    </row>
    <row r="5364" spans="1:4" x14ac:dyDescent="0.25">
      <c r="A5364">
        <v>46</v>
      </c>
      <c r="B5364">
        <v>24.5</v>
      </c>
      <c r="C5364">
        <v>-30.941036626672702</v>
      </c>
      <c r="D5364">
        <v>-7.6105923722535503E-3</v>
      </c>
    </row>
    <row r="5365" spans="1:4" x14ac:dyDescent="0.25">
      <c r="A5365">
        <v>46</v>
      </c>
      <c r="B5365">
        <v>24.5</v>
      </c>
      <c r="C5365">
        <v>-31.204506632108998</v>
      </c>
      <c r="D5365">
        <v>-7.5533351581505703E-3</v>
      </c>
    </row>
    <row r="5366" spans="1:4" x14ac:dyDescent="0.25">
      <c r="A5366">
        <v>46</v>
      </c>
      <c r="B5366">
        <v>24.5</v>
      </c>
      <c r="C5366">
        <v>-31.467976637545299</v>
      </c>
      <c r="D5366">
        <v>-7.4959259081612099E-3</v>
      </c>
    </row>
    <row r="5367" spans="1:4" x14ac:dyDescent="0.25">
      <c r="A5367">
        <v>46</v>
      </c>
      <c r="B5367">
        <v>24.5</v>
      </c>
      <c r="C5367">
        <v>-31.731446642981599</v>
      </c>
      <c r="D5367">
        <v>-7.4384871352348404E-3</v>
      </c>
    </row>
    <row r="5368" spans="1:4" x14ac:dyDescent="0.25">
      <c r="A5368">
        <v>46</v>
      </c>
      <c r="B5368">
        <v>24.5</v>
      </c>
      <c r="C5368">
        <v>-31.731446642981599</v>
      </c>
      <c r="D5368">
        <v>-7.4384871352348404E-3</v>
      </c>
    </row>
    <row r="5369" spans="1:4" x14ac:dyDescent="0.25">
      <c r="A5369">
        <v>46</v>
      </c>
      <c r="B5369">
        <v>24.5</v>
      </c>
      <c r="C5369">
        <v>-31.998584982236199</v>
      </c>
      <c r="D5369">
        <v>-7.3804497238328598E-3</v>
      </c>
    </row>
    <row r="5370" spans="1:4" x14ac:dyDescent="0.25">
      <c r="A5370">
        <v>46</v>
      </c>
      <c r="B5370">
        <v>24.5</v>
      </c>
      <c r="C5370">
        <v>-32.265723321490803</v>
      </c>
      <c r="D5370">
        <v>-7.32273492804665E-3</v>
      </c>
    </row>
    <row r="5371" spans="1:4" x14ac:dyDescent="0.25">
      <c r="A5371">
        <v>46</v>
      </c>
      <c r="B5371">
        <v>24.5</v>
      </c>
      <c r="C5371">
        <v>-32.532861660745397</v>
      </c>
      <c r="D5371">
        <v>-7.2659776363890897E-3</v>
      </c>
    </row>
    <row r="5372" spans="1:4" x14ac:dyDescent="0.25">
      <c r="A5372">
        <v>46</v>
      </c>
      <c r="B5372">
        <v>24.5</v>
      </c>
      <c r="C5372">
        <v>-32.799999999999997</v>
      </c>
      <c r="D5372">
        <v>-7.2129054115677499E-3</v>
      </c>
    </row>
    <row r="5373" spans="1:4" x14ac:dyDescent="0.25">
      <c r="A5373">
        <v>46</v>
      </c>
      <c r="B5373">
        <v>24.5</v>
      </c>
      <c r="C5373">
        <v>-32.799999999999997</v>
      </c>
      <c r="D5373">
        <v>-7.2129054115677499E-3</v>
      </c>
    </row>
    <row r="5374" spans="1:4" x14ac:dyDescent="0.25">
      <c r="A5374">
        <v>46</v>
      </c>
      <c r="B5374">
        <v>24.5</v>
      </c>
      <c r="C5374">
        <v>-32.975000000000001</v>
      </c>
      <c r="D5374">
        <v>-7.1814651112731397E-3</v>
      </c>
    </row>
    <row r="5375" spans="1:4" x14ac:dyDescent="0.25">
      <c r="A5375">
        <v>46</v>
      </c>
      <c r="B5375">
        <v>24.5</v>
      </c>
      <c r="C5375">
        <v>-33.15</v>
      </c>
      <c r="D5375">
        <v>-7.1473827936774301E-3</v>
      </c>
    </row>
    <row r="5376" spans="1:4" x14ac:dyDescent="0.25">
      <c r="A5376">
        <v>46</v>
      </c>
      <c r="B5376">
        <v>24.5</v>
      </c>
      <c r="C5376">
        <v>-33.325000000000003</v>
      </c>
      <c r="D5376">
        <v>-7.1124779977153199E-3</v>
      </c>
    </row>
    <row r="5377" spans="1:4" x14ac:dyDescent="0.25">
      <c r="A5377">
        <v>46</v>
      </c>
      <c r="B5377">
        <v>24.5</v>
      </c>
      <c r="C5377">
        <v>-33.5</v>
      </c>
      <c r="D5377">
        <v>-7.0781947522971702E-3</v>
      </c>
    </row>
    <row r="5378" spans="1:4" x14ac:dyDescent="0.25">
      <c r="A5378">
        <v>47</v>
      </c>
      <c r="B5378">
        <v>0</v>
      </c>
      <c r="C5378">
        <v>16.5</v>
      </c>
      <c r="D5378">
        <v>-3.7919148340032398E-2</v>
      </c>
    </row>
    <row r="5379" spans="1:4" x14ac:dyDescent="0.25">
      <c r="A5379">
        <v>47</v>
      </c>
      <c r="B5379">
        <v>0</v>
      </c>
      <c r="C5379">
        <v>16.475000000000001</v>
      </c>
      <c r="D5379">
        <v>-3.78192635345014E-2</v>
      </c>
    </row>
    <row r="5380" spans="1:4" x14ac:dyDescent="0.25">
      <c r="A5380">
        <v>47</v>
      </c>
      <c r="B5380">
        <v>0</v>
      </c>
      <c r="C5380">
        <v>16.45</v>
      </c>
      <c r="D5380">
        <v>-3.7719380372161403E-2</v>
      </c>
    </row>
    <row r="5381" spans="1:4" x14ac:dyDescent="0.25">
      <c r="A5381">
        <v>47</v>
      </c>
      <c r="B5381">
        <v>0</v>
      </c>
      <c r="C5381">
        <v>16.425000000000001</v>
      </c>
      <c r="D5381">
        <v>-3.7619498871855298E-2</v>
      </c>
    </row>
    <row r="5382" spans="1:4" x14ac:dyDescent="0.25">
      <c r="A5382">
        <v>47</v>
      </c>
      <c r="B5382">
        <v>0</v>
      </c>
      <c r="C5382">
        <v>16.399999999999999</v>
      </c>
      <c r="D5382">
        <v>-3.7519619044006303E-2</v>
      </c>
    </row>
    <row r="5383" spans="1:4" x14ac:dyDescent="0.25">
      <c r="A5383">
        <v>47</v>
      </c>
      <c r="B5383">
        <v>0</v>
      </c>
      <c r="C5383">
        <v>16.399999999999999</v>
      </c>
      <c r="D5383">
        <v>-3.7519619044006303E-2</v>
      </c>
    </row>
    <row r="5384" spans="1:4" x14ac:dyDescent="0.25">
      <c r="A5384">
        <v>47</v>
      </c>
      <c r="B5384">
        <v>0</v>
      </c>
      <c r="C5384">
        <v>16.25</v>
      </c>
      <c r="D5384">
        <v>-3.6918568931512998E-2</v>
      </c>
    </row>
    <row r="5385" spans="1:4" x14ac:dyDescent="0.25">
      <c r="A5385">
        <v>47</v>
      </c>
      <c r="B5385">
        <v>0</v>
      </c>
      <c r="C5385">
        <v>16.100000000000001</v>
      </c>
      <c r="D5385">
        <v>-3.6317826882282099E-2</v>
      </c>
    </row>
    <row r="5386" spans="1:4" x14ac:dyDescent="0.25">
      <c r="A5386">
        <v>47</v>
      </c>
      <c r="B5386">
        <v>0</v>
      </c>
      <c r="C5386">
        <v>15.95</v>
      </c>
      <c r="D5386">
        <v>-3.57176163763833E-2</v>
      </c>
    </row>
    <row r="5387" spans="1:4" x14ac:dyDescent="0.25">
      <c r="A5387">
        <v>47</v>
      </c>
      <c r="B5387">
        <v>0</v>
      </c>
      <c r="C5387">
        <v>15.8</v>
      </c>
      <c r="D5387">
        <v>-3.5118147226048502E-2</v>
      </c>
    </row>
    <row r="5388" spans="1:4" x14ac:dyDescent="0.25">
      <c r="A5388">
        <v>47</v>
      </c>
      <c r="B5388">
        <v>0</v>
      </c>
      <c r="C5388">
        <v>15.8</v>
      </c>
      <c r="D5388">
        <v>-3.5118147226048502E-2</v>
      </c>
    </row>
    <row r="5389" spans="1:4" x14ac:dyDescent="0.25">
      <c r="A5389">
        <v>47</v>
      </c>
      <c r="B5389">
        <v>0</v>
      </c>
      <c r="C5389">
        <v>15.675000000000001</v>
      </c>
      <c r="D5389">
        <v>-3.4619290759437302E-2</v>
      </c>
    </row>
    <row r="5390" spans="1:4" x14ac:dyDescent="0.25">
      <c r="A5390">
        <v>47</v>
      </c>
      <c r="B5390">
        <v>0</v>
      </c>
      <c r="C5390">
        <v>15.55</v>
      </c>
      <c r="D5390">
        <v>-3.4121180615343E-2</v>
      </c>
    </row>
    <row r="5391" spans="1:4" x14ac:dyDescent="0.25">
      <c r="A5391">
        <v>47</v>
      </c>
      <c r="B5391">
        <v>0</v>
      </c>
      <c r="C5391">
        <v>15.425000000000001</v>
      </c>
      <c r="D5391">
        <v>-3.3623911384776897E-2</v>
      </c>
    </row>
    <row r="5392" spans="1:4" x14ac:dyDescent="0.25">
      <c r="A5392">
        <v>47</v>
      </c>
      <c r="B5392">
        <v>0</v>
      </c>
      <c r="C5392">
        <v>15.3</v>
      </c>
      <c r="D5392">
        <v>-3.5039724432006703E-2</v>
      </c>
    </row>
    <row r="5393" spans="1:4" x14ac:dyDescent="0.25">
      <c r="A5393">
        <v>47</v>
      </c>
      <c r="B5393">
        <v>0</v>
      </c>
      <c r="C5393">
        <v>15.3</v>
      </c>
      <c r="D5393">
        <v>-3.5039724432006703E-2</v>
      </c>
    </row>
    <row r="5394" spans="1:4" x14ac:dyDescent="0.25">
      <c r="A5394">
        <v>47</v>
      </c>
      <c r="B5394">
        <v>0</v>
      </c>
      <c r="C5394">
        <v>15.275</v>
      </c>
      <c r="D5394">
        <v>-3.4859682374457801E-2</v>
      </c>
    </row>
    <row r="5395" spans="1:4" x14ac:dyDescent="0.25">
      <c r="A5395">
        <v>47</v>
      </c>
      <c r="B5395">
        <v>0</v>
      </c>
      <c r="C5395">
        <v>15.25</v>
      </c>
      <c r="D5395">
        <v>-3.4703893900908098E-2</v>
      </c>
    </row>
    <row r="5396" spans="1:4" x14ac:dyDescent="0.25">
      <c r="A5396">
        <v>47</v>
      </c>
      <c r="B5396">
        <v>0</v>
      </c>
      <c r="C5396">
        <v>15.225</v>
      </c>
      <c r="D5396">
        <v>-3.4556545934771601E-2</v>
      </c>
    </row>
    <row r="5397" spans="1:4" x14ac:dyDescent="0.25">
      <c r="A5397">
        <v>47</v>
      </c>
      <c r="B5397">
        <v>0</v>
      </c>
      <c r="C5397">
        <v>15.2</v>
      </c>
      <c r="D5397">
        <v>-3.4345388472590201E-2</v>
      </c>
    </row>
    <row r="5398" spans="1:4" x14ac:dyDescent="0.25">
      <c r="A5398">
        <v>47</v>
      </c>
      <c r="B5398">
        <v>0</v>
      </c>
      <c r="C5398">
        <v>15.2</v>
      </c>
      <c r="D5398">
        <v>-3.4345388472590201E-2</v>
      </c>
    </row>
    <row r="5399" spans="1:4" x14ac:dyDescent="0.25">
      <c r="A5399">
        <v>47</v>
      </c>
      <c r="B5399">
        <v>0</v>
      </c>
      <c r="C5399">
        <v>15.0515470366719</v>
      </c>
      <c r="D5399">
        <v>-3.3532269693498401E-2</v>
      </c>
    </row>
    <row r="5400" spans="1:4" x14ac:dyDescent="0.25">
      <c r="A5400">
        <v>47</v>
      </c>
      <c r="B5400">
        <v>0</v>
      </c>
      <c r="C5400">
        <v>14.9030940733437</v>
      </c>
      <c r="D5400">
        <v>-3.27335221118936E-2</v>
      </c>
    </row>
    <row r="5401" spans="1:4" x14ac:dyDescent="0.25">
      <c r="A5401">
        <v>47</v>
      </c>
      <c r="B5401">
        <v>0</v>
      </c>
      <c r="C5401">
        <v>14.7546411100156</v>
      </c>
      <c r="D5401">
        <v>-3.1950473405218602E-2</v>
      </c>
    </row>
    <row r="5402" spans="1:4" x14ac:dyDescent="0.25">
      <c r="A5402">
        <v>47</v>
      </c>
      <c r="B5402">
        <v>0</v>
      </c>
      <c r="C5402">
        <v>14.6061881466874</v>
      </c>
      <c r="D5402">
        <v>-3.11797220804803E-2</v>
      </c>
    </row>
    <row r="5403" spans="1:4" x14ac:dyDescent="0.25">
      <c r="A5403">
        <v>47</v>
      </c>
      <c r="B5403">
        <v>0</v>
      </c>
      <c r="C5403">
        <v>14.6061881466874</v>
      </c>
      <c r="D5403">
        <v>-3.11797220804803E-2</v>
      </c>
    </row>
    <row r="5404" spans="1:4" x14ac:dyDescent="0.25">
      <c r="A5404">
        <v>47</v>
      </c>
      <c r="B5404">
        <v>0</v>
      </c>
      <c r="C5404">
        <v>14.329641110015601</v>
      </c>
      <c r="D5404">
        <v>-2.9782549850368802E-2</v>
      </c>
    </row>
    <row r="5405" spans="1:4" x14ac:dyDescent="0.25">
      <c r="A5405">
        <v>47</v>
      </c>
      <c r="B5405">
        <v>0</v>
      </c>
      <c r="C5405">
        <v>14.053094073343701</v>
      </c>
      <c r="D5405">
        <v>-2.8482105536072701E-2</v>
      </c>
    </row>
    <row r="5406" spans="1:4" x14ac:dyDescent="0.25">
      <c r="A5406">
        <v>47</v>
      </c>
      <c r="B5406">
        <v>0</v>
      </c>
      <c r="C5406">
        <v>13.7765470366719</v>
      </c>
      <c r="D5406">
        <v>-2.72495374108346E-2</v>
      </c>
    </row>
    <row r="5407" spans="1:4" x14ac:dyDescent="0.25">
      <c r="A5407">
        <v>47</v>
      </c>
      <c r="B5407">
        <v>0</v>
      </c>
      <c r="C5407">
        <v>13.5</v>
      </c>
      <c r="D5407">
        <v>-2.6064926384256198E-2</v>
      </c>
    </row>
    <row r="5408" spans="1:4" x14ac:dyDescent="0.25">
      <c r="A5408">
        <v>47</v>
      </c>
      <c r="B5408">
        <v>0</v>
      </c>
      <c r="C5408">
        <v>13.5</v>
      </c>
      <c r="D5408">
        <v>-2.6064926384256198E-2</v>
      </c>
    </row>
    <row r="5409" spans="1:4" x14ac:dyDescent="0.25">
      <c r="A5409">
        <v>47</v>
      </c>
      <c r="B5409">
        <v>0</v>
      </c>
      <c r="C5409">
        <v>13.25</v>
      </c>
      <c r="D5409">
        <v>-2.5044256421725E-2</v>
      </c>
    </row>
    <row r="5410" spans="1:4" x14ac:dyDescent="0.25">
      <c r="A5410">
        <v>47</v>
      </c>
      <c r="B5410">
        <v>0</v>
      </c>
      <c r="C5410">
        <v>13</v>
      </c>
      <c r="D5410">
        <v>-2.40580338419903E-2</v>
      </c>
    </row>
    <row r="5411" spans="1:4" x14ac:dyDescent="0.25">
      <c r="A5411">
        <v>47</v>
      </c>
      <c r="B5411">
        <v>0</v>
      </c>
      <c r="C5411">
        <v>12.75</v>
      </c>
      <c r="D5411">
        <v>-2.3100696989356601E-2</v>
      </c>
    </row>
    <row r="5412" spans="1:4" x14ac:dyDescent="0.25">
      <c r="A5412">
        <v>47</v>
      </c>
      <c r="B5412">
        <v>0</v>
      </c>
      <c r="C5412">
        <v>12.5</v>
      </c>
      <c r="D5412">
        <v>-2.21752163596328E-2</v>
      </c>
    </row>
    <row r="5413" spans="1:4" x14ac:dyDescent="0.25">
      <c r="A5413">
        <v>47</v>
      </c>
      <c r="B5413">
        <v>0</v>
      </c>
      <c r="C5413">
        <v>12.5</v>
      </c>
      <c r="D5413">
        <v>-2.21752163596328E-2</v>
      </c>
    </row>
    <row r="5414" spans="1:4" x14ac:dyDescent="0.25">
      <c r="A5414">
        <v>47</v>
      </c>
      <c r="B5414">
        <v>0</v>
      </c>
      <c r="C5414">
        <v>12.22</v>
      </c>
      <c r="D5414">
        <v>-2.11774419657417E-2</v>
      </c>
    </row>
    <row r="5415" spans="1:4" x14ac:dyDescent="0.25">
      <c r="A5415">
        <v>47</v>
      </c>
      <c r="B5415">
        <v>0</v>
      </c>
      <c r="C5415">
        <v>11.94</v>
      </c>
      <c r="D5415">
        <v>-2.0221911483936102E-2</v>
      </c>
    </row>
    <row r="5416" spans="1:4" x14ac:dyDescent="0.25">
      <c r="A5416">
        <v>47</v>
      </c>
      <c r="B5416">
        <v>0</v>
      </c>
      <c r="C5416">
        <v>11.66</v>
      </c>
      <c r="D5416">
        <v>-1.9295527567744501E-2</v>
      </c>
    </row>
    <row r="5417" spans="1:4" x14ac:dyDescent="0.25">
      <c r="A5417">
        <v>47</v>
      </c>
      <c r="B5417">
        <v>0</v>
      </c>
      <c r="C5417">
        <v>11.38</v>
      </c>
      <c r="D5417">
        <v>-1.8393572598825701E-2</v>
      </c>
    </row>
    <row r="5418" spans="1:4" x14ac:dyDescent="0.25">
      <c r="A5418">
        <v>47</v>
      </c>
      <c r="B5418">
        <v>0</v>
      </c>
      <c r="C5418">
        <v>11.38</v>
      </c>
      <c r="D5418">
        <v>-1.8393572598825701E-2</v>
      </c>
    </row>
    <row r="5419" spans="1:4" x14ac:dyDescent="0.25">
      <c r="A5419">
        <v>47</v>
      </c>
      <c r="B5419">
        <v>0</v>
      </c>
      <c r="C5419">
        <v>11.335000000000001</v>
      </c>
      <c r="D5419">
        <v>-1.82478971933361E-2</v>
      </c>
    </row>
    <row r="5420" spans="1:4" x14ac:dyDescent="0.25">
      <c r="A5420">
        <v>47</v>
      </c>
      <c r="B5420">
        <v>0</v>
      </c>
      <c r="C5420">
        <v>11.29</v>
      </c>
      <c r="D5420">
        <v>-1.8102113493943701E-2</v>
      </c>
    </row>
    <row r="5421" spans="1:4" x14ac:dyDescent="0.25">
      <c r="A5421">
        <v>47</v>
      </c>
      <c r="B5421">
        <v>0</v>
      </c>
      <c r="C5421">
        <v>11.244999999999999</v>
      </c>
      <c r="D5421">
        <v>-1.7956047210360201E-2</v>
      </c>
    </row>
    <row r="5422" spans="1:4" x14ac:dyDescent="0.25">
      <c r="A5422">
        <v>47</v>
      </c>
      <c r="B5422">
        <v>0</v>
      </c>
      <c r="C5422">
        <v>11.2</v>
      </c>
      <c r="D5422">
        <v>-1.78099014974063E-2</v>
      </c>
    </row>
    <row r="5423" spans="1:4" x14ac:dyDescent="0.25">
      <c r="A5423">
        <v>47</v>
      </c>
      <c r="B5423">
        <v>0</v>
      </c>
      <c r="C5423">
        <v>11.2</v>
      </c>
      <c r="D5423">
        <v>-1.78099014974063E-2</v>
      </c>
    </row>
    <row r="5424" spans="1:4" x14ac:dyDescent="0.25">
      <c r="A5424">
        <v>47</v>
      </c>
      <c r="B5424">
        <v>0</v>
      </c>
      <c r="C5424">
        <v>11.0205613799526</v>
      </c>
      <c r="D5424">
        <v>-1.72177777021136E-2</v>
      </c>
    </row>
    <row r="5425" spans="1:4" x14ac:dyDescent="0.25">
      <c r="A5425">
        <v>47</v>
      </c>
      <c r="B5425">
        <v>0</v>
      </c>
      <c r="C5425">
        <v>10.8411227599053</v>
      </c>
      <c r="D5425">
        <v>-1.6655978232336999E-2</v>
      </c>
    </row>
    <row r="5426" spans="1:4" x14ac:dyDescent="0.25">
      <c r="A5426">
        <v>47</v>
      </c>
      <c r="B5426">
        <v>0</v>
      </c>
      <c r="C5426">
        <v>10.661684139857901</v>
      </c>
      <c r="D5426">
        <v>-1.61180392233553E-2</v>
      </c>
    </row>
    <row r="5427" spans="1:4" x14ac:dyDescent="0.25">
      <c r="A5427">
        <v>47</v>
      </c>
      <c r="B5427">
        <v>0</v>
      </c>
      <c r="C5427">
        <v>10.482245519810601</v>
      </c>
      <c r="D5427">
        <v>-1.55999995053088E-2</v>
      </c>
    </row>
    <row r="5428" spans="1:4" x14ac:dyDescent="0.25">
      <c r="A5428">
        <v>47</v>
      </c>
      <c r="B5428">
        <v>0</v>
      </c>
      <c r="C5428">
        <v>10.482245519810601</v>
      </c>
      <c r="D5428">
        <v>-1.55999995053088E-2</v>
      </c>
    </row>
    <row r="5429" spans="1:4" x14ac:dyDescent="0.25">
      <c r="A5429">
        <v>47</v>
      </c>
      <c r="B5429">
        <v>0</v>
      </c>
      <c r="C5429">
        <v>10.2816841398579</v>
      </c>
      <c r="D5429">
        <v>-1.5039350579218701E-2</v>
      </c>
    </row>
    <row r="5430" spans="1:4" x14ac:dyDescent="0.25">
      <c r="A5430">
        <v>47</v>
      </c>
      <c r="B5430">
        <v>0</v>
      </c>
      <c r="C5430">
        <v>10.0811227599053</v>
      </c>
      <c r="D5430">
        <v>-1.44951889801819E-2</v>
      </c>
    </row>
    <row r="5431" spans="1:4" x14ac:dyDescent="0.25">
      <c r="A5431">
        <v>47</v>
      </c>
      <c r="B5431">
        <v>0</v>
      </c>
      <c r="C5431">
        <v>9.8805613799526508</v>
      </c>
      <c r="D5431">
        <v>-1.3961125129607401E-2</v>
      </c>
    </row>
    <row r="5432" spans="1:4" x14ac:dyDescent="0.25">
      <c r="A5432">
        <v>47</v>
      </c>
      <c r="B5432">
        <v>0</v>
      </c>
      <c r="C5432">
        <v>9.68</v>
      </c>
      <c r="D5432">
        <v>-1.3431178875572901E-2</v>
      </c>
    </row>
    <row r="5433" spans="1:4" x14ac:dyDescent="0.25">
      <c r="A5433">
        <v>47</v>
      </c>
      <c r="B5433">
        <v>0</v>
      </c>
      <c r="C5433">
        <v>9.68</v>
      </c>
      <c r="D5433">
        <v>-1.3431178875572901E-2</v>
      </c>
    </row>
    <row r="5434" spans="1:4" x14ac:dyDescent="0.25">
      <c r="A5434">
        <v>47</v>
      </c>
      <c r="B5434">
        <v>0</v>
      </c>
      <c r="C5434">
        <v>9.5299999999999994</v>
      </c>
      <c r="D5434">
        <v>-1.30368583088097E-2</v>
      </c>
    </row>
    <row r="5435" spans="1:4" x14ac:dyDescent="0.25">
      <c r="A5435">
        <v>47</v>
      </c>
      <c r="B5435">
        <v>0</v>
      </c>
      <c r="C5435">
        <v>9.3800000000000008</v>
      </c>
      <c r="D5435">
        <v>-1.26482729632663E-2</v>
      </c>
    </row>
    <row r="5436" spans="1:4" x14ac:dyDescent="0.25">
      <c r="A5436">
        <v>47</v>
      </c>
      <c r="B5436">
        <v>0</v>
      </c>
      <c r="C5436">
        <v>9.23</v>
      </c>
      <c r="D5436">
        <v>-1.2265427809479E-2</v>
      </c>
    </row>
    <row r="5437" spans="1:4" x14ac:dyDescent="0.25">
      <c r="A5437">
        <v>47</v>
      </c>
      <c r="B5437">
        <v>0</v>
      </c>
      <c r="C5437">
        <v>9.08</v>
      </c>
      <c r="D5437">
        <v>-1.18884327801953E-2</v>
      </c>
    </row>
    <row r="5438" spans="1:4" x14ac:dyDescent="0.25">
      <c r="A5438">
        <v>47</v>
      </c>
      <c r="B5438">
        <v>0</v>
      </c>
      <c r="C5438">
        <v>9.08</v>
      </c>
      <c r="D5438">
        <v>-1.18884327801953E-2</v>
      </c>
    </row>
    <row r="5439" spans="1:4" x14ac:dyDescent="0.25">
      <c r="A5439">
        <v>47</v>
      </c>
      <c r="B5439">
        <v>0</v>
      </c>
      <c r="C5439">
        <v>8.8747057201474604</v>
      </c>
      <c r="D5439">
        <v>-1.1382107768099101E-2</v>
      </c>
    </row>
    <row r="5440" spans="1:4" x14ac:dyDescent="0.25">
      <c r="A5440">
        <v>47</v>
      </c>
      <c r="B5440">
        <v>0</v>
      </c>
      <c r="C5440">
        <v>8.6694114402949207</v>
      </c>
      <c r="D5440">
        <v>-1.0887068743514E-2</v>
      </c>
    </row>
    <row r="5441" spans="1:4" x14ac:dyDescent="0.25">
      <c r="A5441">
        <v>47</v>
      </c>
      <c r="B5441">
        <v>0</v>
      </c>
      <c r="C5441">
        <v>8.4641171604423704</v>
      </c>
      <c r="D5441">
        <v>-1.0403520158249101E-2</v>
      </c>
    </row>
    <row r="5442" spans="1:4" x14ac:dyDescent="0.25">
      <c r="A5442">
        <v>47</v>
      </c>
      <c r="B5442">
        <v>0</v>
      </c>
      <c r="C5442">
        <v>8.2588228805898307</v>
      </c>
      <c r="D5442">
        <v>-9.9313848408856299E-3</v>
      </c>
    </row>
    <row r="5443" spans="1:4" x14ac:dyDescent="0.25">
      <c r="A5443">
        <v>47</v>
      </c>
      <c r="B5443">
        <v>0</v>
      </c>
      <c r="C5443">
        <v>8.2588228805898307</v>
      </c>
      <c r="D5443">
        <v>-9.9313848408856299E-3</v>
      </c>
    </row>
    <row r="5444" spans="1:4" x14ac:dyDescent="0.25">
      <c r="A5444">
        <v>47</v>
      </c>
      <c r="B5444">
        <v>0</v>
      </c>
      <c r="C5444">
        <v>7.841688061058</v>
      </c>
      <c r="D5444">
        <v>-9.0112583370154393E-3</v>
      </c>
    </row>
    <row r="5445" spans="1:4" x14ac:dyDescent="0.25">
      <c r="A5445">
        <v>47</v>
      </c>
      <c r="B5445">
        <v>0</v>
      </c>
      <c r="C5445">
        <v>7.4245532415261604</v>
      </c>
      <c r="D5445">
        <v>-8.1425931102560595E-3</v>
      </c>
    </row>
    <row r="5446" spans="1:4" x14ac:dyDescent="0.25">
      <c r="A5446">
        <v>47</v>
      </c>
      <c r="B5446">
        <v>0</v>
      </c>
      <c r="C5446">
        <v>7.0074184219943296</v>
      </c>
      <c r="D5446">
        <v>-7.3223755348136698E-3</v>
      </c>
    </row>
    <row r="5447" spans="1:4" x14ac:dyDescent="0.25">
      <c r="A5447">
        <v>47</v>
      </c>
      <c r="B5447">
        <v>0</v>
      </c>
      <c r="C5447">
        <v>6.5902836024624998</v>
      </c>
      <c r="D5447">
        <v>-6.5480021174097102E-3</v>
      </c>
    </row>
    <row r="5448" spans="1:4" x14ac:dyDescent="0.25">
      <c r="A5448">
        <v>47</v>
      </c>
      <c r="B5448">
        <v>0</v>
      </c>
      <c r="C5448">
        <v>6.5902836024624998</v>
      </c>
      <c r="D5448">
        <v>-6.5480021174097102E-3</v>
      </c>
    </row>
    <row r="5449" spans="1:4" x14ac:dyDescent="0.25">
      <c r="A5449">
        <v>47</v>
      </c>
      <c r="B5449">
        <v>0</v>
      </c>
      <c r="C5449">
        <v>5.7427127018468802</v>
      </c>
      <c r="D5449">
        <v>-5.1071900935599802E-3</v>
      </c>
    </row>
    <row r="5450" spans="1:4" x14ac:dyDescent="0.25">
      <c r="A5450">
        <v>47</v>
      </c>
      <c r="B5450">
        <v>0</v>
      </c>
      <c r="C5450">
        <v>4.89514180123125</v>
      </c>
      <c r="D5450">
        <v>-3.82072825787253E-3</v>
      </c>
    </row>
    <row r="5451" spans="1:4" x14ac:dyDescent="0.25">
      <c r="A5451">
        <v>47</v>
      </c>
      <c r="B5451">
        <v>0</v>
      </c>
      <c r="C5451">
        <v>4.0475709006156197</v>
      </c>
      <c r="D5451">
        <v>-2.6473981719780599E-3</v>
      </c>
    </row>
    <row r="5452" spans="1:4" x14ac:dyDescent="0.25">
      <c r="A5452">
        <v>47</v>
      </c>
      <c r="B5452">
        <v>0</v>
      </c>
      <c r="C5452">
        <v>3.2</v>
      </c>
      <c r="D5452">
        <v>-1.5247461425444201E-3</v>
      </c>
    </row>
    <row r="5453" spans="1:4" x14ac:dyDescent="0.25">
      <c r="A5453">
        <v>47</v>
      </c>
      <c r="B5453">
        <v>0</v>
      </c>
      <c r="C5453">
        <v>3.2</v>
      </c>
      <c r="D5453">
        <v>-1.5247461425444201E-3</v>
      </c>
    </row>
    <row r="5454" spans="1:4" x14ac:dyDescent="0.25">
      <c r="A5454">
        <v>47</v>
      </c>
      <c r="B5454">
        <v>0</v>
      </c>
      <c r="C5454">
        <v>2.3230973977957201</v>
      </c>
      <c r="D5454">
        <v>-4.41189113926162E-4</v>
      </c>
    </row>
    <row r="5455" spans="1:4" x14ac:dyDescent="0.25">
      <c r="A5455">
        <v>47</v>
      </c>
      <c r="B5455">
        <v>0</v>
      </c>
      <c r="C5455">
        <v>1.44619479559144</v>
      </c>
      <c r="D5455">
        <v>5.5021043747630202E-4</v>
      </c>
    </row>
    <row r="5456" spans="1:4" x14ac:dyDescent="0.25">
      <c r="A5456">
        <v>47</v>
      </c>
      <c r="B5456">
        <v>0</v>
      </c>
      <c r="C5456">
        <v>0.56929219338715698</v>
      </c>
      <c r="D5456">
        <v>1.4886810838425199E-3</v>
      </c>
    </row>
    <row r="5457" spans="1:4" x14ac:dyDescent="0.25">
      <c r="A5457">
        <v>47</v>
      </c>
      <c r="B5457">
        <v>0</v>
      </c>
      <c r="C5457">
        <v>-0.30761040881712398</v>
      </c>
      <c r="D5457">
        <v>2.3821552186517E-3</v>
      </c>
    </row>
    <row r="5458" spans="1:4" x14ac:dyDescent="0.25">
      <c r="A5458">
        <v>47</v>
      </c>
      <c r="B5458">
        <v>0</v>
      </c>
      <c r="C5458">
        <v>-0.30761040881712398</v>
      </c>
      <c r="D5458">
        <v>2.3821552186517E-3</v>
      </c>
    </row>
    <row r="5459" spans="1:4" x14ac:dyDescent="0.25">
      <c r="A5459">
        <v>47</v>
      </c>
      <c r="B5459">
        <v>0</v>
      </c>
      <c r="C5459">
        <v>-1.18070780661284</v>
      </c>
      <c r="D5459">
        <v>3.2422140882017898E-3</v>
      </c>
    </row>
    <row r="5460" spans="1:4" x14ac:dyDescent="0.25">
      <c r="A5460">
        <v>47</v>
      </c>
      <c r="B5460">
        <v>0</v>
      </c>
      <c r="C5460">
        <v>-2.05380520440856</v>
      </c>
      <c r="D5460">
        <v>4.0625464968749398E-3</v>
      </c>
    </row>
    <row r="5461" spans="1:4" x14ac:dyDescent="0.25">
      <c r="A5461">
        <v>47</v>
      </c>
      <c r="B5461">
        <v>0</v>
      </c>
      <c r="C5461">
        <v>-2.9269026022042799</v>
      </c>
      <c r="D5461">
        <v>4.8511720197213504E-3</v>
      </c>
    </row>
    <row r="5462" spans="1:4" x14ac:dyDescent="0.25">
      <c r="A5462">
        <v>47</v>
      </c>
      <c r="B5462">
        <v>0</v>
      </c>
      <c r="C5462">
        <v>-3.8</v>
      </c>
      <c r="D5462">
        <v>5.62649377200809E-3</v>
      </c>
    </row>
    <row r="5463" spans="1:4" x14ac:dyDescent="0.25">
      <c r="A5463">
        <v>47</v>
      </c>
      <c r="B5463">
        <v>0</v>
      </c>
      <c r="C5463">
        <v>-3.8</v>
      </c>
      <c r="D5463">
        <v>5.62649377200809E-3</v>
      </c>
    </row>
    <row r="5464" spans="1:4" x14ac:dyDescent="0.25">
      <c r="A5464">
        <v>47</v>
      </c>
      <c r="B5464">
        <v>0</v>
      </c>
      <c r="C5464">
        <v>-4.7249999999999996</v>
      </c>
      <c r="D5464">
        <v>6.3810032872564397E-3</v>
      </c>
    </row>
    <row r="5465" spans="1:4" x14ac:dyDescent="0.25">
      <c r="A5465">
        <v>47</v>
      </c>
      <c r="B5465">
        <v>0</v>
      </c>
      <c r="C5465">
        <v>-5.65</v>
      </c>
      <c r="D5465">
        <v>7.0735864107682603E-3</v>
      </c>
    </row>
    <row r="5466" spans="1:4" x14ac:dyDescent="0.25">
      <c r="A5466">
        <v>47</v>
      </c>
      <c r="B5466">
        <v>0</v>
      </c>
      <c r="C5466">
        <v>-6.5750000000000002</v>
      </c>
      <c r="D5466">
        <v>7.7275160995290302E-3</v>
      </c>
    </row>
    <row r="5467" spans="1:4" x14ac:dyDescent="0.25">
      <c r="A5467">
        <v>47</v>
      </c>
      <c r="B5467">
        <v>0</v>
      </c>
      <c r="C5467">
        <v>-7.5</v>
      </c>
      <c r="D5467">
        <v>8.3543665314805993E-3</v>
      </c>
    </row>
    <row r="5468" spans="1:4" x14ac:dyDescent="0.25">
      <c r="A5468">
        <v>48</v>
      </c>
      <c r="B5468">
        <v>4.2</v>
      </c>
      <c r="C5468">
        <v>10.53</v>
      </c>
      <c r="D5468">
        <v>-1.2833457843147E-2</v>
      </c>
    </row>
    <row r="5469" spans="1:4" x14ac:dyDescent="0.25">
      <c r="A5469">
        <v>48</v>
      </c>
      <c r="B5469">
        <v>4.2</v>
      </c>
      <c r="C5469">
        <v>10.487500000000001</v>
      </c>
      <c r="D5469">
        <v>-1.2791898657520799E-2</v>
      </c>
    </row>
    <row r="5470" spans="1:4" x14ac:dyDescent="0.25">
      <c r="A5470">
        <v>48</v>
      </c>
      <c r="B5470">
        <v>4.2</v>
      </c>
      <c r="C5470">
        <v>10.445</v>
      </c>
      <c r="D5470">
        <v>-1.2749184141582701E-2</v>
      </c>
    </row>
    <row r="5471" spans="1:4" x14ac:dyDescent="0.25">
      <c r="A5471">
        <v>48</v>
      </c>
      <c r="B5471">
        <v>4.2</v>
      </c>
      <c r="C5471">
        <v>10.4025</v>
      </c>
      <c r="D5471">
        <v>-1.27070410664485E-2</v>
      </c>
    </row>
    <row r="5472" spans="1:4" x14ac:dyDescent="0.25">
      <c r="A5472">
        <v>48</v>
      </c>
      <c r="B5472">
        <v>4.2</v>
      </c>
      <c r="C5472">
        <v>10.36</v>
      </c>
      <c r="D5472">
        <v>-1.26662278563639E-2</v>
      </c>
    </row>
    <row r="5473" spans="1:4" x14ac:dyDescent="0.25">
      <c r="A5473">
        <v>48</v>
      </c>
      <c r="B5473">
        <v>4.2</v>
      </c>
      <c r="C5473">
        <v>10.36</v>
      </c>
      <c r="D5473">
        <v>-1.26662278563639E-2</v>
      </c>
    </row>
    <row r="5474" spans="1:4" x14ac:dyDescent="0.25">
      <c r="A5474">
        <v>48</v>
      </c>
      <c r="B5474">
        <v>4.2</v>
      </c>
      <c r="C5474">
        <v>10.19</v>
      </c>
      <c r="D5474">
        <v>-1.25595231681881E-2</v>
      </c>
    </row>
    <row r="5475" spans="1:4" x14ac:dyDescent="0.25">
      <c r="A5475">
        <v>48</v>
      </c>
      <c r="B5475">
        <v>4.2</v>
      </c>
      <c r="C5475">
        <v>10.02</v>
      </c>
      <c r="D5475">
        <v>-1.2454552126133001E-2</v>
      </c>
    </row>
    <row r="5476" spans="1:4" x14ac:dyDescent="0.25">
      <c r="A5476">
        <v>48</v>
      </c>
      <c r="B5476">
        <v>4.2</v>
      </c>
      <c r="C5476">
        <v>9.85</v>
      </c>
      <c r="D5476">
        <v>-1.2341439065582001E-2</v>
      </c>
    </row>
    <row r="5477" spans="1:4" x14ac:dyDescent="0.25">
      <c r="A5477">
        <v>48</v>
      </c>
      <c r="B5477">
        <v>4.2</v>
      </c>
      <c r="C5477">
        <v>9.68</v>
      </c>
      <c r="D5477">
        <v>-1.2210158582489101E-2</v>
      </c>
    </row>
    <row r="5478" spans="1:4" x14ac:dyDescent="0.25">
      <c r="A5478">
        <v>48</v>
      </c>
      <c r="B5478">
        <v>4.2</v>
      </c>
      <c r="C5478">
        <v>9.68</v>
      </c>
      <c r="D5478">
        <v>-1.2210158582489101E-2</v>
      </c>
    </row>
    <row r="5479" spans="1:4" x14ac:dyDescent="0.25">
      <c r="A5479">
        <v>48</v>
      </c>
      <c r="B5479">
        <v>4.2</v>
      </c>
      <c r="C5479">
        <v>9.5299999999999994</v>
      </c>
      <c r="D5479">
        <v>-1.2079108000543799E-2</v>
      </c>
    </row>
    <row r="5480" spans="1:4" x14ac:dyDescent="0.25">
      <c r="A5480">
        <v>48</v>
      </c>
      <c r="B5480">
        <v>4.2</v>
      </c>
      <c r="C5480">
        <v>9.3800000000000008</v>
      </c>
      <c r="D5480">
        <v>-1.1942970997062E-2</v>
      </c>
    </row>
    <row r="5481" spans="1:4" x14ac:dyDescent="0.25">
      <c r="A5481">
        <v>48</v>
      </c>
      <c r="B5481">
        <v>4.2</v>
      </c>
      <c r="C5481">
        <v>9.23</v>
      </c>
      <c r="D5481">
        <v>-1.18020408993654E-2</v>
      </c>
    </row>
    <row r="5482" spans="1:4" x14ac:dyDescent="0.25">
      <c r="A5482">
        <v>48</v>
      </c>
      <c r="B5482">
        <v>4.2</v>
      </c>
      <c r="C5482">
        <v>9.08</v>
      </c>
      <c r="D5482">
        <v>-1.16565952561942E-2</v>
      </c>
    </row>
    <row r="5483" spans="1:4" x14ac:dyDescent="0.25">
      <c r="A5483">
        <v>48</v>
      </c>
      <c r="B5483">
        <v>4.2</v>
      </c>
      <c r="C5483">
        <v>9.08</v>
      </c>
      <c r="D5483">
        <v>-1.16565952561942E-2</v>
      </c>
    </row>
    <row r="5484" spans="1:4" x14ac:dyDescent="0.25">
      <c r="A5484">
        <v>48</v>
      </c>
      <c r="B5484">
        <v>4.2</v>
      </c>
      <c r="C5484">
        <v>8.8541544814160797</v>
      </c>
      <c r="D5484">
        <v>-1.14297922597491E-2</v>
      </c>
    </row>
    <row r="5485" spans="1:4" x14ac:dyDescent="0.25">
      <c r="A5485">
        <v>48</v>
      </c>
      <c r="B5485">
        <v>4.2</v>
      </c>
      <c r="C5485">
        <v>8.6283089628321701</v>
      </c>
      <c r="D5485">
        <v>-1.11944586080726E-2</v>
      </c>
    </row>
    <row r="5486" spans="1:4" x14ac:dyDescent="0.25">
      <c r="A5486">
        <v>48</v>
      </c>
      <c r="B5486">
        <v>4.2</v>
      </c>
      <c r="C5486">
        <v>8.4024634442482498</v>
      </c>
      <c r="D5486">
        <v>-1.09514935093769E-2</v>
      </c>
    </row>
    <row r="5487" spans="1:4" x14ac:dyDescent="0.25">
      <c r="A5487">
        <v>48</v>
      </c>
      <c r="B5487">
        <v>4.2</v>
      </c>
      <c r="C5487">
        <v>8.1766179256643401</v>
      </c>
      <c r="D5487">
        <v>-1.0701730901731999E-2</v>
      </c>
    </row>
    <row r="5488" spans="1:4" x14ac:dyDescent="0.25">
      <c r="A5488">
        <v>48</v>
      </c>
      <c r="B5488">
        <v>4.2</v>
      </c>
      <c r="C5488">
        <v>8.1766179256643401</v>
      </c>
      <c r="D5488">
        <v>-1.0701730901731999E-2</v>
      </c>
    </row>
    <row r="5489" spans="1:4" x14ac:dyDescent="0.25">
      <c r="A5489">
        <v>48</v>
      </c>
      <c r="B5489">
        <v>4.2</v>
      </c>
      <c r="C5489">
        <v>7.9088484546975897</v>
      </c>
      <c r="D5489">
        <v>-1.0397911327636801E-2</v>
      </c>
    </row>
    <row r="5490" spans="1:4" x14ac:dyDescent="0.25">
      <c r="A5490">
        <v>48</v>
      </c>
      <c r="B5490">
        <v>4.2</v>
      </c>
      <c r="C5490">
        <v>7.6410789837308499</v>
      </c>
      <c r="D5490">
        <v>-1.0086896460579E-2</v>
      </c>
    </row>
    <row r="5491" spans="1:4" x14ac:dyDescent="0.25">
      <c r="A5491">
        <v>48</v>
      </c>
      <c r="B5491">
        <v>4.2</v>
      </c>
      <c r="C5491">
        <v>7.3733095127641102</v>
      </c>
      <c r="D5491">
        <v>-9.7698326478510306E-3</v>
      </c>
    </row>
    <row r="5492" spans="1:4" x14ac:dyDescent="0.25">
      <c r="A5492">
        <v>48</v>
      </c>
      <c r="B5492">
        <v>4.2</v>
      </c>
      <c r="C5492">
        <v>7.1055400417973704</v>
      </c>
      <c r="D5492">
        <v>-9.4476680081235498E-3</v>
      </c>
    </row>
    <row r="5493" spans="1:4" x14ac:dyDescent="0.25">
      <c r="A5493">
        <v>48</v>
      </c>
      <c r="B5493">
        <v>4.2</v>
      </c>
      <c r="C5493">
        <v>7.1055400417973704</v>
      </c>
      <c r="D5493">
        <v>-9.4476680081235498E-3</v>
      </c>
    </row>
    <row r="5494" spans="1:4" x14ac:dyDescent="0.25">
      <c r="A5494">
        <v>48</v>
      </c>
      <c r="B5494">
        <v>4.2</v>
      </c>
      <c r="C5494">
        <v>6.7880642289878903</v>
      </c>
      <c r="D5494">
        <v>-9.0602480588572506E-3</v>
      </c>
    </row>
    <row r="5495" spans="1:4" x14ac:dyDescent="0.25">
      <c r="A5495">
        <v>48</v>
      </c>
      <c r="B5495">
        <v>4.2</v>
      </c>
      <c r="C5495">
        <v>6.4705884161784102</v>
      </c>
      <c r="D5495">
        <v>-8.6678878516166392E-3</v>
      </c>
    </row>
    <row r="5496" spans="1:4" x14ac:dyDescent="0.25">
      <c r="A5496">
        <v>48</v>
      </c>
      <c r="B5496">
        <v>4.2</v>
      </c>
      <c r="C5496">
        <v>6.1531126033689301</v>
      </c>
      <c r="D5496">
        <v>-8.2713642904574999E-3</v>
      </c>
    </row>
    <row r="5497" spans="1:4" x14ac:dyDescent="0.25">
      <c r="A5497">
        <v>48</v>
      </c>
      <c r="B5497">
        <v>4.2</v>
      </c>
      <c r="C5497">
        <v>5.8356367905594499</v>
      </c>
      <c r="D5497">
        <v>-7.8710347151759903E-3</v>
      </c>
    </row>
    <row r="5498" spans="1:4" x14ac:dyDescent="0.25">
      <c r="A5498">
        <v>48</v>
      </c>
      <c r="B5498">
        <v>4.2</v>
      </c>
      <c r="C5498">
        <v>5.8356367905594499</v>
      </c>
      <c r="D5498">
        <v>-7.8710347151759903E-3</v>
      </c>
    </row>
    <row r="5499" spans="1:4" x14ac:dyDescent="0.25">
      <c r="A5499">
        <v>48</v>
      </c>
      <c r="B5499">
        <v>4.2</v>
      </c>
      <c r="C5499">
        <v>5.4592275929195804</v>
      </c>
      <c r="D5499">
        <v>-7.3910147807975E-3</v>
      </c>
    </row>
    <row r="5500" spans="1:4" x14ac:dyDescent="0.25">
      <c r="A5500">
        <v>48</v>
      </c>
      <c r="B5500">
        <v>4.2</v>
      </c>
      <c r="C5500">
        <v>5.0828183952797197</v>
      </c>
      <c r="D5500">
        <v>-6.9041244336845503E-3</v>
      </c>
    </row>
    <row r="5501" spans="1:4" x14ac:dyDescent="0.25">
      <c r="A5501">
        <v>48</v>
      </c>
      <c r="B5501">
        <v>4.2</v>
      </c>
      <c r="C5501">
        <v>4.7064091976398599</v>
      </c>
      <c r="D5501">
        <v>-6.4080269353611304E-3</v>
      </c>
    </row>
    <row r="5502" spans="1:4" x14ac:dyDescent="0.25">
      <c r="A5502">
        <v>48</v>
      </c>
      <c r="B5502">
        <v>4.2</v>
      </c>
      <c r="C5502">
        <v>4.33</v>
      </c>
      <c r="D5502">
        <v>-5.8993794539278699E-3</v>
      </c>
    </row>
    <row r="5503" spans="1:4" x14ac:dyDescent="0.25">
      <c r="A5503">
        <v>48</v>
      </c>
      <c r="B5503">
        <v>4.2</v>
      </c>
      <c r="C5503">
        <v>4.33</v>
      </c>
      <c r="D5503">
        <v>-5.8993794539278699E-3</v>
      </c>
    </row>
    <row r="5504" spans="1:4" x14ac:dyDescent="0.25">
      <c r="A5504">
        <v>48</v>
      </c>
      <c r="B5504">
        <v>4.2</v>
      </c>
      <c r="C5504">
        <v>4.08</v>
      </c>
      <c r="D5504">
        <v>-5.5580904873317001E-3</v>
      </c>
    </row>
    <row r="5505" spans="1:4" x14ac:dyDescent="0.25">
      <c r="A5505">
        <v>48</v>
      </c>
      <c r="B5505">
        <v>4.2</v>
      </c>
      <c r="C5505">
        <v>3.83</v>
      </c>
      <c r="D5505">
        <v>-5.2143712530985297E-3</v>
      </c>
    </row>
    <row r="5506" spans="1:4" x14ac:dyDescent="0.25">
      <c r="A5506">
        <v>48</v>
      </c>
      <c r="B5506">
        <v>4.2</v>
      </c>
      <c r="C5506">
        <v>3.58</v>
      </c>
      <c r="D5506">
        <v>-4.8510130104766798E-3</v>
      </c>
    </row>
    <row r="5507" spans="1:4" x14ac:dyDescent="0.25">
      <c r="A5507">
        <v>48</v>
      </c>
      <c r="B5507">
        <v>4.2</v>
      </c>
      <c r="C5507">
        <v>3.33</v>
      </c>
      <c r="D5507">
        <v>-4.4491319836488501E-3</v>
      </c>
    </row>
    <row r="5508" spans="1:4" x14ac:dyDescent="0.25">
      <c r="A5508">
        <v>48</v>
      </c>
      <c r="B5508">
        <v>4.2</v>
      </c>
      <c r="C5508">
        <v>3.33</v>
      </c>
      <c r="D5508">
        <v>-4.4491319836488501E-3</v>
      </c>
    </row>
    <row r="5509" spans="1:4" x14ac:dyDescent="0.25">
      <c r="A5509">
        <v>48</v>
      </c>
      <c r="B5509">
        <v>4.2</v>
      </c>
      <c r="C5509">
        <v>3.2160714285714298</v>
      </c>
      <c r="D5509">
        <v>-4.2500095652573799E-3</v>
      </c>
    </row>
    <row r="5510" spans="1:4" x14ac:dyDescent="0.25">
      <c r="A5510">
        <v>48</v>
      </c>
      <c r="B5510">
        <v>4.2</v>
      </c>
      <c r="C5510">
        <v>3.10214285714286</v>
      </c>
      <c r="D5510">
        <v>-4.0469965572407403E-3</v>
      </c>
    </row>
    <row r="5511" spans="1:4" x14ac:dyDescent="0.25">
      <c r="A5511">
        <v>48</v>
      </c>
      <c r="B5511">
        <v>4.2</v>
      </c>
      <c r="C5511">
        <v>2.9882142857142902</v>
      </c>
      <c r="D5511">
        <v>-3.84058081354198E-3</v>
      </c>
    </row>
    <row r="5512" spans="1:4" x14ac:dyDescent="0.25">
      <c r="A5512">
        <v>48</v>
      </c>
      <c r="B5512">
        <v>4.2</v>
      </c>
      <c r="C5512">
        <v>2.8742857142857101</v>
      </c>
      <c r="D5512">
        <v>-3.63126967184434E-3</v>
      </c>
    </row>
    <row r="5513" spans="1:4" x14ac:dyDescent="0.25">
      <c r="A5513">
        <v>48</v>
      </c>
      <c r="B5513">
        <v>4.2</v>
      </c>
      <c r="C5513">
        <v>2.8742857142857101</v>
      </c>
      <c r="D5513">
        <v>-3.63126967184434E-3</v>
      </c>
    </row>
    <row r="5514" spans="1:4" x14ac:dyDescent="0.25">
      <c r="A5514">
        <v>48</v>
      </c>
      <c r="B5514">
        <v>4.2</v>
      </c>
      <c r="C5514">
        <v>2.8382142857142898</v>
      </c>
      <c r="D5514">
        <v>-3.5671450443006299E-3</v>
      </c>
    </row>
    <row r="5515" spans="1:4" x14ac:dyDescent="0.25">
      <c r="A5515">
        <v>48</v>
      </c>
      <c r="B5515">
        <v>4.2</v>
      </c>
      <c r="C5515">
        <v>2.8021428571428602</v>
      </c>
      <c r="D5515">
        <v>-3.50289473057368E-3</v>
      </c>
    </row>
    <row r="5516" spans="1:4" x14ac:dyDescent="0.25">
      <c r="A5516">
        <v>48</v>
      </c>
      <c r="B5516">
        <v>4.2</v>
      </c>
      <c r="C5516">
        <v>2.7660714285714301</v>
      </c>
      <c r="D5516">
        <v>-3.43845651641041E-3</v>
      </c>
    </row>
    <row r="5517" spans="1:4" x14ac:dyDescent="0.25">
      <c r="A5517">
        <v>48</v>
      </c>
      <c r="B5517">
        <v>4.2</v>
      </c>
      <c r="C5517">
        <v>2.73</v>
      </c>
      <c r="D5517">
        <v>-3.3737923482362198E-3</v>
      </c>
    </row>
    <row r="5518" spans="1:4" x14ac:dyDescent="0.25">
      <c r="A5518">
        <v>48</v>
      </c>
      <c r="B5518">
        <v>4.2</v>
      </c>
      <c r="C5518">
        <v>2.73</v>
      </c>
      <c r="D5518">
        <v>-3.3737923482362198E-3</v>
      </c>
    </row>
    <row r="5519" spans="1:4" x14ac:dyDescent="0.25">
      <c r="A5519">
        <v>48</v>
      </c>
      <c r="B5519">
        <v>4.2</v>
      </c>
      <c r="C5519">
        <v>2.54207876162944</v>
      </c>
      <c r="D5519">
        <v>-3.0336721811738501E-3</v>
      </c>
    </row>
    <row r="5520" spans="1:4" x14ac:dyDescent="0.25">
      <c r="A5520">
        <v>48</v>
      </c>
      <c r="B5520">
        <v>4.2</v>
      </c>
      <c r="C5520">
        <v>2.3541575232588801</v>
      </c>
      <c r="D5520">
        <v>-2.6893184289971902E-3</v>
      </c>
    </row>
    <row r="5521" spans="1:4" x14ac:dyDescent="0.25">
      <c r="A5521">
        <v>48</v>
      </c>
      <c r="B5521">
        <v>4.2</v>
      </c>
      <c r="C5521">
        <v>2.1662362848883201</v>
      </c>
      <c r="D5521">
        <v>-2.3420691565434301E-3</v>
      </c>
    </row>
    <row r="5522" spans="1:4" x14ac:dyDescent="0.25">
      <c r="A5522">
        <v>48</v>
      </c>
      <c r="B5522">
        <v>4.2</v>
      </c>
      <c r="C5522">
        <v>1.9783150465177599</v>
      </c>
      <c r="D5522">
        <v>-1.9932109822965202E-3</v>
      </c>
    </row>
    <row r="5523" spans="1:4" x14ac:dyDescent="0.25">
      <c r="A5523">
        <v>48</v>
      </c>
      <c r="B5523">
        <v>4.2</v>
      </c>
      <c r="C5523">
        <v>1.9783150465177599</v>
      </c>
      <c r="D5523">
        <v>-1.9932109822965202E-3</v>
      </c>
    </row>
    <row r="5524" spans="1:4" x14ac:dyDescent="0.25">
      <c r="A5524">
        <v>48</v>
      </c>
      <c r="B5524">
        <v>4.2</v>
      </c>
      <c r="C5524">
        <v>1.7326011831527199</v>
      </c>
      <c r="D5524">
        <v>-1.5365586745655999E-3</v>
      </c>
    </row>
    <row r="5525" spans="1:4" x14ac:dyDescent="0.25">
      <c r="A5525">
        <v>48</v>
      </c>
      <c r="B5525">
        <v>4.2</v>
      </c>
      <c r="C5525">
        <v>1.48688731978767</v>
      </c>
      <c r="D5525">
        <v>-1.08149834756261E-3</v>
      </c>
    </row>
    <row r="5526" spans="1:4" x14ac:dyDescent="0.25">
      <c r="A5526">
        <v>48</v>
      </c>
      <c r="B5526">
        <v>4.2</v>
      </c>
      <c r="C5526">
        <v>1.24117345642262</v>
      </c>
      <c r="D5526">
        <v>-6.3005219206298496E-4</v>
      </c>
    </row>
    <row r="5527" spans="1:4" x14ac:dyDescent="0.25">
      <c r="A5527">
        <v>48</v>
      </c>
      <c r="B5527">
        <v>4.2</v>
      </c>
      <c r="C5527">
        <v>0.99545959305757703</v>
      </c>
      <c r="D5527">
        <v>-1.83955766934535E-4</v>
      </c>
    </row>
    <row r="5528" spans="1:4" x14ac:dyDescent="0.25">
      <c r="A5528">
        <v>48</v>
      </c>
      <c r="B5528">
        <v>4.2</v>
      </c>
      <c r="C5528">
        <v>0.99545959305757703</v>
      </c>
      <c r="D5528">
        <v>-1.83955766934535E-4</v>
      </c>
    </row>
    <row r="5529" spans="1:4" x14ac:dyDescent="0.25">
      <c r="A5529">
        <v>48</v>
      </c>
      <c r="B5529">
        <v>4.2</v>
      </c>
      <c r="C5529">
        <v>0.67417976767284005</v>
      </c>
      <c r="D5529">
        <v>3.8891412935775202E-4</v>
      </c>
    </row>
    <row r="5530" spans="1:4" x14ac:dyDescent="0.25">
      <c r="A5530">
        <v>48</v>
      </c>
      <c r="B5530">
        <v>4.2</v>
      </c>
      <c r="C5530">
        <v>0.35289994228810201</v>
      </c>
      <c r="D5530">
        <v>9.4776645959869705E-4</v>
      </c>
    </row>
    <row r="5531" spans="1:4" x14ac:dyDescent="0.25">
      <c r="A5531">
        <v>48</v>
      </c>
      <c r="B5531">
        <v>4.2</v>
      </c>
      <c r="C5531">
        <v>3.1620116903364498E-2</v>
      </c>
      <c r="D5531">
        <v>1.49103236646307E-3</v>
      </c>
    </row>
    <row r="5532" spans="1:4" x14ac:dyDescent="0.25">
      <c r="A5532">
        <v>48</v>
      </c>
      <c r="B5532">
        <v>4.2</v>
      </c>
      <c r="C5532">
        <v>-0.28965970848137401</v>
      </c>
      <c r="D5532">
        <v>2.0180100647456101E-3</v>
      </c>
    </row>
    <row r="5533" spans="1:4" x14ac:dyDescent="0.25">
      <c r="A5533">
        <v>48</v>
      </c>
      <c r="B5533">
        <v>4.2</v>
      </c>
      <c r="C5533">
        <v>-0.28965970848137401</v>
      </c>
      <c r="D5533">
        <v>2.0180100647456101E-3</v>
      </c>
    </row>
    <row r="5534" spans="1:4" x14ac:dyDescent="0.25">
      <c r="A5534">
        <v>48</v>
      </c>
      <c r="B5534">
        <v>4.2</v>
      </c>
      <c r="C5534">
        <v>-0.70974478136103003</v>
      </c>
      <c r="D5534">
        <v>2.6828554287937501E-3</v>
      </c>
    </row>
    <row r="5535" spans="1:4" x14ac:dyDescent="0.25">
      <c r="A5535">
        <v>48</v>
      </c>
      <c r="B5535">
        <v>4.2</v>
      </c>
      <c r="C5535">
        <v>-1.1298298542406899</v>
      </c>
      <c r="D5535">
        <v>3.3228219261580202E-3</v>
      </c>
    </row>
    <row r="5536" spans="1:4" x14ac:dyDescent="0.25">
      <c r="A5536">
        <v>48</v>
      </c>
      <c r="B5536">
        <v>4.2</v>
      </c>
      <c r="C5536">
        <v>-1.5499149271203401</v>
      </c>
      <c r="D5536">
        <v>3.9430624409521201E-3</v>
      </c>
    </row>
    <row r="5537" spans="1:4" x14ac:dyDescent="0.25">
      <c r="A5537">
        <v>48</v>
      </c>
      <c r="B5537">
        <v>4.2</v>
      </c>
      <c r="C5537">
        <v>-1.97</v>
      </c>
      <c r="D5537">
        <v>4.5513476766683601E-3</v>
      </c>
    </row>
    <row r="5538" spans="1:4" x14ac:dyDescent="0.25">
      <c r="A5538">
        <v>48</v>
      </c>
      <c r="B5538">
        <v>4.2</v>
      </c>
      <c r="C5538">
        <v>-1.97</v>
      </c>
      <c r="D5538">
        <v>4.5513476766683601E-3</v>
      </c>
    </row>
    <row r="5539" spans="1:4" x14ac:dyDescent="0.25">
      <c r="A5539">
        <v>48</v>
      </c>
      <c r="B5539">
        <v>4.2</v>
      </c>
      <c r="C5539">
        <v>-2.27</v>
      </c>
      <c r="D5539">
        <v>4.9794021336572397E-3</v>
      </c>
    </row>
    <row r="5540" spans="1:4" x14ac:dyDescent="0.25">
      <c r="A5540">
        <v>48</v>
      </c>
      <c r="B5540">
        <v>4.2</v>
      </c>
      <c r="C5540">
        <v>-2.57</v>
      </c>
      <c r="D5540">
        <v>5.40275087262877E-3</v>
      </c>
    </row>
    <row r="5541" spans="1:4" x14ac:dyDescent="0.25">
      <c r="A5541">
        <v>48</v>
      </c>
      <c r="B5541">
        <v>4.2</v>
      </c>
      <c r="C5541">
        <v>-2.87</v>
      </c>
      <c r="D5541">
        <v>5.84699672283975E-3</v>
      </c>
    </row>
    <row r="5542" spans="1:4" x14ac:dyDescent="0.25">
      <c r="A5542">
        <v>48</v>
      </c>
      <c r="B5542">
        <v>4.2</v>
      </c>
      <c r="C5542">
        <v>-3.17</v>
      </c>
      <c r="D5542">
        <v>6.3419475206616402E-3</v>
      </c>
    </row>
    <row r="5543" spans="1:4" x14ac:dyDescent="0.25">
      <c r="A5543">
        <v>48</v>
      </c>
      <c r="B5543">
        <v>4.2</v>
      </c>
      <c r="C5543">
        <v>-3.17</v>
      </c>
      <c r="D5543">
        <v>6.3419475206616402E-3</v>
      </c>
    </row>
    <row r="5544" spans="1:4" x14ac:dyDescent="0.25">
      <c r="A5544">
        <v>48</v>
      </c>
      <c r="B5544">
        <v>4.2</v>
      </c>
      <c r="C5544">
        <v>-3.2417857142857098</v>
      </c>
      <c r="D5544">
        <v>6.4719338731312297E-3</v>
      </c>
    </row>
    <row r="5545" spans="1:4" x14ac:dyDescent="0.25">
      <c r="A5545">
        <v>48</v>
      </c>
      <c r="B5545">
        <v>4.2</v>
      </c>
      <c r="C5545">
        <v>-3.3135714285714299</v>
      </c>
      <c r="D5545">
        <v>6.6033489745697498E-3</v>
      </c>
    </row>
    <row r="5546" spans="1:4" x14ac:dyDescent="0.25">
      <c r="A5546">
        <v>48</v>
      </c>
      <c r="B5546">
        <v>4.2</v>
      </c>
      <c r="C5546">
        <v>-3.3853571428571398</v>
      </c>
      <c r="D5546">
        <v>6.73601424264511E-3</v>
      </c>
    </row>
    <row r="5547" spans="1:4" x14ac:dyDescent="0.25">
      <c r="A5547">
        <v>48</v>
      </c>
      <c r="B5547">
        <v>4.2</v>
      </c>
      <c r="C5547">
        <v>-3.45714285714286</v>
      </c>
      <c r="D5547">
        <v>6.8697831899869203E-3</v>
      </c>
    </row>
    <row r="5548" spans="1:4" x14ac:dyDescent="0.25">
      <c r="A5548">
        <v>48</v>
      </c>
      <c r="B5548">
        <v>4.2</v>
      </c>
      <c r="C5548">
        <v>-3.45714285714286</v>
      </c>
      <c r="D5548">
        <v>6.8697831899869203E-3</v>
      </c>
    </row>
    <row r="5549" spans="1:4" x14ac:dyDescent="0.25">
      <c r="A5549">
        <v>48</v>
      </c>
      <c r="B5549">
        <v>4.2</v>
      </c>
      <c r="C5549">
        <v>-3.5353571428571402</v>
      </c>
      <c r="D5549">
        <v>7.0124775798637001E-3</v>
      </c>
    </row>
    <row r="5550" spans="1:4" x14ac:dyDescent="0.25">
      <c r="A5550">
        <v>48</v>
      </c>
      <c r="B5550">
        <v>4.2</v>
      </c>
      <c r="C5550">
        <v>-3.6135714285714302</v>
      </c>
      <c r="D5550">
        <v>7.1559751357259897E-3</v>
      </c>
    </row>
    <row r="5551" spans="1:4" x14ac:dyDescent="0.25">
      <c r="A5551">
        <v>48</v>
      </c>
      <c r="B5551">
        <v>4.2</v>
      </c>
      <c r="C5551">
        <v>-3.69178571428571</v>
      </c>
      <c r="D5551">
        <v>7.3002623722748204E-3</v>
      </c>
    </row>
    <row r="5552" spans="1:4" x14ac:dyDescent="0.25">
      <c r="A5552">
        <v>48</v>
      </c>
      <c r="B5552">
        <v>4.2</v>
      </c>
      <c r="C5552">
        <v>-3.77</v>
      </c>
      <c r="D5552">
        <v>7.44526925964379E-3</v>
      </c>
    </row>
    <row r="5553" spans="1:4" x14ac:dyDescent="0.25">
      <c r="A5553">
        <v>48</v>
      </c>
      <c r="B5553">
        <v>4.2</v>
      </c>
      <c r="C5553">
        <v>-3.77</v>
      </c>
      <c r="D5553">
        <v>7.44526925964379E-3</v>
      </c>
    </row>
    <row r="5554" spans="1:4" x14ac:dyDescent="0.25">
      <c r="A5554">
        <v>48</v>
      </c>
      <c r="B5554">
        <v>4.2</v>
      </c>
      <c r="C5554">
        <v>-3.9565000000000001</v>
      </c>
      <c r="D5554">
        <v>7.7930467223055102E-3</v>
      </c>
    </row>
    <row r="5555" spans="1:4" x14ac:dyDescent="0.25">
      <c r="A5555">
        <v>48</v>
      </c>
      <c r="B5555">
        <v>4.2</v>
      </c>
      <c r="C5555">
        <v>-4.1429999999999998</v>
      </c>
      <c r="D5555">
        <v>8.1421608533339702E-3</v>
      </c>
    </row>
    <row r="5556" spans="1:4" x14ac:dyDescent="0.25">
      <c r="A5556">
        <v>48</v>
      </c>
      <c r="B5556">
        <v>4.2</v>
      </c>
      <c r="C5556">
        <v>-4.3295000000000003</v>
      </c>
      <c r="D5556">
        <v>8.4908442915667993E-3</v>
      </c>
    </row>
    <row r="5557" spans="1:4" x14ac:dyDescent="0.25">
      <c r="A5557">
        <v>48</v>
      </c>
      <c r="B5557">
        <v>4.2</v>
      </c>
      <c r="C5557">
        <v>-4.516</v>
      </c>
      <c r="D5557">
        <v>8.8374697873498005E-3</v>
      </c>
    </row>
    <row r="5558" spans="1:4" x14ac:dyDescent="0.25">
      <c r="A5558">
        <v>48</v>
      </c>
      <c r="B5558">
        <v>4.2</v>
      </c>
      <c r="C5558">
        <v>-4.516</v>
      </c>
      <c r="D5558">
        <v>8.8374697873498005E-3</v>
      </c>
    </row>
    <row r="5559" spans="1:4" x14ac:dyDescent="0.25">
      <c r="A5559">
        <v>48</v>
      </c>
      <c r="B5559">
        <v>4.2</v>
      </c>
      <c r="C5559">
        <v>-4.7024999999999997</v>
      </c>
      <c r="D5559">
        <v>9.1804657301361899E-3</v>
      </c>
    </row>
    <row r="5560" spans="1:4" x14ac:dyDescent="0.25">
      <c r="A5560">
        <v>48</v>
      </c>
      <c r="B5560">
        <v>4.2</v>
      </c>
      <c r="C5560">
        <v>-4.8890000000000002</v>
      </c>
      <c r="D5560">
        <v>9.5184283194325505E-3</v>
      </c>
    </row>
    <row r="5561" spans="1:4" x14ac:dyDescent="0.25">
      <c r="A5561">
        <v>48</v>
      </c>
      <c r="B5561">
        <v>4.2</v>
      </c>
      <c r="C5561">
        <v>-5.0754999999999999</v>
      </c>
      <c r="D5561">
        <v>9.8500253639565594E-3</v>
      </c>
    </row>
    <row r="5562" spans="1:4" x14ac:dyDescent="0.25">
      <c r="A5562">
        <v>48</v>
      </c>
      <c r="B5562">
        <v>4.2</v>
      </c>
      <c r="C5562">
        <v>-5.2619999999999996</v>
      </c>
      <c r="D5562">
        <v>1.0174018849507501E-2</v>
      </c>
    </row>
    <row r="5563" spans="1:4" x14ac:dyDescent="0.25">
      <c r="A5563">
        <v>48</v>
      </c>
      <c r="B5563">
        <v>4.2</v>
      </c>
      <c r="C5563">
        <v>-5.2619999999999996</v>
      </c>
      <c r="D5563">
        <v>1.0174018849507501E-2</v>
      </c>
    </row>
    <row r="5564" spans="1:4" x14ac:dyDescent="0.25">
      <c r="A5564">
        <v>48</v>
      </c>
      <c r="B5564">
        <v>4.2</v>
      </c>
      <c r="C5564">
        <v>-5.4485000000000001</v>
      </c>
      <c r="D5564">
        <v>1.04892716316586E-2</v>
      </c>
    </row>
    <row r="5565" spans="1:4" x14ac:dyDescent="0.25">
      <c r="A5565">
        <v>48</v>
      </c>
      <c r="B5565">
        <v>4.2</v>
      </c>
      <c r="C5565">
        <v>-5.6349999999999998</v>
      </c>
      <c r="D5565">
        <v>1.0794730903277599E-2</v>
      </c>
    </row>
    <row r="5566" spans="1:4" x14ac:dyDescent="0.25">
      <c r="A5566">
        <v>48</v>
      </c>
      <c r="B5566">
        <v>4.2</v>
      </c>
      <c r="C5566">
        <v>-5.8215000000000003</v>
      </c>
      <c r="D5566">
        <v>1.1089397129375501E-2</v>
      </c>
    </row>
    <row r="5567" spans="1:4" x14ac:dyDescent="0.25">
      <c r="A5567">
        <v>48</v>
      </c>
      <c r="B5567">
        <v>4.2</v>
      </c>
      <c r="C5567">
        <v>-6.008</v>
      </c>
      <c r="D5567">
        <v>1.1372335868169201E-2</v>
      </c>
    </row>
    <row r="5568" spans="1:4" x14ac:dyDescent="0.25">
      <c r="A5568">
        <v>48</v>
      </c>
      <c r="B5568">
        <v>4.2</v>
      </c>
      <c r="C5568">
        <v>-6.008</v>
      </c>
      <c r="D5568">
        <v>1.1372335868169201E-2</v>
      </c>
    </row>
    <row r="5569" spans="1:4" x14ac:dyDescent="0.25">
      <c r="A5569">
        <v>48</v>
      </c>
      <c r="B5569">
        <v>4.2</v>
      </c>
      <c r="C5569">
        <v>-6.1944999999999997</v>
      </c>
      <c r="D5569">
        <v>1.16426705673538E-2</v>
      </c>
    </row>
    <row r="5570" spans="1:4" x14ac:dyDescent="0.25">
      <c r="A5570">
        <v>48</v>
      </c>
      <c r="B5570">
        <v>4.2</v>
      </c>
      <c r="C5570">
        <v>-6.3810000000000002</v>
      </c>
      <c r="D5570">
        <v>1.1899609473555501E-2</v>
      </c>
    </row>
    <row r="5571" spans="1:4" x14ac:dyDescent="0.25">
      <c r="A5571">
        <v>48</v>
      </c>
      <c r="B5571">
        <v>4.2</v>
      </c>
      <c r="C5571">
        <v>-6.5674999999999999</v>
      </c>
      <c r="D5571">
        <v>1.21424358310447E-2</v>
      </c>
    </row>
    <row r="5572" spans="1:4" x14ac:dyDescent="0.25">
      <c r="A5572">
        <v>48</v>
      </c>
      <c r="B5572">
        <v>4.2</v>
      </c>
      <c r="C5572">
        <v>-6.7539999999999996</v>
      </c>
      <c r="D5572">
        <v>1.23705106995165E-2</v>
      </c>
    </row>
    <row r="5573" spans="1:4" x14ac:dyDescent="0.25">
      <c r="A5573">
        <v>48</v>
      </c>
      <c r="B5573">
        <v>4.2</v>
      </c>
      <c r="C5573">
        <v>-6.7539999999999996</v>
      </c>
      <c r="D5573">
        <v>1.23705106995165E-2</v>
      </c>
    </row>
    <row r="5574" spans="1:4" x14ac:dyDescent="0.25">
      <c r="A5574">
        <v>48</v>
      </c>
      <c r="B5574">
        <v>4.2</v>
      </c>
      <c r="C5574">
        <v>-6.9405000000000001</v>
      </c>
      <c r="D5574">
        <v>1.25832746135835E-2</v>
      </c>
    </row>
    <row r="5575" spans="1:4" x14ac:dyDescent="0.25">
      <c r="A5575">
        <v>48</v>
      </c>
      <c r="B5575">
        <v>4.2</v>
      </c>
      <c r="C5575">
        <v>-7.1269999999999998</v>
      </c>
      <c r="D5575">
        <v>1.27802402838378E-2</v>
      </c>
    </row>
    <row r="5576" spans="1:4" x14ac:dyDescent="0.25">
      <c r="A5576">
        <v>48</v>
      </c>
      <c r="B5576">
        <v>4.2</v>
      </c>
      <c r="C5576">
        <v>-7.3135000000000003</v>
      </c>
      <c r="D5576">
        <v>1.29609999454318E-2</v>
      </c>
    </row>
    <row r="5577" spans="1:4" x14ac:dyDescent="0.25">
      <c r="A5577">
        <v>48</v>
      </c>
      <c r="B5577">
        <v>4.2</v>
      </c>
      <c r="C5577">
        <v>-7.5</v>
      </c>
      <c r="D5577">
        <v>1.3125221903174999E-2</v>
      </c>
    </row>
    <row r="5578" spans="1:4" x14ac:dyDescent="0.25">
      <c r="A5578">
        <v>48</v>
      </c>
      <c r="B5578">
        <v>4.2</v>
      </c>
      <c r="C5578">
        <v>-7.5</v>
      </c>
      <c r="D5578">
        <v>1.3125221903174999E-2</v>
      </c>
    </row>
    <row r="5579" spans="1:4" x14ac:dyDescent="0.25">
      <c r="A5579">
        <v>48</v>
      </c>
      <c r="B5579">
        <v>4.2</v>
      </c>
      <c r="C5579">
        <v>-7.6</v>
      </c>
      <c r="D5579">
        <v>1.32063743438675E-2</v>
      </c>
    </row>
    <row r="5580" spans="1:4" x14ac:dyDescent="0.25">
      <c r="A5580">
        <v>48</v>
      </c>
      <c r="B5580">
        <v>4.2</v>
      </c>
      <c r="C5580">
        <v>-7.7</v>
      </c>
      <c r="D5580">
        <v>1.32826668174226E-2</v>
      </c>
    </row>
    <row r="5581" spans="1:4" x14ac:dyDescent="0.25">
      <c r="A5581">
        <v>48</v>
      </c>
      <c r="B5581">
        <v>4.2</v>
      </c>
      <c r="C5581">
        <v>-7.8</v>
      </c>
      <c r="D5581">
        <v>1.3354073510943599E-2</v>
      </c>
    </row>
    <row r="5582" spans="1:4" x14ac:dyDescent="0.25">
      <c r="A5582">
        <v>48</v>
      </c>
      <c r="B5582">
        <v>4.2</v>
      </c>
      <c r="C5582">
        <v>-7.9</v>
      </c>
      <c r="D5582">
        <v>1.3420575858700001E-2</v>
      </c>
    </row>
    <row r="5583" spans="1:4" x14ac:dyDescent="0.25">
      <c r="A5583">
        <v>48</v>
      </c>
      <c r="B5583">
        <v>4.2</v>
      </c>
      <c r="C5583">
        <v>-7.9</v>
      </c>
      <c r="D5583">
        <v>1.3420575858700001E-2</v>
      </c>
    </row>
    <row r="5584" spans="1:4" x14ac:dyDescent="0.25">
      <c r="A5584">
        <v>48</v>
      </c>
      <c r="B5584">
        <v>4.2</v>
      </c>
      <c r="C5584">
        <v>-8.15</v>
      </c>
      <c r="D5584">
        <v>1.35653450561005E-2</v>
      </c>
    </row>
    <row r="5585" spans="1:4" x14ac:dyDescent="0.25">
      <c r="A5585">
        <v>48</v>
      </c>
      <c r="B5585">
        <v>4.2</v>
      </c>
      <c r="C5585">
        <v>-8.4</v>
      </c>
      <c r="D5585">
        <v>1.36795203091774E-2</v>
      </c>
    </row>
    <row r="5586" spans="1:4" x14ac:dyDescent="0.25">
      <c r="A5586">
        <v>48</v>
      </c>
      <c r="B5586">
        <v>4.2</v>
      </c>
      <c r="C5586">
        <v>-8.65</v>
      </c>
      <c r="D5586">
        <v>1.3763398623229801E-2</v>
      </c>
    </row>
    <row r="5587" spans="1:4" x14ac:dyDescent="0.25">
      <c r="A5587">
        <v>48</v>
      </c>
      <c r="B5587">
        <v>4.2</v>
      </c>
      <c r="C5587">
        <v>-8.9</v>
      </c>
      <c r="D5587">
        <v>1.3817536052543201E-2</v>
      </c>
    </row>
    <row r="5588" spans="1:4" x14ac:dyDescent="0.25">
      <c r="A5588">
        <v>48</v>
      </c>
      <c r="B5588">
        <v>4.2</v>
      </c>
      <c r="C5588">
        <v>-8.9</v>
      </c>
      <c r="D5588">
        <v>1.3817536052543201E-2</v>
      </c>
    </row>
    <row r="5589" spans="1:4" x14ac:dyDescent="0.25">
      <c r="A5589">
        <v>48</v>
      </c>
      <c r="B5589">
        <v>4.2</v>
      </c>
      <c r="C5589">
        <v>-9.5175000000000001</v>
      </c>
      <c r="D5589">
        <v>1.3831973443617101E-2</v>
      </c>
    </row>
    <row r="5590" spans="1:4" x14ac:dyDescent="0.25">
      <c r="A5590">
        <v>48</v>
      </c>
      <c r="B5590">
        <v>4.2</v>
      </c>
      <c r="C5590">
        <v>-10.135</v>
      </c>
      <c r="D5590">
        <v>1.36920543948965E-2</v>
      </c>
    </row>
    <row r="5591" spans="1:4" x14ac:dyDescent="0.25">
      <c r="A5591">
        <v>48</v>
      </c>
      <c r="B5591">
        <v>4.2</v>
      </c>
      <c r="C5591">
        <v>-10.7525</v>
      </c>
      <c r="D5591">
        <v>1.34180975763422E-2</v>
      </c>
    </row>
    <row r="5592" spans="1:4" x14ac:dyDescent="0.25">
      <c r="A5592">
        <v>48</v>
      </c>
      <c r="B5592">
        <v>4.2</v>
      </c>
      <c r="C5592">
        <v>-11.37</v>
      </c>
      <c r="D5592">
        <v>1.30333768246225E-2</v>
      </c>
    </row>
    <row r="5593" spans="1:4" x14ac:dyDescent="0.25">
      <c r="A5593">
        <v>48</v>
      </c>
      <c r="B5593">
        <v>4.2</v>
      </c>
      <c r="C5593">
        <v>-11.37</v>
      </c>
      <c r="D5593">
        <v>1.30333768246225E-2</v>
      </c>
    </row>
    <row r="5594" spans="1:4" x14ac:dyDescent="0.25">
      <c r="A5594">
        <v>48</v>
      </c>
      <c r="B5594">
        <v>4.2</v>
      </c>
      <c r="C5594">
        <v>-11.87</v>
      </c>
      <c r="D5594">
        <v>1.2659350616863E-2</v>
      </c>
    </row>
    <row r="5595" spans="1:4" x14ac:dyDescent="0.25">
      <c r="A5595">
        <v>48</v>
      </c>
      <c r="B5595">
        <v>4.2</v>
      </c>
      <c r="C5595">
        <v>-12.37</v>
      </c>
      <c r="D5595">
        <v>1.2245138242990899E-2</v>
      </c>
    </row>
    <row r="5596" spans="1:4" x14ac:dyDescent="0.25">
      <c r="A5596">
        <v>48</v>
      </c>
      <c r="B5596">
        <v>4.2</v>
      </c>
      <c r="C5596">
        <v>-12.87</v>
      </c>
      <c r="D5596">
        <v>1.18039299574637E-2</v>
      </c>
    </row>
    <row r="5597" spans="1:4" x14ac:dyDescent="0.25">
      <c r="A5597">
        <v>48</v>
      </c>
      <c r="B5597">
        <v>4.2</v>
      </c>
      <c r="C5597">
        <v>-13.37</v>
      </c>
      <c r="D5597">
        <v>1.1346811413841199E-2</v>
      </c>
    </row>
    <row r="5598" spans="1:4" x14ac:dyDescent="0.25">
      <c r="A5598">
        <v>48</v>
      </c>
      <c r="B5598">
        <v>4.2</v>
      </c>
      <c r="C5598">
        <v>-13.37</v>
      </c>
      <c r="D5598">
        <v>1.1346811413841199E-2</v>
      </c>
    </row>
    <row r="5599" spans="1:4" x14ac:dyDescent="0.25">
      <c r="A5599">
        <v>48</v>
      </c>
      <c r="B5599">
        <v>4.2</v>
      </c>
      <c r="C5599">
        <v>-13.395</v>
      </c>
      <c r="D5599">
        <v>1.1323694655133301E-2</v>
      </c>
    </row>
    <row r="5600" spans="1:4" x14ac:dyDescent="0.25">
      <c r="A5600">
        <v>48</v>
      </c>
      <c r="B5600">
        <v>4.2</v>
      </c>
      <c r="C5600">
        <v>-13.42</v>
      </c>
      <c r="D5600">
        <v>1.1300561590631499E-2</v>
      </c>
    </row>
    <row r="5601" spans="1:4" x14ac:dyDescent="0.25">
      <c r="A5601">
        <v>48</v>
      </c>
      <c r="B5601">
        <v>4.2</v>
      </c>
      <c r="C5601">
        <v>-13.445</v>
      </c>
      <c r="D5601">
        <v>1.12774135411266E-2</v>
      </c>
    </row>
    <row r="5602" spans="1:4" x14ac:dyDescent="0.25">
      <c r="A5602">
        <v>48</v>
      </c>
      <c r="B5602">
        <v>4.2</v>
      </c>
      <c r="C5602">
        <v>-13.47</v>
      </c>
      <c r="D5602">
        <v>1.12542516893398E-2</v>
      </c>
    </row>
    <row r="5603" spans="1:4" x14ac:dyDescent="0.25">
      <c r="A5603">
        <v>48</v>
      </c>
      <c r="B5603">
        <v>4.2</v>
      </c>
      <c r="C5603">
        <v>-13.47</v>
      </c>
      <c r="D5603">
        <v>1.12542516893398E-2</v>
      </c>
    </row>
    <row r="5604" spans="1:4" x14ac:dyDescent="0.25">
      <c r="A5604">
        <v>48</v>
      </c>
      <c r="B5604">
        <v>4.2</v>
      </c>
      <c r="C5604">
        <v>-13.602499999999999</v>
      </c>
      <c r="D5604">
        <v>1.11313894961136E-2</v>
      </c>
    </row>
    <row r="5605" spans="1:4" x14ac:dyDescent="0.25">
      <c r="A5605">
        <v>48</v>
      </c>
      <c r="B5605">
        <v>4.2</v>
      </c>
      <c r="C5605">
        <v>-13.734999999999999</v>
      </c>
      <c r="D5605">
        <v>1.1008467387152899E-2</v>
      </c>
    </row>
    <row r="5606" spans="1:4" x14ac:dyDescent="0.25">
      <c r="A5606">
        <v>48</v>
      </c>
      <c r="B5606">
        <v>4.2</v>
      </c>
      <c r="C5606">
        <v>-13.8675</v>
      </c>
      <c r="D5606">
        <v>1.0885628249689E-2</v>
      </c>
    </row>
    <row r="5607" spans="1:4" x14ac:dyDescent="0.25">
      <c r="A5607">
        <v>48</v>
      </c>
      <c r="B5607">
        <v>4.2</v>
      </c>
      <c r="C5607">
        <v>-14</v>
      </c>
      <c r="D5607">
        <v>1.07630033572367E-2</v>
      </c>
    </row>
    <row r="5608" spans="1:4" x14ac:dyDescent="0.25">
      <c r="A5608">
        <v>48</v>
      </c>
      <c r="B5608">
        <v>4.2</v>
      </c>
      <c r="C5608">
        <v>-14</v>
      </c>
      <c r="D5608">
        <v>1.07630033572367E-2</v>
      </c>
    </row>
    <row r="5609" spans="1:4" x14ac:dyDescent="0.25">
      <c r="A5609">
        <v>48</v>
      </c>
      <c r="B5609">
        <v>4.2</v>
      </c>
      <c r="C5609">
        <v>-14.211606673841001</v>
      </c>
      <c r="D5609">
        <v>1.0567906108792E-2</v>
      </c>
    </row>
    <row r="5610" spans="1:4" x14ac:dyDescent="0.25">
      <c r="A5610">
        <v>48</v>
      </c>
      <c r="B5610">
        <v>4.2</v>
      </c>
      <c r="C5610">
        <v>-14.423213347682101</v>
      </c>
      <c r="D5610">
        <v>1.03740958751394E-2</v>
      </c>
    </row>
    <row r="5611" spans="1:4" x14ac:dyDescent="0.25">
      <c r="A5611">
        <v>48</v>
      </c>
      <c r="B5611">
        <v>4.2</v>
      </c>
      <c r="C5611">
        <v>-14.634820021523099</v>
      </c>
      <c r="D5611">
        <v>1.0182014395805499E-2</v>
      </c>
    </row>
    <row r="5612" spans="1:4" x14ac:dyDescent="0.25">
      <c r="A5612">
        <v>48</v>
      </c>
      <c r="B5612">
        <v>4.2</v>
      </c>
      <c r="C5612">
        <v>-14.846426695364199</v>
      </c>
      <c r="D5612">
        <v>9.9920673247280798E-3</v>
      </c>
    </row>
    <row r="5613" spans="1:4" x14ac:dyDescent="0.25">
      <c r="A5613">
        <v>48</v>
      </c>
      <c r="B5613">
        <v>4.2</v>
      </c>
      <c r="C5613">
        <v>-14.846426695364199</v>
      </c>
      <c r="D5613">
        <v>9.9920673247280798E-3</v>
      </c>
    </row>
    <row r="5614" spans="1:4" x14ac:dyDescent="0.25">
      <c r="A5614">
        <v>48</v>
      </c>
      <c r="B5614">
        <v>4.2</v>
      </c>
      <c r="C5614">
        <v>-15.1123067924162</v>
      </c>
      <c r="D5614">
        <v>9.7569679682386803E-3</v>
      </c>
    </row>
    <row r="5615" spans="1:4" x14ac:dyDescent="0.25">
      <c r="A5615">
        <v>48</v>
      </c>
      <c r="B5615">
        <v>4.2</v>
      </c>
      <c r="C5615">
        <v>-15.3781868894682</v>
      </c>
      <c r="D5615">
        <v>9.5262548325544798E-3</v>
      </c>
    </row>
    <row r="5616" spans="1:4" x14ac:dyDescent="0.25">
      <c r="A5616">
        <v>48</v>
      </c>
      <c r="B5616">
        <v>4.2</v>
      </c>
      <c r="C5616">
        <v>-15.644066986520199</v>
      </c>
      <c r="D5616">
        <v>9.3002328902954297E-3</v>
      </c>
    </row>
    <row r="5617" spans="1:4" x14ac:dyDescent="0.25">
      <c r="A5617">
        <v>48</v>
      </c>
      <c r="B5617">
        <v>4.2</v>
      </c>
      <c r="C5617">
        <v>-15.909947083572201</v>
      </c>
      <c r="D5617">
        <v>9.0790958448025497E-3</v>
      </c>
    </row>
    <row r="5618" spans="1:4" x14ac:dyDescent="0.25">
      <c r="A5618">
        <v>48</v>
      </c>
      <c r="B5618">
        <v>4.2</v>
      </c>
      <c r="C5618">
        <v>-15.909947083572201</v>
      </c>
      <c r="D5618">
        <v>9.0790958448025497E-3</v>
      </c>
    </row>
    <row r="5619" spans="1:4" x14ac:dyDescent="0.25">
      <c r="A5619">
        <v>48</v>
      </c>
      <c r="B5619">
        <v>4.2</v>
      </c>
      <c r="C5619">
        <v>-16.244020790819601</v>
      </c>
      <c r="D5619">
        <v>8.80833966769742E-3</v>
      </c>
    </row>
    <row r="5620" spans="1:4" x14ac:dyDescent="0.25">
      <c r="A5620">
        <v>48</v>
      </c>
      <c r="B5620">
        <v>4.2</v>
      </c>
      <c r="C5620">
        <v>-16.578094498067099</v>
      </c>
      <c r="D5620">
        <v>8.5455665943521691E-3</v>
      </c>
    </row>
    <row r="5621" spans="1:4" x14ac:dyDescent="0.25">
      <c r="A5621">
        <v>48</v>
      </c>
      <c r="B5621">
        <v>4.2</v>
      </c>
      <c r="C5621">
        <v>-16.912168205314501</v>
      </c>
      <c r="D5621">
        <v>8.29076247124029E-3</v>
      </c>
    </row>
    <row r="5622" spans="1:4" x14ac:dyDescent="0.25">
      <c r="A5622">
        <v>48</v>
      </c>
      <c r="B5622">
        <v>4.2</v>
      </c>
      <c r="C5622">
        <v>-17.246241912561899</v>
      </c>
      <c r="D5622">
        <v>8.0438099251652698E-3</v>
      </c>
    </row>
    <row r="5623" spans="1:4" x14ac:dyDescent="0.25">
      <c r="A5623">
        <v>48</v>
      </c>
      <c r="B5623">
        <v>4.2</v>
      </c>
      <c r="C5623">
        <v>-17.246241912561899</v>
      </c>
      <c r="D5623">
        <v>8.0438099251652698E-3</v>
      </c>
    </row>
    <row r="5624" spans="1:4" x14ac:dyDescent="0.25">
      <c r="A5624">
        <v>48</v>
      </c>
      <c r="B5624">
        <v>4.2</v>
      </c>
      <c r="C5624">
        <v>-17.665999702300599</v>
      </c>
      <c r="D5624">
        <v>7.74436382725616E-3</v>
      </c>
    </row>
    <row r="5625" spans="1:4" x14ac:dyDescent="0.25">
      <c r="A5625">
        <v>48</v>
      </c>
      <c r="B5625">
        <v>4.2</v>
      </c>
      <c r="C5625">
        <v>-18.085757492039299</v>
      </c>
      <c r="D5625">
        <v>7.4565349884373302E-3</v>
      </c>
    </row>
    <row r="5626" spans="1:4" x14ac:dyDescent="0.25">
      <c r="A5626">
        <v>48</v>
      </c>
      <c r="B5626">
        <v>4.2</v>
      </c>
      <c r="C5626">
        <v>-18.505515281777999</v>
      </c>
      <c r="D5626">
        <v>7.1797452789050999E-3</v>
      </c>
    </row>
    <row r="5627" spans="1:4" x14ac:dyDescent="0.25">
      <c r="A5627">
        <v>48</v>
      </c>
      <c r="B5627">
        <v>4.2</v>
      </c>
      <c r="C5627">
        <v>-18.925273071516699</v>
      </c>
      <c r="D5627">
        <v>6.91334590237305E-3</v>
      </c>
    </row>
    <row r="5628" spans="1:4" x14ac:dyDescent="0.25">
      <c r="A5628">
        <v>48</v>
      </c>
      <c r="B5628">
        <v>4.2</v>
      </c>
      <c r="C5628">
        <v>-18.925273071516699</v>
      </c>
      <c r="D5628">
        <v>6.91334590237305E-3</v>
      </c>
    </row>
    <row r="5629" spans="1:4" x14ac:dyDescent="0.25">
      <c r="A5629">
        <v>48</v>
      </c>
      <c r="B5629">
        <v>4.2</v>
      </c>
      <c r="C5629">
        <v>-19.4526914173004</v>
      </c>
      <c r="D5629">
        <v>6.5923051185329904E-3</v>
      </c>
    </row>
    <row r="5630" spans="1:4" x14ac:dyDescent="0.25">
      <c r="A5630">
        <v>48</v>
      </c>
      <c r="B5630">
        <v>4.2</v>
      </c>
      <c r="C5630">
        <v>-19.980109763084201</v>
      </c>
      <c r="D5630">
        <v>6.2852701737778696E-3</v>
      </c>
    </row>
    <row r="5631" spans="1:4" x14ac:dyDescent="0.25">
      <c r="A5631">
        <v>48</v>
      </c>
      <c r="B5631">
        <v>4.2</v>
      </c>
      <c r="C5631">
        <v>-20.507528108868001</v>
      </c>
      <c r="D5631">
        <v>5.99098753508788E-3</v>
      </c>
    </row>
    <row r="5632" spans="1:4" x14ac:dyDescent="0.25">
      <c r="A5632">
        <v>48</v>
      </c>
      <c r="B5632">
        <v>4.2</v>
      </c>
      <c r="C5632">
        <v>-21.034946454651799</v>
      </c>
      <c r="D5632">
        <v>5.7083218270436503E-3</v>
      </c>
    </row>
    <row r="5633" spans="1:4" x14ac:dyDescent="0.25">
      <c r="A5633">
        <v>48</v>
      </c>
      <c r="B5633">
        <v>4.2</v>
      </c>
      <c r="C5633">
        <v>-21.034946454651799</v>
      </c>
      <c r="D5633">
        <v>5.7083218270436503E-3</v>
      </c>
    </row>
    <row r="5634" spans="1:4" x14ac:dyDescent="0.25">
      <c r="A5634">
        <v>48</v>
      </c>
      <c r="B5634">
        <v>4.2</v>
      </c>
      <c r="C5634">
        <v>-21.697638412417401</v>
      </c>
      <c r="D5634">
        <v>5.3682219399585696E-3</v>
      </c>
    </row>
    <row r="5635" spans="1:4" x14ac:dyDescent="0.25">
      <c r="A5635">
        <v>48</v>
      </c>
      <c r="B5635">
        <v>4.2</v>
      </c>
      <c r="C5635">
        <v>-22.360330370183</v>
      </c>
      <c r="D5635">
        <v>5.0436471484728703E-3</v>
      </c>
    </row>
    <row r="5636" spans="1:4" x14ac:dyDescent="0.25">
      <c r="A5636">
        <v>48</v>
      </c>
      <c r="B5636">
        <v>4.2</v>
      </c>
      <c r="C5636">
        <v>-23.023022327948699</v>
      </c>
      <c r="D5636">
        <v>4.7339265183572003E-3</v>
      </c>
    </row>
    <row r="5637" spans="1:4" x14ac:dyDescent="0.25">
      <c r="A5637">
        <v>48</v>
      </c>
      <c r="B5637">
        <v>4.2</v>
      </c>
      <c r="C5637">
        <v>-23.685714285714301</v>
      </c>
      <c r="D5637">
        <v>4.4391792807263004E-3</v>
      </c>
    </row>
    <row r="5638" spans="1:4" x14ac:dyDescent="0.25">
      <c r="A5638">
        <v>48</v>
      </c>
      <c r="B5638">
        <v>4.2</v>
      </c>
      <c r="C5638">
        <v>-23.685714285714301</v>
      </c>
      <c r="D5638">
        <v>4.4391792807263004E-3</v>
      </c>
    </row>
    <row r="5639" spans="1:4" x14ac:dyDescent="0.25">
      <c r="A5639">
        <v>48</v>
      </c>
      <c r="B5639">
        <v>4.2</v>
      </c>
      <c r="C5639">
        <v>-24.2481782087116</v>
      </c>
      <c r="D5639">
        <v>4.1924081734282604E-3</v>
      </c>
    </row>
    <row r="5640" spans="1:4" x14ac:dyDescent="0.25">
      <c r="A5640">
        <v>48</v>
      </c>
      <c r="B5640">
        <v>4.2</v>
      </c>
      <c r="C5640">
        <v>-24.810642131708899</v>
      </c>
      <c r="D5640">
        <v>3.9578293135788698E-3</v>
      </c>
    </row>
    <row r="5641" spans="1:4" x14ac:dyDescent="0.25">
      <c r="A5641">
        <v>48</v>
      </c>
      <c r="B5641">
        <v>4.2</v>
      </c>
      <c r="C5641">
        <v>-25.373106054706199</v>
      </c>
      <c r="D5641">
        <v>3.7353095236815001E-3</v>
      </c>
    </row>
    <row r="5642" spans="1:4" x14ac:dyDescent="0.25">
      <c r="A5642">
        <v>48</v>
      </c>
      <c r="B5642">
        <v>4.2</v>
      </c>
      <c r="C5642">
        <v>-25.935569977703501</v>
      </c>
      <c r="D5642">
        <v>3.5240566392202599E-3</v>
      </c>
    </row>
    <row r="5643" spans="1:4" x14ac:dyDescent="0.25">
      <c r="A5643">
        <v>48</v>
      </c>
      <c r="B5643">
        <v>4.2</v>
      </c>
      <c r="C5643">
        <v>-25.935569977703501</v>
      </c>
      <c r="D5643">
        <v>3.5240566392202599E-3</v>
      </c>
    </row>
    <row r="5644" spans="1:4" x14ac:dyDescent="0.25">
      <c r="A5644">
        <v>48</v>
      </c>
      <c r="B5644">
        <v>4.2</v>
      </c>
      <c r="C5644">
        <v>-26.619660341358099</v>
      </c>
      <c r="D5644">
        <v>3.2807060275954801E-3</v>
      </c>
    </row>
    <row r="5645" spans="1:4" x14ac:dyDescent="0.25">
      <c r="A5645">
        <v>48</v>
      </c>
      <c r="B5645">
        <v>4.2</v>
      </c>
      <c r="C5645">
        <v>-27.3037507050127</v>
      </c>
      <c r="D5645">
        <v>3.0500747635879501E-3</v>
      </c>
    </row>
    <row r="5646" spans="1:4" x14ac:dyDescent="0.25">
      <c r="A5646">
        <v>48</v>
      </c>
      <c r="B5646">
        <v>4.2</v>
      </c>
      <c r="C5646">
        <v>-27.987841068667301</v>
      </c>
      <c r="D5646">
        <v>2.8297091285044598E-3</v>
      </c>
    </row>
    <row r="5647" spans="1:4" x14ac:dyDescent="0.25">
      <c r="A5647">
        <v>48</v>
      </c>
      <c r="B5647">
        <v>4.2</v>
      </c>
      <c r="C5647">
        <v>-28.671931432321902</v>
      </c>
      <c r="D5647">
        <v>2.61708927564152E-3</v>
      </c>
    </row>
    <row r="5648" spans="1:4" x14ac:dyDescent="0.25">
      <c r="A5648">
        <v>48</v>
      </c>
      <c r="B5648">
        <v>4.2</v>
      </c>
      <c r="C5648">
        <v>-28.671931432321902</v>
      </c>
      <c r="D5648">
        <v>2.61708927564152E-3</v>
      </c>
    </row>
    <row r="5649" spans="1:4" x14ac:dyDescent="0.25">
      <c r="A5649">
        <v>48</v>
      </c>
      <c r="B5649">
        <v>4.2</v>
      </c>
      <c r="C5649">
        <v>-29.503948574241399</v>
      </c>
      <c r="D5649">
        <v>2.3657871987483501E-3</v>
      </c>
    </row>
    <row r="5650" spans="1:4" x14ac:dyDescent="0.25">
      <c r="A5650">
        <v>48</v>
      </c>
      <c r="B5650">
        <v>4.2</v>
      </c>
      <c r="C5650">
        <v>-30.335965716160899</v>
      </c>
      <c r="D5650">
        <v>2.1189761267642999E-3</v>
      </c>
    </row>
    <row r="5651" spans="1:4" x14ac:dyDescent="0.25">
      <c r="A5651">
        <v>48</v>
      </c>
      <c r="B5651">
        <v>4.2</v>
      </c>
      <c r="C5651">
        <v>-31.167982858080499</v>
      </c>
      <c r="D5651">
        <v>1.8730280680720301E-3</v>
      </c>
    </row>
    <row r="5652" spans="1:4" x14ac:dyDescent="0.25">
      <c r="A5652">
        <v>48</v>
      </c>
      <c r="B5652">
        <v>4.2</v>
      </c>
      <c r="C5652">
        <v>-32</v>
      </c>
      <c r="D5652">
        <v>1.6254230479505101E-3</v>
      </c>
    </row>
    <row r="5653" spans="1:4" x14ac:dyDescent="0.25">
      <c r="A5653">
        <v>49</v>
      </c>
      <c r="B5653">
        <v>24.5</v>
      </c>
      <c r="C5653">
        <v>20</v>
      </c>
      <c r="D5653">
        <v>-3.1562171983853499E-2</v>
      </c>
    </row>
    <row r="5654" spans="1:4" x14ac:dyDescent="0.25">
      <c r="A5654">
        <v>49</v>
      </c>
      <c r="B5654">
        <v>24.5</v>
      </c>
      <c r="C5654">
        <v>19.707185490582699</v>
      </c>
      <c r="D5654">
        <v>-3.2216608049461602E-2</v>
      </c>
    </row>
    <row r="5655" spans="1:4" x14ac:dyDescent="0.25">
      <c r="A5655">
        <v>49</v>
      </c>
      <c r="B5655">
        <v>24.5</v>
      </c>
      <c r="C5655">
        <v>19.414370981165501</v>
      </c>
      <c r="D5655">
        <v>-3.2818219702276101E-2</v>
      </c>
    </row>
    <row r="5656" spans="1:4" x14ac:dyDescent="0.25">
      <c r="A5656">
        <v>49</v>
      </c>
      <c r="B5656">
        <v>24.5</v>
      </c>
      <c r="C5656">
        <v>19.1215564717482</v>
      </c>
      <c r="D5656">
        <v>-3.3337505085351798E-2</v>
      </c>
    </row>
    <row r="5657" spans="1:4" x14ac:dyDescent="0.25">
      <c r="A5657">
        <v>49</v>
      </c>
      <c r="B5657">
        <v>24.5</v>
      </c>
      <c r="C5657">
        <v>18.828741962330898</v>
      </c>
      <c r="D5657">
        <v>-3.3786376874469101E-2</v>
      </c>
    </row>
    <row r="5658" spans="1:4" x14ac:dyDescent="0.25">
      <c r="A5658">
        <v>49</v>
      </c>
      <c r="B5658">
        <v>24.5</v>
      </c>
      <c r="C5658">
        <v>18.828741962330898</v>
      </c>
      <c r="D5658">
        <v>-3.3786376874469101E-2</v>
      </c>
    </row>
    <row r="5659" spans="1:4" x14ac:dyDescent="0.25">
      <c r="A5659">
        <v>49</v>
      </c>
      <c r="B5659">
        <v>24.5</v>
      </c>
      <c r="C5659">
        <v>18.6715564717482</v>
      </c>
      <c r="D5659">
        <v>-3.3999874828735399E-2</v>
      </c>
    </row>
    <row r="5660" spans="1:4" x14ac:dyDescent="0.25">
      <c r="A5660">
        <v>49</v>
      </c>
      <c r="B5660">
        <v>24.5</v>
      </c>
      <c r="C5660">
        <v>18.514370981165499</v>
      </c>
      <c r="D5660">
        <v>-3.4192752558468702E-2</v>
      </c>
    </row>
    <row r="5661" spans="1:4" x14ac:dyDescent="0.25">
      <c r="A5661">
        <v>49</v>
      </c>
      <c r="B5661">
        <v>24.5</v>
      </c>
      <c r="C5661">
        <v>18.357185490582701</v>
      </c>
      <c r="D5661">
        <v>-3.4365919777540603E-2</v>
      </c>
    </row>
    <row r="5662" spans="1:4" x14ac:dyDescent="0.25">
      <c r="A5662">
        <v>49</v>
      </c>
      <c r="B5662">
        <v>24.5</v>
      </c>
      <c r="C5662">
        <v>18.2</v>
      </c>
      <c r="D5662">
        <v>-3.4519967753686903E-2</v>
      </c>
    </row>
    <row r="5663" spans="1:4" x14ac:dyDescent="0.25">
      <c r="A5663">
        <v>49</v>
      </c>
      <c r="B5663">
        <v>24.5</v>
      </c>
      <c r="C5663">
        <v>18.2</v>
      </c>
      <c r="D5663">
        <v>-3.4519967753686903E-2</v>
      </c>
    </row>
    <row r="5664" spans="1:4" x14ac:dyDescent="0.25">
      <c r="A5664">
        <v>49</v>
      </c>
      <c r="B5664">
        <v>24.5</v>
      </c>
      <c r="C5664">
        <v>18.175000000000001</v>
      </c>
      <c r="D5664">
        <v>-3.45427435528406E-2</v>
      </c>
    </row>
    <row r="5665" spans="1:4" x14ac:dyDescent="0.25">
      <c r="A5665">
        <v>49</v>
      </c>
      <c r="B5665">
        <v>24.5</v>
      </c>
      <c r="C5665">
        <v>18.149999999999999</v>
      </c>
      <c r="D5665">
        <v>-3.4565033358224202E-2</v>
      </c>
    </row>
    <row r="5666" spans="1:4" x14ac:dyDescent="0.25">
      <c r="A5666">
        <v>49</v>
      </c>
      <c r="B5666">
        <v>24.5</v>
      </c>
      <c r="C5666">
        <v>18.125</v>
      </c>
      <c r="D5666">
        <v>-3.4586842211058802E-2</v>
      </c>
    </row>
    <row r="5667" spans="1:4" x14ac:dyDescent="0.25">
      <c r="A5667">
        <v>49</v>
      </c>
      <c r="B5667">
        <v>24.5</v>
      </c>
      <c r="C5667">
        <v>18.100000000000001</v>
      </c>
      <c r="D5667">
        <v>-3.4608174833766298E-2</v>
      </c>
    </row>
    <row r="5668" spans="1:4" x14ac:dyDescent="0.25">
      <c r="A5668">
        <v>49</v>
      </c>
      <c r="B5668">
        <v>24.5</v>
      </c>
      <c r="C5668">
        <v>18.100000000000001</v>
      </c>
      <c r="D5668">
        <v>-3.4608174833766298E-2</v>
      </c>
    </row>
    <row r="5669" spans="1:4" x14ac:dyDescent="0.25">
      <c r="A5669">
        <v>49</v>
      </c>
      <c r="B5669">
        <v>24.5</v>
      </c>
      <c r="C5669">
        <v>18.074999999999999</v>
      </c>
      <c r="D5669">
        <v>-3.4629035994932403E-2</v>
      </c>
    </row>
    <row r="5670" spans="1:4" x14ac:dyDescent="0.25">
      <c r="A5670">
        <v>49</v>
      </c>
      <c r="B5670">
        <v>24.5</v>
      </c>
      <c r="C5670">
        <v>18.05</v>
      </c>
      <c r="D5670">
        <v>-3.4649443624577198E-2</v>
      </c>
    </row>
    <row r="5671" spans="1:4" x14ac:dyDescent="0.25">
      <c r="A5671">
        <v>49</v>
      </c>
      <c r="B5671">
        <v>24.5</v>
      </c>
      <c r="C5671">
        <v>18.024999999999999</v>
      </c>
      <c r="D5671">
        <v>-3.4669410003269799E-2</v>
      </c>
    </row>
    <row r="5672" spans="1:4" x14ac:dyDescent="0.25">
      <c r="A5672">
        <v>49</v>
      </c>
      <c r="B5672">
        <v>24.5</v>
      </c>
      <c r="C5672">
        <v>18</v>
      </c>
      <c r="D5672">
        <v>-3.4688940174799399E-2</v>
      </c>
    </row>
    <row r="5673" spans="1:4" x14ac:dyDescent="0.25">
      <c r="A5673">
        <v>49</v>
      </c>
      <c r="B5673">
        <v>24.5</v>
      </c>
      <c r="C5673">
        <v>18</v>
      </c>
      <c r="D5673">
        <v>-3.4688940174799399E-2</v>
      </c>
    </row>
    <row r="5674" spans="1:4" x14ac:dyDescent="0.25">
      <c r="A5674">
        <v>49</v>
      </c>
      <c r="B5674">
        <v>24.5</v>
      </c>
      <c r="C5674">
        <v>17.75</v>
      </c>
      <c r="D5674">
        <v>-3.4859305078432302E-2</v>
      </c>
    </row>
    <row r="5675" spans="1:4" x14ac:dyDescent="0.25">
      <c r="A5675">
        <v>49</v>
      </c>
      <c r="B5675">
        <v>24.5</v>
      </c>
      <c r="C5675">
        <v>17.5</v>
      </c>
      <c r="D5675">
        <v>-3.49835358927E-2</v>
      </c>
    </row>
    <row r="5676" spans="1:4" x14ac:dyDescent="0.25">
      <c r="A5676">
        <v>49</v>
      </c>
      <c r="B5676">
        <v>24.5</v>
      </c>
      <c r="C5676">
        <v>17.25</v>
      </c>
      <c r="D5676">
        <v>-3.50620599908327E-2</v>
      </c>
    </row>
    <row r="5677" spans="1:4" x14ac:dyDescent="0.25">
      <c r="A5677">
        <v>49</v>
      </c>
      <c r="B5677">
        <v>24.5</v>
      </c>
      <c r="C5677">
        <v>17</v>
      </c>
      <c r="D5677">
        <v>-3.5095061717864001E-2</v>
      </c>
    </row>
    <row r="5678" spans="1:4" x14ac:dyDescent="0.25">
      <c r="A5678">
        <v>49</v>
      </c>
      <c r="B5678">
        <v>24.5</v>
      </c>
      <c r="C5678">
        <v>17</v>
      </c>
      <c r="D5678">
        <v>-3.5095061717864001E-2</v>
      </c>
    </row>
    <row r="5679" spans="1:4" x14ac:dyDescent="0.25">
      <c r="A5679">
        <v>49</v>
      </c>
      <c r="B5679">
        <v>24.5</v>
      </c>
      <c r="C5679">
        <v>16.574999999999999</v>
      </c>
      <c r="D5679">
        <v>-3.5046259023227201E-2</v>
      </c>
    </row>
    <row r="5680" spans="1:4" x14ac:dyDescent="0.25">
      <c r="A5680">
        <v>49</v>
      </c>
      <c r="B5680">
        <v>24.5</v>
      </c>
      <c r="C5680">
        <v>16.149999999999999</v>
      </c>
      <c r="D5680">
        <v>-3.48643977629624E-2</v>
      </c>
    </row>
    <row r="5681" spans="1:4" x14ac:dyDescent="0.25">
      <c r="A5681">
        <v>49</v>
      </c>
      <c r="B5681">
        <v>24.5</v>
      </c>
      <c r="C5681">
        <v>15.725</v>
      </c>
      <c r="D5681">
        <v>-3.45584952570289E-2</v>
      </c>
    </row>
    <row r="5682" spans="1:4" x14ac:dyDescent="0.25">
      <c r="A5682">
        <v>49</v>
      </c>
      <c r="B5682">
        <v>24.5</v>
      </c>
      <c r="C5682">
        <v>15.3</v>
      </c>
      <c r="D5682">
        <v>-3.4128338111287598E-2</v>
      </c>
    </row>
    <row r="5683" spans="1:4" x14ac:dyDescent="0.25">
      <c r="A5683">
        <v>49</v>
      </c>
      <c r="B5683">
        <v>24.5</v>
      </c>
      <c r="C5683">
        <v>15.3</v>
      </c>
      <c r="D5683">
        <v>-3.4128338111287598E-2</v>
      </c>
    </row>
    <row r="5684" spans="1:4" x14ac:dyDescent="0.25">
      <c r="A5684">
        <v>49</v>
      </c>
      <c r="B5684">
        <v>24.5</v>
      </c>
      <c r="C5684">
        <v>14.85</v>
      </c>
      <c r="D5684">
        <v>-3.4317715712289101E-2</v>
      </c>
    </row>
    <row r="5685" spans="1:4" x14ac:dyDescent="0.25">
      <c r="A5685">
        <v>49</v>
      </c>
      <c r="B5685">
        <v>24.5</v>
      </c>
      <c r="C5685">
        <v>14.4</v>
      </c>
      <c r="D5685">
        <v>-3.44613387234095E-2</v>
      </c>
    </row>
    <row r="5686" spans="1:4" x14ac:dyDescent="0.25">
      <c r="A5686">
        <v>49</v>
      </c>
      <c r="B5686">
        <v>24.5</v>
      </c>
      <c r="C5686">
        <v>13.95</v>
      </c>
      <c r="D5686">
        <v>-3.4563996245770202E-2</v>
      </c>
    </row>
    <row r="5687" spans="1:4" x14ac:dyDescent="0.25">
      <c r="A5687">
        <v>49</v>
      </c>
      <c r="B5687">
        <v>24.5</v>
      </c>
      <c r="C5687">
        <v>13.5</v>
      </c>
      <c r="D5687">
        <v>-3.4627481537160901E-2</v>
      </c>
    </row>
    <row r="5688" spans="1:4" x14ac:dyDescent="0.25">
      <c r="A5688">
        <v>49</v>
      </c>
      <c r="B5688">
        <v>24.5</v>
      </c>
      <c r="C5688">
        <v>13.5</v>
      </c>
      <c r="D5688">
        <v>-3.4627481537160901E-2</v>
      </c>
    </row>
    <row r="5689" spans="1:4" x14ac:dyDescent="0.25">
      <c r="A5689">
        <v>49</v>
      </c>
      <c r="B5689">
        <v>24.5</v>
      </c>
      <c r="C5689">
        <v>13.25</v>
      </c>
      <c r="D5689">
        <v>-3.4653379772193398E-2</v>
      </c>
    </row>
    <row r="5690" spans="1:4" x14ac:dyDescent="0.25">
      <c r="A5690">
        <v>49</v>
      </c>
      <c r="B5690">
        <v>24.5</v>
      </c>
      <c r="C5690">
        <v>13</v>
      </c>
      <c r="D5690">
        <v>-3.4667947614633897E-2</v>
      </c>
    </row>
    <row r="5691" spans="1:4" x14ac:dyDescent="0.25">
      <c r="A5691">
        <v>49</v>
      </c>
      <c r="B5691">
        <v>24.5</v>
      </c>
      <c r="C5691">
        <v>12.75</v>
      </c>
      <c r="D5691">
        <v>-3.4670083889179998E-2</v>
      </c>
    </row>
    <row r="5692" spans="1:4" x14ac:dyDescent="0.25">
      <c r="A5692">
        <v>49</v>
      </c>
      <c r="B5692">
        <v>24.5</v>
      </c>
      <c r="C5692">
        <v>12.5</v>
      </c>
      <c r="D5692">
        <v>-3.4658931594122901E-2</v>
      </c>
    </row>
    <row r="5693" spans="1:4" x14ac:dyDescent="0.25">
      <c r="A5693">
        <v>49</v>
      </c>
      <c r="B5693">
        <v>24.5</v>
      </c>
      <c r="C5693">
        <v>12.5</v>
      </c>
      <c r="D5693">
        <v>-3.4658931594122901E-2</v>
      </c>
    </row>
    <row r="5694" spans="1:4" x14ac:dyDescent="0.25">
      <c r="A5694">
        <v>49</v>
      </c>
      <c r="B5694">
        <v>24.5</v>
      </c>
      <c r="C5694">
        <v>12.22</v>
      </c>
      <c r="D5694">
        <v>-3.4629872144644101E-2</v>
      </c>
    </row>
    <row r="5695" spans="1:4" x14ac:dyDescent="0.25">
      <c r="A5695">
        <v>49</v>
      </c>
      <c r="B5695">
        <v>24.5</v>
      </c>
      <c r="C5695">
        <v>11.94</v>
      </c>
      <c r="D5695">
        <v>-3.4582460105845397E-2</v>
      </c>
    </row>
    <row r="5696" spans="1:4" x14ac:dyDescent="0.25">
      <c r="A5696">
        <v>49</v>
      </c>
      <c r="B5696">
        <v>24.5</v>
      </c>
      <c r="C5696">
        <v>11.66</v>
      </c>
      <c r="D5696">
        <v>-3.4516040308348199E-2</v>
      </c>
    </row>
    <row r="5697" spans="1:4" x14ac:dyDescent="0.25">
      <c r="A5697">
        <v>49</v>
      </c>
      <c r="B5697">
        <v>24.5</v>
      </c>
      <c r="C5697">
        <v>11.38</v>
      </c>
      <c r="D5697">
        <v>-3.4430127084221399E-2</v>
      </c>
    </row>
    <row r="5698" spans="1:4" x14ac:dyDescent="0.25">
      <c r="A5698">
        <v>49</v>
      </c>
      <c r="B5698">
        <v>24.5</v>
      </c>
      <c r="C5698">
        <v>11.38</v>
      </c>
      <c r="D5698">
        <v>-3.4430127084221399E-2</v>
      </c>
    </row>
    <row r="5699" spans="1:4" x14ac:dyDescent="0.25">
      <c r="A5699">
        <v>49</v>
      </c>
      <c r="B5699">
        <v>24.5</v>
      </c>
      <c r="C5699">
        <v>10.955</v>
      </c>
      <c r="D5699">
        <v>-3.42466806563596E-2</v>
      </c>
    </row>
    <row r="5700" spans="1:4" x14ac:dyDescent="0.25">
      <c r="A5700">
        <v>49</v>
      </c>
      <c r="B5700">
        <v>24.5</v>
      </c>
      <c r="C5700">
        <v>10.53</v>
      </c>
      <c r="D5700">
        <v>-3.40071940325367E-2</v>
      </c>
    </row>
    <row r="5701" spans="1:4" x14ac:dyDescent="0.25">
      <c r="A5701">
        <v>49</v>
      </c>
      <c r="B5701">
        <v>24.5</v>
      </c>
      <c r="C5701">
        <v>10.105</v>
      </c>
      <c r="D5701">
        <v>-3.3759776278936997E-2</v>
      </c>
    </row>
    <row r="5702" spans="1:4" x14ac:dyDescent="0.25">
      <c r="A5702">
        <v>49</v>
      </c>
      <c r="B5702">
        <v>24.5</v>
      </c>
      <c r="C5702">
        <v>9.68</v>
      </c>
      <c r="D5702">
        <v>-3.3563364649660199E-2</v>
      </c>
    </row>
    <row r="5703" spans="1:4" x14ac:dyDescent="0.25">
      <c r="A5703">
        <v>49</v>
      </c>
      <c r="B5703">
        <v>24.5</v>
      </c>
      <c r="C5703">
        <v>9.68</v>
      </c>
      <c r="D5703">
        <v>-3.3563364649660199E-2</v>
      </c>
    </row>
    <row r="5704" spans="1:4" x14ac:dyDescent="0.25">
      <c r="A5704">
        <v>49</v>
      </c>
      <c r="B5704">
        <v>24.5</v>
      </c>
      <c r="C5704">
        <v>9.5299999999999994</v>
      </c>
      <c r="D5704">
        <v>-3.3519594343794902E-2</v>
      </c>
    </row>
    <row r="5705" spans="1:4" x14ac:dyDescent="0.25">
      <c r="A5705">
        <v>49</v>
      </c>
      <c r="B5705">
        <v>24.5</v>
      </c>
      <c r="C5705">
        <v>9.3800000000000008</v>
      </c>
      <c r="D5705">
        <v>-3.34806697178524E-2</v>
      </c>
    </row>
    <row r="5706" spans="1:4" x14ac:dyDescent="0.25">
      <c r="A5706">
        <v>49</v>
      </c>
      <c r="B5706">
        <v>24.5</v>
      </c>
      <c r="C5706">
        <v>9.23</v>
      </c>
      <c r="D5706">
        <v>-3.34459809392674E-2</v>
      </c>
    </row>
    <row r="5707" spans="1:4" x14ac:dyDescent="0.25">
      <c r="A5707">
        <v>49</v>
      </c>
      <c r="B5707">
        <v>24.5</v>
      </c>
      <c r="C5707">
        <v>9.08</v>
      </c>
      <c r="D5707">
        <v>-3.3414942206783101E-2</v>
      </c>
    </row>
    <row r="5708" spans="1:4" x14ac:dyDescent="0.25">
      <c r="A5708">
        <v>49</v>
      </c>
      <c r="B5708">
        <v>24.5</v>
      </c>
      <c r="C5708">
        <v>9.08</v>
      </c>
      <c r="D5708">
        <v>-3.3414942206783101E-2</v>
      </c>
    </row>
    <row r="5709" spans="1:4" x14ac:dyDescent="0.25">
      <c r="A5709">
        <v>49</v>
      </c>
      <c r="B5709">
        <v>24.5</v>
      </c>
      <c r="C5709">
        <v>8.9177431906614792</v>
      </c>
      <c r="D5709">
        <v>-3.3384835559226902E-2</v>
      </c>
    </row>
    <row r="5710" spans="1:4" x14ac:dyDescent="0.25">
      <c r="A5710">
        <v>49</v>
      </c>
      <c r="B5710">
        <v>24.5</v>
      </c>
      <c r="C5710">
        <v>8.7554863813229602</v>
      </c>
      <c r="D5710">
        <v>-3.3357656955928697E-2</v>
      </c>
    </row>
    <row r="5711" spans="1:4" x14ac:dyDescent="0.25">
      <c r="A5711">
        <v>49</v>
      </c>
      <c r="B5711">
        <v>24.5</v>
      </c>
      <c r="C5711">
        <v>8.5932295719844394</v>
      </c>
      <c r="D5711">
        <v>-3.3332794570164199E-2</v>
      </c>
    </row>
    <row r="5712" spans="1:4" x14ac:dyDescent="0.25">
      <c r="A5712">
        <v>49</v>
      </c>
      <c r="B5712">
        <v>24.5</v>
      </c>
      <c r="C5712">
        <v>8.4309727626459097</v>
      </c>
      <c r="D5712">
        <v>-3.3309729044593499E-2</v>
      </c>
    </row>
    <row r="5713" spans="1:4" x14ac:dyDescent="0.25">
      <c r="A5713">
        <v>49</v>
      </c>
      <c r="B5713">
        <v>24.5</v>
      </c>
      <c r="C5713">
        <v>8.4309727626459097</v>
      </c>
      <c r="D5713">
        <v>-3.3309729044593499E-2</v>
      </c>
    </row>
    <row r="5714" spans="1:4" x14ac:dyDescent="0.25">
      <c r="A5714">
        <v>49</v>
      </c>
      <c r="B5714">
        <v>24.5</v>
      </c>
      <c r="C5714">
        <v>7.89822957198444</v>
      </c>
      <c r="D5714">
        <v>-3.3237667692850199E-2</v>
      </c>
    </row>
    <row r="5715" spans="1:4" x14ac:dyDescent="0.25">
      <c r="A5715">
        <v>49</v>
      </c>
      <c r="B5715">
        <v>24.5</v>
      </c>
      <c r="C5715">
        <v>7.3654863813229596</v>
      </c>
      <c r="D5715">
        <v>-3.3159160001351197E-2</v>
      </c>
    </row>
    <row r="5716" spans="1:4" x14ac:dyDescent="0.25">
      <c r="A5716">
        <v>49</v>
      </c>
      <c r="B5716">
        <v>24.5</v>
      </c>
      <c r="C5716">
        <v>6.8327431906614802</v>
      </c>
      <c r="D5716">
        <v>-3.3065586103844899E-2</v>
      </c>
    </row>
    <row r="5717" spans="1:4" x14ac:dyDescent="0.25">
      <c r="A5717">
        <v>49</v>
      </c>
      <c r="B5717">
        <v>24.5</v>
      </c>
      <c r="C5717">
        <v>6.3</v>
      </c>
      <c r="D5717">
        <v>-3.2958610703335202E-2</v>
      </c>
    </row>
    <row r="5718" spans="1:4" x14ac:dyDescent="0.25">
      <c r="A5718">
        <v>49</v>
      </c>
      <c r="B5718">
        <v>24.5</v>
      </c>
      <c r="C5718">
        <v>6.3</v>
      </c>
      <c r="D5718">
        <v>-3.2958610703335202E-2</v>
      </c>
    </row>
    <row r="5719" spans="1:4" x14ac:dyDescent="0.25">
      <c r="A5719">
        <v>49</v>
      </c>
      <c r="B5719">
        <v>24.5</v>
      </c>
      <c r="C5719">
        <v>5.8075000000000001</v>
      </c>
      <c r="D5719">
        <v>-3.3011353625175398E-2</v>
      </c>
    </row>
    <row r="5720" spans="1:4" x14ac:dyDescent="0.25">
      <c r="A5720">
        <v>49</v>
      </c>
      <c r="B5720">
        <v>24.5</v>
      </c>
      <c r="C5720">
        <v>5.3150000000000004</v>
      </c>
      <c r="D5720">
        <v>-3.3030427064674101E-2</v>
      </c>
    </row>
    <row r="5721" spans="1:4" x14ac:dyDescent="0.25">
      <c r="A5721">
        <v>49</v>
      </c>
      <c r="B5721">
        <v>24.5</v>
      </c>
      <c r="C5721">
        <v>4.8224999999999998</v>
      </c>
      <c r="D5721">
        <v>-3.3024965172149402E-2</v>
      </c>
    </row>
    <row r="5722" spans="1:4" x14ac:dyDescent="0.25">
      <c r="A5722">
        <v>49</v>
      </c>
      <c r="B5722">
        <v>24.5</v>
      </c>
      <c r="C5722">
        <v>4.33</v>
      </c>
      <c r="D5722">
        <v>-3.3002019339817203E-2</v>
      </c>
    </row>
    <row r="5723" spans="1:4" x14ac:dyDescent="0.25">
      <c r="A5723">
        <v>49</v>
      </c>
      <c r="B5723">
        <v>24.5</v>
      </c>
      <c r="C5723">
        <v>4.33</v>
      </c>
      <c r="D5723">
        <v>-3.3002019339817203E-2</v>
      </c>
    </row>
    <row r="5724" spans="1:4" x14ac:dyDescent="0.25">
      <c r="A5724">
        <v>49</v>
      </c>
      <c r="B5724">
        <v>24.5</v>
      </c>
      <c r="C5724">
        <v>4.08</v>
      </c>
      <c r="D5724">
        <v>-3.2976600792081798E-2</v>
      </c>
    </row>
    <row r="5725" spans="1:4" x14ac:dyDescent="0.25">
      <c r="A5725">
        <v>49</v>
      </c>
      <c r="B5725">
        <v>24.5</v>
      </c>
      <c r="C5725">
        <v>3.83</v>
      </c>
      <c r="D5725">
        <v>-3.2940766378781003E-2</v>
      </c>
    </row>
    <row r="5726" spans="1:4" x14ac:dyDescent="0.25">
      <c r="A5726">
        <v>49</v>
      </c>
      <c r="B5726">
        <v>24.5</v>
      </c>
      <c r="C5726">
        <v>3.58</v>
      </c>
      <c r="D5726">
        <v>-3.2918376009153198E-2</v>
      </c>
    </row>
    <row r="5727" spans="1:4" x14ac:dyDescent="0.25">
      <c r="A5727">
        <v>49</v>
      </c>
      <c r="B5727">
        <v>24.5</v>
      </c>
      <c r="C5727">
        <v>3.33</v>
      </c>
      <c r="D5727">
        <v>-3.29350659728819E-2</v>
      </c>
    </row>
    <row r="5728" spans="1:4" x14ac:dyDescent="0.25">
      <c r="A5728">
        <v>49</v>
      </c>
      <c r="B5728">
        <v>24.5</v>
      </c>
      <c r="C5728">
        <v>3.33</v>
      </c>
      <c r="D5728">
        <v>-3.29350659728819E-2</v>
      </c>
    </row>
    <row r="5729" spans="1:4" x14ac:dyDescent="0.25">
      <c r="A5729">
        <v>49</v>
      </c>
      <c r="B5729">
        <v>24.5</v>
      </c>
      <c r="C5729">
        <v>3.18</v>
      </c>
      <c r="D5729">
        <v>-3.2968345684723302E-2</v>
      </c>
    </row>
    <row r="5730" spans="1:4" x14ac:dyDescent="0.25">
      <c r="A5730">
        <v>49</v>
      </c>
      <c r="B5730">
        <v>24.5</v>
      </c>
      <c r="C5730">
        <v>3.03</v>
      </c>
      <c r="D5730">
        <v>-3.3007323266405403E-2</v>
      </c>
    </row>
    <row r="5731" spans="1:4" x14ac:dyDescent="0.25">
      <c r="A5731">
        <v>49</v>
      </c>
      <c r="B5731">
        <v>24.5</v>
      </c>
      <c r="C5731">
        <v>2.88</v>
      </c>
      <c r="D5731">
        <v>-3.3051160898085297E-2</v>
      </c>
    </row>
    <row r="5732" spans="1:4" x14ac:dyDescent="0.25">
      <c r="A5732">
        <v>49</v>
      </c>
      <c r="B5732">
        <v>24.5</v>
      </c>
      <c r="C5732">
        <v>2.73</v>
      </c>
      <c r="D5732">
        <v>-3.3099132628180601E-2</v>
      </c>
    </row>
    <row r="5733" spans="1:4" x14ac:dyDescent="0.25">
      <c r="A5733">
        <v>49</v>
      </c>
      <c r="B5733">
        <v>24.5</v>
      </c>
      <c r="C5733">
        <v>2.73</v>
      </c>
      <c r="D5733">
        <v>-3.3099132628180601E-2</v>
      </c>
    </row>
    <row r="5734" spans="1:4" x14ac:dyDescent="0.25">
      <c r="A5734">
        <v>49</v>
      </c>
      <c r="B5734">
        <v>24.5</v>
      </c>
      <c r="C5734">
        <v>2.3725000000000001</v>
      </c>
      <c r="D5734">
        <v>-3.3224983452021198E-2</v>
      </c>
    </row>
    <row r="5735" spans="1:4" x14ac:dyDescent="0.25">
      <c r="A5735">
        <v>49</v>
      </c>
      <c r="B5735">
        <v>24.5</v>
      </c>
      <c r="C5735">
        <v>2.0150000000000001</v>
      </c>
      <c r="D5735">
        <v>-3.3359403830223899E-2</v>
      </c>
    </row>
    <row r="5736" spans="1:4" x14ac:dyDescent="0.25">
      <c r="A5736">
        <v>49</v>
      </c>
      <c r="B5736">
        <v>24.5</v>
      </c>
      <c r="C5736">
        <v>1.6575</v>
      </c>
      <c r="D5736">
        <v>-3.3495626973904499E-2</v>
      </c>
    </row>
    <row r="5737" spans="1:4" x14ac:dyDescent="0.25">
      <c r="A5737">
        <v>49</v>
      </c>
      <c r="B5737">
        <v>24.5</v>
      </c>
      <c r="C5737">
        <v>1.3</v>
      </c>
      <c r="D5737">
        <v>-3.36301949135785E-2</v>
      </c>
    </row>
    <row r="5738" spans="1:4" x14ac:dyDescent="0.25">
      <c r="A5738">
        <v>49</v>
      </c>
      <c r="B5738">
        <v>24.5</v>
      </c>
      <c r="C5738">
        <v>1.3</v>
      </c>
      <c r="D5738">
        <v>-3.36301949135785E-2</v>
      </c>
    </row>
    <row r="5739" spans="1:4" x14ac:dyDescent="0.25">
      <c r="A5739">
        <v>49</v>
      </c>
      <c r="B5739">
        <v>24.5</v>
      </c>
      <c r="C5739">
        <v>0.73983272926578403</v>
      </c>
      <c r="D5739">
        <v>-3.3917135058275198E-2</v>
      </c>
    </row>
    <row r="5740" spans="1:4" x14ac:dyDescent="0.25">
      <c r="A5740">
        <v>49</v>
      </c>
      <c r="B5740">
        <v>24.5</v>
      </c>
      <c r="C5740">
        <v>0.17966545853156901</v>
      </c>
      <c r="D5740">
        <v>-3.4148191262966199E-2</v>
      </c>
    </row>
    <row r="5741" spans="1:4" x14ac:dyDescent="0.25">
      <c r="A5741">
        <v>49</v>
      </c>
      <c r="B5741">
        <v>24.5</v>
      </c>
      <c r="C5741">
        <v>-0.38050181220264701</v>
      </c>
      <c r="D5741">
        <v>-3.4316167672231099E-2</v>
      </c>
    </row>
    <row r="5742" spans="1:4" x14ac:dyDescent="0.25">
      <c r="A5742">
        <v>49</v>
      </c>
      <c r="B5742">
        <v>24.5</v>
      </c>
      <c r="C5742">
        <v>-0.94066908293686302</v>
      </c>
      <c r="D5742">
        <v>-3.4415951990274703E-2</v>
      </c>
    </row>
    <row r="5743" spans="1:4" x14ac:dyDescent="0.25">
      <c r="A5743">
        <v>49</v>
      </c>
      <c r="B5743">
        <v>24.5</v>
      </c>
      <c r="C5743">
        <v>-0.94066908293686302</v>
      </c>
      <c r="D5743">
        <v>-3.4415951990274703E-2</v>
      </c>
    </row>
    <row r="5744" spans="1:4" x14ac:dyDescent="0.25">
      <c r="A5744">
        <v>49</v>
      </c>
      <c r="B5744">
        <v>24.5</v>
      </c>
      <c r="C5744">
        <v>-1.1555018122026499</v>
      </c>
      <c r="D5744">
        <v>-3.4436519918172197E-2</v>
      </c>
    </row>
    <row r="5745" spans="1:4" x14ac:dyDescent="0.25">
      <c r="A5745">
        <v>49</v>
      </c>
      <c r="B5745">
        <v>24.5</v>
      </c>
      <c r="C5745">
        <v>-1.37033454146843</v>
      </c>
      <c r="D5745">
        <v>-3.4446837572282001E-2</v>
      </c>
    </row>
    <row r="5746" spans="1:4" x14ac:dyDescent="0.25">
      <c r="A5746">
        <v>49</v>
      </c>
      <c r="B5746">
        <v>24.5</v>
      </c>
      <c r="C5746">
        <v>-1.5851672707342199</v>
      </c>
      <c r="D5746">
        <v>-3.4447478607676101E-2</v>
      </c>
    </row>
    <row r="5747" spans="1:4" x14ac:dyDescent="0.25">
      <c r="A5747">
        <v>49</v>
      </c>
      <c r="B5747">
        <v>24.5</v>
      </c>
      <c r="C5747">
        <v>-1.8</v>
      </c>
      <c r="D5747">
        <v>-3.4439267249669898E-2</v>
      </c>
    </row>
    <row r="5748" spans="1:4" x14ac:dyDescent="0.25">
      <c r="A5748">
        <v>49</v>
      </c>
      <c r="B5748">
        <v>24.5</v>
      </c>
      <c r="C5748">
        <v>-1.8</v>
      </c>
      <c r="D5748">
        <v>-3.4439267249669898E-2</v>
      </c>
    </row>
    <row r="5749" spans="1:4" x14ac:dyDescent="0.25">
      <c r="A5749">
        <v>49</v>
      </c>
      <c r="B5749">
        <v>24.5</v>
      </c>
      <c r="C5749">
        <v>-1.8425</v>
      </c>
      <c r="D5749">
        <v>-3.4442862496046903E-2</v>
      </c>
    </row>
    <row r="5750" spans="1:4" x14ac:dyDescent="0.25">
      <c r="A5750">
        <v>49</v>
      </c>
      <c r="B5750">
        <v>24.5</v>
      </c>
      <c r="C5750">
        <v>-1.885</v>
      </c>
      <c r="D5750">
        <v>-3.4446829893874098E-2</v>
      </c>
    </row>
    <row r="5751" spans="1:4" x14ac:dyDescent="0.25">
      <c r="A5751">
        <v>49</v>
      </c>
      <c r="B5751">
        <v>24.5</v>
      </c>
      <c r="C5751">
        <v>-1.9275</v>
      </c>
      <c r="D5751">
        <v>-3.4450885481824102E-2</v>
      </c>
    </row>
    <row r="5752" spans="1:4" x14ac:dyDescent="0.25">
      <c r="A5752">
        <v>49</v>
      </c>
      <c r="B5752">
        <v>24.5</v>
      </c>
      <c r="C5752">
        <v>-1.97</v>
      </c>
      <c r="D5752">
        <v>-3.4454846464302802E-2</v>
      </c>
    </row>
    <row r="5753" spans="1:4" x14ac:dyDescent="0.25">
      <c r="A5753">
        <v>49</v>
      </c>
      <c r="B5753">
        <v>24.5</v>
      </c>
      <c r="C5753">
        <v>-1.97</v>
      </c>
      <c r="D5753">
        <v>-3.4454846464302802E-2</v>
      </c>
    </row>
    <row r="5754" spans="1:4" x14ac:dyDescent="0.25">
      <c r="A5754">
        <v>49</v>
      </c>
      <c r="B5754">
        <v>24.5</v>
      </c>
      <c r="C5754">
        <v>-2.27</v>
      </c>
      <c r="D5754">
        <v>-3.4468626381140503E-2</v>
      </c>
    </row>
    <row r="5755" spans="1:4" x14ac:dyDescent="0.25">
      <c r="A5755">
        <v>49</v>
      </c>
      <c r="B5755">
        <v>24.5</v>
      </c>
      <c r="C5755">
        <v>-2.57</v>
      </c>
      <c r="D5755">
        <v>-3.4464282467441702E-2</v>
      </c>
    </row>
    <row r="5756" spans="1:4" x14ac:dyDescent="0.25">
      <c r="A5756">
        <v>49</v>
      </c>
      <c r="B5756">
        <v>24.5</v>
      </c>
      <c r="C5756">
        <v>-2.87</v>
      </c>
      <c r="D5756">
        <v>-3.4474951040371203E-2</v>
      </c>
    </row>
    <row r="5757" spans="1:4" x14ac:dyDescent="0.25">
      <c r="A5757">
        <v>49</v>
      </c>
      <c r="B5757">
        <v>24.5</v>
      </c>
      <c r="C5757">
        <v>-3.17</v>
      </c>
      <c r="D5757">
        <v>-3.4538032830962698E-2</v>
      </c>
    </row>
    <row r="5758" spans="1:4" x14ac:dyDescent="0.25">
      <c r="A5758">
        <v>49</v>
      </c>
      <c r="B5758">
        <v>24.5</v>
      </c>
      <c r="C5758">
        <v>-3.17</v>
      </c>
      <c r="D5758">
        <v>-3.4538032830962698E-2</v>
      </c>
    </row>
    <row r="5759" spans="1:4" x14ac:dyDescent="0.25">
      <c r="A5759">
        <v>49</v>
      </c>
      <c r="B5759">
        <v>24.5</v>
      </c>
      <c r="C5759">
        <v>-3.32</v>
      </c>
      <c r="D5759">
        <v>-3.4597091986594802E-2</v>
      </c>
    </row>
    <row r="5760" spans="1:4" x14ac:dyDescent="0.25">
      <c r="A5760">
        <v>49</v>
      </c>
      <c r="B5760">
        <v>24.5</v>
      </c>
      <c r="C5760">
        <v>-3.47</v>
      </c>
      <c r="D5760">
        <v>-3.4661082971547401E-2</v>
      </c>
    </row>
    <row r="5761" spans="1:4" x14ac:dyDescent="0.25">
      <c r="A5761">
        <v>49</v>
      </c>
      <c r="B5761">
        <v>24.5</v>
      </c>
      <c r="C5761">
        <v>-3.62</v>
      </c>
      <c r="D5761">
        <v>-3.4728817589967501E-2</v>
      </c>
    </row>
    <row r="5762" spans="1:4" x14ac:dyDescent="0.25">
      <c r="A5762">
        <v>49</v>
      </c>
      <c r="B5762">
        <v>24.5</v>
      </c>
      <c r="C5762">
        <v>-3.77</v>
      </c>
      <c r="D5762">
        <v>-3.4799156254444803E-2</v>
      </c>
    </row>
    <row r="5763" spans="1:4" x14ac:dyDescent="0.25">
      <c r="A5763">
        <v>49</v>
      </c>
      <c r="B5763">
        <v>24.5</v>
      </c>
      <c r="C5763">
        <v>-3.77</v>
      </c>
      <c r="D5763">
        <v>-3.4799156254444803E-2</v>
      </c>
    </row>
    <row r="5764" spans="1:4" x14ac:dyDescent="0.25">
      <c r="A5764">
        <v>49</v>
      </c>
      <c r="B5764">
        <v>24.5</v>
      </c>
      <c r="C5764">
        <v>-3.96636673510559</v>
      </c>
      <c r="D5764">
        <v>-3.4893370050533098E-2</v>
      </c>
    </row>
    <row r="5765" spans="1:4" x14ac:dyDescent="0.25">
      <c r="A5765">
        <v>49</v>
      </c>
      <c r="B5765">
        <v>24.5</v>
      </c>
      <c r="C5765">
        <v>-4.1627334702111902</v>
      </c>
      <c r="D5765">
        <v>-3.4987879629818697E-2</v>
      </c>
    </row>
    <row r="5766" spans="1:4" x14ac:dyDescent="0.25">
      <c r="A5766">
        <v>49</v>
      </c>
      <c r="B5766">
        <v>24.5</v>
      </c>
      <c r="C5766">
        <v>-4.35910020531679</v>
      </c>
      <c r="D5766">
        <v>-3.5080523192312099E-2</v>
      </c>
    </row>
    <row r="5767" spans="1:4" x14ac:dyDescent="0.25">
      <c r="A5767">
        <v>49</v>
      </c>
      <c r="B5767">
        <v>24.5</v>
      </c>
      <c r="C5767">
        <v>-4.55546694042238</v>
      </c>
      <c r="D5767">
        <v>-3.5169272030391101E-2</v>
      </c>
    </row>
    <row r="5768" spans="1:4" x14ac:dyDescent="0.25">
      <c r="A5768">
        <v>49</v>
      </c>
      <c r="B5768">
        <v>24.5</v>
      </c>
      <c r="C5768">
        <v>-4.55546694042238</v>
      </c>
      <c r="D5768">
        <v>-3.5169272030391101E-2</v>
      </c>
    </row>
    <row r="5769" spans="1:4" x14ac:dyDescent="0.25">
      <c r="A5769">
        <v>49</v>
      </c>
      <c r="B5769">
        <v>24.5</v>
      </c>
      <c r="C5769">
        <v>-4.7882854488629398</v>
      </c>
      <c r="D5769">
        <v>-3.5266836034932497E-2</v>
      </c>
    </row>
    <row r="5770" spans="1:4" x14ac:dyDescent="0.25">
      <c r="A5770">
        <v>49</v>
      </c>
      <c r="B5770">
        <v>24.5</v>
      </c>
      <c r="C5770">
        <v>-5.0211039573034899</v>
      </c>
      <c r="D5770">
        <v>-3.53533047584575E-2</v>
      </c>
    </row>
    <row r="5771" spans="1:4" x14ac:dyDescent="0.25">
      <c r="A5771">
        <v>49</v>
      </c>
      <c r="B5771">
        <v>24.5</v>
      </c>
      <c r="C5771">
        <v>-5.2539224657440498</v>
      </c>
      <c r="D5771">
        <v>-3.5425914906229303E-2</v>
      </c>
    </row>
    <row r="5772" spans="1:4" x14ac:dyDescent="0.25">
      <c r="A5772">
        <v>49</v>
      </c>
      <c r="B5772">
        <v>24.5</v>
      </c>
      <c r="C5772">
        <v>-5.4867409741845998</v>
      </c>
      <c r="D5772">
        <v>-3.5482092084833203E-2</v>
      </c>
    </row>
    <row r="5773" spans="1:4" x14ac:dyDescent="0.25">
      <c r="A5773">
        <v>49</v>
      </c>
      <c r="B5773">
        <v>24.5</v>
      </c>
      <c r="C5773">
        <v>-5.4867409741845998</v>
      </c>
      <c r="D5773">
        <v>-3.5482092084833203E-2</v>
      </c>
    </row>
    <row r="5774" spans="1:4" x14ac:dyDescent="0.25">
      <c r="A5774">
        <v>49</v>
      </c>
      <c r="B5774">
        <v>24.5</v>
      </c>
      <c r="C5774">
        <v>-5.76277783879579</v>
      </c>
      <c r="D5774">
        <v>-3.5524169847907398E-2</v>
      </c>
    </row>
    <row r="5775" spans="1:4" x14ac:dyDescent="0.25">
      <c r="A5775">
        <v>49</v>
      </c>
      <c r="B5775">
        <v>24.5</v>
      </c>
      <c r="C5775">
        <v>-6.0388147034069801</v>
      </c>
      <c r="D5775">
        <v>-3.5536282953319301E-2</v>
      </c>
    </row>
    <row r="5776" spans="1:4" x14ac:dyDescent="0.25">
      <c r="A5776">
        <v>49</v>
      </c>
      <c r="B5776">
        <v>24.5</v>
      </c>
      <c r="C5776">
        <v>-6.31485156801818</v>
      </c>
      <c r="D5776">
        <v>-3.5515275025151102E-2</v>
      </c>
    </row>
    <row r="5777" spans="1:4" x14ac:dyDescent="0.25">
      <c r="A5777">
        <v>49</v>
      </c>
      <c r="B5777">
        <v>24.5</v>
      </c>
      <c r="C5777">
        <v>-6.5908884326293702</v>
      </c>
      <c r="D5777">
        <v>-3.54584239070223E-2</v>
      </c>
    </row>
    <row r="5778" spans="1:4" x14ac:dyDescent="0.25">
      <c r="A5778">
        <v>49</v>
      </c>
      <c r="B5778">
        <v>24.5</v>
      </c>
      <c r="C5778">
        <v>-6.5908884326293702</v>
      </c>
      <c r="D5778">
        <v>-3.54584239070223E-2</v>
      </c>
    </row>
    <row r="5779" spans="1:4" x14ac:dyDescent="0.25">
      <c r="A5779">
        <v>49</v>
      </c>
      <c r="B5779">
        <v>24.5</v>
      </c>
      <c r="C5779">
        <v>-6.9181663244720299</v>
      </c>
      <c r="D5779">
        <v>-3.5341460236227702E-2</v>
      </c>
    </row>
    <row r="5780" spans="1:4" x14ac:dyDescent="0.25">
      <c r="A5780">
        <v>49</v>
      </c>
      <c r="B5780">
        <v>24.5</v>
      </c>
      <c r="C5780">
        <v>-7.2454442163146799</v>
      </c>
      <c r="D5780">
        <v>-3.5167923139769103E-2</v>
      </c>
    </row>
    <row r="5781" spans="1:4" x14ac:dyDescent="0.25">
      <c r="A5781">
        <v>49</v>
      </c>
      <c r="B5781">
        <v>24.5</v>
      </c>
      <c r="C5781">
        <v>-7.5727221081573397</v>
      </c>
      <c r="D5781">
        <v>-3.4935678334015799E-2</v>
      </c>
    </row>
    <row r="5782" spans="1:4" x14ac:dyDescent="0.25">
      <c r="A5782">
        <v>49</v>
      </c>
      <c r="B5782">
        <v>24.5</v>
      </c>
      <c r="C5782">
        <v>-7.9</v>
      </c>
      <c r="D5782">
        <v>-3.4643486267494798E-2</v>
      </c>
    </row>
    <row r="5783" spans="1:4" x14ac:dyDescent="0.25">
      <c r="A5783">
        <v>49</v>
      </c>
      <c r="B5783">
        <v>24.5</v>
      </c>
      <c r="C5783">
        <v>-7.9</v>
      </c>
      <c r="D5783">
        <v>-3.4643486267494798E-2</v>
      </c>
    </row>
    <row r="5784" spans="1:4" x14ac:dyDescent="0.25">
      <c r="A5784">
        <v>49</v>
      </c>
      <c r="B5784">
        <v>24.5</v>
      </c>
      <c r="C5784">
        <v>-8.15</v>
      </c>
      <c r="D5784">
        <v>-3.4379665568173401E-2</v>
      </c>
    </row>
    <row r="5785" spans="1:4" x14ac:dyDescent="0.25">
      <c r="A5785">
        <v>49</v>
      </c>
      <c r="B5785">
        <v>24.5</v>
      </c>
      <c r="C5785">
        <v>-8.4</v>
      </c>
      <c r="D5785">
        <v>-3.4080849647363499E-2</v>
      </c>
    </row>
    <row r="5786" spans="1:4" x14ac:dyDescent="0.25">
      <c r="A5786">
        <v>49</v>
      </c>
      <c r="B5786">
        <v>24.5</v>
      </c>
      <c r="C5786">
        <v>-8.65</v>
      </c>
      <c r="D5786">
        <v>-3.3747551178057403E-2</v>
      </c>
    </row>
    <row r="5787" spans="1:4" x14ac:dyDescent="0.25">
      <c r="A5787">
        <v>49</v>
      </c>
      <c r="B5787">
        <v>24.5</v>
      </c>
      <c r="C5787">
        <v>-8.9</v>
      </c>
      <c r="D5787">
        <v>-3.3380587931101498E-2</v>
      </c>
    </row>
    <row r="5788" spans="1:4" x14ac:dyDescent="0.25">
      <c r="A5788">
        <v>49</v>
      </c>
      <c r="B5788">
        <v>24.5</v>
      </c>
      <c r="C5788">
        <v>-8.9</v>
      </c>
      <c r="D5788">
        <v>-3.3380587931101498E-2</v>
      </c>
    </row>
    <row r="5789" spans="1:4" x14ac:dyDescent="0.25">
      <c r="A5789">
        <v>49</v>
      </c>
      <c r="B5789">
        <v>24.5</v>
      </c>
      <c r="C5789">
        <v>-9.5175000000000001</v>
      </c>
      <c r="D5789">
        <v>-3.2339789867142699E-2</v>
      </c>
    </row>
    <row r="5790" spans="1:4" x14ac:dyDescent="0.25">
      <c r="A5790">
        <v>49</v>
      </c>
      <c r="B5790">
        <v>24.5</v>
      </c>
      <c r="C5790">
        <v>-10.135</v>
      </c>
      <c r="D5790">
        <v>-3.1127560597411199E-2</v>
      </c>
    </row>
    <row r="5791" spans="1:4" x14ac:dyDescent="0.25">
      <c r="A5791">
        <v>49</v>
      </c>
      <c r="B5791">
        <v>24.5</v>
      </c>
      <c r="C5791">
        <v>-10.7525</v>
      </c>
      <c r="D5791">
        <v>-2.9771644924913299E-2</v>
      </c>
    </row>
    <row r="5792" spans="1:4" x14ac:dyDescent="0.25">
      <c r="A5792">
        <v>49</v>
      </c>
      <c r="B5792">
        <v>24.5</v>
      </c>
      <c r="C5792">
        <v>-11.37</v>
      </c>
      <c r="D5792">
        <v>-2.83031880693911E-2</v>
      </c>
    </row>
    <row r="5793" spans="1:4" x14ac:dyDescent="0.25">
      <c r="A5793">
        <v>49</v>
      </c>
      <c r="B5793">
        <v>24.5</v>
      </c>
      <c r="C5793">
        <v>-11.37</v>
      </c>
      <c r="D5793">
        <v>-2.83031880693911E-2</v>
      </c>
    </row>
    <row r="5794" spans="1:4" x14ac:dyDescent="0.25">
      <c r="A5794">
        <v>49</v>
      </c>
      <c r="B5794">
        <v>24.5</v>
      </c>
      <c r="C5794">
        <v>-11.87</v>
      </c>
      <c r="D5794">
        <v>-2.70540364822358E-2</v>
      </c>
    </row>
    <row r="5795" spans="1:4" x14ac:dyDescent="0.25">
      <c r="A5795">
        <v>49</v>
      </c>
      <c r="B5795">
        <v>24.5</v>
      </c>
      <c r="C5795">
        <v>-12.37</v>
      </c>
      <c r="D5795">
        <v>-2.5770144228649899E-2</v>
      </c>
    </row>
    <row r="5796" spans="1:4" x14ac:dyDescent="0.25">
      <c r="A5796">
        <v>49</v>
      </c>
      <c r="B5796">
        <v>24.5</v>
      </c>
      <c r="C5796">
        <v>-12.87</v>
      </c>
      <c r="D5796">
        <v>-2.4469136078855602E-2</v>
      </c>
    </row>
    <row r="5797" spans="1:4" x14ac:dyDescent="0.25">
      <c r="A5797">
        <v>49</v>
      </c>
      <c r="B5797">
        <v>24.5</v>
      </c>
      <c r="C5797">
        <v>-13.37</v>
      </c>
      <c r="D5797">
        <v>-2.3168845071796101E-2</v>
      </c>
    </row>
    <row r="5798" spans="1:4" x14ac:dyDescent="0.25">
      <c r="A5798">
        <v>49</v>
      </c>
      <c r="B5798">
        <v>24.5</v>
      </c>
      <c r="C5798">
        <v>-13.37</v>
      </c>
      <c r="D5798">
        <v>-2.3168845071796101E-2</v>
      </c>
    </row>
    <row r="5799" spans="1:4" x14ac:dyDescent="0.25">
      <c r="A5799">
        <v>49</v>
      </c>
      <c r="B5799">
        <v>24.5</v>
      </c>
      <c r="C5799">
        <v>-13.395</v>
      </c>
      <c r="D5799">
        <v>-2.3104178789567501E-2</v>
      </c>
    </row>
    <row r="5800" spans="1:4" x14ac:dyDescent="0.25">
      <c r="A5800">
        <v>49</v>
      </c>
      <c r="B5800">
        <v>24.5</v>
      </c>
      <c r="C5800">
        <v>-13.42</v>
      </c>
      <c r="D5800">
        <v>-2.3039564525203102E-2</v>
      </c>
    </row>
    <row r="5801" spans="1:4" x14ac:dyDescent="0.25">
      <c r="A5801">
        <v>49</v>
      </c>
      <c r="B5801">
        <v>24.5</v>
      </c>
      <c r="C5801">
        <v>-13.445</v>
      </c>
      <c r="D5801">
        <v>-2.2975005673573301E-2</v>
      </c>
    </row>
    <row r="5802" spans="1:4" x14ac:dyDescent="0.25">
      <c r="A5802">
        <v>49</v>
      </c>
      <c r="B5802">
        <v>24.5</v>
      </c>
      <c r="C5802">
        <v>-13.47</v>
      </c>
      <c r="D5802">
        <v>-2.29105052856312E-2</v>
      </c>
    </row>
    <row r="5803" spans="1:4" x14ac:dyDescent="0.25">
      <c r="A5803">
        <v>49</v>
      </c>
      <c r="B5803">
        <v>24.5</v>
      </c>
      <c r="C5803">
        <v>-13.47</v>
      </c>
      <c r="D5803">
        <v>-2.29105052856312E-2</v>
      </c>
    </row>
    <row r="5804" spans="1:4" x14ac:dyDescent="0.25">
      <c r="A5804">
        <v>49</v>
      </c>
      <c r="B5804">
        <v>24.5</v>
      </c>
      <c r="C5804">
        <v>-13.602499999999999</v>
      </c>
      <c r="D5804">
        <v>-2.2569722352974299E-2</v>
      </c>
    </row>
    <row r="5805" spans="1:4" x14ac:dyDescent="0.25">
      <c r="A5805">
        <v>49</v>
      </c>
      <c r="B5805">
        <v>24.5</v>
      </c>
      <c r="C5805">
        <v>-13.734999999999999</v>
      </c>
      <c r="D5805">
        <v>-2.2230969529054002E-2</v>
      </c>
    </row>
    <row r="5806" spans="1:4" x14ac:dyDescent="0.25">
      <c r="A5806">
        <v>49</v>
      </c>
      <c r="B5806">
        <v>24.5</v>
      </c>
      <c r="C5806">
        <v>-13.8675</v>
      </c>
      <c r="D5806">
        <v>-2.1894623519903799E-2</v>
      </c>
    </row>
    <row r="5807" spans="1:4" x14ac:dyDescent="0.25">
      <c r="A5807">
        <v>49</v>
      </c>
      <c r="B5807">
        <v>24.5</v>
      </c>
      <c r="C5807">
        <v>-14</v>
      </c>
      <c r="D5807">
        <v>-2.1561087133606001E-2</v>
      </c>
    </row>
    <row r="5808" spans="1:4" x14ac:dyDescent="0.25">
      <c r="A5808">
        <v>49</v>
      </c>
      <c r="B5808">
        <v>24.5</v>
      </c>
      <c r="C5808">
        <v>-14</v>
      </c>
      <c r="D5808">
        <v>-2.1561087133606001E-2</v>
      </c>
    </row>
    <row r="5809" spans="1:4" x14ac:dyDescent="0.25">
      <c r="A5809">
        <v>49</v>
      </c>
      <c r="B5809">
        <v>24.5</v>
      </c>
      <c r="C5809">
        <v>-14.2054189176643</v>
      </c>
      <c r="D5809">
        <v>-2.1050698711053199E-2</v>
      </c>
    </row>
    <row r="5810" spans="1:4" x14ac:dyDescent="0.25">
      <c r="A5810">
        <v>49</v>
      </c>
      <c r="B5810">
        <v>24.5</v>
      </c>
      <c r="C5810">
        <v>-14.4108378353285</v>
      </c>
      <c r="D5810">
        <v>-2.0549616451158902E-2</v>
      </c>
    </row>
    <row r="5811" spans="1:4" x14ac:dyDescent="0.25">
      <c r="A5811">
        <v>49</v>
      </c>
      <c r="B5811">
        <v>24.5</v>
      </c>
      <c r="C5811">
        <v>-14.6162567529928</v>
      </c>
      <c r="D5811">
        <v>-2.0058838109328101E-2</v>
      </c>
    </row>
    <row r="5812" spans="1:4" x14ac:dyDescent="0.25">
      <c r="A5812">
        <v>49</v>
      </c>
      <c r="B5812">
        <v>24.5</v>
      </c>
      <c r="C5812">
        <v>-14.8216756706571</v>
      </c>
      <c r="D5812">
        <v>-1.9579266000011E-2</v>
      </c>
    </row>
    <row r="5813" spans="1:4" x14ac:dyDescent="0.25">
      <c r="A5813">
        <v>49</v>
      </c>
      <c r="B5813">
        <v>24.5</v>
      </c>
      <c r="C5813">
        <v>-14.8216756706571</v>
      </c>
      <c r="D5813">
        <v>-1.9579266000011E-2</v>
      </c>
    </row>
    <row r="5814" spans="1:4" x14ac:dyDescent="0.25">
      <c r="A5814">
        <v>49</v>
      </c>
      <c r="B5814">
        <v>24.5</v>
      </c>
      <c r="C5814">
        <v>-15.0299546678258</v>
      </c>
      <c r="D5814">
        <v>-1.9105370621392899E-2</v>
      </c>
    </row>
    <row r="5815" spans="1:4" x14ac:dyDescent="0.25">
      <c r="A5815">
        <v>49</v>
      </c>
      <c r="B5815">
        <v>24.5</v>
      </c>
      <c r="C5815">
        <v>-15.2382336649945</v>
      </c>
      <c r="D5815">
        <v>-1.86450294448707E-2</v>
      </c>
    </row>
    <row r="5816" spans="1:4" x14ac:dyDescent="0.25">
      <c r="A5816">
        <v>49</v>
      </c>
      <c r="B5816">
        <v>24.5</v>
      </c>
      <c r="C5816">
        <v>-15.4465126621633</v>
      </c>
      <c r="D5816">
        <v>-1.8199585470278602E-2</v>
      </c>
    </row>
    <row r="5817" spans="1:4" x14ac:dyDescent="0.25">
      <c r="A5817">
        <v>49</v>
      </c>
      <c r="B5817">
        <v>24.5</v>
      </c>
      <c r="C5817">
        <v>-15.654791659332</v>
      </c>
      <c r="D5817">
        <v>-1.77702248491487E-2</v>
      </c>
    </row>
    <row r="5818" spans="1:4" x14ac:dyDescent="0.25">
      <c r="A5818">
        <v>49</v>
      </c>
      <c r="B5818">
        <v>24.5</v>
      </c>
      <c r="C5818">
        <v>-15.654791659332</v>
      </c>
      <c r="D5818">
        <v>-1.77702248491487E-2</v>
      </c>
    </row>
    <row r="5819" spans="1:4" x14ac:dyDescent="0.25">
      <c r="A5819">
        <v>49</v>
      </c>
      <c r="B5819">
        <v>24.5</v>
      </c>
      <c r="C5819">
        <v>-15.8659705573364</v>
      </c>
      <c r="D5819">
        <v>-1.73520550306153E-2</v>
      </c>
    </row>
    <row r="5820" spans="1:4" x14ac:dyDescent="0.25">
      <c r="A5820">
        <v>49</v>
      </c>
      <c r="B5820">
        <v>24.5</v>
      </c>
      <c r="C5820">
        <v>-16.077149455340901</v>
      </c>
      <c r="D5820">
        <v>-1.6951577487313199E-2</v>
      </c>
    </row>
    <row r="5821" spans="1:4" x14ac:dyDescent="0.25">
      <c r="A5821">
        <v>49</v>
      </c>
      <c r="B5821">
        <v>24.5</v>
      </c>
      <c r="C5821">
        <v>-16.2883283533453</v>
      </c>
      <c r="D5821">
        <v>-1.6568921152459899E-2</v>
      </c>
    </row>
    <row r="5822" spans="1:4" x14ac:dyDescent="0.25">
      <c r="A5822">
        <v>49</v>
      </c>
      <c r="B5822">
        <v>24.5</v>
      </c>
      <c r="C5822">
        <v>-16.499507251349801</v>
      </c>
      <c r="D5822">
        <v>-1.62040535301094E-2</v>
      </c>
    </row>
    <row r="5823" spans="1:4" x14ac:dyDescent="0.25">
      <c r="A5823">
        <v>49</v>
      </c>
      <c r="B5823">
        <v>24.5</v>
      </c>
      <c r="C5823">
        <v>-16.499507251349801</v>
      </c>
      <c r="D5823">
        <v>-1.62040535301094E-2</v>
      </c>
    </row>
    <row r="5824" spans="1:4" x14ac:dyDescent="0.25">
      <c r="A5824">
        <v>49</v>
      </c>
      <c r="B5824">
        <v>24.5</v>
      </c>
      <c r="C5824">
        <v>-16.713626425959799</v>
      </c>
      <c r="D5824">
        <v>-1.58521181634677E-2</v>
      </c>
    </row>
    <row r="5825" spans="1:4" x14ac:dyDescent="0.25">
      <c r="A5825">
        <v>49</v>
      </c>
      <c r="B5825">
        <v>24.5</v>
      </c>
      <c r="C5825">
        <v>-16.9277456005698</v>
      </c>
      <c r="D5825">
        <v>-1.55180729524743E-2</v>
      </c>
    </row>
    <row r="5826" spans="1:4" x14ac:dyDescent="0.25">
      <c r="A5826">
        <v>49</v>
      </c>
      <c r="B5826">
        <v>24.5</v>
      </c>
      <c r="C5826">
        <v>-17.141864775179901</v>
      </c>
      <c r="D5826">
        <v>-1.5201670738825199E-2</v>
      </c>
    </row>
    <row r="5827" spans="1:4" x14ac:dyDescent="0.25">
      <c r="A5827">
        <v>49</v>
      </c>
      <c r="B5827">
        <v>24.5</v>
      </c>
      <c r="C5827">
        <v>-17.355983949789898</v>
      </c>
      <c r="D5827">
        <v>-1.4902603633831901E-2</v>
      </c>
    </row>
    <row r="5828" spans="1:4" x14ac:dyDescent="0.25">
      <c r="A5828">
        <v>49</v>
      </c>
      <c r="B5828">
        <v>24.5</v>
      </c>
      <c r="C5828">
        <v>-17.355983949789898</v>
      </c>
      <c r="D5828">
        <v>-1.4902603633831901E-2</v>
      </c>
    </row>
    <row r="5829" spans="1:4" x14ac:dyDescent="0.25">
      <c r="A5829">
        <v>49</v>
      </c>
      <c r="B5829">
        <v>24.5</v>
      </c>
      <c r="C5829">
        <v>-17.573084338933501</v>
      </c>
      <c r="D5829">
        <v>-1.4616703753174099E-2</v>
      </c>
    </row>
    <row r="5830" spans="1:4" x14ac:dyDescent="0.25">
      <c r="A5830">
        <v>49</v>
      </c>
      <c r="B5830">
        <v>24.5</v>
      </c>
      <c r="C5830">
        <v>-17.7901847280772</v>
      </c>
      <c r="D5830">
        <v>-1.4347774773415501E-2</v>
      </c>
    </row>
    <row r="5831" spans="1:4" x14ac:dyDescent="0.25">
      <c r="A5831">
        <v>49</v>
      </c>
      <c r="B5831">
        <v>24.5</v>
      </c>
      <c r="C5831">
        <v>-18.0072851172208</v>
      </c>
      <c r="D5831">
        <v>-1.4095251743124501E-2</v>
      </c>
    </row>
    <row r="5832" spans="1:4" x14ac:dyDescent="0.25">
      <c r="A5832">
        <v>49</v>
      </c>
      <c r="B5832">
        <v>24.5</v>
      </c>
      <c r="C5832">
        <v>-18.224385506364399</v>
      </c>
      <c r="D5832">
        <v>-1.3858508395888701E-2</v>
      </c>
    </row>
    <row r="5833" spans="1:4" x14ac:dyDescent="0.25">
      <c r="A5833">
        <v>49</v>
      </c>
      <c r="B5833">
        <v>24.5</v>
      </c>
      <c r="C5833">
        <v>-18.224385506364399</v>
      </c>
      <c r="D5833">
        <v>-1.3858508395888701E-2</v>
      </c>
    </row>
    <row r="5834" spans="1:4" x14ac:dyDescent="0.25">
      <c r="A5834">
        <v>49</v>
      </c>
      <c r="B5834">
        <v>24.5</v>
      </c>
      <c r="C5834">
        <v>-18.4445086179547</v>
      </c>
      <c r="D5834">
        <v>-1.3633885524915099E-2</v>
      </c>
    </row>
    <row r="5835" spans="1:4" x14ac:dyDescent="0.25">
      <c r="A5835">
        <v>49</v>
      </c>
      <c r="B5835">
        <v>24.5</v>
      </c>
      <c r="C5835">
        <v>-18.664631729545</v>
      </c>
      <c r="D5835">
        <v>-1.3424044245507799E-2</v>
      </c>
    </row>
    <row r="5836" spans="1:4" x14ac:dyDescent="0.25">
      <c r="A5836">
        <v>49</v>
      </c>
      <c r="B5836">
        <v>24.5</v>
      </c>
      <c r="C5836">
        <v>-18.884754841135301</v>
      </c>
      <c r="D5836">
        <v>-1.32282164525016E-2</v>
      </c>
    </row>
    <row r="5837" spans="1:4" x14ac:dyDescent="0.25">
      <c r="A5837">
        <v>49</v>
      </c>
      <c r="B5837">
        <v>24.5</v>
      </c>
      <c r="C5837">
        <v>-19.104877952725602</v>
      </c>
      <c r="D5837">
        <v>-1.30456138946547E-2</v>
      </c>
    </row>
    <row r="5838" spans="1:4" x14ac:dyDescent="0.25">
      <c r="A5838">
        <v>49</v>
      </c>
      <c r="B5838">
        <v>24.5</v>
      </c>
      <c r="C5838">
        <v>-19.104877952725602</v>
      </c>
      <c r="D5838">
        <v>-1.30456138946547E-2</v>
      </c>
    </row>
    <row r="5839" spans="1:4" x14ac:dyDescent="0.25">
      <c r="A5839">
        <v>49</v>
      </c>
      <c r="B5839">
        <v>24.5</v>
      </c>
      <c r="C5839">
        <v>-19.328065872596799</v>
      </c>
      <c r="D5839">
        <v>-1.28731589212163E-2</v>
      </c>
    </row>
    <row r="5840" spans="1:4" x14ac:dyDescent="0.25">
      <c r="A5840">
        <v>49</v>
      </c>
      <c r="B5840">
        <v>24.5</v>
      </c>
      <c r="C5840">
        <v>-19.551253792468</v>
      </c>
      <c r="D5840">
        <v>-1.27126593070148E-2</v>
      </c>
    </row>
    <row r="5841" spans="1:4" x14ac:dyDescent="0.25">
      <c r="A5841">
        <v>49</v>
      </c>
      <c r="B5841">
        <v>24.5</v>
      </c>
      <c r="C5841">
        <v>-19.7744417123392</v>
      </c>
      <c r="D5841">
        <v>-1.25633021349047E-2</v>
      </c>
    </row>
    <row r="5842" spans="1:4" x14ac:dyDescent="0.25">
      <c r="A5842">
        <v>49</v>
      </c>
      <c r="B5842">
        <v>24.5</v>
      </c>
      <c r="C5842">
        <v>-19.997629632210401</v>
      </c>
      <c r="D5842">
        <v>-1.24242854565304E-2</v>
      </c>
    </row>
    <row r="5843" spans="1:4" x14ac:dyDescent="0.25">
      <c r="A5843">
        <v>49</v>
      </c>
      <c r="B5843">
        <v>24.5</v>
      </c>
      <c r="C5843">
        <v>-19.997629632210401</v>
      </c>
      <c r="D5843">
        <v>-1.24242854565304E-2</v>
      </c>
    </row>
    <row r="5844" spans="1:4" x14ac:dyDescent="0.25">
      <c r="A5844">
        <v>49</v>
      </c>
      <c r="B5844">
        <v>24.5</v>
      </c>
      <c r="C5844">
        <v>-20.223925032164399</v>
      </c>
      <c r="D5844">
        <v>-1.22930916914887E-2</v>
      </c>
    </row>
    <row r="5845" spans="1:4" x14ac:dyDescent="0.25">
      <c r="A5845">
        <v>49</v>
      </c>
      <c r="B5845">
        <v>24.5</v>
      </c>
      <c r="C5845">
        <v>-20.4502204321184</v>
      </c>
      <c r="D5845">
        <v>-1.21709406101729E-2</v>
      </c>
    </row>
    <row r="5846" spans="1:4" x14ac:dyDescent="0.25">
      <c r="A5846">
        <v>49</v>
      </c>
      <c r="B5846">
        <v>24.5</v>
      </c>
      <c r="C5846">
        <v>-20.676515832072301</v>
      </c>
      <c r="D5846">
        <v>-1.20570767042986E-2</v>
      </c>
    </row>
    <row r="5847" spans="1:4" x14ac:dyDescent="0.25">
      <c r="A5847">
        <v>49</v>
      </c>
      <c r="B5847">
        <v>24.5</v>
      </c>
      <c r="C5847">
        <v>-20.902811232026298</v>
      </c>
      <c r="D5847">
        <v>-1.19507744622159E-2</v>
      </c>
    </row>
    <row r="5848" spans="1:4" x14ac:dyDescent="0.25">
      <c r="A5848">
        <v>49</v>
      </c>
      <c r="B5848">
        <v>24.5</v>
      </c>
      <c r="C5848">
        <v>-20.902811232026298</v>
      </c>
      <c r="D5848">
        <v>-1.19507744622159E-2</v>
      </c>
    </row>
    <row r="5849" spans="1:4" x14ac:dyDescent="0.25">
      <c r="A5849">
        <v>49</v>
      </c>
      <c r="B5849">
        <v>24.5</v>
      </c>
      <c r="C5849">
        <v>-21.132257377990999</v>
      </c>
      <c r="D5849">
        <v>-1.18500044058581E-2</v>
      </c>
    </row>
    <row r="5850" spans="1:4" x14ac:dyDescent="0.25">
      <c r="A5850">
        <v>49</v>
      </c>
      <c r="B5850">
        <v>24.5</v>
      </c>
      <c r="C5850">
        <v>-21.3617035239557</v>
      </c>
      <c r="D5850">
        <v>-1.1755616071667E-2</v>
      </c>
    </row>
    <row r="5851" spans="1:4" x14ac:dyDescent="0.25">
      <c r="A5851">
        <v>49</v>
      </c>
      <c r="B5851">
        <v>24.5</v>
      </c>
      <c r="C5851">
        <v>-21.591149669920402</v>
      </c>
      <c r="D5851">
        <v>-1.16669657903115E-2</v>
      </c>
    </row>
    <row r="5852" spans="1:4" x14ac:dyDescent="0.25">
      <c r="A5852">
        <v>49</v>
      </c>
      <c r="B5852">
        <v>24.5</v>
      </c>
      <c r="C5852">
        <v>-21.820595815885099</v>
      </c>
      <c r="D5852">
        <v>-1.1583447574562899E-2</v>
      </c>
    </row>
    <row r="5853" spans="1:4" x14ac:dyDescent="0.25">
      <c r="A5853">
        <v>49</v>
      </c>
      <c r="B5853">
        <v>24.5</v>
      </c>
      <c r="C5853">
        <v>-21.820595815885099</v>
      </c>
      <c r="D5853">
        <v>-1.1583447574562899E-2</v>
      </c>
    </row>
    <row r="5854" spans="1:4" x14ac:dyDescent="0.25">
      <c r="A5854">
        <v>49</v>
      </c>
      <c r="B5854">
        <v>24.5</v>
      </c>
      <c r="C5854">
        <v>-22.053236576186801</v>
      </c>
      <c r="D5854">
        <v>-1.1503424762683101E-2</v>
      </c>
    </row>
    <row r="5855" spans="1:4" x14ac:dyDescent="0.25">
      <c r="A5855">
        <v>49</v>
      </c>
      <c r="B5855">
        <v>24.5</v>
      </c>
      <c r="C5855">
        <v>-22.285877336488401</v>
      </c>
      <c r="D5855">
        <v>-1.14275431830564E-2</v>
      </c>
    </row>
    <row r="5856" spans="1:4" x14ac:dyDescent="0.25">
      <c r="A5856">
        <v>49</v>
      </c>
      <c r="B5856">
        <v>24.5</v>
      </c>
      <c r="C5856">
        <v>-22.51851809679</v>
      </c>
      <c r="D5856">
        <v>-1.13552915467219E-2</v>
      </c>
    </row>
    <row r="5857" spans="1:4" x14ac:dyDescent="0.25">
      <c r="A5857">
        <v>49</v>
      </c>
      <c r="B5857">
        <v>24.5</v>
      </c>
      <c r="C5857">
        <v>-22.751158857091699</v>
      </c>
      <c r="D5857">
        <v>-1.12861945074831E-2</v>
      </c>
    </row>
    <row r="5858" spans="1:4" x14ac:dyDescent="0.25">
      <c r="A5858">
        <v>49</v>
      </c>
      <c r="B5858">
        <v>24.5</v>
      </c>
      <c r="C5858">
        <v>-22.751158857091699</v>
      </c>
      <c r="D5858">
        <v>-1.12861945074831E-2</v>
      </c>
    </row>
    <row r="5859" spans="1:4" x14ac:dyDescent="0.25">
      <c r="A5859">
        <v>49</v>
      </c>
      <c r="B5859">
        <v>24.5</v>
      </c>
      <c r="C5859">
        <v>-22.987038710842</v>
      </c>
      <c r="D5859">
        <v>-1.12189082782767E-2</v>
      </c>
    </row>
    <row r="5860" spans="1:4" x14ac:dyDescent="0.25">
      <c r="A5860">
        <v>49</v>
      </c>
      <c r="B5860">
        <v>24.5</v>
      </c>
      <c r="C5860">
        <v>-23.222918564592302</v>
      </c>
      <c r="D5860">
        <v>-1.1153996648114801E-2</v>
      </c>
    </row>
    <row r="5861" spans="1:4" x14ac:dyDescent="0.25">
      <c r="A5861">
        <v>49</v>
      </c>
      <c r="B5861">
        <v>24.5</v>
      </c>
      <c r="C5861">
        <v>-23.458798418342599</v>
      </c>
      <c r="D5861">
        <v>-1.10910762067112E-2</v>
      </c>
    </row>
    <row r="5862" spans="1:4" x14ac:dyDescent="0.25">
      <c r="A5862">
        <v>49</v>
      </c>
      <c r="B5862">
        <v>24.5</v>
      </c>
      <c r="C5862">
        <v>-23.694678272092901</v>
      </c>
      <c r="D5862">
        <v>-1.10297971509257E-2</v>
      </c>
    </row>
    <row r="5863" spans="1:4" x14ac:dyDescent="0.25">
      <c r="A5863">
        <v>49</v>
      </c>
      <c r="B5863">
        <v>24.5</v>
      </c>
      <c r="C5863">
        <v>-23.694678272092901</v>
      </c>
      <c r="D5863">
        <v>-1.10297971509257E-2</v>
      </c>
    </row>
    <row r="5864" spans="1:4" x14ac:dyDescent="0.25">
      <c r="A5864">
        <v>49</v>
      </c>
      <c r="B5864">
        <v>24.5</v>
      </c>
      <c r="C5864">
        <v>-23.933842317693198</v>
      </c>
      <c r="D5864">
        <v>-1.09690147665503E-2</v>
      </c>
    </row>
    <row r="5865" spans="1:4" x14ac:dyDescent="0.25">
      <c r="A5865">
        <v>49</v>
      </c>
      <c r="B5865">
        <v>24.5</v>
      </c>
      <c r="C5865">
        <v>-24.1730063632934</v>
      </c>
      <c r="D5865">
        <v>-1.0909293126761E-2</v>
      </c>
    </row>
    <row r="5866" spans="1:4" x14ac:dyDescent="0.25">
      <c r="A5866">
        <v>49</v>
      </c>
      <c r="B5866">
        <v>24.5</v>
      </c>
      <c r="C5866">
        <v>-24.412170408893701</v>
      </c>
      <c r="D5866">
        <v>-1.08503622681557E-2</v>
      </c>
    </row>
    <row r="5867" spans="1:4" x14ac:dyDescent="0.25">
      <c r="A5867">
        <v>49</v>
      </c>
      <c r="B5867">
        <v>24.5</v>
      </c>
      <c r="C5867">
        <v>-24.651334454493998</v>
      </c>
      <c r="D5867">
        <v>-1.07919797782643E-2</v>
      </c>
    </row>
    <row r="5868" spans="1:4" x14ac:dyDescent="0.25">
      <c r="A5868">
        <v>49</v>
      </c>
      <c r="B5868">
        <v>24.5</v>
      </c>
      <c r="C5868">
        <v>-24.651334454493998</v>
      </c>
      <c r="D5868">
        <v>-1.07919797782643E-2</v>
      </c>
    </row>
    <row r="5869" spans="1:4" x14ac:dyDescent="0.25">
      <c r="A5869">
        <v>49</v>
      </c>
      <c r="B5869">
        <v>24.5</v>
      </c>
      <c r="C5869">
        <v>-24.893828418257598</v>
      </c>
      <c r="D5869">
        <v>-1.07331222714091E-2</v>
      </c>
    </row>
    <row r="5870" spans="1:4" x14ac:dyDescent="0.25">
      <c r="A5870">
        <v>49</v>
      </c>
      <c r="B5870">
        <v>24.5</v>
      </c>
      <c r="C5870">
        <v>-25.136322382021199</v>
      </c>
      <c r="D5870">
        <v>-1.0674405803002E-2</v>
      </c>
    </row>
    <row r="5871" spans="1:4" x14ac:dyDescent="0.25">
      <c r="A5871">
        <v>49</v>
      </c>
      <c r="B5871">
        <v>24.5</v>
      </c>
      <c r="C5871">
        <v>-25.378816345784799</v>
      </c>
      <c r="D5871">
        <v>-1.0615652710106499E-2</v>
      </c>
    </row>
    <row r="5872" spans="1:4" x14ac:dyDescent="0.25">
      <c r="A5872">
        <v>49</v>
      </c>
      <c r="B5872">
        <v>24.5</v>
      </c>
      <c r="C5872">
        <v>-25.621310309548399</v>
      </c>
      <c r="D5872">
        <v>-1.0556708175886701E-2</v>
      </c>
    </row>
    <row r="5873" spans="1:4" x14ac:dyDescent="0.25">
      <c r="A5873">
        <v>49</v>
      </c>
      <c r="B5873">
        <v>24.5</v>
      </c>
      <c r="C5873">
        <v>-25.621310309548399</v>
      </c>
      <c r="D5873">
        <v>-1.0556708175886701E-2</v>
      </c>
    </row>
    <row r="5874" spans="1:4" x14ac:dyDescent="0.25">
      <c r="A5874">
        <v>49</v>
      </c>
      <c r="B5874">
        <v>24.5</v>
      </c>
      <c r="C5874">
        <v>-25.867180554443301</v>
      </c>
      <c r="D5874">
        <v>-1.04966079346783E-2</v>
      </c>
    </row>
    <row r="5875" spans="1:4" x14ac:dyDescent="0.25">
      <c r="A5875">
        <v>49</v>
      </c>
      <c r="B5875">
        <v>24.5</v>
      </c>
      <c r="C5875">
        <v>-26.113050799338101</v>
      </c>
      <c r="D5875">
        <v>-1.0436049043259401E-2</v>
      </c>
    </row>
    <row r="5876" spans="1:4" x14ac:dyDescent="0.25">
      <c r="A5876">
        <v>49</v>
      </c>
      <c r="B5876">
        <v>24.5</v>
      </c>
      <c r="C5876">
        <v>-26.358921044233</v>
      </c>
      <c r="D5876">
        <v>-1.03749265888859E-2</v>
      </c>
    </row>
    <row r="5877" spans="1:4" x14ac:dyDescent="0.25">
      <c r="A5877">
        <v>49</v>
      </c>
      <c r="B5877">
        <v>24.5</v>
      </c>
      <c r="C5877">
        <v>-26.6047912891278</v>
      </c>
      <c r="D5877">
        <v>-1.0313152180156399E-2</v>
      </c>
    </row>
    <row r="5878" spans="1:4" x14ac:dyDescent="0.25">
      <c r="A5878">
        <v>49</v>
      </c>
      <c r="B5878">
        <v>24.5</v>
      </c>
      <c r="C5878">
        <v>-26.6047912891278</v>
      </c>
      <c r="D5878">
        <v>-1.0313152180156399E-2</v>
      </c>
    </row>
    <row r="5879" spans="1:4" x14ac:dyDescent="0.25">
      <c r="A5879">
        <v>49</v>
      </c>
      <c r="B5879">
        <v>24.5</v>
      </c>
      <c r="C5879">
        <v>-26.854084823640701</v>
      </c>
      <c r="D5879">
        <v>-1.02497765112863E-2</v>
      </c>
    </row>
    <row r="5880" spans="1:4" x14ac:dyDescent="0.25">
      <c r="A5880">
        <v>49</v>
      </c>
      <c r="B5880">
        <v>24.5</v>
      </c>
      <c r="C5880">
        <v>-27.103378358153499</v>
      </c>
      <c r="D5880">
        <v>-1.0185591600357801E-2</v>
      </c>
    </row>
    <row r="5881" spans="1:4" x14ac:dyDescent="0.25">
      <c r="A5881">
        <v>49</v>
      </c>
      <c r="B5881">
        <v>24.5</v>
      </c>
      <c r="C5881">
        <v>-27.3526718926664</v>
      </c>
      <c r="D5881">
        <v>-1.01205480279639E-2</v>
      </c>
    </row>
    <row r="5882" spans="1:4" x14ac:dyDescent="0.25">
      <c r="A5882">
        <v>49</v>
      </c>
      <c r="B5882">
        <v>24.5</v>
      </c>
      <c r="C5882">
        <v>-27.601965427179199</v>
      </c>
      <c r="D5882">
        <v>-1.0054607328805899E-2</v>
      </c>
    </row>
    <row r="5883" spans="1:4" x14ac:dyDescent="0.25">
      <c r="A5883">
        <v>49</v>
      </c>
      <c r="B5883">
        <v>24.5</v>
      </c>
      <c r="C5883">
        <v>-27.601965427179199</v>
      </c>
      <c r="D5883">
        <v>-1.0054607328805899E-2</v>
      </c>
    </row>
    <row r="5884" spans="1:4" x14ac:dyDescent="0.25">
      <c r="A5884">
        <v>49</v>
      </c>
      <c r="B5884">
        <v>24.5</v>
      </c>
      <c r="C5884">
        <v>-27.854729914303199</v>
      </c>
      <c r="D5884">
        <v>-9.9868053807580792E-3</v>
      </c>
    </row>
    <row r="5885" spans="1:4" x14ac:dyDescent="0.25">
      <c r="A5885">
        <v>49</v>
      </c>
      <c r="B5885">
        <v>24.5</v>
      </c>
      <c r="C5885">
        <v>-28.1074944014272</v>
      </c>
      <c r="D5885">
        <v>-9.9180357517382692E-3</v>
      </c>
    </row>
    <row r="5886" spans="1:4" x14ac:dyDescent="0.25">
      <c r="A5886">
        <v>49</v>
      </c>
      <c r="B5886">
        <v>24.5</v>
      </c>
      <c r="C5886">
        <v>-28.360258888551201</v>
      </c>
      <c r="D5886">
        <v>-9.8482905161199306E-3</v>
      </c>
    </row>
    <row r="5887" spans="1:4" x14ac:dyDescent="0.25">
      <c r="A5887">
        <v>49</v>
      </c>
      <c r="B5887">
        <v>24.5</v>
      </c>
      <c r="C5887">
        <v>-28.613023375675301</v>
      </c>
      <c r="D5887">
        <v>-9.7775715285847806E-3</v>
      </c>
    </row>
    <row r="5888" spans="1:4" x14ac:dyDescent="0.25">
      <c r="A5888">
        <v>49</v>
      </c>
      <c r="B5888">
        <v>24.5</v>
      </c>
      <c r="C5888">
        <v>-28.613023375675301</v>
      </c>
      <c r="D5888">
        <v>-9.7775715285847806E-3</v>
      </c>
    </row>
    <row r="5889" spans="1:4" x14ac:dyDescent="0.25">
      <c r="A5889">
        <v>49</v>
      </c>
      <c r="B5889">
        <v>24.5</v>
      </c>
      <c r="C5889">
        <v>-28.869307142022901</v>
      </c>
      <c r="D5889">
        <v>-9.7048842749173497E-3</v>
      </c>
    </row>
    <row r="5890" spans="1:4" x14ac:dyDescent="0.25">
      <c r="A5890">
        <v>49</v>
      </c>
      <c r="B5890">
        <v>24.5</v>
      </c>
      <c r="C5890">
        <v>-29.125590908370601</v>
      </c>
      <c r="D5890">
        <v>-9.6312250914770692E-3</v>
      </c>
    </row>
    <row r="5891" spans="1:4" x14ac:dyDescent="0.25">
      <c r="A5891">
        <v>49</v>
      </c>
      <c r="B5891">
        <v>24.5</v>
      </c>
      <c r="C5891">
        <v>-29.381874674718201</v>
      </c>
      <c r="D5891">
        <v>-9.5566228079952808E-3</v>
      </c>
    </row>
    <row r="5892" spans="1:4" x14ac:dyDescent="0.25">
      <c r="A5892">
        <v>49</v>
      </c>
      <c r="B5892">
        <v>24.5</v>
      </c>
      <c r="C5892">
        <v>-29.638158441065801</v>
      </c>
      <c r="D5892">
        <v>-9.4811138172086196E-3</v>
      </c>
    </row>
    <row r="5893" spans="1:4" x14ac:dyDescent="0.25">
      <c r="A5893">
        <v>49</v>
      </c>
      <c r="B5893">
        <v>24.5</v>
      </c>
      <c r="C5893">
        <v>-29.638158441065801</v>
      </c>
      <c r="D5893">
        <v>-9.4811138172086196E-3</v>
      </c>
    </row>
    <row r="5894" spans="1:4" x14ac:dyDescent="0.25">
      <c r="A5894">
        <v>49</v>
      </c>
      <c r="B5894">
        <v>24.5</v>
      </c>
      <c r="C5894">
        <v>-29.8980104861085</v>
      </c>
      <c r="D5894">
        <v>-9.4036740374711103E-3</v>
      </c>
    </row>
    <row r="5895" spans="1:4" x14ac:dyDescent="0.25">
      <c r="A5895">
        <v>49</v>
      </c>
      <c r="B5895">
        <v>24.5</v>
      </c>
      <c r="C5895">
        <v>-30.1578625311511</v>
      </c>
      <c r="D5895">
        <v>-9.3254047583675205E-3</v>
      </c>
    </row>
    <row r="5896" spans="1:4" x14ac:dyDescent="0.25">
      <c r="A5896">
        <v>49</v>
      </c>
      <c r="B5896">
        <v>24.5</v>
      </c>
      <c r="C5896">
        <v>-30.417714576193799</v>
      </c>
      <c r="D5896">
        <v>-9.2463723532923408E-3</v>
      </c>
    </row>
    <row r="5897" spans="1:4" x14ac:dyDescent="0.25">
      <c r="A5897">
        <v>49</v>
      </c>
      <c r="B5897">
        <v>24.5</v>
      </c>
      <c r="C5897">
        <v>-30.677566621236402</v>
      </c>
      <c r="D5897">
        <v>-9.1666562303519203E-3</v>
      </c>
    </row>
    <row r="5898" spans="1:4" x14ac:dyDescent="0.25">
      <c r="A5898">
        <v>49</v>
      </c>
      <c r="B5898">
        <v>24.5</v>
      </c>
      <c r="C5898">
        <v>-30.677566621236402</v>
      </c>
      <c r="D5898">
        <v>-9.1666562303519203E-3</v>
      </c>
    </row>
    <row r="5899" spans="1:4" x14ac:dyDescent="0.25">
      <c r="A5899">
        <v>49</v>
      </c>
      <c r="B5899">
        <v>24.5</v>
      </c>
      <c r="C5899">
        <v>-30.941036626672702</v>
      </c>
      <c r="D5899">
        <v>-9.0852283025023E-3</v>
      </c>
    </row>
    <row r="5900" spans="1:4" x14ac:dyDescent="0.25">
      <c r="A5900">
        <v>49</v>
      </c>
      <c r="B5900">
        <v>24.5</v>
      </c>
      <c r="C5900">
        <v>-31.204506632108998</v>
      </c>
      <c r="D5900">
        <v>-9.0032927775058405E-3</v>
      </c>
    </row>
    <row r="5901" spans="1:4" x14ac:dyDescent="0.25">
      <c r="A5901">
        <v>49</v>
      </c>
      <c r="B5901">
        <v>24.5</v>
      </c>
      <c r="C5901">
        <v>-31.467976637545299</v>
      </c>
      <c r="D5901">
        <v>-8.9210005436502603E-3</v>
      </c>
    </row>
    <row r="5902" spans="1:4" x14ac:dyDescent="0.25">
      <c r="A5902">
        <v>49</v>
      </c>
      <c r="B5902">
        <v>24.5</v>
      </c>
      <c r="C5902">
        <v>-31.731446642981599</v>
      </c>
      <c r="D5902">
        <v>-8.8385055538666105E-3</v>
      </c>
    </row>
    <row r="5903" spans="1:4" x14ac:dyDescent="0.25">
      <c r="A5903">
        <v>49</v>
      </c>
      <c r="B5903">
        <v>24.5</v>
      </c>
      <c r="C5903">
        <v>-31.731446642981599</v>
      </c>
      <c r="D5903">
        <v>-8.8385055538666105E-3</v>
      </c>
    </row>
    <row r="5904" spans="1:4" x14ac:dyDescent="0.25">
      <c r="A5904">
        <v>49</v>
      </c>
      <c r="B5904">
        <v>24.5</v>
      </c>
      <c r="C5904">
        <v>-31.998584982236199</v>
      </c>
      <c r="D5904">
        <v>-8.7549198874871895E-3</v>
      </c>
    </row>
    <row r="5905" spans="1:7" x14ac:dyDescent="0.25">
      <c r="A5905">
        <v>49</v>
      </c>
      <c r="B5905">
        <v>24.5</v>
      </c>
      <c r="C5905">
        <v>-32.265723321490803</v>
      </c>
      <c r="D5905">
        <v>-8.6715472985028595E-3</v>
      </c>
    </row>
    <row r="5906" spans="1:7" x14ac:dyDescent="0.25">
      <c r="A5906">
        <v>49</v>
      </c>
      <c r="B5906">
        <v>24.5</v>
      </c>
      <c r="C5906">
        <v>-32.532861660745397</v>
      </c>
      <c r="D5906">
        <v>-8.5890581133204295E-3</v>
      </c>
    </row>
    <row r="5907" spans="1:7" x14ac:dyDescent="0.25">
      <c r="A5907">
        <v>49</v>
      </c>
      <c r="B5907">
        <v>24.5</v>
      </c>
      <c r="C5907">
        <v>-32.799999999999997</v>
      </c>
      <c r="D5907">
        <v>-8.5102142365797492E-3</v>
      </c>
    </row>
    <row r="5908" spans="1:7" x14ac:dyDescent="0.25">
      <c r="A5908">
        <v>49</v>
      </c>
      <c r="B5908">
        <v>24.5</v>
      </c>
      <c r="C5908">
        <v>-32.799999999999997</v>
      </c>
      <c r="D5908">
        <v>-8.5102142365797492E-3</v>
      </c>
    </row>
    <row r="5909" spans="1:7" x14ac:dyDescent="0.25">
      <c r="A5909">
        <v>49</v>
      </c>
      <c r="B5909">
        <v>24.5</v>
      </c>
      <c r="C5909">
        <v>-32.975000000000001</v>
      </c>
      <c r="D5909">
        <v>-8.4619047659494993E-3</v>
      </c>
    </row>
    <row r="5910" spans="1:7" x14ac:dyDescent="0.25">
      <c r="A5910">
        <v>49</v>
      </c>
      <c r="B5910">
        <v>24.5</v>
      </c>
      <c r="C5910">
        <v>-33.15</v>
      </c>
      <c r="D5910">
        <v>-8.4109830245394507E-3</v>
      </c>
    </row>
    <row r="5911" spans="1:7" x14ac:dyDescent="0.25">
      <c r="A5911">
        <v>49</v>
      </c>
      <c r="B5911">
        <v>24.5</v>
      </c>
      <c r="C5911">
        <v>-33.325000000000003</v>
      </c>
      <c r="D5911">
        <v>-8.3592461382687201E-3</v>
      </c>
    </row>
    <row r="5912" spans="1:7" x14ac:dyDescent="0.25">
      <c r="A5912">
        <v>49</v>
      </c>
      <c r="B5912">
        <v>24.5</v>
      </c>
      <c r="C5912">
        <v>-33.5</v>
      </c>
      <c r="D5912">
        <v>-8.3081085384127205E-3</v>
      </c>
    </row>
    <row r="5913" spans="1:7" x14ac:dyDescent="0.25">
      <c r="A5913">
        <v>50</v>
      </c>
      <c r="B5913">
        <v>0</v>
      </c>
      <c r="C5913">
        <v>16.399999999999999</v>
      </c>
      <c r="D5913">
        <v>-405.81666919340898</v>
      </c>
    </row>
    <row r="5914" spans="1:7" x14ac:dyDescent="0.25">
      <c r="A5914">
        <v>50</v>
      </c>
      <c r="B5914">
        <v>24.5</v>
      </c>
      <c r="C5914">
        <v>18</v>
      </c>
      <c r="D5914">
        <v>-405.81666919340898</v>
      </c>
    </row>
    <row r="5915" spans="1:7" x14ac:dyDescent="0.25">
      <c r="A5915">
        <v>54</v>
      </c>
      <c r="B5915">
        <v>0</v>
      </c>
      <c r="C5915">
        <v>16.5</v>
      </c>
      <c r="D5915">
        <v>-1.36531266731905E-2</v>
      </c>
      <c r="E5915">
        <v>5.35012287124342E-2</v>
      </c>
      <c r="F5915">
        <v>-2.9981936909302001E-11</v>
      </c>
      <c r="G5915">
        <v>6.6761398004929599E-11</v>
      </c>
    </row>
    <row r="5916" spans="1:7" x14ac:dyDescent="0.25">
      <c r="A5916">
        <v>54</v>
      </c>
      <c r="B5916">
        <v>0</v>
      </c>
      <c r="C5916">
        <v>16.475000000000001</v>
      </c>
      <c r="D5916">
        <v>-0.204664259771421</v>
      </c>
      <c r="E5916">
        <v>7.5394647121706099E-3</v>
      </c>
      <c r="F5916">
        <v>-2.0588381516944698E-3</v>
      </c>
      <c r="G5916">
        <v>4.7739501884960401E-5</v>
      </c>
    </row>
    <row r="5917" spans="1:7" x14ac:dyDescent="0.25">
      <c r="A5917">
        <v>54</v>
      </c>
      <c r="B5917">
        <v>0</v>
      </c>
      <c r="C5917">
        <v>16.45</v>
      </c>
      <c r="D5917">
        <v>-0.46646041006149502</v>
      </c>
      <c r="E5917">
        <v>0</v>
      </c>
      <c r="F5917">
        <v>-1.0375856971347601E-2</v>
      </c>
      <c r="G5917">
        <v>3.6598021526333902E-5</v>
      </c>
    </row>
    <row r="5918" spans="1:7" x14ac:dyDescent="0.25">
      <c r="A5918">
        <v>54</v>
      </c>
      <c r="B5918">
        <v>0</v>
      </c>
      <c r="C5918">
        <v>16.425000000000001</v>
      </c>
      <c r="D5918">
        <v>-0.74591104643802697</v>
      </c>
      <c r="E5918">
        <v>0</v>
      </c>
      <c r="F5918">
        <v>-2.54701004522109E-2</v>
      </c>
      <c r="G5918">
        <v>0</v>
      </c>
    </row>
    <row r="5919" spans="1:7" x14ac:dyDescent="0.25">
      <c r="A5919">
        <v>54</v>
      </c>
      <c r="B5919">
        <v>0</v>
      </c>
      <c r="C5919">
        <v>16.399999999999999</v>
      </c>
      <c r="D5919">
        <v>-1.04076251061556</v>
      </c>
      <c r="E5919">
        <v>0</v>
      </c>
      <c r="F5919">
        <v>-4.7742258474549999E-2</v>
      </c>
      <c r="G5919">
        <v>0</v>
      </c>
    </row>
    <row r="5920" spans="1:7" x14ac:dyDescent="0.25">
      <c r="A5920">
        <v>54</v>
      </c>
      <c r="B5920">
        <v>0</v>
      </c>
      <c r="C5920">
        <v>16.399999999999999</v>
      </c>
      <c r="D5920">
        <v>-0.200824622447521</v>
      </c>
      <c r="E5920">
        <v>404.27101300323801</v>
      </c>
      <c r="F5920">
        <v>-4.7742258461827197E-2</v>
      </c>
      <c r="G5920">
        <v>0</v>
      </c>
    </row>
    <row r="5921" spans="1:7" x14ac:dyDescent="0.25">
      <c r="A5921">
        <v>54</v>
      </c>
      <c r="B5921">
        <v>0</v>
      </c>
      <c r="C5921">
        <v>16.25</v>
      </c>
      <c r="D5921">
        <v>-0.58316254124544997</v>
      </c>
      <c r="E5921">
        <v>400.83117469125102</v>
      </c>
      <c r="F5921">
        <v>-6.01456898630525E-2</v>
      </c>
      <c r="G5921">
        <v>60.336374132185803</v>
      </c>
    </row>
    <row r="5922" spans="1:7" x14ac:dyDescent="0.25">
      <c r="A5922">
        <v>54</v>
      </c>
      <c r="B5922">
        <v>0</v>
      </c>
      <c r="C5922">
        <v>16.100000000000001</v>
      </c>
      <c r="D5922">
        <v>-1.19678781303087</v>
      </c>
      <c r="E5922">
        <v>396.471963730597</v>
      </c>
      <c r="F5922">
        <v>-0.190642155628691</v>
      </c>
      <c r="G5922">
        <v>120.15524202749199</v>
      </c>
    </row>
    <row r="5923" spans="1:7" x14ac:dyDescent="0.25">
      <c r="A5923">
        <v>54</v>
      </c>
      <c r="B5923">
        <v>0</v>
      </c>
      <c r="C5923">
        <v>15.95</v>
      </c>
      <c r="D5923">
        <v>-2.0492169436023402</v>
      </c>
      <c r="E5923">
        <v>391.381137011497</v>
      </c>
      <c r="F5923">
        <v>-0.431198779033585</v>
      </c>
      <c r="G5923">
        <v>179.268890529934</v>
      </c>
    </row>
    <row r="5924" spans="1:7" x14ac:dyDescent="0.25">
      <c r="A5924">
        <v>54</v>
      </c>
      <c r="B5924">
        <v>0</v>
      </c>
      <c r="C5924">
        <v>15.8</v>
      </c>
      <c r="D5924">
        <v>-3.1479664387584099</v>
      </c>
      <c r="E5924">
        <v>385.74645142417103</v>
      </c>
      <c r="F5924">
        <v>-0.81774304009183196</v>
      </c>
      <c r="G5924">
        <v>237.54426470291099</v>
      </c>
    </row>
    <row r="5925" spans="1:7" x14ac:dyDescent="0.25">
      <c r="A5925">
        <v>54</v>
      </c>
      <c r="B5925">
        <v>0</v>
      </c>
      <c r="C5925">
        <v>15.8</v>
      </c>
      <c r="D5925">
        <v>-3.1194912443875298</v>
      </c>
      <c r="E5925">
        <v>385.99006301746198</v>
      </c>
      <c r="F5925">
        <v>-0.81774304009218102</v>
      </c>
      <c r="G5925">
        <v>237.54426470291099</v>
      </c>
    </row>
    <row r="5926" spans="1:7" x14ac:dyDescent="0.25">
      <c r="A5926">
        <v>54</v>
      </c>
      <c r="B5926">
        <v>0</v>
      </c>
      <c r="C5926">
        <v>15.675000000000001</v>
      </c>
      <c r="D5926">
        <v>-4.1548332324703496</v>
      </c>
      <c r="E5926">
        <v>381.79239590988601</v>
      </c>
      <c r="F5926">
        <v>-1.2716910324299999</v>
      </c>
      <c r="G5926">
        <v>285.51840637939199</v>
      </c>
    </row>
    <row r="5927" spans="1:7" x14ac:dyDescent="0.25">
      <c r="A5927">
        <v>54</v>
      </c>
      <c r="B5927">
        <v>0</v>
      </c>
      <c r="C5927">
        <v>15.55</v>
      </c>
      <c r="D5927">
        <v>-5.2406231287622003</v>
      </c>
      <c r="E5927">
        <v>377.71231616637198</v>
      </c>
      <c r="F5927">
        <v>-1.85863410775237</v>
      </c>
      <c r="G5927">
        <v>332.99709478631002</v>
      </c>
    </row>
    <row r="5928" spans="1:7" x14ac:dyDescent="0.25">
      <c r="A5928">
        <v>54</v>
      </c>
      <c r="B5928">
        <v>0</v>
      </c>
      <c r="C5928">
        <v>15.425000000000001</v>
      </c>
      <c r="D5928">
        <v>-6.3721593963360297</v>
      </c>
      <c r="E5928">
        <v>373.74854652353503</v>
      </c>
      <c r="F5928">
        <v>-2.5840546757666898</v>
      </c>
      <c r="G5928">
        <v>379.97315217843101</v>
      </c>
    </row>
    <row r="5929" spans="1:7" x14ac:dyDescent="0.25">
      <c r="A5929">
        <v>54</v>
      </c>
      <c r="B5929">
        <v>0</v>
      </c>
      <c r="C5929">
        <v>15.3</v>
      </c>
      <c r="D5929">
        <v>-7.5447404982647797</v>
      </c>
      <c r="E5929">
        <v>369.899809717989</v>
      </c>
      <c r="F5929">
        <v>-3.4533013658584202</v>
      </c>
      <c r="G5929">
        <v>426.43918766082197</v>
      </c>
    </row>
    <row r="5930" spans="1:7" x14ac:dyDescent="0.25">
      <c r="A5930">
        <v>54</v>
      </c>
      <c r="B5930">
        <v>0</v>
      </c>
      <c r="C5930">
        <v>15.3</v>
      </c>
      <c r="D5930">
        <v>-7.52143515592598</v>
      </c>
      <c r="E5930">
        <v>369.94797652053597</v>
      </c>
      <c r="F5930">
        <v>-3.45330136585835</v>
      </c>
      <c r="G5930">
        <v>426.43918766081902</v>
      </c>
    </row>
    <row r="5931" spans="1:7" x14ac:dyDescent="0.25">
      <c r="A5931">
        <v>54</v>
      </c>
      <c r="B5931">
        <v>0</v>
      </c>
      <c r="C5931">
        <v>15.275</v>
      </c>
      <c r="D5931">
        <v>-7.6886773847293197</v>
      </c>
      <c r="E5931">
        <v>369.29509598880298</v>
      </c>
      <c r="F5931">
        <v>-3.64345276304305</v>
      </c>
      <c r="G5931">
        <v>435.67752694244803</v>
      </c>
    </row>
    <row r="5932" spans="1:7" x14ac:dyDescent="0.25">
      <c r="A5932">
        <v>54</v>
      </c>
      <c r="B5932">
        <v>0</v>
      </c>
      <c r="C5932">
        <v>15.25</v>
      </c>
      <c r="D5932">
        <v>-7.8194331545565596</v>
      </c>
      <c r="E5932">
        <v>368.66177904171002</v>
      </c>
      <c r="F5932">
        <v>-3.8374366798203599</v>
      </c>
      <c r="G5932">
        <v>444.90411654698602</v>
      </c>
    </row>
    <row r="5933" spans="1:7" x14ac:dyDescent="0.25">
      <c r="A5933">
        <v>54</v>
      </c>
      <c r="B5933">
        <v>0</v>
      </c>
      <c r="C5933">
        <v>15.225</v>
      </c>
      <c r="D5933">
        <v>-7.91065029816437</v>
      </c>
      <c r="E5933">
        <v>368.03642320416702</v>
      </c>
      <c r="F5933">
        <v>-4.0341854662787098</v>
      </c>
      <c r="G5933">
        <v>454.114942240836</v>
      </c>
    </row>
    <row r="5934" spans="1:7" x14ac:dyDescent="0.25">
      <c r="A5934">
        <v>54</v>
      </c>
      <c r="B5934">
        <v>0</v>
      </c>
      <c r="C5934">
        <v>15.2</v>
      </c>
      <c r="D5934">
        <v>-7.9592766483094097</v>
      </c>
      <c r="E5934">
        <v>367.40742600108098</v>
      </c>
      <c r="F5934">
        <v>-4.2326091236423302</v>
      </c>
      <c r="G5934">
        <v>463.30589623500998</v>
      </c>
    </row>
    <row r="5935" spans="1:7" x14ac:dyDescent="0.25">
      <c r="A5935">
        <v>54</v>
      </c>
      <c r="B5935">
        <v>0</v>
      </c>
      <c r="C5935">
        <v>15.2</v>
      </c>
      <c r="D5935">
        <v>-7.8928512687193999</v>
      </c>
      <c r="E5935">
        <v>368.24700929780101</v>
      </c>
      <c r="F5935">
        <v>-4.2326091236395502</v>
      </c>
      <c r="G5935">
        <v>463.30589623500902</v>
      </c>
    </row>
    <row r="5936" spans="1:7" x14ac:dyDescent="0.25">
      <c r="A5936">
        <v>54</v>
      </c>
      <c r="B5936">
        <v>0</v>
      </c>
      <c r="C5936">
        <v>15.0515470366719</v>
      </c>
      <c r="D5936">
        <v>-7.6719184737744301</v>
      </c>
      <c r="E5936">
        <v>355.16812590179899</v>
      </c>
      <c r="F5936">
        <v>-5.3909803566227303</v>
      </c>
      <c r="G5936">
        <v>516.99034192355703</v>
      </c>
    </row>
    <row r="5937" spans="1:7" x14ac:dyDescent="0.25">
      <c r="A5937">
        <v>54</v>
      </c>
      <c r="B5937">
        <v>0</v>
      </c>
      <c r="C5937">
        <v>14.9030940733437</v>
      </c>
      <c r="D5937">
        <v>-7.2624011349362103</v>
      </c>
      <c r="E5937">
        <v>342.13542392497402</v>
      </c>
      <c r="F5937">
        <v>-6.5004392593376403</v>
      </c>
      <c r="G5937">
        <v>568.75861662888894</v>
      </c>
    </row>
    <row r="5938" spans="1:7" x14ac:dyDescent="0.25">
      <c r="A5938">
        <v>54</v>
      </c>
      <c r="B5938">
        <v>0</v>
      </c>
      <c r="C5938">
        <v>14.7546411100156</v>
      </c>
      <c r="D5938">
        <v>-6.7415375259304096</v>
      </c>
      <c r="E5938">
        <v>329.197644238024</v>
      </c>
      <c r="F5938">
        <v>-7.5422216923399397</v>
      </c>
      <c r="G5938">
        <v>618.60054809292103</v>
      </c>
    </row>
    <row r="5939" spans="1:7" x14ac:dyDescent="0.25">
      <c r="A5939">
        <v>54</v>
      </c>
      <c r="B5939">
        <v>0</v>
      </c>
      <c r="C5939">
        <v>14.6061881466874</v>
      </c>
      <c r="D5939">
        <v>-6.1865659204827299</v>
      </c>
      <c r="E5939">
        <v>316.40352771164203</v>
      </c>
      <c r="F5939">
        <v>-8.5010357096585292</v>
      </c>
      <c r="G5939">
        <v>666.50753872022301</v>
      </c>
    </row>
    <row r="5940" spans="1:7" x14ac:dyDescent="0.25">
      <c r="A5940">
        <v>54</v>
      </c>
      <c r="B5940">
        <v>0</v>
      </c>
      <c r="C5940">
        <v>14.6061881466874</v>
      </c>
      <c r="D5940">
        <v>-5.7708542548652604</v>
      </c>
      <c r="E5940">
        <v>316.46802316783499</v>
      </c>
      <c r="F5940">
        <v>-8.5010357096582592</v>
      </c>
      <c r="G5940">
        <v>666.50753872022403</v>
      </c>
    </row>
    <row r="5941" spans="1:7" x14ac:dyDescent="0.25">
      <c r="A5941">
        <v>54</v>
      </c>
      <c r="B5941">
        <v>0</v>
      </c>
      <c r="C5941">
        <v>14.329641110015601</v>
      </c>
      <c r="D5941">
        <v>-4.2773374566593603</v>
      </c>
      <c r="E5941">
        <v>291.84529232044298</v>
      </c>
      <c r="F5941">
        <v>-9.7546713461191796</v>
      </c>
      <c r="G5941">
        <v>750.59897136921302</v>
      </c>
    </row>
    <row r="5942" spans="1:7" x14ac:dyDescent="0.25">
      <c r="A5942">
        <v>54</v>
      </c>
      <c r="B5942">
        <v>0</v>
      </c>
      <c r="C5942">
        <v>14.053094073343701</v>
      </c>
      <c r="D5942">
        <v>-3.5858508064297498</v>
      </c>
      <c r="E5942">
        <v>267.49432931178899</v>
      </c>
      <c r="F5942">
        <v>-10.440189236042</v>
      </c>
      <c r="G5942">
        <v>827.94638466500203</v>
      </c>
    </row>
    <row r="5943" spans="1:7" x14ac:dyDescent="0.25">
      <c r="A5943">
        <v>54</v>
      </c>
      <c r="B5943">
        <v>0</v>
      </c>
      <c r="C5943">
        <v>13.7765470366719</v>
      </c>
      <c r="D5943">
        <v>-3.1127483317678002</v>
      </c>
      <c r="E5943">
        <v>243.52685566951899</v>
      </c>
      <c r="F5943">
        <v>-11.1504596514492</v>
      </c>
      <c r="G5943">
        <v>898.61802385517603</v>
      </c>
    </row>
    <row r="5944" spans="1:7" x14ac:dyDescent="0.25">
      <c r="A5944">
        <v>54</v>
      </c>
      <c r="B5944">
        <v>0</v>
      </c>
      <c r="C5944">
        <v>13.5</v>
      </c>
      <c r="D5944">
        <v>-28.2373679864533</v>
      </c>
      <c r="E5944">
        <v>220.054592921275</v>
      </c>
      <c r="F5944">
        <v>-11.968429942583899</v>
      </c>
      <c r="G5944">
        <v>962.68936507427395</v>
      </c>
    </row>
    <row r="5945" spans="1:7" x14ac:dyDescent="0.25">
      <c r="A5945">
        <v>54</v>
      </c>
      <c r="B5945">
        <v>0</v>
      </c>
      <c r="C5945">
        <v>13.5</v>
      </c>
      <c r="D5945">
        <v>-2.8016499969450099</v>
      </c>
      <c r="E5945">
        <v>372.64485389416399</v>
      </c>
      <c r="F5945">
        <v>-11.9684299425872</v>
      </c>
      <c r="G5945">
        <v>962.68936507427497</v>
      </c>
    </row>
    <row r="5946" spans="1:7" x14ac:dyDescent="0.25">
      <c r="A5946">
        <v>54</v>
      </c>
      <c r="B5946">
        <v>0</v>
      </c>
      <c r="C5946">
        <v>13.25</v>
      </c>
      <c r="D5946">
        <v>-2.6096243876366398</v>
      </c>
      <c r="E5946">
        <v>349.55677487779502</v>
      </c>
      <c r="F5946">
        <v>-12.6434295175846</v>
      </c>
      <c r="G5946">
        <v>1014.99266022926</v>
      </c>
    </row>
    <row r="5947" spans="1:7" x14ac:dyDescent="0.25">
      <c r="A5947">
        <v>54</v>
      </c>
      <c r="B5947">
        <v>0</v>
      </c>
      <c r="C5947">
        <v>13</v>
      </c>
      <c r="D5947">
        <v>-2.4750821287026201</v>
      </c>
      <c r="E5947">
        <v>326.44396498544199</v>
      </c>
      <c r="F5947">
        <v>-13.2780620029395</v>
      </c>
      <c r="G5947">
        <v>1062.0631482123799</v>
      </c>
    </row>
    <row r="5948" spans="1:7" x14ac:dyDescent="0.25">
      <c r="A5948">
        <v>54</v>
      </c>
      <c r="B5948">
        <v>0</v>
      </c>
      <c r="C5948">
        <v>12.75</v>
      </c>
      <c r="D5948">
        <v>-2.3951280758407898</v>
      </c>
      <c r="E5948">
        <v>303.23840689993</v>
      </c>
      <c r="F5948">
        <v>-13.8858031576631</v>
      </c>
      <c r="G5948">
        <v>1103.9033285042501</v>
      </c>
    </row>
    <row r="5949" spans="1:7" x14ac:dyDescent="0.25">
      <c r="A5949">
        <v>54</v>
      </c>
      <c r="B5949">
        <v>0</v>
      </c>
      <c r="C5949">
        <v>12.5</v>
      </c>
      <c r="D5949">
        <v>-2.3668670847489901</v>
      </c>
      <c r="E5949">
        <v>279.87208330408203</v>
      </c>
      <c r="F5949">
        <v>-14.479899366239501</v>
      </c>
      <c r="G5949">
        <v>1140.50792416332</v>
      </c>
    </row>
    <row r="5950" spans="1:7" x14ac:dyDescent="0.25">
      <c r="A5950">
        <v>54</v>
      </c>
      <c r="B5950">
        <v>0</v>
      </c>
      <c r="C5950">
        <v>12.5</v>
      </c>
      <c r="D5950">
        <v>-2.3414151606593401</v>
      </c>
      <c r="E5950">
        <v>279.87808446449401</v>
      </c>
      <c r="F5950">
        <v>-14.479899366243</v>
      </c>
      <c r="G5950">
        <v>1140.50792416332</v>
      </c>
    </row>
    <row r="5951" spans="1:7" x14ac:dyDescent="0.25">
      <c r="A5951">
        <v>54</v>
      </c>
      <c r="B5951">
        <v>0</v>
      </c>
      <c r="C5951">
        <v>12.22</v>
      </c>
      <c r="D5951">
        <v>-2.3645084895305901</v>
      </c>
      <c r="E5951">
        <v>253.41138213857701</v>
      </c>
      <c r="F5951">
        <v>-15.139038643603101</v>
      </c>
      <c r="G5951">
        <v>1175.2778225280599</v>
      </c>
    </row>
    <row r="5952" spans="1:7" x14ac:dyDescent="0.25">
      <c r="A5952">
        <v>54</v>
      </c>
      <c r="B5952">
        <v>0</v>
      </c>
      <c r="C5952">
        <v>11.94</v>
      </c>
      <c r="D5952">
        <v>-10.660543604718001</v>
      </c>
      <c r="E5952">
        <v>226.80686872585201</v>
      </c>
      <c r="F5952">
        <v>-15.800427942067699</v>
      </c>
      <c r="G5952">
        <v>1203.4526191022301</v>
      </c>
    </row>
    <row r="5953" spans="1:7" x14ac:dyDescent="0.25">
      <c r="A5953">
        <v>54</v>
      </c>
      <c r="B5953">
        <v>0</v>
      </c>
      <c r="C5953">
        <v>11.66</v>
      </c>
      <c r="D5953">
        <v>-20.9779043962012</v>
      </c>
      <c r="E5953">
        <v>200.03149502298601</v>
      </c>
      <c r="F5953">
        <v>-16.446775983170699</v>
      </c>
      <c r="G5953">
        <v>1224.9950347562699</v>
      </c>
    </row>
    <row r="5954" spans="1:7" x14ac:dyDescent="0.25">
      <c r="A5954">
        <v>54</v>
      </c>
      <c r="B5954">
        <v>0</v>
      </c>
      <c r="C5954">
        <v>11.38</v>
      </c>
      <c r="D5954">
        <v>-30.510550386155099</v>
      </c>
      <c r="E5954">
        <v>173.05221182664599</v>
      </c>
      <c r="F5954">
        <v>-17.0589301664128</v>
      </c>
      <c r="G5954">
        <v>1239.8621626151501</v>
      </c>
    </row>
    <row r="5955" spans="1:7" x14ac:dyDescent="0.25">
      <c r="A5955">
        <v>54</v>
      </c>
      <c r="B5955">
        <v>0</v>
      </c>
      <c r="C5955">
        <v>11.38</v>
      </c>
      <c r="D5955">
        <v>-30.449248203263998</v>
      </c>
      <c r="E5955">
        <v>173.05291233142901</v>
      </c>
      <c r="F5955">
        <v>-17.058930166388301</v>
      </c>
      <c r="G5955">
        <v>1239.8621626151501</v>
      </c>
    </row>
    <row r="5956" spans="1:7" x14ac:dyDescent="0.25">
      <c r="A5956">
        <v>54</v>
      </c>
      <c r="B5956">
        <v>0</v>
      </c>
      <c r="C5956">
        <v>11.335000000000001</v>
      </c>
      <c r="D5956">
        <v>-31.874863576126099</v>
      </c>
      <c r="E5956">
        <v>168.70681513285399</v>
      </c>
      <c r="F5956">
        <v>-17.148966285990401</v>
      </c>
      <c r="G5956">
        <v>1241.62727326609</v>
      </c>
    </row>
    <row r="5957" spans="1:7" x14ac:dyDescent="0.25">
      <c r="A5957">
        <v>54</v>
      </c>
      <c r="B5957">
        <v>0</v>
      </c>
      <c r="C5957">
        <v>11.29</v>
      </c>
      <c r="D5957">
        <v>-33.252697232828403</v>
      </c>
      <c r="E5957">
        <v>164.31144220240199</v>
      </c>
      <c r="F5957">
        <v>-17.235597007793501</v>
      </c>
      <c r="G5957">
        <v>1243.21919593856</v>
      </c>
    </row>
    <row r="5958" spans="1:7" x14ac:dyDescent="0.25">
      <c r="A5958">
        <v>54</v>
      </c>
      <c r="B5958">
        <v>0</v>
      </c>
      <c r="C5958">
        <v>11.244999999999999</v>
      </c>
      <c r="D5958">
        <v>-34.579150968251298</v>
      </c>
      <c r="E5958">
        <v>159.84804386983799</v>
      </c>
      <c r="F5958">
        <v>-17.317987925305101</v>
      </c>
      <c r="G5958">
        <v>1244.6343715277601</v>
      </c>
    </row>
    <row r="5959" spans="1:7" x14ac:dyDescent="0.25">
      <c r="A5959">
        <v>54</v>
      </c>
      <c r="B5959">
        <v>0</v>
      </c>
      <c r="C5959">
        <v>11.2</v>
      </c>
      <c r="D5959">
        <v>-35.850626577275598</v>
      </c>
      <c r="E5959">
        <v>155.29787046492899</v>
      </c>
      <c r="F5959">
        <v>-17.395289945189798</v>
      </c>
      <c r="G5959">
        <v>1245.86892078806</v>
      </c>
    </row>
    <row r="5960" spans="1:7" x14ac:dyDescent="0.25">
      <c r="A5960">
        <v>54</v>
      </c>
      <c r="B5960">
        <v>0</v>
      </c>
      <c r="C5960">
        <v>11.2</v>
      </c>
      <c r="D5960">
        <v>-35.806891558340197</v>
      </c>
      <c r="E5960">
        <v>155.65400955541</v>
      </c>
      <c r="F5960">
        <v>-17.395289945239199</v>
      </c>
      <c r="G5960">
        <v>1245.86892078807</v>
      </c>
    </row>
    <row r="5961" spans="1:7" x14ac:dyDescent="0.25">
      <c r="A5961">
        <v>54</v>
      </c>
      <c r="B5961">
        <v>0</v>
      </c>
      <c r="C5961">
        <v>11.0205613799526</v>
      </c>
      <c r="D5961">
        <v>-41.050816372001599</v>
      </c>
      <c r="E5961">
        <v>136.85231929979699</v>
      </c>
      <c r="F5961">
        <v>-17.6014406103494</v>
      </c>
      <c r="G5961">
        <v>1249.1364062159601</v>
      </c>
    </row>
    <row r="5962" spans="1:7" x14ac:dyDescent="0.25">
      <c r="A5962">
        <v>54</v>
      </c>
      <c r="B5962">
        <v>0</v>
      </c>
      <c r="C5962">
        <v>10.8411227599053</v>
      </c>
      <c r="D5962">
        <v>-46.009961913909798</v>
      </c>
      <c r="E5962">
        <v>117.97169183793601</v>
      </c>
      <c r="F5962">
        <v>-17.616897205023999</v>
      </c>
      <c r="G5962">
        <v>1249.7399319605599</v>
      </c>
    </row>
    <row r="5963" spans="1:7" x14ac:dyDescent="0.25">
      <c r="A5963">
        <v>54</v>
      </c>
      <c r="B5963">
        <v>0</v>
      </c>
      <c r="C5963">
        <v>10.661684139857901</v>
      </c>
      <c r="D5963">
        <v>-50.672617875034199</v>
      </c>
      <c r="E5963">
        <v>99.145900964375201</v>
      </c>
      <c r="F5963">
        <v>-17.471108404827898</v>
      </c>
      <c r="G5963">
        <v>1247.6687982025001</v>
      </c>
    </row>
    <row r="5964" spans="1:7" x14ac:dyDescent="0.25">
      <c r="A5964">
        <v>54</v>
      </c>
      <c r="B5964">
        <v>0</v>
      </c>
      <c r="C5964">
        <v>10.482245519810601</v>
      </c>
      <c r="D5964">
        <v>-55.027073946344203</v>
      </c>
      <c r="E5964">
        <v>80.508720473661995</v>
      </c>
      <c r="F5964">
        <v>-17.193254774497401</v>
      </c>
      <c r="G5964">
        <v>1242.9189262889099</v>
      </c>
    </row>
    <row r="5965" spans="1:7" x14ac:dyDescent="0.25">
      <c r="A5965">
        <v>54</v>
      </c>
      <c r="B5965">
        <v>0</v>
      </c>
      <c r="C5965">
        <v>10.482245519810601</v>
      </c>
      <c r="D5965">
        <v>-55.011956477067997</v>
      </c>
      <c r="E5965">
        <v>80.475781421962694</v>
      </c>
      <c r="F5965">
        <v>-17.193254774487698</v>
      </c>
      <c r="G5965">
        <v>1242.9189262889099</v>
      </c>
    </row>
    <row r="5966" spans="1:7" x14ac:dyDescent="0.25">
      <c r="A5966">
        <v>54</v>
      </c>
      <c r="B5966">
        <v>0</v>
      </c>
      <c r="C5966">
        <v>10.2816841398579</v>
      </c>
      <c r="D5966">
        <v>-59.4177631940873</v>
      </c>
      <c r="E5966">
        <v>59.804437998881603</v>
      </c>
      <c r="F5966">
        <v>-16.753678482624299</v>
      </c>
      <c r="G5966">
        <v>1234.4626146778901</v>
      </c>
    </row>
    <row r="5967" spans="1:7" x14ac:dyDescent="0.25">
      <c r="A5967">
        <v>54</v>
      </c>
      <c r="B5967">
        <v>0</v>
      </c>
      <c r="C5967">
        <v>10.0811227599053</v>
      </c>
      <c r="D5967">
        <v>-67.080643531408299</v>
      </c>
      <c r="E5967">
        <v>39.157258871160401</v>
      </c>
      <c r="F5967">
        <v>-16.2046892432605</v>
      </c>
      <c r="G5967">
        <v>1222.6746042482</v>
      </c>
    </row>
    <row r="5968" spans="1:7" x14ac:dyDescent="0.25">
      <c r="A5968">
        <v>54</v>
      </c>
      <c r="B5968">
        <v>0</v>
      </c>
      <c r="C5968">
        <v>9.8805613799526508</v>
      </c>
      <c r="D5968">
        <v>-83.807848363790498</v>
      </c>
      <c r="E5968">
        <v>18.525140635545998</v>
      </c>
      <c r="F5968">
        <v>-15.568990153208</v>
      </c>
      <c r="G5968">
        <v>1207.54223243817</v>
      </c>
    </row>
    <row r="5969" spans="1:7" x14ac:dyDescent="0.25">
      <c r="A5969">
        <v>54</v>
      </c>
      <c r="B5969">
        <v>0</v>
      </c>
      <c r="C5969">
        <v>9.68</v>
      </c>
      <c r="D5969">
        <v>-100.645299158661</v>
      </c>
      <c r="E5969">
        <v>4.24946673393646</v>
      </c>
      <c r="F5969">
        <v>-14.8690328781973</v>
      </c>
      <c r="G5969">
        <v>1189.0510327277</v>
      </c>
    </row>
    <row r="5970" spans="1:7" x14ac:dyDescent="0.25">
      <c r="A5970">
        <v>54</v>
      </c>
      <c r="B5970">
        <v>0</v>
      </c>
      <c r="C5970">
        <v>9.68</v>
      </c>
      <c r="D5970">
        <v>-100.686731955982</v>
      </c>
      <c r="E5970">
        <v>4.25844522895677</v>
      </c>
      <c r="F5970">
        <v>-14.869032878193</v>
      </c>
      <c r="G5970">
        <v>1189.0510327277</v>
      </c>
    </row>
    <row r="5971" spans="1:7" x14ac:dyDescent="0.25">
      <c r="A5971">
        <v>54</v>
      </c>
      <c r="B5971">
        <v>0</v>
      </c>
      <c r="C5971">
        <v>9.5299999999999994</v>
      </c>
      <c r="D5971">
        <v>-113.46108162236401</v>
      </c>
      <c r="E5971">
        <v>4.2033381446976401</v>
      </c>
      <c r="F5971">
        <v>-14.3139123885093</v>
      </c>
      <c r="G5971">
        <v>1172.99630397072</v>
      </c>
    </row>
    <row r="5972" spans="1:7" x14ac:dyDescent="0.25">
      <c r="A5972">
        <v>54</v>
      </c>
      <c r="B5972">
        <v>0</v>
      </c>
      <c r="C5972">
        <v>9.3800000000000008</v>
      </c>
      <c r="D5972">
        <v>-126.424732902339</v>
      </c>
      <c r="E5972">
        <v>4.11627342693426</v>
      </c>
      <c r="F5972">
        <v>-13.739154160501901</v>
      </c>
      <c r="G5972">
        <v>1155.00254221914</v>
      </c>
    </row>
    <row r="5973" spans="1:7" x14ac:dyDescent="0.25">
      <c r="A5973">
        <v>54</v>
      </c>
      <c r="B5973">
        <v>0</v>
      </c>
      <c r="C5973">
        <v>9.23</v>
      </c>
      <c r="D5973">
        <v>-139.574823781882</v>
      </c>
      <c r="E5973">
        <v>3.9984720542457701</v>
      </c>
      <c r="F5973">
        <v>-13.150831052889</v>
      </c>
      <c r="G5973">
        <v>1135.05080179473</v>
      </c>
    </row>
    <row r="5974" spans="1:7" x14ac:dyDescent="0.25">
      <c r="A5974">
        <v>54</v>
      </c>
      <c r="B5974">
        <v>0</v>
      </c>
      <c r="C5974">
        <v>9.08</v>
      </c>
      <c r="D5974">
        <v>-152.908492246967</v>
      </c>
      <c r="E5974">
        <v>3.9869549164996498</v>
      </c>
      <c r="F5974">
        <v>-12.554971398040299</v>
      </c>
      <c r="G5974">
        <v>1113.12162706971</v>
      </c>
    </row>
    <row r="5975" spans="1:7" x14ac:dyDescent="0.25">
      <c r="A5975">
        <v>54</v>
      </c>
      <c r="B5975">
        <v>0</v>
      </c>
      <c r="C5975">
        <v>9.08</v>
      </c>
      <c r="D5975">
        <v>-152.711984859061</v>
      </c>
      <c r="E5975">
        <v>3.9912799324078501</v>
      </c>
      <c r="F5975">
        <v>-12.554971398032601</v>
      </c>
      <c r="G5975">
        <v>1113.12162706971</v>
      </c>
    </row>
    <row r="5976" spans="1:7" x14ac:dyDescent="0.25">
      <c r="A5976">
        <v>54</v>
      </c>
      <c r="B5976">
        <v>0</v>
      </c>
      <c r="C5976">
        <v>8.8747057201474604</v>
      </c>
      <c r="D5976">
        <v>-161.645462970485</v>
      </c>
      <c r="E5976">
        <v>3.98580746779656</v>
      </c>
      <c r="F5976">
        <v>-11.7355244368581</v>
      </c>
      <c r="G5976">
        <v>1080.89474221457</v>
      </c>
    </row>
    <row r="5977" spans="1:7" x14ac:dyDescent="0.25">
      <c r="A5977">
        <v>54</v>
      </c>
      <c r="B5977">
        <v>0</v>
      </c>
      <c r="C5977">
        <v>8.6694114402949207</v>
      </c>
      <c r="D5977">
        <v>-171.423931366044</v>
      </c>
      <c r="E5977">
        <v>3.93462339519622</v>
      </c>
      <c r="F5977">
        <v>-10.9215954501465</v>
      </c>
      <c r="G5977">
        <v>1046.6807635620901</v>
      </c>
    </row>
    <row r="5978" spans="1:7" x14ac:dyDescent="0.25">
      <c r="A5978">
        <v>54</v>
      </c>
      <c r="B5978">
        <v>0</v>
      </c>
      <c r="C5978">
        <v>8.4641171604423704</v>
      </c>
      <c r="D5978">
        <v>-180.97587192128699</v>
      </c>
      <c r="E5978">
        <v>3.8393707966354498</v>
      </c>
      <c r="F5978">
        <v>-10.1226537756413</v>
      </c>
      <c r="G5978">
        <v>1010.50926393138</v>
      </c>
    </row>
    <row r="5979" spans="1:7" x14ac:dyDescent="0.25">
      <c r="A5979">
        <v>54</v>
      </c>
      <c r="B5979">
        <v>0</v>
      </c>
      <c r="C5979">
        <v>8.2588228805898307</v>
      </c>
      <c r="D5979">
        <v>-189.22976651176</v>
      </c>
      <c r="E5979">
        <v>3.7016927541428601</v>
      </c>
      <c r="F5979">
        <v>-9.3480708590212593</v>
      </c>
      <c r="G5979">
        <v>972.47621339735497</v>
      </c>
    </row>
    <row r="5980" spans="1:7" x14ac:dyDescent="0.25">
      <c r="A5980">
        <v>54</v>
      </c>
      <c r="B5980">
        <v>0</v>
      </c>
      <c r="C5980">
        <v>8.2588228805898307</v>
      </c>
      <c r="D5980">
        <v>-189.437328355989</v>
      </c>
      <c r="E5980">
        <v>3.7151068685486401</v>
      </c>
      <c r="F5980">
        <v>-9.3480708590205204</v>
      </c>
      <c r="G5980">
        <v>972.47621339735394</v>
      </c>
    </row>
    <row r="5981" spans="1:7" x14ac:dyDescent="0.25">
      <c r="A5981">
        <v>54</v>
      </c>
      <c r="B5981">
        <v>0</v>
      </c>
      <c r="C5981">
        <v>7.841688061058</v>
      </c>
      <c r="D5981">
        <v>-206.026136501878</v>
      </c>
      <c r="E5981">
        <v>3.3320051015149801</v>
      </c>
      <c r="F5981">
        <v>-7.8756355554968103</v>
      </c>
      <c r="G5981">
        <v>889.98672196013501</v>
      </c>
    </row>
    <row r="5982" spans="1:7" x14ac:dyDescent="0.25">
      <c r="A5982">
        <v>54</v>
      </c>
      <c r="B5982">
        <v>0</v>
      </c>
      <c r="C5982">
        <v>7.4245532415261604</v>
      </c>
      <c r="D5982">
        <v>-220.14395863950401</v>
      </c>
      <c r="E5982">
        <v>2.8716163878719398</v>
      </c>
      <c r="F5982">
        <v>-6.5792734702461404</v>
      </c>
      <c r="G5982">
        <v>800.89826333951203</v>
      </c>
    </row>
    <row r="5983" spans="1:7" x14ac:dyDescent="0.25">
      <c r="A5983">
        <v>54</v>
      </c>
      <c r="B5983">
        <v>0</v>
      </c>
      <c r="C5983">
        <v>7.0074184219943296</v>
      </c>
      <c r="D5983">
        <v>-230.19055567344299</v>
      </c>
      <c r="E5983">
        <v>2.3415061576893001</v>
      </c>
      <c r="F5983">
        <v>-5.4890687297863199</v>
      </c>
      <c r="G5983">
        <v>706.85063452264399</v>
      </c>
    </row>
    <row r="5984" spans="1:7" x14ac:dyDescent="0.25">
      <c r="A5984">
        <v>54</v>
      </c>
      <c r="B5984">
        <v>0</v>
      </c>
      <c r="C5984">
        <v>6.5902836024624998</v>
      </c>
      <c r="D5984">
        <v>-234.565688508276</v>
      </c>
      <c r="E5984">
        <v>1.7492398410368799</v>
      </c>
      <c r="F5984">
        <v>-4.6342111970196704</v>
      </c>
      <c r="G5984">
        <v>629.65152344678904</v>
      </c>
    </row>
    <row r="5985" spans="1:7" x14ac:dyDescent="0.25">
      <c r="A5985">
        <v>54</v>
      </c>
      <c r="B5985">
        <v>0</v>
      </c>
      <c r="C5985">
        <v>6.5902836024624998</v>
      </c>
      <c r="D5985">
        <v>-240.154999406119</v>
      </c>
      <c r="E5985">
        <v>1.8278706345609801</v>
      </c>
      <c r="F5985">
        <v>-4.6342111970182804</v>
      </c>
      <c r="G5985">
        <v>629.65152344678995</v>
      </c>
    </row>
    <row r="5986" spans="1:7" x14ac:dyDescent="0.25">
      <c r="A5986">
        <v>54</v>
      </c>
      <c r="B5986">
        <v>0</v>
      </c>
      <c r="C5986">
        <v>5.7427127018468802</v>
      </c>
      <c r="D5986">
        <v>-209.673332661502</v>
      </c>
      <c r="E5986">
        <v>0.46416653521493501</v>
      </c>
      <c r="F5986">
        <v>-3.6666517149664402</v>
      </c>
      <c r="G5986">
        <v>487.73399209783503</v>
      </c>
    </row>
    <row r="5987" spans="1:7" x14ac:dyDescent="0.25">
      <c r="A5987">
        <v>54</v>
      </c>
      <c r="B5987">
        <v>0</v>
      </c>
      <c r="C5987">
        <v>4.89514180123125</v>
      </c>
      <c r="D5987">
        <v>-180.41890520291099</v>
      </c>
      <c r="E5987">
        <v>0</v>
      </c>
      <c r="F5987">
        <v>-3.8002566906575499</v>
      </c>
      <c r="G5987">
        <v>352.69233729516702</v>
      </c>
    </row>
    <row r="5988" spans="1:7" x14ac:dyDescent="0.25">
      <c r="A5988">
        <v>54</v>
      </c>
      <c r="B5988">
        <v>0</v>
      </c>
      <c r="C5988">
        <v>4.0475709006156197</v>
      </c>
      <c r="D5988">
        <v>-152.44180290544199</v>
      </c>
      <c r="E5988">
        <v>0</v>
      </c>
      <c r="F5988">
        <v>-4.7756945248562497</v>
      </c>
      <c r="G5988">
        <v>227.251764833739</v>
      </c>
    </row>
    <row r="5989" spans="1:7" x14ac:dyDescent="0.25">
      <c r="A5989">
        <v>54</v>
      </c>
      <c r="B5989">
        <v>0</v>
      </c>
      <c r="C5989">
        <v>3.2</v>
      </c>
      <c r="D5989">
        <v>-125.79211164418599</v>
      </c>
      <c r="E5989">
        <v>0</v>
      </c>
      <c r="F5989">
        <v>-6.2990674139310396</v>
      </c>
      <c r="G5989">
        <v>114.39695140657901</v>
      </c>
    </row>
    <row r="5990" spans="1:7" x14ac:dyDescent="0.25">
      <c r="A5990">
        <v>54</v>
      </c>
      <c r="B5990">
        <v>0</v>
      </c>
      <c r="C5990">
        <v>3.2</v>
      </c>
      <c r="D5990">
        <v>-119.566212483364</v>
      </c>
      <c r="E5990">
        <v>0</v>
      </c>
      <c r="F5990">
        <v>-6.2990674139322502</v>
      </c>
      <c r="G5990">
        <v>114.39695140658</v>
      </c>
    </row>
    <row r="5991" spans="1:7" x14ac:dyDescent="0.25">
      <c r="A5991">
        <v>54</v>
      </c>
      <c r="B5991">
        <v>0</v>
      </c>
      <c r="C5991">
        <v>2.3230973977957201</v>
      </c>
      <c r="D5991">
        <v>-76.194262346698196</v>
      </c>
      <c r="E5991">
        <v>5.9349407222075703E-3</v>
      </c>
      <c r="F5991">
        <v>-84.618539588442104</v>
      </c>
      <c r="G5991">
        <v>33.666232795469199</v>
      </c>
    </row>
    <row r="5992" spans="1:7" x14ac:dyDescent="0.25">
      <c r="A5992">
        <v>54</v>
      </c>
      <c r="B5992">
        <v>0</v>
      </c>
      <c r="C5992">
        <v>1.44619479559144</v>
      </c>
      <c r="D5992">
        <v>-45.964878701528797</v>
      </c>
      <c r="E5992">
        <v>0.64872776882260896</v>
      </c>
      <c r="F5992">
        <v>-125.48248023387301</v>
      </c>
      <c r="G5992">
        <v>4.7351924375714498</v>
      </c>
    </row>
    <row r="5993" spans="1:7" x14ac:dyDescent="0.25">
      <c r="A5993">
        <v>54</v>
      </c>
      <c r="B5993">
        <v>0</v>
      </c>
      <c r="C5993">
        <v>0.56929219338715698</v>
      </c>
      <c r="D5993">
        <v>-27.262278116919902</v>
      </c>
      <c r="E5993">
        <v>0.64849673592201995</v>
      </c>
      <c r="F5993">
        <v>-141.389241962776</v>
      </c>
      <c r="G5993">
        <v>1.7433300333155599</v>
      </c>
    </row>
    <row r="5994" spans="1:7" x14ac:dyDescent="0.25">
      <c r="A5994">
        <v>54</v>
      </c>
      <c r="B5994">
        <v>0</v>
      </c>
      <c r="C5994">
        <v>-0.30761040881712398</v>
      </c>
      <c r="D5994">
        <v>-18.753022819405899</v>
      </c>
      <c r="E5994">
        <v>0.14199249728999</v>
      </c>
      <c r="F5994">
        <v>-145.626277527284</v>
      </c>
      <c r="G5994">
        <v>0</v>
      </c>
    </row>
    <row r="5995" spans="1:7" x14ac:dyDescent="0.25">
      <c r="A5995">
        <v>54</v>
      </c>
      <c r="B5995">
        <v>0</v>
      </c>
      <c r="C5995">
        <v>-0.30761040881712398</v>
      </c>
      <c r="D5995">
        <v>-16.850808204569699</v>
      </c>
      <c r="E5995">
        <v>0.59312352008273095</v>
      </c>
      <c r="F5995">
        <v>-145.626277527284</v>
      </c>
      <c r="G5995">
        <v>0</v>
      </c>
    </row>
    <row r="5996" spans="1:7" x14ac:dyDescent="0.25">
      <c r="A5996">
        <v>54</v>
      </c>
      <c r="B5996">
        <v>0</v>
      </c>
      <c r="C5996">
        <v>-1.18070780661284</v>
      </c>
      <c r="D5996">
        <v>-13.196249361302501</v>
      </c>
      <c r="E5996">
        <v>2.6281937817379202</v>
      </c>
      <c r="F5996">
        <v>-144.06044360131801</v>
      </c>
      <c r="G5996">
        <v>0</v>
      </c>
    </row>
    <row r="5997" spans="1:7" x14ac:dyDescent="0.25">
      <c r="A5997">
        <v>54</v>
      </c>
      <c r="B5997">
        <v>0</v>
      </c>
      <c r="C5997">
        <v>-2.05380520440856</v>
      </c>
      <c r="D5997">
        <v>-10.0914362436052</v>
      </c>
      <c r="E5997">
        <v>4.0049177039046597</v>
      </c>
      <c r="F5997">
        <v>-141.30286497546899</v>
      </c>
      <c r="G5997">
        <v>0</v>
      </c>
    </row>
    <row r="5998" spans="1:7" x14ac:dyDescent="0.25">
      <c r="A5998">
        <v>54</v>
      </c>
      <c r="B5998">
        <v>0</v>
      </c>
      <c r="C5998">
        <v>-2.9269026022042799</v>
      </c>
      <c r="D5998">
        <v>-6.24622038420015</v>
      </c>
      <c r="E5998">
        <v>6.2221960845269901</v>
      </c>
      <c r="F5998">
        <v>-136.820963901087</v>
      </c>
      <c r="G5998">
        <v>0</v>
      </c>
    </row>
    <row r="5999" spans="1:7" x14ac:dyDescent="0.25">
      <c r="A5999">
        <v>54</v>
      </c>
      <c r="B5999">
        <v>0</v>
      </c>
      <c r="C5999">
        <v>-3.8</v>
      </c>
      <c r="D5999">
        <v>-1.5464403691528299</v>
      </c>
      <c r="E5999">
        <v>10.778929721549</v>
      </c>
      <c r="F5999">
        <v>-129.682775937391</v>
      </c>
      <c r="G5999">
        <v>0</v>
      </c>
    </row>
    <row r="6000" spans="1:7" x14ac:dyDescent="0.25">
      <c r="A6000">
        <v>54</v>
      </c>
      <c r="B6000">
        <v>0</v>
      </c>
      <c r="C6000">
        <v>-3.8</v>
      </c>
      <c r="D6000">
        <v>-0.82429974278840301</v>
      </c>
      <c r="E6000">
        <v>17.703658955248599</v>
      </c>
      <c r="F6000">
        <v>-129.682775937391</v>
      </c>
      <c r="G6000">
        <v>0</v>
      </c>
    </row>
    <row r="6001" spans="1:7" x14ac:dyDescent="0.25">
      <c r="A6001">
        <v>54</v>
      </c>
      <c r="B6001">
        <v>0</v>
      </c>
      <c r="C6001">
        <v>-4.7249999999999996</v>
      </c>
      <c r="D6001">
        <v>0</v>
      </c>
      <c r="E6001">
        <v>39.007477411583899</v>
      </c>
      <c r="F6001">
        <v>-102.280746896767</v>
      </c>
      <c r="G6001">
        <v>0</v>
      </c>
    </row>
    <row r="6002" spans="1:7" x14ac:dyDescent="0.25">
      <c r="A6002">
        <v>54</v>
      </c>
      <c r="B6002">
        <v>0</v>
      </c>
      <c r="C6002">
        <v>-5.65</v>
      </c>
      <c r="D6002">
        <v>0</v>
      </c>
      <c r="E6002">
        <v>45.104630786943602</v>
      </c>
      <c r="F6002">
        <v>-62.212088999826399</v>
      </c>
      <c r="G6002">
        <v>0</v>
      </c>
    </row>
    <row r="6003" spans="1:7" x14ac:dyDescent="0.25">
      <c r="A6003">
        <v>54</v>
      </c>
      <c r="B6003">
        <v>0</v>
      </c>
      <c r="C6003">
        <v>-6.5750000000000002</v>
      </c>
      <c r="D6003">
        <v>0</v>
      </c>
      <c r="E6003">
        <v>36.116929106833197</v>
      </c>
      <c r="F6003">
        <v>-23.466556709507799</v>
      </c>
      <c r="G6003">
        <v>0</v>
      </c>
    </row>
    <row r="6004" spans="1:7" x14ac:dyDescent="0.25">
      <c r="A6004">
        <v>54</v>
      </c>
      <c r="B6004">
        <v>0</v>
      </c>
      <c r="C6004">
        <v>-7.5</v>
      </c>
      <c r="D6004">
        <v>0</v>
      </c>
      <c r="E6004">
        <v>12.166182396758099</v>
      </c>
      <c r="F6004">
        <v>-1.36202160661014E-12</v>
      </c>
      <c r="G6004">
        <v>2.6193491819981298E-12</v>
      </c>
    </row>
    <row r="6005" spans="1:7" x14ac:dyDescent="0.25">
      <c r="A6005">
        <v>55</v>
      </c>
      <c r="B6005">
        <v>4.2</v>
      </c>
      <c r="C6005">
        <v>10.53</v>
      </c>
      <c r="D6005">
        <v>-0.23941737538913399</v>
      </c>
      <c r="E6005">
        <v>1.5894081962945901E-2</v>
      </c>
      <c r="F6005">
        <v>-3.8386674915125197E-11</v>
      </c>
      <c r="G6005">
        <v>5.7543218616711697E-11</v>
      </c>
    </row>
    <row r="6006" spans="1:7" x14ac:dyDescent="0.25">
      <c r="A6006">
        <v>55</v>
      </c>
      <c r="B6006">
        <v>4.2</v>
      </c>
      <c r="C6006">
        <v>10.487500000000001</v>
      </c>
      <c r="D6006">
        <v>0</v>
      </c>
      <c r="E6006">
        <v>2.6526077549137401</v>
      </c>
      <c r="F6006">
        <v>-1.1572555482097E-12</v>
      </c>
      <c r="G6006">
        <v>5.2838893953014401E-2</v>
      </c>
    </row>
    <row r="6007" spans="1:7" x14ac:dyDescent="0.25">
      <c r="A6007">
        <v>55</v>
      </c>
      <c r="B6007">
        <v>4.2</v>
      </c>
      <c r="C6007">
        <v>10.445</v>
      </c>
      <c r="D6007">
        <v>0</v>
      </c>
      <c r="E6007">
        <v>5.1413624816967598</v>
      </c>
      <c r="F6007">
        <v>-4.8523282342660499E-13</v>
      </c>
      <c r="G6007">
        <v>0.21971502357599801</v>
      </c>
    </row>
    <row r="6008" spans="1:7" x14ac:dyDescent="0.25">
      <c r="A6008">
        <v>55</v>
      </c>
      <c r="B6008">
        <v>4.2</v>
      </c>
      <c r="C6008">
        <v>10.4025</v>
      </c>
      <c r="D6008">
        <v>0</v>
      </c>
      <c r="E6008">
        <v>7.2665137761625802</v>
      </c>
      <c r="F6008">
        <v>0</v>
      </c>
      <c r="G6008">
        <v>0.484807425565842</v>
      </c>
    </row>
    <row r="6009" spans="1:7" x14ac:dyDescent="0.25">
      <c r="A6009">
        <v>55</v>
      </c>
      <c r="B6009">
        <v>4.2</v>
      </c>
      <c r="C6009">
        <v>10.36</v>
      </c>
      <c r="D6009">
        <v>0</v>
      </c>
      <c r="E6009">
        <v>9.0667769962810603</v>
      </c>
      <c r="F6009">
        <v>0</v>
      </c>
      <c r="G6009">
        <v>0.83282871618299803</v>
      </c>
    </row>
    <row r="6010" spans="1:7" x14ac:dyDescent="0.25">
      <c r="A6010">
        <v>55</v>
      </c>
      <c r="B6010">
        <v>4.2</v>
      </c>
      <c r="C6010">
        <v>10.36</v>
      </c>
      <c r="D6010">
        <v>0</v>
      </c>
      <c r="E6010">
        <v>8.6335049695030897</v>
      </c>
      <c r="F6010">
        <v>0</v>
      </c>
      <c r="G6010">
        <v>0.83282871618272702</v>
      </c>
    </row>
    <row r="6011" spans="1:7" x14ac:dyDescent="0.25">
      <c r="A6011">
        <v>55</v>
      </c>
      <c r="B6011">
        <v>4.2</v>
      </c>
      <c r="C6011">
        <v>10.19</v>
      </c>
      <c r="D6011">
        <v>0</v>
      </c>
      <c r="E6011">
        <v>14.482576919929301</v>
      </c>
      <c r="F6011">
        <v>0</v>
      </c>
      <c r="G6011">
        <v>2.8126178047827999</v>
      </c>
    </row>
    <row r="6012" spans="1:7" x14ac:dyDescent="0.25">
      <c r="A6012">
        <v>55</v>
      </c>
      <c r="B6012">
        <v>4.2</v>
      </c>
      <c r="C6012">
        <v>10.02</v>
      </c>
      <c r="D6012">
        <v>0</v>
      </c>
      <c r="E6012">
        <v>19.3195396522461</v>
      </c>
      <c r="F6012">
        <v>0</v>
      </c>
      <c r="G6012">
        <v>5.6989823177132699</v>
      </c>
    </row>
    <row r="6013" spans="1:7" x14ac:dyDescent="0.25">
      <c r="A6013">
        <v>55</v>
      </c>
      <c r="B6013">
        <v>4.2</v>
      </c>
      <c r="C6013">
        <v>9.85</v>
      </c>
      <c r="D6013">
        <v>0</v>
      </c>
      <c r="E6013">
        <v>23.227332092059498</v>
      </c>
      <c r="F6013">
        <v>0</v>
      </c>
      <c r="G6013">
        <v>9.3301546990312598</v>
      </c>
    </row>
    <row r="6014" spans="1:7" x14ac:dyDescent="0.25">
      <c r="A6014">
        <v>55</v>
      </c>
      <c r="B6014">
        <v>4.2</v>
      </c>
      <c r="C6014">
        <v>9.68</v>
      </c>
      <c r="D6014">
        <v>0</v>
      </c>
      <c r="E6014">
        <v>26.289662538948601</v>
      </c>
      <c r="F6014">
        <v>0</v>
      </c>
      <c r="G6014">
        <v>13.5489478628614</v>
      </c>
    </row>
    <row r="6015" spans="1:7" x14ac:dyDescent="0.25">
      <c r="A6015">
        <v>55</v>
      </c>
      <c r="B6015">
        <v>4.2</v>
      </c>
      <c r="C6015">
        <v>9.68</v>
      </c>
      <c r="D6015">
        <v>0</v>
      </c>
      <c r="E6015">
        <v>26.365750099753399</v>
      </c>
      <c r="F6015">
        <v>0</v>
      </c>
      <c r="G6015">
        <v>13.548947862861199</v>
      </c>
    </row>
    <row r="6016" spans="1:7" x14ac:dyDescent="0.25">
      <c r="A6016">
        <v>55</v>
      </c>
      <c r="B6016">
        <v>4.2</v>
      </c>
      <c r="C6016">
        <v>9.5299999999999994</v>
      </c>
      <c r="D6016">
        <v>0</v>
      </c>
      <c r="E6016">
        <v>28.6149926756705</v>
      </c>
      <c r="F6016">
        <v>0</v>
      </c>
      <c r="G6016">
        <v>17.6766873277891</v>
      </c>
    </row>
    <row r="6017" spans="1:7" x14ac:dyDescent="0.25">
      <c r="A6017">
        <v>55</v>
      </c>
      <c r="B6017">
        <v>4.2</v>
      </c>
      <c r="C6017">
        <v>9.3800000000000008</v>
      </c>
      <c r="D6017">
        <v>0</v>
      </c>
      <c r="E6017">
        <v>30.4573863139724</v>
      </c>
      <c r="F6017">
        <v>0</v>
      </c>
      <c r="G6017">
        <v>22.113136612470999</v>
      </c>
    </row>
    <row r="6018" spans="1:7" x14ac:dyDescent="0.25">
      <c r="A6018">
        <v>55</v>
      </c>
      <c r="B6018">
        <v>4.2</v>
      </c>
      <c r="C6018">
        <v>9.23</v>
      </c>
      <c r="D6018">
        <v>0</v>
      </c>
      <c r="E6018">
        <v>31.900280448779402</v>
      </c>
      <c r="F6018">
        <v>0</v>
      </c>
      <c r="G6018">
        <v>26.796050679767799</v>
      </c>
    </row>
    <row r="6019" spans="1:7" x14ac:dyDescent="0.25">
      <c r="A6019">
        <v>55</v>
      </c>
      <c r="B6019">
        <v>4.2</v>
      </c>
      <c r="C6019">
        <v>9.08</v>
      </c>
      <c r="D6019">
        <v>0</v>
      </c>
      <c r="E6019">
        <v>32.9510245142122</v>
      </c>
      <c r="F6019">
        <v>0</v>
      </c>
      <c r="G6019">
        <v>31.663601113204098</v>
      </c>
    </row>
    <row r="6020" spans="1:7" x14ac:dyDescent="0.25">
      <c r="A6020">
        <v>55</v>
      </c>
      <c r="B6020">
        <v>4.2</v>
      </c>
      <c r="C6020">
        <v>9.08</v>
      </c>
      <c r="D6020">
        <v>0</v>
      </c>
      <c r="E6020">
        <v>33.000481946157201</v>
      </c>
      <c r="F6020">
        <v>0</v>
      </c>
      <c r="G6020">
        <v>31.663601113204599</v>
      </c>
    </row>
    <row r="6021" spans="1:7" x14ac:dyDescent="0.25">
      <c r="A6021">
        <v>55</v>
      </c>
      <c r="B6021">
        <v>4.2</v>
      </c>
      <c r="C6021">
        <v>8.8541544814160797</v>
      </c>
      <c r="D6021">
        <v>0</v>
      </c>
      <c r="E6021">
        <v>33.948297565846197</v>
      </c>
      <c r="F6021">
        <v>0</v>
      </c>
      <c r="G6021">
        <v>39.233344472838503</v>
      </c>
    </row>
    <row r="6022" spans="1:7" x14ac:dyDescent="0.25">
      <c r="A6022">
        <v>55</v>
      </c>
      <c r="B6022">
        <v>4.2</v>
      </c>
      <c r="C6022">
        <v>8.6283089628321701</v>
      </c>
      <c r="D6022">
        <v>0</v>
      </c>
      <c r="E6022">
        <v>34.306919030577099</v>
      </c>
      <c r="F6022">
        <v>0</v>
      </c>
      <c r="G6022">
        <v>46.953156573938102</v>
      </c>
    </row>
    <row r="6023" spans="1:7" x14ac:dyDescent="0.25">
      <c r="A6023">
        <v>55</v>
      </c>
      <c r="B6023">
        <v>4.2</v>
      </c>
      <c r="C6023">
        <v>8.4024634442482498</v>
      </c>
      <c r="D6023">
        <v>-1.7475323412240501E-3</v>
      </c>
      <c r="E6023">
        <v>34.096448056339597</v>
      </c>
      <c r="F6023">
        <v>0</v>
      </c>
      <c r="G6023">
        <v>54.690234319138597</v>
      </c>
    </row>
    <row r="6024" spans="1:7" x14ac:dyDescent="0.25">
      <c r="A6024">
        <v>55</v>
      </c>
      <c r="B6024">
        <v>4.2</v>
      </c>
      <c r="C6024">
        <v>8.1766179256643401</v>
      </c>
      <c r="D6024">
        <v>-0.18423665963253999</v>
      </c>
      <c r="E6024">
        <v>34.466609066369799</v>
      </c>
      <c r="F6024">
        <v>0</v>
      </c>
      <c r="G6024">
        <v>62.313163791421402</v>
      </c>
    </row>
    <row r="6025" spans="1:7" x14ac:dyDescent="0.25">
      <c r="A6025">
        <v>55</v>
      </c>
      <c r="B6025">
        <v>4.2</v>
      </c>
      <c r="C6025">
        <v>8.1766179256643401</v>
      </c>
      <c r="D6025">
        <v>-0.181419812929138</v>
      </c>
      <c r="E6025">
        <v>34.617510414037497</v>
      </c>
      <c r="F6025">
        <v>0</v>
      </c>
      <c r="G6025">
        <v>62.3131637914219</v>
      </c>
    </row>
    <row r="6026" spans="1:7" x14ac:dyDescent="0.25">
      <c r="A6026">
        <v>55</v>
      </c>
      <c r="B6026">
        <v>4.2</v>
      </c>
      <c r="C6026">
        <v>7.9088484546975897</v>
      </c>
      <c r="D6026">
        <v>-0.40888078315472798</v>
      </c>
      <c r="E6026">
        <v>36.219268210642603</v>
      </c>
      <c r="F6026">
        <v>0</v>
      </c>
      <c r="G6026">
        <v>71.070130003934096</v>
      </c>
    </row>
    <row r="6027" spans="1:7" x14ac:dyDescent="0.25">
      <c r="A6027">
        <v>55</v>
      </c>
      <c r="B6027">
        <v>4.2</v>
      </c>
      <c r="C6027">
        <v>7.6410789837308499</v>
      </c>
      <c r="D6027">
        <v>-0.64245372365572295</v>
      </c>
      <c r="E6027">
        <v>36.850965803689903</v>
      </c>
      <c r="F6027">
        <v>0</v>
      </c>
      <c r="G6027">
        <v>79.380635123246805</v>
      </c>
    </row>
    <row r="6028" spans="1:7" x14ac:dyDescent="0.25">
      <c r="A6028">
        <v>55</v>
      </c>
      <c r="B6028">
        <v>4.2</v>
      </c>
      <c r="C6028">
        <v>7.3733095127641102</v>
      </c>
      <c r="D6028">
        <v>-0.88112118059213596</v>
      </c>
      <c r="E6028">
        <v>37.984884228181699</v>
      </c>
      <c r="F6028">
        <v>0</v>
      </c>
      <c r="G6028">
        <v>87.124866365038898</v>
      </c>
    </row>
    <row r="6029" spans="1:7" x14ac:dyDescent="0.25">
      <c r="A6029">
        <v>55</v>
      </c>
      <c r="B6029">
        <v>4.2</v>
      </c>
      <c r="C6029">
        <v>7.1055400417973704</v>
      </c>
      <c r="D6029">
        <v>-1.12386570012398</v>
      </c>
      <c r="E6029">
        <v>37.8020976155398</v>
      </c>
      <c r="F6029">
        <v>0</v>
      </c>
      <c r="G6029">
        <v>94.184589915592994</v>
      </c>
    </row>
    <row r="6030" spans="1:7" x14ac:dyDescent="0.25">
      <c r="A6030">
        <v>55</v>
      </c>
      <c r="B6030">
        <v>4.2</v>
      </c>
      <c r="C6030">
        <v>7.1055400417973704</v>
      </c>
      <c r="D6030">
        <v>-1.1213899749982099</v>
      </c>
      <c r="E6030">
        <v>37.956427054702502</v>
      </c>
      <c r="F6030">
        <v>0</v>
      </c>
      <c r="G6030">
        <v>94.184589915592696</v>
      </c>
    </row>
    <row r="6031" spans="1:7" x14ac:dyDescent="0.25">
      <c r="A6031">
        <v>55</v>
      </c>
      <c r="B6031">
        <v>4.2</v>
      </c>
      <c r="C6031">
        <v>6.7880642289878903</v>
      </c>
      <c r="D6031">
        <v>-1.40850925481994</v>
      </c>
      <c r="E6031">
        <v>36.577851533109602</v>
      </c>
      <c r="F6031">
        <v>-0.27909079151479099</v>
      </c>
      <c r="G6031">
        <v>101.56107351731001</v>
      </c>
    </row>
    <row r="6032" spans="1:7" x14ac:dyDescent="0.25">
      <c r="A6032">
        <v>55</v>
      </c>
      <c r="B6032">
        <v>4.2</v>
      </c>
      <c r="C6032">
        <v>6.4705884161784102</v>
      </c>
      <c r="D6032">
        <v>-1.6877802753155799</v>
      </c>
      <c r="E6032">
        <v>39.957566540394502</v>
      </c>
      <c r="F6032">
        <v>-0.770993553874322</v>
      </c>
      <c r="G6032">
        <v>107.748352061708</v>
      </c>
    </row>
    <row r="6033" spans="1:7" x14ac:dyDescent="0.25">
      <c r="A6033">
        <v>55</v>
      </c>
      <c r="B6033">
        <v>4.2</v>
      </c>
      <c r="C6033">
        <v>6.1531126033689301</v>
      </c>
      <c r="D6033">
        <v>-1.9578499788607799</v>
      </c>
      <c r="E6033">
        <v>41.917244099385698</v>
      </c>
      <c r="F6033">
        <v>-1.35002408225478</v>
      </c>
      <c r="G6033">
        <v>112.672269401465</v>
      </c>
    </row>
    <row r="6034" spans="1:7" x14ac:dyDescent="0.25">
      <c r="A6034">
        <v>55</v>
      </c>
      <c r="B6034">
        <v>4.2</v>
      </c>
      <c r="C6034">
        <v>5.8356367905594499</v>
      </c>
      <c r="D6034">
        <v>-2.2173653078311801</v>
      </c>
      <c r="E6034">
        <v>40.872426670087599</v>
      </c>
      <c r="F6034">
        <v>-2.0129623085061299</v>
      </c>
      <c r="G6034">
        <v>117.98220031419</v>
      </c>
    </row>
    <row r="6035" spans="1:7" x14ac:dyDescent="0.25">
      <c r="A6035">
        <v>55</v>
      </c>
      <c r="B6035">
        <v>4.2</v>
      </c>
      <c r="C6035">
        <v>5.8356367905594499</v>
      </c>
      <c r="D6035">
        <v>-2.21099476723536</v>
      </c>
      <c r="E6035">
        <v>41.347169898995602</v>
      </c>
      <c r="F6035">
        <v>-2.01296230851215</v>
      </c>
      <c r="G6035">
        <v>117.982200314214</v>
      </c>
    </row>
    <row r="6036" spans="1:7" x14ac:dyDescent="0.25">
      <c r="A6036">
        <v>55</v>
      </c>
      <c r="B6036">
        <v>4.2</v>
      </c>
      <c r="C6036">
        <v>5.4592275929195804</v>
      </c>
      <c r="D6036">
        <v>-2.4982402764176599</v>
      </c>
      <c r="E6036">
        <v>37.563739502528101</v>
      </c>
      <c r="F6036">
        <v>-2.9003627493675599</v>
      </c>
      <c r="G6036">
        <v>124.908152995392</v>
      </c>
    </row>
    <row r="6037" spans="1:7" x14ac:dyDescent="0.25">
      <c r="A6037">
        <v>55</v>
      </c>
      <c r="B6037">
        <v>4.2</v>
      </c>
      <c r="C6037">
        <v>5.0828183952797197</v>
      </c>
      <c r="D6037">
        <v>-3.4521733953757301</v>
      </c>
      <c r="E6037">
        <v>32.260721770015003</v>
      </c>
      <c r="F6037">
        <v>-3.8879565146566599</v>
      </c>
      <c r="G6037">
        <v>129.59629683264799</v>
      </c>
    </row>
    <row r="6038" spans="1:7" x14ac:dyDescent="0.25">
      <c r="A6038">
        <v>55</v>
      </c>
      <c r="B6038">
        <v>4.2</v>
      </c>
      <c r="C6038">
        <v>4.7064091976398599</v>
      </c>
      <c r="D6038">
        <v>-8.1870898062593707</v>
      </c>
      <c r="E6038">
        <v>25.6348879419842</v>
      </c>
      <c r="F6038">
        <v>-4.9562647908658004</v>
      </c>
      <c r="G6038">
        <v>132.02002351493201</v>
      </c>
    </row>
    <row r="6039" spans="1:7" x14ac:dyDescent="0.25">
      <c r="A6039">
        <v>55</v>
      </c>
      <c r="B6039">
        <v>4.2</v>
      </c>
      <c r="C6039">
        <v>4.33</v>
      </c>
      <c r="D6039">
        <v>-12.6646205502604</v>
      </c>
      <c r="E6039">
        <v>18.531115642388698</v>
      </c>
      <c r="F6039">
        <v>-6.0853227798629499</v>
      </c>
      <c r="G6039">
        <v>133.32955613566099</v>
      </c>
    </row>
    <row r="6040" spans="1:7" x14ac:dyDescent="0.25">
      <c r="A6040">
        <v>55</v>
      </c>
      <c r="B6040">
        <v>4.2</v>
      </c>
      <c r="C6040">
        <v>4.33</v>
      </c>
      <c r="D6040">
        <v>-12.570152783363501</v>
      </c>
      <c r="E6040">
        <v>18.8025211340005</v>
      </c>
      <c r="F6040">
        <v>-6.0853227798689398</v>
      </c>
      <c r="G6040">
        <v>133.32955613566801</v>
      </c>
    </row>
    <row r="6041" spans="1:7" x14ac:dyDescent="0.25">
      <c r="A6041">
        <v>55</v>
      </c>
      <c r="B6041">
        <v>4.2</v>
      </c>
      <c r="C6041">
        <v>4.08</v>
      </c>
      <c r="D6041">
        <v>-15.234909434877901</v>
      </c>
      <c r="E6041">
        <v>14.6060411912557</v>
      </c>
      <c r="F6041">
        <v>-6.8537434024221398</v>
      </c>
      <c r="G6041">
        <v>133.21034039793699</v>
      </c>
    </row>
    <row r="6042" spans="1:7" x14ac:dyDescent="0.25">
      <c r="A6042">
        <v>55</v>
      </c>
      <c r="B6042">
        <v>4.2</v>
      </c>
      <c r="C6042">
        <v>3.83</v>
      </c>
      <c r="D6042">
        <v>-17.517801773198801</v>
      </c>
      <c r="E6042">
        <v>10.6416080521258</v>
      </c>
      <c r="F6042">
        <v>-7.62531463875378</v>
      </c>
      <c r="G6042">
        <v>132.125052772392</v>
      </c>
    </row>
    <row r="6043" spans="1:7" x14ac:dyDescent="0.25">
      <c r="A6043">
        <v>55</v>
      </c>
      <c r="B6043">
        <v>4.2</v>
      </c>
      <c r="C6043">
        <v>3.58</v>
      </c>
      <c r="D6043">
        <v>-19.3922504280829</v>
      </c>
      <c r="E6043">
        <v>6.9618682786071098</v>
      </c>
      <c r="F6043">
        <v>-8.3839477219233505</v>
      </c>
      <c r="G6043">
        <v>130.184072632544</v>
      </c>
    </row>
    <row r="6044" spans="1:7" x14ac:dyDescent="0.25">
      <c r="A6044">
        <v>55</v>
      </c>
      <c r="B6044">
        <v>4.2</v>
      </c>
      <c r="C6044">
        <v>3.33</v>
      </c>
      <c r="D6044">
        <v>-20.831676029286999</v>
      </c>
      <c r="E6044">
        <v>3.6194684326960398</v>
      </c>
      <c r="F6044">
        <v>-9.1132568250581993</v>
      </c>
      <c r="G6044">
        <v>127.50042375711099</v>
      </c>
    </row>
    <row r="6045" spans="1:7" x14ac:dyDescent="0.25">
      <c r="A6045">
        <v>55</v>
      </c>
      <c r="B6045">
        <v>4.2</v>
      </c>
      <c r="C6045">
        <v>3.33</v>
      </c>
      <c r="D6045">
        <v>-20.774239990037099</v>
      </c>
      <c r="E6045">
        <v>3.7161985758804601</v>
      </c>
      <c r="F6045">
        <v>-9.1132568250530799</v>
      </c>
      <c r="G6045">
        <v>127.50042375713301</v>
      </c>
    </row>
    <row r="6046" spans="1:7" x14ac:dyDescent="0.25">
      <c r="A6046">
        <v>55</v>
      </c>
      <c r="B6046">
        <v>4.2</v>
      </c>
      <c r="C6046">
        <v>3.2160714285714298</v>
      </c>
      <c r="D6046">
        <v>-21.199826978999798</v>
      </c>
      <c r="E6046">
        <v>2.4610734339818001</v>
      </c>
      <c r="F6046">
        <v>-9.42952902515459</v>
      </c>
      <c r="G6046">
        <v>126.07891370775801</v>
      </c>
    </row>
    <row r="6047" spans="1:7" x14ac:dyDescent="0.25">
      <c r="A6047">
        <v>55</v>
      </c>
      <c r="B6047">
        <v>4.2</v>
      </c>
      <c r="C6047">
        <v>3.10214285714286</v>
      </c>
      <c r="D6047">
        <v>-21.438780674380201</v>
      </c>
      <c r="E6047">
        <v>1.4277499340569699</v>
      </c>
      <c r="F6047">
        <v>-9.7322820822912206</v>
      </c>
      <c r="G6047">
        <v>124.55931063961501</v>
      </c>
    </row>
    <row r="6048" spans="1:7" x14ac:dyDescent="0.25">
      <c r="A6048">
        <v>55</v>
      </c>
      <c r="B6048">
        <v>4.2</v>
      </c>
      <c r="C6048">
        <v>2.9882142857142902</v>
      </c>
      <c r="D6048">
        <v>-21.4830818168764</v>
      </c>
      <c r="E6048">
        <v>0.62776574529746798</v>
      </c>
      <c r="F6048">
        <v>-10.0178745670074</v>
      </c>
      <c r="G6048">
        <v>122.968732352684</v>
      </c>
    </row>
    <row r="6049" spans="1:7" x14ac:dyDescent="0.25">
      <c r="A6049">
        <v>55</v>
      </c>
      <c r="B6049">
        <v>4.2</v>
      </c>
      <c r="C6049">
        <v>2.8742857142857101</v>
      </c>
      <c r="D6049">
        <v>-21.324711147186601</v>
      </c>
      <c r="E6049">
        <v>7.2658536894804698E-2</v>
      </c>
      <c r="F6049">
        <v>-10.2826227119091</v>
      </c>
      <c r="G6049">
        <v>121.33461611661301</v>
      </c>
    </row>
    <row r="6050" spans="1:7" x14ac:dyDescent="0.25">
      <c r="A6050">
        <v>55</v>
      </c>
      <c r="B6050">
        <v>4.2</v>
      </c>
      <c r="C6050">
        <v>2.8742857142857101</v>
      </c>
      <c r="D6050">
        <v>-21.263666583327399</v>
      </c>
      <c r="E6050">
        <v>9.4449390780693004E-2</v>
      </c>
      <c r="F6050">
        <v>-10.2826227118845</v>
      </c>
      <c r="G6050">
        <v>121.334616116639</v>
      </c>
    </row>
    <row r="6051" spans="1:7" x14ac:dyDescent="0.25">
      <c r="A6051">
        <v>55</v>
      </c>
      <c r="B6051">
        <v>4.2</v>
      </c>
      <c r="C6051">
        <v>2.8382142857142898</v>
      </c>
      <c r="D6051">
        <v>-21.0637691890784</v>
      </c>
      <c r="E6051">
        <v>0</v>
      </c>
      <c r="F6051">
        <v>-10.35964323198</v>
      </c>
      <c r="G6051">
        <v>120.814299045659</v>
      </c>
    </row>
    <row r="6052" spans="1:7" x14ac:dyDescent="0.25">
      <c r="A6052">
        <v>55</v>
      </c>
      <c r="B6052">
        <v>4.2</v>
      </c>
      <c r="C6052">
        <v>2.8021428571428602</v>
      </c>
      <c r="D6052">
        <v>-20.8791465956857</v>
      </c>
      <c r="E6052">
        <v>0</v>
      </c>
      <c r="F6052">
        <v>-10.4322547564643</v>
      </c>
      <c r="G6052">
        <v>120.292750077652</v>
      </c>
    </row>
    <row r="6053" spans="1:7" x14ac:dyDescent="0.25">
      <c r="A6053">
        <v>55</v>
      </c>
      <c r="B6053">
        <v>4.2</v>
      </c>
      <c r="C6053">
        <v>2.7660714285714301</v>
      </c>
      <c r="D6053">
        <v>-20.710078124121601</v>
      </c>
      <c r="E6053">
        <v>0</v>
      </c>
      <c r="F6053">
        <v>-10.5006688007501</v>
      </c>
      <c r="G6053">
        <v>119.76956331070301</v>
      </c>
    </row>
    <row r="6054" spans="1:7" x14ac:dyDescent="0.25">
      <c r="A6054">
        <v>55</v>
      </c>
      <c r="B6054">
        <v>4.2</v>
      </c>
      <c r="C6054">
        <v>2.73</v>
      </c>
      <c r="D6054">
        <v>-20.556843095358399</v>
      </c>
      <c r="E6054">
        <v>0</v>
      </c>
      <c r="F6054">
        <v>-10.565096150097</v>
      </c>
      <c r="G6054">
        <v>119.244332181267</v>
      </c>
    </row>
    <row r="6055" spans="1:7" x14ac:dyDescent="0.25">
      <c r="A6055">
        <v>55</v>
      </c>
      <c r="B6055">
        <v>4.2</v>
      </c>
      <c r="C6055">
        <v>2.73</v>
      </c>
      <c r="D6055">
        <v>-20.5210617139413</v>
      </c>
      <c r="E6055">
        <v>0</v>
      </c>
      <c r="F6055">
        <v>-10.565096150111399</v>
      </c>
      <c r="G6055">
        <v>119.244332181283</v>
      </c>
    </row>
    <row r="6056" spans="1:7" x14ac:dyDescent="0.25">
      <c r="A6056">
        <v>55</v>
      </c>
      <c r="B6056">
        <v>4.2</v>
      </c>
      <c r="C6056">
        <v>2.54207876162944</v>
      </c>
      <c r="D6056">
        <v>-20.0176335629031</v>
      </c>
      <c r="E6056">
        <v>0</v>
      </c>
      <c r="F6056">
        <v>-10.8451633372777</v>
      </c>
      <c r="G6056">
        <v>116.44721377847</v>
      </c>
    </row>
    <row r="6057" spans="1:7" x14ac:dyDescent="0.25">
      <c r="A6057">
        <v>55</v>
      </c>
      <c r="B6057">
        <v>4.2</v>
      </c>
      <c r="C6057">
        <v>2.3541575232588801</v>
      </c>
      <c r="D6057">
        <v>-19.792981549006399</v>
      </c>
      <c r="E6057">
        <v>0</v>
      </c>
      <c r="F6057">
        <v>-11.0530609161606</v>
      </c>
      <c r="G6057">
        <v>113.4926896705</v>
      </c>
    </row>
    <row r="6058" spans="1:7" x14ac:dyDescent="0.25">
      <c r="A6058">
        <v>55</v>
      </c>
      <c r="B6058">
        <v>4.2</v>
      </c>
      <c r="C6058">
        <v>2.1662362848883201</v>
      </c>
      <c r="D6058">
        <v>-19.829409527337599</v>
      </c>
      <c r="E6058">
        <v>0</v>
      </c>
      <c r="F6058">
        <v>-11.208673600146501</v>
      </c>
      <c r="G6058">
        <v>111.35723705786199</v>
      </c>
    </row>
    <row r="6059" spans="1:7" x14ac:dyDescent="0.25">
      <c r="A6059">
        <v>55</v>
      </c>
      <c r="B6059">
        <v>4.2</v>
      </c>
      <c r="C6059">
        <v>1.9783150465177599</v>
      </c>
      <c r="D6059">
        <v>-20.109221352983099</v>
      </c>
      <c r="E6059">
        <v>0</v>
      </c>
      <c r="F6059">
        <v>-11.3315413459809</v>
      </c>
      <c r="G6059">
        <v>108.686999690232</v>
      </c>
    </row>
    <row r="6060" spans="1:7" x14ac:dyDescent="0.25">
      <c r="A6060">
        <v>55</v>
      </c>
      <c r="B6060">
        <v>4.2</v>
      </c>
      <c r="C6060">
        <v>1.9783150465177599</v>
      </c>
      <c r="D6060">
        <v>-20.065142860237099</v>
      </c>
      <c r="E6060">
        <v>0</v>
      </c>
      <c r="F6060">
        <v>-11.331541345988599</v>
      </c>
      <c r="G6060">
        <v>108.686999690231</v>
      </c>
    </row>
    <row r="6061" spans="1:7" x14ac:dyDescent="0.25">
      <c r="A6061">
        <v>55</v>
      </c>
      <c r="B6061">
        <v>4.2</v>
      </c>
      <c r="C6061">
        <v>1.7326011831527199</v>
      </c>
      <c r="D6061">
        <v>-21.817999679747398</v>
      </c>
      <c r="E6061">
        <v>0</v>
      </c>
      <c r="F6061">
        <v>-11.4647380852432</v>
      </c>
      <c r="G6061">
        <v>104.399386682122</v>
      </c>
    </row>
    <row r="6062" spans="1:7" x14ac:dyDescent="0.25">
      <c r="A6062">
        <v>55</v>
      </c>
      <c r="B6062">
        <v>4.2</v>
      </c>
      <c r="C6062">
        <v>1.48688731978767</v>
      </c>
      <c r="D6062">
        <v>-23.8575524128049</v>
      </c>
      <c r="E6062">
        <v>0</v>
      </c>
      <c r="F6062">
        <v>-11.5913727351842</v>
      </c>
      <c r="G6062">
        <v>100.73240833134901</v>
      </c>
    </row>
    <row r="6063" spans="1:7" x14ac:dyDescent="0.25">
      <c r="A6063">
        <v>55</v>
      </c>
      <c r="B6063">
        <v>4.2</v>
      </c>
      <c r="C6063">
        <v>1.24117345642262</v>
      </c>
      <c r="D6063">
        <v>-28.0581839702674</v>
      </c>
      <c r="E6063">
        <v>0</v>
      </c>
      <c r="F6063">
        <v>-11.729852671056699</v>
      </c>
      <c r="G6063">
        <v>96.091401558027897</v>
      </c>
    </row>
    <row r="6064" spans="1:7" x14ac:dyDescent="0.25">
      <c r="A6064">
        <v>55</v>
      </c>
      <c r="B6064">
        <v>4.2</v>
      </c>
      <c r="C6064">
        <v>0.99545959305757703</v>
      </c>
      <c r="D6064">
        <v>-32.300659526594004</v>
      </c>
      <c r="E6064">
        <v>0</v>
      </c>
      <c r="F6064">
        <v>-11.8982602488203</v>
      </c>
      <c r="G6064">
        <v>90.443450068941004</v>
      </c>
    </row>
    <row r="6065" spans="1:7" x14ac:dyDescent="0.25">
      <c r="A6065">
        <v>55</v>
      </c>
      <c r="B6065">
        <v>4.2</v>
      </c>
      <c r="C6065">
        <v>0.99545959305757703</v>
      </c>
      <c r="D6065">
        <v>-32.259315547460297</v>
      </c>
      <c r="E6065">
        <v>0</v>
      </c>
      <c r="F6065">
        <v>-11.898260248820501</v>
      </c>
      <c r="G6065">
        <v>90.443450068941402</v>
      </c>
    </row>
    <row r="6066" spans="1:7" x14ac:dyDescent="0.25">
      <c r="A6066">
        <v>55</v>
      </c>
      <c r="B6066">
        <v>4.2</v>
      </c>
      <c r="C6066">
        <v>0.67417976767284005</v>
      </c>
      <c r="D6066">
        <v>-37.747452903390503</v>
      </c>
      <c r="E6066">
        <v>0</v>
      </c>
      <c r="F6066">
        <v>-12.1831440154254</v>
      </c>
      <c r="G6066">
        <v>81.518521418683903</v>
      </c>
    </row>
    <row r="6067" spans="1:7" x14ac:dyDescent="0.25">
      <c r="A6067">
        <v>55</v>
      </c>
      <c r="B6067">
        <v>4.2</v>
      </c>
      <c r="C6067">
        <v>0.35289994228810201</v>
      </c>
      <c r="D6067">
        <v>-43.073186049287003</v>
      </c>
      <c r="E6067">
        <v>0</v>
      </c>
      <c r="F6067">
        <v>-12.562007660531499</v>
      </c>
      <c r="G6067">
        <v>70.828376269576395</v>
      </c>
    </row>
    <row r="6068" spans="1:7" x14ac:dyDescent="0.25">
      <c r="A6068">
        <v>55</v>
      </c>
      <c r="B6068">
        <v>4.2</v>
      </c>
      <c r="C6068">
        <v>3.1620116903364498E-2</v>
      </c>
      <c r="D6068">
        <v>-48.213017548533401</v>
      </c>
      <c r="E6068">
        <v>0</v>
      </c>
      <c r="F6068">
        <v>-13.0453725436771</v>
      </c>
      <c r="G6068">
        <v>58.405879328951997</v>
      </c>
    </row>
    <row r="6069" spans="1:7" x14ac:dyDescent="0.25">
      <c r="A6069">
        <v>55</v>
      </c>
      <c r="B6069">
        <v>4.2</v>
      </c>
      <c r="C6069">
        <v>-0.28965970848137401</v>
      </c>
      <c r="D6069">
        <v>-53.143449964513103</v>
      </c>
      <c r="E6069">
        <v>0</v>
      </c>
      <c r="F6069">
        <v>-13.643250064259201</v>
      </c>
      <c r="G6069">
        <v>44.286048804748603</v>
      </c>
    </row>
    <row r="6070" spans="1:7" x14ac:dyDescent="0.25">
      <c r="A6070">
        <v>55</v>
      </c>
      <c r="B6070">
        <v>4.2</v>
      </c>
      <c r="C6070">
        <v>-0.28965970848137401</v>
      </c>
      <c r="D6070">
        <v>-53.013832853115197</v>
      </c>
      <c r="E6070">
        <v>0</v>
      </c>
      <c r="F6070">
        <v>-13.643250064251401</v>
      </c>
      <c r="G6070">
        <v>44.286048804748901</v>
      </c>
    </row>
    <row r="6071" spans="1:7" x14ac:dyDescent="0.25">
      <c r="A6071">
        <v>55</v>
      </c>
      <c r="B6071">
        <v>4.2</v>
      </c>
      <c r="C6071">
        <v>-0.70974478136103003</v>
      </c>
      <c r="D6071">
        <v>-59.063743895908097</v>
      </c>
      <c r="E6071">
        <v>0</v>
      </c>
      <c r="F6071">
        <v>-14.596699056805001</v>
      </c>
      <c r="G6071">
        <v>23.389108260594</v>
      </c>
    </row>
    <row r="6072" spans="1:7" x14ac:dyDescent="0.25">
      <c r="A6072">
        <v>55</v>
      </c>
      <c r="B6072">
        <v>4.2</v>
      </c>
      <c r="C6072">
        <v>-1.1298298542406899</v>
      </c>
      <c r="D6072">
        <v>-64.145109937602797</v>
      </c>
      <c r="E6072">
        <v>0</v>
      </c>
      <c r="F6072">
        <v>-24.051666421909101</v>
      </c>
      <c r="G6072">
        <v>0.610798464114089</v>
      </c>
    </row>
    <row r="6073" spans="1:7" x14ac:dyDescent="0.25">
      <c r="A6073">
        <v>55</v>
      </c>
      <c r="B6073">
        <v>4.2</v>
      </c>
      <c r="C6073">
        <v>-1.5499149271203401</v>
      </c>
      <c r="D6073">
        <v>-68.146719676032504</v>
      </c>
      <c r="E6073">
        <v>0</v>
      </c>
      <c r="F6073">
        <v>-47.315339198729397</v>
      </c>
      <c r="G6073">
        <v>0</v>
      </c>
    </row>
    <row r="6074" spans="1:7" x14ac:dyDescent="0.25">
      <c r="A6074">
        <v>55</v>
      </c>
      <c r="B6074">
        <v>4.2</v>
      </c>
      <c r="C6074">
        <v>-1.97</v>
      </c>
      <c r="D6074">
        <v>-70.957361809030203</v>
      </c>
      <c r="E6074">
        <v>0</v>
      </c>
      <c r="F6074">
        <v>-76.572203450630099</v>
      </c>
      <c r="G6074">
        <v>0</v>
      </c>
    </row>
    <row r="6075" spans="1:7" x14ac:dyDescent="0.25">
      <c r="A6075">
        <v>55</v>
      </c>
      <c r="B6075">
        <v>4.2</v>
      </c>
      <c r="C6075">
        <v>-1.97</v>
      </c>
      <c r="D6075">
        <v>-70.627632525452597</v>
      </c>
      <c r="E6075">
        <v>0</v>
      </c>
      <c r="F6075">
        <v>-76.572203450630496</v>
      </c>
      <c r="G6075">
        <v>0</v>
      </c>
    </row>
    <row r="6076" spans="1:7" x14ac:dyDescent="0.25">
      <c r="A6076">
        <v>55</v>
      </c>
      <c r="B6076">
        <v>4.2</v>
      </c>
      <c r="C6076">
        <v>-2.27</v>
      </c>
      <c r="D6076">
        <v>-71.4486619499516</v>
      </c>
      <c r="E6076">
        <v>0</v>
      </c>
      <c r="F6076">
        <v>-97.917777716016502</v>
      </c>
      <c r="G6076">
        <v>0</v>
      </c>
    </row>
    <row r="6077" spans="1:7" x14ac:dyDescent="0.25">
      <c r="A6077">
        <v>55</v>
      </c>
      <c r="B6077">
        <v>4.2</v>
      </c>
      <c r="C6077">
        <v>-2.57</v>
      </c>
      <c r="D6077">
        <v>-70.564721415616901</v>
      </c>
      <c r="E6077">
        <v>0</v>
      </c>
      <c r="F6077">
        <v>-119.273165494075</v>
      </c>
      <c r="G6077">
        <v>0</v>
      </c>
    </row>
    <row r="6078" spans="1:7" x14ac:dyDescent="0.25">
      <c r="A6078">
        <v>55</v>
      </c>
      <c r="B6078">
        <v>4.2</v>
      </c>
      <c r="C6078">
        <v>-2.87</v>
      </c>
      <c r="D6078">
        <v>-67.838523488339405</v>
      </c>
      <c r="E6078">
        <v>0</v>
      </c>
      <c r="F6078">
        <v>-140.082268796145</v>
      </c>
      <c r="G6078">
        <v>0</v>
      </c>
    </row>
    <row r="6079" spans="1:7" x14ac:dyDescent="0.25">
      <c r="A6079">
        <v>55</v>
      </c>
      <c r="B6079">
        <v>4.2</v>
      </c>
      <c r="C6079">
        <v>-3.17</v>
      </c>
      <c r="D6079">
        <v>-63.132780734010197</v>
      </c>
      <c r="E6079">
        <v>0</v>
      </c>
      <c r="F6079">
        <v>-159.776259343269</v>
      </c>
      <c r="G6079">
        <v>0</v>
      </c>
    </row>
    <row r="6080" spans="1:7" x14ac:dyDescent="0.25">
      <c r="A6080">
        <v>55</v>
      </c>
      <c r="B6080">
        <v>4.2</v>
      </c>
      <c r="C6080">
        <v>-3.17</v>
      </c>
      <c r="D6080">
        <v>-62.839997310465499</v>
      </c>
      <c r="E6080">
        <v>0</v>
      </c>
      <c r="F6080">
        <v>-159.776259343269</v>
      </c>
      <c r="G6080">
        <v>0</v>
      </c>
    </row>
    <row r="6081" spans="1:7" x14ac:dyDescent="0.25">
      <c r="A6081">
        <v>55</v>
      </c>
      <c r="B6081">
        <v>4.2</v>
      </c>
      <c r="C6081">
        <v>-3.2417857142857098</v>
      </c>
      <c r="D6081">
        <v>-61.1751904784403</v>
      </c>
      <c r="E6081">
        <v>0</v>
      </c>
      <c r="F6081">
        <v>-164.227944957548</v>
      </c>
      <c r="G6081">
        <v>0</v>
      </c>
    </row>
    <row r="6082" spans="1:7" x14ac:dyDescent="0.25">
      <c r="A6082">
        <v>55</v>
      </c>
      <c r="B6082">
        <v>4.2</v>
      </c>
      <c r="C6082">
        <v>-3.3135714285714299</v>
      </c>
      <c r="D6082">
        <v>-59.262394999641302</v>
      </c>
      <c r="E6082">
        <v>0</v>
      </c>
      <c r="F6082">
        <v>-168.553316094168</v>
      </c>
      <c r="G6082">
        <v>0</v>
      </c>
    </row>
    <row r="6083" spans="1:7" x14ac:dyDescent="0.25">
      <c r="A6083">
        <v>55</v>
      </c>
      <c r="B6083">
        <v>4.2</v>
      </c>
      <c r="C6083">
        <v>-3.3853571428571398</v>
      </c>
      <c r="D6083">
        <v>-57.0945415373535</v>
      </c>
      <c r="E6083">
        <v>0</v>
      </c>
      <c r="F6083">
        <v>-172.732198137192</v>
      </c>
      <c r="G6083">
        <v>0</v>
      </c>
    </row>
    <row r="6084" spans="1:7" x14ac:dyDescent="0.25">
      <c r="A6084">
        <v>55</v>
      </c>
      <c r="B6084">
        <v>4.2</v>
      </c>
      <c r="C6084">
        <v>-3.45714285714286</v>
      </c>
      <c r="D6084">
        <v>-54.664560754861697</v>
      </c>
      <c r="E6084">
        <v>0</v>
      </c>
      <c r="F6084">
        <v>-176.74421387600901</v>
      </c>
      <c r="G6084">
        <v>0</v>
      </c>
    </row>
    <row r="6085" spans="1:7" x14ac:dyDescent="0.25">
      <c r="A6085">
        <v>55</v>
      </c>
      <c r="B6085">
        <v>4.2</v>
      </c>
      <c r="C6085">
        <v>-3.45714285714286</v>
      </c>
      <c r="D6085">
        <v>-54.662938846453898</v>
      </c>
      <c r="E6085">
        <v>0</v>
      </c>
      <c r="F6085">
        <v>-176.74421387601001</v>
      </c>
      <c r="G6085">
        <v>0</v>
      </c>
    </row>
    <row r="6086" spans="1:7" x14ac:dyDescent="0.25">
      <c r="A6086">
        <v>55</v>
      </c>
      <c r="B6086">
        <v>4.2</v>
      </c>
      <c r="C6086">
        <v>-3.5353571428571402</v>
      </c>
      <c r="D6086">
        <v>-48.360043332873801</v>
      </c>
      <c r="E6086">
        <v>0.22894094076048099</v>
      </c>
      <c r="F6086">
        <v>-180.76910019029299</v>
      </c>
      <c r="G6086">
        <v>0</v>
      </c>
    </row>
    <row r="6087" spans="1:7" x14ac:dyDescent="0.25">
      <c r="A6087">
        <v>55</v>
      </c>
      <c r="B6087">
        <v>4.2</v>
      </c>
      <c r="C6087">
        <v>-3.6135714285714302</v>
      </c>
      <c r="D6087">
        <v>-42.538417338721999</v>
      </c>
      <c r="E6087">
        <v>1.06508516546692</v>
      </c>
      <c r="F6087">
        <v>-184.321523879675</v>
      </c>
      <c r="G6087">
        <v>0</v>
      </c>
    </row>
    <row r="6088" spans="1:7" x14ac:dyDescent="0.25">
      <c r="A6088">
        <v>55</v>
      </c>
      <c r="B6088">
        <v>4.2</v>
      </c>
      <c r="C6088">
        <v>-3.69178571428571</v>
      </c>
      <c r="D6088">
        <v>-37.191642794276497</v>
      </c>
      <c r="E6088">
        <v>1.8210841017566699</v>
      </c>
      <c r="F6088">
        <v>-187.43723528667999</v>
      </c>
      <c r="G6088">
        <v>0</v>
      </c>
    </row>
    <row r="6089" spans="1:7" x14ac:dyDescent="0.25">
      <c r="A6089">
        <v>55</v>
      </c>
      <c r="B6089">
        <v>4.2</v>
      </c>
      <c r="C6089">
        <v>-3.77</v>
      </c>
      <c r="D6089">
        <v>-32.522597721883699</v>
      </c>
      <c r="E6089">
        <v>2.4978904275203799</v>
      </c>
      <c r="F6089">
        <v>-190.15168885292599</v>
      </c>
      <c r="G6089">
        <v>0</v>
      </c>
    </row>
    <row r="6090" spans="1:7" x14ac:dyDescent="0.25">
      <c r="A6090">
        <v>55</v>
      </c>
      <c r="B6090">
        <v>4.2</v>
      </c>
      <c r="C6090">
        <v>-3.77</v>
      </c>
      <c r="D6090">
        <v>-32.352271129355699</v>
      </c>
      <c r="E6090">
        <v>2.5260725436651099</v>
      </c>
      <c r="F6090">
        <v>-190.15168885292599</v>
      </c>
      <c r="G6090">
        <v>0</v>
      </c>
    </row>
    <row r="6091" spans="1:7" x14ac:dyDescent="0.25">
      <c r="A6091">
        <v>55</v>
      </c>
      <c r="B6091">
        <v>4.2</v>
      </c>
      <c r="C6091">
        <v>-3.9565000000000001</v>
      </c>
      <c r="D6091">
        <v>-23.154681822434899</v>
      </c>
      <c r="E6091">
        <v>3.8680323277358801</v>
      </c>
      <c r="F6091">
        <v>-195.186273369568</v>
      </c>
      <c r="G6091">
        <v>0</v>
      </c>
    </row>
    <row r="6092" spans="1:7" x14ac:dyDescent="0.25">
      <c r="A6092">
        <v>55</v>
      </c>
      <c r="B6092">
        <v>4.2</v>
      </c>
      <c r="C6092">
        <v>-4.1429999999999998</v>
      </c>
      <c r="D6092">
        <v>-15.2554892413378</v>
      </c>
      <c r="E6092">
        <v>4.96206083451687</v>
      </c>
      <c r="F6092">
        <v>-198.486233955084</v>
      </c>
      <c r="G6092">
        <v>0</v>
      </c>
    </row>
    <row r="6093" spans="1:7" x14ac:dyDescent="0.25">
      <c r="A6093">
        <v>55</v>
      </c>
      <c r="B6093">
        <v>4.2</v>
      </c>
      <c r="C6093">
        <v>-4.3295000000000003</v>
      </c>
      <c r="D6093">
        <v>-8.5919369646269708</v>
      </c>
      <c r="E6093">
        <v>5.8345954508565798</v>
      </c>
      <c r="F6093">
        <v>-200.302277686434</v>
      </c>
      <c r="G6093">
        <v>0</v>
      </c>
    </row>
    <row r="6094" spans="1:7" x14ac:dyDescent="0.25">
      <c r="A6094">
        <v>55</v>
      </c>
      <c r="B6094">
        <v>4.2</v>
      </c>
      <c r="C6094">
        <v>-4.516</v>
      </c>
      <c r="D6094">
        <v>-3.1012685708648702</v>
      </c>
      <c r="E6094">
        <v>6.5393989635488596</v>
      </c>
      <c r="F6094">
        <v>-200.88088378651</v>
      </c>
      <c r="G6094">
        <v>0</v>
      </c>
    </row>
    <row r="6095" spans="1:7" x14ac:dyDescent="0.25">
      <c r="A6095">
        <v>55</v>
      </c>
      <c r="B6095">
        <v>4.2</v>
      </c>
      <c r="C6095">
        <v>-4.516</v>
      </c>
      <c r="D6095">
        <v>-2.96093784973006</v>
      </c>
      <c r="E6095">
        <v>6.5701815729552502</v>
      </c>
      <c r="F6095">
        <v>-200.88088378651</v>
      </c>
      <c r="G6095">
        <v>0</v>
      </c>
    </row>
    <row r="6096" spans="1:7" x14ac:dyDescent="0.25">
      <c r="A6096">
        <v>55</v>
      </c>
      <c r="B6096">
        <v>4.2</v>
      </c>
      <c r="C6096">
        <v>-4.7024999999999997</v>
      </c>
      <c r="D6096">
        <v>0</v>
      </c>
      <c r="E6096">
        <v>7.6892695686189496</v>
      </c>
      <c r="F6096">
        <v>-200.39649562652801</v>
      </c>
      <c r="G6096">
        <v>0</v>
      </c>
    </row>
    <row r="6097" spans="1:7" x14ac:dyDescent="0.25">
      <c r="A6097">
        <v>55</v>
      </c>
      <c r="B6097">
        <v>4.2</v>
      </c>
      <c r="C6097">
        <v>-4.8890000000000002</v>
      </c>
      <c r="D6097">
        <v>0</v>
      </c>
      <c r="E6097">
        <v>10.0612707833968</v>
      </c>
      <c r="F6097">
        <v>-199.00696219534299</v>
      </c>
      <c r="G6097">
        <v>0</v>
      </c>
    </row>
    <row r="6098" spans="1:7" x14ac:dyDescent="0.25">
      <c r="A6098">
        <v>55</v>
      </c>
      <c r="B6098">
        <v>4.2</v>
      </c>
      <c r="C6098">
        <v>-5.0754999999999999</v>
      </c>
      <c r="D6098">
        <v>0</v>
      </c>
      <c r="E6098">
        <v>13.542436074568901</v>
      </c>
      <c r="F6098">
        <v>-196.83304068239801</v>
      </c>
      <c r="G6098">
        <v>0</v>
      </c>
    </row>
    <row r="6099" spans="1:7" x14ac:dyDescent="0.25">
      <c r="A6099">
        <v>55</v>
      </c>
      <c r="B6099">
        <v>4.2</v>
      </c>
      <c r="C6099">
        <v>-5.2619999999999996</v>
      </c>
      <c r="D6099">
        <v>0</v>
      </c>
      <c r="E6099">
        <v>16.811365439174299</v>
      </c>
      <c r="F6099">
        <v>-193.993923940515</v>
      </c>
      <c r="G6099">
        <v>0</v>
      </c>
    </row>
    <row r="6100" spans="1:7" x14ac:dyDescent="0.25">
      <c r="A6100">
        <v>55</v>
      </c>
      <c r="B6100">
        <v>4.2</v>
      </c>
      <c r="C6100">
        <v>-5.2619999999999996</v>
      </c>
      <c r="D6100">
        <v>0</v>
      </c>
      <c r="E6100">
        <v>16.8712029915974</v>
      </c>
      <c r="F6100">
        <v>-193.993923940515</v>
      </c>
      <c r="G6100">
        <v>0</v>
      </c>
    </row>
    <row r="6101" spans="1:7" x14ac:dyDescent="0.25">
      <c r="A6101">
        <v>55</v>
      </c>
      <c r="B6101">
        <v>4.2</v>
      </c>
      <c r="C6101">
        <v>-5.4485000000000001</v>
      </c>
      <c r="D6101">
        <v>0</v>
      </c>
      <c r="E6101">
        <v>19.7000358078107</v>
      </c>
      <c r="F6101">
        <v>-190.57878850588199</v>
      </c>
      <c r="G6101">
        <v>0</v>
      </c>
    </row>
    <row r="6102" spans="1:7" x14ac:dyDescent="0.25">
      <c r="A6102">
        <v>55</v>
      </c>
      <c r="B6102">
        <v>4.2</v>
      </c>
      <c r="C6102">
        <v>-5.6349999999999998</v>
      </c>
      <c r="D6102">
        <v>0</v>
      </c>
      <c r="E6102">
        <v>22.171354211711201</v>
      </c>
      <c r="F6102">
        <v>-186.66798653466901</v>
      </c>
      <c r="G6102">
        <v>0</v>
      </c>
    </row>
    <row r="6103" spans="1:7" x14ac:dyDescent="0.25">
      <c r="A6103">
        <v>55</v>
      </c>
      <c r="B6103">
        <v>4.2</v>
      </c>
      <c r="C6103">
        <v>-5.8215000000000003</v>
      </c>
      <c r="D6103">
        <v>0</v>
      </c>
      <c r="E6103">
        <v>24.295583722904599</v>
      </c>
      <c r="F6103">
        <v>-182.32852788973699</v>
      </c>
      <c r="G6103">
        <v>0</v>
      </c>
    </row>
    <row r="6104" spans="1:7" x14ac:dyDescent="0.25">
      <c r="A6104">
        <v>55</v>
      </c>
      <c r="B6104">
        <v>4.2</v>
      </c>
      <c r="C6104">
        <v>-6.008</v>
      </c>
      <c r="D6104">
        <v>0</v>
      </c>
      <c r="E6104">
        <v>26.083149860996901</v>
      </c>
      <c r="F6104">
        <v>-177.62668960545901</v>
      </c>
      <c r="G6104">
        <v>0</v>
      </c>
    </row>
    <row r="6105" spans="1:7" x14ac:dyDescent="0.25">
      <c r="A6105">
        <v>55</v>
      </c>
      <c r="B6105">
        <v>4.2</v>
      </c>
      <c r="C6105">
        <v>-6.008</v>
      </c>
      <c r="D6105">
        <v>0</v>
      </c>
      <c r="E6105">
        <v>26.110577778898101</v>
      </c>
      <c r="F6105">
        <v>-177.62668960545801</v>
      </c>
      <c r="G6105">
        <v>0</v>
      </c>
    </row>
    <row r="6106" spans="1:7" x14ac:dyDescent="0.25">
      <c r="A6106">
        <v>55</v>
      </c>
      <c r="B6106">
        <v>4.2</v>
      </c>
      <c r="C6106">
        <v>-6.1944999999999997</v>
      </c>
      <c r="D6106">
        <v>0</v>
      </c>
      <c r="E6106">
        <v>27.642191446577801</v>
      </c>
      <c r="F6106">
        <v>-172.611982407456</v>
      </c>
      <c r="G6106">
        <v>0</v>
      </c>
    </row>
    <row r="6107" spans="1:7" x14ac:dyDescent="0.25">
      <c r="A6107">
        <v>55</v>
      </c>
      <c r="B6107">
        <v>4.2</v>
      </c>
      <c r="C6107">
        <v>-6.3810000000000002</v>
      </c>
      <c r="D6107">
        <v>0</v>
      </c>
      <c r="E6107">
        <v>28.956357547259501</v>
      </c>
      <c r="F6107">
        <v>-167.32963606876399</v>
      </c>
      <c r="G6107">
        <v>0</v>
      </c>
    </row>
    <row r="6108" spans="1:7" x14ac:dyDescent="0.25">
      <c r="A6108">
        <v>55</v>
      </c>
      <c r="B6108">
        <v>4.2</v>
      </c>
      <c r="C6108">
        <v>-6.5674999999999999</v>
      </c>
      <c r="D6108">
        <v>0</v>
      </c>
      <c r="E6108">
        <v>30.057891332165301</v>
      </c>
      <c r="F6108">
        <v>-161.82197643676</v>
      </c>
      <c r="G6108">
        <v>0</v>
      </c>
    </row>
    <row r="6109" spans="1:7" x14ac:dyDescent="0.25">
      <c r="A6109">
        <v>55</v>
      </c>
      <c r="B6109">
        <v>4.2</v>
      </c>
      <c r="C6109">
        <v>-6.7539999999999996</v>
      </c>
      <c r="D6109">
        <v>0</v>
      </c>
      <c r="E6109">
        <v>30.951608052517201</v>
      </c>
      <c r="F6109">
        <v>-156.13098194234101</v>
      </c>
      <c r="G6109">
        <v>0</v>
      </c>
    </row>
    <row r="6110" spans="1:7" x14ac:dyDescent="0.25">
      <c r="A6110">
        <v>55</v>
      </c>
      <c r="B6110">
        <v>4.2</v>
      </c>
      <c r="C6110">
        <v>-6.7539999999999996</v>
      </c>
      <c r="D6110">
        <v>0</v>
      </c>
      <c r="E6110">
        <v>30.962627467924101</v>
      </c>
      <c r="F6110">
        <v>-156.13098194234101</v>
      </c>
      <c r="G6110">
        <v>0</v>
      </c>
    </row>
    <row r="6111" spans="1:7" x14ac:dyDescent="0.25">
      <c r="A6111">
        <v>55</v>
      </c>
      <c r="B6111">
        <v>4.2</v>
      </c>
      <c r="C6111">
        <v>-6.9405000000000001</v>
      </c>
      <c r="D6111">
        <v>0</v>
      </c>
      <c r="E6111">
        <v>31.687755061907598</v>
      </c>
      <c r="F6111">
        <v>-150.28768318726699</v>
      </c>
      <c r="G6111">
        <v>0.86950162698365696</v>
      </c>
    </row>
    <row r="6112" spans="1:7" x14ac:dyDescent="0.25">
      <c r="A6112">
        <v>55</v>
      </c>
      <c r="B6112">
        <v>4.2</v>
      </c>
      <c r="C6112">
        <v>-7.1269999999999998</v>
      </c>
      <c r="D6112">
        <v>0</v>
      </c>
      <c r="E6112">
        <v>32.251913845191503</v>
      </c>
      <c r="F6112">
        <v>-144.321430472358</v>
      </c>
      <c r="G6112">
        <v>1.913088311494</v>
      </c>
    </row>
    <row r="6113" spans="1:7" x14ac:dyDescent="0.25">
      <c r="A6113">
        <v>55</v>
      </c>
      <c r="B6113">
        <v>4.2</v>
      </c>
      <c r="C6113">
        <v>-7.3135000000000003</v>
      </c>
      <c r="D6113">
        <v>0</v>
      </c>
      <c r="E6113">
        <v>32.656134879480298</v>
      </c>
      <c r="F6113">
        <v>-138.264876546198</v>
      </c>
      <c r="G6113">
        <v>2.89758913143323</v>
      </c>
    </row>
    <row r="6114" spans="1:7" x14ac:dyDescent="0.25">
      <c r="A6114">
        <v>55</v>
      </c>
      <c r="B6114">
        <v>4.2</v>
      </c>
      <c r="C6114">
        <v>-7.5</v>
      </c>
      <c r="D6114">
        <v>0</v>
      </c>
      <c r="E6114">
        <v>32.901449226478199</v>
      </c>
      <c r="F6114">
        <v>-132.15058600355599</v>
      </c>
      <c r="G6114">
        <v>3.81911642247695</v>
      </c>
    </row>
    <row r="6115" spans="1:7" x14ac:dyDescent="0.25">
      <c r="A6115">
        <v>55</v>
      </c>
      <c r="B6115">
        <v>4.2</v>
      </c>
      <c r="C6115">
        <v>-7.5</v>
      </c>
      <c r="D6115">
        <v>0</v>
      </c>
      <c r="E6115">
        <v>32.903264652503701</v>
      </c>
      <c r="F6115">
        <v>-132.15058600355599</v>
      </c>
      <c r="G6115">
        <v>3.81911642247697</v>
      </c>
    </row>
    <row r="6116" spans="1:7" x14ac:dyDescent="0.25">
      <c r="A6116">
        <v>55</v>
      </c>
      <c r="B6116">
        <v>4.2</v>
      </c>
      <c r="C6116">
        <v>-7.6</v>
      </c>
      <c r="D6116">
        <v>0</v>
      </c>
      <c r="E6116">
        <v>32.971113449256102</v>
      </c>
      <c r="F6116">
        <v>-128.857271022634</v>
      </c>
      <c r="G6116">
        <v>4.28978156375649</v>
      </c>
    </row>
    <row r="6117" spans="1:7" x14ac:dyDescent="0.25">
      <c r="A6117">
        <v>55</v>
      </c>
      <c r="B6117">
        <v>4.2</v>
      </c>
      <c r="C6117">
        <v>-7.7</v>
      </c>
      <c r="D6117">
        <v>0</v>
      </c>
      <c r="E6117">
        <v>32.996371025019002</v>
      </c>
      <c r="F6117">
        <v>-125.55778429982</v>
      </c>
      <c r="G6117">
        <v>4.7671949573934</v>
      </c>
    </row>
    <row r="6118" spans="1:7" x14ac:dyDescent="0.25">
      <c r="A6118">
        <v>55</v>
      </c>
      <c r="B6118">
        <v>4.2</v>
      </c>
      <c r="C6118">
        <v>-7.8</v>
      </c>
      <c r="D6118">
        <v>0</v>
      </c>
      <c r="E6118">
        <v>32.979417704082898</v>
      </c>
      <c r="F6118">
        <v>-122.257877943636</v>
      </c>
      <c r="G6118">
        <v>5.2320985586215096</v>
      </c>
    </row>
    <row r="6119" spans="1:7" x14ac:dyDescent="0.25">
      <c r="A6119">
        <v>55</v>
      </c>
      <c r="B6119">
        <v>4.2</v>
      </c>
      <c r="C6119">
        <v>-7.9</v>
      </c>
      <c r="D6119">
        <v>0</v>
      </c>
      <c r="E6119">
        <v>32.920633810738202</v>
      </c>
      <c r="F6119">
        <v>-118.963292334887</v>
      </c>
      <c r="G6119">
        <v>5.6751508909892996</v>
      </c>
    </row>
    <row r="6120" spans="1:7" x14ac:dyDescent="0.25">
      <c r="A6120">
        <v>55</v>
      </c>
      <c r="B6120">
        <v>4.2</v>
      </c>
      <c r="C6120">
        <v>-7.9</v>
      </c>
      <c r="D6120">
        <v>0</v>
      </c>
      <c r="E6120">
        <v>32.926784723712203</v>
      </c>
      <c r="F6120">
        <v>-118.96329233488601</v>
      </c>
      <c r="G6120">
        <v>5.67515089098689</v>
      </c>
    </row>
    <row r="6121" spans="1:7" x14ac:dyDescent="0.25">
      <c r="A6121">
        <v>55</v>
      </c>
      <c r="B6121">
        <v>4.2</v>
      </c>
      <c r="C6121">
        <v>-8.15</v>
      </c>
      <c r="D6121">
        <v>0</v>
      </c>
      <c r="E6121">
        <v>32.609044692565497</v>
      </c>
      <c r="F6121">
        <v>-110.76871526671</v>
      </c>
      <c r="G6121">
        <v>6.6883158139201297</v>
      </c>
    </row>
    <row r="6122" spans="1:7" x14ac:dyDescent="0.25">
      <c r="A6122">
        <v>55</v>
      </c>
      <c r="B6122">
        <v>4.2</v>
      </c>
      <c r="C6122">
        <v>-8.4</v>
      </c>
      <c r="D6122">
        <v>0</v>
      </c>
      <c r="E6122">
        <v>32.079508004415203</v>
      </c>
      <c r="F6122">
        <v>-102.676512024082</v>
      </c>
      <c r="G6122">
        <v>7.5676051505503299</v>
      </c>
    </row>
    <row r="6123" spans="1:7" x14ac:dyDescent="0.25">
      <c r="A6123">
        <v>55</v>
      </c>
      <c r="B6123">
        <v>4.2</v>
      </c>
      <c r="C6123">
        <v>-8.65</v>
      </c>
      <c r="D6123">
        <v>0</v>
      </c>
      <c r="E6123">
        <v>31.3414270526157</v>
      </c>
      <c r="F6123">
        <v>-94.742623683324197</v>
      </c>
      <c r="G6123">
        <v>8.3161497370890007</v>
      </c>
    </row>
    <row r="6124" spans="1:7" x14ac:dyDescent="0.25">
      <c r="A6124">
        <v>55</v>
      </c>
      <c r="B6124">
        <v>4.2</v>
      </c>
      <c r="C6124">
        <v>-8.9</v>
      </c>
      <c r="D6124">
        <v>0</v>
      </c>
      <c r="E6124">
        <v>30.3980542305213</v>
      </c>
      <c r="F6124">
        <v>-87.022795339960993</v>
      </c>
      <c r="G6124">
        <v>8.9371702300304197</v>
      </c>
    </row>
    <row r="6125" spans="1:7" x14ac:dyDescent="0.25">
      <c r="A6125">
        <v>55</v>
      </c>
      <c r="B6125">
        <v>4.2</v>
      </c>
      <c r="C6125">
        <v>-8.9</v>
      </c>
      <c r="D6125">
        <v>0</v>
      </c>
      <c r="E6125">
        <v>30.544302822310101</v>
      </c>
      <c r="F6125">
        <v>-87.022795339960993</v>
      </c>
      <c r="G6125">
        <v>8.9371702300304303</v>
      </c>
    </row>
    <row r="6126" spans="1:7" x14ac:dyDescent="0.25">
      <c r="A6126">
        <v>55</v>
      </c>
      <c r="B6126">
        <v>4.2</v>
      </c>
      <c r="C6126">
        <v>-9.5175000000000001</v>
      </c>
      <c r="D6126">
        <v>0</v>
      </c>
      <c r="E6126">
        <v>27.395821714153101</v>
      </c>
      <c r="F6126">
        <v>-69.113877020048704</v>
      </c>
      <c r="G6126">
        <v>9.9679257706269908</v>
      </c>
    </row>
    <row r="6127" spans="1:7" x14ac:dyDescent="0.25">
      <c r="A6127">
        <v>55</v>
      </c>
      <c r="B6127">
        <v>4.2</v>
      </c>
      <c r="C6127">
        <v>-10.135</v>
      </c>
      <c r="D6127">
        <v>0</v>
      </c>
      <c r="E6127">
        <v>23.906226259040501</v>
      </c>
      <c r="F6127">
        <v>-53.264074539908997</v>
      </c>
      <c r="G6127">
        <v>10.3755789797339</v>
      </c>
    </row>
    <row r="6128" spans="1:7" x14ac:dyDescent="0.25">
      <c r="A6128">
        <v>55</v>
      </c>
      <c r="B6128">
        <v>4.2</v>
      </c>
      <c r="C6128">
        <v>-10.7525</v>
      </c>
      <c r="D6128">
        <v>-0.445902783806014</v>
      </c>
      <c r="E6128">
        <v>20.1933937970615</v>
      </c>
      <c r="F6128">
        <v>-39.628789201477602</v>
      </c>
      <c r="G6128">
        <v>10.2975147373713</v>
      </c>
    </row>
    <row r="6129" spans="1:7" x14ac:dyDescent="0.25">
      <c r="A6129">
        <v>55</v>
      </c>
      <c r="B6129">
        <v>4.2</v>
      </c>
      <c r="C6129">
        <v>-11.37</v>
      </c>
      <c r="D6129">
        <v>-0.89721950050875798</v>
      </c>
      <c r="E6129">
        <v>16.375201668304999</v>
      </c>
      <c r="F6129">
        <v>-28.3419645047491</v>
      </c>
      <c r="G6129">
        <v>9.8712604380767903</v>
      </c>
    </row>
    <row r="6130" spans="1:7" x14ac:dyDescent="0.25">
      <c r="A6130">
        <v>55</v>
      </c>
      <c r="B6130">
        <v>4.2</v>
      </c>
      <c r="C6130">
        <v>-11.37</v>
      </c>
      <c r="D6130">
        <v>-0.91139868324322504</v>
      </c>
      <c r="E6130">
        <v>16.498088141374598</v>
      </c>
      <c r="F6130">
        <v>-28.341964504749001</v>
      </c>
      <c r="G6130">
        <v>9.8712604380768596</v>
      </c>
    </row>
    <row r="6131" spans="1:7" x14ac:dyDescent="0.25">
      <c r="A6131">
        <v>55</v>
      </c>
      <c r="B6131">
        <v>4.2</v>
      </c>
      <c r="C6131">
        <v>-11.87</v>
      </c>
      <c r="D6131">
        <v>-1.12664938974336</v>
      </c>
      <c r="E6131">
        <v>13.597181798395599</v>
      </c>
      <c r="F6131">
        <v>-20.831782899019</v>
      </c>
      <c r="G6131">
        <v>9.3579166510088196</v>
      </c>
    </row>
    <row r="6132" spans="1:7" x14ac:dyDescent="0.25">
      <c r="A6132">
        <v>55</v>
      </c>
      <c r="B6132">
        <v>4.2</v>
      </c>
      <c r="C6132">
        <v>-12.37</v>
      </c>
      <c r="D6132">
        <v>-1.2532320085117901</v>
      </c>
      <c r="E6132">
        <v>10.9975960337367</v>
      </c>
      <c r="F6132">
        <v>-14.6953300983727</v>
      </c>
      <c r="G6132">
        <v>8.7595461427392092</v>
      </c>
    </row>
    <row r="6133" spans="1:7" x14ac:dyDescent="0.25">
      <c r="A6133">
        <v>55</v>
      </c>
      <c r="B6133">
        <v>4.2</v>
      </c>
      <c r="C6133">
        <v>-12.87</v>
      </c>
      <c r="D6133">
        <v>-1.2974234339050299</v>
      </c>
      <c r="E6133">
        <v>8.7103528263286503</v>
      </c>
      <c r="F6133">
        <v>-9.7796161442037608</v>
      </c>
      <c r="G6133">
        <v>8.1181194878830905</v>
      </c>
    </row>
    <row r="6134" spans="1:7" x14ac:dyDescent="0.25">
      <c r="A6134">
        <v>55</v>
      </c>
      <c r="B6134">
        <v>4.2</v>
      </c>
      <c r="C6134">
        <v>-13.37</v>
      </c>
      <c r="D6134">
        <v>-1.2655005602796201</v>
      </c>
      <c r="E6134">
        <v>6.7464741551021996</v>
      </c>
      <c r="F6134">
        <v>-5.984488566145</v>
      </c>
      <c r="G6134">
        <v>7.4746367279857697</v>
      </c>
    </row>
    <row r="6135" spans="1:7" x14ac:dyDescent="0.25">
      <c r="A6135">
        <v>55</v>
      </c>
      <c r="B6135">
        <v>4.2</v>
      </c>
      <c r="C6135">
        <v>-13.37</v>
      </c>
      <c r="D6135">
        <v>-1.2721107043940401</v>
      </c>
      <c r="E6135">
        <v>6.7453504493285203</v>
      </c>
      <c r="F6135">
        <v>-5.98448856615724</v>
      </c>
      <c r="G6135">
        <v>7.47463672798568</v>
      </c>
    </row>
    <row r="6136" spans="1:7" x14ac:dyDescent="0.25">
      <c r="A6136">
        <v>55</v>
      </c>
      <c r="B6136">
        <v>4.2</v>
      </c>
      <c r="C6136">
        <v>-13.395</v>
      </c>
      <c r="D6136">
        <v>-1.26961867008009</v>
      </c>
      <c r="E6136">
        <v>6.6554635291810103</v>
      </c>
      <c r="F6136">
        <v>-5.8234273160900099</v>
      </c>
      <c r="G6136">
        <v>7.4428722427292699</v>
      </c>
    </row>
    <row r="6137" spans="1:7" x14ac:dyDescent="0.25">
      <c r="A6137">
        <v>55</v>
      </c>
      <c r="B6137">
        <v>4.2</v>
      </c>
      <c r="C6137">
        <v>-13.42</v>
      </c>
      <c r="D6137">
        <v>-1.2670298122882599</v>
      </c>
      <c r="E6137">
        <v>6.5662783118343198</v>
      </c>
      <c r="F6137">
        <v>-5.6644315536527303</v>
      </c>
      <c r="G6137">
        <v>7.4111566246377896</v>
      </c>
    </row>
    <row r="6138" spans="1:7" x14ac:dyDescent="0.25">
      <c r="A6138">
        <v>55</v>
      </c>
      <c r="B6138">
        <v>4.2</v>
      </c>
      <c r="C6138">
        <v>-13.445</v>
      </c>
      <c r="D6138">
        <v>-1.26434468180882</v>
      </c>
      <c r="E6138">
        <v>6.4778558604301297</v>
      </c>
      <c r="F6138">
        <v>-5.50755623037234</v>
      </c>
      <c r="G6138">
        <v>7.3795069129015101</v>
      </c>
    </row>
    <row r="6139" spans="1:7" x14ac:dyDescent="0.25">
      <c r="A6139">
        <v>55</v>
      </c>
      <c r="B6139">
        <v>4.2</v>
      </c>
      <c r="C6139">
        <v>-13.47</v>
      </c>
      <c r="D6139">
        <v>-1.2615638294320599</v>
      </c>
      <c r="E6139">
        <v>6.3902572381101503</v>
      </c>
      <c r="F6139">
        <v>-5.3528565483155504</v>
      </c>
      <c r="G6139">
        <v>7.34794016408211</v>
      </c>
    </row>
    <row r="6140" spans="1:7" x14ac:dyDescent="0.25">
      <c r="A6140">
        <v>55</v>
      </c>
      <c r="B6140">
        <v>4.2</v>
      </c>
      <c r="C6140">
        <v>-13.47</v>
      </c>
      <c r="D6140">
        <v>-1.2616569429852</v>
      </c>
      <c r="E6140">
        <v>6.38991576216225</v>
      </c>
      <c r="F6140">
        <v>-5.3528565483193402</v>
      </c>
      <c r="G6140">
        <v>7.3479401640838304</v>
      </c>
    </row>
    <row r="6141" spans="1:7" x14ac:dyDescent="0.25">
      <c r="A6141">
        <v>55</v>
      </c>
      <c r="B6141">
        <v>4.2</v>
      </c>
      <c r="C6141">
        <v>-13.602499999999999</v>
      </c>
      <c r="D6141">
        <v>-1.2451304109478301</v>
      </c>
      <c r="E6141">
        <v>5.9384623158997103</v>
      </c>
      <c r="F6141">
        <v>-4.5673139757216097</v>
      </c>
      <c r="G6141">
        <v>7.1818761875114996</v>
      </c>
    </row>
    <row r="6142" spans="1:7" x14ac:dyDescent="0.25">
      <c r="A6142">
        <v>55</v>
      </c>
      <c r="B6142">
        <v>4.2</v>
      </c>
      <c r="C6142">
        <v>-13.734999999999999</v>
      </c>
      <c r="D6142">
        <v>-1.22620318977098</v>
      </c>
      <c r="E6142">
        <v>5.5070653736392501</v>
      </c>
      <c r="F6142">
        <v>-3.83739326681853</v>
      </c>
      <c r="G6142">
        <v>7.0180881159247699</v>
      </c>
    </row>
    <row r="6143" spans="1:7" x14ac:dyDescent="0.25">
      <c r="A6143">
        <v>55</v>
      </c>
      <c r="B6143">
        <v>4.2</v>
      </c>
      <c r="C6143">
        <v>-13.8675</v>
      </c>
      <c r="D6143">
        <v>-1.2049557406946101</v>
      </c>
      <c r="E6143">
        <v>5.0958994963096202</v>
      </c>
      <c r="F6143">
        <v>-3.1608941376120301</v>
      </c>
      <c r="G6143">
        <v>6.8569596666087396</v>
      </c>
    </row>
    <row r="6144" spans="1:7" x14ac:dyDescent="0.25">
      <c r="A6144">
        <v>55</v>
      </c>
      <c r="B6144">
        <v>4.2</v>
      </c>
      <c r="C6144">
        <v>-14</v>
      </c>
      <c r="D6144">
        <v>-1.1814685249586701</v>
      </c>
      <c r="E6144">
        <v>4.7051392448395699</v>
      </c>
      <c r="F6144">
        <v>-2.5356267636946699</v>
      </c>
      <c r="G6144">
        <v>6.6988721782744802</v>
      </c>
    </row>
    <row r="6145" spans="1:7" x14ac:dyDescent="0.25">
      <c r="A6145">
        <v>55</v>
      </c>
      <c r="B6145">
        <v>4.2</v>
      </c>
      <c r="C6145">
        <v>-14</v>
      </c>
      <c r="D6145">
        <v>-1.18195612412838</v>
      </c>
      <c r="E6145">
        <v>4.7038090028244897</v>
      </c>
      <c r="F6145">
        <v>-2.5356267636927101</v>
      </c>
      <c r="G6145">
        <v>6.6988721782747804</v>
      </c>
    </row>
    <row r="6146" spans="1:7" x14ac:dyDescent="0.25">
      <c r="A6146">
        <v>55</v>
      </c>
      <c r="B6146">
        <v>4.2</v>
      </c>
      <c r="C6146">
        <v>-14.211606673841001</v>
      </c>
      <c r="D6146">
        <v>-1.14057193624659</v>
      </c>
      <c r="E6146">
        <v>4.1198485570086998</v>
      </c>
      <c r="F6146">
        <v>-1.65833213013582</v>
      </c>
      <c r="G6146">
        <v>6.4531428827201998</v>
      </c>
    </row>
    <row r="6147" spans="1:7" x14ac:dyDescent="0.25">
      <c r="A6147">
        <v>55</v>
      </c>
      <c r="B6147">
        <v>4.2</v>
      </c>
      <c r="C6147">
        <v>-14.423213347682101</v>
      </c>
      <c r="D6147">
        <v>-1.09642851322914</v>
      </c>
      <c r="E6147">
        <v>3.5803143552969101</v>
      </c>
      <c r="F6147">
        <v>-0.89181093724373495</v>
      </c>
      <c r="G6147">
        <v>6.21636818534129</v>
      </c>
    </row>
    <row r="6148" spans="1:7" x14ac:dyDescent="0.25">
      <c r="A6148">
        <v>55</v>
      </c>
      <c r="B6148">
        <v>4.2</v>
      </c>
      <c r="C6148">
        <v>-14.634820021523099</v>
      </c>
      <c r="D6148">
        <v>-1.0498073809555399</v>
      </c>
      <c r="E6148">
        <v>3.0850085365697</v>
      </c>
      <c r="F6148">
        <v>-0.227390786945494</v>
      </c>
      <c r="G6148">
        <v>5.9891871341238101</v>
      </c>
    </row>
    <row r="6149" spans="1:7" x14ac:dyDescent="0.25">
      <c r="A6149">
        <v>55</v>
      </c>
      <c r="B6149">
        <v>4.2</v>
      </c>
      <c r="C6149">
        <v>-14.846426695364199</v>
      </c>
      <c r="D6149">
        <v>-1.0009900653052901</v>
      </c>
      <c r="E6149">
        <v>2.6337332397076798</v>
      </c>
      <c r="F6149">
        <v>0</v>
      </c>
      <c r="G6149">
        <v>5.7722237619191903</v>
      </c>
    </row>
    <row r="6150" spans="1:7" x14ac:dyDescent="0.25">
      <c r="A6150">
        <v>55</v>
      </c>
      <c r="B6150">
        <v>4.2</v>
      </c>
      <c r="C6150">
        <v>-14.846426695364199</v>
      </c>
      <c r="D6150">
        <v>-1.0019063881511201</v>
      </c>
      <c r="E6150">
        <v>2.6303548893382001</v>
      </c>
      <c r="F6150">
        <v>0</v>
      </c>
      <c r="G6150">
        <v>5.7722237619189602</v>
      </c>
    </row>
    <row r="6151" spans="1:7" x14ac:dyDescent="0.25">
      <c r="A6151">
        <v>55</v>
      </c>
      <c r="B6151">
        <v>4.2</v>
      </c>
      <c r="C6151">
        <v>-15.1123067924162</v>
      </c>
      <c r="D6151">
        <v>-0.93956015341813004</v>
      </c>
      <c r="E6151">
        <v>2.1200919480096698</v>
      </c>
      <c r="F6151">
        <v>0</v>
      </c>
      <c r="G6151">
        <v>5.5142081470494899</v>
      </c>
    </row>
    <row r="6152" spans="1:7" x14ac:dyDescent="0.25">
      <c r="A6152">
        <v>55</v>
      </c>
      <c r="B6152">
        <v>4.2</v>
      </c>
      <c r="C6152">
        <v>-15.3781868894682</v>
      </c>
      <c r="D6152">
        <v>-0.87876888918045903</v>
      </c>
      <c r="E6152">
        <v>1.66104843683333</v>
      </c>
      <c r="F6152">
        <v>0</v>
      </c>
      <c r="G6152">
        <v>5.2724768503882</v>
      </c>
    </row>
    <row r="6153" spans="1:7" x14ac:dyDescent="0.25">
      <c r="A6153">
        <v>55</v>
      </c>
      <c r="B6153">
        <v>4.2</v>
      </c>
      <c r="C6153">
        <v>-15.644066986520199</v>
      </c>
      <c r="D6153">
        <v>-0.81992541206193603</v>
      </c>
      <c r="E6153">
        <v>1.2520656408078199</v>
      </c>
      <c r="F6153">
        <v>0</v>
      </c>
      <c r="G6153">
        <v>5.0466333033146</v>
      </c>
    </row>
    <row r="6154" spans="1:7" x14ac:dyDescent="0.25">
      <c r="A6154">
        <v>55</v>
      </c>
      <c r="B6154">
        <v>4.2</v>
      </c>
      <c r="C6154">
        <v>-15.909947083572201</v>
      </c>
      <c r="D6154">
        <v>-0.76342253868639198</v>
      </c>
      <c r="E6154">
        <v>0.89198484493175501</v>
      </c>
      <c r="F6154">
        <v>0</v>
      </c>
      <c r="G6154">
        <v>4.8376444680911002</v>
      </c>
    </row>
    <row r="6155" spans="1:7" x14ac:dyDescent="0.25">
      <c r="A6155">
        <v>55</v>
      </c>
      <c r="B6155">
        <v>4.2</v>
      </c>
      <c r="C6155">
        <v>-15.909947083572201</v>
      </c>
      <c r="D6155">
        <v>-0.764709232220254</v>
      </c>
      <c r="E6155">
        <v>0.88626287816512905</v>
      </c>
      <c r="F6155">
        <v>0</v>
      </c>
      <c r="G6155">
        <v>4.8376444680912902</v>
      </c>
    </row>
    <row r="6156" spans="1:7" x14ac:dyDescent="0.25">
      <c r="A6156">
        <v>55</v>
      </c>
      <c r="B6156">
        <v>4.2</v>
      </c>
      <c r="C6156">
        <v>-16.244020790819601</v>
      </c>
      <c r="D6156">
        <v>-0.70027135463505896</v>
      </c>
      <c r="E6156">
        <v>0.494118199512946</v>
      </c>
      <c r="F6156">
        <v>0</v>
      </c>
      <c r="G6156">
        <v>4.6041955370869303</v>
      </c>
    </row>
    <row r="6157" spans="1:7" x14ac:dyDescent="0.25">
      <c r="A6157">
        <v>55</v>
      </c>
      <c r="B6157">
        <v>4.2</v>
      </c>
      <c r="C6157">
        <v>-16.578094498067099</v>
      </c>
      <c r="D6157">
        <v>-0.64667754952581102</v>
      </c>
      <c r="E6157">
        <v>0.146298306137326</v>
      </c>
      <c r="F6157">
        <v>0</v>
      </c>
      <c r="G6157">
        <v>4.3893936245523202</v>
      </c>
    </row>
    <row r="6158" spans="1:7" x14ac:dyDescent="0.25">
      <c r="A6158">
        <v>55</v>
      </c>
      <c r="B6158">
        <v>4.2</v>
      </c>
      <c r="C6158">
        <v>-16.912168205314501</v>
      </c>
      <c r="D6158">
        <v>-0.60449753896579195</v>
      </c>
      <c r="E6158">
        <v>0</v>
      </c>
      <c r="F6158">
        <v>0</v>
      </c>
      <c r="G6158">
        <v>4.1883887329199103</v>
      </c>
    </row>
    <row r="6159" spans="1:7" x14ac:dyDescent="0.25">
      <c r="A6159">
        <v>55</v>
      </c>
      <c r="B6159">
        <v>4.2</v>
      </c>
      <c r="C6159">
        <v>-17.246241912561899</v>
      </c>
      <c r="D6159">
        <v>-0.57430104502828405</v>
      </c>
      <c r="E6159">
        <v>0</v>
      </c>
      <c r="F6159">
        <v>0</v>
      </c>
      <c r="G6159">
        <v>3.9974694153622199</v>
      </c>
    </row>
    <row r="6160" spans="1:7" x14ac:dyDescent="0.25">
      <c r="A6160">
        <v>55</v>
      </c>
      <c r="B6160">
        <v>4.2</v>
      </c>
      <c r="C6160">
        <v>-17.246241912561899</v>
      </c>
      <c r="D6160">
        <v>-0.57596149950313502</v>
      </c>
      <c r="E6160">
        <v>0</v>
      </c>
      <c r="F6160">
        <v>0</v>
      </c>
      <c r="G6160">
        <v>3.9974694153622501</v>
      </c>
    </row>
    <row r="6161" spans="1:7" x14ac:dyDescent="0.25">
      <c r="A6161">
        <v>55</v>
      </c>
      <c r="B6161">
        <v>4.2</v>
      </c>
      <c r="C6161">
        <v>-17.665999702300599</v>
      </c>
      <c r="D6161">
        <v>-0.75040458071141303</v>
      </c>
      <c r="E6161">
        <v>0</v>
      </c>
      <c r="F6161">
        <v>0</v>
      </c>
      <c r="G6161">
        <v>3.76433481168969</v>
      </c>
    </row>
    <row r="6162" spans="1:7" x14ac:dyDescent="0.25">
      <c r="A6162">
        <v>55</v>
      </c>
      <c r="B6162">
        <v>4.2</v>
      </c>
      <c r="C6162">
        <v>-18.085757492039299</v>
      </c>
      <c r="D6162">
        <v>-1.03452723633309</v>
      </c>
      <c r="E6162">
        <v>0</v>
      </c>
      <c r="F6162">
        <v>0</v>
      </c>
      <c r="G6162">
        <v>3.5290058883725202</v>
      </c>
    </row>
    <row r="6163" spans="1:7" x14ac:dyDescent="0.25">
      <c r="A6163">
        <v>55</v>
      </c>
      <c r="B6163">
        <v>4.2</v>
      </c>
      <c r="C6163">
        <v>-18.505515281777999</v>
      </c>
      <c r="D6163">
        <v>-1.3022870716044901</v>
      </c>
      <c r="E6163">
        <v>0</v>
      </c>
      <c r="F6163">
        <v>0</v>
      </c>
      <c r="G6163">
        <v>3.3728541677914898</v>
      </c>
    </row>
    <row r="6164" spans="1:7" x14ac:dyDescent="0.25">
      <c r="A6164">
        <v>55</v>
      </c>
      <c r="B6164">
        <v>4.2</v>
      </c>
      <c r="C6164">
        <v>-18.925273071516699</v>
      </c>
      <c r="D6164">
        <v>-1.55589971042652</v>
      </c>
      <c r="E6164">
        <v>0</v>
      </c>
      <c r="F6164">
        <v>0</v>
      </c>
      <c r="G6164">
        <v>3.2303789310772499</v>
      </c>
    </row>
    <row r="6165" spans="1:7" x14ac:dyDescent="0.25">
      <c r="A6165">
        <v>55</v>
      </c>
      <c r="B6165">
        <v>4.2</v>
      </c>
      <c r="C6165">
        <v>-18.925273071516699</v>
      </c>
      <c r="D6165">
        <v>-1.58255330776036</v>
      </c>
      <c r="E6165">
        <v>0</v>
      </c>
      <c r="F6165">
        <v>0</v>
      </c>
      <c r="G6165">
        <v>3.2303789310766202</v>
      </c>
    </row>
    <row r="6166" spans="1:7" x14ac:dyDescent="0.25">
      <c r="A6166">
        <v>55</v>
      </c>
      <c r="B6166">
        <v>4.2</v>
      </c>
      <c r="C6166">
        <v>-19.4526914173004</v>
      </c>
      <c r="D6166">
        <v>-1.8306638402755799</v>
      </c>
      <c r="E6166">
        <v>0</v>
      </c>
      <c r="F6166">
        <v>-0.377164100012017</v>
      </c>
      <c r="G6166">
        <v>2.9846446714022901</v>
      </c>
    </row>
    <row r="6167" spans="1:7" x14ac:dyDescent="0.25">
      <c r="A6167">
        <v>55</v>
      </c>
      <c r="B6167">
        <v>4.2</v>
      </c>
      <c r="C6167">
        <v>-19.980109763084201</v>
      </c>
      <c r="D6167">
        <v>-2.1042134411112201</v>
      </c>
      <c r="E6167">
        <v>0</v>
      </c>
      <c r="F6167">
        <v>-1.4026412439079801</v>
      </c>
      <c r="G6167">
        <v>2.6331996875327</v>
      </c>
    </row>
    <row r="6168" spans="1:7" x14ac:dyDescent="0.25">
      <c r="A6168">
        <v>55</v>
      </c>
      <c r="B6168">
        <v>4.2</v>
      </c>
      <c r="C6168">
        <v>-20.507528108868001</v>
      </c>
      <c r="D6168">
        <v>-2.4451044391149801</v>
      </c>
      <c r="E6168">
        <v>0</v>
      </c>
      <c r="F6168">
        <v>-2.5840724979573801</v>
      </c>
      <c r="G6168">
        <v>2.1423631406899699</v>
      </c>
    </row>
    <row r="6169" spans="1:7" x14ac:dyDescent="0.25">
      <c r="A6169">
        <v>55</v>
      </c>
      <c r="B6169">
        <v>4.2</v>
      </c>
      <c r="C6169">
        <v>-21.034946454651799</v>
      </c>
      <c r="D6169">
        <v>-2.8952391631345602</v>
      </c>
      <c r="E6169">
        <v>0</v>
      </c>
      <c r="F6169">
        <v>-3.95669299917635</v>
      </c>
      <c r="G6169">
        <v>1.47856158064396</v>
      </c>
    </row>
    <row r="6170" spans="1:7" x14ac:dyDescent="0.25">
      <c r="A6170">
        <v>55</v>
      </c>
      <c r="B6170">
        <v>4.2</v>
      </c>
      <c r="C6170">
        <v>-21.034946454651799</v>
      </c>
      <c r="D6170">
        <v>-2.4395851568786799</v>
      </c>
      <c r="E6170">
        <v>0</v>
      </c>
      <c r="F6170">
        <v>-3.9566929991758699</v>
      </c>
      <c r="G6170">
        <v>1.4785615806424599</v>
      </c>
    </row>
    <row r="6171" spans="1:7" x14ac:dyDescent="0.25">
      <c r="A6171">
        <v>55</v>
      </c>
      <c r="B6171">
        <v>4.2</v>
      </c>
      <c r="C6171">
        <v>-21.697638412417401</v>
      </c>
      <c r="D6171">
        <v>-3.0243959311255502</v>
      </c>
      <c r="E6171">
        <v>0</v>
      </c>
      <c r="F6171">
        <v>-5.7459604367799102</v>
      </c>
      <c r="G6171">
        <v>0.35687186875209997</v>
      </c>
    </row>
    <row r="6172" spans="1:7" x14ac:dyDescent="0.25">
      <c r="A6172">
        <v>55</v>
      </c>
      <c r="B6172">
        <v>4.2</v>
      </c>
      <c r="C6172">
        <v>-22.360330370183</v>
      </c>
      <c r="D6172">
        <v>-2.9552742920444701</v>
      </c>
      <c r="E6172">
        <v>0</v>
      </c>
      <c r="F6172">
        <v>-7.6709917138469299</v>
      </c>
      <c r="G6172">
        <v>0</v>
      </c>
    </row>
    <row r="6173" spans="1:7" x14ac:dyDescent="0.25">
      <c r="A6173">
        <v>55</v>
      </c>
      <c r="B6173">
        <v>4.2</v>
      </c>
      <c r="C6173">
        <v>-23.023022327948699</v>
      </c>
      <c r="D6173">
        <v>-2.9114005186413499</v>
      </c>
      <c r="E6173">
        <v>0</v>
      </c>
      <c r="F6173">
        <v>-9.31188679932845</v>
      </c>
      <c r="G6173">
        <v>0</v>
      </c>
    </row>
    <row r="6174" spans="1:7" x14ac:dyDescent="0.25">
      <c r="A6174">
        <v>55</v>
      </c>
      <c r="B6174">
        <v>4.2</v>
      </c>
      <c r="C6174">
        <v>-23.685714285714301</v>
      </c>
      <c r="D6174">
        <v>-3.1079350870765801</v>
      </c>
      <c r="E6174">
        <v>0</v>
      </c>
      <c r="F6174">
        <v>-10.281197578317</v>
      </c>
      <c r="G6174">
        <v>0</v>
      </c>
    </row>
    <row r="6175" spans="1:7" x14ac:dyDescent="0.25">
      <c r="A6175">
        <v>55</v>
      </c>
      <c r="B6175">
        <v>4.2</v>
      </c>
      <c r="C6175">
        <v>-23.685714285714301</v>
      </c>
      <c r="D6175">
        <v>-2.9785578677068401</v>
      </c>
      <c r="E6175">
        <v>0.37539203382008701</v>
      </c>
      <c r="F6175">
        <v>-10.281197578316901</v>
      </c>
      <c r="G6175">
        <v>0</v>
      </c>
    </row>
    <row r="6176" spans="1:7" x14ac:dyDescent="0.25">
      <c r="A6176">
        <v>55</v>
      </c>
      <c r="B6176">
        <v>4.2</v>
      </c>
      <c r="C6176">
        <v>-24.2481782087116</v>
      </c>
      <c r="D6176">
        <v>-1.3912801617832999</v>
      </c>
      <c r="E6176">
        <v>1.03936798743271</v>
      </c>
      <c r="F6176">
        <v>-9.9444456396467693</v>
      </c>
      <c r="G6176">
        <v>0</v>
      </c>
    </row>
    <row r="6177" spans="1:7" x14ac:dyDescent="0.25">
      <c r="A6177">
        <v>55</v>
      </c>
      <c r="B6177">
        <v>4.2</v>
      </c>
      <c r="C6177">
        <v>-24.810642131708899</v>
      </c>
      <c r="D6177">
        <v>-0.20293326386295299</v>
      </c>
      <c r="E6177">
        <v>1.30809410469794</v>
      </c>
      <c r="F6177">
        <v>-9.3527542988059498</v>
      </c>
      <c r="G6177">
        <v>0</v>
      </c>
    </row>
    <row r="6178" spans="1:7" x14ac:dyDescent="0.25">
      <c r="A6178">
        <v>55</v>
      </c>
      <c r="B6178">
        <v>4.2</v>
      </c>
      <c r="C6178">
        <v>-25.373106054706199</v>
      </c>
      <c r="D6178">
        <v>0</v>
      </c>
      <c r="E6178">
        <v>1.2609240668334101</v>
      </c>
      <c r="F6178">
        <v>-8.6673320775214702</v>
      </c>
      <c r="G6178">
        <v>0</v>
      </c>
    </row>
    <row r="6179" spans="1:7" x14ac:dyDescent="0.25">
      <c r="A6179">
        <v>55</v>
      </c>
      <c r="B6179">
        <v>4.2</v>
      </c>
      <c r="C6179">
        <v>-25.935569977703501</v>
      </c>
      <c r="D6179">
        <v>0</v>
      </c>
      <c r="E6179">
        <v>1.21628002984978</v>
      </c>
      <c r="F6179">
        <v>-8.05652219567523</v>
      </c>
      <c r="G6179">
        <v>0</v>
      </c>
    </row>
    <row r="6180" spans="1:7" x14ac:dyDescent="0.25">
      <c r="A6180">
        <v>55</v>
      </c>
      <c r="B6180">
        <v>4.2</v>
      </c>
      <c r="C6180">
        <v>-25.935569977703501</v>
      </c>
      <c r="D6180">
        <v>0</v>
      </c>
      <c r="E6180">
        <v>1.3190305198258401</v>
      </c>
      <c r="F6180">
        <v>-8.0565221956752708</v>
      </c>
      <c r="G6180">
        <v>0</v>
      </c>
    </row>
    <row r="6181" spans="1:7" x14ac:dyDescent="0.25">
      <c r="A6181">
        <v>55</v>
      </c>
      <c r="B6181">
        <v>4.2</v>
      </c>
      <c r="C6181">
        <v>-26.619660341358099</v>
      </c>
      <c r="D6181">
        <v>0</v>
      </c>
      <c r="E6181">
        <v>1.4181680237210901</v>
      </c>
      <c r="F6181">
        <v>-7.2629188205177302</v>
      </c>
      <c r="G6181">
        <v>0</v>
      </c>
    </row>
    <row r="6182" spans="1:7" x14ac:dyDescent="0.25">
      <c r="A6182">
        <v>55</v>
      </c>
      <c r="B6182">
        <v>4.2</v>
      </c>
      <c r="C6182">
        <v>-27.3037507050127</v>
      </c>
      <c r="D6182">
        <v>0</v>
      </c>
      <c r="E6182">
        <v>1.3839755949720001</v>
      </c>
      <c r="F6182">
        <v>-6.45412604009024</v>
      </c>
      <c r="G6182">
        <v>0</v>
      </c>
    </row>
    <row r="6183" spans="1:7" x14ac:dyDescent="0.25">
      <c r="A6183">
        <v>55</v>
      </c>
      <c r="B6183">
        <v>4.2</v>
      </c>
      <c r="C6183">
        <v>-27.987841068667301</v>
      </c>
      <c r="D6183">
        <v>0</v>
      </c>
      <c r="E6183">
        <v>1.30432703054402</v>
      </c>
      <c r="F6183">
        <v>-5.5991405313907103</v>
      </c>
      <c r="G6183">
        <v>0</v>
      </c>
    </row>
    <row r="6184" spans="1:7" x14ac:dyDescent="0.25">
      <c r="A6184">
        <v>55</v>
      </c>
      <c r="B6184">
        <v>4.2</v>
      </c>
      <c r="C6184">
        <v>-28.671931432321902</v>
      </c>
      <c r="D6184">
        <v>0</v>
      </c>
      <c r="E6184">
        <v>1.34783967009268</v>
      </c>
      <c r="F6184">
        <v>-4.6843932644491897</v>
      </c>
      <c r="G6184">
        <v>0</v>
      </c>
    </row>
    <row r="6185" spans="1:7" x14ac:dyDescent="0.25">
      <c r="A6185">
        <v>55</v>
      </c>
      <c r="B6185">
        <v>4.2</v>
      </c>
      <c r="C6185">
        <v>-28.671931432321902</v>
      </c>
      <c r="D6185">
        <v>0</v>
      </c>
      <c r="E6185">
        <v>1.31699423461152</v>
      </c>
      <c r="F6185">
        <v>-4.6843932644491897</v>
      </c>
      <c r="G6185">
        <v>0</v>
      </c>
    </row>
    <row r="6186" spans="1:7" x14ac:dyDescent="0.25">
      <c r="A6186">
        <v>55</v>
      </c>
      <c r="B6186">
        <v>4.2</v>
      </c>
      <c r="C6186">
        <v>-29.503948574241399</v>
      </c>
      <c r="D6186">
        <v>0</v>
      </c>
      <c r="E6186">
        <v>0.92277088289123199</v>
      </c>
      <c r="F6186">
        <v>-3.8039925594834698</v>
      </c>
      <c r="G6186">
        <v>0</v>
      </c>
    </row>
    <row r="6187" spans="1:7" x14ac:dyDescent="0.25">
      <c r="A6187">
        <v>55</v>
      </c>
      <c r="B6187">
        <v>4.2</v>
      </c>
      <c r="C6187">
        <v>-30.335965716160899</v>
      </c>
      <c r="D6187">
        <v>0</v>
      </c>
      <c r="E6187">
        <v>1.1150030394680499</v>
      </c>
      <c r="F6187">
        <v>-2.9791563233745402</v>
      </c>
      <c r="G6187">
        <v>0</v>
      </c>
    </row>
    <row r="6188" spans="1:7" x14ac:dyDescent="0.25">
      <c r="A6188">
        <v>55</v>
      </c>
      <c r="B6188">
        <v>4.2</v>
      </c>
      <c r="C6188">
        <v>-31.167982858080499</v>
      </c>
      <c r="D6188">
        <v>0</v>
      </c>
      <c r="E6188">
        <v>1.74610067066696</v>
      </c>
      <c r="F6188">
        <v>-1.8265114272306999</v>
      </c>
      <c r="G6188">
        <v>0</v>
      </c>
    </row>
    <row r="6189" spans="1:7" x14ac:dyDescent="0.25">
      <c r="A6189">
        <v>55</v>
      </c>
      <c r="B6189">
        <v>4.2</v>
      </c>
      <c r="C6189">
        <v>-32</v>
      </c>
      <c r="D6189">
        <v>-3.6772892681991298E-2</v>
      </c>
      <c r="E6189">
        <v>2.6880902373385398</v>
      </c>
      <c r="F6189">
        <v>-3.3484326422694701E-12</v>
      </c>
      <c r="G6189">
        <v>2.51848542021094E-12</v>
      </c>
    </row>
    <row r="6190" spans="1:7" x14ac:dyDescent="0.25">
      <c r="A6190">
        <v>56</v>
      </c>
      <c r="B6190">
        <v>24.5</v>
      </c>
      <c r="C6190">
        <v>20</v>
      </c>
      <c r="D6190">
        <v>-0.257543707905449</v>
      </c>
      <c r="E6190">
        <v>0.17778390704647301</v>
      </c>
      <c r="F6190">
        <v>-5.7501260697367899E-12</v>
      </c>
      <c r="G6190">
        <v>1.4836756823122202E-11</v>
      </c>
    </row>
    <row r="6191" spans="1:7" x14ac:dyDescent="0.25">
      <c r="A6191">
        <v>56</v>
      </c>
      <c r="B6191">
        <v>24.5</v>
      </c>
      <c r="C6191">
        <v>19.707185490582699</v>
      </c>
      <c r="D6191">
        <v>-0.30335379553644798</v>
      </c>
      <c r="E6191">
        <v>1.68870758791557</v>
      </c>
      <c r="F6191">
        <v>-1.98728474043471E-2</v>
      </c>
      <c r="G6191">
        <v>0.22946087697940101</v>
      </c>
    </row>
    <row r="6192" spans="1:7" x14ac:dyDescent="0.25">
      <c r="A6192">
        <v>56</v>
      </c>
      <c r="B6192">
        <v>24.5</v>
      </c>
      <c r="C6192">
        <v>19.414370981165501</v>
      </c>
      <c r="D6192">
        <v>-0.64269396045580895</v>
      </c>
      <c r="E6192">
        <v>3.7890909018146202</v>
      </c>
      <c r="F6192">
        <v>-0.16514541750508499</v>
      </c>
      <c r="G6192">
        <v>1.02090093198417</v>
      </c>
    </row>
    <row r="6193" spans="1:7" x14ac:dyDescent="0.25">
      <c r="A6193">
        <v>56</v>
      </c>
      <c r="B6193">
        <v>24.5</v>
      </c>
      <c r="C6193">
        <v>19.1215564717482</v>
      </c>
      <c r="D6193">
        <v>-0.76262155017877697</v>
      </c>
      <c r="E6193">
        <v>6.2896428789748704</v>
      </c>
      <c r="F6193">
        <v>-0.37493585884094199</v>
      </c>
      <c r="G6193">
        <v>2.4880126768288302</v>
      </c>
    </row>
    <row r="6194" spans="1:7" x14ac:dyDescent="0.25">
      <c r="A6194">
        <v>56</v>
      </c>
      <c r="B6194">
        <v>24.5</v>
      </c>
      <c r="C6194">
        <v>18.828741962330898</v>
      </c>
      <c r="D6194">
        <v>-0.58552152717251804</v>
      </c>
      <c r="E6194">
        <v>9.5813863420838707</v>
      </c>
      <c r="F6194">
        <v>-0.58145743580541998</v>
      </c>
      <c r="G6194">
        <v>4.7504287720667104</v>
      </c>
    </row>
    <row r="6195" spans="1:7" x14ac:dyDescent="0.25">
      <c r="A6195">
        <v>56</v>
      </c>
      <c r="B6195">
        <v>24.5</v>
      </c>
      <c r="C6195">
        <v>18.828741962330898</v>
      </c>
      <c r="D6195">
        <v>-0.56727363164250999</v>
      </c>
      <c r="E6195">
        <v>9.2775824432835101</v>
      </c>
      <c r="F6195">
        <v>-0.58145743580452802</v>
      </c>
      <c r="G6195">
        <v>4.7504287720674299</v>
      </c>
    </row>
    <row r="6196" spans="1:7" x14ac:dyDescent="0.25">
      <c r="A6196">
        <v>56</v>
      </c>
      <c r="B6196">
        <v>24.5</v>
      </c>
      <c r="C6196">
        <v>18.6715564717482</v>
      </c>
      <c r="D6196">
        <v>-0.30851222779102799</v>
      </c>
      <c r="E6196">
        <v>10.841013516265001</v>
      </c>
      <c r="F6196">
        <v>-0.65133537038485301</v>
      </c>
      <c r="G6196">
        <v>6.2798870329980696</v>
      </c>
    </row>
    <row r="6197" spans="1:7" x14ac:dyDescent="0.25">
      <c r="A6197">
        <v>56</v>
      </c>
      <c r="B6197">
        <v>24.5</v>
      </c>
      <c r="C6197">
        <v>18.514370981165499</v>
      </c>
      <c r="D6197">
        <v>0</v>
      </c>
      <c r="E6197">
        <v>12.727093179789099</v>
      </c>
      <c r="F6197">
        <v>-0.67422048964133596</v>
      </c>
      <c r="G6197">
        <v>8.0741816362963394</v>
      </c>
    </row>
    <row r="6198" spans="1:7" x14ac:dyDescent="0.25">
      <c r="A6198">
        <v>56</v>
      </c>
      <c r="B6198">
        <v>24.5</v>
      </c>
      <c r="C6198">
        <v>18.357185490582701</v>
      </c>
      <c r="D6198">
        <v>0</v>
      </c>
      <c r="E6198">
        <v>14.937627885215599</v>
      </c>
      <c r="F6198">
        <v>-0.63760698709629604</v>
      </c>
      <c r="G6198">
        <v>10.1899821272709</v>
      </c>
    </row>
    <row r="6199" spans="1:7" x14ac:dyDescent="0.25">
      <c r="A6199">
        <v>56</v>
      </c>
      <c r="B6199">
        <v>24.5</v>
      </c>
      <c r="C6199">
        <v>18.2</v>
      </c>
      <c r="D6199">
        <v>0</v>
      </c>
      <c r="E6199">
        <v>17.474424083904101</v>
      </c>
      <c r="F6199">
        <v>-0.52899934658532999</v>
      </c>
      <c r="G6199">
        <v>12.7183959879392</v>
      </c>
    </row>
    <row r="6200" spans="1:7" x14ac:dyDescent="0.25">
      <c r="A6200">
        <v>56</v>
      </c>
      <c r="B6200">
        <v>24.5</v>
      </c>
      <c r="C6200">
        <v>18.2</v>
      </c>
      <c r="D6200">
        <v>0</v>
      </c>
      <c r="E6200">
        <v>17.476240505256399</v>
      </c>
      <c r="F6200">
        <v>-0.52899934661333503</v>
      </c>
      <c r="G6200">
        <v>12.718395987944</v>
      </c>
    </row>
    <row r="6201" spans="1:7" x14ac:dyDescent="0.25">
      <c r="A6201">
        <v>56</v>
      </c>
      <c r="B6201">
        <v>24.5</v>
      </c>
      <c r="C6201">
        <v>18.175000000000001</v>
      </c>
      <c r="D6201">
        <v>0</v>
      </c>
      <c r="E6201">
        <v>17.910308302956</v>
      </c>
      <c r="F6201">
        <v>-0.50425943444198995</v>
      </c>
      <c r="G6201">
        <v>13.160605198724699</v>
      </c>
    </row>
    <row r="6202" spans="1:7" x14ac:dyDescent="0.25">
      <c r="A6202">
        <v>56</v>
      </c>
      <c r="B6202">
        <v>24.5</v>
      </c>
      <c r="C6202">
        <v>18.149999999999999</v>
      </c>
      <c r="D6202">
        <v>0</v>
      </c>
      <c r="E6202">
        <v>18.353217482475401</v>
      </c>
      <c r="F6202">
        <v>-0.47731479099227497</v>
      </c>
      <c r="G6202">
        <v>13.6139893533866</v>
      </c>
    </row>
    <row r="6203" spans="1:7" x14ac:dyDescent="0.25">
      <c r="A6203">
        <v>56</v>
      </c>
      <c r="B6203">
        <v>24.5</v>
      </c>
      <c r="C6203">
        <v>18.125</v>
      </c>
      <c r="D6203">
        <v>0</v>
      </c>
      <c r="E6203">
        <v>18.804673471720701</v>
      </c>
      <c r="F6203">
        <v>-0.44812532349147299</v>
      </c>
      <c r="G6203">
        <v>14.078549336963899</v>
      </c>
    </row>
    <row r="6204" spans="1:7" x14ac:dyDescent="0.25">
      <c r="A6204">
        <v>56</v>
      </c>
      <c r="B6204">
        <v>24.5</v>
      </c>
      <c r="C6204">
        <v>18.100000000000001</v>
      </c>
      <c r="D6204">
        <v>0</v>
      </c>
      <c r="E6204">
        <v>19.264381698598001</v>
      </c>
      <c r="F6204">
        <v>-0.41665064281638298</v>
      </c>
      <c r="G6204">
        <v>14.554287447683899</v>
      </c>
    </row>
    <row r="6205" spans="1:7" x14ac:dyDescent="0.25">
      <c r="A6205">
        <v>56</v>
      </c>
      <c r="B6205">
        <v>24.5</v>
      </c>
      <c r="C6205">
        <v>18.100000000000001</v>
      </c>
      <c r="D6205">
        <v>0</v>
      </c>
      <c r="E6205">
        <v>19.264601203674601</v>
      </c>
      <c r="F6205">
        <v>-0.41665064288442</v>
      </c>
      <c r="G6205">
        <v>14.554287447678201</v>
      </c>
    </row>
    <row r="6206" spans="1:7" x14ac:dyDescent="0.25">
      <c r="A6206">
        <v>56</v>
      </c>
      <c r="B6206">
        <v>24.5</v>
      </c>
      <c r="C6206">
        <v>18.074999999999999</v>
      </c>
      <c r="D6206">
        <v>0</v>
      </c>
      <c r="E6206">
        <v>19.733035647544199</v>
      </c>
      <c r="F6206">
        <v>-0.382825363286312</v>
      </c>
      <c r="G6206">
        <v>15.041624267762099</v>
      </c>
    </row>
    <row r="6207" spans="1:7" x14ac:dyDescent="0.25">
      <c r="A6207">
        <v>56</v>
      </c>
      <c r="B6207">
        <v>24.5</v>
      </c>
      <c r="C6207">
        <v>18.05</v>
      </c>
      <c r="D6207">
        <v>0</v>
      </c>
      <c r="E6207">
        <v>20.210400903726502</v>
      </c>
      <c r="F6207">
        <v>-0.346576292573616</v>
      </c>
      <c r="G6207">
        <v>15.541018401282299</v>
      </c>
    </row>
    <row r="6208" spans="1:7" x14ac:dyDescent="0.25">
      <c r="A6208">
        <v>56</v>
      </c>
      <c r="B6208">
        <v>24.5</v>
      </c>
      <c r="C6208">
        <v>18.024999999999999</v>
      </c>
      <c r="D6208">
        <v>0</v>
      </c>
      <c r="E6208">
        <v>20.696279144229301</v>
      </c>
      <c r="F6208">
        <v>-0.30786732211908502</v>
      </c>
      <c r="G6208">
        <v>16.0524487558584</v>
      </c>
    </row>
    <row r="6209" spans="1:7" x14ac:dyDescent="0.25">
      <c r="A6209">
        <v>56</v>
      </c>
      <c r="B6209">
        <v>24.5</v>
      </c>
      <c r="C6209">
        <v>18</v>
      </c>
      <c r="D6209">
        <v>0</v>
      </c>
      <c r="E6209">
        <v>21.1902525410603</v>
      </c>
      <c r="F6209">
        <v>-0.26666219577741201</v>
      </c>
      <c r="G6209">
        <v>16.575894994823798</v>
      </c>
    </row>
    <row r="6210" spans="1:7" x14ac:dyDescent="0.25">
      <c r="A6210">
        <v>56</v>
      </c>
      <c r="B6210">
        <v>24.5</v>
      </c>
      <c r="C6210">
        <v>18</v>
      </c>
      <c r="D6210">
        <v>-383.80885593102198</v>
      </c>
      <c r="E6210">
        <v>13.666459875745501</v>
      </c>
      <c r="F6210">
        <v>-0.26666219564175098</v>
      </c>
      <c r="G6210">
        <v>16.575894994823599</v>
      </c>
    </row>
    <row r="6211" spans="1:7" x14ac:dyDescent="0.25">
      <c r="A6211">
        <v>56</v>
      </c>
      <c r="B6211">
        <v>24.5</v>
      </c>
      <c r="C6211">
        <v>17.75</v>
      </c>
      <c r="D6211">
        <v>-378.33706358583402</v>
      </c>
      <c r="E6211">
        <v>18.724544650784299</v>
      </c>
      <c r="F6211">
        <v>-78.684645374448493</v>
      </c>
      <c r="G6211">
        <v>12.596414906079699</v>
      </c>
    </row>
    <row r="6212" spans="1:7" x14ac:dyDescent="0.25">
      <c r="A6212">
        <v>56</v>
      </c>
      <c r="B6212">
        <v>24.5</v>
      </c>
      <c r="C6212">
        <v>17.5</v>
      </c>
      <c r="D6212">
        <v>-372.15952969937098</v>
      </c>
      <c r="E6212">
        <v>24.650209832150502</v>
      </c>
      <c r="F6212">
        <v>-172.5336589442</v>
      </c>
      <c r="G6212">
        <v>17.9993192590807</v>
      </c>
    </row>
    <row r="6213" spans="1:7" x14ac:dyDescent="0.25">
      <c r="A6213">
        <v>56</v>
      </c>
      <c r="B6213">
        <v>24.5</v>
      </c>
      <c r="C6213">
        <v>17.25</v>
      </c>
      <c r="D6213">
        <v>-365.250297538518</v>
      </c>
      <c r="E6213">
        <v>31.4728856588399</v>
      </c>
      <c r="F6213">
        <v>-264.74647274676101</v>
      </c>
      <c r="G6213">
        <v>24.9976566766445</v>
      </c>
    </row>
    <row r="6214" spans="1:7" x14ac:dyDescent="0.25">
      <c r="A6214">
        <v>56</v>
      </c>
      <c r="B6214">
        <v>24.5</v>
      </c>
      <c r="C6214">
        <v>17</v>
      </c>
      <c r="D6214">
        <v>-357.58341037015703</v>
      </c>
      <c r="E6214">
        <v>39.222002369848298</v>
      </c>
      <c r="F6214">
        <v>-355.09590076267301</v>
      </c>
      <c r="G6214">
        <v>33.812791508658002</v>
      </c>
    </row>
    <row r="6215" spans="1:7" x14ac:dyDescent="0.25">
      <c r="A6215">
        <v>56</v>
      </c>
      <c r="B6215">
        <v>24.5</v>
      </c>
      <c r="C6215">
        <v>17</v>
      </c>
      <c r="D6215">
        <v>-357.653310752496</v>
      </c>
      <c r="E6215">
        <v>41.668119619572799</v>
      </c>
      <c r="F6215">
        <v>-355.09590076267102</v>
      </c>
      <c r="G6215">
        <v>33.812791508660901</v>
      </c>
    </row>
    <row r="6216" spans="1:7" x14ac:dyDescent="0.25">
      <c r="A6216">
        <v>56</v>
      </c>
      <c r="B6216">
        <v>24.5</v>
      </c>
      <c r="C6216">
        <v>16.574999999999999</v>
      </c>
      <c r="D6216">
        <v>-343.53286562922102</v>
      </c>
      <c r="E6216">
        <v>49.435379695101197</v>
      </c>
      <c r="F6216">
        <v>-504.12590653484602</v>
      </c>
      <c r="G6216">
        <v>52.651972897769298</v>
      </c>
    </row>
    <row r="6217" spans="1:7" x14ac:dyDescent="0.25">
      <c r="A6217">
        <v>56</v>
      </c>
      <c r="B6217">
        <v>24.5</v>
      </c>
      <c r="C6217">
        <v>16.149999999999999</v>
      </c>
      <c r="D6217">
        <v>-327.61609369278699</v>
      </c>
      <c r="E6217">
        <v>53.443458868640001</v>
      </c>
      <c r="F6217">
        <v>-646.84333307084501</v>
      </c>
      <c r="G6217">
        <v>73.783293149079299</v>
      </c>
    </row>
    <row r="6218" spans="1:7" x14ac:dyDescent="0.25">
      <c r="A6218">
        <v>56</v>
      </c>
      <c r="B6218">
        <v>24.5</v>
      </c>
      <c r="C6218">
        <v>15.725</v>
      </c>
      <c r="D6218">
        <v>-309.84832863101298</v>
      </c>
      <c r="E6218">
        <v>53.302645860657798</v>
      </c>
      <c r="F6218">
        <v>-782.40186079899399</v>
      </c>
      <c r="G6218">
        <v>96.619534526337503</v>
      </c>
    </row>
    <row r="6219" spans="1:7" x14ac:dyDescent="0.25">
      <c r="A6219">
        <v>56</v>
      </c>
      <c r="B6219">
        <v>24.5</v>
      </c>
      <c r="C6219">
        <v>15.3</v>
      </c>
      <c r="D6219">
        <v>-290.17490413171998</v>
      </c>
      <c r="E6219">
        <v>52.0436092635397</v>
      </c>
      <c r="F6219">
        <v>-909.94574696909297</v>
      </c>
      <c r="G6219">
        <v>118.92951343122201</v>
      </c>
    </row>
    <row r="6220" spans="1:7" x14ac:dyDescent="0.25">
      <c r="A6220">
        <v>56</v>
      </c>
      <c r="B6220">
        <v>24.5</v>
      </c>
      <c r="C6220">
        <v>15.3</v>
      </c>
      <c r="D6220">
        <v>-291.19801957007002</v>
      </c>
      <c r="E6220">
        <v>49.000696812690002</v>
      </c>
      <c r="F6220">
        <v>-909.94574696909399</v>
      </c>
      <c r="G6220">
        <v>118.92951343122201</v>
      </c>
    </row>
    <row r="6221" spans="1:7" x14ac:dyDescent="0.25">
      <c r="A6221">
        <v>56</v>
      </c>
      <c r="B6221">
        <v>24.5</v>
      </c>
      <c r="C6221">
        <v>14.85</v>
      </c>
      <c r="D6221">
        <v>-268.07775951542499</v>
      </c>
      <c r="E6221">
        <v>28.9930494148836</v>
      </c>
      <c r="F6221">
        <v>-1035.8431462756801</v>
      </c>
      <c r="G6221">
        <v>136.26869689961899</v>
      </c>
    </row>
    <row r="6222" spans="1:7" x14ac:dyDescent="0.25">
      <c r="A6222">
        <v>56</v>
      </c>
      <c r="B6222">
        <v>24.5</v>
      </c>
      <c r="C6222">
        <v>14.4</v>
      </c>
      <c r="D6222">
        <v>-242.295328585915</v>
      </c>
      <c r="E6222">
        <v>14.1134879340793</v>
      </c>
      <c r="F6222">
        <v>-1150.8201679696599</v>
      </c>
      <c r="G6222">
        <v>145.79960169989599</v>
      </c>
    </row>
    <row r="6223" spans="1:7" x14ac:dyDescent="0.25">
      <c r="A6223">
        <v>56</v>
      </c>
      <c r="B6223">
        <v>24.5</v>
      </c>
      <c r="C6223">
        <v>13.95</v>
      </c>
      <c r="D6223">
        <v>-213.54742675158599</v>
      </c>
      <c r="E6223">
        <v>31.872239059098099</v>
      </c>
      <c r="F6223">
        <v>-1253.5147574956</v>
      </c>
      <c r="G6223">
        <v>149.687341158603</v>
      </c>
    </row>
    <row r="6224" spans="1:7" x14ac:dyDescent="0.25">
      <c r="A6224">
        <v>56</v>
      </c>
      <c r="B6224">
        <v>24.5</v>
      </c>
      <c r="C6224">
        <v>13.5</v>
      </c>
      <c r="D6224">
        <v>-181.530753982486</v>
      </c>
      <c r="E6224">
        <v>64.333971912571897</v>
      </c>
      <c r="F6224">
        <v>-1342.5192468493999</v>
      </c>
      <c r="G6224">
        <v>150.04466101588599</v>
      </c>
    </row>
    <row r="6225" spans="1:7" x14ac:dyDescent="0.25">
      <c r="A6225">
        <v>56</v>
      </c>
      <c r="B6225">
        <v>24.5</v>
      </c>
      <c r="C6225">
        <v>13.5</v>
      </c>
      <c r="D6225">
        <v>-336.74817075920998</v>
      </c>
      <c r="E6225">
        <v>2.7787228042952501</v>
      </c>
      <c r="F6225">
        <v>-1342.5192468493999</v>
      </c>
      <c r="G6225">
        <v>150.044661015885</v>
      </c>
    </row>
    <row r="6226" spans="1:7" x14ac:dyDescent="0.25">
      <c r="A6226">
        <v>56</v>
      </c>
      <c r="B6226">
        <v>24.5</v>
      </c>
      <c r="C6226">
        <v>13.25</v>
      </c>
      <c r="D6226">
        <v>-317.57891778531001</v>
      </c>
      <c r="E6226">
        <v>17.909914912239401</v>
      </c>
      <c r="F6226">
        <v>-1385.50272701993</v>
      </c>
      <c r="G6226">
        <v>149.137351343164</v>
      </c>
    </row>
    <row r="6227" spans="1:7" x14ac:dyDescent="0.25">
      <c r="A6227">
        <v>56</v>
      </c>
      <c r="B6227">
        <v>24.5</v>
      </c>
      <c r="C6227">
        <v>13</v>
      </c>
      <c r="D6227">
        <v>-297.699099289532</v>
      </c>
      <c r="E6227">
        <v>34.016849021427902</v>
      </c>
      <c r="F6227">
        <v>-1423.65551766609</v>
      </c>
      <c r="G6227">
        <v>147.65422837506699</v>
      </c>
    </row>
    <row r="6228" spans="1:7" x14ac:dyDescent="0.25">
      <c r="A6228">
        <v>56</v>
      </c>
      <c r="B6228">
        <v>24.5</v>
      </c>
      <c r="C6228">
        <v>12.75</v>
      </c>
      <c r="D6228">
        <v>-277.11129692522201</v>
      </c>
      <c r="E6228">
        <v>52.795772299233697</v>
      </c>
      <c r="F6228">
        <v>-1456.76389016399</v>
      </c>
      <c r="G6228">
        <v>145.72550120056599</v>
      </c>
    </row>
    <row r="6229" spans="1:7" x14ac:dyDescent="0.25">
      <c r="A6229">
        <v>56</v>
      </c>
      <c r="B6229">
        <v>24.5</v>
      </c>
      <c r="C6229">
        <v>12.5</v>
      </c>
      <c r="D6229">
        <v>-255.81809234572401</v>
      </c>
      <c r="E6229">
        <v>73.600207416918096</v>
      </c>
      <c r="F6229">
        <v>-1484.6156275854501</v>
      </c>
      <c r="G6229">
        <v>143.48013703589399</v>
      </c>
    </row>
    <row r="6230" spans="1:7" x14ac:dyDescent="0.25">
      <c r="A6230">
        <v>56</v>
      </c>
      <c r="B6230">
        <v>24.5</v>
      </c>
      <c r="C6230">
        <v>12.5</v>
      </c>
      <c r="D6230">
        <v>-255.743446951225</v>
      </c>
      <c r="E6230">
        <v>73.344189047302393</v>
      </c>
      <c r="F6230">
        <v>-1484.6156275854501</v>
      </c>
      <c r="G6230">
        <v>143.48013703589501</v>
      </c>
    </row>
    <row r="6231" spans="1:7" x14ac:dyDescent="0.25">
      <c r="A6231">
        <v>56</v>
      </c>
      <c r="B6231">
        <v>24.5</v>
      </c>
      <c r="C6231">
        <v>12.22</v>
      </c>
      <c r="D6231">
        <v>-230.74788428348299</v>
      </c>
      <c r="E6231">
        <v>88.804824395163294</v>
      </c>
      <c r="F6231">
        <v>-1509.42690373502</v>
      </c>
      <c r="G6231">
        <v>140.716882066409</v>
      </c>
    </row>
    <row r="6232" spans="1:7" x14ac:dyDescent="0.25">
      <c r="A6232">
        <v>56</v>
      </c>
      <c r="B6232">
        <v>24.5</v>
      </c>
      <c r="C6232">
        <v>11.94</v>
      </c>
      <c r="D6232">
        <v>-204.61762101362501</v>
      </c>
      <c r="E6232">
        <v>100.631325798391</v>
      </c>
      <c r="F6232">
        <v>-1527.2533862216301</v>
      </c>
      <c r="G6232">
        <v>137.82095286130999</v>
      </c>
    </row>
    <row r="6233" spans="1:7" x14ac:dyDescent="0.25">
      <c r="A6233">
        <v>56</v>
      </c>
      <c r="B6233">
        <v>24.5</v>
      </c>
      <c r="C6233">
        <v>11.66</v>
      </c>
      <c r="D6233">
        <v>-177.368794776464</v>
      </c>
      <c r="E6233">
        <v>108.516110422121</v>
      </c>
      <c r="F6233">
        <v>-1537.7533305132499</v>
      </c>
      <c r="G6233">
        <v>134.90485157735799</v>
      </c>
    </row>
    <row r="6234" spans="1:7" x14ac:dyDescent="0.25">
      <c r="A6234">
        <v>56</v>
      </c>
      <c r="B6234">
        <v>24.5</v>
      </c>
      <c r="C6234">
        <v>11.38</v>
      </c>
      <c r="D6234">
        <v>-149.01754320681201</v>
      </c>
      <c r="E6234">
        <v>112.177850938926</v>
      </c>
      <c r="F6234">
        <v>-1540.58438123066</v>
      </c>
      <c r="G6234">
        <v>132.08004857318301</v>
      </c>
    </row>
    <row r="6235" spans="1:7" x14ac:dyDescent="0.25">
      <c r="A6235">
        <v>56</v>
      </c>
      <c r="B6235">
        <v>24.5</v>
      </c>
      <c r="C6235">
        <v>11.38</v>
      </c>
      <c r="D6235">
        <v>-148.98411348754399</v>
      </c>
      <c r="E6235">
        <v>112.847945713043</v>
      </c>
      <c r="F6235">
        <v>-1540.58438123066</v>
      </c>
      <c r="G6235">
        <v>132.08004857318301</v>
      </c>
    </row>
    <row r="6236" spans="1:7" x14ac:dyDescent="0.25">
      <c r="A6236">
        <v>56</v>
      </c>
      <c r="B6236">
        <v>24.5</v>
      </c>
      <c r="C6236">
        <v>10.955</v>
      </c>
      <c r="D6236">
        <v>-103.753201155916</v>
      </c>
      <c r="E6236">
        <v>109.594781699962</v>
      </c>
      <c r="F6236">
        <v>-1529.5658166234</v>
      </c>
      <c r="G6236">
        <v>128.163415193254</v>
      </c>
    </row>
    <row r="6237" spans="1:7" x14ac:dyDescent="0.25">
      <c r="A6237">
        <v>56</v>
      </c>
      <c r="B6237">
        <v>24.5</v>
      </c>
      <c r="C6237">
        <v>10.53</v>
      </c>
      <c r="D6237">
        <v>-55.798372264142003</v>
      </c>
      <c r="E6237">
        <v>104.319234642079</v>
      </c>
      <c r="F6237">
        <v>-1499.1328393271899</v>
      </c>
      <c r="G6237">
        <v>124.95821848146601</v>
      </c>
    </row>
    <row r="6238" spans="1:7" x14ac:dyDescent="0.25">
      <c r="A6238">
        <v>56</v>
      </c>
      <c r="B6238">
        <v>24.5</v>
      </c>
      <c r="C6238">
        <v>10.105</v>
      </c>
      <c r="D6238">
        <v>-5.1481437895989801</v>
      </c>
      <c r="E6238">
        <v>144.98665599799199</v>
      </c>
      <c r="F6238">
        <v>-1448.1613099454501</v>
      </c>
      <c r="G6238">
        <v>122.673956069371</v>
      </c>
    </row>
    <row r="6239" spans="1:7" x14ac:dyDescent="0.25">
      <c r="A6239">
        <v>56</v>
      </c>
      <c r="B6239">
        <v>24.5</v>
      </c>
      <c r="C6239">
        <v>9.68</v>
      </c>
      <c r="D6239">
        <v>-1.2668508120684601</v>
      </c>
      <c r="E6239">
        <v>197.353135080078</v>
      </c>
      <c r="F6239">
        <v>-1375.5223947654599</v>
      </c>
      <c r="G6239">
        <v>121.514958991451</v>
      </c>
    </row>
    <row r="6240" spans="1:7" x14ac:dyDescent="0.25">
      <c r="A6240">
        <v>56</v>
      </c>
      <c r="B6240">
        <v>24.5</v>
      </c>
      <c r="C6240">
        <v>9.68</v>
      </c>
      <c r="D6240">
        <v>-1.32831006585773</v>
      </c>
      <c r="E6240">
        <v>197.33793300464899</v>
      </c>
      <c r="F6240">
        <v>-1375.5223947654599</v>
      </c>
      <c r="G6240">
        <v>121.51495899145</v>
      </c>
    </row>
    <row r="6241" spans="1:7" x14ac:dyDescent="0.25">
      <c r="A6241">
        <v>56</v>
      </c>
      <c r="B6241">
        <v>24.5</v>
      </c>
      <c r="C6241">
        <v>9.5299999999999994</v>
      </c>
      <c r="D6241">
        <v>-0.29758851889243498</v>
      </c>
      <c r="E6241">
        <v>216.411429880003</v>
      </c>
      <c r="F6241">
        <v>-1344.5031705144399</v>
      </c>
      <c r="G6241">
        <v>121.392891739836</v>
      </c>
    </row>
    <row r="6242" spans="1:7" x14ac:dyDescent="0.25">
      <c r="A6242">
        <v>56</v>
      </c>
      <c r="B6242">
        <v>24.5</v>
      </c>
      <c r="C6242">
        <v>9.3800000000000008</v>
      </c>
      <c r="D6242">
        <v>-0.10506519261197</v>
      </c>
      <c r="E6242">
        <v>235.82810944933999</v>
      </c>
      <c r="F6242">
        <v>-1310.5806904046101</v>
      </c>
      <c r="G6242">
        <v>121.426168518192</v>
      </c>
    </row>
    <row r="6243" spans="1:7" x14ac:dyDescent="0.25">
      <c r="A6243">
        <v>56</v>
      </c>
      <c r="B6243">
        <v>24.5</v>
      </c>
      <c r="C6243">
        <v>9.23</v>
      </c>
      <c r="D6243">
        <v>-0.114436600487098</v>
      </c>
      <c r="E6243">
        <v>255.57593013002599</v>
      </c>
      <c r="F6243">
        <v>-1273.72183898358</v>
      </c>
      <c r="G6243">
        <v>121.615644332174</v>
      </c>
    </row>
    <row r="6244" spans="1:7" x14ac:dyDescent="0.25">
      <c r="A6244">
        <v>56</v>
      </c>
      <c r="B6244">
        <v>24.5</v>
      </c>
      <c r="C6244">
        <v>9.08</v>
      </c>
      <c r="D6244">
        <v>-0.124007407706084</v>
      </c>
      <c r="E6244">
        <v>275.642850339429</v>
      </c>
      <c r="F6244">
        <v>-1233.89309027629</v>
      </c>
      <c r="G6244">
        <v>121.96211654969601</v>
      </c>
    </row>
    <row r="6245" spans="1:7" x14ac:dyDescent="0.25">
      <c r="A6245">
        <v>56</v>
      </c>
      <c r="B6245">
        <v>24.5</v>
      </c>
      <c r="C6245">
        <v>9.08</v>
      </c>
      <c r="D6245">
        <v>-0.124041075126176</v>
      </c>
      <c r="E6245">
        <v>275.34876465589798</v>
      </c>
      <c r="F6245">
        <v>-1233.89309027629</v>
      </c>
      <c r="G6245">
        <v>121.96211654969601</v>
      </c>
    </row>
    <row r="6246" spans="1:7" x14ac:dyDescent="0.25">
      <c r="A6246">
        <v>56</v>
      </c>
      <c r="B6246">
        <v>24.5</v>
      </c>
      <c r="C6246">
        <v>8.9177431906614792</v>
      </c>
      <c r="D6246">
        <v>-0.134656659158813</v>
      </c>
      <c r="E6246">
        <v>291.178221954413</v>
      </c>
      <c r="F6246">
        <v>-1187.9346057130499</v>
      </c>
      <c r="G6246">
        <v>122.51246274614</v>
      </c>
    </row>
    <row r="6247" spans="1:7" x14ac:dyDescent="0.25">
      <c r="A6247">
        <v>56</v>
      </c>
      <c r="B6247">
        <v>24.5</v>
      </c>
      <c r="C6247">
        <v>8.7554863813229602</v>
      </c>
      <c r="D6247">
        <v>-0.145646097374838</v>
      </c>
      <c r="E6247">
        <v>306.15184267999399</v>
      </c>
      <c r="F6247">
        <v>-1139.44485727248</v>
      </c>
      <c r="G6247">
        <v>123.243745945385</v>
      </c>
    </row>
    <row r="6248" spans="1:7" x14ac:dyDescent="0.25">
      <c r="A6248">
        <v>56</v>
      </c>
      <c r="B6248">
        <v>24.5</v>
      </c>
      <c r="C6248">
        <v>8.5932295719844394</v>
      </c>
      <c r="D6248">
        <v>-0.15701177212905901</v>
      </c>
      <c r="E6248">
        <v>320.01311125680598</v>
      </c>
      <c r="F6248">
        <v>-1088.62133253977</v>
      </c>
      <c r="G6248">
        <v>124.150985382321</v>
      </c>
    </row>
    <row r="6249" spans="1:7" x14ac:dyDescent="0.25">
      <c r="A6249">
        <v>56</v>
      </c>
      <c r="B6249">
        <v>24.5</v>
      </c>
      <c r="C6249">
        <v>8.4309727626459097</v>
      </c>
      <c r="D6249">
        <v>-0.16875606577628499</v>
      </c>
      <c r="E6249">
        <v>332.50551210901199</v>
      </c>
      <c r="F6249">
        <v>-1035.67343946285</v>
      </c>
      <c r="G6249">
        <v>125.22912411765201</v>
      </c>
    </row>
    <row r="6250" spans="1:7" x14ac:dyDescent="0.25">
      <c r="A6250">
        <v>56</v>
      </c>
      <c r="B6250">
        <v>24.5</v>
      </c>
      <c r="C6250">
        <v>8.4309727626459097</v>
      </c>
      <c r="D6250">
        <v>-0.16888571573092301</v>
      </c>
      <c r="E6250">
        <v>332.55921881096299</v>
      </c>
      <c r="F6250">
        <v>-1035.67343946285</v>
      </c>
      <c r="G6250">
        <v>125.229124117653</v>
      </c>
    </row>
    <row r="6251" spans="1:7" x14ac:dyDescent="0.25">
      <c r="A6251">
        <v>56</v>
      </c>
      <c r="B6251">
        <v>24.5</v>
      </c>
      <c r="C6251">
        <v>7.89822957198444</v>
      </c>
      <c r="D6251">
        <v>-0.207889656799637</v>
      </c>
      <c r="E6251">
        <v>365.82843164380898</v>
      </c>
      <c r="F6251">
        <v>-849.012145551618</v>
      </c>
      <c r="G6251">
        <v>129.85619344155899</v>
      </c>
    </row>
    <row r="6252" spans="1:7" x14ac:dyDescent="0.25">
      <c r="A6252">
        <v>56</v>
      </c>
      <c r="B6252">
        <v>24.5</v>
      </c>
      <c r="C6252">
        <v>7.3654863813229596</v>
      </c>
      <c r="D6252">
        <v>-0.24817880003697401</v>
      </c>
      <c r="E6252">
        <v>385.97241692729199</v>
      </c>
      <c r="F6252">
        <v>-648.27738701860596</v>
      </c>
      <c r="G6252">
        <v>135.898700269703</v>
      </c>
    </row>
    <row r="6253" spans="1:7" x14ac:dyDescent="0.25">
      <c r="A6253">
        <v>56</v>
      </c>
      <c r="B6253">
        <v>24.5</v>
      </c>
      <c r="C6253">
        <v>6.8327431906614802</v>
      </c>
      <c r="D6253">
        <v>-0.29084525405098899</v>
      </c>
      <c r="E6253">
        <v>395.03291055045003</v>
      </c>
      <c r="F6253">
        <v>-439.63590816606199</v>
      </c>
      <c r="G6253">
        <v>142.30039921946499</v>
      </c>
    </row>
    <row r="6254" spans="1:7" x14ac:dyDescent="0.25">
      <c r="A6254">
        <v>56</v>
      </c>
      <c r="B6254">
        <v>24.5</v>
      </c>
      <c r="C6254">
        <v>6.3</v>
      </c>
      <c r="D6254">
        <v>-0.33698112744973402</v>
      </c>
      <c r="E6254">
        <v>395.051648402316</v>
      </c>
      <c r="F6254">
        <v>-228.92038258579399</v>
      </c>
      <c r="G6254">
        <v>147.94414939377401</v>
      </c>
    </row>
    <row r="6255" spans="1:7" x14ac:dyDescent="0.25">
      <c r="A6255">
        <v>56</v>
      </c>
      <c r="B6255">
        <v>24.5</v>
      </c>
      <c r="C6255">
        <v>6.3</v>
      </c>
      <c r="D6255">
        <v>-0.34225216269102099</v>
      </c>
      <c r="E6255">
        <v>383.296851528937</v>
      </c>
      <c r="F6255">
        <v>-228.92038258579399</v>
      </c>
      <c r="G6255">
        <v>147.94414939377401</v>
      </c>
    </row>
    <row r="6256" spans="1:7" x14ac:dyDescent="0.25">
      <c r="A6256">
        <v>56</v>
      </c>
      <c r="B6256">
        <v>24.5</v>
      </c>
      <c r="C6256">
        <v>5.8075000000000001</v>
      </c>
      <c r="D6256">
        <v>-0.32437885285969198</v>
      </c>
      <c r="E6256">
        <v>354.17584944162701</v>
      </c>
      <c r="F6256">
        <v>-79.491535785304805</v>
      </c>
      <c r="G6256">
        <v>150.09862995522701</v>
      </c>
    </row>
    <row r="6257" spans="1:7" x14ac:dyDescent="0.25">
      <c r="A6257">
        <v>56</v>
      </c>
      <c r="B6257">
        <v>24.5</v>
      </c>
      <c r="C6257">
        <v>5.3150000000000004</v>
      </c>
      <c r="D6257">
        <v>-1.7761126813975701</v>
      </c>
      <c r="E6257">
        <v>317.75221552634201</v>
      </c>
      <c r="F6257">
        <v>-0.29058380191910599</v>
      </c>
      <c r="G6257">
        <v>151.552758252747</v>
      </c>
    </row>
    <row r="6258" spans="1:7" x14ac:dyDescent="0.25">
      <c r="A6258">
        <v>56</v>
      </c>
      <c r="B6258">
        <v>24.5</v>
      </c>
      <c r="C6258">
        <v>4.8224999999999998</v>
      </c>
      <c r="D6258">
        <v>-3.1306561011375802</v>
      </c>
      <c r="E6258">
        <v>276.90156805111098</v>
      </c>
      <c r="F6258">
        <v>-0.42726234958319098</v>
      </c>
      <c r="G6258">
        <v>265.395129153742</v>
      </c>
    </row>
    <row r="6259" spans="1:7" x14ac:dyDescent="0.25">
      <c r="A6259">
        <v>56</v>
      </c>
      <c r="B6259">
        <v>24.5</v>
      </c>
      <c r="C6259">
        <v>4.33</v>
      </c>
      <c r="D6259">
        <v>-2.5333902381351199</v>
      </c>
      <c r="E6259">
        <v>234.49952528396599</v>
      </c>
      <c r="F6259">
        <v>-0.54388610370019896</v>
      </c>
      <c r="G6259">
        <v>391.23811117011701</v>
      </c>
    </row>
    <row r="6260" spans="1:7" x14ac:dyDescent="0.25">
      <c r="A6260">
        <v>56</v>
      </c>
      <c r="B6260">
        <v>24.5</v>
      </c>
      <c r="C6260">
        <v>4.33</v>
      </c>
      <c r="D6260">
        <v>-2.77209418123778</v>
      </c>
      <c r="E6260">
        <v>236.65695225124199</v>
      </c>
      <c r="F6260">
        <v>-0.54388610370383605</v>
      </c>
      <c r="G6260">
        <v>391.23811117011701</v>
      </c>
    </row>
    <row r="6261" spans="1:7" x14ac:dyDescent="0.25">
      <c r="A6261">
        <v>56</v>
      </c>
      <c r="B6261">
        <v>24.5</v>
      </c>
      <c r="C6261">
        <v>4.08</v>
      </c>
      <c r="D6261">
        <v>-2.2003326792738598</v>
      </c>
      <c r="E6261">
        <v>219.86423565921399</v>
      </c>
      <c r="F6261">
        <v>-0.595515347883535</v>
      </c>
      <c r="G6261">
        <v>448.264437493184</v>
      </c>
    </row>
    <row r="6262" spans="1:7" x14ac:dyDescent="0.25">
      <c r="A6262">
        <v>56</v>
      </c>
      <c r="B6262">
        <v>24.5</v>
      </c>
      <c r="C6262">
        <v>3.83</v>
      </c>
      <c r="D6262">
        <v>-1.46837198048324</v>
      </c>
      <c r="E6262">
        <v>204.346798614074</v>
      </c>
      <c r="F6262">
        <v>-0.64188742181429703</v>
      </c>
      <c r="G6262">
        <v>501.27488566542701</v>
      </c>
    </row>
    <row r="6263" spans="1:7" x14ac:dyDescent="0.25">
      <c r="A6263">
        <v>56</v>
      </c>
      <c r="B6263">
        <v>24.5</v>
      </c>
      <c r="C6263">
        <v>3.58</v>
      </c>
      <c r="D6263">
        <v>-0.58949029082147597</v>
      </c>
      <c r="E6263">
        <v>190.12326127346</v>
      </c>
      <c r="F6263">
        <v>-0.68275861189222498</v>
      </c>
      <c r="G6263">
        <v>550.56921688283796</v>
      </c>
    </row>
    <row r="6264" spans="1:7" x14ac:dyDescent="0.25">
      <c r="A6264">
        <v>56</v>
      </c>
      <c r="B6264">
        <v>24.5</v>
      </c>
      <c r="C6264">
        <v>3.33</v>
      </c>
      <c r="D6264">
        <v>-0.12887254378895399</v>
      </c>
      <c r="E6264">
        <v>177.21224379501399</v>
      </c>
      <c r="F6264">
        <v>-0.717890037422659</v>
      </c>
      <c r="G6264">
        <v>596.44739480754299</v>
      </c>
    </row>
    <row r="6265" spans="1:7" x14ac:dyDescent="0.25">
      <c r="A6265">
        <v>56</v>
      </c>
      <c r="B6265">
        <v>24.5</v>
      </c>
      <c r="C6265">
        <v>3.33</v>
      </c>
      <c r="D6265">
        <v>-0.12880110514146401</v>
      </c>
      <c r="E6265">
        <v>177.18618682384101</v>
      </c>
      <c r="F6265">
        <v>-0.71789003743755697</v>
      </c>
      <c r="G6265">
        <v>596.44739480754197</v>
      </c>
    </row>
    <row r="6266" spans="1:7" x14ac:dyDescent="0.25">
      <c r="A6266">
        <v>56</v>
      </c>
      <c r="B6266">
        <v>24.5</v>
      </c>
      <c r="C6266">
        <v>3.18</v>
      </c>
      <c r="D6266">
        <v>-0.114361144211786</v>
      </c>
      <c r="E6266">
        <v>170.09044635996901</v>
      </c>
      <c r="F6266">
        <v>-0.73612846382758002</v>
      </c>
      <c r="G6266">
        <v>622.48304195253104</v>
      </c>
    </row>
    <row r="6267" spans="1:7" x14ac:dyDescent="0.25">
      <c r="A6267">
        <v>56</v>
      </c>
      <c r="B6267">
        <v>24.5</v>
      </c>
      <c r="C6267">
        <v>3.03</v>
      </c>
      <c r="D6267">
        <v>-9.9502255312184498E-2</v>
      </c>
      <c r="E6267">
        <v>163.322502328025</v>
      </c>
      <c r="F6267">
        <v>-0.75217668417712003</v>
      </c>
      <c r="G6267">
        <v>647.49064431909903</v>
      </c>
    </row>
    <row r="6268" spans="1:7" x14ac:dyDescent="0.25">
      <c r="A6268">
        <v>56</v>
      </c>
      <c r="B6268">
        <v>24.5</v>
      </c>
      <c r="C6268">
        <v>2.88</v>
      </c>
      <c r="D6268">
        <v>-8.4221507713706803E-2</v>
      </c>
      <c r="E6268">
        <v>156.87311682755299</v>
      </c>
      <c r="F6268">
        <v>-0.76596495759136296</v>
      </c>
      <c r="G6268">
        <v>671.50703556272197</v>
      </c>
    </row>
    <row r="6269" spans="1:7" x14ac:dyDescent="0.25">
      <c r="A6269">
        <v>56</v>
      </c>
      <c r="B6269">
        <v>24.5</v>
      </c>
      <c r="C6269">
        <v>2.73</v>
      </c>
      <c r="D6269">
        <v>-6.8515970687400701E-2</v>
      </c>
      <c r="E6269">
        <v>150.73305195810201</v>
      </c>
      <c r="F6269">
        <v>-0.777422669583826</v>
      </c>
      <c r="G6269">
        <v>694.56830266166605</v>
      </c>
    </row>
    <row r="6270" spans="1:7" x14ac:dyDescent="0.25">
      <c r="A6270">
        <v>56</v>
      </c>
      <c r="B6270">
        <v>24.5</v>
      </c>
      <c r="C6270">
        <v>2.73</v>
      </c>
      <c r="D6270">
        <v>-6.8536975770524103E-2</v>
      </c>
      <c r="E6270">
        <v>150.58678664629599</v>
      </c>
      <c r="F6270">
        <v>-0.77742266958066297</v>
      </c>
      <c r="G6270">
        <v>694.56830266166605</v>
      </c>
    </row>
    <row r="6271" spans="1:7" x14ac:dyDescent="0.25">
      <c r="A6271">
        <v>56</v>
      </c>
      <c r="B6271">
        <v>24.5</v>
      </c>
      <c r="C6271">
        <v>2.3725000000000001</v>
      </c>
      <c r="D6271">
        <v>-2.8869199624203298E-2</v>
      </c>
      <c r="E6271">
        <v>136.05451629713599</v>
      </c>
      <c r="F6271">
        <v>-0.794943069653825</v>
      </c>
      <c r="G6271">
        <v>745.83145330756997</v>
      </c>
    </row>
    <row r="6272" spans="1:7" x14ac:dyDescent="0.25">
      <c r="A6272">
        <v>56</v>
      </c>
      <c r="B6272">
        <v>24.5</v>
      </c>
      <c r="C6272">
        <v>2.0150000000000001</v>
      </c>
      <c r="D6272">
        <v>0</v>
      </c>
      <c r="E6272">
        <v>120.65498919904201</v>
      </c>
      <c r="F6272">
        <v>-0.79769354617979205</v>
      </c>
      <c r="G6272">
        <v>791.73444844512505</v>
      </c>
    </row>
    <row r="6273" spans="1:7" x14ac:dyDescent="0.25">
      <c r="A6273">
        <v>56</v>
      </c>
      <c r="B6273">
        <v>24.5</v>
      </c>
      <c r="C6273">
        <v>1.6575</v>
      </c>
      <c r="D6273">
        <v>0</v>
      </c>
      <c r="E6273">
        <v>104.758994209964</v>
      </c>
      <c r="F6273">
        <v>-0.78486753387959796</v>
      </c>
      <c r="G6273">
        <v>832.06057731331805</v>
      </c>
    </row>
    <row r="6274" spans="1:7" x14ac:dyDescent="0.25">
      <c r="A6274">
        <v>56</v>
      </c>
      <c r="B6274">
        <v>24.5</v>
      </c>
      <c r="C6274">
        <v>1.3</v>
      </c>
      <c r="D6274">
        <v>0</v>
      </c>
      <c r="E6274">
        <v>88.737320187855403</v>
      </c>
      <c r="F6274">
        <v>-0.75573846839265502</v>
      </c>
      <c r="G6274">
        <v>866.63170080526697</v>
      </c>
    </row>
    <row r="6275" spans="1:7" x14ac:dyDescent="0.25">
      <c r="A6275">
        <v>56</v>
      </c>
      <c r="B6275">
        <v>24.5</v>
      </c>
      <c r="C6275">
        <v>1.3</v>
      </c>
      <c r="D6275">
        <v>0</v>
      </c>
      <c r="E6275">
        <v>88.351081856149904</v>
      </c>
      <c r="F6275">
        <v>-0.75573846840246395</v>
      </c>
      <c r="G6275">
        <v>866.63170080526697</v>
      </c>
    </row>
    <row r="6276" spans="1:7" x14ac:dyDescent="0.25">
      <c r="A6276">
        <v>56</v>
      </c>
      <c r="B6276">
        <v>24.5</v>
      </c>
      <c r="C6276">
        <v>0.73983272926578403</v>
      </c>
      <c r="D6276">
        <v>-1.3791092580192199</v>
      </c>
      <c r="E6276">
        <v>44.364369555828901</v>
      </c>
      <c r="F6276">
        <v>-0.68269150331813599</v>
      </c>
      <c r="G6276">
        <v>899.74750504988697</v>
      </c>
    </row>
    <row r="6277" spans="1:7" x14ac:dyDescent="0.25">
      <c r="A6277">
        <v>56</v>
      </c>
      <c r="B6277">
        <v>24.5</v>
      </c>
      <c r="C6277">
        <v>0.17966545853156901</v>
      </c>
      <c r="D6277">
        <v>-4.7217881373727399</v>
      </c>
      <c r="E6277">
        <v>28.128227856473998</v>
      </c>
      <c r="F6277">
        <v>-0.60307292491551201</v>
      </c>
      <c r="G6277">
        <v>906.93629881055301</v>
      </c>
    </row>
    <row r="6278" spans="1:7" x14ac:dyDescent="0.25">
      <c r="A6278">
        <v>56</v>
      </c>
      <c r="B6278">
        <v>24.5</v>
      </c>
      <c r="C6278">
        <v>-0.38050181220264701</v>
      </c>
      <c r="D6278">
        <v>-25.970716388003499</v>
      </c>
      <c r="E6278">
        <v>24.024218824293001</v>
      </c>
      <c r="F6278">
        <v>-0.51684419655397595</v>
      </c>
      <c r="G6278">
        <v>897.53398514870901</v>
      </c>
    </row>
    <row r="6279" spans="1:7" x14ac:dyDescent="0.25">
      <c r="A6279">
        <v>56</v>
      </c>
      <c r="B6279">
        <v>24.5</v>
      </c>
      <c r="C6279">
        <v>-0.94066908293686302</v>
      </c>
      <c r="D6279">
        <v>-31.828468011945301</v>
      </c>
      <c r="E6279">
        <v>27.288496270322401</v>
      </c>
      <c r="F6279">
        <v>-0.42332166708347302</v>
      </c>
      <c r="G6279">
        <v>880.68319193762295</v>
      </c>
    </row>
    <row r="6280" spans="1:7" x14ac:dyDescent="0.25">
      <c r="A6280">
        <v>56</v>
      </c>
      <c r="B6280">
        <v>24.5</v>
      </c>
      <c r="C6280">
        <v>-0.94066908293686302</v>
      </c>
      <c r="D6280">
        <v>-34.469278005658502</v>
      </c>
      <c r="E6280">
        <v>25.4792677596392</v>
      </c>
      <c r="F6280">
        <v>-0.42332166708677299</v>
      </c>
      <c r="G6280">
        <v>880.68319193762295</v>
      </c>
    </row>
    <row r="6281" spans="1:7" x14ac:dyDescent="0.25">
      <c r="A6281">
        <v>56</v>
      </c>
      <c r="B6281">
        <v>24.5</v>
      </c>
      <c r="C6281">
        <v>-1.1555018122026499</v>
      </c>
      <c r="D6281">
        <v>-35.991110210712897</v>
      </c>
      <c r="E6281">
        <v>26.478652136427499</v>
      </c>
      <c r="F6281">
        <v>-0.38313538647249601</v>
      </c>
      <c r="G6281">
        <v>873.12349708070201</v>
      </c>
    </row>
    <row r="6282" spans="1:7" x14ac:dyDescent="0.25">
      <c r="A6282">
        <v>56</v>
      </c>
      <c r="B6282">
        <v>24.5</v>
      </c>
      <c r="C6282">
        <v>-1.37033454146843</v>
      </c>
      <c r="D6282">
        <v>-38.138918028847201</v>
      </c>
      <c r="E6282">
        <v>26.544708217159702</v>
      </c>
      <c r="F6282">
        <v>-0.339275109885395</v>
      </c>
      <c r="G6282">
        <v>865.17679354032202</v>
      </c>
    </row>
    <row r="6283" spans="1:7" x14ac:dyDescent="0.25">
      <c r="A6283">
        <v>56</v>
      </c>
      <c r="B6283">
        <v>24.5</v>
      </c>
      <c r="C6283">
        <v>-1.5851672707342199</v>
      </c>
      <c r="D6283">
        <v>-41.134802431145701</v>
      </c>
      <c r="E6283">
        <v>25.479024094247599</v>
      </c>
      <c r="F6283">
        <v>-0.29085526447126903</v>
      </c>
      <c r="G6283">
        <v>856.67203535069598</v>
      </c>
    </row>
    <row r="6284" spans="1:7" x14ac:dyDescent="0.25">
      <c r="A6284">
        <v>56</v>
      </c>
      <c r="B6284">
        <v>24.5</v>
      </c>
      <c r="C6284">
        <v>-1.8</v>
      </c>
      <c r="D6284">
        <v>-45.200864388693098</v>
      </c>
      <c r="E6284">
        <v>23.083187860102999</v>
      </c>
      <c r="F6284">
        <v>-0.237005128126869</v>
      </c>
      <c r="G6284">
        <v>847.42345289492005</v>
      </c>
    </row>
    <row r="6285" spans="1:7" x14ac:dyDescent="0.25">
      <c r="A6285">
        <v>56</v>
      </c>
      <c r="B6285">
        <v>24.5</v>
      </c>
      <c r="C6285">
        <v>-1.8</v>
      </c>
      <c r="D6285">
        <v>-48.045246107033996</v>
      </c>
      <c r="E6285">
        <v>20.448203454561401</v>
      </c>
      <c r="F6285">
        <v>-0.237005128066545</v>
      </c>
      <c r="G6285">
        <v>847.42345289492005</v>
      </c>
    </row>
    <row r="6286" spans="1:7" x14ac:dyDescent="0.25">
      <c r="A6286">
        <v>56</v>
      </c>
      <c r="B6286">
        <v>24.5</v>
      </c>
      <c r="C6286">
        <v>-1.8425</v>
      </c>
      <c r="D6286">
        <v>-53.845722802589897</v>
      </c>
      <c r="E6286">
        <v>16.0682255515724</v>
      </c>
      <c r="F6286">
        <v>-0.22537331125165</v>
      </c>
      <c r="G6286">
        <v>845.25837204986703</v>
      </c>
    </row>
    <row r="6287" spans="1:7" x14ac:dyDescent="0.25">
      <c r="A6287">
        <v>56</v>
      </c>
      <c r="B6287">
        <v>24.5</v>
      </c>
      <c r="C6287">
        <v>-1.885</v>
      </c>
      <c r="D6287">
        <v>-59.506850820367703</v>
      </c>
      <c r="E6287">
        <v>11.820438136415699</v>
      </c>
      <c r="F6287">
        <v>-0.21335967470042499</v>
      </c>
      <c r="G6287">
        <v>842.848414148232</v>
      </c>
    </row>
    <row r="6288" spans="1:7" x14ac:dyDescent="0.25">
      <c r="A6288">
        <v>56</v>
      </c>
      <c r="B6288">
        <v>24.5</v>
      </c>
      <c r="C6288">
        <v>-1.9275</v>
      </c>
      <c r="D6288">
        <v>-65.011043903282101</v>
      </c>
      <c r="E6288">
        <v>7.6385133405968704</v>
      </c>
      <c r="F6288">
        <v>-0.20103745754917299</v>
      </c>
      <c r="G6288">
        <v>840.201342814231</v>
      </c>
    </row>
    <row r="6289" spans="1:7" x14ac:dyDescent="0.25">
      <c r="A6289">
        <v>56</v>
      </c>
      <c r="B6289">
        <v>24.5</v>
      </c>
      <c r="C6289">
        <v>-1.97</v>
      </c>
      <c r="D6289">
        <v>-70.340715794247998</v>
      </c>
      <c r="E6289">
        <v>3.54329138570123</v>
      </c>
      <c r="F6289">
        <v>-0.188478849046121</v>
      </c>
      <c r="G6289">
        <v>837.32507184808901</v>
      </c>
    </row>
    <row r="6290" spans="1:7" x14ac:dyDescent="0.25">
      <c r="A6290">
        <v>56</v>
      </c>
      <c r="B6290">
        <v>24.5</v>
      </c>
      <c r="C6290">
        <v>-1.97</v>
      </c>
      <c r="D6290">
        <v>-70.431048643094996</v>
      </c>
      <c r="E6290">
        <v>3.0532718587115601</v>
      </c>
      <c r="F6290">
        <v>-0.188478849021226</v>
      </c>
      <c r="G6290">
        <v>837.32507184808901</v>
      </c>
    </row>
    <row r="6291" spans="1:7" x14ac:dyDescent="0.25">
      <c r="A6291">
        <v>56</v>
      </c>
      <c r="B6291">
        <v>24.5</v>
      </c>
      <c r="C6291">
        <v>-2.27</v>
      </c>
      <c r="D6291">
        <v>-102.997145468716</v>
      </c>
      <c r="E6291">
        <v>0.30753584545503398</v>
      </c>
      <c r="F6291">
        <v>-9.6438224024601796E-2</v>
      </c>
      <c r="G6291">
        <v>811.09712629100295</v>
      </c>
    </row>
    <row r="6292" spans="1:7" x14ac:dyDescent="0.25">
      <c r="A6292">
        <v>56</v>
      </c>
      <c r="B6292">
        <v>24.5</v>
      </c>
      <c r="C6292">
        <v>-2.57</v>
      </c>
      <c r="D6292">
        <v>-127.164882282896</v>
      </c>
      <c r="E6292">
        <v>0.29627811674314097</v>
      </c>
      <c r="F6292">
        <v>-5.5764729972850096E-3</v>
      </c>
      <c r="G6292">
        <v>776.37143881449003</v>
      </c>
    </row>
    <row r="6293" spans="1:7" x14ac:dyDescent="0.25">
      <c r="A6293">
        <v>56</v>
      </c>
      <c r="B6293">
        <v>24.5</v>
      </c>
      <c r="C6293">
        <v>-2.87</v>
      </c>
      <c r="D6293">
        <v>-143.363182536919</v>
      </c>
      <c r="E6293">
        <v>0.27219648155467602</v>
      </c>
      <c r="F6293">
        <v>0</v>
      </c>
      <c r="G6293">
        <v>735.57707849922303</v>
      </c>
    </row>
    <row r="6294" spans="1:7" x14ac:dyDescent="0.25">
      <c r="A6294">
        <v>56</v>
      </c>
      <c r="B6294">
        <v>24.5</v>
      </c>
      <c r="C6294">
        <v>-3.17</v>
      </c>
      <c r="D6294">
        <v>-152.020969682068</v>
      </c>
      <c r="E6294">
        <v>0.23815586717041601</v>
      </c>
      <c r="F6294">
        <v>0</v>
      </c>
      <c r="G6294">
        <v>691.10191401041004</v>
      </c>
    </row>
    <row r="6295" spans="1:7" x14ac:dyDescent="0.25">
      <c r="A6295">
        <v>56</v>
      </c>
      <c r="B6295">
        <v>24.5</v>
      </c>
      <c r="C6295">
        <v>-3.17</v>
      </c>
      <c r="D6295">
        <v>-152.70879497323401</v>
      </c>
      <c r="E6295">
        <v>0.240115145843005</v>
      </c>
      <c r="F6295">
        <v>0</v>
      </c>
      <c r="G6295">
        <v>691.10191401041004</v>
      </c>
    </row>
    <row r="6296" spans="1:7" x14ac:dyDescent="0.25">
      <c r="A6296">
        <v>56</v>
      </c>
      <c r="B6296">
        <v>24.5</v>
      </c>
      <c r="C6296">
        <v>-3.32</v>
      </c>
      <c r="D6296">
        <v>-155.54220274245199</v>
      </c>
      <c r="E6296">
        <v>0.223557006750603</v>
      </c>
      <c r="F6296">
        <v>0</v>
      </c>
      <c r="G6296">
        <v>667.97603769468503</v>
      </c>
    </row>
    <row r="6297" spans="1:7" x14ac:dyDescent="0.25">
      <c r="A6297">
        <v>56</v>
      </c>
      <c r="B6297">
        <v>24.5</v>
      </c>
      <c r="C6297">
        <v>-3.47</v>
      </c>
      <c r="D6297">
        <v>-157.40729788406199</v>
      </c>
      <c r="E6297">
        <v>0.206906725690573</v>
      </c>
      <c r="F6297">
        <v>0</v>
      </c>
      <c r="G6297">
        <v>644.48780140925703</v>
      </c>
    </row>
    <row r="6298" spans="1:7" x14ac:dyDescent="0.25">
      <c r="A6298">
        <v>56</v>
      </c>
      <c r="B6298">
        <v>24.5</v>
      </c>
      <c r="C6298">
        <v>-3.62</v>
      </c>
      <c r="D6298">
        <v>-158.330976368492</v>
      </c>
      <c r="E6298">
        <v>0.190236285958088</v>
      </c>
      <c r="F6298">
        <v>0</v>
      </c>
      <c r="G6298">
        <v>620.78998039893702</v>
      </c>
    </row>
    <row r="6299" spans="1:7" x14ac:dyDescent="0.25">
      <c r="A6299">
        <v>56</v>
      </c>
      <c r="B6299">
        <v>24.5</v>
      </c>
      <c r="C6299">
        <v>-3.77</v>
      </c>
      <c r="D6299">
        <v>-158.340134166171</v>
      </c>
      <c r="E6299">
        <v>0.173617670848319</v>
      </c>
      <c r="F6299">
        <v>0</v>
      </c>
      <c r="G6299">
        <v>597.03405183594805</v>
      </c>
    </row>
    <row r="6300" spans="1:7" x14ac:dyDescent="0.25">
      <c r="A6300">
        <v>56</v>
      </c>
      <c r="B6300">
        <v>24.5</v>
      </c>
      <c r="C6300">
        <v>-3.77</v>
      </c>
      <c r="D6300">
        <v>-158.455813468614</v>
      </c>
      <c r="E6300">
        <v>0.17373902279445699</v>
      </c>
      <c r="F6300">
        <v>0</v>
      </c>
      <c r="G6300">
        <v>597.03405183594805</v>
      </c>
    </row>
    <row r="6301" spans="1:7" x14ac:dyDescent="0.25">
      <c r="A6301">
        <v>56</v>
      </c>
      <c r="B6301">
        <v>24.5</v>
      </c>
      <c r="C6301">
        <v>-3.96636673510559</v>
      </c>
      <c r="D6301">
        <v>-157.364517880281</v>
      </c>
      <c r="E6301">
        <v>0.152404553694762</v>
      </c>
      <c r="F6301">
        <v>0</v>
      </c>
      <c r="G6301">
        <v>566.01716363188302</v>
      </c>
    </row>
    <row r="6302" spans="1:7" x14ac:dyDescent="0.25">
      <c r="A6302">
        <v>56</v>
      </c>
      <c r="B6302">
        <v>24.5</v>
      </c>
      <c r="C6302">
        <v>-4.1627334702111902</v>
      </c>
      <c r="D6302">
        <v>-155.355653568663</v>
      </c>
      <c r="E6302">
        <v>0.131903822835406</v>
      </c>
      <c r="F6302">
        <v>0</v>
      </c>
      <c r="G6302">
        <v>535.29240857694401</v>
      </c>
    </row>
    <row r="6303" spans="1:7" x14ac:dyDescent="0.25">
      <c r="A6303">
        <v>56</v>
      </c>
      <c r="B6303">
        <v>24.5</v>
      </c>
      <c r="C6303">
        <v>-4.35910020531679</v>
      </c>
      <c r="D6303">
        <v>-152.47142360492501</v>
      </c>
      <c r="E6303">
        <v>0.112274623644463</v>
      </c>
      <c r="F6303">
        <v>0</v>
      </c>
      <c r="G6303">
        <v>505.046964733685</v>
      </c>
    </row>
    <row r="6304" spans="1:7" x14ac:dyDescent="0.25">
      <c r="A6304">
        <v>56</v>
      </c>
      <c r="B6304">
        <v>24.5</v>
      </c>
      <c r="C6304">
        <v>-4.55546694042238</v>
      </c>
      <c r="D6304">
        <v>-148.754031060231</v>
      </c>
      <c r="E6304">
        <v>9.3554749550008504E-2</v>
      </c>
      <c r="F6304">
        <v>0</v>
      </c>
      <c r="G6304">
        <v>475.46564147714901</v>
      </c>
    </row>
    <row r="6305" spans="1:7" x14ac:dyDescent="0.25">
      <c r="A6305">
        <v>56</v>
      </c>
      <c r="B6305">
        <v>24.5</v>
      </c>
      <c r="C6305">
        <v>-4.55546694042238</v>
      </c>
      <c r="D6305">
        <v>-148.878284758132</v>
      </c>
      <c r="E6305">
        <v>9.3597999134932094E-2</v>
      </c>
      <c r="F6305">
        <v>0</v>
      </c>
      <c r="G6305">
        <v>475.46564147714997</v>
      </c>
    </row>
    <row r="6306" spans="1:7" x14ac:dyDescent="0.25">
      <c r="A6306">
        <v>56</v>
      </c>
      <c r="B6306">
        <v>24.5</v>
      </c>
      <c r="C6306">
        <v>-4.7882854488629398</v>
      </c>
      <c r="D6306">
        <v>-143.73289956378301</v>
      </c>
      <c r="E6306">
        <v>7.2856626350922105E-2</v>
      </c>
      <c r="F6306">
        <v>0</v>
      </c>
      <c r="G6306">
        <v>441.40001792789798</v>
      </c>
    </row>
    <row r="6307" spans="1:7" x14ac:dyDescent="0.25">
      <c r="A6307">
        <v>56</v>
      </c>
      <c r="B6307">
        <v>24.5</v>
      </c>
      <c r="C6307">
        <v>-5.0211039573034899</v>
      </c>
      <c r="D6307">
        <v>-138.08071982663</v>
      </c>
      <c r="E6307">
        <v>5.3677737985685002E-2</v>
      </c>
      <c r="F6307">
        <v>0</v>
      </c>
      <c r="G6307">
        <v>408.57864545883001</v>
      </c>
    </row>
    <row r="6308" spans="1:7" x14ac:dyDescent="0.25">
      <c r="A6308">
        <v>56</v>
      </c>
      <c r="B6308">
        <v>24.5</v>
      </c>
      <c r="C6308">
        <v>-5.2539224657440498</v>
      </c>
      <c r="D6308">
        <v>-131.96496938159001</v>
      </c>
      <c r="E6308">
        <v>3.6090712978999601E-2</v>
      </c>
      <c r="F6308">
        <v>0</v>
      </c>
      <c r="G6308">
        <v>377.12562082961398</v>
      </c>
    </row>
    <row r="6309" spans="1:7" x14ac:dyDescent="0.25">
      <c r="A6309">
        <v>56</v>
      </c>
      <c r="B6309">
        <v>24.5</v>
      </c>
      <c r="C6309">
        <v>-5.4867409741845998</v>
      </c>
      <c r="D6309">
        <v>-125.428872063581</v>
      </c>
      <c r="E6309">
        <v>2.0124930270644999E-2</v>
      </c>
      <c r="F6309">
        <v>0</v>
      </c>
      <c r="G6309">
        <v>347.16242181840101</v>
      </c>
    </row>
    <row r="6310" spans="1:7" x14ac:dyDescent="0.25">
      <c r="A6310">
        <v>56</v>
      </c>
      <c r="B6310">
        <v>24.5</v>
      </c>
      <c r="C6310">
        <v>-5.4867409741845998</v>
      </c>
      <c r="D6310">
        <v>-125.533615826896</v>
      </c>
      <c r="E6310">
        <v>2.00790644578475E-2</v>
      </c>
      <c r="F6310">
        <v>0</v>
      </c>
      <c r="G6310">
        <v>347.16242181840101</v>
      </c>
    </row>
    <row r="6311" spans="1:7" x14ac:dyDescent="0.25">
      <c r="A6311">
        <v>56</v>
      </c>
      <c r="B6311">
        <v>24.5</v>
      </c>
      <c r="C6311">
        <v>-5.76277783879579</v>
      </c>
      <c r="D6311">
        <v>-117.552801607159</v>
      </c>
      <c r="E6311">
        <v>3.1376743665471499E-3</v>
      </c>
      <c r="F6311">
        <v>0</v>
      </c>
      <c r="G6311">
        <v>313.61817748444298</v>
      </c>
    </row>
    <row r="6312" spans="1:7" x14ac:dyDescent="0.25">
      <c r="A6312">
        <v>56</v>
      </c>
      <c r="B6312">
        <v>24.5</v>
      </c>
      <c r="C6312">
        <v>-6.0388147034069801</v>
      </c>
      <c r="D6312">
        <v>-109.553062732884</v>
      </c>
      <c r="E6312">
        <v>0</v>
      </c>
      <c r="F6312">
        <v>0</v>
      </c>
      <c r="G6312">
        <v>282.26770230403599</v>
      </c>
    </row>
    <row r="6313" spans="1:7" x14ac:dyDescent="0.25">
      <c r="A6313">
        <v>56</v>
      </c>
      <c r="B6313">
        <v>24.5</v>
      </c>
      <c r="C6313">
        <v>-6.31485156801818</v>
      </c>
      <c r="D6313">
        <v>-101.571473749205</v>
      </c>
      <c r="E6313">
        <v>0</v>
      </c>
      <c r="F6313">
        <v>0</v>
      </c>
      <c r="G6313">
        <v>253.121162734602</v>
      </c>
    </row>
    <row r="6314" spans="1:7" x14ac:dyDescent="0.25">
      <c r="A6314">
        <v>56</v>
      </c>
      <c r="B6314">
        <v>24.5</v>
      </c>
      <c r="C6314">
        <v>-6.5908884326293702</v>
      </c>
      <c r="D6314">
        <v>-93.645109201258194</v>
      </c>
      <c r="E6314">
        <v>0</v>
      </c>
      <c r="F6314">
        <v>0</v>
      </c>
      <c r="G6314">
        <v>226.186327711057</v>
      </c>
    </row>
    <row r="6315" spans="1:7" x14ac:dyDescent="0.25">
      <c r="A6315">
        <v>56</v>
      </c>
      <c r="B6315">
        <v>24.5</v>
      </c>
      <c r="C6315">
        <v>-6.5908884326293702</v>
      </c>
      <c r="D6315">
        <v>-93.710422206065402</v>
      </c>
      <c r="E6315">
        <v>0</v>
      </c>
      <c r="F6315">
        <v>0</v>
      </c>
      <c r="G6315">
        <v>226.186327711057</v>
      </c>
    </row>
    <row r="6316" spans="1:7" x14ac:dyDescent="0.25">
      <c r="A6316">
        <v>56</v>
      </c>
      <c r="B6316">
        <v>24.5</v>
      </c>
      <c r="C6316">
        <v>-6.9181663244720299</v>
      </c>
      <c r="D6316">
        <v>-84.623529498398796</v>
      </c>
      <c r="E6316">
        <v>0</v>
      </c>
      <c r="F6316">
        <v>0</v>
      </c>
      <c r="G6316">
        <v>197.02205973151399</v>
      </c>
    </row>
    <row r="6317" spans="1:7" x14ac:dyDescent="0.25">
      <c r="A6317">
        <v>56</v>
      </c>
      <c r="B6317">
        <v>24.5</v>
      </c>
      <c r="C6317">
        <v>-7.2454442163146799</v>
      </c>
      <c r="D6317">
        <v>-75.990820502979105</v>
      </c>
      <c r="E6317">
        <v>0</v>
      </c>
      <c r="F6317">
        <v>0</v>
      </c>
      <c r="G6317">
        <v>170.74736941910001</v>
      </c>
    </row>
    <row r="6318" spans="1:7" x14ac:dyDescent="0.25">
      <c r="A6318">
        <v>56</v>
      </c>
      <c r="B6318">
        <v>24.5</v>
      </c>
      <c r="C6318">
        <v>-7.5727221081573397</v>
      </c>
      <c r="D6318">
        <v>-67.8351397168517</v>
      </c>
      <c r="E6318">
        <v>0</v>
      </c>
      <c r="F6318">
        <v>0</v>
      </c>
      <c r="G6318">
        <v>147.21832102120501</v>
      </c>
    </row>
    <row r="6319" spans="1:7" x14ac:dyDescent="0.25">
      <c r="A6319">
        <v>56</v>
      </c>
      <c r="B6319">
        <v>24.5</v>
      </c>
      <c r="C6319">
        <v>-7.9</v>
      </c>
      <c r="D6319">
        <v>-60.1793316370618</v>
      </c>
      <c r="E6319">
        <v>0</v>
      </c>
      <c r="F6319">
        <v>0</v>
      </c>
      <c r="G6319">
        <v>126.28959887563499</v>
      </c>
    </row>
    <row r="6320" spans="1:7" x14ac:dyDescent="0.25">
      <c r="A6320">
        <v>56</v>
      </c>
      <c r="B6320">
        <v>24.5</v>
      </c>
      <c r="C6320">
        <v>-7.9</v>
      </c>
      <c r="D6320">
        <v>-60.193331820308003</v>
      </c>
      <c r="E6320">
        <v>0</v>
      </c>
      <c r="F6320">
        <v>0</v>
      </c>
      <c r="G6320">
        <v>126.28959887563499</v>
      </c>
    </row>
    <row r="6321" spans="1:7" x14ac:dyDescent="0.25">
      <c r="A6321">
        <v>56</v>
      </c>
      <c r="B6321">
        <v>24.5</v>
      </c>
      <c r="C6321">
        <v>-8.15</v>
      </c>
      <c r="D6321">
        <v>-54.737920807711802</v>
      </c>
      <c r="E6321">
        <v>0</v>
      </c>
      <c r="F6321">
        <v>0</v>
      </c>
      <c r="G6321">
        <v>111.933108701321</v>
      </c>
    </row>
    <row r="6322" spans="1:7" x14ac:dyDescent="0.25">
      <c r="A6322">
        <v>56</v>
      </c>
      <c r="B6322">
        <v>24.5</v>
      </c>
      <c r="C6322">
        <v>-8.4</v>
      </c>
      <c r="D6322">
        <v>-49.610738153978502</v>
      </c>
      <c r="E6322">
        <v>0</v>
      </c>
      <c r="F6322">
        <v>0</v>
      </c>
      <c r="G6322">
        <v>98.893777798160201</v>
      </c>
    </row>
    <row r="6323" spans="1:7" x14ac:dyDescent="0.25">
      <c r="A6323">
        <v>56</v>
      </c>
      <c r="B6323">
        <v>24.5</v>
      </c>
      <c r="C6323">
        <v>-8.65</v>
      </c>
      <c r="D6323">
        <v>-44.814967672144199</v>
      </c>
      <c r="E6323">
        <v>0</v>
      </c>
      <c r="F6323">
        <v>0</v>
      </c>
      <c r="G6323">
        <v>87.094404075849297</v>
      </c>
    </row>
    <row r="6324" spans="1:7" x14ac:dyDescent="0.25">
      <c r="A6324">
        <v>56</v>
      </c>
      <c r="B6324">
        <v>24.5</v>
      </c>
      <c r="C6324">
        <v>-8.9</v>
      </c>
      <c r="D6324">
        <v>-40.353793175245002</v>
      </c>
      <c r="E6324">
        <v>0</v>
      </c>
      <c r="F6324">
        <v>0</v>
      </c>
      <c r="G6324">
        <v>76.4579486727377</v>
      </c>
    </row>
    <row r="6325" spans="1:7" x14ac:dyDescent="0.25">
      <c r="A6325">
        <v>56</v>
      </c>
      <c r="B6325">
        <v>24.5</v>
      </c>
      <c r="C6325">
        <v>-8.9</v>
      </c>
      <c r="D6325">
        <v>-40.284987633320299</v>
      </c>
      <c r="E6325">
        <v>0</v>
      </c>
      <c r="F6325">
        <v>0</v>
      </c>
      <c r="G6325">
        <v>76.4579486727377</v>
      </c>
    </row>
    <row r="6326" spans="1:7" x14ac:dyDescent="0.25">
      <c r="A6326">
        <v>56</v>
      </c>
      <c r="B6326">
        <v>24.5</v>
      </c>
      <c r="C6326">
        <v>-9.5175000000000001</v>
      </c>
      <c r="D6326">
        <v>-30.720746849938401</v>
      </c>
      <c r="E6326">
        <v>0</v>
      </c>
      <c r="F6326">
        <v>0</v>
      </c>
      <c r="G6326">
        <v>54.629087969676497</v>
      </c>
    </row>
    <row r="6327" spans="1:7" x14ac:dyDescent="0.25">
      <c r="A6327">
        <v>56</v>
      </c>
      <c r="B6327">
        <v>24.5</v>
      </c>
      <c r="C6327">
        <v>-10.135</v>
      </c>
      <c r="D6327">
        <v>-22.830669647307801</v>
      </c>
      <c r="E6327">
        <v>0</v>
      </c>
      <c r="F6327">
        <v>0</v>
      </c>
      <c r="G6327">
        <v>38.172460012928802</v>
      </c>
    </row>
    <row r="6328" spans="1:7" x14ac:dyDescent="0.25">
      <c r="A6328">
        <v>56</v>
      </c>
      <c r="B6328">
        <v>24.5</v>
      </c>
      <c r="C6328">
        <v>-10.7525</v>
      </c>
      <c r="D6328">
        <v>-16.5448283132577</v>
      </c>
      <c r="E6328">
        <v>0</v>
      </c>
      <c r="F6328">
        <v>0</v>
      </c>
      <c r="G6328">
        <v>26.096667092284601</v>
      </c>
    </row>
    <row r="6329" spans="1:7" x14ac:dyDescent="0.25">
      <c r="A6329">
        <v>56</v>
      </c>
      <c r="B6329">
        <v>24.5</v>
      </c>
      <c r="C6329">
        <v>-11.37</v>
      </c>
      <c r="D6329">
        <v>-11.793295135617401</v>
      </c>
      <c r="E6329">
        <v>0</v>
      </c>
      <c r="F6329">
        <v>0</v>
      </c>
      <c r="G6329">
        <v>17.4249044169947</v>
      </c>
    </row>
    <row r="6330" spans="1:7" x14ac:dyDescent="0.25">
      <c r="A6330">
        <v>56</v>
      </c>
      <c r="B6330">
        <v>24.5</v>
      </c>
      <c r="C6330">
        <v>-11.37</v>
      </c>
      <c r="D6330">
        <v>-11.683777848668999</v>
      </c>
      <c r="E6330">
        <v>0</v>
      </c>
      <c r="F6330">
        <v>0</v>
      </c>
      <c r="G6330">
        <v>17.4249044169947</v>
      </c>
    </row>
    <row r="6331" spans="1:7" x14ac:dyDescent="0.25">
      <c r="A6331">
        <v>56</v>
      </c>
      <c r="B6331">
        <v>24.5</v>
      </c>
      <c r="C6331">
        <v>-11.87</v>
      </c>
      <c r="D6331">
        <v>-8.6671042110988097</v>
      </c>
      <c r="E6331">
        <v>0</v>
      </c>
      <c r="F6331">
        <v>0</v>
      </c>
      <c r="G6331">
        <v>12.9513078519152</v>
      </c>
    </row>
    <row r="6332" spans="1:7" x14ac:dyDescent="0.25">
      <c r="A6332">
        <v>56</v>
      </c>
      <c r="B6332">
        <v>24.5</v>
      </c>
      <c r="C6332">
        <v>-12.37</v>
      </c>
      <c r="D6332">
        <v>-6.2272850064790299</v>
      </c>
      <c r="E6332">
        <v>0</v>
      </c>
      <c r="F6332">
        <v>0</v>
      </c>
      <c r="G6332">
        <v>10.087539001816801</v>
      </c>
    </row>
    <row r="6333" spans="1:7" x14ac:dyDescent="0.25">
      <c r="A6333">
        <v>56</v>
      </c>
      <c r="B6333">
        <v>24.5</v>
      </c>
      <c r="C6333">
        <v>-12.87</v>
      </c>
      <c r="D6333">
        <v>-4.3363582494740998</v>
      </c>
      <c r="E6333">
        <v>0</v>
      </c>
      <c r="F6333">
        <v>0</v>
      </c>
      <c r="G6333">
        <v>8.2263388962298105</v>
      </c>
    </row>
    <row r="6334" spans="1:7" x14ac:dyDescent="0.25">
      <c r="A6334">
        <v>56</v>
      </c>
      <c r="B6334">
        <v>24.5</v>
      </c>
      <c r="C6334">
        <v>-13.37</v>
      </c>
      <c r="D6334">
        <v>-3.0273793389462198</v>
      </c>
      <c r="E6334">
        <v>0</v>
      </c>
      <c r="F6334">
        <v>-1.3451152472237901E-2</v>
      </c>
      <c r="G6334">
        <v>7.0787702728237498</v>
      </c>
    </row>
    <row r="6335" spans="1:7" x14ac:dyDescent="0.25">
      <c r="A6335">
        <v>56</v>
      </c>
      <c r="B6335">
        <v>24.5</v>
      </c>
      <c r="C6335">
        <v>-13.37</v>
      </c>
      <c r="D6335">
        <v>-2.9994072406651902</v>
      </c>
      <c r="E6335">
        <v>0</v>
      </c>
      <c r="F6335">
        <v>-1.34511523490457E-2</v>
      </c>
      <c r="G6335">
        <v>7.0787702728031601</v>
      </c>
    </row>
    <row r="6336" spans="1:7" x14ac:dyDescent="0.25">
      <c r="A6336">
        <v>56</v>
      </c>
      <c r="B6336">
        <v>24.5</v>
      </c>
      <c r="C6336">
        <v>-13.395</v>
      </c>
      <c r="D6336">
        <v>-2.9447926552744299</v>
      </c>
      <c r="E6336">
        <v>0</v>
      </c>
      <c r="F6336">
        <v>-1.4709698779707001E-2</v>
      </c>
      <c r="G6336">
        <v>7.0441351346918104</v>
      </c>
    </row>
    <row r="6337" spans="1:7" x14ac:dyDescent="0.25">
      <c r="A6337">
        <v>56</v>
      </c>
      <c r="B6337">
        <v>24.5</v>
      </c>
      <c r="C6337">
        <v>-13.42</v>
      </c>
      <c r="D6337">
        <v>-2.8908942617398501</v>
      </c>
      <c r="E6337">
        <v>0</v>
      </c>
      <c r="F6337">
        <v>-1.59644074114479E-2</v>
      </c>
      <c r="G6337">
        <v>7.0098371241148598</v>
      </c>
    </row>
    <row r="6338" spans="1:7" x14ac:dyDescent="0.25">
      <c r="A6338">
        <v>56</v>
      </c>
      <c r="B6338">
        <v>24.5</v>
      </c>
      <c r="C6338">
        <v>-13.445</v>
      </c>
      <c r="D6338">
        <v>-2.8377515951166599</v>
      </c>
      <c r="E6338">
        <v>0</v>
      </c>
      <c r="F6338">
        <v>-1.7214710857090001E-2</v>
      </c>
      <c r="G6338">
        <v>6.9758876738466498</v>
      </c>
    </row>
    <row r="6339" spans="1:7" x14ac:dyDescent="0.25">
      <c r="A6339">
        <v>56</v>
      </c>
      <c r="B6339">
        <v>24.5</v>
      </c>
      <c r="C6339">
        <v>-13.47</v>
      </c>
      <c r="D6339">
        <v>-2.78540419046004</v>
      </c>
      <c r="E6339">
        <v>0</v>
      </c>
      <c r="F6339">
        <v>-1.8460041152919701E-2</v>
      </c>
      <c r="G6339">
        <v>6.9422982543152401</v>
      </c>
    </row>
    <row r="6340" spans="1:7" x14ac:dyDescent="0.25">
      <c r="A6340">
        <v>56</v>
      </c>
      <c r="B6340">
        <v>24.5</v>
      </c>
      <c r="C6340">
        <v>-13.47</v>
      </c>
      <c r="D6340">
        <v>-2.7849324778589999</v>
      </c>
      <c r="E6340">
        <v>0</v>
      </c>
      <c r="F6340">
        <v>-1.8460041026519901E-2</v>
      </c>
      <c r="G6340">
        <v>6.9422982543018898</v>
      </c>
    </row>
    <row r="6341" spans="1:7" x14ac:dyDescent="0.25">
      <c r="A6341">
        <v>56</v>
      </c>
      <c r="B6341">
        <v>24.5</v>
      </c>
      <c r="C6341">
        <v>-13.602499999999999</v>
      </c>
      <c r="D6341">
        <v>-2.5304945749196901</v>
      </c>
      <c r="E6341">
        <v>0</v>
      </c>
      <c r="F6341">
        <v>-2.4987294568092001E-2</v>
      </c>
      <c r="G6341">
        <v>6.7698449479846099</v>
      </c>
    </row>
    <row r="6342" spans="1:7" x14ac:dyDescent="0.25">
      <c r="A6342">
        <v>56</v>
      </c>
      <c r="B6342">
        <v>24.5</v>
      </c>
      <c r="C6342">
        <v>-13.734999999999999</v>
      </c>
      <c r="D6342">
        <v>-2.3164694421672398</v>
      </c>
      <c r="E6342">
        <v>0</v>
      </c>
      <c r="F6342">
        <v>-3.13956053079716E-2</v>
      </c>
      <c r="G6342">
        <v>6.6062358969313397</v>
      </c>
    </row>
    <row r="6343" spans="1:7" x14ac:dyDescent="0.25">
      <c r="A6343">
        <v>56</v>
      </c>
      <c r="B6343">
        <v>24.5</v>
      </c>
      <c r="C6343">
        <v>-13.8675</v>
      </c>
      <c r="D6343">
        <v>-2.12267295462894</v>
      </c>
      <c r="E6343">
        <v>0</v>
      </c>
      <c r="F6343">
        <v>-3.7684401799266999E-2</v>
      </c>
      <c r="G6343">
        <v>6.45095762751059</v>
      </c>
    </row>
    <row r="6344" spans="1:7" x14ac:dyDescent="0.25">
      <c r="A6344">
        <v>56</v>
      </c>
      <c r="B6344">
        <v>24.5</v>
      </c>
      <c r="C6344">
        <v>-14</v>
      </c>
      <c r="D6344">
        <v>-1.9490747978141201</v>
      </c>
      <c r="E6344">
        <v>0</v>
      </c>
      <c r="F6344">
        <v>-4.3853079471783997E-2</v>
      </c>
      <c r="G6344">
        <v>6.3034998482776601</v>
      </c>
    </row>
    <row r="6345" spans="1:7" x14ac:dyDescent="0.25">
      <c r="A6345">
        <v>56</v>
      </c>
      <c r="B6345">
        <v>24.5</v>
      </c>
      <c r="C6345">
        <v>-14</v>
      </c>
      <c r="D6345">
        <v>-1.9476612570488101</v>
      </c>
      <c r="E6345">
        <v>0</v>
      </c>
      <c r="F6345">
        <v>-4.3853079493194301E-2</v>
      </c>
      <c r="G6345">
        <v>6.30349984827226</v>
      </c>
    </row>
    <row r="6346" spans="1:7" x14ac:dyDescent="0.25">
      <c r="A6346">
        <v>56</v>
      </c>
      <c r="B6346">
        <v>24.5</v>
      </c>
      <c r="C6346">
        <v>-14.2054189176643</v>
      </c>
      <c r="D6346">
        <v>-1.71441636160953</v>
      </c>
      <c r="E6346">
        <v>0</v>
      </c>
      <c r="F6346">
        <v>-5.3190631616463098E-2</v>
      </c>
      <c r="G6346">
        <v>6.0889564026584004</v>
      </c>
    </row>
    <row r="6347" spans="1:7" x14ac:dyDescent="0.25">
      <c r="A6347">
        <v>56</v>
      </c>
      <c r="B6347">
        <v>24.5</v>
      </c>
      <c r="C6347">
        <v>-14.4108378353285</v>
      </c>
      <c r="D6347">
        <v>-1.5100131766303799</v>
      </c>
      <c r="E6347">
        <v>0</v>
      </c>
      <c r="F6347">
        <v>-6.2264769769445803E-2</v>
      </c>
      <c r="G6347">
        <v>5.8897604834300896</v>
      </c>
    </row>
    <row r="6348" spans="1:7" x14ac:dyDescent="0.25">
      <c r="A6348">
        <v>56</v>
      </c>
      <c r="B6348">
        <v>24.5</v>
      </c>
      <c r="C6348">
        <v>-14.6162567529928</v>
      </c>
      <c r="D6348">
        <v>-1.33151857755643</v>
      </c>
      <c r="E6348">
        <v>0</v>
      </c>
      <c r="F6348">
        <v>-7.1080550266630502E-2</v>
      </c>
      <c r="G6348">
        <v>5.7043486795303098</v>
      </c>
    </row>
    <row r="6349" spans="1:7" x14ac:dyDescent="0.25">
      <c r="A6349">
        <v>56</v>
      </c>
      <c r="B6349">
        <v>24.5</v>
      </c>
      <c r="C6349">
        <v>-14.8216756706571</v>
      </c>
      <c r="D6349">
        <v>-1.1784663604032799</v>
      </c>
      <c r="E6349">
        <v>0</v>
      </c>
      <c r="F6349">
        <v>-7.9642911077976802E-2</v>
      </c>
      <c r="G6349">
        <v>5.5311709153834503</v>
      </c>
    </row>
    <row r="6350" spans="1:7" x14ac:dyDescent="0.25">
      <c r="A6350">
        <v>56</v>
      </c>
      <c r="B6350">
        <v>24.5</v>
      </c>
      <c r="C6350">
        <v>-14.8216756706571</v>
      </c>
      <c r="D6350">
        <v>-1.1767659346707899</v>
      </c>
      <c r="E6350">
        <v>0</v>
      </c>
      <c r="F6350">
        <v>-7.9642911077042106E-2</v>
      </c>
      <c r="G6350">
        <v>5.5311709153864701</v>
      </c>
    </row>
    <row r="6351" spans="1:7" x14ac:dyDescent="0.25">
      <c r="A6351">
        <v>56</v>
      </c>
      <c r="B6351">
        <v>24.5</v>
      </c>
      <c r="C6351">
        <v>-15.0299546678258</v>
      </c>
      <c r="D6351">
        <v>-1.0433551156540799</v>
      </c>
      <c r="E6351">
        <v>0</v>
      </c>
      <c r="F6351">
        <v>-8.8079322118805703E-2</v>
      </c>
      <c r="G6351">
        <v>5.3665368263795603</v>
      </c>
    </row>
    <row r="6352" spans="1:7" x14ac:dyDescent="0.25">
      <c r="A6352">
        <v>56</v>
      </c>
      <c r="B6352">
        <v>24.5</v>
      </c>
      <c r="C6352">
        <v>-15.2382336649945</v>
      </c>
      <c r="D6352">
        <v>-0.93376936993367599</v>
      </c>
      <c r="E6352">
        <v>0</v>
      </c>
      <c r="F6352">
        <v>-9.6282156885912504E-2</v>
      </c>
      <c r="G6352">
        <v>5.2114934373799802</v>
      </c>
    </row>
    <row r="6353" spans="1:7" x14ac:dyDescent="0.25">
      <c r="A6353">
        <v>56</v>
      </c>
      <c r="B6353">
        <v>24.5</v>
      </c>
      <c r="C6353">
        <v>-15.4465126621633</v>
      </c>
      <c r="D6353">
        <v>-0.84278760365261995</v>
      </c>
      <c r="E6353">
        <v>0</v>
      </c>
      <c r="F6353">
        <v>-0.10425678332986001</v>
      </c>
      <c r="G6353">
        <v>5.0649383112255899</v>
      </c>
    </row>
    <row r="6354" spans="1:7" x14ac:dyDescent="0.25">
      <c r="A6354">
        <v>56</v>
      </c>
      <c r="B6354">
        <v>24.5</v>
      </c>
      <c r="C6354">
        <v>-15.654791659332</v>
      </c>
      <c r="D6354">
        <v>-0.76813652417235401</v>
      </c>
      <c r="E6354">
        <v>0</v>
      </c>
      <c r="F6354">
        <v>-0.112008582481238</v>
      </c>
      <c r="G6354">
        <v>4.9257789503424796</v>
      </c>
    </row>
    <row r="6355" spans="1:7" x14ac:dyDescent="0.25">
      <c r="A6355">
        <v>56</v>
      </c>
      <c r="B6355">
        <v>24.5</v>
      </c>
      <c r="C6355">
        <v>-15.654791659332</v>
      </c>
      <c r="D6355">
        <v>-0.76691213946931902</v>
      </c>
      <c r="E6355">
        <v>0</v>
      </c>
      <c r="F6355">
        <v>-0.11200858245902499</v>
      </c>
      <c r="G6355">
        <v>4.9257789503432896</v>
      </c>
    </row>
    <row r="6356" spans="1:7" x14ac:dyDescent="0.25">
      <c r="A6356">
        <v>56</v>
      </c>
      <c r="B6356">
        <v>24.5</v>
      </c>
      <c r="C6356">
        <v>-15.8659705573364</v>
      </c>
      <c r="D6356">
        <v>-0.70485764159019604</v>
      </c>
      <c r="E6356">
        <v>0</v>
      </c>
      <c r="F6356">
        <v>-0.11965365882272901</v>
      </c>
      <c r="G6356">
        <v>4.7911606356460403</v>
      </c>
    </row>
    <row r="6357" spans="1:7" x14ac:dyDescent="0.25">
      <c r="A6357">
        <v>56</v>
      </c>
      <c r="B6357">
        <v>24.5</v>
      </c>
      <c r="C6357">
        <v>-16.077149455340901</v>
      </c>
      <c r="D6357">
        <v>-0.65417852760255302</v>
      </c>
      <c r="E6357">
        <v>0</v>
      </c>
      <c r="F6357">
        <v>-0.12709497201332101</v>
      </c>
      <c r="G6357">
        <v>4.6620611072212297</v>
      </c>
    </row>
    <row r="6358" spans="1:7" x14ac:dyDescent="0.25">
      <c r="A6358">
        <v>56</v>
      </c>
      <c r="B6358">
        <v>24.5</v>
      </c>
      <c r="C6358">
        <v>-16.2883283533453</v>
      </c>
      <c r="D6358">
        <v>-0.61459498732339002</v>
      </c>
      <c r="E6358">
        <v>0</v>
      </c>
      <c r="F6358">
        <v>-0.13433738995903599</v>
      </c>
      <c r="G6358">
        <v>4.5377495892042496</v>
      </c>
    </row>
    <row r="6359" spans="1:7" x14ac:dyDescent="0.25">
      <c r="A6359">
        <v>56</v>
      </c>
      <c r="B6359">
        <v>24.5</v>
      </c>
      <c r="C6359">
        <v>-16.499507251349801</v>
      </c>
      <c r="D6359">
        <v>-0.58582721056970499</v>
      </c>
      <c r="E6359">
        <v>0</v>
      </c>
      <c r="F6359">
        <v>-0.14138581161974401</v>
      </c>
      <c r="G6359">
        <v>4.41750245279162</v>
      </c>
    </row>
    <row r="6360" spans="1:7" x14ac:dyDescent="0.25">
      <c r="A6360">
        <v>56</v>
      </c>
      <c r="B6360">
        <v>24.5</v>
      </c>
      <c r="C6360">
        <v>-16.499507251349801</v>
      </c>
      <c r="D6360">
        <v>-0.58493096644211995</v>
      </c>
      <c r="E6360">
        <v>0</v>
      </c>
      <c r="F6360">
        <v>-0.14138581161674799</v>
      </c>
      <c r="G6360">
        <v>4.4175024527945004</v>
      </c>
    </row>
    <row r="6361" spans="1:7" x14ac:dyDescent="0.25">
      <c r="A6361">
        <v>56</v>
      </c>
      <c r="B6361">
        <v>24.5</v>
      </c>
      <c r="C6361">
        <v>-16.713626425959799</v>
      </c>
      <c r="D6361">
        <v>-0.56447602799958996</v>
      </c>
      <c r="E6361">
        <v>0</v>
      </c>
      <c r="F6361">
        <v>-0.14834575001158601</v>
      </c>
      <c r="G6361">
        <v>4.3030378389131503</v>
      </c>
    </row>
    <row r="6362" spans="1:7" x14ac:dyDescent="0.25">
      <c r="A6362">
        <v>56</v>
      </c>
      <c r="B6362">
        <v>24.5</v>
      </c>
      <c r="C6362">
        <v>-16.9277456005698</v>
      </c>
      <c r="D6362">
        <v>-0.55113457235056995</v>
      </c>
      <c r="E6362">
        <v>0</v>
      </c>
      <c r="F6362">
        <v>-0.15512782772773101</v>
      </c>
      <c r="G6362">
        <v>4.2013049055876301</v>
      </c>
    </row>
    <row r="6363" spans="1:7" x14ac:dyDescent="0.25">
      <c r="A6363">
        <v>56</v>
      </c>
      <c r="B6363">
        <v>24.5</v>
      </c>
      <c r="C6363">
        <v>-17.141864775179901</v>
      </c>
      <c r="D6363">
        <v>-0.54466289216075003</v>
      </c>
      <c r="E6363">
        <v>0</v>
      </c>
      <c r="F6363">
        <v>-0.161735766350006</v>
      </c>
      <c r="G6363">
        <v>4.1109724296748196</v>
      </c>
    </row>
    <row r="6364" spans="1:7" x14ac:dyDescent="0.25">
      <c r="A6364">
        <v>56</v>
      </c>
      <c r="B6364">
        <v>24.5</v>
      </c>
      <c r="C6364">
        <v>-17.355983949789898</v>
      </c>
      <c r="D6364">
        <v>-0.54481728009582497</v>
      </c>
      <c r="E6364">
        <v>0</v>
      </c>
      <c r="F6364">
        <v>-0.16817306990689401</v>
      </c>
      <c r="G6364">
        <v>4.0269869002308702</v>
      </c>
    </row>
    <row r="6365" spans="1:7" x14ac:dyDescent="0.25">
      <c r="A6365">
        <v>56</v>
      </c>
      <c r="B6365">
        <v>24.5</v>
      </c>
      <c r="C6365">
        <v>-17.355983949789898</v>
      </c>
      <c r="D6365">
        <v>-0.54419156389263801</v>
      </c>
      <c r="E6365">
        <v>0</v>
      </c>
      <c r="F6365">
        <v>-0.16817306991054201</v>
      </c>
      <c r="G6365">
        <v>4.0269869002318801</v>
      </c>
    </row>
    <row r="6366" spans="1:7" x14ac:dyDescent="0.25">
      <c r="A6366">
        <v>56</v>
      </c>
      <c r="B6366">
        <v>24.5</v>
      </c>
      <c r="C6366">
        <v>-17.573084338933501</v>
      </c>
      <c r="D6366">
        <v>-0.54949532296376702</v>
      </c>
      <c r="E6366">
        <v>0</v>
      </c>
      <c r="F6366">
        <v>-0.17453434580809701</v>
      </c>
      <c r="G6366">
        <v>3.9416232773106401</v>
      </c>
    </row>
    <row r="6367" spans="1:7" x14ac:dyDescent="0.25">
      <c r="A6367">
        <v>56</v>
      </c>
      <c r="B6367">
        <v>24.5</v>
      </c>
      <c r="C6367">
        <v>-17.7901847280772</v>
      </c>
      <c r="D6367">
        <v>-0.55877595442774597</v>
      </c>
      <c r="E6367">
        <v>0</v>
      </c>
      <c r="F6367">
        <v>-0.18073718798999699</v>
      </c>
      <c r="G6367">
        <v>3.8558390940575702</v>
      </c>
    </row>
    <row r="6368" spans="1:7" x14ac:dyDescent="0.25">
      <c r="A6368">
        <v>56</v>
      </c>
      <c r="B6368">
        <v>24.5</v>
      </c>
      <c r="C6368">
        <v>-18.0072851172208</v>
      </c>
      <c r="D6368">
        <v>-0.57186161161548599</v>
      </c>
      <c r="E6368">
        <v>0</v>
      </c>
      <c r="F6368">
        <v>-0.18678268873964701</v>
      </c>
      <c r="G6368">
        <v>3.7695724448131598</v>
      </c>
    </row>
    <row r="6369" spans="1:7" x14ac:dyDescent="0.25">
      <c r="A6369">
        <v>56</v>
      </c>
      <c r="B6369">
        <v>24.5</v>
      </c>
      <c r="C6369">
        <v>-18.224385506364399</v>
      </c>
      <c r="D6369">
        <v>-0.58858044785789199</v>
      </c>
      <c r="E6369">
        <v>0</v>
      </c>
      <c r="F6369">
        <v>-0.19267189476052299</v>
      </c>
      <c r="G6369">
        <v>3.6827640632663798</v>
      </c>
    </row>
    <row r="6370" spans="1:7" x14ac:dyDescent="0.25">
      <c r="A6370">
        <v>56</v>
      </c>
      <c r="B6370">
        <v>24.5</v>
      </c>
      <c r="C6370">
        <v>-18.224385506364399</v>
      </c>
      <c r="D6370">
        <v>-0.58815767100094196</v>
      </c>
      <c r="E6370">
        <v>0</v>
      </c>
      <c r="F6370">
        <v>-0.19267189475256999</v>
      </c>
      <c r="G6370">
        <v>3.6827640632660099</v>
      </c>
    </row>
    <row r="6371" spans="1:7" x14ac:dyDescent="0.25">
      <c r="A6371">
        <v>56</v>
      </c>
      <c r="B6371">
        <v>24.5</v>
      </c>
      <c r="C6371">
        <v>-18.4445086179547</v>
      </c>
      <c r="D6371">
        <v>-0.60768147600177502</v>
      </c>
      <c r="E6371">
        <v>0</v>
      </c>
      <c r="F6371">
        <v>-0.19848878237745199</v>
      </c>
      <c r="G6371">
        <v>3.5941102957052702</v>
      </c>
    </row>
    <row r="6372" spans="1:7" x14ac:dyDescent="0.25">
      <c r="A6372">
        <v>56</v>
      </c>
      <c r="B6372">
        <v>24.5</v>
      </c>
      <c r="C6372">
        <v>-18.664631729545</v>
      </c>
      <c r="D6372">
        <v>-0.63087327970857499</v>
      </c>
      <c r="E6372">
        <v>0</v>
      </c>
      <c r="F6372">
        <v>-0.20415568311858001</v>
      </c>
      <c r="G6372">
        <v>3.5047457457197901</v>
      </c>
    </row>
    <row r="6373" spans="1:7" x14ac:dyDescent="0.25">
      <c r="A6373">
        <v>56</v>
      </c>
      <c r="B6373">
        <v>24.5</v>
      </c>
      <c r="C6373">
        <v>-18.884754841135301</v>
      </c>
      <c r="D6373">
        <v>-0.65773921739678498</v>
      </c>
      <c r="E6373">
        <v>0</v>
      </c>
      <c r="F6373">
        <v>-0.20967045013285099</v>
      </c>
      <c r="G6373">
        <v>3.4147282621418902</v>
      </c>
    </row>
    <row r="6374" spans="1:7" x14ac:dyDescent="0.25">
      <c r="A6374">
        <v>56</v>
      </c>
      <c r="B6374">
        <v>24.5</v>
      </c>
      <c r="C6374">
        <v>-19.104877952725602</v>
      </c>
      <c r="D6374">
        <v>-0.68624268647168396</v>
      </c>
      <c r="E6374">
        <v>0</v>
      </c>
      <c r="F6374">
        <v>-0.31144895257334598</v>
      </c>
      <c r="G6374">
        <v>3.3241174066587198</v>
      </c>
    </row>
    <row r="6375" spans="1:7" x14ac:dyDescent="0.25">
      <c r="A6375">
        <v>56</v>
      </c>
      <c r="B6375">
        <v>24.5</v>
      </c>
      <c r="C6375">
        <v>-19.104877952725602</v>
      </c>
      <c r="D6375">
        <v>-0.68594641997484596</v>
      </c>
      <c r="E6375">
        <v>0</v>
      </c>
      <c r="F6375">
        <v>-0.31144895257384902</v>
      </c>
      <c r="G6375">
        <v>3.3241174066580998</v>
      </c>
    </row>
    <row r="6376" spans="1:7" x14ac:dyDescent="0.25">
      <c r="A6376">
        <v>56</v>
      </c>
      <c r="B6376">
        <v>24.5</v>
      </c>
      <c r="C6376">
        <v>-19.328065872596799</v>
      </c>
      <c r="D6376">
        <v>-0.71572998224471296</v>
      </c>
      <c r="E6376">
        <v>0</v>
      </c>
      <c r="F6376">
        <v>-0.45241533086266</v>
      </c>
      <c r="G6376">
        <v>3.23165111285007</v>
      </c>
    </row>
    <row r="6377" spans="1:7" x14ac:dyDescent="0.25">
      <c r="A6377">
        <v>56</v>
      </c>
      <c r="B6377">
        <v>24.5</v>
      </c>
      <c r="C6377">
        <v>-19.551253792468</v>
      </c>
      <c r="D6377">
        <v>-0.74585161993341897</v>
      </c>
      <c r="E6377">
        <v>0</v>
      </c>
      <c r="F6377">
        <v>-0.60353345020453597</v>
      </c>
      <c r="G6377">
        <v>3.1386067343700499</v>
      </c>
    </row>
    <row r="6378" spans="1:7" x14ac:dyDescent="0.25">
      <c r="A6378">
        <v>56</v>
      </c>
      <c r="B6378">
        <v>24.5</v>
      </c>
      <c r="C6378">
        <v>-19.7744417123392</v>
      </c>
      <c r="D6378">
        <v>-0.77952782768545203</v>
      </c>
      <c r="E6378">
        <v>0</v>
      </c>
      <c r="F6378">
        <v>-0.764701722901036</v>
      </c>
      <c r="G6378">
        <v>3.0451176162379201</v>
      </c>
    </row>
    <row r="6379" spans="1:7" x14ac:dyDescent="0.25">
      <c r="A6379">
        <v>56</v>
      </c>
      <c r="B6379">
        <v>24.5</v>
      </c>
      <c r="C6379">
        <v>-19.997629632210401</v>
      </c>
      <c r="D6379">
        <v>-0.813514789152332</v>
      </c>
      <c r="E6379">
        <v>0</v>
      </c>
      <c r="F6379">
        <v>-0.93581363070567702</v>
      </c>
      <c r="G6379">
        <v>2.9513178774370301</v>
      </c>
    </row>
    <row r="6380" spans="1:7" x14ac:dyDescent="0.25">
      <c r="A6380">
        <v>56</v>
      </c>
      <c r="B6380">
        <v>24.5</v>
      </c>
      <c r="C6380">
        <v>-19.997629632210401</v>
      </c>
      <c r="D6380">
        <v>-0.81333310425271599</v>
      </c>
      <c r="E6380">
        <v>0</v>
      </c>
      <c r="F6380">
        <v>-0.93581363070633306</v>
      </c>
      <c r="G6380">
        <v>2.9513178774378601</v>
      </c>
    </row>
    <row r="6381" spans="1:7" x14ac:dyDescent="0.25">
      <c r="A6381">
        <v>56</v>
      </c>
      <c r="B6381">
        <v>24.5</v>
      </c>
      <c r="C6381">
        <v>-20.223925032164399</v>
      </c>
      <c r="D6381">
        <v>-0.84918520519359597</v>
      </c>
      <c r="E6381">
        <v>0</v>
      </c>
      <c r="F6381">
        <v>-1.1193669981515399</v>
      </c>
      <c r="G6381">
        <v>2.8559625055522599</v>
      </c>
    </row>
    <row r="6382" spans="1:7" x14ac:dyDescent="0.25">
      <c r="A6382">
        <v>56</v>
      </c>
      <c r="B6382">
        <v>24.5</v>
      </c>
      <c r="C6382">
        <v>-20.4502204321184</v>
      </c>
      <c r="D6382">
        <v>-0.89363150785509304</v>
      </c>
      <c r="E6382">
        <v>0</v>
      </c>
      <c r="F6382">
        <v>-1.3129478604098399</v>
      </c>
      <c r="G6382">
        <v>2.7604304740315699</v>
      </c>
    </row>
    <row r="6383" spans="1:7" x14ac:dyDescent="0.25">
      <c r="A6383">
        <v>56</v>
      </c>
      <c r="B6383">
        <v>24.5</v>
      </c>
      <c r="C6383">
        <v>-20.676515832072301</v>
      </c>
      <c r="D6383">
        <v>-0.93874565590127301</v>
      </c>
      <c r="E6383">
        <v>0</v>
      </c>
      <c r="F6383">
        <v>-1.5161710750273101</v>
      </c>
      <c r="G6383">
        <v>2.6648974928562001</v>
      </c>
    </row>
    <row r="6384" spans="1:7" x14ac:dyDescent="0.25">
      <c r="A6384">
        <v>56</v>
      </c>
      <c r="B6384">
        <v>24.5</v>
      </c>
      <c r="C6384">
        <v>-20.902811232026298</v>
      </c>
      <c r="D6384">
        <v>-0.983558352664755</v>
      </c>
      <c r="E6384">
        <v>0</v>
      </c>
      <c r="F6384">
        <v>-1.7286485345626199</v>
      </c>
      <c r="G6384">
        <v>2.5695399951416702</v>
      </c>
    </row>
    <row r="6385" spans="1:7" x14ac:dyDescent="0.25">
      <c r="A6385">
        <v>56</v>
      </c>
      <c r="B6385">
        <v>24.5</v>
      </c>
      <c r="C6385">
        <v>-20.902811232026298</v>
      </c>
      <c r="D6385">
        <v>-0.98346974951638699</v>
      </c>
      <c r="E6385">
        <v>0</v>
      </c>
      <c r="F6385">
        <v>-1.7286485345629701</v>
      </c>
      <c r="G6385">
        <v>2.5695399951412701</v>
      </c>
    </row>
    <row r="6386" spans="1:7" x14ac:dyDescent="0.25">
      <c r="A6386">
        <v>56</v>
      </c>
      <c r="B6386">
        <v>24.5</v>
      </c>
      <c r="C6386">
        <v>-21.132257377990999</v>
      </c>
      <c r="D6386">
        <v>-1.0283843682250799</v>
      </c>
      <c r="E6386">
        <v>0</v>
      </c>
      <c r="F6386">
        <v>-1.9532411655225499</v>
      </c>
      <c r="G6386">
        <v>2.4731315407908099</v>
      </c>
    </row>
    <row r="6387" spans="1:7" x14ac:dyDescent="0.25">
      <c r="A6387">
        <v>56</v>
      </c>
      <c r="B6387">
        <v>24.5</v>
      </c>
      <c r="C6387">
        <v>-21.3617035239557</v>
      </c>
      <c r="D6387">
        <v>-1.07340951985449</v>
      </c>
      <c r="E6387">
        <v>0</v>
      </c>
      <c r="F6387">
        <v>-2.1867610846927299</v>
      </c>
      <c r="G6387">
        <v>2.3771063241613399</v>
      </c>
    </row>
    <row r="6388" spans="1:7" x14ac:dyDescent="0.25">
      <c r="A6388">
        <v>56</v>
      </c>
      <c r="B6388">
        <v>24.5</v>
      </c>
      <c r="C6388">
        <v>-21.591149669920402</v>
      </c>
      <c r="D6388">
        <v>-1.1162087275189001</v>
      </c>
      <c r="E6388">
        <v>0</v>
      </c>
      <c r="F6388">
        <v>-2.4286307196915602</v>
      </c>
      <c r="G6388">
        <v>2.2816618744601702</v>
      </c>
    </row>
    <row r="6389" spans="1:7" x14ac:dyDescent="0.25">
      <c r="A6389">
        <v>56</v>
      </c>
      <c r="B6389">
        <v>24.5</v>
      </c>
      <c r="C6389">
        <v>-21.820595815885099</v>
      </c>
      <c r="D6389">
        <v>-1.15747258953724</v>
      </c>
      <c r="E6389">
        <v>0</v>
      </c>
      <c r="F6389">
        <v>-2.6782703463903901</v>
      </c>
      <c r="G6389">
        <v>2.18699625625336</v>
      </c>
    </row>
    <row r="6390" spans="1:7" x14ac:dyDescent="0.25">
      <c r="A6390">
        <v>56</v>
      </c>
      <c r="B6390">
        <v>24.5</v>
      </c>
      <c r="C6390">
        <v>-21.820595815885099</v>
      </c>
      <c r="D6390">
        <v>-1.1574210271799901</v>
      </c>
      <c r="E6390">
        <v>0</v>
      </c>
      <c r="F6390">
        <v>-2.6782703463907001</v>
      </c>
      <c r="G6390">
        <v>2.18699625625394</v>
      </c>
    </row>
    <row r="6391" spans="1:7" x14ac:dyDescent="0.25">
      <c r="A6391">
        <v>56</v>
      </c>
      <c r="B6391">
        <v>24.5</v>
      </c>
      <c r="C6391">
        <v>-22.053236576186801</v>
      </c>
      <c r="D6391">
        <v>-1.1963654147020999</v>
      </c>
      <c r="E6391">
        <v>0</v>
      </c>
      <c r="F6391">
        <v>-2.9388933146182801</v>
      </c>
      <c r="G6391">
        <v>2.0919218625893601</v>
      </c>
    </row>
    <row r="6392" spans="1:7" x14ac:dyDescent="0.25">
      <c r="A6392">
        <v>56</v>
      </c>
      <c r="B6392">
        <v>24.5</v>
      </c>
      <c r="C6392">
        <v>-22.285877336488401</v>
      </c>
      <c r="D6392">
        <v>-1.2322445274553699</v>
      </c>
      <c r="E6392">
        <v>0</v>
      </c>
      <c r="F6392">
        <v>-3.20665149827042</v>
      </c>
      <c r="G6392">
        <v>1.99788337306171</v>
      </c>
    </row>
    <row r="6393" spans="1:7" x14ac:dyDescent="0.25">
      <c r="A6393">
        <v>56</v>
      </c>
      <c r="B6393">
        <v>24.5</v>
      </c>
      <c r="C6393">
        <v>-22.51851809679</v>
      </c>
      <c r="D6393">
        <v>-1.2650246181379501</v>
      </c>
      <c r="E6393">
        <v>0</v>
      </c>
      <c r="F6393">
        <v>-3.4808138323666298</v>
      </c>
      <c r="G6393">
        <v>1.9050895063980999</v>
      </c>
    </row>
    <row r="6394" spans="1:7" x14ac:dyDescent="0.25">
      <c r="A6394">
        <v>56</v>
      </c>
      <c r="B6394">
        <v>24.5</v>
      </c>
      <c r="C6394">
        <v>-22.751158857091699</v>
      </c>
      <c r="D6394">
        <v>-1.29467193944799</v>
      </c>
      <c r="E6394">
        <v>0</v>
      </c>
      <c r="F6394">
        <v>-3.7606485746363898</v>
      </c>
      <c r="G6394">
        <v>1.81374911485112</v>
      </c>
    </row>
    <row r="6395" spans="1:7" x14ac:dyDescent="0.25">
      <c r="A6395">
        <v>56</v>
      </c>
      <c r="B6395">
        <v>24.5</v>
      </c>
      <c r="C6395">
        <v>-22.751158857091699</v>
      </c>
      <c r="D6395">
        <v>-1.29459917470643</v>
      </c>
      <c r="E6395">
        <v>0</v>
      </c>
      <c r="F6395">
        <v>-3.7606485746365901</v>
      </c>
      <c r="G6395">
        <v>1.81374911485137</v>
      </c>
    </row>
    <row r="6396" spans="1:7" x14ac:dyDescent="0.25">
      <c r="A6396">
        <v>56</v>
      </c>
      <c r="B6396">
        <v>24.5</v>
      </c>
      <c r="C6396">
        <v>-22.987038710842</v>
      </c>
      <c r="D6396">
        <v>-1.3213418695802801</v>
      </c>
      <c r="E6396">
        <v>0</v>
      </c>
      <c r="F6396">
        <v>-4.0496229050972303</v>
      </c>
      <c r="G6396">
        <v>1.72274671912258</v>
      </c>
    </row>
    <row r="6397" spans="1:7" x14ac:dyDescent="0.25">
      <c r="A6397">
        <v>56</v>
      </c>
      <c r="B6397">
        <v>24.5</v>
      </c>
      <c r="C6397">
        <v>-23.222918564592302</v>
      </c>
      <c r="D6397">
        <v>-1.3445636159094001</v>
      </c>
      <c r="E6397">
        <v>0</v>
      </c>
      <c r="F6397">
        <v>-4.3433233098245001</v>
      </c>
      <c r="G6397">
        <v>1.633498095622</v>
      </c>
    </row>
    <row r="6398" spans="1:7" x14ac:dyDescent="0.25">
      <c r="A6398">
        <v>56</v>
      </c>
      <c r="B6398">
        <v>24.5</v>
      </c>
      <c r="C6398">
        <v>-23.458798418342599</v>
      </c>
      <c r="D6398">
        <v>-1.3642150288125701</v>
      </c>
      <c r="E6398">
        <v>0</v>
      </c>
      <c r="F6398">
        <v>-4.6408551092484904</v>
      </c>
      <c r="G6398">
        <v>1.5462201812759599</v>
      </c>
    </row>
    <row r="6399" spans="1:7" x14ac:dyDescent="0.25">
      <c r="A6399">
        <v>56</v>
      </c>
      <c r="B6399">
        <v>24.5</v>
      </c>
      <c r="C6399">
        <v>-23.694678272092901</v>
      </c>
      <c r="D6399">
        <v>-1.3802467234086</v>
      </c>
      <c r="E6399">
        <v>1.0979259212849501E-3</v>
      </c>
      <c r="F6399">
        <v>-4.9413208917384202</v>
      </c>
      <c r="G6399">
        <v>1.46113022561196</v>
      </c>
    </row>
    <row r="6400" spans="1:7" x14ac:dyDescent="0.25">
      <c r="A6400">
        <v>56</v>
      </c>
      <c r="B6400">
        <v>24.5</v>
      </c>
      <c r="C6400">
        <v>-23.694678272092901</v>
      </c>
      <c r="D6400">
        <v>-1.3801357939003001</v>
      </c>
      <c r="E6400">
        <v>1.11396813443189E-3</v>
      </c>
      <c r="F6400">
        <v>-4.9413208917386804</v>
      </c>
      <c r="G6400">
        <v>1.46113022561225</v>
      </c>
    </row>
    <row r="6401" spans="1:7" x14ac:dyDescent="0.25">
      <c r="A6401">
        <v>56</v>
      </c>
      <c r="B6401">
        <v>24.5</v>
      </c>
      <c r="C6401">
        <v>-23.933842317693198</v>
      </c>
      <c r="D6401">
        <v>-1.3925352991018001</v>
      </c>
      <c r="E6401">
        <v>3.6573824882104901E-3</v>
      </c>
      <c r="F6401">
        <v>-5.2482587434948798</v>
      </c>
      <c r="G6401">
        <v>1.37722880564437</v>
      </c>
    </row>
    <row r="6402" spans="1:7" x14ac:dyDescent="0.25">
      <c r="A6402">
        <v>56</v>
      </c>
      <c r="B6402">
        <v>24.5</v>
      </c>
      <c r="C6402">
        <v>-24.1730063632934</v>
      </c>
      <c r="D6402">
        <v>-1.4006753067406099</v>
      </c>
      <c r="E6402">
        <v>6.4169542472740197E-3</v>
      </c>
      <c r="F6402">
        <v>-5.5567626570861197</v>
      </c>
      <c r="G6402">
        <v>1.2958669062519099</v>
      </c>
    </row>
    <row r="6403" spans="1:7" x14ac:dyDescent="0.25">
      <c r="A6403">
        <v>56</v>
      </c>
      <c r="B6403">
        <v>24.5</v>
      </c>
      <c r="C6403">
        <v>-24.412170408893701</v>
      </c>
      <c r="D6403">
        <v>-1.40449324954439</v>
      </c>
      <c r="E6403">
        <v>9.3909646766628697E-3</v>
      </c>
      <c r="F6403">
        <v>-5.86571147068023</v>
      </c>
      <c r="G6403">
        <v>1.2172726386135699</v>
      </c>
    </row>
    <row r="6404" spans="1:7" x14ac:dyDescent="0.25">
      <c r="A6404">
        <v>56</v>
      </c>
      <c r="B6404">
        <v>24.5</v>
      </c>
      <c r="C6404">
        <v>-24.651334454493998</v>
      </c>
      <c r="D6404">
        <v>-1.4039265602408</v>
      </c>
      <c r="E6404">
        <v>1.2577695041417401E-2</v>
      </c>
      <c r="F6404">
        <v>-6.1739792265996103</v>
      </c>
      <c r="G6404">
        <v>1.1416744507593699</v>
      </c>
    </row>
    <row r="6405" spans="1:7" x14ac:dyDescent="0.25">
      <c r="A6405">
        <v>56</v>
      </c>
      <c r="B6405">
        <v>24.5</v>
      </c>
      <c r="C6405">
        <v>-24.651334454493998</v>
      </c>
      <c r="D6405">
        <v>-1.40370099522818</v>
      </c>
      <c r="E6405">
        <v>1.2578474202144399E-2</v>
      </c>
      <c r="F6405">
        <v>-6.1739792265997897</v>
      </c>
      <c r="G6405">
        <v>1.14167445075924</v>
      </c>
    </row>
    <row r="6406" spans="1:7" x14ac:dyDescent="0.25">
      <c r="A6406">
        <v>56</v>
      </c>
      <c r="B6406">
        <v>24.5</v>
      </c>
      <c r="C6406">
        <v>-24.893828418257598</v>
      </c>
      <c r="D6406">
        <v>-1.3982958731355399</v>
      </c>
      <c r="E6406">
        <v>1.6065990546241901E-2</v>
      </c>
      <c r="F6406">
        <v>-6.4848736755438301</v>
      </c>
      <c r="G6406">
        <v>1.06824367002058</v>
      </c>
    </row>
    <row r="6407" spans="1:7" x14ac:dyDescent="0.25">
      <c r="A6407">
        <v>56</v>
      </c>
      <c r="B6407">
        <v>24.5</v>
      </c>
      <c r="C6407">
        <v>-25.136322382021199</v>
      </c>
      <c r="D6407">
        <v>-1.387356811948</v>
      </c>
      <c r="E6407">
        <v>1.9804260461499201E-2</v>
      </c>
      <c r="F6407">
        <v>-6.7930581719330601</v>
      </c>
      <c r="G6407">
        <v>0.99823089627502504</v>
      </c>
    </row>
    <row r="6408" spans="1:7" x14ac:dyDescent="0.25">
      <c r="A6408">
        <v>56</v>
      </c>
      <c r="B6408">
        <v>24.5</v>
      </c>
      <c r="C6408">
        <v>-25.378816345784799</v>
      </c>
      <c r="D6408">
        <v>-1.37079962640217</v>
      </c>
      <c r="E6408">
        <v>2.3801424140645299E-2</v>
      </c>
      <c r="F6408">
        <v>-7.0970636597836601</v>
      </c>
      <c r="G6408">
        <v>0.93188034965982602</v>
      </c>
    </row>
    <row r="6409" spans="1:7" x14ac:dyDescent="0.25">
      <c r="A6409">
        <v>56</v>
      </c>
      <c r="B6409">
        <v>24.5</v>
      </c>
      <c r="C6409">
        <v>-25.621310309548399</v>
      </c>
      <c r="D6409">
        <v>-1.3485401312346901</v>
      </c>
      <c r="E6409">
        <v>2.8065621776408999E-2</v>
      </c>
      <c r="F6409">
        <v>-7.3954133685425898</v>
      </c>
      <c r="G6409">
        <v>0.86943708050056101</v>
      </c>
    </row>
    <row r="6410" spans="1:7" x14ac:dyDescent="0.25">
      <c r="A6410">
        <v>56</v>
      </c>
      <c r="B6410">
        <v>24.5</v>
      </c>
      <c r="C6410">
        <v>-25.621310309548399</v>
      </c>
      <c r="D6410">
        <v>-1.34814357097703</v>
      </c>
      <c r="E6410">
        <v>2.8052462528257601E-2</v>
      </c>
      <c r="F6410">
        <v>-7.3954133685428296</v>
      </c>
      <c r="G6410">
        <v>0.86943708050098301</v>
      </c>
    </row>
    <row r="6411" spans="1:7" x14ac:dyDescent="0.25">
      <c r="A6411">
        <v>56</v>
      </c>
      <c r="B6411">
        <v>24.5</v>
      </c>
      <c r="C6411">
        <v>-25.867180554443301</v>
      </c>
      <c r="D6411">
        <v>-1.31908046491923</v>
      </c>
      <c r="E6411">
        <v>3.2657635067897102E-2</v>
      </c>
      <c r="F6411">
        <v>-7.6907441624126696</v>
      </c>
      <c r="G6411">
        <v>0.81030355757859396</v>
      </c>
    </row>
    <row r="6412" spans="1:7" x14ac:dyDescent="0.25">
      <c r="A6412">
        <v>56</v>
      </c>
      <c r="B6412">
        <v>24.5</v>
      </c>
      <c r="C6412">
        <v>-26.113050799338101</v>
      </c>
      <c r="D6412">
        <v>-1.2824085636814</v>
      </c>
      <c r="E6412">
        <v>3.7533181274106597E-2</v>
      </c>
      <c r="F6412">
        <v>-7.9773456624796104</v>
      </c>
      <c r="G6412">
        <v>0.75558669723729399</v>
      </c>
    </row>
    <row r="6413" spans="1:7" x14ac:dyDescent="0.25">
      <c r="A6413">
        <v>56</v>
      </c>
      <c r="B6413">
        <v>24.5</v>
      </c>
      <c r="C6413">
        <v>-26.358921044233</v>
      </c>
      <c r="D6413">
        <v>-1.2380130467571999</v>
      </c>
      <c r="E6413">
        <v>4.2683305841581601E-2</v>
      </c>
      <c r="F6413">
        <v>-8.2532184189174504</v>
      </c>
      <c r="G6413">
        <v>0.70554669631578504</v>
      </c>
    </row>
    <row r="6414" spans="1:7" x14ac:dyDescent="0.25">
      <c r="A6414">
        <v>56</v>
      </c>
      <c r="B6414">
        <v>24.5</v>
      </c>
      <c r="C6414">
        <v>-26.6047912891278</v>
      </c>
      <c r="D6414">
        <v>-1.1857790936403201</v>
      </c>
      <c r="E6414">
        <v>4.8112213465017699E-2</v>
      </c>
      <c r="F6414">
        <v>-8.5163510616117808</v>
      </c>
      <c r="G6414">
        <v>0.66044443158242205</v>
      </c>
    </row>
    <row r="6415" spans="1:7" x14ac:dyDescent="0.25">
      <c r="A6415">
        <v>56</v>
      </c>
      <c r="B6415">
        <v>24.5</v>
      </c>
      <c r="C6415">
        <v>-26.6047912891278</v>
      </c>
      <c r="D6415">
        <v>-1.1851713835694</v>
      </c>
      <c r="E6415">
        <v>4.8081725714436203E-2</v>
      </c>
      <c r="F6415">
        <v>-8.5163510616120295</v>
      </c>
      <c r="G6415">
        <v>0.66044443158191002</v>
      </c>
    </row>
    <row r="6416" spans="1:7" x14ac:dyDescent="0.25">
      <c r="A6416">
        <v>56</v>
      </c>
      <c r="B6416">
        <v>24.5</v>
      </c>
      <c r="C6416">
        <v>-26.854084823640701</v>
      </c>
      <c r="D6416">
        <v>-1.1231006652516</v>
      </c>
      <c r="E6416">
        <v>5.3856768187581297E-2</v>
      </c>
      <c r="F6416">
        <v>-8.7680830688481404</v>
      </c>
      <c r="G6416">
        <v>0.61997154934557197</v>
      </c>
    </row>
    <row r="6417" spans="1:7" x14ac:dyDescent="0.25">
      <c r="A6417">
        <v>56</v>
      </c>
      <c r="B6417">
        <v>24.5</v>
      </c>
      <c r="C6417">
        <v>-27.103378358153499</v>
      </c>
      <c r="D6417">
        <v>-1.0503010971139299</v>
      </c>
      <c r="E6417">
        <v>5.9837495359608202E-2</v>
      </c>
      <c r="F6417">
        <v>-9.0024152255956693</v>
      </c>
      <c r="G6417">
        <v>0.585027881343679</v>
      </c>
    </row>
    <row r="6418" spans="1:7" x14ac:dyDescent="0.25">
      <c r="A6418">
        <v>56</v>
      </c>
      <c r="B6418">
        <v>24.5</v>
      </c>
      <c r="C6418">
        <v>-27.3526718926664</v>
      </c>
      <c r="D6418">
        <v>-0.96662252563480799</v>
      </c>
      <c r="E6418">
        <v>6.6023159351730101E-2</v>
      </c>
      <c r="F6418">
        <v>-9.2165802512018402</v>
      </c>
      <c r="G6418">
        <v>0.55586655035468602</v>
      </c>
    </row>
    <row r="6419" spans="1:7" x14ac:dyDescent="0.25">
      <c r="A6419">
        <v>56</v>
      </c>
      <c r="B6419">
        <v>24.5</v>
      </c>
      <c r="C6419">
        <v>-27.601965427179199</v>
      </c>
      <c r="D6419">
        <v>-0.87191479729264398</v>
      </c>
      <c r="E6419">
        <v>7.2413012285160103E-2</v>
      </c>
      <c r="F6419">
        <v>-9.4077935396907009</v>
      </c>
      <c r="G6419">
        <v>0.53274062345135498</v>
      </c>
    </row>
    <row r="6420" spans="1:7" x14ac:dyDescent="0.25">
      <c r="A6420">
        <v>56</v>
      </c>
      <c r="B6420">
        <v>24.5</v>
      </c>
      <c r="C6420">
        <v>-27.601965427179199</v>
      </c>
      <c r="D6420">
        <v>-0.87112860914234602</v>
      </c>
      <c r="E6420">
        <v>7.2366712902232497E-2</v>
      </c>
      <c r="F6420">
        <v>-9.4077935396901999</v>
      </c>
      <c r="G6420">
        <v>0.53274062345217899</v>
      </c>
    </row>
    <row r="6421" spans="1:7" x14ac:dyDescent="0.25">
      <c r="A6421">
        <v>56</v>
      </c>
      <c r="B6421">
        <v>24.5</v>
      </c>
      <c r="C6421">
        <v>-27.854729914303199</v>
      </c>
      <c r="D6421">
        <v>-0.76217859353872097</v>
      </c>
      <c r="E6421">
        <v>7.8951286698763001E-2</v>
      </c>
      <c r="F6421">
        <v>-9.5752405404977008</v>
      </c>
      <c r="G6421">
        <v>0.51565745449358202</v>
      </c>
    </row>
    <row r="6422" spans="1:7" x14ac:dyDescent="0.25">
      <c r="A6422">
        <v>56</v>
      </c>
      <c r="B6422">
        <v>24.5</v>
      </c>
      <c r="C6422">
        <v>-28.1074944014272</v>
      </c>
      <c r="D6422">
        <v>-0.63827630119926004</v>
      </c>
      <c r="E6422">
        <v>8.5520096824225095E-2</v>
      </c>
      <c r="F6422">
        <v>-9.71281202060241</v>
      </c>
      <c r="G6422">
        <v>0.50519841342662097</v>
      </c>
    </row>
    <row r="6423" spans="1:7" x14ac:dyDescent="0.25">
      <c r="A6423">
        <v>56</v>
      </c>
      <c r="B6423">
        <v>24.5</v>
      </c>
      <c r="C6423">
        <v>-28.360258888551201</v>
      </c>
      <c r="D6423">
        <v>-0.49921287814697801</v>
      </c>
      <c r="E6423">
        <v>9.2025143560022504E-2</v>
      </c>
      <c r="F6423">
        <v>-9.8167260827116607</v>
      </c>
      <c r="G6423">
        <v>0.50152359370364197</v>
      </c>
    </row>
    <row r="6424" spans="1:7" x14ac:dyDescent="0.25">
      <c r="A6424">
        <v>56</v>
      </c>
      <c r="B6424">
        <v>24.5</v>
      </c>
      <c r="C6424">
        <v>-28.613023375675301</v>
      </c>
      <c r="D6424">
        <v>-0.34477947040489298</v>
      </c>
      <c r="E6424">
        <v>0.118153801696175</v>
      </c>
      <c r="F6424">
        <v>-9.8831754076626996</v>
      </c>
      <c r="G6424">
        <v>0.50479078441632497</v>
      </c>
    </row>
    <row r="6425" spans="1:7" x14ac:dyDescent="0.25">
      <c r="A6425">
        <v>56</v>
      </c>
      <c r="B6425">
        <v>24.5</v>
      </c>
      <c r="C6425">
        <v>-28.613023375675301</v>
      </c>
      <c r="D6425">
        <v>-0.34382278243344599</v>
      </c>
      <c r="E6425">
        <v>0.118086901877396</v>
      </c>
      <c r="F6425">
        <v>-9.8831754076622502</v>
      </c>
      <c r="G6425">
        <v>0.50479078441715397</v>
      </c>
    </row>
    <row r="6426" spans="1:7" x14ac:dyDescent="0.25">
      <c r="A6426">
        <v>56</v>
      </c>
      <c r="B6426">
        <v>24.5</v>
      </c>
      <c r="C6426">
        <v>-28.869307142022901</v>
      </c>
      <c r="D6426">
        <v>-0.177332109027249</v>
      </c>
      <c r="E6426">
        <v>0.17373702704201999</v>
      </c>
      <c r="F6426">
        <v>-9.9080783825644207</v>
      </c>
      <c r="G6426">
        <v>0.51524316759046296</v>
      </c>
    </row>
    <row r="6427" spans="1:7" x14ac:dyDescent="0.25">
      <c r="A6427">
        <v>56</v>
      </c>
      <c r="B6427">
        <v>24.5</v>
      </c>
      <c r="C6427">
        <v>-29.125590908370601</v>
      </c>
      <c r="D6427">
        <v>-0.11910933621889599</v>
      </c>
      <c r="E6427">
        <v>0.233728310084237</v>
      </c>
      <c r="F6427">
        <v>-9.8856506930551795</v>
      </c>
      <c r="G6427">
        <v>0.53292432663870903</v>
      </c>
    </row>
    <row r="6428" spans="1:7" x14ac:dyDescent="0.25">
      <c r="A6428">
        <v>56</v>
      </c>
      <c r="B6428">
        <v>24.5</v>
      </c>
      <c r="C6428">
        <v>-29.381874674718201</v>
      </c>
      <c r="D6428">
        <v>-5.4289112462804302E-2</v>
      </c>
      <c r="E6428">
        <v>0.39989403813110602</v>
      </c>
      <c r="F6428">
        <v>-9.8109552826272406</v>
      </c>
      <c r="G6428">
        <v>0.55764368335313597</v>
      </c>
    </row>
    <row r="6429" spans="1:7" x14ac:dyDescent="0.25">
      <c r="A6429">
        <v>56</v>
      </c>
      <c r="B6429">
        <v>24.5</v>
      </c>
      <c r="C6429">
        <v>-29.638158441065801</v>
      </c>
      <c r="D6429">
        <v>0</v>
      </c>
      <c r="E6429">
        <v>0.63306716697242904</v>
      </c>
      <c r="F6429">
        <v>-9.6790308727937706</v>
      </c>
      <c r="G6429">
        <v>0.58920017779126899</v>
      </c>
    </row>
    <row r="6430" spans="1:7" x14ac:dyDescent="0.25">
      <c r="A6430">
        <v>56</v>
      </c>
      <c r="B6430">
        <v>24.5</v>
      </c>
      <c r="C6430">
        <v>-29.638158441065801</v>
      </c>
      <c r="D6430">
        <v>0</v>
      </c>
      <c r="E6430">
        <v>0.63358821825582001</v>
      </c>
      <c r="F6430">
        <v>-9.6790308727943906</v>
      </c>
      <c r="G6430">
        <v>0.58920017779175704</v>
      </c>
    </row>
    <row r="6431" spans="1:7" x14ac:dyDescent="0.25">
      <c r="A6431">
        <v>56</v>
      </c>
      <c r="B6431">
        <v>24.5</v>
      </c>
      <c r="C6431">
        <v>-29.8980104861085</v>
      </c>
      <c r="D6431">
        <v>0</v>
      </c>
      <c r="E6431">
        <v>0.89215157130024203</v>
      </c>
      <c r="F6431">
        <v>-9.4813464288565505</v>
      </c>
      <c r="G6431">
        <v>0.62766758535982603</v>
      </c>
    </row>
    <row r="6432" spans="1:7" x14ac:dyDescent="0.25">
      <c r="A6432">
        <v>56</v>
      </c>
      <c r="B6432">
        <v>24.5</v>
      </c>
      <c r="C6432">
        <v>-30.1578625311511</v>
      </c>
      <c r="D6432">
        <v>0</v>
      </c>
      <c r="E6432">
        <v>1.17341161814226</v>
      </c>
      <c r="F6432">
        <v>-9.2133826395014893</v>
      </c>
      <c r="G6432">
        <v>0.67203057660557997</v>
      </c>
    </row>
    <row r="6433" spans="1:7" x14ac:dyDescent="0.25">
      <c r="A6433">
        <v>56</v>
      </c>
      <c r="B6433">
        <v>24.5</v>
      </c>
      <c r="C6433">
        <v>-30.417714576193799</v>
      </c>
      <c r="D6433">
        <v>0</v>
      </c>
      <c r="E6433">
        <v>1.4772283022246</v>
      </c>
      <c r="F6433">
        <v>-8.8694259305870293</v>
      </c>
      <c r="G6433">
        <v>0.72097881832324096</v>
      </c>
    </row>
    <row r="6434" spans="1:7" x14ac:dyDescent="0.25">
      <c r="A6434">
        <v>56</v>
      </c>
      <c r="B6434">
        <v>24.5</v>
      </c>
      <c r="C6434">
        <v>-30.677566621236402</v>
      </c>
      <c r="D6434">
        <v>0</v>
      </c>
      <c r="E6434">
        <v>1.8034615669899801</v>
      </c>
      <c r="F6434">
        <v>-8.4437489491618098</v>
      </c>
      <c r="G6434">
        <v>0.77317112116919495</v>
      </c>
    </row>
    <row r="6435" spans="1:7" x14ac:dyDescent="0.25">
      <c r="A6435">
        <v>56</v>
      </c>
      <c r="B6435">
        <v>24.5</v>
      </c>
      <c r="C6435">
        <v>-30.677566621236402</v>
      </c>
      <c r="D6435">
        <v>0</v>
      </c>
      <c r="E6435">
        <v>1.80281878737129</v>
      </c>
      <c r="F6435">
        <v>-8.4437489491620905</v>
      </c>
      <c r="G6435">
        <v>0.77317112116898801</v>
      </c>
    </row>
    <row r="6436" spans="1:7" x14ac:dyDescent="0.25">
      <c r="A6436">
        <v>56</v>
      </c>
      <c r="B6436">
        <v>24.5</v>
      </c>
      <c r="C6436">
        <v>-30.941036626672702</v>
      </c>
      <c r="D6436">
        <v>0</v>
      </c>
      <c r="E6436">
        <v>2.1571721442031202</v>
      </c>
      <c r="F6436">
        <v>-7.9226604258690401</v>
      </c>
      <c r="G6436">
        <v>0.827060315550048</v>
      </c>
    </row>
    <row r="6437" spans="1:7" x14ac:dyDescent="0.25">
      <c r="A6437">
        <v>56</v>
      </c>
      <c r="B6437">
        <v>24.5</v>
      </c>
      <c r="C6437">
        <v>-31.204506632108998</v>
      </c>
      <c r="D6437">
        <v>0</v>
      </c>
      <c r="E6437">
        <v>2.5305388464878602</v>
      </c>
      <c r="F6437">
        <v>-7.3053238940933003</v>
      </c>
      <c r="G6437">
        <v>0.88031778763127999</v>
      </c>
    </row>
    <row r="6438" spans="1:7" x14ac:dyDescent="0.25">
      <c r="A6438">
        <v>56</v>
      </c>
      <c r="B6438">
        <v>24.5</v>
      </c>
      <c r="C6438">
        <v>-31.467976637545299</v>
      </c>
      <c r="D6438">
        <v>0</v>
      </c>
      <c r="E6438">
        <v>2.9215419746759701</v>
      </c>
      <c r="F6438">
        <v>-6.5873620326427904</v>
      </c>
      <c r="G6438">
        <v>0.92765851387397602</v>
      </c>
    </row>
    <row r="6439" spans="1:7" x14ac:dyDescent="0.25">
      <c r="A6439">
        <v>56</v>
      </c>
      <c r="B6439">
        <v>24.5</v>
      </c>
      <c r="C6439">
        <v>-31.731446642981599</v>
      </c>
      <c r="D6439">
        <v>0</v>
      </c>
      <c r="E6439">
        <v>3.3288046092178898</v>
      </c>
      <c r="F6439">
        <v>-5.7810391939219103</v>
      </c>
      <c r="G6439">
        <v>0.961847059813702</v>
      </c>
    </row>
    <row r="6440" spans="1:7" x14ac:dyDescent="0.25">
      <c r="A6440">
        <v>56</v>
      </c>
      <c r="B6440">
        <v>24.5</v>
      </c>
      <c r="C6440">
        <v>-31.731446642981599</v>
      </c>
      <c r="D6440">
        <v>0</v>
      </c>
      <c r="E6440">
        <v>3.3136287220809799</v>
      </c>
      <c r="F6440">
        <v>-5.7810391939219201</v>
      </c>
      <c r="G6440">
        <v>0.96184705981371199</v>
      </c>
    </row>
    <row r="6441" spans="1:7" x14ac:dyDescent="0.25">
      <c r="A6441">
        <v>56</v>
      </c>
      <c r="B6441">
        <v>24.5</v>
      </c>
      <c r="C6441">
        <v>-31.998584982236199</v>
      </c>
      <c r="D6441">
        <v>-1.53357487241379E-2</v>
      </c>
      <c r="E6441">
        <v>3.7502427412544401</v>
      </c>
      <c r="F6441">
        <v>-4.8553785517690899</v>
      </c>
      <c r="G6441">
        <v>0.97235849773731797</v>
      </c>
    </row>
    <row r="6442" spans="1:7" x14ac:dyDescent="0.25">
      <c r="A6442">
        <v>56</v>
      </c>
      <c r="B6442">
        <v>24.5</v>
      </c>
      <c r="C6442">
        <v>-32.265723321490803</v>
      </c>
      <c r="D6442">
        <v>-0.20364129080339</v>
      </c>
      <c r="E6442">
        <v>4.1633448148691903</v>
      </c>
      <c r="F6442">
        <v>-3.8083667715539802</v>
      </c>
      <c r="G6442">
        <v>0.94670771399600995</v>
      </c>
    </row>
    <row r="6443" spans="1:7" x14ac:dyDescent="0.25">
      <c r="A6443">
        <v>56</v>
      </c>
      <c r="B6443">
        <v>24.5</v>
      </c>
      <c r="C6443">
        <v>-32.532861660745397</v>
      </c>
      <c r="D6443">
        <v>-0.51709111313233802</v>
      </c>
      <c r="E6443">
        <v>4.5525904677723004</v>
      </c>
      <c r="F6443">
        <v>-2.64706906942902</v>
      </c>
      <c r="G6443">
        <v>0.85295036281942804</v>
      </c>
    </row>
    <row r="6444" spans="1:7" x14ac:dyDescent="0.25">
      <c r="A6444">
        <v>56</v>
      </c>
      <c r="B6444">
        <v>24.5</v>
      </c>
      <c r="C6444">
        <v>-32.799999999999997</v>
      </c>
      <c r="D6444">
        <v>-0.97259289549447103</v>
      </c>
      <c r="E6444">
        <v>4.9355342273638296</v>
      </c>
      <c r="F6444">
        <v>-1.37912099703536</v>
      </c>
      <c r="G6444">
        <v>0.65758514866791895</v>
      </c>
    </row>
    <row r="6445" spans="1:7" x14ac:dyDescent="0.25">
      <c r="A6445">
        <v>56</v>
      </c>
      <c r="B6445">
        <v>24.5</v>
      </c>
      <c r="C6445">
        <v>-32.799999999999997</v>
      </c>
      <c r="D6445">
        <v>-0.97074441433442205</v>
      </c>
      <c r="E6445">
        <v>4.7557383767132899</v>
      </c>
      <c r="F6445">
        <v>-1.37912099703536</v>
      </c>
      <c r="G6445">
        <v>0.65758514866792805</v>
      </c>
    </row>
    <row r="6446" spans="1:7" x14ac:dyDescent="0.25">
      <c r="A6446">
        <v>56</v>
      </c>
      <c r="B6446">
        <v>24.5</v>
      </c>
      <c r="C6446">
        <v>-32.975000000000001</v>
      </c>
      <c r="D6446">
        <v>-1.0468429409466899</v>
      </c>
      <c r="E6446">
        <v>2.6193335551641201</v>
      </c>
      <c r="F6446">
        <v>-0.74435795413472705</v>
      </c>
      <c r="G6446">
        <v>0.47996116853672999</v>
      </c>
    </row>
    <row r="6447" spans="1:7" x14ac:dyDescent="0.25">
      <c r="A6447">
        <v>56</v>
      </c>
      <c r="B6447">
        <v>24.5</v>
      </c>
      <c r="C6447">
        <v>-33.15</v>
      </c>
      <c r="D6447">
        <v>-1.0219935355570899</v>
      </c>
      <c r="E6447">
        <v>1.3262203188530299</v>
      </c>
      <c r="F6447">
        <v>-0.414468545646558</v>
      </c>
      <c r="G6447">
        <v>0.29685083360586401</v>
      </c>
    </row>
    <row r="6448" spans="1:7" x14ac:dyDescent="0.25">
      <c r="A6448">
        <v>56</v>
      </c>
      <c r="B6448">
        <v>24.5</v>
      </c>
      <c r="C6448">
        <v>-33.325000000000003</v>
      </c>
      <c r="D6448">
        <v>-0.873248373816364</v>
      </c>
      <c r="E6448">
        <v>0.99916442959922402</v>
      </c>
      <c r="F6448">
        <v>-0.22375054080693799</v>
      </c>
      <c r="G6448">
        <v>0.129404128300629</v>
      </c>
    </row>
    <row r="6449" spans="1:7" x14ac:dyDescent="0.25">
      <c r="A6449">
        <v>56</v>
      </c>
      <c r="B6449">
        <v>24.5</v>
      </c>
      <c r="C6449">
        <v>-33.5</v>
      </c>
      <c r="D6449">
        <v>-0.577659631375253</v>
      </c>
      <c r="E6449">
        <v>1.76093164922191</v>
      </c>
      <c r="F6449">
        <v>-3.7078725506622896E-12</v>
      </c>
      <c r="G6449">
        <v>1.21793686247429E-11</v>
      </c>
    </row>
    <row r="6450" spans="1:7" x14ac:dyDescent="0.25">
      <c r="A6450">
        <v>57</v>
      </c>
      <c r="B6450">
        <v>0</v>
      </c>
      <c r="C6450">
        <v>16.5</v>
      </c>
      <c r="D6450">
        <v>-4.0567624878535498E-2</v>
      </c>
    </row>
    <row r="6451" spans="1:7" x14ac:dyDescent="0.25">
      <c r="A6451">
        <v>57</v>
      </c>
      <c r="B6451">
        <v>0</v>
      </c>
      <c r="C6451">
        <v>16.475000000000001</v>
      </c>
      <c r="D6451">
        <v>-4.0464887770941899E-2</v>
      </c>
    </row>
    <row r="6452" spans="1:7" x14ac:dyDescent="0.25">
      <c r="A6452">
        <v>57</v>
      </c>
      <c r="B6452">
        <v>0</v>
      </c>
      <c r="C6452">
        <v>16.45</v>
      </c>
      <c r="D6452">
        <v>-4.03621523014999E-2</v>
      </c>
    </row>
    <row r="6453" spans="1:7" x14ac:dyDescent="0.25">
      <c r="A6453">
        <v>57</v>
      </c>
      <c r="B6453">
        <v>0</v>
      </c>
      <c r="C6453">
        <v>16.425000000000001</v>
      </c>
      <c r="D6453">
        <v>-4.0259418495464598E-2</v>
      </c>
    </row>
    <row r="6454" spans="1:7" x14ac:dyDescent="0.25">
      <c r="A6454">
        <v>57</v>
      </c>
      <c r="B6454">
        <v>0</v>
      </c>
      <c r="C6454">
        <v>16.399999999999999</v>
      </c>
      <c r="D6454">
        <v>-4.0156686368658198E-2</v>
      </c>
    </row>
    <row r="6455" spans="1:7" x14ac:dyDescent="0.25">
      <c r="A6455">
        <v>57</v>
      </c>
      <c r="B6455">
        <v>0</v>
      </c>
      <c r="C6455">
        <v>16.399999999999999</v>
      </c>
      <c r="D6455">
        <v>-4.0156686368658198E-2</v>
      </c>
    </row>
    <row r="6456" spans="1:7" x14ac:dyDescent="0.25">
      <c r="A6456">
        <v>57</v>
      </c>
      <c r="B6456">
        <v>0</v>
      </c>
      <c r="C6456">
        <v>16.25</v>
      </c>
      <c r="D6456">
        <v>-3.9538488629209098E-2</v>
      </c>
    </row>
    <row r="6457" spans="1:7" x14ac:dyDescent="0.25">
      <c r="A6457">
        <v>57</v>
      </c>
      <c r="B6457">
        <v>0</v>
      </c>
      <c r="C6457">
        <v>16.100000000000001</v>
      </c>
      <c r="D6457">
        <v>-3.8920603971784297E-2</v>
      </c>
    </row>
    <row r="6458" spans="1:7" x14ac:dyDescent="0.25">
      <c r="A6458">
        <v>57</v>
      </c>
      <c r="B6458">
        <v>0</v>
      </c>
      <c r="C6458">
        <v>15.95</v>
      </c>
      <c r="D6458">
        <v>-3.8303261431442998E-2</v>
      </c>
    </row>
    <row r="6459" spans="1:7" x14ac:dyDescent="0.25">
      <c r="A6459">
        <v>57</v>
      </c>
      <c r="B6459">
        <v>0</v>
      </c>
      <c r="C6459">
        <v>15.8</v>
      </c>
      <c r="D6459">
        <v>-3.7686675968154601E-2</v>
      </c>
    </row>
    <row r="6460" spans="1:7" x14ac:dyDescent="0.25">
      <c r="A6460">
        <v>57</v>
      </c>
      <c r="B6460">
        <v>0</v>
      </c>
      <c r="C6460">
        <v>15.8</v>
      </c>
      <c r="D6460">
        <v>-3.7686675968154601E-2</v>
      </c>
    </row>
    <row r="6461" spans="1:7" x14ac:dyDescent="0.25">
      <c r="A6461">
        <v>57</v>
      </c>
      <c r="B6461">
        <v>0</v>
      </c>
      <c r="C6461">
        <v>15.675000000000001</v>
      </c>
      <c r="D6461">
        <v>-3.7173570531484602E-2</v>
      </c>
    </row>
    <row r="6462" spans="1:7" x14ac:dyDescent="0.25">
      <c r="A6462">
        <v>57</v>
      </c>
      <c r="B6462">
        <v>0</v>
      </c>
      <c r="C6462">
        <v>15.55</v>
      </c>
      <c r="D6462">
        <v>-3.6661226751492998E-2</v>
      </c>
    </row>
    <row r="6463" spans="1:7" x14ac:dyDescent="0.25">
      <c r="A6463">
        <v>57</v>
      </c>
      <c r="B6463">
        <v>0</v>
      </c>
      <c r="C6463">
        <v>15.425000000000001</v>
      </c>
      <c r="D6463">
        <v>-3.6149741020817E-2</v>
      </c>
    </row>
    <row r="6464" spans="1:7" x14ac:dyDescent="0.25">
      <c r="A6464">
        <v>57</v>
      </c>
      <c r="B6464">
        <v>0</v>
      </c>
      <c r="C6464">
        <v>15.3</v>
      </c>
      <c r="D6464">
        <v>-3.75513563570622E-2</v>
      </c>
    </row>
    <row r="6465" spans="1:4" x14ac:dyDescent="0.25">
      <c r="A6465">
        <v>57</v>
      </c>
      <c r="B6465">
        <v>0</v>
      </c>
      <c r="C6465">
        <v>15.3</v>
      </c>
      <c r="D6465">
        <v>-3.75513563570622E-2</v>
      </c>
    </row>
    <row r="6466" spans="1:4" x14ac:dyDescent="0.25">
      <c r="A6466">
        <v>57</v>
      </c>
      <c r="B6466">
        <v>0</v>
      </c>
      <c r="C6466">
        <v>15.275</v>
      </c>
      <c r="D6466">
        <v>-3.73684771399048E-2</v>
      </c>
    </row>
    <row r="6467" spans="1:4" x14ac:dyDescent="0.25">
      <c r="A6467">
        <v>57</v>
      </c>
      <c r="B6467">
        <v>0</v>
      </c>
      <c r="C6467">
        <v>15.25</v>
      </c>
      <c r="D6467">
        <v>-3.72098523231904E-2</v>
      </c>
    </row>
    <row r="6468" spans="1:4" x14ac:dyDescent="0.25">
      <c r="A6468">
        <v>57</v>
      </c>
      <c r="B6468">
        <v>0</v>
      </c>
      <c r="C6468">
        <v>15.225</v>
      </c>
      <c r="D6468">
        <v>-3.7059668841867302E-2</v>
      </c>
    </row>
    <row r="6469" spans="1:4" x14ac:dyDescent="0.25">
      <c r="A6469">
        <v>57</v>
      </c>
      <c r="B6469">
        <v>0</v>
      </c>
      <c r="C6469">
        <v>15.2</v>
      </c>
      <c r="D6469">
        <v>-3.6845676703830203E-2</v>
      </c>
    </row>
    <row r="6470" spans="1:4" x14ac:dyDescent="0.25">
      <c r="A6470">
        <v>57</v>
      </c>
      <c r="B6470">
        <v>0</v>
      </c>
      <c r="C6470">
        <v>15.2</v>
      </c>
      <c r="D6470">
        <v>-3.6845676703830203E-2</v>
      </c>
    </row>
    <row r="6471" spans="1:4" x14ac:dyDescent="0.25">
      <c r="A6471">
        <v>57</v>
      </c>
      <c r="B6471">
        <v>0</v>
      </c>
      <c r="C6471">
        <v>15.0515470366719</v>
      </c>
      <c r="D6471">
        <v>-3.6015745089137997E-2</v>
      </c>
    </row>
    <row r="6472" spans="1:4" x14ac:dyDescent="0.25">
      <c r="A6472">
        <v>57</v>
      </c>
      <c r="B6472">
        <v>0</v>
      </c>
      <c r="C6472">
        <v>14.9030940733437</v>
      </c>
      <c r="D6472">
        <v>-3.5200221492350497E-2</v>
      </c>
    </row>
    <row r="6473" spans="1:4" x14ac:dyDescent="0.25">
      <c r="A6473">
        <v>57</v>
      </c>
      <c r="B6473">
        <v>0</v>
      </c>
      <c r="C6473">
        <v>14.7546411100156</v>
      </c>
      <c r="D6473">
        <v>-3.4400434469034999E-2</v>
      </c>
    </row>
    <row r="6474" spans="1:4" x14ac:dyDescent="0.25">
      <c r="A6474">
        <v>57</v>
      </c>
      <c r="B6474">
        <v>0</v>
      </c>
      <c r="C6474">
        <v>14.6061881466874</v>
      </c>
      <c r="D6474">
        <v>-3.3612982561344998E-2</v>
      </c>
    </row>
    <row r="6475" spans="1:4" x14ac:dyDescent="0.25">
      <c r="A6475">
        <v>57</v>
      </c>
      <c r="B6475">
        <v>0</v>
      </c>
      <c r="C6475">
        <v>14.6061881466874</v>
      </c>
      <c r="D6475">
        <v>-3.3612982561344998E-2</v>
      </c>
    </row>
    <row r="6476" spans="1:4" x14ac:dyDescent="0.25">
      <c r="A6476">
        <v>57</v>
      </c>
      <c r="B6476">
        <v>0</v>
      </c>
      <c r="C6476">
        <v>14.329641110015601</v>
      </c>
      <c r="D6476">
        <v>-3.21847969368085E-2</v>
      </c>
    </row>
    <row r="6477" spans="1:4" x14ac:dyDescent="0.25">
      <c r="A6477">
        <v>57</v>
      </c>
      <c r="B6477">
        <v>0</v>
      </c>
      <c r="C6477">
        <v>14.053094073343701</v>
      </c>
      <c r="D6477">
        <v>-3.0853454606359E-2</v>
      </c>
    </row>
    <row r="6478" spans="1:4" x14ac:dyDescent="0.25">
      <c r="A6478">
        <v>57</v>
      </c>
      <c r="B6478">
        <v>0</v>
      </c>
      <c r="C6478">
        <v>13.7765470366719</v>
      </c>
      <c r="D6478">
        <v>-2.9590081799944899E-2</v>
      </c>
    </row>
    <row r="6479" spans="1:4" x14ac:dyDescent="0.25">
      <c r="A6479">
        <v>57</v>
      </c>
      <c r="B6479">
        <v>0</v>
      </c>
      <c r="C6479">
        <v>13.5</v>
      </c>
      <c r="D6479">
        <v>-2.83747277464588E-2</v>
      </c>
    </row>
    <row r="6480" spans="1:4" x14ac:dyDescent="0.25">
      <c r="A6480">
        <v>57</v>
      </c>
      <c r="B6480">
        <v>0</v>
      </c>
      <c r="C6480">
        <v>13.5</v>
      </c>
      <c r="D6480">
        <v>-2.83747277464588E-2</v>
      </c>
    </row>
    <row r="6481" spans="1:4" x14ac:dyDescent="0.25">
      <c r="A6481">
        <v>57</v>
      </c>
      <c r="B6481">
        <v>0</v>
      </c>
      <c r="C6481">
        <v>13.25</v>
      </c>
      <c r="D6481">
        <v>-2.73264325217954E-2</v>
      </c>
    </row>
    <row r="6482" spans="1:4" x14ac:dyDescent="0.25">
      <c r="A6482">
        <v>57</v>
      </c>
      <c r="B6482">
        <v>0</v>
      </c>
      <c r="C6482">
        <v>13</v>
      </c>
      <c r="D6482">
        <v>-2.6312508524331101E-2</v>
      </c>
    </row>
    <row r="6483" spans="1:4" x14ac:dyDescent="0.25">
      <c r="A6483">
        <v>57</v>
      </c>
      <c r="B6483">
        <v>0</v>
      </c>
      <c r="C6483">
        <v>12.75</v>
      </c>
      <c r="D6483">
        <v>-2.53272948572748E-2</v>
      </c>
    </row>
    <row r="6484" spans="1:4" x14ac:dyDescent="0.25">
      <c r="A6484">
        <v>57</v>
      </c>
      <c r="B6484">
        <v>0</v>
      </c>
      <c r="C6484">
        <v>12.5</v>
      </c>
      <c r="D6484">
        <v>-2.4373656620420299E-2</v>
      </c>
    </row>
    <row r="6485" spans="1:4" x14ac:dyDescent="0.25">
      <c r="A6485">
        <v>57</v>
      </c>
      <c r="B6485">
        <v>0</v>
      </c>
      <c r="C6485">
        <v>12.5</v>
      </c>
      <c r="D6485">
        <v>-2.4373656620420299E-2</v>
      </c>
    </row>
    <row r="6486" spans="1:4" x14ac:dyDescent="0.25">
      <c r="A6486">
        <v>57</v>
      </c>
      <c r="B6486">
        <v>0</v>
      </c>
      <c r="C6486">
        <v>12.22</v>
      </c>
      <c r="D6486">
        <v>-2.3343874445427099E-2</v>
      </c>
    </row>
    <row r="6487" spans="1:4" x14ac:dyDescent="0.25">
      <c r="A6487">
        <v>57</v>
      </c>
      <c r="B6487">
        <v>0</v>
      </c>
      <c r="C6487">
        <v>11.94</v>
      </c>
      <c r="D6487">
        <v>-2.23556782531062E-2</v>
      </c>
    </row>
    <row r="6488" spans="1:4" x14ac:dyDescent="0.25">
      <c r="A6488">
        <v>57</v>
      </c>
      <c r="B6488">
        <v>0</v>
      </c>
      <c r="C6488">
        <v>11.66</v>
      </c>
      <c r="D6488">
        <v>-2.1395795603147E-2</v>
      </c>
    </row>
    <row r="6489" spans="1:4" x14ac:dyDescent="0.25">
      <c r="A6489">
        <v>57</v>
      </c>
      <c r="B6489">
        <v>0</v>
      </c>
      <c r="C6489">
        <v>11.38</v>
      </c>
      <c r="D6489">
        <v>-2.0459324572065101E-2</v>
      </c>
    </row>
    <row r="6490" spans="1:4" x14ac:dyDescent="0.25">
      <c r="A6490">
        <v>57</v>
      </c>
      <c r="B6490">
        <v>0</v>
      </c>
      <c r="C6490">
        <v>11.38</v>
      </c>
      <c r="D6490">
        <v>-2.0459324572065101E-2</v>
      </c>
    </row>
    <row r="6491" spans="1:4" x14ac:dyDescent="0.25">
      <c r="A6491">
        <v>57</v>
      </c>
      <c r="B6491">
        <v>0</v>
      </c>
      <c r="C6491">
        <v>11.335000000000001</v>
      </c>
      <c r="D6491">
        <v>-2.0307956714108399E-2</v>
      </c>
    </row>
    <row r="6492" spans="1:4" x14ac:dyDescent="0.25">
      <c r="A6492">
        <v>57</v>
      </c>
      <c r="B6492">
        <v>0</v>
      </c>
      <c r="C6492">
        <v>11.29</v>
      </c>
      <c r="D6492">
        <v>-2.0156386307356999E-2</v>
      </c>
    </row>
    <row r="6493" spans="1:4" x14ac:dyDescent="0.25">
      <c r="A6493">
        <v>57</v>
      </c>
      <c r="B6493">
        <v>0</v>
      </c>
      <c r="C6493">
        <v>11.244999999999999</v>
      </c>
      <c r="D6493">
        <v>-2.0004451625230801E-2</v>
      </c>
    </row>
    <row r="6494" spans="1:4" x14ac:dyDescent="0.25">
      <c r="A6494">
        <v>57</v>
      </c>
      <c r="B6494">
        <v>0</v>
      </c>
      <c r="C6494">
        <v>11.2</v>
      </c>
      <c r="D6494">
        <v>-1.9852368215164399E-2</v>
      </c>
    </row>
    <row r="6495" spans="1:4" x14ac:dyDescent="0.25">
      <c r="A6495">
        <v>57</v>
      </c>
      <c r="B6495">
        <v>0</v>
      </c>
      <c r="C6495">
        <v>11.2</v>
      </c>
      <c r="D6495">
        <v>-1.9852368215164399E-2</v>
      </c>
    </row>
    <row r="6496" spans="1:4" x14ac:dyDescent="0.25">
      <c r="A6496">
        <v>57</v>
      </c>
      <c r="B6496">
        <v>0</v>
      </c>
      <c r="C6496">
        <v>11.0205613799526</v>
      </c>
      <c r="D6496">
        <v>-1.9236035665873501E-2</v>
      </c>
    </row>
    <row r="6497" spans="1:4" x14ac:dyDescent="0.25">
      <c r="A6497">
        <v>57</v>
      </c>
      <c r="B6497">
        <v>0</v>
      </c>
      <c r="C6497">
        <v>10.8411227599053</v>
      </c>
      <c r="D6497">
        <v>-1.86494948324534E-2</v>
      </c>
    </row>
    <row r="6498" spans="1:4" x14ac:dyDescent="0.25">
      <c r="A6498">
        <v>57</v>
      </c>
      <c r="B6498">
        <v>0</v>
      </c>
      <c r="C6498">
        <v>10.661684139857901</v>
      </c>
      <c r="D6498">
        <v>-1.8086528793445002E-2</v>
      </c>
    </row>
    <row r="6499" spans="1:4" x14ac:dyDescent="0.25">
      <c r="A6499">
        <v>57</v>
      </c>
      <c r="B6499">
        <v>0</v>
      </c>
      <c r="C6499">
        <v>10.482245519810601</v>
      </c>
      <c r="D6499">
        <v>-1.7543421968903902E-2</v>
      </c>
    </row>
    <row r="6500" spans="1:4" x14ac:dyDescent="0.25">
      <c r="A6500">
        <v>57</v>
      </c>
      <c r="B6500">
        <v>0</v>
      </c>
      <c r="C6500">
        <v>10.482245519810601</v>
      </c>
      <c r="D6500">
        <v>-1.7543421968903902E-2</v>
      </c>
    </row>
    <row r="6501" spans="1:4" x14ac:dyDescent="0.25">
      <c r="A6501">
        <v>57</v>
      </c>
      <c r="B6501">
        <v>0</v>
      </c>
      <c r="C6501">
        <v>10.2816841398579</v>
      </c>
      <c r="D6501">
        <v>-1.6954953783815101E-2</v>
      </c>
    </row>
    <row r="6502" spans="1:4" x14ac:dyDescent="0.25">
      <c r="A6502">
        <v>57</v>
      </c>
      <c r="B6502">
        <v>0</v>
      </c>
      <c r="C6502">
        <v>10.0811227599053</v>
      </c>
      <c r="D6502">
        <v>-1.6383484432688899E-2</v>
      </c>
    </row>
    <row r="6503" spans="1:4" x14ac:dyDescent="0.25">
      <c r="A6503">
        <v>57</v>
      </c>
      <c r="B6503">
        <v>0</v>
      </c>
      <c r="C6503">
        <v>9.8805613799526508</v>
      </c>
      <c r="D6503">
        <v>-1.5823228010361502E-2</v>
      </c>
    </row>
    <row r="6504" spans="1:4" x14ac:dyDescent="0.25">
      <c r="A6504">
        <v>57</v>
      </c>
      <c r="B6504">
        <v>0</v>
      </c>
      <c r="C6504">
        <v>9.68</v>
      </c>
      <c r="D6504">
        <v>-1.52688620671539E-2</v>
      </c>
    </row>
    <row r="6505" spans="1:4" x14ac:dyDescent="0.25">
      <c r="A6505">
        <v>57</v>
      </c>
      <c r="B6505">
        <v>0</v>
      </c>
      <c r="C6505">
        <v>9.68</v>
      </c>
      <c r="D6505">
        <v>-1.52688620671539E-2</v>
      </c>
    </row>
    <row r="6506" spans="1:4" x14ac:dyDescent="0.25">
      <c r="A6506">
        <v>57</v>
      </c>
      <c r="B6506">
        <v>0</v>
      </c>
      <c r="C6506">
        <v>9.5299999999999994</v>
      </c>
      <c r="D6506">
        <v>-1.4857637869352999E-2</v>
      </c>
    </row>
    <row r="6507" spans="1:4" x14ac:dyDescent="0.25">
      <c r="A6507">
        <v>57</v>
      </c>
      <c r="B6507">
        <v>0</v>
      </c>
      <c r="C6507">
        <v>9.3800000000000008</v>
      </c>
      <c r="D6507">
        <v>-1.44528892556722E-2</v>
      </c>
    </row>
    <row r="6508" spans="1:4" x14ac:dyDescent="0.25">
      <c r="A6508">
        <v>57</v>
      </c>
      <c r="B6508">
        <v>0</v>
      </c>
      <c r="C6508">
        <v>9.23</v>
      </c>
      <c r="D6508">
        <v>-1.40546116834523E-2</v>
      </c>
    </row>
    <row r="6509" spans="1:4" x14ac:dyDescent="0.25">
      <c r="A6509">
        <v>57</v>
      </c>
      <c r="B6509">
        <v>0</v>
      </c>
      <c r="C6509">
        <v>9.08</v>
      </c>
      <c r="D6509">
        <v>-1.36629048202167E-2</v>
      </c>
    </row>
    <row r="6510" spans="1:4" x14ac:dyDescent="0.25">
      <c r="A6510">
        <v>57</v>
      </c>
      <c r="B6510">
        <v>0</v>
      </c>
      <c r="C6510">
        <v>9.08</v>
      </c>
      <c r="D6510">
        <v>-1.36629048202167E-2</v>
      </c>
    </row>
    <row r="6511" spans="1:4" x14ac:dyDescent="0.25">
      <c r="A6511">
        <v>57</v>
      </c>
      <c r="B6511">
        <v>0</v>
      </c>
      <c r="C6511">
        <v>8.8747057201474604</v>
      </c>
      <c r="D6511">
        <v>-1.31375944346648E-2</v>
      </c>
    </row>
    <row r="6512" spans="1:4" x14ac:dyDescent="0.25">
      <c r="A6512">
        <v>57</v>
      </c>
      <c r="B6512">
        <v>0</v>
      </c>
      <c r="C6512">
        <v>8.6694114402949207</v>
      </c>
      <c r="D6512">
        <v>-1.2624870564202299E-2</v>
      </c>
    </row>
    <row r="6513" spans="1:4" x14ac:dyDescent="0.25">
      <c r="A6513">
        <v>57</v>
      </c>
      <c r="B6513">
        <v>0</v>
      </c>
      <c r="C6513">
        <v>8.4641171604423704</v>
      </c>
      <c r="D6513">
        <v>-1.21249071512054E-2</v>
      </c>
    </row>
    <row r="6514" spans="1:4" x14ac:dyDescent="0.25">
      <c r="A6514">
        <v>57</v>
      </c>
      <c r="B6514">
        <v>0</v>
      </c>
      <c r="C6514">
        <v>8.2588228805898307</v>
      </c>
      <c r="D6514">
        <v>-1.16375950477324E-2</v>
      </c>
    </row>
    <row r="6515" spans="1:4" x14ac:dyDescent="0.25">
      <c r="A6515">
        <v>57</v>
      </c>
      <c r="B6515">
        <v>0</v>
      </c>
      <c r="C6515">
        <v>8.2588228805898307</v>
      </c>
      <c r="D6515">
        <v>-1.16375950477324E-2</v>
      </c>
    </row>
    <row r="6516" spans="1:4" x14ac:dyDescent="0.25">
      <c r="A6516">
        <v>57</v>
      </c>
      <c r="B6516">
        <v>0</v>
      </c>
      <c r="C6516">
        <v>7.841688061058</v>
      </c>
      <c r="D6516">
        <v>-1.06903067343399E-2</v>
      </c>
    </row>
    <row r="6517" spans="1:4" x14ac:dyDescent="0.25">
      <c r="A6517">
        <v>57</v>
      </c>
      <c r="B6517">
        <v>0</v>
      </c>
      <c r="C6517">
        <v>7.4245532415261604</v>
      </c>
      <c r="D6517">
        <v>-9.7991650494981004E-3</v>
      </c>
    </row>
    <row r="6518" spans="1:4" x14ac:dyDescent="0.25">
      <c r="A6518">
        <v>57</v>
      </c>
      <c r="B6518">
        <v>0</v>
      </c>
      <c r="C6518">
        <v>7.0074184219943296</v>
      </c>
      <c r="D6518">
        <v>-8.9608572711798503E-3</v>
      </c>
    </row>
    <row r="6519" spans="1:4" x14ac:dyDescent="0.25">
      <c r="A6519">
        <v>57</v>
      </c>
      <c r="B6519">
        <v>0</v>
      </c>
      <c r="C6519">
        <v>6.5902836024624998</v>
      </c>
      <c r="D6519">
        <v>-8.1724711105731207E-3</v>
      </c>
    </row>
    <row r="6520" spans="1:4" x14ac:dyDescent="0.25">
      <c r="A6520">
        <v>57</v>
      </c>
      <c r="B6520">
        <v>0</v>
      </c>
      <c r="C6520">
        <v>6.5902836024624998</v>
      </c>
      <c r="D6520">
        <v>-8.1724711105731207E-3</v>
      </c>
    </row>
    <row r="6521" spans="1:4" x14ac:dyDescent="0.25">
      <c r="A6521">
        <v>57</v>
      </c>
      <c r="B6521">
        <v>0</v>
      </c>
      <c r="C6521">
        <v>5.7427127018468802</v>
      </c>
      <c r="D6521">
        <v>-6.7144372583839004E-3</v>
      </c>
    </row>
    <row r="6522" spans="1:4" x14ac:dyDescent="0.25">
      <c r="A6522">
        <v>57</v>
      </c>
      <c r="B6522">
        <v>0</v>
      </c>
      <c r="C6522">
        <v>4.89514180123125</v>
      </c>
      <c r="D6522">
        <v>-5.4235629960841499E-3</v>
      </c>
    </row>
    <row r="6523" spans="1:4" x14ac:dyDescent="0.25">
      <c r="A6523">
        <v>57</v>
      </c>
      <c r="B6523">
        <v>0</v>
      </c>
      <c r="C6523">
        <v>4.0475709006156197</v>
      </c>
      <c r="D6523">
        <v>-4.2557905369153401E-3</v>
      </c>
    </row>
    <row r="6524" spans="1:4" x14ac:dyDescent="0.25">
      <c r="A6524">
        <v>57</v>
      </c>
      <c r="B6524">
        <v>0</v>
      </c>
      <c r="C6524">
        <v>3.2</v>
      </c>
      <c r="D6524">
        <v>-3.1457218357408001E-3</v>
      </c>
    </row>
    <row r="6525" spans="1:4" x14ac:dyDescent="0.25">
      <c r="A6525">
        <v>57</v>
      </c>
      <c r="B6525">
        <v>0</v>
      </c>
      <c r="C6525">
        <v>3.2</v>
      </c>
      <c r="D6525">
        <v>-3.1457218357408001E-3</v>
      </c>
    </row>
    <row r="6526" spans="1:4" x14ac:dyDescent="0.25">
      <c r="A6526">
        <v>57</v>
      </c>
      <c r="B6526">
        <v>0</v>
      </c>
      <c r="C6526">
        <v>2.3230973977957201</v>
      </c>
      <c r="D6526">
        <v>-2.0793788821644702E-3</v>
      </c>
    </row>
    <row r="6527" spans="1:4" x14ac:dyDescent="0.25">
      <c r="A6527">
        <v>57</v>
      </c>
      <c r="B6527">
        <v>0</v>
      </c>
      <c r="C6527">
        <v>1.44619479559144</v>
      </c>
      <c r="D6527">
        <v>-1.1062536603388599E-3</v>
      </c>
    </row>
    <row r="6528" spans="1:4" x14ac:dyDescent="0.25">
      <c r="A6528">
        <v>57</v>
      </c>
      <c r="B6528">
        <v>0</v>
      </c>
      <c r="C6528">
        <v>0.56929219338715698</v>
      </c>
      <c r="D6528">
        <v>-1.82974557771024E-4</v>
      </c>
    </row>
    <row r="6529" spans="1:4" x14ac:dyDescent="0.25">
      <c r="A6529">
        <v>57</v>
      </c>
      <c r="B6529">
        <v>0</v>
      </c>
      <c r="C6529">
        <v>-0.30761040881712398</v>
      </c>
      <c r="D6529">
        <v>7.0377515736964001E-4</v>
      </c>
    </row>
    <row r="6530" spans="1:4" x14ac:dyDescent="0.25">
      <c r="A6530">
        <v>57</v>
      </c>
      <c r="B6530">
        <v>0</v>
      </c>
      <c r="C6530">
        <v>-0.30761040881712398</v>
      </c>
      <c r="D6530">
        <v>7.0377515736964001E-4</v>
      </c>
    </row>
    <row r="6531" spans="1:4" x14ac:dyDescent="0.25">
      <c r="A6531">
        <v>57</v>
      </c>
      <c r="B6531">
        <v>0</v>
      </c>
      <c r="C6531">
        <v>-1.18070780661284</v>
      </c>
      <c r="D6531">
        <v>1.57240976384624E-3</v>
      </c>
    </row>
    <row r="6532" spans="1:4" x14ac:dyDescent="0.25">
      <c r="A6532">
        <v>57</v>
      </c>
      <c r="B6532">
        <v>0</v>
      </c>
      <c r="C6532">
        <v>-2.05380520440856</v>
      </c>
      <c r="D6532">
        <v>2.4248540420973501E-3</v>
      </c>
    </row>
    <row r="6533" spans="1:4" x14ac:dyDescent="0.25">
      <c r="A6533">
        <v>57</v>
      </c>
      <c r="B6533">
        <v>0</v>
      </c>
      <c r="C6533">
        <v>-2.9269026022042799</v>
      </c>
      <c r="D6533">
        <v>3.27804661481202E-3</v>
      </c>
    </row>
    <row r="6534" spans="1:4" x14ac:dyDescent="0.25">
      <c r="A6534">
        <v>57</v>
      </c>
      <c r="B6534">
        <v>0</v>
      </c>
      <c r="C6534">
        <v>-3.8</v>
      </c>
      <c r="D6534">
        <v>4.1585858300919199E-3</v>
      </c>
    </row>
    <row r="6535" spans="1:4" x14ac:dyDescent="0.25">
      <c r="A6535">
        <v>57</v>
      </c>
      <c r="B6535">
        <v>0</v>
      </c>
      <c r="C6535">
        <v>-3.8</v>
      </c>
      <c r="D6535">
        <v>4.1585858300919199E-3</v>
      </c>
    </row>
    <row r="6536" spans="1:4" x14ac:dyDescent="0.25">
      <c r="A6536">
        <v>57</v>
      </c>
      <c r="B6536">
        <v>0</v>
      </c>
      <c r="C6536">
        <v>-4.7249999999999996</v>
      </c>
      <c r="D6536">
        <v>5.0761468964558099E-3</v>
      </c>
    </row>
    <row r="6537" spans="1:4" x14ac:dyDescent="0.25">
      <c r="A6537">
        <v>57</v>
      </c>
      <c r="B6537">
        <v>0</v>
      </c>
      <c r="C6537">
        <v>-5.65</v>
      </c>
      <c r="D6537">
        <v>5.9821480063473901E-3</v>
      </c>
    </row>
    <row r="6538" spans="1:4" x14ac:dyDescent="0.25">
      <c r="A6538">
        <v>57</v>
      </c>
      <c r="B6538">
        <v>0</v>
      </c>
      <c r="C6538">
        <v>-6.5750000000000002</v>
      </c>
      <c r="D6538">
        <v>6.88582130843179E-3</v>
      </c>
    </row>
    <row r="6539" spans="1:4" x14ac:dyDescent="0.25">
      <c r="A6539">
        <v>57</v>
      </c>
      <c r="B6539">
        <v>0</v>
      </c>
      <c r="C6539">
        <v>-7.5</v>
      </c>
      <c r="D6539">
        <v>7.7794014169078503E-3</v>
      </c>
    </row>
    <row r="6540" spans="1:4" x14ac:dyDescent="0.25">
      <c r="A6540">
        <v>58</v>
      </c>
      <c r="B6540">
        <v>4.2</v>
      </c>
      <c r="C6540">
        <v>10.53</v>
      </c>
      <c r="D6540">
        <v>-1.4792658748513101E-2</v>
      </c>
    </row>
    <row r="6541" spans="1:4" x14ac:dyDescent="0.25">
      <c r="A6541">
        <v>58</v>
      </c>
      <c r="B6541">
        <v>4.2</v>
      </c>
      <c r="C6541">
        <v>10.487500000000001</v>
      </c>
      <c r="D6541">
        <v>-1.4750190818370999E-2</v>
      </c>
    </row>
    <row r="6542" spans="1:4" x14ac:dyDescent="0.25">
      <c r="A6542">
        <v>58</v>
      </c>
      <c r="B6542">
        <v>4.2</v>
      </c>
      <c r="C6542">
        <v>10.445</v>
      </c>
      <c r="D6542">
        <v>-1.47066003316504E-2</v>
      </c>
    </row>
    <row r="6543" spans="1:4" x14ac:dyDescent="0.25">
      <c r="A6543">
        <v>58</v>
      </c>
      <c r="B6543">
        <v>4.2</v>
      </c>
      <c r="C6543">
        <v>10.4025</v>
      </c>
      <c r="D6543">
        <v>-1.46636060922867E-2</v>
      </c>
    </row>
    <row r="6544" spans="1:4" x14ac:dyDescent="0.25">
      <c r="A6544">
        <v>58</v>
      </c>
      <c r="B6544">
        <v>4.2</v>
      </c>
      <c r="C6544">
        <v>10.36</v>
      </c>
      <c r="D6544">
        <v>-1.46219588489854E-2</v>
      </c>
    </row>
    <row r="6545" spans="1:4" x14ac:dyDescent="0.25">
      <c r="A6545">
        <v>58</v>
      </c>
      <c r="B6545">
        <v>4.2</v>
      </c>
      <c r="C6545">
        <v>10.36</v>
      </c>
      <c r="D6545">
        <v>-1.46219588489854E-2</v>
      </c>
    </row>
    <row r="6546" spans="1:4" x14ac:dyDescent="0.25">
      <c r="A6546">
        <v>58</v>
      </c>
      <c r="B6546">
        <v>4.2</v>
      </c>
      <c r="C6546">
        <v>10.19</v>
      </c>
      <c r="D6546">
        <v>-1.4511996048268E-2</v>
      </c>
    </row>
    <row r="6547" spans="1:4" x14ac:dyDescent="0.25">
      <c r="A6547">
        <v>58</v>
      </c>
      <c r="B6547">
        <v>4.2</v>
      </c>
      <c r="C6547">
        <v>10.02</v>
      </c>
      <c r="D6547">
        <v>-1.4403695347407E-2</v>
      </c>
    </row>
    <row r="6548" spans="1:4" x14ac:dyDescent="0.25">
      <c r="A6548">
        <v>58</v>
      </c>
      <c r="B6548">
        <v>4.2</v>
      </c>
      <c r="C6548">
        <v>9.85</v>
      </c>
      <c r="D6548">
        <v>-1.4286980924938301E-2</v>
      </c>
    </row>
    <row r="6549" spans="1:4" x14ac:dyDescent="0.25">
      <c r="A6549">
        <v>58</v>
      </c>
      <c r="B6549">
        <v>4.2</v>
      </c>
      <c r="C6549">
        <v>9.68</v>
      </c>
      <c r="D6549">
        <v>-1.4151652692527199E-2</v>
      </c>
    </row>
    <row r="6550" spans="1:4" x14ac:dyDescent="0.25">
      <c r="A6550">
        <v>58</v>
      </c>
      <c r="B6550">
        <v>4.2</v>
      </c>
      <c r="C6550">
        <v>9.68</v>
      </c>
      <c r="D6550">
        <v>-1.4151652692527199E-2</v>
      </c>
    </row>
    <row r="6551" spans="1:4" x14ac:dyDescent="0.25">
      <c r="A6551">
        <v>58</v>
      </c>
      <c r="B6551">
        <v>4.2</v>
      </c>
      <c r="C6551">
        <v>9.5299999999999994</v>
      </c>
      <c r="D6551">
        <v>-1.4016426117701399E-2</v>
      </c>
    </row>
    <row r="6552" spans="1:4" x14ac:dyDescent="0.25">
      <c r="A6552">
        <v>58</v>
      </c>
      <c r="B6552">
        <v>4.2</v>
      </c>
      <c r="C6552">
        <v>9.3800000000000008</v>
      </c>
      <c r="D6552">
        <v>-1.38759928833481E-2</v>
      </c>
    </row>
    <row r="6553" spans="1:4" x14ac:dyDescent="0.25">
      <c r="A6553">
        <v>58</v>
      </c>
      <c r="B6553">
        <v>4.2</v>
      </c>
      <c r="C6553">
        <v>9.23</v>
      </c>
      <c r="D6553">
        <v>-1.3730677235009699E-2</v>
      </c>
    </row>
    <row r="6554" spans="1:4" x14ac:dyDescent="0.25">
      <c r="A6554">
        <v>58</v>
      </c>
      <c r="B6554">
        <v>4.2</v>
      </c>
      <c r="C6554">
        <v>9.08</v>
      </c>
      <c r="D6554">
        <v>-1.3580787296611E-2</v>
      </c>
    </row>
    <row r="6555" spans="1:4" x14ac:dyDescent="0.25">
      <c r="A6555">
        <v>58</v>
      </c>
      <c r="B6555">
        <v>4.2</v>
      </c>
      <c r="C6555">
        <v>9.08</v>
      </c>
      <c r="D6555">
        <v>-1.3580787296611E-2</v>
      </c>
    </row>
    <row r="6556" spans="1:4" x14ac:dyDescent="0.25">
      <c r="A6556">
        <v>58</v>
      </c>
      <c r="B6556">
        <v>4.2</v>
      </c>
      <c r="C6556">
        <v>8.8541544814160797</v>
      </c>
      <c r="D6556">
        <v>-1.3347248368495599E-2</v>
      </c>
    </row>
    <row r="6557" spans="1:4" x14ac:dyDescent="0.25">
      <c r="A6557">
        <v>58</v>
      </c>
      <c r="B6557">
        <v>4.2</v>
      </c>
      <c r="C6557">
        <v>8.6283089628321701</v>
      </c>
      <c r="D6557">
        <v>-1.3105215218497701E-2</v>
      </c>
    </row>
    <row r="6558" spans="1:4" x14ac:dyDescent="0.25">
      <c r="A6558">
        <v>58</v>
      </c>
      <c r="B6558">
        <v>4.2</v>
      </c>
      <c r="C6558">
        <v>8.4024634442482498</v>
      </c>
      <c r="D6558">
        <v>-1.2855686260781801E-2</v>
      </c>
    </row>
    <row r="6559" spans="1:4" x14ac:dyDescent="0.25">
      <c r="A6559">
        <v>58</v>
      </c>
      <c r="B6559">
        <v>4.2</v>
      </c>
      <c r="C6559">
        <v>8.1766179256643401</v>
      </c>
      <c r="D6559">
        <v>-1.2599592573200801E-2</v>
      </c>
    </row>
    <row r="6560" spans="1:4" x14ac:dyDescent="0.25">
      <c r="A6560">
        <v>58</v>
      </c>
      <c r="B6560">
        <v>4.2</v>
      </c>
      <c r="C6560">
        <v>8.1766179256643401</v>
      </c>
      <c r="D6560">
        <v>-1.2599592573200801E-2</v>
      </c>
    </row>
    <row r="6561" spans="1:4" x14ac:dyDescent="0.25">
      <c r="A6561">
        <v>58</v>
      </c>
      <c r="B6561">
        <v>4.2</v>
      </c>
      <c r="C6561">
        <v>7.9088484546975897</v>
      </c>
      <c r="D6561">
        <v>-1.2288698734783001E-2</v>
      </c>
    </row>
    <row r="6562" spans="1:4" x14ac:dyDescent="0.25">
      <c r="A6562">
        <v>58</v>
      </c>
      <c r="B6562">
        <v>4.2</v>
      </c>
      <c r="C6562">
        <v>7.6410789837308499</v>
      </c>
      <c r="D6562">
        <v>-1.1971224320049E-2</v>
      </c>
    </row>
    <row r="6563" spans="1:4" x14ac:dyDescent="0.25">
      <c r="A6563">
        <v>58</v>
      </c>
      <c r="B6563">
        <v>4.2</v>
      </c>
      <c r="C6563">
        <v>7.3733095127641102</v>
      </c>
      <c r="D6563">
        <v>-1.16484653355464E-2</v>
      </c>
    </row>
    <row r="6564" spans="1:4" x14ac:dyDescent="0.25">
      <c r="A6564">
        <v>58</v>
      </c>
      <c r="B6564">
        <v>4.2</v>
      </c>
      <c r="C6564">
        <v>7.1055400417973704</v>
      </c>
      <c r="D6564">
        <v>-1.13215150888851E-2</v>
      </c>
    </row>
    <row r="6565" spans="1:4" x14ac:dyDescent="0.25">
      <c r="A6565">
        <v>58</v>
      </c>
      <c r="B6565">
        <v>4.2</v>
      </c>
      <c r="C6565">
        <v>7.1055400417973704</v>
      </c>
      <c r="D6565">
        <v>-1.13215150888851E-2</v>
      </c>
    </row>
    <row r="6566" spans="1:4" x14ac:dyDescent="0.25">
      <c r="A6566">
        <v>58</v>
      </c>
      <c r="B6566">
        <v>4.2</v>
      </c>
      <c r="C6566">
        <v>6.7880642289878903</v>
      </c>
      <c r="D6566">
        <v>-1.0929792834739801E-2</v>
      </c>
    </row>
    <row r="6567" spans="1:4" x14ac:dyDescent="0.25">
      <c r="A6567">
        <v>58</v>
      </c>
      <c r="B6567">
        <v>4.2</v>
      </c>
      <c r="C6567">
        <v>6.4705884161784102</v>
      </c>
      <c r="D6567">
        <v>-1.05348323466859E-2</v>
      </c>
    </row>
    <row r="6568" spans="1:4" x14ac:dyDescent="0.25">
      <c r="A6568">
        <v>58</v>
      </c>
      <c r="B6568">
        <v>4.2</v>
      </c>
      <c r="C6568">
        <v>6.1531126033689301</v>
      </c>
      <c r="D6568">
        <v>-1.01376274086024E-2</v>
      </c>
    </row>
    <row r="6569" spans="1:4" x14ac:dyDescent="0.25">
      <c r="A6569">
        <v>58</v>
      </c>
      <c r="B6569">
        <v>4.2</v>
      </c>
      <c r="C6569">
        <v>5.8356367905594499</v>
      </c>
      <c r="D6569">
        <v>-9.7387430808884307E-3</v>
      </c>
    </row>
    <row r="6570" spans="1:4" x14ac:dyDescent="0.25">
      <c r="A6570">
        <v>58</v>
      </c>
      <c r="B6570">
        <v>4.2</v>
      </c>
      <c r="C6570">
        <v>5.8356367905594499</v>
      </c>
      <c r="D6570">
        <v>-9.7387430808884307E-3</v>
      </c>
    </row>
    <row r="6571" spans="1:4" x14ac:dyDescent="0.25">
      <c r="A6571">
        <v>58</v>
      </c>
      <c r="B6571">
        <v>4.2</v>
      </c>
      <c r="C6571">
        <v>5.4592275929195804</v>
      </c>
      <c r="D6571">
        <v>-9.2634646417169494E-3</v>
      </c>
    </row>
    <row r="6572" spans="1:4" x14ac:dyDescent="0.25">
      <c r="A6572">
        <v>58</v>
      </c>
      <c r="B6572">
        <v>4.2</v>
      </c>
      <c r="C6572">
        <v>5.0828183952797197</v>
      </c>
      <c r="D6572">
        <v>-8.7848978326395492E-3</v>
      </c>
    </row>
    <row r="6573" spans="1:4" x14ac:dyDescent="0.25">
      <c r="A6573">
        <v>58</v>
      </c>
      <c r="B6573">
        <v>4.2</v>
      </c>
      <c r="C6573">
        <v>4.7064091976398599</v>
      </c>
      <c r="D6573">
        <v>-8.30100138781786E-3</v>
      </c>
    </row>
    <row r="6574" spans="1:4" x14ac:dyDescent="0.25">
      <c r="A6574">
        <v>58</v>
      </c>
      <c r="B6574">
        <v>4.2</v>
      </c>
      <c r="C6574">
        <v>4.33</v>
      </c>
      <c r="D6574">
        <v>-7.8087089583377903E-3</v>
      </c>
    </row>
    <row r="6575" spans="1:4" x14ac:dyDescent="0.25">
      <c r="A6575">
        <v>58</v>
      </c>
      <c r="B6575">
        <v>4.2</v>
      </c>
      <c r="C6575">
        <v>4.33</v>
      </c>
      <c r="D6575">
        <v>-7.8087089583377903E-3</v>
      </c>
    </row>
    <row r="6576" spans="1:4" x14ac:dyDescent="0.25">
      <c r="A6576">
        <v>58</v>
      </c>
      <c r="B6576">
        <v>4.2</v>
      </c>
      <c r="C6576">
        <v>4.08</v>
      </c>
      <c r="D6576">
        <v>-7.4825795368856302E-3</v>
      </c>
    </row>
    <row r="6577" spans="1:4" x14ac:dyDescent="0.25">
      <c r="A6577">
        <v>58</v>
      </c>
      <c r="B6577">
        <v>4.2</v>
      </c>
      <c r="C6577">
        <v>3.83</v>
      </c>
      <c r="D6577">
        <v>-7.1573669739850099E-3</v>
      </c>
    </row>
    <row r="6578" spans="1:4" x14ac:dyDescent="0.25">
      <c r="A6578">
        <v>58</v>
      </c>
      <c r="B6578">
        <v>4.2</v>
      </c>
      <c r="C6578">
        <v>3.58</v>
      </c>
      <c r="D6578">
        <v>-6.8129097488951402E-3</v>
      </c>
    </row>
    <row r="6579" spans="1:4" x14ac:dyDescent="0.25">
      <c r="A6579">
        <v>58</v>
      </c>
      <c r="B6579">
        <v>4.2</v>
      </c>
      <c r="C6579">
        <v>3.33</v>
      </c>
      <c r="D6579">
        <v>-6.4274458150614996E-3</v>
      </c>
    </row>
    <row r="6580" spans="1:4" x14ac:dyDescent="0.25">
      <c r="A6580">
        <v>58</v>
      </c>
      <c r="B6580">
        <v>4.2</v>
      </c>
      <c r="C6580">
        <v>3.33</v>
      </c>
      <c r="D6580">
        <v>-6.4274458150614996E-3</v>
      </c>
    </row>
    <row r="6581" spans="1:4" x14ac:dyDescent="0.25">
      <c r="A6581">
        <v>58</v>
      </c>
      <c r="B6581">
        <v>4.2</v>
      </c>
      <c r="C6581">
        <v>3.2160714285714298</v>
      </c>
      <c r="D6581">
        <v>-6.2347064266685803E-3</v>
      </c>
    </row>
    <row r="6582" spans="1:4" x14ac:dyDescent="0.25">
      <c r="A6582">
        <v>58</v>
      </c>
      <c r="B6582">
        <v>4.2</v>
      </c>
      <c r="C6582">
        <v>3.10214285714286</v>
      </c>
      <c r="D6582">
        <v>-6.0380380475488901E-3</v>
      </c>
    </row>
    <row r="6583" spans="1:4" x14ac:dyDescent="0.25">
      <c r="A6583">
        <v>58</v>
      </c>
      <c r="B6583">
        <v>4.2</v>
      </c>
      <c r="C6583">
        <v>2.9882142857142902</v>
      </c>
      <c r="D6583">
        <v>-5.8379592470481001E-3</v>
      </c>
    </row>
    <row r="6584" spans="1:4" x14ac:dyDescent="0.25">
      <c r="A6584">
        <v>58</v>
      </c>
      <c r="B6584">
        <v>4.2</v>
      </c>
      <c r="C6584">
        <v>2.8742857142857101</v>
      </c>
      <c r="D6584">
        <v>-5.63500787969914E-3</v>
      </c>
    </row>
    <row r="6585" spans="1:4" x14ac:dyDescent="0.25">
      <c r="A6585">
        <v>58</v>
      </c>
      <c r="B6585">
        <v>4.2</v>
      </c>
      <c r="C6585">
        <v>2.8742857142857101</v>
      </c>
      <c r="D6585">
        <v>-5.63500787969914E-3</v>
      </c>
    </row>
    <row r="6586" spans="1:4" x14ac:dyDescent="0.25">
      <c r="A6586">
        <v>58</v>
      </c>
      <c r="B6586">
        <v>4.2</v>
      </c>
      <c r="C6586">
        <v>2.8382142857142898</v>
      </c>
      <c r="D6586">
        <v>-5.5729067293244297E-3</v>
      </c>
    </row>
    <row r="6587" spans="1:4" x14ac:dyDescent="0.25">
      <c r="A6587">
        <v>58</v>
      </c>
      <c r="B6587">
        <v>4.2</v>
      </c>
      <c r="C6587">
        <v>2.8021428571428602</v>
      </c>
      <c r="D6587">
        <v>-5.5106864799365904E-3</v>
      </c>
    </row>
    <row r="6588" spans="1:4" x14ac:dyDescent="0.25">
      <c r="A6588">
        <v>58</v>
      </c>
      <c r="B6588">
        <v>4.2</v>
      </c>
      <c r="C6588">
        <v>2.7660714285714301</v>
      </c>
      <c r="D6588">
        <v>-5.4482858842426702E-3</v>
      </c>
    </row>
    <row r="6589" spans="1:4" x14ac:dyDescent="0.25">
      <c r="A6589">
        <v>58</v>
      </c>
      <c r="B6589">
        <v>4.2</v>
      </c>
      <c r="C6589">
        <v>2.73</v>
      </c>
      <c r="D6589">
        <v>-5.3856678518520397E-3</v>
      </c>
    </row>
    <row r="6590" spans="1:4" x14ac:dyDescent="0.25">
      <c r="A6590">
        <v>58</v>
      </c>
      <c r="B6590">
        <v>4.2</v>
      </c>
      <c r="C6590">
        <v>2.73</v>
      </c>
      <c r="D6590">
        <v>-5.3856678518520397E-3</v>
      </c>
    </row>
    <row r="6591" spans="1:4" x14ac:dyDescent="0.25">
      <c r="A6591">
        <v>58</v>
      </c>
      <c r="B6591">
        <v>4.2</v>
      </c>
      <c r="C6591">
        <v>2.54207876162944</v>
      </c>
      <c r="D6591">
        <v>-5.0563822650184697E-3</v>
      </c>
    </row>
    <row r="6592" spans="1:4" x14ac:dyDescent="0.25">
      <c r="A6592">
        <v>58</v>
      </c>
      <c r="B6592">
        <v>4.2</v>
      </c>
      <c r="C6592">
        <v>2.3541575232588801</v>
      </c>
      <c r="D6592">
        <v>-4.723253731594E-3</v>
      </c>
    </row>
    <row r="6593" spans="1:4" x14ac:dyDescent="0.25">
      <c r="A6593">
        <v>58</v>
      </c>
      <c r="B6593">
        <v>4.2</v>
      </c>
      <c r="C6593">
        <v>2.1662362848883201</v>
      </c>
      <c r="D6593">
        <v>-4.3877509994222196E-3</v>
      </c>
    </row>
    <row r="6594" spans="1:4" x14ac:dyDescent="0.25">
      <c r="A6594">
        <v>58</v>
      </c>
      <c r="B6594">
        <v>4.2</v>
      </c>
      <c r="C6594">
        <v>1.9783150465177599</v>
      </c>
      <c r="D6594">
        <v>-4.0512885515142502E-3</v>
      </c>
    </row>
    <row r="6595" spans="1:4" x14ac:dyDescent="0.25">
      <c r="A6595">
        <v>58</v>
      </c>
      <c r="B6595">
        <v>4.2</v>
      </c>
      <c r="C6595">
        <v>1.9783150465177599</v>
      </c>
      <c r="D6595">
        <v>-4.0512885515142502E-3</v>
      </c>
    </row>
    <row r="6596" spans="1:4" x14ac:dyDescent="0.25">
      <c r="A6596">
        <v>58</v>
      </c>
      <c r="B6596">
        <v>4.2</v>
      </c>
      <c r="C6596">
        <v>1.7326011831527199</v>
      </c>
      <c r="D6596">
        <v>-3.6120307662966698E-3</v>
      </c>
    </row>
    <row r="6597" spans="1:4" x14ac:dyDescent="0.25">
      <c r="A6597">
        <v>58</v>
      </c>
      <c r="B6597">
        <v>4.2</v>
      </c>
      <c r="C6597">
        <v>1.48688731978767</v>
      </c>
      <c r="D6597">
        <v>-3.1759595528015501E-3</v>
      </c>
    </row>
    <row r="6598" spans="1:4" x14ac:dyDescent="0.25">
      <c r="A6598">
        <v>58</v>
      </c>
      <c r="B6598">
        <v>4.2</v>
      </c>
      <c r="C6598">
        <v>1.24117345642262</v>
      </c>
      <c r="D6598">
        <v>-2.7453598698878199E-3</v>
      </c>
    </row>
    <row r="6599" spans="1:4" x14ac:dyDescent="0.25">
      <c r="A6599">
        <v>58</v>
      </c>
      <c r="B6599">
        <v>4.2</v>
      </c>
      <c r="C6599">
        <v>0.99545959305757703</v>
      </c>
      <c r="D6599">
        <v>-2.3222210958570798E-3</v>
      </c>
    </row>
    <row r="6600" spans="1:4" x14ac:dyDescent="0.25">
      <c r="A6600">
        <v>58</v>
      </c>
      <c r="B6600">
        <v>4.2</v>
      </c>
      <c r="C6600">
        <v>0.99545959305757703</v>
      </c>
      <c r="D6600">
        <v>-2.3222210958570798E-3</v>
      </c>
    </row>
    <row r="6601" spans="1:4" x14ac:dyDescent="0.25">
      <c r="A6601">
        <v>58</v>
      </c>
      <c r="B6601">
        <v>4.2</v>
      </c>
      <c r="C6601">
        <v>0.67417976767284005</v>
      </c>
      <c r="D6601">
        <v>-1.78296000772467E-3</v>
      </c>
    </row>
    <row r="6602" spans="1:4" x14ac:dyDescent="0.25">
      <c r="A6602">
        <v>58</v>
      </c>
      <c r="B6602">
        <v>4.2</v>
      </c>
      <c r="C6602">
        <v>0.35289994228810201</v>
      </c>
      <c r="D6602">
        <v>-1.26226652780198E-3</v>
      </c>
    </row>
    <row r="6603" spans="1:4" x14ac:dyDescent="0.25">
      <c r="A6603">
        <v>58</v>
      </c>
      <c r="B6603">
        <v>4.2</v>
      </c>
      <c r="C6603">
        <v>3.1620116903364498E-2</v>
      </c>
      <c r="D6603">
        <v>-7.62204771570743E-4</v>
      </c>
    </row>
    <row r="6604" spans="1:4" x14ac:dyDescent="0.25">
      <c r="A6604">
        <v>58</v>
      </c>
      <c r="B6604">
        <v>4.2</v>
      </c>
      <c r="C6604">
        <v>-0.28965970848137401</v>
      </c>
      <c r="D6604">
        <v>-2.8394202241220298E-4</v>
      </c>
    </row>
    <row r="6605" spans="1:4" x14ac:dyDescent="0.25">
      <c r="A6605">
        <v>58</v>
      </c>
      <c r="B6605">
        <v>4.2</v>
      </c>
      <c r="C6605">
        <v>-0.28965970848137401</v>
      </c>
      <c r="D6605">
        <v>-2.8394202241220298E-4</v>
      </c>
    </row>
    <row r="6606" spans="1:4" x14ac:dyDescent="0.25">
      <c r="A6606">
        <v>58</v>
      </c>
      <c r="B6606">
        <v>4.2</v>
      </c>
      <c r="C6606">
        <v>-0.70974478136103003</v>
      </c>
      <c r="D6606">
        <v>3.0817350467821601E-4</v>
      </c>
    </row>
    <row r="6607" spans="1:4" x14ac:dyDescent="0.25">
      <c r="A6607">
        <v>58</v>
      </c>
      <c r="B6607">
        <v>4.2</v>
      </c>
      <c r="C6607">
        <v>-1.1298298542406899</v>
      </c>
      <c r="D6607">
        <v>8.6435924918775798E-4</v>
      </c>
    </row>
    <row r="6608" spans="1:4" x14ac:dyDescent="0.25">
      <c r="A6608">
        <v>58</v>
      </c>
      <c r="B6608">
        <v>4.2</v>
      </c>
      <c r="C6608">
        <v>-1.5499149271203401</v>
      </c>
      <c r="D6608">
        <v>1.3889821729665399E-3</v>
      </c>
    </row>
    <row r="6609" spans="1:4" x14ac:dyDescent="0.25">
      <c r="A6609">
        <v>58</v>
      </c>
      <c r="B6609">
        <v>4.2</v>
      </c>
      <c r="C6609">
        <v>-1.97</v>
      </c>
      <c r="D6609">
        <v>1.88914312009205E-3</v>
      </c>
    </row>
    <row r="6610" spans="1:4" x14ac:dyDescent="0.25">
      <c r="A6610">
        <v>58</v>
      </c>
      <c r="B6610">
        <v>4.2</v>
      </c>
      <c r="C6610">
        <v>-1.97</v>
      </c>
      <c r="D6610">
        <v>1.88914312009205E-3</v>
      </c>
    </row>
    <row r="6611" spans="1:4" x14ac:dyDescent="0.25">
      <c r="A6611">
        <v>58</v>
      </c>
      <c r="B6611">
        <v>4.2</v>
      </c>
      <c r="C6611">
        <v>-2.27</v>
      </c>
      <c r="D6611">
        <v>2.2306821618967901E-3</v>
      </c>
    </row>
    <row r="6612" spans="1:4" x14ac:dyDescent="0.25">
      <c r="A6612">
        <v>58</v>
      </c>
      <c r="B6612">
        <v>4.2</v>
      </c>
      <c r="C6612">
        <v>-2.57</v>
      </c>
      <c r="D6612">
        <v>2.56001831758511E-3</v>
      </c>
    </row>
    <row r="6613" spans="1:4" x14ac:dyDescent="0.25">
      <c r="A6613">
        <v>58</v>
      </c>
      <c r="B6613">
        <v>4.2</v>
      </c>
      <c r="C6613">
        <v>-2.87</v>
      </c>
      <c r="D6613">
        <v>2.9031149732056498E-3</v>
      </c>
    </row>
    <row r="6614" spans="1:4" x14ac:dyDescent="0.25">
      <c r="A6614">
        <v>58</v>
      </c>
      <c r="B6614">
        <v>4.2</v>
      </c>
      <c r="C6614">
        <v>-3.17</v>
      </c>
      <c r="D6614">
        <v>3.2902521246437801E-3</v>
      </c>
    </row>
    <row r="6615" spans="1:4" x14ac:dyDescent="0.25">
      <c r="A6615">
        <v>58</v>
      </c>
      <c r="B6615">
        <v>4.2</v>
      </c>
      <c r="C6615">
        <v>-3.17</v>
      </c>
      <c r="D6615">
        <v>3.2902521246437801E-3</v>
      </c>
    </row>
    <row r="6616" spans="1:4" x14ac:dyDescent="0.25">
      <c r="A6616">
        <v>58</v>
      </c>
      <c r="B6616">
        <v>4.2</v>
      </c>
      <c r="C6616">
        <v>-3.2417857142857098</v>
      </c>
      <c r="D6616">
        <v>3.3935040354366301E-3</v>
      </c>
    </row>
    <row r="6617" spans="1:4" x14ac:dyDescent="0.25">
      <c r="A6617">
        <v>58</v>
      </c>
      <c r="B6617">
        <v>4.2</v>
      </c>
      <c r="C6617">
        <v>-3.3135714285714299</v>
      </c>
      <c r="D6617">
        <v>3.4981430081365301E-3</v>
      </c>
    </row>
    <row r="6618" spans="1:4" x14ac:dyDescent="0.25">
      <c r="A6618">
        <v>58</v>
      </c>
      <c r="B6618">
        <v>4.2</v>
      </c>
      <c r="C6618">
        <v>-3.3853571428571398</v>
      </c>
      <c r="D6618">
        <v>3.60403753448658E-3</v>
      </c>
    </row>
    <row r="6619" spans="1:4" x14ac:dyDescent="0.25">
      <c r="A6619">
        <v>58</v>
      </c>
      <c r="B6619">
        <v>4.2</v>
      </c>
      <c r="C6619">
        <v>-3.45714285714286</v>
      </c>
      <c r="D6619">
        <v>3.7110883909723899E-3</v>
      </c>
    </row>
    <row r="6620" spans="1:4" x14ac:dyDescent="0.25">
      <c r="A6620">
        <v>58</v>
      </c>
      <c r="B6620">
        <v>4.2</v>
      </c>
      <c r="C6620">
        <v>-3.45714285714286</v>
      </c>
      <c r="D6620">
        <v>3.7110883909723899E-3</v>
      </c>
    </row>
    <row r="6621" spans="1:4" x14ac:dyDescent="0.25">
      <c r="A6621">
        <v>58</v>
      </c>
      <c r="B6621">
        <v>4.2</v>
      </c>
      <c r="C6621">
        <v>-3.5353571428571402</v>
      </c>
      <c r="D6621">
        <v>3.8247813090683301E-3</v>
      </c>
    </row>
    <row r="6622" spans="1:4" x14ac:dyDescent="0.25">
      <c r="A6622">
        <v>58</v>
      </c>
      <c r="B6622">
        <v>4.2</v>
      </c>
      <c r="C6622">
        <v>-3.6135714285714302</v>
      </c>
      <c r="D6622">
        <v>3.9394440537632398E-3</v>
      </c>
    </row>
    <row r="6623" spans="1:4" x14ac:dyDescent="0.25">
      <c r="A6623">
        <v>58</v>
      </c>
      <c r="B6623">
        <v>4.2</v>
      </c>
      <c r="C6623">
        <v>-3.69178571428571</v>
      </c>
      <c r="D6623">
        <v>4.0551236269943296E-3</v>
      </c>
    </row>
    <row r="6624" spans="1:4" x14ac:dyDescent="0.25">
      <c r="A6624">
        <v>58</v>
      </c>
      <c r="B6624">
        <v>4.2</v>
      </c>
      <c r="C6624">
        <v>-3.77</v>
      </c>
      <c r="D6624">
        <v>4.1718110854072604E-3</v>
      </c>
    </row>
    <row r="6625" spans="1:4" x14ac:dyDescent="0.25">
      <c r="A6625">
        <v>58</v>
      </c>
      <c r="B6625">
        <v>4.2</v>
      </c>
      <c r="C6625">
        <v>-3.77</v>
      </c>
      <c r="D6625">
        <v>4.1718110854072604E-3</v>
      </c>
    </row>
    <row r="6626" spans="1:4" x14ac:dyDescent="0.25">
      <c r="A6626">
        <v>58</v>
      </c>
      <c r="B6626">
        <v>4.2</v>
      </c>
      <c r="C6626">
        <v>-3.9565000000000001</v>
      </c>
      <c r="D6626">
        <v>4.45359010302973E-3</v>
      </c>
    </row>
    <row r="6627" spans="1:4" x14ac:dyDescent="0.25">
      <c r="A6627">
        <v>58</v>
      </c>
      <c r="B6627">
        <v>4.2</v>
      </c>
      <c r="C6627">
        <v>-4.1429999999999998</v>
      </c>
      <c r="D6627">
        <v>4.7395512479270199E-3</v>
      </c>
    </row>
    <row r="6628" spans="1:4" x14ac:dyDescent="0.25">
      <c r="A6628">
        <v>58</v>
      </c>
      <c r="B6628">
        <v>4.2</v>
      </c>
      <c r="C6628">
        <v>-4.3295000000000003</v>
      </c>
      <c r="D6628">
        <v>5.02881012152105E-3</v>
      </c>
    </row>
    <row r="6629" spans="1:4" x14ac:dyDescent="0.25">
      <c r="A6629">
        <v>58</v>
      </c>
      <c r="B6629">
        <v>4.2</v>
      </c>
      <c r="C6629">
        <v>-4.516</v>
      </c>
      <c r="D6629">
        <v>5.3206532058808903E-3</v>
      </c>
    </row>
    <row r="6630" spans="1:4" x14ac:dyDescent="0.25">
      <c r="A6630">
        <v>58</v>
      </c>
      <c r="B6630">
        <v>4.2</v>
      </c>
      <c r="C6630">
        <v>-4.516</v>
      </c>
      <c r="D6630">
        <v>5.3206532058808903E-3</v>
      </c>
    </row>
    <row r="6631" spans="1:4" x14ac:dyDescent="0.25">
      <c r="A6631">
        <v>58</v>
      </c>
      <c r="B6631">
        <v>4.2</v>
      </c>
      <c r="C6631">
        <v>-4.7024999999999997</v>
      </c>
      <c r="D6631">
        <v>5.6144581069311299E-3</v>
      </c>
    </row>
    <row r="6632" spans="1:4" x14ac:dyDescent="0.25">
      <c r="A6632">
        <v>58</v>
      </c>
      <c r="B6632">
        <v>4.2</v>
      </c>
      <c r="C6632">
        <v>-4.8890000000000002</v>
      </c>
      <c r="D6632">
        <v>5.9098080220196603E-3</v>
      </c>
    </row>
    <row r="6633" spans="1:4" x14ac:dyDescent="0.25">
      <c r="A6633">
        <v>58</v>
      </c>
      <c r="B6633">
        <v>4.2</v>
      </c>
      <c r="C6633">
        <v>-5.0754999999999999</v>
      </c>
      <c r="D6633">
        <v>6.2063996655378397E-3</v>
      </c>
    </row>
    <row r="6634" spans="1:4" x14ac:dyDescent="0.25">
      <c r="A6634">
        <v>58</v>
      </c>
      <c r="B6634">
        <v>4.2</v>
      </c>
      <c r="C6634">
        <v>-5.2619999999999996</v>
      </c>
      <c r="D6634">
        <v>6.5040671004372502E-3</v>
      </c>
    </row>
    <row r="6635" spans="1:4" x14ac:dyDescent="0.25">
      <c r="A6635">
        <v>58</v>
      </c>
      <c r="B6635">
        <v>4.2</v>
      </c>
      <c r="C6635">
        <v>-5.2619999999999996</v>
      </c>
      <c r="D6635">
        <v>6.5040671004372502E-3</v>
      </c>
    </row>
    <row r="6636" spans="1:4" x14ac:dyDescent="0.25">
      <c r="A6636">
        <v>58</v>
      </c>
      <c r="B6636">
        <v>4.2</v>
      </c>
      <c r="C6636">
        <v>-5.4485000000000001</v>
      </c>
      <c r="D6636">
        <v>6.8027923669806197E-3</v>
      </c>
    </row>
    <row r="6637" spans="1:4" x14ac:dyDescent="0.25">
      <c r="A6637">
        <v>58</v>
      </c>
      <c r="B6637">
        <v>4.2</v>
      </c>
      <c r="C6637">
        <v>-5.6349999999999998</v>
      </c>
      <c r="D6637">
        <v>7.1026908764303901E-3</v>
      </c>
    </row>
    <row r="6638" spans="1:4" x14ac:dyDescent="0.25">
      <c r="A6638">
        <v>58</v>
      </c>
      <c r="B6638">
        <v>4.2</v>
      </c>
      <c r="C6638">
        <v>-5.8215000000000003</v>
      </c>
      <c r="D6638">
        <v>7.4039839464741398E-3</v>
      </c>
    </row>
    <row r="6639" spans="1:4" x14ac:dyDescent="0.25">
      <c r="A6639">
        <v>58</v>
      </c>
      <c r="B6639">
        <v>4.2</v>
      </c>
      <c r="C6639">
        <v>-6.008</v>
      </c>
      <c r="D6639">
        <v>7.7070112260569203E-3</v>
      </c>
    </row>
    <row r="6640" spans="1:4" x14ac:dyDescent="0.25">
      <c r="A6640">
        <v>58</v>
      </c>
      <c r="B6640">
        <v>4.2</v>
      </c>
      <c r="C6640">
        <v>-6.008</v>
      </c>
      <c r="D6640">
        <v>7.7070112260569203E-3</v>
      </c>
    </row>
    <row r="6641" spans="1:4" x14ac:dyDescent="0.25">
      <c r="A6641">
        <v>58</v>
      </c>
      <c r="B6641">
        <v>4.2</v>
      </c>
      <c r="C6641">
        <v>-6.1944999999999997</v>
      </c>
      <c r="D6641">
        <v>8.0122271786863698E-3</v>
      </c>
    </row>
    <row r="6642" spans="1:4" x14ac:dyDescent="0.25">
      <c r="A6642">
        <v>58</v>
      </c>
      <c r="B6642">
        <v>4.2</v>
      </c>
      <c r="C6642">
        <v>-6.3810000000000002</v>
      </c>
      <c r="D6642">
        <v>8.3202291149875405E-3</v>
      </c>
    </row>
    <row r="6643" spans="1:4" x14ac:dyDescent="0.25">
      <c r="A6643">
        <v>58</v>
      </c>
      <c r="B6643">
        <v>4.2</v>
      </c>
      <c r="C6643">
        <v>-6.5674999999999999</v>
      </c>
      <c r="D6643">
        <v>8.6317504237106105E-3</v>
      </c>
    </row>
    <row r="6644" spans="1:4" x14ac:dyDescent="0.25">
      <c r="A6644">
        <v>58</v>
      </c>
      <c r="B6644">
        <v>4.2</v>
      </c>
      <c r="C6644">
        <v>-6.7539999999999996</v>
      </c>
      <c r="D6644">
        <v>8.9476628973849306E-3</v>
      </c>
    </row>
    <row r="6645" spans="1:4" x14ac:dyDescent="0.25">
      <c r="A6645">
        <v>58</v>
      </c>
      <c r="B6645">
        <v>4.2</v>
      </c>
      <c r="C6645">
        <v>-6.7539999999999996</v>
      </c>
      <c r="D6645">
        <v>8.9476628973849306E-3</v>
      </c>
    </row>
    <row r="6646" spans="1:4" x14ac:dyDescent="0.25">
      <c r="A6646">
        <v>58</v>
      </c>
      <c r="B6646">
        <v>4.2</v>
      </c>
      <c r="C6646">
        <v>-6.9405000000000001</v>
      </c>
      <c r="D6646">
        <v>9.2689869035527603E-3</v>
      </c>
    </row>
    <row r="6647" spans="1:4" x14ac:dyDescent="0.25">
      <c r="A6647">
        <v>58</v>
      </c>
      <c r="B6647">
        <v>4.2</v>
      </c>
      <c r="C6647">
        <v>-7.1269999999999998</v>
      </c>
      <c r="D6647">
        <v>9.5968693283402396E-3</v>
      </c>
    </row>
    <row r="6648" spans="1:4" x14ac:dyDescent="0.25">
      <c r="A6648">
        <v>58</v>
      </c>
      <c r="B6648">
        <v>4.2</v>
      </c>
      <c r="C6648">
        <v>-7.3135000000000003</v>
      </c>
      <c r="D6648">
        <v>9.93262617933704E-3</v>
      </c>
    </row>
    <row r="6649" spans="1:4" x14ac:dyDescent="0.25">
      <c r="A6649">
        <v>58</v>
      </c>
      <c r="B6649">
        <v>4.2</v>
      </c>
      <c r="C6649">
        <v>-7.5</v>
      </c>
      <c r="D6649">
        <v>1.0277706170401E-2</v>
      </c>
    </row>
    <row r="6650" spans="1:4" x14ac:dyDescent="0.25">
      <c r="A6650">
        <v>58</v>
      </c>
      <c r="B6650">
        <v>4.2</v>
      </c>
      <c r="C6650">
        <v>-7.5</v>
      </c>
      <c r="D6650">
        <v>1.0277706170401E-2</v>
      </c>
    </row>
    <row r="6651" spans="1:4" x14ac:dyDescent="0.25">
      <c r="A6651">
        <v>58</v>
      </c>
      <c r="B6651">
        <v>4.2</v>
      </c>
      <c r="C6651">
        <v>-7.6</v>
      </c>
      <c r="D6651">
        <v>1.0467112458843301E-2</v>
      </c>
    </row>
    <row r="6652" spans="1:4" x14ac:dyDescent="0.25">
      <c r="A6652">
        <v>58</v>
      </c>
      <c r="B6652">
        <v>4.2</v>
      </c>
      <c r="C6652">
        <v>-7.7</v>
      </c>
      <c r="D6652">
        <v>1.0659902035607601E-2</v>
      </c>
    </row>
    <row r="6653" spans="1:4" x14ac:dyDescent="0.25">
      <c r="A6653">
        <v>58</v>
      </c>
      <c r="B6653">
        <v>4.2</v>
      </c>
      <c r="C6653">
        <v>-7.8</v>
      </c>
      <c r="D6653">
        <v>1.08563453057681E-2</v>
      </c>
    </row>
    <row r="6654" spans="1:4" x14ac:dyDescent="0.25">
      <c r="A6654">
        <v>58</v>
      </c>
      <c r="B6654">
        <v>4.2</v>
      </c>
      <c r="C6654">
        <v>-7.9</v>
      </c>
      <c r="D6654">
        <v>1.10567250177937E-2</v>
      </c>
    </row>
    <row r="6655" spans="1:4" x14ac:dyDescent="0.25">
      <c r="A6655">
        <v>58</v>
      </c>
      <c r="B6655">
        <v>4.2</v>
      </c>
      <c r="C6655">
        <v>-7.9</v>
      </c>
      <c r="D6655">
        <v>1.10567250177937E-2</v>
      </c>
    </row>
    <row r="6656" spans="1:4" x14ac:dyDescent="0.25">
      <c r="A6656">
        <v>58</v>
      </c>
      <c r="B6656">
        <v>4.2</v>
      </c>
      <c r="C6656">
        <v>-8.15</v>
      </c>
      <c r="D6656">
        <v>1.1621591336069499E-2</v>
      </c>
    </row>
    <row r="6657" spans="1:4" x14ac:dyDescent="0.25">
      <c r="A6657">
        <v>58</v>
      </c>
      <c r="B6657">
        <v>4.2</v>
      </c>
      <c r="C6657">
        <v>-8.4</v>
      </c>
      <c r="D6657">
        <v>1.22064893573103E-2</v>
      </c>
    </row>
    <row r="6658" spans="1:4" x14ac:dyDescent="0.25">
      <c r="A6658">
        <v>58</v>
      </c>
      <c r="B6658">
        <v>4.2</v>
      </c>
      <c r="C6658">
        <v>-8.65</v>
      </c>
      <c r="D6658">
        <v>1.28053168597077E-2</v>
      </c>
    </row>
    <row r="6659" spans="1:4" x14ac:dyDescent="0.25">
      <c r="A6659">
        <v>58</v>
      </c>
      <c r="B6659">
        <v>4.2</v>
      </c>
      <c r="C6659">
        <v>-8.9</v>
      </c>
      <c r="D6659">
        <v>1.34123586009145E-2</v>
      </c>
    </row>
    <row r="6660" spans="1:4" x14ac:dyDescent="0.25">
      <c r="A6660">
        <v>58</v>
      </c>
      <c r="B6660">
        <v>4.2</v>
      </c>
      <c r="C6660">
        <v>-8.9</v>
      </c>
      <c r="D6660">
        <v>1.34123586009145E-2</v>
      </c>
    </row>
    <row r="6661" spans="1:4" x14ac:dyDescent="0.25">
      <c r="A6661">
        <v>58</v>
      </c>
      <c r="B6661">
        <v>4.2</v>
      </c>
      <c r="C6661">
        <v>-9.5175000000000001</v>
      </c>
      <c r="D6661">
        <v>1.4914205215666001E-2</v>
      </c>
    </row>
    <row r="6662" spans="1:4" x14ac:dyDescent="0.25">
      <c r="A6662">
        <v>58</v>
      </c>
      <c r="B6662">
        <v>4.2</v>
      </c>
      <c r="C6662">
        <v>-10.135</v>
      </c>
      <c r="D6662">
        <v>1.63641069789595E-2</v>
      </c>
    </row>
    <row r="6663" spans="1:4" x14ac:dyDescent="0.25">
      <c r="A6663">
        <v>58</v>
      </c>
      <c r="B6663">
        <v>4.2</v>
      </c>
      <c r="C6663">
        <v>-10.7525</v>
      </c>
      <c r="D6663">
        <v>1.77006040602238E-2</v>
      </c>
    </row>
    <row r="6664" spans="1:4" x14ac:dyDescent="0.25">
      <c r="A6664">
        <v>58</v>
      </c>
      <c r="B6664">
        <v>4.2</v>
      </c>
      <c r="C6664">
        <v>-11.37</v>
      </c>
      <c r="D6664">
        <v>1.8873003146328102E-2</v>
      </c>
    </row>
    <row r="6665" spans="1:4" x14ac:dyDescent="0.25">
      <c r="A6665">
        <v>58</v>
      </c>
      <c r="B6665">
        <v>4.2</v>
      </c>
      <c r="C6665">
        <v>-11.37</v>
      </c>
      <c r="D6665">
        <v>1.8873003146328102E-2</v>
      </c>
    </row>
    <row r="6666" spans="1:4" x14ac:dyDescent="0.25">
      <c r="A6666">
        <v>58</v>
      </c>
      <c r="B6666">
        <v>4.2</v>
      </c>
      <c r="C6666">
        <v>-11.87</v>
      </c>
      <c r="D6666">
        <v>1.9674310238153501E-2</v>
      </c>
    </row>
    <row r="6667" spans="1:4" x14ac:dyDescent="0.25">
      <c r="A6667">
        <v>58</v>
      </c>
      <c r="B6667">
        <v>4.2</v>
      </c>
      <c r="C6667">
        <v>-12.37</v>
      </c>
      <c r="D6667">
        <v>2.0325791608845699E-2</v>
      </c>
    </row>
    <row r="6668" spans="1:4" x14ac:dyDescent="0.25">
      <c r="A6668">
        <v>58</v>
      </c>
      <c r="B6668">
        <v>4.2</v>
      </c>
      <c r="C6668">
        <v>-12.87</v>
      </c>
      <c r="D6668">
        <v>2.0816522029218999E-2</v>
      </c>
    </row>
    <row r="6669" spans="1:4" x14ac:dyDescent="0.25">
      <c r="A6669">
        <v>58</v>
      </c>
      <c r="B6669">
        <v>4.2</v>
      </c>
      <c r="C6669">
        <v>-13.37</v>
      </c>
      <c r="D6669">
        <v>2.11405476944099E-2</v>
      </c>
    </row>
    <row r="6670" spans="1:4" x14ac:dyDescent="0.25">
      <c r="A6670">
        <v>58</v>
      </c>
      <c r="B6670">
        <v>4.2</v>
      </c>
      <c r="C6670">
        <v>-13.37</v>
      </c>
      <c r="D6670">
        <v>2.11405476944099E-2</v>
      </c>
    </row>
    <row r="6671" spans="1:4" x14ac:dyDescent="0.25">
      <c r="A6671">
        <v>58</v>
      </c>
      <c r="B6671">
        <v>4.2</v>
      </c>
      <c r="C6671">
        <v>-13.395</v>
      </c>
      <c r="D6671">
        <v>2.1152335349843399E-2</v>
      </c>
    </row>
    <row r="6672" spans="1:4" x14ac:dyDescent="0.25">
      <c r="A6672">
        <v>58</v>
      </c>
      <c r="B6672">
        <v>4.2</v>
      </c>
      <c r="C6672">
        <v>-13.42</v>
      </c>
      <c r="D6672">
        <v>2.1163703065130001E-2</v>
      </c>
    </row>
    <row r="6673" spans="1:4" x14ac:dyDescent="0.25">
      <c r="A6673">
        <v>58</v>
      </c>
      <c r="B6673">
        <v>4.2</v>
      </c>
      <c r="C6673">
        <v>-13.445</v>
      </c>
      <c r="D6673">
        <v>2.1174651132066801E-2</v>
      </c>
    </row>
    <row r="6674" spans="1:4" x14ac:dyDescent="0.25">
      <c r="A6674">
        <v>58</v>
      </c>
      <c r="B6674">
        <v>4.2</v>
      </c>
      <c r="C6674">
        <v>-13.47</v>
      </c>
      <c r="D6674">
        <v>2.1185179865516102E-2</v>
      </c>
    </row>
    <row r="6675" spans="1:4" x14ac:dyDescent="0.25">
      <c r="A6675">
        <v>58</v>
      </c>
      <c r="B6675">
        <v>4.2</v>
      </c>
      <c r="C6675">
        <v>-13.47</v>
      </c>
      <c r="D6675">
        <v>2.1185179865516102E-2</v>
      </c>
    </row>
    <row r="6676" spans="1:4" x14ac:dyDescent="0.25">
      <c r="A6676">
        <v>58</v>
      </c>
      <c r="B6676">
        <v>4.2</v>
      </c>
      <c r="C6676">
        <v>-13.602499999999999</v>
      </c>
      <c r="D6676">
        <v>2.1233997062347802E-2</v>
      </c>
    </row>
    <row r="6677" spans="1:4" x14ac:dyDescent="0.25">
      <c r="A6677">
        <v>58</v>
      </c>
      <c r="B6677">
        <v>4.2</v>
      </c>
      <c r="C6677">
        <v>-13.734999999999999</v>
      </c>
      <c r="D6677">
        <v>2.1271111255920301E-2</v>
      </c>
    </row>
    <row r="6678" spans="1:4" x14ac:dyDescent="0.25">
      <c r="A6678">
        <v>58</v>
      </c>
      <c r="B6678">
        <v>4.2</v>
      </c>
      <c r="C6678">
        <v>-13.8675</v>
      </c>
      <c r="D6678">
        <v>2.12966114304039E-2</v>
      </c>
    </row>
    <row r="6679" spans="1:4" x14ac:dyDescent="0.25">
      <c r="A6679">
        <v>58</v>
      </c>
      <c r="B6679">
        <v>4.2</v>
      </c>
      <c r="C6679">
        <v>-14</v>
      </c>
      <c r="D6679">
        <v>2.13106122421526E-2</v>
      </c>
    </row>
    <row r="6680" spans="1:4" x14ac:dyDescent="0.25">
      <c r="A6680">
        <v>58</v>
      </c>
      <c r="B6680">
        <v>4.2</v>
      </c>
      <c r="C6680">
        <v>-14</v>
      </c>
      <c r="D6680">
        <v>2.13106122421526E-2</v>
      </c>
    </row>
    <row r="6681" spans="1:4" x14ac:dyDescent="0.25">
      <c r="A6681">
        <v>58</v>
      </c>
      <c r="B6681">
        <v>4.2</v>
      </c>
      <c r="C6681">
        <v>-14.211606673841001</v>
      </c>
      <c r="D6681">
        <v>2.1309797138123601E-2</v>
      </c>
    </row>
    <row r="6682" spans="1:4" x14ac:dyDescent="0.25">
      <c r="A6682">
        <v>58</v>
      </c>
      <c r="B6682">
        <v>4.2</v>
      </c>
      <c r="C6682">
        <v>-14.423213347682101</v>
      </c>
      <c r="D6682">
        <v>2.1281173153341201E-2</v>
      </c>
    </row>
    <row r="6683" spans="1:4" x14ac:dyDescent="0.25">
      <c r="A6683">
        <v>58</v>
      </c>
      <c r="B6683">
        <v>4.2</v>
      </c>
      <c r="C6683">
        <v>-14.634820021523099</v>
      </c>
      <c r="D6683">
        <v>2.1225466954134499E-2</v>
      </c>
    </row>
    <row r="6684" spans="1:4" x14ac:dyDescent="0.25">
      <c r="A6684">
        <v>58</v>
      </c>
      <c r="B6684">
        <v>4.2</v>
      </c>
      <c r="C6684">
        <v>-14.846426695364199</v>
      </c>
      <c r="D6684">
        <v>2.1143548447654099E-2</v>
      </c>
    </row>
    <row r="6685" spans="1:4" x14ac:dyDescent="0.25">
      <c r="A6685">
        <v>58</v>
      </c>
      <c r="B6685">
        <v>4.2</v>
      </c>
      <c r="C6685">
        <v>-14.846426695364199</v>
      </c>
      <c r="D6685">
        <v>2.1143548447654099E-2</v>
      </c>
    </row>
    <row r="6686" spans="1:4" x14ac:dyDescent="0.25">
      <c r="A6686">
        <v>58</v>
      </c>
      <c r="B6686">
        <v>4.2</v>
      </c>
      <c r="C6686">
        <v>-15.1123067924162</v>
      </c>
      <c r="D6686">
        <v>2.1005001638524E-2</v>
      </c>
    </row>
    <row r="6687" spans="1:4" x14ac:dyDescent="0.25">
      <c r="A6687">
        <v>58</v>
      </c>
      <c r="B6687">
        <v>4.2</v>
      </c>
      <c r="C6687">
        <v>-15.3781868894682</v>
      </c>
      <c r="D6687">
        <v>2.08285759396463E-2</v>
      </c>
    </row>
    <row r="6688" spans="1:4" x14ac:dyDescent="0.25">
      <c r="A6688">
        <v>58</v>
      </c>
      <c r="B6688">
        <v>4.2</v>
      </c>
      <c r="C6688">
        <v>-15.644066986520199</v>
      </c>
      <c r="D6688">
        <v>2.0616303356913598E-2</v>
      </c>
    </row>
    <row r="6689" spans="1:4" x14ac:dyDescent="0.25">
      <c r="A6689">
        <v>58</v>
      </c>
      <c r="B6689">
        <v>4.2</v>
      </c>
      <c r="C6689">
        <v>-15.909947083572201</v>
      </c>
      <c r="D6689">
        <v>2.0370408702338801E-2</v>
      </c>
    </row>
    <row r="6690" spans="1:4" x14ac:dyDescent="0.25">
      <c r="A6690">
        <v>58</v>
      </c>
      <c r="B6690">
        <v>4.2</v>
      </c>
      <c r="C6690">
        <v>-15.909947083572201</v>
      </c>
      <c r="D6690">
        <v>2.0370408702338801E-2</v>
      </c>
    </row>
    <row r="6691" spans="1:4" x14ac:dyDescent="0.25">
      <c r="A6691">
        <v>58</v>
      </c>
      <c r="B6691">
        <v>4.2</v>
      </c>
      <c r="C6691">
        <v>-16.244020790819601</v>
      </c>
      <c r="D6691">
        <v>2.0017521758432001E-2</v>
      </c>
    </row>
    <row r="6692" spans="1:4" x14ac:dyDescent="0.25">
      <c r="A6692">
        <v>58</v>
      </c>
      <c r="B6692">
        <v>4.2</v>
      </c>
      <c r="C6692">
        <v>-16.578094498067099</v>
      </c>
      <c r="D6692">
        <v>1.9620069695819899E-2</v>
      </c>
    </row>
    <row r="6693" spans="1:4" x14ac:dyDescent="0.25">
      <c r="A6693">
        <v>58</v>
      </c>
      <c r="B6693">
        <v>4.2</v>
      </c>
      <c r="C6693">
        <v>-16.912168205314501</v>
      </c>
      <c r="D6693">
        <v>1.9182990500358502E-2</v>
      </c>
    </row>
    <row r="6694" spans="1:4" x14ac:dyDescent="0.25">
      <c r="A6694">
        <v>58</v>
      </c>
      <c r="B6694">
        <v>4.2</v>
      </c>
      <c r="C6694">
        <v>-17.246241912561899</v>
      </c>
      <c r="D6694">
        <v>1.8711582317028901E-2</v>
      </c>
    </row>
    <row r="6695" spans="1:4" x14ac:dyDescent="0.25">
      <c r="A6695">
        <v>58</v>
      </c>
      <c r="B6695">
        <v>4.2</v>
      </c>
      <c r="C6695">
        <v>-17.246241912561899</v>
      </c>
      <c r="D6695">
        <v>1.8711582317028901E-2</v>
      </c>
    </row>
    <row r="6696" spans="1:4" x14ac:dyDescent="0.25">
      <c r="A6696">
        <v>58</v>
      </c>
      <c r="B6696">
        <v>4.2</v>
      </c>
      <c r="C6696">
        <v>-17.665999702300599</v>
      </c>
      <c r="D6696">
        <v>1.8079326277224701E-2</v>
      </c>
    </row>
    <row r="6697" spans="1:4" x14ac:dyDescent="0.25">
      <c r="A6697">
        <v>58</v>
      </c>
      <c r="B6697">
        <v>4.2</v>
      </c>
      <c r="C6697">
        <v>-18.085757492039299</v>
      </c>
      <c r="D6697">
        <v>1.7412596041645401E-2</v>
      </c>
    </row>
    <row r="6698" spans="1:4" x14ac:dyDescent="0.25">
      <c r="A6698">
        <v>58</v>
      </c>
      <c r="B6698">
        <v>4.2</v>
      </c>
      <c r="C6698">
        <v>-18.505515281777999</v>
      </c>
      <c r="D6698">
        <v>1.67210324503052E-2</v>
      </c>
    </row>
    <row r="6699" spans="1:4" x14ac:dyDescent="0.25">
      <c r="A6699">
        <v>58</v>
      </c>
      <c r="B6699">
        <v>4.2</v>
      </c>
      <c r="C6699">
        <v>-18.925273071516699</v>
      </c>
      <c r="D6699">
        <v>1.60139145489114E-2</v>
      </c>
    </row>
    <row r="6700" spans="1:4" x14ac:dyDescent="0.25">
      <c r="A6700">
        <v>58</v>
      </c>
      <c r="B6700">
        <v>4.2</v>
      </c>
      <c r="C6700">
        <v>-18.925273071516699</v>
      </c>
      <c r="D6700">
        <v>1.60139145489114E-2</v>
      </c>
    </row>
    <row r="6701" spans="1:4" x14ac:dyDescent="0.25">
      <c r="A6701">
        <v>58</v>
      </c>
      <c r="B6701">
        <v>4.2</v>
      </c>
      <c r="C6701">
        <v>-19.4526914173004</v>
      </c>
      <c r="D6701">
        <v>1.5118603215129299E-2</v>
      </c>
    </row>
    <row r="6702" spans="1:4" x14ac:dyDescent="0.25">
      <c r="A6702">
        <v>58</v>
      </c>
      <c r="B6702">
        <v>4.2</v>
      </c>
      <c r="C6702">
        <v>-19.980109763084201</v>
      </c>
      <c r="D6702">
        <v>1.4231521797506801E-2</v>
      </c>
    </row>
    <row r="6703" spans="1:4" x14ac:dyDescent="0.25">
      <c r="A6703">
        <v>58</v>
      </c>
      <c r="B6703">
        <v>4.2</v>
      </c>
      <c r="C6703">
        <v>-20.507528108868001</v>
      </c>
      <c r="D6703">
        <v>1.3366279199124999E-2</v>
      </c>
    </row>
    <row r="6704" spans="1:4" x14ac:dyDescent="0.25">
      <c r="A6704">
        <v>58</v>
      </c>
      <c r="B6704">
        <v>4.2</v>
      </c>
      <c r="C6704">
        <v>-21.034946454651799</v>
      </c>
      <c r="D6704">
        <v>1.2535026989270301E-2</v>
      </c>
    </row>
    <row r="6705" spans="1:4" x14ac:dyDescent="0.25">
      <c r="A6705">
        <v>58</v>
      </c>
      <c r="B6705">
        <v>4.2</v>
      </c>
      <c r="C6705">
        <v>-21.034946454651799</v>
      </c>
      <c r="D6705">
        <v>1.2535026989270301E-2</v>
      </c>
    </row>
    <row r="6706" spans="1:4" x14ac:dyDescent="0.25">
      <c r="A6706">
        <v>58</v>
      </c>
      <c r="B6706">
        <v>4.2</v>
      </c>
      <c r="C6706">
        <v>-21.697638412417401</v>
      </c>
      <c r="D6706">
        <v>1.15560376681815E-2</v>
      </c>
    </row>
    <row r="6707" spans="1:4" x14ac:dyDescent="0.25">
      <c r="A6707">
        <v>58</v>
      </c>
      <c r="B6707">
        <v>4.2</v>
      </c>
      <c r="C6707">
        <v>-22.360330370183</v>
      </c>
      <c r="D6707">
        <v>1.06610373753543E-2</v>
      </c>
    </row>
    <row r="6708" spans="1:4" x14ac:dyDescent="0.25">
      <c r="A6708">
        <v>58</v>
      </c>
      <c r="B6708">
        <v>4.2</v>
      </c>
      <c r="C6708">
        <v>-23.023022327948699</v>
      </c>
      <c r="D6708">
        <v>9.8540421365031095E-3</v>
      </c>
    </row>
    <row r="6709" spans="1:4" x14ac:dyDescent="0.25">
      <c r="A6709">
        <v>58</v>
      </c>
      <c r="B6709">
        <v>4.2</v>
      </c>
      <c r="C6709">
        <v>-23.685714285714301</v>
      </c>
      <c r="D6709">
        <v>9.1339763780926408E-3</v>
      </c>
    </row>
    <row r="6710" spans="1:4" x14ac:dyDescent="0.25">
      <c r="A6710">
        <v>58</v>
      </c>
      <c r="B6710">
        <v>4.2</v>
      </c>
      <c r="C6710">
        <v>-23.685714285714301</v>
      </c>
      <c r="D6710">
        <v>9.1339763780926408E-3</v>
      </c>
    </row>
    <row r="6711" spans="1:4" x14ac:dyDescent="0.25">
      <c r="A6711">
        <v>58</v>
      </c>
      <c r="B6711">
        <v>4.2</v>
      </c>
      <c r="C6711">
        <v>-24.2481782087116</v>
      </c>
      <c r="D6711">
        <v>8.57960717139283E-3</v>
      </c>
    </row>
    <row r="6712" spans="1:4" x14ac:dyDescent="0.25">
      <c r="A6712">
        <v>58</v>
      </c>
      <c r="B6712">
        <v>4.2</v>
      </c>
      <c r="C6712">
        <v>-24.810642131708899</v>
      </c>
      <c r="D6712">
        <v>8.0819328059663492E-3</v>
      </c>
    </row>
    <row r="6713" spans="1:4" x14ac:dyDescent="0.25">
      <c r="A6713">
        <v>58</v>
      </c>
      <c r="B6713">
        <v>4.2</v>
      </c>
      <c r="C6713">
        <v>-25.373106054706199</v>
      </c>
      <c r="D6713">
        <v>7.6351146784426503E-3</v>
      </c>
    </row>
    <row r="6714" spans="1:4" x14ac:dyDescent="0.25">
      <c r="A6714">
        <v>58</v>
      </c>
      <c r="B6714">
        <v>4.2</v>
      </c>
      <c r="C6714">
        <v>-25.935569977703501</v>
      </c>
      <c r="D6714">
        <v>7.2322249318045101E-3</v>
      </c>
    </row>
    <row r="6715" spans="1:4" x14ac:dyDescent="0.25">
      <c r="A6715">
        <v>58</v>
      </c>
      <c r="B6715">
        <v>4.2</v>
      </c>
      <c r="C6715">
        <v>-25.935569977703501</v>
      </c>
      <c r="D6715">
        <v>7.2322249318045101E-3</v>
      </c>
    </row>
    <row r="6716" spans="1:4" x14ac:dyDescent="0.25">
      <c r="A6716">
        <v>58</v>
      </c>
      <c r="B6716">
        <v>4.2</v>
      </c>
      <c r="C6716">
        <v>-26.619660341358099</v>
      </c>
      <c r="D6716">
        <v>6.7914232030408198E-3</v>
      </c>
    </row>
    <row r="6717" spans="1:4" x14ac:dyDescent="0.25">
      <c r="A6717">
        <v>58</v>
      </c>
      <c r="B6717">
        <v>4.2</v>
      </c>
      <c r="C6717">
        <v>-27.3037507050127</v>
      </c>
      <c r="D6717">
        <v>6.3936362510020901E-3</v>
      </c>
    </row>
    <row r="6718" spans="1:4" x14ac:dyDescent="0.25">
      <c r="A6718">
        <v>58</v>
      </c>
      <c r="B6718">
        <v>4.2</v>
      </c>
      <c r="C6718">
        <v>-27.987841068667301</v>
      </c>
      <c r="D6718">
        <v>6.0284522724477398E-3</v>
      </c>
    </row>
    <row r="6719" spans="1:4" x14ac:dyDescent="0.25">
      <c r="A6719">
        <v>58</v>
      </c>
      <c r="B6719">
        <v>4.2</v>
      </c>
      <c r="C6719">
        <v>-28.671931432321902</v>
      </c>
      <c r="D6719">
        <v>5.6867796152906E-3</v>
      </c>
    </row>
    <row r="6720" spans="1:4" x14ac:dyDescent="0.25">
      <c r="A6720">
        <v>58</v>
      </c>
      <c r="B6720">
        <v>4.2</v>
      </c>
      <c r="C6720">
        <v>-28.671931432321902</v>
      </c>
      <c r="D6720">
        <v>5.6867796152906E-3</v>
      </c>
    </row>
    <row r="6721" spans="1:4" x14ac:dyDescent="0.25">
      <c r="A6721">
        <v>58</v>
      </c>
      <c r="B6721">
        <v>4.2</v>
      </c>
      <c r="C6721">
        <v>-29.503948574241399</v>
      </c>
      <c r="D6721">
        <v>5.2925480474259896E-3</v>
      </c>
    </row>
    <row r="6722" spans="1:4" x14ac:dyDescent="0.25">
      <c r="A6722">
        <v>58</v>
      </c>
      <c r="B6722">
        <v>4.2</v>
      </c>
      <c r="C6722">
        <v>-30.335965716160899</v>
      </c>
      <c r="D6722">
        <v>4.9120086095097602E-3</v>
      </c>
    </row>
    <row r="6723" spans="1:4" x14ac:dyDescent="0.25">
      <c r="A6723">
        <v>58</v>
      </c>
      <c r="B6723">
        <v>4.2</v>
      </c>
      <c r="C6723">
        <v>-31.167982858080499</v>
      </c>
      <c r="D6723">
        <v>4.5357169220846798E-3</v>
      </c>
    </row>
    <row r="6724" spans="1:4" x14ac:dyDescent="0.25">
      <c r="A6724">
        <v>58</v>
      </c>
      <c r="B6724">
        <v>4.2</v>
      </c>
      <c r="C6724">
        <v>-32</v>
      </c>
      <c r="D6724">
        <v>4.15675314334978E-3</v>
      </c>
    </row>
    <row r="6725" spans="1:4" x14ac:dyDescent="0.25">
      <c r="A6725">
        <v>59</v>
      </c>
      <c r="B6725">
        <v>24.5</v>
      </c>
      <c r="C6725">
        <v>20</v>
      </c>
      <c r="D6725">
        <v>-3.43610944908707E-2</v>
      </c>
    </row>
    <row r="6726" spans="1:4" x14ac:dyDescent="0.25">
      <c r="A6726">
        <v>59</v>
      </c>
      <c r="B6726">
        <v>24.5</v>
      </c>
      <c r="C6726">
        <v>19.707185490582699</v>
      </c>
      <c r="D6726">
        <v>-3.4988913553821097E-2</v>
      </c>
    </row>
    <row r="6727" spans="1:4" x14ac:dyDescent="0.25">
      <c r="A6727">
        <v>59</v>
      </c>
      <c r="B6727">
        <v>24.5</v>
      </c>
      <c r="C6727">
        <v>19.414370981165501</v>
      </c>
      <c r="D6727">
        <v>-3.55639052583612E-2</v>
      </c>
    </row>
    <row r="6728" spans="1:4" x14ac:dyDescent="0.25">
      <c r="A6728">
        <v>59</v>
      </c>
      <c r="B6728">
        <v>24.5</v>
      </c>
      <c r="C6728">
        <v>19.1215564717482</v>
      </c>
      <c r="D6728">
        <v>-3.6056568763298401E-2</v>
      </c>
    </row>
    <row r="6729" spans="1:4" x14ac:dyDescent="0.25">
      <c r="A6729">
        <v>59</v>
      </c>
      <c r="B6729">
        <v>24.5</v>
      </c>
      <c r="C6729">
        <v>18.828741962330898</v>
      </c>
      <c r="D6729">
        <v>-3.6478819019355402E-2</v>
      </c>
    </row>
    <row r="6730" spans="1:4" x14ac:dyDescent="0.25">
      <c r="A6730">
        <v>59</v>
      </c>
      <c r="B6730">
        <v>24.5</v>
      </c>
      <c r="C6730">
        <v>18.828741962330898</v>
      </c>
      <c r="D6730">
        <v>-3.6478819019355402E-2</v>
      </c>
    </row>
    <row r="6731" spans="1:4" x14ac:dyDescent="0.25">
      <c r="A6731">
        <v>59</v>
      </c>
      <c r="B6731">
        <v>24.5</v>
      </c>
      <c r="C6731">
        <v>18.6715564717482</v>
      </c>
      <c r="D6731">
        <v>-3.6678027739269897E-2</v>
      </c>
    </row>
    <row r="6732" spans="1:4" x14ac:dyDescent="0.25">
      <c r="A6732">
        <v>59</v>
      </c>
      <c r="B6732">
        <v>24.5</v>
      </c>
      <c r="C6732">
        <v>18.514370981165499</v>
      </c>
      <c r="D6732">
        <v>-3.6856618206559E-2</v>
      </c>
    </row>
    <row r="6733" spans="1:4" x14ac:dyDescent="0.25">
      <c r="A6733">
        <v>59</v>
      </c>
      <c r="B6733">
        <v>24.5</v>
      </c>
      <c r="C6733">
        <v>18.357185490582701</v>
      </c>
      <c r="D6733">
        <v>-3.7015501039533598E-2</v>
      </c>
    </row>
    <row r="6734" spans="1:4" x14ac:dyDescent="0.25">
      <c r="A6734">
        <v>59</v>
      </c>
      <c r="B6734">
        <v>24.5</v>
      </c>
      <c r="C6734">
        <v>18.2</v>
      </c>
      <c r="D6734">
        <v>-3.7155268509224897E-2</v>
      </c>
    </row>
    <row r="6735" spans="1:4" x14ac:dyDescent="0.25">
      <c r="A6735">
        <v>59</v>
      </c>
      <c r="B6735">
        <v>24.5</v>
      </c>
      <c r="C6735">
        <v>18.2</v>
      </c>
      <c r="D6735">
        <v>-3.7155268509224897E-2</v>
      </c>
    </row>
    <row r="6736" spans="1:4" x14ac:dyDescent="0.25">
      <c r="A6736">
        <v>59</v>
      </c>
      <c r="B6736">
        <v>24.5</v>
      </c>
      <c r="C6736">
        <v>18.175000000000001</v>
      </c>
      <c r="D6736">
        <v>-3.7175773457086198E-2</v>
      </c>
    </row>
    <row r="6737" spans="1:4" x14ac:dyDescent="0.25">
      <c r="A6737">
        <v>59</v>
      </c>
      <c r="B6737">
        <v>24.5</v>
      </c>
      <c r="C6737">
        <v>18.149999999999999</v>
      </c>
      <c r="D6737">
        <v>-3.7195792542485603E-2</v>
      </c>
    </row>
    <row r="6738" spans="1:4" x14ac:dyDescent="0.25">
      <c r="A6738">
        <v>59</v>
      </c>
      <c r="B6738">
        <v>24.5</v>
      </c>
      <c r="C6738">
        <v>18.125</v>
      </c>
      <c r="D6738">
        <v>-3.7215330811519898E-2</v>
      </c>
    </row>
    <row r="6739" spans="1:4" x14ac:dyDescent="0.25">
      <c r="A6739">
        <v>59</v>
      </c>
      <c r="B6739">
        <v>24.5</v>
      </c>
      <c r="C6739">
        <v>18.100000000000001</v>
      </c>
      <c r="D6739">
        <v>-3.7234392991537101E-2</v>
      </c>
    </row>
    <row r="6740" spans="1:4" x14ac:dyDescent="0.25">
      <c r="A6740">
        <v>59</v>
      </c>
      <c r="B6740">
        <v>24.5</v>
      </c>
      <c r="C6740">
        <v>18.100000000000001</v>
      </c>
      <c r="D6740">
        <v>-3.7234392991537101E-2</v>
      </c>
    </row>
    <row r="6741" spans="1:4" x14ac:dyDescent="0.25">
      <c r="A6741">
        <v>59</v>
      </c>
      <c r="B6741">
        <v>24.5</v>
      </c>
      <c r="C6741">
        <v>18.074999999999999</v>
      </c>
      <c r="D6741">
        <v>-3.7252983856139697E-2</v>
      </c>
    </row>
    <row r="6742" spans="1:4" x14ac:dyDescent="0.25">
      <c r="A6742">
        <v>59</v>
      </c>
      <c r="B6742">
        <v>24.5</v>
      </c>
      <c r="C6742">
        <v>18.05</v>
      </c>
      <c r="D6742">
        <v>-3.7271121340413403E-2</v>
      </c>
    </row>
    <row r="6743" spans="1:4" x14ac:dyDescent="0.25">
      <c r="A6743">
        <v>59</v>
      </c>
      <c r="B6743">
        <v>24.5</v>
      </c>
      <c r="C6743">
        <v>18.024999999999999</v>
      </c>
      <c r="D6743">
        <v>-3.7288817730163397E-2</v>
      </c>
    </row>
    <row r="6744" spans="1:4" x14ac:dyDescent="0.25">
      <c r="A6744">
        <v>59</v>
      </c>
      <c r="B6744">
        <v>24.5</v>
      </c>
      <c r="C6744">
        <v>18</v>
      </c>
      <c r="D6744">
        <v>-3.7306078074494702E-2</v>
      </c>
    </row>
    <row r="6745" spans="1:4" x14ac:dyDescent="0.25">
      <c r="A6745">
        <v>59</v>
      </c>
      <c r="B6745">
        <v>24.5</v>
      </c>
      <c r="C6745">
        <v>18</v>
      </c>
      <c r="D6745">
        <v>-3.7306078074494702E-2</v>
      </c>
    </row>
    <row r="6746" spans="1:4" x14ac:dyDescent="0.25">
      <c r="A6746">
        <v>59</v>
      </c>
      <c r="B6746">
        <v>24.5</v>
      </c>
      <c r="C6746">
        <v>17.75</v>
      </c>
      <c r="D6746">
        <v>-3.7453800904575403E-2</v>
      </c>
    </row>
    <row r="6747" spans="1:4" x14ac:dyDescent="0.25">
      <c r="A6747">
        <v>59</v>
      </c>
      <c r="B6747">
        <v>24.5</v>
      </c>
      <c r="C6747">
        <v>17.5</v>
      </c>
      <c r="D6747">
        <v>-3.7555399103113597E-2</v>
      </c>
    </row>
    <row r="6748" spans="1:4" x14ac:dyDescent="0.25">
      <c r="A6748">
        <v>59</v>
      </c>
      <c r="B6748">
        <v>24.5</v>
      </c>
      <c r="C6748">
        <v>17.25</v>
      </c>
      <c r="D6748">
        <v>-3.7611292410153402E-2</v>
      </c>
    </row>
    <row r="6749" spans="1:4" x14ac:dyDescent="0.25">
      <c r="A6749">
        <v>59</v>
      </c>
      <c r="B6749">
        <v>24.5</v>
      </c>
      <c r="C6749">
        <v>17</v>
      </c>
      <c r="D6749">
        <v>-3.76216579432875E-2</v>
      </c>
    </row>
    <row r="6750" spans="1:4" x14ac:dyDescent="0.25">
      <c r="A6750">
        <v>59</v>
      </c>
      <c r="B6750">
        <v>24.5</v>
      </c>
      <c r="C6750">
        <v>17</v>
      </c>
      <c r="D6750">
        <v>-3.76216579432875E-2</v>
      </c>
    </row>
    <row r="6751" spans="1:4" x14ac:dyDescent="0.25">
      <c r="A6751">
        <v>59</v>
      </c>
      <c r="B6751">
        <v>24.5</v>
      </c>
      <c r="C6751">
        <v>16.574999999999999</v>
      </c>
      <c r="D6751">
        <v>-3.7534343113164101E-2</v>
      </c>
    </row>
    <row r="6752" spans="1:4" x14ac:dyDescent="0.25">
      <c r="A6752">
        <v>59</v>
      </c>
      <c r="B6752">
        <v>24.5</v>
      </c>
      <c r="C6752">
        <v>16.149999999999999</v>
      </c>
      <c r="D6752">
        <v>-3.7313908140168002E-2</v>
      </c>
    </row>
    <row r="6753" spans="1:4" x14ac:dyDescent="0.25">
      <c r="A6753">
        <v>59</v>
      </c>
      <c r="B6753">
        <v>24.5</v>
      </c>
      <c r="C6753">
        <v>15.725</v>
      </c>
      <c r="D6753">
        <v>-3.6969360777432701E-2</v>
      </c>
    </row>
    <row r="6754" spans="1:4" x14ac:dyDescent="0.25">
      <c r="A6754">
        <v>59</v>
      </c>
      <c r="B6754">
        <v>24.5</v>
      </c>
      <c r="C6754">
        <v>15.3</v>
      </c>
      <c r="D6754">
        <v>-3.6500501452292798E-2</v>
      </c>
    </row>
    <row r="6755" spans="1:4" x14ac:dyDescent="0.25">
      <c r="A6755">
        <v>59</v>
      </c>
      <c r="B6755">
        <v>24.5</v>
      </c>
      <c r="C6755">
        <v>15.3</v>
      </c>
      <c r="D6755">
        <v>-3.6500501452292798E-2</v>
      </c>
    </row>
    <row r="6756" spans="1:4" x14ac:dyDescent="0.25">
      <c r="A6756">
        <v>59</v>
      </c>
      <c r="B6756">
        <v>24.5</v>
      </c>
      <c r="C6756">
        <v>14.85</v>
      </c>
      <c r="D6756">
        <v>-3.6648858139380798E-2</v>
      </c>
    </row>
    <row r="6757" spans="1:4" x14ac:dyDescent="0.25">
      <c r="A6757">
        <v>59</v>
      </c>
      <c r="B6757">
        <v>24.5</v>
      </c>
      <c r="C6757">
        <v>14.4</v>
      </c>
      <c r="D6757">
        <v>-3.6751438871725502E-2</v>
      </c>
    </row>
    <row r="6758" spans="1:4" x14ac:dyDescent="0.25">
      <c r="A6758">
        <v>59</v>
      </c>
      <c r="B6758">
        <v>24.5</v>
      </c>
      <c r="C6758">
        <v>13.95</v>
      </c>
      <c r="D6758">
        <v>-3.68132085237316E-2</v>
      </c>
    </row>
    <row r="6759" spans="1:4" x14ac:dyDescent="0.25">
      <c r="A6759">
        <v>59</v>
      </c>
      <c r="B6759">
        <v>24.5</v>
      </c>
      <c r="C6759">
        <v>13.5</v>
      </c>
      <c r="D6759">
        <v>-3.6836157396240798E-2</v>
      </c>
    </row>
    <row r="6760" spans="1:4" x14ac:dyDescent="0.25">
      <c r="A6760">
        <v>59</v>
      </c>
      <c r="B6760">
        <v>24.5</v>
      </c>
      <c r="C6760">
        <v>13.5</v>
      </c>
      <c r="D6760">
        <v>-3.6836157396240798E-2</v>
      </c>
    </row>
    <row r="6761" spans="1:4" x14ac:dyDescent="0.25">
      <c r="A6761">
        <v>59</v>
      </c>
      <c r="B6761">
        <v>24.5</v>
      </c>
      <c r="C6761">
        <v>13.25</v>
      </c>
      <c r="D6761">
        <v>-3.6839632667278799E-2</v>
      </c>
    </row>
    <row r="6762" spans="1:4" x14ac:dyDescent="0.25">
      <c r="A6762">
        <v>59</v>
      </c>
      <c r="B6762">
        <v>24.5</v>
      </c>
      <c r="C6762">
        <v>13</v>
      </c>
      <c r="D6762">
        <v>-3.6832022327100297E-2</v>
      </c>
    </row>
    <row r="6763" spans="1:4" x14ac:dyDescent="0.25">
      <c r="A6763">
        <v>59</v>
      </c>
      <c r="B6763">
        <v>24.5</v>
      </c>
      <c r="C6763">
        <v>12.75</v>
      </c>
      <c r="D6763">
        <v>-3.6812306840868399E-2</v>
      </c>
    </row>
    <row r="6764" spans="1:4" x14ac:dyDescent="0.25">
      <c r="A6764">
        <v>59</v>
      </c>
      <c r="B6764">
        <v>24.5</v>
      </c>
      <c r="C6764">
        <v>12.5</v>
      </c>
      <c r="D6764">
        <v>-3.6779707803375201E-2</v>
      </c>
    </row>
    <row r="6765" spans="1:4" x14ac:dyDescent="0.25">
      <c r="A6765">
        <v>59</v>
      </c>
      <c r="B6765">
        <v>24.5</v>
      </c>
      <c r="C6765">
        <v>12.5</v>
      </c>
      <c r="D6765">
        <v>-3.6779707803375201E-2</v>
      </c>
    </row>
    <row r="6766" spans="1:4" x14ac:dyDescent="0.25">
      <c r="A6766">
        <v>59</v>
      </c>
      <c r="B6766">
        <v>24.5</v>
      </c>
      <c r="C6766">
        <v>12.22</v>
      </c>
      <c r="D6766">
        <v>-3.6727208671873103E-2</v>
      </c>
    </row>
    <row r="6767" spans="1:4" x14ac:dyDescent="0.25">
      <c r="A6767">
        <v>59</v>
      </c>
      <c r="B6767">
        <v>24.5</v>
      </c>
      <c r="C6767">
        <v>11.94</v>
      </c>
      <c r="D6767">
        <v>-3.6657086342594E-2</v>
      </c>
    </row>
    <row r="6768" spans="1:4" x14ac:dyDescent="0.25">
      <c r="A6768">
        <v>59</v>
      </c>
      <c r="B6768">
        <v>24.5</v>
      </c>
      <c r="C6768">
        <v>11.66</v>
      </c>
      <c r="D6768">
        <v>-3.6568820609176003E-2</v>
      </c>
    </row>
    <row r="6769" spans="1:4" x14ac:dyDescent="0.25">
      <c r="A6769">
        <v>59</v>
      </c>
      <c r="B6769">
        <v>24.5</v>
      </c>
      <c r="C6769">
        <v>11.38</v>
      </c>
      <c r="D6769">
        <v>-3.6462061680997797E-2</v>
      </c>
    </row>
    <row r="6770" spans="1:4" x14ac:dyDescent="0.25">
      <c r="A6770">
        <v>59</v>
      </c>
      <c r="B6770">
        <v>24.5</v>
      </c>
      <c r="C6770">
        <v>11.38</v>
      </c>
      <c r="D6770">
        <v>-3.6462061680997797E-2</v>
      </c>
    </row>
    <row r="6771" spans="1:4" x14ac:dyDescent="0.25">
      <c r="A6771">
        <v>59</v>
      </c>
      <c r="B6771">
        <v>24.5</v>
      </c>
      <c r="C6771">
        <v>10.955</v>
      </c>
      <c r="D6771">
        <v>-3.6249563973628503E-2</v>
      </c>
    </row>
    <row r="6772" spans="1:4" x14ac:dyDescent="0.25">
      <c r="A6772">
        <v>59</v>
      </c>
      <c r="B6772">
        <v>24.5</v>
      </c>
      <c r="C6772">
        <v>10.53</v>
      </c>
      <c r="D6772">
        <v>-3.5983797150691998E-2</v>
      </c>
    </row>
    <row r="6773" spans="1:4" x14ac:dyDescent="0.25">
      <c r="A6773">
        <v>59</v>
      </c>
      <c r="B6773">
        <v>24.5</v>
      </c>
      <c r="C6773">
        <v>10.105</v>
      </c>
      <c r="D6773">
        <v>-3.5713140884244501E-2</v>
      </c>
    </row>
    <row r="6774" spans="1:4" x14ac:dyDescent="0.25">
      <c r="A6774">
        <v>59</v>
      </c>
      <c r="B6774">
        <v>24.5</v>
      </c>
      <c r="C6774">
        <v>9.68</v>
      </c>
      <c r="D6774">
        <v>-3.5497376185506503E-2</v>
      </c>
    </row>
    <row r="6775" spans="1:4" x14ac:dyDescent="0.25">
      <c r="A6775">
        <v>59</v>
      </c>
      <c r="B6775">
        <v>24.5</v>
      </c>
      <c r="C6775">
        <v>9.68</v>
      </c>
      <c r="D6775">
        <v>-3.5497376185506503E-2</v>
      </c>
    </row>
    <row r="6776" spans="1:4" x14ac:dyDescent="0.25">
      <c r="A6776">
        <v>59</v>
      </c>
      <c r="B6776">
        <v>24.5</v>
      </c>
      <c r="C6776">
        <v>9.5299999999999994</v>
      </c>
      <c r="D6776">
        <v>-3.5448160642347903E-2</v>
      </c>
    </row>
    <row r="6777" spans="1:4" x14ac:dyDescent="0.25">
      <c r="A6777">
        <v>59</v>
      </c>
      <c r="B6777">
        <v>24.5</v>
      </c>
      <c r="C6777">
        <v>9.3800000000000008</v>
      </c>
      <c r="D6777">
        <v>-3.54042925308568E-2</v>
      </c>
    </row>
    <row r="6778" spans="1:4" x14ac:dyDescent="0.25">
      <c r="A6778">
        <v>59</v>
      </c>
      <c r="B6778">
        <v>24.5</v>
      </c>
      <c r="C6778">
        <v>9.23</v>
      </c>
      <c r="D6778">
        <v>-3.5365147533229398E-2</v>
      </c>
    </row>
    <row r="6779" spans="1:4" x14ac:dyDescent="0.25">
      <c r="A6779">
        <v>59</v>
      </c>
      <c r="B6779">
        <v>24.5</v>
      </c>
      <c r="C6779">
        <v>9.08</v>
      </c>
      <c r="D6779">
        <v>-3.5330128677715997E-2</v>
      </c>
    </row>
    <row r="6780" spans="1:4" x14ac:dyDescent="0.25">
      <c r="A6780">
        <v>59</v>
      </c>
      <c r="B6780">
        <v>24.5</v>
      </c>
      <c r="C6780">
        <v>9.08</v>
      </c>
      <c r="D6780">
        <v>-3.5330128677715997E-2</v>
      </c>
    </row>
    <row r="6781" spans="1:4" x14ac:dyDescent="0.25">
      <c r="A6781">
        <v>59</v>
      </c>
      <c r="B6781">
        <v>24.5</v>
      </c>
      <c r="C6781">
        <v>8.9177431906614792</v>
      </c>
      <c r="D6781">
        <v>-3.5296233097404699E-2</v>
      </c>
    </row>
    <row r="6782" spans="1:4" x14ac:dyDescent="0.25">
      <c r="A6782">
        <v>59</v>
      </c>
      <c r="B6782">
        <v>24.5</v>
      </c>
      <c r="C6782">
        <v>8.7554863813229602</v>
      </c>
      <c r="D6782">
        <v>-3.5265785971014298E-2</v>
      </c>
    </row>
    <row r="6783" spans="1:4" x14ac:dyDescent="0.25">
      <c r="A6783">
        <v>59</v>
      </c>
      <c r="B6783">
        <v>24.5</v>
      </c>
      <c r="C6783">
        <v>8.5932295719844394</v>
      </c>
      <c r="D6783">
        <v>-3.5238160394535603E-2</v>
      </c>
    </row>
    <row r="6784" spans="1:4" x14ac:dyDescent="0.25">
      <c r="A6784">
        <v>59</v>
      </c>
      <c r="B6784">
        <v>24.5</v>
      </c>
      <c r="C6784">
        <v>8.4309727626459097</v>
      </c>
      <c r="D6784">
        <v>-3.5212829328352097E-2</v>
      </c>
    </row>
    <row r="6785" spans="1:4" x14ac:dyDescent="0.25">
      <c r="A6785">
        <v>59</v>
      </c>
      <c r="B6785">
        <v>24.5</v>
      </c>
      <c r="C6785">
        <v>8.4309727626459097</v>
      </c>
      <c r="D6785">
        <v>-3.5212829328352097E-2</v>
      </c>
    </row>
    <row r="6786" spans="1:4" x14ac:dyDescent="0.25">
      <c r="A6786">
        <v>59</v>
      </c>
      <c r="B6786">
        <v>24.5</v>
      </c>
      <c r="C6786">
        <v>7.89822957198444</v>
      </c>
      <c r="D6786">
        <v>-3.5136514178325202E-2</v>
      </c>
    </row>
    <row r="6787" spans="1:4" x14ac:dyDescent="0.25">
      <c r="A6787">
        <v>59</v>
      </c>
      <c r="B6787">
        <v>24.5</v>
      </c>
      <c r="C6787">
        <v>7.3654863813229596</v>
      </c>
      <c r="D6787">
        <v>-3.5058172182214298E-2</v>
      </c>
    </row>
    <row r="6788" spans="1:4" x14ac:dyDescent="0.25">
      <c r="A6788">
        <v>59</v>
      </c>
      <c r="B6788">
        <v>24.5</v>
      </c>
      <c r="C6788">
        <v>6.8327431906614802</v>
      </c>
      <c r="D6788">
        <v>-3.4968693442702703E-2</v>
      </c>
    </row>
    <row r="6789" spans="1:4" x14ac:dyDescent="0.25">
      <c r="A6789">
        <v>59</v>
      </c>
      <c r="B6789">
        <v>24.5</v>
      </c>
      <c r="C6789">
        <v>6.3</v>
      </c>
      <c r="D6789">
        <v>-3.4869341833030303E-2</v>
      </c>
    </row>
    <row r="6790" spans="1:4" x14ac:dyDescent="0.25">
      <c r="A6790">
        <v>59</v>
      </c>
      <c r="B6790">
        <v>24.5</v>
      </c>
      <c r="C6790">
        <v>6.3</v>
      </c>
      <c r="D6790">
        <v>-3.4869341833030303E-2</v>
      </c>
    </row>
    <row r="6791" spans="1:4" x14ac:dyDescent="0.25">
      <c r="A6791">
        <v>59</v>
      </c>
      <c r="B6791">
        <v>24.5</v>
      </c>
      <c r="C6791">
        <v>5.8075000000000001</v>
      </c>
      <c r="D6791">
        <v>-3.4931950165344797E-2</v>
      </c>
    </row>
    <row r="6792" spans="1:4" x14ac:dyDescent="0.25">
      <c r="A6792">
        <v>59</v>
      </c>
      <c r="B6792">
        <v>24.5</v>
      </c>
      <c r="C6792">
        <v>5.3150000000000004</v>
      </c>
      <c r="D6792">
        <v>-3.4963270429865398E-2</v>
      </c>
    </row>
    <row r="6793" spans="1:4" x14ac:dyDescent="0.25">
      <c r="A6793">
        <v>59</v>
      </c>
      <c r="B6793">
        <v>24.5</v>
      </c>
      <c r="C6793">
        <v>4.8224999999999998</v>
      </c>
      <c r="D6793">
        <v>-3.4972264413168301E-2</v>
      </c>
    </row>
    <row r="6794" spans="1:4" x14ac:dyDescent="0.25">
      <c r="A6794">
        <v>59</v>
      </c>
      <c r="B6794">
        <v>24.5</v>
      </c>
      <c r="C6794">
        <v>4.33</v>
      </c>
      <c r="D6794">
        <v>-3.4965920716535898E-2</v>
      </c>
    </row>
    <row r="6795" spans="1:4" x14ac:dyDescent="0.25">
      <c r="A6795">
        <v>59</v>
      </c>
      <c r="B6795">
        <v>24.5</v>
      </c>
      <c r="C6795">
        <v>4.33</v>
      </c>
      <c r="D6795">
        <v>-3.4965920716535898E-2</v>
      </c>
    </row>
    <row r="6796" spans="1:4" x14ac:dyDescent="0.25">
      <c r="A6796">
        <v>59</v>
      </c>
      <c r="B6796">
        <v>24.5</v>
      </c>
      <c r="C6796">
        <v>4.08</v>
      </c>
      <c r="D6796">
        <v>-3.4948517464599198E-2</v>
      </c>
    </row>
    <row r="6797" spans="1:4" x14ac:dyDescent="0.25">
      <c r="A6797">
        <v>59</v>
      </c>
      <c r="B6797">
        <v>24.5</v>
      </c>
      <c r="C6797">
        <v>3.83</v>
      </c>
      <c r="D6797">
        <v>-3.4920197113066001E-2</v>
      </c>
    </row>
    <row r="6798" spans="1:4" x14ac:dyDescent="0.25">
      <c r="A6798">
        <v>59</v>
      </c>
      <c r="B6798">
        <v>24.5</v>
      </c>
      <c r="C6798">
        <v>3.58</v>
      </c>
      <c r="D6798">
        <v>-3.4907047958505598E-2</v>
      </c>
    </row>
    <row r="6799" spans="1:4" x14ac:dyDescent="0.25">
      <c r="A6799">
        <v>59</v>
      </c>
      <c r="B6799">
        <v>24.5</v>
      </c>
      <c r="C6799">
        <v>3.33</v>
      </c>
      <c r="D6799">
        <v>-3.4937012368036702E-2</v>
      </c>
    </row>
    <row r="6800" spans="1:4" x14ac:dyDescent="0.25">
      <c r="A6800">
        <v>59</v>
      </c>
      <c r="B6800">
        <v>24.5</v>
      </c>
      <c r="C6800">
        <v>3.33</v>
      </c>
      <c r="D6800">
        <v>-3.4937012368036702E-2</v>
      </c>
    </row>
    <row r="6801" spans="1:4" x14ac:dyDescent="0.25">
      <c r="A6801">
        <v>59</v>
      </c>
      <c r="B6801">
        <v>24.5</v>
      </c>
      <c r="C6801">
        <v>3.18</v>
      </c>
      <c r="D6801">
        <v>-3.4980559745599903E-2</v>
      </c>
    </row>
    <row r="6802" spans="1:4" x14ac:dyDescent="0.25">
      <c r="A6802">
        <v>59</v>
      </c>
      <c r="B6802">
        <v>24.5</v>
      </c>
      <c r="C6802">
        <v>3.03</v>
      </c>
      <c r="D6802">
        <v>-3.5030652239737198E-2</v>
      </c>
    </row>
    <row r="6803" spans="1:4" x14ac:dyDescent="0.25">
      <c r="A6803">
        <v>59</v>
      </c>
      <c r="B6803">
        <v>24.5</v>
      </c>
      <c r="C6803">
        <v>2.88</v>
      </c>
      <c r="D6803">
        <v>-3.5086403413231201E-2</v>
      </c>
    </row>
    <row r="6804" spans="1:4" x14ac:dyDescent="0.25">
      <c r="A6804">
        <v>59</v>
      </c>
      <c r="B6804">
        <v>24.5</v>
      </c>
      <c r="C6804">
        <v>2.73</v>
      </c>
      <c r="D6804">
        <v>-3.5147039516148303E-2</v>
      </c>
    </row>
    <row r="6805" spans="1:4" x14ac:dyDescent="0.25">
      <c r="A6805">
        <v>59</v>
      </c>
      <c r="B6805">
        <v>24.5</v>
      </c>
      <c r="C6805">
        <v>2.73</v>
      </c>
      <c r="D6805">
        <v>-3.5147039516148303E-2</v>
      </c>
    </row>
    <row r="6806" spans="1:4" x14ac:dyDescent="0.25">
      <c r="A6806">
        <v>59</v>
      </c>
      <c r="B6806">
        <v>24.5</v>
      </c>
      <c r="C6806">
        <v>2.3725000000000001</v>
      </c>
      <c r="D6806">
        <v>-3.5305825759476397E-2</v>
      </c>
    </row>
    <row r="6807" spans="1:4" x14ac:dyDescent="0.25">
      <c r="A6807">
        <v>59</v>
      </c>
      <c r="B6807">
        <v>24.5</v>
      </c>
      <c r="C6807">
        <v>2.0150000000000001</v>
      </c>
      <c r="D6807">
        <v>-3.5476562439929298E-2</v>
      </c>
    </row>
    <row r="6808" spans="1:4" x14ac:dyDescent="0.25">
      <c r="A6808">
        <v>59</v>
      </c>
      <c r="B6808">
        <v>24.5</v>
      </c>
      <c r="C6808">
        <v>1.6575</v>
      </c>
      <c r="D6808">
        <v>-3.5651885864003897E-2</v>
      </c>
    </row>
    <row r="6809" spans="1:4" x14ac:dyDescent="0.25">
      <c r="A6809">
        <v>59</v>
      </c>
      <c r="B6809">
        <v>24.5</v>
      </c>
      <c r="C6809">
        <v>1.3</v>
      </c>
      <c r="D6809">
        <v>-3.5827758157544798E-2</v>
      </c>
    </row>
    <row r="6810" spans="1:4" x14ac:dyDescent="0.25">
      <c r="A6810">
        <v>59</v>
      </c>
      <c r="B6810">
        <v>24.5</v>
      </c>
      <c r="C6810">
        <v>1.3</v>
      </c>
      <c r="D6810">
        <v>-3.5827758157544798E-2</v>
      </c>
    </row>
    <row r="6811" spans="1:4" x14ac:dyDescent="0.25">
      <c r="A6811">
        <v>59</v>
      </c>
      <c r="B6811">
        <v>24.5</v>
      </c>
      <c r="C6811">
        <v>0.73983272926578403</v>
      </c>
      <c r="D6811">
        <v>-3.6182493576892898E-2</v>
      </c>
    </row>
    <row r="6812" spans="1:4" x14ac:dyDescent="0.25">
      <c r="A6812">
        <v>59</v>
      </c>
      <c r="B6812">
        <v>24.5</v>
      </c>
      <c r="C6812">
        <v>0.17966545853156901</v>
      </c>
      <c r="D6812">
        <v>-3.6483183267217001E-2</v>
      </c>
    </row>
    <row r="6813" spans="1:4" x14ac:dyDescent="0.25">
      <c r="A6813">
        <v>59</v>
      </c>
      <c r="B6813">
        <v>24.5</v>
      </c>
      <c r="C6813">
        <v>-0.38050181220264701</v>
      </c>
      <c r="D6813">
        <v>-3.67204991914497E-2</v>
      </c>
    </row>
    <row r="6814" spans="1:4" x14ac:dyDescent="0.25">
      <c r="A6814">
        <v>59</v>
      </c>
      <c r="B6814">
        <v>24.5</v>
      </c>
      <c r="C6814">
        <v>-0.94066908293686302</v>
      </c>
      <c r="D6814">
        <v>-3.6887282317226697E-2</v>
      </c>
    </row>
    <row r="6815" spans="1:4" x14ac:dyDescent="0.25">
      <c r="A6815">
        <v>59</v>
      </c>
      <c r="B6815">
        <v>24.5</v>
      </c>
      <c r="C6815">
        <v>-0.94066908293686302</v>
      </c>
      <c r="D6815">
        <v>-3.6887282317226697E-2</v>
      </c>
    </row>
    <row r="6816" spans="1:4" x14ac:dyDescent="0.25">
      <c r="A6816">
        <v>59</v>
      </c>
      <c r="B6816">
        <v>24.5</v>
      </c>
      <c r="C6816">
        <v>-1.1555018122026499</v>
      </c>
      <c r="D6816">
        <v>-3.6932512159511197E-2</v>
      </c>
    </row>
    <row r="6817" spans="1:4" x14ac:dyDescent="0.25">
      <c r="A6817">
        <v>59</v>
      </c>
      <c r="B6817">
        <v>24.5</v>
      </c>
      <c r="C6817">
        <v>-1.37033454146843</v>
      </c>
      <c r="D6817">
        <v>-3.6966756022353997E-2</v>
      </c>
    </row>
    <row r="6818" spans="1:4" x14ac:dyDescent="0.25">
      <c r="A6818">
        <v>59</v>
      </c>
      <c r="B6818">
        <v>24.5</v>
      </c>
      <c r="C6818">
        <v>-1.5851672707342199</v>
      </c>
      <c r="D6818">
        <v>-3.6990490344403902E-2</v>
      </c>
    </row>
    <row r="6819" spans="1:4" x14ac:dyDescent="0.25">
      <c r="A6819">
        <v>59</v>
      </c>
      <c r="B6819">
        <v>24.5</v>
      </c>
      <c r="C6819">
        <v>-1.8</v>
      </c>
      <c r="D6819">
        <v>-3.7004449948755201E-2</v>
      </c>
    </row>
    <row r="6820" spans="1:4" x14ac:dyDescent="0.25">
      <c r="A6820">
        <v>59</v>
      </c>
      <c r="B6820">
        <v>24.5</v>
      </c>
      <c r="C6820">
        <v>-1.8</v>
      </c>
      <c r="D6820">
        <v>-3.7004449948755201E-2</v>
      </c>
    </row>
    <row r="6821" spans="1:4" x14ac:dyDescent="0.25">
      <c r="A6821">
        <v>59</v>
      </c>
      <c r="B6821">
        <v>24.5</v>
      </c>
      <c r="C6821">
        <v>-1.8425</v>
      </c>
      <c r="D6821">
        <v>-3.7012317677793199E-2</v>
      </c>
    </row>
    <row r="6822" spans="1:4" x14ac:dyDescent="0.25">
      <c r="A6822">
        <v>59</v>
      </c>
      <c r="B6822">
        <v>24.5</v>
      </c>
      <c r="C6822">
        <v>-1.885</v>
      </c>
      <c r="D6822">
        <v>-3.7020520063574897E-2</v>
      </c>
    </row>
    <row r="6823" spans="1:4" x14ac:dyDescent="0.25">
      <c r="A6823">
        <v>59</v>
      </c>
      <c r="B6823">
        <v>24.5</v>
      </c>
      <c r="C6823">
        <v>-1.9275</v>
      </c>
      <c r="D6823">
        <v>-3.70287726948531E-2</v>
      </c>
    </row>
    <row r="6824" spans="1:4" x14ac:dyDescent="0.25">
      <c r="A6824">
        <v>59</v>
      </c>
      <c r="B6824">
        <v>24.5</v>
      </c>
      <c r="C6824">
        <v>-1.97</v>
      </c>
      <c r="D6824">
        <v>-3.7036892242809802E-2</v>
      </c>
    </row>
    <row r="6825" spans="1:4" x14ac:dyDescent="0.25">
      <c r="A6825">
        <v>59</v>
      </c>
      <c r="B6825">
        <v>24.5</v>
      </c>
      <c r="C6825">
        <v>-1.97</v>
      </c>
      <c r="D6825">
        <v>-3.7036892242809802E-2</v>
      </c>
    </row>
    <row r="6826" spans="1:4" x14ac:dyDescent="0.25">
      <c r="A6826">
        <v>59</v>
      </c>
      <c r="B6826">
        <v>24.5</v>
      </c>
      <c r="C6826">
        <v>-2.27</v>
      </c>
      <c r="D6826">
        <v>-3.7074903789845501E-2</v>
      </c>
    </row>
    <row r="6827" spans="1:4" x14ac:dyDescent="0.25">
      <c r="A6827">
        <v>59</v>
      </c>
      <c r="B6827">
        <v>24.5</v>
      </c>
      <c r="C6827">
        <v>-2.57</v>
      </c>
      <c r="D6827">
        <v>-3.7088998335622098E-2</v>
      </c>
    </row>
    <row r="6828" spans="1:4" x14ac:dyDescent="0.25">
      <c r="A6828">
        <v>59</v>
      </c>
      <c r="B6828">
        <v>24.5</v>
      </c>
      <c r="C6828">
        <v>-2.87</v>
      </c>
      <c r="D6828">
        <v>-3.71178441093983E-2</v>
      </c>
    </row>
    <row r="6829" spans="1:4" x14ac:dyDescent="0.25">
      <c r="A6829">
        <v>59</v>
      </c>
      <c r="B6829">
        <v>24.5</v>
      </c>
      <c r="C6829">
        <v>-3.17</v>
      </c>
      <c r="D6829">
        <v>-3.7205218353627001E-2</v>
      </c>
    </row>
    <row r="6830" spans="1:4" x14ac:dyDescent="0.25">
      <c r="A6830">
        <v>59</v>
      </c>
      <c r="B6830">
        <v>24.5</v>
      </c>
      <c r="C6830">
        <v>-3.17</v>
      </c>
      <c r="D6830">
        <v>-3.7205218353627001E-2</v>
      </c>
    </row>
    <row r="6831" spans="1:4" x14ac:dyDescent="0.25">
      <c r="A6831">
        <v>59</v>
      </c>
      <c r="B6831">
        <v>24.5</v>
      </c>
      <c r="C6831">
        <v>-3.32</v>
      </c>
      <c r="D6831">
        <v>-3.7280627179653997E-2</v>
      </c>
    </row>
    <row r="6832" spans="1:4" x14ac:dyDescent="0.25">
      <c r="A6832">
        <v>59</v>
      </c>
      <c r="B6832">
        <v>24.5</v>
      </c>
      <c r="C6832">
        <v>-3.47</v>
      </c>
      <c r="D6832">
        <v>-3.7363755123938601E-2</v>
      </c>
    </row>
    <row r="6833" spans="1:4" x14ac:dyDescent="0.25">
      <c r="A6833">
        <v>59</v>
      </c>
      <c r="B6833">
        <v>24.5</v>
      </c>
      <c r="C6833">
        <v>-3.62</v>
      </c>
      <c r="D6833">
        <v>-3.7453820232216502E-2</v>
      </c>
    </row>
    <row r="6834" spans="1:4" x14ac:dyDescent="0.25">
      <c r="A6834">
        <v>59</v>
      </c>
      <c r="B6834">
        <v>24.5</v>
      </c>
      <c r="C6834">
        <v>-3.77</v>
      </c>
      <c r="D6834">
        <v>-3.75500967777695E-2</v>
      </c>
    </row>
    <row r="6835" spans="1:4" x14ac:dyDescent="0.25">
      <c r="A6835">
        <v>59</v>
      </c>
      <c r="B6835">
        <v>24.5</v>
      </c>
      <c r="C6835">
        <v>-3.77</v>
      </c>
      <c r="D6835">
        <v>-3.75500967777695E-2</v>
      </c>
    </row>
    <row r="6836" spans="1:4" x14ac:dyDescent="0.25">
      <c r="A6836">
        <v>59</v>
      </c>
      <c r="B6836">
        <v>24.5</v>
      </c>
      <c r="C6836">
        <v>-3.96636673510559</v>
      </c>
      <c r="D6836">
        <v>-3.7684424199265397E-2</v>
      </c>
    </row>
    <row r="6837" spans="1:4" x14ac:dyDescent="0.25">
      <c r="A6837">
        <v>59</v>
      </c>
      <c r="B6837">
        <v>24.5</v>
      </c>
      <c r="C6837">
        <v>-4.1627334702111902</v>
      </c>
      <c r="D6837">
        <v>-3.7826927522445902E-2</v>
      </c>
    </row>
    <row r="6838" spans="1:4" x14ac:dyDescent="0.25">
      <c r="A6838">
        <v>59</v>
      </c>
      <c r="B6838">
        <v>24.5</v>
      </c>
      <c r="C6838">
        <v>-4.35910020531679</v>
      </c>
      <c r="D6838">
        <v>-3.7976449731977197E-2</v>
      </c>
    </row>
    <row r="6839" spans="1:4" x14ac:dyDescent="0.25">
      <c r="A6839">
        <v>59</v>
      </c>
      <c r="B6839">
        <v>24.5</v>
      </c>
      <c r="C6839">
        <v>-4.55546694042238</v>
      </c>
      <c r="D6839">
        <v>-3.8132001100546001E-2</v>
      </c>
    </row>
    <row r="6840" spans="1:4" x14ac:dyDescent="0.25">
      <c r="A6840">
        <v>59</v>
      </c>
      <c r="B6840">
        <v>24.5</v>
      </c>
      <c r="C6840">
        <v>-4.55546694042238</v>
      </c>
      <c r="D6840">
        <v>-3.8132001100546001E-2</v>
      </c>
    </row>
    <row r="6841" spans="1:4" x14ac:dyDescent="0.25">
      <c r="A6841">
        <v>59</v>
      </c>
      <c r="B6841">
        <v>24.5</v>
      </c>
      <c r="C6841">
        <v>-4.7882854488629398</v>
      </c>
      <c r="D6841">
        <v>-3.8323110894283197E-2</v>
      </c>
    </row>
    <row r="6842" spans="1:4" x14ac:dyDescent="0.25">
      <c r="A6842">
        <v>59</v>
      </c>
      <c r="B6842">
        <v>24.5</v>
      </c>
      <c r="C6842">
        <v>-5.0211039573034899</v>
      </c>
      <c r="D6842">
        <v>-3.8520459894678699E-2</v>
      </c>
    </row>
    <row r="6843" spans="1:4" x14ac:dyDescent="0.25">
      <c r="A6843">
        <v>59</v>
      </c>
      <c r="B6843">
        <v>24.5</v>
      </c>
      <c r="C6843">
        <v>-5.2539224657440498</v>
      </c>
      <c r="D6843">
        <v>-3.8723246933987002E-2</v>
      </c>
    </row>
    <row r="6844" spans="1:4" x14ac:dyDescent="0.25">
      <c r="A6844">
        <v>59</v>
      </c>
      <c r="B6844">
        <v>24.5</v>
      </c>
      <c r="C6844">
        <v>-5.4867409741845998</v>
      </c>
      <c r="D6844">
        <v>-3.8930952877257403E-2</v>
      </c>
    </row>
    <row r="6845" spans="1:4" x14ac:dyDescent="0.25">
      <c r="A6845">
        <v>59</v>
      </c>
      <c r="B6845">
        <v>24.5</v>
      </c>
      <c r="C6845">
        <v>-5.4867409741845998</v>
      </c>
      <c r="D6845">
        <v>-3.8930952877257403E-2</v>
      </c>
    </row>
    <row r="6846" spans="1:4" x14ac:dyDescent="0.25">
      <c r="A6846">
        <v>59</v>
      </c>
      <c r="B6846">
        <v>24.5</v>
      </c>
      <c r="C6846">
        <v>-5.76277783879579</v>
      </c>
      <c r="D6846">
        <v>-3.9183321856292301E-2</v>
      </c>
    </row>
    <row r="6847" spans="1:4" x14ac:dyDescent="0.25">
      <c r="A6847">
        <v>59</v>
      </c>
      <c r="B6847">
        <v>24.5</v>
      </c>
      <c r="C6847">
        <v>-6.0388147034069801</v>
      </c>
      <c r="D6847">
        <v>-3.94425498695379E-2</v>
      </c>
    </row>
    <row r="6848" spans="1:4" x14ac:dyDescent="0.25">
      <c r="A6848">
        <v>59</v>
      </c>
      <c r="B6848">
        <v>24.5</v>
      </c>
      <c r="C6848">
        <v>-6.31485156801818</v>
      </c>
      <c r="D6848">
        <v>-3.9709484052727499E-2</v>
      </c>
    </row>
    <row r="6849" spans="1:4" x14ac:dyDescent="0.25">
      <c r="A6849">
        <v>59</v>
      </c>
      <c r="B6849">
        <v>24.5</v>
      </c>
      <c r="C6849">
        <v>-6.5908884326293702</v>
      </c>
      <c r="D6849">
        <v>-3.9985629452884003E-2</v>
      </c>
    </row>
    <row r="6850" spans="1:4" x14ac:dyDescent="0.25">
      <c r="A6850">
        <v>59</v>
      </c>
      <c r="B6850">
        <v>24.5</v>
      </c>
      <c r="C6850">
        <v>-6.5908884326293702</v>
      </c>
      <c r="D6850">
        <v>-3.9985629452884003E-2</v>
      </c>
    </row>
    <row r="6851" spans="1:4" x14ac:dyDescent="0.25">
      <c r="A6851">
        <v>59</v>
      </c>
      <c r="B6851">
        <v>24.5</v>
      </c>
      <c r="C6851">
        <v>-6.9181663244720299</v>
      </c>
      <c r="D6851">
        <v>-4.0328018311061101E-2</v>
      </c>
    </row>
    <row r="6852" spans="1:4" x14ac:dyDescent="0.25">
      <c r="A6852">
        <v>59</v>
      </c>
      <c r="B6852">
        <v>24.5</v>
      </c>
      <c r="C6852">
        <v>-7.2454442163146799</v>
      </c>
      <c r="D6852">
        <v>-4.0691352117426603E-2</v>
      </c>
    </row>
    <row r="6853" spans="1:4" x14ac:dyDescent="0.25">
      <c r="A6853">
        <v>59</v>
      </c>
      <c r="B6853">
        <v>24.5</v>
      </c>
      <c r="C6853">
        <v>-7.5727221081573397</v>
      </c>
      <c r="D6853">
        <v>-4.1081889567112298E-2</v>
      </c>
    </row>
    <row r="6854" spans="1:4" x14ac:dyDescent="0.25">
      <c r="A6854">
        <v>59</v>
      </c>
      <c r="B6854">
        <v>24.5</v>
      </c>
      <c r="C6854">
        <v>-7.9</v>
      </c>
      <c r="D6854">
        <v>-4.1507227163980601E-2</v>
      </c>
    </row>
    <row r="6855" spans="1:4" x14ac:dyDescent="0.25">
      <c r="A6855">
        <v>59</v>
      </c>
      <c r="B6855">
        <v>24.5</v>
      </c>
      <c r="C6855">
        <v>-7.9</v>
      </c>
      <c r="D6855">
        <v>-4.1507227163980601E-2</v>
      </c>
    </row>
    <row r="6856" spans="1:4" x14ac:dyDescent="0.25">
      <c r="A6856">
        <v>59</v>
      </c>
      <c r="B6856">
        <v>24.5</v>
      </c>
      <c r="C6856">
        <v>-8.15</v>
      </c>
      <c r="D6856">
        <v>-4.1905811827021799E-2</v>
      </c>
    </row>
    <row r="6857" spans="1:4" x14ac:dyDescent="0.25">
      <c r="A6857">
        <v>59</v>
      </c>
      <c r="B6857">
        <v>24.5</v>
      </c>
      <c r="C6857">
        <v>-8.4</v>
      </c>
      <c r="D6857">
        <v>-4.2322926615936299E-2</v>
      </c>
    </row>
    <row r="6858" spans="1:4" x14ac:dyDescent="0.25">
      <c r="A6858">
        <v>59</v>
      </c>
      <c r="B6858">
        <v>24.5</v>
      </c>
      <c r="C6858">
        <v>-8.65</v>
      </c>
      <c r="D6858">
        <v>-4.2751959771075397E-2</v>
      </c>
    </row>
    <row r="6859" spans="1:4" x14ac:dyDescent="0.25">
      <c r="A6859">
        <v>59</v>
      </c>
      <c r="B6859">
        <v>24.5</v>
      </c>
      <c r="C6859">
        <v>-8.9</v>
      </c>
      <c r="D6859">
        <v>-4.3186647028526398E-2</v>
      </c>
    </row>
    <row r="6860" spans="1:4" x14ac:dyDescent="0.25">
      <c r="A6860">
        <v>59</v>
      </c>
      <c r="B6860">
        <v>24.5</v>
      </c>
      <c r="C6860">
        <v>-8.9</v>
      </c>
      <c r="D6860">
        <v>-4.3186647028526398E-2</v>
      </c>
    </row>
    <row r="6861" spans="1:4" x14ac:dyDescent="0.25">
      <c r="A6861">
        <v>59</v>
      </c>
      <c r="B6861">
        <v>24.5</v>
      </c>
      <c r="C6861">
        <v>-9.5175000000000001</v>
      </c>
      <c r="D6861">
        <v>-4.42469255439926E-2</v>
      </c>
    </row>
    <row r="6862" spans="1:4" x14ac:dyDescent="0.25">
      <c r="A6862">
        <v>59</v>
      </c>
      <c r="B6862">
        <v>24.5</v>
      </c>
      <c r="C6862">
        <v>-10.135</v>
      </c>
      <c r="D6862">
        <v>-4.5222692444357698E-2</v>
      </c>
    </row>
    <row r="6863" spans="1:4" x14ac:dyDescent="0.25">
      <c r="A6863">
        <v>59</v>
      </c>
      <c r="B6863">
        <v>24.5</v>
      </c>
      <c r="C6863">
        <v>-10.7525</v>
      </c>
      <c r="D6863">
        <v>-4.6042697504793499E-2</v>
      </c>
    </row>
    <row r="6864" spans="1:4" x14ac:dyDescent="0.25">
      <c r="A6864">
        <v>59</v>
      </c>
      <c r="B6864">
        <v>24.5</v>
      </c>
      <c r="C6864">
        <v>-11.37</v>
      </c>
      <c r="D6864">
        <v>-4.6648194521103803E-2</v>
      </c>
    </row>
    <row r="6865" spans="1:4" x14ac:dyDescent="0.25">
      <c r="A6865">
        <v>59</v>
      </c>
      <c r="B6865">
        <v>24.5</v>
      </c>
      <c r="C6865">
        <v>-11.37</v>
      </c>
      <c r="D6865">
        <v>-4.6648194521103803E-2</v>
      </c>
    </row>
    <row r="6866" spans="1:4" x14ac:dyDescent="0.25">
      <c r="A6866">
        <v>59</v>
      </c>
      <c r="B6866">
        <v>24.5</v>
      </c>
      <c r="C6866">
        <v>-11.87</v>
      </c>
      <c r="D6866">
        <v>-4.6949227283393E-2</v>
      </c>
    </row>
    <row r="6867" spans="1:4" x14ac:dyDescent="0.25">
      <c r="A6867">
        <v>59</v>
      </c>
      <c r="B6867">
        <v>24.5</v>
      </c>
      <c r="C6867">
        <v>-12.37</v>
      </c>
      <c r="D6867">
        <v>-4.70606368950044E-2</v>
      </c>
    </row>
    <row r="6868" spans="1:4" x14ac:dyDescent="0.25">
      <c r="A6868">
        <v>59</v>
      </c>
      <c r="B6868">
        <v>24.5</v>
      </c>
      <c r="C6868">
        <v>-12.87</v>
      </c>
      <c r="D6868">
        <v>-4.6969472984020898E-2</v>
      </c>
    </row>
    <row r="6869" spans="1:4" x14ac:dyDescent="0.25">
      <c r="A6869">
        <v>59</v>
      </c>
      <c r="B6869">
        <v>24.5</v>
      </c>
      <c r="C6869">
        <v>-13.37</v>
      </c>
      <c r="D6869">
        <v>-4.6668388231196199E-2</v>
      </c>
    </row>
    <row r="6870" spans="1:4" x14ac:dyDescent="0.25">
      <c r="A6870">
        <v>59</v>
      </c>
      <c r="B6870">
        <v>24.5</v>
      </c>
      <c r="C6870">
        <v>-13.37</v>
      </c>
      <c r="D6870">
        <v>-4.6668388231196199E-2</v>
      </c>
    </row>
    <row r="6871" spans="1:4" x14ac:dyDescent="0.25">
      <c r="A6871">
        <v>59</v>
      </c>
      <c r="B6871">
        <v>24.5</v>
      </c>
      <c r="C6871">
        <v>-13.395</v>
      </c>
      <c r="D6871">
        <v>-4.6647769544365197E-2</v>
      </c>
    </row>
    <row r="6872" spans="1:4" x14ac:dyDescent="0.25">
      <c r="A6872">
        <v>59</v>
      </c>
      <c r="B6872">
        <v>24.5</v>
      </c>
      <c r="C6872">
        <v>-13.42</v>
      </c>
      <c r="D6872">
        <v>-4.66266208116623E-2</v>
      </c>
    </row>
    <row r="6873" spans="1:4" x14ac:dyDescent="0.25">
      <c r="A6873">
        <v>59</v>
      </c>
      <c r="B6873">
        <v>24.5</v>
      </c>
      <c r="C6873">
        <v>-13.445</v>
      </c>
      <c r="D6873">
        <v>-4.6604942262087903E-2</v>
      </c>
    </row>
    <row r="6874" spans="1:4" x14ac:dyDescent="0.25">
      <c r="A6874">
        <v>59</v>
      </c>
      <c r="B6874">
        <v>24.5</v>
      </c>
      <c r="C6874">
        <v>-13.47</v>
      </c>
      <c r="D6874">
        <v>-4.6582734165443403E-2</v>
      </c>
    </row>
    <row r="6875" spans="1:4" x14ac:dyDescent="0.25">
      <c r="A6875">
        <v>59</v>
      </c>
      <c r="B6875">
        <v>24.5</v>
      </c>
      <c r="C6875">
        <v>-13.47</v>
      </c>
      <c r="D6875">
        <v>-4.6582734165443403E-2</v>
      </c>
    </row>
    <row r="6876" spans="1:4" x14ac:dyDescent="0.25">
      <c r="A6876">
        <v>59</v>
      </c>
      <c r="B6876">
        <v>24.5</v>
      </c>
      <c r="C6876">
        <v>-13.602499999999999</v>
      </c>
      <c r="D6876">
        <v>-4.6456203791576001E-2</v>
      </c>
    </row>
    <row r="6877" spans="1:4" x14ac:dyDescent="0.25">
      <c r="A6877">
        <v>59</v>
      </c>
      <c r="B6877">
        <v>24.5</v>
      </c>
      <c r="C6877">
        <v>-13.734999999999999</v>
      </c>
      <c r="D6877">
        <v>-4.6314867988165503E-2</v>
      </c>
    </row>
    <row r="6878" spans="1:4" x14ac:dyDescent="0.25">
      <c r="A6878">
        <v>59</v>
      </c>
      <c r="B6878">
        <v>24.5</v>
      </c>
      <c r="C6878">
        <v>-13.8675</v>
      </c>
      <c r="D6878">
        <v>-4.6158813643752697E-2</v>
      </c>
    </row>
    <row r="6879" spans="1:4" x14ac:dyDescent="0.25">
      <c r="A6879">
        <v>59</v>
      </c>
      <c r="B6879">
        <v>24.5</v>
      </c>
      <c r="C6879">
        <v>-14</v>
      </c>
      <c r="D6879">
        <v>-4.5988156829816197E-2</v>
      </c>
    </row>
    <row r="6880" spans="1:4" x14ac:dyDescent="0.25">
      <c r="A6880">
        <v>59</v>
      </c>
      <c r="B6880">
        <v>24.5</v>
      </c>
      <c r="C6880">
        <v>-14</v>
      </c>
      <c r="D6880">
        <v>-4.5988156829816197E-2</v>
      </c>
    </row>
    <row r="6881" spans="1:4" x14ac:dyDescent="0.25">
      <c r="A6881">
        <v>59</v>
      </c>
      <c r="B6881">
        <v>24.5</v>
      </c>
      <c r="C6881">
        <v>-14.2054189176643</v>
      </c>
      <c r="D6881">
        <v>-4.56953414142287E-2</v>
      </c>
    </row>
    <row r="6882" spans="1:4" x14ac:dyDescent="0.25">
      <c r="A6882">
        <v>59</v>
      </c>
      <c r="B6882">
        <v>24.5</v>
      </c>
      <c r="C6882">
        <v>-14.4108378353285</v>
      </c>
      <c r="D6882">
        <v>-4.5368954690142398E-2</v>
      </c>
    </row>
    <row r="6883" spans="1:4" x14ac:dyDescent="0.25">
      <c r="A6883">
        <v>59</v>
      </c>
      <c r="B6883">
        <v>24.5</v>
      </c>
      <c r="C6883">
        <v>-14.6162567529928</v>
      </c>
      <c r="D6883">
        <v>-4.5009689262993299E-2</v>
      </c>
    </row>
    <row r="6884" spans="1:4" x14ac:dyDescent="0.25">
      <c r="A6884">
        <v>59</v>
      </c>
      <c r="B6884">
        <v>24.5</v>
      </c>
      <c r="C6884">
        <v>-14.8216756706571</v>
      </c>
      <c r="D6884">
        <v>-4.4618227032010599E-2</v>
      </c>
    </row>
    <row r="6885" spans="1:4" x14ac:dyDescent="0.25">
      <c r="A6885">
        <v>59</v>
      </c>
      <c r="B6885">
        <v>24.5</v>
      </c>
      <c r="C6885">
        <v>-14.8216756706571</v>
      </c>
      <c r="D6885">
        <v>-4.4618227032010599E-2</v>
      </c>
    </row>
    <row r="6886" spans="1:4" x14ac:dyDescent="0.25">
      <c r="A6886">
        <v>59</v>
      </c>
      <c r="B6886">
        <v>24.5</v>
      </c>
      <c r="C6886">
        <v>-15.0299546678258</v>
      </c>
      <c r="D6886">
        <v>-4.4189454370649202E-2</v>
      </c>
    </row>
    <row r="6887" spans="1:4" x14ac:dyDescent="0.25">
      <c r="A6887">
        <v>59</v>
      </c>
      <c r="B6887">
        <v>24.5</v>
      </c>
      <c r="C6887">
        <v>-15.2382336649945</v>
      </c>
      <c r="D6887">
        <v>-4.3729575418150299E-2</v>
      </c>
    </row>
    <row r="6888" spans="1:4" x14ac:dyDescent="0.25">
      <c r="A6888">
        <v>59</v>
      </c>
      <c r="B6888">
        <v>24.5</v>
      </c>
      <c r="C6888">
        <v>-15.4465126621633</v>
      </c>
      <c r="D6888">
        <v>-4.3239748176394303E-2</v>
      </c>
    </row>
    <row r="6889" spans="1:4" x14ac:dyDescent="0.25">
      <c r="A6889">
        <v>59</v>
      </c>
      <c r="B6889">
        <v>24.5</v>
      </c>
      <c r="C6889">
        <v>-15.654791659332</v>
      </c>
      <c r="D6889">
        <v>-4.27211821356566E-2</v>
      </c>
    </row>
    <row r="6890" spans="1:4" x14ac:dyDescent="0.25">
      <c r="A6890">
        <v>59</v>
      </c>
      <c r="B6890">
        <v>24.5</v>
      </c>
      <c r="C6890">
        <v>-15.654791659332</v>
      </c>
      <c r="D6890">
        <v>-4.27211821356566E-2</v>
      </c>
    </row>
    <row r="6891" spans="1:4" x14ac:dyDescent="0.25">
      <c r="A6891">
        <v>59</v>
      </c>
      <c r="B6891">
        <v>24.5</v>
      </c>
      <c r="C6891">
        <v>-15.8659705573364</v>
      </c>
      <c r="D6891">
        <v>-4.2167344320370101E-2</v>
      </c>
    </row>
    <row r="6892" spans="1:4" x14ac:dyDescent="0.25">
      <c r="A6892">
        <v>59</v>
      </c>
      <c r="B6892">
        <v>24.5</v>
      </c>
      <c r="C6892">
        <v>-16.077149455340901</v>
      </c>
      <c r="D6892">
        <v>-4.1586627874116197E-2</v>
      </c>
    </row>
    <row r="6893" spans="1:4" x14ac:dyDescent="0.25">
      <c r="A6893">
        <v>59</v>
      </c>
      <c r="B6893">
        <v>24.5</v>
      </c>
      <c r="C6893">
        <v>-16.2883283533453</v>
      </c>
      <c r="D6893">
        <v>-4.0980458239966301E-2</v>
      </c>
    </row>
    <row r="6894" spans="1:4" x14ac:dyDescent="0.25">
      <c r="A6894">
        <v>59</v>
      </c>
      <c r="B6894">
        <v>24.5</v>
      </c>
      <c r="C6894">
        <v>-16.499507251349801</v>
      </c>
      <c r="D6894">
        <v>-4.0350322431961801E-2</v>
      </c>
    </row>
    <row r="6895" spans="1:4" x14ac:dyDescent="0.25">
      <c r="A6895">
        <v>59</v>
      </c>
      <c r="B6895">
        <v>24.5</v>
      </c>
      <c r="C6895">
        <v>-16.499507251349801</v>
      </c>
      <c r="D6895">
        <v>-4.0350322431961801E-2</v>
      </c>
    </row>
    <row r="6896" spans="1:4" x14ac:dyDescent="0.25">
      <c r="A6896">
        <v>59</v>
      </c>
      <c r="B6896">
        <v>24.5</v>
      </c>
      <c r="C6896">
        <v>-16.713626425959799</v>
      </c>
      <c r="D6896">
        <v>-3.96885179418211E-2</v>
      </c>
    </row>
    <row r="6897" spans="1:4" x14ac:dyDescent="0.25">
      <c r="A6897">
        <v>59</v>
      </c>
      <c r="B6897">
        <v>24.5</v>
      </c>
      <c r="C6897">
        <v>-16.9277456005698</v>
      </c>
      <c r="D6897">
        <v>-3.9005254561638801E-2</v>
      </c>
    </row>
    <row r="6898" spans="1:4" x14ac:dyDescent="0.25">
      <c r="A6898">
        <v>59</v>
      </c>
      <c r="B6898">
        <v>24.5</v>
      </c>
      <c r="C6898">
        <v>-17.141864775179901</v>
      </c>
      <c r="D6898">
        <v>-3.83021630639769E-2</v>
      </c>
    </row>
    <row r="6899" spans="1:4" x14ac:dyDescent="0.25">
      <c r="A6899">
        <v>59</v>
      </c>
      <c r="B6899">
        <v>24.5</v>
      </c>
      <c r="C6899">
        <v>-17.355983949789898</v>
      </c>
      <c r="D6899">
        <v>-3.7580898109684298E-2</v>
      </c>
    </row>
    <row r="6900" spans="1:4" x14ac:dyDescent="0.25">
      <c r="A6900">
        <v>59</v>
      </c>
      <c r="B6900">
        <v>24.5</v>
      </c>
      <c r="C6900">
        <v>-17.355983949789898</v>
      </c>
      <c r="D6900">
        <v>-3.7580898109684298E-2</v>
      </c>
    </row>
    <row r="6901" spans="1:4" x14ac:dyDescent="0.25">
      <c r="A6901">
        <v>59</v>
      </c>
      <c r="B6901">
        <v>24.5</v>
      </c>
      <c r="C6901">
        <v>-17.573084338933501</v>
      </c>
      <c r="D6901">
        <v>-3.6832844426932999E-2</v>
      </c>
    </row>
    <row r="6902" spans="1:4" x14ac:dyDescent="0.25">
      <c r="A6902">
        <v>59</v>
      </c>
      <c r="B6902">
        <v>24.5</v>
      </c>
      <c r="C6902">
        <v>-17.7901847280772</v>
      </c>
      <c r="D6902">
        <v>-3.6069813000519001E-2</v>
      </c>
    </row>
    <row r="6903" spans="1:4" x14ac:dyDescent="0.25">
      <c r="A6903">
        <v>59</v>
      </c>
      <c r="B6903">
        <v>24.5</v>
      </c>
      <c r="C6903">
        <v>-18.0072851172208</v>
      </c>
      <c r="D6903">
        <v>-3.5294006042691901E-2</v>
      </c>
    </row>
    <row r="6904" spans="1:4" x14ac:dyDescent="0.25">
      <c r="A6904">
        <v>59</v>
      </c>
      <c r="B6904">
        <v>24.5</v>
      </c>
      <c r="C6904">
        <v>-18.224385506364399</v>
      </c>
      <c r="D6904">
        <v>-3.4507636489146599E-2</v>
      </c>
    </row>
    <row r="6905" spans="1:4" x14ac:dyDescent="0.25">
      <c r="A6905">
        <v>59</v>
      </c>
      <c r="B6905">
        <v>24.5</v>
      </c>
      <c r="C6905">
        <v>-18.224385506364399</v>
      </c>
      <c r="D6905">
        <v>-3.4507636489146599E-2</v>
      </c>
    </row>
    <row r="6906" spans="1:4" x14ac:dyDescent="0.25">
      <c r="A6906">
        <v>59</v>
      </c>
      <c r="B6906">
        <v>24.5</v>
      </c>
      <c r="C6906">
        <v>-18.4445086179547</v>
      </c>
      <c r="D6906">
        <v>-3.37017547365158E-2</v>
      </c>
    </row>
    <row r="6907" spans="1:4" x14ac:dyDescent="0.25">
      <c r="A6907">
        <v>59</v>
      </c>
      <c r="B6907">
        <v>24.5</v>
      </c>
      <c r="C6907">
        <v>-18.664631729545</v>
      </c>
      <c r="D6907">
        <v>-3.2889393147736999E-2</v>
      </c>
    </row>
    <row r="6908" spans="1:4" x14ac:dyDescent="0.25">
      <c r="A6908">
        <v>59</v>
      </c>
      <c r="B6908">
        <v>24.5</v>
      </c>
      <c r="C6908">
        <v>-18.884754841135301</v>
      </c>
      <c r="D6908">
        <v>-3.2072606900873803E-2</v>
      </c>
    </row>
    <row r="6909" spans="1:4" x14ac:dyDescent="0.25">
      <c r="A6909">
        <v>59</v>
      </c>
      <c r="B6909">
        <v>24.5</v>
      </c>
      <c r="C6909">
        <v>-19.104877952725602</v>
      </c>
      <c r="D6909">
        <v>-3.1253402556642197E-2</v>
      </c>
    </row>
    <row r="6910" spans="1:4" x14ac:dyDescent="0.25">
      <c r="A6910">
        <v>59</v>
      </c>
      <c r="B6910">
        <v>24.5</v>
      </c>
      <c r="C6910">
        <v>-19.104877952725602</v>
      </c>
      <c r="D6910">
        <v>-3.1253402556642197E-2</v>
      </c>
    </row>
    <row r="6911" spans="1:4" x14ac:dyDescent="0.25">
      <c r="A6911">
        <v>59</v>
      </c>
      <c r="B6911">
        <v>24.5</v>
      </c>
      <c r="C6911">
        <v>-19.328065872596799</v>
      </c>
      <c r="D6911">
        <v>-3.0422296087663999E-2</v>
      </c>
    </row>
    <row r="6912" spans="1:4" x14ac:dyDescent="0.25">
      <c r="A6912">
        <v>59</v>
      </c>
      <c r="B6912">
        <v>24.5</v>
      </c>
      <c r="C6912">
        <v>-19.551253792468</v>
      </c>
      <c r="D6912">
        <v>-2.9592484560091701E-2</v>
      </c>
    </row>
    <row r="6913" spans="1:4" x14ac:dyDescent="0.25">
      <c r="A6913">
        <v>59</v>
      </c>
      <c r="B6913">
        <v>24.5</v>
      </c>
      <c r="C6913">
        <v>-19.7744417123392</v>
      </c>
      <c r="D6913">
        <v>-2.87657595021432E-2</v>
      </c>
    </row>
    <row r="6914" spans="1:4" x14ac:dyDescent="0.25">
      <c r="A6914">
        <v>59</v>
      </c>
      <c r="B6914">
        <v>24.5</v>
      </c>
      <c r="C6914">
        <v>-19.997629632210401</v>
      </c>
      <c r="D6914">
        <v>-2.79439636378425E-2</v>
      </c>
    </row>
    <row r="6915" spans="1:4" x14ac:dyDescent="0.25">
      <c r="A6915">
        <v>59</v>
      </c>
      <c r="B6915">
        <v>24.5</v>
      </c>
      <c r="C6915">
        <v>-19.997629632210401</v>
      </c>
      <c r="D6915">
        <v>-2.79439636378425E-2</v>
      </c>
    </row>
    <row r="6916" spans="1:4" x14ac:dyDescent="0.25">
      <c r="A6916">
        <v>59</v>
      </c>
      <c r="B6916">
        <v>24.5</v>
      </c>
      <c r="C6916">
        <v>-20.223925032164399</v>
      </c>
      <c r="D6916">
        <v>-2.7117928889060099E-2</v>
      </c>
    </row>
    <row r="6917" spans="1:4" x14ac:dyDescent="0.25">
      <c r="A6917">
        <v>59</v>
      </c>
      <c r="B6917">
        <v>24.5</v>
      </c>
      <c r="C6917">
        <v>-20.4502204321184</v>
      </c>
      <c r="D6917">
        <v>-2.63015908344971E-2</v>
      </c>
    </row>
    <row r="6918" spans="1:4" x14ac:dyDescent="0.25">
      <c r="A6918">
        <v>59</v>
      </c>
      <c r="B6918">
        <v>24.5</v>
      </c>
      <c r="C6918">
        <v>-20.676515832072301</v>
      </c>
      <c r="D6918">
        <v>-2.5497677748021599E-2</v>
      </c>
    </row>
    <row r="6919" spans="1:4" x14ac:dyDescent="0.25">
      <c r="A6919">
        <v>59</v>
      </c>
      <c r="B6919">
        <v>24.5</v>
      </c>
      <c r="C6919">
        <v>-20.902811232026298</v>
      </c>
      <c r="D6919">
        <v>-2.4709016164768099E-2</v>
      </c>
    </row>
    <row r="6920" spans="1:4" x14ac:dyDescent="0.25">
      <c r="A6920">
        <v>59</v>
      </c>
      <c r="B6920">
        <v>24.5</v>
      </c>
      <c r="C6920">
        <v>-20.902811232026298</v>
      </c>
      <c r="D6920">
        <v>-2.4709016164768099E-2</v>
      </c>
    </row>
    <row r="6921" spans="1:4" x14ac:dyDescent="0.25">
      <c r="A6921">
        <v>59</v>
      </c>
      <c r="B6921">
        <v>24.5</v>
      </c>
      <c r="C6921">
        <v>-21.132257377990999</v>
      </c>
      <c r="D6921">
        <v>-2.3928104228518699E-2</v>
      </c>
    </row>
    <row r="6922" spans="1:4" x14ac:dyDescent="0.25">
      <c r="A6922">
        <v>59</v>
      </c>
      <c r="B6922">
        <v>24.5</v>
      </c>
      <c r="C6922">
        <v>-21.3617035239557</v>
      </c>
      <c r="D6922">
        <v>-2.3168443973274399E-2</v>
      </c>
    </row>
    <row r="6923" spans="1:4" x14ac:dyDescent="0.25">
      <c r="A6923">
        <v>59</v>
      </c>
      <c r="B6923">
        <v>24.5</v>
      </c>
      <c r="C6923">
        <v>-21.591149669920402</v>
      </c>
      <c r="D6923">
        <v>-2.2432065416602601E-2</v>
      </c>
    </row>
    <row r="6924" spans="1:4" x14ac:dyDescent="0.25">
      <c r="A6924">
        <v>59</v>
      </c>
      <c r="B6924">
        <v>24.5</v>
      </c>
      <c r="C6924">
        <v>-21.820595815885099</v>
      </c>
      <c r="D6924">
        <v>-2.1720572866123999E-2</v>
      </c>
    </row>
    <row r="6925" spans="1:4" x14ac:dyDescent="0.25">
      <c r="A6925">
        <v>59</v>
      </c>
      <c r="B6925">
        <v>24.5</v>
      </c>
      <c r="C6925">
        <v>-21.820595815885099</v>
      </c>
      <c r="D6925">
        <v>-2.1720572866123999E-2</v>
      </c>
    </row>
    <row r="6926" spans="1:4" x14ac:dyDescent="0.25">
      <c r="A6926">
        <v>59</v>
      </c>
      <c r="B6926">
        <v>24.5</v>
      </c>
      <c r="C6926">
        <v>-22.053236576186801</v>
      </c>
      <c r="D6926">
        <v>-2.1025920400099998E-2</v>
      </c>
    </row>
    <row r="6927" spans="1:4" x14ac:dyDescent="0.25">
      <c r="A6927">
        <v>59</v>
      </c>
      <c r="B6927">
        <v>24.5</v>
      </c>
      <c r="C6927">
        <v>-22.285877336488401</v>
      </c>
      <c r="D6927">
        <v>-2.0359250773967101E-2</v>
      </c>
    </row>
    <row r="6928" spans="1:4" x14ac:dyDescent="0.25">
      <c r="A6928">
        <v>59</v>
      </c>
      <c r="B6928">
        <v>24.5</v>
      </c>
      <c r="C6928">
        <v>-22.51851809679</v>
      </c>
      <c r="D6928">
        <v>-1.9721399259427001E-2</v>
      </c>
    </row>
    <row r="6929" spans="1:4" x14ac:dyDescent="0.25">
      <c r="A6929">
        <v>59</v>
      </c>
      <c r="B6929">
        <v>24.5</v>
      </c>
      <c r="C6929">
        <v>-22.751158857091699</v>
      </c>
      <c r="D6929">
        <v>-1.9112915991588399E-2</v>
      </c>
    </row>
    <row r="6930" spans="1:4" x14ac:dyDescent="0.25">
      <c r="A6930">
        <v>59</v>
      </c>
      <c r="B6930">
        <v>24.5</v>
      </c>
      <c r="C6930">
        <v>-22.751158857091699</v>
      </c>
      <c r="D6930">
        <v>-1.9112915991588399E-2</v>
      </c>
    </row>
    <row r="6931" spans="1:4" x14ac:dyDescent="0.25">
      <c r="A6931">
        <v>59</v>
      </c>
      <c r="B6931">
        <v>24.5</v>
      </c>
      <c r="C6931">
        <v>-22.987038710842</v>
      </c>
      <c r="D6931">
        <v>-1.85261641039772E-2</v>
      </c>
    </row>
    <row r="6932" spans="1:4" x14ac:dyDescent="0.25">
      <c r="A6932">
        <v>59</v>
      </c>
      <c r="B6932">
        <v>24.5</v>
      </c>
      <c r="C6932">
        <v>-23.222918564592302</v>
      </c>
      <c r="D6932">
        <v>-1.7969829875810799E-2</v>
      </c>
    </row>
    <row r="6933" spans="1:4" x14ac:dyDescent="0.25">
      <c r="A6933">
        <v>59</v>
      </c>
      <c r="B6933">
        <v>24.5</v>
      </c>
      <c r="C6933">
        <v>-23.458798418342599</v>
      </c>
      <c r="D6933">
        <v>-1.7443698122774999E-2</v>
      </c>
    </row>
    <row r="6934" spans="1:4" x14ac:dyDescent="0.25">
      <c r="A6934">
        <v>59</v>
      </c>
      <c r="B6934">
        <v>24.5</v>
      </c>
      <c r="C6934">
        <v>-23.694678272092901</v>
      </c>
      <c r="D6934">
        <v>-1.6947339035775201E-2</v>
      </c>
    </row>
    <row r="6935" spans="1:4" x14ac:dyDescent="0.25">
      <c r="A6935">
        <v>59</v>
      </c>
      <c r="B6935">
        <v>24.5</v>
      </c>
      <c r="C6935">
        <v>-23.694678272092901</v>
      </c>
      <c r="D6935">
        <v>-1.6947339035775201E-2</v>
      </c>
    </row>
    <row r="6936" spans="1:4" x14ac:dyDescent="0.25">
      <c r="A6936">
        <v>59</v>
      </c>
      <c r="B6936">
        <v>24.5</v>
      </c>
      <c r="C6936">
        <v>-23.933842317693198</v>
      </c>
      <c r="D6936">
        <v>-1.64738061721614E-2</v>
      </c>
    </row>
    <row r="6937" spans="1:4" x14ac:dyDescent="0.25">
      <c r="A6937">
        <v>59</v>
      </c>
      <c r="B6937">
        <v>24.5</v>
      </c>
      <c r="C6937">
        <v>-24.1730063632934</v>
      </c>
      <c r="D6937">
        <v>-1.6029361834555101E-2</v>
      </c>
    </row>
    <row r="6938" spans="1:4" x14ac:dyDescent="0.25">
      <c r="A6938">
        <v>59</v>
      </c>
      <c r="B6938">
        <v>24.5</v>
      </c>
      <c r="C6938">
        <v>-24.412170408893701</v>
      </c>
      <c r="D6938">
        <v>-1.5612995349894901E-2</v>
      </c>
    </row>
    <row r="6939" spans="1:4" x14ac:dyDescent="0.25">
      <c r="A6939">
        <v>59</v>
      </c>
      <c r="B6939">
        <v>24.5</v>
      </c>
      <c r="C6939">
        <v>-24.651334454493998</v>
      </c>
      <c r="D6939">
        <v>-1.52235671517138E-2</v>
      </c>
    </row>
    <row r="6940" spans="1:4" x14ac:dyDescent="0.25">
      <c r="A6940">
        <v>59</v>
      </c>
      <c r="B6940">
        <v>24.5</v>
      </c>
      <c r="C6940">
        <v>-24.651334454493998</v>
      </c>
      <c r="D6940">
        <v>-1.52235671517138E-2</v>
      </c>
    </row>
    <row r="6941" spans="1:4" x14ac:dyDescent="0.25">
      <c r="A6941">
        <v>59</v>
      </c>
      <c r="B6941">
        <v>24.5</v>
      </c>
      <c r="C6941">
        <v>-24.893828418257598</v>
      </c>
      <c r="D6941">
        <v>-1.48549503112937E-2</v>
      </c>
    </row>
    <row r="6942" spans="1:4" x14ac:dyDescent="0.25">
      <c r="A6942">
        <v>59</v>
      </c>
      <c r="B6942">
        <v>24.5</v>
      </c>
      <c r="C6942">
        <v>-25.136322382021199</v>
      </c>
      <c r="D6942">
        <v>-1.4511386794430699E-2</v>
      </c>
    </row>
    <row r="6943" spans="1:4" x14ac:dyDescent="0.25">
      <c r="A6943">
        <v>59</v>
      </c>
      <c r="B6943">
        <v>24.5</v>
      </c>
      <c r="C6943">
        <v>-25.378816345784799</v>
      </c>
      <c r="D6943">
        <v>-1.41914646922733E-2</v>
      </c>
    </row>
    <row r="6944" spans="1:4" x14ac:dyDescent="0.25">
      <c r="A6944">
        <v>59</v>
      </c>
      <c r="B6944">
        <v>24.5</v>
      </c>
      <c r="C6944">
        <v>-25.621310309548399</v>
      </c>
      <c r="D6944">
        <v>-1.38937371656214E-2</v>
      </c>
    </row>
    <row r="6945" spans="1:4" x14ac:dyDescent="0.25">
      <c r="A6945">
        <v>59</v>
      </c>
      <c r="B6945">
        <v>24.5</v>
      </c>
      <c r="C6945">
        <v>-25.621310309548399</v>
      </c>
      <c r="D6945">
        <v>-1.38937371656214E-2</v>
      </c>
    </row>
    <row r="6946" spans="1:4" x14ac:dyDescent="0.25">
      <c r="A6946">
        <v>59</v>
      </c>
      <c r="B6946">
        <v>24.5</v>
      </c>
      <c r="C6946">
        <v>-25.867180554443301</v>
      </c>
      <c r="D6946">
        <v>-1.36130355761246E-2</v>
      </c>
    </row>
    <row r="6947" spans="1:4" x14ac:dyDescent="0.25">
      <c r="A6947">
        <v>59</v>
      </c>
      <c r="B6947">
        <v>24.5</v>
      </c>
      <c r="C6947">
        <v>-26.113050799338101</v>
      </c>
      <c r="D6947">
        <v>-1.3352153327306399E-2</v>
      </c>
    </row>
    <row r="6948" spans="1:4" x14ac:dyDescent="0.25">
      <c r="A6948">
        <v>59</v>
      </c>
      <c r="B6948">
        <v>24.5</v>
      </c>
      <c r="C6948">
        <v>-26.358921044233</v>
      </c>
      <c r="D6948">
        <v>-1.3109615671214599E-2</v>
      </c>
    </row>
    <row r="6949" spans="1:4" x14ac:dyDescent="0.25">
      <c r="A6949">
        <v>59</v>
      </c>
      <c r="B6949">
        <v>24.5</v>
      </c>
      <c r="C6949">
        <v>-26.6047912891278</v>
      </c>
      <c r="D6949">
        <v>-1.28839768672843E-2</v>
      </c>
    </row>
    <row r="6950" spans="1:4" x14ac:dyDescent="0.25">
      <c r="A6950">
        <v>59</v>
      </c>
      <c r="B6950">
        <v>24.5</v>
      </c>
      <c r="C6950">
        <v>-26.6047912891278</v>
      </c>
      <c r="D6950">
        <v>-1.28839768672843E-2</v>
      </c>
    </row>
    <row r="6951" spans="1:4" x14ac:dyDescent="0.25">
      <c r="A6951">
        <v>59</v>
      </c>
      <c r="B6951">
        <v>24.5</v>
      </c>
      <c r="C6951">
        <v>-26.854084823640701</v>
      </c>
      <c r="D6951">
        <v>-1.2671019177617201E-2</v>
      </c>
    </row>
    <row r="6952" spans="1:4" x14ac:dyDescent="0.25">
      <c r="A6952">
        <v>59</v>
      </c>
      <c r="B6952">
        <v>24.5</v>
      </c>
      <c r="C6952">
        <v>-27.103378358153499</v>
      </c>
      <c r="D6952">
        <v>-1.2472600137534699E-2</v>
      </c>
    </row>
    <row r="6953" spans="1:4" x14ac:dyDescent="0.25">
      <c r="A6953">
        <v>59</v>
      </c>
      <c r="B6953">
        <v>24.5</v>
      </c>
      <c r="C6953">
        <v>-27.3526718926664</v>
      </c>
      <c r="D6953">
        <v>-1.2287387521734101E-2</v>
      </c>
    </row>
    <row r="6954" spans="1:4" x14ac:dyDescent="0.25">
      <c r="A6954">
        <v>59</v>
      </c>
      <c r="B6954">
        <v>24.5</v>
      </c>
      <c r="C6954">
        <v>-27.601965427179199</v>
      </c>
      <c r="D6954">
        <v>-1.2114110185207499E-2</v>
      </c>
    </row>
    <row r="6955" spans="1:4" x14ac:dyDescent="0.25">
      <c r="A6955">
        <v>59</v>
      </c>
      <c r="B6955">
        <v>24.5</v>
      </c>
      <c r="C6955">
        <v>-27.601965427179199</v>
      </c>
      <c r="D6955">
        <v>-1.2114110185207499E-2</v>
      </c>
    </row>
    <row r="6956" spans="1:4" x14ac:dyDescent="0.25">
      <c r="A6956">
        <v>59</v>
      </c>
      <c r="B6956">
        <v>24.5</v>
      </c>
      <c r="C6956">
        <v>-27.854729914303199</v>
      </c>
      <c r="D6956">
        <v>-1.19493784785E-2</v>
      </c>
    </row>
    <row r="6957" spans="1:4" x14ac:dyDescent="0.25">
      <c r="A6957">
        <v>59</v>
      </c>
      <c r="B6957">
        <v>24.5</v>
      </c>
      <c r="C6957">
        <v>-28.1074944014272</v>
      </c>
      <c r="D6957">
        <v>-1.1794512029179201E-2</v>
      </c>
    </row>
    <row r="6958" spans="1:4" x14ac:dyDescent="0.25">
      <c r="A6958">
        <v>59</v>
      </c>
      <c r="B6958">
        <v>24.5</v>
      </c>
      <c r="C6958">
        <v>-28.360258888551201</v>
      </c>
      <c r="D6958">
        <v>-1.16484155569827E-2</v>
      </c>
    </row>
    <row r="6959" spans="1:4" x14ac:dyDescent="0.25">
      <c r="A6959">
        <v>59</v>
      </c>
      <c r="B6959">
        <v>24.5</v>
      </c>
      <c r="C6959">
        <v>-28.613023375675301</v>
      </c>
      <c r="D6959">
        <v>-1.15100682438369E-2</v>
      </c>
    </row>
    <row r="6960" spans="1:4" x14ac:dyDescent="0.25">
      <c r="A6960">
        <v>59</v>
      </c>
      <c r="B6960">
        <v>24.5</v>
      </c>
      <c r="C6960">
        <v>-28.613023375675301</v>
      </c>
      <c r="D6960">
        <v>-1.15100682438369E-2</v>
      </c>
    </row>
    <row r="6961" spans="1:4" x14ac:dyDescent="0.25">
      <c r="A6961">
        <v>59</v>
      </c>
      <c r="B6961">
        <v>24.5</v>
      </c>
      <c r="C6961">
        <v>-28.869307142022901</v>
      </c>
      <c r="D6961">
        <v>-1.1376738941414799E-2</v>
      </c>
    </row>
    <row r="6962" spans="1:4" x14ac:dyDescent="0.25">
      <c r="A6962">
        <v>59</v>
      </c>
      <c r="B6962">
        <v>24.5</v>
      </c>
      <c r="C6962">
        <v>-29.125590908370601</v>
      </c>
      <c r="D6962">
        <v>-1.1249499761992699E-2</v>
      </c>
    </row>
    <row r="6963" spans="1:4" x14ac:dyDescent="0.25">
      <c r="A6963">
        <v>59</v>
      </c>
      <c r="B6963">
        <v>24.5</v>
      </c>
      <c r="C6963">
        <v>-29.381874674718201</v>
      </c>
      <c r="D6963">
        <v>-1.11275236369327E-2</v>
      </c>
    </row>
    <row r="6964" spans="1:4" x14ac:dyDescent="0.25">
      <c r="A6964">
        <v>59</v>
      </c>
      <c r="B6964">
        <v>24.5</v>
      </c>
      <c r="C6964">
        <v>-29.638158441065801</v>
      </c>
      <c r="D6964">
        <v>-1.10100565512794E-2</v>
      </c>
    </row>
    <row r="6965" spans="1:4" x14ac:dyDescent="0.25">
      <c r="A6965">
        <v>59</v>
      </c>
      <c r="B6965">
        <v>24.5</v>
      </c>
      <c r="C6965">
        <v>-29.638158441065801</v>
      </c>
      <c r="D6965">
        <v>-1.10100565512794E-2</v>
      </c>
    </row>
    <row r="6966" spans="1:4" x14ac:dyDescent="0.25">
      <c r="A6966">
        <v>59</v>
      </c>
      <c r="B6966">
        <v>24.5</v>
      </c>
      <c r="C6966">
        <v>-29.8980104861085</v>
      </c>
      <c r="D6966">
        <v>-1.0894860195826301E-2</v>
      </c>
    </row>
    <row r="6967" spans="1:4" x14ac:dyDescent="0.25">
      <c r="A6967">
        <v>59</v>
      </c>
      <c r="B6967">
        <v>24.5</v>
      </c>
      <c r="C6967">
        <v>-30.1578625311511</v>
      </c>
      <c r="D6967">
        <v>-1.0782965387472801E-2</v>
      </c>
    </row>
    <row r="6968" spans="1:4" x14ac:dyDescent="0.25">
      <c r="A6968">
        <v>59</v>
      </c>
      <c r="B6968">
        <v>24.5</v>
      </c>
      <c r="C6968">
        <v>-30.417714576193799</v>
      </c>
      <c r="D6968">
        <v>-1.0673809971354E-2</v>
      </c>
    </row>
    <row r="6969" spans="1:4" x14ac:dyDescent="0.25">
      <c r="A6969">
        <v>59</v>
      </c>
      <c r="B6969">
        <v>24.5</v>
      </c>
      <c r="C6969">
        <v>-30.677566621236402</v>
      </c>
      <c r="D6969">
        <v>-1.0566904609191999E-2</v>
      </c>
    </row>
    <row r="6970" spans="1:4" x14ac:dyDescent="0.25">
      <c r="A6970">
        <v>59</v>
      </c>
      <c r="B6970">
        <v>24.5</v>
      </c>
      <c r="C6970">
        <v>-30.677566621236402</v>
      </c>
      <c r="D6970">
        <v>-1.0566904609191999E-2</v>
      </c>
    </row>
    <row r="6971" spans="1:4" x14ac:dyDescent="0.25">
      <c r="A6971">
        <v>59</v>
      </c>
      <c r="B6971">
        <v>24.5</v>
      </c>
      <c r="C6971">
        <v>-30.941036626672702</v>
      </c>
      <c r="D6971">
        <v>-1.04603798042197E-2</v>
      </c>
    </row>
    <row r="6972" spans="1:4" x14ac:dyDescent="0.25">
      <c r="A6972">
        <v>59</v>
      </c>
      <c r="B6972">
        <v>24.5</v>
      </c>
      <c r="C6972">
        <v>-31.204506632108998</v>
      </c>
      <c r="D6972">
        <v>-1.03553619173101E-2</v>
      </c>
    </row>
    <row r="6973" spans="1:4" x14ac:dyDescent="0.25">
      <c r="A6973">
        <v>59</v>
      </c>
      <c r="B6973">
        <v>24.5</v>
      </c>
      <c r="C6973">
        <v>-31.467976637545299</v>
      </c>
      <c r="D6973">
        <v>-1.02515801875046E-2</v>
      </c>
    </row>
    <row r="6974" spans="1:4" x14ac:dyDescent="0.25">
      <c r="A6974">
        <v>59</v>
      </c>
      <c r="B6974">
        <v>24.5</v>
      </c>
      <c r="C6974">
        <v>-31.731446642981599</v>
      </c>
      <c r="D6974">
        <v>-1.0148819231965599E-2</v>
      </c>
    </row>
    <row r="6975" spans="1:4" x14ac:dyDescent="0.25">
      <c r="A6975">
        <v>59</v>
      </c>
      <c r="B6975">
        <v>24.5</v>
      </c>
      <c r="C6975">
        <v>-31.731446642981599</v>
      </c>
      <c r="D6975">
        <v>-1.0148819231965599E-2</v>
      </c>
    </row>
    <row r="6976" spans="1:4" x14ac:dyDescent="0.25">
      <c r="A6976">
        <v>59</v>
      </c>
      <c r="B6976">
        <v>24.5</v>
      </c>
      <c r="C6976">
        <v>-31.998584982236199</v>
      </c>
      <c r="D6976">
        <v>-1.0045606842505999E-2</v>
      </c>
    </row>
    <row r="6977" spans="1:4" x14ac:dyDescent="0.25">
      <c r="A6977">
        <v>59</v>
      </c>
      <c r="B6977">
        <v>24.5</v>
      </c>
      <c r="C6977">
        <v>-32.265723321490803</v>
      </c>
      <c r="D6977">
        <v>-9.9432529148418998E-3</v>
      </c>
    </row>
    <row r="6978" spans="1:4" x14ac:dyDescent="0.25">
      <c r="A6978">
        <v>59</v>
      </c>
      <c r="B6978">
        <v>24.5</v>
      </c>
      <c r="C6978">
        <v>-32.532861660745397</v>
      </c>
      <c r="D6978">
        <v>-9.8421915130769404E-3</v>
      </c>
    </row>
    <row r="6979" spans="1:4" x14ac:dyDescent="0.25">
      <c r="A6979">
        <v>59</v>
      </c>
      <c r="B6979">
        <v>24.5</v>
      </c>
      <c r="C6979">
        <v>-32.799999999999997</v>
      </c>
      <c r="D6979">
        <v>-9.7449933249028602E-3</v>
      </c>
    </row>
    <row r="6980" spans="1:4" x14ac:dyDescent="0.25">
      <c r="A6980">
        <v>59</v>
      </c>
      <c r="B6980">
        <v>24.5</v>
      </c>
      <c r="C6980">
        <v>-32.799999999999997</v>
      </c>
      <c r="D6980">
        <v>-9.7449933249028602E-3</v>
      </c>
    </row>
    <row r="6981" spans="1:4" x14ac:dyDescent="0.25">
      <c r="A6981">
        <v>59</v>
      </c>
      <c r="B6981">
        <v>24.5</v>
      </c>
      <c r="C6981">
        <v>-32.975000000000001</v>
      </c>
      <c r="D6981">
        <v>-9.6847143616965291E-3</v>
      </c>
    </row>
    <row r="6982" spans="1:4" x14ac:dyDescent="0.25">
      <c r="A6982">
        <v>59</v>
      </c>
      <c r="B6982">
        <v>24.5</v>
      </c>
      <c r="C6982">
        <v>-33.15</v>
      </c>
      <c r="D6982">
        <v>-9.6218250252520197E-3</v>
      </c>
    </row>
    <row r="6983" spans="1:4" x14ac:dyDescent="0.25">
      <c r="A6983">
        <v>59</v>
      </c>
      <c r="B6983">
        <v>24.5</v>
      </c>
      <c r="C6983">
        <v>-33.325000000000003</v>
      </c>
      <c r="D6983">
        <v>-9.5580565825693596E-3</v>
      </c>
    </row>
    <row r="6984" spans="1:4" x14ac:dyDescent="0.25">
      <c r="A6984">
        <v>59</v>
      </c>
      <c r="B6984">
        <v>24.5</v>
      </c>
      <c r="C6984">
        <v>-33.5</v>
      </c>
      <c r="D6984">
        <v>-9.4947620024451694E-3</v>
      </c>
    </row>
    <row r="6985" spans="1:4" x14ac:dyDescent="0.25">
      <c r="A6985">
        <v>60</v>
      </c>
      <c r="B6985">
        <v>0</v>
      </c>
      <c r="C6985">
        <v>16.5</v>
      </c>
      <c r="D6985">
        <v>-4.0946499934183797E-2</v>
      </c>
    </row>
    <row r="6986" spans="1:4" x14ac:dyDescent="0.25">
      <c r="A6986">
        <v>60</v>
      </c>
      <c r="B6986">
        <v>0</v>
      </c>
      <c r="C6986">
        <v>16.475000000000001</v>
      </c>
      <c r="D6986">
        <v>-4.08438853008911E-2</v>
      </c>
    </row>
    <row r="6987" spans="1:4" x14ac:dyDescent="0.25">
      <c r="A6987">
        <v>60</v>
      </c>
      <c r="B6987">
        <v>0</v>
      </c>
      <c r="C6987">
        <v>16.45</v>
      </c>
      <c r="D6987">
        <v>-4.0741272304363203E-2</v>
      </c>
    </row>
    <row r="6988" spans="1:4" x14ac:dyDescent="0.25">
      <c r="A6988">
        <v>60</v>
      </c>
      <c r="B6988">
        <v>0</v>
      </c>
      <c r="C6988">
        <v>16.425000000000001</v>
      </c>
      <c r="D6988">
        <v>-4.0638660974527903E-2</v>
      </c>
    </row>
    <row r="6989" spans="1:4" x14ac:dyDescent="0.25">
      <c r="A6989">
        <v>60</v>
      </c>
      <c r="B6989">
        <v>0</v>
      </c>
      <c r="C6989">
        <v>16.399999999999999</v>
      </c>
      <c r="D6989">
        <v>-4.0536051331166702E-2</v>
      </c>
    </row>
    <row r="6990" spans="1:4" x14ac:dyDescent="0.25">
      <c r="A6990">
        <v>60</v>
      </c>
      <c r="B6990">
        <v>0</v>
      </c>
      <c r="C6990">
        <v>16.399999999999999</v>
      </c>
      <c r="D6990">
        <v>-4.0536051331166702E-2</v>
      </c>
    </row>
    <row r="6991" spans="1:4" x14ac:dyDescent="0.25">
      <c r="A6991">
        <v>60</v>
      </c>
      <c r="B6991">
        <v>0</v>
      </c>
      <c r="C6991">
        <v>16.25</v>
      </c>
      <c r="D6991">
        <v>-3.9918589324844503E-2</v>
      </c>
    </row>
    <row r="6992" spans="1:4" x14ac:dyDescent="0.25">
      <c r="A6992">
        <v>60</v>
      </c>
      <c r="B6992">
        <v>0</v>
      </c>
      <c r="C6992">
        <v>16.100000000000001</v>
      </c>
      <c r="D6992">
        <v>-3.93014407745019E-2</v>
      </c>
    </row>
    <row r="6993" spans="1:4" x14ac:dyDescent="0.25">
      <c r="A6993">
        <v>60</v>
      </c>
      <c r="B6993">
        <v>0</v>
      </c>
      <c r="C6993">
        <v>15.95</v>
      </c>
      <c r="D6993">
        <v>-3.8684834805506101E-2</v>
      </c>
    </row>
    <row r="6994" spans="1:4" x14ac:dyDescent="0.25">
      <c r="A6994">
        <v>60</v>
      </c>
      <c r="B6994">
        <v>0</v>
      </c>
      <c r="C6994">
        <v>15.8</v>
      </c>
      <c r="D6994">
        <v>-3.80689863189781E-2</v>
      </c>
    </row>
    <row r="6995" spans="1:4" x14ac:dyDescent="0.25">
      <c r="A6995">
        <v>60</v>
      </c>
      <c r="B6995">
        <v>0</v>
      </c>
      <c r="C6995">
        <v>15.8</v>
      </c>
      <c r="D6995">
        <v>-3.80689863189781E-2</v>
      </c>
    </row>
    <row r="6996" spans="1:4" x14ac:dyDescent="0.25">
      <c r="A6996">
        <v>60</v>
      </c>
      <c r="B6996">
        <v>0</v>
      </c>
      <c r="C6996">
        <v>15.675000000000001</v>
      </c>
      <c r="D6996">
        <v>-3.7556495001484801E-2</v>
      </c>
    </row>
    <row r="6997" spans="1:4" x14ac:dyDescent="0.25">
      <c r="A6997">
        <v>60</v>
      </c>
      <c r="B6997">
        <v>0</v>
      </c>
      <c r="C6997">
        <v>15.55</v>
      </c>
      <c r="D6997">
        <v>-3.7044764965940703E-2</v>
      </c>
    </row>
    <row r="6998" spans="1:4" x14ac:dyDescent="0.25">
      <c r="A6998">
        <v>60</v>
      </c>
      <c r="B6998">
        <v>0</v>
      </c>
      <c r="C6998">
        <v>15.425000000000001</v>
      </c>
      <c r="D6998">
        <v>-3.6533892240278698E-2</v>
      </c>
    </row>
    <row r="6999" spans="1:4" x14ac:dyDescent="0.25">
      <c r="A6999">
        <v>60</v>
      </c>
      <c r="B6999">
        <v>0</v>
      </c>
      <c r="C6999">
        <v>15.3</v>
      </c>
      <c r="D6999">
        <v>-3.7936119424118897E-2</v>
      </c>
    </row>
    <row r="7000" spans="1:4" x14ac:dyDescent="0.25">
      <c r="A7000">
        <v>60</v>
      </c>
      <c r="B7000">
        <v>0</v>
      </c>
      <c r="C7000">
        <v>15.3</v>
      </c>
      <c r="D7000">
        <v>-3.7936119424118897E-2</v>
      </c>
    </row>
    <row r="7001" spans="1:4" x14ac:dyDescent="0.25">
      <c r="A7001">
        <v>60</v>
      </c>
      <c r="B7001">
        <v>0</v>
      </c>
      <c r="C7001">
        <v>15.275</v>
      </c>
      <c r="D7001">
        <v>-3.7753362394806401E-2</v>
      </c>
    </row>
    <row r="7002" spans="1:4" x14ac:dyDescent="0.25">
      <c r="A7002">
        <v>60</v>
      </c>
      <c r="B7002">
        <v>0</v>
      </c>
      <c r="C7002">
        <v>15.25</v>
      </c>
      <c r="D7002">
        <v>-3.7594859694475402E-2</v>
      </c>
    </row>
    <row r="7003" spans="1:4" x14ac:dyDescent="0.25">
      <c r="A7003">
        <v>60</v>
      </c>
      <c r="B7003">
        <v>0</v>
      </c>
      <c r="C7003">
        <v>15.225</v>
      </c>
      <c r="D7003">
        <v>-3.7444798254212999E-2</v>
      </c>
    </row>
    <row r="7004" spans="1:4" x14ac:dyDescent="0.25">
      <c r="A7004">
        <v>60</v>
      </c>
      <c r="B7004">
        <v>0</v>
      </c>
      <c r="C7004">
        <v>15.2</v>
      </c>
      <c r="D7004">
        <v>-3.7230928077983901E-2</v>
      </c>
    </row>
    <row r="7005" spans="1:4" x14ac:dyDescent="0.25">
      <c r="A7005">
        <v>60</v>
      </c>
      <c r="B7005">
        <v>0</v>
      </c>
      <c r="C7005">
        <v>15.2</v>
      </c>
      <c r="D7005">
        <v>-3.7230928077983901E-2</v>
      </c>
    </row>
    <row r="7006" spans="1:4" x14ac:dyDescent="0.25">
      <c r="A7006">
        <v>60</v>
      </c>
      <c r="B7006">
        <v>0</v>
      </c>
      <c r="C7006">
        <v>15.0515470366719</v>
      </c>
      <c r="D7006">
        <v>-3.6401719571720101E-2</v>
      </c>
    </row>
    <row r="7007" spans="1:4" x14ac:dyDescent="0.25">
      <c r="A7007">
        <v>60</v>
      </c>
      <c r="B7007">
        <v>0</v>
      </c>
      <c r="C7007">
        <v>14.9030940733437</v>
      </c>
      <c r="D7007">
        <v>-3.55869169419301E-2</v>
      </c>
    </row>
    <row r="7008" spans="1:4" x14ac:dyDescent="0.25">
      <c r="A7008">
        <v>60</v>
      </c>
      <c r="B7008">
        <v>0</v>
      </c>
      <c r="C7008">
        <v>14.7546411100156</v>
      </c>
      <c r="D7008">
        <v>-3.4787847227767399E-2</v>
      </c>
    </row>
    <row r="7009" spans="1:4" x14ac:dyDescent="0.25">
      <c r="A7009">
        <v>60</v>
      </c>
      <c r="B7009">
        <v>0</v>
      </c>
      <c r="C7009">
        <v>14.6061881466874</v>
      </c>
      <c r="D7009">
        <v>-3.4001107148913003E-2</v>
      </c>
    </row>
    <row r="7010" spans="1:4" x14ac:dyDescent="0.25">
      <c r="A7010">
        <v>60</v>
      </c>
      <c r="B7010">
        <v>0</v>
      </c>
      <c r="C7010">
        <v>14.6061881466874</v>
      </c>
      <c r="D7010">
        <v>-3.4001107148913003E-2</v>
      </c>
    </row>
    <row r="7011" spans="1:4" x14ac:dyDescent="0.25">
      <c r="A7011">
        <v>60</v>
      </c>
      <c r="B7011">
        <v>0</v>
      </c>
      <c r="C7011">
        <v>14.329641110015601</v>
      </c>
      <c r="D7011">
        <v>-3.2574225643367802E-2</v>
      </c>
    </row>
    <row r="7012" spans="1:4" x14ac:dyDescent="0.25">
      <c r="A7012">
        <v>60</v>
      </c>
      <c r="B7012">
        <v>0</v>
      </c>
      <c r="C7012">
        <v>14.053094073343701</v>
      </c>
      <c r="D7012">
        <v>-3.1244145059586399E-2</v>
      </c>
    </row>
    <row r="7013" spans="1:4" x14ac:dyDescent="0.25">
      <c r="A7013">
        <v>60</v>
      </c>
      <c r="B7013">
        <v>0</v>
      </c>
      <c r="C7013">
        <v>13.7765470366719</v>
      </c>
      <c r="D7013">
        <v>-2.99819723340236E-2</v>
      </c>
    </row>
    <row r="7014" spans="1:4" x14ac:dyDescent="0.25">
      <c r="A7014">
        <v>60</v>
      </c>
      <c r="B7014">
        <v>0</v>
      </c>
      <c r="C7014">
        <v>13.5</v>
      </c>
      <c r="D7014">
        <v>-2.8767733940811599E-2</v>
      </c>
    </row>
    <row r="7015" spans="1:4" x14ac:dyDescent="0.25">
      <c r="A7015">
        <v>60</v>
      </c>
      <c r="B7015">
        <v>0</v>
      </c>
      <c r="C7015">
        <v>13.5</v>
      </c>
      <c r="D7015">
        <v>-2.8767733940811599E-2</v>
      </c>
    </row>
    <row r="7016" spans="1:4" x14ac:dyDescent="0.25">
      <c r="A7016">
        <v>60</v>
      </c>
      <c r="B7016">
        <v>0</v>
      </c>
      <c r="C7016">
        <v>13.25</v>
      </c>
      <c r="D7016">
        <v>-2.7720353915455999E-2</v>
      </c>
    </row>
    <row r="7017" spans="1:4" x14ac:dyDescent="0.25">
      <c r="A7017">
        <v>60</v>
      </c>
      <c r="B7017">
        <v>0</v>
      </c>
      <c r="C7017">
        <v>13</v>
      </c>
      <c r="D7017">
        <v>-2.67072326895565E-2</v>
      </c>
    </row>
    <row r="7018" spans="1:4" x14ac:dyDescent="0.25">
      <c r="A7018">
        <v>60</v>
      </c>
      <c r="B7018">
        <v>0</v>
      </c>
      <c r="C7018">
        <v>12.75</v>
      </c>
      <c r="D7018">
        <v>-2.57226848959058E-2</v>
      </c>
    </row>
    <row r="7019" spans="1:4" x14ac:dyDescent="0.25">
      <c r="A7019">
        <v>60</v>
      </c>
      <c r="B7019">
        <v>0</v>
      </c>
      <c r="C7019">
        <v>12.5</v>
      </c>
      <c r="D7019">
        <v>-2.4769548746262599E-2</v>
      </c>
    </row>
    <row r="7020" spans="1:4" x14ac:dyDescent="0.25">
      <c r="A7020">
        <v>60</v>
      </c>
      <c r="B7020">
        <v>0</v>
      </c>
      <c r="C7020">
        <v>12.5</v>
      </c>
      <c r="D7020">
        <v>-2.4769548746262599E-2</v>
      </c>
    </row>
    <row r="7021" spans="1:4" x14ac:dyDescent="0.25">
      <c r="A7021">
        <v>60</v>
      </c>
      <c r="B7021">
        <v>0</v>
      </c>
      <c r="C7021">
        <v>12.22</v>
      </c>
      <c r="D7021">
        <v>-2.3740098166169499E-2</v>
      </c>
    </row>
    <row r="7022" spans="1:4" x14ac:dyDescent="0.25">
      <c r="A7022">
        <v>60</v>
      </c>
      <c r="B7022">
        <v>0</v>
      </c>
      <c r="C7022">
        <v>11.94</v>
      </c>
      <c r="D7022">
        <v>-2.2751946330649999E-2</v>
      </c>
    </row>
    <row r="7023" spans="1:4" x14ac:dyDescent="0.25">
      <c r="A7023">
        <v>60</v>
      </c>
      <c r="B7023">
        <v>0</v>
      </c>
      <c r="C7023">
        <v>11.66</v>
      </c>
      <c r="D7023">
        <v>-2.1791771832458399E-2</v>
      </c>
    </row>
    <row r="7024" spans="1:4" x14ac:dyDescent="0.25">
      <c r="A7024">
        <v>60</v>
      </c>
      <c r="B7024">
        <v>0</v>
      </c>
      <c r="C7024">
        <v>11.38</v>
      </c>
      <c r="D7024">
        <v>-2.08546195435695E-2</v>
      </c>
    </row>
    <row r="7025" spans="1:4" x14ac:dyDescent="0.25">
      <c r="A7025">
        <v>60</v>
      </c>
      <c r="B7025">
        <v>0</v>
      </c>
      <c r="C7025">
        <v>11.38</v>
      </c>
      <c r="D7025">
        <v>-2.08546195435695E-2</v>
      </c>
    </row>
    <row r="7026" spans="1:4" x14ac:dyDescent="0.25">
      <c r="A7026">
        <v>60</v>
      </c>
      <c r="B7026">
        <v>0</v>
      </c>
      <c r="C7026">
        <v>11.335000000000001</v>
      </c>
      <c r="D7026">
        <v>-2.0703095902496499E-2</v>
      </c>
    </row>
    <row r="7027" spans="1:4" x14ac:dyDescent="0.25">
      <c r="A7027">
        <v>60</v>
      </c>
      <c r="B7027">
        <v>0</v>
      </c>
      <c r="C7027">
        <v>11.29</v>
      </c>
      <c r="D7027">
        <v>-2.0551347213964701E-2</v>
      </c>
    </row>
    <row r="7028" spans="1:4" x14ac:dyDescent="0.25">
      <c r="A7028">
        <v>60</v>
      </c>
      <c r="B7028">
        <v>0</v>
      </c>
      <c r="C7028">
        <v>11.244999999999999</v>
      </c>
      <c r="D7028">
        <v>-2.0399213492334398E-2</v>
      </c>
    </row>
    <row r="7029" spans="1:4" x14ac:dyDescent="0.25">
      <c r="A7029">
        <v>60</v>
      </c>
      <c r="B7029">
        <v>0</v>
      </c>
      <c r="C7029">
        <v>11.2</v>
      </c>
      <c r="D7029">
        <v>-2.0246912054125401E-2</v>
      </c>
    </row>
    <row r="7030" spans="1:4" x14ac:dyDescent="0.25">
      <c r="A7030">
        <v>60</v>
      </c>
      <c r="B7030">
        <v>0</v>
      </c>
      <c r="C7030">
        <v>11.2</v>
      </c>
      <c r="D7030">
        <v>-2.0246912054125401E-2</v>
      </c>
    </row>
    <row r="7031" spans="1:4" x14ac:dyDescent="0.25">
      <c r="A7031">
        <v>60</v>
      </c>
      <c r="B7031">
        <v>0</v>
      </c>
      <c r="C7031">
        <v>11.0205613799526</v>
      </c>
      <c r="D7031">
        <v>-1.9629548623164801E-2</v>
      </c>
    </row>
    <row r="7032" spans="1:4" x14ac:dyDescent="0.25">
      <c r="A7032">
        <v>60</v>
      </c>
      <c r="B7032">
        <v>0</v>
      </c>
      <c r="C7032">
        <v>10.8411227599053</v>
      </c>
      <c r="D7032">
        <v>-1.90417759089547E-2</v>
      </c>
    </row>
    <row r="7033" spans="1:4" x14ac:dyDescent="0.25">
      <c r="A7033">
        <v>60</v>
      </c>
      <c r="B7033">
        <v>0</v>
      </c>
      <c r="C7033">
        <v>10.661684139857901</v>
      </c>
      <c r="D7033">
        <v>-1.8477423766646899E-2</v>
      </c>
    </row>
    <row r="7034" spans="1:4" x14ac:dyDescent="0.25">
      <c r="A7034">
        <v>60</v>
      </c>
      <c r="B7034">
        <v>0</v>
      </c>
      <c r="C7034">
        <v>10.482245519810601</v>
      </c>
      <c r="D7034">
        <v>-1.7932819841483202E-2</v>
      </c>
    </row>
    <row r="7035" spans="1:4" x14ac:dyDescent="0.25">
      <c r="A7035">
        <v>60</v>
      </c>
      <c r="B7035">
        <v>0</v>
      </c>
      <c r="C7035">
        <v>10.482245519810601</v>
      </c>
      <c r="D7035">
        <v>-1.7932819841483202E-2</v>
      </c>
    </row>
    <row r="7036" spans="1:4" x14ac:dyDescent="0.25">
      <c r="A7036">
        <v>60</v>
      </c>
      <c r="B7036">
        <v>0</v>
      </c>
      <c r="C7036">
        <v>10.2816841398579</v>
      </c>
      <c r="D7036">
        <v>-1.7342577705221799E-2</v>
      </c>
    </row>
    <row r="7037" spans="1:4" x14ac:dyDescent="0.25">
      <c r="A7037">
        <v>60</v>
      </c>
      <c r="B7037">
        <v>0</v>
      </c>
      <c r="C7037">
        <v>10.0811227599053</v>
      </c>
      <c r="D7037">
        <v>-1.67692498101072E-2</v>
      </c>
    </row>
    <row r="7038" spans="1:4" x14ac:dyDescent="0.25">
      <c r="A7038">
        <v>60</v>
      </c>
      <c r="B7038">
        <v>0</v>
      </c>
      <c r="C7038">
        <v>9.8805613799526508</v>
      </c>
      <c r="D7038">
        <v>-1.62070504913851E-2</v>
      </c>
    </row>
    <row r="7039" spans="1:4" x14ac:dyDescent="0.25">
      <c r="A7039">
        <v>60</v>
      </c>
      <c r="B7039">
        <v>0</v>
      </c>
      <c r="C7039">
        <v>9.68</v>
      </c>
      <c r="D7039">
        <v>-1.5650648469077599E-2</v>
      </c>
    </row>
    <row r="7040" spans="1:4" x14ac:dyDescent="0.25">
      <c r="A7040">
        <v>60</v>
      </c>
      <c r="B7040">
        <v>0</v>
      </c>
      <c r="C7040">
        <v>9.68</v>
      </c>
      <c r="D7040">
        <v>-1.5650648469077599E-2</v>
      </c>
    </row>
    <row r="7041" spans="1:4" x14ac:dyDescent="0.25">
      <c r="A7041">
        <v>60</v>
      </c>
      <c r="B7041">
        <v>0</v>
      </c>
      <c r="C7041">
        <v>9.5299999999999994</v>
      </c>
      <c r="D7041">
        <v>-1.52378347653194E-2</v>
      </c>
    </row>
    <row r="7042" spans="1:4" x14ac:dyDescent="0.25">
      <c r="A7042">
        <v>60</v>
      </c>
      <c r="B7042">
        <v>0</v>
      </c>
      <c r="C7042">
        <v>9.3800000000000008</v>
      </c>
      <c r="D7042">
        <v>-1.4831452944328499E-2</v>
      </c>
    </row>
    <row r="7043" spans="1:4" x14ac:dyDescent="0.25">
      <c r="A7043">
        <v>60</v>
      </c>
      <c r="B7043">
        <v>0</v>
      </c>
      <c r="C7043">
        <v>9.23</v>
      </c>
      <c r="D7043">
        <v>-1.44315006928125E-2</v>
      </c>
    </row>
    <row r="7044" spans="1:4" x14ac:dyDescent="0.25">
      <c r="A7044">
        <v>60</v>
      </c>
      <c r="B7044">
        <v>0</v>
      </c>
      <c r="C7044">
        <v>9.08</v>
      </c>
      <c r="D7044">
        <v>-1.4038079198464001E-2</v>
      </c>
    </row>
    <row r="7045" spans="1:4" x14ac:dyDescent="0.25">
      <c r="A7045">
        <v>60</v>
      </c>
      <c r="B7045">
        <v>0</v>
      </c>
      <c r="C7045">
        <v>9.08</v>
      </c>
      <c r="D7045">
        <v>-1.4038079198464001E-2</v>
      </c>
    </row>
    <row r="7046" spans="1:4" x14ac:dyDescent="0.25">
      <c r="A7046">
        <v>60</v>
      </c>
      <c r="B7046">
        <v>0</v>
      </c>
      <c r="C7046">
        <v>8.8747057201474604</v>
      </c>
      <c r="D7046">
        <v>-1.3510358923421501E-2</v>
      </c>
    </row>
    <row r="7047" spans="1:4" x14ac:dyDescent="0.25">
      <c r="A7047">
        <v>60</v>
      </c>
      <c r="B7047">
        <v>0</v>
      </c>
      <c r="C7047">
        <v>8.6694114402949207</v>
      </c>
      <c r="D7047">
        <v>-1.2995151805257E-2</v>
      </c>
    </row>
    <row r="7048" spans="1:4" x14ac:dyDescent="0.25">
      <c r="A7048">
        <v>60</v>
      </c>
      <c r="B7048">
        <v>0</v>
      </c>
      <c r="C7048">
        <v>8.4641171604423704</v>
      </c>
      <c r="D7048">
        <v>-1.2492629335308101E-2</v>
      </c>
    </row>
    <row r="7049" spans="1:4" x14ac:dyDescent="0.25">
      <c r="A7049">
        <v>60</v>
      </c>
      <c r="B7049">
        <v>0</v>
      </c>
      <c r="C7049">
        <v>8.2588228805898307</v>
      </c>
      <c r="D7049">
        <v>-1.2002677448164901E-2</v>
      </c>
    </row>
    <row r="7050" spans="1:4" x14ac:dyDescent="0.25">
      <c r="A7050">
        <v>60</v>
      </c>
      <c r="B7050">
        <v>0</v>
      </c>
      <c r="C7050">
        <v>8.2588228805898307</v>
      </c>
      <c r="D7050">
        <v>-1.2002677448164901E-2</v>
      </c>
    </row>
    <row r="7051" spans="1:4" x14ac:dyDescent="0.25">
      <c r="A7051">
        <v>60</v>
      </c>
      <c r="B7051">
        <v>0</v>
      </c>
      <c r="C7051">
        <v>7.841688061058</v>
      </c>
      <c r="D7051">
        <v>-1.1049743550828E-2</v>
      </c>
    </row>
    <row r="7052" spans="1:4" x14ac:dyDescent="0.25">
      <c r="A7052">
        <v>60</v>
      </c>
      <c r="B7052">
        <v>0</v>
      </c>
      <c r="C7052">
        <v>7.4245532415261604</v>
      </c>
      <c r="D7052">
        <v>-1.0152496591343501E-2</v>
      </c>
    </row>
    <row r="7053" spans="1:4" x14ac:dyDescent="0.25">
      <c r="A7053">
        <v>60</v>
      </c>
      <c r="B7053">
        <v>0</v>
      </c>
      <c r="C7053">
        <v>7.0074184219943296</v>
      </c>
      <c r="D7053">
        <v>-9.3074885942315399E-3</v>
      </c>
    </row>
    <row r="7054" spans="1:4" x14ac:dyDescent="0.25">
      <c r="A7054">
        <v>60</v>
      </c>
      <c r="B7054">
        <v>0</v>
      </c>
      <c r="C7054">
        <v>6.5902836024624998</v>
      </c>
      <c r="D7054">
        <v>-8.5116307801854103E-3</v>
      </c>
    </row>
    <row r="7055" spans="1:4" x14ac:dyDescent="0.25">
      <c r="A7055">
        <v>60</v>
      </c>
      <c r="B7055">
        <v>0</v>
      </c>
      <c r="C7055">
        <v>6.5902836024624998</v>
      </c>
      <c r="D7055">
        <v>-8.5116307801854103E-3</v>
      </c>
    </row>
    <row r="7056" spans="1:4" x14ac:dyDescent="0.25">
      <c r="A7056">
        <v>60</v>
      </c>
      <c r="B7056">
        <v>0</v>
      </c>
      <c r="C7056">
        <v>5.7427127018468802</v>
      </c>
      <c r="D7056">
        <v>-7.03509932077615E-3</v>
      </c>
    </row>
    <row r="7057" spans="1:4" x14ac:dyDescent="0.25">
      <c r="A7057">
        <v>60</v>
      </c>
      <c r="B7057">
        <v>0</v>
      </c>
      <c r="C7057">
        <v>4.89514180123125</v>
      </c>
      <c r="D7057">
        <v>-5.7192771335629299E-3</v>
      </c>
    </row>
    <row r="7058" spans="1:4" x14ac:dyDescent="0.25">
      <c r="A7058">
        <v>60</v>
      </c>
      <c r="B7058">
        <v>0</v>
      </c>
      <c r="C7058">
        <v>4.0475709006156197</v>
      </c>
      <c r="D7058">
        <v>-4.5171761491050802E-3</v>
      </c>
    </row>
    <row r="7059" spans="1:4" x14ac:dyDescent="0.25">
      <c r="A7059">
        <v>60</v>
      </c>
      <c r="B7059">
        <v>0</v>
      </c>
      <c r="C7059">
        <v>3.2</v>
      </c>
      <c r="D7059">
        <v>-3.3599934763724401E-3</v>
      </c>
    </row>
    <row r="7060" spans="1:4" x14ac:dyDescent="0.25">
      <c r="A7060">
        <v>60</v>
      </c>
      <c r="B7060">
        <v>0</v>
      </c>
      <c r="C7060">
        <v>3.2</v>
      </c>
      <c r="D7060">
        <v>-3.3599934763724401E-3</v>
      </c>
    </row>
    <row r="7061" spans="1:4" x14ac:dyDescent="0.25">
      <c r="A7061">
        <v>60</v>
      </c>
      <c r="B7061">
        <v>0</v>
      </c>
      <c r="C7061">
        <v>2.3230973977957201</v>
      </c>
      <c r="D7061">
        <v>-2.22745130571802E-3</v>
      </c>
    </row>
    <row r="7062" spans="1:4" x14ac:dyDescent="0.25">
      <c r="A7062">
        <v>60</v>
      </c>
      <c r="B7062">
        <v>0</v>
      </c>
      <c r="C7062">
        <v>1.44619479559144</v>
      </c>
      <c r="D7062">
        <v>-1.1660961382876399E-3</v>
      </c>
    </row>
    <row r="7063" spans="1:4" x14ac:dyDescent="0.25">
      <c r="A7063">
        <v>60</v>
      </c>
      <c r="B7063">
        <v>0</v>
      </c>
      <c r="C7063">
        <v>0.56929219338715698</v>
      </c>
      <c r="D7063">
        <v>-1.2902220222343701E-4</v>
      </c>
    </row>
    <row r="7064" spans="1:4" x14ac:dyDescent="0.25">
      <c r="A7064">
        <v>60</v>
      </c>
      <c r="B7064">
        <v>0</v>
      </c>
      <c r="C7064">
        <v>-0.30761040881712398</v>
      </c>
      <c r="D7064">
        <v>8.9903461258858202E-4</v>
      </c>
    </row>
    <row r="7065" spans="1:4" x14ac:dyDescent="0.25">
      <c r="A7065">
        <v>60</v>
      </c>
      <c r="B7065">
        <v>0</v>
      </c>
      <c r="C7065">
        <v>-0.30761040881712398</v>
      </c>
      <c r="D7065">
        <v>8.9903461258858202E-4</v>
      </c>
    </row>
    <row r="7066" spans="1:4" x14ac:dyDescent="0.25">
      <c r="A7066">
        <v>60</v>
      </c>
      <c r="B7066">
        <v>0</v>
      </c>
      <c r="C7066">
        <v>-1.18070780661284</v>
      </c>
      <c r="D7066">
        <v>1.9353082535631301E-3</v>
      </c>
    </row>
    <row r="7067" spans="1:4" x14ac:dyDescent="0.25">
      <c r="A7067">
        <v>60</v>
      </c>
      <c r="B7067">
        <v>0</v>
      </c>
      <c r="C7067">
        <v>-2.05380520440856</v>
      </c>
      <c r="D7067">
        <v>2.9786569782643E-3</v>
      </c>
    </row>
    <row r="7068" spans="1:4" x14ac:dyDescent="0.25">
      <c r="A7068">
        <v>60</v>
      </c>
      <c r="B7068">
        <v>0</v>
      </c>
      <c r="C7068">
        <v>-2.9269026022042799</v>
      </c>
      <c r="D7068">
        <v>4.0391260584204903E-3</v>
      </c>
    </row>
    <row r="7069" spans="1:4" x14ac:dyDescent="0.25">
      <c r="A7069">
        <v>60</v>
      </c>
      <c r="B7069">
        <v>0</v>
      </c>
      <c r="C7069">
        <v>-3.8</v>
      </c>
      <c r="D7069">
        <v>5.1342937957817398E-3</v>
      </c>
    </row>
    <row r="7070" spans="1:4" x14ac:dyDescent="0.25">
      <c r="A7070">
        <v>60</v>
      </c>
      <c r="B7070">
        <v>0</v>
      </c>
      <c r="C7070">
        <v>-3.8</v>
      </c>
      <c r="D7070">
        <v>5.1342937957817398E-3</v>
      </c>
    </row>
    <row r="7071" spans="1:4" x14ac:dyDescent="0.25">
      <c r="A7071">
        <v>60</v>
      </c>
      <c r="B7071">
        <v>0</v>
      </c>
      <c r="C7071">
        <v>-4.7249999999999996</v>
      </c>
      <c r="D7071">
        <v>6.2761141121524802E-3</v>
      </c>
    </row>
    <row r="7072" spans="1:4" x14ac:dyDescent="0.25">
      <c r="A7072">
        <v>60</v>
      </c>
      <c r="B7072">
        <v>0</v>
      </c>
      <c r="C7072">
        <v>-5.65</v>
      </c>
      <c r="D7072">
        <v>7.3962139172553303E-3</v>
      </c>
    </row>
    <row r="7073" spans="1:4" x14ac:dyDescent="0.25">
      <c r="A7073">
        <v>60</v>
      </c>
      <c r="B7073">
        <v>0</v>
      </c>
      <c r="C7073">
        <v>-6.5750000000000002</v>
      </c>
      <c r="D7073">
        <v>8.5029840520323904E-3</v>
      </c>
    </row>
    <row r="7074" spans="1:4" x14ac:dyDescent="0.25">
      <c r="A7074">
        <v>60</v>
      </c>
      <c r="B7074">
        <v>0</v>
      </c>
      <c r="C7074">
        <v>-7.5</v>
      </c>
      <c r="D7074">
        <v>9.5929087849017398E-3</v>
      </c>
    </row>
    <row r="7075" spans="1:4" x14ac:dyDescent="0.25">
      <c r="A7075">
        <v>61</v>
      </c>
      <c r="B7075">
        <v>4.2</v>
      </c>
      <c r="C7075">
        <v>10.53</v>
      </c>
      <c r="D7075">
        <v>-1.51824410055338E-2</v>
      </c>
    </row>
    <row r="7076" spans="1:4" x14ac:dyDescent="0.25">
      <c r="A7076">
        <v>61</v>
      </c>
      <c r="B7076">
        <v>4.2</v>
      </c>
      <c r="C7076">
        <v>10.487500000000001</v>
      </c>
      <c r="D7076">
        <v>-1.51395049603244E-2</v>
      </c>
    </row>
    <row r="7077" spans="1:4" x14ac:dyDescent="0.25">
      <c r="A7077">
        <v>61</v>
      </c>
      <c r="B7077">
        <v>4.2</v>
      </c>
      <c r="C7077">
        <v>10.445</v>
      </c>
      <c r="D7077">
        <v>-1.5095438761011199E-2</v>
      </c>
    </row>
    <row r="7078" spans="1:4" x14ac:dyDescent="0.25">
      <c r="A7078">
        <v>61</v>
      </c>
      <c r="B7078">
        <v>4.2</v>
      </c>
      <c r="C7078">
        <v>10.4025</v>
      </c>
      <c r="D7078">
        <v>-1.5051962705290601E-2</v>
      </c>
    </row>
    <row r="7079" spans="1:4" x14ac:dyDescent="0.25">
      <c r="A7079">
        <v>61</v>
      </c>
      <c r="B7079">
        <v>4.2</v>
      </c>
      <c r="C7079">
        <v>10.36</v>
      </c>
      <c r="D7079">
        <v>-1.5009828955223899E-2</v>
      </c>
    </row>
    <row r="7080" spans="1:4" x14ac:dyDescent="0.25">
      <c r="A7080">
        <v>61</v>
      </c>
      <c r="B7080">
        <v>4.2</v>
      </c>
      <c r="C7080">
        <v>10.36</v>
      </c>
      <c r="D7080">
        <v>-1.5009828955223899E-2</v>
      </c>
    </row>
    <row r="7081" spans="1:4" x14ac:dyDescent="0.25">
      <c r="A7081">
        <v>61</v>
      </c>
      <c r="B7081">
        <v>4.2</v>
      </c>
      <c r="C7081">
        <v>10.19</v>
      </c>
      <c r="D7081">
        <v>-1.4897888938954501E-2</v>
      </c>
    </row>
    <row r="7082" spans="1:4" x14ac:dyDescent="0.25">
      <c r="A7082">
        <v>61</v>
      </c>
      <c r="B7082">
        <v>4.2</v>
      </c>
      <c r="C7082">
        <v>10.02</v>
      </c>
      <c r="D7082">
        <v>-1.47875939804502E-2</v>
      </c>
    </row>
    <row r="7083" spans="1:4" x14ac:dyDescent="0.25">
      <c r="A7083">
        <v>61</v>
      </c>
      <c r="B7083">
        <v>4.2</v>
      </c>
      <c r="C7083">
        <v>9.85</v>
      </c>
      <c r="D7083">
        <v>-1.4668907032554201E-2</v>
      </c>
    </row>
    <row r="7084" spans="1:4" x14ac:dyDescent="0.25">
      <c r="A7084">
        <v>61</v>
      </c>
      <c r="B7084">
        <v>4.2</v>
      </c>
      <c r="C7084">
        <v>9.68</v>
      </c>
      <c r="D7084">
        <v>-1.4531670236805501E-2</v>
      </c>
    </row>
    <row r="7085" spans="1:4" x14ac:dyDescent="0.25">
      <c r="A7085">
        <v>61</v>
      </c>
      <c r="B7085">
        <v>4.2</v>
      </c>
      <c r="C7085">
        <v>9.68</v>
      </c>
      <c r="D7085">
        <v>-1.4531670236805501E-2</v>
      </c>
    </row>
    <row r="7086" spans="1:4" x14ac:dyDescent="0.25">
      <c r="A7086">
        <v>61</v>
      </c>
      <c r="B7086">
        <v>4.2</v>
      </c>
      <c r="C7086">
        <v>9.5299999999999994</v>
      </c>
      <c r="D7086">
        <v>-1.43948424073891E-2</v>
      </c>
    </row>
    <row r="7087" spans="1:4" x14ac:dyDescent="0.25">
      <c r="A7087">
        <v>61</v>
      </c>
      <c r="B7087">
        <v>4.2</v>
      </c>
      <c r="C7087">
        <v>9.3800000000000008</v>
      </c>
      <c r="D7087">
        <v>-1.42528880447892E-2</v>
      </c>
    </row>
    <row r="7088" spans="1:4" x14ac:dyDescent="0.25">
      <c r="A7088">
        <v>61</v>
      </c>
      <c r="B7088">
        <v>4.2</v>
      </c>
      <c r="C7088">
        <v>9.23</v>
      </c>
      <c r="D7088">
        <v>-1.41061452423124E-2</v>
      </c>
    </row>
    <row r="7089" spans="1:4" x14ac:dyDescent="0.25">
      <c r="A7089">
        <v>61</v>
      </c>
      <c r="B7089">
        <v>4.2</v>
      </c>
      <c r="C7089">
        <v>9.08</v>
      </c>
      <c r="D7089">
        <v>-1.3954935969658499E-2</v>
      </c>
    </row>
    <row r="7090" spans="1:4" x14ac:dyDescent="0.25">
      <c r="A7090">
        <v>61</v>
      </c>
      <c r="B7090">
        <v>4.2</v>
      </c>
      <c r="C7090">
        <v>9.08</v>
      </c>
      <c r="D7090">
        <v>-1.3954935969658499E-2</v>
      </c>
    </row>
    <row r="7091" spans="1:4" x14ac:dyDescent="0.25">
      <c r="A7091">
        <v>61</v>
      </c>
      <c r="B7091">
        <v>4.2</v>
      </c>
      <c r="C7091">
        <v>8.8541544814160797</v>
      </c>
      <c r="D7091">
        <v>-1.37196444825495E-2</v>
      </c>
    </row>
    <row r="7092" spans="1:4" x14ac:dyDescent="0.25">
      <c r="A7092">
        <v>61</v>
      </c>
      <c r="B7092">
        <v>4.2</v>
      </c>
      <c r="C7092">
        <v>8.6283089628321701</v>
      </c>
      <c r="D7092">
        <v>-1.3476181771266501E-2</v>
      </c>
    </row>
    <row r="7093" spans="1:4" x14ac:dyDescent="0.25">
      <c r="A7093">
        <v>61</v>
      </c>
      <c r="B7093">
        <v>4.2</v>
      </c>
      <c r="C7093">
        <v>8.4024634442482498</v>
      </c>
      <c r="D7093">
        <v>-1.32255934341277E-2</v>
      </c>
    </row>
    <row r="7094" spans="1:4" x14ac:dyDescent="0.25">
      <c r="A7094">
        <v>61</v>
      </c>
      <c r="B7094">
        <v>4.2</v>
      </c>
      <c r="C7094">
        <v>8.1766179256643401</v>
      </c>
      <c r="D7094">
        <v>-1.2968857706051299E-2</v>
      </c>
    </row>
    <row r="7095" spans="1:4" x14ac:dyDescent="0.25">
      <c r="A7095">
        <v>61</v>
      </c>
      <c r="B7095">
        <v>4.2</v>
      </c>
      <c r="C7095">
        <v>8.1766179256643401</v>
      </c>
      <c r="D7095">
        <v>-1.2968857706051299E-2</v>
      </c>
    </row>
    <row r="7096" spans="1:4" x14ac:dyDescent="0.25">
      <c r="A7096">
        <v>61</v>
      </c>
      <c r="B7096">
        <v>4.2</v>
      </c>
      <c r="C7096">
        <v>7.9088484546975897</v>
      </c>
      <c r="D7096">
        <v>-1.2657808233510599E-2</v>
      </c>
    </row>
    <row r="7097" spans="1:4" x14ac:dyDescent="0.25">
      <c r="A7097">
        <v>61</v>
      </c>
      <c r="B7097">
        <v>4.2</v>
      </c>
      <c r="C7097">
        <v>7.6410789837308499</v>
      </c>
      <c r="D7097">
        <v>-1.2340909617219099E-2</v>
      </c>
    </row>
    <row r="7098" spans="1:4" x14ac:dyDescent="0.25">
      <c r="A7098">
        <v>61</v>
      </c>
      <c r="B7098">
        <v>4.2</v>
      </c>
      <c r="C7098">
        <v>7.3733095127641102</v>
      </c>
      <c r="D7098">
        <v>-1.20195363257773E-2</v>
      </c>
    </row>
    <row r="7099" spans="1:4" x14ac:dyDescent="0.25">
      <c r="A7099">
        <v>61</v>
      </c>
      <c r="B7099">
        <v>4.2</v>
      </c>
      <c r="C7099">
        <v>7.1055400417973704</v>
      </c>
      <c r="D7099">
        <v>-1.1694859983628E-2</v>
      </c>
    </row>
    <row r="7100" spans="1:4" x14ac:dyDescent="0.25">
      <c r="A7100">
        <v>61</v>
      </c>
      <c r="B7100">
        <v>4.2</v>
      </c>
      <c r="C7100">
        <v>7.1055400417973704</v>
      </c>
      <c r="D7100">
        <v>-1.1694859983628E-2</v>
      </c>
    </row>
    <row r="7101" spans="1:4" x14ac:dyDescent="0.25">
      <c r="A7101">
        <v>61</v>
      </c>
      <c r="B7101">
        <v>4.2</v>
      </c>
      <c r="C7101">
        <v>6.7880642289878903</v>
      </c>
      <c r="D7101">
        <v>-1.1307092149035801E-2</v>
      </c>
    </row>
    <row r="7102" spans="1:4" x14ac:dyDescent="0.25">
      <c r="A7102">
        <v>61</v>
      </c>
      <c r="B7102">
        <v>4.2</v>
      </c>
      <c r="C7102">
        <v>6.4705884161784102</v>
      </c>
      <c r="D7102">
        <v>-1.09175744715559E-2</v>
      </c>
    </row>
    <row r="7103" spans="1:4" x14ac:dyDescent="0.25">
      <c r="A7103">
        <v>61</v>
      </c>
      <c r="B7103">
        <v>4.2</v>
      </c>
      <c r="C7103">
        <v>6.1531126033689301</v>
      </c>
      <c r="D7103">
        <v>-1.0527430062021E-2</v>
      </c>
    </row>
    <row r="7104" spans="1:4" x14ac:dyDescent="0.25">
      <c r="A7104">
        <v>61</v>
      </c>
      <c r="B7104">
        <v>4.2</v>
      </c>
      <c r="C7104">
        <v>5.8356367905594499</v>
      </c>
      <c r="D7104">
        <v>-1.01373522542906E-2</v>
      </c>
    </row>
    <row r="7105" spans="1:4" x14ac:dyDescent="0.25">
      <c r="A7105">
        <v>61</v>
      </c>
      <c r="B7105">
        <v>4.2</v>
      </c>
      <c r="C7105">
        <v>5.8356367905594499</v>
      </c>
      <c r="D7105">
        <v>-1.01373522542906E-2</v>
      </c>
    </row>
    <row r="7106" spans="1:4" x14ac:dyDescent="0.25">
      <c r="A7106">
        <v>61</v>
      </c>
      <c r="B7106">
        <v>4.2</v>
      </c>
      <c r="C7106">
        <v>5.4592275929195804</v>
      </c>
      <c r="D7106">
        <v>-9.6749521468962908E-3</v>
      </c>
    </row>
    <row r="7107" spans="1:4" x14ac:dyDescent="0.25">
      <c r="A7107">
        <v>61</v>
      </c>
      <c r="B7107">
        <v>4.2</v>
      </c>
      <c r="C7107">
        <v>5.0828183952797197</v>
      </c>
      <c r="D7107">
        <v>-9.2121054341774006E-3</v>
      </c>
    </row>
    <row r="7108" spans="1:4" x14ac:dyDescent="0.25">
      <c r="A7108">
        <v>61</v>
      </c>
      <c r="B7108">
        <v>4.2</v>
      </c>
      <c r="C7108">
        <v>4.7064091976398599</v>
      </c>
      <c r="D7108">
        <v>-8.7469752542679892E-3</v>
      </c>
    </row>
    <row r="7109" spans="1:4" x14ac:dyDescent="0.25">
      <c r="A7109">
        <v>61</v>
      </c>
      <c r="B7109">
        <v>4.2</v>
      </c>
      <c r="C7109">
        <v>4.33</v>
      </c>
      <c r="D7109">
        <v>-8.2766932397319408E-3</v>
      </c>
    </row>
    <row r="7110" spans="1:4" x14ac:dyDescent="0.25">
      <c r="A7110">
        <v>61</v>
      </c>
      <c r="B7110">
        <v>4.2</v>
      </c>
      <c r="C7110">
        <v>4.33</v>
      </c>
      <c r="D7110">
        <v>-8.2766932397319408E-3</v>
      </c>
    </row>
    <row r="7111" spans="1:4" x14ac:dyDescent="0.25">
      <c r="A7111">
        <v>61</v>
      </c>
      <c r="B7111">
        <v>4.2</v>
      </c>
      <c r="C7111">
        <v>4.08</v>
      </c>
      <c r="D7111">
        <v>-7.9666736198931408E-3</v>
      </c>
    </row>
    <row r="7112" spans="1:4" x14ac:dyDescent="0.25">
      <c r="A7112">
        <v>61</v>
      </c>
      <c r="B7112">
        <v>4.2</v>
      </c>
      <c r="C7112">
        <v>3.83</v>
      </c>
      <c r="D7112">
        <v>-7.6587884699916503E-3</v>
      </c>
    </row>
    <row r="7113" spans="1:4" x14ac:dyDescent="0.25">
      <c r="A7113">
        <v>61</v>
      </c>
      <c r="B7113">
        <v>4.2</v>
      </c>
      <c r="C7113">
        <v>3.58</v>
      </c>
      <c r="D7113">
        <v>-7.3340427969934997E-3</v>
      </c>
    </row>
    <row r="7114" spans="1:4" x14ac:dyDescent="0.25">
      <c r="A7114">
        <v>61</v>
      </c>
      <c r="B7114">
        <v>4.2</v>
      </c>
      <c r="C7114">
        <v>3.33</v>
      </c>
      <c r="D7114">
        <v>-6.9718640318534699E-3</v>
      </c>
    </row>
    <row r="7115" spans="1:4" x14ac:dyDescent="0.25">
      <c r="A7115">
        <v>61</v>
      </c>
      <c r="B7115">
        <v>4.2</v>
      </c>
      <c r="C7115">
        <v>3.33</v>
      </c>
      <c r="D7115">
        <v>-6.9718640318534699E-3</v>
      </c>
    </row>
    <row r="7116" spans="1:4" x14ac:dyDescent="0.25">
      <c r="A7116">
        <v>61</v>
      </c>
      <c r="B7116">
        <v>4.2</v>
      </c>
      <c r="C7116">
        <v>3.2160714285714298</v>
      </c>
      <c r="D7116">
        <v>-6.7910375961087602E-3</v>
      </c>
    </row>
    <row r="7117" spans="1:4" x14ac:dyDescent="0.25">
      <c r="A7117">
        <v>61</v>
      </c>
      <c r="B7117">
        <v>4.2</v>
      </c>
      <c r="C7117">
        <v>3.10214285714286</v>
      </c>
      <c r="D7117">
        <v>-6.6066101744037204E-3</v>
      </c>
    </row>
    <row r="7118" spans="1:4" x14ac:dyDescent="0.25">
      <c r="A7118">
        <v>61</v>
      </c>
      <c r="B7118">
        <v>4.2</v>
      </c>
      <c r="C7118">
        <v>2.9882142857142902</v>
      </c>
      <c r="D7118">
        <v>-6.4190436566128597E-3</v>
      </c>
    </row>
    <row r="7119" spans="1:4" x14ac:dyDescent="0.25">
      <c r="A7119">
        <v>61</v>
      </c>
      <c r="B7119">
        <v>4.2</v>
      </c>
      <c r="C7119">
        <v>2.8742857142857101</v>
      </c>
      <c r="D7119">
        <v>-6.2288190376418298E-3</v>
      </c>
    </row>
    <row r="7120" spans="1:4" x14ac:dyDescent="0.25">
      <c r="A7120">
        <v>61</v>
      </c>
      <c r="B7120">
        <v>4.2</v>
      </c>
      <c r="C7120">
        <v>2.8742857142857101</v>
      </c>
      <c r="D7120">
        <v>-6.2288190376418298E-3</v>
      </c>
    </row>
    <row r="7121" spans="1:4" x14ac:dyDescent="0.25">
      <c r="A7121">
        <v>61</v>
      </c>
      <c r="B7121">
        <v>4.2</v>
      </c>
      <c r="C7121">
        <v>2.8382142857142898</v>
      </c>
      <c r="D7121">
        <v>-6.1707831477015099E-3</v>
      </c>
    </row>
    <row r="7122" spans="1:4" x14ac:dyDescent="0.25">
      <c r="A7122">
        <v>61</v>
      </c>
      <c r="B7122">
        <v>4.2</v>
      </c>
      <c r="C7122">
        <v>2.8021428571428602</v>
      </c>
      <c r="D7122">
        <v>-6.1126424520698899E-3</v>
      </c>
    </row>
    <row r="7123" spans="1:4" x14ac:dyDescent="0.25">
      <c r="A7123">
        <v>61</v>
      </c>
      <c r="B7123">
        <v>4.2</v>
      </c>
      <c r="C7123">
        <v>2.7660714285714301</v>
      </c>
      <c r="D7123">
        <v>-6.0543338943333698E-3</v>
      </c>
    </row>
    <row r="7124" spans="1:4" x14ac:dyDescent="0.25">
      <c r="A7124">
        <v>61</v>
      </c>
      <c r="B7124">
        <v>4.2</v>
      </c>
      <c r="C7124">
        <v>2.73</v>
      </c>
      <c r="D7124">
        <v>-5.9958185712221702E-3</v>
      </c>
    </row>
    <row r="7125" spans="1:4" x14ac:dyDescent="0.25">
      <c r="A7125">
        <v>61</v>
      </c>
      <c r="B7125">
        <v>4.2</v>
      </c>
      <c r="C7125">
        <v>2.73</v>
      </c>
      <c r="D7125">
        <v>-5.9958185712221702E-3</v>
      </c>
    </row>
    <row r="7126" spans="1:4" x14ac:dyDescent="0.25">
      <c r="A7126">
        <v>61</v>
      </c>
      <c r="B7126">
        <v>4.2</v>
      </c>
      <c r="C7126">
        <v>2.54207876162944</v>
      </c>
      <c r="D7126">
        <v>-5.6880087109592399E-3</v>
      </c>
    </row>
    <row r="7127" spans="1:4" x14ac:dyDescent="0.25">
      <c r="A7127">
        <v>61</v>
      </c>
      <c r="B7127">
        <v>4.2</v>
      </c>
      <c r="C7127">
        <v>2.3541575232588801</v>
      </c>
      <c r="D7127">
        <v>-5.3763374348777902E-3</v>
      </c>
    </row>
    <row r="7128" spans="1:4" x14ac:dyDescent="0.25">
      <c r="A7128">
        <v>61</v>
      </c>
      <c r="B7128">
        <v>4.2</v>
      </c>
      <c r="C7128">
        <v>2.1662362848883201</v>
      </c>
      <c r="D7128">
        <v>-5.0620115898189497E-3</v>
      </c>
    </row>
    <row r="7129" spans="1:4" x14ac:dyDescent="0.25">
      <c r="A7129">
        <v>61</v>
      </c>
      <c r="B7129">
        <v>4.2</v>
      </c>
      <c r="C7129">
        <v>1.9783150465177599</v>
      </c>
      <c r="D7129">
        <v>-4.7461799306252302E-3</v>
      </c>
    </row>
    <row r="7130" spans="1:4" x14ac:dyDescent="0.25">
      <c r="A7130">
        <v>61</v>
      </c>
      <c r="B7130">
        <v>4.2</v>
      </c>
      <c r="C7130">
        <v>1.9783150465177599</v>
      </c>
      <c r="D7130">
        <v>-4.7461799306252302E-3</v>
      </c>
    </row>
    <row r="7131" spans="1:4" x14ac:dyDescent="0.25">
      <c r="A7131">
        <v>61</v>
      </c>
      <c r="B7131">
        <v>4.2</v>
      </c>
      <c r="C7131">
        <v>1.7326011831527199</v>
      </c>
      <c r="D7131">
        <v>-4.3326242282997604E-3</v>
      </c>
    </row>
    <row r="7132" spans="1:4" x14ac:dyDescent="0.25">
      <c r="A7132">
        <v>61</v>
      </c>
      <c r="B7132">
        <v>4.2</v>
      </c>
      <c r="C7132">
        <v>1.48688731978767</v>
      </c>
      <c r="D7132">
        <v>-3.92024382127902E-3</v>
      </c>
    </row>
    <row r="7133" spans="1:4" x14ac:dyDescent="0.25">
      <c r="A7133">
        <v>61</v>
      </c>
      <c r="B7133">
        <v>4.2</v>
      </c>
      <c r="C7133">
        <v>1.24117345642262</v>
      </c>
      <c r="D7133">
        <v>-3.51069250776479E-3</v>
      </c>
    </row>
    <row r="7134" spans="1:4" x14ac:dyDescent="0.25">
      <c r="A7134">
        <v>61</v>
      </c>
      <c r="B7134">
        <v>4.2</v>
      </c>
      <c r="C7134">
        <v>0.99545959305757703</v>
      </c>
      <c r="D7134">
        <v>-3.1053115980102402E-3</v>
      </c>
    </row>
    <row r="7135" spans="1:4" x14ac:dyDescent="0.25">
      <c r="A7135">
        <v>61</v>
      </c>
      <c r="B7135">
        <v>4.2</v>
      </c>
      <c r="C7135">
        <v>0.99545959305757703</v>
      </c>
      <c r="D7135">
        <v>-3.1053115980102402E-3</v>
      </c>
    </row>
    <row r="7136" spans="1:4" x14ac:dyDescent="0.25">
      <c r="A7136">
        <v>61</v>
      </c>
      <c r="B7136">
        <v>4.2</v>
      </c>
      <c r="C7136">
        <v>0.67417976767284005</v>
      </c>
      <c r="D7136">
        <v>-2.5831942064063599E-3</v>
      </c>
    </row>
    <row r="7137" spans="1:4" x14ac:dyDescent="0.25">
      <c r="A7137">
        <v>61</v>
      </c>
      <c r="B7137">
        <v>4.2</v>
      </c>
      <c r="C7137">
        <v>0.35289994228810201</v>
      </c>
      <c r="D7137">
        <v>-2.0713345514249502E-3</v>
      </c>
    </row>
    <row r="7138" spans="1:4" x14ac:dyDescent="0.25">
      <c r="A7138">
        <v>61</v>
      </c>
      <c r="B7138">
        <v>4.2</v>
      </c>
      <c r="C7138">
        <v>3.1620116903364498E-2</v>
      </c>
      <c r="D7138">
        <v>-1.5701885654332501E-3</v>
      </c>
    </row>
    <row r="7139" spans="1:4" x14ac:dyDescent="0.25">
      <c r="A7139">
        <v>61</v>
      </c>
      <c r="B7139">
        <v>4.2</v>
      </c>
      <c r="C7139">
        <v>-0.28965970848137401</v>
      </c>
      <c r="D7139">
        <v>-1.0792453960512601E-3</v>
      </c>
    </row>
    <row r="7140" spans="1:4" x14ac:dyDescent="0.25">
      <c r="A7140">
        <v>61</v>
      </c>
      <c r="B7140">
        <v>4.2</v>
      </c>
      <c r="C7140">
        <v>-0.28965970848137401</v>
      </c>
      <c r="D7140">
        <v>-1.0792453960512601E-3</v>
      </c>
    </row>
    <row r="7141" spans="1:4" x14ac:dyDescent="0.25">
      <c r="A7141">
        <v>61</v>
      </c>
      <c r="B7141">
        <v>4.2</v>
      </c>
      <c r="C7141">
        <v>-0.70974478136103003</v>
      </c>
      <c r="D7141">
        <v>-4.50127899464222E-4</v>
      </c>
    </row>
    <row r="7142" spans="1:4" x14ac:dyDescent="0.25">
      <c r="A7142">
        <v>61</v>
      </c>
      <c r="B7142">
        <v>4.2</v>
      </c>
      <c r="C7142">
        <v>-1.1298298542406899</v>
      </c>
      <c r="D7142">
        <v>1.7002371750413E-4</v>
      </c>
    </row>
    <row r="7143" spans="1:4" x14ac:dyDescent="0.25">
      <c r="A7143">
        <v>61</v>
      </c>
      <c r="B7143">
        <v>4.2</v>
      </c>
      <c r="C7143">
        <v>-1.5499149271203401</v>
      </c>
      <c r="D7143">
        <v>7.8996516585066003E-4</v>
      </c>
    </row>
    <row r="7144" spans="1:4" x14ac:dyDescent="0.25">
      <c r="A7144">
        <v>61</v>
      </c>
      <c r="B7144">
        <v>4.2</v>
      </c>
      <c r="C7144">
        <v>-1.97</v>
      </c>
      <c r="D7144">
        <v>1.42145050844919E-3</v>
      </c>
    </row>
    <row r="7145" spans="1:4" x14ac:dyDescent="0.25">
      <c r="A7145">
        <v>61</v>
      </c>
      <c r="B7145">
        <v>4.2</v>
      </c>
      <c r="C7145">
        <v>-1.97</v>
      </c>
      <c r="D7145">
        <v>1.42145050844919E-3</v>
      </c>
    </row>
    <row r="7146" spans="1:4" x14ac:dyDescent="0.25">
      <c r="A7146">
        <v>61</v>
      </c>
      <c r="B7146">
        <v>4.2</v>
      </c>
      <c r="C7146">
        <v>-2.27</v>
      </c>
      <c r="D7146">
        <v>1.87885195780765E-3</v>
      </c>
    </row>
    <row r="7147" spans="1:4" x14ac:dyDescent="0.25">
      <c r="A7147">
        <v>61</v>
      </c>
      <c r="B7147">
        <v>4.2</v>
      </c>
      <c r="C7147">
        <v>-2.57</v>
      </c>
      <c r="D7147">
        <v>2.3425682754877001E-3</v>
      </c>
    </row>
    <row r="7148" spans="1:4" x14ac:dyDescent="0.25">
      <c r="A7148">
        <v>61</v>
      </c>
      <c r="B7148">
        <v>4.2</v>
      </c>
      <c r="C7148">
        <v>-2.87</v>
      </c>
      <c r="D7148">
        <v>2.8512222016369398E-3</v>
      </c>
    </row>
    <row r="7149" spans="1:4" x14ac:dyDescent="0.25">
      <c r="A7149">
        <v>61</v>
      </c>
      <c r="B7149">
        <v>4.2</v>
      </c>
      <c r="C7149">
        <v>-3.17</v>
      </c>
      <c r="D7149">
        <v>3.4493114109069001E-3</v>
      </c>
    </row>
    <row r="7150" spans="1:4" x14ac:dyDescent="0.25">
      <c r="A7150">
        <v>61</v>
      </c>
      <c r="B7150">
        <v>4.2</v>
      </c>
      <c r="C7150">
        <v>-3.17</v>
      </c>
      <c r="D7150">
        <v>3.4493114109069001E-3</v>
      </c>
    </row>
    <row r="7151" spans="1:4" x14ac:dyDescent="0.25">
      <c r="A7151">
        <v>61</v>
      </c>
      <c r="B7151">
        <v>4.2</v>
      </c>
      <c r="C7151">
        <v>-3.2417857142857098</v>
      </c>
      <c r="D7151">
        <v>3.6116386028172301E-3</v>
      </c>
    </row>
    <row r="7152" spans="1:4" x14ac:dyDescent="0.25">
      <c r="A7152">
        <v>61</v>
      </c>
      <c r="B7152">
        <v>4.2</v>
      </c>
      <c r="C7152">
        <v>-3.3135714285714299</v>
      </c>
      <c r="D7152">
        <v>3.77708858588239E-3</v>
      </c>
    </row>
    <row r="7153" spans="1:4" x14ac:dyDescent="0.25">
      <c r="A7153">
        <v>61</v>
      </c>
      <c r="B7153">
        <v>4.2</v>
      </c>
      <c r="C7153">
        <v>-3.3853571428571398</v>
      </c>
      <c r="D7153">
        <v>3.9454438550548697E-3</v>
      </c>
    </row>
    <row r="7154" spans="1:4" x14ac:dyDescent="0.25">
      <c r="A7154">
        <v>61</v>
      </c>
      <c r="B7154">
        <v>4.2</v>
      </c>
      <c r="C7154">
        <v>-3.45714285714286</v>
      </c>
      <c r="D7154">
        <v>4.1165194166815598E-3</v>
      </c>
    </row>
    <row r="7155" spans="1:4" x14ac:dyDescent="0.25">
      <c r="A7155">
        <v>61</v>
      </c>
      <c r="B7155">
        <v>4.2</v>
      </c>
      <c r="C7155">
        <v>-3.45714285714286</v>
      </c>
      <c r="D7155">
        <v>4.1165194166815598E-3</v>
      </c>
    </row>
    <row r="7156" spans="1:4" x14ac:dyDescent="0.25">
      <c r="A7156">
        <v>61</v>
      </c>
      <c r="B7156">
        <v>4.2</v>
      </c>
      <c r="C7156">
        <v>-3.5353571428571402</v>
      </c>
      <c r="D7156">
        <v>4.30164342691596E-3</v>
      </c>
    </row>
    <row r="7157" spans="1:4" x14ac:dyDescent="0.25">
      <c r="A7157">
        <v>61</v>
      </c>
      <c r="B7157">
        <v>4.2</v>
      </c>
      <c r="C7157">
        <v>-3.6135714285714302</v>
      </c>
      <c r="D7157">
        <v>4.4893681988538601E-3</v>
      </c>
    </row>
    <row r="7158" spans="1:4" x14ac:dyDescent="0.25">
      <c r="A7158">
        <v>61</v>
      </c>
      <c r="B7158">
        <v>4.2</v>
      </c>
      <c r="C7158">
        <v>-3.69178571428571</v>
      </c>
      <c r="D7158">
        <v>4.6796326144998802E-3</v>
      </c>
    </row>
    <row r="7159" spans="1:4" x14ac:dyDescent="0.25">
      <c r="A7159">
        <v>61</v>
      </c>
      <c r="B7159">
        <v>4.2</v>
      </c>
      <c r="C7159">
        <v>-3.77</v>
      </c>
      <c r="D7159">
        <v>4.8723202006703999E-3</v>
      </c>
    </row>
    <row r="7160" spans="1:4" x14ac:dyDescent="0.25">
      <c r="A7160">
        <v>61</v>
      </c>
      <c r="B7160">
        <v>4.2</v>
      </c>
      <c r="C7160">
        <v>-3.77</v>
      </c>
      <c r="D7160">
        <v>4.8723202006703999E-3</v>
      </c>
    </row>
    <row r="7161" spans="1:4" x14ac:dyDescent="0.25">
      <c r="A7161">
        <v>61</v>
      </c>
      <c r="B7161">
        <v>4.2</v>
      </c>
      <c r="C7161">
        <v>-3.9565000000000001</v>
      </c>
      <c r="D7161">
        <v>5.3404011174428704E-3</v>
      </c>
    </row>
    <row r="7162" spans="1:4" x14ac:dyDescent="0.25">
      <c r="A7162">
        <v>61</v>
      </c>
      <c r="B7162">
        <v>4.2</v>
      </c>
      <c r="C7162">
        <v>-4.1429999999999998</v>
      </c>
      <c r="D7162">
        <v>5.8186666198307303E-3</v>
      </c>
    </row>
    <row r="7163" spans="1:4" x14ac:dyDescent="0.25">
      <c r="A7163">
        <v>61</v>
      </c>
      <c r="B7163">
        <v>4.2</v>
      </c>
      <c r="C7163">
        <v>-4.3295000000000003</v>
      </c>
      <c r="D7163">
        <v>6.3048073030617501E-3</v>
      </c>
    </row>
    <row r="7164" spans="1:4" x14ac:dyDescent="0.25">
      <c r="A7164">
        <v>61</v>
      </c>
      <c r="B7164">
        <v>4.2</v>
      </c>
      <c r="C7164">
        <v>-4.516</v>
      </c>
      <c r="D7164">
        <v>6.7966918169090201E-3</v>
      </c>
    </row>
    <row r="7165" spans="1:4" x14ac:dyDescent="0.25">
      <c r="A7165">
        <v>61</v>
      </c>
      <c r="B7165">
        <v>4.2</v>
      </c>
      <c r="C7165">
        <v>-4.516</v>
      </c>
      <c r="D7165">
        <v>6.7966918169090201E-3</v>
      </c>
    </row>
    <row r="7166" spans="1:4" x14ac:dyDescent="0.25">
      <c r="A7166">
        <v>61</v>
      </c>
      <c r="B7166">
        <v>4.2</v>
      </c>
      <c r="C7166">
        <v>-4.7024999999999997</v>
      </c>
      <c r="D7166">
        <v>7.2922837728078603E-3</v>
      </c>
    </row>
    <row r="7167" spans="1:4" x14ac:dyDescent="0.25">
      <c r="A7167">
        <v>61</v>
      </c>
      <c r="B7167">
        <v>4.2</v>
      </c>
      <c r="C7167">
        <v>-4.8890000000000002</v>
      </c>
      <c r="D7167">
        <v>7.78975079646454E-3</v>
      </c>
    </row>
    <row r="7168" spans="1:4" x14ac:dyDescent="0.25">
      <c r="A7168">
        <v>61</v>
      </c>
      <c r="B7168">
        <v>4.2</v>
      </c>
      <c r="C7168">
        <v>-5.0754999999999999</v>
      </c>
      <c r="D7168">
        <v>8.2873674977243204E-3</v>
      </c>
    </row>
    <row r="7169" spans="1:4" x14ac:dyDescent="0.25">
      <c r="A7169">
        <v>61</v>
      </c>
      <c r="B7169">
        <v>4.2</v>
      </c>
      <c r="C7169">
        <v>-5.2619999999999996</v>
      </c>
      <c r="D7169">
        <v>8.7835349862389108E-3</v>
      </c>
    </row>
    <row r="7170" spans="1:4" x14ac:dyDescent="0.25">
      <c r="A7170">
        <v>61</v>
      </c>
      <c r="B7170">
        <v>4.2</v>
      </c>
      <c r="C7170">
        <v>-5.2619999999999996</v>
      </c>
      <c r="D7170">
        <v>8.7835349862389108E-3</v>
      </c>
    </row>
    <row r="7171" spans="1:4" x14ac:dyDescent="0.25">
      <c r="A7171">
        <v>61</v>
      </c>
      <c r="B7171">
        <v>4.2</v>
      </c>
      <c r="C7171">
        <v>-5.4485000000000001</v>
      </c>
      <c r="D7171">
        <v>9.2767871081819997E-3</v>
      </c>
    </row>
    <row r="7172" spans="1:4" x14ac:dyDescent="0.25">
      <c r="A7172">
        <v>61</v>
      </c>
      <c r="B7172">
        <v>4.2</v>
      </c>
      <c r="C7172">
        <v>-5.6349999999999998</v>
      </c>
      <c r="D7172">
        <v>9.7657710362101195E-3</v>
      </c>
    </row>
    <row r="7173" spans="1:4" x14ac:dyDescent="0.25">
      <c r="A7173">
        <v>61</v>
      </c>
      <c r="B7173">
        <v>4.2</v>
      </c>
      <c r="C7173">
        <v>-5.8215000000000003</v>
      </c>
      <c r="D7173">
        <v>1.0249214626261299E-2</v>
      </c>
    </row>
    <row r="7174" spans="1:4" x14ac:dyDescent="0.25">
      <c r="A7174">
        <v>61</v>
      </c>
      <c r="B7174">
        <v>4.2</v>
      </c>
      <c r="C7174">
        <v>-6.008</v>
      </c>
      <c r="D7174">
        <v>1.07259353138295E-2</v>
      </c>
    </row>
    <row r="7175" spans="1:4" x14ac:dyDescent="0.25">
      <c r="A7175">
        <v>61</v>
      </c>
      <c r="B7175">
        <v>4.2</v>
      </c>
      <c r="C7175">
        <v>-6.008</v>
      </c>
      <c r="D7175">
        <v>1.07259353138295E-2</v>
      </c>
    </row>
    <row r="7176" spans="1:4" x14ac:dyDescent="0.25">
      <c r="A7176">
        <v>61</v>
      </c>
      <c r="B7176">
        <v>4.2</v>
      </c>
      <c r="C7176">
        <v>-6.1944999999999997</v>
      </c>
      <c r="D7176">
        <v>1.11948318127585E-2</v>
      </c>
    </row>
    <row r="7177" spans="1:4" x14ac:dyDescent="0.25">
      <c r="A7177">
        <v>61</v>
      </c>
      <c r="B7177">
        <v>4.2</v>
      </c>
      <c r="C7177">
        <v>-6.3810000000000002</v>
      </c>
      <c r="D7177">
        <v>1.16549079787318E-2</v>
      </c>
    </row>
    <row r="7178" spans="1:4" x14ac:dyDescent="0.25">
      <c r="A7178">
        <v>61</v>
      </c>
      <c r="B7178">
        <v>4.2</v>
      </c>
      <c r="C7178">
        <v>-6.5674999999999999</v>
      </c>
      <c r="D7178">
        <v>1.2105260702225101E-2</v>
      </c>
    </row>
    <row r="7179" spans="1:4" x14ac:dyDescent="0.25">
      <c r="A7179">
        <v>61</v>
      </c>
      <c r="B7179">
        <v>4.2</v>
      </c>
      <c r="C7179">
        <v>-6.7539999999999996</v>
      </c>
      <c r="D7179">
        <v>1.2545079701879401E-2</v>
      </c>
    </row>
    <row r="7180" spans="1:4" x14ac:dyDescent="0.25">
      <c r="A7180">
        <v>61</v>
      </c>
      <c r="B7180">
        <v>4.2</v>
      </c>
      <c r="C7180">
        <v>-6.7539999999999996</v>
      </c>
      <c r="D7180">
        <v>1.2545079701879401E-2</v>
      </c>
    </row>
    <row r="7181" spans="1:4" x14ac:dyDescent="0.25">
      <c r="A7181">
        <v>61</v>
      </c>
      <c r="B7181">
        <v>4.2</v>
      </c>
      <c r="C7181">
        <v>-6.9405000000000001</v>
      </c>
      <c r="D7181">
        <v>1.2973652475354499E-2</v>
      </c>
    </row>
    <row r="7182" spans="1:4" x14ac:dyDescent="0.25">
      <c r="A7182">
        <v>61</v>
      </c>
      <c r="B7182">
        <v>4.2</v>
      </c>
      <c r="C7182">
        <v>-7.1269999999999998</v>
      </c>
      <c r="D7182">
        <v>1.3390339772625499E-2</v>
      </c>
    </row>
    <row r="7183" spans="1:4" x14ac:dyDescent="0.25">
      <c r="A7183">
        <v>61</v>
      </c>
      <c r="B7183">
        <v>4.2</v>
      </c>
      <c r="C7183">
        <v>-7.3135000000000003</v>
      </c>
      <c r="D7183">
        <v>1.37946027246851E-2</v>
      </c>
    </row>
    <row r="7184" spans="1:4" x14ac:dyDescent="0.25">
      <c r="A7184">
        <v>61</v>
      </c>
      <c r="B7184">
        <v>4.2</v>
      </c>
      <c r="C7184">
        <v>-7.5</v>
      </c>
      <c r="D7184">
        <v>1.41859736799009E-2</v>
      </c>
    </row>
    <row r="7185" spans="1:4" x14ac:dyDescent="0.25">
      <c r="A7185">
        <v>61</v>
      </c>
      <c r="B7185">
        <v>4.2</v>
      </c>
      <c r="C7185">
        <v>-7.5</v>
      </c>
      <c r="D7185">
        <v>1.41859736799009E-2</v>
      </c>
    </row>
    <row r="7186" spans="1:4" x14ac:dyDescent="0.25">
      <c r="A7186">
        <v>61</v>
      </c>
      <c r="B7186">
        <v>4.2</v>
      </c>
      <c r="C7186">
        <v>-7.6</v>
      </c>
      <c r="D7186">
        <v>1.4390366670199399E-2</v>
      </c>
    </row>
    <row r="7187" spans="1:4" x14ac:dyDescent="0.25">
      <c r="A7187">
        <v>61</v>
      </c>
      <c r="B7187">
        <v>4.2</v>
      </c>
      <c r="C7187">
        <v>-7.7</v>
      </c>
      <c r="D7187">
        <v>1.45908778534954E-2</v>
      </c>
    </row>
    <row r="7188" spans="1:4" x14ac:dyDescent="0.25">
      <c r="A7188">
        <v>61</v>
      </c>
      <c r="B7188">
        <v>4.2</v>
      </c>
      <c r="C7188">
        <v>-7.8</v>
      </c>
      <c r="D7188">
        <v>1.47874596497261E-2</v>
      </c>
    </row>
    <row r="7189" spans="1:4" x14ac:dyDescent="0.25">
      <c r="A7189">
        <v>61</v>
      </c>
      <c r="B7189">
        <v>4.2</v>
      </c>
      <c r="C7189">
        <v>-7.9</v>
      </c>
      <c r="D7189">
        <v>1.4980071647110399E-2</v>
      </c>
    </row>
    <row r="7190" spans="1:4" x14ac:dyDescent="0.25">
      <c r="A7190">
        <v>61</v>
      </c>
      <c r="B7190">
        <v>4.2</v>
      </c>
      <c r="C7190">
        <v>-7.9</v>
      </c>
      <c r="D7190">
        <v>1.4980071647110399E-2</v>
      </c>
    </row>
    <row r="7191" spans="1:4" x14ac:dyDescent="0.25">
      <c r="A7191">
        <v>61</v>
      </c>
      <c r="B7191">
        <v>4.2</v>
      </c>
      <c r="C7191">
        <v>-8.15</v>
      </c>
      <c r="D7191">
        <v>1.54440362238276E-2</v>
      </c>
    </row>
    <row r="7192" spans="1:4" x14ac:dyDescent="0.25">
      <c r="A7192">
        <v>61</v>
      </c>
      <c r="B7192">
        <v>4.2</v>
      </c>
      <c r="C7192">
        <v>-8.4</v>
      </c>
      <c r="D7192">
        <v>1.58826653234851E-2</v>
      </c>
    </row>
    <row r="7193" spans="1:4" x14ac:dyDescent="0.25">
      <c r="A7193">
        <v>61</v>
      </c>
      <c r="B7193">
        <v>4.2</v>
      </c>
      <c r="C7193">
        <v>-8.65</v>
      </c>
      <c r="D7193">
        <v>1.6295880015355899E-2</v>
      </c>
    </row>
    <row r="7194" spans="1:4" x14ac:dyDescent="0.25">
      <c r="A7194">
        <v>61</v>
      </c>
      <c r="B7194">
        <v>4.2</v>
      </c>
      <c r="C7194">
        <v>-8.9</v>
      </c>
      <c r="D7194">
        <v>1.6683865479907301E-2</v>
      </c>
    </row>
    <row r="7195" spans="1:4" x14ac:dyDescent="0.25">
      <c r="A7195">
        <v>61</v>
      </c>
      <c r="B7195">
        <v>4.2</v>
      </c>
      <c r="C7195">
        <v>-8.9</v>
      </c>
      <c r="D7195">
        <v>1.6683865479907301E-2</v>
      </c>
    </row>
    <row r="7196" spans="1:4" x14ac:dyDescent="0.25">
      <c r="A7196">
        <v>61</v>
      </c>
      <c r="B7196">
        <v>4.2</v>
      </c>
      <c r="C7196">
        <v>-9.5175000000000001</v>
      </c>
      <c r="D7196">
        <v>1.7537673432683299E-2</v>
      </c>
    </row>
    <row r="7197" spans="1:4" x14ac:dyDescent="0.25">
      <c r="A7197">
        <v>61</v>
      </c>
      <c r="B7197">
        <v>4.2</v>
      </c>
      <c r="C7197">
        <v>-10.135</v>
      </c>
      <c r="D7197">
        <v>1.8255152166550499E-2</v>
      </c>
    </row>
    <row r="7198" spans="1:4" x14ac:dyDescent="0.25">
      <c r="A7198">
        <v>61</v>
      </c>
      <c r="B7198">
        <v>4.2</v>
      </c>
      <c r="C7198">
        <v>-10.7525</v>
      </c>
      <c r="D7198">
        <v>1.88607300817119E-2</v>
      </c>
    </row>
    <row r="7199" spans="1:4" x14ac:dyDescent="0.25">
      <c r="A7199">
        <v>61</v>
      </c>
      <c r="B7199">
        <v>4.2</v>
      </c>
      <c r="C7199">
        <v>-11.37</v>
      </c>
      <c r="D7199">
        <v>1.9389557483879601E-2</v>
      </c>
    </row>
    <row r="7200" spans="1:4" x14ac:dyDescent="0.25">
      <c r="A7200">
        <v>61</v>
      </c>
      <c r="B7200">
        <v>4.2</v>
      </c>
      <c r="C7200">
        <v>-11.37</v>
      </c>
      <c r="D7200">
        <v>1.9389557483879601E-2</v>
      </c>
    </row>
    <row r="7201" spans="1:4" x14ac:dyDescent="0.25">
      <c r="A7201">
        <v>61</v>
      </c>
      <c r="B7201">
        <v>4.2</v>
      </c>
      <c r="C7201">
        <v>-11.87</v>
      </c>
      <c r="D7201">
        <v>1.9839023934910799E-2</v>
      </c>
    </row>
    <row r="7202" spans="1:4" x14ac:dyDescent="0.25">
      <c r="A7202">
        <v>61</v>
      </c>
      <c r="B7202">
        <v>4.2</v>
      </c>
      <c r="C7202">
        <v>-12.37</v>
      </c>
      <c r="D7202">
        <v>2.0269416000735702E-2</v>
      </c>
    </row>
    <row r="7203" spans="1:4" x14ac:dyDescent="0.25">
      <c r="A7203">
        <v>61</v>
      </c>
      <c r="B7203">
        <v>4.2</v>
      </c>
      <c r="C7203">
        <v>-12.87</v>
      </c>
      <c r="D7203">
        <v>2.0612666527562901E-2</v>
      </c>
    </row>
    <row r="7204" spans="1:4" x14ac:dyDescent="0.25">
      <c r="A7204">
        <v>61</v>
      </c>
      <c r="B7204">
        <v>4.2</v>
      </c>
      <c r="C7204">
        <v>-13.37</v>
      </c>
      <c r="D7204">
        <v>2.0821864196096E-2</v>
      </c>
    </row>
    <row r="7205" spans="1:4" x14ac:dyDescent="0.25">
      <c r="A7205">
        <v>61</v>
      </c>
      <c r="B7205">
        <v>4.2</v>
      </c>
      <c r="C7205">
        <v>-13.37</v>
      </c>
      <c r="D7205">
        <v>2.0821864196096E-2</v>
      </c>
    </row>
    <row r="7206" spans="1:4" x14ac:dyDescent="0.25">
      <c r="A7206">
        <v>61</v>
      </c>
      <c r="B7206">
        <v>4.2</v>
      </c>
      <c r="C7206">
        <v>-13.395</v>
      </c>
      <c r="D7206">
        <v>2.0828730274853199E-2</v>
      </c>
    </row>
    <row r="7207" spans="1:4" x14ac:dyDescent="0.25">
      <c r="A7207">
        <v>61</v>
      </c>
      <c r="B7207">
        <v>4.2</v>
      </c>
      <c r="C7207">
        <v>-13.42</v>
      </c>
      <c r="D7207">
        <v>2.0835264740849398E-2</v>
      </c>
    </row>
    <row r="7208" spans="1:4" x14ac:dyDescent="0.25">
      <c r="A7208">
        <v>61</v>
      </c>
      <c r="B7208">
        <v>4.2</v>
      </c>
      <c r="C7208">
        <v>-13.445</v>
      </c>
      <c r="D7208">
        <v>2.0841466662251101E-2</v>
      </c>
    </row>
    <row r="7209" spans="1:4" x14ac:dyDescent="0.25">
      <c r="A7209">
        <v>61</v>
      </c>
      <c r="B7209">
        <v>4.2</v>
      </c>
      <c r="C7209">
        <v>-13.47</v>
      </c>
      <c r="D7209">
        <v>2.0847335134245699E-2</v>
      </c>
    </row>
    <row r="7210" spans="1:4" x14ac:dyDescent="0.25">
      <c r="A7210">
        <v>61</v>
      </c>
      <c r="B7210">
        <v>4.2</v>
      </c>
      <c r="C7210">
        <v>-13.47</v>
      </c>
      <c r="D7210">
        <v>2.0847335134245699E-2</v>
      </c>
    </row>
    <row r="7211" spans="1:4" x14ac:dyDescent="0.25">
      <c r="A7211">
        <v>61</v>
      </c>
      <c r="B7211">
        <v>4.2</v>
      </c>
      <c r="C7211">
        <v>-13.602499999999999</v>
      </c>
      <c r="D7211">
        <v>2.0872835327517599E-2</v>
      </c>
    </row>
    <row r="7212" spans="1:4" x14ac:dyDescent="0.25">
      <c r="A7212">
        <v>61</v>
      </c>
      <c r="B7212">
        <v>4.2</v>
      </c>
      <c r="C7212">
        <v>-13.734999999999999</v>
      </c>
      <c r="D7212">
        <v>2.0888823039237898E-2</v>
      </c>
    </row>
    <row r="7213" spans="1:4" x14ac:dyDescent="0.25">
      <c r="A7213">
        <v>61</v>
      </c>
      <c r="B7213">
        <v>4.2</v>
      </c>
      <c r="C7213">
        <v>-13.8675</v>
      </c>
      <c r="D7213">
        <v>2.0895241807920899E-2</v>
      </c>
    </row>
    <row r="7214" spans="1:4" x14ac:dyDescent="0.25">
      <c r="A7214">
        <v>61</v>
      </c>
      <c r="B7214">
        <v>4.2</v>
      </c>
      <c r="C7214">
        <v>-14</v>
      </c>
      <c r="D7214">
        <v>2.0892069188142601E-2</v>
      </c>
    </row>
    <row r="7215" spans="1:4" x14ac:dyDescent="0.25">
      <c r="A7215">
        <v>61</v>
      </c>
      <c r="B7215">
        <v>4.2</v>
      </c>
      <c r="C7215">
        <v>-14</v>
      </c>
      <c r="D7215">
        <v>2.0892069188142601E-2</v>
      </c>
    </row>
    <row r="7216" spans="1:4" x14ac:dyDescent="0.25">
      <c r="A7216">
        <v>61</v>
      </c>
      <c r="B7216">
        <v>4.2</v>
      </c>
      <c r="C7216">
        <v>-14.211606673841001</v>
      </c>
      <c r="D7216">
        <v>2.0867440852317998E-2</v>
      </c>
    </row>
    <row r="7217" spans="1:4" x14ac:dyDescent="0.25">
      <c r="A7217">
        <v>61</v>
      </c>
      <c r="B7217">
        <v>4.2</v>
      </c>
      <c r="C7217">
        <v>-14.423213347682101</v>
      </c>
      <c r="D7217">
        <v>2.0819036716909E-2</v>
      </c>
    </row>
    <row r="7218" spans="1:4" x14ac:dyDescent="0.25">
      <c r="A7218">
        <v>61</v>
      </c>
      <c r="B7218">
        <v>4.2</v>
      </c>
      <c r="C7218">
        <v>-14.634820021523099</v>
      </c>
      <c r="D7218">
        <v>2.0747178629936198E-2</v>
      </c>
    </row>
    <row r="7219" spans="1:4" x14ac:dyDescent="0.25">
      <c r="A7219">
        <v>61</v>
      </c>
      <c r="B7219">
        <v>4.2</v>
      </c>
      <c r="C7219">
        <v>-14.846426695364199</v>
      </c>
      <c r="D7219">
        <v>2.06523924809973E-2</v>
      </c>
    </row>
    <row r="7220" spans="1:4" x14ac:dyDescent="0.25">
      <c r="A7220">
        <v>61</v>
      </c>
      <c r="B7220">
        <v>4.2</v>
      </c>
      <c r="C7220">
        <v>-14.846426695364199</v>
      </c>
      <c r="D7220">
        <v>2.06523924809973E-2</v>
      </c>
    </row>
    <row r="7221" spans="1:4" x14ac:dyDescent="0.25">
      <c r="A7221">
        <v>61</v>
      </c>
      <c r="B7221">
        <v>4.2</v>
      </c>
      <c r="C7221">
        <v>-15.1123067924162</v>
      </c>
      <c r="D7221">
        <v>2.05020554748283E-2</v>
      </c>
    </row>
    <row r="7222" spans="1:4" x14ac:dyDescent="0.25">
      <c r="A7222">
        <v>61</v>
      </c>
      <c r="B7222">
        <v>4.2</v>
      </c>
      <c r="C7222">
        <v>-15.3781868894682</v>
      </c>
      <c r="D7222">
        <v>2.0318139093860599E-2</v>
      </c>
    </row>
    <row r="7223" spans="1:4" x14ac:dyDescent="0.25">
      <c r="A7223">
        <v>61</v>
      </c>
      <c r="B7223">
        <v>4.2</v>
      </c>
      <c r="C7223">
        <v>-15.644066986520199</v>
      </c>
      <c r="D7223">
        <v>2.0102008287532998E-2</v>
      </c>
    </row>
    <row r="7224" spans="1:4" x14ac:dyDescent="0.25">
      <c r="A7224">
        <v>61</v>
      </c>
      <c r="B7224">
        <v>4.2</v>
      </c>
      <c r="C7224">
        <v>-15.909947083572201</v>
      </c>
      <c r="D7224">
        <v>1.98552704492709E-2</v>
      </c>
    </row>
    <row r="7225" spans="1:4" x14ac:dyDescent="0.25">
      <c r="A7225">
        <v>61</v>
      </c>
      <c r="B7225">
        <v>4.2</v>
      </c>
      <c r="C7225">
        <v>-15.909947083572201</v>
      </c>
      <c r="D7225">
        <v>1.98552704492709E-2</v>
      </c>
    </row>
    <row r="7226" spans="1:4" x14ac:dyDescent="0.25">
      <c r="A7226">
        <v>61</v>
      </c>
      <c r="B7226">
        <v>4.2</v>
      </c>
      <c r="C7226">
        <v>-16.244020790819601</v>
      </c>
      <c r="D7226">
        <v>1.9504804350353198E-2</v>
      </c>
    </row>
    <row r="7227" spans="1:4" x14ac:dyDescent="0.25">
      <c r="A7227">
        <v>61</v>
      </c>
      <c r="B7227">
        <v>4.2</v>
      </c>
      <c r="C7227">
        <v>-16.578094498067099</v>
      </c>
      <c r="D7227">
        <v>1.91128894035353E-2</v>
      </c>
    </row>
    <row r="7228" spans="1:4" x14ac:dyDescent="0.25">
      <c r="A7228">
        <v>61</v>
      </c>
      <c r="B7228">
        <v>4.2</v>
      </c>
      <c r="C7228">
        <v>-16.912168205314501</v>
      </c>
      <c r="D7228">
        <v>1.8683799774312799E-2</v>
      </c>
    </row>
    <row r="7229" spans="1:4" x14ac:dyDescent="0.25">
      <c r="A7229">
        <v>61</v>
      </c>
      <c r="B7229">
        <v>4.2</v>
      </c>
      <c r="C7229">
        <v>-17.246241912561899</v>
      </c>
      <c r="D7229">
        <v>1.8222277939085599E-2</v>
      </c>
    </row>
    <row r="7230" spans="1:4" x14ac:dyDescent="0.25">
      <c r="A7230">
        <v>61</v>
      </c>
      <c r="B7230">
        <v>4.2</v>
      </c>
      <c r="C7230">
        <v>-17.246241912561899</v>
      </c>
      <c r="D7230">
        <v>1.8222277939085599E-2</v>
      </c>
    </row>
    <row r="7231" spans="1:4" x14ac:dyDescent="0.25">
      <c r="A7231">
        <v>61</v>
      </c>
      <c r="B7231">
        <v>4.2</v>
      </c>
      <c r="C7231">
        <v>-17.665999702300599</v>
      </c>
      <c r="D7231">
        <v>1.7604394941263101E-2</v>
      </c>
    </row>
    <row r="7232" spans="1:4" x14ac:dyDescent="0.25">
      <c r="A7232">
        <v>61</v>
      </c>
      <c r="B7232">
        <v>4.2</v>
      </c>
      <c r="C7232">
        <v>-18.085757492039299</v>
      </c>
      <c r="D7232">
        <v>1.6953502932798702E-2</v>
      </c>
    </row>
    <row r="7233" spans="1:4" x14ac:dyDescent="0.25">
      <c r="A7233">
        <v>61</v>
      </c>
      <c r="B7233">
        <v>4.2</v>
      </c>
      <c r="C7233">
        <v>-18.505515281777999</v>
      </c>
      <c r="D7233">
        <v>1.62786290172439E-2</v>
      </c>
    </row>
    <row r="7234" spans="1:4" x14ac:dyDescent="0.25">
      <c r="A7234">
        <v>61</v>
      </c>
      <c r="B7234">
        <v>4.2</v>
      </c>
      <c r="C7234">
        <v>-18.925273071516699</v>
      </c>
      <c r="D7234">
        <v>1.5588580901256199E-2</v>
      </c>
    </row>
    <row r="7235" spans="1:4" x14ac:dyDescent="0.25">
      <c r="A7235">
        <v>61</v>
      </c>
      <c r="B7235">
        <v>4.2</v>
      </c>
      <c r="C7235">
        <v>-18.925273071516699</v>
      </c>
      <c r="D7235">
        <v>1.5588580901256199E-2</v>
      </c>
    </row>
    <row r="7236" spans="1:4" x14ac:dyDescent="0.25">
      <c r="A7236">
        <v>61</v>
      </c>
      <c r="B7236">
        <v>4.2</v>
      </c>
      <c r="C7236">
        <v>-19.4526914173004</v>
      </c>
      <c r="D7236">
        <v>1.4714712499244701E-2</v>
      </c>
    </row>
    <row r="7237" spans="1:4" x14ac:dyDescent="0.25">
      <c r="A7237">
        <v>61</v>
      </c>
      <c r="B7237">
        <v>4.2</v>
      </c>
      <c r="C7237">
        <v>-19.980109763084201</v>
      </c>
      <c r="D7237">
        <v>1.3848607366834799E-2</v>
      </c>
    </row>
    <row r="7238" spans="1:4" x14ac:dyDescent="0.25">
      <c r="A7238">
        <v>61</v>
      </c>
      <c r="B7238">
        <v>4.2</v>
      </c>
      <c r="C7238">
        <v>-20.507528108868001</v>
      </c>
      <c r="D7238">
        <v>1.30035337838608E-2</v>
      </c>
    </row>
    <row r="7239" spans="1:4" x14ac:dyDescent="0.25">
      <c r="A7239">
        <v>61</v>
      </c>
      <c r="B7239">
        <v>4.2</v>
      </c>
      <c r="C7239">
        <v>-21.034946454651799</v>
      </c>
      <c r="D7239">
        <v>1.21914376297356E-2</v>
      </c>
    </row>
    <row r="7240" spans="1:4" x14ac:dyDescent="0.25">
      <c r="A7240">
        <v>61</v>
      </c>
      <c r="B7240">
        <v>4.2</v>
      </c>
      <c r="C7240">
        <v>-21.034946454651799</v>
      </c>
      <c r="D7240">
        <v>1.21914376297356E-2</v>
      </c>
    </row>
    <row r="7241" spans="1:4" x14ac:dyDescent="0.25">
      <c r="A7241">
        <v>61</v>
      </c>
      <c r="B7241">
        <v>4.2</v>
      </c>
      <c r="C7241">
        <v>-21.697638412417401</v>
      </c>
      <c r="D7241">
        <v>1.12349067224584E-2</v>
      </c>
    </row>
    <row r="7242" spans="1:4" x14ac:dyDescent="0.25">
      <c r="A7242">
        <v>61</v>
      </c>
      <c r="B7242">
        <v>4.2</v>
      </c>
      <c r="C7242">
        <v>-22.360330370183</v>
      </c>
      <c r="D7242">
        <v>1.0360482056907599E-2</v>
      </c>
    </row>
    <row r="7243" spans="1:4" x14ac:dyDescent="0.25">
      <c r="A7243">
        <v>61</v>
      </c>
      <c r="B7243">
        <v>4.2</v>
      </c>
      <c r="C7243">
        <v>-23.023022327948699</v>
      </c>
      <c r="D7243">
        <v>9.5721450573588007E-3</v>
      </c>
    </row>
    <row r="7244" spans="1:4" x14ac:dyDescent="0.25">
      <c r="A7244">
        <v>61</v>
      </c>
      <c r="B7244">
        <v>4.2</v>
      </c>
      <c r="C7244">
        <v>-23.685714285714301</v>
      </c>
      <c r="D7244">
        <v>8.8688286540809305E-3</v>
      </c>
    </row>
    <row r="7245" spans="1:4" x14ac:dyDescent="0.25">
      <c r="A7245">
        <v>61</v>
      </c>
      <c r="B7245">
        <v>4.2</v>
      </c>
      <c r="C7245">
        <v>-23.685714285714301</v>
      </c>
      <c r="D7245">
        <v>8.8688286540809305E-3</v>
      </c>
    </row>
    <row r="7246" spans="1:4" x14ac:dyDescent="0.25">
      <c r="A7246">
        <v>61</v>
      </c>
      <c r="B7246">
        <v>4.2</v>
      </c>
      <c r="C7246">
        <v>-24.2481782087116</v>
      </c>
      <c r="D7246">
        <v>8.3271487591935305E-3</v>
      </c>
    </row>
    <row r="7247" spans="1:4" x14ac:dyDescent="0.25">
      <c r="A7247">
        <v>61</v>
      </c>
      <c r="B7247">
        <v>4.2</v>
      </c>
      <c r="C7247">
        <v>-24.810642131708899</v>
      </c>
      <c r="D7247">
        <v>7.8408032408162406E-3</v>
      </c>
    </row>
    <row r="7248" spans="1:4" x14ac:dyDescent="0.25">
      <c r="A7248">
        <v>61</v>
      </c>
      <c r="B7248">
        <v>4.2</v>
      </c>
      <c r="C7248">
        <v>-25.373106054706199</v>
      </c>
      <c r="D7248">
        <v>7.4040806170722201E-3</v>
      </c>
    </row>
    <row r="7249" spans="1:4" x14ac:dyDescent="0.25">
      <c r="A7249">
        <v>61</v>
      </c>
      <c r="B7249">
        <v>4.2</v>
      </c>
      <c r="C7249">
        <v>-25.935569977703501</v>
      </c>
      <c r="D7249">
        <v>7.0102108548413004E-3</v>
      </c>
    </row>
    <row r="7250" spans="1:4" x14ac:dyDescent="0.25">
      <c r="A7250">
        <v>61</v>
      </c>
      <c r="B7250">
        <v>4.2</v>
      </c>
      <c r="C7250">
        <v>-25.935569977703501</v>
      </c>
      <c r="D7250">
        <v>7.0102108548413004E-3</v>
      </c>
    </row>
    <row r="7251" spans="1:4" x14ac:dyDescent="0.25">
      <c r="A7251">
        <v>61</v>
      </c>
      <c r="B7251">
        <v>4.2</v>
      </c>
      <c r="C7251">
        <v>-26.619660341358099</v>
      </c>
      <c r="D7251">
        <v>6.5791622308769204E-3</v>
      </c>
    </row>
    <row r="7252" spans="1:4" x14ac:dyDescent="0.25">
      <c r="A7252">
        <v>61</v>
      </c>
      <c r="B7252">
        <v>4.2</v>
      </c>
      <c r="C7252">
        <v>-27.3037507050127</v>
      </c>
      <c r="D7252">
        <v>6.19005359082145E-3</v>
      </c>
    </row>
    <row r="7253" spans="1:4" x14ac:dyDescent="0.25">
      <c r="A7253">
        <v>61</v>
      </c>
      <c r="B7253">
        <v>4.2</v>
      </c>
      <c r="C7253">
        <v>-27.987841068667301</v>
      </c>
      <c r="D7253">
        <v>5.8327250161721196E-3</v>
      </c>
    </row>
    <row r="7254" spans="1:4" x14ac:dyDescent="0.25">
      <c r="A7254">
        <v>61</v>
      </c>
      <c r="B7254">
        <v>4.2</v>
      </c>
      <c r="C7254">
        <v>-28.671931432321902</v>
      </c>
      <c r="D7254">
        <v>5.4983071372239701E-3</v>
      </c>
    </row>
    <row r="7255" spans="1:4" x14ac:dyDescent="0.25">
      <c r="A7255">
        <v>61</v>
      </c>
      <c r="B7255">
        <v>4.2</v>
      </c>
      <c r="C7255">
        <v>-28.671931432321902</v>
      </c>
      <c r="D7255">
        <v>5.4983071372239701E-3</v>
      </c>
    </row>
    <row r="7256" spans="1:4" x14ac:dyDescent="0.25">
      <c r="A7256">
        <v>61</v>
      </c>
      <c r="B7256">
        <v>4.2</v>
      </c>
      <c r="C7256">
        <v>-29.503948574241399</v>
      </c>
      <c r="D7256">
        <v>5.1123524267599101E-3</v>
      </c>
    </row>
    <row r="7257" spans="1:4" x14ac:dyDescent="0.25">
      <c r="A7257">
        <v>61</v>
      </c>
      <c r="B7257">
        <v>4.2</v>
      </c>
      <c r="C7257">
        <v>-30.335965716160899</v>
      </c>
      <c r="D7257">
        <v>4.7397216358990302E-3</v>
      </c>
    </row>
    <row r="7258" spans="1:4" x14ac:dyDescent="0.25">
      <c r="A7258">
        <v>61</v>
      </c>
      <c r="B7258">
        <v>4.2</v>
      </c>
      <c r="C7258">
        <v>-31.167982858080499</v>
      </c>
      <c r="D7258">
        <v>4.3711868396594704E-3</v>
      </c>
    </row>
    <row r="7259" spans="1:4" x14ac:dyDescent="0.25">
      <c r="A7259">
        <v>61</v>
      </c>
      <c r="B7259">
        <v>4.2</v>
      </c>
      <c r="C7259">
        <v>-32</v>
      </c>
      <c r="D7259">
        <v>3.9999899657509703E-3</v>
      </c>
    </row>
    <row r="7260" spans="1:4" x14ac:dyDescent="0.25">
      <c r="A7260">
        <v>62</v>
      </c>
      <c r="B7260">
        <v>24.5</v>
      </c>
      <c r="C7260">
        <v>20</v>
      </c>
      <c r="D7260">
        <v>-3.4755242211822301E-2</v>
      </c>
    </row>
    <row r="7261" spans="1:4" x14ac:dyDescent="0.25">
      <c r="A7261">
        <v>62</v>
      </c>
      <c r="B7261">
        <v>24.5</v>
      </c>
      <c r="C7261">
        <v>19.707185490582699</v>
      </c>
      <c r="D7261">
        <v>-3.5382914339128602E-2</v>
      </c>
    </row>
    <row r="7262" spans="1:4" x14ac:dyDescent="0.25">
      <c r="A7262">
        <v>62</v>
      </c>
      <c r="B7262">
        <v>24.5</v>
      </c>
      <c r="C7262">
        <v>19.414370981165501</v>
      </c>
      <c r="D7262">
        <v>-3.5957758826048201E-2</v>
      </c>
    </row>
    <row r="7263" spans="1:4" x14ac:dyDescent="0.25">
      <c r="A7263">
        <v>62</v>
      </c>
      <c r="B7263">
        <v>24.5</v>
      </c>
      <c r="C7263">
        <v>19.1215564717482</v>
      </c>
      <c r="D7263">
        <v>-3.6450274910407199E-2</v>
      </c>
    </row>
    <row r="7264" spans="1:4" x14ac:dyDescent="0.25">
      <c r="A7264">
        <v>62</v>
      </c>
      <c r="B7264">
        <v>24.5</v>
      </c>
      <c r="C7264">
        <v>18.828741962330898</v>
      </c>
      <c r="D7264">
        <v>-3.6872377752531597E-2</v>
      </c>
    </row>
    <row r="7265" spans="1:4" x14ac:dyDescent="0.25">
      <c r="A7265">
        <v>62</v>
      </c>
      <c r="B7265">
        <v>24.5</v>
      </c>
      <c r="C7265">
        <v>18.828741962330898</v>
      </c>
      <c r="D7265">
        <v>-3.6872377752531597E-2</v>
      </c>
    </row>
    <row r="7266" spans="1:4" x14ac:dyDescent="0.25">
      <c r="A7266">
        <v>62</v>
      </c>
      <c r="B7266">
        <v>24.5</v>
      </c>
      <c r="C7266">
        <v>18.6715564717482</v>
      </c>
      <c r="D7266">
        <v>-3.7071507471871101E-2</v>
      </c>
    </row>
    <row r="7267" spans="1:4" x14ac:dyDescent="0.25">
      <c r="A7267">
        <v>62</v>
      </c>
      <c r="B7267">
        <v>24.5</v>
      </c>
      <c r="C7267">
        <v>18.514370981165499</v>
      </c>
      <c r="D7267">
        <v>-3.7250019129848697E-2</v>
      </c>
    </row>
    <row r="7268" spans="1:4" x14ac:dyDescent="0.25">
      <c r="A7268">
        <v>62</v>
      </c>
      <c r="B7268">
        <v>24.5</v>
      </c>
      <c r="C7268">
        <v>18.357185490582701</v>
      </c>
      <c r="D7268">
        <v>-3.7408823439964101E-2</v>
      </c>
    </row>
    <row r="7269" spans="1:4" x14ac:dyDescent="0.25">
      <c r="A7269">
        <v>62</v>
      </c>
      <c r="B7269">
        <v>24.5</v>
      </c>
      <c r="C7269">
        <v>18.2</v>
      </c>
      <c r="D7269">
        <v>-3.7548512779609799E-2</v>
      </c>
    </row>
    <row r="7270" spans="1:4" x14ac:dyDescent="0.25">
      <c r="A7270">
        <v>62</v>
      </c>
      <c r="B7270">
        <v>24.5</v>
      </c>
      <c r="C7270">
        <v>18.2</v>
      </c>
      <c r="D7270">
        <v>-3.7548512779609799E-2</v>
      </c>
    </row>
    <row r="7271" spans="1:4" x14ac:dyDescent="0.25">
      <c r="A7271">
        <v>62</v>
      </c>
      <c r="B7271">
        <v>24.5</v>
      </c>
      <c r="C7271">
        <v>18.175000000000001</v>
      </c>
      <c r="D7271">
        <v>-3.7569005345149099E-2</v>
      </c>
    </row>
    <row r="7272" spans="1:4" x14ac:dyDescent="0.25">
      <c r="A7272">
        <v>62</v>
      </c>
      <c r="B7272">
        <v>24.5</v>
      </c>
      <c r="C7272">
        <v>18.149999999999999</v>
      </c>
      <c r="D7272">
        <v>-3.75890120617162E-2</v>
      </c>
    </row>
    <row r="7273" spans="1:4" x14ac:dyDescent="0.25">
      <c r="A7273">
        <v>62</v>
      </c>
      <c r="B7273">
        <v>24.5</v>
      </c>
      <c r="C7273">
        <v>18.125</v>
      </c>
      <c r="D7273">
        <v>-3.7608537975932797E-2</v>
      </c>
    </row>
    <row r="7274" spans="1:4" x14ac:dyDescent="0.25">
      <c r="A7274">
        <v>62</v>
      </c>
      <c r="B7274">
        <v>24.5</v>
      </c>
      <c r="C7274">
        <v>18.100000000000001</v>
      </c>
      <c r="D7274">
        <v>-3.7627587815677398E-2</v>
      </c>
    </row>
    <row r="7275" spans="1:4" x14ac:dyDescent="0.25">
      <c r="A7275">
        <v>62</v>
      </c>
      <c r="B7275">
        <v>24.5</v>
      </c>
      <c r="C7275">
        <v>18.100000000000001</v>
      </c>
      <c r="D7275">
        <v>-3.7627587815677398E-2</v>
      </c>
    </row>
    <row r="7276" spans="1:4" x14ac:dyDescent="0.25">
      <c r="A7276">
        <v>62</v>
      </c>
      <c r="B7276">
        <v>24.5</v>
      </c>
      <c r="C7276">
        <v>18.074999999999999</v>
      </c>
      <c r="D7276">
        <v>-3.7646166355093498E-2</v>
      </c>
    </row>
    <row r="7277" spans="1:4" x14ac:dyDescent="0.25">
      <c r="A7277">
        <v>62</v>
      </c>
      <c r="B7277">
        <v>24.5</v>
      </c>
      <c r="C7277">
        <v>18.05</v>
      </c>
      <c r="D7277">
        <v>-3.7664291529812703E-2</v>
      </c>
    </row>
    <row r="7278" spans="1:4" x14ac:dyDescent="0.25">
      <c r="A7278">
        <v>62</v>
      </c>
      <c r="B7278">
        <v>24.5</v>
      </c>
      <c r="C7278">
        <v>18.024999999999999</v>
      </c>
      <c r="D7278">
        <v>-3.7681975626204803E-2</v>
      </c>
    </row>
    <row r="7279" spans="1:4" x14ac:dyDescent="0.25">
      <c r="A7279">
        <v>62</v>
      </c>
      <c r="B7279">
        <v>24.5</v>
      </c>
      <c r="C7279">
        <v>18</v>
      </c>
      <c r="D7279">
        <v>-3.7699223693948403E-2</v>
      </c>
    </row>
    <row r="7280" spans="1:4" x14ac:dyDescent="0.25">
      <c r="A7280">
        <v>62</v>
      </c>
      <c r="B7280">
        <v>24.5</v>
      </c>
      <c r="C7280">
        <v>18</v>
      </c>
      <c r="D7280">
        <v>-3.7699223693948403E-2</v>
      </c>
    </row>
    <row r="7281" spans="1:4" x14ac:dyDescent="0.25">
      <c r="A7281">
        <v>62</v>
      </c>
      <c r="B7281">
        <v>24.5</v>
      </c>
      <c r="C7281">
        <v>17.75</v>
      </c>
      <c r="D7281">
        <v>-3.7846823874021898E-2</v>
      </c>
    </row>
    <row r="7282" spans="1:4" x14ac:dyDescent="0.25">
      <c r="A7282">
        <v>62</v>
      </c>
      <c r="B7282">
        <v>24.5</v>
      </c>
      <c r="C7282">
        <v>17.5</v>
      </c>
      <c r="D7282">
        <v>-3.79483018324503E-2</v>
      </c>
    </row>
    <row r="7283" spans="1:4" x14ac:dyDescent="0.25">
      <c r="A7283">
        <v>62</v>
      </c>
      <c r="B7283">
        <v>24.5</v>
      </c>
      <c r="C7283">
        <v>17.25</v>
      </c>
      <c r="D7283">
        <v>-3.8004078026261899E-2</v>
      </c>
    </row>
    <row r="7284" spans="1:4" x14ac:dyDescent="0.25">
      <c r="A7284">
        <v>62</v>
      </c>
      <c r="B7284">
        <v>24.5</v>
      </c>
      <c r="C7284">
        <v>17</v>
      </c>
      <c r="D7284">
        <v>-3.8014330353390503E-2</v>
      </c>
    </row>
    <row r="7285" spans="1:4" x14ac:dyDescent="0.25">
      <c r="A7285">
        <v>62</v>
      </c>
      <c r="B7285">
        <v>24.5</v>
      </c>
      <c r="C7285">
        <v>17</v>
      </c>
      <c r="D7285">
        <v>-3.8014330353390503E-2</v>
      </c>
    </row>
    <row r="7286" spans="1:4" x14ac:dyDescent="0.25">
      <c r="A7286">
        <v>62</v>
      </c>
      <c r="B7286">
        <v>24.5</v>
      </c>
      <c r="C7286">
        <v>16.574999999999999</v>
      </c>
      <c r="D7286">
        <v>-3.7926834749336003E-2</v>
      </c>
    </row>
    <row r="7287" spans="1:4" x14ac:dyDescent="0.25">
      <c r="A7287">
        <v>62</v>
      </c>
      <c r="B7287">
        <v>24.5</v>
      </c>
      <c r="C7287">
        <v>16.149999999999999</v>
      </c>
      <c r="D7287">
        <v>-3.7706237778502599E-2</v>
      </c>
    </row>
    <row r="7288" spans="1:4" x14ac:dyDescent="0.25">
      <c r="A7288">
        <v>62</v>
      </c>
      <c r="B7288">
        <v>24.5</v>
      </c>
      <c r="C7288">
        <v>15.725</v>
      </c>
      <c r="D7288">
        <v>-3.7361553593421901E-2</v>
      </c>
    </row>
    <row r="7289" spans="1:4" x14ac:dyDescent="0.25">
      <c r="A7289">
        <v>62</v>
      </c>
      <c r="B7289">
        <v>24.5</v>
      </c>
      <c r="C7289">
        <v>15.3</v>
      </c>
      <c r="D7289">
        <v>-3.6892591355332502E-2</v>
      </c>
    </row>
    <row r="7290" spans="1:4" x14ac:dyDescent="0.25">
      <c r="A7290">
        <v>62</v>
      </c>
      <c r="B7290">
        <v>24.5</v>
      </c>
      <c r="C7290">
        <v>15.3</v>
      </c>
      <c r="D7290">
        <v>-3.6892591355332502E-2</v>
      </c>
    </row>
    <row r="7291" spans="1:4" x14ac:dyDescent="0.25">
      <c r="A7291">
        <v>62</v>
      </c>
      <c r="B7291">
        <v>24.5</v>
      </c>
      <c r="C7291">
        <v>14.85</v>
      </c>
      <c r="D7291">
        <v>-3.7040889417022403E-2</v>
      </c>
    </row>
    <row r="7292" spans="1:4" x14ac:dyDescent="0.25">
      <c r="A7292">
        <v>62</v>
      </c>
      <c r="B7292">
        <v>24.5</v>
      </c>
      <c r="C7292">
        <v>14.4</v>
      </c>
      <c r="D7292">
        <v>-3.7143473782409203E-2</v>
      </c>
    </row>
    <row r="7293" spans="1:4" x14ac:dyDescent="0.25">
      <c r="A7293">
        <v>62</v>
      </c>
      <c r="B7293">
        <v>24.5</v>
      </c>
      <c r="C7293">
        <v>13.95</v>
      </c>
      <c r="D7293">
        <v>-3.7205333606321202E-2</v>
      </c>
    </row>
    <row r="7294" spans="1:4" x14ac:dyDescent="0.25">
      <c r="A7294">
        <v>62</v>
      </c>
      <c r="B7294">
        <v>24.5</v>
      </c>
      <c r="C7294">
        <v>13.5</v>
      </c>
      <c r="D7294">
        <v>-3.7228485673853597E-2</v>
      </c>
    </row>
    <row r="7295" spans="1:4" x14ac:dyDescent="0.25">
      <c r="A7295">
        <v>62</v>
      </c>
      <c r="B7295">
        <v>24.5</v>
      </c>
      <c r="C7295">
        <v>13.5</v>
      </c>
      <c r="D7295">
        <v>-3.7228485673853597E-2</v>
      </c>
    </row>
    <row r="7296" spans="1:4" x14ac:dyDescent="0.25">
      <c r="A7296">
        <v>62</v>
      </c>
      <c r="B7296">
        <v>24.5</v>
      </c>
      <c r="C7296">
        <v>13.25</v>
      </c>
      <c r="D7296">
        <v>-3.72321336631561E-2</v>
      </c>
    </row>
    <row r="7297" spans="1:4" x14ac:dyDescent="0.25">
      <c r="A7297">
        <v>62</v>
      </c>
      <c r="B7297">
        <v>24.5</v>
      </c>
      <c r="C7297">
        <v>13</v>
      </c>
      <c r="D7297">
        <v>-3.7224748584164101E-2</v>
      </c>
    </row>
    <row r="7298" spans="1:4" x14ac:dyDescent="0.25">
      <c r="A7298">
        <v>62</v>
      </c>
      <c r="B7298">
        <v>24.5</v>
      </c>
      <c r="C7298">
        <v>12.75</v>
      </c>
      <c r="D7298">
        <v>-3.7205317876289001E-2</v>
      </c>
    </row>
    <row r="7299" spans="1:4" x14ac:dyDescent="0.25">
      <c r="A7299">
        <v>62</v>
      </c>
      <c r="B7299">
        <v>24.5</v>
      </c>
      <c r="C7299">
        <v>12.5</v>
      </c>
      <c r="D7299">
        <v>-3.7173070351192897E-2</v>
      </c>
    </row>
    <row r="7300" spans="1:4" x14ac:dyDescent="0.25">
      <c r="A7300">
        <v>62</v>
      </c>
      <c r="B7300">
        <v>24.5</v>
      </c>
      <c r="C7300">
        <v>12.5</v>
      </c>
      <c r="D7300">
        <v>-3.7173070351192897E-2</v>
      </c>
    </row>
    <row r="7301" spans="1:4" x14ac:dyDescent="0.25">
      <c r="A7301">
        <v>62</v>
      </c>
      <c r="B7301">
        <v>24.5</v>
      </c>
      <c r="C7301">
        <v>12.22</v>
      </c>
      <c r="D7301">
        <v>-3.71210529283603E-2</v>
      </c>
    </row>
    <row r="7302" spans="1:4" x14ac:dyDescent="0.25">
      <c r="A7302">
        <v>62</v>
      </c>
      <c r="B7302">
        <v>24.5</v>
      </c>
      <c r="C7302">
        <v>11.94</v>
      </c>
      <c r="D7302">
        <v>-3.70515188243642E-2</v>
      </c>
    </row>
    <row r="7303" spans="1:4" x14ac:dyDescent="0.25">
      <c r="A7303">
        <v>62</v>
      </c>
      <c r="B7303">
        <v>24.5</v>
      </c>
      <c r="C7303">
        <v>11.66</v>
      </c>
      <c r="D7303">
        <v>-3.6963962464068002E-2</v>
      </c>
    </row>
    <row r="7304" spans="1:4" x14ac:dyDescent="0.25">
      <c r="A7304">
        <v>62</v>
      </c>
      <c r="B7304">
        <v>24.5</v>
      </c>
      <c r="C7304">
        <v>11.38</v>
      </c>
      <c r="D7304">
        <v>-3.6858048840148497E-2</v>
      </c>
    </row>
    <row r="7305" spans="1:4" x14ac:dyDescent="0.25">
      <c r="A7305">
        <v>62</v>
      </c>
      <c r="B7305">
        <v>24.5</v>
      </c>
      <c r="C7305">
        <v>11.38</v>
      </c>
      <c r="D7305">
        <v>-3.6858048840148497E-2</v>
      </c>
    </row>
    <row r="7306" spans="1:4" x14ac:dyDescent="0.25">
      <c r="A7306">
        <v>62</v>
      </c>
      <c r="B7306">
        <v>24.5</v>
      </c>
      <c r="C7306">
        <v>10.955</v>
      </c>
      <c r="D7306">
        <v>-3.6646934873378799E-2</v>
      </c>
    </row>
    <row r="7307" spans="1:4" x14ac:dyDescent="0.25">
      <c r="A7307">
        <v>62</v>
      </c>
      <c r="B7307">
        <v>24.5</v>
      </c>
      <c r="C7307">
        <v>10.53</v>
      </c>
      <c r="D7307">
        <v>-3.63828018266521E-2</v>
      </c>
    </row>
    <row r="7308" spans="1:4" x14ac:dyDescent="0.25">
      <c r="A7308">
        <v>62</v>
      </c>
      <c r="B7308">
        <v>24.5</v>
      </c>
      <c r="C7308">
        <v>10.105</v>
      </c>
      <c r="D7308">
        <v>-3.6114801691611999E-2</v>
      </c>
    </row>
    <row r="7309" spans="1:4" x14ac:dyDescent="0.25">
      <c r="A7309">
        <v>62</v>
      </c>
      <c r="B7309">
        <v>24.5</v>
      </c>
      <c r="C7309">
        <v>9.68</v>
      </c>
      <c r="D7309">
        <v>-3.5903614303369802E-2</v>
      </c>
    </row>
    <row r="7310" spans="1:4" x14ac:dyDescent="0.25">
      <c r="A7310">
        <v>62</v>
      </c>
      <c r="B7310">
        <v>24.5</v>
      </c>
      <c r="C7310">
        <v>9.68</v>
      </c>
      <c r="D7310">
        <v>-3.5903614303369802E-2</v>
      </c>
    </row>
    <row r="7311" spans="1:4" x14ac:dyDescent="0.25">
      <c r="A7311">
        <v>62</v>
      </c>
      <c r="B7311">
        <v>24.5</v>
      </c>
      <c r="C7311">
        <v>9.5299999999999994</v>
      </c>
      <c r="D7311">
        <v>-3.5856658436404398E-2</v>
      </c>
    </row>
    <row r="7312" spans="1:4" x14ac:dyDescent="0.25">
      <c r="A7312">
        <v>62</v>
      </c>
      <c r="B7312">
        <v>24.5</v>
      </c>
      <c r="C7312">
        <v>9.3800000000000008</v>
      </c>
      <c r="D7312">
        <v>-3.5815214214721502E-2</v>
      </c>
    </row>
    <row r="7313" spans="1:4" x14ac:dyDescent="0.25">
      <c r="A7313">
        <v>62</v>
      </c>
      <c r="B7313">
        <v>24.5</v>
      </c>
      <c r="C7313">
        <v>9.23</v>
      </c>
      <c r="D7313">
        <v>-3.5778635749493103E-2</v>
      </c>
    </row>
    <row r="7314" spans="1:4" x14ac:dyDescent="0.25">
      <c r="A7314">
        <v>62</v>
      </c>
      <c r="B7314">
        <v>24.5</v>
      </c>
      <c r="C7314">
        <v>9.08</v>
      </c>
      <c r="D7314">
        <v>-3.5746305048162202E-2</v>
      </c>
    </row>
    <row r="7315" spans="1:4" x14ac:dyDescent="0.25">
      <c r="A7315">
        <v>62</v>
      </c>
      <c r="B7315">
        <v>24.5</v>
      </c>
      <c r="C7315">
        <v>9.08</v>
      </c>
      <c r="D7315">
        <v>-3.5746305048162202E-2</v>
      </c>
    </row>
    <row r="7316" spans="1:4" x14ac:dyDescent="0.25">
      <c r="A7316">
        <v>62</v>
      </c>
      <c r="B7316">
        <v>24.5</v>
      </c>
      <c r="C7316">
        <v>8.9177431906614792</v>
      </c>
      <c r="D7316">
        <v>-3.5715427858382602E-2</v>
      </c>
    </row>
    <row r="7317" spans="1:4" x14ac:dyDescent="0.25">
      <c r="A7317">
        <v>62</v>
      </c>
      <c r="B7317">
        <v>24.5</v>
      </c>
      <c r="C7317">
        <v>8.7554863813229602</v>
      </c>
      <c r="D7317">
        <v>-3.5688086179646403E-2</v>
      </c>
    </row>
    <row r="7318" spans="1:4" x14ac:dyDescent="0.25">
      <c r="A7318">
        <v>62</v>
      </c>
      <c r="B7318">
        <v>24.5</v>
      </c>
      <c r="C7318">
        <v>8.5932295719844394</v>
      </c>
      <c r="D7318">
        <v>-3.5663624741101303E-2</v>
      </c>
    </row>
    <row r="7319" spans="1:4" x14ac:dyDescent="0.25">
      <c r="A7319">
        <v>62</v>
      </c>
      <c r="B7319">
        <v>24.5</v>
      </c>
      <c r="C7319">
        <v>8.4309727626459097</v>
      </c>
      <c r="D7319">
        <v>-3.5641488705872998E-2</v>
      </c>
    </row>
    <row r="7320" spans="1:4" x14ac:dyDescent="0.25">
      <c r="A7320">
        <v>62</v>
      </c>
      <c r="B7320">
        <v>24.5</v>
      </c>
      <c r="C7320">
        <v>8.4309727626459097</v>
      </c>
      <c r="D7320">
        <v>-3.5641488705872998E-2</v>
      </c>
    </row>
    <row r="7321" spans="1:4" x14ac:dyDescent="0.25">
      <c r="A7321">
        <v>62</v>
      </c>
      <c r="B7321">
        <v>24.5</v>
      </c>
      <c r="C7321">
        <v>7.89822957198444</v>
      </c>
      <c r="D7321">
        <v>-3.5575529744808501E-2</v>
      </c>
    </row>
    <row r="7322" spans="1:4" x14ac:dyDescent="0.25">
      <c r="A7322">
        <v>62</v>
      </c>
      <c r="B7322">
        <v>24.5</v>
      </c>
      <c r="C7322">
        <v>7.3654863813229596</v>
      </c>
      <c r="D7322">
        <v>-3.5506592491617799E-2</v>
      </c>
    </row>
    <row r="7323" spans="1:4" x14ac:dyDescent="0.25">
      <c r="A7323">
        <v>62</v>
      </c>
      <c r="B7323">
        <v>24.5</v>
      </c>
      <c r="C7323">
        <v>6.8327431906614802</v>
      </c>
      <c r="D7323">
        <v>-3.5424614034992502E-2</v>
      </c>
    </row>
    <row r="7324" spans="1:4" x14ac:dyDescent="0.25">
      <c r="A7324">
        <v>62</v>
      </c>
      <c r="B7324">
        <v>24.5</v>
      </c>
      <c r="C7324">
        <v>6.3</v>
      </c>
      <c r="D7324">
        <v>-3.5329914735629797E-2</v>
      </c>
    </row>
    <row r="7325" spans="1:4" x14ac:dyDescent="0.25">
      <c r="A7325">
        <v>62</v>
      </c>
      <c r="B7325">
        <v>24.5</v>
      </c>
      <c r="C7325">
        <v>6.3</v>
      </c>
      <c r="D7325">
        <v>-3.5329914735629797E-2</v>
      </c>
    </row>
    <row r="7326" spans="1:4" x14ac:dyDescent="0.25">
      <c r="A7326">
        <v>62</v>
      </c>
      <c r="B7326">
        <v>24.5</v>
      </c>
      <c r="C7326">
        <v>5.8075000000000001</v>
      </c>
      <c r="D7326">
        <v>-3.5393459296295601E-2</v>
      </c>
    </row>
    <row r="7327" spans="1:4" x14ac:dyDescent="0.25">
      <c r="A7327">
        <v>62</v>
      </c>
      <c r="B7327">
        <v>24.5</v>
      </c>
      <c r="C7327">
        <v>5.3150000000000004</v>
      </c>
      <c r="D7327">
        <v>-3.5421684042004797E-2</v>
      </c>
    </row>
    <row r="7328" spans="1:4" x14ac:dyDescent="0.25">
      <c r="A7328">
        <v>62</v>
      </c>
      <c r="B7328">
        <v>24.5</v>
      </c>
      <c r="C7328">
        <v>4.8224999999999998</v>
      </c>
      <c r="D7328">
        <v>-3.5422790813339003E-2</v>
      </c>
    </row>
    <row r="7329" spans="1:4" x14ac:dyDescent="0.25">
      <c r="A7329">
        <v>62</v>
      </c>
      <c r="B7329">
        <v>24.5</v>
      </c>
      <c r="C7329">
        <v>4.33</v>
      </c>
      <c r="D7329">
        <v>-3.54030220272019E-2</v>
      </c>
    </row>
    <row r="7330" spans="1:4" x14ac:dyDescent="0.25">
      <c r="A7330">
        <v>62</v>
      </c>
      <c r="B7330">
        <v>24.5</v>
      </c>
      <c r="C7330">
        <v>4.33</v>
      </c>
      <c r="D7330">
        <v>-3.54030220272019E-2</v>
      </c>
    </row>
    <row r="7331" spans="1:4" x14ac:dyDescent="0.25">
      <c r="A7331">
        <v>62</v>
      </c>
      <c r="B7331">
        <v>24.5</v>
      </c>
      <c r="C7331">
        <v>4.08</v>
      </c>
      <c r="D7331">
        <v>-3.5376642210527297E-2</v>
      </c>
    </row>
    <row r="7332" spans="1:4" x14ac:dyDescent="0.25">
      <c r="A7332">
        <v>62</v>
      </c>
      <c r="B7332">
        <v>24.5</v>
      </c>
      <c r="C7332">
        <v>3.83</v>
      </c>
      <c r="D7332">
        <v>-3.5337820404109398E-2</v>
      </c>
    </row>
    <row r="7333" spans="1:4" x14ac:dyDescent="0.25">
      <c r="A7333">
        <v>62</v>
      </c>
      <c r="B7333">
        <v>24.5</v>
      </c>
      <c r="C7333">
        <v>3.58</v>
      </c>
      <c r="D7333">
        <v>-3.5311764355658297E-2</v>
      </c>
    </row>
    <row r="7334" spans="1:4" x14ac:dyDescent="0.25">
      <c r="A7334">
        <v>62</v>
      </c>
      <c r="B7334">
        <v>24.5</v>
      </c>
      <c r="C7334">
        <v>3.33</v>
      </c>
      <c r="D7334">
        <v>-3.5325511529336398E-2</v>
      </c>
    </row>
    <row r="7335" spans="1:4" x14ac:dyDescent="0.25">
      <c r="A7335">
        <v>62</v>
      </c>
      <c r="B7335">
        <v>24.5</v>
      </c>
      <c r="C7335">
        <v>3.33</v>
      </c>
      <c r="D7335">
        <v>-3.5325511529336398E-2</v>
      </c>
    </row>
    <row r="7336" spans="1:4" x14ac:dyDescent="0.25">
      <c r="A7336">
        <v>62</v>
      </c>
      <c r="B7336">
        <v>24.5</v>
      </c>
      <c r="C7336">
        <v>3.18</v>
      </c>
      <c r="D7336">
        <v>-3.5357691056784102E-2</v>
      </c>
    </row>
    <row r="7337" spans="1:4" x14ac:dyDescent="0.25">
      <c r="A7337">
        <v>62</v>
      </c>
      <c r="B7337">
        <v>24.5</v>
      </c>
      <c r="C7337">
        <v>3.03</v>
      </c>
      <c r="D7337">
        <v>-3.5395886723266802E-2</v>
      </c>
    </row>
    <row r="7338" spans="1:4" x14ac:dyDescent="0.25">
      <c r="A7338">
        <v>62</v>
      </c>
      <c r="B7338">
        <v>24.5</v>
      </c>
      <c r="C7338">
        <v>2.88</v>
      </c>
      <c r="D7338">
        <v>-3.5439331974247701E-2</v>
      </c>
    </row>
    <row r="7339" spans="1:4" x14ac:dyDescent="0.25">
      <c r="A7339">
        <v>62</v>
      </c>
      <c r="B7339">
        <v>24.5</v>
      </c>
      <c r="C7339">
        <v>2.73</v>
      </c>
      <c r="D7339">
        <v>-3.5487373343288997E-2</v>
      </c>
    </row>
    <row r="7340" spans="1:4" x14ac:dyDescent="0.25">
      <c r="A7340">
        <v>62</v>
      </c>
      <c r="B7340">
        <v>24.5</v>
      </c>
      <c r="C7340">
        <v>2.73</v>
      </c>
      <c r="D7340">
        <v>-3.5487373343288997E-2</v>
      </c>
    </row>
    <row r="7341" spans="1:4" x14ac:dyDescent="0.25">
      <c r="A7341">
        <v>62</v>
      </c>
      <c r="B7341">
        <v>24.5</v>
      </c>
      <c r="C7341">
        <v>2.3725000000000001</v>
      </c>
      <c r="D7341">
        <v>-3.5615689801464998E-2</v>
      </c>
    </row>
    <row r="7342" spans="1:4" x14ac:dyDescent="0.25">
      <c r="A7342">
        <v>62</v>
      </c>
      <c r="B7342">
        <v>24.5</v>
      </c>
      <c r="C7342">
        <v>2.0150000000000001</v>
      </c>
      <c r="D7342">
        <v>-3.57566487499529E-2</v>
      </c>
    </row>
    <row r="7343" spans="1:4" x14ac:dyDescent="0.25">
      <c r="A7343">
        <v>62</v>
      </c>
      <c r="B7343">
        <v>24.5</v>
      </c>
      <c r="C7343">
        <v>1.6575</v>
      </c>
      <c r="D7343">
        <v>-3.5904552553424098E-2</v>
      </c>
    </row>
    <row r="7344" spans="1:4" x14ac:dyDescent="0.25">
      <c r="A7344">
        <v>62</v>
      </c>
      <c r="B7344">
        <v>24.5</v>
      </c>
      <c r="C7344">
        <v>1.3</v>
      </c>
      <c r="D7344">
        <v>-3.6057053338629602E-2</v>
      </c>
    </row>
    <row r="7345" spans="1:4" x14ac:dyDescent="0.25">
      <c r="A7345">
        <v>62</v>
      </c>
      <c r="B7345">
        <v>24.5</v>
      </c>
      <c r="C7345">
        <v>1.3</v>
      </c>
      <c r="D7345">
        <v>-3.6057053338629602E-2</v>
      </c>
    </row>
    <row r="7346" spans="1:4" x14ac:dyDescent="0.25">
      <c r="A7346">
        <v>62</v>
      </c>
      <c r="B7346">
        <v>24.5</v>
      </c>
      <c r="C7346">
        <v>0.73983272926578403</v>
      </c>
      <c r="D7346">
        <v>-3.6387370313574599E-2</v>
      </c>
    </row>
    <row r="7347" spans="1:4" x14ac:dyDescent="0.25">
      <c r="A7347">
        <v>62</v>
      </c>
      <c r="B7347">
        <v>24.5</v>
      </c>
      <c r="C7347">
        <v>0.17966545853156901</v>
      </c>
      <c r="D7347">
        <v>-3.6684488644746702E-2</v>
      </c>
    </row>
    <row r="7348" spans="1:4" x14ac:dyDescent="0.25">
      <c r="A7348">
        <v>62</v>
      </c>
      <c r="B7348">
        <v>24.5</v>
      </c>
      <c r="C7348">
        <v>-0.38050181220264701</v>
      </c>
      <c r="D7348">
        <v>-3.6946345392362301E-2</v>
      </c>
    </row>
    <row r="7349" spans="1:4" x14ac:dyDescent="0.25">
      <c r="A7349">
        <v>62</v>
      </c>
      <c r="B7349">
        <v>24.5</v>
      </c>
      <c r="C7349">
        <v>-0.94066908293686302</v>
      </c>
      <c r="D7349">
        <v>-3.7173590511825602E-2</v>
      </c>
    </row>
    <row r="7350" spans="1:4" x14ac:dyDescent="0.25">
      <c r="A7350">
        <v>62</v>
      </c>
      <c r="B7350">
        <v>24.5</v>
      </c>
      <c r="C7350">
        <v>-0.94066908293686302</v>
      </c>
      <c r="D7350">
        <v>-3.7173590511825602E-2</v>
      </c>
    </row>
    <row r="7351" spans="1:4" x14ac:dyDescent="0.25">
      <c r="A7351">
        <v>62</v>
      </c>
      <c r="B7351">
        <v>24.5</v>
      </c>
      <c r="C7351">
        <v>-1.1555018122026499</v>
      </c>
      <c r="D7351">
        <v>-3.7253296333663498E-2</v>
      </c>
    </row>
    <row r="7352" spans="1:4" x14ac:dyDescent="0.25">
      <c r="A7352">
        <v>62</v>
      </c>
      <c r="B7352">
        <v>24.5</v>
      </c>
      <c r="C7352">
        <v>-1.37033454146843</v>
      </c>
      <c r="D7352">
        <v>-3.7329038271755099E-2</v>
      </c>
    </row>
    <row r="7353" spans="1:4" x14ac:dyDescent="0.25">
      <c r="A7353">
        <v>62</v>
      </c>
      <c r="B7353">
        <v>24.5</v>
      </c>
      <c r="C7353">
        <v>-1.5851672707342199</v>
      </c>
      <c r="D7353">
        <v>-3.7401813352563901E-2</v>
      </c>
    </row>
    <row r="7354" spans="1:4" x14ac:dyDescent="0.25">
      <c r="A7354">
        <v>62</v>
      </c>
      <c r="B7354">
        <v>24.5</v>
      </c>
      <c r="C7354">
        <v>-1.8</v>
      </c>
      <c r="D7354">
        <v>-3.74728923668824E-2</v>
      </c>
    </row>
    <row r="7355" spans="1:4" x14ac:dyDescent="0.25">
      <c r="A7355">
        <v>62</v>
      </c>
      <c r="B7355">
        <v>24.5</v>
      </c>
      <c r="C7355">
        <v>-1.8</v>
      </c>
      <c r="D7355">
        <v>-3.74728923668824E-2</v>
      </c>
    </row>
    <row r="7356" spans="1:4" x14ac:dyDescent="0.25">
      <c r="A7356">
        <v>62</v>
      </c>
      <c r="B7356">
        <v>24.5</v>
      </c>
      <c r="C7356">
        <v>-1.8425</v>
      </c>
      <c r="D7356">
        <v>-3.7493060892109499E-2</v>
      </c>
    </row>
    <row r="7357" spans="1:4" x14ac:dyDescent="0.25">
      <c r="A7357">
        <v>62</v>
      </c>
      <c r="B7357">
        <v>24.5</v>
      </c>
      <c r="C7357">
        <v>-1.885</v>
      </c>
      <c r="D7357">
        <v>-3.7513902326178801E-2</v>
      </c>
    </row>
    <row r="7358" spans="1:4" x14ac:dyDescent="0.25">
      <c r="A7358">
        <v>62</v>
      </c>
      <c r="B7358">
        <v>24.5</v>
      </c>
      <c r="C7358">
        <v>-1.9275</v>
      </c>
      <c r="D7358">
        <v>-3.7535136440535001E-2</v>
      </c>
    </row>
    <row r="7359" spans="1:4" x14ac:dyDescent="0.25">
      <c r="A7359">
        <v>62</v>
      </c>
      <c r="B7359">
        <v>24.5</v>
      </c>
      <c r="C7359">
        <v>-1.97</v>
      </c>
      <c r="D7359">
        <v>-3.7556584147942898E-2</v>
      </c>
    </row>
    <row r="7360" spans="1:4" x14ac:dyDescent="0.25">
      <c r="A7360">
        <v>62</v>
      </c>
      <c r="B7360">
        <v>24.5</v>
      </c>
      <c r="C7360">
        <v>-1.97</v>
      </c>
      <c r="D7360">
        <v>-3.7556584147942898E-2</v>
      </c>
    </row>
    <row r="7361" spans="1:4" x14ac:dyDescent="0.25">
      <c r="A7361">
        <v>62</v>
      </c>
      <c r="B7361">
        <v>24.5</v>
      </c>
      <c r="C7361">
        <v>-2.27</v>
      </c>
      <c r="D7361">
        <v>-3.7693792772949097E-2</v>
      </c>
    </row>
    <row r="7362" spans="1:4" x14ac:dyDescent="0.25">
      <c r="A7362">
        <v>62</v>
      </c>
      <c r="B7362">
        <v>24.5</v>
      </c>
      <c r="C7362">
        <v>-2.57</v>
      </c>
      <c r="D7362">
        <v>-3.7820787105046001E-2</v>
      </c>
    </row>
    <row r="7363" spans="1:4" x14ac:dyDescent="0.25">
      <c r="A7363">
        <v>62</v>
      </c>
      <c r="B7363">
        <v>24.5</v>
      </c>
      <c r="C7363">
        <v>-2.87</v>
      </c>
      <c r="D7363">
        <v>-3.7992628359852898E-2</v>
      </c>
    </row>
    <row r="7364" spans="1:4" x14ac:dyDescent="0.25">
      <c r="A7364">
        <v>62</v>
      </c>
      <c r="B7364">
        <v>24.5</v>
      </c>
      <c r="C7364">
        <v>-3.17</v>
      </c>
      <c r="D7364">
        <v>-3.82710248967289E-2</v>
      </c>
    </row>
    <row r="7365" spans="1:4" x14ac:dyDescent="0.25">
      <c r="A7365">
        <v>62</v>
      </c>
      <c r="B7365">
        <v>24.5</v>
      </c>
      <c r="C7365">
        <v>-3.17</v>
      </c>
      <c r="D7365">
        <v>-3.82710248967289E-2</v>
      </c>
    </row>
    <row r="7366" spans="1:4" x14ac:dyDescent="0.25">
      <c r="A7366">
        <v>62</v>
      </c>
      <c r="B7366">
        <v>24.5</v>
      </c>
      <c r="C7366">
        <v>-3.32</v>
      </c>
      <c r="D7366">
        <v>-3.8463379820995902E-2</v>
      </c>
    </row>
    <row r="7367" spans="1:4" x14ac:dyDescent="0.25">
      <c r="A7367">
        <v>62</v>
      </c>
      <c r="B7367">
        <v>24.5</v>
      </c>
      <c r="C7367">
        <v>-3.47</v>
      </c>
      <c r="D7367">
        <v>-3.8670925060190001E-2</v>
      </c>
    </row>
    <row r="7368" spans="1:4" x14ac:dyDescent="0.25">
      <c r="A7368">
        <v>62</v>
      </c>
      <c r="B7368">
        <v>24.5</v>
      </c>
      <c r="C7368">
        <v>-3.62</v>
      </c>
      <c r="D7368">
        <v>-3.8892114655042997E-2</v>
      </c>
    </row>
    <row r="7369" spans="1:4" x14ac:dyDescent="0.25">
      <c r="A7369">
        <v>62</v>
      </c>
      <c r="B7369">
        <v>24.5</v>
      </c>
      <c r="C7369">
        <v>-3.77</v>
      </c>
      <c r="D7369">
        <v>-3.9125465210095398E-2</v>
      </c>
    </row>
    <row r="7370" spans="1:4" x14ac:dyDescent="0.25">
      <c r="A7370">
        <v>62</v>
      </c>
      <c r="B7370">
        <v>24.5</v>
      </c>
      <c r="C7370">
        <v>-3.77</v>
      </c>
      <c r="D7370">
        <v>-3.9125465210095398E-2</v>
      </c>
    </row>
    <row r="7371" spans="1:4" x14ac:dyDescent="0.25">
      <c r="A7371">
        <v>62</v>
      </c>
      <c r="B7371">
        <v>24.5</v>
      </c>
      <c r="C7371">
        <v>-3.96636673510559</v>
      </c>
      <c r="D7371">
        <v>-3.9446978339417203E-2</v>
      </c>
    </row>
    <row r="7372" spans="1:4" x14ac:dyDescent="0.25">
      <c r="A7372">
        <v>62</v>
      </c>
      <c r="B7372">
        <v>24.5</v>
      </c>
      <c r="C7372">
        <v>-4.1627334702111902</v>
      </c>
      <c r="D7372">
        <v>-3.9783901902176198E-2</v>
      </c>
    </row>
    <row r="7373" spans="1:4" x14ac:dyDescent="0.25">
      <c r="A7373">
        <v>62</v>
      </c>
      <c r="B7373">
        <v>24.5</v>
      </c>
      <c r="C7373">
        <v>-4.35910020531679</v>
      </c>
      <c r="D7373">
        <v>-4.0133412504759498E-2</v>
      </c>
    </row>
    <row r="7374" spans="1:4" x14ac:dyDescent="0.25">
      <c r="A7374">
        <v>62</v>
      </c>
      <c r="B7374">
        <v>24.5</v>
      </c>
      <c r="C7374">
        <v>-4.55546694042238</v>
      </c>
      <c r="D7374">
        <v>-4.0492854009243899E-2</v>
      </c>
    </row>
    <row r="7375" spans="1:4" x14ac:dyDescent="0.25">
      <c r="A7375">
        <v>62</v>
      </c>
      <c r="B7375">
        <v>24.5</v>
      </c>
      <c r="C7375">
        <v>-4.55546694042238</v>
      </c>
      <c r="D7375">
        <v>-4.0492854009243899E-2</v>
      </c>
    </row>
    <row r="7376" spans="1:4" x14ac:dyDescent="0.25">
      <c r="A7376">
        <v>62</v>
      </c>
      <c r="B7376">
        <v>24.5</v>
      </c>
      <c r="C7376">
        <v>-4.7882854488629398</v>
      </c>
      <c r="D7376">
        <v>-4.0928459477463798E-2</v>
      </c>
    </row>
    <row r="7377" spans="1:4" x14ac:dyDescent="0.25">
      <c r="A7377">
        <v>62</v>
      </c>
      <c r="B7377">
        <v>24.5</v>
      </c>
      <c r="C7377">
        <v>-5.0211039573034899</v>
      </c>
      <c r="D7377">
        <v>-4.1370635736117198E-2</v>
      </c>
    </row>
    <row r="7378" spans="1:4" x14ac:dyDescent="0.25">
      <c r="A7378">
        <v>62</v>
      </c>
      <c r="B7378">
        <v>24.5</v>
      </c>
      <c r="C7378">
        <v>-5.2539224657440498</v>
      </c>
      <c r="D7378">
        <v>-4.1815735153257698E-2</v>
      </c>
    </row>
    <row r="7379" spans="1:4" x14ac:dyDescent="0.25">
      <c r="A7379">
        <v>62</v>
      </c>
      <c r="B7379">
        <v>24.5</v>
      </c>
      <c r="C7379">
        <v>-5.4867409741845998</v>
      </c>
      <c r="D7379">
        <v>-4.2260336022991098E-2</v>
      </c>
    </row>
    <row r="7380" spans="1:4" x14ac:dyDescent="0.25">
      <c r="A7380">
        <v>62</v>
      </c>
      <c r="B7380">
        <v>24.5</v>
      </c>
      <c r="C7380">
        <v>-5.4867409741845998</v>
      </c>
      <c r="D7380">
        <v>-4.2260336022991098E-2</v>
      </c>
    </row>
    <row r="7381" spans="1:4" x14ac:dyDescent="0.25">
      <c r="A7381">
        <v>62</v>
      </c>
      <c r="B7381">
        <v>24.5</v>
      </c>
      <c r="C7381">
        <v>-5.76277783879579</v>
      </c>
      <c r="D7381">
        <v>-4.2782448965558301E-2</v>
      </c>
    </row>
    <row r="7382" spans="1:4" x14ac:dyDescent="0.25">
      <c r="A7382">
        <v>62</v>
      </c>
      <c r="B7382">
        <v>24.5</v>
      </c>
      <c r="C7382">
        <v>-6.0388147034069801</v>
      </c>
      <c r="D7382">
        <v>-4.3294472354445702E-2</v>
      </c>
    </row>
    <row r="7383" spans="1:4" x14ac:dyDescent="0.25">
      <c r="A7383">
        <v>62</v>
      </c>
      <c r="B7383">
        <v>24.5</v>
      </c>
      <c r="C7383">
        <v>-6.31485156801818</v>
      </c>
      <c r="D7383">
        <v>-4.3791899752661199E-2</v>
      </c>
    </row>
    <row r="7384" spans="1:4" x14ac:dyDescent="0.25">
      <c r="A7384">
        <v>62</v>
      </c>
      <c r="B7384">
        <v>24.5</v>
      </c>
      <c r="C7384">
        <v>-6.5908884326293702</v>
      </c>
      <c r="D7384">
        <v>-4.4270665299946603E-2</v>
      </c>
    </row>
    <row r="7385" spans="1:4" x14ac:dyDescent="0.25">
      <c r="A7385">
        <v>62</v>
      </c>
      <c r="B7385">
        <v>24.5</v>
      </c>
      <c r="C7385">
        <v>-6.5908884326293702</v>
      </c>
      <c r="D7385">
        <v>-4.4270665299946603E-2</v>
      </c>
    </row>
    <row r="7386" spans="1:4" x14ac:dyDescent="0.25">
      <c r="A7386">
        <v>62</v>
      </c>
      <c r="B7386">
        <v>24.5</v>
      </c>
      <c r="C7386">
        <v>-6.9181663244720299</v>
      </c>
      <c r="D7386">
        <v>-4.4809145105591398E-2</v>
      </c>
    </row>
    <row r="7387" spans="1:4" x14ac:dyDescent="0.25">
      <c r="A7387">
        <v>62</v>
      </c>
      <c r="B7387">
        <v>24.5</v>
      </c>
      <c r="C7387">
        <v>-7.2454442163146799</v>
      </c>
      <c r="D7387">
        <v>-4.5310990898684698E-2</v>
      </c>
    </row>
    <row r="7388" spans="1:4" x14ac:dyDescent="0.25">
      <c r="A7388">
        <v>62</v>
      </c>
      <c r="B7388">
        <v>24.5</v>
      </c>
      <c r="C7388">
        <v>-7.5727221081573397</v>
      </c>
      <c r="D7388">
        <v>-4.5771712747729697E-2</v>
      </c>
    </row>
    <row r="7389" spans="1:4" x14ac:dyDescent="0.25">
      <c r="A7389">
        <v>62</v>
      </c>
      <c r="B7389">
        <v>24.5</v>
      </c>
      <c r="C7389">
        <v>-7.9</v>
      </c>
      <c r="D7389">
        <v>-4.61876689956425E-2</v>
      </c>
    </row>
    <row r="7390" spans="1:4" x14ac:dyDescent="0.25">
      <c r="A7390">
        <v>62</v>
      </c>
      <c r="B7390">
        <v>24.5</v>
      </c>
      <c r="C7390">
        <v>-7.9</v>
      </c>
      <c r="D7390">
        <v>-4.61876689956425E-2</v>
      </c>
    </row>
    <row r="7391" spans="1:4" x14ac:dyDescent="0.25">
      <c r="A7391">
        <v>62</v>
      </c>
      <c r="B7391">
        <v>24.5</v>
      </c>
      <c r="C7391">
        <v>-8.15</v>
      </c>
      <c r="D7391">
        <v>-4.6473493068672003E-2</v>
      </c>
    </row>
    <row r="7392" spans="1:4" x14ac:dyDescent="0.25">
      <c r="A7392">
        <v>62</v>
      </c>
      <c r="B7392">
        <v>24.5</v>
      </c>
      <c r="C7392">
        <v>-8.4</v>
      </c>
      <c r="D7392">
        <v>-4.6730652662575201E-2</v>
      </c>
    </row>
    <row r="7393" spans="1:4" x14ac:dyDescent="0.25">
      <c r="A7393">
        <v>62</v>
      </c>
      <c r="B7393">
        <v>24.5</v>
      </c>
      <c r="C7393">
        <v>-8.65</v>
      </c>
      <c r="D7393">
        <v>-4.6958547437506097E-2</v>
      </c>
    </row>
    <row r="7394" spans="1:4" x14ac:dyDescent="0.25">
      <c r="A7394">
        <v>62</v>
      </c>
      <c r="B7394">
        <v>24.5</v>
      </c>
      <c r="C7394">
        <v>-8.9</v>
      </c>
      <c r="D7394">
        <v>-4.7156875020530897E-2</v>
      </c>
    </row>
    <row r="7395" spans="1:4" x14ac:dyDescent="0.25">
      <c r="A7395">
        <v>62</v>
      </c>
      <c r="B7395">
        <v>24.5</v>
      </c>
      <c r="C7395">
        <v>-8.9</v>
      </c>
      <c r="D7395">
        <v>-4.7156875020530897E-2</v>
      </c>
    </row>
    <row r="7396" spans="1:4" x14ac:dyDescent="0.25">
      <c r="A7396">
        <v>62</v>
      </c>
      <c r="B7396">
        <v>24.5</v>
      </c>
      <c r="C7396">
        <v>-9.5175000000000001</v>
      </c>
      <c r="D7396">
        <v>-4.7520813461204299E-2</v>
      </c>
    </row>
    <row r="7397" spans="1:4" x14ac:dyDescent="0.25">
      <c r="A7397">
        <v>62</v>
      </c>
      <c r="B7397">
        <v>24.5</v>
      </c>
      <c r="C7397">
        <v>-10.135</v>
      </c>
      <c r="D7397">
        <v>-4.7713463968749897E-2</v>
      </c>
    </row>
    <row r="7398" spans="1:4" x14ac:dyDescent="0.25">
      <c r="A7398">
        <v>62</v>
      </c>
      <c r="B7398">
        <v>24.5</v>
      </c>
      <c r="C7398">
        <v>-10.7525</v>
      </c>
      <c r="D7398">
        <v>-4.7754860778149E-2</v>
      </c>
    </row>
    <row r="7399" spans="1:4" x14ac:dyDescent="0.25">
      <c r="A7399">
        <v>62</v>
      </c>
      <c r="B7399">
        <v>24.5</v>
      </c>
      <c r="C7399">
        <v>-11.37</v>
      </c>
      <c r="D7399">
        <v>-4.7677247081368397E-2</v>
      </c>
    </row>
    <row r="7400" spans="1:4" x14ac:dyDescent="0.25">
      <c r="A7400">
        <v>62</v>
      </c>
      <c r="B7400">
        <v>24.5</v>
      </c>
      <c r="C7400">
        <v>-11.37</v>
      </c>
      <c r="D7400">
        <v>-4.7677247081368397E-2</v>
      </c>
    </row>
    <row r="7401" spans="1:4" x14ac:dyDescent="0.25">
      <c r="A7401">
        <v>62</v>
      </c>
      <c r="B7401">
        <v>24.5</v>
      </c>
      <c r="C7401">
        <v>-11.87</v>
      </c>
      <c r="D7401">
        <v>-4.7607813674322597E-2</v>
      </c>
    </row>
    <row r="7402" spans="1:4" x14ac:dyDescent="0.25">
      <c r="A7402">
        <v>62</v>
      </c>
      <c r="B7402">
        <v>24.5</v>
      </c>
      <c r="C7402">
        <v>-12.37</v>
      </c>
      <c r="D7402">
        <v>-4.7487624614040901E-2</v>
      </c>
    </row>
    <row r="7403" spans="1:4" x14ac:dyDescent="0.25">
      <c r="A7403">
        <v>62</v>
      </c>
      <c r="B7403">
        <v>24.5</v>
      </c>
      <c r="C7403">
        <v>-12.87</v>
      </c>
      <c r="D7403">
        <v>-4.7240059413563899E-2</v>
      </c>
    </row>
    <row r="7404" spans="1:4" x14ac:dyDescent="0.25">
      <c r="A7404">
        <v>62</v>
      </c>
      <c r="B7404">
        <v>24.5</v>
      </c>
      <c r="C7404">
        <v>-13.37</v>
      </c>
      <c r="D7404">
        <v>-4.6809695798803397E-2</v>
      </c>
    </row>
    <row r="7405" spans="1:4" x14ac:dyDescent="0.25">
      <c r="A7405">
        <v>62</v>
      </c>
      <c r="B7405">
        <v>24.5</v>
      </c>
      <c r="C7405">
        <v>-13.37</v>
      </c>
      <c r="D7405">
        <v>-4.6809695798803397E-2</v>
      </c>
    </row>
    <row r="7406" spans="1:4" x14ac:dyDescent="0.25">
      <c r="A7406">
        <v>62</v>
      </c>
      <c r="B7406">
        <v>24.5</v>
      </c>
      <c r="C7406">
        <v>-13.395</v>
      </c>
      <c r="D7406">
        <v>-4.6783234981600599E-2</v>
      </c>
    </row>
    <row r="7407" spans="1:4" x14ac:dyDescent="0.25">
      <c r="A7407">
        <v>62</v>
      </c>
      <c r="B7407">
        <v>24.5</v>
      </c>
      <c r="C7407">
        <v>-13.42</v>
      </c>
      <c r="D7407">
        <v>-4.6756325262502799E-2</v>
      </c>
    </row>
    <row r="7408" spans="1:4" x14ac:dyDescent="0.25">
      <c r="A7408">
        <v>62</v>
      </c>
      <c r="B7408">
        <v>24.5</v>
      </c>
      <c r="C7408">
        <v>-13.445</v>
      </c>
      <c r="D7408">
        <v>-4.6728966053631298E-2</v>
      </c>
    </row>
    <row r="7409" spans="1:4" x14ac:dyDescent="0.25">
      <c r="A7409">
        <v>62</v>
      </c>
      <c r="B7409">
        <v>24.5</v>
      </c>
      <c r="C7409">
        <v>-13.47</v>
      </c>
      <c r="D7409">
        <v>-4.6701156822552499E-2</v>
      </c>
    </row>
    <row r="7410" spans="1:4" x14ac:dyDescent="0.25">
      <c r="A7410">
        <v>62</v>
      </c>
      <c r="B7410">
        <v>24.5</v>
      </c>
      <c r="C7410">
        <v>-13.47</v>
      </c>
      <c r="D7410">
        <v>-4.6701156822552499E-2</v>
      </c>
    </row>
    <row r="7411" spans="1:4" x14ac:dyDescent="0.25">
      <c r="A7411">
        <v>62</v>
      </c>
      <c r="B7411">
        <v>24.5</v>
      </c>
      <c r="C7411">
        <v>-13.602499999999999</v>
      </c>
      <c r="D7411">
        <v>-4.6546237214600099E-2</v>
      </c>
    </row>
    <row r="7412" spans="1:4" x14ac:dyDescent="0.25">
      <c r="A7412">
        <v>62</v>
      </c>
      <c r="B7412">
        <v>24.5</v>
      </c>
      <c r="C7412">
        <v>-13.734999999999999</v>
      </c>
      <c r="D7412">
        <v>-4.6378612185471797E-2</v>
      </c>
    </row>
    <row r="7413" spans="1:4" x14ac:dyDescent="0.25">
      <c r="A7413">
        <v>62</v>
      </c>
      <c r="B7413">
        <v>24.5</v>
      </c>
      <c r="C7413">
        <v>-13.8675</v>
      </c>
      <c r="D7413">
        <v>-4.6198257750321901E-2</v>
      </c>
    </row>
    <row r="7414" spans="1:4" x14ac:dyDescent="0.25">
      <c r="A7414">
        <v>62</v>
      </c>
      <c r="B7414">
        <v>24.5</v>
      </c>
      <c r="C7414">
        <v>-14</v>
      </c>
      <c r="D7414">
        <v>-4.6005180950774799E-2</v>
      </c>
    </row>
    <row r="7415" spans="1:4" x14ac:dyDescent="0.25">
      <c r="A7415">
        <v>62</v>
      </c>
      <c r="B7415">
        <v>24.5</v>
      </c>
      <c r="C7415">
        <v>-14</v>
      </c>
      <c r="D7415">
        <v>-4.6005180950774799E-2</v>
      </c>
    </row>
    <row r="7416" spans="1:4" x14ac:dyDescent="0.25">
      <c r="A7416">
        <v>62</v>
      </c>
      <c r="B7416">
        <v>24.5</v>
      </c>
      <c r="C7416">
        <v>-14.2054189176643</v>
      </c>
      <c r="D7416">
        <v>-4.5681032757308997E-2</v>
      </c>
    </row>
    <row r="7417" spans="1:4" x14ac:dyDescent="0.25">
      <c r="A7417">
        <v>62</v>
      </c>
      <c r="B7417">
        <v>24.5</v>
      </c>
      <c r="C7417">
        <v>-14.4108378353285</v>
      </c>
      <c r="D7417">
        <v>-4.5327120373180201E-2</v>
      </c>
    </row>
    <row r="7418" spans="1:4" x14ac:dyDescent="0.25">
      <c r="A7418">
        <v>62</v>
      </c>
      <c r="B7418">
        <v>24.5</v>
      </c>
      <c r="C7418">
        <v>-14.6162567529928</v>
      </c>
      <c r="D7418">
        <v>-4.49437886428979E-2</v>
      </c>
    </row>
    <row r="7419" spans="1:4" x14ac:dyDescent="0.25">
      <c r="A7419">
        <v>62</v>
      </c>
      <c r="B7419">
        <v>24.5</v>
      </c>
      <c r="C7419">
        <v>-14.8216756706571</v>
      </c>
      <c r="D7419">
        <v>-4.4531397638298303E-2</v>
      </c>
    </row>
    <row r="7420" spans="1:4" x14ac:dyDescent="0.25">
      <c r="A7420">
        <v>62</v>
      </c>
      <c r="B7420">
        <v>24.5</v>
      </c>
      <c r="C7420">
        <v>-14.8216756706571</v>
      </c>
      <c r="D7420">
        <v>-4.4531397638298303E-2</v>
      </c>
    </row>
    <row r="7421" spans="1:4" x14ac:dyDescent="0.25">
      <c r="A7421">
        <v>62</v>
      </c>
      <c r="B7421">
        <v>24.5</v>
      </c>
      <c r="C7421">
        <v>-15.0299546678258</v>
      </c>
      <c r="D7421">
        <v>-4.4084297577383101E-2</v>
      </c>
    </row>
    <row r="7422" spans="1:4" x14ac:dyDescent="0.25">
      <c r="A7422">
        <v>62</v>
      </c>
      <c r="B7422">
        <v>24.5</v>
      </c>
      <c r="C7422">
        <v>-15.2382336649945</v>
      </c>
      <c r="D7422">
        <v>-4.3608711783615403E-2</v>
      </c>
    </row>
    <row r="7423" spans="1:4" x14ac:dyDescent="0.25">
      <c r="A7423">
        <v>62</v>
      </c>
      <c r="B7423">
        <v>24.5</v>
      </c>
      <c r="C7423">
        <v>-15.4465126621633</v>
      </c>
      <c r="D7423">
        <v>-4.3105527862993598E-2</v>
      </c>
    </row>
    <row r="7424" spans="1:4" x14ac:dyDescent="0.25">
      <c r="A7424">
        <v>62</v>
      </c>
      <c r="B7424">
        <v>24.5</v>
      </c>
      <c r="C7424">
        <v>-15.654791659332</v>
      </c>
      <c r="D7424">
        <v>-4.2575707005517702E-2</v>
      </c>
    </row>
    <row r="7425" spans="1:4" x14ac:dyDescent="0.25">
      <c r="A7425">
        <v>62</v>
      </c>
      <c r="B7425">
        <v>24.5</v>
      </c>
      <c r="C7425">
        <v>-15.654791659332</v>
      </c>
      <c r="D7425">
        <v>-4.2575707005517702E-2</v>
      </c>
    </row>
    <row r="7426" spans="1:4" x14ac:dyDescent="0.25">
      <c r="A7426">
        <v>62</v>
      </c>
      <c r="B7426">
        <v>24.5</v>
      </c>
      <c r="C7426">
        <v>-15.8659705573364</v>
      </c>
      <c r="D7426">
        <v>-4.2012371615174501E-2</v>
      </c>
    </row>
    <row r="7427" spans="1:4" x14ac:dyDescent="0.25">
      <c r="A7427">
        <v>62</v>
      </c>
      <c r="B7427">
        <v>24.5</v>
      </c>
      <c r="C7427">
        <v>-16.077149455340901</v>
      </c>
      <c r="D7427">
        <v>-4.1423865427599099E-2</v>
      </c>
    </row>
    <row r="7428" spans="1:4" x14ac:dyDescent="0.25">
      <c r="A7428">
        <v>62</v>
      </c>
      <c r="B7428">
        <v>24.5</v>
      </c>
      <c r="C7428">
        <v>-16.2883283533453</v>
      </c>
      <c r="D7428">
        <v>-4.0811413609938299E-2</v>
      </c>
    </row>
    <row r="7429" spans="1:4" x14ac:dyDescent="0.25">
      <c r="A7429">
        <v>62</v>
      </c>
      <c r="B7429">
        <v>24.5</v>
      </c>
      <c r="C7429">
        <v>-16.499507251349801</v>
      </c>
      <c r="D7429">
        <v>-4.0176323358197798E-2</v>
      </c>
    </row>
    <row r="7430" spans="1:4" x14ac:dyDescent="0.25">
      <c r="A7430">
        <v>62</v>
      </c>
      <c r="B7430">
        <v>24.5</v>
      </c>
      <c r="C7430">
        <v>-16.499507251349801</v>
      </c>
      <c r="D7430">
        <v>-4.0176323358197798E-2</v>
      </c>
    </row>
    <row r="7431" spans="1:4" x14ac:dyDescent="0.25">
      <c r="A7431">
        <v>62</v>
      </c>
      <c r="B7431">
        <v>24.5</v>
      </c>
      <c r="C7431">
        <v>-16.713626425959799</v>
      </c>
      <c r="D7431">
        <v>-3.9510692341822903E-2</v>
      </c>
    </row>
    <row r="7432" spans="1:4" x14ac:dyDescent="0.25">
      <c r="A7432">
        <v>62</v>
      </c>
      <c r="B7432">
        <v>24.5</v>
      </c>
      <c r="C7432">
        <v>-16.9277456005698</v>
      </c>
      <c r="D7432">
        <v>-3.8824654322577097E-2</v>
      </c>
    </row>
    <row r="7433" spans="1:4" x14ac:dyDescent="0.25">
      <c r="A7433">
        <v>62</v>
      </c>
      <c r="B7433">
        <v>24.5</v>
      </c>
      <c r="C7433">
        <v>-17.141864775179901</v>
      </c>
      <c r="D7433">
        <v>-3.8119699111761898E-2</v>
      </c>
    </row>
    <row r="7434" spans="1:4" x14ac:dyDescent="0.25">
      <c r="A7434">
        <v>62</v>
      </c>
      <c r="B7434">
        <v>24.5</v>
      </c>
      <c r="C7434">
        <v>-17.355983949789898</v>
      </c>
      <c r="D7434">
        <v>-3.7397356237561998E-2</v>
      </c>
    </row>
    <row r="7435" spans="1:4" x14ac:dyDescent="0.25">
      <c r="A7435">
        <v>62</v>
      </c>
      <c r="B7435">
        <v>24.5</v>
      </c>
      <c r="C7435">
        <v>-17.355983949789898</v>
      </c>
      <c r="D7435">
        <v>-3.7397356237561998E-2</v>
      </c>
    </row>
    <row r="7436" spans="1:4" x14ac:dyDescent="0.25">
      <c r="A7436">
        <v>62</v>
      </c>
      <c r="B7436">
        <v>24.5</v>
      </c>
      <c r="C7436">
        <v>-17.573084338933501</v>
      </c>
      <c r="D7436">
        <v>-3.6648895975835601E-2</v>
      </c>
    </row>
    <row r="7437" spans="1:4" x14ac:dyDescent="0.25">
      <c r="A7437">
        <v>62</v>
      </c>
      <c r="B7437">
        <v>24.5</v>
      </c>
      <c r="C7437">
        <v>-17.7901847280772</v>
      </c>
      <c r="D7437">
        <v>-3.5886041826924897E-2</v>
      </c>
    </row>
    <row r="7438" spans="1:4" x14ac:dyDescent="0.25">
      <c r="A7438">
        <v>62</v>
      </c>
      <c r="B7438">
        <v>24.5</v>
      </c>
      <c r="C7438">
        <v>-18.0072851172208</v>
      </c>
      <c r="D7438">
        <v>-3.5110900024916902E-2</v>
      </c>
    </row>
    <row r="7439" spans="1:4" x14ac:dyDescent="0.25">
      <c r="A7439">
        <v>62</v>
      </c>
      <c r="B7439">
        <v>24.5</v>
      </c>
      <c r="C7439">
        <v>-18.224385506364399</v>
      </c>
      <c r="D7439">
        <v>-3.4325597298067799E-2</v>
      </c>
    </row>
    <row r="7440" spans="1:4" x14ac:dyDescent="0.25">
      <c r="A7440">
        <v>62</v>
      </c>
      <c r="B7440">
        <v>24.5</v>
      </c>
      <c r="C7440">
        <v>-18.224385506364399</v>
      </c>
      <c r="D7440">
        <v>-3.4325597298067799E-2</v>
      </c>
    </row>
    <row r="7441" spans="1:4" x14ac:dyDescent="0.25">
      <c r="A7441">
        <v>62</v>
      </c>
      <c r="B7441">
        <v>24.5</v>
      </c>
      <c r="C7441">
        <v>-18.4445086179547</v>
      </c>
      <c r="D7441">
        <v>-3.3521126359926399E-2</v>
      </c>
    </row>
    <row r="7442" spans="1:4" x14ac:dyDescent="0.25">
      <c r="A7442">
        <v>62</v>
      </c>
      <c r="B7442">
        <v>24.5</v>
      </c>
      <c r="C7442">
        <v>-18.664631729545</v>
      </c>
      <c r="D7442">
        <v>-3.2710434379907297E-2</v>
      </c>
    </row>
    <row r="7443" spans="1:4" x14ac:dyDescent="0.25">
      <c r="A7443">
        <v>62</v>
      </c>
      <c r="B7443">
        <v>24.5</v>
      </c>
      <c r="C7443">
        <v>-18.884754841135301</v>
      </c>
      <c r="D7443">
        <v>-3.1895511281403201E-2</v>
      </c>
    </row>
    <row r="7444" spans="1:4" x14ac:dyDescent="0.25">
      <c r="A7444">
        <v>62</v>
      </c>
      <c r="B7444">
        <v>24.5</v>
      </c>
      <c r="C7444">
        <v>-19.104877952725602</v>
      </c>
      <c r="D7444">
        <v>-3.1078305391455702E-2</v>
      </c>
    </row>
    <row r="7445" spans="1:4" x14ac:dyDescent="0.25">
      <c r="A7445">
        <v>62</v>
      </c>
      <c r="B7445">
        <v>24.5</v>
      </c>
      <c r="C7445">
        <v>-19.104877952725602</v>
      </c>
      <c r="D7445">
        <v>-3.1078305391455702E-2</v>
      </c>
    </row>
    <row r="7446" spans="1:4" x14ac:dyDescent="0.25">
      <c r="A7446">
        <v>62</v>
      </c>
      <c r="B7446">
        <v>24.5</v>
      </c>
      <c r="C7446">
        <v>-19.328065872596799</v>
      </c>
      <c r="D7446">
        <v>-3.0249311784644298E-2</v>
      </c>
    </row>
    <row r="7447" spans="1:4" x14ac:dyDescent="0.25">
      <c r="A7447">
        <v>62</v>
      </c>
      <c r="B7447">
        <v>24.5</v>
      </c>
      <c r="C7447">
        <v>-19.551253792468</v>
      </c>
      <c r="D7447">
        <v>-2.9421654036769E-2</v>
      </c>
    </row>
    <row r="7448" spans="1:4" x14ac:dyDescent="0.25">
      <c r="A7448">
        <v>62</v>
      </c>
      <c r="B7448">
        <v>24.5</v>
      </c>
      <c r="C7448">
        <v>-19.7744417123392</v>
      </c>
      <c r="D7448">
        <v>-2.8597083602037499E-2</v>
      </c>
    </row>
    <row r="7449" spans="1:4" x14ac:dyDescent="0.25">
      <c r="A7449">
        <v>62</v>
      </c>
      <c r="B7449">
        <v>24.5</v>
      </c>
      <c r="C7449">
        <v>-19.997629632210401</v>
      </c>
      <c r="D7449">
        <v>-2.7777408570951099E-2</v>
      </c>
    </row>
    <row r="7450" spans="1:4" x14ac:dyDescent="0.25">
      <c r="A7450">
        <v>62</v>
      </c>
      <c r="B7450">
        <v>24.5</v>
      </c>
      <c r="C7450">
        <v>-19.997629632210401</v>
      </c>
      <c r="D7450">
        <v>-2.7777408570951099E-2</v>
      </c>
    </row>
    <row r="7451" spans="1:4" x14ac:dyDescent="0.25">
      <c r="A7451">
        <v>62</v>
      </c>
      <c r="B7451">
        <v>24.5</v>
      </c>
      <c r="C7451">
        <v>-20.223925032164399</v>
      </c>
      <c r="D7451">
        <v>-2.6953457673302001E-2</v>
      </c>
    </row>
    <row r="7452" spans="1:4" x14ac:dyDescent="0.25">
      <c r="A7452">
        <v>62</v>
      </c>
      <c r="B7452">
        <v>24.5</v>
      </c>
      <c r="C7452">
        <v>-20.4502204321184</v>
      </c>
      <c r="D7452">
        <v>-2.6139104114233602E-2</v>
      </c>
    </row>
    <row r="7453" spans="1:4" x14ac:dyDescent="0.25">
      <c r="A7453">
        <v>62</v>
      </c>
      <c r="B7453">
        <v>24.5</v>
      </c>
      <c r="C7453">
        <v>-20.676515832072301</v>
      </c>
      <c r="D7453">
        <v>-2.5337043973343E-2</v>
      </c>
    </row>
    <row r="7454" spans="1:4" x14ac:dyDescent="0.25">
      <c r="A7454">
        <v>62</v>
      </c>
      <c r="B7454">
        <v>24.5</v>
      </c>
      <c r="C7454">
        <v>-20.902811232026298</v>
      </c>
      <c r="D7454">
        <v>-2.45500744171878E-2</v>
      </c>
    </row>
    <row r="7455" spans="1:4" x14ac:dyDescent="0.25">
      <c r="A7455">
        <v>62</v>
      </c>
      <c r="B7455">
        <v>24.5</v>
      </c>
      <c r="C7455">
        <v>-20.902811232026298</v>
      </c>
      <c r="D7455">
        <v>-2.45500744171878E-2</v>
      </c>
    </row>
    <row r="7456" spans="1:4" x14ac:dyDescent="0.25">
      <c r="A7456">
        <v>62</v>
      </c>
      <c r="B7456">
        <v>24.5</v>
      </c>
      <c r="C7456">
        <v>-21.132257377990999</v>
      </c>
      <c r="D7456">
        <v>-2.3770687900874499E-2</v>
      </c>
    </row>
    <row r="7457" spans="1:4" x14ac:dyDescent="0.25">
      <c r="A7457">
        <v>62</v>
      </c>
      <c r="B7457">
        <v>24.5</v>
      </c>
      <c r="C7457">
        <v>-21.3617035239557</v>
      </c>
      <c r="D7457">
        <v>-2.3012341306943601E-2</v>
      </c>
    </row>
    <row r="7458" spans="1:4" x14ac:dyDescent="0.25">
      <c r="A7458">
        <v>62</v>
      </c>
      <c r="B7458">
        <v>24.5</v>
      </c>
      <c r="C7458">
        <v>-21.591149669920402</v>
      </c>
      <c r="D7458">
        <v>-2.2277047055549799E-2</v>
      </c>
    </row>
    <row r="7459" spans="1:4" x14ac:dyDescent="0.25">
      <c r="A7459">
        <v>62</v>
      </c>
      <c r="B7459">
        <v>24.5</v>
      </c>
      <c r="C7459">
        <v>-21.820595815885099</v>
      </c>
      <c r="D7459">
        <v>-2.1566394676158899E-2</v>
      </c>
    </row>
    <row r="7460" spans="1:4" x14ac:dyDescent="0.25">
      <c r="A7460">
        <v>62</v>
      </c>
      <c r="B7460">
        <v>24.5</v>
      </c>
      <c r="C7460">
        <v>-21.820595815885099</v>
      </c>
      <c r="D7460">
        <v>-2.1566394676158899E-2</v>
      </c>
    </row>
    <row r="7461" spans="1:4" x14ac:dyDescent="0.25">
      <c r="A7461">
        <v>62</v>
      </c>
      <c r="B7461">
        <v>24.5</v>
      </c>
      <c r="C7461">
        <v>-22.053236576186801</v>
      </c>
      <c r="D7461">
        <v>-2.08723343916506E-2</v>
      </c>
    </row>
    <row r="7462" spans="1:4" x14ac:dyDescent="0.25">
      <c r="A7462">
        <v>62</v>
      </c>
      <c r="B7462">
        <v>24.5</v>
      </c>
      <c r="C7462">
        <v>-22.285877336488401</v>
      </c>
      <c r="D7462">
        <v>-2.0205986329038E-2</v>
      </c>
    </row>
    <row r="7463" spans="1:4" x14ac:dyDescent="0.25">
      <c r="A7463">
        <v>62</v>
      </c>
      <c r="B7463">
        <v>24.5</v>
      </c>
      <c r="C7463">
        <v>-22.51851809679</v>
      </c>
      <c r="D7463">
        <v>-1.9568179441953399E-2</v>
      </c>
    </row>
    <row r="7464" spans="1:4" x14ac:dyDescent="0.25">
      <c r="A7464">
        <v>62</v>
      </c>
      <c r="B7464">
        <v>24.5</v>
      </c>
      <c r="C7464">
        <v>-22.751158857091699</v>
      </c>
      <c r="D7464">
        <v>-1.8959462946778499E-2</v>
      </c>
    </row>
    <row r="7465" spans="1:4" x14ac:dyDescent="0.25">
      <c r="A7465">
        <v>62</v>
      </c>
      <c r="B7465">
        <v>24.5</v>
      </c>
      <c r="C7465">
        <v>-22.751158857091699</v>
      </c>
      <c r="D7465">
        <v>-1.8959462946778499E-2</v>
      </c>
    </row>
    <row r="7466" spans="1:4" x14ac:dyDescent="0.25">
      <c r="A7466">
        <v>62</v>
      </c>
      <c r="B7466">
        <v>24.5</v>
      </c>
      <c r="C7466">
        <v>-22.987038710842</v>
      </c>
      <c r="D7466">
        <v>-1.8372198818100802E-2</v>
      </c>
    </row>
    <row r="7467" spans="1:4" x14ac:dyDescent="0.25">
      <c r="A7467">
        <v>62</v>
      </c>
      <c r="B7467">
        <v>24.5</v>
      </c>
      <c r="C7467">
        <v>-23.222918564592302</v>
      </c>
      <c r="D7467">
        <v>-1.78150920463045E-2</v>
      </c>
    </row>
    <row r="7468" spans="1:4" x14ac:dyDescent="0.25">
      <c r="A7468">
        <v>62</v>
      </c>
      <c r="B7468">
        <v>24.5</v>
      </c>
      <c r="C7468">
        <v>-23.458798418342599</v>
      </c>
      <c r="D7468">
        <v>-1.72879535853151E-2</v>
      </c>
    </row>
    <row r="7469" spans="1:4" x14ac:dyDescent="0.25">
      <c r="A7469">
        <v>62</v>
      </c>
      <c r="B7469">
        <v>24.5</v>
      </c>
      <c r="C7469">
        <v>-23.694678272092901</v>
      </c>
      <c r="D7469">
        <v>-1.6790385592710001E-2</v>
      </c>
    </row>
    <row r="7470" spans="1:4" x14ac:dyDescent="0.25">
      <c r="A7470">
        <v>62</v>
      </c>
      <c r="B7470">
        <v>24.5</v>
      </c>
      <c r="C7470">
        <v>-23.694678272092901</v>
      </c>
      <c r="D7470">
        <v>-1.6790385592710001E-2</v>
      </c>
    </row>
    <row r="7471" spans="1:4" x14ac:dyDescent="0.25">
      <c r="A7471">
        <v>62</v>
      </c>
      <c r="B7471">
        <v>24.5</v>
      </c>
      <c r="C7471">
        <v>-23.933842317693198</v>
      </c>
      <c r="D7471">
        <v>-1.6315459846151601E-2</v>
      </c>
    </row>
    <row r="7472" spans="1:4" x14ac:dyDescent="0.25">
      <c r="A7472">
        <v>62</v>
      </c>
      <c r="B7472">
        <v>24.5</v>
      </c>
      <c r="C7472">
        <v>-24.1730063632934</v>
      </c>
      <c r="D7472">
        <v>-1.5869499298312301E-2</v>
      </c>
    </row>
    <row r="7473" spans="1:4" x14ac:dyDescent="0.25">
      <c r="A7473">
        <v>62</v>
      </c>
      <c r="B7473">
        <v>24.5</v>
      </c>
      <c r="C7473">
        <v>-24.412170408893701</v>
      </c>
      <c r="D7473">
        <v>-1.5451541837826901E-2</v>
      </c>
    </row>
    <row r="7474" spans="1:4" x14ac:dyDescent="0.25">
      <c r="A7474">
        <v>62</v>
      </c>
      <c r="B7474">
        <v>24.5</v>
      </c>
      <c r="C7474">
        <v>-24.651334454493998</v>
      </c>
      <c r="D7474">
        <v>-1.5060496806718801E-2</v>
      </c>
    </row>
    <row r="7475" spans="1:4" x14ac:dyDescent="0.25">
      <c r="A7475">
        <v>62</v>
      </c>
      <c r="B7475">
        <v>24.5</v>
      </c>
      <c r="C7475">
        <v>-24.651334454493998</v>
      </c>
      <c r="D7475">
        <v>-1.5060496806718801E-2</v>
      </c>
    </row>
    <row r="7476" spans="1:4" x14ac:dyDescent="0.25">
      <c r="A7476">
        <v>62</v>
      </c>
      <c r="B7476">
        <v>24.5</v>
      </c>
      <c r="C7476">
        <v>-24.893828418257598</v>
      </c>
      <c r="D7476">
        <v>-1.4690261368568E-2</v>
      </c>
    </row>
    <row r="7477" spans="1:4" x14ac:dyDescent="0.25">
      <c r="A7477">
        <v>62</v>
      </c>
      <c r="B7477">
        <v>24.5</v>
      </c>
      <c r="C7477">
        <v>-25.136322382021199</v>
      </c>
      <c r="D7477">
        <v>-1.43451428107282E-2</v>
      </c>
    </row>
    <row r="7478" spans="1:4" x14ac:dyDescent="0.25">
      <c r="A7478">
        <v>62</v>
      </c>
      <c r="B7478">
        <v>24.5</v>
      </c>
      <c r="C7478">
        <v>-25.378816345784799</v>
      </c>
      <c r="D7478">
        <v>-1.4023764564452101E-2</v>
      </c>
    </row>
    <row r="7479" spans="1:4" x14ac:dyDescent="0.25">
      <c r="A7479">
        <v>62</v>
      </c>
      <c r="B7479">
        <v>24.5</v>
      </c>
      <c r="C7479">
        <v>-25.621310309548399</v>
      </c>
      <c r="D7479">
        <v>-1.3724709935192999E-2</v>
      </c>
    </row>
    <row r="7480" spans="1:4" x14ac:dyDescent="0.25">
      <c r="A7480">
        <v>62</v>
      </c>
      <c r="B7480">
        <v>24.5</v>
      </c>
      <c r="C7480">
        <v>-25.621310309548399</v>
      </c>
      <c r="D7480">
        <v>-1.3724709935192999E-2</v>
      </c>
    </row>
    <row r="7481" spans="1:4" x14ac:dyDescent="0.25">
      <c r="A7481">
        <v>62</v>
      </c>
      <c r="B7481">
        <v>24.5</v>
      </c>
      <c r="C7481">
        <v>-25.867180554443301</v>
      </c>
      <c r="D7481">
        <v>-1.34428179514343E-2</v>
      </c>
    </row>
    <row r="7482" spans="1:4" x14ac:dyDescent="0.25">
      <c r="A7482">
        <v>62</v>
      </c>
      <c r="B7482">
        <v>24.5</v>
      </c>
      <c r="C7482">
        <v>-26.113050799338101</v>
      </c>
      <c r="D7482">
        <v>-1.31809196679395E-2</v>
      </c>
    </row>
    <row r="7483" spans="1:4" x14ac:dyDescent="0.25">
      <c r="A7483">
        <v>62</v>
      </c>
      <c r="B7483">
        <v>24.5</v>
      </c>
      <c r="C7483">
        <v>-26.358921044233</v>
      </c>
      <c r="D7483">
        <v>-1.2937553271569801E-2</v>
      </c>
    </row>
    <row r="7484" spans="1:4" x14ac:dyDescent="0.25">
      <c r="A7484">
        <v>62</v>
      </c>
      <c r="B7484">
        <v>24.5</v>
      </c>
      <c r="C7484">
        <v>-26.6047912891278</v>
      </c>
      <c r="D7484">
        <v>-1.2711281629189599E-2</v>
      </c>
    </row>
    <row r="7485" spans="1:4" x14ac:dyDescent="0.25">
      <c r="A7485">
        <v>62</v>
      </c>
      <c r="B7485">
        <v>24.5</v>
      </c>
      <c r="C7485">
        <v>-26.6047912891278</v>
      </c>
      <c r="D7485">
        <v>-1.2711281629189599E-2</v>
      </c>
    </row>
    <row r="7486" spans="1:4" x14ac:dyDescent="0.25">
      <c r="A7486">
        <v>62</v>
      </c>
      <c r="B7486">
        <v>24.5</v>
      </c>
      <c r="C7486">
        <v>-26.854084823640701</v>
      </c>
      <c r="D7486">
        <v>-1.2497887151097301E-2</v>
      </c>
    </row>
    <row r="7487" spans="1:4" x14ac:dyDescent="0.25">
      <c r="A7487">
        <v>62</v>
      </c>
      <c r="B7487">
        <v>24.5</v>
      </c>
      <c r="C7487">
        <v>-27.103378358153499</v>
      </c>
      <c r="D7487">
        <v>-1.22992391661477E-2</v>
      </c>
    </row>
    <row r="7488" spans="1:4" x14ac:dyDescent="0.25">
      <c r="A7488">
        <v>62</v>
      </c>
      <c r="B7488">
        <v>24.5</v>
      </c>
      <c r="C7488">
        <v>-27.3526718926664</v>
      </c>
      <c r="D7488">
        <v>-1.2114004364120501E-2</v>
      </c>
    </row>
    <row r="7489" spans="1:4" x14ac:dyDescent="0.25">
      <c r="A7489">
        <v>62</v>
      </c>
      <c r="B7489">
        <v>24.5</v>
      </c>
      <c r="C7489">
        <v>-27.601965427179199</v>
      </c>
      <c r="D7489">
        <v>-1.19409080585847E-2</v>
      </c>
    </row>
    <row r="7490" spans="1:4" x14ac:dyDescent="0.25">
      <c r="A7490">
        <v>62</v>
      </c>
      <c r="B7490">
        <v>24.5</v>
      </c>
      <c r="C7490">
        <v>-27.601965427179199</v>
      </c>
      <c r="D7490">
        <v>-1.19409080585847E-2</v>
      </c>
    </row>
    <row r="7491" spans="1:4" x14ac:dyDescent="0.25">
      <c r="A7491">
        <v>62</v>
      </c>
      <c r="B7491">
        <v>24.5</v>
      </c>
      <c r="C7491">
        <v>-27.854729914303199</v>
      </c>
      <c r="D7491">
        <v>-1.1776561892628599E-2</v>
      </c>
    </row>
    <row r="7492" spans="1:4" x14ac:dyDescent="0.25">
      <c r="A7492">
        <v>62</v>
      </c>
      <c r="B7492">
        <v>24.5</v>
      </c>
      <c r="C7492">
        <v>-28.1074944014272</v>
      </c>
      <c r="D7492">
        <v>-1.16222771986343E-2</v>
      </c>
    </row>
    <row r="7493" spans="1:4" x14ac:dyDescent="0.25">
      <c r="A7493">
        <v>62</v>
      </c>
      <c r="B7493">
        <v>24.5</v>
      </c>
      <c r="C7493">
        <v>-28.360258888551201</v>
      </c>
      <c r="D7493">
        <v>-1.14769503521288E-2</v>
      </c>
    </row>
    <row r="7494" spans="1:4" x14ac:dyDescent="0.25">
      <c r="A7494">
        <v>62</v>
      </c>
      <c r="B7494">
        <v>24.5</v>
      </c>
      <c r="C7494">
        <v>-28.613023375675301</v>
      </c>
      <c r="D7494">
        <v>-1.1339551092778399E-2</v>
      </c>
    </row>
    <row r="7495" spans="1:4" x14ac:dyDescent="0.25">
      <c r="A7495">
        <v>62</v>
      </c>
      <c r="B7495">
        <v>24.5</v>
      </c>
      <c r="C7495">
        <v>-28.613023375675301</v>
      </c>
      <c r="D7495">
        <v>-1.1339551092778399E-2</v>
      </c>
    </row>
    <row r="7496" spans="1:4" x14ac:dyDescent="0.25">
      <c r="A7496">
        <v>62</v>
      </c>
      <c r="B7496">
        <v>24.5</v>
      </c>
      <c r="C7496">
        <v>-28.869307142022901</v>
      </c>
      <c r="D7496">
        <v>-1.12073548606285E-2</v>
      </c>
    </row>
    <row r="7497" spans="1:4" x14ac:dyDescent="0.25">
      <c r="A7497">
        <v>62</v>
      </c>
      <c r="B7497">
        <v>24.5</v>
      </c>
      <c r="C7497">
        <v>-29.125590908370601</v>
      </c>
      <c r="D7497">
        <v>-1.10814107181283E-2</v>
      </c>
    </row>
    <row r="7498" spans="1:4" x14ac:dyDescent="0.25">
      <c r="A7498">
        <v>62</v>
      </c>
      <c r="B7498">
        <v>24.5</v>
      </c>
      <c r="C7498">
        <v>-29.381874674718201</v>
      </c>
      <c r="D7498">
        <v>-1.09608802218315E-2</v>
      </c>
    </row>
    <row r="7499" spans="1:4" x14ac:dyDescent="0.25">
      <c r="A7499">
        <v>62</v>
      </c>
      <c r="B7499">
        <v>24.5</v>
      </c>
      <c r="C7499">
        <v>-29.638158441065801</v>
      </c>
      <c r="D7499">
        <v>-1.08449976926338E-2</v>
      </c>
    </row>
    <row r="7500" spans="1:4" x14ac:dyDescent="0.25">
      <c r="A7500">
        <v>62</v>
      </c>
      <c r="B7500">
        <v>24.5</v>
      </c>
      <c r="C7500">
        <v>-29.638158441065801</v>
      </c>
      <c r="D7500">
        <v>-1.08449976926338E-2</v>
      </c>
    </row>
    <row r="7501" spans="1:4" x14ac:dyDescent="0.25">
      <c r="A7501">
        <v>62</v>
      </c>
      <c r="B7501">
        <v>24.5</v>
      </c>
      <c r="C7501">
        <v>-29.8980104861085</v>
      </c>
      <c r="D7501">
        <v>-1.07315377980448E-2</v>
      </c>
    </row>
    <row r="7502" spans="1:4" x14ac:dyDescent="0.25">
      <c r="A7502">
        <v>62</v>
      </c>
      <c r="B7502">
        <v>24.5</v>
      </c>
      <c r="C7502">
        <v>-30.1578625311511</v>
      </c>
      <c r="D7502">
        <v>-1.06214980589599E-2</v>
      </c>
    </row>
    <row r="7503" spans="1:4" x14ac:dyDescent="0.25">
      <c r="A7503">
        <v>62</v>
      </c>
      <c r="B7503">
        <v>24.5</v>
      </c>
      <c r="C7503">
        <v>-30.417714576193799</v>
      </c>
      <c r="D7503">
        <v>-1.05143042754317E-2</v>
      </c>
    </row>
    <row r="7504" spans="1:4" x14ac:dyDescent="0.25">
      <c r="A7504">
        <v>62</v>
      </c>
      <c r="B7504">
        <v>24.5</v>
      </c>
      <c r="C7504">
        <v>-30.677566621236402</v>
      </c>
      <c r="D7504">
        <v>-1.0409455209617301E-2</v>
      </c>
    </row>
    <row r="7505" spans="1:4" x14ac:dyDescent="0.25">
      <c r="A7505">
        <v>62</v>
      </c>
      <c r="B7505">
        <v>24.5</v>
      </c>
      <c r="C7505">
        <v>-30.677566621236402</v>
      </c>
      <c r="D7505">
        <v>-1.0409455209617301E-2</v>
      </c>
    </row>
    <row r="7506" spans="1:4" x14ac:dyDescent="0.25">
      <c r="A7506">
        <v>62</v>
      </c>
      <c r="B7506">
        <v>24.5</v>
      </c>
      <c r="C7506">
        <v>-30.941036626672702</v>
      </c>
      <c r="D7506">
        <v>-1.03051000497895E-2</v>
      </c>
    </row>
    <row r="7507" spans="1:4" x14ac:dyDescent="0.25">
      <c r="A7507">
        <v>62</v>
      </c>
      <c r="B7507">
        <v>24.5</v>
      </c>
      <c r="C7507">
        <v>-31.204506632108998</v>
      </c>
      <c r="D7507">
        <v>-1.0202325333285999E-2</v>
      </c>
    </row>
    <row r="7508" spans="1:4" x14ac:dyDescent="0.25">
      <c r="A7508">
        <v>62</v>
      </c>
      <c r="B7508">
        <v>24.5</v>
      </c>
      <c r="C7508">
        <v>-31.467976637545299</v>
      </c>
      <c r="D7508">
        <v>-1.01008488322152E-2</v>
      </c>
    </row>
    <row r="7509" spans="1:4" x14ac:dyDescent="0.25">
      <c r="A7509">
        <v>62</v>
      </c>
      <c r="B7509">
        <v>24.5</v>
      </c>
      <c r="C7509">
        <v>-31.731446642981599</v>
      </c>
      <c r="D7509">
        <v>-1.00004441190661E-2</v>
      </c>
    </row>
    <row r="7510" spans="1:4" x14ac:dyDescent="0.25">
      <c r="A7510">
        <v>62</v>
      </c>
      <c r="B7510">
        <v>24.5</v>
      </c>
      <c r="C7510">
        <v>-31.731446642981599</v>
      </c>
      <c r="D7510">
        <v>-1.00004441190661E-2</v>
      </c>
    </row>
    <row r="7511" spans="1:4" x14ac:dyDescent="0.25">
      <c r="A7511">
        <v>62</v>
      </c>
      <c r="B7511">
        <v>24.5</v>
      </c>
      <c r="C7511">
        <v>-31.998584982236199</v>
      </c>
      <c r="D7511">
        <v>-9.89966198303017E-3</v>
      </c>
    </row>
    <row r="7512" spans="1:4" x14ac:dyDescent="0.25">
      <c r="A7512">
        <v>62</v>
      </c>
      <c r="B7512">
        <v>24.5</v>
      </c>
      <c r="C7512">
        <v>-32.265723321490803</v>
      </c>
      <c r="D7512">
        <v>-9.7997693722400997E-3</v>
      </c>
    </row>
    <row r="7513" spans="1:4" x14ac:dyDescent="0.25">
      <c r="A7513">
        <v>62</v>
      </c>
      <c r="B7513">
        <v>24.5</v>
      </c>
      <c r="C7513">
        <v>-32.532861660745397</v>
      </c>
      <c r="D7513">
        <v>-9.7011904293431202E-3</v>
      </c>
    </row>
    <row r="7514" spans="1:4" x14ac:dyDescent="0.25">
      <c r="A7514">
        <v>62</v>
      </c>
      <c r="B7514">
        <v>24.5</v>
      </c>
      <c r="C7514">
        <v>-32.799999999999997</v>
      </c>
      <c r="D7514">
        <v>-9.6064867600462595E-3</v>
      </c>
    </row>
    <row r="7515" spans="1:4" x14ac:dyDescent="0.25">
      <c r="A7515">
        <v>62</v>
      </c>
      <c r="B7515">
        <v>24.5</v>
      </c>
      <c r="C7515">
        <v>-32.799999999999997</v>
      </c>
      <c r="D7515">
        <v>-9.6064867600462595E-3</v>
      </c>
    </row>
    <row r="7516" spans="1:4" x14ac:dyDescent="0.25">
      <c r="A7516">
        <v>62</v>
      </c>
      <c r="B7516">
        <v>24.5</v>
      </c>
      <c r="C7516">
        <v>-32.975000000000001</v>
      </c>
      <c r="D7516">
        <v>-9.5478421055739601E-3</v>
      </c>
    </row>
    <row r="7517" spans="1:4" x14ac:dyDescent="0.25">
      <c r="A7517">
        <v>62</v>
      </c>
      <c r="B7517">
        <v>24.5</v>
      </c>
      <c r="C7517">
        <v>-33.15</v>
      </c>
      <c r="D7517">
        <v>-9.4865842074116392E-3</v>
      </c>
    </row>
    <row r="7518" spans="1:4" x14ac:dyDescent="0.25">
      <c r="A7518">
        <v>62</v>
      </c>
      <c r="B7518">
        <v>24.5</v>
      </c>
      <c r="C7518">
        <v>-33.325000000000003</v>
      </c>
      <c r="D7518">
        <v>-9.4244449661098594E-3</v>
      </c>
    </row>
    <row r="7519" spans="1:4" x14ac:dyDescent="0.25">
      <c r="A7519">
        <v>62</v>
      </c>
      <c r="B7519">
        <v>24.5</v>
      </c>
      <c r="C7519">
        <v>-33.5</v>
      </c>
      <c r="D7519">
        <v>-9.3627785185679494E-3</v>
      </c>
    </row>
    <row r="7520" spans="1:4" x14ac:dyDescent="0.25">
      <c r="A7520">
        <v>63</v>
      </c>
      <c r="B7520">
        <v>0</v>
      </c>
      <c r="C7520">
        <v>16.5</v>
      </c>
      <c r="D7520">
        <v>-3.96654623755252E-2</v>
      </c>
    </row>
    <row r="7521" spans="1:4" x14ac:dyDescent="0.25">
      <c r="A7521">
        <v>63</v>
      </c>
      <c r="B7521">
        <v>0</v>
      </c>
      <c r="C7521">
        <v>16.475000000000001</v>
      </c>
      <c r="D7521">
        <v>-3.9571691281747201E-2</v>
      </c>
    </row>
    <row r="7522" spans="1:4" x14ac:dyDescent="0.25">
      <c r="A7522">
        <v>63</v>
      </c>
      <c r="B7522">
        <v>0</v>
      </c>
      <c r="C7522">
        <v>16.45</v>
      </c>
      <c r="D7522">
        <v>-3.94779216898394E-2</v>
      </c>
    </row>
    <row r="7523" spans="1:4" x14ac:dyDescent="0.25">
      <c r="A7523">
        <v>63</v>
      </c>
      <c r="B7523">
        <v>0</v>
      </c>
      <c r="C7523">
        <v>16.425000000000001</v>
      </c>
      <c r="D7523">
        <v>-3.93841536352331E-2</v>
      </c>
    </row>
    <row r="7524" spans="1:4" x14ac:dyDescent="0.25">
      <c r="A7524">
        <v>63</v>
      </c>
      <c r="B7524">
        <v>0</v>
      </c>
      <c r="C7524">
        <v>16.399999999999999</v>
      </c>
      <c r="D7524">
        <v>-3.9290387143448298E-2</v>
      </c>
    </row>
    <row r="7525" spans="1:4" x14ac:dyDescent="0.25">
      <c r="A7525">
        <v>63</v>
      </c>
      <c r="B7525">
        <v>0</v>
      </c>
      <c r="C7525">
        <v>16.399999999999999</v>
      </c>
      <c r="D7525">
        <v>-3.9290387143448298E-2</v>
      </c>
    </row>
    <row r="7526" spans="1:4" x14ac:dyDescent="0.25">
      <c r="A7526">
        <v>63</v>
      </c>
      <c r="B7526">
        <v>0</v>
      </c>
      <c r="C7526">
        <v>16.25</v>
      </c>
      <c r="D7526">
        <v>-3.8726608908766599E-2</v>
      </c>
    </row>
    <row r="7527" spans="1:4" x14ac:dyDescent="0.25">
      <c r="A7527">
        <v>63</v>
      </c>
      <c r="B7527">
        <v>0</v>
      </c>
      <c r="C7527">
        <v>16.100000000000001</v>
      </c>
      <c r="D7527">
        <v>-3.8163058596091697E-2</v>
      </c>
    </row>
    <row r="7528" spans="1:4" x14ac:dyDescent="0.25">
      <c r="A7528">
        <v>63</v>
      </c>
      <c r="B7528">
        <v>0</v>
      </c>
      <c r="C7528">
        <v>15.95</v>
      </c>
      <c r="D7528">
        <v>-3.7599884447487103E-2</v>
      </c>
    </row>
    <row r="7529" spans="1:4" x14ac:dyDescent="0.25">
      <c r="A7529">
        <v>63</v>
      </c>
      <c r="B7529">
        <v>0</v>
      </c>
      <c r="C7529">
        <v>15.8</v>
      </c>
      <c r="D7529">
        <v>-3.7037220941447901E-2</v>
      </c>
    </row>
    <row r="7530" spans="1:4" x14ac:dyDescent="0.25">
      <c r="A7530">
        <v>63</v>
      </c>
      <c r="B7530">
        <v>0</v>
      </c>
      <c r="C7530">
        <v>15.8</v>
      </c>
      <c r="D7530">
        <v>-3.7037220941447901E-2</v>
      </c>
    </row>
    <row r="7531" spans="1:4" x14ac:dyDescent="0.25">
      <c r="A7531">
        <v>63</v>
      </c>
      <c r="B7531">
        <v>0</v>
      </c>
      <c r="C7531">
        <v>15.675000000000001</v>
      </c>
      <c r="D7531">
        <v>-3.6568804119419998E-2</v>
      </c>
    </row>
    <row r="7532" spans="1:4" x14ac:dyDescent="0.25">
      <c r="A7532">
        <v>63</v>
      </c>
      <c r="B7532">
        <v>0</v>
      </c>
      <c r="C7532">
        <v>15.55</v>
      </c>
      <c r="D7532">
        <v>-3.6100875437919198E-2</v>
      </c>
    </row>
    <row r="7533" spans="1:4" x14ac:dyDescent="0.25">
      <c r="A7533">
        <v>63</v>
      </c>
      <c r="B7533">
        <v>0</v>
      </c>
      <c r="C7533">
        <v>15.425000000000001</v>
      </c>
      <c r="D7533">
        <v>-3.56334849542169E-2</v>
      </c>
    </row>
    <row r="7534" spans="1:4" x14ac:dyDescent="0.25">
      <c r="A7534">
        <v>63</v>
      </c>
      <c r="B7534">
        <v>0</v>
      </c>
      <c r="C7534">
        <v>15.3</v>
      </c>
      <c r="D7534">
        <v>-3.7078829459102597E-2</v>
      </c>
    </row>
    <row r="7535" spans="1:4" x14ac:dyDescent="0.25">
      <c r="A7535">
        <v>63</v>
      </c>
      <c r="B7535">
        <v>0</v>
      </c>
      <c r="C7535">
        <v>15.3</v>
      </c>
      <c r="D7535">
        <v>-3.7078829459102597E-2</v>
      </c>
    </row>
    <row r="7536" spans="1:4" x14ac:dyDescent="0.25">
      <c r="A7536">
        <v>63</v>
      </c>
      <c r="B7536">
        <v>0</v>
      </c>
      <c r="C7536">
        <v>15.275</v>
      </c>
      <c r="D7536">
        <v>-3.6904648090417602E-2</v>
      </c>
    </row>
    <row r="7537" spans="1:4" x14ac:dyDescent="0.25">
      <c r="A7537">
        <v>63</v>
      </c>
      <c r="B7537">
        <v>0</v>
      </c>
      <c r="C7537">
        <v>15.25</v>
      </c>
      <c r="D7537">
        <v>-3.6754704269701399E-2</v>
      </c>
    </row>
    <row r="7538" spans="1:4" x14ac:dyDescent="0.25">
      <c r="A7538">
        <v>63</v>
      </c>
      <c r="B7538">
        <v>0</v>
      </c>
      <c r="C7538">
        <v>15.225</v>
      </c>
      <c r="D7538">
        <v>-3.6613184563113299E-2</v>
      </c>
    </row>
    <row r="7539" spans="1:4" x14ac:dyDescent="0.25">
      <c r="A7539">
        <v>63</v>
      </c>
      <c r="B7539">
        <v>0</v>
      </c>
      <c r="C7539">
        <v>15.2</v>
      </c>
      <c r="D7539">
        <v>-3.6407838609843798E-2</v>
      </c>
    </row>
    <row r="7540" spans="1:4" x14ac:dyDescent="0.25">
      <c r="A7540">
        <v>63</v>
      </c>
      <c r="B7540">
        <v>0</v>
      </c>
      <c r="C7540">
        <v>15.2</v>
      </c>
      <c r="D7540">
        <v>-3.6407838609843798E-2</v>
      </c>
    </row>
    <row r="7541" spans="1:4" x14ac:dyDescent="0.25">
      <c r="A7541">
        <v>63</v>
      </c>
      <c r="B7541">
        <v>0</v>
      </c>
      <c r="C7541">
        <v>15.0515470366719</v>
      </c>
      <c r="D7541">
        <v>-3.5628865621702997E-2</v>
      </c>
    </row>
    <row r="7542" spans="1:4" x14ac:dyDescent="0.25">
      <c r="A7542">
        <v>63</v>
      </c>
      <c r="B7542">
        <v>0</v>
      </c>
      <c r="C7542">
        <v>14.9030940733437</v>
      </c>
      <c r="D7542">
        <v>-3.4863588113154202E-2</v>
      </c>
    </row>
    <row r="7543" spans="1:4" x14ac:dyDescent="0.25">
      <c r="A7543">
        <v>63</v>
      </c>
      <c r="B7543">
        <v>0</v>
      </c>
      <c r="C7543">
        <v>14.7546411100156</v>
      </c>
      <c r="D7543">
        <v>-3.4113258718482101E-2</v>
      </c>
    </row>
    <row r="7544" spans="1:4" x14ac:dyDescent="0.25">
      <c r="A7544">
        <v>63</v>
      </c>
      <c r="B7544">
        <v>0</v>
      </c>
      <c r="C7544">
        <v>14.6061881466874</v>
      </c>
      <c r="D7544">
        <v>-3.3374400383183803E-2</v>
      </c>
    </row>
    <row r="7545" spans="1:4" x14ac:dyDescent="0.25">
      <c r="A7545">
        <v>63</v>
      </c>
      <c r="B7545">
        <v>0</v>
      </c>
      <c r="C7545">
        <v>14.6061881466874</v>
      </c>
      <c r="D7545">
        <v>-3.3374400383183803E-2</v>
      </c>
    </row>
    <row r="7546" spans="1:4" x14ac:dyDescent="0.25">
      <c r="A7546">
        <v>63</v>
      </c>
      <c r="B7546">
        <v>0</v>
      </c>
      <c r="C7546">
        <v>14.329641110015601</v>
      </c>
      <c r="D7546">
        <v>-3.20341749581248E-2</v>
      </c>
    </row>
    <row r="7547" spans="1:4" x14ac:dyDescent="0.25">
      <c r="A7547">
        <v>63</v>
      </c>
      <c r="B7547">
        <v>0</v>
      </c>
      <c r="C7547">
        <v>14.053094073343701</v>
      </c>
      <c r="D7547">
        <v>-3.0787046360583901E-2</v>
      </c>
    </row>
    <row r="7548" spans="1:4" x14ac:dyDescent="0.25">
      <c r="A7548">
        <v>63</v>
      </c>
      <c r="B7548">
        <v>0</v>
      </c>
      <c r="C7548">
        <v>13.7765470366719</v>
      </c>
      <c r="D7548">
        <v>-2.9603653477771E-2</v>
      </c>
    </row>
    <row r="7549" spans="1:4" x14ac:dyDescent="0.25">
      <c r="A7549">
        <v>63</v>
      </c>
      <c r="B7549">
        <v>0</v>
      </c>
      <c r="C7549">
        <v>13.5</v>
      </c>
      <c r="D7549">
        <v>-2.8463555938215999E-2</v>
      </c>
    </row>
    <row r="7550" spans="1:4" x14ac:dyDescent="0.25">
      <c r="A7550">
        <v>63</v>
      </c>
      <c r="B7550">
        <v>0</v>
      </c>
      <c r="C7550">
        <v>13.5</v>
      </c>
      <c r="D7550">
        <v>-2.8463555938215999E-2</v>
      </c>
    </row>
    <row r="7551" spans="1:4" x14ac:dyDescent="0.25">
      <c r="A7551">
        <v>63</v>
      </c>
      <c r="B7551">
        <v>0</v>
      </c>
      <c r="C7551">
        <v>13.25</v>
      </c>
      <c r="D7551">
        <v>-2.74806148955027E-2</v>
      </c>
    </row>
    <row r="7552" spans="1:4" x14ac:dyDescent="0.25">
      <c r="A7552">
        <v>63</v>
      </c>
      <c r="B7552">
        <v>0</v>
      </c>
      <c r="C7552">
        <v>13</v>
      </c>
      <c r="D7552">
        <v>-2.6526730031836199E-2</v>
      </c>
    </row>
    <row r="7553" spans="1:4" x14ac:dyDescent="0.25">
      <c r="A7553">
        <v>63</v>
      </c>
      <c r="B7553">
        <v>0</v>
      </c>
      <c r="C7553">
        <v>12.75</v>
      </c>
      <c r="D7553">
        <v>-2.5595183803751202E-2</v>
      </c>
    </row>
    <row r="7554" spans="1:4" x14ac:dyDescent="0.25">
      <c r="A7554">
        <v>63</v>
      </c>
      <c r="B7554">
        <v>0</v>
      </c>
      <c r="C7554">
        <v>12.5</v>
      </c>
      <c r="D7554">
        <v>-2.46877787830025E-2</v>
      </c>
    </row>
    <row r="7555" spans="1:4" x14ac:dyDescent="0.25">
      <c r="A7555">
        <v>63</v>
      </c>
      <c r="B7555">
        <v>0</v>
      </c>
      <c r="C7555">
        <v>12.5</v>
      </c>
      <c r="D7555">
        <v>-2.46877787830025E-2</v>
      </c>
    </row>
    <row r="7556" spans="1:4" x14ac:dyDescent="0.25">
      <c r="A7556">
        <v>63</v>
      </c>
      <c r="B7556">
        <v>0</v>
      </c>
      <c r="C7556">
        <v>12.22</v>
      </c>
      <c r="D7556">
        <v>-2.3699631027143401E-2</v>
      </c>
    </row>
    <row r="7557" spans="1:4" x14ac:dyDescent="0.25">
      <c r="A7557">
        <v>63</v>
      </c>
      <c r="B7557">
        <v>0</v>
      </c>
      <c r="C7557">
        <v>11.94</v>
      </c>
      <c r="D7557">
        <v>-2.27408875006599E-2</v>
      </c>
    </row>
    <row r="7558" spans="1:4" x14ac:dyDescent="0.25">
      <c r="A7558">
        <v>63</v>
      </c>
      <c r="B7558">
        <v>0</v>
      </c>
      <c r="C7558">
        <v>11.66</v>
      </c>
      <c r="D7558">
        <v>-2.1796747309299699E-2</v>
      </c>
    </row>
    <row r="7559" spans="1:4" x14ac:dyDescent="0.25">
      <c r="A7559">
        <v>63</v>
      </c>
      <c r="B7559">
        <v>0</v>
      </c>
      <c r="C7559">
        <v>11.38</v>
      </c>
      <c r="D7559">
        <v>-2.0860765529220199E-2</v>
      </c>
    </row>
    <row r="7560" spans="1:4" x14ac:dyDescent="0.25">
      <c r="A7560">
        <v>63</v>
      </c>
      <c r="B7560">
        <v>0</v>
      </c>
      <c r="C7560">
        <v>11.38</v>
      </c>
      <c r="D7560">
        <v>-2.0860765529220199E-2</v>
      </c>
    </row>
    <row r="7561" spans="1:4" x14ac:dyDescent="0.25">
      <c r="A7561">
        <v>63</v>
      </c>
      <c r="B7561">
        <v>0</v>
      </c>
      <c r="C7561">
        <v>11.335000000000001</v>
      </c>
      <c r="D7561">
        <v>-2.0707707253405899E-2</v>
      </c>
    </row>
    <row r="7562" spans="1:4" x14ac:dyDescent="0.25">
      <c r="A7562">
        <v>63</v>
      </c>
      <c r="B7562">
        <v>0</v>
      </c>
      <c r="C7562">
        <v>11.29</v>
      </c>
      <c r="D7562">
        <v>-2.0553580472996699E-2</v>
      </c>
    </row>
    <row r="7563" spans="1:4" x14ac:dyDescent="0.25">
      <c r="A7563">
        <v>63</v>
      </c>
      <c r="B7563">
        <v>0</v>
      </c>
      <c r="C7563">
        <v>11.244999999999999</v>
      </c>
      <c r="D7563">
        <v>-2.0398289514579799E-2</v>
      </c>
    </row>
    <row r="7564" spans="1:4" x14ac:dyDescent="0.25">
      <c r="A7564">
        <v>63</v>
      </c>
      <c r="B7564">
        <v>0</v>
      </c>
      <c r="C7564">
        <v>11.2</v>
      </c>
      <c r="D7564">
        <v>-2.02421176864718E-2</v>
      </c>
    </row>
    <row r="7565" spans="1:4" x14ac:dyDescent="0.25">
      <c r="A7565">
        <v>63</v>
      </c>
      <c r="B7565">
        <v>0</v>
      </c>
      <c r="C7565">
        <v>11.2</v>
      </c>
      <c r="D7565">
        <v>-2.02421176864718E-2</v>
      </c>
    </row>
    <row r="7566" spans="1:4" x14ac:dyDescent="0.25">
      <c r="A7566">
        <v>63</v>
      </c>
      <c r="B7566">
        <v>0</v>
      </c>
      <c r="C7566">
        <v>11.0205613799526</v>
      </c>
      <c r="D7566">
        <v>-1.9603244516044799E-2</v>
      </c>
    </row>
    <row r="7567" spans="1:4" x14ac:dyDescent="0.25">
      <c r="A7567">
        <v>63</v>
      </c>
      <c r="B7567">
        <v>0</v>
      </c>
      <c r="C7567">
        <v>10.8411227599053</v>
      </c>
      <c r="D7567">
        <v>-1.8986567700842699E-2</v>
      </c>
    </row>
    <row r="7568" spans="1:4" x14ac:dyDescent="0.25">
      <c r="A7568">
        <v>63</v>
      </c>
      <c r="B7568">
        <v>0</v>
      </c>
      <c r="C7568">
        <v>10.661684139857901</v>
      </c>
      <c r="D7568">
        <v>-1.83881994676948E-2</v>
      </c>
    </row>
    <row r="7569" spans="1:4" x14ac:dyDescent="0.25">
      <c r="A7569">
        <v>63</v>
      </c>
      <c r="B7569">
        <v>0</v>
      </c>
      <c r="C7569">
        <v>10.482245519810601</v>
      </c>
      <c r="D7569">
        <v>-1.7806761830278201E-2</v>
      </c>
    </row>
    <row r="7570" spans="1:4" x14ac:dyDescent="0.25">
      <c r="A7570">
        <v>63</v>
      </c>
      <c r="B7570">
        <v>0</v>
      </c>
      <c r="C7570">
        <v>10.482245519810601</v>
      </c>
      <c r="D7570">
        <v>-1.7806761830278201E-2</v>
      </c>
    </row>
    <row r="7571" spans="1:4" x14ac:dyDescent="0.25">
      <c r="A7571">
        <v>63</v>
      </c>
      <c r="B7571">
        <v>0</v>
      </c>
      <c r="C7571">
        <v>10.2816841398579</v>
      </c>
      <c r="D7571">
        <v>-1.7174300372138299E-2</v>
      </c>
    </row>
    <row r="7572" spans="1:4" x14ac:dyDescent="0.25">
      <c r="A7572">
        <v>63</v>
      </c>
      <c r="B7572">
        <v>0</v>
      </c>
      <c r="C7572">
        <v>10.0811227599053</v>
      </c>
      <c r="D7572">
        <v>-1.65599565740721E-2</v>
      </c>
    </row>
    <row r="7573" spans="1:4" x14ac:dyDescent="0.25">
      <c r="A7573">
        <v>63</v>
      </c>
      <c r="B7573">
        <v>0</v>
      </c>
      <c r="C7573">
        <v>9.8805613799526508</v>
      </c>
      <c r="D7573">
        <v>-1.5960376075218601E-2</v>
      </c>
    </row>
    <row r="7574" spans="1:4" x14ac:dyDescent="0.25">
      <c r="A7574">
        <v>63</v>
      </c>
      <c r="B7574">
        <v>0</v>
      </c>
      <c r="C7574">
        <v>9.68</v>
      </c>
      <c r="D7574">
        <v>-1.53723121718822E-2</v>
      </c>
    </row>
    <row r="7575" spans="1:4" x14ac:dyDescent="0.25">
      <c r="A7575">
        <v>63</v>
      </c>
      <c r="B7575">
        <v>0</v>
      </c>
      <c r="C7575">
        <v>9.68</v>
      </c>
      <c r="D7575">
        <v>-1.53723121718822E-2</v>
      </c>
    </row>
    <row r="7576" spans="1:4" x14ac:dyDescent="0.25">
      <c r="A7576">
        <v>63</v>
      </c>
      <c r="B7576">
        <v>0</v>
      </c>
      <c r="C7576">
        <v>9.5299999999999994</v>
      </c>
      <c r="D7576">
        <v>-1.4939336311850101E-2</v>
      </c>
    </row>
    <row r="7577" spans="1:4" x14ac:dyDescent="0.25">
      <c r="A7577">
        <v>63</v>
      </c>
      <c r="B7577">
        <v>0</v>
      </c>
      <c r="C7577">
        <v>9.3800000000000008</v>
      </c>
      <c r="D7577">
        <v>-1.4514413043361599E-2</v>
      </c>
    </row>
    <row r="7578" spans="1:4" x14ac:dyDescent="0.25">
      <c r="A7578">
        <v>63</v>
      </c>
      <c r="B7578">
        <v>0</v>
      </c>
      <c r="C7578">
        <v>9.23</v>
      </c>
      <c r="D7578">
        <v>-1.4097483847927399E-2</v>
      </c>
    </row>
    <row r="7579" spans="1:4" x14ac:dyDescent="0.25">
      <c r="A7579">
        <v>63</v>
      </c>
      <c r="B7579">
        <v>0</v>
      </c>
      <c r="C7579">
        <v>9.08</v>
      </c>
      <c r="D7579">
        <v>-1.36885940828198E-2</v>
      </c>
    </row>
    <row r="7580" spans="1:4" x14ac:dyDescent="0.25">
      <c r="A7580">
        <v>63</v>
      </c>
      <c r="B7580">
        <v>0</v>
      </c>
      <c r="C7580">
        <v>9.08</v>
      </c>
      <c r="D7580">
        <v>-1.36885940828198E-2</v>
      </c>
    </row>
    <row r="7581" spans="1:4" x14ac:dyDescent="0.25">
      <c r="A7581">
        <v>63</v>
      </c>
      <c r="B7581">
        <v>0</v>
      </c>
      <c r="C7581">
        <v>8.8747057201474604</v>
      </c>
      <c r="D7581">
        <v>-1.31420485812187E-2</v>
      </c>
    </row>
    <row r="7582" spans="1:4" x14ac:dyDescent="0.25">
      <c r="A7582">
        <v>63</v>
      </c>
      <c r="B7582">
        <v>0</v>
      </c>
      <c r="C7582">
        <v>8.6694114402949207</v>
      </c>
      <c r="D7582">
        <v>-1.26105992911511E-2</v>
      </c>
    </row>
    <row r="7583" spans="1:4" x14ac:dyDescent="0.25">
      <c r="A7583">
        <v>63</v>
      </c>
      <c r="B7583">
        <v>0</v>
      </c>
      <c r="C7583">
        <v>8.4641171604423704</v>
      </c>
      <c r="D7583">
        <v>-1.20942801799963E-2</v>
      </c>
    </row>
    <row r="7584" spans="1:4" x14ac:dyDescent="0.25">
      <c r="A7584">
        <v>63</v>
      </c>
      <c r="B7584">
        <v>0</v>
      </c>
      <c r="C7584">
        <v>8.2588228805898307</v>
      </c>
      <c r="D7584">
        <v>-1.1592841835971399E-2</v>
      </c>
    </row>
    <row r="7585" spans="1:4" x14ac:dyDescent="0.25">
      <c r="A7585">
        <v>63</v>
      </c>
      <c r="B7585">
        <v>0</v>
      </c>
      <c r="C7585">
        <v>8.2588228805898307</v>
      </c>
      <c r="D7585">
        <v>-1.1592841835971399E-2</v>
      </c>
    </row>
    <row r="7586" spans="1:4" x14ac:dyDescent="0.25">
      <c r="A7586">
        <v>63</v>
      </c>
      <c r="B7586">
        <v>0</v>
      </c>
      <c r="C7586">
        <v>7.841688061058</v>
      </c>
      <c r="D7586">
        <v>-1.0623137401586999E-2</v>
      </c>
    </row>
    <row r="7587" spans="1:4" x14ac:dyDescent="0.25">
      <c r="A7587">
        <v>63</v>
      </c>
      <c r="B7587">
        <v>0</v>
      </c>
      <c r="C7587">
        <v>7.4245532415261604</v>
      </c>
      <c r="D7587">
        <v>-9.7170313248012893E-3</v>
      </c>
    </row>
    <row r="7588" spans="1:4" x14ac:dyDescent="0.25">
      <c r="A7588">
        <v>63</v>
      </c>
      <c r="B7588">
        <v>0</v>
      </c>
      <c r="C7588">
        <v>7.0074184219943296</v>
      </c>
      <c r="D7588">
        <v>-8.8700476223603792E-3</v>
      </c>
    </row>
    <row r="7589" spans="1:4" x14ac:dyDescent="0.25">
      <c r="A7589">
        <v>63</v>
      </c>
      <c r="B7589">
        <v>0</v>
      </c>
      <c r="C7589">
        <v>6.5902836024624998</v>
      </c>
      <c r="D7589">
        <v>-8.0781276781639998E-3</v>
      </c>
    </row>
    <row r="7590" spans="1:4" x14ac:dyDescent="0.25">
      <c r="A7590">
        <v>63</v>
      </c>
      <c r="B7590">
        <v>0</v>
      </c>
      <c r="C7590">
        <v>6.5902836024624998</v>
      </c>
      <c r="D7590">
        <v>-8.0781276781639998E-3</v>
      </c>
    </row>
    <row r="7591" spans="1:4" x14ac:dyDescent="0.25">
      <c r="A7591">
        <v>63</v>
      </c>
      <c r="B7591">
        <v>0</v>
      </c>
      <c r="C7591">
        <v>5.7427127018468802</v>
      </c>
      <c r="D7591">
        <v>-6.6241401066675998E-3</v>
      </c>
    </row>
    <row r="7592" spans="1:4" x14ac:dyDescent="0.25">
      <c r="A7592">
        <v>63</v>
      </c>
      <c r="B7592">
        <v>0</v>
      </c>
      <c r="C7592">
        <v>4.89514180123125</v>
      </c>
      <c r="D7592">
        <v>-5.3449590805713602E-3</v>
      </c>
    </row>
    <row r="7593" spans="1:4" x14ac:dyDescent="0.25">
      <c r="A7593">
        <v>63</v>
      </c>
      <c r="B7593">
        <v>0</v>
      </c>
      <c r="C7593">
        <v>4.0475709006156197</v>
      </c>
      <c r="D7593">
        <v>-4.1882600654566003E-3</v>
      </c>
    </row>
    <row r="7594" spans="1:4" x14ac:dyDescent="0.25">
      <c r="A7594">
        <v>63</v>
      </c>
      <c r="B7594">
        <v>0</v>
      </c>
      <c r="C7594">
        <v>3.2</v>
      </c>
      <c r="D7594">
        <v>-3.0811540805374999E-3</v>
      </c>
    </row>
    <row r="7595" spans="1:4" x14ac:dyDescent="0.25">
      <c r="A7595">
        <v>63</v>
      </c>
      <c r="B7595">
        <v>0</v>
      </c>
      <c r="C7595">
        <v>3.2</v>
      </c>
      <c r="D7595">
        <v>-3.0811540805374999E-3</v>
      </c>
    </row>
    <row r="7596" spans="1:4" x14ac:dyDescent="0.25">
      <c r="A7596">
        <v>63</v>
      </c>
      <c r="B7596">
        <v>0</v>
      </c>
      <c r="C7596">
        <v>2.3230973977957201</v>
      </c>
      <c r="D7596">
        <v>-2.0022057599749701E-3</v>
      </c>
    </row>
    <row r="7597" spans="1:4" x14ac:dyDescent="0.25">
      <c r="A7597">
        <v>63</v>
      </c>
      <c r="B7597">
        <v>0</v>
      </c>
      <c r="C7597">
        <v>1.44619479559144</v>
      </c>
      <c r="D7597">
        <v>-9.9462274490233807E-4</v>
      </c>
    </row>
    <row r="7598" spans="1:4" x14ac:dyDescent="0.25">
      <c r="A7598">
        <v>63</v>
      </c>
      <c r="B7598">
        <v>0</v>
      </c>
      <c r="C7598">
        <v>0.56929219338715698</v>
      </c>
      <c r="D7598">
        <v>-1.09097389382503E-5</v>
      </c>
    </row>
    <row r="7599" spans="1:4" x14ac:dyDescent="0.25">
      <c r="A7599">
        <v>63</v>
      </c>
      <c r="B7599">
        <v>0</v>
      </c>
      <c r="C7599">
        <v>-0.30761040881712398</v>
      </c>
      <c r="D7599">
        <v>9.6442321207033596E-4</v>
      </c>
    </row>
    <row r="7600" spans="1:4" x14ac:dyDescent="0.25">
      <c r="A7600">
        <v>63</v>
      </c>
      <c r="B7600">
        <v>0</v>
      </c>
      <c r="C7600">
        <v>-0.30761040881712398</v>
      </c>
      <c r="D7600">
        <v>9.6442321207033596E-4</v>
      </c>
    </row>
    <row r="7601" spans="1:4" x14ac:dyDescent="0.25">
      <c r="A7601">
        <v>63</v>
      </c>
      <c r="B7601">
        <v>0</v>
      </c>
      <c r="C7601">
        <v>-1.18070780661284</v>
      </c>
      <c r="D7601">
        <v>1.94930596703736E-3</v>
      </c>
    </row>
    <row r="7602" spans="1:4" x14ac:dyDescent="0.25">
      <c r="A7602">
        <v>63</v>
      </c>
      <c r="B7602">
        <v>0</v>
      </c>
      <c r="C7602">
        <v>-2.05380520440856</v>
      </c>
      <c r="D7602">
        <v>2.9434525635803101E-3</v>
      </c>
    </row>
    <row r="7603" spans="1:4" x14ac:dyDescent="0.25">
      <c r="A7603">
        <v>63</v>
      </c>
      <c r="B7603">
        <v>0</v>
      </c>
      <c r="C7603">
        <v>-2.9269026022042799</v>
      </c>
      <c r="D7603">
        <v>3.9584774052397699E-3</v>
      </c>
    </row>
    <row r="7604" spans="1:4" x14ac:dyDescent="0.25">
      <c r="A7604">
        <v>63</v>
      </c>
      <c r="B7604">
        <v>0</v>
      </c>
      <c r="C7604">
        <v>-3.8</v>
      </c>
      <c r="D7604">
        <v>5.0136336504084996E-3</v>
      </c>
    </row>
    <row r="7605" spans="1:4" x14ac:dyDescent="0.25">
      <c r="A7605">
        <v>63</v>
      </c>
      <c r="B7605">
        <v>0</v>
      </c>
      <c r="C7605">
        <v>-3.8</v>
      </c>
      <c r="D7605">
        <v>5.0136336504084996E-3</v>
      </c>
    </row>
    <row r="7606" spans="1:4" x14ac:dyDescent="0.25">
      <c r="A7606">
        <v>63</v>
      </c>
      <c r="B7606">
        <v>0</v>
      </c>
      <c r="C7606">
        <v>-4.7249999999999996</v>
      </c>
      <c r="D7606">
        <v>6.1205947699339404E-3</v>
      </c>
    </row>
    <row r="7607" spans="1:4" x14ac:dyDescent="0.25">
      <c r="A7607">
        <v>63</v>
      </c>
      <c r="B7607">
        <v>0</v>
      </c>
      <c r="C7607">
        <v>-5.65</v>
      </c>
      <c r="D7607">
        <v>7.2130635295472399E-3</v>
      </c>
    </row>
    <row r="7608" spans="1:4" x14ac:dyDescent="0.25">
      <c r="A7608">
        <v>63</v>
      </c>
      <c r="B7608">
        <v>0</v>
      </c>
      <c r="C7608">
        <v>-6.5750000000000002</v>
      </c>
      <c r="D7608">
        <v>8.2970219825668004E-3</v>
      </c>
    </row>
    <row r="7609" spans="1:4" x14ac:dyDescent="0.25">
      <c r="A7609">
        <v>63</v>
      </c>
      <c r="B7609">
        <v>0</v>
      </c>
      <c r="C7609">
        <v>-7.5</v>
      </c>
      <c r="D7609">
        <v>9.3659855478679596E-3</v>
      </c>
    </row>
    <row r="7610" spans="1:4" x14ac:dyDescent="0.25">
      <c r="A7610">
        <v>64</v>
      </c>
      <c r="B7610">
        <v>4.2</v>
      </c>
      <c r="C7610">
        <v>10.53</v>
      </c>
      <c r="D7610">
        <v>-1.4972260626293201E-2</v>
      </c>
    </row>
    <row r="7611" spans="1:4" x14ac:dyDescent="0.25">
      <c r="A7611">
        <v>64</v>
      </c>
      <c r="B7611">
        <v>4.2</v>
      </c>
      <c r="C7611">
        <v>10.487500000000001</v>
      </c>
      <c r="D7611">
        <v>-1.4916275051626999E-2</v>
      </c>
    </row>
    <row r="7612" spans="1:4" x14ac:dyDescent="0.25">
      <c r="A7612">
        <v>64</v>
      </c>
      <c r="B7612">
        <v>4.2</v>
      </c>
      <c r="C7612">
        <v>10.445</v>
      </c>
      <c r="D7612">
        <v>-1.48581593004747E-2</v>
      </c>
    </row>
    <row r="7613" spans="1:4" x14ac:dyDescent="0.25">
      <c r="A7613">
        <v>64</v>
      </c>
      <c r="B7613">
        <v>4.2</v>
      </c>
      <c r="C7613">
        <v>10.4025</v>
      </c>
      <c r="D7613">
        <v>-1.4799867369201599E-2</v>
      </c>
    </row>
    <row r="7614" spans="1:4" x14ac:dyDescent="0.25">
      <c r="A7614">
        <v>64</v>
      </c>
      <c r="B7614">
        <v>4.2</v>
      </c>
      <c r="C7614">
        <v>10.36</v>
      </c>
      <c r="D7614">
        <v>-1.4742372158841799E-2</v>
      </c>
    </row>
    <row r="7615" spans="1:4" x14ac:dyDescent="0.25">
      <c r="A7615">
        <v>64</v>
      </c>
      <c r="B7615">
        <v>4.2</v>
      </c>
      <c r="C7615">
        <v>10.36</v>
      </c>
      <c r="D7615">
        <v>-1.4742372158841799E-2</v>
      </c>
    </row>
    <row r="7616" spans="1:4" x14ac:dyDescent="0.25">
      <c r="A7616">
        <v>64</v>
      </c>
      <c r="B7616">
        <v>4.2</v>
      </c>
      <c r="C7616">
        <v>10.19</v>
      </c>
      <c r="D7616">
        <v>-1.4566114708461499E-2</v>
      </c>
    </row>
    <row r="7617" spans="1:4" x14ac:dyDescent="0.25">
      <c r="A7617">
        <v>64</v>
      </c>
      <c r="B7617">
        <v>4.2</v>
      </c>
      <c r="C7617">
        <v>10.02</v>
      </c>
      <c r="D7617">
        <v>-1.4392377259879199E-2</v>
      </c>
    </row>
    <row r="7618" spans="1:4" x14ac:dyDescent="0.25">
      <c r="A7618">
        <v>64</v>
      </c>
      <c r="B7618">
        <v>4.2</v>
      </c>
      <c r="C7618">
        <v>9.85</v>
      </c>
      <c r="D7618">
        <v>-1.42183372509952E-2</v>
      </c>
    </row>
    <row r="7619" spans="1:4" x14ac:dyDescent="0.25">
      <c r="A7619">
        <v>64</v>
      </c>
      <c r="B7619">
        <v>4.2</v>
      </c>
      <c r="C7619">
        <v>9.68</v>
      </c>
      <c r="D7619">
        <v>-1.40411534214103E-2</v>
      </c>
    </row>
    <row r="7620" spans="1:4" x14ac:dyDescent="0.25">
      <c r="A7620">
        <v>64</v>
      </c>
      <c r="B7620">
        <v>4.2</v>
      </c>
      <c r="C7620">
        <v>9.68</v>
      </c>
      <c r="D7620">
        <v>-1.40411534214103E-2</v>
      </c>
    </row>
    <row r="7621" spans="1:4" x14ac:dyDescent="0.25">
      <c r="A7621">
        <v>64</v>
      </c>
      <c r="B7621">
        <v>4.2</v>
      </c>
      <c r="C7621">
        <v>9.5299999999999994</v>
      </c>
      <c r="D7621">
        <v>-1.38820626248488E-2</v>
      </c>
    </row>
    <row r="7622" spans="1:4" x14ac:dyDescent="0.25">
      <c r="A7622">
        <v>64</v>
      </c>
      <c r="B7622">
        <v>4.2</v>
      </c>
      <c r="C7622">
        <v>9.3800000000000008</v>
      </c>
      <c r="D7622">
        <v>-1.37229343818474E-2</v>
      </c>
    </row>
    <row r="7623" spans="1:4" x14ac:dyDescent="0.25">
      <c r="A7623">
        <v>64</v>
      </c>
      <c r="B7623">
        <v>4.2</v>
      </c>
      <c r="C7623">
        <v>9.23</v>
      </c>
      <c r="D7623">
        <v>-1.3563838259845499E-2</v>
      </c>
    </row>
    <row r="7624" spans="1:4" x14ac:dyDescent="0.25">
      <c r="A7624">
        <v>64</v>
      </c>
      <c r="B7624">
        <v>4.2</v>
      </c>
      <c r="C7624">
        <v>9.08</v>
      </c>
      <c r="D7624">
        <v>-1.34048281200655E-2</v>
      </c>
    </row>
    <row r="7625" spans="1:4" x14ac:dyDescent="0.25">
      <c r="A7625">
        <v>64</v>
      </c>
      <c r="B7625">
        <v>4.2</v>
      </c>
      <c r="C7625">
        <v>9.08</v>
      </c>
      <c r="D7625">
        <v>-1.34048281200655E-2</v>
      </c>
    </row>
    <row r="7626" spans="1:4" x14ac:dyDescent="0.25">
      <c r="A7626">
        <v>64</v>
      </c>
      <c r="B7626">
        <v>4.2</v>
      </c>
      <c r="C7626">
        <v>8.8541544814160797</v>
      </c>
      <c r="D7626">
        <v>-1.3165790035575199E-2</v>
      </c>
    </row>
    <row r="7627" spans="1:4" x14ac:dyDescent="0.25">
      <c r="A7627">
        <v>64</v>
      </c>
      <c r="B7627">
        <v>4.2</v>
      </c>
      <c r="C7627">
        <v>8.6283089628321701</v>
      </c>
      <c r="D7627">
        <v>-1.29273893988182E-2</v>
      </c>
    </row>
    <row r="7628" spans="1:4" x14ac:dyDescent="0.25">
      <c r="A7628">
        <v>64</v>
      </c>
      <c r="B7628">
        <v>4.2</v>
      </c>
      <c r="C7628">
        <v>8.4024634442482498</v>
      </c>
      <c r="D7628">
        <v>-1.2689768895868E-2</v>
      </c>
    </row>
    <row r="7629" spans="1:4" x14ac:dyDescent="0.25">
      <c r="A7629">
        <v>64</v>
      </c>
      <c r="B7629">
        <v>4.2</v>
      </c>
      <c r="C7629">
        <v>8.1766179256643401</v>
      </c>
      <c r="D7629">
        <v>-1.24530059178768E-2</v>
      </c>
    </row>
    <row r="7630" spans="1:4" x14ac:dyDescent="0.25">
      <c r="A7630">
        <v>64</v>
      </c>
      <c r="B7630">
        <v>4.2</v>
      </c>
      <c r="C7630">
        <v>8.1766179256643401</v>
      </c>
      <c r="D7630">
        <v>-1.24530059178768E-2</v>
      </c>
    </row>
    <row r="7631" spans="1:4" x14ac:dyDescent="0.25">
      <c r="A7631">
        <v>64</v>
      </c>
      <c r="B7631">
        <v>4.2</v>
      </c>
      <c r="C7631">
        <v>7.9088484546975897</v>
      </c>
      <c r="D7631">
        <v>-1.2173476503436999E-2</v>
      </c>
    </row>
    <row r="7632" spans="1:4" x14ac:dyDescent="0.25">
      <c r="A7632">
        <v>64</v>
      </c>
      <c r="B7632">
        <v>4.2</v>
      </c>
      <c r="C7632">
        <v>7.6410789837308499</v>
      </c>
      <c r="D7632">
        <v>-1.18951866209197E-2</v>
      </c>
    </row>
    <row r="7633" spans="1:4" x14ac:dyDescent="0.25">
      <c r="A7633">
        <v>64</v>
      </c>
      <c r="B7633">
        <v>4.2</v>
      </c>
      <c r="C7633">
        <v>7.3733095127641102</v>
      </c>
      <c r="D7633">
        <v>-1.16180176922844E-2</v>
      </c>
    </row>
    <row r="7634" spans="1:4" x14ac:dyDescent="0.25">
      <c r="A7634">
        <v>64</v>
      </c>
      <c r="B7634">
        <v>4.2</v>
      </c>
      <c r="C7634">
        <v>7.1055400417973704</v>
      </c>
      <c r="D7634">
        <v>-1.13416486494615E-2</v>
      </c>
    </row>
    <row r="7635" spans="1:4" x14ac:dyDescent="0.25">
      <c r="A7635">
        <v>64</v>
      </c>
      <c r="B7635">
        <v>4.2</v>
      </c>
      <c r="C7635">
        <v>7.1055400417973704</v>
      </c>
      <c r="D7635">
        <v>-1.13416486494615E-2</v>
      </c>
    </row>
    <row r="7636" spans="1:4" x14ac:dyDescent="0.25">
      <c r="A7636">
        <v>64</v>
      </c>
      <c r="B7636">
        <v>4.2</v>
      </c>
      <c r="C7636">
        <v>6.7880642289878903</v>
      </c>
      <c r="D7636">
        <v>-1.10144168401598E-2</v>
      </c>
    </row>
    <row r="7637" spans="1:4" x14ac:dyDescent="0.25">
      <c r="A7637">
        <v>64</v>
      </c>
      <c r="B7637">
        <v>4.2</v>
      </c>
      <c r="C7637">
        <v>6.4705884161784102</v>
      </c>
      <c r="D7637">
        <v>-1.0686610430137401E-2</v>
      </c>
    </row>
    <row r="7638" spans="1:4" x14ac:dyDescent="0.25">
      <c r="A7638">
        <v>64</v>
      </c>
      <c r="B7638">
        <v>4.2</v>
      </c>
      <c r="C7638">
        <v>6.1531126033689301</v>
      </c>
      <c r="D7638">
        <v>-1.0356851265044801E-2</v>
      </c>
    </row>
    <row r="7639" spans="1:4" x14ac:dyDescent="0.25">
      <c r="A7639">
        <v>64</v>
      </c>
      <c r="B7639">
        <v>4.2</v>
      </c>
      <c r="C7639">
        <v>5.8356367905594499</v>
      </c>
      <c r="D7639">
        <v>-1.0023320580869501E-2</v>
      </c>
    </row>
    <row r="7640" spans="1:4" x14ac:dyDescent="0.25">
      <c r="A7640">
        <v>64</v>
      </c>
      <c r="B7640">
        <v>4.2</v>
      </c>
      <c r="C7640">
        <v>5.8356367905594499</v>
      </c>
      <c r="D7640">
        <v>-1.0023320580869501E-2</v>
      </c>
    </row>
    <row r="7641" spans="1:4" x14ac:dyDescent="0.25">
      <c r="A7641">
        <v>64</v>
      </c>
      <c r="B7641">
        <v>4.2</v>
      </c>
      <c r="C7641">
        <v>5.4592275929195804</v>
      </c>
      <c r="D7641">
        <v>-9.6195144552275597E-3</v>
      </c>
    </row>
    <row r="7642" spans="1:4" x14ac:dyDescent="0.25">
      <c r="A7642">
        <v>64</v>
      </c>
      <c r="B7642">
        <v>4.2</v>
      </c>
      <c r="C7642">
        <v>5.0828183952797197</v>
      </c>
      <c r="D7642">
        <v>-9.2020717099188295E-3</v>
      </c>
    </row>
    <row r="7643" spans="1:4" x14ac:dyDescent="0.25">
      <c r="A7643">
        <v>64</v>
      </c>
      <c r="B7643">
        <v>4.2</v>
      </c>
      <c r="C7643">
        <v>4.7064091976398599</v>
      </c>
      <c r="D7643">
        <v>-8.7648710359776397E-3</v>
      </c>
    </row>
    <row r="7644" spans="1:4" x14ac:dyDescent="0.25">
      <c r="A7644">
        <v>64</v>
      </c>
      <c r="B7644">
        <v>4.2</v>
      </c>
      <c r="C7644">
        <v>4.33</v>
      </c>
      <c r="D7644">
        <v>-8.3007175023732498E-3</v>
      </c>
    </row>
    <row r="7645" spans="1:4" x14ac:dyDescent="0.25">
      <c r="A7645">
        <v>64</v>
      </c>
      <c r="B7645">
        <v>4.2</v>
      </c>
      <c r="C7645">
        <v>4.33</v>
      </c>
      <c r="D7645">
        <v>-8.3007175023732498E-3</v>
      </c>
    </row>
    <row r="7646" spans="1:4" x14ac:dyDescent="0.25">
      <c r="A7646">
        <v>64</v>
      </c>
      <c r="B7646">
        <v>4.2</v>
      </c>
      <c r="C7646">
        <v>4.08</v>
      </c>
      <c r="D7646">
        <v>-7.9682250655316901E-3</v>
      </c>
    </row>
    <row r="7647" spans="1:4" x14ac:dyDescent="0.25">
      <c r="A7647">
        <v>64</v>
      </c>
      <c r="B7647">
        <v>4.2</v>
      </c>
      <c r="C7647">
        <v>3.83</v>
      </c>
      <c r="D7647">
        <v>-7.6155722071492103E-3</v>
      </c>
    </row>
    <row r="7648" spans="1:4" x14ac:dyDescent="0.25">
      <c r="A7648">
        <v>64</v>
      </c>
      <c r="B7648">
        <v>4.2</v>
      </c>
      <c r="C7648">
        <v>3.58</v>
      </c>
      <c r="D7648">
        <v>-7.2410403050722702E-3</v>
      </c>
    </row>
    <row r="7649" spans="1:4" x14ac:dyDescent="0.25">
      <c r="A7649">
        <v>64</v>
      </c>
      <c r="B7649">
        <v>4.2</v>
      </c>
      <c r="C7649">
        <v>3.33</v>
      </c>
      <c r="D7649">
        <v>-6.84141247206611E-3</v>
      </c>
    </row>
    <row r="7650" spans="1:4" x14ac:dyDescent="0.25">
      <c r="A7650">
        <v>64</v>
      </c>
      <c r="B7650">
        <v>4.2</v>
      </c>
      <c r="C7650">
        <v>3.33</v>
      </c>
      <c r="D7650">
        <v>-6.84141247206611E-3</v>
      </c>
    </row>
    <row r="7651" spans="1:4" x14ac:dyDescent="0.25">
      <c r="A7651">
        <v>64</v>
      </c>
      <c r="B7651">
        <v>4.2</v>
      </c>
      <c r="C7651">
        <v>3.2160714285714298</v>
      </c>
      <c r="D7651">
        <v>-6.6480941916057896E-3</v>
      </c>
    </row>
    <row r="7652" spans="1:4" x14ac:dyDescent="0.25">
      <c r="A7652">
        <v>64</v>
      </c>
      <c r="B7652">
        <v>4.2</v>
      </c>
      <c r="C7652">
        <v>3.10214285714286</v>
      </c>
      <c r="D7652">
        <v>-6.4516931392481301E-3</v>
      </c>
    </row>
    <row r="7653" spans="1:4" x14ac:dyDescent="0.25">
      <c r="A7653">
        <v>64</v>
      </c>
      <c r="B7653">
        <v>4.2</v>
      </c>
      <c r="C7653">
        <v>2.9882142857142902</v>
      </c>
      <c r="D7653">
        <v>-6.2526706480082002E-3</v>
      </c>
    </row>
    <row r="7654" spans="1:4" x14ac:dyDescent="0.25">
      <c r="A7654">
        <v>64</v>
      </c>
      <c r="B7654">
        <v>4.2</v>
      </c>
      <c r="C7654">
        <v>2.8742857142857101</v>
      </c>
      <c r="D7654">
        <v>-6.0515084530114501E-3</v>
      </c>
    </row>
    <row r="7655" spans="1:4" x14ac:dyDescent="0.25">
      <c r="A7655">
        <v>64</v>
      </c>
      <c r="B7655">
        <v>4.2</v>
      </c>
      <c r="C7655">
        <v>2.8742857142857101</v>
      </c>
      <c r="D7655">
        <v>-6.0515084530114501E-3</v>
      </c>
    </row>
    <row r="7656" spans="1:4" x14ac:dyDescent="0.25">
      <c r="A7656">
        <v>64</v>
      </c>
      <c r="B7656">
        <v>4.2</v>
      </c>
      <c r="C7656">
        <v>2.8382142857142898</v>
      </c>
      <c r="D7656">
        <v>-5.9901182453910001E-3</v>
      </c>
    </row>
    <row r="7657" spans="1:4" x14ac:dyDescent="0.25">
      <c r="A7657">
        <v>64</v>
      </c>
      <c r="B7657">
        <v>4.2</v>
      </c>
      <c r="C7657">
        <v>2.8021428571428602</v>
      </c>
      <c r="D7657">
        <v>-5.92867561004438E-3</v>
      </c>
    </row>
    <row r="7658" spans="1:4" x14ac:dyDescent="0.25">
      <c r="A7658">
        <v>64</v>
      </c>
      <c r="B7658">
        <v>4.2</v>
      </c>
      <c r="C7658">
        <v>2.7660714285714301</v>
      </c>
      <c r="D7658">
        <v>-5.86711750853873E-3</v>
      </c>
    </row>
    <row r="7659" spans="1:4" x14ac:dyDescent="0.25">
      <c r="A7659">
        <v>64</v>
      </c>
      <c r="B7659">
        <v>4.2</v>
      </c>
      <c r="C7659">
        <v>2.73</v>
      </c>
      <c r="D7659">
        <v>-5.8054050568317299E-3</v>
      </c>
    </row>
    <row r="7660" spans="1:4" x14ac:dyDescent="0.25">
      <c r="A7660">
        <v>64</v>
      </c>
      <c r="B7660">
        <v>4.2</v>
      </c>
      <c r="C7660">
        <v>2.73</v>
      </c>
      <c r="D7660">
        <v>-5.8054050568317299E-3</v>
      </c>
    </row>
    <row r="7661" spans="1:4" x14ac:dyDescent="0.25">
      <c r="A7661">
        <v>64</v>
      </c>
      <c r="B7661">
        <v>4.2</v>
      </c>
      <c r="C7661">
        <v>2.54207876162944</v>
      </c>
      <c r="D7661">
        <v>-5.4817883133301704E-3</v>
      </c>
    </row>
    <row r="7662" spans="1:4" x14ac:dyDescent="0.25">
      <c r="A7662">
        <v>64</v>
      </c>
      <c r="B7662">
        <v>4.2</v>
      </c>
      <c r="C7662">
        <v>2.3541575232588801</v>
      </c>
      <c r="D7662">
        <v>-5.15573837538806E-3</v>
      </c>
    </row>
    <row r="7663" spans="1:4" x14ac:dyDescent="0.25">
      <c r="A7663">
        <v>64</v>
      </c>
      <c r="B7663">
        <v>4.2</v>
      </c>
      <c r="C7663">
        <v>2.1662362848883201</v>
      </c>
      <c r="D7663">
        <v>-4.8284673994474104E-3</v>
      </c>
    </row>
    <row r="7664" spans="1:4" x14ac:dyDescent="0.25">
      <c r="A7664">
        <v>64</v>
      </c>
      <c r="B7664">
        <v>4.2</v>
      </c>
      <c r="C7664">
        <v>1.9783150465177599</v>
      </c>
      <c r="D7664">
        <v>-4.5011313383813796E-3</v>
      </c>
    </row>
    <row r="7665" spans="1:4" x14ac:dyDescent="0.25">
      <c r="A7665">
        <v>64</v>
      </c>
      <c r="B7665">
        <v>4.2</v>
      </c>
      <c r="C7665">
        <v>1.9783150465177599</v>
      </c>
      <c r="D7665">
        <v>-4.5011313383813796E-3</v>
      </c>
    </row>
    <row r="7666" spans="1:4" x14ac:dyDescent="0.25">
      <c r="A7666">
        <v>64</v>
      </c>
      <c r="B7666">
        <v>4.2</v>
      </c>
      <c r="C7666">
        <v>1.7326011831527199</v>
      </c>
      <c r="D7666">
        <v>-4.0747231358125901E-3</v>
      </c>
    </row>
    <row r="7667" spans="1:4" x14ac:dyDescent="0.25">
      <c r="A7667">
        <v>64</v>
      </c>
      <c r="B7667">
        <v>4.2</v>
      </c>
      <c r="C7667">
        <v>1.48688731978767</v>
      </c>
      <c r="D7667">
        <v>-3.6520005238623999E-3</v>
      </c>
    </row>
    <row r="7668" spans="1:4" x14ac:dyDescent="0.25">
      <c r="A7668">
        <v>64</v>
      </c>
      <c r="B7668">
        <v>4.2</v>
      </c>
      <c r="C7668">
        <v>1.24117345642262</v>
      </c>
      <c r="D7668">
        <v>-3.23465999652058E-3</v>
      </c>
    </row>
    <row r="7669" spans="1:4" x14ac:dyDescent="0.25">
      <c r="A7669">
        <v>64</v>
      </c>
      <c r="B7669">
        <v>4.2</v>
      </c>
      <c r="C7669">
        <v>0.99545959305757703</v>
      </c>
      <c r="D7669">
        <v>-2.8241005754543799E-3</v>
      </c>
    </row>
    <row r="7670" spans="1:4" x14ac:dyDescent="0.25">
      <c r="A7670">
        <v>64</v>
      </c>
      <c r="B7670">
        <v>4.2</v>
      </c>
      <c r="C7670">
        <v>0.99545959305757703</v>
      </c>
      <c r="D7670">
        <v>-2.8241005754543799E-3</v>
      </c>
    </row>
    <row r="7671" spans="1:4" x14ac:dyDescent="0.25">
      <c r="A7671">
        <v>64</v>
      </c>
      <c r="B7671">
        <v>4.2</v>
      </c>
      <c r="C7671">
        <v>0.67417976767284005</v>
      </c>
      <c r="D7671">
        <v>-2.2992794568830102E-3</v>
      </c>
    </row>
    <row r="7672" spans="1:4" x14ac:dyDescent="0.25">
      <c r="A7672">
        <v>64</v>
      </c>
      <c r="B7672">
        <v>4.2</v>
      </c>
      <c r="C7672">
        <v>0.35289994228810201</v>
      </c>
      <c r="D7672">
        <v>-1.78953450993399E-3</v>
      </c>
    </row>
    <row r="7673" spans="1:4" x14ac:dyDescent="0.25">
      <c r="A7673">
        <v>64</v>
      </c>
      <c r="B7673">
        <v>4.2</v>
      </c>
      <c r="C7673">
        <v>3.1620116903364498E-2</v>
      </c>
      <c r="D7673">
        <v>-1.29561478534742E-3</v>
      </c>
    </row>
    <row r="7674" spans="1:4" x14ac:dyDescent="0.25">
      <c r="A7674">
        <v>64</v>
      </c>
      <c r="B7674">
        <v>4.2</v>
      </c>
      <c r="C7674">
        <v>-0.28965970848137401</v>
      </c>
      <c r="D7674">
        <v>-8.1737746848569099E-4</v>
      </c>
    </row>
    <row r="7675" spans="1:4" x14ac:dyDescent="0.25">
      <c r="A7675">
        <v>64</v>
      </c>
      <c r="B7675">
        <v>4.2</v>
      </c>
      <c r="C7675">
        <v>-0.28965970848137401</v>
      </c>
      <c r="D7675">
        <v>-8.1737746848569099E-4</v>
      </c>
    </row>
    <row r="7676" spans="1:4" x14ac:dyDescent="0.25">
      <c r="A7676">
        <v>64</v>
      </c>
      <c r="B7676">
        <v>4.2</v>
      </c>
      <c r="C7676">
        <v>-0.70974478136103003</v>
      </c>
      <c r="D7676">
        <v>-2.13905560111722E-4</v>
      </c>
    </row>
    <row r="7677" spans="1:4" x14ac:dyDescent="0.25">
      <c r="A7677">
        <v>64</v>
      </c>
      <c r="B7677">
        <v>4.2</v>
      </c>
      <c r="C7677">
        <v>-1.1298298542406899</v>
      </c>
      <c r="D7677">
        <v>3.6920026236449301E-4</v>
      </c>
    </row>
    <row r="7678" spans="1:4" x14ac:dyDescent="0.25">
      <c r="A7678">
        <v>64</v>
      </c>
      <c r="B7678">
        <v>4.2</v>
      </c>
      <c r="C7678">
        <v>-1.5499149271203401</v>
      </c>
      <c r="D7678">
        <v>9.3914790658481404E-4</v>
      </c>
    </row>
    <row r="7679" spans="1:4" x14ac:dyDescent="0.25">
      <c r="A7679">
        <v>64</v>
      </c>
      <c r="B7679">
        <v>4.2</v>
      </c>
      <c r="C7679">
        <v>-1.97</v>
      </c>
      <c r="D7679">
        <v>1.50586486663204E-3</v>
      </c>
    </row>
    <row r="7680" spans="1:4" x14ac:dyDescent="0.25">
      <c r="A7680">
        <v>64</v>
      </c>
      <c r="B7680">
        <v>4.2</v>
      </c>
      <c r="C7680">
        <v>-1.97</v>
      </c>
      <c r="D7680">
        <v>1.50586486663204E-3</v>
      </c>
    </row>
    <row r="7681" spans="1:4" x14ac:dyDescent="0.25">
      <c r="A7681">
        <v>64</v>
      </c>
      <c r="B7681">
        <v>4.2</v>
      </c>
      <c r="C7681">
        <v>-2.27</v>
      </c>
      <c r="D7681">
        <v>1.89773935866428E-3</v>
      </c>
    </row>
    <row r="7682" spans="1:4" x14ac:dyDescent="0.25">
      <c r="A7682">
        <v>64</v>
      </c>
      <c r="B7682">
        <v>4.2</v>
      </c>
      <c r="C7682">
        <v>-2.57</v>
      </c>
      <c r="D7682">
        <v>2.2780997514781098E-3</v>
      </c>
    </row>
    <row r="7683" spans="1:4" x14ac:dyDescent="0.25">
      <c r="A7683">
        <v>64</v>
      </c>
      <c r="B7683">
        <v>4.2</v>
      </c>
      <c r="C7683">
        <v>-2.87</v>
      </c>
      <c r="D7683">
        <v>2.70329400994528E-3</v>
      </c>
    </row>
    <row r="7684" spans="1:4" x14ac:dyDescent="0.25">
      <c r="A7684">
        <v>64</v>
      </c>
      <c r="B7684">
        <v>4.2</v>
      </c>
      <c r="C7684">
        <v>-3.17</v>
      </c>
      <c r="D7684">
        <v>3.2354879004820899E-3</v>
      </c>
    </row>
    <row r="7685" spans="1:4" x14ac:dyDescent="0.25">
      <c r="A7685">
        <v>64</v>
      </c>
      <c r="B7685">
        <v>4.2</v>
      </c>
      <c r="C7685">
        <v>-3.17</v>
      </c>
      <c r="D7685">
        <v>3.2354879004820899E-3</v>
      </c>
    </row>
    <row r="7686" spans="1:4" x14ac:dyDescent="0.25">
      <c r="A7686">
        <v>64</v>
      </c>
      <c r="B7686">
        <v>4.2</v>
      </c>
      <c r="C7686">
        <v>-3.2417857142857098</v>
      </c>
      <c r="D7686">
        <v>3.3863155574407498E-3</v>
      </c>
    </row>
    <row r="7687" spans="1:4" x14ac:dyDescent="0.25">
      <c r="A7687">
        <v>64</v>
      </c>
      <c r="B7687">
        <v>4.2</v>
      </c>
      <c r="C7687">
        <v>-3.3135714285714299</v>
      </c>
      <c r="D7687">
        <v>3.5408669773429298E-3</v>
      </c>
    </row>
    <row r="7688" spans="1:4" x14ac:dyDescent="0.25">
      <c r="A7688">
        <v>64</v>
      </c>
      <c r="B7688">
        <v>4.2</v>
      </c>
      <c r="C7688">
        <v>-3.3853571428571398</v>
      </c>
      <c r="D7688">
        <v>3.69891313200539E-3</v>
      </c>
    </row>
    <row r="7689" spans="1:4" x14ac:dyDescent="0.25">
      <c r="A7689">
        <v>64</v>
      </c>
      <c r="B7689">
        <v>4.2</v>
      </c>
      <c r="C7689">
        <v>-3.45714285714286</v>
      </c>
      <c r="D7689">
        <v>3.8602575281435898E-3</v>
      </c>
    </row>
    <row r="7690" spans="1:4" x14ac:dyDescent="0.25">
      <c r="A7690">
        <v>64</v>
      </c>
      <c r="B7690">
        <v>4.2</v>
      </c>
      <c r="C7690">
        <v>-3.45714285714286</v>
      </c>
      <c r="D7690">
        <v>3.8602575281435898E-3</v>
      </c>
    </row>
    <row r="7691" spans="1:4" x14ac:dyDescent="0.25">
      <c r="A7691">
        <v>64</v>
      </c>
      <c r="B7691">
        <v>4.2</v>
      </c>
      <c r="C7691">
        <v>-3.5353571428571402</v>
      </c>
      <c r="D7691">
        <v>4.0354230318141804E-3</v>
      </c>
    </row>
    <row r="7692" spans="1:4" x14ac:dyDescent="0.25">
      <c r="A7692">
        <v>64</v>
      </c>
      <c r="B7692">
        <v>4.2</v>
      </c>
      <c r="C7692">
        <v>-3.6135714285714302</v>
      </c>
      <c r="D7692">
        <v>4.2138458178698403E-3</v>
      </c>
    </row>
    <row r="7693" spans="1:4" x14ac:dyDescent="0.25">
      <c r="A7693">
        <v>64</v>
      </c>
      <c r="B7693">
        <v>4.2</v>
      </c>
      <c r="C7693">
        <v>-3.69178571428571</v>
      </c>
      <c r="D7693">
        <v>4.3954493216541001E-3</v>
      </c>
    </row>
    <row r="7694" spans="1:4" x14ac:dyDescent="0.25">
      <c r="A7694">
        <v>64</v>
      </c>
      <c r="B7694">
        <v>4.2</v>
      </c>
      <c r="C7694">
        <v>-3.77</v>
      </c>
      <c r="D7694">
        <v>4.5801016743724898E-3</v>
      </c>
    </row>
    <row r="7695" spans="1:4" x14ac:dyDescent="0.25">
      <c r="A7695">
        <v>64</v>
      </c>
      <c r="B7695">
        <v>4.2</v>
      </c>
      <c r="C7695">
        <v>-3.77</v>
      </c>
      <c r="D7695">
        <v>4.5801016743724898E-3</v>
      </c>
    </row>
    <row r="7696" spans="1:4" x14ac:dyDescent="0.25">
      <c r="A7696">
        <v>64</v>
      </c>
      <c r="B7696">
        <v>4.2</v>
      </c>
      <c r="C7696">
        <v>-3.9565000000000001</v>
      </c>
      <c r="D7696">
        <v>5.0314576102736897E-3</v>
      </c>
    </row>
    <row r="7697" spans="1:4" x14ac:dyDescent="0.25">
      <c r="A7697">
        <v>64</v>
      </c>
      <c r="B7697">
        <v>4.2</v>
      </c>
      <c r="C7697">
        <v>-4.1429999999999998</v>
      </c>
      <c r="D7697">
        <v>5.4962643848858799E-3</v>
      </c>
    </row>
    <row r="7698" spans="1:4" x14ac:dyDescent="0.25">
      <c r="A7698">
        <v>64</v>
      </c>
      <c r="B7698">
        <v>4.2</v>
      </c>
      <c r="C7698">
        <v>-4.3295000000000003</v>
      </c>
      <c r="D7698">
        <v>5.9720129773027696E-3</v>
      </c>
    </row>
    <row r="7699" spans="1:4" x14ac:dyDescent="0.25">
      <c r="A7699">
        <v>64</v>
      </c>
      <c r="B7699">
        <v>4.2</v>
      </c>
      <c r="C7699">
        <v>-4.516</v>
      </c>
      <c r="D7699">
        <v>6.4563762720651098E-3</v>
      </c>
    </row>
    <row r="7700" spans="1:4" x14ac:dyDescent="0.25">
      <c r="A7700">
        <v>64</v>
      </c>
      <c r="B7700">
        <v>4.2</v>
      </c>
      <c r="C7700">
        <v>-4.516</v>
      </c>
      <c r="D7700">
        <v>6.4563762720651098E-3</v>
      </c>
    </row>
    <row r="7701" spans="1:4" x14ac:dyDescent="0.25">
      <c r="A7701">
        <v>64</v>
      </c>
      <c r="B7701">
        <v>4.2</v>
      </c>
      <c r="C7701">
        <v>-4.7024999999999997</v>
      </c>
      <c r="D7701">
        <v>6.9471275647029901E-3</v>
      </c>
    </row>
    <row r="7702" spans="1:4" x14ac:dyDescent="0.25">
      <c r="A7702">
        <v>64</v>
      </c>
      <c r="B7702">
        <v>4.2</v>
      </c>
      <c r="C7702">
        <v>-4.8890000000000002</v>
      </c>
      <c r="D7702">
        <v>7.4422489720099797E-3</v>
      </c>
    </row>
    <row r="7703" spans="1:4" x14ac:dyDescent="0.25">
      <c r="A7703">
        <v>64</v>
      </c>
      <c r="B7703">
        <v>4.2</v>
      </c>
      <c r="C7703">
        <v>-5.0754999999999999</v>
      </c>
      <c r="D7703">
        <v>7.9398350254439396E-3</v>
      </c>
    </row>
    <row r="7704" spans="1:4" x14ac:dyDescent="0.25">
      <c r="A7704">
        <v>64</v>
      </c>
      <c r="B7704">
        <v>4.2</v>
      </c>
      <c r="C7704">
        <v>-5.2619999999999996</v>
      </c>
      <c r="D7704">
        <v>8.4381114523471908E-3</v>
      </c>
    </row>
    <row r="7705" spans="1:4" x14ac:dyDescent="0.25">
      <c r="A7705">
        <v>64</v>
      </c>
      <c r="B7705">
        <v>4.2</v>
      </c>
      <c r="C7705">
        <v>-5.2619999999999996</v>
      </c>
      <c r="D7705">
        <v>8.4381114523471908E-3</v>
      </c>
    </row>
    <row r="7706" spans="1:4" x14ac:dyDescent="0.25">
      <c r="A7706">
        <v>64</v>
      </c>
      <c r="B7706">
        <v>4.2</v>
      </c>
      <c r="C7706">
        <v>-5.4485000000000001</v>
      </c>
      <c r="D7706">
        <v>8.9354420573850603E-3</v>
      </c>
    </row>
    <row r="7707" spans="1:4" x14ac:dyDescent="0.25">
      <c r="A7707">
        <v>64</v>
      </c>
      <c r="B7707">
        <v>4.2</v>
      </c>
      <c r="C7707">
        <v>-5.6349999999999998</v>
      </c>
      <c r="D7707">
        <v>9.43030880445009E-3</v>
      </c>
    </row>
    <row r="7708" spans="1:4" x14ac:dyDescent="0.25">
      <c r="A7708">
        <v>64</v>
      </c>
      <c r="B7708">
        <v>4.2</v>
      </c>
      <c r="C7708">
        <v>-5.8215000000000003</v>
      </c>
      <c r="D7708">
        <v>9.9212792984843309E-3</v>
      </c>
    </row>
    <row r="7709" spans="1:4" x14ac:dyDescent="0.25">
      <c r="A7709">
        <v>64</v>
      </c>
      <c r="B7709">
        <v>4.2</v>
      </c>
      <c r="C7709">
        <v>-6.008</v>
      </c>
      <c r="D7709">
        <v>1.04070150847909E-2</v>
      </c>
    </row>
    <row r="7710" spans="1:4" x14ac:dyDescent="0.25">
      <c r="A7710">
        <v>64</v>
      </c>
      <c r="B7710">
        <v>4.2</v>
      </c>
      <c r="C7710">
        <v>-6.008</v>
      </c>
      <c r="D7710">
        <v>1.04070150847909E-2</v>
      </c>
    </row>
    <row r="7711" spans="1:4" x14ac:dyDescent="0.25">
      <c r="A7711">
        <v>64</v>
      </c>
      <c r="B7711">
        <v>4.2</v>
      </c>
      <c r="C7711">
        <v>-6.1944999999999997</v>
      </c>
      <c r="D7711">
        <v>1.0886263525041E-2</v>
      </c>
    </row>
    <row r="7712" spans="1:4" x14ac:dyDescent="0.25">
      <c r="A7712">
        <v>64</v>
      </c>
      <c r="B7712">
        <v>4.2</v>
      </c>
      <c r="C7712">
        <v>-6.3810000000000002</v>
      </c>
      <c r="D7712">
        <v>1.13578811634878E-2</v>
      </c>
    </row>
    <row r="7713" spans="1:4" x14ac:dyDescent="0.25">
      <c r="A7713">
        <v>64</v>
      </c>
      <c r="B7713">
        <v>4.2</v>
      </c>
      <c r="C7713">
        <v>-6.5674999999999999</v>
      </c>
      <c r="D7713">
        <v>1.18208214256528E-2</v>
      </c>
    </row>
    <row r="7714" spans="1:4" x14ac:dyDescent="0.25">
      <c r="A7714">
        <v>64</v>
      </c>
      <c r="B7714">
        <v>4.2</v>
      </c>
      <c r="C7714">
        <v>-6.7539999999999996</v>
      </c>
      <c r="D7714">
        <v>1.22741339103913E-2</v>
      </c>
    </row>
    <row r="7715" spans="1:4" x14ac:dyDescent="0.25">
      <c r="A7715">
        <v>64</v>
      </c>
      <c r="B7715">
        <v>4.2</v>
      </c>
      <c r="C7715">
        <v>-6.7539999999999996</v>
      </c>
      <c r="D7715">
        <v>1.22741339103913E-2</v>
      </c>
    </row>
    <row r="7716" spans="1:4" x14ac:dyDescent="0.25">
      <c r="A7716">
        <v>64</v>
      </c>
      <c r="B7716">
        <v>4.2</v>
      </c>
      <c r="C7716">
        <v>-6.9405000000000001</v>
      </c>
      <c r="D7716">
        <v>1.2716969219161101E-2</v>
      </c>
    </row>
    <row r="7717" spans="1:4" x14ac:dyDescent="0.25">
      <c r="A7717">
        <v>64</v>
      </c>
      <c r="B7717">
        <v>4.2</v>
      </c>
      <c r="C7717">
        <v>-7.1269999999999998</v>
      </c>
      <c r="D7717">
        <v>1.3148553638621699E-2</v>
      </c>
    </row>
    <row r="7718" spans="1:4" x14ac:dyDescent="0.25">
      <c r="A7718">
        <v>64</v>
      </c>
      <c r="B7718">
        <v>4.2</v>
      </c>
      <c r="C7718">
        <v>-7.3135000000000003</v>
      </c>
      <c r="D7718">
        <v>1.3568215492693001E-2</v>
      </c>
    </row>
    <row r="7719" spans="1:4" x14ac:dyDescent="0.25">
      <c r="A7719">
        <v>64</v>
      </c>
      <c r="B7719">
        <v>4.2</v>
      </c>
      <c r="C7719">
        <v>-7.5</v>
      </c>
      <c r="D7719">
        <v>1.39753572298967E-2</v>
      </c>
    </row>
    <row r="7720" spans="1:4" x14ac:dyDescent="0.25">
      <c r="A7720">
        <v>64</v>
      </c>
      <c r="B7720">
        <v>4.2</v>
      </c>
      <c r="C7720">
        <v>-7.5</v>
      </c>
      <c r="D7720">
        <v>1.39753572298967E-2</v>
      </c>
    </row>
    <row r="7721" spans="1:4" x14ac:dyDescent="0.25">
      <c r="A7721">
        <v>64</v>
      </c>
      <c r="B7721">
        <v>4.2</v>
      </c>
      <c r="C7721">
        <v>-7.6</v>
      </c>
      <c r="D7721">
        <v>1.4188314105216799E-2</v>
      </c>
    </row>
    <row r="7722" spans="1:4" x14ac:dyDescent="0.25">
      <c r="A7722">
        <v>64</v>
      </c>
      <c r="B7722">
        <v>4.2</v>
      </c>
      <c r="C7722">
        <v>-7.7</v>
      </c>
      <c r="D7722">
        <v>1.4397439326581499E-2</v>
      </c>
    </row>
    <row r="7723" spans="1:4" x14ac:dyDescent="0.25">
      <c r="A7723">
        <v>64</v>
      </c>
      <c r="B7723">
        <v>4.2</v>
      </c>
      <c r="C7723">
        <v>-7.8</v>
      </c>
      <c r="D7723">
        <v>1.46026647479184E-2</v>
      </c>
    </row>
    <row r="7724" spans="1:4" x14ac:dyDescent="0.25">
      <c r="A7724">
        <v>64</v>
      </c>
      <c r="B7724">
        <v>4.2</v>
      </c>
      <c r="C7724">
        <v>-7.9</v>
      </c>
      <c r="D7724">
        <v>1.48039292358432E-2</v>
      </c>
    </row>
    <row r="7725" spans="1:4" x14ac:dyDescent="0.25">
      <c r="A7725">
        <v>64</v>
      </c>
      <c r="B7725">
        <v>4.2</v>
      </c>
      <c r="C7725">
        <v>-7.9</v>
      </c>
      <c r="D7725">
        <v>1.48039292358432E-2</v>
      </c>
    </row>
    <row r="7726" spans="1:4" x14ac:dyDescent="0.25">
      <c r="A7726">
        <v>64</v>
      </c>
      <c r="B7726">
        <v>4.2</v>
      </c>
      <c r="C7726">
        <v>-8.15</v>
      </c>
      <c r="D7726">
        <v>1.52894416475132E-2</v>
      </c>
    </row>
    <row r="7727" spans="1:4" x14ac:dyDescent="0.25">
      <c r="A7727">
        <v>64</v>
      </c>
      <c r="B7727">
        <v>4.2</v>
      </c>
      <c r="C7727">
        <v>-8.4</v>
      </c>
      <c r="D7727">
        <v>1.5749287414481599E-2</v>
      </c>
    </row>
    <row r="7728" spans="1:4" x14ac:dyDescent="0.25">
      <c r="A7728">
        <v>64</v>
      </c>
      <c r="B7728">
        <v>4.2</v>
      </c>
      <c r="C7728">
        <v>-8.65</v>
      </c>
      <c r="D7728">
        <v>1.6183089812384401E-2</v>
      </c>
    </row>
    <row r="7729" spans="1:4" x14ac:dyDescent="0.25">
      <c r="A7729">
        <v>64</v>
      </c>
      <c r="B7729">
        <v>4.2</v>
      </c>
      <c r="C7729">
        <v>-8.9</v>
      </c>
      <c r="D7729">
        <v>1.6590730950487902E-2</v>
      </c>
    </row>
    <row r="7730" spans="1:4" x14ac:dyDescent="0.25">
      <c r="A7730">
        <v>64</v>
      </c>
      <c r="B7730">
        <v>4.2</v>
      </c>
      <c r="C7730">
        <v>-8.9</v>
      </c>
      <c r="D7730">
        <v>1.6590730950487902E-2</v>
      </c>
    </row>
    <row r="7731" spans="1:4" x14ac:dyDescent="0.25">
      <c r="A7731">
        <v>64</v>
      </c>
      <c r="B7731">
        <v>4.2</v>
      </c>
      <c r="C7731">
        <v>-9.5175000000000001</v>
      </c>
      <c r="D7731">
        <v>1.74872924658117E-2</v>
      </c>
    </row>
    <row r="7732" spans="1:4" x14ac:dyDescent="0.25">
      <c r="A7732">
        <v>64</v>
      </c>
      <c r="B7732">
        <v>4.2</v>
      </c>
      <c r="C7732">
        <v>-10.135</v>
      </c>
      <c r="D7732">
        <v>1.8236009258224099E-2</v>
      </c>
    </row>
    <row r="7733" spans="1:4" x14ac:dyDescent="0.25">
      <c r="A7733">
        <v>64</v>
      </c>
      <c r="B7733">
        <v>4.2</v>
      </c>
      <c r="C7733">
        <v>-10.7525</v>
      </c>
      <c r="D7733">
        <v>1.8857118814347099E-2</v>
      </c>
    </row>
    <row r="7734" spans="1:4" x14ac:dyDescent="0.25">
      <c r="A7734">
        <v>64</v>
      </c>
      <c r="B7734">
        <v>4.2</v>
      </c>
      <c r="C7734">
        <v>-11.37</v>
      </c>
      <c r="D7734">
        <v>1.9381583449867599E-2</v>
      </c>
    </row>
    <row r="7735" spans="1:4" x14ac:dyDescent="0.25">
      <c r="A7735">
        <v>64</v>
      </c>
      <c r="B7735">
        <v>4.2</v>
      </c>
      <c r="C7735">
        <v>-11.37</v>
      </c>
      <c r="D7735">
        <v>1.9381583449867599E-2</v>
      </c>
    </row>
    <row r="7736" spans="1:4" x14ac:dyDescent="0.25">
      <c r="A7736">
        <v>64</v>
      </c>
      <c r="B7736">
        <v>4.2</v>
      </c>
      <c r="C7736">
        <v>-11.87</v>
      </c>
      <c r="D7736">
        <v>1.9804175823354499E-2</v>
      </c>
    </row>
    <row r="7737" spans="1:4" x14ac:dyDescent="0.25">
      <c r="A7737">
        <v>64</v>
      </c>
      <c r="B7737">
        <v>4.2</v>
      </c>
      <c r="C7737">
        <v>-12.37</v>
      </c>
      <c r="D7737">
        <v>2.01929742388006E-2</v>
      </c>
    </row>
    <row r="7738" spans="1:4" x14ac:dyDescent="0.25">
      <c r="A7738">
        <v>64</v>
      </c>
      <c r="B7738">
        <v>4.2</v>
      </c>
      <c r="C7738">
        <v>-12.87</v>
      </c>
      <c r="D7738">
        <v>2.04920815294601E-2</v>
      </c>
    </row>
    <row r="7739" spans="1:4" x14ac:dyDescent="0.25">
      <c r="A7739">
        <v>64</v>
      </c>
      <c r="B7739">
        <v>4.2</v>
      </c>
      <c r="C7739">
        <v>-13.37</v>
      </c>
      <c r="D7739">
        <v>2.06658145350215E-2</v>
      </c>
    </row>
    <row r="7740" spans="1:4" x14ac:dyDescent="0.25">
      <c r="A7740">
        <v>64</v>
      </c>
      <c r="B7740">
        <v>4.2</v>
      </c>
      <c r="C7740">
        <v>-13.37</v>
      </c>
      <c r="D7740">
        <v>2.06658145350215E-2</v>
      </c>
    </row>
    <row r="7741" spans="1:4" x14ac:dyDescent="0.25">
      <c r="A7741">
        <v>64</v>
      </c>
      <c r="B7741">
        <v>4.2</v>
      </c>
      <c r="C7741">
        <v>-13.395</v>
      </c>
      <c r="D7741">
        <v>2.0671311009073799E-2</v>
      </c>
    </row>
    <row r="7742" spans="1:4" x14ac:dyDescent="0.25">
      <c r="A7742">
        <v>64</v>
      </c>
      <c r="B7742">
        <v>4.2</v>
      </c>
      <c r="C7742">
        <v>-13.42</v>
      </c>
      <c r="D7742">
        <v>2.0676495105496399E-2</v>
      </c>
    </row>
    <row r="7743" spans="1:4" x14ac:dyDescent="0.25">
      <c r="A7743">
        <v>64</v>
      </c>
      <c r="B7743">
        <v>4.2</v>
      </c>
      <c r="C7743">
        <v>-13.445</v>
      </c>
      <c r="D7743">
        <v>2.0681365740012201E-2</v>
      </c>
    </row>
    <row r="7744" spans="1:4" x14ac:dyDescent="0.25">
      <c r="A7744">
        <v>64</v>
      </c>
      <c r="B7744">
        <v>4.2</v>
      </c>
      <c r="C7744">
        <v>-13.47</v>
      </c>
      <c r="D7744">
        <v>2.0685921855208102E-2</v>
      </c>
    </row>
    <row r="7745" spans="1:4" x14ac:dyDescent="0.25">
      <c r="A7745">
        <v>64</v>
      </c>
      <c r="B7745">
        <v>4.2</v>
      </c>
      <c r="C7745">
        <v>-13.47</v>
      </c>
      <c r="D7745">
        <v>2.0685921855208102E-2</v>
      </c>
    </row>
    <row r="7746" spans="1:4" x14ac:dyDescent="0.25">
      <c r="A7746">
        <v>64</v>
      </c>
      <c r="B7746">
        <v>4.2</v>
      </c>
      <c r="C7746">
        <v>-13.602499999999999</v>
      </c>
      <c r="D7746">
        <v>2.070477687152E-2</v>
      </c>
    </row>
    <row r="7747" spans="1:4" x14ac:dyDescent="0.25">
      <c r="A7747">
        <v>64</v>
      </c>
      <c r="B7747">
        <v>4.2</v>
      </c>
      <c r="C7747">
        <v>-13.734999999999999</v>
      </c>
      <c r="D7747">
        <v>2.07146265906272E-2</v>
      </c>
    </row>
    <row r="7748" spans="1:4" x14ac:dyDescent="0.25">
      <c r="A7748">
        <v>64</v>
      </c>
      <c r="B7748">
        <v>4.2</v>
      </c>
      <c r="C7748">
        <v>-13.8675</v>
      </c>
      <c r="D7748">
        <v>2.0715394305992299E-2</v>
      </c>
    </row>
    <row r="7749" spans="1:4" x14ac:dyDescent="0.25">
      <c r="A7749">
        <v>64</v>
      </c>
      <c r="B7749">
        <v>4.2</v>
      </c>
      <c r="C7749">
        <v>-14</v>
      </c>
      <c r="D7749">
        <v>2.0707036939311599E-2</v>
      </c>
    </row>
    <row r="7750" spans="1:4" x14ac:dyDescent="0.25">
      <c r="A7750">
        <v>64</v>
      </c>
      <c r="B7750">
        <v>4.2</v>
      </c>
      <c r="C7750">
        <v>-14</v>
      </c>
      <c r="D7750">
        <v>2.0707036939311599E-2</v>
      </c>
    </row>
    <row r="7751" spans="1:4" x14ac:dyDescent="0.25">
      <c r="A7751">
        <v>64</v>
      </c>
      <c r="B7751">
        <v>4.2</v>
      </c>
      <c r="C7751">
        <v>-14.211606673841001</v>
      </c>
      <c r="D7751">
        <v>2.0675023509849799E-2</v>
      </c>
    </row>
    <row r="7752" spans="1:4" x14ac:dyDescent="0.25">
      <c r="A7752">
        <v>64</v>
      </c>
      <c r="B7752">
        <v>4.2</v>
      </c>
      <c r="C7752">
        <v>-14.423213347682101</v>
      </c>
      <c r="D7752">
        <v>2.0620257073852202E-2</v>
      </c>
    </row>
    <row r="7753" spans="1:4" x14ac:dyDescent="0.25">
      <c r="A7753">
        <v>64</v>
      </c>
      <c r="B7753">
        <v>4.2</v>
      </c>
      <c r="C7753">
        <v>-14.634820021523099</v>
      </c>
      <c r="D7753">
        <v>2.0542981981578199E-2</v>
      </c>
    </row>
    <row r="7754" spans="1:4" x14ac:dyDescent="0.25">
      <c r="A7754">
        <v>64</v>
      </c>
      <c r="B7754">
        <v>4.2</v>
      </c>
      <c r="C7754">
        <v>-14.846426695364199</v>
      </c>
      <c r="D7754">
        <v>2.0443650617985601E-2</v>
      </c>
    </row>
    <row r="7755" spans="1:4" x14ac:dyDescent="0.25">
      <c r="A7755">
        <v>64</v>
      </c>
      <c r="B7755">
        <v>4.2</v>
      </c>
      <c r="C7755">
        <v>-14.846426695364199</v>
      </c>
      <c r="D7755">
        <v>2.0443650617985601E-2</v>
      </c>
    </row>
    <row r="7756" spans="1:4" x14ac:dyDescent="0.25">
      <c r="A7756">
        <v>64</v>
      </c>
      <c r="B7756">
        <v>4.2</v>
      </c>
      <c r="C7756">
        <v>-15.1123067924162</v>
      </c>
      <c r="D7756">
        <v>2.0288746708592102E-2</v>
      </c>
    </row>
    <row r="7757" spans="1:4" x14ac:dyDescent="0.25">
      <c r="A7757">
        <v>64</v>
      </c>
      <c r="B7757">
        <v>4.2</v>
      </c>
      <c r="C7757">
        <v>-15.3781868894682</v>
      </c>
      <c r="D7757">
        <v>2.0101399920503901E-2</v>
      </c>
    </row>
    <row r="7758" spans="1:4" x14ac:dyDescent="0.25">
      <c r="A7758">
        <v>64</v>
      </c>
      <c r="B7758">
        <v>4.2</v>
      </c>
      <c r="C7758">
        <v>-15.644066986520199</v>
      </c>
      <c r="D7758">
        <v>1.9882855551664799E-2</v>
      </c>
    </row>
    <row r="7759" spans="1:4" x14ac:dyDescent="0.25">
      <c r="A7759">
        <v>64</v>
      </c>
      <c r="B7759">
        <v>4.2</v>
      </c>
      <c r="C7759">
        <v>-15.909947083572201</v>
      </c>
      <c r="D7759">
        <v>1.9634610923741799E-2</v>
      </c>
    </row>
    <row r="7760" spans="1:4" x14ac:dyDescent="0.25">
      <c r="A7760">
        <v>64</v>
      </c>
      <c r="B7760">
        <v>4.2</v>
      </c>
      <c r="C7760">
        <v>-15.909947083572201</v>
      </c>
      <c r="D7760">
        <v>1.9634610923741799E-2</v>
      </c>
    </row>
    <row r="7761" spans="1:4" x14ac:dyDescent="0.25">
      <c r="A7761">
        <v>64</v>
      </c>
      <c r="B7761">
        <v>4.2</v>
      </c>
      <c r="C7761">
        <v>-16.244020790819601</v>
      </c>
      <c r="D7761">
        <v>1.92833824673267E-2</v>
      </c>
    </row>
    <row r="7762" spans="1:4" x14ac:dyDescent="0.25">
      <c r="A7762">
        <v>64</v>
      </c>
      <c r="B7762">
        <v>4.2</v>
      </c>
      <c r="C7762">
        <v>-16.578094498067099</v>
      </c>
      <c r="D7762">
        <v>1.8891797306084999E-2</v>
      </c>
    </row>
    <row r="7763" spans="1:4" x14ac:dyDescent="0.25">
      <c r="A7763">
        <v>64</v>
      </c>
      <c r="B7763">
        <v>4.2</v>
      </c>
      <c r="C7763">
        <v>-16.912168205314501</v>
      </c>
      <c r="D7763">
        <v>1.8463969359847399E-2</v>
      </c>
    </row>
    <row r="7764" spans="1:4" x14ac:dyDescent="0.25">
      <c r="A7764">
        <v>64</v>
      </c>
      <c r="B7764">
        <v>4.2</v>
      </c>
      <c r="C7764">
        <v>-17.246241912561899</v>
      </c>
      <c r="D7764">
        <v>1.8004499625829201E-2</v>
      </c>
    </row>
    <row r="7765" spans="1:4" x14ac:dyDescent="0.25">
      <c r="A7765">
        <v>64</v>
      </c>
      <c r="B7765">
        <v>4.2</v>
      </c>
      <c r="C7765">
        <v>-17.246241912561899</v>
      </c>
      <c r="D7765">
        <v>1.8004499625829201E-2</v>
      </c>
    </row>
    <row r="7766" spans="1:4" x14ac:dyDescent="0.25">
      <c r="A7766">
        <v>64</v>
      </c>
      <c r="B7766">
        <v>4.2</v>
      </c>
      <c r="C7766">
        <v>-17.665999702300599</v>
      </c>
      <c r="D7766">
        <v>1.7390125834580002E-2</v>
      </c>
    </row>
    <row r="7767" spans="1:4" x14ac:dyDescent="0.25">
      <c r="A7767">
        <v>64</v>
      </c>
      <c r="B7767">
        <v>4.2</v>
      </c>
      <c r="C7767">
        <v>-18.085757492039299</v>
      </c>
      <c r="D7767">
        <v>1.6743583726524802E-2</v>
      </c>
    </row>
    <row r="7768" spans="1:4" x14ac:dyDescent="0.25">
      <c r="A7768">
        <v>64</v>
      </c>
      <c r="B7768">
        <v>4.2</v>
      </c>
      <c r="C7768">
        <v>-18.505515281777999</v>
      </c>
      <c r="D7768">
        <v>1.60737215457099E-2</v>
      </c>
    </row>
    <row r="7769" spans="1:4" x14ac:dyDescent="0.25">
      <c r="A7769">
        <v>64</v>
      </c>
      <c r="B7769">
        <v>4.2</v>
      </c>
      <c r="C7769">
        <v>-18.925273071516699</v>
      </c>
      <c r="D7769">
        <v>1.53891979299504E-2</v>
      </c>
    </row>
    <row r="7770" spans="1:4" x14ac:dyDescent="0.25">
      <c r="A7770">
        <v>64</v>
      </c>
      <c r="B7770">
        <v>4.2</v>
      </c>
      <c r="C7770">
        <v>-18.925273071516699</v>
      </c>
      <c r="D7770">
        <v>1.53891979299504E-2</v>
      </c>
    </row>
    <row r="7771" spans="1:4" x14ac:dyDescent="0.25">
      <c r="A7771">
        <v>64</v>
      </c>
      <c r="B7771">
        <v>4.2</v>
      </c>
      <c r="C7771">
        <v>-19.4526914173004</v>
      </c>
      <c r="D7771">
        <v>1.4522809614827201E-2</v>
      </c>
    </row>
    <row r="7772" spans="1:4" x14ac:dyDescent="0.25">
      <c r="A7772">
        <v>64</v>
      </c>
      <c r="B7772">
        <v>4.2</v>
      </c>
      <c r="C7772">
        <v>-19.980109763084201</v>
      </c>
      <c r="D7772">
        <v>1.36646025018914E-2</v>
      </c>
    </row>
    <row r="7773" spans="1:4" x14ac:dyDescent="0.25">
      <c r="A7773">
        <v>64</v>
      </c>
      <c r="B7773">
        <v>4.2</v>
      </c>
      <c r="C7773">
        <v>-20.507528108868001</v>
      </c>
      <c r="D7773">
        <v>1.28276889765648E-2</v>
      </c>
    </row>
    <row r="7774" spans="1:4" x14ac:dyDescent="0.25">
      <c r="A7774">
        <v>64</v>
      </c>
      <c r="B7774">
        <v>4.2</v>
      </c>
      <c r="C7774">
        <v>-21.034946454651799</v>
      </c>
      <c r="D7774">
        <v>1.20238938403079E-2</v>
      </c>
    </row>
    <row r="7775" spans="1:4" x14ac:dyDescent="0.25">
      <c r="A7775">
        <v>64</v>
      </c>
      <c r="B7775">
        <v>4.2</v>
      </c>
      <c r="C7775">
        <v>-21.034946454651799</v>
      </c>
      <c r="D7775">
        <v>1.20238938403079E-2</v>
      </c>
    </row>
    <row r="7776" spans="1:4" x14ac:dyDescent="0.25">
      <c r="A7776">
        <v>64</v>
      </c>
      <c r="B7776">
        <v>4.2</v>
      </c>
      <c r="C7776">
        <v>-21.697638412417401</v>
      </c>
      <c r="D7776">
        <v>1.10778482053203E-2</v>
      </c>
    </row>
    <row r="7777" spans="1:4" x14ac:dyDescent="0.25">
      <c r="A7777">
        <v>64</v>
      </c>
      <c r="B7777">
        <v>4.2</v>
      </c>
      <c r="C7777">
        <v>-22.360330370183</v>
      </c>
      <c r="D7777">
        <v>1.0213833033821699E-2</v>
      </c>
    </row>
    <row r="7778" spans="1:4" x14ac:dyDescent="0.25">
      <c r="A7778">
        <v>64</v>
      </c>
      <c r="B7778">
        <v>4.2</v>
      </c>
      <c r="C7778">
        <v>-23.023022327948699</v>
      </c>
      <c r="D7778">
        <v>9.4357026382396007E-3</v>
      </c>
    </row>
    <row r="7779" spans="1:4" x14ac:dyDescent="0.25">
      <c r="A7779">
        <v>64</v>
      </c>
      <c r="B7779">
        <v>4.2</v>
      </c>
      <c r="C7779">
        <v>-23.685714285714301</v>
      </c>
      <c r="D7779">
        <v>8.7422748636356191E-3</v>
      </c>
    </row>
    <row r="7780" spans="1:4" x14ac:dyDescent="0.25">
      <c r="A7780">
        <v>64</v>
      </c>
      <c r="B7780">
        <v>4.2</v>
      </c>
      <c r="C7780">
        <v>-23.685714285714301</v>
      </c>
      <c r="D7780">
        <v>8.7422748636356191E-3</v>
      </c>
    </row>
    <row r="7781" spans="1:4" x14ac:dyDescent="0.25">
      <c r="A7781">
        <v>64</v>
      </c>
      <c r="B7781">
        <v>4.2</v>
      </c>
      <c r="C7781">
        <v>-24.2481782087116</v>
      </c>
      <c r="D7781">
        <v>8.2086374641943995E-3</v>
      </c>
    </row>
    <row r="7782" spans="1:4" x14ac:dyDescent="0.25">
      <c r="A7782">
        <v>64</v>
      </c>
      <c r="B7782">
        <v>4.2</v>
      </c>
      <c r="C7782">
        <v>-24.810642131708899</v>
      </c>
      <c r="D7782">
        <v>7.7299471493841301E-3</v>
      </c>
    </row>
    <row r="7783" spans="1:4" x14ac:dyDescent="0.25">
      <c r="A7783">
        <v>64</v>
      </c>
      <c r="B7783">
        <v>4.2</v>
      </c>
      <c r="C7783">
        <v>-25.373106054706199</v>
      </c>
      <c r="D7783">
        <v>7.3004781462752896E-3</v>
      </c>
    </row>
    <row r="7784" spans="1:4" x14ac:dyDescent="0.25">
      <c r="A7784">
        <v>64</v>
      </c>
      <c r="B7784">
        <v>4.2</v>
      </c>
      <c r="C7784">
        <v>-25.935569977703501</v>
      </c>
      <c r="D7784">
        <v>6.9134694169980101E-3</v>
      </c>
    </row>
    <row r="7785" spans="1:4" x14ac:dyDescent="0.25">
      <c r="A7785">
        <v>64</v>
      </c>
      <c r="B7785">
        <v>4.2</v>
      </c>
      <c r="C7785">
        <v>-25.935569977703501</v>
      </c>
      <c r="D7785">
        <v>6.9134694169980101E-3</v>
      </c>
    </row>
    <row r="7786" spans="1:4" x14ac:dyDescent="0.25">
      <c r="A7786">
        <v>64</v>
      </c>
      <c r="B7786">
        <v>4.2</v>
      </c>
      <c r="C7786">
        <v>-26.619660341358099</v>
      </c>
      <c r="D7786">
        <v>6.49027039213948E-3</v>
      </c>
    </row>
    <row r="7787" spans="1:4" x14ac:dyDescent="0.25">
      <c r="A7787">
        <v>64</v>
      </c>
      <c r="B7787">
        <v>4.2</v>
      </c>
      <c r="C7787">
        <v>-27.3037507050127</v>
      </c>
      <c r="D7787">
        <v>6.10852298385704E-3</v>
      </c>
    </row>
    <row r="7788" spans="1:4" x14ac:dyDescent="0.25">
      <c r="A7788">
        <v>64</v>
      </c>
      <c r="B7788">
        <v>4.2</v>
      </c>
      <c r="C7788">
        <v>-27.987841068667301</v>
      </c>
      <c r="D7788">
        <v>5.7581331841557197E-3</v>
      </c>
    </row>
    <row r="7789" spans="1:4" x14ac:dyDescent="0.25">
      <c r="A7789">
        <v>64</v>
      </c>
      <c r="B7789">
        <v>4.2</v>
      </c>
      <c r="C7789">
        <v>-28.671931432321902</v>
      </c>
      <c r="D7789">
        <v>5.4303017537730503E-3</v>
      </c>
    </row>
    <row r="7790" spans="1:4" x14ac:dyDescent="0.25">
      <c r="A7790">
        <v>64</v>
      </c>
      <c r="B7790">
        <v>4.2</v>
      </c>
      <c r="C7790">
        <v>-28.671931432321902</v>
      </c>
      <c r="D7790">
        <v>5.4303017537730503E-3</v>
      </c>
    </row>
    <row r="7791" spans="1:4" x14ac:dyDescent="0.25">
      <c r="A7791">
        <v>64</v>
      </c>
      <c r="B7791">
        <v>4.2</v>
      </c>
      <c r="C7791">
        <v>-29.503948574241399</v>
      </c>
      <c r="D7791">
        <v>5.0519792417860702E-3</v>
      </c>
    </row>
    <row r="7792" spans="1:4" x14ac:dyDescent="0.25">
      <c r="A7792">
        <v>64</v>
      </c>
      <c r="B7792">
        <v>4.2</v>
      </c>
      <c r="C7792">
        <v>-30.335965716160899</v>
      </c>
      <c r="D7792">
        <v>4.6866693518284597E-3</v>
      </c>
    </row>
    <row r="7793" spans="1:4" x14ac:dyDescent="0.25">
      <c r="A7793">
        <v>64</v>
      </c>
      <c r="B7793">
        <v>4.2</v>
      </c>
      <c r="C7793">
        <v>-31.167982858080499</v>
      </c>
      <c r="D7793">
        <v>4.3252744088510299E-3</v>
      </c>
    </row>
    <row r="7794" spans="1:4" x14ac:dyDescent="0.25">
      <c r="A7794">
        <v>64</v>
      </c>
      <c r="B7794">
        <v>4.2</v>
      </c>
      <c r="C7794">
        <v>-32</v>
      </c>
      <c r="D7794">
        <v>3.9611618118442797E-3</v>
      </c>
    </row>
    <row r="7795" spans="1:4" x14ac:dyDescent="0.25">
      <c r="A7795">
        <v>65</v>
      </c>
      <c r="B7795">
        <v>24.5</v>
      </c>
      <c r="C7795">
        <v>20</v>
      </c>
      <c r="D7795">
        <v>-3.2315458117316002E-2</v>
      </c>
    </row>
    <row r="7796" spans="1:4" x14ac:dyDescent="0.25">
      <c r="A7796">
        <v>65</v>
      </c>
      <c r="B7796">
        <v>24.5</v>
      </c>
      <c r="C7796">
        <v>19.707185490582699</v>
      </c>
      <c r="D7796">
        <v>-3.2973499518601797E-2</v>
      </c>
    </row>
    <row r="7797" spans="1:4" x14ac:dyDescent="0.25">
      <c r="A7797">
        <v>65</v>
      </c>
      <c r="B7797">
        <v>24.5</v>
      </c>
      <c r="C7797">
        <v>19.414370981165501</v>
      </c>
      <c r="D7797">
        <v>-3.3578704357299601E-2</v>
      </c>
    </row>
    <row r="7798" spans="1:4" x14ac:dyDescent="0.25">
      <c r="A7798">
        <v>65</v>
      </c>
      <c r="B7798">
        <v>24.5</v>
      </c>
      <c r="C7798">
        <v>19.1215564717482</v>
      </c>
      <c r="D7798">
        <v>-3.4101577080799798E-2</v>
      </c>
    </row>
    <row r="7799" spans="1:4" x14ac:dyDescent="0.25">
      <c r="A7799">
        <v>65</v>
      </c>
      <c r="B7799">
        <v>24.5</v>
      </c>
      <c r="C7799">
        <v>18.828741962330898</v>
      </c>
      <c r="D7799">
        <v>-3.4554041727740702E-2</v>
      </c>
    </row>
    <row r="7800" spans="1:4" x14ac:dyDescent="0.25">
      <c r="A7800">
        <v>65</v>
      </c>
      <c r="B7800">
        <v>24.5</v>
      </c>
      <c r="C7800">
        <v>18.828741962330898</v>
      </c>
      <c r="D7800">
        <v>-3.4554041727740702E-2</v>
      </c>
    </row>
    <row r="7801" spans="1:4" x14ac:dyDescent="0.25">
      <c r="A7801">
        <v>65</v>
      </c>
      <c r="B7801">
        <v>24.5</v>
      </c>
      <c r="C7801">
        <v>18.6715564717482</v>
      </c>
      <c r="D7801">
        <v>-3.4769476326597298E-2</v>
      </c>
    </row>
    <row r="7802" spans="1:4" x14ac:dyDescent="0.25">
      <c r="A7802">
        <v>65</v>
      </c>
      <c r="B7802">
        <v>24.5</v>
      </c>
      <c r="C7802">
        <v>18.514370981165499</v>
      </c>
      <c r="D7802">
        <v>-3.4964300276835503E-2</v>
      </c>
    </row>
    <row r="7803" spans="1:4" x14ac:dyDescent="0.25">
      <c r="A7803">
        <v>65</v>
      </c>
      <c r="B7803">
        <v>24.5</v>
      </c>
      <c r="C7803">
        <v>18.357185490582701</v>
      </c>
      <c r="D7803">
        <v>-3.5139426916964901E-2</v>
      </c>
    </row>
    <row r="7804" spans="1:4" x14ac:dyDescent="0.25">
      <c r="A7804">
        <v>65</v>
      </c>
      <c r="B7804">
        <v>24.5</v>
      </c>
      <c r="C7804">
        <v>18.2</v>
      </c>
      <c r="D7804">
        <v>-3.5295451523454799E-2</v>
      </c>
    </row>
    <row r="7805" spans="1:4" x14ac:dyDescent="0.25">
      <c r="A7805">
        <v>65</v>
      </c>
      <c r="B7805">
        <v>24.5</v>
      </c>
      <c r="C7805">
        <v>18.2</v>
      </c>
      <c r="D7805">
        <v>-3.5295451523454799E-2</v>
      </c>
    </row>
    <row r="7806" spans="1:4" x14ac:dyDescent="0.25">
      <c r="A7806">
        <v>65</v>
      </c>
      <c r="B7806">
        <v>24.5</v>
      </c>
      <c r="C7806">
        <v>18.175000000000001</v>
      </c>
      <c r="D7806">
        <v>-3.5318543575153301E-2</v>
      </c>
    </row>
    <row r="7807" spans="1:4" x14ac:dyDescent="0.25">
      <c r="A7807">
        <v>65</v>
      </c>
      <c r="B7807">
        <v>24.5</v>
      </c>
      <c r="C7807">
        <v>18.149999999999999</v>
      </c>
      <c r="D7807">
        <v>-3.5341150197969302E-2</v>
      </c>
    </row>
    <row r="7808" spans="1:4" x14ac:dyDescent="0.25">
      <c r="A7808">
        <v>65</v>
      </c>
      <c r="B7808">
        <v>24.5</v>
      </c>
      <c r="C7808">
        <v>18.125</v>
      </c>
      <c r="D7808">
        <v>-3.5363276452038801E-2</v>
      </c>
    </row>
    <row r="7809" spans="1:4" x14ac:dyDescent="0.25">
      <c r="A7809">
        <v>65</v>
      </c>
      <c r="B7809">
        <v>24.5</v>
      </c>
      <c r="C7809">
        <v>18.100000000000001</v>
      </c>
      <c r="D7809">
        <v>-3.5384927078924898E-2</v>
      </c>
    </row>
    <row r="7810" spans="1:4" x14ac:dyDescent="0.25">
      <c r="A7810">
        <v>65</v>
      </c>
      <c r="B7810">
        <v>24.5</v>
      </c>
      <c r="C7810">
        <v>18.100000000000001</v>
      </c>
      <c r="D7810">
        <v>-3.5384927078924898E-2</v>
      </c>
    </row>
    <row r="7811" spans="1:4" x14ac:dyDescent="0.25">
      <c r="A7811">
        <v>65</v>
      </c>
      <c r="B7811">
        <v>24.5</v>
      </c>
      <c r="C7811">
        <v>18.074999999999999</v>
      </c>
      <c r="D7811">
        <v>-3.54061068666226E-2</v>
      </c>
    </row>
    <row r="7812" spans="1:4" x14ac:dyDescent="0.25">
      <c r="A7812">
        <v>65</v>
      </c>
      <c r="B7812">
        <v>24.5</v>
      </c>
      <c r="C7812">
        <v>18.05</v>
      </c>
      <c r="D7812">
        <v>-3.5426833764782999E-2</v>
      </c>
    </row>
    <row r="7813" spans="1:4" x14ac:dyDescent="0.25">
      <c r="A7813">
        <v>65</v>
      </c>
      <c r="B7813">
        <v>24.5</v>
      </c>
      <c r="C7813">
        <v>18.024999999999999</v>
      </c>
      <c r="D7813">
        <v>-3.5447120073963202E-2</v>
      </c>
    </row>
    <row r="7814" spans="1:4" x14ac:dyDescent="0.25">
      <c r="A7814">
        <v>65</v>
      </c>
      <c r="B7814">
        <v>24.5</v>
      </c>
      <c r="C7814">
        <v>18</v>
      </c>
      <c r="D7814">
        <v>-3.5466970858197999E-2</v>
      </c>
    </row>
    <row r="7815" spans="1:4" x14ac:dyDescent="0.25">
      <c r="A7815">
        <v>65</v>
      </c>
      <c r="B7815">
        <v>24.5</v>
      </c>
      <c r="C7815">
        <v>18</v>
      </c>
      <c r="D7815">
        <v>-3.5466970858197999E-2</v>
      </c>
    </row>
    <row r="7816" spans="1:4" x14ac:dyDescent="0.25">
      <c r="A7816">
        <v>65</v>
      </c>
      <c r="B7816">
        <v>24.5</v>
      </c>
      <c r="C7816">
        <v>17.75</v>
      </c>
      <c r="D7816">
        <v>-3.5639775794950701E-2</v>
      </c>
    </row>
    <row r="7817" spans="1:4" x14ac:dyDescent="0.25">
      <c r="A7817">
        <v>65</v>
      </c>
      <c r="B7817">
        <v>24.5</v>
      </c>
      <c r="C7817">
        <v>17.5</v>
      </c>
      <c r="D7817">
        <v>-3.5766746652207297E-2</v>
      </c>
    </row>
    <row r="7818" spans="1:4" x14ac:dyDescent="0.25">
      <c r="A7818">
        <v>65</v>
      </c>
      <c r="B7818">
        <v>24.5</v>
      </c>
      <c r="C7818">
        <v>17.25</v>
      </c>
      <c r="D7818">
        <v>-3.58485416823075E-2</v>
      </c>
    </row>
    <row r="7819" spans="1:4" x14ac:dyDescent="0.25">
      <c r="A7819">
        <v>65</v>
      </c>
      <c r="B7819">
        <v>24.5</v>
      </c>
      <c r="C7819">
        <v>17</v>
      </c>
      <c r="D7819">
        <v>-3.5885578236244602E-2</v>
      </c>
    </row>
    <row r="7820" spans="1:4" x14ac:dyDescent="0.25">
      <c r="A7820">
        <v>65</v>
      </c>
      <c r="B7820">
        <v>24.5</v>
      </c>
      <c r="C7820">
        <v>17</v>
      </c>
      <c r="D7820">
        <v>-3.5885578236244602E-2</v>
      </c>
    </row>
    <row r="7821" spans="1:4" x14ac:dyDescent="0.25">
      <c r="A7821">
        <v>65</v>
      </c>
      <c r="B7821">
        <v>24.5</v>
      </c>
      <c r="C7821">
        <v>16.574999999999999</v>
      </c>
      <c r="D7821">
        <v>-3.5846055577152799E-2</v>
      </c>
    </row>
    <row r="7822" spans="1:4" x14ac:dyDescent="0.25">
      <c r="A7822">
        <v>65</v>
      </c>
      <c r="B7822">
        <v>24.5</v>
      </c>
      <c r="C7822">
        <v>16.149999999999999</v>
      </c>
      <c r="D7822">
        <v>-3.5677536519464703E-2</v>
      </c>
    </row>
    <row r="7823" spans="1:4" x14ac:dyDescent="0.25">
      <c r="A7823">
        <v>65</v>
      </c>
      <c r="B7823">
        <v>24.5</v>
      </c>
      <c r="C7823">
        <v>15.725</v>
      </c>
      <c r="D7823">
        <v>-3.5390244781454201E-2</v>
      </c>
    </row>
    <row r="7824" spans="1:4" x14ac:dyDescent="0.25">
      <c r="A7824">
        <v>65</v>
      </c>
      <c r="B7824">
        <v>24.5</v>
      </c>
      <c r="C7824">
        <v>15.3</v>
      </c>
      <c r="D7824">
        <v>-3.4985213434033997E-2</v>
      </c>
    </row>
    <row r="7825" spans="1:4" x14ac:dyDescent="0.25">
      <c r="A7825">
        <v>65</v>
      </c>
      <c r="B7825">
        <v>24.5</v>
      </c>
      <c r="C7825">
        <v>15.3</v>
      </c>
      <c r="D7825">
        <v>-3.4985213434033997E-2</v>
      </c>
    </row>
    <row r="7826" spans="1:4" x14ac:dyDescent="0.25">
      <c r="A7826">
        <v>65</v>
      </c>
      <c r="B7826">
        <v>24.5</v>
      </c>
      <c r="C7826">
        <v>14.85</v>
      </c>
      <c r="D7826">
        <v>-3.5209679392716797E-2</v>
      </c>
    </row>
    <row r="7827" spans="1:4" x14ac:dyDescent="0.25">
      <c r="A7827">
        <v>65</v>
      </c>
      <c r="B7827">
        <v>24.5</v>
      </c>
      <c r="C7827">
        <v>14.4</v>
      </c>
      <c r="D7827">
        <v>-3.5398606865334602E-2</v>
      </c>
    </row>
    <row r="7828" spans="1:4" x14ac:dyDescent="0.25">
      <c r="A7828">
        <v>65</v>
      </c>
      <c r="B7828">
        <v>24.5</v>
      </c>
      <c r="C7828">
        <v>13.95</v>
      </c>
      <c r="D7828">
        <v>-3.5558563137467601E-2</v>
      </c>
    </row>
    <row r="7829" spans="1:4" x14ac:dyDescent="0.25">
      <c r="A7829">
        <v>65</v>
      </c>
      <c r="B7829">
        <v>24.5</v>
      </c>
      <c r="C7829">
        <v>13.5</v>
      </c>
      <c r="D7829">
        <v>-3.5693207779805197E-2</v>
      </c>
    </row>
    <row r="7830" spans="1:4" x14ac:dyDescent="0.25">
      <c r="A7830">
        <v>65</v>
      </c>
      <c r="B7830">
        <v>24.5</v>
      </c>
      <c r="C7830">
        <v>13.5</v>
      </c>
      <c r="D7830">
        <v>-3.5693207779805197E-2</v>
      </c>
    </row>
    <row r="7831" spans="1:4" x14ac:dyDescent="0.25">
      <c r="A7831">
        <v>65</v>
      </c>
      <c r="B7831">
        <v>24.5</v>
      </c>
      <c r="C7831">
        <v>13.25</v>
      </c>
      <c r="D7831">
        <v>-3.5763684030571001E-2</v>
      </c>
    </row>
    <row r="7832" spans="1:4" x14ac:dyDescent="0.25">
      <c r="A7832">
        <v>65</v>
      </c>
      <c r="B7832">
        <v>24.5</v>
      </c>
      <c r="C7832">
        <v>13</v>
      </c>
      <c r="D7832">
        <v>-3.5828483333476498E-2</v>
      </c>
    </row>
    <row r="7833" spans="1:4" x14ac:dyDescent="0.25">
      <c r="A7833">
        <v>65</v>
      </c>
      <c r="B7833">
        <v>24.5</v>
      </c>
      <c r="C7833">
        <v>12.75</v>
      </c>
      <c r="D7833">
        <v>-3.5887294965554699E-2</v>
      </c>
    </row>
    <row r="7834" spans="1:4" x14ac:dyDescent="0.25">
      <c r="A7834">
        <v>65</v>
      </c>
      <c r="B7834">
        <v>24.5</v>
      </c>
      <c r="C7834">
        <v>12.5</v>
      </c>
      <c r="D7834">
        <v>-3.5940054965000301E-2</v>
      </c>
    </row>
    <row r="7835" spans="1:4" x14ac:dyDescent="0.25">
      <c r="A7835">
        <v>65</v>
      </c>
      <c r="B7835">
        <v>24.5</v>
      </c>
      <c r="C7835">
        <v>12.5</v>
      </c>
      <c r="D7835">
        <v>-3.5940054965000301E-2</v>
      </c>
    </row>
    <row r="7836" spans="1:4" x14ac:dyDescent="0.25">
      <c r="A7836">
        <v>65</v>
      </c>
      <c r="B7836">
        <v>24.5</v>
      </c>
      <c r="C7836">
        <v>12.22</v>
      </c>
      <c r="D7836">
        <v>-3.5992157787935498E-2</v>
      </c>
    </row>
    <row r="7837" spans="1:4" x14ac:dyDescent="0.25">
      <c r="A7837">
        <v>65</v>
      </c>
      <c r="B7837">
        <v>24.5</v>
      </c>
      <c r="C7837">
        <v>11.94</v>
      </c>
      <c r="D7837">
        <v>-3.6037133348790197E-2</v>
      </c>
    </row>
    <row r="7838" spans="1:4" x14ac:dyDescent="0.25">
      <c r="A7838">
        <v>65</v>
      </c>
      <c r="B7838">
        <v>24.5</v>
      </c>
      <c r="C7838">
        <v>11.66</v>
      </c>
      <c r="D7838">
        <v>-3.6075492796669099E-2</v>
      </c>
    </row>
    <row r="7839" spans="1:4" x14ac:dyDescent="0.25">
      <c r="A7839">
        <v>65</v>
      </c>
      <c r="B7839">
        <v>24.5</v>
      </c>
      <c r="C7839">
        <v>11.38</v>
      </c>
      <c r="D7839">
        <v>-3.6107924600759497E-2</v>
      </c>
    </row>
    <row r="7840" spans="1:4" x14ac:dyDescent="0.25">
      <c r="A7840">
        <v>65</v>
      </c>
      <c r="B7840">
        <v>24.5</v>
      </c>
      <c r="C7840">
        <v>11.38</v>
      </c>
      <c r="D7840">
        <v>-3.6107924600759497E-2</v>
      </c>
    </row>
    <row r="7841" spans="1:4" x14ac:dyDescent="0.25">
      <c r="A7841">
        <v>65</v>
      </c>
      <c r="B7841">
        <v>24.5</v>
      </c>
      <c r="C7841">
        <v>10.955</v>
      </c>
      <c r="D7841">
        <v>-3.61561107665994E-2</v>
      </c>
    </row>
    <row r="7842" spans="1:4" x14ac:dyDescent="0.25">
      <c r="A7842">
        <v>65</v>
      </c>
      <c r="B7842">
        <v>24.5</v>
      </c>
      <c r="C7842">
        <v>10.53</v>
      </c>
      <c r="D7842">
        <v>-3.6188590354406601E-2</v>
      </c>
    </row>
    <row r="7843" spans="1:4" x14ac:dyDescent="0.25">
      <c r="A7843">
        <v>65</v>
      </c>
      <c r="B7843">
        <v>24.5</v>
      </c>
      <c r="C7843">
        <v>10.105</v>
      </c>
      <c r="D7843">
        <v>-3.62045242293903E-2</v>
      </c>
    </row>
    <row r="7844" spans="1:4" x14ac:dyDescent="0.25">
      <c r="A7844">
        <v>65</v>
      </c>
      <c r="B7844">
        <v>24.5</v>
      </c>
      <c r="C7844">
        <v>9.68</v>
      </c>
      <c r="D7844">
        <v>-3.6212057945972598E-2</v>
      </c>
    </row>
    <row r="7845" spans="1:4" x14ac:dyDescent="0.25">
      <c r="A7845">
        <v>65</v>
      </c>
      <c r="B7845">
        <v>24.5</v>
      </c>
      <c r="C7845">
        <v>9.68</v>
      </c>
      <c r="D7845">
        <v>-3.6212057945972598E-2</v>
      </c>
    </row>
    <row r="7846" spans="1:4" x14ac:dyDescent="0.25">
      <c r="A7846">
        <v>65</v>
      </c>
      <c r="B7846">
        <v>24.5</v>
      </c>
      <c r="C7846">
        <v>9.5299999999999994</v>
      </c>
      <c r="D7846">
        <v>-3.6217405513322198E-2</v>
      </c>
    </row>
    <row r="7847" spans="1:4" x14ac:dyDescent="0.25">
      <c r="A7847">
        <v>65</v>
      </c>
      <c r="B7847">
        <v>24.5</v>
      </c>
      <c r="C7847">
        <v>9.3800000000000008</v>
      </c>
      <c r="D7847">
        <v>-3.6221180827186797E-2</v>
      </c>
    </row>
    <row r="7848" spans="1:4" x14ac:dyDescent="0.25">
      <c r="A7848">
        <v>65</v>
      </c>
      <c r="B7848">
        <v>24.5</v>
      </c>
      <c r="C7848">
        <v>9.23</v>
      </c>
      <c r="D7848">
        <v>-3.62230721660406E-2</v>
      </c>
    </row>
    <row r="7849" spans="1:4" x14ac:dyDescent="0.25">
      <c r="A7849">
        <v>65</v>
      </c>
      <c r="B7849">
        <v>24.5</v>
      </c>
      <c r="C7849">
        <v>9.08</v>
      </c>
      <c r="D7849">
        <v>-3.6222795008387897E-2</v>
      </c>
    </row>
    <row r="7850" spans="1:4" x14ac:dyDescent="0.25">
      <c r="A7850">
        <v>65</v>
      </c>
      <c r="B7850">
        <v>24.5</v>
      </c>
      <c r="C7850">
        <v>9.08</v>
      </c>
      <c r="D7850">
        <v>-3.6222795008387897E-2</v>
      </c>
    </row>
    <row r="7851" spans="1:4" x14ac:dyDescent="0.25">
      <c r="A7851">
        <v>65</v>
      </c>
      <c r="B7851">
        <v>24.5</v>
      </c>
      <c r="C7851">
        <v>8.9177431906614792</v>
      </c>
      <c r="D7851">
        <v>-3.6219749721013397E-2</v>
      </c>
    </row>
    <row r="7852" spans="1:4" x14ac:dyDescent="0.25">
      <c r="A7852">
        <v>65</v>
      </c>
      <c r="B7852">
        <v>24.5</v>
      </c>
      <c r="C7852">
        <v>8.7554863813229602</v>
      </c>
      <c r="D7852">
        <v>-3.6213537849061998E-2</v>
      </c>
    </row>
    <row r="7853" spans="1:4" x14ac:dyDescent="0.25">
      <c r="A7853">
        <v>65</v>
      </c>
      <c r="B7853">
        <v>24.5</v>
      </c>
      <c r="C7853">
        <v>8.5932295719844394</v>
      </c>
      <c r="D7853">
        <v>-3.6203920249901697E-2</v>
      </c>
    </row>
    <row r="7854" spans="1:4" x14ac:dyDescent="0.25">
      <c r="A7854">
        <v>65</v>
      </c>
      <c r="B7854">
        <v>24.5</v>
      </c>
      <c r="C7854">
        <v>8.4309727626459097</v>
      </c>
      <c r="D7854">
        <v>-3.6190758049100102E-2</v>
      </c>
    </row>
    <row r="7855" spans="1:4" x14ac:dyDescent="0.25">
      <c r="A7855">
        <v>65</v>
      </c>
      <c r="B7855">
        <v>24.5</v>
      </c>
      <c r="C7855">
        <v>8.4309727626459097</v>
      </c>
      <c r="D7855">
        <v>-3.6190758049100102E-2</v>
      </c>
    </row>
    <row r="7856" spans="1:4" x14ac:dyDescent="0.25">
      <c r="A7856">
        <v>65</v>
      </c>
      <c r="B7856">
        <v>24.5</v>
      </c>
      <c r="C7856">
        <v>7.89822957198444</v>
      </c>
      <c r="D7856">
        <v>-3.6118156792140303E-2</v>
      </c>
    </row>
    <row r="7857" spans="1:4" x14ac:dyDescent="0.25">
      <c r="A7857">
        <v>65</v>
      </c>
      <c r="B7857">
        <v>24.5</v>
      </c>
      <c r="C7857">
        <v>7.3654863813229596</v>
      </c>
      <c r="D7857">
        <v>-3.5998420907624E-2</v>
      </c>
    </row>
    <row r="7858" spans="1:4" x14ac:dyDescent="0.25">
      <c r="A7858">
        <v>65</v>
      </c>
      <c r="B7858">
        <v>24.5</v>
      </c>
      <c r="C7858">
        <v>6.8327431906614802</v>
      </c>
      <c r="D7858">
        <v>-3.5836023597694201E-2</v>
      </c>
    </row>
    <row r="7859" spans="1:4" x14ac:dyDescent="0.25">
      <c r="A7859">
        <v>65</v>
      </c>
      <c r="B7859">
        <v>24.5</v>
      </c>
      <c r="C7859">
        <v>6.3</v>
      </c>
      <c r="D7859">
        <v>-3.5645720559429099E-2</v>
      </c>
    </row>
    <row r="7860" spans="1:4" x14ac:dyDescent="0.25">
      <c r="A7860">
        <v>65</v>
      </c>
      <c r="B7860">
        <v>24.5</v>
      </c>
      <c r="C7860">
        <v>6.3</v>
      </c>
      <c r="D7860">
        <v>-3.5645720559429099E-2</v>
      </c>
    </row>
    <row r="7861" spans="1:4" x14ac:dyDescent="0.25">
      <c r="A7861">
        <v>65</v>
      </c>
      <c r="B7861">
        <v>24.5</v>
      </c>
      <c r="C7861">
        <v>5.8075000000000001</v>
      </c>
      <c r="D7861">
        <v>-3.5619798376072299E-2</v>
      </c>
    </row>
    <row r="7862" spans="1:4" x14ac:dyDescent="0.25">
      <c r="A7862">
        <v>65</v>
      </c>
      <c r="B7862">
        <v>24.5</v>
      </c>
      <c r="C7862">
        <v>5.3150000000000004</v>
      </c>
      <c r="D7862">
        <v>-3.5569016310850202E-2</v>
      </c>
    </row>
    <row r="7863" spans="1:4" x14ac:dyDescent="0.25">
      <c r="A7863">
        <v>65</v>
      </c>
      <c r="B7863">
        <v>24.5</v>
      </c>
      <c r="C7863">
        <v>4.8224999999999998</v>
      </c>
      <c r="D7863">
        <v>-3.5512716526273802E-2</v>
      </c>
    </row>
    <row r="7864" spans="1:4" x14ac:dyDescent="0.25">
      <c r="A7864">
        <v>65</v>
      </c>
      <c r="B7864">
        <v>24.5</v>
      </c>
      <c r="C7864">
        <v>4.33</v>
      </c>
      <c r="D7864">
        <v>-3.5468279368832199E-2</v>
      </c>
    </row>
    <row r="7865" spans="1:4" x14ac:dyDescent="0.25">
      <c r="A7865">
        <v>65</v>
      </c>
      <c r="B7865">
        <v>24.5</v>
      </c>
      <c r="C7865">
        <v>4.33</v>
      </c>
      <c r="D7865">
        <v>-3.5468279368832199E-2</v>
      </c>
    </row>
    <row r="7866" spans="1:4" x14ac:dyDescent="0.25">
      <c r="A7866">
        <v>65</v>
      </c>
      <c r="B7866">
        <v>24.5</v>
      </c>
      <c r="C7866">
        <v>4.08</v>
      </c>
      <c r="D7866">
        <v>-3.5458417117980298E-2</v>
      </c>
    </row>
    <row r="7867" spans="1:4" x14ac:dyDescent="0.25">
      <c r="A7867">
        <v>65</v>
      </c>
      <c r="B7867">
        <v>24.5</v>
      </c>
      <c r="C7867">
        <v>3.83</v>
      </c>
      <c r="D7867">
        <v>-3.5458829992639197E-2</v>
      </c>
    </row>
    <row r="7868" spans="1:4" x14ac:dyDescent="0.25">
      <c r="A7868">
        <v>65</v>
      </c>
      <c r="B7868">
        <v>24.5</v>
      </c>
      <c r="C7868">
        <v>3.58</v>
      </c>
      <c r="D7868">
        <v>-3.5476668055072803E-2</v>
      </c>
    </row>
    <row r="7869" spans="1:4" x14ac:dyDescent="0.25">
      <c r="A7869">
        <v>65</v>
      </c>
      <c r="B7869">
        <v>24.5</v>
      </c>
      <c r="C7869">
        <v>3.33</v>
      </c>
      <c r="D7869">
        <v>-3.5520791224948001E-2</v>
      </c>
    </row>
    <row r="7870" spans="1:4" x14ac:dyDescent="0.25">
      <c r="A7870">
        <v>65</v>
      </c>
      <c r="B7870">
        <v>24.5</v>
      </c>
      <c r="C7870">
        <v>3.33</v>
      </c>
      <c r="D7870">
        <v>-3.5520791224948001E-2</v>
      </c>
    </row>
    <row r="7871" spans="1:4" x14ac:dyDescent="0.25">
      <c r="A7871">
        <v>65</v>
      </c>
      <c r="B7871">
        <v>24.5</v>
      </c>
      <c r="C7871">
        <v>3.18</v>
      </c>
      <c r="D7871">
        <v>-3.5564544841496099E-2</v>
      </c>
    </row>
    <row r="7872" spans="1:4" x14ac:dyDescent="0.25">
      <c r="A7872">
        <v>65</v>
      </c>
      <c r="B7872">
        <v>24.5</v>
      </c>
      <c r="C7872">
        <v>3.03</v>
      </c>
      <c r="D7872">
        <v>-3.5613291176927901E-2</v>
      </c>
    </row>
    <row r="7873" spans="1:4" x14ac:dyDescent="0.25">
      <c r="A7873">
        <v>65</v>
      </c>
      <c r="B7873">
        <v>24.5</v>
      </c>
      <c r="C7873">
        <v>2.88</v>
      </c>
      <c r="D7873">
        <v>-3.56662972891819E-2</v>
      </c>
    </row>
    <row r="7874" spans="1:4" x14ac:dyDescent="0.25">
      <c r="A7874">
        <v>65</v>
      </c>
      <c r="B7874">
        <v>24.5</v>
      </c>
      <c r="C7874">
        <v>2.73</v>
      </c>
      <c r="D7874">
        <v>-3.5722940631613201E-2</v>
      </c>
    </row>
    <row r="7875" spans="1:4" x14ac:dyDescent="0.25">
      <c r="A7875">
        <v>65</v>
      </c>
      <c r="B7875">
        <v>24.5</v>
      </c>
      <c r="C7875">
        <v>2.73</v>
      </c>
      <c r="D7875">
        <v>-3.5722940631613201E-2</v>
      </c>
    </row>
    <row r="7876" spans="1:4" x14ac:dyDescent="0.25">
      <c r="A7876">
        <v>65</v>
      </c>
      <c r="B7876">
        <v>24.5</v>
      </c>
      <c r="C7876">
        <v>2.3725000000000001</v>
      </c>
      <c r="D7876">
        <v>-3.5868060054823098E-2</v>
      </c>
    </row>
    <row r="7877" spans="1:4" x14ac:dyDescent="0.25">
      <c r="A7877">
        <v>65</v>
      </c>
      <c r="B7877">
        <v>24.5</v>
      </c>
      <c r="C7877">
        <v>2.0150000000000001</v>
      </c>
      <c r="D7877">
        <v>-3.6020948239741599E-2</v>
      </c>
    </row>
    <row r="7878" spans="1:4" x14ac:dyDescent="0.25">
      <c r="A7878">
        <v>65</v>
      </c>
      <c r="B7878">
        <v>24.5</v>
      </c>
      <c r="C7878">
        <v>1.6575</v>
      </c>
      <c r="D7878">
        <v>-3.6176292921493297E-2</v>
      </c>
    </row>
    <row r="7879" spans="1:4" x14ac:dyDescent="0.25">
      <c r="A7879">
        <v>65</v>
      </c>
      <c r="B7879">
        <v>24.5</v>
      </c>
      <c r="C7879">
        <v>1.3</v>
      </c>
      <c r="D7879">
        <v>-3.6332088286690101E-2</v>
      </c>
    </row>
    <row r="7880" spans="1:4" x14ac:dyDescent="0.25">
      <c r="A7880">
        <v>65</v>
      </c>
      <c r="B7880">
        <v>24.5</v>
      </c>
      <c r="C7880">
        <v>1.3</v>
      </c>
      <c r="D7880">
        <v>-3.6332088286690101E-2</v>
      </c>
    </row>
    <row r="7881" spans="1:4" x14ac:dyDescent="0.25">
      <c r="A7881">
        <v>65</v>
      </c>
      <c r="B7881">
        <v>24.5</v>
      </c>
      <c r="C7881">
        <v>0.73983272926578403</v>
      </c>
      <c r="D7881">
        <v>-3.6659910119575201E-2</v>
      </c>
    </row>
    <row r="7882" spans="1:4" x14ac:dyDescent="0.25">
      <c r="A7882">
        <v>65</v>
      </c>
      <c r="B7882">
        <v>24.5</v>
      </c>
      <c r="C7882">
        <v>0.17966545853156901</v>
      </c>
      <c r="D7882">
        <v>-3.6945787295069497E-2</v>
      </c>
    </row>
    <row r="7883" spans="1:4" x14ac:dyDescent="0.25">
      <c r="A7883">
        <v>65</v>
      </c>
      <c r="B7883">
        <v>24.5</v>
      </c>
      <c r="C7883">
        <v>-0.38050181220264701</v>
      </c>
      <c r="D7883">
        <v>-3.7187705575447198E-2</v>
      </c>
    </row>
    <row r="7884" spans="1:4" x14ac:dyDescent="0.25">
      <c r="A7884">
        <v>65</v>
      </c>
      <c r="B7884">
        <v>24.5</v>
      </c>
      <c r="C7884">
        <v>-0.94066908293686302</v>
      </c>
      <c r="D7884">
        <v>-3.7385631194897899E-2</v>
      </c>
    </row>
    <row r="7885" spans="1:4" x14ac:dyDescent="0.25">
      <c r="A7885">
        <v>65</v>
      </c>
      <c r="B7885">
        <v>24.5</v>
      </c>
      <c r="C7885">
        <v>-0.94066908293686302</v>
      </c>
      <c r="D7885">
        <v>-3.7385631194897899E-2</v>
      </c>
    </row>
    <row r="7886" spans="1:4" x14ac:dyDescent="0.25">
      <c r="A7886">
        <v>65</v>
      </c>
      <c r="B7886">
        <v>24.5</v>
      </c>
      <c r="C7886">
        <v>-1.1555018122026499</v>
      </c>
      <c r="D7886">
        <v>-3.7451308908705003E-2</v>
      </c>
    </row>
    <row r="7887" spans="1:4" x14ac:dyDescent="0.25">
      <c r="A7887">
        <v>65</v>
      </c>
      <c r="B7887">
        <v>24.5</v>
      </c>
      <c r="C7887">
        <v>-1.37033454146843</v>
      </c>
      <c r="D7887">
        <v>-3.7511304077954E-2</v>
      </c>
    </row>
    <row r="7888" spans="1:4" x14ac:dyDescent="0.25">
      <c r="A7888">
        <v>65</v>
      </c>
      <c r="B7888">
        <v>24.5</v>
      </c>
      <c r="C7888">
        <v>-1.5851672707342199</v>
      </c>
      <c r="D7888">
        <v>-3.75664706122327E-2</v>
      </c>
    </row>
    <row r="7889" spans="1:4" x14ac:dyDescent="0.25">
      <c r="A7889">
        <v>65</v>
      </c>
      <c r="B7889">
        <v>24.5</v>
      </c>
      <c r="C7889">
        <v>-1.8</v>
      </c>
      <c r="D7889">
        <v>-3.7617916163949897E-2</v>
      </c>
    </row>
    <row r="7890" spans="1:4" x14ac:dyDescent="0.25">
      <c r="A7890">
        <v>65</v>
      </c>
      <c r="B7890">
        <v>24.5</v>
      </c>
      <c r="C7890">
        <v>-1.8</v>
      </c>
      <c r="D7890">
        <v>-3.7617916163949897E-2</v>
      </c>
    </row>
    <row r="7891" spans="1:4" x14ac:dyDescent="0.25">
      <c r="A7891">
        <v>65</v>
      </c>
      <c r="B7891">
        <v>24.5</v>
      </c>
      <c r="C7891">
        <v>-1.8425</v>
      </c>
      <c r="D7891">
        <v>-3.7633945322197097E-2</v>
      </c>
    </row>
    <row r="7892" spans="1:4" x14ac:dyDescent="0.25">
      <c r="A7892">
        <v>65</v>
      </c>
      <c r="B7892">
        <v>24.5</v>
      </c>
      <c r="C7892">
        <v>-1.885</v>
      </c>
      <c r="D7892">
        <v>-3.76505601125839E-2</v>
      </c>
    </row>
    <row r="7893" spans="1:4" x14ac:dyDescent="0.25">
      <c r="A7893">
        <v>65</v>
      </c>
      <c r="B7893">
        <v>24.5</v>
      </c>
      <c r="C7893">
        <v>-1.9275</v>
      </c>
      <c r="D7893">
        <v>-3.7667478433649398E-2</v>
      </c>
    </row>
    <row r="7894" spans="1:4" x14ac:dyDescent="0.25">
      <c r="A7894">
        <v>65</v>
      </c>
      <c r="B7894">
        <v>24.5</v>
      </c>
      <c r="C7894">
        <v>-1.97</v>
      </c>
      <c r="D7894">
        <v>-3.7684519196965298E-2</v>
      </c>
    </row>
    <row r="7895" spans="1:4" x14ac:dyDescent="0.25">
      <c r="A7895">
        <v>65</v>
      </c>
      <c r="B7895">
        <v>24.5</v>
      </c>
      <c r="C7895">
        <v>-1.97</v>
      </c>
      <c r="D7895">
        <v>-3.7684519196965298E-2</v>
      </c>
    </row>
    <row r="7896" spans="1:4" x14ac:dyDescent="0.25">
      <c r="A7896">
        <v>65</v>
      </c>
      <c r="B7896">
        <v>24.5</v>
      </c>
      <c r="C7896">
        <v>-2.27</v>
      </c>
      <c r="D7896">
        <v>-3.7781970071401799E-2</v>
      </c>
    </row>
    <row r="7897" spans="1:4" x14ac:dyDescent="0.25">
      <c r="A7897">
        <v>65</v>
      </c>
      <c r="B7897">
        <v>24.5</v>
      </c>
      <c r="C7897">
        <v>-2.57</v>
      </c>
      <c r="D7897">
        <v>-3.7858455874633198E-2</v>
      </c>
    </row>
    <row r="7898" spans="1:4" x14ac:dyDescent="0.25">
      <c r="A7898">
        <v>65</v>
      </c>
      <c r="B7898">
        <v>24.5</v>
      </c>
      <c r="C7898">
        <v>-2.87</v>
      </c>
      <c r="D7898">
        <v>-3.7980633586841901E-2</v>
      </c>
    </row>
    <row r="7899" spans="1:4" x14ac:dyDescent="0.25">
      <c r="A7899">
        <v>65</v>
      </c>
      <c r="B7899">
        <v>24.5</v>
      </c>
      <c r="C7899">
        <v>-3.17</v>
      </c>
      <c r="D7899">
        <v>-3.8221796240372002E-2</v>
      </c>
    </row>
    <row r="7900" spans="1:4" x14ac:dyDescent="0.25">
      <c r="A7900">
        <v>65</v>
      </c>
      <c r="B7900">
        <v>24.5</v>
      </c>
      <c r="C7900">
        <v>-3.17</v>
      </c>
      <c r="D7900">
        <v>-3.8221796240372002E-2</v>
      </c>
    </row>
    <row r="7901" spans="1:4" x14ac:dyDescent="0.25">
      <c r="A7901">
        <v>65</v>
      </c>
      <c r="B7901">
        <v>24.5</v>
      </c>
      <c r="C7901">
        <v>-3.32</v>
      </c>
      <c r="D7901">
        <v>-3.8402257868641099E-2</v>
      </c>
    </row>
    <row r="7902" spans="1:4" x14ac:dyDescent="0.25">
      <c r="A7902">
        <v>65</v>
      </c>
      <c r="B7902">
        <v>24.5</v>
      </c>
      <c r="C7902">
        <v>-3.47</v>
      </c>
      <c r="D7902">
        <v>-3.8599811446743598E-2</v>
      </c>
    </row>
    <row r="7903" spans="1:4" x14ac:dyDescent="0.25">
      <c r="A7903">
        <v>65</v>
      </c>
      <c r="B7903">
        <v>24.5</v>
      </c>
      <c r="C7903">
        <v>-3.62</v>
      </c>
      <c r="D7903">
        <v>-3.8812833522330198E-2</v>
      </c>
    </row>
    <row r="7904" spans="1:4" x14ac:dyDescent="0.25">
      <c r="A7904">
        <v>65</v>
      </c>
      <c r="B7904">
        <v>24.5</v>
      </c>
      <c r="C7904">
        <v>-3.77</v>
      </c>
      <c r="D7904">
        <v>-3.9039763911096301E-2</v>
      </c>
    </row>
    <row r="7905" spans="1:4" x14ac:dyDescent="0.25">
      <c r="A7905">
        <v>65</v>
      </c>
      <c r="B7905">
        <v>24.5</v>
      </c>
      <c r="C7905">
        <v>-3.77</v>
      </c>
      <c r="D7905">
        <v>-3.9039763911096301E-2</v>
      </c>
    </row>
    <row r="7906" spans="1:4" x14ac:dyDescent="0.25">
      <c r="A7906">
        <v>65</v>
      </c>
      <c r="B7906">
        <v>24.5</v>
      </c>
      <c r="C7906">
        <v>-3.96636673510559</v>
      </c>
      <c r="D7906">
        <v>-3.9355387148211102E-2</v>
      </c>
    </row>
    <row r="7907" spans="1:4" x14ac:dyDescent="0.25">
      <c r="A7907">
        <v>65</v>
      </c>
      <c r="B7907">
        <v>24.5</v>
      </c>
      <c r="C7907">
        <v>-4.1627334702111902</v>
      </c>
      <c r="D7907">
        <v>-3.9689117864436102E-2</v>
      </c>
    </row>
    <row r="7908" spans="1:4" x14ac:dyDescent="0.25">
      <c r="A7908">
        <v>65</v>
      </c>
      <c r="B7908">
        <v>24.5</v>
      </c>
      <c r="C7908">
        <v>-4.35910020531679</v>
      </c>
      <c r="D7908">
        <v>-4.0037967823361303E-2</v>
      </c>
    </row>
    <row r="7909" spans="1:4" x14ac:dyDescent="0.25">
      <c r="A7909">
        <v>65</v>
      </c>
      <c r="B7909">
        <v>24.5</v>
      </c>
      <c r="C7909">
        <v>-4.55546694042238</v>
      </c>
      <c r="D7909">
        <v>-4.0399117856071698E-2</v>
      </c>
    </row>
    <row r="7910" spans="1:4" x14ac:dyDescent="0.25">
      <c r="A7910">
        <v>65</v>
      </c>
      <c r="B7910">
        <v>24.5</v>
      </c>
      <c r="C7910">
        <v>-4.55546694042238</v>
      </c>
      <c r="D7910">
        <v>-4.0399117856071698E-2</v>
      </c>
    </row>
    <row r="7911" spans="1:4" x14ac:dyDescent="0.25">
      <c r="A7911">
        <v>65</v>
      </c>
      <c r="B7911">
        <v>24.5</v>
      </c>
      <c r="C7911">
        <v>-4.7882854488629398</v>
      </c>
      <c r="D7911">
        <v>-4.08395977222182E-2</v>
      </c>
    </row>
    <row r="7912" spans="1:4" x14ac:dyDescent="0.25">
      <c r="A7912">
        <v>65</v>
      </c>
      <c r="B7912">
        <v>24.5</v>
      </c>
      <c r="C7912">
        <v>-5.0211039573034899</v>
      </c>
      <c r="D7912">
        <v>-4.1289488064151399E-2</v>
      </c>
    </row>
    <row r="7913" spans="1:4" x14ac:dyDescent="0.25">
      <c r="A7913">
        <v>65</v>
      </c>
      <c r="B7913">
        <v>24.5</v>
      </c>
      <c r="C7913">
        <v>-5.2539224657440498</v>
      </c>
      <c r="D7913">
        <v>-4.1744877069669999E-2</v>
      </c>
    </row>
    <row r="7914" spans="1:4" x14ac:dyDescent="0.25">
      <c r="A7914">
        <v>65</v>
      </c>
      <c r="B7914">
        <v>24.5</v>
      </c>
      <c r="C7914">
        <v>-5.4867409741845998</v>
      </c>
      <c r="D7914">
        <v>-4.2202077798875803E-2</v>
      </c>
    </row>
    <row r="7915" spans="1:4" x14ac:dyDescent="0.25">
      <c r="A7915">
        <v>65</v>
      </c>
      <c r="B7915">
        <v>24.5</v>
      </c>
      <c r="C7915">
        <v>-5.4867409741845998</v>
      </c>
      <c r="D7915">
        <v>-4.2202077798875803E-2</v>
      </c>
    </row>
    <row r="7916" spans="1:4" x14ac:dyDescent="0.25">
      <c r="A7916">
        <v>65</v>
      </c>
      <c r="B7916">
        <v>24.5</v>
      </c>
      <c r="C7916">
        <v>-5.76277783879579</v>
      </c>
      <c r="D7916">
        <v>-4.2741751183679601E-2</v>
      </c>
    </row>
    <row r="7917" spans="1:4" x14ac:dyDescent="0.25">
      <c r="A7917">
        <v>65</v>
      </c>
      <c r="B7917">
        <v>24.5</v>
      </c>
      <c r="C7917">
        <v>-6.0388147034069801</v>
      </c>
      <c r="D7917">
        <v>-4.3273745865037398E-2</v>
      </c>
    </row>
    <row r="7918" spans="1:4" x14ac:dyDescent="0.25">
      <c r="A7918">
        <v>65</v>
      </c>
      <c r="B7918">
        <v>24.5</v>
      </c>
      <c r="C7918">
        <v>-6.31485156801818</v>
      </c>
      <c r="D7918">
        <v>-4.3793090549180499E-2</v>
      </c>
    </row>
    <row r="7919" spans="1:4" x14ac:dyDescent="0.25">
      <c r="A7919">
        <v>65</v>
      </c>
      <c r="B7919">
        <v>24.5</v>
      </c>
      <c r="C7919">
        <v>-6.5908884326293702</v>
      </c>
      <c r="D7919">
        <v>-4.4295251644477202E-2</v>
      </c>
    </row>
    <row r="7920" spans="1:4" x14ac:dyDescent="0.25">
      <c r="A7920">
        <v>65</v>
      </c>
      <c r="B7920">
        <v>24.5</v>
      </c>
      <c r="C7920">
        <v>-6.5908884326293702</v>
      </c>
      <c r="D7920">
        <v>-4.4295251644477202E-2</v>
      </c>
    </row>
    <row r="7921" spans="1:4" x14ac:dyDescent="0.25">
      <c r="A7921">
        <v>65</v>
      </c>
      <c r="B7921">
        <v>24.5</v>
      </c>
      <c r="C7921">
        <v>-6.9181663244720299</v>
      </c>
      <c r="D7921">
        <v>-4.4862714096968299E-2</v>
      </c>
    </row>
    <row r="7922" spans="1:4" x14ac:dyDescent="0.25">
      <c r="A7922">
        <v>65</v>
      </c>
      <c r="B7922">
        <v>24.5</v>
      </c>
      <c r="C7922">
        <v>-7.2454442163146799</v>
      </c>
      <c r="D7922">
        <v>-4.5394082398542E-2</v>
      </c>
    </row>
    <row r="7923" spans="1:4" x14ac:dyDescent="0.25">
      <c r="A7923">
        <v>65</v>
      </c>
      <c r="B7923">
        <v>24.5</v>
      </c>
      <c r="C7923">
        <v>-7.5727221081573397</v>
      </c>
      <c r="D7923">
        <v>-4.5884068554592997E-2</v>
      </c>
    </row>
    <row r="7924" spans="1:4" x14ac:dyDescent="0.25">
      <c r="A7924">
        <v>65</v>
      </c>
      <c r="B7924">
        <v>24.5</v>
      </c>
      <c r="C7924">
        <v>-7.9</v>
      </c>
      <c r="D7924">
        <v>-4.63282853768376E-2</v>
      </c>
    </row>
    <row r="7925" spans="1:4" x14ac:dyDescent="0.25">
      <c r="A7925">
        <v>65</v>
      </c>
      <c r="B7925">
        <v>24.5</v>
      </c>
      <c r="C7925">
        <v>-7.9</v>
      </c>
      <c r="D7925">
        <v>-4.63282853768376E-2</v>
      </c>
    </row>
    <row r="7926" spans="1:4" x14ac:dyDescent="0.25">
      <c r="A7926">
        <v>65</v>
      </c>
      <c r="B7926">
        <v>24.5</v>
      </c>
      <c r="C7926">
        <v>-8.15</v>
      </c>
      <c r="D7926">
        <v>-4.6634582914702301E-2</v>
      </c>
    </row>
    <row r="7927" spans="1:4" x14ac:dyDescent="0.25">
      <c r="A7927">
        <v>65</v>
      </c>
      <c r="B7927">
        <v>24.5</v>
      </c>
      <c r="C7927">
        <v>-8.4</v>
      </c>
      <c r="D7927">
        <v>-4.6910916215239802E-2</v>
      </c>
    </row>
    <row r="7928" spans="1:4" x14ac:dyDescent="0.25">
      <c r="A7928">
        <v>65</v>
      </c>
      <c r="B7928">
        <v>24.5</v>
      </c>
      <c r="C7928">
        <v>-8.65</v>
      </c>
      <c r="D7928">
        <v>-4.7156382253896401E-2</v>
      </c>
    </row>
    <row r="7929" spans="1:4" x14ac:dyDescent="0.25">
      <c r="A7929">
        <v>65</v>
      </c>
      <c r="B7929">
        <v>24.5</v>
      </c>
      <c r="C7929">
        <v>-8.9</v>
      </c>
      <c r="D7929">
        <v>-4.7370387719321998E-2</v>
      </c>
    </row>
    <row r="7930" spans="1:4" x14ac:dyDescent="0.25">
      <c r="A7930">
        <v>65</v>
      </c>
      <c r="B7930">
        <v>24.5</v>
      </c>
      <c r="C7930">
        <v>-8.9</v>
      </c>
      <c r="D7930">
        <v>-4.7370387719321998E-2</v>
      </c>
    </row>
    <row r="7931" spans="1:4" x14ac:dyDescent="0.25">
      <c r="A7931">
        <v>65</v>
      </c>
      <c r="B7931">
        <v>24.5</v>
      </c>
      <c r="C7931">
        <v>-9.5175000000000001</v>
      </c>
      <c r="D7931">
        <v>-4.7763113167831099E-2</v>
      </c>
    </row>
    <row r="7932" spans="1:4" x14ac:dyDescent="0.25">
      <c r="A7932">
        <v>65</v>
      </c>
      <c r="B7932">
        <v>24.5</v>
      </c>
      <c r="C7932">
        <v>-10.135</v>
      </c>
      <c r="D7932">
        <v>-4.7967049809447701E-2</v>
      </c>
    </row>
    <row r="7933" spans="1:4" x14ac:dyDescent="0.25">
      <c r="A7933">
        <v>65</v>
      </c>
      <c r="B7933">
        <v>24.5</v>
      </c>
      <c r="C7933">
        <v>-10.7525</v>
      </c>
      <c r="D7933">
        <v>-4.7998182573103801E-2</v>
      </c>
    </row>
    <row r="7934" spans="1:4" x14ac:dyDescent="0.25">
      <c r="A7934">
        <v>65</v>
      </c>
      <c r="B7934">
        <v>24.5</v>
      </c>
      <c r="C7934">
        <v>-11.37</v>
      </c>
      <c r="D7934">
        <v>-4.7884890393139902E-2</v>
      </c>
    </row>
    <row r="7935" spans="1:4" x14ac:dyDescent="0.25">
      <c r="A7935">
        <v>65</v>
      </c>
      <c r="B7935">
        <v>24.5</v>
      </c>
      <c r="C7935">
        <v>-11.37</v>
      </c>
      <c r="D7935">
        <v>-4.7884890393139902E-2</v>
      </c>
    </row>
    <row r="7936" spans="1:4" x14ac:dyDescent="0.25">
      <c r="A7936">
        <v>65</v>
      </c>
      <c r="B7936">
        <v>24.5</v>
      </c>
      <c r="C7936">
        <v>-11.87</v>
      </c>
      <c r="D7936">
        <v>-4.7758038402347998E-2</v>
      </c>
    </row>
    <row r="7937" spans="1:4" x14ac:dyDescent="0.25">
      <c r="A7937">
        <v>65</v>
      </c>
      <c r="B7937">
        <v>24.5</v>
      </c>
      <c r="C7937">
        <v>-12.37</v>
      </c>
      <c r="D7937">
        <v>-4.7563379648026198E-2</v>
      </c>
    </row>
    <row r="7938" spans="1:4" x14ac:dyDescent="0.25">
      <c r="A7938">
        <v>65</v>
      </c>
      <c r="B7938">
        <v>24.5</v>
      </c>
      <c r="C7938">
        <v>-12.87</v>
      </c>
      <c r="D7938">
        <v>-4.72395928766908E-2</v>
      </c>
    </row>
    <row r="7939" spans="1:4" x14ac:dyDescent="0.25">
      <c r="A7939">
        <v>65</v>
      </c>
      <c r="B7939">
        <v>24.5</v>
      </c>
      <c r="C7939">
        <v>-13.37</v>
      </c>
      <c r="D7939">
        <v>-4.6745641113080702E-2</v>
      </c>
    </row>
    <row r="7940" spans="1:4" x14ac:dyDescent="0.25">
      <c r="A7940">
        <v>65</v>
      </c>
      <c r="B7940">
        <v>24.5</v>
      </c>
      <c r="C7940">
        <v>-13.37</v>
      </c>
      <c r="D7940">
        <v>-4.6745641113080702E-2</v>
      </c>
    </row>
    <row r="7941" spans="1:4" x14ac:dyDescent="0.25">
      <c r="A7941">
        <v>65</v>
      </c>
      <c r="B7941">
        <v>24.5</v>
      </c>
      <c r="C7941">
        <v>-13.395</v>
      </c>
      <c r="D7941">
        <v>-4.6716579378886902E-2</v>
      </c>
    </row>
    <row r="7942" spans="1:4" x14ac:dyDescent="0.25">
      <c r="A7942">
        <v>65</v>
      </c>
      <c r="B7942">
        <v>24.5</v>
      </c>
      <c r="C7942">
        <v>-13.42</v>
      </c>
      <c r="D7942">
        <v>-4.6687099036394897E-2</v>
      </c>
    </row>
    <row r="7943" spans="1:4" x14ac:dyDescent="0.25">
      <c r="A7943">
        <v>65</v>
      </c>
      <c r="B7943">
        <v>24.5</v>
      </c>
      <c r="C7943">
        <v>-13.445</v>
      </c>
      <c r="D7943">
        <v>-4.6657199399509103E-2</v>
      </c>
    </row>
    <row r="7944" spans="1:4" x14ac:dyDescent="0.25">
      <c r="A7944">
        <v>65</v>
      </c>
      <c r="B7944">
        <v>24.5</v>
      </c>
      <c r="C7944">
        <v>-13.47</v>
      </c>
      <c r="D7944">
        <v>-4.6626879827120098E-2</v>
      </c>
    </row>
    <row r="7945" spans="1:4" x14ac:dyDescent="0.25">
      <c r="A7945">
        <v>65</v>
      </c>
      <c r="B7945">
        <v>24.5</v>
      </c>
      <c r="C7945">
        <v>-13.47</v>
      </c>
      <c r="D7945">
        <v>-4.6626879827120098E-2</v>
      </c>
    </row>
    <row r="7946" spans="1:4" x14ac:dyDescent="0.25">
      <c r="A7946">
        <v>65</v>
      </c>
      <c r="B7946">
        <v>24.5</v>
      </c>
      <c r="C7946">
        <v>-13.602499999999999</v>
      </c>
      <c r="D7946">
        <v>-4.6459152329307897E-2</v>
      </c>
    </row>
    <row r="7947" spans="1:4" x14ac:dyDescent="0.25">
      <c r="A7947">
        <v>65</v>
      </c>
      <c r="B7947">
        <v>24.5</v>
      </c>
      <c r="C7947">
        <v>-13.734999999999999</v>
      </c>
      <c r="D7947">
        <v>-4.62795400944159E-2</v>
      </c>
    </row>
    <row r="7948" spans="1:4" x14ac:dyDescent="0.25">
      <c r="A7948">
        <v>65</v>
      </c>
      <c r="B7948">
        <v>24.5</v>
      </c>
      <c r="C7948">
        <v>-13.8675</v>
      </c>
      <c r="D7948">
        <v>-4.6087994934145199E-2</v>
      </c>
    </row>
    <row r="7949" spans="1:4" x14ac:dyDescent="0.25">
      <c r="A7949">
        <v>65</v>
      </c>
      <c r="B7949">
        <v>24.5</v>
      </c>
      <c r="C7949">
        <v>-14</v>
      </c>
      <c r="D7949">
        <v>-4.5884498024905102E-2</v>
      </c>
    </row>
    <row r="7950" spans="1:4" x14ac:dyDescent="0.25">
      <c r="A7950">
        <v>65</v>
      </c>
      <c r="B7950">
        <v>24.5</v>
      </c>
      <c r="C7950">
        <v>-14</v>
      </c>
      <c r="D7950">
        <v>-4.5884498024905102E-2</v>
      </c>
    </row>
    <row r="7951" spans="1:4" x14ac:dyDescent="0.25">
      <c r="A7951">
        <v>65</v>
      </c>
      <c r="B7951">
        <v>24.5</v>
      </c>
      <c r="C7951">
        <v>-14.2054189176643</v>
      </c>
      <c r="D7951">
        <v>-4.5545619494120997E-2</v>
      </c>
    </row>
    <row r="7952" spans="1:4" x14ac:dyDescent="0.25">
      <c r="A7952">
        <v>65</v>
      </c>
      <c r="B7952">
        <v>24.5</v>
      </c>
      <c r="C7952">
        <v>-14.4108378353285</v>
      </c>
      <c r="D7952">
        <v>-4.5178605275860401E-2</v>
      </c>
    </row>
    <row r="7953" spans="1:4" x14ac:dyDescent="0.25">
      <c r="A7953">
        <v>65</v>
      </c>
      <c r="B7953">
        <v>24.5</v>
      </c>
      <c r="C7953">
        <v>-14.6162567529928</v>
      </c>
      <c r="D7953">
        <v>-4.4783695620537897E-2</v>
      </c>
    </row>
    <row r="7954" spans="1:4" x14ac:dyDescent="0.25">
      <c r="A7954">
        <v>65</v>
      </c>
      <c r="B7954">
        <v>24.5</v>
      </c>
      <c r="C7954">
        <v>-14.8216756706571</v>
      </c>
      <c r="D7954">
        <v>-4.4361145880881199E-2</v>
      </c>
    </row>
    <row r="7955" spans="1:4" x14ac:dyDescent="0.25">
      <c r="A7955">
        <v>65</v>
      </c>
      <c r="B7955">
        <v>24.5</v>
      </c>
      <c r="C7955">
        <v>-14.8216756706571</v>
      </c>
      <c r="D7955">
        <v>-4.4361145880881199E-2</v>
      </c>
    </row>
    <row r="7956" spans="1:4" x14ac:dyDescent="0.25">
      <c r="A7956">
        <v>65</v>
      </c>
      <c r="B7956">
        <v>24.5</v>
      </c>
      <c r="C7956">
        <v>-15.0299546678258</v>
      </c>
      <c r="D7956">
        <v>-4.3905088880244102E-2</v>
      </c>
    </row>
    <row r="7957" spans="1:4" x14ac:dyDescent="0.25">
      <c r="A7957">
        <v>65</v>
      </c>
      <c r="B7957">
        <v>24.5</v>
      </c>
      <c r="C7957">
        <v>-15.2382336649945</v>
      </c>
      <c r="D7957">
        <v>-4.3421796514459203E-2</v>
      </c>
    </row>
    <row r="7958" spans="1:4" x14ac:dyDescent="0.25">
      <c r="A7958">
        <v>65</v>
      </c>
      <c r="B7958">
        <v>24.5</v>
      </c>
      <c r="C7958">
        <v>-15.4465126621633</v>
      </c>
      <c r="D7958">
        <v>-4.2912060227650199E-2</v>
      </c>
    </row>
    <row r="7959" spans="1:4" x14ac:dyDescent="0.25">
      <c r="A7959">
        <v>65</v>
      </c>
      <c r="B7959">
        <v>24.5</v>
      </c>
      <c r="C7959">
        <v>-15.654791659332</v>
      </c>
      <c r="D7959">
        <v>-4.2376749483428899E-2</v>
      </c>
    </row>
    <row r="7960" spans="1:4" x14ac:dyDescent="0.25">
      <c r="A7960">
        <v>65</v>
      </c>
      <c r="B7960">
        <v>24.5</v>
      </c>
      <c r="C7960">
        <v>-15.654791659332</v>
      </c>
      <c r="D7960">
        <v>-4.2376749483428899E-2</v>
      </c>
    </row>
    <row r="7961" spans="1:4" x14ac:dyDescent="0.25">
      <c r="A7961">
        <v>65</v>
      </c>
      <c r="B7961">
        <v>24.5</v>
      </c>
      <c r="C7961">
        <v>-15.8659705573364</v>
      </c>
      <c r="D7961">
        <v>-4.1808843874316298E-2</v>
      </c>
    </row>
    <row r="7962" spans="1:4" x14ac:dyDescent="0.25">
      <c r="A7962">
        <v>65</v>
      </c>
      <c r="B7962">
        <v>24.5</v>
      </c>
      <c r="C7962">
        <v>-16.077149455340901</v>
      </c>
      <c r="D7962">
        <v>-4.1216685640138001E-2</v>
      </c>
    </row>
    <row r="7963" spans="1:4" x14ac:dyDescent="0.25">
      <c r="A7963">
        <v>65</v>
      </c>
      <c r="B7963">
        <v>24.5</v>
      </c>
      <c r="C7963">
        <v>-16.2883283533453</v>
      </c>
      <c r="D7963">
        <v>-4.0601419845503701E-2</v>
      </c>
    </row>
    <row r="7964" spans="1:4" x14ac:dyDescent="0.25">
      <c r="A7964">
        <v>65</v>
      </c>
      <c r="B7964">
        <v>24.5</v>
      </c>
      <c r="C7964">
        <v>-16.499507251349801</v>
      </c>
      <c r="D7964">
        <v>-3.99642782511265E-2</v>
      </c>
    </row>
    <row r="7965" spans="1:4" x14ac:dyDescent="0.25">
      <c r="A7965">
        <v>65</v>
      </c>
      <c r="B7965">
        <v>24.5</v>
      </c>
      <c r="C7965">
        <v>-16.499507251349801</v>
      </c>
      <c r="D7965">
        <v>-3.99642782511265E-2</v>
      </c>
    </row>
    <row r="7966" spans="1:4" x14ac:dyDescent="0.25">
      <c r="A7966">
        <v>65</v>
      </c>
      <c r="B7966">
        <v>24.5</v>
      </c>
      <c r="C7966">
        <v>-16.713626425959799</v>
      </c>
      <c r="D7966">
        <v>-3.9297273530803201E-2</v>
      </c>
    </row>
    <row r="7967" spans="1:4" x14ac:dyDescent="0.25">
      <c r="A7967">
        <v>65</v>
      </c>
      <c r="B7967">
        <v>24.5</v>
      </c>
      <c r="C7967">
        <v>-16.9277456005698</v>
      </c>
      <c r="D7967">
        <v>-3.8610504282909602E-2</v>
      </c>
    </row>
    <row r="7968" spans="1:4" x14ac:dyDescent="0.25">
      <c r="A7968">
        <v>65</v>
      </c>
      <c r="B7968">
        <v>24.5</v>
      </c>
      <c r="C7968">
        <v>-17.141864775179901</v>
      </c>
      <c r="D7968">
        <v>-3.7905395941321501E-2</v>
      </c>
    </row>
    <row r="7969" spans="1:4" x14ac:dyDescent="0.25">
      <c r="A7969">
        <v>65</v>
      </c>
      <c r="B7969">
        <v>24.5</v>
      </c>
      <c r="C7969">
        <v>-17.355983949789898</v>
      </c>
      <c r="D7969">
        <v>-3.7183417959426403E-2</v>
      </c>
    </row>
    <row r="7970" spans="1:4" x14ac:dyDescent="0.25">
      <c r="A7970">
        <v>65</v>
      </c>
      <c r="B7970">
        <v>24.5</v>
      </c>
      <c r="C7970">
        <v>-17.355983949789898</v>
      </c>
      <c r="D7970">
        <v>-3.7183417959426403E-2</v>
      </c>
    </row>
    <row r="7971" spans="1:4" x14ac:dyDescent="0.25">
      <c r="A7971">
        <v>65</v>
      </c>
      <c r="B7971">
        <v>24.5</v>
      </c>
      <c r="C7971">
        <v>-17.573084338933501</v>
      </c>
      <c r="D7971">
        <v>-3.6435799172477502E-2</v>
      </c>
    </row>
    <row r="7972" spans="1:4" x14ac:dyDescent="0.25">
      <c r="A7972">
        <v>65</v>
      </c>
      <c r="B7972">
        <v>24.5</v>
      </c>
      <c r="C7972">
        <v>-17.7901847280772</v>
      </c>
      <c r="D7972">
        <v>-3.5674207285857601E-2</v>
      </c>
    </row>
    <row r="7973" spans="1:4" x14ac:dyDescent="0.25">
      <c r="A7973">
        <v>65</v>
      </c>
      <c r="B7973">
        <v>24.5</v>
      </c>
      <c r="C7973">
        <v>-18.0072851172208</v>
      </c>
      <c r="D7973">
        <v>-3.4900698072746802E-2</v>
      </c>
    </row>
    <row r="7974" spans="1:4" x14ac:dyDescent="0.25">
      <c r="A7974">
        <v>65</v>
      </c>
      <c r="B7974">
        <v>24.5</v>
      </c>
      <c r="C7974">
        <v>-18.224385506364399</v>
      </c>
      <c r="D7974">
        <v>-3.4117351568333898E-2</v>
      </c>
    </row>
    <row r="7975" spans="1:4" x14ac:dyDescent="0.25">
      <c r="A7975">
        <v>65</v>
      </c>
      <c r="B7975">
        <v>24.5</v>
      </c>
      <c r="C7975">
        <v>-18.224385506364399</v>
      </c>
      <c r="D7975">
        <v>-3.4117351568333898E-2</v>
      </c>
    </row>
    <row r="7976" spans="1:4" x14ac:dyDescent="0.25">
      <c r="A7976">
        <v>65</v>
      </c>
      <c r="B7976">
        <v>24.5</v>
      </c>
      <c r="C7976">
        <v>-18.4445086179547</v>
      </c>
      <c r="D7976">
        <v>-3.3315150223264298E-2</v>
      </c>
    </row>
    <row r="7977" spans="1:4" x14ac:dyDescent="0.25">
      <c r="A7977">
        <v>65</v>
      </c>
      <c r="B7977">
        <v>24.5</v>
      </c>
      <c r="C7977">
        <v>-18.664631729545</v>
      </c>
      <c r="D7977">
        <v>-3.2506974908610098E-2</v>
      </c>
    </row>
    <row r="7978" spans="1:4" x14ac:dyDescent="0.25">
      <c r="A7978">
        <v>65</v>
      </c>
      <c r="B7978">
        <v>24.5</v>
      </c>
      <c r="C7978">
        <v>-18.884754841135301</v>
      </c>
      <c r="D7978">
        <v>-3.1694778210934998E-2</v>
      </c>
    </row>
    <row r="7979" spans="1:4" x14ac:dyDescent="0.25">
      <c r="A7979">
        <v>65</v>
      </c>
      <c r="B7979">
        <v>24.5</v>
      </c>
      <c r="C7979">
        <v>-19.104877952725602</v>
      </c>
      <c r="D7979">
        <v>-3.0880474606597499E-2</v>
      </c>
    </row>
    <row r="7980" spans="1:4" x14ac:dyDescent="0.25">
      <c r="A7980">
        <v>65</v>
      </c>
      <c r="B7980">
        <v>24.5</v>
      </c>
      <c r="C7980">
        <v>-19.104877952725602</v>
      </c>
      <c r="D7980">
        <v>-3.0880474606597499E-2</v>
      </c>
    </row>
    <row r="7981" spans="1:4" x14ac:dyDescent="0.25">
      <c r="A7981">
        <v>65</v>
      </c>
      <c r="B7981">
        <v>24.5</v>
      </c>
      <c r="C7981">
        <v>-19.328065872596799</v>
      </c>
      <c r="D7981">
        <v>-3.0054572119967302E-2</v>
      </c>
    </row>
    <row r="7982" spans="1:4" x14ac:dyDescent="0.25">
      <c r="A7982">
        <v>65</v>
      </c>
      <c r="B7982">
        <v>24.5</v>
      </c>
      <c r="C7982">
        <v>-19.551253792468</v>
      </c>
      <c r="D7982">
        <v>-2.9230126507276199E-2</v>
      </c>
    </row>
    <row r="7983" spans="1:4" x14ac:dyDescent="0.25">
      <c r="A7983">
        <v>65</v>
      </c>
      <c r="B7983">
        <v>24.5</v>
      </c>
      <c r="C7983">
        <v>-19.7744417123392</v>
      </c>
      <c r="D7983">
        <v>-2.8408863510611101E-2</v>
      </c>
    </row>
    <row r="7984" spans="1:4" x14ac:dyDescent="0.25">
      <c r="A7984">
        <v>65</v>
      </c>
      <c r="B7984">
        <v>24.5</v>
      </c>
      <c r="C7984">
        <v>-19.997629632210401</v>
      </c>
      <c r="D7984">
        <v>-2.75925681760976E-2</v>
      </c>
    </row>
    <row r="7985" spans="1:4" x14ac:dyDescent="0.25">
      <c r="A7985">
        <v>65</v>
      </c>
      <c r="B7985">
        <v>24.5</v>
      </c>
      <c r="C7985">
        <v>-19.997629632210401</v>
      </c>
      <c r="D7985">
        <v>-2.75925681760976E-2</v>
      </c>
    </row>
    <row r="7986" spans="1:4" x14ac:dyDescent="0.25">
      <c r="A7986">
        <v>65</v>
      </c>
      <c r="B7986">
        <v>24.5</v>
      </c>
      <c r="C7986">
        <v>-20.223925032164399</v>
      </c>
      <c r="D7986">
        <v>-2.6772096086201499E-2</v>
      </c>
    </row>
    <row r="7987" spans="1:4" x14ac:dyDescent="0.25">
      <c r="A7987">
        <v>65</v>
      </c>
      <c r="B7987">
        <v>24.5</v>
      </c>
      <c r="C7987">
        <v>-20.4502204321184</v>
      </c>
      <c r="D7987">
        <v>-2.59612538118223E-2</v>
      </c>
    </row>
    <row r="7988" spans="1:4" x14ac:dyDescent="0.25">
      <c r="A7988">
        <v>65</v>
      </c>
      <c r="B7988">
        <v>24.5</v>
      </c>
      <c r="C7988">
        <v>-20.676515832072301</v>
      </c>
      <c r="D7988">
        <v>-2.5162719758921499E-2</v>
      </c>
    </row>
    <row r="7989" spans="1:4" x14ac:dyDescent="0.25">
      <c r="A7989">
        <v>65</v>
      </c>
      <c r="B7989">
        <v>24.5</v>
      </c>
      <c r="C7989">
        <v>-20.902811232026298</v>
      </c>
      <c r="D7989">
        <v>-2.4379275789082298E-2</v>
      </c>
    </row>
    <row r="7990" spans="1:4" x14ac:dyDescent="0.25">
      <c r="A7990">
        <v>65</v>
      </c>
      <c r="B7990">
        <v>24.5</v>
      </c>
      <c r="C7990">
        <v>-20.902811232026298</v>
      </c>
      <c r="D7990">
        <v>-2.4379275789082298E-2</v>
      </c>
    </row>
    <row r="7991" spans="1:4" x14ac:dyDescent="0.25">
      <c r="A7991">
        <v>65</v>
      </c>
      <c r="B7991">
        <v>24.5</v>
      </c>
      <c r="C7991">
        <v>-21.132257377990999</v>
      </c>
      <c r="D7991">
        <v>-2.3603450364660401E-2</v>
      </c>
    </row>
    <row r="7992" spans="1:4" x14ac:dyDescent="0.25">
      <c r="A7992">
        <v>65</v>
      </c>
      <c r="B7992">
        <v>24.5</v>
      </c>
      <c r="C7992">
        <v>-21.3617035239557</v>
      </c>
      <c r="D7992">
        <v>-2.2848640420610199E-2</v>
      </c>
    </row>
    <row r="7993" spans="1:4" x14ac:dyDescent="0.25">
      <c r="A7993">
        <v>65</v>
      </c>
      <c r="B7993">
        <v>24.5</v>
      </c>
      <c r="C7993">
        <v>-21.591149669920402</v>
      </c>
      <c r="D7993">
        <v>-2.2116849846460101E-2</v>
      </c>
    </row>
    <row r="7994" spans="1:4" x14ac:dyDescent="0.25">
      <c r="A7994">
        <v>65</v>
      </c>
      <c r="B7994">
        <v>24.5</v>
      </c>
      <c r="C7994">
        <v>-21.820595815885099</v>
      </c>
      <c r="D7994">
        <v>-2.1409661640970301E-2</v>
      </c>
    </row>
    <row r="7995" spans="1:4" x14ac:dyDescent="0.25">
      <c r="A7995">
        <v>65</v>
      </c>
      <c r="B7995">
        <v>24.5</v>
      </c>
      <c r="C7995">
        <v>-21.820595815885099</v>
      </c>
      <c r="D7995">
        <v>-2.1409661640970301E-2</v>
      </c>
    </row>
    <row r="7996" spans="1:4" x14ac:dyDescent="0.25">
      <c r="A7996">
        <v>65</v>
      </c>
      <c r="B7996">
        <v>24.5</v>
      </c>
      <c r="C7996">
        <v>-22.053236576186801</v>
      </c>
      <c r="D7996">
        <v>-2.07190683562903E-2</v>
      </c>
    </row>
    <row r="7997" spans="1:4" x14ac:dyDescent="0.25">
      <c r="A7997">
        <v>65</v>
      </c>
      <c r="B7997">
        <v>24.5</v>
      </c>
      <c r="C7997">
        <v>-22.285877336488401</v>
      </c>
      <c r="D7997">
        <v>-2.0056138135434099E-2</v>
      </c>
    </row>
    <row r="7998" spans="1:4" x14ac:dyDescent="0.25">
      <c r="A7998">
        <v>65</v>
      </c>
      <c r="B7998">
        <v>24.5</v>
      </c>
      <c r="C7998">
        <v>-22.51851809679</v>
      </c>
      <c r="D7998">
        <v>-1.9421698098298801E-2</v>
      </c>
    </row>
    <row r="7999" spans="1:4" x14ac:dyDescent="0.25">
      <c r="A7999">
        <v>65</v>
      </c>
      <c r="B7999">
        <v>24.5</v>
      </c>
      <c r="C7999">
        <v>-22.751158857091699</v>
      </c>
      <c r="D7999">
        <v>-1.8816297378403599E-2</v>
      </c>
    </row>
    <row r="8000" spans="1:4" x14ac:dyDescent="0.25">
      <c r="A8000">
        <v>65</v>
      </c>
      <c r="B8000">
        <v>24.5</v>
      </c>
      <c r="C8000">
        <v>-22.751158857091699</v>
      </c>
      <c r="D8000">
        <v>-1.8816297378403599E-2</v>
      </c>
    </row>
    <row r="8001" spans="1:4" x14ac:dyDescent="0.25">
      <c r="A8001">
        <v>65</v>
      </c>
      <c r="B8001">
        <v>24.5</v>
      </c>
      <c r="C8001">
        <v>-22.987038710842</v>
      </c>
      <c r="D8001">
        <v>-1.8232345586317599E-2</v>
      </c>
    </row>
    <row r="8002" spans="1:4" x14ac:dyDescent="0.25">
      <c r="A8002">
        <v>65</v>
      </c>
      <c r="B8002">
        <v>24.5</v>
      </c>
      <c r="C8002">
        <v>-23.222918564592302</v>
      </c>
      <c r="D8002">
        <v>-1.7678505189025199E-2</v>
      </c>
    </row>
    <row r="8003" spans="1:4" x14ac:dyDescent="0.25">
      <c r="A8003">
        <v>65</v>
      </c>
      <c r="B8003">
        <v>24.5</v>
      </c>
      <c r="C8003">
        <v>-23.458798418342599</v>
      </c>
      <c r="D8003">
        <v>-1.7154591542143199E-2</v>
      </c>
    </row>
    <row r="8004" spans="1:4" x14ac:dyDescent="0.25">
      <c r="A8004">
        <v>65</v>
      </c>
      <c r="B8004">
        <v>24.5</v>
      </c>
      <c r="C8004">
        <v>-23.694678272092901</v>
      </c>
      <c r="D8004">
        <v>-1.6660211341328401E-2</v>
      </c>
    </row>
    <row r="8005" spans="1:4" x14ac:dyDescent="0.25">
      <c r="A8005">
        <v>65</v>
      </c>
      <c r="B8005">
        <v>24.5</v>
      </c>
      <c r="C8005">
        <v>-23.694678272092901</v>
      </c>
      <c r="D8005">
        <v>-1.6660211341328401E-2</v>
      </c>
    </row>
    <row r="8006" spans="1:4" x14ac:dyDescent="0.25">
      <c r="A8006">
        <v>65</v>
      </c>
      <c r="B8006">
        <v>24.5</v>
      </c>
      <c r="C8006">
        <v>-23.933842317693198</v>
      </c>
      <c r="D8006">
        <v>-1.61884836178076E-2</v>
      </c>
    </row>
    <row r="8007" spans="1:4" x14ac:dyDescent="0.25">
      <c r="A8007">
        <v>65</v>
      </c>
      <c r="B8007">
        <v>24.5</v>
      </c>
      <c r="C8007">
        <v>-24.1730063632934</v>
      </c>
      <c r="D8007">
        <v>-1.5745689619381099E-2</v>
      </c>
    </row>
    <row r="8008" spans="1:4" x14ac:dyDescent="0.25">
      <c r="A8008">
        <v>65</v>
      </c>
      <c r="B8008">
        <v>24.5</v>
      </c>
      <c r="C8008">
        <v>-24.412170408893701</v>
      </c>
      <c r="D8008">
        <v>-1.53308692488954E-2</v>
      </c>
    </row>
    <row r="8009" spans="1:4" x14ac:dyDescent="0.25">
      <c r="A8009">
        <v>65</v>
      </c>
      <c r="B8009">
        <v>24.5</v>
      </c>
      <c r="C8009">
        <v>-24.651334454493998</v>
      </c>
      <c r="D8009">
        <v>-1.49429333148239E-2</v>
      </c>
    </row>
    <row r="8010" spans="1:4" x14ac:dyDescent="0.25">
      <c r="A8010">
        <v>65</v>
      </c>
      <c r="B8010">
        <v>24.5</v>
      </c>
      <c r="C8010">
        <v>-24.651334454493998</v>
      </c>
      <c r="D8010">
        <v>-1.49429333148239E-2</v>
      </c>
    </row>
    <row r="8011" spans="1:4" x14ac:dyDescent="0.25">
      <c r="A8011">
        <v>65</v>
      </c>
      <c r="B8011">
        <v>24.5</v>
      </c>
      <c r="C8011">
        <v>-24.893828418257598</v>
      </c>
      <c r="D8011">
        <v>-1.45758224165966E-2</v>
      </c>
    </row>
    <row r="8012" spans="1:4" x14ac:dyDescent="0.25">
      <c r="A8012">
        <v>65</v>
      </c>
      <c r="B8012">
        <v>24.5</v>
      </c>
      <c r="C8012">
        <v>-25.136322382021199</v>
      </c>
      <c r="D8012">
        <v>-1.42338005770612E-2</v>
      </c>
    </row>
    <row r="8013" spans="1:4" x14ac:dyDescent="0.25">
      <c r="A8013">
        <v>65</v>
      </c>
      <c r="B8013">
        <v>24.5</v>
      </c>
      <c r="C8013">
        <v>-25.378816345784799</v>
      </c>
      <c r="D8013">
        <v>-1.39154910305849E-2</v>
      </c>
    </row>
    <row r="8014" spans="1:4" x14ac:dyDescent="0.25">
      <c r="A8014">
        <v>65</v>
      </c>
      <c r="B8014">
        <v>24.5</v>
      </c>
      <c r="C8014">
        <v>-25.621310309548399</v>
      </c>
      <c r="D8014">
        <v>-1.3619476592640799E-2</v>
      </c>
    </row>
    <row r="8015" spans="1:4" x14ac:dyDescent="0.25">
      <c r="A8015">
        <v>65</v>
      </c>
      <c r="B8015">
        <v>24.5</v>
      </c>
      <c r="C8015">
        <v>-25.621310309548399</v>
      </c>
      <c r="D8015">
        <v>-1.3619476592640799E-2</v>
      </c>
    </row>
    <row r="8016" spans="1:4" x14ac:dyDescent="0.25">
      <c r="A8016">
        <v>65</v>
      </c>
      <c r="B8016">
        <v>24.5</v>
      </c>
      <c r="C8016">
        <v>-25.867180554443301</v>
      </c>
      <c r="D8016">
        <v>-1.33406373419324E-2</v>
      </c>
    </row>
    <row r="8017" spans="1:4" x14ac:dyDescent="0.25">
      <c r="A8017">
        <v>65</v>
      </c>
      <c r="B8017">
        <v>24.5</v>
      </c>
      <c r="C8017">
        <v>-26.113050799338101</v>
      </c>
      <c r="D8017">
        <v>-1.3081761017647501E-2</v>
      </c>
    </row>
    <row r="8018" spans="1:4" x14ac:dyDescent="0.25">
      <c r="A8018">
        <v>65</v>
      </c>
      <c r="B8018">
        <v>24.5</v>
      </c>
      <c r="C8018">
        <v>-26.358921044233</v>
      </c>
      <c r="D8018">
        <v>-1.28413850467766E-2</v>
      </c>
    </row>
    <row r="8019" spans="1:4" x14ac:dyDescent="0.25">
      <c r="A8019">
        <v>65</v>
      </c>
      <c r="B8019">
        <v>24.5</v>
      </c>
      <c r="C8019">
        <v>-26.6047912891278</v>
      </c>
      <c r="D8019">
        <v>-1.2618071538184301E-2</v>
      </c>
    </row>
    <row r="8020" spans="1:4" x14ac:dyDescent="0.25">
      <c r="A8020">
        <v>65</v>
      </c>
      <c r="B8020">
        <v>24.5</v>
      </c>
      <c r="C8020">
        <v>-26.6047912891278</v>
      </c>
      <c r="D8020">
        <v>-1.2618071538184301E-2</v>
      </c>
    </row>
    <row r="8021" spans="1:4" x14ac:dyDescent="0.25">
      <c r="A8021">
        <v>65</v>
      </c>
      <c r="B8021">
        <v>24.5</v>
      </c>
      <c r="C8021">
        <v>-26.854084823640701</v>
      </c>
      <c r="D8021">
        <v>-1.24076427444879E-2</v>
      </c>
    </row>
    <row r="8022" spans="1:4" x14ac:dyDescent="0.25">
      <c r="A8022">
        <v>65</v>
      </c>
      <c r="B8022">
        <v>24.5</v>
      </c>
      <c r="C8022">
        <v>-27.103378358153499</v>
      </c>
      <c r="D8022">
        <v>-1.22119260028722E-2</v>
      </c>
    </row>
    <row r="8023" spans="1:4" x14ac:dyDescent="0.25">
      <c r="A8023">
        <v>65</v>
      </c>
      <c r="B8023">
        <v>24.5</v>
      </c>
      <c r="C8023">
        <v>-27.3526718926664</v>
      </c>
      <c r="D8023">
        <v>-1.20295875689981E-2</v>
      </c>
    </row>
    <row r="8024" spans="1:4" x14ac:dyDescent="0.25">
      <c r="A8024">
        <v>65</v>
      </c>
      <c r="B8024">
        <v>24.5</v>
      </c>
      <c r="C8024">
        <v>-27.601965427179199</v>
      </c>
      <c r="D8024">
        <v>-1.18593524366623E-2</v>
      </c>
    </row>
    <row r="8025" spans="1:4" x14ac:dyDescent="0.25">
      <c r="A8025">
        <v>65</v>
      </c>
      <c r="B8025">
        <v>24.5</v>
      </c>
      <c r="C8025">
        <v>-27.601965427179199</v>
      </c>
      <c r="D8025">
        <v>-1.18593524366623E-2</v>
      </c>
    </row>
    <row r="8026" spans="1:4" x14ac:dyDescent="0.25">
      <c r="A8026">
        <v>65</v>
      </c>
      <c r="B8026">
        <v>24.5</v>
      </c>
      <c r="C8026">
        <v>-27.854729914303199</v>
      </c>
      <c r="D8026">
        <v>-1.16978711718693E-2</v>
      </c>
    </row>
    <row r="8027" spans="1:4" x14ac:dyDescent="0.25">
      <c r="A8027">
        <v>65</v>
      </c>
      <c r="B8027">
        <v>24.5</v>
      </c>
      <c r="C8027">
        <v>-28.1074944014272</v>
      </c>
      <c r="D8027">
        <v>-1.1546414982366001E-2</v>
      </c>
    </row>
    <row r="8028" spans="1:4" x14ac:dyDescent="0.25">
      <c r="A8028">
        <v>65</v>
      </c>
      <c r="B8028">
        <v>24.5</v>
      </c>
      <c r="C8028">
        <v>-28.360258888551201</v>
      </c>
      <c r="D8028">
        <v>-1.14038803481073E-2</v>
      </c>
    </row>
    <row r="8029" spans="1:4" x14ac:dyDescent="0.25">
      <c r="A8029">
        <v>65</v>
      </c>
      <c r="B8029">
        <v>24.5</v>
      </c>
      <c r="C8029">
        <v>-28.613023375675301</v>
      </c>
      <c r="D8029">
        <v>-1.1269237246712799E-2</v>
      </c>
    </row>
    <row r="8030" spans="1:4" x14ac:dyDescent="0.25">
      <c r="A8030">
        <v>65</v>
      </c>
      <c r="B8030">
        <v>24.5</v>
      </c>
      <c r="C8030">
        <v>-28.613023375675301</v>
      </c>
      <c r="D8030">
        <v>-1.1269237246712799E-2</v>
      </c>
    </row>
    <row r="8031" spans="1:4" x14ac:dyDescent="0.25">
      <c r="A8031">
        <v>65</v>
      </c>
      <c r="B8031">
        <v>24.5</v>
      </c>
      <c r="C8031">
        <v>-28.869307142022901</v>
      </c>
      <c r="D8031">
        <v>-1.1139799119334499E-2</v>
      </c>
    </row>
    <row r="8032" spans="1:4" x14ac:dyDescent="0.25">
      <c r="A8032">
        <v>65</v>
      </c>
      <c r="B8032">
        <v>24.5</v>
      </c>
      <c r="C8032">
        <v>-29.125590908370601</v>
      </c>
      <c r="D8032">
        <v>-1.10165769248533E-2</v>
      </c>
    </row>
    <row r="8033" spans="1:4" x14ac:dyDescent="0.25">
      <c r="A8033">
        <v>65</v>
      </c>
      <c r="B8033">
        <v>24.5</v>
      </c>
      <c r="C8033">
        <v>-29.381874674718201</v>
      </c>
      <c r="D8033">
        <v>-1.0898732875178001E-2</v>
      </c>
    </row>
    <row r="8034" spans="1:4" x14ac:dyDescent="0.25">
      <c r="A8034">
        <v>65</v>
      </c>
      <c r="B8034">
        <v>24.5</v>
      </c>
      <c r="C8034">
        <v>-29.638158441065801</v>
      </c>
      <c r="D8034">
        <v>-1.0785502081753299E-2</v>
      </c>
    </row>
    <row r="8035" spans="1:4" x14ac:dyDescent="0.25">
      <c r="A8035">
        <v>65</v>
      </c>
      <c r="B8035">
        <v>24.5</v>
      </c>
      <c r="C8035">
        <v>-29.638158441065801</v>
      </c>
      <c r="D8035">
        <v>-1.0785502081753299E-2</v>
      </c>
    </row>
    <row r="8036" spans="1:4" x14ac:dyDescent="0.25">
      <c r="A8036">
        <v>65</v>
      </c>
      <c r="B8036">
        <v>24.5</v>
      </c>
      <c r="C8036">
        <v>-29.8980104861085</v>
      </c>
      <c r="D8036">
        <v>-1.06746963481558E-2</v>
      </c>
    </row>
    <row r="8037" spans="1:4" x14ac:dyDescent="0.25">
      <c r="A8037">
        <v>65</v>
      </c>
      <c r="B8037">
        <v>24.5</v>
      </c>
      <c r="C8037">
        <v>-30.1578625311511</v>
      </c>
      <c r="D8037">
        <v>-1.0567277130787299E-2</v>
      </c>
    </row>
    <row r="8038" spans="1:4" x14ac:dyDescent="0.25">
      <c r="A8038">
        <v>65</v>
      </c>
      <c r="B8038">
        <v>24.5</v>
      </c>
      <c r="C8038">
        <v>-30.417714576193799</v>
      </c>
      <c r="D8038">
        <v>-1.0462671467522999E-2</v>
      </c>
    </row>
    <row r="8039" spans="1:4" x14ac:dyDescent="0.25">
      <c r="A8039">
        <v>65</v>
      </c>
      <c r="B8039">
        <v>24.5</v>
      </c>
      <c r="C8039">
        <v>-30.677566621236402</v>
      </c>
      <c r="D8039">
        <v>-1.03603795137694E-2</v>
      </c>
    </row>
    <row r="8040" spans="1:4" x14ac:dyDescent="0.25">
      <c r="A8040">
        <v>65</v>
      </c>
      <c r="B8040">
        <v>24.5</v>
      </c>
      <c r="C8040">
        <v>-30.677566621236402</v>
      </c>
      <c r="D8040">
        <v>-1.03603795137694E-2</v>
      </c>
    </row>
    <row r="8041" spans="1:4" x14ac:dyDescent="0.25">
      <c r="A8041">
        <v>65</v>
      </c>
      <c r="B8041">
        <v>24.5</v>
      </c>
      <c r="C8041">
        <v>-30.941036626672702</v>
      </c>
      <c r="D8041">
        <v>-1.0258587002751399E-2</v>
      </c>
    </row>
    <row r="8042" spans="1:4" x14ac:dyDescent="0.25">
      <c r="A8042">
        <v>65</v>
      </c>
      <c r="B8042">
        <v>24.5</v>
      </c>
      <c r="C8042">
        <v>-31.204506632108998</v>
      </c>
      <c r="D8042">
        <v>-1.0158346434069E-2</v>
      </c>
    </row>
    <row r="8043" spans="1:4" x14ac:dyDescent="0.25">
      <c r="A8043">
        <v>65</v>
      </c>
      <c r="B8043">
        <v>24.5</v>
      </c>
      <c r="C8043">
        <v>-31.467976637545299</v>
      </c>
      <c r="D8043">
        <v>-1.0059377559252399E-2</v>
      </c>
    </row>
    <row r="8044" spans="1:4" x14ac:dyDescent="0.25">
      <c r="A8044">
        <v>65</v>
      </c>
      <c r="B8044">
        <v>24.5</v>
      </c>
      <c r="C8044">
        <v>-31.731446642981599</v>
      </c>
      <c r="D8044">
        <v>-9.9614561447079301E-3</v>
      </c>
    </row>
    <row r="8045" spans="1:4" x14ac:dyDescent="0.25">
      <c r="A8045">
        <v>65</v>
      </c>
      <c r="B8045">
        <v>24.5</v>
      </c>
      <c r="C8045">
        <v>-31.731446642981599</v>
      </c>
      <c r="D8045">
        <v>-9.9614561447079301E-3</v>
      </c>
    </row>
    <row r="8046" spans="1:4" x14ac:dyDescent="0.25">
      <c r="A8046">
        <v>65</v>
      </c>
      <c r="B8046">
        <v>24.5</v>
      </c>
      <c r="C8046">
        <v>-31.998584982236199</v>
      </c>
      <c r="D8046">
        <v>-9.8631695074642596E-3</v>
      </c>
    </row>
    <row r="8047" spans="1:4" x14ac:dyDescent="0.25">
      <c r="A8047">
        <v>65</v>
      </c>
      <c r="B8047">
        <v>24.5</v>
      </c>
      <c r="C8047">
        <v>-32.265723321490803</v>
      </c>
      <c r="D8047">
        <v>-9.7657526259210693E-3</v>
      </c>
    </row>
    <row r="8048" spans="1:4" x14ac:dyDescent="0.25">
      <c r="A8048">
        <v>65</v>
      </c>
      <c r="B8048">
        <v>24.5</v>
      </c>
      <c r="C8048">
        <v>-32.532861660745397</v>
      </c>
      <c r="D8048">
        <v>-9.6696326716135192E-3</v>
      </c>
    </row>
    <row r="8049" spans="1:4" x14ac:dyDescent="0.25">
      <c r="A8049">
        <v>65</v>
      </c>
      <c r="B8049">
        <v>24.5</v>
      </c>
      <c r="C8049">
        <v>-32.799999999999997</v>
      </c>
      <c r="D8049">
        <v>-9.57737462048955E-3</v>
      </c>
    </row>
    <row r="8050" spans="1:4" x14ac:dyDescent="0.25">
      <c r="A8050">
        <v>65</v>
      </c>
      <c r="B8050">
        <v>24.5</v>
      </c>
      <c r="C8050">
        <v>-32.799999999999997</v>
      </c>
      <c r="D8050">
        <v>-9.57737462048955E-3</v>
      </c>
    </row>
    <row r="8051" spans="1:4" x14ac:dyDescent="0.25">
      <c r="A8051">
        <v>65</v>
      </c>
      <c r="B8051">
        <v>24.5</v>
      </c>
      <c r="C8051">
        <v>-32.975000000000001</v>
      </c>
      <c r="D8051">
        <v>-9.5203268717965403E-3</v>
      </c>
    </row>
    <row r="8052" spans="1:4" x14ac:dyDescent="0.25">
      <c r="A8052">
        <v>65</v>
      </c>
      <c r="B8052">
        <v>24.5</v>
      </c>
      <c r="C8052">
        <v>-33.15</v>
      </c>
      <c r="D8052">
        <v>-9.4606643325401002E-3</v>
      </c>
    </row>
    <row r="8053" spans="1:4" x14ac:dyDescent="0.25">
      <c r="A8053">
        <v>65</v>
      </c>
      <c r="B8053">
        <v>24.5</v>
      </c>
      <c r="C8053">
        <v>-33.325000000000003</v>
      </c>
      <c r="D8053">
        <v>-9.4001214097453704E-3</v>
      </c>
    </row>
    <row r="8054" spans="1:4" x14ac:dyDescent="0.25">
      <c r="A8054">
        <v>65</v>
      </c>
      <c r="B8054">
        <v>24.5</v>
      </c>
      <c r="C8054">
        <v>-33.5</v>
      </c>
      <c r="D8054">
        <v>-9.3400546425399193E-3</v>
      </c>
    </row>
    <row r="8055" spans="1:4" x14ac:dyDescent="0.25">
      <c r="A8055">
        <v>66</v>
      </c>
      <c r="B8055">
        <v>0</v>
      </c>
      <c r="C8055">
        <v>16.5</v>
      </c>
      <c r="D8055">
        <v>-3.8630749892950102E-2</v>
      </c>
    </row>
    <row r="8056" spans="1:4" x14ac:dyDescent="0.25">
      <c r="A8056">
        <v>66</v>
      </c>
      <c r="B8056">
        <v>0</v>
      </c>
      <c r="C8056">
        <v>16.475000000000001</v>
      </c>
      <c r="D8056">
        <v>-3.8538132630864003E-2</v>
      </c>
    </row>
    <row r="8057" spans="1:4" x14ac:dyDescent="0.25">
      <c r="A8057">
        <v>66</v>
      </c>
      <c r="B8057">
        <v>0</v>
      </c>
      <c r="C8057">
        <v>16.45</v>
      </c>
      <c r="D8057">
        <v>-3.84455168284948E-2</v>
      </c>
    </row>
    <row r="8058" spans="1:4" x14ac:dyDescent="0.25">
      <c r="A8058">
        <v>66</v>
      </c>
      <c r="B8058">
        <v>0</v>
      </c>
      <c r="C8058">
        <v>16.425000000000001</v>
      </c>
      <c r="D8058">
        <v>-3.8352902522391402E-2</v>
      </c>
    </row>
    <row r="8059" spans="1:4" x14ac:dyDescent="0.25">
      <c r="A8059">
        <v>66</v>
      </c>
      <c r="B8059">
        <v>0</v>
      </c>
      <c r="C8059">
        <v>16.399999999999999</v>
      </c>
      <c r="D8059">
        <v>-3.8260289739294399E-2</v>
      </c>
    </row>
    <row r="8060" spans="1:4" x14ac:dyDescent="0.25">
      <c r="A8060">
        <v>66</v>
      </c>
      <c r="B8060">
        <v>0</v>
      </c>
      <c r="C8060">
        <v>16.399999999999999</v>
      </c>
      <c r="D8060">
        <v>-3.8260289739294399E-2</v>
      </c>
    </row>
    <row r="8061" spans="1:4" x14ac:dyDescent="0.25">
      <c r="A8061">
        <v>66</v>
      </c>
      <c r="B8061">
        <v>0</v>
      </c>
      <c r="C8061">
        <v>16.25</v>
      </c>
      <c r="D8061">
        <v>-3.7702471493013603E-2</v>
      </c>
    </row>
    <row r="8062" spans="1:4" x14ac:dyDescent="0.25">
      <c r="A8062">
        <v>66</v>
      </c>
      <c r="B8062">
        <v>0</v>
      </c>
      <c r="C8062">
        <v>16.100000000000001</v>
      </c>
      <c r="D8062">
        <v>-3.7145006347187502E-2</v>
      </c>
    </row>
    <row r="8063" spans="1:4" x14ac:dyDescent="0.25">
      <c r="A8063">
        <v>66</v>
      </c>
      <c r="B8063">
        <v>0</v>
      </c>
      <c r="C8063">
        <v>15.95</v>
      </c>
      <c r="D8063">
        <v>-3.6588169218489501E-2</v>
      </c>
    </row>
    <row r="8064" spans="1:4" x14ac:dyDescent="0.25">
      <c r="A8064">
        <v>66</v>
      </c>
      <c r="B8064">
        <v>0</v>
      </c>
      <c r="C8064">
        <v>15.8</v>
      </c>
      <c r="D8064">
        <v>-3.6032221448789203E-2</v>
      </c>
    </row>
    <row r="8065" spans="1:4" x14ac:dyDescent="0.25">
      <c r="A8065">
        <v>66</v>
      </c>
      <c r="B8065">
        <v>0</v>
      </c>
      <c r="C8065">
        <v>15.8</v>
      </c>
      <c r="D8065">
        <v>-3.6032221448789203E-2</v>
      </c>
    </row>
    <row r="8066" spans="1:4" x14ac:dyDescent="0.25">
      <c r="A8066">
        <v>66</v>
      </c>
      <c r="B8066">
        <v>0</v>
      </c>
      <c r="C8066">
        <v>15.675000000000001</v>
      </c>
      <c r="D8066">
        <v>-3.5569782030907202E-2</v>
      </c>
    </row>
    <row r="8067" spans="1:4" x14ac:dyDescent="0.25">
      <c r="A8067">
        <v>66</v>
      </c>
      <c r="B8067">
        <v>0</v>
      </c>
      <c r="C8067">
        <v>15.55</v>
      </c>
      <c r="D8067">
        <v>-3.5108255618147399E-2</v>
      </c>
    </row>
    <row r="8068" spans="1:4" x14ac:dyDescent="0.25">
      <c r="A8068">
        <v>66</v>
      </c>
      <c r="B8068">
        <v>0</v>
      </c>
      <c r="C8068">
        <v>15.425000000000001</v>
      </c>
      <c r="D8068">
        <v>-3.4647766003444998E-2</v>
      </c>
    </row>
    <row r="8069" spans="1:4" x14ac:dyDescent="0.25">
      <c r="A8069">
        <v>66</v>
      </c>
      <c r="B8069">
        <v>0</v>
      </c>
      <c r="C8069">
        <v>15.3</v>
      </c>
      <c r="D8069">
        <v>-3.6100583818358997E-2</v>
      </c>
    </row>
    <row r="8070" spans="1:4" x14ac:dyDescent="0.25">
      <c r="A8070">
        <v>66</v>
      </c>
      <c r="B8070">
        <v>0</v>
      </c>
      <c r="C8070">
        <v>15.3</v>
      </c>
      <c r="D8070">
        <v>-3.6100583818358997E-2</v>
      </c>
    </row>
    <row r="8071" spans="1:4" x14ac:dyDescent="0.25">
      <c r="A8071">
        <v>66</v>
      </c>
      <c r="B8071">
        <v>0</v>
      </c>
      <c r="C8071">
        <v>15.275</v>
      </c>
      <c r="D8071">
        <v>-3.5927972316674703E-2</v>
      </c>
    </row>
    <row r="8072" spans="1:4" x14ac:dyDescent="0.25">
      <c r="A8072">
        <v>66</v>
      </c>
      <c r="B8072">
        <v>0</v>
      </c>
      <c r="C8072">
        <v>15.25</v>
      </c>
      <c r="D8072">
        <v>-3.5779624816478103E-2</v>
      </c>
    </row>
    <row r="8073" spans="1:4" x14ac:dyDescent="0.25">
      <c r="A8073">
        <v>66</v>
      </c>
      <c r="B8073">
        <v>0</v>
      </c>
      <c r="C8073">
        <v>15.225</v>
      </c>
      <c r="D8073">
        <v>-3.5639728476081503E-2</v>
      </c>
    </row>
    <row r="8074" spans="1:4" x14ac:dyDescent="0.25">
      <c r="A8074">
        <v>66</v>
      </c>
      <c r="B8074">
        <v>0</v>
      </c>
      <c r="C8074">
        <v>15.2</v>
      </c>
      <c r="D8074">
        <v>-3.5436033526972402E-2</v>
      </c>
    </row>
    <row r="8075" spans="1:4" x14ac:dyDescent="0.25">
      <c r="A8075">
        <v>66</v>
      </c>
      <c r="B8075">
        <v>0</v>
      </c>
      <c r="C8075">
        <v>15.2</v>
      </c>
      <c r="D8075">
        <v>-3.5436033526972402E-2</v>
      </c>
    </row>
    <row r="8076" spans="1:4" x14ac:dyDescent="0.25">
      <c r="A8076">
        <v>66</v>
      </c>
      <c r="B8076">
        <v>0</v>
      </c>
      <c r="C8076">
        <v>15.0515470366719</v>
      </c>
      <c r="D8076">
        <v>-3.4667464475079297E-2</v>
      </c>
    </row>
    <row r="8077" spans="1:4" x14ac:dyDescent="0.25">
      <c r="A8077">
        <v>66</v>
      </c>
      <c r="B8077">
        <v>0</v>
      </c>
      <c r="C8077">
        <v>14.9030940733437</v>
      </c>
      <c r="D8077">
        <v>-3.3913706669665498E-2</v>
      </c>
    </row>
    <row r="8078" spans="1:4" x14ac:dyDescent="0.25">
      <c r="A8078">
        <v>66</v>
      </c>
      <c r="B8078">
        <v>0</v>
      </c>
      <c r="C8078">
        <v>14.7546411100156</v>
      </c>
      <c r="D8078">
        <v>-3.3176137889312798E-2</v>
      </c>
    </row>
    <row r="8079" spans="1:4" x14ac:dyDescent="0.25">
      <c r="A8079">
        <v>66</v>
      </c>
      <c r="B8079">
        <v>0</v>
      </c>
      <c r="C8079">
        <v>14.6061881466874</v>
      </c>
      <c r="D8079">
        <v>-3.2451406956448901E-2</v>
      </c>
    </row>
    <row r="8080" spans="1:4" x14ac:dyDescent="0.25">
      <c r="A8080">
        <v>66</v>
      </c>
      <c r="B8080">
        <v>0</v>
      </c>
      <c r="C8080">
        <v>14.6061881466874</v>
      </c>
      <c r="D8080">
        <v>-3.2451406956448901E-2</v>
      </c>
    </row>
    <row r="8081" spans="1:4" x14ac:dyDescent="0.25">
      <c r="A8081">
        <v>66</v>
      </c>
      <c r="B8081">
        <v>0</v>
      </c>
      <c r="C8081">
        <v>14.329641110015601</v>
      </c>
      <c r="D8081">
        <v>-3.1141578856813099E-2</v>
      </c>
    </row>
    <row r="8082" spans="1:4" x14ac:dyDescent="0.25">
      <c r="A8082">
        <v>66</v>
      </c>
      <c r="B8082">
        <v>0</v>
      </c>
      <c r="C8082">
        <v>14.053094073343701</v>
      </c>
      <c r="D8082">
        <v>-2.9930856418346901E-2</v>
      </c>
    </row>
    <row r="8083" spans="1:4" x14ac:dyDescent="0.25">
      <c r="A8083">
        <v>66</v>
      </c>
      <c r="B8083">
        <v>0</v>
      </c>
      <c r="C8083">
        <v>13.7765470366719</v>
      </c>
      <c r="D8083">
        <v>-2.8790713994417499E-2</v>
      </c>
    </row>
    <row r="8084" spans="1:4" x14ac:dyDescent="0.25">
      <c r="A8084">
        <v>66</v>
      </c>
      <c r="B8084">
        <v>0</v>
      </c>
      <c r="C8084">
        <v>13.5</v>
      </c>
      <c r="D8084">
        <v>-2.7701555864395402E-2</v>
      </c>
    </row>
    <row r="8085" spans="1:4" x14ac:dyDescent="0.25">
      <c r="A8085">
        <v>66</v>
      </c>
      <c r="B8085">
        <v>0</v>
      </c>
      <c r="C8085">
        <v>13.5</v>
      </c>
      <c r="D8085">
        <v>-2.7701555864395402E-2</v>
      </c>
    </row>
    <row r="8086" spans="1:4" x14ac:dyDescent="0.25">
      <c r="A8086">
        <v>66</v>
      </c>
      <c r="B8086">
        <v>0</v>
      </c>
      <c r="C8086">
        <v>13.25</v>
      </c>
      <c r="D8086">
        <v>-2.6777598201369601E-2</v>
      </c>
    </row>
    <row r="8087" spans="1:4" x14ac:dyDescent="0.25">
      <c r="A8087">
        <v>66</v>
      </c>
      <c r="B8087">
        <v>0</v>
      </c>
      <c r="C8087">
        <v>13</v>
      </c>
      <c r="D8087">
        <v>-2.58881879771851E-2</v>
      </c>
    </row>
    <row r="8088" spans="1:4" x14ac:dyDescent="0.25">
      <c r="A8088">
        <v>66</v>
      </c>
      <c r="B8088">
        <v>0</v>
      </c>
      <c r="C8088">
        <v>12.75</v>
      </c>
      <c r="D8088">
        <v>-2.50251225867416E-2</v>
      </c>
    </row>
    <row r="8089" spans="1:4" x14ac:dyDescent="0.25">
      <c r="A8089">
        <v>66</v>
      </c>
      <c r="B8089">
        <v>0</v>
      </c>
      <c r="C8089">
        <v>12.5</v>
      </c>
      <c r="D8089">
        <v>-2.4188723734655901E-2</v>
      </c>
    </row>
    <row r="8090" spans="1:4" x14ac:dyDescent="0.25">
      <c r="A8090">
        <v>66</v>
      </c>
      <c r="B8090">
        <v>0</v>
      </c>
      <c r="C8090">
        <v>12.5</v>
      </c>
      <c r="D8090">
        <v>-2.4188723734655901E-2</v>
      </c>
    </row>
    <row r="8091" spans="1:4" x14ac:dyDescent="0.25">
      <c r="A8091">
        <v>66</v>
      </c>
      <c r="B8091">
        <v>0</v>
      </c>
      <c r="C8091">
        <v>12.22</v>
      </c>
      <c r="D8091">
        <v>-2.32812713109165E-2</v>
      </c>
    </row>
    <row r="8092" spans="1:4" x14ac:dyDescent="0.25">
      <c r="A8092">
        <v>66</v>
      </c>
      <c r="B8092">
        <v>0</v>
      </c>
      <c r="C8092">
        <v>11.94</v>
      </c>
      <c r="D8092">
        <v>-2.2402452813529899E-2</v>
      </c>
    </row>
    <row r="8093" spans="1:4" x14ac:dyDescent="0.25">
      <c r="A8093">
        <v>66</v>
      </c>
      <c r="B8093">
        <v>0</v>
      </c>
      <c r="C8093">
        <v>11.66</v>
      </c>
      <c r="D8093">
        <v>-2.1535404442448499E-2</v>
      </c>
    </row>
    <row r="8094" spans="1:4" x14ac:dyDescent="0.25">
      <c r="A8094">
        <v>66</v>
      </c>
      <c r="B8094">
        <v>0</v>
      </c>
      <c r="C8094">
        <v>11.38</v>
      </c>
      <c r="D8094">
        <v>-2.0671628490586701E-2</v>
      </c>
    </row>
    <row r="8095" spans="1:4" x14ac:dyDescent="0.25">
      <c r="A8095">
        <v>66</v>
      </c>
      <c r="B8095">
        <v>0</v>
      </c>
      <c r="C8095">
        <v>11.38</v>
      </c>
      <c r="D8095">
        <v>-2.0671628490586701E-2</v>
      </c>
    </row>
    <row r="8096" spans="1:4" x14ac:dyDescent="0.25">
      <c r="A8096">
        <v>66</v>
      </c>
      <c r="B8096">
        <v>0</v>
      </c>
      <c r="C8096">
        <v>11.335000000000001</v>
      </c>
      <c r="D8096">
        <v>-2.0529352843342601E-2</v>
      </c>
    </row>
    <row r="8097" spans="1:4" x14ac:dyDescent="0.25">
      <c r="A8097">
        <v>66</v>
      </c>
      <c r="B8097">
        <v>0</v>
      </c>
      <c r="C8097">
        <v>11.29</v>
      </c>
      <c r="D8097">
        <v>-2.0385655794703701E-2</v>
      </c>
    </row>
    <row r="8098" spans="1:4" x14ac:dyDescent="0.25">
      <c r="A8098">
        <v>66</v>
      </c>
      <c r="B8098">
        <v>0</v>
      </c>
      <c r="C8098">
        <v>11.244999999999999</v>
      </c>
      <c r="D8098">
        <v>-2.0240458648899302E-2</v>
      </c>
    </row>
    <row r="8099" spans="1:4" x14ac:dyDescent="0.25">
      <c r="A8099">
        <v>66</v>
      </c>
      <c r="B8099">
        <v>0</v>
      </c>
      <c r="C8099">
        <v>11.2</v>
      </c>
      <c r="D8099">
        <v>-2.0094064222205998E-2</v>
      </c>
    </row>
    <row r="8100" spans="1:4" x14ac:dyDescent="0.25">
      <c r="A8100">
        <v>66</v>
      </c>
      <c r="B8100">
        <v>0</v>
      </c>
      <c r="C8100">
        <v>11.2</v>
      </c>
      <c r="D8100">
        <v>-2.0094064222205998E-2</v>
      </c>
    </row>
    <row r="8101" spans="1:4" x14ac:dyDescent="0.25">
      <c r="A8101">
        <v>66</v>
      </c>
      <c r="B8101">
        <v>0</v>
      </c>
      <c r="C8101">
        <v>11.0205613799526</v>
      </c>
      <c r="D8101">
        <v>-1.94914178663858E-2</v>
      </c>
    </row>
    <row r="8102" spans="1:4" x14ac:dyDescent="0.25">
      <c r="A8102">
        <v>66</v>
      </c>
      <c r="B8102">
        <v>0</v>
      </c>
      <c r="C8102">
        <v>10.8411227599053</v>
      </c>
      <c r="D8102">
        <v>-1.8907423506358899E-2</v>
      </c>
    </row>
    <row r="8103" spans="1:4" x14ac:dyDescent="0.25">
      <c r="A8103">
        <v>66</v>
      </c>
      <c r="B8103">
        <v>0</v>
      </c>
      <c r="C8103">
        <v>10.661684139857901</v>
      </c>
      <c r="D8103">
        <v>-1.8338909597306101E-2</v>
      </c>
    </row>
    <row r="8104" spans="1:4" x14ac:dyDescent="0.25">
      <c r="A8104">
        <v>66</v>
      </c>
      <c r="B8104">
        <v>0</v>
      </c>
      <c r="C8104">
        <v>10.482245519810601</v>
      </c>
      <c r="D8104">
        <v>-1.7785164243671301E-2</v>
      </c>
    </row>
    <row r="8105" spans="1:4" x14ac:dyDescent="0.25">
      <c r="A8105">
        <v>66</v>
      </c>
      <c r="B8105">
        <v>0</v>
      </c>
      <c r="C8105">
        <v>10.482245519810601</v>
      </c>
      <c r="D8105">
        <v>-1.7785164243671301E-2</v>
      </c>
    </row>
    <row r="8106" spans="1:4" x14ac:dyDescent="0.25">
      <c r="A8106">
        <v>66</v>
      </c>
      <c r="B8106">
        <v>0</v>
      </c>
      <c r="C8106">
        <v>10.2816841398579</v>
      </c>
      <c r="D8106">
        <v>-1.7181501321089299E-2</v>
      </c>
    </row>
    <row r="8107" spans="1:4" x14ac:dyDescent="0.25">
      <c r="A8107">
        <v>66</v>
      </c>
      <c r="B8107">
        <v>0</v>
      </c>
      <c r="C8107">
        <v>10.0811227599053</v>
      </c>
      <c r="D8107">
        <v>-1.65938985574932E-2</v>
      </c>
    </row>
    <row r="8108" spans="1:4" x14ac:dyDescent="0.25">
      <c r="A8108">
        <v>66</v>
      </c>
      <c r="B8108">
        <v>0</v>
      </c>
      <c r="C8108">
        <v>9.8805613799526508</v>
      </c>
      <c r="D8108">
        <v>-1.6018755241368199E-2</v>
      </c>
    </row>
    <row r="8109" spans="1:4" x14ac:dyDescent="0.25">
      <c r="A8109">
        <v>66</v>
      </c>
      <c r="B8109">
        <v>0</v>
      </c>
      <c r="C8109">
        <v>9.68</v>
      </c>
      <c r="D8109">
        <v>-1.5452424517451701E-2</v>
      </c>
    </row>
    <row r="8110" spans="1:4" x14ac:dyDescent="0.25">
      <c r="A8110">
        <v>66</v>
      </c>
      <c r="B8110">
        <v>0</v>
      </c>
      <c r="C8110">
        <v>9.68</v>
      </c>
      <c r="D8110">
        <v>-1.5452424517451701E-2</v>
      </c>
    </row>
    <row r="8111" spans="1:4" x14ac:dyDescent="0.25">
      <c r="A8111">
        <v>66</v>
      </c>
      <c r="B8111">
        <v>0</v>
      </c>
      <c r="C8111">
        <v>9.5299999999999994</v>
      </c>
      <c r="D8111">
        <v>-1.50337569985749E-2</v>
      </c>
    </row>
    <row r="8112" spans="1:4" x14ac:dyDescent="0.25">
      <c r="A8112">
        <v>66</v>
      </c>
      <c r="B8112">
        <v>0</v>
      </c>
      <c r="C8112">
        <v>9.3800000000000008</v>
      </c>
      <c r="D8112">
        <v>-1.46218170880511E-2</v>
      </c>
    </row>
    <row r="8113" spans="1:4" x14ac:dyDescent="0.25">
      <c r="A8113">
        <v>66</v>
      </c>
      <c r="B8113">
        <v>0</v>
      </c>
      <c r="C8113">
        <v>9.23</v>
      </c>
      <c r="D8113">
        <v>-1.4216604770932201E-2</v>
      </c>
    </row>
    <row r="8114" spans="1:4" x14ac:dyDescent="0.25">
      <c r="A8114">
        <v>66</v>
      </c>
      <c r="B8114">
        <v>0</v>
      </c>
      <c r="C8114">
        <v>9.08</v>
      </c>
      <c r="D8114">
        <v>-1.3818222671701699E-2</v>
      </c>
    </row>
    <row r="8115" spans="1:4" x14ac:dyDescent="0.25">
      <c r="A8115">
        <v>66</v>
      </c>
      <c r="B8115">
        <v>0</v>
      </c>
      <c r="C8115">
        <v>9.08</v>
      </c>
      <c r="D8115">
        <v>-1.3818222671701699E-2</v>
      </c>
    </row>
    <row r="8116" spans="1:4" x14ac:dyDescent="0.25">
      <c r="A8116">
        <v>66</v>
      </c>
      <c r="B8116">
        <v>0</v>
      </c>
      <c r="C8116">
        <v>8.8747057201474604</v>
      </c>
      <c r="D8116">
        <v>-1.3284198972058301E-2</v>
      </c>
    </row>
    <row r="8117" spans="1:4" x14ac:dyDescent="0.25">
      <c r="A8117">
        <v>66</v>
      </c>
      <c r="B8117">
        <v>0</v>
      </c>
      <c r="C8117">
        <v>8.6694114402949207</v>
      </c>
      <c r="D8117">
        <v>-1.27632498509637E-2</v>
      </c>
    </row>
    <row r="8118" spans="1:4" x14ac:dyDescent="0.25">
      <c r="A8118">
        <v>66</v>
      </c>
      <c r="B8118">
        <v>0</v>
      </c>
      <c r="C8118">
        <v>8.4641171604423704</v>
      </c>
      <c r="D8118">
        <v>-1.2255543454415201E-2</v>
      </c>
    </row>
    <row r="8119" spans="1:4" x14ac:dyDescent="0.25">
      <c r="A8119">
        <v>66</v>
      </c>
      <c r="B8119">
        <v>0</v>
      </c>
      <c r="C8119">
        <v>8.2588228805898307</v>
      </c>
      <c r="D8119">
        <v>-1.17609598843628E-2</v>
      </c>
    </row>
    <row r="8120" spans="1:4" x14ac:dyDescent="0.25">
      <c r="A8120">
        <v>66</v>
      </c>
      <c r="B8120">
        <v>0</v>
      </c>
      <c r="C8120">
        <v>8.2588228805898307</v>
      </c>
      <c r="D8120">
        <v>-1.17609598843628E-2</v>
      </c>
    </row>
    <row r="8121" spans="1:4" x14ac:dyDescent="0.25">
      <c r="A8121">
        <v>66</v>
      </c>
      <c r="B8121">
        <v>0</v>
      </c>
      <c r="C8121">
        <v>7.841688061058</v>
      </c>
      <c r="D8121">
        <v>-1.08002798908358E-2</v>
      </c>
    </row>
    <row r="8122" spans="1:4" x14ac:dyDescent="0.25">
      <c r="A8122">
        <v>66</v>
      </c>
      <c r="B8122">
        <v>0</v>
      </c>
      <c r="C8122">
        <v>7.4245532415261604</v>
      </c>
      <c r="D8122">
        <v>-9.8974362679368107E-3</v>
      </c>
    </row>
    <row r="8123" spans="1:4" x14ac:dyDescent="0.25">
      <c r="A8123">
        <v>66</v>
      </c>
      <c r="B8123">
        <v>0</v>
      </c>
      <c r="C8123">
        <v>7.0074184219943296</v>
      </c>
      <c r="D8123">
        <v>-9.0488597406375004E-3</v>
      </c>
    </row>
    <row r="8124" spans="1:4" x14ac:dyDescent="0.25">
      <c r="A8124">
        <v>66</v>
      </c>
      <c r="B8124">
        <v>0</v>
      </c>
      <c r="C8124">
        <v>6.5902836024624998</v>
      </c>
      <c r="D8124">
        <v>-8.2513222492831099E-3</v>
      </c>
    </row>
    <row r="8125" spans="1:4" x14ac:dyDescent="0.25">
      <c r="A8125">
        <v>66</v>
      </c>
      <c r="B8125">
        <v>0</v>
      </c>
      <c r="C8125">
        <v>6.5902836024624998</v>
      </c>
      <c r="D8125">
        <v>-8.2513222492831099E-3</v>
      </c>
    </row>
    <row r="8126" spans="1:4" x14ac:dyDescent="0.25">
      <c r="A8126">
        <v>66</v>
      </c>
      <c r="B8126">
        <v>0</v>
      </c>
      <c r="C8126">
        <v>5.7427127018468802</v>
      </c>
      <c r="D8126">
        <v>-6.7765801781820801E-3</v>
      </c>
    </row>
    <row r="8127" spans="1:4" x14ac:dyDescent="0.25">
      <c r="A8127">
        <v>66</v>
      </c>
      <c r="B8127">
        <v>0</v>
      </c>
      <c r="C8127">
        <v>4.89514180123125</v>
      </c>
      <c r="D8127">
        <v>-5.4685435686101401E-3</v>
      </c>
    </row>
    <row r="8128" spans="1:4" x14ac:dyDescent="0.25">
      <c r="A8128">
        <v>66</v>
      </c>
      <c r="B8128">
        <v>0</v>
      </c>
      <c r="C8128">
        <v>4.0475709006156197</v>
      </c>
      <c r="D8128">
        <v>-4.2793015495343504E-3</v>
      </c>
    </row>
    <row r="8129" spans="1:4" x14ac:dyDescent="0.25">
      <c r="A8129">
        <v>66</v>
      </c>
      <c r="B8129">
        <v>0</v>
      </c>
      <c r="C8129">
        <v>3.2</v>
      </c>
      <c r="D8129">
        <v>-3.1394237489534801E-3</v>
      </c>
    </row>
    <row r="8130" spans="1:4" x14ac:dyDescent="0.25">
      <c r="A8130">
        <v>66</v>
      </c>
      <c r="B8130">
        <v>0</v>
      </c>
      <c r="C8130">
        <v>3.2</v>
      </c>
      <c r="D8130">
        <v>-3.1394237489534801E-3</v>
      </c>
    </row>
    <row r="8131" spans="1:4" x14ac:dyDescent="0.25">
      <c r="A8131">
        <v>66</v>
      </c>
      <c r="B8131">
        <v>0</v>
      </c>
      <c r="C8131">
        <v>2.3230973977957201</v>
      </c>
      <c r="D8131">
        <v>-2.0291359211479201E-3</v>
      </c>
    </row>
    <row r="8132" spans="1:4" x14ac:dyDescent="0.25">
      <c r="A8132">
        <v>66</v>
      </c>
      <c r="B8132">
        <v>0</v>
      </c>
      <c r="C8132">
        <v>1.44619479559144</v>
      </c>
      <c r="D8132">
        <v>-9.9439652323261006E-4</v>
      </c>
    </row>
    <row r="8133" spans="1:4" x14ac:dyDescent="0.25">
      <c r="A8133">
        <v>66</v>
      </c>
      <c r="B8133">
        <v>0</v>
      </c>
      <c r="C8133">
        <v>0.56929219338715698</v>
      </c>
      <c r="D8133">
        <v>1.1768398933187901E-5</v>
      </c>
    </row>
    <row r="8134" spans="1:4" x14ac:dyDescent="0.25">
      <c r="A8134">
        <v>66</v>
      </c>
      <c r="B8134">
        <v>0</v>
      </c>
      <c r="C8134">
        <v>-0.30761040881712398</v>
      </c>
      <c r="D8134">
        <v>1.00495515302802E-3</v>
      </c>
    </row>
    <row r="8135" spans="1:4" x14ac:dyDescent="0.25">
      <c r="A8135">
        <v>66</v>
      </c>
      <c r="B8135">
        <v>0</v>
      </c>
      <c r="C8135">
        <v>-0.30761040881712398</v>
      </c>
      <c r="D8135">
        <v>1.00495515302802E-3</v>
      </c>
    </row>
    <row r="8136" spans="1:4" x14ac:dyDescent="0.25">
      <c r="A8136">
        <v>66</v>
      </c>
      <c r="B8136">
        <v>0</v>
      </c>
      <c r="C8136">
        <v>-1.18070780661284</v>
      </c>
      <c r="D8136">
        <v>2.0034032490876099E-3</v>
      </c>
    </row>
    <row r="8137" spans="1:4" x14ac:dyDescent="0.25">
      <c r="A8137">
        <v>66</v>
      </c>
      <c r="B8137">
        <v>0</v>
      </c>
      <c r="C8137">
        <v>-2.05380520440856</v>
      </c>
      <c r="D8137">
        <v>3.0072701458931398E-3</v>
      </c>
    </row>
    <row r="8138" spans="1:4" x14ac:dyDescent="0.25">
      <c r="A8138">
        <v>66</v>
      </c>
      <c r="B8138">
        <v>0</v>
      </c>
      <c r="C8138">
        <v>-2.9269026022042799</v>
      </c>
      <c r="D8138">
        <v>4.0284508904156104E-3</v>
      </c>
    </row>
    <row r="8139" spans="1:4" x14ac:dyDescent="0.25">
      <c r="A8139">
        <v>66</v>
      </c>
      <c r="B8139">
        <v>0</v>
      </c>
      <c r="C8139">
        <v>-3.8</v>
      </c>
      <c r="D8139">
        <v>5.0864420133668901E-3</v>
      </c>
    </row>
    <row r="8140" spans="1:4" x14ac:dyDescent="0.25">
      <c r="A8140">
        <v>66</v>
      </c>
      <c r="B8140">
        <v>0</v>
      </c>
      <c r="C8140">
        <v>-3.8</v>
      </c>
      <c r="D8140">
        <v>5.0864420133668901E-3</v>
      </c>
    </row>
    <row r="8141" spans="1:4" x14ac:dyDescent="0.25">
      <c r="A8141">
        <v>66</v>
      </c>
      <c r="B8141">
        <v>0</v>
      </c>
      <c r="C8141">
        <v>-4.7249999999999996</v>
      </c>
      <c r="D8141">
        <v>6.1930579806174302E-3</v>
      </c>
    </row>
    <row r="8142" spans="1:4" x14ac:dyDescent="0.25">
      <c r="A8142">
        <v>66</v>
      </c>
      <c r="B8142">
        <v>0</v>
      </c>
      <c r="C8142">
        <v>-5.65</v>
      </c>
      <c r="D8142">
        <v>7.2826340287056304E-3</v>
      </c>
    </row>
    <row r="8143" spans="1:4" x14ac:dyDescent="0.25">
      <c r="A8143">
        <v>66</v>
      </c>
      <c r="B8143">
        <v>0</v>
      </c>
      <c r="C8143">
        <v>-6.5750000000000002</v>
      </c>
      <c r="D8143">
        <v>8.3622551507049302E-3</v>
      </c>
    </row>
    <row r="8144" spans="1:4" x14ac:dyDescent="0.25">
      <c r="A8144">
        <v>66</v>
      </c>
      <c r="B8144">
        <v>0</v>
      </c>
      <c r="C8144">
        <v>-7.5</v>
      </c>
      <c r="D8144">
        <v>9.42640770591276E-3</v>
      </c>
    </row>
    <row r="8145" spans="1:4" x14ac:dyDescent="0.25">
      <c r="A8145">
        <v>67</v>
      </c>
      <c r="B8145">
        <v>4.2</v>
      </c>
      <c r="C8145">
        <v>10.53</v>
      </c>
      <c r="D8145">
        <v>-1.4972810126091101E-2</v>
      </c>
    </row>
    <row r="8146" spans="1:4" x14ac:dyDescent="0.25">
      <c r="A8146">
        <v>67</v>
      </c>
      <c r="B8146">
        <v>4.2</v>
      </c>
      <c r="C8146">
        <v>10.487500000000001</v>
      </c>
      <c r="D8146">
        <v>-1.49205235052229E-2</v>
      </c>
    </row>
    <row r="8147" spans="1:4" x14ac:dyDescent="0.25">
      <c r="A8147">
        <v>67</v>
      </c>
      <c r="B8147">
        <v>4.2</v>
      </c>
      <c r="C8147">
        <v>10.445</v>
      </c>
      <c r="D8147">
        <v>-1.48663234671195E-2</v>
      </c>
    </row>
    <row r="8148" spans="1:4" x14ac:dyDescent="0.25">
      <c r="A8148">
        <v>67</v>
      </c>
      <c r="B8148">
        <v>4.2</v>
      </c>
      <c r="C8148">
        <v>10.4025</v>
      </c>
      <c r="D8148">
        <v>-1.48121135070793E-2</v>
      </c>
    </row>
    <row r="8149" spans="1:4" x14ac:dyDescent="0.25">
      <c r="A8149">
        <v>67</v>
      </c>
      <c r="B8149">
        <v>4.2</v>
      </c>
      <c r="C8149">
        <v>10.36</v>
      </c>
      <c r="D8149">
        <v>-1.47588188025604E-2</v>
      </c>
    </row>
    <row r="8150" spans="1:4" x14ac:dyDescent="0.25">
      <c r="A8150">
        <v>67</v>
      </c>
      <c r="B8150">
        <v>4.2</v>
      </c>
      <c r="C8150">
        <v>10.36</v>
      </c>
      <c r="D8150">
        <v>-1.47588188025604E-2</v>
      </c>
    </row>
    <row r="8151" spans="1:4" x14ac:dyDescent="0.25">
      <c r="A8151">
        <v>67</v>
      </c>
      <c r="B8151">
        <v>4.2</v>
      </c>
      <c r="C8151">
        <v>10.19</v>
      </c>
      <c r="D8151">
        <v>-1.4599990556650601E-2</v>
      </c>
    </row>
    <row r="8152" spans="1:4" x14ac:dyDescent="0.25">
      <c r="A8152">
        <v>67</v>
      </c>
      <c r="B8152">
        <v>4.2</v>
      </c>
      <c r="C8152">
        <v>10.02</v>
      </c>
      <c r="D8152">
        <v>-1.44435029821771E-2</v>
      </c>
    </row>
    <row r="8153" spans="1:4" x14ac:dyDescent="0.25">
      <c r="A8153">
        <v>67</v>
      </c>
      <c r="B8153">
        <v>4.2</v>
      </c>
      <c r="C8153">
        <v>9.85</v>
      </c>
      <c r="D8153">
        <v>-1.42849838175781E-2</v>
      </c>
    </row>
    <row r="8154" spans="1:4" x14ac:dyDescent="0.25">
      <c r="A8154">
        <v>67</v>
      </c>
      <c r="B8154">
        <v>4.2</v>
      </c>
      <c r="C8154">
        <v>9.68</v>
      </c>
      <c r="D8154">
        <v>-1.41200201531497E-2</v>
      </c>
    </row>
    <row r="8155" spans="1:4" x14ac:dyDescent="0.25">
      <c r="A8155">
        <v>67</v>
      </c>
      <c r="B8155">
        <v>4.2</v>
      </c>
      <c r="C8155">
        <v>9.68</v>
      </c>
      <c r="D8155">
        <v>-1.41200201531497E-2</v>
      </c>
    </row>
    <row r="8156" spans="1:4" x14ac:dyDescent="0.25">
      <c r="A8156">
        <v>67</v>
      </c>
      <c r="B8156">
        <v>4.2</v>
      </c>
      <c r="C8156">
        <v>9.5299999999999994</v>
      </c>
      <c r="D8156">
        <v>-1.3968916577544401E-2</v>
      </c>
    </row>
    <row r="8157" spans="1:4" x14ac:dyDescent="0.25">
      <c r="A8157">
        <v>67</v>
      </c>
      <c r="B8157">
        <v>4.2</v>
      </c>
      <c r="C8157">
        <v>9.3800000000000008</v>
      </c>
      <c r="D8157">
        <v>-1.3816648710706101E-2</v>
      </c>
    </row>
    <row r="8158" spans="1:4" x14ac:dyDescent="0.25">
      <c r="A8158">
        <v>67</v>
      </c>
      <c r="B8158">
        <v>4.2</v>
      </c>
      <c r="C8158">
        <v>9.23</v>
      </c>
      <c r="D8158">
        <v>-1.3663333929538699E-2</v>
      </c>
    </row>
    <row r="8159" spans="1:4" x14ac:dyDescent="0.25">
      <c r="A8159">
        <v>67</v>
      </c>
      <c r="B8159">
        <v>4.2</v>
      </c>
      <c r="C8159">
        <v>9.08</v>
      </c>
      <c r="D8159">
        <v>-1.3509073800940101E-2</v>
      </c>
    </row>
    <row r="8160" spans="1:4" x14ac:dyDescent="0.25">
      <c r="A8160">
        <v>67</v>
      </c>
      <c r="B8160">
        <v>4.2</v>
      </c>
      <c r="C8160">
        <v>9.08</v>
      </c>
      <c r="D8160">
        <v>-1.3509073800940101E-2</v>
      </c>
    </row>
    <row r="8161" spans="1:4" x14ac:dyDescent="0.25">
      <c r="A8161">
        <v>67</v>
      </c>
      <c r="B8161">
        <v>4.2</v>
      </c>
      <c r="C8161">
        <v>8.8541544814160797</v>
      </c>
      <c r="D8161">
        <v>-1.32753467789113E-2</v>
      </c>
    </row>
    <row r="8162" spans="1:4" x14ac:dyDescent="0.25">
      <c r="A8162">
        <v>67</v>
      </c>
      <c r="B8162">
        <v>4.2</v>
      </c>
      <c r="C8162">
        <v>8.6283089628321701</v>
      </c>
      <c r="D8162">
        <v>-1.30401885316359E-2</v>
      </c>
    </row>
    <row r="8163" spans="1:4" x14ac:dyDescent="0.25">
      <c r="A8163">
        <v>67</v>
      </c>
      <c r="B8163">
        <v>4.2</v>
      </c>
      <c r="C8163">
        <v>8.4024634442482498</v>
      </c>
      <c r="D8163">
        <v>-1.2803903055467801E-2</v>
      </c>
    </row>
    <row r="8164" spans="1:4" x14ac:dyDescent="0.25">
      <c r="A8164">
        <v>67</v>
      </c>
      <c r="B8164">
        <v>4.2</v>
      </c>
      <c r="C8164">
        <v>8.1766179256643401</v>
      </c>
      <c r="D8164">
        <v>-1.25667288914732E-2</v>
      </c>
    </row>
    <row r="8165" spans="1:4" x14ac:dyDescent="0.25">
      <c r="A8165">
        <v>67</v>
      </c>
      <c r="B8165">
        <v>4.2</v>
      </c>
      <c r="C8165">
        <v>8.1766179256643401</v>
      </c>
      <c r="D8165">
        <v>-1.25667288914732E-2</v>
      </c>
    </row>
    <row r="8166" spans="1:4" x14ac:dyDescent="0.25">
      <c r="A8166">
        <v>67</v>
      </c>
      <c r="B8166">
        <v>4.2</v>
      </c>
      <c r="C8166">
        <v>7.9088484546975897</v>
      </c>
      <c r="D8166">
        <v>-1.22846710304962E-2</v>
      </c>
    </row>
    <row r="8167" spans="1:4" x14ac:dyDescent="0.25">
      <c r="A8167">
        <v>67</v>
      </c>
      <c r="B8167">
        <v>4.2</v>
      </c>
      <c r="C8167">
        <v>7.6410789837308499</v>
      </c>
      <c r="D8167">
        <v>-1.20018929592858E-2</v>
      </c>
    </row>
    <row r="8168" spans="1:4" x14ac:dyDescent="0.25">
      <c r="A8168">
        <v>67</v>
      </c>
      <c r="B8168">
        <v>4.2</v>
      </c>
      <c r="C8168">
        <v>7.3733095127641102</v>
      </c>
      <c r="D8168">
        <v>-1.1718545044493199E-2</v>
      </c>
    </row>
    <row r="8169" spans="1:4" x14ac:dyDescent="0.25">
      <c r="A8169">
        <v>67</v>
      </c>
      <c r="B8169">
        <v>4.2</v>
      </c>
      <c r="C8169">
        <v>7.1055400417973704</v>
      </c>
      <c r="D8169">
        <v>-1.14345757812496E-2</v>
      </c>
    </row>
    <row r="8170" spans="1:4" x14ac:dyDescent="0.25">
      <c r="A8170">
        <v>67</v>
      </c>
      <c r="B8170">
        <v>4.2</v>
      </c>
      <c r="C8170">
        <v>7.1055400417973704</v>
      </c>
      <c r="D8170">
        <v>-1.14345757812496E-2</v>
      </c>
    </row>
    <row r="8171" spans="1:4" x14ac:dyDescent="0.25">
      <c r="A8171">
        <v>67</v>
      </c>
      <c r="B8171">
        <v>4.2</v>
      </c>
      <c r="C8171">
        <v>6.7880642289878903</v>
      </c>
      <c r="D8171">
        <v>-1.10968636292789E-2</v>
      </c>
    </row>
    <row r="8172" spans="1:4" x14ac:dyDescent="0.25">
      <c r="A8172">
        <v>67</v>
      </c>
      <c r="B8172">
        <v>4.2</v>
      </c>
      <c r="C8172">
        <v>6.4705884161784102</v>
      </c>
      <c r="D8172">
        <v>-1.0757412085405199E-2</v>
      </c>
    </row>
    <row r="8173" spans="1:4" x14ac:dyDescent="0.25">
      <c r="A8173">
        <v>67</v>
      </c>
      <c r="B8173">
        <v>4.2</v>
      </c>
      <c r="C8173">
        <v>6.1531126033689301</v>
      </c>
      <c r="D8173">
        <v>-1.04152986983767E-2</v>
      </c>
    </row>
    <row r="8174" spans="1:4" x14ac:dyDescent="0.25">
      <c r="A8174">
        <v>67</v>
      </c>
      <c r="B8174">
        <v>4.2</v>
      </c>
      <c r="C8174">
        <v>5.8356367905594499</v>
      </c>
      <c r="D8174">
        <v>-1.0069163560643199E-2</v>
      </c>
    </row>
    <row r="8175" spans="1:4" x14ac:dyDescent="0.25">
      <c r="A8175">
        <v>67</v>
      </c>
      <c r="B8175">
        <v>4.2</v>
      </c>
      <c r="C8175">
        <v>5.8356367905594499</v>
      </c>
      <c r="D8175">
        <v>-1.0069163560643199E-2</v>
      </c>
    </row>
    <row r="8176" spans="1:4" x14ac:dyDescent="0.25">
      <c r="A8176">
        <v>67</v>
      </c>
      <c r="B8176">
        <v>4.2</v>
      </c>
      <c r="C8176">
        <v>5.4592275929195804</v>
      </c>
      <c r="D8176">
        <v>-9.6507257087865804E-3</v>
      </c>
    </row>
    <row r="8177" spans="1:4" x14ac:dyDescent="0.25">
      <c r="A8177">
        <v>67</v>
      </c>
      <c r="B8177">
        <v>4.2</v>
      </c>
      <c r="C8177">
        <v>5.0828183952797197</v>
      </c>
      <c r="D8177">
        <v>-9.2197284019111207E-3</v>
      </c>
    </row>
    <row r="8178" spans="1:4" x14ac:dyDescent="0.25">
      <c r="A8178">
        <v>67</v>
      </c>
      <c r="B8178">
        <v>4.2</v>
      </c>
      <c r="C8178">
        <v>4.7064091976398599</v>
      </c>
      <c r="D8178">
        <v>-8.7708378583468399E-3</v>
      </c>
    </row>
    <row r="8179" spans="1:4" x14ac:dyDescent="0.25">
      <c r="A8179">
        <v>67</v>
      </c>
      <c r="B8179">
        <v>4.2</v>
      </c>
      <c r="C8179">
        <v>4.33</v>
      </c>
      <c r="D8179">
        <v>-8.2976554147541192E-3</v>
      </c>
    </row>
    <row r="8180" spans="1:4" x14ac:dyDescent="0.25">
      <c r="A8180">
        <v>67</v>
      </c>
      <c r="B8180">
        <v>4.2</v>
      </c>
      <c r="C8180">
        <v>4.33</v>
      </c>
      <c r="D8180">
        <v>-8.2976554147541192E-3</v>
      </c>
    </row>
    <row r="8181" spans="1:4" x14ac:dyDescent="0.25">
      <c r="A8181">
        <v>67</v>
      </c>
      <c r="B8181">
        <v>4.2</v>
      </c>
      <c r="C8181">
        <v>4.08</v>
      </c>
      <c r="D8181">
        <v>-7.9624929880237894E-3</v>
      </c>
    </row>
    <row r="8182" spans="1:4" x14ac:dyDescent="0.25">
      <c r="A8182">
        <v>67</v>
      </c>
      <c r="B8182">
        <v>4.2</v>
      </c>
      <c r="C8182">
        <v>3.83</v>
      </c>
      <c r="D8182">
        <v>-7.6100806161275803E-3</v>
      </c>
    </row>
    <row r="8183" spans="1:4" x14ac:dyDescent="0.25">
      <c r="A8183">
        <v>67</v>
      </c>
      <c r="B8183">
        <v>4.2</v>
      </c>
      <c r="C8183">
        <v>3.58</v>
      </c>
      <c r="D8183">
        <v>-7.2367957699754201E-3</v>
      </c>
    </row>
    <row r="8184" spans="1:4" x14ac:dyDescent="0.25">
      <c r="A8184">
        <v>67</v>
      </c>
      <c r="B8184">
        <v>4.2</v>
      </c>
      <c r="C8184">
        <v>3.33</v>
      </c>
      <c r="D8184">
        <v>-6.8375099666719702E-3</v>
      </c>
    </row>
    <row r="8185" spans="1:4" x14ac:dyDescent="0.25">
      <c r="A8185">
        <v>67</v>
      </c>
      <c r="B8185">
        <v>4.2</v>
      </c>
      <c r="C8185">
        <v>3.33</v>
      </c>
      <c r="D8185">
        <v>-6.8375099666719702E-3</v>
      </c>
    </row>
    <row r="8186" spans="1:4" x14ac:dyDescent="0.25">
      <c r="A8186">
        <v>67</v>
      </c>
      <c r="B8186">
        <v>4.2</v>
      </c>
      <c r="C8186">
        <v>3.2160714285714298</v>
      </c>
      <c r="D8186">
        <v>-6.6439937273879302E-3</v>
      </c>
    </row>
    <row r="8187" spans="1:4" x14ac:dyDescent="0.25">
      <c r="A8187">
        <v>67</v>
      </c>
      <c r="B8187">
        <v>4.2</v>
      </c>
      <c r="C8187">
        <v>3.10214285714286</v>
      </c>
      <c r="D8187">
        <v>-6.4474157243804599E-3</v>
      </c>
    </row>
    <row r="8188" spans="1:4" x14ac:dyDescent="0.25">
      <c r="A8188">
        <v>67</v>
      </c>
      <c r="B8188">
        <v>4.2</v>
      </c>
      <c r="C8188">
        <v>2.9882142857142902</v>
      </c>
      <c r="D8188">
        <v>-6.2482360909036101E-3</v>
      </c>
    </row>
    <row r="8189" spans="1:4" x14ac:dyDescent="0.25">
      <c r="A8189">
        <v>67</v>
      </c>
      <c r="B8189">
        <v>4.2</v>
      </c>
      <c r="C8189">
        <v>2.8742857142857101</v>
      </c>
      <c r="D8189">
        <v>-6.0469353672425799E-3</v>
      </c>
    </row>
    <row r="8190" spans="1:4" x14ac:dyDescent="0.25">
      <c r="A8190">
        <v>67</v>
      </c>
      <c r="B8190">
        <v>4.2</v>
      </c>
      <c r="C8190">
        <v>2.8742857142857101</v>
      </c>
      <c r="D8190">
        <v>-6.0469353672425799E-3</v>
      </c>
    </row>
    <row r="8191" spans="1:4" x14ac:dyDescent="0.25">
      <c r="A8191">
        <v>67</v>
      </c>
      <c r="B8191">
        <v>4.2</v>
      </c>
      <c r="C8191">
        <v>2.8382142857142898</v>
      </c>
      <c r="D8191">
        <v>-5.9855050082736503E-3</v>
      </c>
    </row>
    <row r="8192" spans="1:4" x14ac:dyDescent="0.25">
      <c r="A8192">
        <v>67</v>
      </c>
      <c r="B8192">
        <v>4.2</v>
      </c>
      <c r="C8192">
        <v>2.8021428571428602</v>
      </c>
      <c r="D8192">
        <v>-5.9240239407153897E-3</v>
      </c>
    </row>
    <row r="8193" spans="1:4" x14ac:dyDescent="0.25">
      <c r="A8193">
        <v>67</v>
      </c>
      <c r="B8193">
        <v>4.2</v>
      </c>
      <c r="C8193">
        <v>2.7660714285714301</v>
      </c>
      <c r="D8193">
        <v>-5.86242907886886E-3</v>
      </c>
    </row>
    <row r="8194" spans="1:4" x14ac:dyDescent="0.25">
      <c r="A8194">
        <v>67</v>
      </c>
      <c r="B8194">
        <v>4.2</v>
      </c>
      <c r="C8194">
        <v>2.73</v>
      </c>
      <c r="D8194">
        <v>-5.8006814917466801E-3</v>
      </c>
    </row>
    <row r="8195" spans="1:4" x14ac:dyDescent="0.25">
      <c r="A8195">
        <v>67</v>
      </c>
      <c r="B8195">
        <v>4.2</v>
      </c>
      <c r="C8195">
        <v>2.73</v>
      </c>
      <c r="D8195">
        <v>-5.8006814917466801E-3</v>
      </c>
    </row>
    <row r="8196" spans="1:4" x14ac:dyDescent="0.25">
      <c r="A8196">
        <v>67</v>
      </c>
      <c r="B8196">
        <v>4.2</v>
      </c>
      <c r="C8196">
        <v>2.54207876162944</v>
      </c>
      <c r="D8196">
        <v>-5.4769062573805302E-3</v>
      </c>
    </row>
    <row r="8197" spans="1:4" x14ac:dyDescent="0.25">
      <c r="A8197">
        <v>67</v>
      </c>
      <c r="B8197">
        <v>4.2</v>
      </c>
      <c r="C8197">
        <v>2.3541575232588801</v>
      </c>
      <c r="D8197">
        <v>-5.1507345280484996E-3</v>
      </c>
    </row>
    <row r="8198" spans="1:4" x14ac:dyDescent="0.25">
      <c r="A8198">
        <v>67</v>
      </c>
      <c r="B8198">
        <v>4.2</v>
      </c>
      <c r="C8198">
        <v>2.1662362848883201</v>
      </c>
      <c r="D8198">
        <v>-4.8233726550418196E-3</v>
      </c>
    </row>
    <row r="8199" spans="1:4" x14ac:dyDescent="0.25">
      <c r="A8199">
        <v>67</v>
      </c>
      <c r="B8199">
        <v>4.2</v>
      </c>
      <c r="C8199">
        <v>1.9783150465177599</v>
      </c>
      <c r="D8199">
        <v>-4.4959709523750904E-3</v>
      </c>
    </row>
    <row r="8200" spans="1:4" x14ac:dyDescent="0.25">
      <c r="A8200">
        <v>67</v>
      </c>
      <c r="B8200">
        <v>4.2</v>
      </c>
      <c r="C8200">
        <v>1.9783150465177599</v>
      </c>
      <c r="D8200">
        <v>-4.4959709523750904E-3</v>
      </c>
    </row>
    <row r="8201" spans="1:4" x14ac:dyDescent="0.25">
      <c r="A8201">
        <v>67</v>
      </c>
      <c r="B8201">
        <v>4.2</v>
      </c>
      <c r="C8201">
        <v>1.7326011831527199</v>
      </c>
      <c r="D8201">
        <v>-4.0695061972489798E-3</v>
      </c>
    </row>
    <row r="8202" spans="1:4" x14ac:dyDescent="0.25">
      <c r="A8202">
        <v>67</v>
      </c>
      <c r="B8202">
        <v>4.2</v>
      </c>
      <c r="C8202">
        <v>1.48688731978767</v>
      </c>
      <c r="D8202">
        <v>-3.6467497115154602E-3</v>
      </c>
    </row>
    <row r="8203" spans="1:4" x14ac:dyDescent="0.25">
      <c r="A8203">
        <v>67</v>
      </c>
      <c r="B8203">
        <v>4.2</v>
      </c>
      <c r="C8203">
        <v>1.24117345642262</v>
      </c>
      <c r="D8203">
        <v>-3.2293871413040199E-3</v>
      </c>
    </row>
    <row r="8204" spans="1:4" x14ac:dyDescent="0.25">
      <c r="A8204">
        <v>67</v>
      </c>
      <c r="B8204">
        <v>4.2</v>
      </c>
      <c r="C8204">
        <v>0.99545959305757703</v>
      </c>
      <c r="D8204">
        <v>-2.8188070160657499E-3</v>
      </c>
    </row>
    <row r="8205" spans="1:4" x14ac:dyDescent="0.25">
      <c r="A8205">
        <v>67</v>
      </c>
      <c r="B8205">
        <v>4.2</v>
      </c>
      <c r="C8205">
        <v>0.99545959305757703</v>
      </c>
      <c r="D8205">
        <v>-2.8188070160657499E-3</v>
      </c>
    </row>
    <row r="8206" spans="1:4" x14ac:dyDescent="0.25">
      <c r="A8206">
        <v>67</v>
      </c>
      <c r="B8206">
        <v>4.2</v>
      </c>
      <c r="C8206">
        <v>0.67417976767284005</v>
      </c>
      <c r="D8206">
        <v>-2.29394403426763E-3</v>
      </c>
    </row>
    <row r="8207" spans="1:4" x14ac:dyDescent="0.25">
      <c r="A8207">
        <v>67</v>
      </c>
      <c r="B8207">
        <v>4.2</v>
      </c>
      <c r="C8207">
        <v>0.35289994228810201</v>
      </c>
      <c r="D8207">
        <v>-1.7841200369767499E-3</v>
      </c>
    </row>
    <row r="8208" spans="1:4" x14ac:dyDescent="0.25">
      <c r="A8208">
        <v>67</v>
      </c>
      <c r="B8208">
        <v>4.2</v>
      </c>
      <c r="C8208">
        <v>3.1620116903364498E-2</v>
      </c>
      <c r="D8208">
        <v>-1.2900619593598801E-3</v>
      </c>
    </row>
    <row r="8209" spans="1:4" x14ac:dyDescent="0.25">
      <c r="A8209">
        <v>67</v>
      </c>
      <c r="B8209">
        <v>4.2</v>
      </c>
      <c r="C8209">
        <v>-0.28965970848137401</v>
      </c>
      <c r="D8209">
        <v>-8.1160431467623901E-4</v>
      </c>
    </row>
    <row r="8210" spans="1:4" x14ac:dyDescent="0.25">
      <c r="A8210">
        <v>67</v>
      </c>
      <c r="B8210">
        <v>4.2</v>
      </c>
      <c r="C8210">
        <v>-0.28965970848137401</v>
      </c>
      <c r="D8210">
        <v>-8.1160431467623901E-4</v>
      </c>
    </row>
    <row r="8211" spans="1:4" x14ac:dyDescent="0.25">
      <c r="A8211">
        <v>67</v>
      </c>
      <c r="B8211">
        <v>4.2</v>
      </c>
      <c r="C8211">
        <v>-0.70974478136103003</v>
      </c>
      <c r="D8211">
        <v>-2.07681114178144E-4</v>
      </c>
    </row>
    <row r="8212" spans="1:4" x14ac:dyDescent="0.25">
      <c r="A8212">
        <v>67</v>
      </c>
      <c r="B8212">
        <v>4.2</v>
      </c>
      <c r="C8212">
        <v>-1.1298298542406899</v>
      </c>
      <c r="D8212">
        <v>3.7611401153790701E-4</v>
      </c>
    </row>
    <row r="8213" spans="1:4" x14ac:dyDescent="0.25">
      <c r="A8213">
        <v>67</v>
      </c>
      <c r="B8213">
        <v>4.2</v>
      </c>
      <c r="C8213">
        <v>-1.5499149271203401</v>
      </c>
      <c r="D8213">
        <v>9.4705338606816203E-4</v>
      </c>
    </row>
    <row r="8214" spans="1:4" x14ac:dyDescent="0.25">
      <c r="A8214">
        <v>67</v>
      </c>
      <c r="B8214">
        <v>4.2</v>
      </c>
      <c r="C8214">
        <v>-1.97</v>
      </c>
      <c r="D8214">
        <v>1.5151389404642699E-3</v>
      </c>
    </row>
    <row r="8215" spans="1:4" x14ac:dyDescent="0.25">
      <c r="A8215">
        <v>67</v>
      </c>
      <c r="B8215">
        <v>4.2</v>
      </c>
      <c r="C8215">
        <v>-1.97</v>
      </c>
      <c r="D8215">
        <v>1.5151389404642699E-3</v>
      </c>
    </row>
    <row r="8216" spans="1:4" x14ac:dyDescent="0.25">
      <c r="A8216">
        <v>67</v>
      </c>
      <c r="B8216">
        <v>4.2</v>
      </c>
      <c r="C8216">
        <v>-2.27</v>
      </c>
      <c r="D8216">
        <v>1.90844904780422E-3</v>
      </c>
    </row>
    <row r="8217" spans="1:4" x14ac:dyDescent="0.25">
      <c r="A8217">
        <v>67</v>
      </c>
      <c r="B8217">
        <v>4.2</v>
      </c>
      <c r="C8217">
        <v>-2.57</v>
      </c>
      <c r="D8217">
        <v>2.2906777058341499E-3</v>
      </c>
    </row>
    <row r="8218" spans="1:4" x14ac:dyDescent="0.25">
      <c r="A8218">
        <v>67</v>
      </c>
      <c r="B8218">
        <v>4.2</v>
      </c>
      <c r="C8218">
        <v>-2.87</v>
      </c>
      <c r="D8218">
        <v>2.7179052276958401E-3</v>
      </c>
    </row>
    <row r="8219" spans="1:4" x14ac:dyDescent="0.25">
      <c r="A8219">
        <v>67</v>
      </c>
      <c r="B8219">
        <v>4.2</v>
      </c>
      <c r="C8219">
        <v>-3.17</v>
      </c>
      <c r="D8219">
        <v>3.25204307842776E-3</v>
      </c>
    </row>
    <row r="8220" spans="1:4" x14ac:dyDescent="0.25">
      <c r="A8220">
        <v>67</v>
      </c>
      <c r="B8220">
        <v>4.2</v>
      </c>
      <c r="C8220">
        <v>-3.17</v>
      </c>
      <c r="D8220">
        <v>3.25204307842776E-3</v>
      </c>
    </row>
    <row r="8221" spans="1:4" x14ac:dyDescent="0.25">
      <c r="A8221">
        <v>67</v>
      </c>
      <c r="B8221">
        <v>4.2</v>
      </c>
      <c r="C8221">
        <v>-3.2417857142857098</v>
      </c>
      <c r="D8221">
        <v>3.4033113978978301E-3</v>
      </c>
    </row>
    <row r="8222" spans="1:4" x14ac:dyDescent="0.25">
      <c r="A8222">
        <v>67</v>
      </c>
      <c r="B8222">
        <v>4.2</v>
      </c>
      <c r="C8222">
        <v>-3.3135714285714299</v>
      </c>
      <c r="D8222">
        <v>3.5582948164759598E-3</v>
      </c>
    </row>
    <row r="8223" spans="1:4" x14ac:dyDescent="0.25">
      <c r="A8223">
        <v>67</v>
      </c>
      <c r="B8223">
        <v>4.2</v>
      </c>
      <c r="C8223">
        <v>-3.3853571428571398</v>
      </c>
      <c r="D8223">
        <v>3.7167631521839001E-3</v>
      </c>
    </row>
    <row r="8224" spans="1:4" x14ac:dyDescent="0.25">
      <c r="A8224">
        <v>67</v>
      </c>
      <c r="B8224">
        <v>4.2</v>
      </c>
      <c r="C8224">
        <v>-3.45714285714286</v>
      </c>
      <c r="D8224">
        <v>3.8785187792483998E-3</v>
      </c>
    </row>
    <row r="8225" spans="1:4" x14ac:dyDescent="0.25">
      <c r="A8225">
        <v>67</v>
      </c>
      <c r="B8225">
        <v>4.2</v>
      </c>
      <c r="C8225">
        <v>-3.45714285714286</v>
      </c>
      <c r="D8225">
        <v>3.8785187792483998E-3</v>
      </c>
    </row>
    <row r="8226" spans="1:4" x14ac:dyDescent="0.25">
      <c r="A8226">
        <v>67</v>
      </c>
      <c r="B8226">
        <v>4.2</v>
      </c>
      <c r="C8226">
        <v>-3.5353571428571402</v>
      </c>
      <c r="D8226">
        <v>4.0541176793324604E-3</v>
      </c>
    </row>
    <row r="8227" spans="1:4" x14ac:dyDescent="0.25">
      <c r="A8227">
        <v>67</v>
      </c>
      <c r="B8227">
        <v>4.2</v>
      </c>
      <c r="C8227">
        <v>-3.6135714285714302</v>
      </c>
      <c r="D8227">
        <v>4.2329565057658098E-3</v>
      </c>
    </row>
    <row r="8228" spans="1:4" x14ac:dyDescent="0.25">
      <c r="A8228">
        <v>67</v>
      </c>
      <c r="B8228">
        <v>4.2</v>
      </c>
      <c r="C8228">
        <v>-3.69178571428571</v>
      </c>
      <c r="D8228">
        <v>4.4149576270246099E-3</v>
      </c>
    </row>
    <row r="8229" spans="1:4" x14ac:dyDescent="0.25">
      <c r="A8229">
        <v>67</v>
      </c>
      <c r="B8229">
        <v>4.2</v>
      </c>
      <c r="C8229">
        <v>-3.77</v>
      </c>
      <c r="D8229">
        <v>4.5999881766652598E-3</v>
      </c>
    </row>
    <row r="8230" spans="1:4" x14ac:dyDescent="0.25">
      <c r="A8230">
        <v>67</v>
      </c>
      <c r="B8230">
        <v>4.2</v>
      </c>
      <c r="C8230">
        <v>-3.77</v>
      </c>
      <c r="D8230">
        <v>4.5999881766652598E-3</v>
      </c>
    </row>
    <row r="8231" spans="1:4" x14ac:dyDescent="0.25">
      <c r="A8231">
        <v>67</v>
      </c>
      <c r="B8231">
        <v>4.2</v>
      </c>
      <c r="C8231">
        <v>-3.9565000000000001</v>
      </c>
      <c r="D8231">
        <v>5.0521619987930798E-3</v>
      </c>
    </row>
    <row r="8232" spans="1:4" x14ac:dyDescent="0.25">
      <c r="A8232">
        <v>67</v>
      </c>
      <c r="B8232">
        <v>4.2</v>
      </c>
      <c r="C8232">
        <v>-4.1429999999999998</v>
      </c>
      <c r="D8232">
        <v>5.5176591610186501E-3</v>
      </c>
    </row>
    <row r="8233" spans="1:4" x14ac:dyDescent="0.25">
      <c r="A8233">
        <v>67</v>
      </c>
      <c r="B8233">
        <v>4.2</v>
      </c>
      <c r="C8233">
        <v>-4.3295000000000003</v>
      </c>
      <c r="D8233">
        <v>5.9939603276852301E-3</v>
      </c>
    </row>
    <row r="8234" spans="1:4" x14ac:dyDescent="0.25">
      <c r="A8234">
        <v>67</v>
      </c>
      <c r="B8234">
        <v>4.2</v>
      </c>
      <c r="C8234">
        <v>-4.516</v>
      </c>
      <c r="D8234">
        <v>6.4787297833845004E-3</v>
      </c>
    </row>
    <row r="8235" spans="1:4" x14ac:dyDescent="0.25">
      <c r="A8235">
        <v>67</v>
      </c>
      <c r="B8235">
        <v>4.2</v>
      </c>
      <c r="C8235">
        <v>-4.516</v>
      </c>
      <c r="D8235">
        <v>6.4787297833845004E-3</v>
      </c>
    </row>
    <row r="8236" spans="1:4" x14ac:dyDescent="0.25">
      <c r="A8236">
        <v>67</v>
      </c>
      <c r="B8236">
        <v>4.2</v>
      </c>
      <c r="C8236">
        <v>-4.7024999999999997</v>
      </c>
      <c r="D8236">
        <v>6.9697335525889803E-3</v>
      </c>
    </row>
    <row r="8237" spans="1:4" x14ac:dyDescent="0.25">
      <c r="A8237">
        <v>67</v>
      </c>
      <c r="B8237">
        <v>4.2</v>
      </c>
      <c r="C8237">
        <v>-4.8890000000000002</v>
      </c>
      <c r="D8237">
        <v>7.4649479298702004E-3</v>
      </c>
    </row>
    <row r="8238" spans="1:4" x14ac:dyDescent="0.25">
      <c r="A8238">
        <v>67</v>
      </c>
      <c r="B8238">
        <v>4.2</v>
      </c>
      <c r="C8238">
        <v>-5.0754999999999999</v>
      </c>
      <c r="D8238">
        <v>7.9624628842296305E-3</v>
      </c>
    </row>
    <row r="8239" spans="1:4" x14ac:dyDescent="0.25">
      <c r="A8239">
        <v>67</v>
      </c>
      <c r="B8239">
        <v>4.2</v>
      </c>
      <c r="C8239">
        <v>-5.2619999999999996</v>
      </c>
      <c r="D8239">
        <v>8.46050093315057E-3</v>
      </c>
    </row>
    <row r="8240" spans="1:4" x14ac:dyDescent="0.25">
      <c r="A8240">
        <v>67</v>
      </c>
      <c r="B8240">
        <v>4.2</v>
      </c>
      <c r="C8240">
        <v>-5.2619999999999996</v>
      </c>
      <c r="D8240">
        <v>8.46050093315057E-3</v>
      </c>
    </row>
    <row r="8241" spans="1:4" x14ac:dyDescent="0.25">
      <c r="A8241">
        <v>67</v>
      </c>
      <c r="B8241">
        <v>4.2</v>
      </c>
      <c r="C8241">
        <v>-5.4485000000000001</v>
      </c>
      <c r="D8241">
        <v>8.9574238589940208E-3</v>
      </c>
    </row>
    <row r="8242" spans="1:4" x14ac:dyDescent="0.25">
      <c r="A8242">
        <v>67</v>
      </c>
      <c r="B8242">
        <v>4.2</v>
      </c>
      <c r="C8242">
        <v>-5.6349999999999998</v>
      </c>
      <c r="D8242">
        <v>9.4517128271253605E-3</v>
      </c>
    </row>
    <row r="8243" spans="1:4" x14ac:dyDescent="0.25">
      <c r="A8243">
        <v>67</v>
      </c>
      <c r="B8243">
        <v>4.2</v>
      </c>
      <c r="C8243">
        <v>-5.8215000000000003</v>
      </c>
      <c r="D8243">
        <v>9.9419357899048297E-3</v>
      </c>
    </row>
    <row r="8244" spans="1:4" x14ac:dyDescent="0.25">
      <c r="A8244">
        <v>67</v>
      </c>
      <c r="B8244">
        <v>4.2</v>
      </c>
      <c r="C8244">
        <v>-6.008</v>
      </c>
      <c r="D8244">
        <v>1.0426755840169199E-2</v>
      </c>
    </row>
    <row r="8245" spans="1:4" x14ac:dyDescent="0.25">
      <c r="A8245">
        <v>67</v>
      </c>
      <c r="B8245">
        <v>4.2</v>
      </c>
      <c r="C8245">
        <v>-6.008</v>
      </c>
      <c r="D8245">
        <v>1.0426755840169199E-2</v>
      </c>
    </row>
    <row r="8246" spans="1:4" x14ac:dyDescent="0.25">
      <c r="A8246">
        <v>67</v>
      </c>
      <c r="B8246">
        <v>4.2</v>
      </c>
      <c r="C8246">
        <v>-6.1944999999999997</v>
      </c>
      <c r="D8246">
        <v>1.0904923008870001E-2</v>
      </c>
    </row>
    <row r="8247" spans="1:4" x14ac:dyDescent="0.25">
      <c r="A8247">
        <v>67</v>
      </c>
      <c r="B8247">
        <v>4.2</v>
      </c>
      <c r="C8247">
        <v>-6.3810000000000002</v>
      </c>
      <c r="D8247">
        <v>1.13752976608403E-2</v>
      </c>
    </row>
    <row r="8248" spans="1:4" x14ac:dyDescent="0.25">
      <c r="A8248">
        <v>67</v>
      </c>
      <c r="B8248">
        <v>4.2</v>
      </c>
      <c r="C8248">
        <v>-6.5674999999999999</v>
      </c>
      <c r="D8248">
        <v>1.18368381614114E-2</v>
      </c>
    </row>
    <row r="8249" spans="1:4" x14ac:dyDescent="0.25">
      <c r="A8249">
        <v>67</v>
      </c>
      <c r="B8249">
        <v>4.2</v>
      </c>
      <c r="C8249">
        <v>-6.7539999999999996</v>
      </c>
      <c r="D8249">
        <v>1.22886002106797E-2</v>
      </c>
    </row>
    <row r="8250" spans="1:4" x14ac:dyDescent="0.25">
      <c r="A8250">
        <v>67</v>
      </c>
      <c r="B8250">
        <v>4.2</v>
      </c>
      <c r="C8250">
        <v>-6.7539999999999996</v>
      </c>
      <c r="D8250">
        <v>1.22886002106797E-2</v>
      </c>
    </row>
    <row r="8251" spans="1:4" x14ac:dyDescent="0.25">
      <c r="A8251">
        <v>67</v>
      </c>
      <c r="B8251">
        <v>4.2</v>
      </c>
      <c r="C8251">
        <v>-6.9405000000000001</v>
      </c>
      <c r="D8251">
        <v>1.27297416354526E-2</v>
      </c>
    </row>
    <row r="8252" spans="1:4" x14ac:dyDescent="0.25">
      <c r="A8252">
        <v>67</v>
      </c>
      <c r="B8252">
        <v>4.2</v>
      </c>
      <c r="C8252">
        <v>-7.1269999999999998</v>
      </c>
      <c r="D8252">
        <v>1.31594971067705E-2</v>
      </c>
    </row>
    <row r="8253" spans="1:4" x14ac:dyDescent="0.25">
      <c r="A8253">
        <v>67</v>
      </c>
      <c r="B8253">
        <v>4.2</v>
      </c>
      <c r="C8253">
        <v>-7.3135000000000003</v>
      </c>
      <c r="D8253">
        <v>1.3577204486032401E-2</v>
      </c>
    </row>
    <row r="8254" spans="1:4" x14ac:dyDescent="0.25">
      <c r="A8254">
        <v>67</v>
      </c>
      <c r="B8254">
        <v>4.2</v>
      </c>
      <c r="C8254">
        <v>-7.5</v>
      </c>
      <c r="D8254">
        <v>1.3982276950279499E-2</v>
      </c>
    </row>
    <row r="8255" spans="1:4" x14ac:dyDescent="0.25">
      <c r="A8255">
        <v>67</v>
      </c>
      <c r="B8255">
        <v>4.2</v>
      </c>
      <c r="C8255">
        <v>-7.5</v>
      </c>
      <c r="D8255">
        <v>1.3982276950279499E-2</v>
      </c>
    </row>
    <row r="8256" spans="1:4" x14ac:dyDescent="0.25">
      <c r="A8256">
        <v>67</v>
      </c>
      <c r="B8256">
        <v>4.2</v>
      </c>
      <c r="C8256">
        <v>-7.6</v>
      </c>
      <c r="D8256">
        <v>1.4194081113061099E-2</v>
      </c>
    </row>
    <row r="8257" spans="1:4" x14ac:dyDescent="0.25">
      <c r="A8257">
        <v>67</v>
      </c>
      <c r="B8257">
        <v>4.2</v>
      </c>
      <c r="C8257">
        <v>-7.7</v>
      </c>
      <c r="D8257">
        <v>1.4402025997944601E-2</v>
      </c>
    </row>
    <row r="8258" spans="1:4" x14ac:dyDescent="0.25">
      <c r="A8258">
        <v>67</v>
      </c>
      <c r="B8258">
        <v>4.2</v>
      </c>
      <c r="C8258">
        <v>-7.8</v>
      </c>
      <c r="D8258">
        <v>1.46060455329994E-2</v>
      </c>
    </row>
    <row r="8259" spans="1:4" x14ac:dyDescent="0.25">
      <c r="A8259">
        <v>67</v>
      </c>
      <c r="B8259">
        <v>4.2</v>
      </c>
      <c r="C8259">
        <v>-7.9</v>
      </c>
      <c r="D8259">
        <v>1.48060807611613E-2</v>
      </c>
    </row>
    <row r="8260" spans="1:4" x14ac:dyDescent="0.25">
      <c r="A8260">
        <v>67</v>
      </c>
      <c r="B8260">
        <v>4.2</v>
      </c>
      <c r="C8260">
        <v>-7.9</v>
      </c>
      <c r="D8260">
        <v>1.48060807611613E-2</v>
      </c>
    </row>
    <row r="8261" spans="1:4" x14ac:dyDescent="0.25">
      <c r="A8261">
        <v>67</v>
      </c>
      <c r="B8261">
        <v>4.2</v>
      </c>
      <c r="C8261">
        <v>-8.15</v>
      </c>
      <c r="D8261">
        <v>1.5288432371461101E-2</v>
      </c>
    </row>
    <row r="8262" spans="1:4" x14ac:dyDescent="0.25">
      <c r="A8262">
        <v>67</v>
      </c>
      <c r="B8262">
        <v>4.2</v>
      </c>
      <c r="C8262">
        <v>-8.4</v>
      </c>
      <c r="D8262">
        <v>1.57450255886021E-2</v>
      </c>
    </row>
    <row r="8263" spans="1:4" x14ac:dyDescent="0.25">
      <c r="A8263">
        <v>67</v>
      </c>
      <c r="B8263">
        <v>4.2</v>
      </c>
      <c r="C8263">
        <v>-8.65</v>
      </c>
      <c r="D8263">
        <v>1.6175530006334201E-2</v>
      </c>
    </row>
    <row r="8264" spans="1:4" x14ac:dyDescent="0.25">
      <c r="A8264">
        <v>67</v>
      </c>
      <c r="B8264">
        <v>4.2</v>
      </c>
      <c r="C8264">
        <v>-8.9</v>
      </c>
      <c r="D8264">
        <v>1.6579869951462999E-2</v>
      </c>
    </row>
    <row r="8265" spans="1:4" x14ac:dyDescent="0.25">
      <c r="A8265">
        <v>67</v>
      </c>
      <c r="B8265">
        <v>4.2</v>
      </c>
      <c r="C8265">
        <v>-8.9</v>
      </c>
      <c r="D8265">
        <v>1.6579869951462999E-2</v>
      </c>
    </row>
    <row r="8266" spans="1:4" x14ac:dyDescent="0.25">
      <c r="A8266">
        <v>67</v>
      </c>
      <c r="B8266">
        <v>4.2</v>
      </c>
      <c r="C8266">
        <v>-9.5175000000000001</v>
      </c>
      <c r="D8266">
        <v>1.74685824614732E-2</v>
      </c>
    </row>
    <row r="8267" spans="1:4" x14ac:dyDescent="0.25">
      <c r="A8267">
        <v>67</v>
      </c>
      <c r="B8267">
        <v>4.2</v>
      </c>
      <c r="C8267">
        <v>-10.135</v>
      </c>
      <c r="D8267">
        <v>1.8210631981705399E-2</v>
      </c>
    </row>
    <row r="8268" spans="1:4" x14ac:dyDescent="0.25">
      <c r="A8268">
        <v>67</v>
      </c>
      <c r="B8268">
        <v>4.2</v>
      </c>
      <c r="C8268">
        <v>-10.7525</v>
      </c>
      <c r="D8268">
        <v>1.8827331944010001E-2</v>
      </c>
    </row>
    <row r="8269" spans="1:4" x14ac:dyDescent="0.25">
      <c r="A8269">
        <v>67</v>
      </c>
      <c r="B8269">
        <v>4.2</v>
      </c>
      <c r="C8269">
        <v>-11.37</v>
      </c>
      <c r="D8269">
        <v>1.9350815346249901E-2</v>
      </c>
    </row>
    <row r="8270" spans="1:4" x14ac:dyDescent="0.25">
      <c r="A8270">
        <v>67</v>
      </c>
      <c r="B8270">
        <v>4.2</v>
      </c>
      <c r="C8270">
        <v>-11.37</v>
      </c>
      <c r="D8270">
        <v>1.9350815346249901E-2</v>
      </c>
    </row>
    <row r="8271" spans="1:4" x14ac:dyDescent="0.25">
      <c r="A8271">
        <v>67</v>
      </c>
      <c r="B8271">
        <v>4.2</v>
      </c>
      <c r="C8271">
        <v>-11.87</v>
      </c>
      <c r="D8271">
        <v>1.9777547389403499E-2</v>
      </c>
    </row>
    <row r="8272" spans="1:4" x14ac:dyDescent="0.25">
      <c r="A8272">
        <v>67</v>
      </c>
      <c r="B8272">
        <v>4.2</v>
      </c>
      <c r="C8272">
        <v>-12.37</v>
      </c>
      <c r="D8272">
        <v>2.0173598162492201E-2</v>
      </c>
    </row>
    <row r="8273" spans="1:4" x14ac:dyDescent="0.25">
      <c r="A8273">
        <v>67</v>
      </c>
      <c r="B8273">
        <v>4.2</v>
      </c>
      <c r="C8273">
        <v>-12.87</v>
      </c>
      <c r="D8273">
        <v>2.0480530780529499E-2</v>
      </c>
    </row>
    <row r="8274" spans="1:4" x14ac:dyDescent="0.25">
      <c r="A8274">
        <v>67</v>
      </c>
      <c r="B8274">
        <v>4.2</v>
      </c>
      <c r="C8274">
        <v>-13.37</v>
      </c>
      <c r="D8274">
        <v>2.06603622994023E-2</v>
      </c>
    </row>
    <row r="8275" spans="1:4" x14ac:dyDescent="0.25">
      <c r="A8275">
        <v>67</v>
      </c>
      <c r="B8275">
        <v>4.2</v>
      </c>
      <c r="C8275">
        <v>-13.37</v>
      </c>
      <c r="D8275">
        <v>2.06603622994023E-2</v>
      </c>
    </row>
    <row r="8276" spans="1:4" x14ac:dyDescent="0.25">
      <c r="A8276">
        <v>67</v>
      </c>
      <c r="B8276">
        <v>4.2</v>
      </c>
      <c r="C8276">
        <v>-13.395</v>
      </c>
      <c r="D8276">
        <v>2.0666085558929299E-2</v>
      </c>
    </row>
    <row r="8277" spans="1:4" x14ac:dyDescent="0.25">
      <c r="A8277">
        <v>67</v>
      </c>
      <c r="B8277">
        <v>4.2</v>
      </c>
      <c r="C8277">
        <v>-13.42</v>
      </c>
      <c r="D8277">
        <v>2.0671492676941398E-2</v>
      </c>
    </row>
    <row r="8278" spans="1:4" x14ac:dyDescent="0.25">
      <c r="A8278">
        <v>67</v>
      </c>
      <c r="B8278">
        <v>4.2</v>
      </c>
      <c r="C8278">
        <v>-13.445</v>
      </c>
      <c r="D8278">
        <v>2.0676582605477702E-2</v>
      </c>
    </row>
    <row r="8279" spans="1:4" x14ac:dyDescent="0.25">
      <c r="A8279">
        <v>67</v>
      </c>
      <c r="B8279">
        <v>4.2</v>
      </c>
      <c r="C8279">
        <v>-13.47</v>
      </c>
      <c r="D8279">
        <v>2.0681354322957701E-2</v>
      </c>
    </row>
    <row r="8280" spans="1:4" x14ac:dyDescent="0.25">
      <c r="A8280">
        <v>67</v>
      </c>
      <c r="B8280">
        <v>4.2</v>
      </c>
      <c r="C8280">
        <v>-13.47</v>
      </c>
      <c r="D8280">
        <v>2.0681354322957701E-2</v>
      </c>
    </row>
    <row r="8281" spans="1:4" x14ac:dyDescent="0.25">
      <c r="A8281">
        <v>67</v>
      </c>
      <c r="B8281">
        <v>4.2</v>
      </c>
      <c r="C8281">
        <v>-13.602499999999999</v>
      </c>
      <c r="D8281">
        <v>2.0701291700964901E-2</v>
      </c>
    </row>
    <row r="8282" spans="1:4" x14ac:dyDescent="0.25">
      <c r="A8282">
        <v>67</v>
      </c>
      <c r="B8282">
        <v>4.2</v>
      </c>
      <c r="C8282">
        <v>-13.734999999999999</v>
      </c>
      <c r="D8282">
        <v>2.0712125710909701E-2</v>
      </c>
    </row>
    <row r="8283" spans="1:4" x14ac:dyDescent="0.25">
      <c r="A8283">
        <v>67</v>
      </c>
      <c r="B8283">
        <v>4.2</v>
      </c>
      <c r="C8283">
        <v>-13.8675</v>
      </c>
      <c r="D8283">
        <v>2.0713784080691799E-2</v>
      </c>
    </row>
    <row r="8284" spans="1:4" x14ac:dyDescent="0.25">
      <c r="A8284">
        <v>67</v>
      </c>
      <c r="B8284">
        <v>4.2</v>
      </c>
      <c r="C8284">
        <v>-14</v>
      </c>
      <c r="D8284">
        <v>2.07062281554805E-2</v>
      </c>
    </row>
    <row r="8285" spans="1:4" x14ac:dyDescent="0.25">
      <c r="A8285">
        <v>67</v>
      </c>
      <c r="B8285">
        <v>4.2</v>
      </c>
      <c r="C8285">
        <v>-14</v>
      </c>
      <c r="D8285">
        <v>2.07062281554805E-2</v>
      </c>
    </row>
    <row r="8286" spans="1:4" x14ac:dyDescent="0.25">
      <c r="A8286">
        <v>67</v>
      </c>
      <c r="B8286">
        <v>4.2</v>
      </c>
      <c r="C8286">
        <v>-14.211606673841001</v>
      </c>
      <c r="D8286">
        <v>2.0675319212835299E-2</v>
      </c>
    </row>
    <row r="8287" spans="1:4" x14ac:dyDescent="0.25">
      <c r="A8287">
        <v>67</v>
      </c>
      <c r="B8287">
        <v>4.2</v>
      </c>
      <c r="C8287">
        <v>-14.423213347682101</v>
      </c>
      <c r="D8287">
        <v>2.0621457361723002E-2</v>
      </c>
    </row>
    <row r="8288" spans="1:4" x14ac:dyDescent="0.25">
      <c r="A8288">
        <v>67</v>
      </c>
      <c r="B8288">
        <v>4.2</v>
      </c>
      <c r="C8288">
        <v>-14.634820021523099</v>
      </c>
      <c r="D8288">
        <v>2.0544903011131599E-2</v>
      </c>
    </row>
    <row r="8289" spans="1:4" x14ac:dyDescent="0.25">
      <c r="A8289">
        <v>67</v>
      </c>
      <c r="B8289">
        <v>4.2</v>
      </c>
      <c r="C8289">
        <v>-14.846426695364199</v>
      </c>
      <c r="D8289">
        <v>2.04461240553762E-2</v>
      </c>
    </row>
    <row r="8290" spans="1:4" x14ac:dyDescent="0.25">
      <c r="A8290">
        <v>67</v>
      </c>
      <c r="B8290">
        <v>4.2</v>
      </c>
      <c r="C8290">
        <v>-14.846426695364199</v>
      </c>
      <c r="D8290">
        <v>2.04461240553762E-2</v>
      </c>
    </row>
    <row r="8291" spans="1:4" x14ac:dyDescent="0.25">
      <c r="A8291">
        <v>67</v>
      </c>
      <c r="B8291">
        <v>4.2</v>
      </c>
      <c r="C8291">
        <v>-15.1123067924162</v>
      </c>
      <c r="D8291">
        <v>2.0291701276722099E-2</v>
      </c>
    </row>
    <row r="8292" spans="1:4" x14ac:dyDescent="0.25">
      <c r="A8292">
        <v>67</v>
      </c>
      <c r="B8292">
        <v>4.2</v>
      </c>
      <c r="C8292">
        <v>-15.3781868894682</v>
      </c>
      <c r="D8292">
        <v>2.01046203921907E-2</v>
      </c>
    </row>
    <row r="8293" spans="1:4" x14ac:dyDescent="0.25">
      <c r="A8293">
        <v>67</v>
      </c>
      <c r="B8293">
        <v>4.2</v>
      </c>
      <c r="C8293">
        <v>-15.644066986520199</v>
      </c>
      <c r="D8293">
        <v>1.9886151971366599E-2</v>
      </c>
    </row>
    <row r="8294" spans="1:4" x14ac:dyDescent="0.25">
      <c r="A8294">
        <v>67</v>
      </c>
      <c r="B8294">
        <v>4.2</v>
      </c>
      <c r="C8294">
        <v>-15.909947083572201</v>
      </c>
      <c r="D8294">
        <v>1.9637816719347299E-2</v>
      </c>
    </row>
    <row r="8295" spans="1:4" x14ac:dyDescent="0.25">
      <c r="A8295">
        <v>67</v>
      </c>
      <c r="B8295">
        <v>4.2</v>
      </c>
      <c r="C8295">
        <v>-15.909947083572201</v>
      </c>
      <c r="D8295">
        <v>1.9637816719347299E-2</v>
      </c>
    </row>
    <row r="8296" spans="1:4" x14ac:dyDescent="0.25">
      <c r="A8296">
        <v>67</v>
      </c>
      <c r="B8296">
        <v>4.2</v>
      </c>
      <c r="C8296">
        <v>-16.244020790819601</v>
      </c>
      <c r="D8296">
        <v>1.9286270702686299E-2</v>
      </c>
    </row>
    <row r="8297" spans="1:4" x14ac:dyDescent="0.25">
      <c r="A8297">
        <v>67</v>
      </c>
      <c r="B8297">
        <v>4.2</v>
      </c>
      <c r="C8297">
        <v>-16.578094498067099</v>
      </c>
      <c r="D8297">
        <v>1.8894176063043801E-2</v>
      </c>
    </row>
    <row r="8298" spans="1:4" x14ac:dyDescent="0.25">
      <c r="A8298">
        <v>67</v>
      </c>
      <c r="B8298">
        <v>4.2</v>
      </c>
      <c r="C8298">
        <v>-16.912168205314501</v>
      </c>
      <c r="D8298">
        <v>1.84656796756687E-2</v>
      </c>
    </row>
    <row r="8299" spans="1:4" x14ac:dyDescent="0.25">
      <c r="A8299">
        <v>67</v>
      </c>
      <c r="B8299">
        <v>4.2</v>
      </c>
      <c r="C8299">
        <v>-17.246241912561899</v>
      </c>
      <c r="D8299">
        <v>1.80054111190893E-2</v>
      </c>
    </row>
    <row r="8300" spans="1:4" x14ac:dyDescent="0.25">
      <c r="A8300">
        <v>67</v>
      </c>
      <c r="B8300">
        <v>4.2</v>
      </c>
      <c r="C8300">
        <v>-17.246241912561899</v>
      </c>
      <c r="D8300">
        <v>1.80054111190893E-2</v>
      </c>
    </row>
    <row r="8301" spans="1:4" x14ac:dyDescent="0.25">
      <c r="A8301">
        <v>67</v>
      </c>
      <c r="B8301">
        <v>4.2</v>
      </c>
      <c r="C8301">
        <v>-17.665999702300599</v>
      </c>
      <c r="D8301">
        <v>1.73898858158981E-2</v>
      </c>
    </row>
    <row r="8302" spans="1:4" x14ac:dyDescent="0.25">
      <c r="A8302">
        <v>67</v>
      </c>
      <c r="B8302">
        <v>4.2</v>
      </c>
      <c r="C8302">
        <v>-18.085757492039299</v>
      </c>
      <c r="D8302">
        <v>1.67420640560162E-2</v>
      </c>
    </row>
    <row r="8303" spans="1:4" x14ac:dyDescent="0.25">
      <c r="A8303">
        <v>67</v>
      </c>
      <c r="B8303">
        <v>4.2</v>
      </c>
      <c r="C8303">
        <v>-18.505515281777999</v>
      </c>
      <c r="D8303">
        <v>1.6070825124854901E-2</v>
      </c>
    </row>
    <row r="8304" spans="1:4" x14ac:dyDescent="0.25">
      <c r="A8304">
        <v>67</v>
      </c>
      <c r="B8304">
        <v>4.2</v>
      </c>
      <c r="C8304">
        <v>-18.925273071516699</v>
      </c>
      <c r="D8304">
        <v>1.5384851169039499E-2</v>
      </c>
    </row>
    <row r="8305" spans="1:4" x14ac:dyDescent="0.25">
      <c r="A8305">
        <v>67</v>
      </c>
      <c r="B8305">
        <v>4.2</v>
      </c>
      <c r="C8305">
        <v>-18.925273071516699</v>
      </c>
      <c r="D8305">
        <v>1.5384851169039499E-2</v>
      </c>
    </row>
    <row r="8306" spans="1:4" x14ac:dyDescent="0.25">
      <c r="A8306">
        <v>67</v>
      </c>
      <c r="B8306">
        <v>4.2</v>
      </c>
      <c r="C8306">
        <v>-19.4526914173004</v>
      </c>
      <c r="D8306">
        <v>1.4516561744346901E-2</v>
      </c>
    </row>
    <row r="8307" spans="1:4" x14ac:dyDescent="0.25">
      <c r="A8307">
        <v>67</v>
      </c>
      <c r="B8307">
        <v>4.2</v>
      </c>
      <c r="C8307">
        <v>-19.980109763084201</v>
      </c>
      <c r="D8307">
        <v>1.36563854110868E-2</v>
      </c>
    </row>
    <row r="8308" spans="1:4" x14ac:dyDescent="0.25">
      <c r="A8308">
        <v>67</v>
      </c>
      <c r="B8308">
        <v>4.2</v>
      </c>
      <c r="C8308">
        <v>-20.507528108868001</v>
      </c>
      <c r="D8308">
        <v>1.28174464526429E-2</v>
      </c>
    </row>
    <row r="8309" spans="1:4" x14ac:dyDescent="0.25">
      <c r="A8309">
        <v>67</v>
      </c>
      <c r="B8309">
        <v>4.2</v>
      </c>
      <c r="C8309">
        <v>-21.034946454651799</v>
      </c>
      <c r="D8309">
        <v>1.2011574885620499E-2</v>
      </c>
    </row>
    <row r="8310" spans="1:4" x14ac:dyDescent="0.25">
      <c r="A8310">
        <v>67</v>
      </c>
      <c r="B8310">
        <v>4.2</v>
      </c>
      <c r="C8310">
        <v>-21.034946454651799</v>
      </c>
      <c r="D8310">
        <v>1.2011574885620499E-2</v>
      </c>
    </row>
    <row r="8311" spans="1:4" x14ac:dyDescent="0.25">
      <c r="A8311">
        <v>67</v>
      </c>
      <c r="B8311">
        <v>4.2</v>
      </c>
      <c r="C8311">
        <v>-21.697638412417401</v>
      </c>
      <c r="D8311">
        <v>1.1062850486966201E-2</v>
      </c>
    </row>
    <row r="8312" spans="1:4" x14ac:dyDescent="0.25">
      <c r="A8312">
        <v>67</v>
      </c>
      <c r="B8312">
        <v>4.2</v>
      </c>
      <c r="C8312">
        <v>-22.360330370183</v>
      </c>
      <c r="D8312">
        <v>1.0196082916671701E-2</v>
      </c>
    </row>
    <row r="8313" spans="1:4" x14ac:dyDescent="0.25">
      <c r="A8313">
        <v>67</v>
      </c>
      <c r="B8313">
        <v>4.2</v>
      </c>
      <c r="C8313">
        <v>-23.023022327948699</v>
      </c>
      <c r="D8313">
        <v>9.4151442051109407E-3</v>
      </c>
    </row>
    <row r="8314" spans="1:4" x14ac:dyDescent="0.25">
      <c r="A8314">
        <v>67</v>
      </c>
      <c r="B8314">
        <v>4.2</v>
      </c>
      <c r="C8314">
        <v>-23.685714285714301</v>
      </c>
      <c r="D8314">
        <v>8.7188922974026205E-3</v>
      </c>
    </row>
    <row r="8315" spans="1:4" x14ac:dyDescent="0.25">
      <c r="A8315">
        <v>67</v>
      </c>
      <c r="B8315">
        <v>4.2</v>
      </c>
      <c r="C8315">
        <v>-23.685714285714301</v>
      </c>
      <c r="D8315">
        <v>8.7188922974026205E-3</v>
      </c>
    </row>
    <row r="8316" spans="1:4" x14ac:dyDescent="0.25">
      <c r="A8316">
        <v>67</v>
      </c>
      <c r="B8316">
        <v>4.2</v>
      </c>
      <c r="C8316">
        <v>-24.2481782087116</v>
      </c>
      <c r="D8316">
        <v>8.1829086774160703E-3</v>
      </c>
    </row>
    <row r="8317" spans="1:4" x14ac:dyDescent="0.25">
      <c r="A8317">
        <v>67</v>
      </c>
      <c r="B8317">
        <v>4.2</v>
      </c>
      <c r="C8317">
        <v>-24.810642131708899</v>
      </c>
      <c r="D8317">
        <v>7.7019877862194901E-3</v>
      </c>
    </row>
    <row r="8318" spans="1:4" x14ac:dyDescent="0.25">
      <c r="A8318">
        <v>67</v>
      </c>
      <c r="B8318">
        <v>4.2</v>
      </c>
      <c r="C8318">
        <v>-25.373106054706199</v>
      </c>
      <c r="D8318">
        <v>7.2704357705127296E-3</v>
      </c>
    </row>
    <row r="8319" spans="1:4" x14ac:dyDescent="0.25">
      <c r="A8319">
        <v>67</v>
      </c>
      <c r="B8319">
        <v>4.2</v>
      </c>
      <c r="C8319">
        <v>-25.935569977703501</v>
      </c>
      <c r="D8319">
        <v>6.8815073058723E-3</v>
      </c>
    </row>
    <row r="8320" spans="1:4" x14ac:dyDescent="0.25">
      <c r="A8320">
        <v>67</v>
      </c>
      <c r="B8320">
        <v>4.2</v>
      </c>
      <c r="C8320">
        <v>-25.935569977703501</v>
      </c>
      <c r="D8320">
        <v>6.8815073058723E-3</v>
      </c>
    </row>
    <row r="8321" spans="1:4" x14ac:dyDescent="0.25">
      <c r="A8321">
        <v>67</v>
      </c>
      <c r="B8321">
        <v>4.2</v>
      </c>
      <c r="C8321">
        <v>-26.619660341358099</v>
      </c>
      <c r="D8321">
        <v>6.4561953304263196E-3</v>
      </c>
    </row>
    <row r="8322" spans="1:4" x14ac:dyDescent="0.25">
      <c r="A8322">
        <v>67</v>
      </c>
      <c r="B8322">
        <v>4.2</v>
      </c>
      <c r="C8322">
        <v>-27.3037507050127</v>
      </c>
      <c r="D8322">
        <v>6.0725646888028601E-3</v>
      </c>
    </row>
    <row r="8323" spans="1:4" x14ac:dyDescent="0.25">
      <c r="A8323">
        <v>67</v>
      </c>
      <c r="B8323">
        <v>4.2</v>
      </c>
      <c r="C8323">
        <v>-27.987841068667301</v>
      </c>
      <c r="D8323">
        <v>5.7204963526191598E-3</v>
      </c>
    </row>
    <row r="8324" spans="1:4" x14ac:dyDescent="0.25">
      <c r="A8324">
        <v>67</v>
      </c>
      <c r="B8324">
        <v>4.2</v>
      </c>
      <c r="C8324">
        <v>-28.671931432321902</v>
      </c>
      <c r="D8324">
        <v>5.3911589036065802E-3</v>
      </c>
    </row>
    <row r="8325" spans="1:4" x14ac:dyDescent="0.25">
      <c r="A8325">
        <v>67</v>
      </c>
      <c r="B8325">
        <v>4.2</v>
      </c>
      <c r="C8325">
        <v>-28.671931432321902</v>
      </c>
      <c r="D8325">
        <v>5.3911589036065802E-3</v>
      </c>
    </row>
    <row r="8326" spans="1:4" x14ac:dyDescent="0.25">
      <c r="A8326">
        <v>67</v>
      </c>
      <c r="B8326">
        <v>4.2</v>
      </c>
      <c r="C8326">
        <v>-29.503948574241399</v>
      </c>
      <c r="D8326">
        <v>5.0111912954802296E-3</v>
      </c>
    </row>
    <row r="8327" spans="1:4" x14ac:dyDescent="0.25">
      <c r="A8327">
        <v>67</v>
      </c>
      <c r="B8327">
        <v>4.2</v>
      </c>
      <c r="C8327">
        <v>-30.335965716160899</v>
      </c>
      <c r="D8327">
        <v>4.6443845622300001E-3</v>
      </c>
    </row>
    <row r="8328" spans="1:4" x14ac:dyDescent="0.25">
      <c r="A8328">
        <v>67</v>
      </c>
      <c r="B8328">
        <v>4.2</v>
      </c>
      <c r="C8328">
        <v>-31.167982858080499</v>
      </c>
      <c r="D8328">
        <v>4.2815549054195301E-3</v>
      </c>
    </row>
    <row r="8329" spans="1:4" x14ac:dyDescent="0.25">
      <c r="A8329">
        <v>67</v>
      </c>
      <c r="B8329">
        <v>4.2</v>
      </c>
      <c r="C8329">
        <v>-32</v>
      </c>
      <c r="D8329">
        <v>3.9159974924011399E-3</v>
      </c>
    </row>
    <row r="8330" spans="1:4" x14ac:dyDescent="0.25">
      <c r="A8330">
        <v>68</v>
      </c>
      <c r="B8330">
        <v>24.5</v>
      </c>
      <c r="C8330">
        <v>20</v>
      </c>
      <c r="D8330">
        <v>-3.2781376752958398E-2</v>
      </c>
    </row>
    <row r="8331" spans="1:4" x14ac:dyDescent="0.25">
      <c r="A8331">
        <v>68</v>
      </c>
      <c r="B8331">
        <v>24.5</v>
      </c>
      <c r="C8331">
        <v>19.707185490582699</v>
      </c>
      <c r="D8331">
        <v>-3.3463472382475101E-2</v>
      </c>
    </row>
    <row r="8332" spans="1:4" x14ac:dyDescent="0.25">
      <c r="A8332">
        <v>68</v>
      </c>
      <c r="B8332">
        <v>24.5</v>
      </c>
      <c r="C8332">
        <v>19.414370981165501</v>
      </c>
      <c r="D8332">
        <v>-3.4092728779876902E-2</v>
      </c>
    </row>
    <row r="8333" spans="1:4" x14ac:dyDescent="0.25">
      <c r="A8333">
        <v>68</v>
      </c>
      <c r="B8333">
        <v>24.5</v>
      </c>
      <c r="C8333">
        <v>19.1215564717482</v>
      </c>
      <c r="D8333">
        <v>-3.4639652656672001E-2</v>
      </c>
    </row>
    <row r="8334" spans="1:4" x14ac:dyDescent="0.25">
      <c r="A8334">
        <v>68</v>
      </c>
      <c r="B8334">
        <v>24.5</v>
      </c>
      <c r="C8334">
        <v>18.828741962330898</v>
      </c>
      <c r="D8334">
        <v>-3.5116171400039503E-2</v>
      </c>
    </row>
    <row r="8335" spans="1:4" x14ac:dyDescent="0.25">
      <c r="A8335">
        <v>68</v>
      </c>
      <c r="B8335">
        <v>24.5</v>
      </c>
      <c r="C8335">
        <v>18.828741962330898</v>
      </c>
      <c r="D8335">
        <v>-3.5116171400039503E-2</v>
      </c>
    </row>
    <row r="8336" spans="1:4" x14ac:dyDescent="0.25">
      <c r="A8336">
        <v>68</v>
      </c>
      <c r="B8336">
        <v>24.5</v>
      </c>
      <c r="C8336">
        <v>18.6715564717482</v>
      </c>
      <c r="D8336">
        <v>-3.53445211469334E-2</v>
      </c>
    </row>
    <row r="8337" spans="1:4" x14ac:dyDescent="0.25">
      <c r="A8337">
        <v>68</v>
      </c>
      <c r="B8337">
        <v>24.5</v>
      </c>
      <c r="C8337">
        <v>18.514370981165499</v>
      </c>
      <c r="D8337">
        <v>-3.5552263047702502E-2</v>
      </c>
    </row>
    <row r="8338" spans="1:4" x14ac:dyDescent="0.25">
      <c r="A8338">
        <v>68</v>
      </c>
      <c r="B8338">
        <v>24.5</v>
      </c>
      <c r="C8338">
        <v>18.357185490582701</v>
      </c>
      <c r="D8338">
        <v>-3.5740311199087701E-2</v>
      </c>
    </row>
    <row r="8339" spans="1:4" x14ac:dyDescent="0.25">
      <c r="A8339">
        <v>68</v>
      </c>
      <c r="B8339">
        <v>24.5</v>
      </c>
      <c r="C8339">
        <v>18.2</v>
      </c>
      <c r="D8339">
        <v>-3.5909261668288901E-2</v>
      </c>
    </row>
    <row r="8340" spans="1:4" x14ac:dyDescent="0.25">
      <c r="A8340">
        <v>68</v>
      </c>
      <c r="B8340">
        <v>24.5</v>
      </c>
      <c r="C8340">
        <v>18.2</v>
      </c>
      <c r="D8340">
        <v>-3.5909261668288901E-2</v>
      </c>
    </row>
    <row r="8341" spans="1:4" x14ac:dyDescent="0.25">
      <c r="A8341">
        <v>68</v>
      </c>
      <c r="B8341">
        <v>24.5</v>
      </c>
      <c r="C8341">
        <v>18.175000000000001</v>
      </c>
      <c r="D8341">
        <v>-3.5934410004071903E-2</v>
      </c>
    </row>
    <row r="8342" spans="1:4" x14ac:dyDescent="0.25">
      <c r="A8342">
        <v>68</v>
      </c>
      <c r="B8342">
        <v>24.5</v>
      </c>
      <c r="C8342">
        <v>18.149999999999999</v>
      </c>
      <c r="D8342">
        <v>-3.5959073044818997E-2</v>
      </c>
    </row>
    <row r="8343" spans="1:4" x14ac:dyDescent="0.25">
      <c r="A8343">
        <v>68</v>
      </c>
      <c r="B8343">
        <v>24.5</v>
      </c>
      <c r="C8343">
        <v>18.125</v>
      </c>
      <c r="D8343">
        <v>-3.5983255853978699E-2</v>
      </c>
    </row>
    <row r="8344" spans="1:4" x14ac:dyDescent="0.25">
      <c r="A8344">
        <v>68</v>
      </c>
      <c r="B8344">
        <v>24.5</v>
      </c>
      <c r="C8344">
        <v>18.100000000000001</v>
      </c>
      <c r="D8344">
        <v>-3.6006963176437201E-2</v>
      </c>
    </row>
    <row r="8345" spans="1:4" x14ac:dyDescent="0.25">
      <c r="A8345">
        <v>68</v>
      </c>
      <c r="B8345">
        <v>24.5</v>
      </c>
      <c r="C8345">
        <v>18.100000000000001</v>
      </c>
      <c r="D8345">
        <v>-3.6006963176437201E-2</v>
      </c>
    </row>
    <row r="8346" spans="1:4" x14ac:dyDescent="0.25">
      <c r="A8346">
        <v>68</v>
      </c>
      <c r="B8346">
        <v>24.5</v>
      </c>
      <c r="C8346">
        <v>18.074999999999999</v>
      </c>
      <c r="D8346">
        <v>-3.60301998035195E-2</v>
      </c>
    </row>
    <row r="8347" spans="1:4" x14ac:dyDescent="0.25">
      <c r="A8347">
        <v>68</v>
      </c>
      <c r="B8347">
        <v>24.5</v>
      </c>
      <c r="C8347">
        <v>18.05</v>
      </c>
      <c r="D8347">
        <v>-3.6052983688214697E-2</v>
      </c>
    </row>
    <row r="8348" spans="1:4" x14ac:dyDescent="0.25">
      <c r="A8348">
        <v>68</v>
      </c>
      <c r="B8348">
        <v>24.5</v>
      </c>
      <c r="C8348">
        <v>18.024999999999999</v>
      </c>
      <c r="D8348">
        <v>-3.6075327134422901E-2</v>
      </c>
    </row>
    <row r="8349" spans="1:4" x14ac:dyDescent="0.25">
      <c r="A8349">
        <v>68</v>
      </c>
      <c r="B8349">
        <v>24.5</v>
      </c>
      <c r="C8349">
        <v>18</v>
      </c>
      <c r="D8349">
        <v>-3.6097235209529802E-2</v>
      </c>
    </row>
    <row r="8350" spans="1:4" x14ac:dyDescent="0.25">
      <c r="A8350">
        <v>68</v>
      </c>
      <c r="B8350">
        <v>24.5</v>
      </c>
      <c r="C8350">
        <v>18</v>
      </c>
      <c r="D8350">
        <v>-3.6097235209529802E-2</v>
      </c>
    </row>
    <row r="8351" spans="1:4" x14ac:dyDescent="0.25">
      <c r="A8351">
        <v>68</v>
      </c>
      <c r="B8351">
        <v>24.5</v>
      </c>
      <c r="C8351">
        <v>17.75</v>
      </c>
      <c r="D8351">
        <v>-3.6291930479585302E-2</v>
      </c>
    </row>
    <row r="8352" spans="1:4" x14ac:dyDescent="0.25">
      <c r="A8352">
        <v>68</v>
      </c>
      <c r="B8352">
        <v>24.5</v>
      </c>
      <c r="C8352">
        <v>17.5</v>
      </c>
      <c r="D8352">
        <v>-3.6440472370915002E-2</v>
      </c>
    </row>
    <row r="8353" spans="1:4" x14ac:dyDescent="0.25">
      <c r="A8353">
        <v>68</v>
      </c>
      <c r="B8353">
        <v>24.5</v>
      </c>
      <c r="C8353">
        <v>17.25</v>
      </c>
      <c r="D8353">
        <v>-3.6543184078941998E-2</v>
      </c>
    </row>
    <row r="8354" spans="1:4" x14ac:dyDescent="0.25">
      <c r="A8354">
        <v>68</v>
      </c>
      <c r="B8354">
        <v>24.5</v>
      </c>
      <c r="C8354">
        <v>17</v>
      </c>
      <c r="D8354">
        <v>-3.6600147823095702E-2</v>
      </c>
    </row>
    <row r="8355" spans="1:4" x14ac:dyDescent="0.25">
      <c r="A8355">
        <v>68</v>
      </c>
      <c r="B8355">
        <v>24.5</v>
      </c>
      <c r="C8355">
        <v>17</v>
      </c>
      <c r="D8355">
        <v>-3.6600147823095702E-2</v>
      </c>
    </row>
    <row r="8356" spans="1:4" x14ac:dyDescent="0.25">
      <c r="A8356">
        <v>68</v>
      </c>
      <c r="B8356">
        <v>24.5</v>
      </c>
      <c r="C8356">
        <v>16.574999999999999</v>
      </c>
      <c r="D8356">
        <v>-3.6591281370862302E-2</v>
      </c>
    </row>
    <row r="8357" spans="1:4" x14ac:dyDescent="0.25">
      <c r="A8357">
        <v>68</v>
      </c>
      <c r="B8357">
        <v>24.5</v>
      </c>
      <c r="C8357">
        <v>16.149999999999999</v>
      </c>
      <c r="D8357">
        <v>-3.64479410197329E-2</v>
      </c>
    </row>
    <row r="8358" spans="1:4" x14ac:dyDescent="0.25">
      <c r="A8358">
        <v>68</v>
      </c>
      <c r="B8358">
        <v>24.5</v>
      </c>
      <c r="C8358">
        <v>15.725</v>
      </c>
      <c r="D8358">
        <v>-3.6178698913788401E-2</v>
      </c>
    </row>
    <row r="8359" spans="1:4" x14ac:dyDescent="0.25">
      <c r="A8359">
        <v>68</v>
      </c>
      <c r="B8359">
        <v>24.5</v>
      </c>
      <c r="C8359">
        <v>15.3</v>
      </c>
      <c r="D8359">
        <v>-3.57829334452405E-2</v>
      </c>
    </row>
    <row r="8360" spans="1:4" x14ac:dyDescent="0.25">
      <c r="A8360">
        <v>68</v>
      </c>
      <c r="B8360">
        <v>24.5</v>
      </c>
      <c r="C8360">
        <v>15.3</v>
      </c>
      <c r="D8360">
        <v>-3.57829334452405E-2</v>
      </c>
    </row>
    <row r="8361" spans="1:4" x14ac:dyDescent="0.25">
      <c r="A8361">
        <v>68</v>
      </c>
      <c r="B8361">
        <v>24.5</v>
      </c>
      <c r="C8361">
        <v>14.85</v>
      </c>
      <c r="D8361">
        <v>-3.6005800473927999E-2</v>
      </c>
    </row>
    <row r="8362" spans="1:4" x14ac:dyDescent="0.25">
      <c r="A8362">
        <v>68</v>
      </c>
      <c r="B8362">
        <v>24.5</v>
      </c>
      <c r="C8362">
        <v>14.4</v>
      </c>
      <c r="D8362">
        <v>-3.6179461142007201E-2</v>
      </c>
    </row>
    <row r="8363" spans="1:4" x14ac:dyDescent="0.25">
      <c r="A8363">
        <v>68</v>
      </c>
      <c r="B8363">
        <v>24.5</v>
      </c>
      <c r="C8363">
        <v>13.95</v>
      </c>
      <c r="D8363">
        <v>-3.63084837258036E-2</v>
      </c>
    </row>
    <row r="8364" spans="1:4" x14ac:dyDescent="0.25">
      <c r="A8364">
        <v>68</v>
      </c>
      <c r="B8364">
        <v>24.5</v>
      </c>
      <c r="C8364">
        <v>13.5</v>
      </c>
      <c r="D8364">
        <v>-3.6394504084244203E-2</v>
      </c>
    </row>
    <row r="8365" spans="1:4" x14ac:dyDescent="0.25">
      <c r="A8365">
        <v>68</v>
      </c>
      <c r="B8365">
        <v>24.5</v>
      </c>
      <c r="C8365">
        <v>13.5</v>
      </c>
      <c r="D8365">
        <v>-3.6394504084244203E-2</v>
      </c>
    </row>
    <row r="8366" spans="1:4" x14ac:dyDescent="0.25">
      <c r="A8366">
        <v>68</v>
      </c>
      <c r="B8366">
        <v>24.5</v>
      </c>
      <c r="C8366">
        <v>13.25</v>
      </c>
      <c r="D8366">
        <v>-3.6424806911400202E-2</v>
      </c>
    </row>
    <row r="8367" spans="1:4" x14ac:dyDescent="0.25">
      <c r="A8367">
        <v>68</v>
      </c>
      <c r="B8367">
        <v>24.5</v>
      </c>
      <c r="C8367">
        <v>13</v>
      </c>
      <c r="D8367">
        <v>-3.6444215011152602E-2</v>
      </c>
    </row>
    <row r="8368" spans="1:4" x14ac:dyDescent="0.25">
      <c r="A8368">
        <v>68</v>
      </c>
      <c r="B8368">
        <v>24.5</v>
      </c>
      <c r="C8368">
        <v>12.75</v>
      </c>
      <c r="D8368">
        <v>-3.6453290702887997E-2</v>
      </c>
    </row>
    <row r="8369" spans="1:4" x14ac:dyDescent="0.25">
      <c r="A8369">
        <v>68</v>
      </c>
      <c r="B8369">
        <v>24.5</v>
      </c>
      <c r="C8369">
        <v>12.5</v>
      </c>
      <c r="D8369">
        <v>-3.6452841177275798E-2</v>
      </c>
    </row>
    <row r="8370" spans="1:4" x14ac:dyDescent="0.25">
      <c r="A8370">
        <v>68</v>
      </c>
      <c r="B8370">
        <v>24.5</v>
      </c>
      <c r="C8370">
        <v>12.5</v>
      </c>
      <c r="D8370">
        <v>-3.6452841177275798E-2</v>
      </c>
    </row>
    <row r="8371" spans="1:4" x14ac:dyDescent="0.25">
      <c r="A8371">
        <v>68</v>
      </c>
      <c r="B8371">
        <v>24.5</v>
      </c>
      <c r="C8371">
        <v>12.22</v>
      </c>
      <c r="D8371">
        <v>-3.6442302102770503E-2</v>
      </c>
    </row>
    <row r="8372" spans="1:4" x14ac:dyDescent="0.25">
      <c r="A8372">
        <v>68</v>
      </c>
      <c r="B8372">
        <v>24.5</v>
      </c>
      <c r="C8372">
        <v>11.94</v>
      </c>
      <c r="D8372">
        <v>-3.6422598122475502E-2</v>
      </c>
    </row>
    <row r="8373" spans="1:4" x14ac:dyDescent="0.25">
      <c r="A8373">
        <v>68</v>
      </c>
      <c r="B8373">
        <v>24.5</v>
      </c>
      <c r="C8373">
        <v>11.66</v>
      </c>
      <c r="D8373">
        <v>-3.6395458471261299E-2</v>
      </c>
    </row>
    <row r="8374" spans="1:4" x14ac:dyDescent="0.25">
      <c r="A8374">
        <v>68</v>
      </c>
      <c r="B8374">
        <v>24.5</v>
      </c>
      <c r="C8374">
        <v>11.38</v>
      </c>
      <c r="D8374">
        <v>-3.6362783986441397E-2</v>
      </c>
    </row>
    <row r="8375" spans="1:4" x14ac:dyDescent="0.25">
      <c r="A8375">
        <v>68</v>
      </c>
      <c r="B8375">
        <v>24.5</v>
      </c>
      <c r="C8375">
        <v>11.38</v>
      </c>
      <c r="D8375">
        <v>-3.6362783986441397E-2</v>
      </c>
    </row>
    <row r="8376" spans="1:4" x14ac:dyDescent="0.25">
      <c r="A8376">
        <v>68</v>
      </c>
      <c r="B8376">
        <v>24.5</v>
      </c>
      <c r="C8376">
        <v>10.955</v>
      </c>
      <c r="D8376">
        <v>-3.6316532228008701E-2</v>
      </c>
    </row>
    <row r="8377" spans="1:4" x14ac:dyDescent="0.25">
      <c r="A8377">
        <v>68</v>
      </c>
      <c r="B8377">
        <v>24.5</v>
      </c>
      <c r="C8377">
        <v>10.53</v>
      </c>
      <c r="D8377">
        <v>-3.6261494265730998E-2</v>
      </c>
    </row>
    <row r="8378" spans="1:4" x14ac:dyDescent="0.25">
      <c r="A8378">
        <v>68</v>
      </c>
      <c r="B8378">
        <v>24.5</v>
      </c>
      <c r="C8378">
        <v>10.105</v>
      </c>
      <c r="D8378">
        <v>-3.62007798921406E-2</v>
      </c>
    </row>
    <row r="8379" spans="1:4" x14ac:dyDescent="0.25">
      <c r="A8379">
        <v>68</v>
      </c>
      <c r="B8379">
        <v>24.5</v>
      </c>
      <c r="C8379">
        <v>9.68</v>
      </c>
      <c r="D8379">
        <v>-3.61478021519245E-2</v>
      </c>
    </row>
    <row r="8380" spans="1:4" x14ac:dyDescent="0.25">
      <c r="A8380">
        <v>68</v>
      </c>
      <c r="B8380">
        <v>24.5</v>
      </c>
      <c r="C8380">
        <v>9.68</v>
      </c>
      <c r="D8380">
        <v>-3.61478021519245E-2</v>
      </c>
    </row>
    <row r="8381" spans="1:4" x14ac:dyDescent="0.25">
      <c r="A8381">
        <v>68</v>
      </c>
      <c r="B8381">
        <v>24.5</v>
      </c>
      <c r="C8381">
        <v>9.5299999999999994</v>
      </c>
      <c r="D8381">
        <v>-3.6137373532344898E-2</v>
      </c>
    </row>
    <row r="8382" spans="1:4" x14ac:dyDescent="0.25">
      <c r="A8382">
        <v>68</v>
      </c>
      <c r="B8382">
        <v>24.5</v>
      </c>
      <c r="C8382">
        <v>9.3800000000000008</v>
      </c>
      <c r="D8382">
        <v>-3.61272622938551E-2</v>
      </c>
    </row>
    <row r="8383" spans="1:4" x14ac:dyDescent="0.25">
      <c r="A8383">
        <v>68</v>
      </c>
      <c r="B8383">
        <v>24.5</v>
      </c>
      <c r="C8383">
        <v>9.23</v>
      </c>
      <c r="D8383">
        <v>-3.6117071087911602E-2</v>
      </c>
    </row>
    <row r="8384" spans="1:4" x14ac:dyDescent="0.25">
      <c r="A8384">
        <v>68</v>
      </c>
      <c r="B8384">
        <v>24.5</v>
      </c>
      <c r="C8384">
        <v>9.08</v>
      </c>
      <c r="D8384">
        <v>-3.6106430152782802E-2</v>
      </c>
    </row>
    <row r="8385" spans="1:4" x14ac:dyDescent="0.25">
      <c r="A8385">
        <v>68</v>
      </c>
      <c r="B8385">
        <v>24.5</v>
      </c>
      <c r="C8385">
        <v>9.08</v>
      </c>
      <c r="D8385">
        <v>-3.6106430152782802E-2</v>
      </c>
    </row>
    <row r="8386" spans="1:4" x14ac:dyDescent="0.25">
      <c r="A8386">
        <v>68</v>
      </c>
      <c r="B8386">
        <v>24.5</v>
      </c>
      <c r="C8386">
        <v>8.9177431906614792</v>
      </c>
      <c r="D8386">
        <v>-3.6094011316561002E-2</v>
      </c>
    </row>
    <row r="8387" spans="1:4" x14ac:dyDescent="0.25">
      <c r="A8387">
        <v>68</v>
      </c>
      <c r="B8387">
        <v>24.5</v>
      </c>
      <c r="C8387">
        <v>8.7554863813229602</v>
      </c>
      <c r="D8387">
        <v>-3.60802309398588E-2</v>
      </c>
    </row>
    <row r="8388" spans="1:4" x14ac:dyDescent="0.25">
      <c r="A8388">
        <v>68</v>
      </c>
      <c r="B8388">
        <v>24.5</v>
      </c>
      <c r="C8388">
        <v>8.5932295719844394</v>
      </c>
      <c r="D8388">
        <v>-3.6064743593816499E-2</v>
      </c>
    </row>
    <row r="8389" spans="1:4" x14ac:dyDescent="0.25">
      <c r="A8389">
        <v>68</v>
      </c>
      <c r="B8389">
        <v>24.5</v>
      </c>
      <c r="C8389">
        <v>8.4309727626459097</v>
      </c>
      <c r="D8389">
        <v>-3.60473046493376E-2</v>
      </c>
    </row>
    <row r="8390" spans="1:4" x14ac:dyDescent="0.25">
      <c r="A8390">
        <v>68</v>
      </c>
      <c r="B8390">
        <v>24.5</v>
      </c>
      <c r="C8390">
        <v>8.4309727626459097</v>
      </c>
      <c r="D8390">
        <v>-3.60473046493376E-2</v>
      </c>
    </row>
    <row r="8391" spans="1:4" x14ac:dyDescent="0.25">
      <c r="A8391">
        <v>68</v>
      </c>
      <c r="B8391">
        <v>24.5</v>
      </c>
      <c r="C8391">
        <v>7.89822957198444</v>
      </c>
      <c r="D8391">
        <v>-3.5970563982146403E-2</v>
      </c>
    </row>
    <row r="8392" spans="1:4" x14ac:dyDescent="0.25">
      <c r="A8392">
        <v>68</v>
      </c>
      <c r="B8392">
        <v>24.5</v>
      </c>
      <c r="C8392">
        <v>7.3654863813229596</v>
      </c>
      <c r="D8392">
        <v>-3.5859047918787898E-2</v>
      </c>
    </row>
    <row r="8393" spans="1:4" x14ac:dyDescent="0.25">
      <c r="A8393">
        <v>68</v>
      </c>
      <c r="B8393">
        <v>24.5</v>
      </c>
      <c r="C8393">
        <v>6.8327431906614802</v>
      </c>
      <c r="D8393">
        <v>-3.5713602999042998E-2</v>
      </c>
    </row>
    <row r="8394" spans="1:4" x14ac:dyDescent="0.25">
      <c r="A8394">
        <v>68</v>
      </c>
      <c r="B8394">
        <v>24.5</v>
      </c>
      <c r="C8394">
        <v>6.3</v>
      </c>
      <c r="D8394">
        <v>-3.5545412222002901E-2</v>
      </c>
    </row>
    <row r="8395" spans="1:4" x14ac:dyDescent="0.25">
      <c r="A8395">
        <v>68</v>
      </c>
      <c r="B8395">
        <v>24.5</v>
      </c>
      <c r="C8395">
        <v>6.3</v>
      </c>
      <c r="D8395">
        <v>-3.5545412222002901E-2</v>
      </c>
    </row>
    <row r="8396" spans="1:4" x14ac:dyDescent="0.25">
      <c r="A8396">
        <v>68</v>
      </c>
      <c r="B8396">
        <v>24.5</v>
      </c>
      <c r="C8396">
        <v>5.8075000000000001</v>
      </c>
      <c r="D8396">
        <v>-3.5541451370307002E-2</v>
      </c>
    </row>
    <row r="8397" spans="1:4" x14ac:dyDescent="0.25">
      <c r="A8397">
        <v>68</v>
      </c>
      <c r="B8397">
        <v>24.5</v>
      </c>
      <c r="C8397">
        <v>5.3150000000000004</v>
      </c>
      <c r="D8397">
        <v>-3.5511280452111299E-2</v>
      </c>
    </row>
    <row r="8398" spans="1:4" x14ac:dyDescent="0.25">
      <c r="A8398">
        <v>68</v>
      </c>
      <c r="B8398">
        <v>24.5</v>
      </c>
      <c r="C8398">
        <v>4.8224999999999998</v>
      </c>
      <c r="D8398">
        <v>-3.5471572516887602E-2</v>
      </c>
    </row>
    <row r="8399" spans="1:4" x14ac:dyDescent="0.25">
      <c r="A8399">
        <v>68</v>
      </c>
      <c r="B8399">
        <v>24.5</v>
      </c>
      <c r="C8399">
        <v>4.33</v>
      </c>
      <c r="D8399">
        <v>-3.5437078951995202E-2</v>
      </c>
    </row>
    <row r="8400" spans="1:4" x14ac:dyDescent="0.25">
      <c r="A8400">
        <v>68</v>
      </c>
      <c r="B8400">
        <v>24.5</v>
      </c>
      <c r="C8400">
        <v>4.33</v>
      </c>
      <c r="D8400">
        <v>-3.5437078951995202E-2</v>
      </c>
    </row>
    <row r="8401" spans="1:4" x14ac:dyDescent="0.25">
      <c r="A8401">
        <v>68</v>
      </c>
      <c r="B8401">
        <v>24.5</v>
      </c>
      <c r="C8401">
        <v>4.08</v>
      </c>
      <c r="D8401">
        <v>-3.54260236741945E-2</v>
      </c>
    </row>
    <row r="8402" spans="1:4" x14ac:dyDescent="0.25">
      <c r="A8402">
        <v>68</v>
      </c>
      <c r="B8402">
        <v>24.5</v>
      </c>
      <c r="C8402">
        <v>3.83</v>
      </c>
      <c r="D8402">
        <v>-3.5420329745709703E-2</v>
      </c>
    </row>
    <row r="8403" spans="1:4" x14ac:dyDescent="0.25">
      <c r="A8403">
        <v>68</v>
      </c>
      <c r="B8403">
        <v>24.5</v>
      </c>
      <c r="C8403">
        <v>3.58</v>
      </c>
      <c r="D8403">
        <v>-3.5431146636487103E-2</v>
      </c>
    </row>
    <row r="8404" spans="1:4" x14ac:dyDescent="0.25">
      <c r="A8404">
        <v>68</v>
      </c>
      <c r="B8404">
        <v>24.5</v>
      </c>
      <c r="C8404">
        <v>3.33</v>
      </c>
      <c r="D8404">
        <v>-3.5471364845614403E-2</v>
      </c>
    </row>
    <row r="8405" spans="1:4" x14ac:dyDescent="0.25">
      <c r="A8405">
        <v>68</v>
      </c>
      <c r="B8405">
        <v>24.5</v>
      </c>
      <c r="C8405">
        <v>3.33</v>
      </c>
      <c r="D8405">
        <v>-3.5471364845614403E-2</v>
      </c>
    </row>
    <row r="8406" spans="1:4" x14ac:dyDescent="0.25">
      <c r="A8406">
        <v>68</v>
      </c>
      <c r="B8406">
        <v>24.5</v>
      </c>
      <c r="C8406">
        <v>3.18</v>
      </c>
      <c r="D8406">
        <v>-3.5514297761099101E-2</v>
      </c>
    </row>
    <row r="8407" spans="1:4" x14ac:dyDescent="0.25">
      <c r="A8407">
        <v>68</v>
      </c>
      <c r="B8407">
        <v>24.5</v>
      </c>
      <c r="C8407">
        <v>3.03</v>
      </c>
      <c r="D8407">
        <v>-3.5562463385831099E-2</v>
      </c>
    </row>
    <row r="8408" spans="1:4" x14ac:dyDescent="0.25">
      <c r="A8408">
        <v>68</v>
      </c>
      <c r="B8408">
        <v>24.5</v>
      </c>
      <c r="C8408">
        <v>2.88</v>
      </c>
      <c r="D8408">
        <v>-3.5615114746093399E-2</v>
      </c>
    </row>
    <row r="8409" spans="1:4" x14ac:dyDescent="0.25">
      <c r="A8409">
        <v>68</v>
      </c>
      <c r="B8409">
        <v>24.5</v>
      </c>
      <c r="C8409">
        <v>2.73</v>
      </c>
      <c r="D8409">
        <v>-3.5671615601412E-2</v>
      </c>
    </row>
    <row r="8410" spans="1:4" x14ac:dyDescent="0.25">
      <c r="A8410">
        <v>68</v>
      </c>
      <c r="B8410">
        <v>24.5</v>
      </c>
      <c r="C8410">
        <v>2.73</v>
      </c>
      <c r="D8410">
        <v>-3.5671615601412E-2</v>
      </c>
    </row>
    <row r="8411" spans="1:4" x14ac:dyDescent="0.25">
      <c r="A8411">
        <v>68</v>
      </c>
      <c r="B8411">
        <v>24.5</v>
      </c>
      <c r="C8411">
        <v>2.3725000000000001</v>
      </c>
      <c r="D8411">
        <v>-3.5817173321479698E-2</v>
      </c>
    </row>
    <row r="8412" spans="1:4" x14ac:dyDescent="0.25">
      <c r="A8412">
        <v>68</v>
      </c>
      <c r="B8412">
        <v>24.5</v>
      </c>
      <c r="C8412">
        <v>2.0150000000000001</v>
      </c>
      <c r="D8412">
        <v>-3.5971456519233898E-2</v>
      </c>
    </row>
    <row r="8413" spans="1:4" x14ac:dyDescent="0.25">
      <c r="A8413">
        <v>68</v>
      </c>
      <c r="B8413">
        <v>24.5</v>
      </c>
      <c r="C8413">
        <v>1.6575</v>
      </c>
      <c r="D8413">
        <v>-3.61289875774315E-2</v>
      </c>
    </row>
    <row r="8414" spans="1:4" x14ac:dyDescent="0.25">
      <c r="A8414">
        <v>68</v>
      </c>
      <c r="B8414">
        <v>24.5</v>
      </c>
      <c r="C8414">
        <v>1.3</v>
      </c>
      <c r="D8414">
        <v>-3.6287604529759397E-2</v>
      </c>
    </row>
    <row r="8415" spans="1:4" x14ac:dyDescent="0.25">
      <c r="A8415">
        <v>68</v>
      </c>
      <c r="B8415">
        <v>24.5</v>
      </c>
      <c r="C8415">
        <v>1.3</v>
      </c>
      <c r="D8415">
        <v>-3.6287604529759397E-2</v>
      </c>
    </row>
    <row r="8416" spans="1:4" x14ac:dyDescent="0.25">
      <c r="A8416">
        <v>68</v>
      </c>
      <c r="B8416">
        <v>24.5</v>
      </c>
      <c r="C8416">
        <v>0.73983272926578403</v>
      </c>
      <c r="D8416">
        <v>-3.6620759835914403E-2</v>
      </c>
    </row>
    <row r="8417" spans="1:4" x14ac:dyDescent="0.25">
      <c r="A8417">
        <v>68</v>
      </c>
      <c r="B8417">
        <v>24.5</v>
      </c>
      <c r="C8417">
        <v>0.17966545853156901</v>
      </c>
      <c r="D8417">
        <v>-3.69126557265936E-2</v>
      </c>
    </row>
    <row r="8418" spans="1:4" x14ac:dyDescent="0.25">
      <c r="A8418">
        <v>68</v>
      </c>
      <c r="B8418">
        <v>24.5</v>
      </c>
      <c r="C8418">
        <v>-0.38050181220264701</v>
      </c>
      <c r="D8418">
        <v>-3.7160887600416401E-2</v>
      </c>
    </row>
    <row r="8419" spans="1:4" x14ac:dyDescent="0.25">
      <c r="A8419">
        <v>68</v>
      </c>
      <c r="B8419">
        <v>24.5</v>
      </c>
      <c r="C8419">
        <v>-0.94066908293686302</v>
      </c>
      <c r="D8419">
        <v>-3.73651149842852E-2</v>
      </c>
    </row>
    <row r="8420" spans="1:4" x14ac:dyDescent="0.25">
      <c r="A8420">
        <v>68</v>
      </c>
      <c r="B8420">
        <v>24.5</v>
      </c>
      <c r="C8420">
        <v>-0.94066908293686302</v>
      </c>
      <c r="D8420">
        <v>-3.73651149842852E-2</v>
      </c>
    </row>
    <row r="8421" spans="1:4" x14ac:dyDescent="0.25">
      <c r="A8421">
        <v>68</v>
      </c>
      <c r="B8421">
        <v>24.5</v>
      </c>
      <c r="C8421">
        <v>-1.1555018122026499</v>
      </c>
      <c r="D8421">
        <v>-3.7433154469842203E-2</v>
      </c>
    </row>
    <row r="8422" spans="1:4" x14ac:dyDescent="0.25">
      <c r="A8422">
        <v>68</v>
      </c>
      <c r="B8422">
        <v>24.5</v>
      </c>
      <c r="C8422">
        <v>-1.37033454146843</v>
      </c>
      <c r="D8422">
        <v>-3.7495463947203399E-2</v>
      </c>
    </row>
    <row r="8423" spans="1:4" x14ac:dyDescent="0.25">
      <c r="A8423">
        <v>68</v>
      </c>
      <c r="B8423">
        <v>24.5</v>
      </c>
      <c r="C8423">
        <v>-1.5851672707342199</v>
      </c>
      <c r="D8423">
        <v>-3.7552888464605499E-2</v>
      </c>
    </row>
    <row r="8424" spans="1:4" x14ac:dyDescent="0.25">
      <c r="A8424">
        <v>68</v>
      </c>
      <c r="B8424">
        <v>24.5</v>
      </c>
      <c r="C8424">
        <v>-1.8</v>
      </c>
      <c r="D8424">
        <v>-3.7606528656673702E-2</v>
      </c>
    </row>
    <row r="8425" spans="1:4" x14ac:dyDescent="0.25">
      <c r="A8425">
        <v>68</v>
      </c>
      <c r="B8425">
        <v>24.5</v>
      </c>
      <c r="C8425">
        <v>-1.8</v>
      </c>
      <c r="D8425">
        <v>-3.7606528656673702E-2</v>
      </c>
    </row>
    <row r="8426" spans="1:4" x14ac:dyDescent="0.25">
      <c r="A8426">
        <v>68</v>
      </c>
      <c r="B8426">
        <v>24.5</v>
      </c>
      <c r="C8426">
        <v>-1.8425</v>
      </c>
      <c r="D8426">
        <v>-3.76229833048679E-2</v>
      </c>
    </row>
    <row r="8427" spans="1:4" x14ac:dyDescent="0.25">
      <c r="A8427">
        <v>68</v>
      </c>
      <c r="B8427">
        <v>24.5</v>
      </c>
      <c r="C8427">
        <v>-1.885</v>
      </c>
      <c r="D8427">
        <v>-3.7640020277894599E-2</v>
      </c>
    </row>
    <row r="8428" spans="1:4" x14ac:dyDescent="0.25">
      <c r="A8428">
        <v>68</v>
      </c>
      <c r="B8428">
        <v>24.5</v>
      </c>
      <c r="C8428">
        <v>-1.9275</v>
      </c>
      <c r="D8428">
        <v>-3.7657357478039999E-2</v>
      </c>
    </row>
    <row r="8429" spans="1:4" x14ac:dyDescent="0.25">
      <c r="A8429">
        <v>68</v>
      </c>
      <c r="B8429">
        <v>24.5</v>
      </c>
      <c r="C8429">
        <v>-1.97</v>
      </c>
      <c r="D8429">
        <v>-3.76748138273304E-2</v>
      </c>
    </row>
    <row r="8430" spans="1:4" x14ac:dyDescent="0.25">
      <c r="A8430">
        <v>68</v>
      </c>
      <c r="B8430">
        <v>24.5</v>
      </c>
      <c r="C8430">
        <v>-1.97</v>
      </c>
      <c r="D8430">
        <v>-3.76748138273304E-2</v>
      </c>
    </row>
    <row r="8431" spans="1:4" x14ac:dyDescent="0.25">
      <c r="A8431">
        <v>68</v>
      </c>
      <c r="B8431">
        <v>24.5</v>
      </c>
      <c r="C8431">
        <v>-2.27</v>
      </c>
      <c r="D8431">
        <v>-3.7775008490983898E-2</v>
      </c>
    </row>
    <row r="8432" spans="1:4" x14ac:dyDescent="0.25">
      <c r="A8432">
        <v>68</v>
      </c>
      <c r="B8432">
        <v>24.5</v>
      </c>
      <c r="C8432">
        <v>-2.57</v>
      </c>
      <c r="D8432">
        <v>-3.7854009369525599E-2</v>
      </c>
    </row>
    <row r="8433" spans="1:4" x14ac:dyDescent="0.25">
      <c r="A8433">
        <v>68</v>
      </c>
      <c r="B8433">
        <v>24.5</v>
      </c>
      <c r="C8433">
        <v>-2.87</v>
      </c>
      <c r="D8433">
        <v>-3.7978775421455897E-2</v>
      </c>
    </row>
    <row r="8434" spans="1:4" x14ac:dyDescent="0.25">
      <c r="A8434">
        <v>68</v>
      </c>
      <c r="B8434">
        <v>24.5</v>
      </c>
      <c r="C8434">
        <v>-3.17</v>
      </c>
      <c r="D8434">
        <v>-3.8222901432488299E-2</v>
      </c>
    </row>
    <row r="8435" spans="1:4" x14ac:dyDescent="0.25">
      <c r="A8435">
        <v>68</v>
      </c>
      <c r="B8435">
        <v>24.5</v>
      </c>
      <c r="C8435">
        <v>-3.17</v>
      </c>
      <c r="D8435">
        <v>-3.8222901432488299E-2</v>
      </c>
    </row>
    <row r="8436" spans="1:4" x14ac:dyDescent="0.25">
      <c r="A8436">
        <v>68</v>
      </c>
      <c r="B8436">
        <v>24.5</v>
      </c>
      <c r="C8436">
        <v>-3.32</v>
      </c>
      <c r="D8436">
        <v>-3.8405027428838598E-2</v>
      </c>
    </row>
    <row r="8437" spans="1:4" x14ac:dyDescent="0.25">
      <c r="A8437">
        <v>68</v>
      </c>
      <c r="B8437">
        <v>24.5</v>
      </c>
      <c r="C8437">
        <v>-3.47</v>
      </c>
      <c r="D8437">
        <v>-3.86042630340796E-2</v>
      </c>
    </row>
    <row r="8438" spans="1:4" x14ac:dyDescent="0.25">
      <c r="A8438">
        <v>68</v>
      </c>
      <c r="B8438">
        <v>24.5</v>
      </c>
      <c r="C8438">
        <v>-3.62</v>
      </c>
      <c r="D8438">
        <v>-3.8818975482276599E-2</v>
      </c>
    </row>
    <row r="8439" spans="1:4" x14ac:dyDescent="0.25">
      <c r="A8439">
        <v>68</v>
      </c>
      <c r="B8439">
        <v>24.5</v>
      </c>
      <c r="C8439">
        <v>-3.77</v>
      </c>
      <c r="D8439">
        <v>-3.90475959687464E-2</v>
      </c>
    </row>
    <row r="8440" spans="1:4" x14ac:dyDescent="0.25">
      <c r="A8440">
        <v>68</v>
      </c>
      <c r="B8440">
        <v>24.5</v>
      </c>
      <c r="C8440">
        <v>-3.77</v>
      </c>
      <c r="D8440">
        <v>-3.90475959687464E-2</v>
      </c>
    </row>
    <row r="8441" spans="1:4" x14ac:dyDescent="0.25">
      <c r="A8441">
        <v>68</v>
      </c>
      <c r="B8441">
        <v>24.5</v>
      </c>
      <c r="C8441">
        <v>-3.96636673510559</v>
      </c>
      <c r="D8441">
        <v>-3.9365418088568603E-2</v>
      </c>
    </row>
    <row r="8442" spans="1:4" x14ac:dyDescent="0.25">
      <c r="A8442">
        <v>68</v>
      </c>
      <c r="B8442">
        <v>24.5</v>
      </c>
      <c r="C8442">
        <v>-4.1627334702111902</v>
      </c>
      <c r="D8442">
        <v>-3.9701317289455001E-2</v>
      </c>
    </row>
    <row r="8443" spans="1:4" x14ac:dyDescent="0.25">
      <c r="A8443">
        <v>68</v>
      </c>
      <c r="B8443">
        <v>24.5</v>
      </c>
      <c r="C8443">
        <v>-4.35910020531679</v>
      </c>
      <c r="D8443">
        <v>-4.0052290686813E-2</v>
      </c>
    </row>
    <row r="8444" spans="1:4" x14ac:dyDescent="0.25">
      <c r="A8444">
        <v>68</v>
      </c>
      <c r="B8444">
        <v>24.5</v>
      </c>
      <c r="C8444">
        <v>-4.55546694042238</v>
      </c>
      <c r="D8444">
        <v>-4.0415506080341598E-2</v>
      </c>
    </row>
    <row r="8445" spans="1:4" x14ac:dyDescent="0.25">
      <c r="A8445">
        <v>68</v>
      </c>
      <c r="B8445">
        <v>24.5</v>
      </c>
      <c r="C8445">
        <v>-4.55546694042238</v>
      </c>
      <c r="D8445">
        <v>-4.0415506080341598E-2</v>
      </c>
    </row>
    <row r="8446" spans="1:4" x14ac:dyDescent="0.25">
      <c r="A8446">
        <v>68</v>
      </c>
      <c r="B8446">
        <v>24.5</v>
      </c>
      <c r="C8446">
        <v>-4.7882854488629398</v>
      </c>
      <c r="D8446">
        <v>-4.0858343630217002E-2</v>
      </c>
    </row>
    <row r="8447" spans="1:4" x14ac:dyDescent="0.25">
      <c r="A8447">
        <v>68</v>
      </c>
      <c r="B8447">
        <v>24.5</v>
      </c>
      <c r="C8447">
        <v>-5.0211039573034899</v>
      </c>
      <c r="D8447">
        <v>-4.1310477076577902E-2</v>
      </c>
    </row>
    <row r="8448" spans="1:4" x14ac:dyDescent="0.25">
      <c r="A8448">
        <v>68</v>
      </c>
      <c r="B8448">
        <v>24.5</v>
      </c>
      <c r="C8448">
        <v>-5.2539224657440498</v>
      </c>
      <c r="D8448">
        <v>-4.1767980328179799E-2</v>
      </c>
    </row>
    <row r="8449" spans="1:4" x14ac:dyDescent="0.25">
      <c r="A8449">
        <v>68</v>
      </c>
      <c r="B8449">
        <v>24.5</v>
      </c>
      <c r="C8449">
        <v>-5.4867409741845998</v>
      </c>
      <c r="D8449">
        <v>-4.2227154541828398E-2</v>
      </c>
    </row>
    <row r="8450" spans="1:4" x14ac:dyDescent="0.25">
      <c r="A8450">
        <v>68</v>
      </c>
      <c r="B8450">
        <v>24.5</v>
      </c>
      <c r="C8450">
        <v>-5.4867409741845998</v>
      </c>
      <c r="D8450">
        <v>-4.2227154541828398E-2</v>
      </c>
    </row>
    <row r="8451" spans="1:4" x14ac:dyDescent="0.25">
      <c r="A8451">
        <v>68</v>
      </c>
      <c r="B8451">
        <v>24.5</v>
      </c>
      <c r="C8451">
        <v>-5.76277783879579</v>
      </c>
      <c r="D8451">
        <v>-4.2768972023918099E-2</v>
      </c>
    </row>
    <row r="8452" spans="1:4" x14ac:dyDescent="0.25">
      <c r="A8452">
        <v>68</v>
      </c>
      <c r="B8452">
        <v>24.5</v>
      </c>
      <c r="C8452">
        <v>-6.0388147034069801</v>
      </c>
      <c r="D8452">
        <v>-4.3302886533456098E-2</v>
      </c>
    </row>
    <row r="8453" spans="1:4" x14ac:dyDescent="0.25">
      <c r="A8453">
        <v>68</v>
      </c>
      <c r="B8453">
        <v>24.5</v>
      </c>
      <c r="C8453">
        <v>-6.31485156801818</v>
      </c>
      <c r="D8453">
        <v>-4.3823917493097199E-2</v>
      </c>
    </row>
    <row r="8454" spans="1:4" x14ac:dyDescent="0.25">
      <c r="A8454">
        <v>68</v>
      </c>
      <c r="B8454">
        <v>24.5</v>
      </c>
      <c r="C8454">
        <v>-6.5908884326293702</v>
      </c>
      <c r="D8454">
        <v>-4.4327525321970103E-2</v>
      </c>
    </row>
    <row r="8455" spans="1:4" x14ac:dyDescent="0.25">
      <c r="A8455">
        <v>68</v>
      </c>
      <c r="B8455">
        <v>24.5</v>
      </c>
      <c r="C8455">
        <v>-6.5908884326293702</v>
      </c>
      <c r="D8455">
        <v>-4.4327525321970103E-2</v>
      </c>
    </row>
    <row r="8456" spans="1:4" x14ac:dyDescent="0.25">
      <c r="A8456">
        <v>68</v>
      </c>
      <c r="B8456">
        <v>24.5</v>
      </c>
      <c r="C8456">
        <v>-6.9181663244720299</v>
      </c>
      <c r="D8456">
        <v>-4.48963885256249E-2</v>
      </c>
    </row>
    <row r="8457" spans="1:4" x14ac:dyDescent="0.25">
      <c r="A8457">
        <v>68</v>
      </c>
      <c r="B8457">
        <v>24.5</v>
      </c>
      <c r="C8457">
        <v>-7.2454442163146799</v>
      </c>
      <c r="D8457">
        <v>-4.5428816190389201E-2</v>
      </c>
    </row>
    <row r="8458" spans="1:4" x14ac:dyDescent="0.25">
      <c r="A8458">
        <v>68</v>
      </c>
      <c r="B8458">
        <v>24.5</v>
      </c>
      <c r="C8458">
        <v>-7.5727221081573397</v>
      </c>
      <c r="D8458">
        <v>-4.5919524559766701E-2</v>
      </c>
    </row>
    <row r="8459" spans="1:4" x14ac:dyDescent="0.25">
      <c r="A8459">
        <v>68</v>
      </c>
      <c r="B8459">
        <v>24.5</v>
      </c>
      <c r="C8459">
        <v>-7.9</v>
      </c>
      <c r="D8459">
        <v>-4.6364135127856802E-2</v>
      </c>
    </row>
    <row r="8460" spans="1:4" x14ac:dyDescent="0.25">
      <c r="A8460">
        <v>68</v>
      </c>
      <c r="B8460">
        <v>24.5</v>
      </c>
      <c r="C8460">
        <v>-7.9</v>
      </c>
      <c r="D8460">
        <v>-4.6364135127856802E-2</v>
      </c>
    </row>
    <row r="8461" spans="1:4" x14ac:dyDescent="0.25">
      <c r="A8461">
        <v>68</v>
      </c>
      <c r="B8461">
        <v>24.5</v>
      </c>
      <c r="C8461">
        <v>-8.15</v>
      </c>
      <c r="D8461">
        <v>-4.6670519889517301E-2</v>
      </c>
    </row>
    <row r="8462" spans="1:4" x14ac:dyDescent="0.25">
      <c r="A8462">
        <v>68</v>
      </c>
      <c r="B8462">
        <v>24.5</v>
      </c>
      <c r="C8462">
        <v>-8.4</v>
      </c>
      <c r="D8462">
        <v>-4.6946763084270003E-2</v>
      </c>
    </row>
    <row r="8463" spans="1:4" x14ac:dyDescent="0.25">
      <c r="A8463">
        <v>68</v>
      </c>
      <c r="B8463">
        <v>24.5</v>
      </c>
      <c r="C8463">
        <v>-8.65</v>
      </c>
      <c r="D8463">
        <v>-4.7191969911717598E-2</v>
      </c>
    </row>
    <row r="8464" spans="1:4" x14ac:dyDescent="0.25">
      <c r="A8464">
        <v>68</v>
      </c>
      <c r="B8464">
        <v>24.5</v>
      </c>
      <c r="C8464">
        <v>-8.9</v>
      </c>
      <c r="D8464">
        <v>-4.7405556482786902E-2</v>
      </c>
    </row>
    <row r="8465" spans="1:4" x14ac:dyDescent="0.25">
      <c r="A8465">
        <v>68</v>
      </c>
      <c r="B8465">
        <v>24.5</v>
      </c>
      <c r="C8465">
        <v>-8.9</v>
      </c>
      <c r="D8465">
        <v>-4.7405556482786902E-2</v>
      </c>
    </row>
    <row r="8466" spans="1:4" x14ac:dyDescent="0.25">
      <c r="A8466">
        <v>68</v>
      </c>
      <c r="B8466">
        <v>24.5</v>
      </c>
      <c r="C8466">
        <v>-9.5175000000000001</v>
      </c>
      <c r="D8466">
        <v>-4.7796632340003697E-2</v>
      </c>
    </row>
    <row r="8467" spans="1:4" x14ac:dyDescent="0.25">
      <c r="A8467">
        <v>68</v>
      </c>
      <c r="B8467">
        <v>24.5</v>
      </c>
      <c r="C8467">
        <v>-10.135</v>
      </c>
      <c r="D8467">
        <v>-4.7998198037634499E-2</v>
      </c>
    </row>
    <row r="8468" spans="1:4" x14ac:dyDescent="0.25">
      <c r="A8468">
        <v>68</v>
      </c>
      <c r="B8468">
        <v>24.5</v>
      </c>
      <c r="C8468">
        <v>-10.7525</v>
      </c>
      <c r="D8468">
        <v>-4.8026464598108699E-2</v>
      </c>
    </row>
    <row r="8469" spans="1:4" x14ac:dyDescent="0.25">
      <c r="A8469">
        <v>68</v>
      </c>
      <c r="B8469">
        <v>24.5</v>
      </c>
      <c r="C8469">
        <v>-11.37</v>
      </c>
      <c r="D8469">
        <v>-4.7910079128357E-2</v>
      </c>
    </row>
    <row r="8470" spans="1:4" x14ac:dyDescent="0.25">
      <c r="A8470">
        <v>68</v>
      </c>
      <c r="B8470">
        <v>24.5</v>
      </c>
      <c r="C8470">
        <v>-11.37</v>
      </c>
      <c r="D8470">
        <v>-4.7910079128357E-2</v>
      </c>
    </row>
    <row r="8471" spans="1:4" x14ac:dyDescent="0.25">
      <c r="A8471">
        <v>68</v>
      </c>
      <c r="B8471">
        <v>24.5</v>
      </c>
      <c r="C8471">
        <v>-11.87</v>
      </c>
      <c r="D8471">
        <v>-4.7780974661446998E-2</v>
      </c>
    </row>
    <row r="8472" spans="1:4" x14ac:dyDescent="0.25">
      <c r="A8472">
        <v>68</v>
      </c>
      <c r="B8472">
        <v>24.5</v>
      </c>
      <c r="C8472">
        <v>-12.37</v>
      </c>
      <c r="D8472">
        <v>-4.75841622876274E-2</v>
      </c>
    </row>
    <row r="8473" spans="1:4" x14ac:dyDescent="0.25">
      <c r="A8473">
        <v>68</v>
      </c>
      <c r="B8473">
        <v>24.5</v>
      </c>
      <c r="C8473">
        <v>-12.87</v>
      </c>
      <c r="D8473">
        <v>-4.7258110809803001E-2</v>
      </c>
    </row>
    <row r="8474" spans="1:4" x14ac:dyDescent="0.25">
      <c r="A8474">
        <v>68</v>
      </c>
      <c r="B8474">
        <v>24.5</v>
      </c>
      <c r="C8474">
        <v>-13.37</v>
      </c>
      <c r="D8474">
        <v>-4.6761593759406701E-2</v>
      </c>
    </row>
    <row r="8475" spans="1:4" x14ac:dyDescent="0.25">
      <c r="A8475">
        <v>68</v>
      </c>
      <c r="B8475">
        <v>24.5</v>
      </c>
      <c r="C8475">
        <v>-13.37</v>
      </c>
      <c r="D8475">
        <v>-4.6761593759406701E-2</v>
      </c>
    </row>
    <row r="8476" spans="1:4" x14ac:dyDescent="0.25">
      <c r="A8476">
        <v>68</v>
      </c>
      <c r="B8476">
        <v>24.5</v>
      </c>
      <c r="C8476">
        <v>-13.395</v>
      </c>
      <c r="D8476">
        <v>-4.6732392898718701E-2</v>
      </c>
    </row>
    <row r="8477" spans="1:4" x14ac:dyDescent="0.25">
      <c r="A8477">
        <v>68</v>
      </c>
      <c r="B8477">
        <v>24.5</v>
      </c>
      <c r="C8477">
        <v>-13.42</v>
      </c>
      <c r="D8477">
        <v>-4.6702772752912201E-2</v>
      </c>
    </row>
    <row r="8478" spans="1:4" x14ac:dyDescent="0.25">
      <c r="A8478">
        <v>68</v>
      </c>
      <c r="B8478">
        <v>24.5</v>
      </c>
      <c r="C8478">
        <v>-13.445</v>
      </c>
      <c r="D8478">
        <v>-4.6672732646588097E-2</v>
      </c>
    </row>
    <row r="8479" spans="1:4" x14ac:dyDescent="0.25">
      <c r="A8479">
        <v>68</v>
      </c>
      <c r="B8479">
        <v>24.5</v>
      </c>
      <c r="C8479">
        <v>-13.47</v>
      </c>
      <c r="D8479">
        <v>-4.6642271949023498E-2</v>
      </c>
    </row>
    <row r="8480" spans="1:4" x14ac:dyDescent="0.25">
      <c r="A8480">
        <v>68</v>
      </c>
      <c r="B8480">
        <v>24.5</v>
      </c>
      <c r="C8480">
        <v>-13.47</v>
      </c>
      <c r="D8480">
        <v>-4.6642271949023498E-2</v>
      </c>
    </row>
    <row r="8481" spans="1:4" x14ac:dyDescent="0.25">
      <c r="A8481">
        <v>68</v>
      </c>
      <c r="B8481">
        <v>24.5</v>
      </c>
      <c r="C8481">
        <v>-13.602499999999999</v>
      </c>
      <c r="D8481">
        <v>-4.6473785884854499E-2</v>
      </c>
    </row>
    <row r="8482" spans="1:4" x14ac:dyDescent="0.25">
      <c r="A8482">
        <v>68</v>
      </c>
      <c r="B8482">
        <v>24.5</v>
      </c>
      <c r="C8482">
        <v>-13.734999999999999</v>
      </c>
      <c r="D8482">
        <v>-4.6293398170370703E-2</v>
      </c>
    </row>
    <row r="8483" spans="1:4" x14ac:dyDescent="0.25">
      <c r="A8483">
        <v>68</v>
      </c>
      <c r="B8483">
        <v>24.5</v>
      </c>
      <c r="C8483">
        <v>-13.8675</v>
      </c>
      <c r="D8483">
        <v>-4.6101061821605401E-2</v>
      </c>
    </row>
    <row r="8484" spans="1:4" x14ac:dyDescent="0.25">
      <c r="A8484">
        <v>68</v>
      </c>
      <c r="B8484">
        <v>24.5</v>
      </c>
      <c r="C8484">
        <v>-14</v>
      </c>
      <c r="D8484">
        <v>-4.58967592233923E-2</v>
      </c>
    </row>
    <row r="8485" spans="1:4" x14ac:dyDescent="0.25">
      <c r="A8485">
        <v>68</v>
      </c>
      <c r="B8485">
        <v>24.5</v>
      </c>
      <c r="C8485">
        <v>-14</v>
      </c>
      <c r="D8485">
        <v>-4.58967592233923E-2</v>
      </c>
    </row>
    <row r="8486" spans="1:4" x14ac:dyDescent="0.25">
      <c r="A8486">
        <v>68</v>
      </c>
      <c r="B8486">
        <v>24.5</v>
      </c>
      <c r="C8486">
        <v>-14.2054189176643</v>
      </c>
      <c r="D8486">
        <v>-4.55566049163212E-2</v>
      </c>
    </row>
    <row r="8487" spans="1:4" x14ac:dyDescent="0.25">
      <c r="A8487">
        <v>68</v>
      </c>
      <c r="B8487">
        <v>24.5</v>
      </c>
      <c r="C8487">
        <v>-14.4108378353285</v>
      </c>
      <c r="D8487">
        <v>-4.5188286868288997E-2</v>
      </c>
    </row>
    <row r="8488" spans="1:4" x14ac:dyDescent="0.25">
      <c r="A8488">
        <v>68</v>
      </c>
      <c r="B8488">
        <v>24.5</v>
      </c>
      <c r="C8488">
        <v>-14.6162567529928</v>
      </c>
      <c r="D8488">
        <v>-4.4792049296750402E-2</v>
      </c>
    </row>
    <row r="8489" spans="1:4" x14ac:dyDescent="0.25">
      <c r="A8489">
        <v>68</v>
      </c>
      <c r="B8489">
        <v>24.5</v>
      </c>
      <c r="C8489">
        <v>-14.8216756706571</v>
      </c>
      <c r="D8489">
        <v>-4.4368151404294197E-2</v>
      </c>
    </row>
    <row r="8490" spans="1:4" x14ac:dyDescent="0.25">
      <c r="A8490">
        <v>68</v>
      </c>
      <c r="B8490">
        <v>24.5</v>
      </c>
      <c r="C8490">
        <v>-14.8216756706571</v>
      </c>
      <c r="D8490">
        <v>-4.4368151404294197E-2</v>
      </c>
    </row>
    <row r="8491" spans="1:4" x14ac:dyDescent="0.25">
      <c r="A8491">
        <v>68</v>
      </c>
      <c r="B8491">
        <v>24.5</v>
      </c>
      <c r="C8491">
        <v>-15.0299546678258</v>
      </c>
      <c r="D8491">
        <v>-4.3910710540447498E-2</v>
      </c>
    </row>
    <row r="8492" spans="1:4" x14ac:dyDescent="0.25">
      <c r="A8492">
        <v>68</v>
      </c>
      <c r="B8492">
        <v>24.5</v>
      </c>
      <c r="C8492">
        <v>-15.2382336649945</v>
      </c>
      <c r="D8492">
        <v>-4.3426020879962599E-2</v>
      </c>
    </row>
    <row r="8493" spans="1:4" x14ac:dyDescent="0.25">
      <c r="A8493">
        <v>68</v>
      </c>
      <c r="B8493">
        <v>24.5</v>
      </c>
      <c r="C8493">
        <v>-15.4465126621633</v>
      </c>
      <c r="D8493">
        <v>-4.2914877293876802E-2</v>
      </c>
    </row>
    <row r="8494" spans="1:4" x14ac:dyDescent="0.25">
      <c r="A8494">
        <v>68</v>
      </c>
      <c r="B8494">
        <v>24.5</v>
      </c>
      <c r="C8494">
        <v>-15.654791659332</v>
      </c>
      <c r="D8494">
        <v>-4.23781524873715E-2</v>
      </c>
    </row>
    <row r="8495" spans="1:4" x14ac:dyDescent="0.25">
      <c r="A8495">
        <v>68</v>
      </c>
      <c r="B8495">
        <v>24.5</v>
      </c>
      <c r="C8495">
        <v>-15.654791659332</v>
      </c>
      <c r="D8495">
        <v>-4.23781524873715E-2</v>
      </c>
    </row>
    <row r="8496" spans="1:4" x14ac:dyDescent="0.25">
      <c r="A8496">
        <v>68</v>
      </c>
      <c r="B8496">
        <v>24.5</v>
      </c>
      <c r="C8496">
        <v>-15.8659705573364</v>
      </c>
      <c r="D8496">
        <v>-4.18088093231491E-2</v>
      </c>
    </row>
    <row r="8497" spans="1:4" x14ac:dyDescent="0.25">
      <c r="A8497">
        <v>68</v>
      </c>
      <c r="B8497">
        <v>24.5</v>
      </c>
      <c r="C8497">
        <v>-16.077149455340901</v>
      </c>
      <c r="D8497">
        <v>-4.1215212627082998E-2</v>
      </c>
    </row>
    <row r="8498" spans="1:4" x14ac:dyDescent="0.25">
      <c r="A8498">
        <v>68</v>
      </c>
      <c r="B8498">
        <v>24.5</v>
      </c>
      <c r="C8498">
        <v>-16.2883283533453</v>
      </c>
      <c r="D8498">
        <v>-4.0598510180656598E-2</v>
      </c>
    </row>
    <row r="8499" spans="1:4" x14ac:dyDescent="0.25">
      <c r="A8499">
        <v>68</v>
      </c>
      <c r="B8499">
        <v>24.5</v>
      </c>
      <c r="C8499">
        <v>-16.499507251349801</v>
      </c>
      <c r="D8499">
        <v>-3.9959936258695199E-2</v>
      </c>
    </row>
    <row r="8500" spans="1:4" x14ac:dyDescent="0.25">
      <c r="A8500">
        <v>68</v>
      </c>
      <c r="B8500">
        <v>24.5</v>
      </c>
      <c r="C8500">
        <v>-16.499507251349801</v>
      </c>
      <c r="D8500">
        <v>-3.9959936258695199E-2</v>
      </c>
    </row>
    <row r="8501" spans="1:4" x14ac:dyDescent="0.25">
      <c r="A8501">
        <v>68</v>
      </c>
      <c r="B8501">
        <v>24.5</v>
      </c>
      <c r="C8501">
        <v>-16.713626425959799</v>
      </c>
      <c r="D8501">
        <v>-3.9291486045013403E-2</v>
      </c>
    </row>
    <row r="8502" spans="1:4" x14ac:dyDescent="0.25">
      <c r="A8502">
        <v>68</v>
      </c>
      <c r="B8502">
        <v>24.5</v>
      </c>
      <c r="C8502">
        <v>-16.9277456005698</v>
      </c>
      <c r="D8502">
        <v>-3.8603280311006002E-2</v>
      </c>
    </row>
    <row r="8503" spans="1:4" x14ac:dyDescent="0.25">
      <c r="A8503">
        <v>68</v>
      </c>
      <c r="B8503">
        <v>24.5</v>
      </c>
      <c r="C8503">
        <v>-17.141864775179901</v>
      </c>
      <c r="D8503">
        <v>-3.7896746481727098E-2</v>
      </c>
    </row>
    <row r="8504" spans="1:4" x14ac:dyDescent="0.25">
      <c r="A8504">
        <v>68</v>
      </c>
      <c r="B8504">
        <v>24.5</v>
      </c>
      <c r="C8504">
        <v>-17.355983949789898</v>
      </c>
      <c r="D8504">
        <v>-3.7173355812477903E-2</v>
      </c>
    </row>
    <row r="8505" spans="1:4" x14ac:dyDescent="0.25">
      <c r="A8505">
        <v>68</v>
      </c>
      <c r="B8505">
        <v>24.5</v>
      </c>
      <c r="C8505">
        <v>-17.355983949789898</v>
      </c>
      <c r="D8505">
        <v>-3.7173355812477903E-2</v>
      </c>
    </row>
    <row r="8506" spans="1:4" x14ac:dyDescent="0.25">
      <c r="A8506">
        <v>68</v>
      </c>
      <c r="B8506">
        <v>24.5</v>
      </c>
      <c r="C8506">
        <v>-17.573084338933501</v>
      </c>
      <c r="D8506">
        <v>-3.6424319395287702E-2</v>
      </c>
    </row>
    <row r="8507" spans="1:4" x14ac:dyDescent="0.25">
      <c r="A8507">
        <v>68</v>
      </c>
      <c r="B8507">
        <v>24.5</v>
      </c>
      <c r="C8507">
        <v>-17.7901847280772</v>
      </c>
      <c r="D8507">
        <v>-3.5661326202651701E-2</v>
      </c>
    </row>
    <row r="8508" spans="1:4" x14ac:dyDescent="0.25">
      <c r="A8508">
        <v>68</v>
      </c>
      <c r="B8508">
        <v>24.5</v>
      </c>
      <c r="C8508">
        <v>-18.0072851172208</v>
      </c>
      <c r="D8508">
        <v>-3.4886433339834898E-2</v>
      </c>
    </row>
    <row r="8509" spans="1:4" x14ac:dyDescent="0.25">
      <c r="A8509">
        <v>68</v>
      </c>
      <c r="B8509">
        <v>24.5</v>
      </c>
      <c r="C8509">
        <v>-18.224385506364399</v>
      </c>
      <c r="D8509">
        <v>-3.4101722013070102E-2</v>
      </c>
    </row>
    <row r="8510" spans="1:4" x14ac:dyDescent="0.25">
      <c r="A8510">
        <v>68</v>
      </c>
      <c r="B8510">
        <v>24.5</v>
      </c>
      <c r="C8510">
        <v>-18.224385506364399</v>
      </c>
      <c r="D8510">
        <v>-3.4101722013070102E-2</v>
      </c>
    </row>
    <row r="8511" spans="1:4" x14ac:dyDescent="0.25">
      <c r="A8511">
        <v>68</v>
      </c>
      <c r="B8511">
        <v>24.5</v>
      </c>
      <c r="C8511">
        <v>-18.4445086179547</v>
      </c>
      <c r="D8511">
        <v>-3.3298157110925201E-2</v>
      </c>
    </row>
    <row r="8512" spans="1:4" x14ac:dyDescent="0.25">
      <c r="A8512">
        <v>68</v>
      </c>
      <c r="B8512">
        <v>24.5</v>
      </c>
      <c r="C8512">
        <v>-18.664631729545</v>
      </c>
      <c r="D8512">
        <v>-3.2488639559204301E-2</v>
      </c>
    </row>
    <row r="8513" spans="1:4" x14ac:dyDescent="0.25">
      <c r="A8513">
        <v>68</v>
      </c>
      <c r="B8513">
        <v>24.5</v>
      </c>
      <c r="C8513">
        <v>-18.884754841135301</v>
      </c>
      <c r="D8513">
        <v>-3.1675122727200702E-2</v>
      </c>
    </row>
    <row r="8514" spans="1:4" x14ac:dyDescent="0.25">
      <c r="A8514">
        <v>68</v>
      </c>
      <c r="B8514">
        <v>24.5</v>
      </c>
      <c r="C8514">
        <v>-19.104877952725602</v>
      </c>
      <c r="D8514">
        <v>-3.08595217469054E-2</v>
      </c>
    </row>
    <row r="8515" spans="1:4" x14ac:dyDescent="0.25">
      <c r="A8515">
        <v>68</v>
      </c>
      <c r="B8515">
        <v>24.5</v>
      </c>
      <c r="C8515">
        <v>-19.104877952725602</v>
      </c>
      <c r="D8515">
        <v>-3.08595217469054E-2</v>
      </c>
    </row>
    <row r="8516" spans="1:4" x14ac:dyDescent="0.25">
      <c r="A8516">
        <v>68</v>
      </c>
      <c r="B8516">
        <v>24.5</v>
      </c>
      <c r="C8516">
        <v>-19.328065872596799</v>
      </c>
      <c r="D8516">
        <v>-3.0032327610833701E-2</v>
      </c>
    </row>
    <row r="8517" spans="1:4" x14ac:dyDescent="0.25">
      <c r="A8517">
        <v>68</v>
      </c>
      <c r="B8517">
        <v>24.5</v>
      </c>
      <c r="C8517">
        <v>-19.551253792468</v>
      </c>
      <c r="D8517">
        <v>-2.9206614752315899E-2</v>
      </c>
    </row>
    <row r="8518" spans="1:4" x14ac:dyDescent="0.25">
      <c r="A8518">
        <v>68</v>
      </c>
      <c r="B8518">
        <v>24.5</v>
      </c>
      <c r="C8518">
        <v>-19.7744417123392</v>
      </c>
      <c r="D8518">
        <v>-2.8384109264243701E-2</v>
      </c>
    </row>
    <row r="8519" spans="1:4" x14ac:dyDescent="0.25">
      <c r="A8519">
        <v>68</v>
      </c>
      <c r="B8519">
        <v>24.5</v>
      </c>
      <c r="C8519">
        <v>-19.997629632210401</v>
      </c>
      <c r="D8519">
        <v>-2.7566596448443701E-2</v>
      </c>
    </row>
    <row r="8520" spans="1:4" x14ac:dyDescent="0.25">
      <c r="A8520">
        <v>68</v>
      </c>
      <c r="B8520">
        <v>24.5</v>
      </c>
      <c r="C8520">
        <v>-19.997629632210401</v>
      </c>
      <c r="D8520">
        <v>-2.7566596448443701E-2</v>
      </c>
    </row>
    <row r="8521" spans="1:4" x14ac:dyDescent="0.25">
      <c r="A8521">
        <v>68</v>
      </c>
      <c r="B8521">
        <v>24.5</v>
      </c>
      <c r="C8521">
        <v>-20.223925032164399</v>
      </c>
      <c r="D8521">
        <v>-2.6744915636785702E-2</v>
      </c>
    </row>
    <row r="8522" spans="1:4" x14ac:dyDescent="0.25">
      <c r="A8522">
        <v>68</v>
      </c>
      <c r="B8522">
        <v>24.5</v>
      </c>
      <c r="C8522">
        <v>-20.4502204321184</v>
      </c>
      <c r="D8522">
        <v>-2.59328906268049E-2</v>
      </c>
    </row>
    <row r="8523" spans="1:4" x14ac:dyDescent="0.25">
      <c r="A8523">
        <v>68</v>
      </c>
      <c r="B8523">
        <v>24.5</v>
      </c>
      <c r="C8523">
        <v>-20.676515832072301</v>
      </c>
      <c r="D8523">
        <v>-2.5133199853296598E-2</v>
      </c>
    </row>
    <row r="8524" spans="1:4" x14ac:dyDescent="0.25">
      <c r="A8524">
        <v>68</v>
      </c>
      <c r="B8524">
        <v>24.5</v>
      </c>
      <c r="C8524">
        <v>-20.902811232026298</v>
      </c>
      <c r="D8524">
        <v>-2.43486251404193E-2</v>
      </c>
    </row>
    <row r="8525" spans="1:4" x14ac:dyDescent="0.25">
      <c r="A8525">
        <v>68</v>
      </c>
      <c r="B8525">
        <v>24.5</v>
      </c>
      <c r="C8525">
        <v>-20.902811232026298</v>
      </c>
      <c r="D8525">
        <v>-2.43486251404193E-2</v>
      </c>
    </row>
    <row r="8526" spans="1:4" x14ac:dyDescent="0.25">
      <c r="A8526">
        <v>68</v>
      </c>
      <c r="B8526">
        <v>24.5</v>
      </c>
      <c r="C8526">
        <v>-21.132257377990999</v>
      </c>
      <c r="D8526">
        <v>-2.3571679656433399E-2</v>
      </c>
    </row>
    <row r="8527" spans="1:4" x14ac:dyDescent="0.25">
      <c r="A8527">
        <v>68</v>
      </c>
      <c r="B8527">
        <v>24.5</v>
      </c>
      <c r="C8527">
        <v>-21.3617035239557</v>
      </c>
      <c r="D8527">
        <v>-2.28157761125625E-2</v>
      </c>
    </row>
    <row r="8528" spans="1:4" x14ac:dyDescent="0.25">
      <c r="A8528">
        <v>68</v>
      </c>
      <c r="B8528">
        <v>24.5</v>
      </c>
      <c r="C8528">
        <v>-21.591149669920402</v>
      </c>
      <c r="D8528">
        <v>-2.2082918203014501E-2</v>
      </c>
    </row>
    <row r="8529" spans="1:4" x14ac:dyDescent="0.25">
      <c r="A8529">
        <v>68</v>
      </c>
      <c r="B8529">
        <v>24.5</v>
      </c>
      <c r="C8529">
        <v>-21.820595815885099</v>
      </c>
      <c r="D8529">
        <v>-2.13746886880203E-2</v>
      </c>
    </row>
    <row r="8530" spans="1:4" x14ac:dyDescent="0.25">
      <c r="A8530">
        <v>68</v>
      </c>
      <c r="B8530">
        <v>24.5</v>
      </c>
      <c r="C8530">
        <v>-21.820595815885099</v>
      </c>
      <c r="D8530">
        <v>-2.13746886880203E-2</v>
      </c>
    </row>
    <row r="8531" spans="1:4" x14ac:dyDescent="0.25">
      <c r="A8531">
        <v>68</v>
      </c>
      <c r="B8531">
        <v>24.5</v>
      </c>
      <c r="C8531">
        <v>-22.053236576186801</v>
      </c>
      <c r="D8531">
        <v>-2.0683065886844602E-2</v>
      </c>
    </row>
    <row r="8532" spans="1:4" x14ac:dyDescent="0.25">
      <c r="A8532">
        <v>68</v>
      </c>
      <c r="B8532">
        <v>24.5</v>
      </c>
      <c r="C8532">
        <v>-22.285877336488401</v>
      </c>
      <c r="D8532">
        <v>-2.0019132305303101E-2</v>
      </c>
    </row>
    <row r="8533" spans="1:4" x14ac:dyDescent="0.25">
      <c r="A8533">
        <v>68</v>
      </c>
      <c r="B8533">
        <v>24.5</v>
      </c>
      <c r="C8533">
        <v>-22.51851809679</v>
      </c>
      <c r="D8533">
        <v>-1.9383714717748E-2</v>
      </c>
    </row>
    <row r="8534" spans="1:4" x14ac:dyDescent="0.25">
      <c r="A8534">
        <v>68</v>
      </c>
      <c r="B8534">
        <v>24.5</v>
      </c>
      <c r="C8534">
        <v>-22.751158857091699</v>
      </c>
      <c r="D8534">
        <v>-1.8777361885549099E-2</v>
      </c>
    </row>
    <row r="8535" spans="1:4" x14ac:dyDescent="0.25">
      <c r="A8535">
        <v>68</v>
      </c>
      <c r="B8535">
        <v>24.5</v>
      </c>
      <c r="C8535">
        <v>-22.751158857091699</v>
      </c>
      <c r="D8535">
        <v>-1.8777361885549099E-2</v>
      </c>
    </row>
    <row r="8536" spans="1:4" x14ac:dyDescent="0.25">
      <c r="A8536">
        <v>68</v>
      </c>
      <c r="B8536">
        <v>24.5</v>
      </c>
      <c r="C8536">
        <v>-22.987038710842</v>
      </c>
      <c r="D8536">
        <v>-1.8192470294322301E-2</v>
      </c>
    </row>
    <row r="8537" spans="1:4" x14ac:dyDescent="0.25">
      <c r="A8537">
        <v>68</v>
      </c>
      <c r="B8537">
        <v>24.5</v>
      </c>
      <c r="C8537">
        <v>-23.222918564592302</v>
      </c>
      <c r="D8537">
        <v>-1.7637715417368499E-2</v>
      </c>
    </row>
    <row r="8538" spans="1:4" x14ac:dyDescent="0.25">
      <c r="A8538">
        <v>68</v>
      </c>
      <c r="B8538">
        <v>24.5</v>
      </c>
      <c r="C8538">
        <v>-23.458798418342599</v>
      </c>
      <c r="D8538">
        <v>-1.71129121654723E-2</v>
      </c>
    </row>
    <row r="8539" spans="1:4" x14ac:dyDescent="0.25">
      <c r="A8539">
        <v>68</v>
      </c>
      <c r="B8539">
        <v>24.5</v>
      </c>
      <c r="C8539">
        <v>-23.694678272092901</v>
      </c>
      <c r="D8539">
        <v>-1.6617666772845201E-2</v>
      </c>
    </row>
    <row r="8540" spans="1:4" x14ac:dyDescent="0.25">
      <c r="A8540">
        <v>68</v>
      </c>
      <c r="B8540">
        <v>24.5</v>
      </c>
      <c r="C8540">
        <v>-23.694678272092901</v>
      </c>
      <c r="D8540">
        <v>-1.6617666772845201E-2</v>
      </c>
    </row>
    <row r="8541" spans="1:4" x14ac:dyDescent="0.25">
      <c r="A8541">
        <v>68</v>
      </c>
      <c r="B8541">
        <v>24.5</v>
      </c>
      <c r="C8541">
        <v>-23.933842317693198</v>
      </c>
      <c r="D8541">
        <v>-1.61450862500826E-2</v>
      </c>
    </row>
    <row r="8542" spans="1:4" x14ac:dyDescent="0.25">
      <c r="A8542">
        <v>68</v>
      </c>
      <c r="B8542">
        <v>24.5</v>
      </c>
      <c r="C8542">
        <v>-24.1730063632934</v>
      </c>
      <c r="D8542">
        <v>-1.5701463554757902E-2</v>
      </c>
    </row>
    <row r="8543" spans="1:4" x14ac:dyDescent="0.25">
      <c r="A8543">
        <v>68</v>
      </c>
      <c r="B8543">
        <v>24.5</v>
      </c>
      <c r="C8543">
        <v>-24.412170408893701</v>
      </c>
      <c r="D8543">
        <v>-1.52858380709347E-2</v>
      </c>
    </row>
    <row r="8544" spans="1:4" x14ac:dyDescent="0.25">
      <c r="A8544">
        <v>68</v>
      </c>
      <c r="B8544">
        <v>24.5</v>
      </c>
      <c r="C8544">
        <v>-24.651334454493998</v>
      </c>
      <c r="D8544">
        <v>-1.4897120076232499E-2</v>
      </c>
    </row>
    <row r="8545" spans="1:4" x14ac:dyDescent="0.25">
      <c r="A8545">
        <v>68</v>
      </c>
      <c r="B8545">
        <v>24.5</v>
      </c>
      <c r="C8545">
        <v>-24.651334454493998</v>
      </c>
      <c r="D8545">
        <v>-1.4897120076232499E-2</v>
      </c>
    </row>
    <row r="8546" spans="1:4" x14ac:dyDescent="0.25">
      <c r="A8546">
        <v>68</v>
      </c>
      <c r="B8546">
        <v>24.5</v>
      </c>
      <c r="C8546">
        <v>-24.893828418257598</v>
      </c>
      <c r="D8546">
        <v>-1.45292392102402E-2</v>
      </c>
    </row>
    <row r="8547" spans="1:4" x14ac:dyDescent="0.25">
      <c r="A8547">
        <v>68</v>
      </c>
      <c r="B8547">
        <v>24.5</v>
      </c>
      <c r="C8547">
        <v>-25.136322382021199</v>
      </c>
      <c r="D8547">
        <v>-1.4186469971083001E-2</v>
      </c>
    </row>
    <row r="8548" spans="1:4" x14ac:dyDescent="0.25">
      <c r="A8548">
        <v>68</v>
      </c>
      <c r="B8548">
        <v>24.5</v>
      </c>
      <c r="C8548">
        <v>-25.378816345784799</v>
      </c>
      <c r="D8548">
        <v>-1.38674350076278E-2</v>
      </c>
    </row>
    <row r="8549" spans="1:4" x14ac:dyDescent="0.25">
      <c r="A8549">
        <v>68</v>
      </c>
      <c r="B8549">
        <v>24.5</v>
      </c>
      <c r="C8549">
        <v>-25.621310309548399</v>
      </c>
      <c r="D8549">
        <v>-1.3570716537713899E-2</v>
      </c>
    </row>
    <row r="8550" spans="1:4" x14ac:dyDescent="0.25">
      <c r="A8550">
        <v>68</v>
      </c>
      <c r="B8550">
        <v>24.5</v>
      </c>
      <c r="C8550">
        <v>-25.621310309548399</v>
      </c>
      <c r="D8550">
        <v>-1.3570716537713899E-2</v>
      </c>
    </row>
    <row r="8551" spans="1:4" x14ac:dyDescent="0.25">
      <c r="A8551">
        <v>68</v>
      </c>
      <c r="B8551">
        <v>24.5</v>
      </c>
      <c r="C8551">
        <v>-25.867180554443301</v>
      </c>
      <c r="D8551">
        <v>-1.32911846617032E-2</v>
      </c>
    </row>
    <row r="8552" spans="1:4" x14ac:dyDescent="0.25">
      <c r="A8552">
        <v>68</v>
      </c>
      <c r="B8552">
        <v>24.5</v>
      </c>
      <c r="C8552">
        <v>-26.113050799338101</v>
      </c>
      <c r="D8552">
        <v>-1.3031636422382999E-2</v>
      </c>
    </row>
    <row r="8553" spans="1:4" x14ac:dyDescent="0.25">
      <c r="A8553">
        <v>68</v>
      </c>
      <c r="B8553">
        <v>24.5</v>
      </c>
      <c r="C8553">
        <v>-26.358921044233</v>
      </c>
      <c r="D8553">
        <v>-1.2790608584348599E-2</v>
      </c>
    </row>
    <row r="8554" spans="1:4" x14ac:dyDescent="0.25">
      <c r="A8554">
        <v>68</v>
      </c>
      <c r="B8554">
        <v>24.5</v>
      </c>
      <c r="C8554">
        <v>-26.6047912891278</v>
      </c>
      <c r="D8554">
        <v>-1.2566662578626899E-2</v>
      </c>
    </row>
    <row r="8555" spans="1:4" x14ac:dyDescent="0.25">
      <c r="A8555">
        <v>68</v>
      </c>
      <c r="B8555">
        <v>24.5</v>
      </c>
      <c r="C8555">
        <v>-26.6047912891278</v>
      </c>
      <c r="D8555">
        <v>-1.2566662578626899E-2</v>
      </c>
    </row>
    <row r="8556" spans="1:4" x14ac:dyDescent="0.25">
      <c r="A8556">
        <v>68</v>
      </c>
      <c r="B8556">
        <v>24.5</v>
      </c>
      <c r="C8556">
        <v>-26.854084823640701</v>
      </c>
      <c r="D8556">
        <v>-1.23556115461259E-2</v>
      </c>
    </row>
    <row r="8557" spans="1:4" x14ac:dyDescent="0.25">
      <c r="A8557">
        <v>68</v>
      </c>
      <c r="B8557">
        <v>24.5</v>
      </c>
      <c r="C8557">
        <v>-27.103378358153499</v>
      </c>
      <c r="D8557">
        <v>-1.2159291024018999E-2</v>
      </c>
    </row>
    <row r="8558" spans="1:4" x14ac:dyDescent="0.25">
      <c r="A8558">
        <v>68</v>
      </c>
      <c r="B8558">
        <v>24.5</v>
      </c>
      <c r="C8558">
        <v>-27.3526718926664</v>
      </c>
      <c r="D8558">
        <v>-1.1976366506719001E-2</v>
      </c>
    </row>
    <row r="8559" spans="1:4" x14ac:dyDescent="0.25">
      <c r="A8559">
        <v>68</v>
      </c>
      <c r="B8559">
        <v>24.5</v>
      </c>
      <c r="C8559">
        <v>-27.601965427179199</v>
      </c>
      <c r="D8559">
        <v>-1.18055622069657E-2</v>
      </c>
    </row>
    <row r="8560" spans="1:4" x14ac:dyDescent="0.25">
      <c r="A8560">
        <v>68</v>
      </c>
      <c r="B8560">
        <v>24.5</v>
      </c>
      <c r="C8560">
        <v>-27.601965427179199</v>
      </c>
      <c r="D8560">
        <v>-1.18055622069657E-2</v>
      </c>
    </row>
    <row r="8561" spans="1:4" x14ac:dyDescent="0.25">
      <c r="A8561">
        <v>68</v>
      </c>
      <c r="B8561">
        <v>24.5</v>
      </c>
      <c r="C8561">
        <v>-27.854729914303199</v>
      </c>
      <c r="D8561">
        <v>-1.1643520297894E-2</v>
      </c>
    </row>
    <row r="8562" spans="1:4" x14ac:dyDescent="0.25">
      <c r="A8562">
        <v>68</v>
      </c>
      <c r="B8562">
        <v>24.5</v>
      </c>
      <c r="C8562">
        <v>-28.1074944014272</v>
      </c>
      <c r="D8562">
        <v>-1.1491519170639701E-2</v>
      </c>
    </row>
    <row r="8563" spans="1:4" x14ac:dyDescent="0.25">
      <c r="A8563">
        <v>68</v>
      </c>
      <c r="B8563">
        <v>24.5</v>
      </c>
      <c r="C8563">
        <v>-28.360258888551201</v>
      </c>
      <c r="D8563">
        <v>-1.1348454422076701E-2</v>
      </c>
    </row>
    <row r="8564" spans="1:4" x14ac:dyDescent="0.25">
      <c r="A8564">
        <v>68</v>
      </c>
      <c r="B8564">
        <v>24.5</v>
      </c>
      <c r="C8564">
        <v>-28.613023375675301</v>
      </c>
      <c r="D8564">
        <v>-1.1213295125544601E-2</v>
      </c>
    </row>
    <row r="8565" spans="1:4" x14ac:dyDescent="0.25">
      <c r="A8565">
        <v>68</v>
      </c>
      <c r="B8565">
        <v>24.5</v>
      </c>
      <c r="C8565">
        <v>-28.613023375675301</v>
      </c>
      <c r="D8565">
        <v>-1.1213295125544601E-2</v>
      </c>
    </row>
    <row r="8566" spans="1:4" x14ac:dyDescent="0.25">
      <c r="A8566">
        <v>68</v>
      </c>
      <c r="B8566">
        <v>24.5</v>
      </c>
      <c r="C8566">
        <v>-28.869307142022901</v>
      </c>
      <c r="D8566">
        <v>-1.1083346875694801E-2</v>
      </c>
    </row>
    <row r="8567" spans="1:4" x14ac:dyDescent="0.25">
      <c r="A8567">
        <v>68</v>
      </c>
      <c r="B8567">
        <v>24.5</v>
      </c>
      <c r="C8567">
        <v>-29.125590908370601</v>
      </c>
      <c r="D8567">
        <v>-1.09596269262109E-2</v>
      </c>
    </row>
    <row r="8568" spans="1:4" x14ac:dyDescent="0.25">
      <c r="A8568">
        <v>68</v>
      </c>
      <c r="B8568">
        <v>24.5</v>
      </c>
      <c r="C8568">
        <v>-29.381874674718201</v>
      </c>
      <c r="D8568">
        <v>-1.08412964791603E-2</v>
      </c>
    </row>
    <row r="8569" spans="1:4" x14ac:dyDescent="0.25">
      <c r="A8569">
        <v>68</v>
      </c>
      <c r="B8569">
        <v>24.5</v>
      </c>
      <c r="C8569">
        <v>-29.638158441065801</v>
      </c>
      <c r="D8569">
        <v>-1.0727589622168E-2</v>
      </c>
    </row>
    <row r="8570" spans="1:4" x14ac:dyDescent="0.25">
      <c r="A8570">
        <v>68</v>
      </c>
      <c r="B8570">
        <v>24.5</v>
      </c>
      <c r="C8570">
        <v>-29.638158441065801</v>
      </c>
      <c r="D8570">
        <v>-1.0727589622168E-2</v>
      </c>
    </row>
    <row r="8571" spans="1:4" x14ac:dyDescent="0.25">
      <c r="A8571">
        <v>68</v>
      </c>
      <c r="B8571">
        <v>24.5</v>
      </c>
      <c r="C8571">
        <v>-29.8980104861085</v>
      </c>
      <c r="D8571">
        <v>-1.0616310681705699E-2</v>
      </c>
    </row>
    <row r="8572" spans="1:4" x14ac:dyDescent="0.25">
      <c r="A8572">
        <v>68</v>
      </c>
      <c r="B8572">
        <v>24.5</v>
      </c>
      <c r="C8572">
        <v>-30.1578625311511</v>
      </c>
      <c r="D8572">
        <v>-1.0508426723295499E-2</v>
      </c>
    </row>
    <row r="8573" spans="1:4" x14ac:dyDescent="0.25">
      <c r="A8573">
        <v>68</v>
      </c>
      <c r="B8573">
        <v>24.5</v>
      </c>
      <c r="C8573">
        <v>-30.417714576193799</v>
      </c>
      <c r="D8573">
        <v>-1.04033636912014E-2</v>
      </c>
    </row>
    <row r="8574" spans="1:4" x14ac:dyDescent="0.25">
      <c r="A8574">
        <v>68</v>
      </c>
      <c r="B8574">
        <v>24.5</v>
      </c>
      <c r="C8574">
        <v>-30.677566621236402</v>
      </c>
      <c r="D8574">
        <v>-1.03006206591988E-2</v>
      </c>
    </row>
    <row r="8575" spans="1:4" x14ac:dyDescent="0.25">
      <c r="A8575">
        <v>68</v>
      </c>
      <c r="B8575">
        <v>24.5</v>
      </c>
      <c r="C8575">
        <v>-30.677566621236402</v>
      </c>
      <c r="D8575">
        <v>-1.03006206591988E-2</v>
      </c>
    </row>
    <row r="8576" spans="1:4" x14ac:dyDescent="0.25">
      <c r="A8576">
        <v>68</v>
      </c>
      <c r="B8576">
        <v>24.5</v>
      </c>
      <c r="C8576">
        <v>-30.941036626672702</v>
      </c>
      <c r="D8576">
        <v>-1.01983761148212E-2</v>
      </c>
    </row>
    <row r="8577" spans="1:4" x14ac:dyDescent="0.25">
      <c r="A8577">
        <v>68</v>
      </c>
      <c r="B8577">
        <v>24.5</v>
      </c>
      <c r="C8577">
        <v>-31.204506632108998</v>
      </c>
      <c r="D8577">
        <v>-1.00976878020652E-2</v>
      </c>
    </row>
    <row r="8578" spans="1:4" x14ac:dyDescent="0.25">
      <c r="A8578">
        <v>68</v>
      </c>
      <c r="B8578">
        <v>24.5</v>
      </c>
      <c r="C8578">
        <v>-31.467976637545299</v>
      </c>
      <c r="D8578">
        <v>-9.9982744341488607E-3</v>
      </c>
    </row>
    <row r="8579" spans="1:4" x14ac:dyDescent="0.25">
      <c r="A8579">
        <v>68</v>
      </c>
      <c r="B8579">
        <v>24.5</v>
      </c>
      <c r="C8579">
        <v>-31.731446642981599</v>
      </c>
      <c r="D8579">
        <v>-9.8999108072754406E-3</v>
      </c>
    </row>
    <row r="8580" spans="1:4" x14ac:dyDescent="0.25">
      <c r="A8580">
        <v>68</v>
      </c>
      <c r="B8580">
        <v>24.5</v>
      </c>
      <c r="C8580">
        <v>-31.731446642981599</v>
      </c>
      <c r="D8580">
        <v>-9.8999108072754406E-3</v>
      </c>
    </row>
    <row r="8581" spans="1:4" x14ac:dyDescent="0.25">
      <c r="A8581">
        <v>68</v>
      </c>
      <c r="B8581">
        <v>24.5</v>
      </c>
      <c r="C8581">
        <v>-31.998584982236199</v>
      </c>
      <c r="D8581">
        <v>-9.8011772206126804E-3</v>
      </c>
    </row>
    <row r="8582" spans="1:4" x14ac:dyDescent="0.25">
      <c r="A8582">
        <v>68</v>
      </c>
      <c r="B8582">
        <v>24.5</v>
      </c>
      <c r="C8582">
        <v>-32.265723321490803</v>
      </c>
      <c r="D8582">
        <v>-9.7033140356936002E-3</v>
      </c>
    </row>
    <row r="8583" spans="1:4" x14ac:dyDescent="0.25">
      <c r="A8583">
        <v>68</v>
      </c>
      <c r="B8583">
        <v>24.5</v>
      </c>
      <c r="C8583">
        <v>-32.532861660745397</v>
      </c>
      <c r="D8583">
        <v>-9.6067477740866703E-3</v>
      </c>
    </row>
    <row r="8584" spans="1:4" x14ac:dyDescent="0.25">
      <c r="A8584">
        <v>68</v>
      </c>
      <c r="B8584">
        <v>24.5</v>
      </c>
      <c r="C8584">
        <v>-32.799999999999997</v>
      </c>
      <c r="D8584">
        <v>-9.5140429111250403E-3</v>
      </c>
    </row>
    <row r="8585" spans="1:4" x14ac:dyDescent="0.25">
      <c r="A8585">
        <v>68</v>
      </c>
      <c r="B8585">
        <v>24.5</v>
      </c>
      <c r="C8585">
        <v>-32.799999999999997</v>
      </c>
      <c r="D8585">
        <v>-9.5140429111250403E-3</v>
      </c>
    </row>
    <row r="8586" spans="1:4" x14ac:dyDescent="0.25">
      <c r="A8586">
        <v>68</v>
      </c>
      <c r="B8586">
        <v>24.5</v>
      </c>
      <c r="C8586">
        <v>-32.975000000000001</v>
      </c>
      <c r="D8586">
        <v>-9.4567020065722592E-3</v>
      </c>
    </row>
    <row r="8587" spans="1:4" x14ac:dyDescent="0.25">
      <c r="A8587">
        <v>68</v>
      </c>
      <c r="B8587">
        <v>24.5</v>
      </c>
      <c r="C8587">
        <v>-33.15</v>
      </c>
      <c r="D8587">
        <v>-9.3967457190864394E-3</v>
      </c>
    </row>
    <row r="8588" spans="1:4" x14ac:dyDescent="0.25">
      <c r="A8588">
        <v>68</v>
      </c>
      <c r="B8588">
        <v>24.5</v>
      </c>
      <c r="C8588">
        <v>-33.325000000000003</v>
      </c>
      <c r="D8588">
        <v>-9.3359085560708096E-3</v>
      </c>
    </row>
    <row r="8589" spans="1:4" x14ac:dyDescent="0.25">
      <c r="A8589">
        <v>68</v>
      </c>
      <c r="B8589">
        <v>24.5</v>
      </c>
      <c r="C8589">
        <v>-33.5</v>
      </c>
      <c r="D8589">
        <v>-9.2755473190361103E-3</v>
      </c>
    </row>
    <row r="8590" spans="1:4" x14ac:dyDescent="0.25">
      <c r="A8590">
        <v>69</v>
      </c>
      <c r="B8590">
        <v>0</v>
      </c>
      <c r="C8590">
        <v>16.5</v>
      </c>
      <c r="D8590">
        <v>-3.1916450974880398E-2</v>
      </c>
    </row>
    <row r="8591" spans="1:4" x14ac:dyDescent="0.25">
      <c r="A8591">
        <v>69</v>
      </c>
      <c r="B8591">
        <v>0</v>
      </c>
      <c r="C8591">
        <v>16.475000000000001</v>
      </c>
      <c r="D8591">
        <v>-3.18622139820052E-2</v>
      </c>
    </row>
    <row r="8592" spans="1:4" x14ac:dyDescent="0.25">
      <c r="A8592">
        <v>69</v>
      </c>
      <c r="B8592">
        <v>0</v>
      </c>
      <c r="C8592">
        <v>16.45</v>
      </c>
      <c r="D8592">
        <v>-3.1807978135569098E-2</v>
      </c>
    </row>
    <row r="8593" spans="1:4" x14ac:dyDescent="0.25">
      <c r="A8593">
        <v>69</v>
      </c>
      <c r="B8593">
        <v>0</v>
      </c>
      <c r="C8593">
        <v>16.425000000000001</v>
      </c>
      <c r="D8593">
        <v>-3.1753743361488597E-2</v>
      </c>
    </row>
    <row r="8594" spans="1:4" x14ac:dyDescent="0.25">
      <c r="A8594">
        <v>69</v>
      </c>
      <c r="B8594">
        <v>0</v>
      </c>
      <c r="C8594">
        <v>16.399999999999999</v>
      </c>
      <c r="D8594">
        <v>-3.16995095849412E-2</v>
      </c>
    </row>
    <row r="8595" spans="1:4" x14ac:dyDescent="0.25">
      <c r="A8595">
        <v>69</v>
      </c>
      <c r="B8595">
        <v>0</v>
      </c>
      <c r="C8595">
        <v>16.399999999999999</v>
      </c>
      <c r="D8595">
        <v>-3.16995095849412E-2</v>
      </c>
    </row>
    <row r="8596" spans="1:4" x14ac:dyDescent="0.25">
      <c r="A8596">
        <v>69</v>
      </c>
      <c r="B8596">
        <v>0</v>
      </c>
      <c r="C8596">
        <v>16.25</v>
      </c>
      <c r="D8596">
        <v>-3.1374129457679298E-2</v>
      </c>
    </row>
    <row r="8597" spans="1:4" x14ac:dyDescent="0.25">
      <c r="A8597">
        <v>69</v>
      </c>
      <c r="B8597">
        <v>0</v>
      </c>
      <c r="C8597">
        <v>16.100000000000001</v>
      </c>
      <c r="D8597">
        <v>-3.1048797395661298E-2</v>
      </c>
    </row>
    <row r="8598" spans="1:4" x14ac:dyDescent="0.25">
      <c r="A8598">
        <v>69</v>
      </c>
      <c r="B8598">
        <v>0</v>
      </c>
      <c r="C8598">
        <v>15.95</v>
      </c>
      <c r="D8598">
        <v>-3.0723509391835501E-2</v>
      </c>
    </row>
    <row r="8599" spans="1:4" x14ac:dyDescent="0.25">
      <c r="A8599">
        <v>69</v>
      </c>
      <c r="B8599">
        <v>0</v>
      </c>
      <c r="C8599">
        <v>15.8</v>
      </c>
      <c r="D8599">
        <v>-3.03982506049446E-2</v>
      </c>
    </row>
    <row r="8600" spans="1:4" x14ac:dyDescent="0.25">
      <c r="A8600">
        <v>69</v>
      </c>
      <c r="B8600">
        <v>0</v>
      </c>
      <c r="C8600">
        <v>15.8</v>
      </c>
      <c r="D8600">
        <v>-3.03982506049446E-2</v>
      </c>
    </row>
    <row r="8601" spans="1:4" x14ac:dyDescent="0.25">
      <c r="A8601">
        <v>69</v>
      </c>
      <c r="B8601">
        <v>0</v>
      </c>
      <c r="C8601">
        <v>15.675000000000001</v>
      </c>
      <c r="D8601">
        <v>-3.0127197402460899E-2</v>
      </c>
    </row>
    <row r="8602" spans="1:4" x14ac:dyDescent="0.25">
      <c r="A8602">
        <v>69</v>
      </c>
      <c r="B8602">
        <v>0</v>
      </c>
      <c r="C8602">
        <v>15.55</v>
      </c>
      <c r="D8602">
        <v>-2.98561124483426E-2</v>
      </c>
    </row>
    <row r="8603" spans="1:4" x14ac:dyDescent="0.25">
      <c r="A8603">
        <v>69</v>
      </c>
      <c r="B8603">
        <v>0</v>
      </c>
      <c r="C8603">
        <v>15.425000000000001</v>
      </c>
      <c r="D8603">
        <v>-2.9584963104812199E-2</v>
      </c>
    </row>
    <row r="8604" spans="1:4" x14ac:dyDescent="0.25">
      <c r="A8604">
        <v>69</v>
      </c>
      <c r="B8604">
        <v>0</v>
      </c>
      <c r="C8604">
        <v>15.3</v>
      </c>
      <c r="D8604">
        <v>-3.12258645513936E-2</v>
      </c>
    </row>
    <row r="8605" spans="1:4" x14ac:dyDescent="0.25">
      <c r="A8605">
        <v>69</v>
      </c>
      <c r="B8605">
        <v>0</v>
      </c>
      <c r="C8605">
        <v>15.3</v>
      </c>
      <c r="D8605">
        <v>-3.12258645513936E-2</v>
      </c>
    </row>
    <row r="8606" spans="1:4" x14ac:dyDescent="0.25">
      <c r="A8606">
        <v>69</v>
      </c>
      <c r="B8606">
        <v>0</v>
      </c>
      <c r="C8606">
        <v>15.275</v>
      </c>
      <c r="D8606">
        <v>-3.10907053637768E-2</v>
      </c>
    </row>
    <row r="8607" spans="1:4" x14ac:dyDescent="0.25">
      <c r="A8607">
        <v>69</v>
      </c>
      <c r="B8607">
        <v>0</v>
      </c>
      <c r="C8607">
        <v>15.25</v>
      </c>
      <c r="D8607">
        <v>-3.0979752266345299E-2</v>
      </c>
    </row>
    <row r="8608" spans="1:4" x14ac:dyDescent="0.25">
      <c r="A8608">
        <v>69</v>
      </c>
      <c r="B8608">
        <v>0</v>
      </c>
      <c r="C8608">
        <v>15.225</v>
      </c>
      <c r="D8608">
        <v>-3.0877191028011501E-2</v>
      </c>
    </row>
    <row r="8609" spans="1:4" x14ac:dyDescent="0.25">
      <c r="A8609">
        <v>69</v>
      </c>
      <c r="B8609">
        <v>0</v>
      </c>
      <c r="C8609">
        <v>15.2</v>
      </c>
      <c r="D8609">
        <v>-3.0710770513388601E-2</v>
      </c>
    </row>
    <row r="8610" spans="1:4" x14ac:dyDescent="0.25">
      <c r="A8610">
        <v>69</v>
      </c>
      <c r="B8610">
        <v>0</v>
      </c>
      <c r="C8610">
        <v>15.2</v>
      </c>
      <c r="D8610">
        <v>-3.0710770513388601E-2</v>
      </c>
    </row>
    <row r="8611" spans="1:4" x14ac:dyDescent="0.25">
      <c r="A8611">
        <v>69</v>
      </c>
      <c r="B8611">
        <v>0</v>
      </c>
      <c r="C8611">
        <v>15.0515470366719</v>
      </c>
      <c r="D8611">
        <v>-3.0162212724584098E-2</v>
      </c>
    </row>
    <row r="8612" spans="1:4" x14ac:dyDescent="0.25">
      <c r="A8612">
        <v>69</v>
      </c>
      <c r="B8612">
        <v>0</v>
      </c>
      <c r="C8612">
        <v>14.9030940733437</v>
      </c>
      <c r="D8612">
        <v>-2.9626001977676002E-2</v>
      </c>
    </row>
    <row r="8613" spans="1:4" x14ac:dyDescent="0.25">
      <c r="A8613">
        <v>69</v>
      </c>
      <c r="B8613">
        <v>0</v>
      </c>
      <c r="C8613">
        <v>14.7546411100156</v>
      </c>
      <c r="D8613">
        <v>-2.9103276519843301E-2</v>
      </c>
    </row>
    <row r="8614" spans="1:4" x14ac:dyDescent="0.25">
      <c r="A8614">
        <v>69</v>
      </c>
      <c r="B8614">
        <v>0</v>
      </c>
      <c r="C8614">
        <v>14.6061881466874</v>
      </c>
      <c r="D8614">
        <v>-2.8590452141475001E-2</v>
      </c>
    </row>
    <row r="8615" spans="1:4" x14ac:dyDescent="0.25">
      <c r="A8615">
        <v>69</v>
      </c>
      <c r="B8615">
        <v>0</v>
      </c>
      <c r="C8615">
        <v>14.6061881466874</v>
      </c>
      <c r="D8615">
        <v>-2.8590452141475001E-2</v>
      </c>
    </row>
    <row r="8616" spans="1:4" x14ac:dyDescent="0.25">
      <c r="A8616">
        <v>69</v>
      </c>
      <c r="B8616">
        <v>0</v>
      </c>
      <c r="C8616">
        <v>14.329641110015601</v>
      </c>
      <c r="D8616">
        <v>-2.76667650651558E-2</v>
      </c>
    </row>
    <row r="8617" spans="1:4" x14ac:dyDescent="0.25">
      <c r="A8617">
        <v>69</v>
      </c>
      <c r="B8617">
        <v>0</v>
      </c>
      <c r="C8617">
        <v>14.053094073343701</v>
      </c>
      <c r="D8617">
        <v>-2.6829777265846601E-2</v>
      </c>
    </row>
    <row r="8618" spans="1:4" x14ac:dyDescent="0.25">
      <c r="A8618">
        <v>69</v>
      </c>
      <c r="B8618">
        <v>0</v>
      </c>
      <c r="C8618">
        <v>13.7765470366719</v>
      </c>
      <c r="D8618">
        <v>-2.60495980800288E-2</v>
      </c>
    </row>
    <row r="8619" spans="1:4" x14ac:dyDescent="0.25">
      <c r="A8619">
        <v>69</v>
      </c>
      <c r="B8619">
        <v>0</v>
      </c>
      <c r="C8619">
        <v>13.5</v>
      </c>
      <c r="D8619">
        <v>-2.53053295852558E-2</v>
      </c>
    </row>
    <row r="8620" spans="1:4" x14ac:dyDescent="0.25">
      <c r="A8620">
        <v>69</v>
      </c>
      <c r="B8620">
        <v>0</v>
      </c>
      <c r="C8620">
        <v>13.5</v>
      </c>
      <c r="D8620">
        <v>-2.53053295852558E-2</v>
      </c>
    </row>
    <row r="8621" spans="1:4" x14ac:dyDescent="0.25">
      <c r="A8621">
        <v>69</v>
      </c>
      <c r="B8621">
        <v>0</v>
      </c>
      <c r="C8621">
        <v>13.25</v>
      </c>
      <c r="D8621">
        <v>-2.4679143522068198E-2</v>
      </c>
    </row>
    <row r="8622" spans="1:4" x14ac:dyDescent="0.25">
      <c r="A8622">
        <v>69</v>
      </c>
      <c r="B8622">
        <v>0</v>
      </c>
      <c r="C8622">
        <v>13</v>
      </c>
      <c r="D8622">
        <v>-2.4073288637775601E-2</v>
      </c>
    </row>
    <row r="8623" spans="1:4" x14ac:dyDescent="0.25">
      <c r="A8623">
        <v>69</v>
      </c>
      <c r="B8623">
        <v>0</v>
      </c>
      <c r="C8623">
        <v>12.75</v>
      </c>
      <c r="D8623">
        <v>-2.3478719415031799E-2</v>
      </c>
    </row>
    <row r="8624" spans="1:4" x14ac:dyDescent="0.25">
      <c r="A8624">
        <v>69</v>
      </c>
      <c r="B8624">
        <v>0</v>
      </c>
      <c r="C8624">
        <v>12.5</v>
      </c>
      <c r="D8624">
        <v>-2.28949502703132E-2</v>
      </c>
    </row>
    <row r="8625" spans="1:4" x14ac:dyDescent="0.25">
      <c r="A8625">
        <v>69</v>
      </c>
      <c r="B8625">
        <v>0</v>
      </c>
      <c r="C8625">
        <v>12.5</v>
      </c>
      <c r="D8625">
        <v>-2.28949502703132E-2</v>
      </c>
    </row>
    <row r="8626" spans="1:4" x14ac:dyDescent="0.25">
      <c r="A8626">
        <v>69</v>
      </c>
      <c r="B8626">
        <v>0</v>
      </c>
      <c r="C8626">
        <v>12.22</v>
      </c>
      <c r="D8626">
        <v>-2.2250656505639999E-2</v>
      </c>
    </row>
    <row r="8627" spans="1:4" x14ac:dyDescent="0.25">
      <c r="A8627">
        <v>69</v>
      </c>
      <c r="B8627">
        <v>0</v>
      </c>
      <c r="C8627">
        <v>11.94</v>
      </c>
      <c r="D8627">
        <v>-2.1613096728167799E-2</v>
      </c>
    </row>
    <row r="8628" spans="1:4" x14ac:dyDescent="0.25">
      <c r="A8628">
        <v>69</v>
      </c>
      <c r="B8628">
        <v>0</v>
      </c>
      <c r="C8628">
        <v>11.66</v>
      </c>
      <c r="D8628">
        <v>-2.0964426084452599E-2</v>
      </c>
    </row>
    <row r="8629" spans="1:4" x14ac:dyDescent="0.25">
      <c r="A8629">
        <v>69</v>
      </c>
      <c r="B8629">
        <v>0</v>
      </c>
      <c r="C8629">
        <v>11.38</v>
      </c>
      <c r="D8629">
        <v>-2.0295201157965299E-2</v>
      </c>
    </row>
    <row r="8630" spans="1:4" x14ac:dyDescent="0.25">
      <c r="A8630">
        <v>69</v>
      </c>
      <c r="B8630">
        <v>0</v>
      </c>
      <c r="C8630">
        <v>11.38</v>
      </c>
      <c r="D8630">
        <v>-2.0295201157965299E-2</v>
      </c>
    </row>
    <row r="8631" spans="1:4" x14ac:dyDescent="0.25">
      <c r="A8631">
        <v>69</v>
      </c>
      <c r="B8631">
        <v>0</v>
      </c>
      <c r="C8631">
        <v>11.335000000000001</v>
      </c>
      <c r="D8631">
        <v>-2.01814303014737E-2</v>
      </c>
    </row>
    <row r="8632" spans="1:4" x14ac:dyDescent="0.25">
      <c r="A8632">
        <v>69</v>
      </c>
      <c r="B8632">
        <v>0</v>
      </c>
      <c r="C8632">
        <v>11.29</v>
      </c>
      <c r="D8632">
        <v>-2.0065263678920399E-2</v>
      </c>
    </row>
    <row r="8633" spans="1:4" x14ac:dyDescent="0.25">
      <c r="A8633">
        <v>69</v>
      </c>
      <c r="B8633">
        <v>0</v>
      </c>
      <c r="C8633">
        <v>11.244999999999999</v>
      </c>
      <c r="D8633">
        <v>-1.9946683609983099E-2</v>
      </c>
    </row>
    <row r="8634" spans="1:4" x14ac:dyDescent="0.25">
      <c r="A8634">
        <v>69</v>
      </c>
      <c r="B8634">
        <v>0</v>
      </c>
      <c r="C8634">
        <v>11.2</v>
      </c>
      <c r="D8634">
        <v>-1.98260582570963E-2</v>
      </c>
    </row>
    <row r="8635" spans="1:4" x14ac:dyDescent="0.25">
      <c r="A8635">
        <v>69</v>
      </c>
      <c r="B8635">
        <v>0</v>
      </c>
      <c r="C8635">
        <v>11.2</v>
      </c>
      <c r="D8635">
        <v>-1.98260582570963E-2</v>
      </c>
    </row>
    <row r="8636" spans="1:4" x14ac:dyDescent="0.25">
      <c r="A8636">
        <v>69</v>
      </c>
      <c r="B8636">
        <v>0</v>
      </c>
      <c r="C8636">
        <v>11.0205613799526</v>
      </c>
      <c r="D8636">
        <v>-1.9318905180419298E-2</v>
      </c>
    </row>
    <row r="8637" spans="1:4" x14ac:dyDescent="0.25">
      <c r="A8637">
        <v>69</v>
      </c>
      <c r="B8637">
        <v>0</v>
      </c>
      <c r="C8637">
        <v>10.8411227599053</v>
      </c>
      <c r="D8637">
        <v>-1.88213071200974E-2</v>
      </c>
    </row>
    <row r="8638" spans="1:4" x14ac:dyDescent="0.25">
      <c r="A8638">
        <v>69</v>
      </c>
      <c r="B8638">
        <v>0</v>
      </c>
      <c r="C8638">
        <v>10.661684139857901</v>
      </c>
      <c r="D8638">
        <v>-1.8332119024750598E-2</v>
      </c>
    </row>
    <row r="8639" spans="1:4" x14ac:dyDescent="0.25">
      <c r="A8639">
        <v>69</v>
      </c>
      <c r="B8639">
        <v>0</v>
      </c>
      <c r="C8639">
        <v>10.482245519810601</v>
      </c>
      <c r="D8639">
        <v>-1.7852347660868201E-2</v>
      </c>
    </row>
    <row r="8640" spans="1:4" x14ac:dyDescent="0.25">
      <c r="A8640">
        <v>69</v>
      </c>
      <c r="B8640">
        <v>0</v>
      </c>
      <c r="C8640">
        <v>10.482245519810601</v>
      </c>
      <c r="D8640">
        <v>-1.7852347660868201E-2</v>
      </c>
    </row>
    <row r="8641" spans="1:4" x14ac:dyDescent="0.25">
      <c r="A8641">
        <v>69</v>
      </c>
      <c r="B8641">
        <v>0</v>
      </c>
      <c r="C8641">
        <v>10.2816841398579</v>
      </c>
      <c r="D8641">
        <v>-1.7325948249881099E-2</v>
      </c>
    </row>
    <row r="8642" spans="1:4" x14ac:dyDescent="0.25">
      <c r="A8642">
        <v>69</v>
      </c>
      <c r="B8642">
        <v>0</v>
      </c>
      <c r="C8642">
        <v>10.0811227599053</v>
      </c>
      <c r="D8642">
        <v>-1.6810184564869698E-2</v>
      </c>
    </row>
    <row r="8643" spans="1:4" x14ac:dyDescent="0.25">
      <c r="A8643">
        <v>69</v>
      </c>
      <c r="B8643">
        <v>0</v>
      </c>
      <c r="C8643">
        <v>9.8805613799526508</v>
      </c>
      <c r="D8643">
        <v>-1.63004243197803E-2</v>
      </c>
    </row>
    <row r="8644" spans="1:4" x14ac:dyDescent="0.25">
      <c r="A8644">
        <v>69</v>
      </c>
      <c r="B8644">
        <v>0</v>
      </c>
      <c r="C8644">
        <v>9.68</v>
      </c>
      <c r="D8644">
        <v>-1.57915552588247E-2</v>
      </c>
    </row>
    <row r="8645" spans="1:4" x14ac:dyDescent="0.25">
      <c r="A8645">
        <v>69</v>
      </c>
      <c r="B8645">
        <v>0</v>
      </c>
      <c r="C8645">
        <v>9.68</v>
      </c>
      <c r="D8645">
        <v>-1.57915552588247E-2</v>
      </c>
    </row>
    <row r="8646" spans="1:4" x14ac:dyDescent="0.25">
      <c r="A8646">
        <v>69</v>
      </c>
      <c r="B8646">
        <v>0</v>
      </c>
      <c r="C8646">
        <v>9.5299999999999994</v>
      </c>
      <c r="D8646">
        <v>-1.5410171789304299E-2</v>
      </c>
    </row>
    <row r="8647" spans="1:4" x14ac:dyDescent="0.25">
      <c r="A8647">
        <v>69</v>
      </c>
      <c r="B8647">
        <v>0</v>
      </c>
      <c r="C8647">
        <v>9.3800000000000008</v>
      </c>
      <c r="D8647">
        <v>-1.50317481671278E-2</v>
      </c>
    </row>
    <row r="8648" spans="1:4" x14ac:dyDescent="0.25">
      <c r="A8648">
        <v>69</v>
      </c>
      <c r="B8648">
        <v>0</v>
      </c>
      <c r="C8648">
        <v>9.23</v>
      </c>
      <c r="D8648">
        <v>-1.46564562229564E-2</v>
      </c>
    </row>
    <row r="8649" spans="1:4" x14ac:dyDescent="0.25">
      <c r="A8649">
        <v>69</v>
      </c>
      <c r="B8649">
        <v>0</v>
      </c>
      <c r="C8649">
        <v>9.08</v>
      </c>
      <c r="D8649">
        <v>-1.42845664668441E-2</v>
      </c>
    </row>
    <row r="8650" spans="1:4" x14ac:dyDescent="0.25">
      <c r="A8650">
        <v>69</v>
      </c>
      <c r="B8650">
        <v>0</v>
      </c>
      <c r="C8650">
        <v>9.08</v>
      </c>
      <c r="D8650">
        <v>-1.42845664668441E-2</v>
      </c>
    </row>
    <row r="8651" spans="1:4" x14ac:dyDescent="0.25">
      <c r="A8651">
        <v>69</v>
      </c>
      <c r="B8651">
        <v>0</v>
      </c>
      <c r="C8651">
        <v>8.8747057201474604</v>
      </c>
      <c r="D8651">
        <v>-1.3781539362489501E-2</v>
      </c>
    </row>
    <row r="8652" spans="1:4" x14ac:dyDescent="0.25">
      <c r="A8652">
        <v>69</v>
      </c>
      <c r="B8652">
        <v>0</v>
      </c>
      <c r="C8652">
        <v>8.6694114402949207</v>
      </c>
      <c r="D8652">
        <v>-1.32858771595306E-2</v>
      </c>
    </row>
    <row r="8653" spans="1:4" x14ac:dyDescent="0.25">
      <c r="A8653">
        <v>69</v>
      </c>
      <c r="B8653">
        <v>0</v>
      </c>
      <c r="C8653">
        <v>8.4641171604423704</v>
      </c>
      <c r="D8653">
        <v>-1.2798139200711701E-2</v>
      </c>
    </row>
    <row r="8654" spans="1:4" x14ac:dyDescent="0.25">
      <c r="A8654">
        <v>69</v>
      </c>
      <c r="B8654">
        <v>0</v>
      </c>
      <c r="C8654">
        <v>8.2588228805898307</v>
      </c>
      <c r="D8654">
        <v>-1.23185824589767E-2</v>
      </c>
    </row>
    <row r="8655" spans="1:4" x14ac:dyDescent="0.25">
      <c r="A8655">
        <v>69</v>
      </c>
      <c r="B8655">
        <v>0</v>
      </c>
      <c r="C8655">
        <v>8.2588228805898307</v>
      </c>
      <c r="D8655">
        <v>-1.23185824589767E-2</v>
      </c>
    </row>
    <row r="8656" spans="1:4" x14ac:dyDescent="0.25">
      <c r="A8656">
        <v>69</v>
      </c>
      <c r="B8656">
        <v>0</v>
      </c>
      <c r="C8656">
        <v>7.841688061058</v>
      </c>
      <c r="D8656">
        <v>-1.1374698599865601E-2</v>
      </c>
    </row>
    <row r="8657" spans="1:4" x14ac:dyDescent="0.25">
      <c r="A8657">
        <v>69</v>
      </c>
      <c r="B8657">
        <v>0</v>
      </c>
      <c r="C8657">
        <v>7.4245532415261604</v>
      </c>
      <c r="D8657">
        <v>-1.04725884100462E-2</v>
      </c>
    </row>
    <row r="8658" spans="1:4" x14ac:dyDescent="0.25">
      <c r="A8658">
        <v>69</v>
      </c>
      <c r="B8658">
        <v>0</v>
      </c>
      <c r="C8658">
        <v>7.0074184219943296</v>
      </c>
      <c r="D8658">
        <v>-9.6113051563434995E-3</v>
      </c>
    </row>
    <row r="8659" spans="1:4" x14ac:dyDescent="0.25">
      <c r="A8659">
        <v>69</v>
      </c>
      <c r="B8659">
        <v>0</v>
      </c>
      <c r="C8659">
        <v>6.5902836024624998</v>
      </c>
      <c r="D8659">
        <v>-8.7900173722109294E-3</v>
      </c>
    </row>
    <row r="8660" spans="1:4" x14ac:dyDescent="0.25">
      <c r="A8660">
        <v>69</v>
      </c>
      <c r="B8660">
        <v>0</v>
      </c>
      <c r="C8660">
        <v>6.5902836024624998</v>
      </c>
      <c r="D8660">
        <v>-8.7900173722109294E-3</v>
      </c>
    </row>
    <row r="8661" spans="1:4" x14ac:dyDescent="0.25">
      <c r="A8661">
        <v>69</v>
      </c>
      <c r="B8661">
        <v>0</v>
      </c>
      <c r="C8661">
        <v>5.7427127018468802</v>
      </c>
      <c r="D8661">
        <v>-7.2418006829527599E-3</v>
      </c>
    </row>
    <row r="8662" spans="1:4" x14ac:dyDescent="0.25">
      <c r="A8662">
        <v>69</v>
      </c>
      <c r="B8662">
        <v>0</v>
      </c>
      <c r="C8662">
        <v>4.89514180123125</v>
      </c>
      <c r="D8662">
        <v>-5.8391738049150396E-3</v>
      </c>
    </row>
    <row r="8663" spans="1:4" x14ac:dyDescent="0.25">
      <c r="A8663">
        <v>69</v>
      </c>
      <c r="B8663">
        <v>0</v>
      </c>
      <c r="C8663">
        <v>4.0475709006156197</v>
      </c>
      <c r="D8663">
        <v>-4.5468494874852097E-3</v>
      </c>
    </row>
    <row r="8664" spans="1:4" x14ac:dyDescent="0.25">
      <c r="A8664">
        <v>69</v>
      </c>
      <c r="B8664">
        <v>0</v>
      </c>
      <c r="C8664">
        <v>3.2</v>
      </c>
      <c r="D8664">
        <v>-3.3052236606583101E-3</v>
      </c>
    </row>
    <row r="8665" spans="1:4" x14ac:dyDescent="0.25">
      <c r="A8665">
        <v>69</v>
      </c>
      <c r="B8665">
        <v>0</v>
      </c>
      <c r="C8665">
        <v>3.2</v>
      </c>
      <c r="D8665">
        <v>-3.3052236606583101E-3</v>
      </c>
    </row>
    <row r="8666" spans="1:4" x14ac:dyDescent="0.25">
      <c r="A8666">
        <v>69</v>
      </c>
      <c r="B8666">
        <v>0</v>
      </c>
      <c r="C8666">
        <v>2.3230973977957201</v>
      </c>
      <c r="D8666">
        <v>-2.0989647127961498E-3</v>
      </c>
    </row>
    <row r="8667" spans="1:4" x14ac:dyDescent="0.25">
      <c r="A8667">
        <v>69</v>
      </c>
      <c r="B8667">
        <v>0</v>
      </c>
      <c r="C8667">
        <v>1.44619479559144</v>
      </c>
      <c r="D8667">
        <v>-9.8194697141050307E-4</v>
      </c>
    </row>
    <row r="8668" spans="1:4" x14ac:dyDescent="0.25">
      <c r="A8668">
        <v>69</v>
      </c>
      <c r="B8668">
        <v>0</v>
      </c>
      <c r="C8668">
        <v>0.56929219338715698</v>
      </c>
      <c r="D8668">
        <v>9.1635218275895499E-5</v>
      </c>
    </row>
    <row r="8669" spans="1:4" x14ac:dyDescent="0.25">
      <c r="A8669">
        <v>69</v>
      </c>
      <c r="B8669">
        <v>0</v>
      </c>
      <c r="C8669">
        <v>-0.30761040881712398</v>
      </c>
      <c r="D8669">
        <v>1.1380045289622099E-3</v>
      </c>
    </row>
    <row r="8670" spans="1:4" x14ac:dyDescent="0.25">
      <c r="A8670">
        <v>69</v>
      </c>
      <c r="B8670">
        <v>0</v>
      </c>
      <c r="C8670">
        <v>-0.30761040881712398</v>
      </c>
      <c r="D8670">
        <v>1.1380045289622099E-3</v>
      </c>
    </row>
    <row r="8671" spans="1:4" x14ac:dyDescent="0.25">
      <c r="A8671">
        <v>69</v>
      </c>
      <c r="B8671">
        <v>0</v>
      </c>
      <c r="C8671">
        <v>-1.18070780661284</v>
      </c>
      <c r="D8671">
        <v>2.1765532734831102E-3</v>
      </c>
    </row>
    <row r="8672" spans="1:4" x14ac:dyDescent="0.25">
      <c r="A8672">
        <v>69</v>
      </c>
      <c r="B8672">
        <v>0</v>
      </c>
      <c r="C8672">
        <v>-2.05380520440856</v>
      </c>
      <c r="D8672">
        <v>3.20890475497699E-3</v>
      </c>
    </row>
    <row r="8673" spans="1:4" x14ac:dyDescent="0.25">
      <c r="A8673">
        <v>69</v>
      </c>
      <c r="B8673">
        <v>0</v>
      </c>
      <c r="C8673">
        <v>-2.9269026022042799</v>
      </c>
      <c r="D8673">
        <v>4.2478533069886196E-3</v>
      </c>
    </row>
    <row r="8674" spans="1:4" x14ac:dyDescent="0.25">
      <c r="A8674">
        <v>69</v>
      </c>
      <c r="B8674">
        <v>0</v>
      </c>
      <c r="C8674">
        <v>-3.8</v>
      </c>
      <c r="D8674">
        <v>5.3136108822084303E-3</v>
      </c>
    </row>
    <row r="8675" spans="1:4" x14ac:dyDescent="0.25">
      <c r="A8675">
        <v>69</v>
      </c>
      <c r="B8675">
        <v>0</v>
      </c>
      <c r="C8675">
        <v>-3.8</v>
      </c>
      <c r="D8675">
        <v>5.3136108822084303E-3</v>
      </c>
    </row>
    <row r="8676" spans="1:4" x14ac:dyDescent="0.25">
      <c r="A8676">
        <v>69</v>
      </c>
      <c r="B8676">
        <v>0</v>
      </c>
      <c r="C8676">
        <v>-4.7249999999999996</v>
      </c>
      <c r="D8676">
        <v>6.4182842352643703E-3</v>
      </c>
    </row>
    <row r="8677" spans="1:4" x14ac:dyDescent="0.25">
      <c r="A8677">
        <v>69</v>
      </c>
      <c r="B8677">
        <v>0</v>
      </c>
      <c r="C8677">
        <v>-5.65</v>
      </c>
      <c r="D8677">
        <v>7.4979884127383996E-3</v>
      </c>
    </row>
    <row r="8678" spans="1:4" x14ac:dyDescent="0.25">
      <c r="A8678">
        <v>69</v>
      </c>
      <c r="B8678">
        <v>0</v>
      </c>
      <c r="C8678">
        <v>-6.5750000000000002</v>
      </c>
      <c r="D8678">
        <v>8.5630314142188593E-3</v>
      </c>
    </row>
    <row r="8679" spans="1:4" x14ac:dyDescent="0.25">
      <c r="A8679">
        <v>69</v>
      </c>
      <c r="B8679">
        <v>0</v>
      </c>
      <c r="C8679">
        <v>-7.5</v>
      </c>
      <c r="D8679">
        <v>9.6109425481878501E-3</v>
      </c>
    </row>
    <row r="8680" spans="1:4" x14ac:dyDescent="0.25">
      <c r="A8680">
        <v>70</v>
      </c>
      <c r="B8680">
        <v>4.2</v>
      </c>
      <c r="C8680">
        <v>10.53</v>
      </c>
      <c r="D8680">
        <v>-1.5080260274614E-2</v>
      </c>
    </row>
    <row r="8681" spans="1:4" x14ac:dyDescent="0.25">
      <c r="A8681">
        <v>70</v>
      </c>
      <c r="B8681">
        <v>4.2</v>
      </c>
      <c r="C8681">
        <v>10.487500000000001</v>
      </c>
      <c r="D8681">
        <v>-1.50391609238417E-2</v>
      </c>
    </row>
    <row r="8682" spans="1:4" x14ac:dyDescent="0.25">
      <c r="A8682">
        <v>70</v>
      </c>
      <c r="B8682">
        <v>4.2</v>
      </c>
      <c r="C8682">
        <v>10.445</v>
      </c>
      <c r="D8682">
        <v>-1.4996855780754799E-2</v>
      </c>
    </row>
    <row r="8683" spans="1:4" x14ac:dyDescent="0.25">
      <c r="A8683">
        <v>70</v>
      </c>
      <c r="B8683">
        <v>4.2</v>
      </c>
      <c r="C8683">
        <v>10.4025</v>
      </c>
      <c r="D8683">
        <v>-1.49550835191144E-2</v>
      </c>
    </row>
    <row r="8684" spans="1:4" x14ac:dyDescent="0.25">
      <c r="A8684">
        <v>70</v>
      </c>
      <c r="B8684">
        <v>4.2</v>
      </c>
      <c r="C8684">
        <v>10.36</v>
      </c>
      <c r="D8684">
        <v>-1.49146136154415E-2</v>
      </c>
    </row>
    <row r="8685" spans="1:4" x14ac:dyDescent="0.25">
      <c r="A8685">
        <v>70</v>
      </c>
      <c r="B8685">
        <v>4.2</v>
      </c>
      <c r="C8685">
        <v>10.36</v>
      </c>
      <c r="D8685">
        <v>-1.49146136154415E-2</v>
      </c>
    </row>
    <row r="8686" spans="1:4" x14ac:dyDescent="0.25">
      <c r="A8686">
        <v>70</v>
      </c>
      <c r="B8686">
        <v>4.2</v>
      </c>
      <c r="C8686">
        <v>10.19</v>
      </c>
      <c r="D8686">
        <v>-1.48091341731441E-2</v>
      </c>
    </row>
    <row r="8687" spans="1:4" x14ac:dyDescent="0.25">
      <c r="A8687">
        <v>70</v>
      </c>
      <c r="B8687">
        <v>4.2</v>
      </c>
      <c r="C8687">
        <v>10.02</v>
      </c>
      <c r="D8687">
        <v>-1.4705417447505699E-2</v>
      </c>
    </row>
    <row r="8688" spans="1:4" x14ac:dyDescent="0.25">
      <c r="A8688">
        <v>70</v>
      </c>
      <c r="B8688">
        <v>4.2</v>
      </c>
      <c r="C8688">
        <v>9.85</v>
      </c>
      <c r="D8688">
        <v>-1.4594018534377501E-2</v>
      </c>
    </row>
    <row r="8689" spans="1:4" x14ac:dyDescent="0.25">
      <c r="A8689">
        <v>70</v>
      </c>
      <c r="B8689">
        <v>4.2</v>
      </c>
      <c r="C8689">
        <v>9.68</v>
      </c>
      <c r="D8689">
        <v>-1.4465373547575501E-2</v>
      </c>
    </row>
    <row r="8690" spans="1:4" x14ac:dyDescent="0.25">
      <c r="A8690">
        <v>70</v>
      </c>
      <c r="B8690">
        <v>4.2</v>
      </c>
      <c r="C8690">
        <v>9.68</v>
      </c>
      <c r="D8690">
        <v>-1.4465373547575501E-2</v>
      </c>
    </row>
    <row r="8691" spans="1:4" x14ac:dyDescent="0.25">
      <c r="A8691">
        <v>70</v>
      </c>
      <c r="B8691">
        <v>4.2</v>
      </c>
      <c r="C8691">
        <v>9.5299999999999994</v>
      </c>
      <c r="D8691">
        <v>-1.43371577663343E-2</v>
      </c>
    </row>
    <row r="8692" spans="1:4" x14ac:dyDescent="0.25">
      <c r="A8692">
        <v>70</v>
      </c>
      <c r="B8692">
        <v>4.2</v>
      </c>
      <c r="C8692">
        <v>9.3800000000000008</v>
      </c>
      <c r="D8692">
        <v>-1.4204101348400699E-2</v>
      </c>
    </row>
    <row r="8693" spans="1:4" x14ac:dyDescent="0.25">
      <c r="A8693">
        <v>70</v>
      </c>
      <c r="B8693">
        <v>4.2</v>
      </c>
      <c r="C8693">
        <v>9.23</v>
      </c>
      <c r="D8693">
        <v>-1.40664819075615E-2</v>
      </c>
    </row>
    <row r="8694" spans="1:4" x14ac:dyDescent="0.25">
      <c r="A8694">
        <v>70</v>
      </c>
      <c r="B8694">
        <v>4.2</v>
      </c>
      <c r="C8694">
        <v>9.08</v>
      </c>
      <c r="D8694">
        <v>-1.39245609468149E-2</v>
      </c>
    </row>
    <row r="8695" spans="1:4" x14ac:dyDescent="0.25">
      <c r="A8695">
        <v>70</v>
      </c>
      <c r="B8695">
        <v>4.2</v>
      </c>
      <c r="C8695">
        <v>9.08</v>
      </c>
      <c r="D8695">
        <v>-1.39245609468149E-2</v>
      </c>
    </row>
    <row r="8696" spans="1:4" x14ac:dyDescent="0.25">
      <c r="A8696">
        <v>70</v>
      </c>
      <c r="B8696">
        <v>4.2</v>
      </c>
      <c r="C8696">
        <v>8.8541544814160797</v>
      </c>
      <c r="D8696">
        <v>-1.3703432440266901E-2</v>
      </c>
    </row>
    <row r="8697" spans="1:4" x14ac:dyDescent="0.25">
      <c r="A8697">
        <v>70</v>
      </c>
      <c r="B8697">
        <v>4.2</v>
      </c>
      <c r="C8697">
        <v>8.6283089628321701</v>
      </c>
      <c r="D8697">
        <v>-1.3474167685214301E-2</v>
      </c>
    </row>
    <row r="8698" spans="1:4" x14ac:dyDescent="0.25">
      <c r="A8698">
        <v>70</v>
      </c>
      <c r="B8698">
        <v>4.2</v>
      </c>
      <c r="C8698">
        <v>8.4024634442482498</v>
      </c>
      <c r="D8698">
        <v>-1.3237611791141799E-2</v>
      </c>
    </row>
    <row r="8699" spans="1:4" x14ac:dyDescent="0.25">
      <c r="A8699">
        <v>70</v>
      </c>
      <c r="B8699">
        <v>4.2</v>
      </c>
      <c r="C8699">
        <v>8.1766179256643401</v>
      </c>
      <c r="D8699">
        <v>-1.29945438255849E-2</v>
      </c>
    </row>
    <row r="8700" spans="1:4" x14ac:dyDescent="0.25">
      <c r="A8700">
        <v>70</v>
      </c>
      <c r="B8700">
        <v>4.2</v>
      </c>
      <c r="C8700">
        <v>8.1766179256643401</v>
      </c>
      <c r="D8700">
        <v>-1.29945438255849E-2</v>
      </c>
    </row>
    <row r="8701" spans="1:4" x14ac:dyDescent="0.25">
      <c r="A8701">
        <v>70</v>
      </c>
      <c r="B8701">
        <v>4.2</v>
      </c>
      <c r="C8701">
        <v>7.9088484546975897</v>
      </c>
      <c r="D8701">
        <v>-1.26989550113791E-2</v>
      </c>
    </row>
    <row r="8702" spans="1:4" x14ac:dyDescent="0.25">
      <c r="A8702">
        <v>70</v>
      </c>
      <c r="B8702">
        <v>4.2</v>
      </c>
      <c r="C8702">
        <v>7.6410789837308499</v>
      </c>
      <c r="D8702">
        <v>-1.2396400300146999E-2</v>
      </c>
    </row>
    <row r="8703" spans="1:4" x14ac:dyDescent="0.25">
      <c r="A8703">
        <v>70</v>
      </c>
      <c r="B8703">
        <v>4.2</v>
      </c>
      <c r="C8703">
        <v>7.3733095127641102</v>
      </c>
      <c r="D8703">
        <v>-1.20879309405004E-2</v>
      </c>
    </row>
    <row r="8704" spans="1:4" x14ac:dyDescent="0.25">
      <c r="A8704">
        <v>70</v>
      </c>
      <c r="B8704">
        <v>4.2</v>
      </c>
      <c r="C8704">
        <v>7.1055400417973704</v>
      </c>
      <c r="D8704">
        <v>-1.17743978391669E-2</v>
      </c>
    </row>
    <row r="8705" spans="1:4" x14ac:dyDescent="0.25">
      <c r="A8705">
        <v>70</v>
      </c>
      <c r="B8705">
        <v>4.2</v>
      </c>
      <c r="C8705">
        <v>7.1055400417973704</v>
      </c>
      <c r="D8705">
        <v>-1.17743978391669E-2</v>
      </c>
    </row>
    <row r="8706" spans="1:4" x14ac:dyDescent="0.25">
      <c r="A8706">
        <v>70</v>
      </c>
      <c r="B8706">
        <v>4.2</v>
      </c>
      <c r="C8706">
        <v>6.7880642289878903</v>
      </c>
      <c r="D8706">
        <v>-1.1397122889353999E-2</v>
      </c>
    </row>
    <row r="8707" spans="1:4" x14ac:dyDescent="0.25">
      <c r="A8707">
        <v>70</v>
      </c>
      <c r="B8707">
        <v>4.2</v>
      </c>
      <c r="C8707">
        <v>6.4705884161784102</v>
      </c>
      <c r="D8707">
        <v>-1.1014649152607499E-2</v>
      </c>
    </row>
    <row r="8708" spans="1:4" x14ac:dyDescent="0.25">
      <c r="A8708">
        <v>70</v>
      </c>
      <c r="B8708">
        <v>4.2</v>
      </c>
      <c r="C8708">
        <v>6.1531126033689301</v>
      </c>
      <c r="D8708">
        <v>-1.06275757369688E-2</v>
      </c>
    </row>
    <row r="8709" spans="1:4" x14ac:dyDescent="0.25">
      <c r="A8709">
        <v>70</v>
      </c>
      <c r="B8709">
        <v>4.2</v>
      </c>
      <c r="C8709">
        <v>5.8356367905594499</v>
      </c>
      <c r="D8709">
        <v>-1.0236073424440001E-2</v>
      </c>
    </row>
    <row r="8710" spans="1:4" x14ac:dyDescent="0.25">
      <c r="A8710">
        <v>70</v>
      </c>
      <c r="B8710">
        <v>4.2</v>
      </c>
      <c r="C8710">
        <v>5.8356367905594499</v>
      </c>
      <c r="D8710">
        <v>-1.0236073424440001E-2</v>
      </c>
    </row>
    <row r="8711" spans="1:4" x14ac:dyDescent="0.25">
      <c r="A8711">
        <v>70</v>
      </c>
      <c r="B8711">
        <v>4.2</v>
      </c>
      <c r="C8711">
        <v>5.4592275929195804</v>
      </c>
      <c r="D8711">
        <v>-9.7654412015072602E-3</v>
      </c>
    </row>
    <row r="8712" spans="1:4" x14ac:dyDescent="0.25">
      <c r="A8712">
        <v>70</v>
      </c>
      <c r="B8712">
        <v>4.2</v>
      </c>
      <c r="C8712">
        <v>5.0828183952797197</v>
      </c>
      <c r="D8712">
        <v>-9.2864367153981092E-3</v>
      </c>
    </row>
    <row r="8713" spans="1:4" x14ac:dyDescent="0.25">
      <c r="A8713">
        <v>70</v>
      </c>
      <c r="B8713">
        <v>4.2</v>
      </c>
      <c r="C8713">
        <v>4.7064091976398599</v>
      </c>
      <c r="D8713">
        <v>-8.7963456511126505E-3</v>
      </c>
    </row>
    <row r="8714" spans="1:4" x14ac:dyDescent="0.25">
      <c r="A8714">
        <v>70</v>
      </c>
      <c r="B8714">
        <v>4.2</v>
      </c>
      <c r="C8714">
        <v>4.33</v>
      </c>
      <c r="D8714">
        <v>-8.2914157288304993E-3</v>
      </c>
    </row>
    <row r="8715" spans="1:4" x14ac:dyDescent="0.25">
      <c r="A8715">
        <v>70</v>
      </c>
      <c r="B8715">
        <v>4.2</v>
      </c>
      <c r="C8715">
        <v>4.33</v>
      </c>
      <c r="D8715">
        <v>-8.2914157288304993E-3</v>
      </c>
    </row>
    <row r="8716" spans="1:4" x14ac:dyDescent="0.25">
      <c r="A8716">
        <v>70</v>
      </c>
      <c r="B8716">
        <v>4.2</v>
      </c>
      <c r="C8716">
        <v>4.08</v>
      </c>
      <c r="D8716">
        <v>-7.9467150964309397E-3</v>
      </c>
    </row>
    <row r="8717" spans="1:4" x14ac:dyDescent="0.25">
      <c r="A8717">
        <v>70</v>
      </c>
      <c r="B8717">
        <v>4.2</v>
      </c>
      <c r="C8717">
        <v>3.83</v>
      </c>
      <c r="D8717">
        <v>-7.5947910822561897E-3</v>
      </c>
    </row>
    <row r="8718" spans="1:4" x14ac:dyDescent="0.25">
      <c r="A8718">
        <v>70</v>
      </c>
      <c r="B8718">
        <v>4.2</v>
      </c>
      <c r="C8718">
        <v>3.58</v>
      </c>
      <c r="D8718">
        <v>-7.2254699801188003E-3</v>
      </c>
    </row>
    <row r="8719" spans="1:4" x14ac:dyDescent="0.25">
      <c r="A8719">
        <v>70</v>
      </c>
      <c r="B8719">
        <v>4.2</v>
      </c>
      <c r="C8719">
        <v>3.33</v>
      </c>
      <c r="D8719">
        <v>-6.8270612068977903E-3</v>
      </c>
    </row>
    <row r="8720" spans="1:4" x14ac:dyDescent="0.25">
      <c r="A8720">
        <v>70</v>
      </c>
      <c r="B8720">
        <v>4.2</v>
      </c>
      <c r="C8720">
        <v>3.33</v>
      </c>
      <c r="D8720">
        <v>-6.8270612068977903E-3</v>
      </c>
    </row>
    <row r="8721" spans="1:4" x14ac:dyDescent="0.25">
      <c r="A8721">
        <v>70</v>
      </c>
      <c r="B8721">
        <v>4.2</v>
      </c>
      <c r="C8721">
        <v>3.2160714285714298</v>
      </c>
      <c r="D8721">
        <v>-6.6327464150396902E-3</v>
      </c>
    </row>
    <row r="8722" spans="1:4" x14ac:dyDescent="0.25">
      <c r="A8722">
        <v>70</v>
      </c>
      <c r="B8722">
        <v>4.2</v>
      </c>
      <c r="C8722">
        <v>3.10214285714286</v>
      </c>
      <c r="D8722">
        <v>-6.4354530843461896E-3</v>
      </c>
    </row>
    <row r="8723" spans="1:4" x14ac:dyDescent="0.25">
      <c r="A8723">
        <v>70</v>
      </c>
      <c r="B8723">
        <v>4.2</v>
      </c>
      <c r="C8723">
        <v>2.9882142857142902</v>
      </c>
      <c r="D8723">
        <v>-6.2356371444901703E-3</v>
      </c>
    </row>
    <row r="8724" spans="1:4" x14ac:dyDescent="0.25">
      <c r="A8724">
        <v>70</v>
      </c>
      <c r="B8724">
        <v>4.2</v>
      </c>
      <c r="C8724">
        <v>2.8742857142857101</v>
      </c>
      <c r="D8724">
        <v>-6.0337749882024396E-3</v>
      </c>
    </row>
    <row r="8725" spans="1:4" x14ac:dyDescent="0.25">
      <c r="A8725">
        <v>70</v>
      </c>
      <c r="B8725">
        <v>4.2</v>
      </c>
      <c r="C8725">
        <v>2.8742857142857101</v>
      </c>
      <c r="D8725">
        <v>-6.0337749882024396E-3</v>
      </c>
    </row>
    <row r="8726" spans="1:4" x14ac:dyDescent="0.25">
      <c r="A8726">
        <v>70</v>
      </c>
      <c r="B8726">
        <v>4.2</v>
      </c>
      <c r="C8726">
        <v>2.8382142857142898</v>
      </c>
      <c r="D8726">
        <v>-5.9721818553298001E-3</v>
      </c>
    </row>
    <row r="8727" spans="1:4" x14ac:dyDescent="0.25">
      <c r="A8727">
        <v>70</v>
      </c>
      <c r="B8727">
        <v>4.2</v>
      </c>
      <c r="C8727">
        <v>2.8021428571428602</v>
      </c>
      <c r="D8727">
        <v>-5.9105449983649196E-3</v>
      </c>
    </row>
    <row r="8728" spans="1:4" x14ac:dyDescent="0.25">
      <c r="A8728">
        <v>70</v>
      </c>
      <c r="B8728">
        <v>4.2</v>
      </c>
      <c r="C8728">
        <v>2.7660714285714301</v>
      </c>
      <c r="D8728">
        <v>-5.8488011758867798E-3</v>
      </c>
    </row>
    <row r="8729" spans="1:4" x14ac:dyDescent="0.25">
      <c r="A8729">
        <v>70</v>
      </c>
      <c r="B8729">
        <v>4.2</v>
      </c>
      <c r="C8729">
        <v>2.73</v>
      </c>
      <c r="D8729">
        <v>-5.7869113018231702E-3</v>
      </c>
    </row>
    <row r="8730" spans="1:4" x14ac:dyDescent="0.25">
      <c r="A8730">
        <v>70</v>
      </c>
      <c r="B8730">
        <v>4.2</v>
      </c>
      <c r="C8730">
        <v>2.73</v>
      </c>
      <c r="D8730">
        <v>-5.7869113018231702E-3</v>
      </c>
    </row>
    <row r="8731" spans="1:4" x14ac:dyDescent="0.25">
      <c r="A8731">
        <v>70</v>
      </c>
      <c r="B8731">
        <v>4.2</v>
      </c>
      <c r="C8731">
        <v>2.54207876162944</v>
      </c>
      <c r="D8731">
        <v>-5.4624969395900098E-3</v>
      </c>
    </row>
    <row r="8732" spans="1:4" x14ac:dyDescent="0.25">
      <c r="A8732">
        <v>70</v>
      </c>
      <c r="B8732">
        <v>4.2</v>
      </c>
      <c r="C8732">
        <v>2.3541575232588801</v>
      </c>
      <c r="D8732">
        <v>-5.1358423486939303E-3</v>
      </c>
    </row>
    <row r="8733" spans="1:4" x14ac:dyDescent="0.25">
      <c r="A8733">
        <v>70</v>
      </c>
      <c r="B8733">
        <v>4.2</v>
      </c>
      <c r="C8733">
        <v>2.1662362848883201</v>
      </c>
      <c r="D8733">
        <v>-4.8081343371085897E-3</v>
      </c>
    </row>
    <row r="8734" spans="1:4" x14ac:dyDescent="0.25">
      <c r="A8734">
        <v>70</v>
      </c>
      <c r="B8734">
        <v>4.2</v>
      </c>
      <c r="C8734">
        <v>1.9783150465177599</v>
      </c>
      <c r="D8734">
        <v>-4.4805042246815197E-3</v>
      </c>
    </row>
    <row r="8735" spans="1:4" x14ac:dyDescent="0.25">
      <c r="A8735">
        <v>70</v>
      </c>
      <c r="B8735">
        <v>4.2</v>
      </c>
      <c r="C8735">
        <v>1.9783150465177599</v>
      </c>
      <c r="D8735">
        <v>-4.4805042246815197E-3</v>
      </c>
    </row>
    <row r="8736" spans="1:4" x14ac:dyDescent="0.25">
      <c r="A8736">
        <v>70</v>
      </c>
      <c r="B8736">
        <v>4.2</v>
      </c>
      <c r="C8736">
        <v>1.7326011831527199</v>
      </c>
      <c r="D8736">
        <v>-4.0538885756501901E-3</v>
      </c>
    </row>
    <row r="8737" spans="1:4" x14ac:dyDescent="0.25">
      <c r="A8737">
        <v>70</v>
      </c>
      <c r="B8737">
        <v>4.2</v>
      </c>
      <c r="C8737">
        <v>1.48688731978767</v>
      </c>
      <c r="D8737">
        <v>-3.6311130844075101E-3</v>
      </c>
    </row>
    <row r="8738" spans="1:4" x14ac:dyDescent="0.25">
      <c r="A8738">
        <v>70</v>
      </c>
      <c r="B8738">
        <v>4.2</v>
      </c>
      <c r="C8738">
        <v>1.24117345642262</v>
      </c>
      <c r="D8738">
        <v>-3.2138265125694E-3</v>
      </c>
    </row>
    <row r="8739" spans="1:4" x14ac:dyDescent="0.25">
      <c r="A8739">
        <v>70</v>
      </c>
      <c r="B8739">
        <v>4.2</v>
      </c>
      <c r="C8739">
        <v>0.99545959305757703</v>
      </c>
      <c r="D8739">
        <v>-2.8033816288372902E-3</v>
      </c>
    </row>
    <row r="8740" spans="1:4" x14ac:dyDescent="0.25">
      <c r="A8740">
        <v>70</v>
      </c>
      <c r="B8740">
        <v>4.2</v>
      </c>
      <c r="C8740">
        <v>0.99545959305757703</v>
      </c>
      <c r="D8740">
        <v>-2.8033816288372902E-3</v>
      </c>
    </row>
    <row r="8741" spans="1:4" x14ac:dyDescent="0.25">
      <c r="A8741">
        <v>70</v>
      </c>
      <c r="B8741">
        <v>4.2</v>
      </c>
      <c r="C8741">
        <v>0.67417976767284005</v>
      </c>
      <c r="D8741">
        <v>-2.2787273363997001E-3</v>
      </c>
    </row>
    <row r="8742" spans="1:4" x14ac:dyDescent="0.25">
      <c r="A8742">
        <v>70</v>
      </c>
      <c r="B8742">
        <v>4.2</v>
      </c>
      <c r="C8742">
        <v>0.35289994228810201</v>
      </c>
      <c r="D8742">
        <v>-1.7690781137355499E-3</v>
      </c>
    </row>
    <row r="8743" spans="1:4" x14ac:dyDescent="0.25">
      <c r="A8743">
        <v>70</v>
      </c>
      <c r="B8743">
        <v>4.2</v>
      </c>
      <c r="C8743">
        <v>3.1620116903364498E-2</v>
      </c>
      <c r="D8743">
        <v>-1.2750850219567899E-3</v>
      </c>
    </row>
    <row r="8744" spans="1:4" x14ac:dyDescent="0.25">
      <c r="A8744">
        <v>70</v>
      </c>
      <c r="B8744">
        <v>4.2</v>
      </c>
      <c r="C8744">
        <v>-0.28965970848137401</v>
      </c>
      <c r="D8744">
        <v>-7.9650495138544304E-4</v>
      </c>
    </row>
    <row r="8745" spans="1:4" x14ac:dyDescent="0.25">
      <c r="A8745">
        <v>70</v>
      </c>
      <c r="B8745">
        <v>4.2</v>
      </c>
      <c r="C8745">
        <v>-0.28965970848137401</v>
      </c>
      <c r="D8745">
        <v>-7.9650495138544304E-4</v>
      </c>
    </row>
    <row r="8746" spans="1:4" x14ac:dyDescent="0.25">
      <c r="A8746">
        <v>70</v>
      </c>
      <c r="B8746">
        <v>4.2</v>
      </c>
      <c r="C8746">
        <v>-0.70974478136103003</v>
      </c>
      <c r="D8746">
        <v>-1.9200410019628699E-4</v>
      </c>
    </row>
    <row r="8747" spans="1:4" x14ac:dyDescent="0.25">
      <c r="A8747">
        <v>70</v>
      </c>
      <c r="B8747">
        <v>4.2</v>
      </c>
      <c r="C8747">
        <v>-1.1298298542406899</v>
      </c>
      <c r="D8747">
        <v>3.9302163907362601E-4</v>
      </c>
    </row>
    <row r="8748" spans="1:4" x14ac:dyDescent="0.25">
      <c r="A8748">
        <v>70</v>
      </c>
      <c r="B8748">
        <v>4.2</v>
      </c>
      <c r="C8748">
        <v>-1.5499149271203401</v>
      </c>
      <c r="D8748">
        <v>9.6606095942472795E-4</v>
      </c>
    </row>
    <row r="8749" spans="1:4" x14ac:dyDescent="0.25">
      <c r="A8749">
        <v>70</v>
      </c>
      <c r="B8749">
        <v>4.2</v>
      </c>
      <c r="C8749">
        <v>-1.97</v>
      </c>
      <c r="D8749">
        <v>1.5373632993752101E-3</v>
      </c>
    </row>
    <row r="8750" spans="1:4" x14ac:dyDescent="0.25">
      <c r="A8750">
        <v>70</v>
      </c>
      <c r="B8750">
        <v>4.2</v>
      </c>
      <c r="C8750">
        <v>-1.97</v>
      </c>
      <c r="D8750">
        <v>1.5373632993752101E-3</v>
      </c>
    </row>
    <row r="8751" spans="1:4" x14ac:dyDescent="0.25">
      <c r="A8751">
        <v>70</v>
      </c>
      <c r="B8751">
        <v>4.2</v>
      </c>
      <c r="C8751">
        <v>-2.27</v>
      </c>
      <c r="D8751">
        <v>1.9341531632347201E-3</v>
      </c>
    </row>
    <row r="8752" spans="1:4" x14ac:dyDescent="0.25">
      <c r="A8752">
        <v>70</v>
      </c>
      <c r="B8752">
        <v>4.2</v>
      </c>
      <c r="C8752">
        <v>-2.57</v>
      </c>
      <c r="D8752">
        <v>2.3209606397796298E-3</v>
      </c>
    </row>
    <row r="8753" spans="1:4" x14ac:dyDescent="0.25">
      <c r="A8753">
        <v>70</v>
      </c>
      <c r="B8753">
        <v>4.2</v>
      </c>
      <c r="C8753">
        <v>-2.87</v>
      </c>
      <c r="D8753">
        <v>2.7535403328585199E-3</v>
      </c>
    </row>
    <row r="8754" spans="1:4" x14ac:dyDescent="0.25">
      <c r="A8754">
        <v>70</v>
      </c>
      <c r="B8754">
        <v>4.2</v>
      </c>
      <c r="C8754">
        <v>-3.17</v>
      </c>
      <c r="D8754">
        <v>3.2935314937111398E-3</v>
      </c>
    </row>
    <row r="8755" spans="1:4" x14ac:dyDescent="0.25">
      <c r="A8755">
        <v>70</v>
      </c>
      <c r="B8755">
        <v>4.2</v>
      </c>
      <c r="C8755">
        <v>-3.17</v>
      </c>
      <c r="D8755">
        <v>3.2935314937111398E-3</v>
      </c>
    </row>
    <row r="8756" spans="1:4" x14ac:dyDescent="0.25">
      <c r="A8756">
        <v>70</v>
      </c>
      <c r="B8756">
        <v>4.2</v>
      </c>
      <c r="C8756">
        <v>-3.2417857142857098</v>
      </c>
      <c r="D8756">
        <v>3.4462888104477298E-3</v>
      </c>
    </row>
    <row r="8757" spans="1:4" x14ac:dyDescent="0.25">
      <c r="A8757">
        <v>70</v>
      </c>
      <c r="B8757">
        <v>4.2</v>
      </c>
      <c r="C8757">
        <v>-3.3135714285714299</v>
      </c>
      <c r="D8757">
        <v>3.6027655617392202E-3</v>
      </c>
    </row>
    <row r="8758" spans="1:4" x14ac:dyDescent="0.25">
      <c r="A8758">
        <v>70</v>
      </c>
      <c r="B8758">
        <v>4.2</v>
      </c>
      <c r="C8758">
        <v>-3.3853571428571398</v>
      </c>
      <c r="D8758">
        <v>3.7627274695083502E-3</v>
      </c>
    </row>
    <row r="8759" spans="1:4" x14ac:dyDescent="0.25">
      <c r="A8759">
        <v>70</v>
      </c>
      <c r="B8759">
        <v>4.2</v>
      </c>
      <c r="C8759">
        <v>-3.45714285714286</v>
      </c>
      <c r="D8759">
        <v>3.9259728776107903E-3</v>
      </c>
    </row>
    <row r="8760" spans="1:4" x14ac:dyDescent="0.25">
      <c r="A8760">
        <v>70</v>
      </c>
      <c r="B8760">
        <v>4.2</v>
      </c>
      <c r="C8760">
        <v>-3.45714285714286</v>
      </c>
      <c r="D8760">
        <v>3.9259728776107903E-3</v>
      </c>
    </row>
    <row r="8761" spans="1:4" x14ac:dyDescent="0.25">
      <c r="A8761">
        <v>70</v>
      </c>
      <c r="B8761">
        <v>4.2</v>
      </c>
      <c r="C8761">
        <v>-3.5353571428571402</v>
      </c>
      <c r="D8761">
        <v>4.1031832877591401E-3</v>
      </c>
    </row>
    <row r="8762" spans="1:4" x14ac:dyDescent="0.25">
      <c r="A8762">
        <v>70</v>
      </c>
      <c r="B8762">
        <v>4.2</v>
      </c>
      <c r="C8762">
        <v>-3.6135714285714302</v>
      </c>
      <c r="D8762">
        <v>4.2836143984087E-3</v>
      </c>
    </row>
    <row r="8763" spans="1:4" x14ac:dyDescent="0.25">
      <c r="A8763">
        <v>70</v>
      </c>
      <c r="B8763">
        <v>4.2</v>
      </c>
      <c r="C8763">
        <v>-3.69178571428571</v>
      </c>
      <c r="D8763">
        <v>4.4671845523069596E-3</v>
      </c>
    </row>
    <row r="8764" spans="1:4" x14ac:dyDescent="0.25">
      <c r="A8764">
        <v>70</v>
      </c>
      <c r="B8764">
        <v>4.2</v>
      </c>
      <c r="C8764">
        <v>-3.77</v>
      </c>
      <c r="D8764">
        <v>4.6537570686612396E-3</v>
      </c>
    </row>
    <row r="8765" spans="1:4" x14ac:dyDescent="0.25">
      <c r="A8765">
        <v>70</v>
      </c>
      <c r="B8765">
        <v>4.2</v>
      </c>
      <c r="C8765">
        <v>-3.77</v>
      </c>
      <c r="D8765">
        <v>4.6537570686612396E-3</v>
      </c>
    </row>
    <row r="8766" spans="1:4" x14ac:dyDescent="0.25">
      <c r="A8766">
        <v>70</v>
      </c>
      <c r="B8766">
        <v>4.2</v>
      </c>
      <c r="C8766">
        <v>-3.9565000000000001</v>
      </c>
      <c r="D8766">
        <v>5.1094770081789604E-3</v>
      </c>
    </row>
    <row r="8767" spans="1:4" x14ac:dyDescent="0.25">
      <c r="A8767">
        <v>70</v>
      </c>
      <c r="B8767">
        <v>4.2</v>
      </c>
      <c r="C8767">
        <v>-4.1429999999999998</v>
      </c>
      <c r="D8767">
        <v>5.5782996028852904E-3</v>
      </c>
    </row>
    <row r="8768" spans="1:4" x14ac:dyDescent="0.25">
      <c r="A8768">
        <v>70</v>
      </c>
      <c r="B8768">
        <v>4.2</v>
      </c>
      <c r="C8768">
        <v>-4.3295000000000003</v>
      </c>
      <c r="D8768">
        <v>6.0576638328277699E-3</v>
      </c>
    </row>
    <row r="8769" spans="1:4" x14ac:dyDescent="0.25">
      <c r="A8769">
        <v>70</v>
      </c>
      <c r="B8769">
        <v>4.2</v>
      </c>
      <c r="C8769">
        <v>-4.516</v>
      </c>
      <c r="D8769">
        <v>6.5451975622088697E-3</v>
      </c>
    </row>
    <row r="8770" spans="1:4" x14ac:dyDescent="0.25">
      <c r="A8770">
        <v>70</v>
      </c>
      <c r="B8770">
        <v>4.2</v>
      </c>
      <c r="C8770">
        <v>-4.516</v>
      </c>
      <c r="D8770">
        <v>6.5451975622088697E-3</v>
      </c>
    </row>
    <row r="8771" spans="1:4" x14ac:dyDescent="0.25">
      <c r="A8771">
        <v>70</v>
      </c>
      <c r="B8771">
        <v>4.2</v>
      </c>
      <c r="C8771">
        <v>-4.7024999999999997</v>
      </c>
      <c r="D8771">
        <v>7.0386345336494096E-3</v>
      </c>
    </row>
    <row r="8772" spans="1:4" x14ac:dyDescent="0.25">
      <c r="A8772">
        <v>70</v>
      </c>
      <c r="B8772">
        <v>4.2</v>
      </c>
      <c r="C8772">
        <v>-4.8890000000000002</v>
      </c>
      <c r="D8772">
        <v>7.5359231969454E-3</v>
      </c>
    </row>
    <row r="8773" spans="1:4" x14ac:dyDescent="0.25">
      <c r="A8773">
        <v>70</v>
      </c>
      <c r="B8773">
        <v>4.2</v>
      </c>
      <c r="C8773">
        <v>-5.0754999999999999</v>
      </c>
      <c r="D8773">
        <v>8.0351295259542699E-3</v>
      </c>
    </row>
    <row r="8774" spans="1:4" x14ac:dyDescent="0.25">
      <c r="A8774">
        <v>70</v>
      </c>
      <c r="B8774">
        <v>4.2</v>
      </c>
      <c r="C8774">
        <v>-5.2619999999999996</v>
      </c>
      <c r="D8774">
        <v>8.5344561276420403E-3</v>
      </c>
    </row>
    <row r="8775" spans="1:4" x14ac:dyDescent="0.25">
      <c r="A8775">
        <v>70</v>
      </c>
      <c r="B8775">
        <v>4.2</v>
      </c>
      <c r="C8775">
        <v>-5.2619999999999996</v>
      </c>
      <c r="D8775">
        <v>8.5344561276420403E-3</v>
      </c>
    </row>
    <row r="8776" spans="1:4" x14ac:dyDescent="0.25">
      <c r="A8776">
        <v>70</v>
      </c>
      <c r="B8776">
        <v>4.2</v>
      </c>
      <c r="C8776">
        <v>-5.4485000000000001</v>
      </c>
      <c r="D8776">
        <v>9.0322484405997803E-3</v>
      </c>
    </row>
    <row r="8777" spans="1:4" x14ac:dyDescent="0.25">
      <c r="A8777">
        <v>70</v>
      </c>
      <c r="B8777">
        <v>4.2</v>
      </c>
      <c r="C8777">
        <v>-5.6349999999999998</v>
      </c>
      <c r="D8777">
        <v>9.5269749246472395E-3</v>
      </c>
    </row>
    <row r="8778" spans="1:4" x14ac:dyDescent="0.25">
      <c r="A8778">
        <v>70</v>
      </c>
      <c r="B8778">
        <v>4.2</v>
      </c>
      <c r="C8778">
        <v>-5.8215000000000003</v>
      </c>
      <c r="D8778">
        <v>1.00171941881462E-2</v>
      </c>
    </row>
    <row r="8779" spans="1:4" x14ac:dyDescent="0.25">
      <c r="A8779">
        <v>70</v>
      </c>
      <c r="B8779">
        <v>4.2</v>
      </c>
      <c r="C8779">
        <v>-6.008</v>
      </c>
      <c r="D8779">
        <v>1.0501563497053E-2</v>
      </c>
    </row>
    <row r="8780" spans="1:4" x14ac:dyDescent="0.25">
      <c r="A8780">
        <v>70</v>
      </c>
      <c r="B8780">
        <v>4.2</v>
      </c>
      <c r="C8780">
        <v>-6.008</v>
      </c>
      <c r="D8780">
        <v>1.0501563497053E-2</v>
      </c>
    </row>
    <row r="8781" spans="1:4" x14ac:dyDescent="0.25">
      <c r="A8781">
        <v>70</v>
      </c>
      <c r="B8781">
        <v>4.2</v>
      </c>
      <c r="C8781">
        <v>-6.1944999999999997</v>
      </c>
      <c r="D8781">
        <v>1.09788302901764E-2</v>
      </c>
    </row>
    <row r="8782" spans="1:4" x14ac:dyDescent="0.25">
      <c r="A8782">
        <v>70</v>
      </c>
      <c r="B8782">
        <v>4.2</v>
      </c>
      <c r="C8782">
        <v>-6.3810000000000002</v>
      </c>
      <c r="D8782">
        <v>1.14478556548844E-2</v>
      </c>
    </row>
    <row r="8783" spans="1:4" x14ac:dyDescent="0.25">
      <c r="A8783">
        <v>70</v>
      </c>
      <c r="B8783">
        <v>4.2</v>
      </c>
      <c r="C8783">
        <v>-6.5674999999999999</v>
      </c>
      <c r="D8783">
        <v>1.1907601838184199E-2</v>
      </c>
    </row>
    <row r="8784" spans="1:4" x14ac:dyDescent="0.25">
      <c r="A8784">
        <v>70</v>
      </c>
      <c r="B8784">
        <v>4.2</v>
      </c>
      <c r="C8784">
        <v>-6.7539999999999996</v>
      </c>
      <c r="D8784">
        <v>1.23571317474364E-2</v>
      </c>
    </row>
    <row r="8785" spans="1:4" x14ac:dyDescent="0.25">
      <c r="A8785">
        <v>70</v>
      </c>
      <c r="B8785">
        <v>4.2</v>
      </c>
      <c r="C8785">
        <v>-6.7539999999999996</v>
      </c>
      <c r="D8785">
        <v>1.23571317474364E-2</v>
      </c>
    </row>
    <row r="8786" spans="1:4" x14ac:dyDescent="0.25">
      <c r="A8786">
        <v>70</v>
      </c>
      <c r="B8786">
        <v>4.2</v>
      </c>
      <c r="C8786">
        <v>-6.9405000000000001</v>
      </c>
      <c r="D8786">
        <v>1.2795613557348699E-2</v>
      </c>
    </row>
    <row r="8787" spans="1:4" x14ac:dyDescent="0.25">
      <c r="A8787">
        <v>70</v>
      </c>
      <c r="B8787">
        <v>4.2</v>
      </c>
      <c r="C8787">
        <v>-7.1269999999999998</v>
      </c>
      <c r="D8787">
        <v>1.32222955891393E-2</v>
      </c>
    </row>
    <row r="8788" spans="1:4" x14ac:dyDescent="0.25">
      <c r="A8788">
        <v>70</v>
      </c>
      <c r="B8788">
        <v>4.2</v>
      </c>
      <c r="C8788">
        <v>-7.3135000000000003</v>
      </c>
      <c r="D8788">
        <v>1.3636532663936799E-2</v>
      </c>
    </row>
    <row r="8789" spans="1:4" x14ac:dyDescent="0.25">
      <c r="A8789">
        <v>70</v>
      </c>
      <c r="B8789">
        <v>4.2</v>
      </c>
      <c r="C8789">
        <v>-7.5</v>
      </c>
      <c r="D8789">
        <v>1.4037758361213499E-2</v>
      </c>
    </row>
    <row r="8790" spans="1:4" x14ac:dyDescent="0.25">
      <c r="A8790">
        <v>70</v>
      </c>
      <c r="B8790">
        <v>4.2</v>
      </c>
      <c r="C8790">
        <v>-7.5</v>
      </c>
      <c r="D8790">
        <v>1.4037758361213499E-2</v>
      </c>
    </row>
    <row r="8791" spans="1:4" x14ac:dyDescent="0.25">
      <c r="A8791">
        <v>70</v>
      </c>
      <c r="B8791">
        <v>4.2</v>
      </c>
      <c r="C8791">
        <v>-7.6</v>
      </c>
      <c r="D8791">
        <v>1.42473530330925E-2</v>
      </c>
    </row>
    <row r="8792" spans="1:4" x14ac:dyDescent="0.25">
      <c r="A8792">
        <v>70</v>
      </c>
      <c r="B8792">
        <v>4.2</v>
      </c>
      <c r="C8792">
        <v>-7.7</v>
      </c>
      <c r="D8792">
        <v>1.44529910887086E-2</v>
      </c>
    </row>
    <row r="8793" spans="1:4" x14ac:dyDescent="0.25">
      <c r="A8793">
        <v>70</v>
      </c>
      <c r="B8793">
        <v>4.2</v>
      </c>
      <c r="C8793">
        <v>-7.8</v>
      </c>
      <c r="D8793">
        <v>1.4654610836316201E-2</v>
      </c>
    </row>
    <row r="8794" spans="1:4" x14ac:dyDescent="0.25">
      <c r="A8794">
        <v>70</v>
      </c>
      <c r="B8794">
        <v>4.2</v>
      </c>
      <c r="C8794">
        <v>-7.9</v>
      </c>
      <c r="D8794">
        <v>1.48521579962801E-2</v>
      </c>
    </row>
    <row r="8795" spans="1:4" x14ac:dyDescent="0.25">
      <c r="A8795">
        <v>70</v>
      </c>
      <c r="B8795">
        <v>4.2</v>
      </c>
      <c r="C8795">
        <v>-7.9</v>
      </c>
      <c r="D8795">
        <v>1.48521579962801E-2</v>
      </c>
    </row>
    <row r="8796" spans="1:4" x14ac:dyDescent="0.25">
      <c r="A8796">
        <v>70</v>
      </c>
      <c r="B8796">
        <v>4.2</v>
      </c>
      <c r="C8796">
        <v>-8.15</v>
      </c>
      <c r="D8796">
        <v>1.53279365422129E-2</v>
      </c>
    </row>
    <row r="8797" spans="1:4" x14ac:dyDescent="0.25">
      <c r="A8797">
        <v>70</v>
      </c>
      <c r="B8797">
        <v>4.2</v>
      </c>
      <c r="C8797">
        <v>-8.4</v>
      </c>
      <c r="D8797">
        <v>1.5777522713785099E-2</v>
      </c>
    </row>
    <row r="8798" spans="1:4" x14ac:dyDescent="0.25">
      <c r="A8798">
        <v>70</v>
      </c>
      <c r="B8798">
        <v>4.2</v>
      </c>
      <c r="C8798">
        <v>-8.65</v>
      </c>
      <c r="D8798">
        <v>1.6200684434799599E-2</v>
      </c>
    </row>
    <row r="8799" spans="1:4" x14ac:dyDescent="0.25">
      <c r="A8799">
        <v>70</v>
      </c>
      <c r="B8799">
        <v>4.2</v>
      </c>
      <c r="C8799">
        <v>-8.9</v>
      </c>
      <c r="D8799">
        <v>1.6597457115185399E-2</v>
      </c>
    </row>
    <row r="8800" spans="1:4" x14ac:dyDescent="0.25">
      <c r="A8800">
        <v>70</v>
      </c>
      <c r="B8800">
        <v>4.2</v>
      </c>
      <c r="C8800">
        <v>-8.9</v>
      </c>
      <c r="D8800">
        <v>1.6597457115185399E-2</v>
      </c>
    </row>
    <row r="8801" spans="1:4" x14ac:dyDescent="0.25">
      <c r="A8801">
        <v>70</v>
      </c>
      <c r="B8801">
        <v>4.2</v>
      </c>
      <c r="C8801">
        <v>-9.5175000000000001</v>
      </c>
      <c r="D8801">
        <v>1.7467322606200899E-2</v>
      </c>
    </row>
    <row r="8802" spans="1:4" x14ac:dyDescent="0.25">
      <c r="A8802">
        <v>70</v>
      </c>
      <c r="B8802">
        <v>4.2</v>
      </c>
      <c r="C8802">
        <v>-10.135</v>
      </c>
      <c r="D8802">
        <v>1.8192218603964298E-2</v>
      </c>
    </row>
    <row r="8803" spans="1:4" x14ac:dyDescent="0.25">
      <c r="A8803">
        <v>70</v>
      </c>
      <c r="B8803">
        <v>4.2</v>
      </c>
      <c r="C8803">
        <v>-10.7525</v>
      </c>
      <c r="D8803">
        <v>1.87962903966876E-2</v>
      </c>
    </row>
    <row r="8804" spans="1:4" x14ac:dyDescent="0.25">
      <c r="A8804">
        <v>70</v>
      </c>
      <c r="B8804">
        <v>4.2</v>
      </c>
      <c r="C8804">
        <v>-11.37</v>
      </c>
      <c r="D8804">
        <v>1.93147712328487E-2</v>
      </c>
    </row>
    <row r="8805" spans="1:4" x14ac:dyDescent="0.25">
      <c r="A8805">
        <v>70</v>
      </c>
      <c r="B8805">
        <v>4.2</v>
      </c>
      <c r="C8805">
        <v>-11.37</v>
      </c>
      <c r="D8805">
        <v>1.93147712328487E-2</v>
      </c>
    </row>
    <row r="8806" spans="1:4" x14ac:dyDescent="0.25">
      <c r="A8806">
        <v>70</v>
      </c>
      <c r="B8806">
        <v>4.2</v>
      </c>
      <c r="C8806">
        <v>-11.87</v>
      </c>
      <c r="D8806">
        <v>1.97492766476835E-2</v>
      </c>
    </row>
    <row r="8807" spans="1:4" x14ac:dyDescent="0.25">
      <c r="A8807">
        <v>70</v>
      </c>
      <c r="B8807">
        <v>4.2</v>
      </c>
      <c r="C8807">
        <v>-12.37</v>
      </c>
      <c r="D8807">
        <v>2.0160559302247399E-2</v>
      </c>
    </row>
    <row r="8808" spans="1:4" x14ac:dyDescent="0.25">
      <c r="A8808">
        <v>70</v>
      </c>
      <c r="B8808">
        <v>4.2</v>
      </c>
      <c r="C8808">
        <v>-12.87</v>
      </c>
      <c r="D8808">
        <v>2.0483957740400099E-2</v>
      </c>
    </row>
    <row r="8809" spans="1:4" x14ac:dyDescent="0.25">
      <c r="A8809">
        <v>70</v>
      </c>
      <c r="B8809">
        <v>4.2</v>
      </c>
      <c r="C8809">
        <v>-13.37</v>
      </c>
      <c r="D8809">
        <v>2.0675815730634199E-2</v>
      </c>
    </row>
    <row r="8810" spans="1:4" x14ac:dyDescent="0.25">
      <c r="A8810">
        <v>70</v>
      </c>
      <c r="B8810">
        <v>4.2</v>
      </c>
      <c r="C8810">
        <v>-13.37</v>
      </c>
      <c r="D8810">
        <v>2.0675815730634199E-2</v>
      </c>
    </row>
    <row r="8811" spans="1:4" x14ac:dyDescent="0.25">
      <c r="A8811">
        <v>70</v>
      </c>
      <c r="B8811">
        <v>4.2</v>
      </c>
      <c r="C8811">
        <v>-13.395</v>
      </c>
      <c r="D8811">
        <v>2.0681942007414699E-2</v>
      </c>
    </row>
    <row r="8812" spans="1:4" x14ac:dyDescent="0.25">
      <c r="A8812">
        <v>70</v>
      </c>
      <c r="B8812">
        <v>4.2</v>
      </c>
      <c r="C8812">
        <v>-13.42</v>
      </c>
      <c r="D8812">
        <v>2.0687742469231499E-2</v>
      </c>
    </row>
    <row r="8813" spans="1:4" x14ac:dyDescent="0.25">
      <c r="A8813">
        <v>70</v>
      </c>
      <c r="B8813">
        <v>4.2</v>
      </c>
      <c r="C8813">
        <v>-13.445</v>
      </c>
      <c r="D8813">
        <v>2.0693216167545599E-2</v>
      </c>
    </row>
    <row r="8814" spans="1:4" x14ac:dyDescent="0.25">
      <c r="A8814">
        <v>70</v>
      </c>
      <c r="B8814">
        <v>4.2</v>
      </c>
      <c r="C8814">
        <v>-13.47</v>
      </c>
      <c r="D8814">
        <v>2.0698362178874899E-2</v>
      </c>
    </row>
    <row r="8815" spans="1:4" x14ac:dyDescent="0.25">
      <c r="A8815">
        <v>70</v>
      </c>
      <c r="B8815">
        <v>4.2</v>
      </c>
      <c r="C8815">
        <v>-13.47</v>
      </c>
      <c r="D8815">
        <v>2.0698362178874899E-2</v>
      </c>
    </row>
    <row r="8816" spans="1:4" x14ac:dyDescent="0.25">
      <c r="A8816">
        <v>70</v>
      </c>
      <c r="B8816">
        <v>4.2</v>
      </c>
      <c r="C8816">
        <v>-13.602499999999999</v>
      </c>
      <c r="D8816">
        <v>2.0720128676933298E-2</v>
      </c>
    </row>
    <row r="8817" spans="1:4" x14ac:dyDescent="0.25">
      <c r="A8817">
        <v>70</v>
      </c>
      <c r="B8817">
        <v>4.2</v>
      </c>
      <c r="C8817">
        <v>-13.734999999999999</v>
      </c>
      <c r="D8817">
        <v>2.07325410116194E-2</v>
      </c>
    </row>
    <row r="8818" spans="1:4" x14ac:dyDescent="0.25">
      <c r="A8818">
        <v>70</v>
      </c>
      <c r="B8818">
        <v>4.2</v>
      </c>
      <c r="C8818">
        <v>-13.8675</v>
      </c>
      <c r="D8818">
        <v>2.0735539014994302E-2</v>
      </c>
    </row>
    <row r="8819" spans="1:4" x14ac:dyDescent="0.25">
      <c r="A8819">
        <v>70</v>
      </c>
      <c r="B8819">
        <v>4.2</v>
      </c>
      <c r="C8819">
        <v>-14</v>
      </c>
      <c r="D8819">
        <v>2.07290960975701E-2</v>
      </c>
    </row>
    <row r="8820" spans="1:4" x14ac:dyDescent="0.25">
      <c r="A8820">
        <v>70</v>
      </c>
      <c r="B8820">
        <v>4.2</v>
      </c>
      <c r="C8820">
        <v>-14</v>
      </c>
      <c r="D8820">
        <v>2.07290960975701E-2</v>
      </c>
    </row>
    <row r="8821" spans="1:4" x14ac:dyDescent="0.25">
      <c r="A8821">
        <v>70</v>
      </c>
      <c r="B8821">
        <v>4.2</v>
      </c>
      <c r="C8821">
        <v>-14.211606673841001</v>
      </c>
      <c r="D8821">
        <v>2.06995206038861E-2</v>
      </c>
    </row>
    <row r="8822" spans="1:4" x14ac:dyDescent="0.25">
      <c r="A8822">
        <v>70</v>
      </c>
      <c r="B8822">
        <v>4.2</v>
      </c>
      <c r="C8822">
        <v>-14.423213347682101</v>
      </c>
      <c r="D8822">
        <v>2.06464894508488E-2</v>
      </c>
    </row>
    <row r="8823" spans="1:4" x14ac:dyDescent="0.25">
      <c r="A8823">
        <v>70</v>
      </c>
      <c r="B8823">
        <v>4.2</v>
      </c>
      <c r="C8823">
        <v>-14.634820021523099</v>
      </c>
      <c r="D8823">
        <v>2.0570306623800601E-2</v>
      </c>
    </row>
    <row r="8824" spans="1:4" x14ac:dyDescent="0.25">
      <c r="A8824">
        <v>70</v>
      </c>
      <c r="B8824">
        <v>4.2</v>
      </c>
      <c r="C8824">
        <v>-14.846426695364199</v>
      </c>
      <c r="D8824">
        <v>2.0471482023925701E-2</v>
      </c>
    </row>
    <row r="8825" spans="1:4" x14ac:dyDescent="0.25">
      <c r="A8825">
        <v>70</v>
      </c>
      <c r="B8825">
        <v>4.2</v>
      </c>
      <c r="C8825">
        <v>-14.846426695364199</v>
      </c>
      <c r="D8825">
        <v>2.0471482023925701E-2</v>
      </c>
    </row>
    <row r="8826" spans="1:4" x14ac:dyDescent="0.25">
      <c r="A8826">
        <v>70</v>
      </c>
      <c r="B8826">
        <v>4.2</v>
      </c>
      <c r="C8826">
        <v>-15.1123067924162</v>
      </c>
      <c r="D8826">
        <v>2.0316480822059502E-2</v>
      </c>
    </row>
    <row r="8827" spans="1:4" x14ac:dyDescent="0.25">
      <c r="A8827">
        <v>70</v>
      </c>
      <c r="B8827">
        <v>4.2</v>
      </c>
      <c r="C8827">
        <v>-15.3781868894682</v>
      </c>
      <c r="D8827">
        <v>2.0128299247167199E-2</v>
      </c>
    </row>
    <row r="8828" spans="1:4" x14ac:dyDescent="0.25">
      <c r="A8828">
        <v>70</v>
      </c>
      <c r="B8828">
        <v>4.2</v>
      </c>
      <c r="C8828">
        <v>-15.644066986520199</v>
      </c>
      <c r="D8828">
        <v>1.9908275734965401E-2</v>
      </c>
    </row>
    <row r="8829" spans="1:4" x14ac:dyDescent="0.25">
      <c r="A8829">
        <v>70</v>
      </c>
      <c r="B8829">
        <v>4.2</v>
      </c>
      <c r="C8829">
        <v>-15.909947083572201</v>
      </c>
      <c r="D8829">
        <v>1.9657993567188899E-2</v>
      </c>
    </row>
    <row r="8830" spans="1:4" x14ac:dyDescent="0.25">
      <c r="A8830">
        <v>70</v>
      </c>
      <c r="B8830">
        <v>4.2</v>
      </c>
      <c r="C8830">
        <v>-15.909947083572201</v>
      </c>
      <c r="D8830">
        <v>1.9657993567188899E-2</v>
      </c>
    </row>
    <row r="8831" spans="1:4" x14ac:dyDescent="0.25">
      <c r="A8831">
        <v>70</v>
      </c>
      <c r="B8831">
        <v>4.2</v>
      </c>
      <c r="C8831">
        <v>-16.244020790819601</v>
      </c>
      <c r="D8831">
        <v>1.9303532220210001E-2</v>
      </c>
    </row>
    <row r="8832" spans="1:4" x14ac:dyDescent="0.25">
      <c r="A8832">
        <v>70</v>
      </c>
      <c r="B8832">
        <v>4.2</v>
      </c>
      <c r="C8832">
        <v>-16.578094498067099</v>
      </c>
      <c r="D8832">
        <v>1.8908092386912202E-2</v>
      </c>
    </row>
    <row r="8833" spans="1:4" x14ac:dyDescent="0.25">
      <c r="A8833">
        <v>70</v>
      </c>
      <c r="B8833">
        <v>4.2</v>
      </c>
      <c r="C8833">
        <v>-16.912168205314501</v>
      </c>
      <c r="D8833">
        <v>1.8475907664230001E-2</v>
      </c>
    </row>
    <row r="8834" spans="1:4" x14ac:dyDescent="0.25">
      <c r="A8834">
        <v>70</v>
      </c>
      <c r="B8834">
        <v>4.2</v>
      </c>
      <c r="C8834">
        <v>-17.246241912561899</v>
      </c>
      <c r="D8834">
        <v>1.80116822108881E-2</v>
      </c>
    </row>
    <row r="8835" spans="1:4" x14ac:dyDescent="0.25">
      <c r="A8835">
        <v>70</v>
      </c>
      <c r="B8835">
        <v>4.2</v>
      </c>
      <c r="C8835">
        <v>-17.246241912561899</v>
      </c>
      <c r="D8835">
        <v>1.80116822108881E-2</v>
      </c>
    </row>
    <row r="8836" spans="1:4" x14ac:dyDescent="0.25">
      <c r="A8836">
        <v>70</v>
      </c>
      <c r="B8836">
        <v>4.2</v>
      </c>
      <c r="C8836">
        <v>-17.665999702300599</v>
      </c>
      <c r="D8836">
        <v>1.7390899929078302E-2</v>
      </c>
    </row>
    <row r="8837" spans="1:4" x14ac:dyDescent="0.25">
      <c r="A8837">
        <v>70</v>
      </c>
      <c r="B8837">
        <v>4.2</v>
      </c>
      <c r="C8837">
        <v>-18.085757492039299</v>
      </c>
      <c r="D8837">
        <v>1.6737596134475698E-2</v>
      </c>
    </row>
    <row r="8838" spans="1:4" x14ac:dyDescent="0.25">
      <c r="A8838">
        <v>70</v>
      </c>
      <c r="B8838">
        <v>4.2</v>
      </c>
      <c r="C8838">
        <v>-18.505515281777999</v>
      </c>
      <c r="D8838">
        <v>1.6060727097329999E-2</v>
      </c>
    </row>
    <row r="8839" spans="1:4" x14ac:dyDescent="0.25">
      <c r="A8839">
        <v>70</v>
      </c>
      <c r="B8839">
        <v>4.2</v>
      </c>
      <c r="C8839">
        <v>-18.925273071516699</v>
      </c>
      <c r="D8839">
        <v>1.5369031119995E-2</v>
      </c>
    </row>
    <row r="8840" spans="1:4" x14ac:dyDescent="0.25">
      <c r="A8840">
        <v>70</v>
      </c>
      <c r="B8840">
        <v>4.2</v>
      </c>
      <c r="C8840">
        <v>-18.925273071516699</v>
      </c>
      <c r="D8840">
        <v>1.5369031119995E-2</v>
      </c>
    </row>
    <row r="8841" spans="1:4" x14ac:dyDescent="0.25">
      <c r="A8841">
        <v>70</v>
      </c>
      <c r="B8841">
        <v>4.2</v>
      </c>
      <c r="C8841">
        <v>-19.4526914173004</v>
      </c>
      <c r="D8841">
        <v>1.44934787972705E-2</v>
      </c>
    </row>
    <row r="8842" spans="1:4" x14ac:dyDescent="0.25">
      <c r="A8842">
        <v>70</v>
      </c>
      <c r="B8842">
        <v>4.2</v>
      </c>
      <c r="C8842">
        <v>-19.980109763084201</v>
      </c>
      <c r="D8842">
        <v>1.36259958636196E-2</v>
      </c>
    </row>
    <row r="8843" spans="1:4" x14ac:dyDescent="0.25">
      <c r="A8843">
        <v>70</v>
      </c>
      <c r="B8843">
        <v>4.2</v>
      </c>
      <c r="C8843">
        <v>-20.507528108868001</v>
      </c>
      <c r="D8843">
        <v>1.27797218449221E-2</v>
      </c>
    </row>
    <row r="8844" spans="1:4" x14ac:dyDescent="0.25">
      <c r="A8844">
        <v>70</v>
      </c>
      <c r="B8844">
        <v>4.2</v>
      </c>
      <c r="C8844">
        <v>-21.034946454651799</v>
      </c>
      <c r="D8844">
        <v>1.19664835157539E-2</v>
      </c>
    </row>
    <row r="8845" spans="1:4" x14ac:dyDescent="0.25">
      <c r="A8845">
        <v>70</v>
      </c>
      <c r="B8845">
        <v>4.2</v>
      </c>
      <c r="C8845">
        <v>-21.034946454651799</v>
      </c>
      <c r="D8845">
        <v>1.19664835157539E-2</v>
      </c>
    </row>
    <row r="8846" spans="1:4" x14ac:dyDescent="0.25">
      <c r="A8846">
        <v>70</v>
      </c>
      <c r="B8846">
        <v>4.2</v>
      </c>
      <c r="C8846">
        <v>-21.697638412417401</v>
      </c>
      <c r="D8846">
        <v>1.1008437805575999E-2</v>
      </c>
    </row>
    <row r="8847" spans="1:4" x14ac:dyDescent="0.25">
      <c r="A8847">
        <v>70</v>
      </c>
      <c r="B8847">
        <v>4.2</v>
      </c>
      <c r="C8847">
        <v>-22.360330370183</v>
      </c>
      <c r="D8847">
        <v>1.0132255283203899E-2</v>
      </c>
    </row>
    <row r="8848" spans="1:4" x14ac:dyDescent="0.25">
      <c r="A8848">
        <v>70</v>
      </c>
      <c r="B8848">
        <v>4.2</v>
      </c>
      <c r="C8848">
        <v>-23.023022327948699</v>
      </c>
      <c r="D8848">
        <v>9.3418237459598295E-3</v>
      </c>
    </row>
    <row r="8849" spans="1:4" x14ac:dyDescent="0.25">
      <c r="A8849">
        <v>70</v>
      </c>
      <c r="B8849">
        <v>4.2</v>
      </c>
      <c r="C8849">
        <v>-23.685714285714301</v>
      </c>
      <c r="D8849">
        <v>8.63608407162424E-3</v>
      </c>
    </row>
    <row r="8850" spans="1:4" x14ac:dyDescent="0.25">
      <c r="A8850">
        <v>70</v>
      </c>
      <c r="B8850">
        <v>4.2</v>
      </c>
      <c r="C8850">
        <v>-23.685714285714301</v>
      </c>
      <c r="D8850">
        <v>8.63608407162424E-3</v>
      </c>
    </row>
    <row r="8851" spans="1:4" x14ac:dyDescent="0.25">
      <c r="A8851">
        <v>70</v>
      </c>
      <c r="B8851">
        <v>4.2</v>
      </c>
      <c r="C8851">
        <v>-24.2481782087116</v>
      </c>
      <c r="D8851">
        <v>8.0922109490681494E-3</v>
      </c>
    </row>
    <row r="8852" spans="1:4" x14ac:dyDescent="0.25">
      <c r="A8852">
        <v>70</v>
      </c>
      <c r="B8852">
        <v>4.2</v>
      </c>
      <c r="C8852">
        <v>-24.810642131708899</v>
      </c>
      <c r="D8852">
        <v>7.6037422731288096E-3</v>
      </c>
    </row>
    <row r="8853" spans="1:4" x14ac:dyDescent="0.25">
      <c r="A8853">
        <v>70</v>
      </c>
      <c r="B8853">
        <v>4.2</v>
      </c>
      <c r="C8853">
        <v>-25.373106054706199</v>
      </c>
      <c r="D8853">
        <v>7.1650762404625E-3</v>
      </c>
    </row>
    <row r="8854" spans="1:4" x14ac:dyDescent="0.25">
      <c r="A8854">
        <v>70</v>
      </c>
      <c r="B8854">
        <v>4.2</v>
      </c>
      <c r="C8854">
        <v>-25.935569977703501</v>
      </c>
      <c r="D8854">
        <v>6.76951611785237E-3</v>
      </c>
    </row>
    <row r="8855" spans="1:4" x14ac:dyDescent="0.25">
      <c r="A8855">
        <v>70</v>
      </c>
      <c r="B8855">
        <v>4.2</v>
      </c>
      <c r="C8855">
        <v>-25.935569977703501</v>
      </c>
      <c r="D8855">
        <v>6.76951611785237E-3</v>
      </c>
    </row>
    <row r="8856" spans="1:4" x14ac:dyDescent="0.25">
      <c r="A8856">
        <v>70</v>
      </c>
      <c r="B8856">
        <v>4.2</v>
      </c>
      <c r="C8856">
        <v>-26.619660341358099</v>
      </c>
      <c r="D8856">
        <v>6.33679974849228E-3</v>
      </c>
    </row>
    <row r="8857" spans="1:4" x14ac:dyDescent="0.25">
      <c r="A8857">
        <v>70</v>
      </c>
      <c r="B8857">
        <v>4.2</v>
      </c>
      <c r="C8857">
        <v>-27.3037507050127</v>
      </c>
      <c r="D8857">
        <v>5.9464573651462297E-3</v>
      </c>
    </row>
    <row r="8858" spans="1:4" x14ac:dyDescent="0.25">
      <c r="A8858">
        <v>70</v>
      </c>
      <c r="B8858">
        <v>4.2</v>
      </c>
      <c r="C8858">
        <v>-27.987841068667301</v>
      </c>
      <c r="D8858">
        <v>5.5883029507587303E-3</v>
      </c>
    </row>
    <row r="8859" spans="1:4" x14ac:dyDescent="0.25">
      <c r="A8859">
        <v>70</v>
      </c>
      <c r="B8859">
        <v>4.2</v>
      </c>
      <c r="C8859">
        <v>-28.671931432321902</v>
      </c>
      <c r="D8859">
        <v>5.2534144377108698E-3</v>
      </c>
    </row>
    <row r="8860" spans="1:4" x14ac:dyDescent="0.25">
      <c r="A8860">
        <v>70</v>
      </c>
      <c r="B8860">
        <v>4.2</v>
      </c>
      <c r="C8860">
        <v>-28.671931432321902</v>
      </c>
      <c r="D8860">
        <v>5.2534144377108698E-3</v>
      </c>
    </row>
    <row r="8861" spans="1:4" x14ac:dyDescent="0.25">
      <c r="A8861">
        <v>70</v>
      </c>
      <c r="B8861">
        <v>4.2</v>
      </c>
      <c r="C8861">
        <v>-29.503948574241399</v>
      </c>
      <c r="D8861">
        <v>4.8672804731883798E-3</v>
      </c>
    </row>
    <row r="8862" spans="1:4" x14ac:dyDescent="0.25">
      <c r="A8862">
        <v>70</v>
      </c>
      <c r="B8862">
        <v>4.2</v>
      </c>
      <c r="C8862">
        <v>-30.335965716160899</v>
      </c>
      <c r="D8862">
        <v>4.4947705033268398E-3</v>
      </c>
    </row>
    <row r="8863" spans="1:4" x14ac:dyDescent="0.25">
      <c r="A8863">
        <v>70</v>
      </c>
      <c r="B8863">
        <v>4.2</v>
      </c>
      <c r="C8863">
        <v>-31.167982858080499</v>
      </c>
      <c r="D8863">
        <v>4.1264314578950698E-3</v>
      </c>
    </row>
    <row r="8864" spans="1:4" x14ac:dyDescent="0.25">
      <c r="A8864">
        <v>70</v>
      </c>
      <c r="B8864">
        <v>4.2</v>
      </c>
      <c r="C8864">
        <v>-32</v>
      </c>
      <c r="D8864">
        <v>3.7553351125381202E-3</v>
      </c>
    </row>
    <row r="8865" spans="1:4" x14ac:dyDescent="0.25">
      <c r="A8865">
        <v>71</v>
      </c>
      <c r="B8865">
        <v>24.5</v>
      </c>
      <c r="C8865">
        <v>20</v>
      </c>
      <c r="D8865">
        <v>-4.53764022238883E-2</v>
      </c>
    </row>
    <row r="8866" spans="1:4" x14ac:dyDescent="0.25">
      <c r="A8866">
        <v>71</v>
      </c>
      <c r="B8866">
        <v>24.5</v>
      </c>
      <c r="C8866">
        <v>19.707185490582699</v>
      </c>
      <c r="D8866">
        <v>-4.5590342251503997E-2</v>
      </c>
    </row>
    <row r="8867" spans="1:4" x14ac:dyDescent="0.25">
      <c r="A8867">
        <v>71</v>
      </c>
      <c r="B8867">
        <v>24.5</v>
      </c>
      <c r="C8867">
        <v>19.414370981165501</v>
      </c>
      <c r="D8867">
        <v>-4.5751461097979798E-2</v>
      </c>
    </row>
    <row r="8868" spans="1:4" x14ac:dyDescent="0.25">
      <c r="A8868">
        <v>71</v>
      </c>
      <c r="B8868">
        <v>24.5</v>
      </c>
      <c r="C8868">
        <v>19.1215564717482</v>
      </c>
      <c r="D8868">
        <v>-4.5830253128234799E-2</v>
      </c>
    </row>
    <row r="8869" spans="1:4" x14ac:dyDescent="0.25">
      <c r="A8869">
        <v>71</v>
      </c>
      <c r="B8869">
        <v>24.5</v>
      </c>
      <c r="C8869">
        <v>18.828741962330898</v>
      </c>
      <c r="D8869">
        <v>-4.5838626044357497E-2</v>
      </c>
    </row>
    <row r="8870" spans="1:4" x14ac:dyDescent="0.25">
      <c r="A8870">
        <v>71</v>
      </c>
      <c r="B8870">
        <v>24.5</v>
      </c>
      <c r="C8870">
        <v>18.828741962330898</v>
      </c>
      <c r="D8870">
        <v>-4.5838626044357497E-2</v>
      </c>
    </row>
    <row r="8871" spans="1:4" x14ac:dyDescent="0.25">
      <c r="A8871">
        <v>71</v>
      </c>
      <c r="B8871">
        <v>24.5</v>
      </c>
      <c r="C8871">
        <v>18.6715564717482</v>
      </c>
      <c r="D8871">
        <v>-4.5815654254703402E-2</v>
      </c>
    </row>
    <row r="8872" spans="1:4" x14ac:dyDescent="0.25">
      <c r="A8872">
        <v>71</v>
      </c>
      <c r="B8872">
        <v>24.5</v>
      </c>
      <c r="C8872">
        <v>18.514370981165499</v>
      </c>
      <c r="D8872">
        <v>-4.5772059988870101E-2</v>
      </c>
    </row>
    <row r="8873" spans="1:4" x14ac:dyDescent="0.25">
      <c r="A8873">
        <v>71</v>
      </c>
      <c r="B8873">
        <v>24.5</v>
      </c>
      <c r="C8873">
        <v>18.357185490582701</v>
      </c>
      <c r="D8873">
        <v>-4.5708755862854403E-2</v>
      </c>
    </row>
    <row r="8874" spans="1:4" x14ac:dyDescent="0.25">
      <c r="A8874">
        <v>71</v>
      </c>
      <c r="B8874">
        <v>24.5</v>
      </c>
      <c r="C8874">
        <v>18.2</v>
      </c>
      <c r="D8874">
        <v>-4.5626335768629699E-2</v>
      </c>
    </row>
    <row r="8875" spans="1:4" x14ac:dyDescent="0.25">
      <c r="A8875">
        <v>71</v>
      </c>
      <c r="B8875">
        <v>24.5</v>
      </c>
      <c r="C8875">
        <v>18.2</v>
      </c>
      <c r="D8875">
        <v>-4.5626335768629699E-2</v>
      </c>
    </row>
    <row r="8876" spans="1:4" x14ac:dyDescent="0.25">
      <c r="A8876">
        <v>71</v>
      </c>
      <c r="B8876">
        <v>24.5</v>
      </c>
      <c r="C8876">
        <v>18.175000000000001</v>
      </c>
      <c r="D8876">
        <v>-4.5611502236962198E-2</v>
      </c>
    </row>
    <row r="8877" spans="1:4" x14ac:dyDescent="0.25">
      <c r="A8877">
        <v>71</v>
      </c>
      <c r="B8877">
        <v>24.5</v>
      </c>
      <c r="C8877">
        <v>18.149999999999999</v>
      </c>
      <c r="D8877">
        <v>-4.5596182828540797E-2</v>
      </c>
    </row>
    <row r="8878" spans="1:4" x14ac:dyDescent="0.25">
      <c r="A8878">
        <v>71</v>
      </c>
      <c r="B8878">
        <v>24.5</v>
      </c>
      <c r="C8878">
        <v>18.125</v>
      </c>
      <c r="D8878">
        <v>-4.5580382585639102E-2</v>
      </c>
    </row>
    <row r="8879" spans="1:4" x14ac:dyDescent="0.25">
      <c r="A8879">
        <v>71</v>
      </c>
      <c r="B8879">
        <v>24.5</v>
      </c>
      <c r="C8879">
        <v>18.100000000000001</v>
      </c>
      <c r="D8879">
        <v>-4.5564106231090203E-2</v>
      </c>
    </row>
    <row r="8880" spans="1:4" x14ac:dyDescent="0.25">
      <c r="A8880">
        <v>71</v>
      </c>
      <c r="B8880">
        <v>24.5</v>
      </c>
      <c r="C8880">
        <v>18.100000000000001</v>
      </c>
      <c r="D8880">
        <v>-4.5564106231090203E-2</v>
      </c>
    </row>
    <row r="8881" spans="1:4" x14ac:dyDescent="0.25">
      <c r="A8881">
        <v>71</v>
      </c>
      <c r="B8881">
        <v>24.5</v>
      </c>
      <c r="C8881">
        <v>18.074999999999999</v>
      </c>
      <c r="D8881">
        <v>-4.5547358532568E-2</v>
      </c>
    </row>
    <row r="8882" spans="1:4" x14ac:dyDescent="0.25">
      <c r="A8882">
        <v>71</v>
      </c>
      <c r="B8882">
        <v>24.5</v>
      </c>
      <c r="C8882">
        <v>18.05</v>
      </c>
      <c r="D8882">
        <v>-4.5530157418861003E-2</v>
      </c>
    </row>
    <row r="8883" spans="1:4" x14ac:dyDescent="0.25">
      <c r="A8883">
        <v>71</v>
      </c>
      <c r="B8883">
        <v>24.5</v>
      </c>
      <c r="C8883">
        <v>18.024999999999999</v>
      </c>
      <c r="D8883">
        <v>-4.5512515169284402E-2</v>
      </c>
    </row>
    <row r="8884" spans="1:4" x14ac:dyDescent="0.25">
      <c r="A8884">
        <v>71</v>
      </c>
      <c r="B8884">
        <v>24.5</v>
      </c>
      <c r="C8884">
        <v>18</v>
      </c>
      <c r="D8884">
        <v>-4.5494436826058797E-2</v>
      </c>
    </row>
    <row r="8885" spans="1:4" x14ac:dyDescent="0.25">
      <c r="A8885">
        <v>71</v>
      </c>
      <c r="B8885">
        <v>24.5</v>
      </c>
      <c r="C8885">
        <v>18</v>
      </c>
      <c r="D8885">
        <v>-4.5494436826058797E-2</v>
      </c>
    </row>
    <row r="8886" spans="1:4" x14ac:dyDescent="0.25">
      <c r="A8886">
        <v>71</v>
      </c>
      <c r="B8886">
        <v>24.5</v>
      </c>
      <c r="C8886">
        <v>17.75</v>
      </c>
      <c r="D8886">
        <v>-4.5286261467770102E-2</v>
      </c>
    </row>
    <row r="8887" spans="1:4" x14ac:dyDescent="0.25">
      <c r="A8887">
        <v>71</v>
      </c>
      <c r="B8887">
        <v>24.5</v>
      </c>
      <c r="C8887">
        <v>17.5</v>
      </c>
      <c r="D8887">
        <v>-4.5032596050520901E-2</v>
      </c>
    </row>
    <row r="8888" spans="1:4" x14ac:dyDescent="0.25">
      <c r="A8888">
        <v>71</v>
      </c>
      <c r="B8888">
        <v>24.5</v>
      </c>
      <c r="C8888">
        <v>17.25</v>
      </c>
      <c r="D8888">
        <v>-4.47344931975628E-2</v>
      </c>
    </row>
    <row r="8889" spans="1:4" x14ac:dyDescent="0.25">
      <c r="A8889">
        <v>71</v>
      </c>
      <c r="B8889">
        <v>24.5</v>
      </c>
      <c r="C8889">
        <v>17</v>
      </c>
      <c r="D8889">
        <v>-4.43927548990894E-2</v>
      </c>
    </row>
    <row r="8890" spans="1:4" x14ac:dyDescent="0.25">
      <c r="A8890">
        <v>71</v>
      </c>
      <c r="B8890">
        <v>24.5</v>
      </c>
      <c r="C8890">
        <v>17</v>
      </c>
      <c r="D8890">
        <v>-4.43927548990894E-2</v>
      </c>
    </row>
    <row r="8891" spans="1:4" x14ac:dyDescent="0.25">
      <c r="A8891">
        <v>71</v>
      </c>
      <c r="B8891">
        <v>24.5</v>
      </c>
      <c r="C8891">
        <v>16.574999999999999</v>
      </c>
      <c r="D8891">
        <v>-4.37130137813624E-2</v>
      </c>
    </row>
    <row r="8892" spans="1:4" x14ac:dyDescent="0.25">
      <c r="A8892">
        <v>71</v>
      </c>
      <c r="B8892">
        <v>24.5</v>
      </c>
      <c r="C8892">
        <v>16.149999999999999</v>
      </c>
      <c r="D8892">
        <v>-4.29104915447516E-2</v>
      </c>
    </row>
    <row r="8893" spans="1:4" x14ac:dyDescent="0.25">
      <c r="A8893">
        <v>71</v>
      </c>
      <c r="B8893">
        <v>24.5</v>
      </c>
      <c r="C8893">
        <v>15.725</v>
      </c>
      <c r="D8893">
        <v>-4.1997037626799502E-2</v>
      </c>
    </row>
    <row r="8894" spans="1:4" x14ac:dyDescent="0.25">
      <c r="A8894">
        <v>71</v>
      </c>
      <c r="B8894">
        <v>24.5</v>
      </c>
      <c r="C8894">
        <v>15.3</v>
      </c>
      <c r="D8894">
        <v>-4.09751913706628E-2</v>
      </c>
    </row>
    <row r="8895" spans="1:4" x14ac:dyDescent="0.25">
      <c r="A8895">
        <v>71</v>
      </c>
      <c r="B8895">
        <v>24.5</v>
      </c>
      <c r="C8895">
        <v>15.3</v>
      </c>
      <c r="D8895">
        <v>-4.09751913706628E-2</v>
      </c>
    </row>
    <row r="8896" spans="1:4" x14ac:dyDescent="0.25">
      <c r="A8896">
        <v>71</v>
      </c>
      <c r="B8896">
        <v>24.5</v>
      </c>
      <c r="C8896">
        <v>14.85</v>
      </c>
      <c r="D8896">
        <v>-4.0558291473054099E-2</v>
      </c>
    </row>
    <row r="8897" spans="1:4" x14ac:dyDescent="0.25">
      <c r="A8897">
        <v>71</v>
      </c>
      <c r="B8897">
        <v>24.5</v>
      </c>
      <c r="C8897">
        <v>14.4</v>
      </c>
      <c r="D8897">
        <v>-4.0119372972893801E-2</v>
      </c>
    </row>
    <row r="8898" spans="1:4" x14ac:dyDescent="0.25">
      <c r="A8898">
        <v>71</v>
      </c>
      <c r="B8898">
        <v>24.5</v>
      </c>
      <c r="C8898">
        <v>13.95</v>
      </c>
      <c r="D8898">
        <v>-3.9666025654309302E-2</v>
      </c>
    </row>
    <row r="8899" spans="1:4" x14ac:dyDescent="0.25">
      <c r="A8899">
        <v>71</v>
      </c>
      <c r="B8899">
        <v>24.5</v>
      </c>
      <c r="C8899">
        <v>13.5</v>
      </c>
      <c r="D8899">
        <v>-3.9202580425617403E-2</v>
      </c>
    </row>
    <row r="8900" spans="1:4" x14ac:dyDescent="0.25">
      <c r="A8900">
        <v>71</v>
      </c>
      <c r="B8900">
        <v>24.5</v>
      </c>
      <c r="C8900">
        <v>13.5</v>
      </c>
      <c r="D8900">
        <v>-3.9202580425617403E-2</v>
      </c>
    </row>
    <row r="8901" spans="1:4" x14ac:dyDescent="0.25">
      <c r="A8901">
        <v>71</v>
      </c>
      <c r="B8901">
        <v>24.5</v>
      </c>
      <c r="C8901">
        <v>13.25</v>
      </c>
      <c r="D8901">
        <v>-3.8942732665461499E-2</v>
      </c>
    </row>
    <row r="8902" spans="1:4" x14ac:dyDescent="0.25">
      <c r="A8902">
        <v>71</v>
      </c>
      <c r="B8902">
        <v>24.5</v>
      </c>
      <c r="C8902">
        <v>13</v>
      </c>
      <c r="D8902">
        <v>-3.8683250373593298E-2</v>
      </c>
    </row>
    <row r="8903" spans="1:4" x14ac:dyDescent="0.25">
      <c r="A8903">
        <v>71</v>
      </c>
      <c r="B8903">
        <v>24.5</v>
      </c>
      <c r="C8903">
        <v>12.75</v>
      </c>
      <c r="D8903">
        <v>-3.8425028668958E-2</v>
      </c>
    </row>
    <row r="8904" spans="1:4" x14ac:dyDescent="0.25">
      <c r="A8904">
        <v>71</v>
      </c>
      <c r="B8904">
        <v>24.5</v>
      </c>
      <c r="C8904">
        <v>12.5</v>
      </c>
      <c r="D8904">
        <v>-3.8169176076923099E-2</v>
      </c>
    </row>
    <row r="8905" spans="1:4" x14ac:dyDescent="0.25">
      <c r="A8905">
        <v>71</v>
      </c>
      <c r="B8905">
        <v>24.5</v>
      </c>
      <c r="C8905">
        <v>12.5</v>
      </c>
      <c r="D8905">
        <v>-3.8169176076923099E-2</v>
      </c>
    </row>
    <row r="8906" spans="1:4" x14ac:dyDescent="0.25">
      <c r="A8906">
        <v>71</v>
      </c>
      <c r="B8906">
        <v>24.5</v>
      </c>
      <c r="C8906">
        <v>12.22</v>
      </c>
      <c r="D8906">
        <v>-3.7887032910242903E-2</v>
      </c>
    </row>
    <row r="8907" spans="1:4" x14ac:dyDescent="0.25">
      <c r="A8907">
        <v>71</v>
      </c>
      <c r="B8907">
        <v>24.5</v>
      </c>
      <c r="C8907">
        <v>11.94</v>
      </c>
      <c r="D8907">
        <v>-3.7611311245918697E-2</v>
      </c>
    </row>
    <row r="8908" spans="1:4" x14ac:dyDescent="0.25">
      <c r="A8908">
        <v>71</v>
      </c>
      <c r="B8908">
        <v>24.5</v>
      </c>
      <c r="C8908">
        <v>11.66</v>
      </c>
      <c r="D8908">
        <v>-3.7344025201211599E-2</v>
      </c>
    </row>
    <row r="8909" spans="1:4" x14ac:dyDescent="0.25">
      <c r="A8909">
        <v>71</v>
      </c>
      <c r="B8909">
        <v>24.5</v>
      </c>
      <c r="C8909">
        <v>11.38</v>
      </c>
      <c r="D8909">
        <v>-3.7087323334486701E-2</v>
      </c>
    </row>
    <row r="8910" spans="1:4" x14ac:dyDescent="0.25">
      <c r="A8910">
        <v>71</v>
      </c>
      <c r="B8910">
        <v>24.5</v>
      </c>
      <c r="C8910">
        <v>11.38</v>
      </c>
      <c r="D8910">
        <v>-3.7087323334486701E-2</v>
      </c>
    </row>
    <row r="8911" spans="1:4" x14ac:dyDescent="0.25">
      <c r="A8911">
        <v>71</v>
      </c>
      <c r="B8911">
        <v>24.5</v>
      </c>
      <c r="C8911">
        <v>10.955</v>
      </c>
      <c r="D8911">
        <v>-3.6733791227508202E-2</v>
      </c>
    </row>
    <row r="8912" spans="1:4" x14ac:dyDescent="0.25">
      <c r="A8912">
        <v>71</v>
      </c>
      <c r="B8912">
        <v>24.5</v>
      </c>
      <c r="C8912">
        <v>10.53</v>
      </c>
      <c r="D8912">
        <v>-3.64028268108696E-2</v>
      </c>
    </row>
    <row r="8913" spans="1:4" x14ac:dyDescent="0.25">
      <c r="A8913">
        <v>71</v>
      </c>
      <c r="B8913">
        <v>24.5</v>
      </c>
      <c r="C8913">
        <v>10.105</v>
      </c>
      <c r="D8913">
        <v>-3.61030825617214E-2</v>
      </c>
    </row>
    <row r="8914" spans="1:4" x14ac:dyDescent="0.25">
      <c r="A8914">
        <v>71</v>
      </c>
      <c r="B8914">
        <v>24.5</v>
      </c>
      <c r="C8914">
        <v>9.68</v>
      </c>
      <c r="D8914">
        <v>-3.5861387779078498E-2</v>
      </c>
    </row>
    <row r="8915" spans="1:4" x14ac:dyDescent="0.25">
      <c r="A8915">
        <v>71</v>
      </c>
      <c r="B8915">
        <v>24.5</v>
      </c>
      <c r="C8915">
        <v>9.68</v>
      </c>
      <c r="D8915">
        <v>-3.5861387779078498E-2</v>
      </c>
    </row>
    <row r="8916" spans="1:4" x14ac:dyDescent="0.25">
      <c r="A8916">
        <v>71</v>
      </c>
      <c r="B8916">
        <v>24.5</v>
      </c>
      <c r="C8916">
        <v>9.5299999999999994</v>
      </c>
      <c r="D8916">
        <v>-3.5801915008380397E-2</v>
      </c>
    </row>
    <row r="8917" spans="1:4" x14ac:dyDescent="0.25">
      <c r="A8917">
        <v>71</v>
      </c>
      <c r="B8917">
        <v>24.5</v>
      </c>
      <c r="C8917">
        <v>9.3800000000000008</v>
      </c>
      <c r="D8917">
        <v>-3.5748919489115898E-2</v>
      </c>
    </row>
    <row r="8918" spans="1:4" x14ac:dyDescent="0.25">
      <c r="A8918">
        <v>71</v>
      </c>
      <c r="B8918">
        <v>24.5</v>
      </c>
      <c r="C8918">
        <v>9.23</v>
      </c>
      <c r="D8918">
        <v>-3.5701721232479999E-2</v>
      </c>
    </row>
    <row r="8919" spans="1:4" x14ac:dyDescent="0.25">
      <c r="A8919">
        <v>71</v>
      </c>
      <c r="B8919">
        <v>24.5</v>
      </c>
      <c r="C8919">
        <v>9.08</v>
      </c>
      <c r="D8919">
        <v>-3.56596693737272E-2</v>
      </c>
    </row>
    <row r="8920" spans="1:4" x14ac:dyDescent="0.25">
      <c r="A8920">
        <v>71</v>
      </c>
      <c r="B8920">
        <v>24.5</v>
      </c>
      <c r="C8920">
        <v>9.08</v>
      </c>
      <c r="D8920">
        <v>-3.56596693737272E-2</v>
      </c>
    </row>
    <row r="8921" spans="1:4" x14ac:dyDescent="0.25">
      <c r="A8921">
        <v>71</v>
      </c>
      <c r="B8921">
        <v>24.5</v>
      </c>
      <c r="C8921">
        <v>8.9177431906614792</v>
      </c>
      <c r="D8921">
        <v>-3.5619250435238399E-2</v>
      </c>
    </row>
    <row r="8922" spans="1:4" x14ac:dyDescent="0.25">
      <c r="A8922">
        <v>71</v>
      </c>
      <c r="B8922">
        <v>24.5</v>
      </c>
      <c r="C8922">
        <v>8.7554863813229602</v>
      </c>
      <c r="D8922">
        <v>-3.5583339202074002E-2</v>
      </c>
    </row>
    <row r="8923" spans="1:4" x14ac:dyDescent="0.25">
      <c r="A8923">
        <v>71</v>
      </c>
      <c r="B8923">
        <v>24.5</v>
      </c>
      <c r="C8923">
        <v>8.5932295719844394</v>
      </c>
      <c r="D8923">
        <v>-3.5551240621918702E-2</v>
      </c>
    </row>
    <row r="8924" spans="1:4" x14ac:dyDescent="0.25">
      <c r="A8924">
        <v>71</v>
      </c>
      <c r="B8924">
        <v>24.5</v>
      </c>
      <c r="C8924">
        <v>8.4309727626459097</v>
      </c>
      <c r="D8924">
        <v>-3.5522362489439102E-2</v>
      </c>
    </row>
    <row r="8925" spans="1:4" x14ac:dyDescent="0.25">
      <c r="A8925">
        <v>71</v>
      </c>
      <c r="B8925">
        <v>24.5</v>
      </c>
      <c r="C8925">
        <v>8.4309727626459097</v>
      </c>
      <c r="D8925">
        <v>-3.5522362489439102E-2</v>
      </c>
    </row>
    <row r="8926" spans="1:4" x14ac:dyDescent="0.25">
      <c r="A8926">
        <v>71</v>
      </c>
      <c r="B8926">
        <v>24.5</v>
      </c>
      <c r="C8926">
        <v>7.89822957198444</v>
      </c>
      <c r="D8926">
        <v>-3.54401672260393E-2</v>
      </c>
    </row>
    <row r="8927" spans="1:4" x14ac:dyDescent="0.25">
      <c r="A8927">
        <v>71</v>
      </c>
      <c r="B8927">
        <v>24.5</v>
      </c>
      <c r="C8927">
        <v>7.3654863813229596</v>
      </c>
      <c r="D8927">
        <v>-3.5363165669960603E-2</v>
      </c>
    </row>
    <row r="8928" spans="1:4" x14ac:dyDescent="0.25">
      <c r="A8928">
        <v>71</v>
      </c>
      <c r="B8928">
        <v>24.5</v>
      </c>
      <c r="C8928">
        <v>6.8327431906614802</v>
      </c>
      <c r="D8928">
        <v>-3.52803419142503E-2</v>
      </c>
    </row>
    <row r="8929" spans="1:4" x14ac:dyDescent="0.25">
      <c r="A8929">
        <v>71</v>
      </c>
      <c r="B8929">
        <v>24.5</v>
      </c>
      <c r="C8929">
        <v>6.3</v>
      </c>
      <c r="D8929">
        <v>-3.5191219168424402E-2</v>
      </c>
    </row>
    <row r="8930" spans="1:4" x14ac:dyDescent="0.25">
      <c r="A8930">
        <v>71</v>
      </c>
      <c r="B8930">
        <v>24.5</v>
      </c>
      <c r="C8930">
        <v>6.3</v>
      </c>
      <c r="D8930">
        <v>-3.5191219168424402E-2</v>
      </c>
    </row>
    <row r="8931" spans="1:4" x14ac:dyDescent="0.25">
      <c r="A8931">
        <v>71</v>
      </c>
      <c r="B8931">
        <v>24.5</v>
      </c>
      <c r="C8931">
        <v>5.8075000000000001</v>
      </c>
      <c r="D8931">
        <v>-3.5264980364589103E-2</v>
      </c>
    </row>
    <row r="8932" spans="1:4" x14ac:dyDescent="0.25">
      <c r="A8932">
        <v>71</v>
      </c>
      <c r="B8932">
        <v>24.5</v>
      </c>
      <c r="C8932">
        <v>5.3150000000000004</v>
      </c>
      <c r="D8932">
        <v>-3.5307837226603501E-2</v>
      </c>
    </row>
    <row r="8933" spans="1:4" x14ac:dyDescent="0.25">
      <c r="A8933">
        <v>71</v>
      </c>
      <c r="B8933">
        <v>24.5</v>
      </c>
      <c r="C8933">
        <v>4.8224999999999998</v>
      </c>
      <c r="D8933">
        <v>-3.5327804584556297E-2</v>
      </c>
    </row>
    <row r="8934" spans="1:4" x14ac:dyDescent="0.25">
      <c r="A8934">
        <v>71</v>
      </c>
      <c r="B8934">
        <v>24.5</v>
      </c>
      <c r="C8934">
        <v>4.33</v>
      </c>
      <c r="D8934">
        <v>-3.5331122578206003E-2</v>
      </c>
    </row>
    <row r="8935" spans="1:4" x14ac:dyDescent="0.25">
      <c r="A8935">
        <v>71</v>
      </c>
      <c r="B8935">
        <v>24.5</v>
      </c>
      <c r="C8935">
        <v>4.33</v>
      </c>
      <c r="D8935">
        <v>-3.5331122578206003E-2</v>
      </c>
    </row>
    <row r="8936" spans="1:4" x14ac:dyDescent="0.25">
      <c r="A8936">
        <v>71</v>
      </c>
      <c r="B8936">
        <v>24.5</v>
      </c>
      <c r="C8936">
        <v>4.08</v>
      </c>
      <c r="D8936">
        <v>-3.5319082391257001E-2</v>
      </c>
    </row>
    <row r="8937" spans="1:4" x14ac:dyDescent="0.25">
      <c r="A8937">
        <v>71</v>
      </c>
      <c r="B8937">
        <v>24.5</v>
      </c>
      <c r="C8937">
        <v>3.83</v>
      </c>
      <c r="D8937">
        <v>-3.5296546252012798E-2</v>
      </c>
    </row>
    <row r="8938" spans="1:4" x14ac:dyDescent="0.25">
      <c r="A8938">
        <v>71</v>
      </c>
      <c r="B8938">
        <v>24.5</v>
      </c>
      <c r="C8938">
        <v>3.58</v>
      </c>
      <c r="D8938">
        <v>-3.5287355476017503E-2</v>
      </c>
    </row>
    <row r="8939" spans="1:4" x14ac:dyDescent="0.25">
      <c r="A8939">
        <v>71</v>
      </c>
      <c r="B8939">
        <v>24.5</v>
      </c>
      <c r="C8939">
        <v>3.33</v>
      </c>
      <c r="D8939">
        <v>-3.5317181034854303E-2</v>
      </c>
    </row>
    <row r="8940" spans="1:4" x14ac:dyDescent="0.25">
      <c r="A8940">
        <v>71</v>
      </c>
      <c r="B8940">
        <v>24.5</v>
      </c>
      <c r="C8940">
        <v>3.33</v>
      </c>
      <c r="D8940">
        <v>-3.5317181034854303E-2</v>
      </c>
    </row>
    <row r="8941" spans="1:4" x14ac:dyDescent="0.25">
      <c r="A8941">
        <v>71</v>
      </c>
      <c r="B8941">
        <v>24.5</v>
      </c>
      <c r="C8941">
        <v>3.18</v>
      </c>
      <c r="D8941">
        <v>-3.5358573930708397E-2</v>
      </c>
    </row>
    <row r="8942" spans="1:4" x14ac:dyDescent="0.25">
      <c r="A8942">
        <v>71</v>
      </c>
      <c r="B8942">
        <v>24.5</v>
      </c>
      <c r="C8942">
        <v>3.03</v>
      </c>
      <c r="D8942">
        <v>-3.5405873659004598E-2</v>
      </c>
    </row>
    <row r="8943" spans="1:4" x14ac:dyDescent="0.25">
      <c r="A8943">
        <v>71</v>
      </c>
      <c r="B8943">
        <v>24.5</v>
      </c>
      <c r="C8943">
        <v>2.88</v>
      </c>
      <c r="D8943">
        <v>-3.5458291842188898E-2</v>
      </c>
    </row>
    <row r="8944" spans="1:4" x14ac:dyDescent="0.25">
      <c r="A8944">
        <v>71</v>
      </c>
      <c r="B8944">
        <v>24.5</v>
      </c>
      <c r="C8944">
        <v>2.73</v>
      </c>
      <c r="D8944">
        <v>-3.5515151882483199E-2</v>
      </c>
    </row>
    <row r="8945" spans="1:4" x14ac:dyDescent="0.25">
      <c r="A8945">
        <v>71</v>
      </c>
      <c r="B8945">
        <v>24.5</v>
      </c>
      <c r="C8945">
        <v>2.73</v>
      </c>
      <c r="D8945">
        <v>-3.5515151882483199E-2</v>
      </c>
    </row>
    <row r="8946" spans="1:4" x14ac:dyDescent="0.25">
      <c r="A8946">
        <v>71</v>
      </c>
      <c r="B8946">
        <v>24.5</v>
      </c>
      <c r="C8946">
        <v>2.3725000000000001</v>
      </c>
      <c r="D8946">
        <v>-3.5663723621798503E-2</v>
      </c>
    </row>
    <row r="8947" spans="1:4" x14ac:dyDescent="0.25">
      <c r="A8947">
        <v>71</v>
      </c>
      <c r="B8947">
        <v>24.5</v>
      </c>
      <c r="C8947">
        <v>2.0150000000000001</v>
      </c>
      <c r="D8947">
        <v>-3.5823651867242103E-2</v>
      </c>
    </row>
    <row r="8948" spans="1:4" x14ac:dyDescent="0.25">
      <c r="A8948">
        <v>71</v>
      </c>
      <c r="B8948">
        <v>24.5</v>
      </c>
      <c r="C8948">
        <v>1.6575</v>
      </c>
      <c r="D8948">
        <v>-3.5988976614214498E-2</v>
      </c>
    </row>
    <row r="8949" spans="1:4" x14ac:dyDescent="0.25">
      <c r="A8949">
        <v>71</v>
      </c>
      <c r="B8949">
        <v>24.5</v>
      </c>
      <c r="C8949">
        <v>1.3</v>
      </c>
      <c r="D8949">
        <v>-3.61570847278056E-2</v>
      </c>
    </row>
    <row r="8950" spans="1:4" x14ac:dyDescent="0.25">
      <c r="A8950">
        <v>71</v>
      </c>
      <c r="B8950">
        <v>24.5</v>
      </c>
      <c r="C8950">
        <v>1.3</v>
      </c>
      <c r="D8950">
        <v>-3.61570847278056E-2</v>
      </c>
    </row>
    <row r="8951" spans="1:4" x14ac:dyDescent="0.25">
      <c r="A8951">
        <v>71</v>
      </c>
      <c r="B8951">
        <v>24.5</v>
      </c>
      <c r="C8951">
        <v>0.73983272926578403</v>
      </c>
      <c r="D8951">
        <v>-3.6507476046899502E-2</v>
      </c>
    </row>
    <row r="8952" spans="1:4" x14ac:dyDescent="0.25">
      <c r="A8952">
        <v>71</v>
      </c>
      <c r="B8952">
        <v>24.5</v>
      </c>
      <c r="C8952">
        <v>0.17966545853156901</v>
      </c>
      <c r="D8952">
        <v>-3.6818299469003501E-2</v>
      </c>
    </row>
    <row r="8953" spans="1:4" x14ac:dyDescent="0.25">
      <c r="A8953">
        <v>71</v>
      </c>
      <c r="B8953">
        <v>24.5</v>
      </c>
      <c r="C8953">
        <v>-0.38050181220264701</v>
      </c>
      <c r="D8953">
        <v>-3.7086113842994803E-2</v>
      </c>
    </row>
    <row r="8954" spans="1:4" x14ac:dyDescent="0.25">
      <c r="A8954">
        <v>71</v>
      </c>
      <c r="B8954">
        <v>24.5</v>
      </c>
      <c r="C8954">
        <v>-0.94066908293686302</v>
      </c>
      <c r="D8954">
        <v>-3.7309822152909698E-2</v>
      </c>
    </row>
    <row r="8955" spans="1:4" x14ac:dyDescent="0.25">
      <c r="A8955">
        <v>71</v>
      </c>
      <c r="B8955">
        <v>24.5</v>
      </c>
      <c r="C8955">
        <v>-0.94066908293686302</v>
      </c>
      <c r="D8955">
        <v>-3.7309822152909698E-2</v>
      </c>
    </row>
    <row r="8956" spans="1:4" x14ac:dyDescent="0.25">
      <c r="A8956">
        <v>71</v>
      </c>
      <c r="B8956">
        <v>24.5</v>
      </c>
      <c r="C8956">
        <v>-1.1555018122026499</v>
      </c>
      <c r="D8956">
        <v>-3.7385189423875698E-2</v>
      </c>
    </row>
    <row r="8957" spans="1:4" x14ac:dyDescent="0.25">
      <c r="A8957">
        <v>71</v>
      </c>
      <c r="B8957">
        <v>24.5</v>
      </c>
      <c r="C8957">
        <v>-1.37033454146843</v>
      </c>
      <c r="D8957">
        <v>-3.74547141604058E-2</v>
      </c>
    </row>
    <row r="8958" spans="1:4" x14ac:dyDescent="0.25">
      <c r="A8958">
        <v>71</v>
      </c>
      <c r="B8958">
        <v>24.5</v>
      </c>
      <c r="C8958">
        <v>-1.5851672707342199</v>
      </c>
      <c r="D8958">
        <v>-3.7519227326896797E-2</v>
      </c>
    </row>
    <row r="8959" spans="1:4" x14ac:dyDescent="0.25">
      <c r="A8959">
        <v>71</v>
      </c>
      <c r="B8959">
        <v>24.5</v>
      </c>
      <c r="C8959">
        <v>-1.8</v>
      </c>
      <c r="D8959">
        <v>-3.7579821688331898E-2</v>
      </c>
    </row>
    <row r="8960" spans="1:4" x14ac:dyDescent="0.25">
      <c r="A8960">
        <v>71</v>
      </c>
      <c r="B8960">
        <v>24.5</v>
      </c>
      <c r="C8960">
        <v>-1.8</v>
      </c>
      <c r="D8960">
        <v>-3.7579821688331898E-2</v>
      </c>
    </row>
    <row r="8961" spans="1:4" x14ac:dyDescent="0.25">
      <c r="A8961">
        <v>71</v>
      </c>
      <c r="B8961">
        <v>24.5</v>
      </c>
      <c r="C8961">
        <v>-1.8425</v>
      </c>
      <c r="D8961">
        <v>-3.7597633614212499E-2</v>
      </c>
    </row>
    <row r="8962" spans="1:4" x14ac:dyDescent="0.25">
      <c r="A8962">
        <v>71</v>
      </c>
      <c r="B8962">
        <v>24.5</v>
      </c>
      <c r="C8962">
        <v>-1.885</v>
      </c>
      <c r="D8962">
        <v>-3.7616020584575E-2</v>
      </c>
    </row>
    <row r="8963" spans="1:4" x14ac:dyDescent="0.25">
      <c r="A8963">
        <v>71</v>
      </c>
      <c r="B8963">
        <v>24.5</v>
      </c>
      <c r="C8963">
        <v>-1.9275</v>
      </c>
      <c r="D8963">
        <v>-3.7634700636564801E-2</v>
      </c>
    </row>
    <row r="8964" spans="1:4" x14ac:dyDescent="0.25">
      <c r="A8964">
        <v>71</v>
      </c>
      <c r="B8964">
        <v>24.5</v>
      </c>
      <c r="C8964">
        <v>-1.97</v>
      </c>
      <c r="D8964">
        <v>-3.7653492849600498E-2</v>
      </c>
    </row>
    <row r="8965" spans="1:4" x14ac:dyDescent="0.25">
      <c r="A8965">
        <v>71</v>
      </c>
      <c r="B8965">
        <v>24.5</v>
      </c>
      <c r="C8965">
        <v>-1.97</v>
      </c>
      <c r="D8965">
        <v>-3.7653492849600498E-2</v>
      </c>
    </row>
    <row r="8966" spans="1:4" x14ac:dyDescent="0.25">
      <c r="A8966">
        <v>71</v>
      </c>
      <c r="B8966">
        <v>24.5</v>
      </c>
      <c r="C8966">
        <v>-2.27</v>
      </c>
      <c r="D8966">
        <v>-3.7762943286101198E-2</v>
      </c>
    </row>
    <row r="8967" spans="1:4" x14ac:dyDescent="0.25">
      <c r="A8967">
        <v>71</v>
      </c>
      <c r="B8967">
        <v>24.5</v>
      </c>
      <c r="C8967">
        <v>-2.57</v>
      </c>
      <c r="D8967">
        <v>-3.7851023871837398E-2</v>
      </c>
    </row>
    <row r="8968" spans="1:4" x14ac:dyDescent="0.25">
      <c r="A8968">
        <v>71</v>
      </c>
      <c r="B8968">
        <v>24.5</v>
      </c>
      <c r="C8968">
        <v>-2.87</v>
      </c>
      <c r="D8968">
        <v>-3.7985011914589403E-2</v>
      </c>
    </row>
    <row r="8969" spans="1:4" x14ac:dyDescent="0.25">
      <c r="A8969">
        <v>71</v>
      </c>
      <c r="B8969">
        <v>24.5</v>
      </c>
      <c r="C8969">
        <v>-3.17</v>
      </c>
      <c r="D8969">
        <v>-3.8238814717323197E-2</v>
      </c>
    </row>
    <row r="8970" spans="1:4" x14ac:dyDescent="0.25">
      <c r="A8970">
        <v>71</v>
      </c>
      <c r="B8970">
        <v>24.5</v>
      </c>
      <c r="C8970">
        <v>-3.17</v>
      </c>
      <c r="D8970">
        <v>-3.8238814717323197E-2</v>
      </c>
    </row>
    <row r="8971" spans="1:4" x14ac:dyDescent="0.25">
      <c r="A8971">
        <v>71</v>
      </c>
      <c r="B8971">
        <v>24.5</v>
      </c>
      <c r="C8971">
        <v>-3.32</v>
      </c>
      <c r="D8971">
        <v>-3.8425985623087001E-2</v>
      </c>
    </row>
    <row r="8972" spans="1:4" x14ac:dyDescent="0.25">
      <c r="A8972">
        <v>71</v>
      </c>
      <c r="B8972">
        <v>24.5</v>
      </c>
      <c r="C8972">
        <v>-3.47</v>
      </c>
      <c r="D8972">
        <v>-3.8630206350847997E-2</v>
      </c>
    </row>
    <row r="8973" spans="1:4" x14ac:dyDescent="0.25">
      <c r="A8973">
        <v>71</v>
      </c>
      <c r="B8973">
        <v>24.5</v>
      </c>
      <c r="C8973">
        <v>-3.62</v>
      </c>
      <c r="D8973">
        <v>-3.8849818470669199E-2</v>
      </c>
    </row>
    <row r="8974" spans="1:4" x14ac:dyDescent="0.25">
      <c r="A8974">
        <v>71</v>
      </c>
      <c r="B8974">
        <v>24.5</v>
      </c>
      <c r="C8974">
        <v>-3.77</v>
      </c>
      <c r="D8974">
        <v>-3.9083229700847502E-2</v>
      </c>
    </row>
    <row r="8975" spans="1:4" x14ac:dyDescent="0.25">
      <c r="A8975">
        <v>71</v>
      </c>
      <c r="B8975">
        <v>24.5</v>
      </c>
      <c r="C8975">
        <v>-3.77</v>
      </c>
      <c r="D8975">
        <v>-3.9083229700847502E-2</v>
      </c>
    </row>
    <row r="8976" spans="1:4" x14ac:dyDescent="0.25">
      <c r="A8976">
        <v>71</v>
      </c>
      <c r="B8976">
        <v>24.5</v>
      </c>
      <c r="C8976">
        <v>-3.96636673510559</v>
      </c>
      <c r="D8976">
        <v>-3.9407123231560398E-2</v>
      </c>
    </row>
    <row r="8977" spans="1:4" x14ac:dyDescent="0.25">
      <c r="A8977">
        <v>71</v>
      </c>
      <c r="B8977">
        <v>24.5</v>
      </c>
      <c r="C8977">
        <v>-4.1627334702111902</v>
      </c>
      <c r="D8977">
        <v>-3.9748827358746602E-2</v>
      </c>
    </row>
    <row r="8978" spans="1:4" x14ac:dyDescent="0.25">
      <c r="A8978">
        <v>71</v>
      </c>
      <c r="B8978">
        <v>24.5</v>
      </c>
      <c r="C8978">
        <v>-4.35910020531679</v>
      </c>
      <c r="D8978">
        <v>-4.0105301202644897E-2</v>
      </c>
    </row>
    <row r="8979" spans="1:4" x14ac:dyDescent="0.25">
      <c r="A8979">
        <v>71</v>
      </c>
      <c r="B8979">
        <v>24.5</v>
      </c>
      <c r="C8979">
        <v>-4.55546694042238</v>
      </c>
      <c r="D8979">
        <v>-4.0473679667981301E-2</v>
      </c>
    </row>
    <row r="8980" spans="1:4" x14ac:dyDescent="0.25">
      <c r="A8980">
        <v>71</v>
      </c>
      <c r="B8980">
        <v>24.5</v>
      </c>
      <c r="C8980">
        <v>-4.55546694042238</v>
      </c>
      <c r="D8980">
        <v>-4.0473679667981301E-2</v>
      </c>
    </row>
    <row r="8981" spans="1:4" x14ac:dyDescent="0.25">
      <c r="A8981">
        <v>71</v>
      </c>
      <c r="B8981">
        <v>24.5</v>
      </c>
      <c r="C8981">
        <v>-4.7882854488629398</v>
      </c>
      <c r="D8981">
        <v>-4.0922162935596598E-2</v>
      </c>
    </row>
    <row r="8982" spans="1:4" x14ac:dyDescent="0.25">
      <c r="A8982">
        <v>71</v>
      </c>
      <c r="B8982">
        <v>24.5</v>
      </c>
      <c r="C8982">
        <v>-5.0211039573034899</v>
      </c>
      <c r="D8982">
        <v>-4.1379389111147802E-2</v>
      </c>
    </row>
    <row r="8983" spans="1:4" x14ac:dyDescent="0.25">
      <c r="A8983">
        <v>71</v>
      </c>
      <c r="B8983">
        <v>24.5</v>
      </c>
      <c r="C8983">
        <v>-5.2539224657440498</v>
      </c>
      <c r="D8983">
        <v>-4.1841400778813098E-2</v>
      </c>
    </row>
    <row r="8984" spans="1:4" x14ac:dyDescent="0.25">
      <c r="A8984">
        <v>71</v>
      </c>
      <c r="B8984">
        <v>24.5</v>
      </c>
      <c r="C8984">
        <v>-5.4867409741845998</v>
      </c>
      <c r="D8984">
        <v>-4.23044754320024E-2</v>
      </c>
    </row>
    <row r="8985" spans="1:4" x14ac:dyDescent="0.25">
      <c r="A8985">
        <v>71</v>
      </c>
      <c r="B8985">
        <v>24.5</v>
      </c>
      <c r="C8985">
        <v>-5.4867409741845998</v>
      </c>
      <c r="D8985">
        <v>-4.23044754320024E-2</v>
      </c>
    </row>
    <row r="8986" spans="1:4" x14ac:dyDescent="0.25">
      <c r="A8986">
        <v>71</v>
      </c>
      <c r="B8986">
        <v>24.5</v>
      </c>
      <c r="C8986">
        <v>-5.76277783879579</v>
      </c>
      <c r="D8986">
        <v>-4.28501069361783E-2</v>
      </c>
    </row>
    <row r="8987" spans="1:4" x14ac:dyDescent="0.25">
      <c r="A8987">
        <v>71</v>
      </c>
      <c r="B8987">
        <v>24.5</v>
      </c>
      <c r="C8987">
        <v>-6.0388147034069801</v>
      </c>
      <c r="D8987">
        <v>-4.3386941332545698E-2</v>
      </c>
    </row>
    <row r="8988" spans="1:4" x14ac:dyDescent="0.25">
      <c r="A8988">
        <v>71</v>
      </c>
      <c r="B8988">
        <v>24.5</v>
      </c>
      <c r="C8988">
        <v>-6.31485156801818</v>
      </c>
      <c r="D8988">
        <v>-4.3909993480325302E-2</v>
      </c>
    </row>
    <row r="8989" spans="1:4" x14ac:dyDescent="0.25">
      <c r="A8989">
        <v>71</v>
      </c>
      <c r="B8989">
        <v>24.5</v>
      </c>
      <c r="C8989">
        <v>-6.5908884326293702</v>
      </c>
      <c r="D8989">
        <v>-4.4414730645222597E-2</v>
      </c>
    </row>
    <row r="8990" spans="1:4" x14ac:dyDescent="0.25">
      <c r="A8990">
        <v>71</v>
      </c>
      <c r="B8990">
        <v>24.5</v>
      </c>
      <c r="C8990">
        <v>-6.5908884326293702</v>
      </c>
      <c r="D8990">
        <v>-4.4414730645222597E-2</v>
      </c>
    </row>
    <row r="8991" spans="1:4" x14ac:dyDescent="0.25">
      <c r="A8991">
        <v>71</v>
      </c>
      <c r="B8991">
        <v>24.5</v>
      </c>
      <c r="C8991">
        <v>-6.9181663244720299</v>
      </c>
      <c r="D8991">
        <v>-4.49838013780057E-2</v>
      </c>
    </row>
    <row r="8992" spans="1:4" x14ac:dyDescent="0.25">
      <c r="A8992">
        <v>71</v>
      </c>
      <c r="B8992">
        <v>24.5</v>
      </c>
      <c r="C8992">
        <v>-7.2454442163146799</v>
      </c>
      <c r="D8992">
        <v>-4.5515253729811099E-2</v>
      </c>
    </row>
    <row r="8993" spans="1:4" x14ac:dyDescent="0.25">
      <c r="A8993">
        <v>71</v>
      </c>
      <c r="B8993">
        <v>24.5</v>
      </c>
      <c r="C8993">
        <v>-7.5727221081573397</v>
      </c>
      <c r="D8993">
        <v>-4.6003868321567401E-2</v>
      </c>
    </row>
    <row r="8994" spans="1:4" x14ac:dyDescent="0.25">
      <c r="A8994">
        <v>71</v>
      </c>
      <c r="B8994">
        <v>24.5</v>
      </c>
      <c r="C8994">
        <v>-7.9</v>
      </c>
      <c r="D8994">
        <v>-4.6445349178788398E-2</v>
      </c>
    </row>
    <row r="8995" spans="1:4" x14ac:dyDescent="0.25">
      <c r="A8995">
        <v>71</v>
      </c>
      <c r="B8995">
        <v>24.5</v>
      </c>
      <c r="C8995">
        <v>-7.9</v>
      </c>
      <c r="D8995">
        <v>-4.6445349178788398E-2</v>
      </c>
    </row>
    <row r="8996" spans="1:4" x14ac:dyDescent="0.25">
      <c r="A8996">
        <v>71</v>
      </c>
      <c r="B8996">
        <v>24.5</v>
      </c>
      <c r="C8996">
        <v>-8.15</v>
      </c>
      <c r="D8996">
        <v>-4.6748706401524898E-2</v>
      </c>
    </row>
    <row r="8997" spans="1:4" x14ac:dyDescent="0.25">
      <c r="A8997">
        <v>71</v>
      </c>
      <c r="B8997">
        <v>24.5</v>
      </c>
      <c r="C8997">
        <v>-8.4</v>
      </c>
      <c r="D8997">
        <v>-4.7021426248507303E-2</v>
      </c>
    </row>
    <row r="8998" spans="1:4" x14ac:dyDescent="0.25">
      <c r="A8998">
        <v>71</v>
      </c>
      <c r="B8998">
        <v>24.5</v>
      </c>
      <c r="C8998">
        <v>-8.65</v>
      </c>
      <c r="D8998">
        <v>-4.7262670606036901E-2</v>
      </c>
    </row>
    <row r="8999" spans="1:4" x14ac:dyDescent="0.25">
      <c r="A8999">
        <v>71</v>
      </c>
      <c r="B8999">
        <v>24.5</v>
      </c>
      <c r="C8999">
        <v>-8.9</v>
      </c>
      <c r="D8999">
        <v>-4.7471918190155601E-2</v>
      </c>
    </row>
    <row r="9000" spans="1:4" x14ac:dyDescent="0.25">
      <c r="A9000">
        <v>71</v>
      </c>
      <c r="B9000">
        <v>24.5</v>
      </c>
      <c r="C9000">
        <v>-8.9</v>
      </c>
      <c r="D9000">
        <v>-4.7471918190155601E-2</v>
      </c>
    </row>
    <row r="9001" spans="1:4" x14ac:dyDescent="0.25">
      <c r="A9001">
        <v>71</v>
      </c>
      <c r="B9001">
        <v>24.5</v>
      </c>
      <c r="C9001">
        <v>-9.5175000000000001</v>
      </c>
      <c r="D9001">
        <v>-4.7851114292746903E-2</v>
      </c>
    </row>
    <row r="9002" spans="1:4" x14ac:dyDescent="0.25">
      <c r="A9002">
        <v>71</v>
      </c>
      <c r="B9002">
        <v>24.5</v>
      </c>
      <c r="C9002">
        <v>-10.135</v>
      </c>
      <c r="D9002">
        <v>-4.8040125884171697E-2</v>
      </c>
    </row>
    <row r="9003" spans="1:4" x14ac:dyDescent="0.25">
      <c r="A9003">
        <v>71</v>
      </c>
      <c r="B9003">
        <v>24.5</v>
      </c>
      <c r="C9003">
        <v>-10.7525</v>
      </c>
      <c r="D9003">
        <v>-4.80565935103974E-2</v>
      </c>
    </row>
    <row r="9004" spans="1:4" x14ac:dyDescent="0.25">
      <c r="A9004">
        <v>71</v>
      </c>
      <c r="B9004">
        <v>24.5</v>
      </c>
      <c r="C9004">
        <v>-11.37</v>
      </c>
      <c r="D9004">
        <v>-4.7930850285650098E-2</v>
      </c>
    </row>
    <row r="9005" spans="1:4" x14ac:dyDescent="0.25">
      <c r="A9005">
        <v>71</v>
      </c>
      <c r="B9005">
        <v>24.5</v>
      </c>
      <c r="C9005">
        <v>-11.37</v>
      </c>
      <c r="D9005">
        <v>-4.7930850285650098E-2</v>
      </c>
    </row>
    <row r="9006" spans="1:4" x14ac:dyDescent="0.25">
      <c r="A9006">
        <v>71</v>
      </c>
      <c r="B9006">
        <v>24.5</v>
      </c>
      <c r="C9006">
        <v>-11.87</v>
      </c>
      <c r="D9006">
        <v>-4.77990470237755E-2</v>
      </c>
    </row>
    <row r="9007" spans="1:4" x14ac:dyDescent="0.25">
      <c r="A9007">
        <v>71</v>
      </c>
      <c r="B9007">
        <v>24.5</v>
      </c>
      <c r="C9007">
        <v>-12.37</v>
      </c>
      <c r="D9007">
        <v>-4.7602507407285603E-2</v>
      </c>
    </row>
    <row r="9008" spans="1:4" x14ac:dyDescent="0.25">
      <c r="A9008">
        <v>71</v>
      </c>
      <c r="B9008">
        <v>24.5</v>
      </c>
      <c r="C9008">
        <v>-12.87</v>
      </c>
      <c r="D9008">
        <v>-4.7277108110041398E-2</v>
      </c>
    </row>
    <row r="9009" spans="1:4" x14ac:dyDescent="0.25">
      <c r="A9009">
        <v>71</v>
      </c>
      <c r="B9009">
        <v>24.5</v>
      </c>
      <c r="C9009">
        <v>-13.37</v>
      </c>
      <c r="D9009">
        <v>-4.6779322181419898E-2</v>
      </c>
    </row>
    <row r="9010" spans="1:4" x14ac:dyDescent="0.25">
      <c r="A9010">
        <v>71</v>
      </c>
      <c r="B9010">
        <v>24.5</v>
      </c>
      <c r="C9010">
        <v>-13.37</v>
      </c>
      <c r="D9010">
        <v>-4.6779322181419898E-2</v>
      </c>
    </row>
    <row r="9011" spans="1:4" x14ac:dyDescent="0.25">
      <c r="A9011">
        <v>71</v>
      </c>
      <c r="B9011">
        <v>24.5</v>
      </c>
      <c r="C9011">
        <v>-13.395</v>
      </c>
      <c r="D9011">
        <v>-4.6749975820054697E-2</v>
      </c>
    </row>
    <row r="9012" spans="1:4" x14ac:dyDescent="0.25">
      <c r="A9012">
        <v>71</v>
      </c>
      <c r="B9012">
        <v>24.5</v>
      </c>
      <c r="C9012">
        <v>-13.42</v>
      </c>
      <c r="D9012">
        <v>-4.6720205917851497E-2</v>
      </c>
    </row>
    <row r="9013" spans="1:4" x14ac:dyDescent="0.25">
      <c r="A9013">
        <v>71</v>
      </c>
      <c r="B9013">
        <v>24.5</v>
      </c>
      <c r="C9013">
        <v>-13.445</v>
      </c>
      <c r="D9013">
        <v>-4.66900118464098E-2</v>
      </c>
    </row>
    <row r="9014" spans="1:4" x14ac:dyDescent="0.25">
      <c r="A9014">
        <v>71</v>
      </c>
      <c r="B9014">
        <v>24.5</v>
      </c>
      <c r="C9014">
        <v>-13.47</v>
      </c>
      <c r="D9014">
        <v>-4.66593930212921E-2</v>
      </c>
    </row>
    <row r="9015" spans="1:4" x14ac:dyDescent="0.25">
      <c r="A9015">
        <v>71</v>
      </c>
      <c r="B9015">
        <v>24.5</v>
      </c>
      <c r="C9015">
        <v>-13.47</v>
      </c>
      <c r="D9015">
        <v>-4.66593930212921E-2</v>
      </c>
    </row>
    <row r="9016" spans="1:4" x14ac:dyDescent="0.25">
      <c r="A9016">
        <v>71</v>
      </c>
      <c r="B9016">
        <v>24.5</v>
      </c>
      <c r="C9016">
        <v>-13.602499999999999</v>
      </c>
      <c r="D9016">
        <v>-4.6490001004484603E-2</v>
      </c>
    </row>
    <row r="9017" spans="1:4" x14ac:dyDescent="0.25">
      <c r="A9017">
        <v>71</v>
      </c>
      <c r="B9017">
        <v>24.5</v>
      </c>
      <c r="C9017">
        <v>-13.734999999999999</v>
      </c>
      <c r="D9017">
        <v>-4.63085974027991E-2</v>
      </c>
    </row>
    <row r="9018" spans="1:4" x14ac:dyDescent="0.25">
      <c r="A9018">
        <v>71</v>
      </c>
      <c r="B9018">
        <v>24.5</v>
      </c>
      <c r="C9018">
        <v>-13.8675</v>
      </c>
      <c r="D9018">
        <v>-4.6115140709699597E-2</v>
      </c>
    </row>
    <row r="9019" spans="1:4" x14ac:dyDescent="0.25">
      <c r="A9019">
        <v>71</v>
      </c>
      <c r="B9019">
        <v>24.5</v>
      </c>
      <c r="C9019">
        <v>-14</v>
      </c>
      <c r="D9019">
        <v>-4.5909618846613501E-2</v>
      </c>
    </row>
    <row r="9020" spans="1:4" x14ac:dyDescent="0.25">
      <c r="A9020">
        <v>71</v>
      </c>
      <c r="B9020">
        <v>24.5</v>
      </c>
      <c r="C9020">
        <v>-14</v>
      </c>
      <c r="D9020">
        <v>-4.5909618846613501E-2</v>
      </c>
    </row>
    <row r="9021" spans="1:4" x14ac:dyDescent="0.25">
      <c r="A9021">
        <v>71</v>
      </c>
      <c r="B9021">
        <v>24.5</v>
      </c>
      <c r="C9021">
        <v>-14.2054189176643</v>
      </c>
      <c r="D9021">
        <v>-4.5567388852385003E-2</v>
      </c>
    </row>
    <row r="9022" spans="1:4" x14ac:dyDescent="0.25">
      <c r="A9022">
        <v>71</v>
      </c>
      <c r="B9022">
        <v>24.5</v>
      </c>
      <c r="C9022">
        <v>-14.4108378353285</v>
      </c>
      <c r="D9022">
        <v>-4.5196789404728703E-2</v>
      </c>
    </row>
    <row r="9023" spans="1:4" x14ac:dyDescent="0.25">
      <c r="A9023">
        <v>71</v>
      </c>
      <c r="B9023">
        <v>24.5</v>
      </c>
      <c r="C9023">
        <v>-14.6162567529928</v>
      </c>
      <c r="D9023">
        <v>-4.4798083463436701E-2</v>
      </c>
    </row>
    <row r="9024" spans="1:4" x14ac:dyDescent="0.25">
      <c r="A9024">
        <v>71</v>
      </c>
      <c r="B9024">
        <v>24.5</v>
      </c>
      <c r="C9024">
        <v>-14.8216756706571</v>
      </c>
      <c r="D9024">
        <v>-4.43715485919828E-2</v>
      </c>
    </row>
    <row r="9025" spans="1:4" x14ac:dyDescent="0.25">
      <c r="A9025">
        <v>71</v>
      </c>
      <c r="B9025">
        <v>24.5</v>
      </c>
      <c r="C9025">
        <v>-14.8216756706571</v>
      </c>
      <c r="D9025">
        <v>-4.43715485919828E-2</v>
      </c>
    </row>
    <row r="9026" spans="1:4" x14ac:dyDescent="0.25">
      <c r="A9026">
        <v>71</v>
      </c>
      <c r="B9026">
        <v>24.5</v>
      </c>
      <c r="C9026">
        <v>-15.0299546678258</v>
      </c>
      <c r="D9026">
        <v>-4.3911279927236098E-2</v>
      </c>
    </row>
    <row r="9027" spans="1:4" x14ac:dyDescent="0.25">
      <c r="A9027">
        <v>71</v>
      </c>
      <c r="B9027">
        <v>24.5</v>
      </c>
      <c r="C9027">
        <v>-15.2382336649945</v>
      </c>
      <c r="D9027">
        <v>-4.3423624814865502E-2</v>
      </c>
    </row>
    <row r="9028" spans="1:4" x14ac:dyDescent="0.25">
      <c r="A9028">
        <v>71</v>
      </c>
      <c r="B9028">
        <v>24.5</v>
      </c>
      <c r="C9028">
        <v>-15.4465126621633</v>
      </c>
      <c r="D9028">
        <v>-4.2909394830058699E-2</v>
      </c>
    </row>
    <row r="9029" spans="1:4" x14ac:dyDescent="0.25">
      <c r="A9029">
        <v>71</v>
      </c>
      <c r="B9029">
        <v>24.5</v>
      </c>
      <c r="C9029">
        <v>-15.654791659332</v>
      </c>
      <c r="D9029">
        <v>-4.2369478601266802E-2</v>
      </c>
    </row>
    <row r="9030" spans="1:4" x14ac:dyDescent="0.25">
      <c r="A9030">
        <v>71</v>
      </c>
      <c r="B9030">
        <v>24.5</v>
      </c>
      <c r="C9030">
        <v>-15.654791659332</v>
      </c>
      <c r="D9030">
        <v>-4.2369478601266802E-2</v>
      </c>
    </row>
    <row r="9031" spans="1:4" x14ac:dyDescent="0.25">
      <c r="A9031">
        <v>71</v>
      </c>
      <c r="B9031">
        <v>24.5</v>
      </c>
      <c r="C9031">
        <v>-15.8659705573364</v>
      </c>
      <c r="D9031">
        <v>-4.1796807716670097E-2</v>
      </c>
    </row>
    <row r="9032" spans="1:4" x14ac:dyDescent="0.25">
      <c r="A9032">
        <v>71</v>
      </c>
      <c r="B9032">
        <v>24.5</v>
      </c>
      <c r="C9032">
        <v>-16.077149455340901</v>
      </c>
      <c r="D9032">
        <v>-4.1199805426980401E-2</v>
      </c>
    </row>
    <row r="9033" spans="1:4" x14ac:dyDescent="0.25">
      <c r="A9033">
        <v>71</v>
      </c>
      <c r="B9033">
        <v>24.5</v>
      </c>
      <c r="C9033">
        <v>-16.2883283533453</v>
      </c>
      <c r="D9033">
        <v>-4.0579633234400399E-2</v>
      </c>
    </row>
    <row r="9034" spans="1:4" x14ac:dyDescent="0.25">
      <c r="A9034">
        <v>71</v>
      </c>
      <c r="B9034">
        <v>24.5</v>
      </c>
      <c r="C9034">
        <v>-16.499507251349801</v>
      </c>
      <c r="D9034">
        <v>-3.9937538240569101E-2</v>
      </c>
    </row>
    <row r="9035" spans="1:4" x14ac:dyDescent="0.25">
      <c r="A9035">
        <v>71</v>
      </c>
      <c r="B9035">
        <v>24.5</v>
      </c>
      <c r="C9035">
        <v>-16.499507251349801</v>
      </c>
      <c r="D9035">
        <v>-3.9937538240569101E-2</v>
      </c>
    </row>
    <row r="9036" spans="1:4" x14ac:dyDescent="0.25">
      <c r="A9036">
        <v>71</v>
      </c>
      <c r="B9036">
        <v>24.5</v>
      </c>
      <c r="C9036">
        <v>-16.713626425959799</v>
      </c>
      <c r="D9036">
        <v>-3.9265477713629697E-2</v>
      </c>
    </row>
    <row r="9037" spans="1:4" x14ac:dyDescent="0.25">
      <c r="A9037">
        <v>71</v>
      </c>
      <c r="B9037">
        <v>24.5</v>
      </c>
      <c r="C9037">
        <v>-16.9277456005698</v>
      </c>
      <c r="D9037">
        <v>-3.8573632574846702E-2</v>
      </c>
    </row>
    <row r="9038" spans="1:4" x14ac:dyDescent="0.25">
      <c r="A9038">
        <v>71</v>
      </c>
      <c r="B9038">
        <v>24.5</v>
      </c>
      <c r="C9038">
        <v>-17.141864775179901</v>
      </c>
      <c r="D9038">
        <v>-3.7863440785556902E-2</v>
      </c>
    </row>
    <row r="9039" spans="1:4" x14ac:dyDescent="0.25">
      <c r="A9039">
        <v>71</v>
      </c>
      <c r="B9039">
        <v>24.5</v>
      </c>
      <c r="C9039">
        <v>-17.355983949789898</v>
      </c>
      <c r="D9039">
        <v>-3.7136383276776097E-2</v>
      </c>
    </row>
    <row r="9040" spans="1:4" x14ac:dyDescent="0.25">
      <c r="A9040">
        <v>71</v>
      </c>
      <c r="B9040">
        <v>24.5</v>
      </c>
      <c r="C9040">
        <v>-17.355983949789898</v>
      </c>
      <c r="D9040">
        <v>-3.7136383276776097E-2</v>
      </c>
    </row>
    <row r="9041" spans="1:4" x14ac:dyDescent="0.25">
      <c r="A9041">
        <v>71</v>
      </c>
      <c r="B9041">
        <v>24.5</v>
      </c>
      <c r="C9041">
        <v>-17.573084338933501</v>
      </c>
      <c r="D9041">
        <v>-3.6383628947253902E-2</v>
      </c>
    </row>
    <row r="9042" spans="1:4" x14ac:dyDescent="0.25">
      <c r="A9042">
        <v>71</v>
      </c>
      <c r="B9042">
        <v>24.5</v>
      </c>
      <c r="C9042">
        <v>-17.7901847280772</v>
      </c>
      <c r="D9042">
        <v>-3.5616926142358001E-2</v>
      </c>
    </row>
    <row r="9043" spans="1:4" x14ac:dyDescent="0.25">
      <c r="A9043">
        <v>71</v>
      </c>
      <c r="B9043">
        <v>24.5</v>
      </c>
      <c r="C9043">
        <v>-18.0072851172208</v>
      </c>
      <c r="D9043">
        <v>-3.4838339526897098E-2</v>
      </c>
    </row>
    <row r="9044" spans="1:4" x14ac:dyDescent="0.25">
      <c r="A9044">
        <v>71</v>
      </c>
      <c r="B9044">
        <v>24.5</v>
      </c>
      <c r="C9044">
        <v>-18.224385506364399</v>
      </c>
      <c r="D9044">
        <v>-3.40499571137289E-2</v>
      </c>
    </row>
    <row r="9045" spans="1:4" x14ac:dyDescent="0.25">
      <c r="A9045">
        <v>71</v>
      </c>
      <c r="B9045">
        <v>24.5</v>
      </c>
      <c r="C9045">
        <v>-18.224385506364399</v>
      </c>
      <c r="D9045">
        <v>-3.40499571137289E-2</v>
      </c>
    </row>
    <row r="9046" spans="1:4" x14ac:dyDescent="0.25">
      <c r="A9046">
        <v>71</v>
      </c>
      <c r="B9046">
        <v>24.5</v>
      </c>
      <c r="C9046">
        <v>-18.4445086179547</v>
      </c>
      <c r="D9046">
        <v>-3.3242699399090699E-2</v>
      </c>
    </row>
    <row r="9047" spans="1:4" x14ac:dyDescent="0.25">
      <c r="A9047">
        <v>71</v>
      </c>
      <c r="B9047">
        <v>24.5</v>
      </c>
      <c r="C9047">
        <v>-18.664631729545</v>
      </c>
      <c r="D9047">
        <v>-3.2429524246651097E-2</v>
      </c>
    </row>
    <row r="9048" spans="1:4" x14ac:dyDescent="0.25">
      <c r="A9048">
        <v>71</v>
      </c>
      <c r="B9048">
        <v>24.5</v>
      </c>
      <c r="C9048">
        <v>-18.884754841135301</v>
      </c>
      <c r="D9048">
        <v>-3.1612390025146299E-2</v>
      </c>
    </row>
    <row r="9049" spans="1:4" x14ac:dyDescent="0.25">
      <c r="A9049">
        <v>71</v>
      </c>
      <c r="B9049">
        <v>24.5</v>
      </c>
      <c r="C9049">
        <v>-19.104877952725602</v>
      </c>
      <c r="D9049">
        <v>-3.07932162521714E-2</v>
      </c>
    </row>
    <row r="9050" spans="1:4" x14ac:dyDescent="0.25">
      <c r="A9050">
        <v>71</v>
      </c>
      <c r="B9050">
        <v>24.5</v>
      </c>
      <c r="C9050">
        <v>-19.104877952725602</v>
      </c>
      <c r="D9050">
        <v>-3.07932162521714E-2</v>
      </c>
    </row>
    <row r="9051" spans="1:4" x14ac:dyDescent="0.25">
      <c r="A9051">
        <v>71</v>
      </c>
      <c r="B9051">
        <v>24.5</v>
      </c>
      <c r="C9051">
        <v>-19.328065872596799</v>
      </c>
      <c r="D9051">
        <v>-2.9962449028600201E-2</v>
      </c>
    </row>
    <row r="9052" spans="1:4" x14ac:dyDescent="0.25">
      <c r="A9052">
        <v>71</v>
      </c>
      <c r="B9052">
        <v>24.5</v>
      </c>
      <c r="C9052">
        <v>-19.551253792468</v>
      </c>
      <c r="D9052">
        <v>-2.91332162905414E-2</v>
      </c>
    </row>
    <row r="9053" spans="1:4" x14ac:dyDescent="0.25">
      <c r="A9053">
        <v>71</v>
      </c>
      <c r="B9053">
        <v>24.5</v>
      </c>
      <c r="C9053">
        <v>-19.7744417123392</v>
      </c>
      <c r="D9053">
        <v>-2.8307247067038101E-2</v>
      </c>
    </row>
    <row r="9054" spans="1:4" x14ac:dyDescent="0.25">
      <c r="A9054">
        <v>71</v>
      </c>
      <c r="B9054">
        <v>24.5</v>
      </c>
      <c r="C9054">
        <v>-19.997629632210401</v>
      </c>
      <c r="D9054">
        <v>-2.7486329125093099E-2</v>
      </c>
    </row>
    <row r="9055" spans="1:4" x14ac:dyDescent="0.25">
      <c r="A9055">
        <v>71</v>
      </c>
      <c r="B9055">
        <v>24.5</v>
      </c>
      <c r="C9055">
        <v>-19.997629632210401</v>
      </c>
      <c r="D9055">
        <v>-2.7486329125093099E-2</v>
      </c>
    </row>
    <row r="9056" spans="1:4" x14ac:dyDescent="0.25">
      <c r="A9056">
        <v>71</v>
      </c>
      <c r="B9056">
        <v>24.5</v>
      </c>
      <c r="C9056">
        <v>-20.223925032164399</v>
      </c>
      <c r="D9056">
        <v>-2.6661257712320901E-2</v>
      </c>
    </row>
    <row r="9057" spans="1:4" x14ac:dyDescent="0.25">
      <c r="A9057">
        <v>71</v>
      </c>
      <c r="B9057">
        <v>24.5</v>
      </c>
      <c r="C9057">
        <v>-20.4502204321184</v>
      </c>
      <c r="D9057">
        <v>-2.5845906180619702E-2</v>
      </c>
    </row>
    <row r="9058" spans="1:4" x14ac:dyDescent="0.25">
      <c r="A9058">
        <v>71</v>
      </c>
      <c r="B9058">
        <v>24.5</v>
      </c>
      <c r="C9058">
        <v>-20.676515832072301</v>
      </c>
      <c r="D9058">
        <v>-2.5042954331387798E-2</v>
      </c>
    </row>
    <row r="9059" spans="1:4" x14ac:dyDescent="0.25">
      <c r="A9059">
        <v>71</v>
      </c>
      <c r="B9059">
        <v>24.5</v>
      </c>
      <c r="C9059">
        <v>-20.902811232026298</v>
      </c>
      <c r="D9059">
        <v>-2.42551850146367E-2</v>
      </c>
    </row>
    <row r="9060" spans="1:4" x14ac:dyDescent="0.25">
      <c r="A9060">
        <v>71</v>
      </c>
      <c r="B9060">
        <v>24.5</v>
      </c>
      <c r="C9060">
        <v>-20.902811232026298</v>
      </c>
      <c r="D9060">
        <v>-2.42551850146367E-2</v>
      </c>
    </row>
    <row r="9061" spans="1:4" x14ac:dyDescent="0.25">
      <c r="A9061">
        <v>71</v>
      </c>
      <c r="B9061">
        <v>24.5</v>
      </c>
      <c r="C9061">
        <v>-21.132257377990999</v>
      </c>
      <c r="D9061">
        <v>-2.34750690639903E-2</v>
      </c>
    </row>
    <row r="9062" spans="1:4" x14ac:dyDescent="0.25">
      <c r="A9062">
        <v>71</v>
      </c>
      <c r="B9062">
        <v>24.5</v>
      </c>
      <c r="C9062">
        <v>-21.3617035239557</v>
      </c>
      <c r="D9062">
        <v>-2.2716064620863199E-2</v>
      </c>
    </row>
    <row r="9063" spans="1:4" x14ac:dyDescent="0.25">
      <c r="A9063">
        <v>71</v>
      </c>
      <c r="B9063">
        <v>24.5</v>
      </c>
      <c r="C9063">
        <v>-21.591149669920402</v>
      </c>
      <c r="D9063">
        <v>-2.1980175616713799E-2</v>
      </c>
    </row>
    <row r="9064" spans="1:4" x14ac:dyDescent="0.25">
      <c r="A9064">
        <v>71</v>
      </c>
      <c r="B9064">
        <v>24.5</v>
      </c>
      <c r="C9064">
        <v>-21.820595815885099</v>
      </c>
      <c r="D9064">
        <v>-2.1268984817420698E-2</v>
      </c>
    </row>
    <row r="9065" spans="1:4" x14ac:dyDescent="0.25">
      <c r="A9065">
        <v>71</v>
      </c>
      <c r="B9065">
        <v>24.5</v>
      </c>
      <c r="C9065">
        <v>-21.820595815885099</v>
      </c>
      <c r="D9065">
        <v>-2.1268984817420698E-2</v>
      </c>
    </row>
    <row r="9066" spans="1:4" x14ac:dyDescent="0.25">
      <c r="A9066">
        <v>71</v>
      </c>
      <c r="B9066">
        <v>24.5</v>
      </c>
      <c r="C9066">
        <v>-22.053236576186801</v>
      </c>
      <c r="D9066">
        <v>-2.05744305842109E-2</v>
      </c>
    </row>
    <row r="9067" spans="1:4" x14ac:dyDescent="0.25">
      <c r="A9067">
        <v>71</v>
      </c>
      <c r="B9067">
        <v>24.5</v>
      </c>
      <c r="C9067">
        <v>-22.285877336488401</v>
      </c>
      <c r="D9067">
        <v>-1.9907636766625499E-2</v>
      </c>
    </row>
    <row r="9068" spans="1:4" x14ac:dyDescent="0.25">
      <c r="A9068">
        <v>71</v>
      </c>
      <c r="B9068">
        <v>24.5</v>
      </c>
      <c r="C9068">
        <v>-22.51851809679</v>
      </c>
      <c r="D9068">
        <v>-1.9269429606784599E-2</v>
      </c>
    </row>
    <row r="9069" spans="1:4" x14ac:dyDescent="0.25">
      <c r="A9069">
        <v>71</v>
      </c>
      <c r="B9069">
        <v>24.5</v>
      </c>
      <c r="C9069">
        <v>-22.751158857091699</v>
      </c>
      <c r="D9069">
        <v>-1.8660357185911899E-2</v>
      </c>
    </row>
    <row r="9070" spans="1:4" x14ac:dyDescent="0.25">
      <c r="A9070">
        <v>71</v>
      </c>
      <c r="B9070">
        <v>24.5</v>
      </c>
      <c r="C9070">
        <v>-22.751158857091699</v>
      </c>
      <c r="D9070">
        <v>-1.8660357185911899E-2</v>
      </c>
    </row>
    <row r="9071" spans="1:4" x14ac:dyDescent="0.25">
      <c r="A9071">
        <v>71</v>
      </c>
      <c r="B9071">
        <v>24.5</v>
      </c>
      <c r="C9071">
        <v>-22.987038710842</v>
      </c>
      <c r="D9071">
        <v>-1.8072778774583201E-2</v>
      </c>
    </row>
    <row r="9072" spans="1:4" x14ac:dyDescent="0.25">
      <c r="A9072">
        <v>71</v>
      </c>
      <c r="B9072">
        <v>24.5</v>
      </c>
      <c r="C9072">
        <v>-23.222918564592302</v>
      </c>
      <c r="D9072">
        <v>-1.7515407259715302E-2</v>
      </c>
    </row>
    <row r="9073" spans="1:4" x14ac:dyDescent="0.25">
      <c r="A9073">
        <v>71</v>
      </c>
      <c r="B9073">
        <v>24.5</v>
      </c>
      <c r="C9073">
        <v>-23.458798418342599</v>
      </c>
      <c r="D9073">
        <v>-1.6988056517773801E-2</v>
      </c>
    </row>
    <row r="9074" spans="1:4" x14ac:dyDescent="0.25">
      <c r="A9074">
        <v>71</v>
      </c>
      <c r="B9074">
        <v>24.5</v>
      </c>
      <c r="C9074">
        <v>-23.694678272092901</v>
      </c>
      <c r="D9074">
        <v>-1.6490331659286098E-2</v>
      </c>
    </row>
    <row r="9075" spans="1:4" x14ac:dyDescent="0.25">
      <c r="A9075">
        <v>71</v>
      </c>
      <c r="B9075">
        <v>24.5</v>
      </c>
      <c r="C9075">
        <v>-23.694678272092901</v>
      </c>
      <c r="D9075">
        <v>-1.6490331659286098E-2</v>
      </c>
    </row>
    <row r="9076" spans="1:4" x14ac:dyDescent="0.25">
      <c r="A9076">
        <v>71</v>
      </c>
      <c r="B9076">
        <v>24.5</v>
      </c>
      <c r="C9076">
        <v>-23.933842317693198</v>
      </c>
      <c r="D9076">
        <v>-1.60153053773694E-2</v>
      </c>
    </row>
    <row r="9077" spans="1:4" x14ac:dyDescent="0.25">
      <c r="A9077">
        <v>71</v>
      </c>
      <c r="B9077">
        <v>24.5</v>
      </c>
      <c r="C9077">
        <v>-24.1730063632934</v>
      </c>
      <c r="D9077">
        <v>-1.5569304320309601E-2</v>
      </c>
    </row>
    <row r="9078" spans="1:4" x14ac:dyDescent="0.25">
      <c r="A9078">
        <v>71</v>
      </c>
      <c r="B9078">
        <v>24.5</v>
      </c>
      <c r="C9078">
        <v>-24.412170408893701</v>
      </c>
      <c r="D9078">
        <v>-1.51513665103665E-2</v>
      </c>
    </row>
    <row r="9079" spans="1:4" x14ac:dyDescent="0.25">
      <c r="A9079">
        <v>71</v>
      </c>
      <c r="B9079">
        <v>24.5</v>
      </c>
      <c r="C9079">
        <v>-24.651334454493998</v>
      </c>
      <c r="D9079">
        <v>-1.4760400808408999E-2</v>
      </c>
    </row>
    <row r="9080" spans="1:4" x14ac:dyDescent="0.25">
      <c r="A9080">
        <v>71</v>
      </c>
      <c r="B9080">
        <v>24.5</v>
      </c>
      <c r="C9080">
        <v>-24.651334454493998</v>
      </c>
      <c r="D9080">
        <v>-1.4760400808408999E-2</v>
      </c>
    </row>
    <row r="9081" spans="1:4" x14ac:dyDescent="0.25">
      <c r="A9081">
        <v>71</v>
      </c>
      <c r="B9081">
        <v>24.5</v>
      </c>
      <c r="C9081">
        <v>-24.893828418257598</v>
      </c>
      <c r="D9081">
        <v>-1.43903054185431E-2</v>
      </c>
    </row>
    <row r="9082" spans="1:4" x14ac:dyDescent="0.25">
      <c r="A9082">
        <v>71</v>
      </c>
      <c r="B9082">
        <v>24.5</v>
      </c>
      <c r="C9082">
        <v>-25.136322382021199</v>
      </c>
      <c r="D9082">
        <v>-1.40453850228314E-2</v>
      </c>
    </row>
    <row r="9083" spans="1:4" x14ac:dyDescent="0.25">
      <c r="A9083">
        <v>71</v>
      </c>
      <c r="B9083">
        <v>24.5</v>
      </c>
      <c r="C9083">
        <v>-25.378816345784799</v>
      </c>
      <c r="D9083">
        <v>-1.3724260669322599E-2</v>
      </c>
    </row>
    <row r="9084" spans="1:4" x14ac:dyDescent="0.25">
      <c r="A9084">
        <v>71</v>
      </c>
      <c r="B9084">
        <v>24.5</v>
      </c>
      <c r="C9084">
        <v>-25.621310309548399</v>
      </c>
      <c r="D9084">
        <v>-1.3425512933830701E-2</v>
      </c>
    </row>
    <row r="9085" spans="1:4" x14ac:dyDescent="0.25">
      <c r="A9085">
        <v>71</v>
      </c>
      <c r="B9085">
        <v>24.5</v>
      </c>
      <c r="C9085">
        <v>-25.621310309548399</v>
      </c>
      <c r="D9085">
        <v>-1.3425512933830701E-2</v>
      </c>
    </row>
    <row r="9086" spans="1:4" x14ac:dyDescent="0.25">
      <c r="A9086">
        <v>71</v>
      </c>
      <c r="B9086">
        <v>24.5</v>
      </c>
      <c r="C9086">
        <v>-25.867180554443301</v>
      </c>
      <c r="D9086">
        <v>-1.3143983204977099E-2</v>
      </c>
    </row>
    <row r="9087" spans="1:4" x14ac:dyDescent="0.25">
      <c r="A9087">
        <v>71</v>
      </c>
      <c r="B9087">
        <v>24.5</v>
      </c>
      <c r="C9087">
        <v>-26.113050799338101</v>
      </c>
      <c r="D9087">
        <v>-1.28824954131097E-2</v>
      </c>
    </row>
    <row r="9088" spans="1:4" x14ac:dyDescent="0.25">
      <c r="A9088">
        <v>71</v>
      </c>
      <c r="B9088">
        <v>24.5</v>
      </c>
      <c r="C9088">
        <v>-26.358921044233</v>
      </c>
      <c r="D9088">
        <v>-1.26395844981105E-2</v>
      </c>
    </row>
    <row r="9089" spans="1:4" x14ac:dyDescent="0.25">
      <c r="A9089">
        <v>71</v>
      </c>
      <c r="B9089">
        <v>24.5</v>
      </c>
      <c r="C9089">
        <v>-26.6047912891278</v>
      </c>
      <c r="D9089">
        <v>-1.2413810024104001E-2</v>
      </c>
    </row>
    <row r="9090" spans="1:4" x14ac:dyDescent="0.25">
      <c r="A9090">
        <v>71</v>
      </c>
      <c r="B9090">
        <v>24.5</v>
      </c>
      <c r="C9090">
        <v>-26.6047912891278</v>
      </c>
      <c r="D9090">
        <v>-1.2413810024104001E-2</v>
      </c>
    </row>
    <row r="9091" spans="1:4" x14ac:dyDescent="0.25">
      <c r="A9091">
        <v>71</v>
      </c>
      <c r="B9091">
        <v>24.5</v>
      </c>
      <c r="C9091">
        <v>-26.854084823640701</v>
      </c>
      <c r="D9091">
        <v>-1.22009588627806E-2</v>
      </c>
    </row>
    <row r="9092" spans="1:4" x14ac:dyDescent="0.25">
      <c r="A9092">
        <v>71</v>
      </c>
      <c r="B9092">
        <v>24.5</v>
      </c>
      <c r="C9092">
        <v>-27.103378358153499</v>
      </c>
      <c r="D9092">
        <v>-1.20028903549921E-2</v>
      </c>
    </row>
    <row r="9093" spans="1:4" x14ac:dyDescent="0.25">
      <c r="A9093">
        <v>71</v>
      </c>
      <c r="B9093">
        <v>24.5</v>
      </c>
      <c r="C9093">
        <v>-27.3526718926664</v>
      </c>
      <c r="D9093">
        <v>-1.18182679103708E-2</v>
      </c>
    </row>
    <row r="9094" spans="1:4" x14ac:dyDescent="0.25">
      <c r="A9094">
        <v>71</v>
      </c>
      <c r="B9094">
        <v>24.5</v>
      </c>
      <c r="C9094">
        <v>-27.601965427179199</v>
      </c>
      <c r="D9094">
        <v>-1.1645813606309501E-2</v>
      </c>
    </row>
    <row r="9095" spans="1:4" x14ac:dyDescent="0.25">
      <c r="A9095">
        <v>71</v>
      </c>
      <c r="B9095">
        <v>24.5</v>
      </c>
      <c r="C9095">
        <v>-27.601965427179199</v>
      </c>
      <c r="D9095">
        <v>-1.1645813606309501E-2</v>
      </c>
    </row>
    <row r="9096" spans="1:4" x14ac:dyDescent="0.25">
      <c r="A9096">
        <v>71</v>
      </c>
      <c r="B9096">
        <v>24.5</v>
      </c>
      <c r="C9096">
        <v>-27.854729914303199</v>
      </c>
      <c r="D9096">
        <v>-1.1482145402956801E-2</v>
      </c>
    </row>
    <row r="9097" spans="1:4" x14ac:dyDescent="0.25">
      <c r="A9097">
        <v>71</v>
      </c>
      <c r="B9097">
        <v>24.5</v>
      </c>
      <c r="C9097">
        <v>-28.1074944014272</v>
      </c>
      <c r="D9097">
        <v>-1.1328562660180499E-2</v>
      </c>
    </row>
    <row r="9098" spans="1:4" x14ac:dyDescent="0.25">
      <c r="A9098">
        <v>71</v>
      </c>
      <c r="B9098">
        <v>24.5</v>
      </c>
      <c r="C9098">
        <v>-28.360258888551201</v>
      </c>
      <c r="D9098">
        <v>-1.11839585755182E-2</v>
      </c>
    </row>
    <row r="9099" spans="1:4" x14ac:dyDescent="0.25">
      <c r="A9099">
        <v>71</v>
      </c>
      <c r="B9099">
        <v>24.5</v>
      </c>
      <c r="C9099">
        <v>-28.613023375675301</v>
      </c>
      <c r="D9099">
        <v>-1.10472997688088E-2</v>
      </c>
    </row>
    <row r="9100" spans="1:4" x14ac:dyDescent="0.25">
      <c r="A9100">
        <v>71</v>
      </c>
      <c r="B9100">
        <v>24.5</v>
      </c>
      <c r="C9100">
        <v>-28.613023375675301</v>
      </c>
      <c r="D9100">
        <v>-1.10472997688088E-2</v>
      </c>
    </row>
    <row r="9101" spans="1:4" x14ac:dyDescent="0.25">
      <c r="A9101">
        <v>71</v>
      </c>
      <c r="B9101">
        <v>24.5</v>
      </c>
      <c r="C9101">
        <v>-28.869307142022901</v>
      </c>
      <c r="D9101">
        <v>-1.0915869214514999E-2</v>
      </c>
    </row>
    <row r="9102" spans="1:4" x14ac:dyDescent="0.25">
      <c r="A9102">
        <v>71</v>
      </c>
      <c r="B9102">
        <v>24.5</v>
      </c>
      <c r="C9102">
        <v>-29.125590908370601</v>
      </c>
      <c r="D9102">
        <v>-1.0790702644009E-2</v>
      </c>
    </row>
    <row r="9103" spans="1:4" x14ac:dyDescent="0.25">
      <c r="A9103">
        <v>71</v>
      </c>
      <c r="B9103">
        <v>24.5</v>
      </c>
      <c r="C9103">
        <v>-29.381874674718201</v>
      </c>
      <c r="D9103">
        <v>-1.06709585280046E-2</v>
      </c>
    </row>
    <row r="9104" spans="1:4" x14ac:dyDescent="0.25">
      <c r="A9104">
        <v>71</v>
      </c>
      <c r="B9104">
        <v>24.5</v>
      </c>
      <c r="C9104">
        <v>-29.638158441065801</v>
      </c>
      <c r="D9104">
        <v>-1.05558681850784E-2</v>
      </c>
    </row>
    <row r="9105" spans="1:4" x14ac:dyDescent="0.25">
      <c r="A9105">
        <v>71</v>
      </c>
      <c r="B9105">
        <v>24.5</v>
      </c>
      <c r="C9105">
        <v>-29.638158441065801</v>
      </c>
      <c r="D9105">
        <v>-1.05558681850784E-2</v>
      </c>
    </row>
    <row r="9106" spans="1:4" x14ac:dyDescent="0.25">
      <c r="A9106">
        <v>71</v>
      </c>
      <c r="B9106">
        <v>24.5</v>
      </c>
      <c r="C9106">
        <v>-29.8980104861085</v>
      </c>
      <c r="D9106">
        <v>-1.04432144304227E-2</v>
      </c>
    </row>
    <row r="9107" spans="1:4" x14ac:dyDescent="0.25">
      <c r="A9107">
        <v>71</v>
      </c>
      <c r="B9107">
        <v>24.5</v>
      </c>
      <c r="C9107">
        <v>-30.1578625311511</v>
      </c>
      <c r="D9107">
        <v>-1.0333980849613801E-2</v>
      </c>
    </row>
    <row r="9108" spans="1:4" x14ac:dyDescent="0.25">
      <c r="A9108">
        <v>71</v>
      </c>
      <c r="B9108">
        <v>24.5</v>
      </c>
      <c r="C9108">
        <v>-30.417714576193799</v>
      </c>
      <c r="D9108">
        <v>-1.02275904253209E-2</v>
      </c>
    </row>
    <row r="9109" spans="1:4" x14ac:dyDescent="0.25">
      <c r="A9109">
        <v>71</v>
      </c>
      <c r="B9109">
        <v>24.5</v>
      </c>
      <c r="C9109">
        <v>-30.677566621236402</v>
      </c>
      <c r="D9109">
        <v>-1.0123539296109599E-2</v>
      </c>
    </row>
    <row r="9110" spans="1:4" x14ac:dyDescent="0.25">
      <c r="A9110">
        <v>71</v>
      </c>
      <c r="B9110">
        <v>24.5</v>
      </c>
      <c r="C9110">
        <v>-30.677566621236402</v>
      </c>
      <c r="D9110">
        <v>-1.0123539296109599E-2</v>
      </c>
    </row>
    <row r="9111" spans="1:4" x14ac:dyDescent="0.25">
      <c r="A9111">
        <v>71</v>
      </c>
      <c r="B9111">
        <v>24.5</v>
      </c>
      <c r="C9111">
        <v>-30.941036626672702</v>
      </c>
      <c r="D9111">
        <v>-1.0019985155073701E-2</v>
      </c>
    </row>
    <row r="9112" spans="1:4" x14ac:dyDescent="0.25">
      <c r="A9112">
        <v>71</v>
      </c>
      <c r="B9112">
        <v>24.5</v>
      </c>
      <c r="C9112">
        <v>-31.204506632108998</v>
      </c>
      <c r="D9112">
        <v>-9.9180011512295402E-3</v>
      </c>
    </row>
    <row r="9113" spans="1:4" x14ac:dyDescent="0.25">
      <c r="A9113">
        <v>71</v>
      </c>
      <c r="B9113">
        <v>24.5</v>
      </c>
      <c r="C9113">
        <v>-31.467976637545299</v>
      </c>
      <c r="D9113">
        <v>-9.8173031520484601E-3</v>
      </c>
    </row>
    <row r="9114" spans="1:4" x14ac:dyDescent="0.25">
      <c r="A9114">
        <v>71</v>
      </c>
      <c r="B9114">
        <v>24.5</v>
      </c>
      <c r="C9114">
        <v>-31.731446642981599</v>
      </c>
      <c r="D9114">
        <v>-9.7176632704141005E-3</v>
      </c>
    </row>
    <row r="9115" spans="1:4" x14ac:dyDescent="0.25">
      <c r="A9115">
        <v>71</v>
      </c>
      <c r="B9115">
        <v>24.5</v>
      </c>
      <c r="C9115">
        <v>-31.731446642981599</v>
      </c>
      <c r="D9115">
        <v>-9.7176632704141005E-3</v>
      </c>
    </row>
    <row r="9116" spans="1:4" x14ac:dyDescent="0.25">
      <c r="A9116">
        <v>71</v>
      </c>
      <c r="B9116">
        <v>24.5</v>
      </c>
      <c r="C9116">
        <v>-31.998584982236199</v>
      </c>
      <c r="D9116">
        <v>-9.6176416829183292E-3</v>
      </c>
    </row>
    <row r="9117" spans="1:4" x14ac:dyDescent="0.25">
      <c r="A9117">
        <v>71</v>
      </c>
      <c r="B9117">
        <v>24.5</v>
      </c>
      <c r="C9117">
        <v>-32.265723321490803</v>
      </c>
      <c r="D9117">
        <v>-9.5184943502151492E-3</v>
      </c>
    </row>
    <row r="9118" spans="1:4" x14ac:dyDescent="0.25">
      <c r="A9118">
        <v>71</v>
      </c>
      <c r="B9118">
        <v>24.5</v>
      </c>
      <c r="C9118">
        <v>-32.532861660745397</v>
      </c>
      <c r="D9118">
        <v>-9.4206459199291399E-3</v>
      </c>
    </row>
    <row r="9119" spans="1:4" x14ac:dyDescent="0.25">
      <c r="A9119">
        <v>71</v>
      </c>
      <c r="B9119">
        <v>24.5</v>
      </c>
      <c r="C9119">
        <v>-32.799999999999997</v>
      </c>
      <c r="D9119">
        <v>-9.3266593129068907E-3</v>
      </c>
    </row>
    <row r="9120" spans="1:4" x14ac:dyDescent="0.25">
      <c r="A9120">
        <v>71</v>
      </c>
      <c r="B9120">
        <v>24.5</v>
      </c>
      <c r="C9120">
        <v>-32.799999999999997</v>
      </c>
      <c r="D9120">
        <v>-9.3266593129068907E-3</v>
      </c>
    </row>
    <row r="9121" spans="1:4" x14ac:dyDescent="0.25">
      <c r="A9121">
        <v>71</v>
      </c>
      <c r="B9121">
        <v>24.5</v>
      </c>
      <c r="C9121">
        <v>-32.975000000000001</v>
      </c>
      <c r="D9121">
        <v>-9.2684782920578693E-3</v>
      </c>
    </row>
    <row r="9122" spans="1:4" x14ac:dyDescent="0.25">
      <c r="A9122">
        <v>71</v>
      </c>
      <c r="B9122">
        <v>24.5</v>
      </c>
      <c r="C9122">
        <v>-33.15</v>
      </c>
      <c r="D9122">
        <v>-9.2076803547947693E-3</v>
      </c>
    </row>
    <row r="9123" spans="1:4" x14ac:dyDescent="0.25">
      <c r="A9123">
        <v>71</v>
      </c>
      <c r="B9123">
        <v>24.5</v>
      </c>
      <c r="C9123">
        <v>-33.325000000000003</v>
      </c>
      <c r="D9123">
        <v>-9.1459999279800107E-3</v>
      </c>
    </row>
    <row r="9124" spans="1:4" x14ac:dyDescent="0.25">
      <c r="A9124">
        <v>71</v>
      </c>
      <c r="B9124">
        <v>24.5</v>
      </c>
      <c r="C9124">
        <v>-33.5</v>
      </c>
      <c r="D9124">
        <v>-9.0847942530182108E-3</v>
      </c>
    </row>
    <row r="9125" spans="1:4" x14ac:dyDescent="0.25">
      <c r="A9125">
        <v>72</v>
      </c>
      <c r="B9125">
        <v>0</v>
      </c>
      <c r="C9125">
        <v>16.5</v>
      </c>
      <c r="D9125">
        <v>-3.3429792576846001E-2</v>
      </c>
    </row>
    <row r="9126" spans="1:4" x14ac:dyDescent="0.25">
      <c r="A9126">
        <v>72</v>
      </c>
      <c r="B9126">
        <v>0</v>
      </c>
      <c r="C9126">
        <v>16.475000000000001</v>
      </c>
      <c r="D9126">
        <v>-3.3374519644071399E-2</v>
      </c>
    </row>
    <row r="9127" spans="1:4" x14ac:dyDescent="0.25">
      <c r="A9127">
        <v>72</v>
      </c>
      <c r="B9127">
        <v>0</v>
      </c>
      <c r="C9127">
        <v>16.45</v>
      </c>
      <c r="D9127">
        <v>-3.3319247107460898E-2</v>
      </c>
    </row>
    <row r="9128" spans="1:4" x14ac:dyDescent="0.25">
      <c r="A9128">
        <v>72</v>
      </c>
      <c r="B9128">
        <v>0</v>
      </c>
      <c r="C9128">
        <v>16.425000000000001</v>
      </c>
      <c r="D9128">
        <v>-3.3263974965877102E-2</v>
      </c>
    </row>
    <row r="9129" spans="1:4" x14ac:dyDescent="0.25">
      <c r="A9129">
        <v>72</v>
      </c>
      <c r="B9129">
        <v>0</v>
      </c>
      <c r="C9129">
        <v>16.399999999999999</v>
      </c>
      <c r="D9129">
        <v>-3.3208703130799197E-2</v>
      </c>
    </row>
    <row r="9130" spans="1:4" x14ac:dyDescent="0.25">
      <c r="A9130">
        <v>72</v>
      </c>
      <c r="B9130">
        <v>0</v>
      </c>
      <c r="C9130">
        <v>16.399999999999999</v>
      </c>
      <c r="D9130">
        <v>-3.3208703130799197E-2</v>
      </c>
    </row>
    <row r="9131" spans="1:4" x14ac:dyDescent="0.25">
      <c r="A9131">
        <v>72</v>
      </c>
      <c r="B9131">
        <v>0</v>
      </c>
      <c r="C9131">
        <v>16.25</v>
      </c>
      <c r="D9131">
        <v>-3.2877078735444203E-2</v>
      </c>
    </row>
    <row r="9132" spans="1:4" x14ac:dyDescent="0.25">
      <c r="A9132">
        <v>72</v>
      </c>
      <c r="B9132">
        <v>0</v>
      </c>
      <c r="C9132">
        <v>16.100000000000001</v>
      </c>
      <c r="D9132">
        <v>-3.2545464224678099E-2</v>
      </c>
    </row>
    <row r="9133" spans="1:4" x14ac:dyDescent="0.25">
      <c r="A9133">
        <v>72</v>
      </c>
      <c r="B9133">
        <v>0</v>
      </c>
      <c r="C9133">
        <v>15.95</v>
      </c>
      <c r="D9133">
        <v>-3.2213864807313801E-2</v>
      </c>
    </row>
    <row r="9134" spans="1:4" x14ac:dyDescent="0.25">
      <c r="A9134">
        <v>72</v>
      </c>
      <c r="B9134">
        <v>0</v>
      </c>
      <c r="C9134">
        <v>15.8</v>
      </c>
      <c r="D9134">
        <v>-3.1882284063678802E-2</v>
      </c>
    </row>
    <row r="9135" spans="1:4" x14ac:dyDescent="0.25">
      <c r="A9135">
        <v>72</v>
      </c>
      <c r="B9135">
        <v>0</v>
      </c>
      <c r="C9135">
        <v>15.8</v>
      </c>
      <c r="D9135">
        <v>-3.1882284063678802E-2</v>
      </c>
    </row>
    <row r="9136" spans="1:4" x14ac:dyDescent="0.25">
      <c r="A9136">
        <v>72</v>
      </c>
      <c r="B9136">
        <v>0</v>
      </c>
      <c r="C9136">
        <v>15.675000000000001</v>
      </c>
      <c r="D9136">
        <v>-3.1610393836204301E-2</v>
      </c>
    </row>
    <row r="9137" spans="1:4" x14ac:dyDescent="0.25">
      <c r="A9137">
        <v>72</v>
      </c>
      <c r="B9137">
        <v>0</v>
      </c>
      <c r="C9137">
        <v>15.55</v>
      </c>
      <c r="D9137">
        <v>-3.1345419597846903E-2</v>
      </c>
    </row>
    <row r="9138" spans="1:4" x14ac:dyDescent="0.25">
      <c r="A9138">
        <v>72</v>
      </c>
      <c r="B9138">
        <v>0</v>
      </c>
      <c r="C9138">
        <v>15.425000000000001</v>
      </c>
      <c r="D9138">
        <v>-3.10786893145912E-2</v>
      </c>
    </row>
    <row r="9139" spans="1:4" x14ac:dyDescent="0.25">
      <c r="A9139">
        <v>72</v>
      </c>
      <c r="B9139">
        <v>0</v>
      </c>
      <c r="C9139">
        <v>15.3</v>
      </c>
      <c r="D9139">
        <v>-3.2713632915226602E-2</v>
      </c>
    </row>
    <row r="9140" spans="1:4" x14ac:dyDescent="0.25">
      <c r="A9140">
        <v>72</v>
      </c>
      <c r="B9140">
        <v>0</v>
      </c>
      <c r="C9140">
        <v>15.3</v>
      </c>
      <c r="D9140">
        <v>-3.2713632915226602E-2</v>
      </c>
    </row>
    <row r="9141" spans="1:4" x14ac:dyDescent="0.25">
      <c r="A9141">
        <v>72</v>
      </c>
      <c r="B9141">
        <v>0</v>
      </c>
      <c r="C9141">
        <v>15.275</v>
      </c>
      <c r="D9141">
        <v>-3.2575942815933401E-2</v>
      </c>
    </row>
    <row r="9142" spans="1:4" x14ac:dyDescent="0.25">
      <c r="A9142">
        <v>72</v>
      </c>
      <c r="B9142">
        <v>0</v>
      </c>
      <c r="C9142">
        <v>15.25</v>
      </c>
      <c r="D9142">
        <v>-3.24623524070057E-2</v>
      </c>
    </row>
    <row r="9143" spans="1:4" x14ac:dyDescent="0.25">
      <c r="A9143">
        <v>72</v>
      </c>
      <c r="B9143">
        <v>0</v>
      </c>
      <c r="C9143">
        <v>15.225</v>
      </c>
      <c r="D9143">
        <v>-3.2357048740583802E-2</v>
      </c>
    </row>
    <row r="9144" spans="1:4" x14ac:dyDescent="0.25">
      <c r="A9144">
        <v>72</v>
      </c>
      <c r="B9144">
        <v>0</v>
      </c>
      <c r="C9144">
        <v>15.2</v>
      </c>
      <c r="D9144">
        <v>-3.2187781963881501E-2</v>
      </c>
    </row>
    <row r="9145" spans="1:4" x14ac:dyDescent="0.25">
      <c r="A9145">
        <v>72</v>
      </c>
      <c r="B9145">
        <v>0</v>
      </c>
      <c r="C9145">
        <v>15.2</v>
      </c>
      <c r="D9145">
        <v>-3.2187781963881501E-2</v>
      </c>
    </row>
    <row r="9146" spans="1:4" x14ac:dyDescent="0.25">
      <c r="A9146">
        <v>72</v>
      </c>
      <c r="B9146">
        <v>0</v>
      </c>
      <c r="C9146">
        <v>15.0515470366719</v>
      </c>
      <c r="D9146">
        <v>-3.1620256789239201E-2</v>
      </c>
    </row>
    <row r="9147" spans="1:4" x14ac:dyDescent="0.25">
      <c r="A9147">
        <v>72</v>
      </c>
      <c r="B9147">
        <v>0</v>
      </c>
      <c r="C9147">
        <v>14.9030940733437</v>
      </c>
      <c r="D9147">
        <v>-3.1061739608055201E-2</v>
      </c>
    </row>
    <row r="9148" spans="1:4" x14ac:dyDescent="0.25">
      <c r="A9148">
        <v>72</v>
      </c>
      <c r="B9148">
        <v>0</v>
      </c>
      <c r="C9148">
        <v>14.7546411100156</v>
      </c>
      <c r="D9148">
        <v>-3.05136367496441E-2</v>
      </c>
    </row>
    <row r="9149" spans="1:4" x14ac:dyDescent="0.25">
      <c r="A9149">
        <v>72</v>
      </c>
      <c r="B9149">
        <v>0</v>
      </c>
      <c r="C9149">
        <v>14.6061881466874</v>
      </c>
      <c r="D9149">
        <v>-2.9972631879610901E-2</v>
      </c>
    </row>
    <row r="9150" spans="1:4" x14ac:dyDescent="0.25">
      <c r="A9150">
        <v>72</v>
      </c>
      <c r="B9150">
        <v>0</v>
      </c>
      <c r="C9150">
        <v>14.6061881466874</v>
      </c>
      <c r="D9150">
        <v>-2.9972631879610901E-2</v>
      </c>
    </row>
    <row r="9151" spans="1:4" x14ac:dyDescent="0.25">
      <c r="A9151">
        <v>72</v>
      </c>
      <c r="B9151">
        <v>0</v>
      </c>
      <c r="C9151">
        <v>14.329641110015601</v>
      </c>
      <c r="D9151">
        <v>-2.8989892416949201E-2</v>
      </c>
    </row>
    <row r="9152" spans="1:4" x14ac:dyDescent="0.25">
      <c r="A9152">
        <v>72</v>
      </c>
      <c r="B9152">
        <v>0</v>
      </c>
      <c r="C9152">
        <v>14.053094073343701</v>
      </c>
      <c r="D9152">
        <v>-2.80867853005397E-2</v>
      </c>
    </row>
    <row r="9153" spans="1:4" x14ac:dyDescent="0.25">
      <c r="A9153">
        <v>72</v>
      </c>
      <c r="B9153">
        <v>0</v>
      </c>
      <c r="C9153">
        <v>13.7765470366719</v>
      </c>
      <c r="D9153">
        <v>-2.72351647058716E-2</v>
      </c>
    </row>
    <row r="9154" spans="1:4" x14ac:dyDescent="0.25">
      <c r="A9154">
        <v>72</v>
      </c>
      <c r="B9154">
        <v>0</v>
      </c>
      <c r="C9154">
        <v>13.5</v>
      </c>
      <c r="D9154">
        <v>-2.6415896055405199E-2</v>
      </c>
    </row>
    <row r="9155" spans="1:4" x14ac:dyDescent="0.25">
      <c r="A9155">
        <v>72</v>
      </c>
      <c r="B9155">
        <v>0</v>
      </c>
      <c r="C9155">
        <v>13.5</v>
      </c>
      <c r="D9155">
        <v>-2.6415896055405199E-2</v>
      </c>
    </row>
    <row r="9156" spans="1:4" x14ac:dyDescent="0.25">
      <c r="A9156">
        <v>72</v>
      </c>
      <c r="B9156">
        <v>0</v>
      </c>
      <c r="C9156">
        <v>13.25</v>
      </c>
      <c r="D9156">
        <v>-2.5720338461261701E-2</v>
      </c>
    </row>
    <row r="9157" spans="1:4" x14ac:dyDescent="0.25">
      <c r="A9157">
        <v>72</v>
      </c>
      <c r="B9157">
        <v>0</v>
      </c>
      <c r="C9157">
        <v>13</v>
      </c>
      <c r="D9157">
        <v>-2.5045013277186199E-2</v>
      </c>
    </row>
    <row r="9158" spans="1:4" x14ac:dyDescent="0.25">
      <c r="A9158">
        <v>72</v>
      </c>
      <c r="B9158">
        <v>0</v>
      </c>
      <c r="C9158">
        <v>12.75</v>
      </c>
      <c r="D9158">
        <v>-2.43822469465775E-2</v>
      </c>
    </row>
    <row r="9159" spans="1:4" x14ac:dyDescent="0.25">
      <c r="A9159">
        <v>72</v>
      </c>
      <c r="B9159">
        <v>0</v>
      </c>
      <c r="C9159">
        <v>12.5</v>
      </c>
      <c r="D9159">
        <v>-2.37329480040279E-2</v>
      </c>
    </row>
    <row r="9160" spans="1:4" x14ac:dyDescent="0.25">
      <c r="A9160">
        <v>72</v>
      </c>
      <c r="B9160">
        <v>0</v>
      </c>
      <c r="C9160">
        <v>12.5</v>
      </c>
      <c r="D9160">
        <v>-2.37329480040279E-2</v>
      </c>
    </row>
    <row r="9161" spans="1:4" x14ac:dyDescent="0.25">
      <c r="A9161">
        <v>72</v>
      </c>
      <c r="B9161">
        <v>0</v>
      </c>
      <c r="C9161">
        <v>12.22</v>
      </c>
      <c r="D9161">
        <v>-2.3020182441843499E-2</v>
      </c>
    </row>
    <row r="9162" spans="1:4" x14ac:dyDescent="0.25">
      <c r="A9162">
        <v>72</v>
      </c>
      <c r="B9162">
        <v>0</v>
      </c>
      <c r="C9162">
        <v>11.94</v>
      </c>
      <c r="D9162">
        <v>-2.2321308152271499E-2</v>
      </c>
    </row>
    <row r="9163" spans="1:4" x14ac:dyDescent="0.25">
      <c r="A9163">
        <v>72</v>
      </c>
      <c r="B9163">
        <v>0</v>
      </c>
      <c r="C9163">
        <v>11.66</v>
      </c>
      <c r="D9163">
        <v>-2.1620543042665499E-2</v>
      </c>
    </row>
    <row r="9164" spans="1:4" x14ac:dyDescent="0.25">
      <c r="A9164">
        <v>72</v>
      </c>
      <c r="B9164">
        <v>0</v>
      </c>
      <c r="C9164">
        <v>11.38</v>
      </c>
      <c r="D9164">
        <v>-2.09105214612791E-2</v>
      </c>
    </row>
    <row r="9165" spans="1:4" x14ac:dyDescent="0.25">
      <c r="A9165">
        <v>72</v>
      </c>
      <c r="B9165">
        <v>0</v>
      </c>
      <c r="C9165">
        <v>11.38</v>
      </c>
      <c r="D9165">
        <v>-2.09105214612791E-2</v>
      </c>
    </row>
    <row r="9166" spans="1:4" x14ac:dyDescent="0.25">
      <c r="A9166">
        <v>72</v>
      </c>
      <c r="B9166">
        <v>0</v>
      </c>
      <c r="C9166">
        <v>11.335000000000001</v>
      </c>
      <c r="D9166">
        <v>-2.0791784645638502E-2</v>
      </c>
    </row>
    <row r="9167" spans="1:4" x14ac:dyDescent="0.25">
      <c r="A9167">
        <v>72</v>
      </c>
      <c r="B9167">
        <v>0</v>
      </c>
      <c r="C9167">
        <v>11.29</v>
      </c>
      <c r="D9167">
        <v>-2.0671307688114302E-2</v>
      </c>
    </row>
    <row r="9168" spans="1:4" x14ac:dyDescent="0.25">
      <c r="A9168">
        <v>72</v>
      </c>
      <c r="B9168">
        <v>0</v>
      </c>
      <c r="C9168">
        <v>11.244999999999999</v>
      </c>
      <c r="D9168">
        <v>-2.0549045846860899E-2</v>
      </c>
    </row>
    <row r="9169" spans="1:4" x14ac:dyDescent="0.25">
      <c r="A9169">
        <v>72</v>
      </c>
      <c r="B9169">
        <v>0</v>
      </c>
      <c r="C9169">
        <v>11.2</v>
      </c>
      <c r="D9169">
        <v>-2.0425334593679598E-2</v>
      </c>
    </row>
    <row r="9170" spans="1:4" x14ac:dyDescent="0.25">
      <c r="A9170">
        <v>72</v>
      </c>
      <c r="B9170">
        <v>0</v>
      </c>
      <c r="C9170">
        <v>11.2</v>
      </c>
      <c r="D9170">
        <v>-2.0425334593679598E-2</v>
      </c>
    </row>
    <row r="9171" spans="1:4" x14ac:dyDescent="0.25">
      <c r="A9171">
        <v>72</v>
      </c>
      <c r="B9171">
        <v>0</v>
      </c>
      <c r="C9171">
        <v>11.0205613799526</v>
      </c>
      <c r="D9171">
        <v>-1.9911047423119499E-2</v>
      </c>
    </row>
    <row r="9172" spans="1:4" x14ac:dyDescent="0.25">
      <c r="A9172">
        <v>72</v>
      </c>
      <c r="B9172">
        <v>0</v>
      </c>
      <c r="C9172">
        <v>10.8411227599053</v>
      </c>
      <c r="D9172">
        <v>-1.94127452211777E-2</v>
      </c>
    </row>
    <row r="9173" spans="1:4" x14ac:dyDescent="0.25">
      <c r="A9173">
        <v>72</v>
      </c>
      <c r="B9173">
        <v>0</v>
      </c>
      <c r="C9173">
        <v>10.661684139857901</v>
      </c>
      <c r="D9173">
        <v>-1.8927358462507701E-2</v>
      </c>
    </row>
    <row r="9174" spans="1:4" x14ac:dyDescent="0.25">
      <c r="A9174">
        <v>72</v>
      </c>
      <c r="B9174">
        <v>0</v>
      </c>
      <c r="C9174">
        <v>10.482245519810601</v>
      </c>
      <c r="D9174">
        <v>-1.8453922845162798E-2</v>
      </c>
    </row>
    <row r="9175" spans="1:4" x14ac:dyDescent="0.25">
      <c r="A9175">
        <v>72</v>
      </c>
      <c r="B9175">
        <v>0</v>
      </c>
      <c r="C9175">
        <v>10.482245519810601</v>
      </c>
      <c r="D9175">
        <v>-1.8453922845162798E-2</v>
      </c>
    </row>
    <row r="9176" spans="1:4" x14ac:dyDescent="0.25">
      <c r="A9176">
        <v>72</v>
      </c>
      <c r="B9176">
        <v>0</v>
      </c>
      <c r="C9176">
        <v>10.2816841398579</v>
      </c>
      <c r="D9176">
        <v>-1.7935598997021102E-2</v>
      </c>
    </row>
    <row r="9177" spans="1:4" x14ac:dyDescent="0.25">
      <c r="A9177">
        <v>72</v>
      </c>
      <c r="B9177">
        <v>0</v>
      </c>
      <c r="C9177">
        <v>10.0811227599053</v>
      </c>
      <c r="D9177">
        <v>-1.7426919022515499E-2</v>
      </c>
    </row>
    <row r="9178" spans="1:4" x14ac:dyDescent="0.25">
      <c r="A9178">
        <v>72</v>
      </c>
      <c r="B9178">
        <v>0</v>
      </c>
      <c r="C9178">
        <v>9.8805613799526508</v>
      </c>
      <c r="D9178">
        <v>-1.6921087388113602E-2</v>
      </c>
    </row>
    <row r="9179" spans="1:4" x14ac:dyDescent="0.25">
      <c r="A9179">
        <v>72</v>
      </c>
      <c r="B9179">
        <v>0</v>
      </c>
      <c r="C9179">
        <v>9.68</v>
      </c>
      <c r="D9179">
        <v>-1.6411133841813801E-2</v>
      </c>
    </row>
    <row r="9180" spans="1:4" x14ac:dyDescent="0.25">
      <c r="A9180">
        <v>72</v>
      </c>
      <c r="B9180">
        <v>0</v>
      </c>
      <c r="C9180">
        <v>9.68</v>
      </c>
      <c r="D9180">
        <v>-1.6411133841813801E-2</v>
      </c>
    </row>
    <row r="9181" spans="1:4" x14ac:dyDescent="0.25">
      <c r="A9181">
        <v>72</v>
      </c>
      <c r="B9181">
        <v>0</v>
      </c>
      <c r="C9181">
        <v>9.5299999999999994</v>
      </c>
      <c r="D9181">
        <v>-1.6025898537081199E-2</v>
      </c>
    </row>
    <row r="9182" spans="1:4" x14ac:dyDescent="0.25">
      <c r="A9182">
        <v>72</v>
      </c>
      <c r="B9182">
        <v>0</v>
      </c>
      <c r="C9182">
        <v>9.3800000000000008</v>
      </c>
      <c r="D9182">
        <v>-1.5642346693359201E-2</v>
      </c>
    </row>
    <row r="9183" spans="1:4" x14ac:dyDescent="0.25">
      <c r="A9183">
        <v>72</v>
      </c>
      <c r="B9183">
        <v>0</v>
      </c>
      <c r="C9183">
        <v>9.23</v>
      </c>
      <c r="D9183">
        <v>-1.5260727328254699E-2</v>
      </c>
    </row>
    <row r="9184" spans="1:4" x14ac:dyDescent="0.25">
      <c r="A9184">
        <v>72</v>
      </c>
      <c r="B9184">
        <v>0</v>
      </c>
      <c r="C9184">
        <v>9.08</v>
      </c>
      <c r="D9184">
        <v>-1.4881385159120001E-2</v>
      </c>
    </row>
    <row r="9185" spans="1:4" x14ac:dyDescent="0.25">
      <c r="A9185">
        <v>72</v>
      </c>
      <c r="B9185">
        <v>0</v>
      </c>
      <c r="C9185">
        <v>9.08</v>
      </c>
      <c r="D9185">
        <v>-1.4881385159120001E-2</v>
      </c>
    </row>
    <row r="9186" spans="1:4" x14ac:dyDescent="0.25">
      <c r="A9186">
        <v>72</v>
      </c>
      <c r="B9186">
        <v>0</v>
      </c>
      <c r="C9186">
        <v>8.8747057201474604</v>
      </c>
      <c r="D9186">
        <v>-1.4366467102396E-2</v>
      </c>
    </row>
    <row r="9187" spans="1:4" x14ac:dyDescent="0.25">
      <c r="A9187">
        <v>72</v>
      </c>
      <c r="B9187">
        <v>0</v>
      </c>
      <c r="C9187">
        <v>8.6694114402949207</v>
      </c>
      <c r="D9187">
        <v>-1.38571158370655E-2</v>
      </c>
    </row>
    <row r="9188" spans="1:4" x14ac:dyDescent="0.25">
      <c r="A9188">
        <v>72</v>
      </c>
      <c r="B9188">
        <v>0</v>
      </c>
      <c r="C9188">
        <v>8.4641171604423704</v>
      </c>
      <c r="D9188">
        <v>-1.33540573982955E-2</v>
      </c>
    </row>
    <row r="9189" spans="1:4" x14ac:dyDescent="0.25">
      <c r="A9189">
        <v>72</v>
      </c>
      <c r="B9189">
        <v>0</v>
      </c>
      <c r="C9189">
        <v>8.2588228805898307</v>
      </c>
      <c r="D9189">
        <v>-1.28577071081326E-2</v>
      </c>
    </row>
    <row r="9190" spans="1:4" x14ac:dyDescent="0.25">
      <c r="A9190">
        <v>72</v>
      </c>
      <c r="B9190">
        <v>0</v>
      </c>
      <c r="C9190">
        <v>8.2588228805898307</v>
      </c>
      <c r="D9190">
        <v>-1.28577071081326E-2</v>
      </c>
    </row>
    <row r="9191" spans="1:4" x14ac:dyDescent="0.25">
      <c r="A9191">
        <v>72</v>
      </c>
      <c r="B9191">
        <v>0</v>
      </c>
      <c r="C9191">
        <v>7.841688061058</v>
      </c>
      <c r="D9191">
        <v>-1.1875779214773599E-2</v>
      </c>
    </row>
    <row r="9192" spans="1:4" x14ac:dyDescent="0.25">
      <c r="A9192">
        <v>72</v>
      </c>
      <c r="B9192">
        <v>0</v>
      </c>
      <c r="C9192">
        <v>7.4245532415261604</v>
      </c>
      <c r="D9192">
        <v>-1.0931330489112E-2</v>
      </c>
    </row>
    <row r="9193" spans="1:4" x14ac:dyDescent="0.25">
      <c r="A9193">
        <v>72</v>
      </c>
      <c r="B9193">
        <v>0</v>
      </c>
      <c r="C9193">
        <v>7.0074184219943296</v>
      </c>
      <c r="D9193">
        <v>-1.0024478376133E-2</v>
      </c>
    </row>
    <row r="9194" spans="1:4" x14ac:dyDescent="0.25">
      <c r="A9194">
        <v>72</v>
      </c>
      <c r="B9194">
        <v>0</v>
      </c>
      <c r="C9194">
        <v>6.5902836024624998</v>
      </c>
      <c r="D9194">
        <v>-9.1553537602281094E-3</v>
      </c>
    </row>
    <row r="9195" spans="1:4" x14ac:dyDescent="0.25">
      <c r="A9195">
        <v>72</v>
      </c>
      <c r="B9195">
        <v>0</v>
      </c>
      <c r="C9195">
        <v>6.5902836024624998</v>
      </c>
      <c r="D9195">
        <v>-9.1553537602281094E-3</v>
      </c>
    </row>
    <row r="9196" spans="1:4" x14ac:dyDescent="0.25">
      <c r="A9196">
        <v>72</v>
      </c>
      <c r="B9196">
        <v>0</v>
      </c>
      <c r="C9196">
        <v>5.7427127018468802</v>
      </c>
      <c r="D9196">
        <v>-7.5064689094973399E-3</v>
      </c>
    </row>
    <row r="9197" spans="1:4" x14ac:dyDescent="0.25">
      <c r="A9197">
        <v>72</v>
      </c>
      <c r="B9197">
        <v>0</v>
      </c>
      <c r="C9197">
        <v>4.89514180123125</v>
      </c>
      <c r="D9197">
        <v>-6.0035978935591696E-3</v>
      </c>
    </row>
    <row r="9198" spans="1:4" x14ac:dyDescent="0.25">
      <c r="A9198">
        <v>72</v>
      </c>
      <c r="B9198">
        <v>0</v>
      </c>
      <c r="C9198">
        <v>4.0475709006156197</v>
      </c>
      <c r="D9198">
        <v>-4.6164991190779103E-3</v>
      </c>
    </row>
    <row r="9199" spans="1:4" x14ac:dyDescent="0.25">
      <c r="A9199">
        <v>72</v>
      </c>
      <c r="B9199">
        <v>0</v>
      </c>
      <c r="C9199">
        <v>3.2</v>
      </c>
      <c r="D9199">
        <v>-3.2893849164984902E-3</v>
      </c>
    </row>
    <row r="9200" spans="1:4" x14ac:dyDescent="0.25">
      <c r="A9200">
        <v>72</v>
      </c>
      <c r="B9200">
        <v>0</v>
      </c>
      <c r="C9200">
        <v>3.2</v>
      </c>
      <c r="D9200">
        <v>-3.2893849164984902E-3</v>
      </c>
    </row>
    <row r="9201" spans="1:4" x14ac:dyDescent="0.25">
      <c r="A9201">
        <v>72</v>
      </c>
      <c r="B9201">
        <v>0</v>
      </c>
      <c r="C9201">
        <v>2.3230973977957201</v>
      </c>
      <c r="D9201">
        <v>-2.0072693212834199E-3</v>
      </c>
    </row>
    <row r="9202" spans="1:4" x14ac:dyDescent="0.25">
      <c r="A9202">
        <v>72</v>
      </c>
      <c r="B9202">
        <v>0</v>
      </c>
      <c r="C9202">
        <v>1.44619479559144</v>
      </c>
      <c r="D9202">
        <v>-8.2766887014056197E-4</v>
      </c>
    </row>
    <row r="9203" spans="1:4" x14ac:dyDescent="0.25">
      <c r="A9203">
        <v>72</v>
      </c>
      <c r="B9203">
        <v>0</v>
      </c>
      <c r="C9203">
        <v>0.56929219338715698</v>
      </c>
      <c r="D9203">
        <v>2.9619356235324398E-4</v>
      </c>
    </row>
    <row r="9204" spans="1:4" x14ac:dyDescent="0.25">
      <c r="A9204">
        <v>72</v>
      </c>
      <c r="B9204">
        <v>0</v>
      </c>
      <c r="C9204">
        <v>-0.30761040881712398</v>
      </c>
      <c r="D9204">
        <v>1.3820116420696E-3</v>
      </c>
    </row>
    <row r="9205" spans="1:4" x14ac:dyDescent="0.25">
      <c r="A9205">
        <v>72</v>
      </c>
      <c r="B9205">
        <v>0</v>
      </c>
      <c r="C9205">
        <v>-0.30761040881712398</v>
      </c>
      <c r="D9205">
        <v>1.3820116420696E-3</v>
      </c>
    </row>
    <row r="9206" spans="1:4" x14ac:dyDescent="0.25">
      <c r="A9206">
        <v>72</v>
      </c>
      <c r="B9206">
        <v>0</v>
      </c>
      <c r="C9206">
        <v>-1.18070780661284</v>
      </c>
      <c r="D9206">
        <v>2.4502384916168999E-3</v>
      </c>
    </row>
    <row r="9207" spans="1:4" x14ac:dyDescent="0.25">
      <c r="A9207">
        <v>72</v>
      </c>
      <c r="B9207">
        <v>0</v>
      </c>
      <c r="C9207">
        <v>-2.05380520440856</v>
      </c>
      <c r="D9207">
        <v>3.5031397076315299E-3</v>
      </c>
    </row>
    <row r="9208" spans="1:4" x14ac:dyDescent="0.25">
      <c r="A9208">
        <v>72</v>
      </c>
      <c r="B9208">
        <v>0</v>
      </c>
      <c r="C9208">
        <v>-2.9269026022042799</v>
      </c>
      <c r="D9208">
        <v>4.5532967323667801E-3</v>
      </c>
    </row>
    <row r="9209" spans="1:4" x14ac:dyDescent="0.25">
      <c r="A9209">
        <v>72</v>
      </c>
      <c r="B9209">
        <v>0</v>
      </c>
      <c r="C9209">
        <v>-3.8</v>
      </c>
      <c r="D9209">
        <v>5.6204009661953297E-3</v>
      </c>
    </row>
    <row r="9210" spans="1:4" x14ac:dyDescent="0.25">
      <c r="A9210">
        <v>72</v>
      </c>
      <c r="B9210">
        <v>0</v>
      </c>
      <c r="C9210">
        <v>-3.8</v>
      </c>
      <c r="D9210">
        <v>5.6204009661953297E-3</v>
      </c>
    </row>
    <row r="9211" spans="1:4" x14ac:dyDescent="0.25">
      <c r="A9211">
        <v>72</v>
      </c>
      <c r="B9211">
        <v>0</v>
      </c>
      <c r="C9211">
        <v>-4.7249999999999996</v>
      </c>
      <c r="D9211">
        <v>6.7150624161791501E-3</v>
      </c>
    </row>
    <row r="9212" spans="1:4" x14ac:dyDescent="0.25">
      <c r="A9212">
        <v>72</v>
      </c>
      <c r="B9212">
        <v>0</v>
      </c>
      <c r="C9212">
        <v>-5.65</v>
      </c>
      <c r="D9212">
        <v>7.7755659011416803E-3</v>
      </c>
    </row>
    <row r="9213" spans="1:4" x14ac:dyDescent="0.25">
      <c r="A9213">
        <v>72</v>
      </c>
      <c r="B9213">
        <v>0</v>
      </c>
      <c r="C9213">
        <v>-6.5750000000000002</v>
      </c>
      <c r="D9213">
        <v>8.8174908968842499E-3</v>
      </c>
    </row>
    <row r="9214" spans="1:4" x14ac:dyDescent="0.25">
      <c r="A9214">
        <v>72</v>
      </c>
      <c r="B9214">
        <v>0</v>
      </c>
      <c r="C9214">
        <v>-7.5</v>
      </c>
      <c r="D9214">
        <v>9.8430895859027995E-3</v>
      </c>
    </row>
    <row r="9215" spans="1:4" x14ac:dyDescent="0.25">
      <c r="A9215">
        <v>73</v>
      </c>
      <c r="B9215">
        <v>4.2</v>
      </c>
      <c r="C9215">
        <v>10.53</v>
      </c>
      <c r="D9215">
        <v>-1.5745284707970202E-2</v>
      </c>
    </row>
    <row r="9216" spans="1:4" x14ac:dyDescent="0.25">
      <c r="A9216">
        <v>73</v>
      </c>
      <c r="B9216">
        <v>4.2</v>
      </c>
      <c r="C9216">
        <v>10.487500000000001</v>
      </c>
      <c r="D9216">
        <v>-1.57132341061566E-2</v>
      </c>
    </row>
    <row r="9217" spans="1:4" x14ac:dyDescent="0.25">
      <c r="A9217">
        <v>73</v>
      </c>
      <c r="B9217">
        <v>4.2</v>
      </c>
      <c r="C9217">
        <v>10.445</v>
      </c>
      <c r="D9217">
        <v>-1.5680690243563899E-2</v>
      </c>
    </row>
    <row r="9218" spans="1:4" x14ac:dyDescent="0.25">
      <c r="A9218">
        <v>73</v>
      </c>
      <c r="B9218">
        <v>4.2</v>
      </c>
      <c r="C9218">
        <v>10.4025</v>
      </c>
      <c r="D9218">
        <v>-1.56492252917638E-2</v>
      </c>
    </row>
    <row r="9219" spans="1:4" x14ac:dyDescent="0.25">
      <c r="A9219">
        <v>73</v>
      </c>
      <c r="B9219">
        <v>4.2</v>
      </c>
      <c r="C9219">
        <v>10.36</v>
      </c>
      <c r="D9219">
        <v>-1.56194519506292E-2</v>
      </c>
    </row>
    <row r="9220" spans="1:4" x14ac:dyDescent="0.25">
      <c r="A9220">
        <v>73</v>
      </c>
      <c r="B9220">
        <v>4.2</v>
      </c>
      <c r="C9220">
        <v>10.36</v>
      </c>
      <c r="D9220">
        <v>-1.56194519506292E-2</v>
      </c>
    </row>
    <row r="9221" spans="1:4" x14ac:dyDescent="0.25">
      <c r="A9221">
        <v>73</v>
      </c>
      <c r="B9221">
        <v>4.2</v>
      </c>
      <c r="C9221">
        <v>10.19</v>
      </c>
      <c r="D9221">
        <v>-1.55588353912959E-2</v>
      </c>
    </row>
    <row r="9222" spans="1:4" x14ac:dyDescent="0.25">
      <c r="A9222">
        <v>73</v>
      </c>
      <c r="B9222">
        <v>4.2</v>
      </c>
      <c r="C9222">
        <v>10.02</v>
      </c>
      <c r="D9222">
        <v>-1.5499432123636501E-2</v>
      </c>
    </row>
    <row r="9223" spans="1:4" x14ac:dyDescent="0.25">
      <c r="A9223">
        <v>73</v>
      </c>
      <c r="B9223">
        <v>4.2</v>
      </c>
      <c r="C9223">
        <v>9.85</v>
      </c>
      <c r="D9223">
        <v>-1.54266363157882E-2</v>
      </c>
    </row>
    <row r="9224" spans="1:4" x14ac:dyDescent="0.25">
      <c r="A9224">
        <v>73</v>
      </c>
      <c r="B9224">
        <v>4.2</v>
      </c>
      <c r="C9224">
        <v>9.68</v>
      </c>
      <c r="D9224">
        <v>-1.5325627217578601E-2</v>
      </c>
    </row>
    <row r="9225" spans="1:4" x14ac:dyDescent="0.25">
      <c r="A9225">
        <v>73</v>
      </c>
      <c r="B9225">
        <v>4.2</v>
      </c>
      <c r="C9225">
        <v>9.68</v>
      </c>
      <c r="D9225">
        <v>-1.5325627217578601E-2</v>
      </c>
    </row>
    <row r="9226" spans="1:4" x14ac:dyDescent="0.25">
      <c r="A9226">
        <v>73</v>
      </c>
      <c r="B9226">
        <v>4.2</v>
      </c>
      <c r="C9226">
        <v>9.5299999999999994</v>
      </c>
      <c r="D9226">
        <v>-1.52124103814016E-2</v>
      </c>
    </row>
    <row r="9227" spans="1:4" x14ac:dyDescent="0.25">
      <c r="A9227">
        <v>73</v>
      </c>
      <c r="B9227">
        <v>4.2</v>
      </c>
      <c r="C9227">
        <v>9.3800000000000008</v>
      </c>
      <c r="D9227">
        <v>-1.5090663332354801E-2</v>
      </c>
    </row>
    <row r="9228" spans="1:4" x14ac:dyDescent="0.25">
      <c r="A9228">
        <v>73</v>
      </c>
      <c r="B9228">
        <v>4.2</v>
      </c>
      <c r="C9228">
        <v>9.23</v>
      </c>
      <c r="D9228">
        <v>-1.4960841924797999E-2</v>
      </c>
    </row>
    <row r="9229" spans="1:4" x14ac:dyDescent="0.25">
      <c r="A9229">
        <v>73</v>
      </c>
      <c r="B9229">
        <v>4.2</v>
      </c>
      <c r="C9229">
        <v>9.08</v>
      </c>
      <c r="D9229">
        <v>-1.48233850456002E-2</v>
      </c>
    </row>
    <row r="9230" spans="1:4" x14ac:dyDescent="0.25">
      <c r="A9230">
        <v>73</v>
      </c>
      <c r="B9230">
        <v>4.2</v>
      </c>
      <c r="C9230">
        <v>9.08</v>
      </c>
      <c r="D9230">
        <v>-1.48233850456002E-2</v>
      </c>
    </row>
    <row r="9231" spans="1:4" x14ac:dyDescent="0.25">
      <c r="A9231">
        <v>73</v>
      </c>
      <c r="B9231">
        <v>4.2</v>
      </c>
      <c r="C9231">
        <v>8.8541544814160797</v>
      </c>
      <c r="D9231">
        <v>-1.46030764963417E-2</v>
      </c>
    </row>
    <row r="9232" spans="1:4" x14ac:dyDescent="0.25">
      <c r="A9232">
        <v>73</v>
      </c>
      <c r="B9232">
        <v>4.2</v>
      </c>
      <c r="C9232">
        <v>8.6283089628321701</v>
      </c>
      <c r="D9232">
        <v>-1.4368068530739599E-2</v>
      </c>
    </row>
    <row r="9233" spans="1:4" x14ac:dyDescent="0.25">
      <c r="A9233">
        <v>73</v>
      </c>
      <c r="B9233">
        <v>4.2</v>
      </c>
      <c r="C9233">
        <v>8.4024634442482498</v>
      </c>
      <c r="D9233">
        <v>-1.4119797029855601E-2</v>
      </c>
    </row>
    <row r="9234" spans="1:4" x14ac:dyDescent="0.25">
      <c r="A9234">
        <v>73</v>
      </c>
      <c r="B9234">
        <v>4.2</v>
      </c>
      <c r="C9234">
        <v>8.1766179256643401</v>
      </c>
      <c r="D9234">
        <v>-1.38596270951721E-2</v>
      </c>
    </row>
    <row r="9235" spans="1:4" x14ac:dyDescent="0.25">
      <c r="A9235">
        <v>73</v>
      </c>
      <c r="B9235">
        <v>4.2</v>
      </c>
      <c r="C9235">
        <v>8.1766179256643401</v>
      </c>
      <c r="D9235">
        <v>-1.38596270951721E-2</v>
      </c>
    </row>
    <row r="9236" spans="1:4" x14ac:dyDescent="0.25">
      <c r="A9236">
        <v>73</v>
      </c>
      <c r="B9236">
        <v>4.2</v>
      </c>
      <c r="C9236">
        <v>7.9088484546975897</v>
      </c>
      <c r="D9236">
        <v>-1.3537581471242901E-2</v>
      </c>
    </row>
    <row r="9237" spans="1:4" x14ac:dyDescent="0.25">
      <c r="A9237">
        <v>73</v>
      </c>
      <c r="B9237">
        <v>4.2</v>
      </c>
      <c r="C9237">
        <v>7.6410789837308499</v>
      </c>
      <c r="D9237">
        <v>-1.32027737074928E-2</v>
      </c>
    </row>
    <row r="9238" spans="1:4" x14ac:dyDescent="0.25">
      <c r="A9238">
        <v>73</v>
      </c>
      <c r="B9238">
        <v>4.2</v>
      </c>
      <c r="C9238">
        <v>7.3733095127641102</v>
      </c>
      <c r="D9238">
        <v>-1.28572048531467E-2</v>
      </c>
    </row>
    <row r="9239" spans="1:4" x14ac:dyDescent="0.25">
      <c r="A9239">
        <v>73</v>
      </c>
      <c r="B9239">
        <v>4.2</v>
      </c>
      <c r="C9239">
        <v>7.1055400417973704</v>
      </c>
      <c r="D9239">
        <v>-1.2502666940362801E-2</v>
      </c>
    </row>
    <row r="9240" spans="1:4" x14ac:dyDescent="0.25">
      <c r="A9240">
        <v>73</v>
      </c>
      <c r="B9240">
        <v>4.2</v>
      </c>
      <c r="C9240">
        <v>7.1055400417973704</v>
      </c>
      <c r="D9240">
        <v>-1.2502666940362801E-2</v>
      </c>
    </row>
    <row r="9241" spans="1:4" x14ac:dyDescent="0.25">
      <c r="A9241">
        <v>73</v>
      </c>
      <c r="B9241">
        <v>4.2</v>
      </c>
      <c r="C9241">
        <v>6.7880642289878903</v>
      </c>
      <c r="D9241">
        <v>-1.20729979227628E-2</v>
      </c>
    </row>
    <row r="9242" spans="1:4" x14ac:dyDescent="0.25">
      <c r="A9242">
        <v>73</v>
      </c>
      <c r="B9242">
        <v>4.2</v>
      </c>
      <c r="C9242">
        <v>6.4705884161784102</v>
      </c>
      <c r="D9242">
        <v>-1.16354908444164E-2</v>
      </c>
    </row>
    <row r="9243" spans="1:4" x14ac:dyDescent="0.25">
      <c r="A9243">
        <v>73</v>
      </c>
      <c r="B9243">
        <v>4.2</v>
      </c>
      <c r="C9243">
        <v>6.1531126033689301</v>
      </c>
      <c r="D9243">
        <v>-1.11922706166776E-2</v>
      </c>
    </row>
    <row r="9244" spans="1:4" x14ac:dyDescent="0.25">
      <c r="A9244">
        <v>73</v>
      </c>
      <c r="B9244">
        <v>4.2</v>
      </c>
      <c r="C9244">
        <v>5.8356367905594499</v>
      </c>
      <c r="D9244">
        <v>-1.0745020905399401E-2</v>
      </c>
    </row>
    <row r="9245" spans="1:4" x14ac:dyDescent="0.25">
      <c r="A9245">
        <v>73</v>
      </c>
      <c r="B9245">
        <v>4.2</v>
      </c>
      <c r="C9245">
        <v>5.8356367905594499</v>
      </c>
      <c r="D9245">
        <v>-1.0745020905399401E-2</v>
      </c>
    </row>
    <row r="9246" spans="1:4" x14ac:dyDescent="0.25">
      <c r="A9246">
        <v>73</v>
      </c>
      <c r="B9246">
        <v>4.2</v>
      </c>
      <c r="C9246">
        <v>5.4592275929195804</v>
      </c>
      <c r="D9246">
        <v>-1.0210875211261501E-2</v>
      </c>
    </row>
    <row r="9247" spans="1:4" x14ac:dyDescent="0.25">
      <c r="A9247">
        <v>73</v>
      </c>
      <c r="B9247">
        <v>4.2</v>
      </c>
      <c r="C9247">
        <v>5.0828183952797197</v>
      </c>
      <c r="D9247">
        <v>-9.6735121643502803E-3</v>
      </c>
    </row>
    <row r="9248" spans="1:4" x14ac:dyDescent="0.25">
      <c r="A9248">
        <v>73</v>
      </c>
      <c r="B9248">
        <v>4.2</v>
      </c>
      <c r="C9248">
        <v>4.7064091976398599</v>
      </c>
      <c r="D9248">
        <v>-9.1326842572325498E-3</v>
      </c>
    </row>
    <row r="9249" spans="1:4" x14ac:dyDescent="0.25">
      <c r="A9249">
        <v>73</v>
      </c>
      <c r="B9249">
        <v>4.2</v>
      </c>
      <c r="C9249">
        <v>4.33</v>
      </c>
      <c r="D9249">
        <v>-8.5870894775356907E-3</v>
      </c>
    </row>
    <row r="9250" spans="1:4" x14ac:dyDescent="0.25">
      <c r="A9250">
        <v>73</v>
      </c>
      <c r="B9250">
        <v>4.2</v>
      </c>
      <c r="C9250">
        <v>4.33</v>
      </c>
      <c r="D9250">
        <v>-8.5870894775356907E-3</v>
      </c>
    </row>
    <row r="9251" spans="1:4" x14ac:dyDescent="0.25">
      <c r="A9251">
        <v>73</v>
      </c>
      <c r="B9251">
        <v>4.2</v>
      </c>
      <c r="C9251">
        <v>4.08</v>
      </c>
      <c r="D9251">
        <v>-8.2276041383603695E-3</v>
      </c>
    </row>
    <row r="9252" spans="1:4" x14ac:dyDescent="0.25">
      <c r="A9252">
        <v>73</v>
      </c>
      <c r="B9252">
        <v>4.2</v>
      </c>
      <c r="C9252">
        <v>3.83</v>
      </c>
      <c r="D9252">
        <v>-7.8713591656217208E-3</v>
      </c>
    </row>
    <row r="9253" spans="1:4" x14ac:dyDescent="0.25">
      <c r="A9253">
        <v>73</v>
      </c>
      <c r="B9253">
        <v>4.2</v>
      </c>
      <c r="C9253">
        <v>3.58</v>
      </c>
      <c r="D9253">
        <v>-7.5006306491492303E-3</v>
      </c>
    </row>
    <row r="9254" spans="1:4" x14ac:dyDescent="0.25">
      <c r="A9254">
        <v>73</v>
      </c>
      <c r="B9254">
        <v>4.2</v>
      </c>
      <c r="C9254">
        <v>3.33</v>
      </c>
      <c r="D9254">
        <v>-7.0961479491430902E-3</v>
      </c>
    </row>
    <row r="9255" spans="1:4" x14ac:dyDescent="0.25">
      <c r="A9255">
        <v>73</v>
      </c>
      <c r="B9255">
        <v>4.2</v>
      </c>
      <c r="C9255">
        <v>3.33</v>
      </c>
      <c r="D9255">
        <v>-7.0961479491430902E-3</v>
      </c>
    </row>
    <row r="9256" spans="1:4" x14ac:dyDescent="0.25">
      <c r="A9256">
        <v>73</v>
      </c>
      <c r="B9256">
        <v>4.2</v>
      </c>
      <c r="C9256">
        <v>3.2160714285714298</v>
      </c>
      <c r="D9256">
        <v>-6.8973412645448803E-3</v>
      </c>
    </row>
    <row r="9257" spans="1:4" x14ac:dyDescent="0.25">
      <c r="A9257">
        <v>73</v>
      </c>
      <c r="B9257">
        <v>4.2</v>
      </c>
      <c r="C9257">
        <v>3.10214285714286</v>
      </c>
      <c r="D9257">
        <v>-6.6955140277975E-3</v>
      </c>
    </row>
    <row r="9258" spans="1:4" x14ac:dyDescent="0.25">
      <c r="A9258">
        <v>73</v>
      </c>
      <c r="B9258">
        <v>4.2</v>
      </c>
      <c r="C9258">
        <v>2.9882142857142902</v>
      </c>
      <c r="D9258">
        <v>-6.4911291148900801E-3</v>
      </c>
    </row>
    <row r="9259" spans="1:4" x14ac:dyDescent="0.25">
      <c r="A9259">
        <v>73</v>
      </c>
      <c r="B9259">
        <v>4.2</v>
      </c>
      <c r="C9259">
        <v>2.8742857142857101</v>
      </c>
      <c r="D9259">
        <v>-6.2846696213765601E-3</v>
      </c>
    </row>
    <row r="9260" spans="1:4" x14ac:dyDescent="0.25">
      <c r="A9260">
        <v>73</v>
      </c>
      <c r="B9260">
        <v>4.2</v>
      </c>
      <c r="C9260">
        <v>2.8742857142857101</v>
      </c>
      <c r="D9260">
        <v>-6.2846696213765601E-3</v>
      </c>
    </row>
    <row r="9261" spans="1:4" x14ac:dyDescent="0.25">
      <c r="A9261">
        <v>73</v>
      </c>
      <c r="B9261">
        <v>4.2</v>
      </c>
      <c r="C9261">
        <v>2.8382142857142898</v>
      </c>
      <c r="D9261">
        <v>-6.2216164240583398E-3</v>
      </c>
    </row>
    <row r="9262" spans="1:4" x14ac:dyDescent="0.25">
      <c r="A9262">
        <v>73</v>
      </c>
      <c r="B9262">
        <v>4.2</v>
      </c>
      <c r="C9262">
        <v>2.8021428571428602</v>
      </c>
      <c r="D9262">
        <v>-6.1585179557534196E-3</v>
      </c>
    </row>
    <row r="9263" spans="1:4" x14ac:dyDescent="0.25">
      <c r="A9263">
        <v>73</v>
      </c>
      <c r="B9263">
        <v>4.2</v>
      </c>
      <c r="C9263">
        <v>2.7660714285714301</v>
      </c>
      <c r="D9263">
        <v>-6.0953111498203002E-3</v>
      </c>
    </row>
    <row r="9264" spans="1:4" x14ac:dyDescent="0.25">
      <c r="A9264">
        <v>73</v>
      </c>
      <c r="B9264">
        <v>4.2</v>
      </c>
      <c r="C9264">
        <v>2.73</v>
      </c>
      <c r="D9264">
        <v>-6.03195709075466E-3</v>
      </c>
    </row>
    <row r="9265" spans="1:4" x14ac:dyDescent="0.25">
      <c r="A9265">
        <v>73</v>
      </c>
      <c r="B9265">
        <v>4.2</v>
      </c>
      <c r="C9265">
        <v>2.73</v>
      </c>
      <c r="D9265">
        <v>-6.03195709075466E-3</v>
      </c>
    </row>
    <row r="9266" spans="1:4" x14ac:dyDescent="0.25">
      <c r="A9266">
        <v>73</v>
      </c>
      <c r="B9266">
        <v>4.2</v>
      </c>
      <c r="C9266">
        <v>2.54207876162944</v>
      </c>
      <c r="D9266">
        <v>-5.6999017920425403E-3</v>
      </c>
    </row>
    <row r="9267" spans="1:4" x14ac:dyDescent="0.25">
      <c r="A9267">
        <v>73</v>
      </c>
      <c r="B9267">
        <v>4.2</v>
      </c>
      <c r="C9267">
        <v>2.3541575232588801</v>
      </c>
      <c r="D9267">
        <v>-5.3656004077500099E-3</v>
      </c>
    </row>
    <row r="9268" spans="1:4" x14ac:dyDescent="0.25">
      <c r="A9268">
        <v>73</v>
      </c>
      <c r="B9268">
        <v>4.2</v>
      </c>
      <c r="C9268">
        <v>2.1662362848883201</v>
      </c>
      <c r="D9268">
        <v>-5.0302597806514597E-3</v>
      </c>
    </row>
    <row r="9269" spans="1:4" x14ac:dyDescent="0.25">
      <c r="A9269">
        <v>73</v>
      </c>
      <c r="B9269">
        <v>4.2</v>
      </c>
      <c r="C9269">
        <v>1.9783150465177599</v>
      </c>
      <c r="D9269">
        <v>-4.6950283010755598E-3</v>
      </c>
    </row>
    <row r="9270" spans="1:4" x14ac:dyDescent="0.25">
      <c r="A9270">
        <v>73</v>
      </c>
      <c r="B9270">
        <v>4.2</v>
      </c>
      <c r="C9270">
        <v>1.9783150465177599</v>
      </c>
      <c r="D9270">
        <v>-4.6950283010755598E-3</v>
      </c>
    </row>
    <row r="9271" spans="1:4" x14ac:dyDescent="0.25">
      <c r="A9271">
        <v>73</v>
      </c>
      <c r="B9271">
        <v>4.2</v>
      </c>
      <c r="C9271">
        <v>1.7326011831527199</v>
      </c>
      <c r="D9271">
        <v>-4.2585445282909903E-3</v>
      </c>
    </row>
    <row r="9272" spans="1:4" x14ac:dyDescent="0.25">
      <c r="A9272">
        <v>73</v>
      </c>
      <c r="B9272">
        <v>4.2</v>
      </c>
      <c r="C9272">
        <v>1.48688731978767</v>
      </c>
      <c r="D9272">
        <v>-3.8260040275106101E-3</v>
      </c>
    </row>
    <row r="9273" spans="1:4" x14ac:dyDescent="0.25">
      <c r="A9273">
        <v>73</v>
      </c>
      <c r="B9273">
        <v>4.2</v>
      </c>
      <c r="C9273">
        <v>1.24117345642262</v>
      </c>
      <c r="D9273">
        <v>-3.3990726520681299E-3</v>
      </c>
    </row>
    <row r="9274" spans="1:4" x14ac:dyDescent="0.25">
      <c r="A9274">
        <v>73</v>
      </c>
      <c r="B9274">
        <v>4.2</v>
      </c>
      <c r="C9274">
        <v>0.99545959305757703</v>
      </c>
      <c r="D9274">
        <v>-2.9791118052555198E-3</v>
      </c>
    </row>
    <row r="9275" spans="1:4" x14ac:dyDescent="0.25">
      <c r="A9275">
        <v>73</v>
      </c>
      <c r="B9275">
        <v>4.2</v>
      </c>
      <c r="C9275">
        <v>0.99545959305757703</v>
      </c>
      <c r="D9275">
        <v>-2.9791118052555198E-3</v>
      </c>
    </row>
    <row r="9276" spans="1:4" x14ac:dyDescent="0.25">
      <c r="A9276">
        <v>73</v>
      </c>
      <c r="B9276">
        <v>4.2</v>
      </c>
      <c r="C9276">
        <v>0.67417976767284005</v>
      </c>
      <c r="D9276">
        <v>-2.4422089296117699E-3</v>
      </c>
    </row>
    <row r="9277" spans="1:4" x14ac:dyDescent="0.25">
      <c r="A9277">
        <v>73</v>
      </c>
      <c r="B9277">
        <v>4.2</v>
      </c>
      <c r="C9277">
        <v>0.35289994228810201</v>
      </c>
      <c r="D9277">
        <v>-1.9205098519770899E-3</v>
      </c>
    </row>
    <row r="9278" spans="1:4" x14ac:dyDescent="0.25">
      <c r="A9278">
        <v>73</v>
      </c>
      <c r="B9278">
        <v>4.2</v>
      </c>
      <c r="C9278">
        <v>3.1620116903364498E-2</v>
      </c>
      <c r="D9278">
        <v>-1.41461885328793E-3</v>
      </c>
    </row>
    <row r="9279" spans="1:4" x14ac:dyDescent="0.25">
      <c r="A9279">
        <v>73</v>
      </c>
      <c r="B9279">
        <v>4.2</v>
      </c>
      <c r="C9279">
        <v>-0.28965970848137401</v>
      </c>
      <c r="D9279">
        <v>-9.2421935518592396E-4</v>
      </c>
    </row>
    <row r="9280" spans="1:4" x14ac:dyDescent="0.25">
      <c r="A9280">
        <v>73</v>
      </c>
      <c r="B9280">
        <v>4.2</v>
      </c>
      <c r="C9280">
        <v>-0.28965970848137401</v>
      </c>
      <c r="D9280">
        <v>-9.2421935518592396E-4</v>
      </c>
    </row>
    <row r="9281" spans="1:4" x14ac:dyDescent="0.25">
      <c r="A9281">
        <v>73</v>
      </c>
      <c r="B9281">
        <v>4.2</v>
      </c>
      <c r="C9281">
        <v>-0.70974478136103003</v>
      </c>
      <c r="D9281">
        <v>-3.04211655562533E-4</v>
      </c>
    </row>
    <row r="9282" spans="1:4" x14ac:dyDescent="0.25">
      <c r="A9282">
        <v>73</v>
      </c>
      <c r="B9282">
        <v>4.2</v>
      </c>
      <c r="C9282">
        <v>-1.1298298542406899</v>
      </c>
      <c r="D9282">
        <v>2.96659966418329E-4</v>
      </c>
    </row>
    <row r="9283" spans="1:4" x14ac:dyDescent="0.25">
      <c r="A9283">
        <v>73</v>
      </c>
      <c r="B9283">
        <v>4.2</v>
      </c>
      <c r="C9283">
        <v>-1.5499149271203401</v>
      </c>
      <c r="D9283">
        <v>8.8626980063874798E-4</v>
      </c>
    </row>
    <row r="9284" spans="1:4" x14ac:dyDescent="0.25">
      <c r="A9284">
        <v>73</v>
      </c>
      <c r="B9284">
        <v>4.2</v>
      </c>
      <c r="C9284">
        <v>-1.97</v>
      </c>
      <c r="D9284">
        <v>1.4753466509005999E-3</v>
      </c>
    </row>
    <row r="9285" spans="1:4" x14ac:dyDescent="0.25">
      <c r="A9285">
        <v>73</v>
      </c>
      <c r="B9285">
        <v>4.2</v>
      </c>
      <c r="C9285">
        <v>-1.97</v>
      </c>
      <c r="D9285">
        <v>1.4753466509005999E-3</v>
      </c>
    </row>
    <row r="9286" spans="1:4" x14ac:dyDescent="0.25">
      <c r="A9286">
        <v>73</v>
      </c>
      <c r="B9286">
        <v>4.2</v>
      </c>
      <c r="C9286">
        <v>-2.27</v>
      </c>
      <c r="D9286">
        <v>1.88660579082529E-3</v>
      </c>
    </row>
    <row r="9287" spans="1:4" x14ac:dyDescent="0.25">
      <c r="A9287">
        <v>73</v>
      </c>
      <c r="B9287">
        <v>4.2</v>
      </c>
      <c r="C9287">
        <v>-2.57</v>
      </c>
      <c r="D9287">
        <v>2.28968180893165E-3</v>
      </c>
    </row>
    <row r="9288" spans="1:4" x14ac:dyDescent="0.25">
      <c r="A9288">
        <v>73</v>
      </c>
      <c r="B9288">
        <v>4.2</v>
      </c>
      <c r="C9288">
        <v>-2.87</v>
      </c>
      <c r="D9288">
        <v>2.7394665328843199E-3</v>
      </c>
    </row>
    <row r="9289" spans="1:4" x14ac:dyDescent="0.25">
      <c r="A9289">
        <v>73</v>
      </c>
      <c r="B9289">
        <v>4.2</v>
      </c>
      <c r="C9289">
        <v>-3.17</v>
      </c>
      <c r="D9289">
        <v>3.2967852056574802E-3</v>
      </c>
    </row>
    <row r="9290" spans="1:4" x14ac:dyDescent="0.25">
      <c r="A9290">
        <v>73</v>
      </c>
      <c r="B9290">
        <v>4.2</v>
      </c>
      <c r="C9290">
        <v>-3.17</v>
      </c>
      <c r="D9290">
        <v>3.2967852056574802E-3</v>
      </c>
    </row>
    <row r="9291" spans="1:4" x14ac:dyDescent="0.25">
      <c r="A9291">
        <v>73</v>
      </c>
      <c r="B9291">
        <v>4.2</v>
      </c>
      <c r="C9291">
        <v>-3.2417857142857098</v>
      </c>
      <c r="D9291">
        <v>3.45368398386545E-3</v>
      </c>
    </row>
    <row r="9292" spans="1:4" x14ac:dyDescent="0.25">
      <c r="A9292">
        <v>73</v>
      </c>
      <c r="B9292">
        <v>4.2</v>
      </c>
      <c r="C9292">
        <v>-3.3135714285714299</v>
      </c>
      <c r="D9292">
        <v>3.6142791496805099E-3</v>
      </c>
    </row>
    <row r="9293" spans="1:4" x14ac:dyDescent="0.25">
      <c r="A9293">
        <v>73</v>
      </c>
      <c r="B9293">
        <v>4.2</v>
      </c>
      <c r="C9293">
        <v>-3.3853571428571398</v>
      </c>
      <c r="D9293">
        <v>3.7783305935739199E-3</v>
      </c>
    </row>
    <row r="9294" spans="1:4" x14ac:dyDescent="0.25">
      <c r="A9294">
        <v>73</v>
      </c>
      <c r="B9294">
        <v>4.2</v>
      </c>
      <c r="C9294">
        <v>-3.45714285714286</v>
      </c>
      <c r="D9294">
        <v>3.9456309264537196E-3</v>
      </c>
    </row>
    <row r="9295" spans="1:4" x14ac:dyDescent="0.25">
      <c r="A9295">
        <v>73</v>
      </c>
      <c r="B9295">
        <v>4.2</v>
      </c>
      <c r="C9295">
        <v>-3.45714285714286</v>
      </c>
      <c r="D9295">
        <v>3.9456309264537196E-3</v>
      </c>
    </row>
    <row r="9296" spans="1:4" x14ac:dyDescent="0.25">
      <c r="A9296">
        <v>73</v>
      </c>
      <c r="B9296">
        <v>4.2</v>
      </c>
      <c r="C9296">
        <v>-3.5353571428571402</v>
      </c>
      <c r="D9296">
        <v>4.12721001175135E-3</v>
      </c>
    </row>
    <row r="9297" spans="1:4" x14ac:dyDescent="0.25">
      <c r="A9297">
        <v>73</v>
      </c>
      <c r="B9297">
        <v>4.2</v>
      </c>
      <c r="C9297">
        <v>-3.6135714285714302</v>
      </c>
      <c r="D9297">
        <v>4.3119485093504302E-3</v>
      </c>
    </row>
    <row r="9298" spans="1:4" x14ac:dyDescent="0.25">
      <c r="A9298">
        <v>73</v>
      </c>
      <c r="B9298">
        <v>4.2</v>
      </c>
      <c r="C9298">
        <v>-3.69178571428571</v>
      </c>
      <c r="D9298">
        <v>4.4997585522574303E-3</v>
      </c>
    </row>
    <row r="9299" spans="1:4" x14ac:dyDescent="0.25">
      <c r="A9299">
        <v>73</v>
      </c>
      <c r="B9299">
        <v>4.2</v>
      </c>
      <c r="C9299">
        <v>-3.77</v>
      </c>
      <c r="D9299">
        <v>4.6904975076734303E-3</v>
      </c>
    </row>
    <row r="9300" spans="1:4" x14ac:dyDescent="0.25">
      <c r="A9300">
        <v>73</v>
      </c>
      <c r="B9300">
        <v>4.2</v>
      </c>
      <c r="C9300">
        <v>-3.77</v>
      </c>
      <c r="D9300">
        <v>4.6904975076734303E-3</v>
      </c>
    </row>
    <row r="9301" spans="1:4" x14ac:dyDescent="0.25">
      <c r="A9301">
        <v>73</v>
      </c>
      <c r="B9301">
        <v>4.2</v>
      </c>
      <c r="C9301">
        <v>-3.9565000000000001</v>
      </c>
      <c r="D9301">
        <v>5.1558219917768097E-3</v>
      </c>
    </row>
    <row r="9302" spans="1:4" x14ac:dyDescent="0.25">
      <c r="A9302">
        <v>73</v>
      </c>
      <c r="B9302">
        <v>4.2</v>
      </c>
      <c r="C9302">
        <v>-4.1429999999999998</v>
      </c>
      <c r="D9302">
        <v>5.6337252141777702E-3</v>
      </c>
    </row>
    <row r="9303" spans="1:4" x14ac:dyDescent="0.25">
      <c r="A9303">
        <v>73</v>
      </c>
      <c r="B9303">
        <v>4.2</v>
      </c>
      <c r="C9303">
        <v>-4.3295000000000003</v>
      </c>
      <c r="D9303">
        <v>6.1215784890692503E-3</v>
      </c>
    </row>
    <row r="9304" spans="1:4" x14ac:dyDescent="0.25">
      <c r="A9304">
        <v>73</v>
      </c>
      <c r="B9304">
        <v>4.2</v>
      </c>
      <c r="C9304">
        <v>-4.516</v>
      </c>
      <c r="D9304">
        <v>6.6169491449012702E-3</v>
      </c>
    </row>
    <row r="9305" spans="1:4" x14ac:dyDescent="0.25">
      <c r="A9305">
        <v>73</v>
      </c>
      <c r="B9305">
        <v>4.2</v>
      </c>
      <c r="C9305">
        <v>-4.516</v>
      </c>
      <c r="D9305">
        <v>6.6169491449012702E-3</v>
      </c>
    </row>
    <row r="9306" spans="1:4" x14ac:dyDescent="0.25">
      <c r="A9306">
        <v>73</v>
      </c>
      <c r="B9306">
        <v>4.2</v>
      </c>
      <c r="C9306">
        <v>-4.7024999999999997</v>
      </c>
      <c r="D9306">
        <v>7.11751635256112E-3</v>
      </c>
    </row>
    <row r="9307" spans="1:4" x14ac:dyDescent="0.25">
      <c r="A9307">
        <v>73</v>
      </c>
      <c r="B9307">
        <v>4.2</v>
      </c>
      <c r="C9307">
        <v>-4.8890000000000002</v>
      </c>
      <c r="D9307">
        <v>7.6211804066964898E-3</v>
      </c>
    </row>
    <row r="9308" spans="1:4" x14ac:dyDescent="0.25">
      <c r="A9308">
        <v>73</v>
      </c>
      <c r="B9308">
        <v>4.2</v>
      </c>
      <c r="C9308">
        <v>-5.0754999999999999</v>
      </c>
      <c r="D9308">
        <v>8.1259650087767091E-3</v>
      </c>
    </row>
    <row r="9309" spans="1:4" x14ac:dyDescent="0.25">
      <c r="A9309">
        <v>73</v>
      </c>
      <c r="B9309">
        <v>4.2</v>
      </c>
      <c r="C9309">
        <v>-5.2619999999999996</v>
      </c>
      <c r="D9309">
        <v>8.6300367626058593E-3</v>
      </c>
    </row>
    <row r="9310" spans="1:4" x14ac:dyDescent="0.25">
      <c r="A9310">
        <v>73</v>
      </c>
      <c r="B9310">
        <v>4.2</v>
      </c>
      <c r="C9310">
        <v>-5.2619999999999996</v>
      </c>
      <c r="D9310">
        <v>8.6300367626058593E-3</v>
      </c>
    </row>
    <row r="9311" spans="1:4" x14ac:dyDescent="0.25">
      <c r="A9311">
        <v>73</v>
      </c>
      <c r="B9311">
        <v>4.2</v>
      </c>
      <c r="C9311">
        <v>-5.4485000000000001</v>
      </c>
      <c r="D9311">
        <v>9.1317109007830102E-3</v>
      </c>
    </row>
    <row r="9312" spans="1:4" x14ac:dyDescent="0.25">
      <c r="A9312">
        <v>73</v>
      </c>
      <c r="B9312">
        <v>4.2</v>
      </c>
      <c r="C9312">
        <v>-5.6349999999999998</v>
      </c>
      <c r="D9312">
        <v>9.6294316841486708E-3</v>
      </c>
    </row>
    <row r="9313" spans="1:4" x14ac:dyDescent="0.25">
      <c r="A9313">
        <v>73</v>
      </c>
      <c r="B9313">
        <v>4.2</v>
      </c>
      <c r="C9313">
        <v>-5.8215000000000003</v>
      </c>
      <c r="D9313">
        <v>1.0121739351006499E-2</v>
      </c>
    </row>
    <row r="9314" spans="1:4" x14ac:dyDescent="0.25">
      <c r="A9314">
        <v>73</v>
      </c>
      <c r="B9314">
        <v>4.2</v>
      </c>
      <c r="C9314">
        <v>-6.008</v>
      </c>
      <c r="D9314">
        <v>1.0607278899727899E-2</v>
      </c>
    </row>
    <row r="9315" spans="1:4" x14ac:dyDescent="0.25">
      <c r="A9315">
        <v>73</v>
      </c>
      <c r="B9315">
        <v>4.2</v>
      </c>
      <c r="C9315">
        <v>-6.008</v>
      </c>
      <c r="D9315">
        <v>1.0607278899727899E-2</v>
      </c>
    </row>
    <row r="9316" spans="1:4" x14ac:dyDescent="0.25">
      <c r="A9316">
        <v>73</v>
      </c>
      <c r="B9316">
        <v>4.2</v>
      </c>
      <c r="C9316">
        <v>-6.1944999999999997</v>
      </c>
      <c r="D9316">
        <v>1.10847914087098E-2</v>
      </c>
    </row>
    <row r="9317" spans="1:4" x14ac:dyDescent="0.25">
      <c r="A9317">
        <v>73</v>
      </c>
      <c r="B9317">
        <v>4.2</v>
      </c>
      <c r="C9317">
        <v>-6.3810000000000002</v>
      </c>
      <c r="D9317">
        <v>1.15531377159771E-2</v>
      </c>
    </row>
    <row r="9318" spans="1:4" x14ac:dyDescent="0.25">
      <c r="A9318">
        <v>73</v>
      </c>
      <c r="B9318">
        <v>4.2</v>
      </c>
      <c r="C9318">
        <v>-6.5674999999999999</v>
      </c>
      <c r="D9318">
        <v>1.20112859107289E-2</v>
      </c>
    </row>
    <row r="9319" spans="1:4" x14ac:dyDescent="0.25">
      <c r="A9319">
        <v>73</v>
      </c>
      <c r="B9319">
        <v>4.2</v>
      </c>
      <c r="C9319">
        <v>-6.7539999999999996</v>
      </c>
      <c r="D9319">
        <v>1.2458311081821501E-2</v>
      </c>
    </row>
    <row r="9320" spans="1:4" x14ac:dyDescent="0.25">
      <c r="A9320">
        <v>73</v>
      </c>
      <c r="B9320">
        <v>4.2</v>
      </c>
      <c r="C9320">
        <v>-6.7539999999999996</v>
      </c>
      <c r="D9320">
        <v>1.2458311081821501E-2</v>
      </c>
    </row>
    <row r="9321" spans="1:4" x14ac:dyDescent="0.25">
      <c r="A9321">
        <v>73</v>
      </c>
      <c r="B9321">
        <v>4.2</v>
      </c>
      <c r="C9321">
        <v>-6.9405000000000001</v>
      </c>
      <c r="D9321">
        <v>1.2893399874663401E-2</v>
      </c>
    </row>
    <row r="9322" spans="1:4" x14ac:dyDescent="0.25">
      <c r="A9322">
        <v>73</v>
      </c>
      <c r="B9322">
        <v>4.2</v>
      </c>
      <c r="C9322">
        <v>-7.1269999999999998</v>
      </c>
      <c r="D9322">
        <v>1.33158256051233E-2</v>
      </c>
    </row>
    <row r="9323" spans="1:4" x14ac:dyDescent="0.25">
      <c r="A9323">
        <v>73</v>
      </c>
      <c r="B9323">
        <v>4.2</v>
      </c>
      <c r="C9323">
        <v>-7.3135000000000003</v>
      </c>
      <c r="D9323">
        <v>1.3724974712638701E-2</v>
      </c>
    </row>
    <row r="9324" spans="1:4" x14ac:dyDescent="0.25">
      <c r="A9324">
        <v>73</v>
      </c>
      <c r="B9324">
        <v>4.2</v>
      </c>
      <c r="C9324">
        <v>-7.5</v>
      </c>
      <c r="D9324">
        <v>1.4120319230792801E-2</v>
      </c>
    </row>
    <row r="9325" spans="1:4" x14ac:dyDescent="0.25">
      <c r="A9325">
        <v>73</v>
      </c>
      <c r="B9325">
        <v>4.2</v>
      </c>
      <c r="C9325">
        <v>-7.5</v>
      </c>
      <c r="D9325">
        <v>1.4120319230792801E-2</v>
      </c>
    </row>
    <row r="9326" spans="1:4" x14ac:dyDescent="0.25">
      <c r="A9326">
        <v>73</v>
      </c>
      <c r="B9326">
        <v>4.2</v>
      </c>
      <c r="C9326">
        <v>-7.6</v>
      </c>
      <c r="D9326">
        <v>1.4326449282001901E-2</v>
      </c>
    </row>
    <row r="9327" spans="1:4" x14ac:dyDescent="0.25">
      <c r="A9327">
        <v>73</v>
      </c>
      <c r="B9327">
        <v>4.2</v>
      </c>
      <c r="C9327">
        <v>-7.7</v>
      </c>
      <c r="D9327">
        <v>1.45284154213945E-2</v>
      </c>
    </row>
    <row r="9328" spans="1:4" x14ac:dyDescent="0.25">
      <c r="A9328">
        <v>73</v>
      </c>
      <c r="B9328">
        <v>4.2</v>
      </c>
      <c r="C9328">
        <v>-7.8</v>
      </c>
      <c r="D9328">
        <v>1.4726164378204201E-2</v>
      </c>
    </row>
    <row r="9329" spans="1:4" x14ac:dyDescent="0.25">
      <c r="A9329">
        <v>73</v>
      </c>
      <c r="B9329">
        <v>4.2</v>
      </c>
      <c r="C9329">
        <v>-7.9</v>
      </c>
      <c r="D9329">
        <v>1.49196508965446E-2</v>
      </c>
    </row>
    <row r="9330" spans="1:4" x14ac:dyDescent="0.25">
      <c r="A9330">
        <v>73</v>
      </c>
      <c r="B9330">
        <v>4.2</v>
      </c>
      <c r="C9330">
        <v>-7.9</v>
      </c>
      <c r="D9330">
        <v>1.49196508965446E-2</v>
      </c>
    </row>
    <row r="9331" spans="1:4" x14ac:dyDescent="0.25">
      <c r="A9331">
        <v>73</v>
      </c>
      <c r="B9331">
        <v>4.2</v>
      </c>
      <c r="C9331">
        <v>-8.15</v>
      </c>
      <c r="D9331">
        <v>1.53845119384127E-2</v>
      </c>
    </row>
    <row r="9332" spans="1:4" x14ac:dyDescent="0.25">
      <c r="A9332">
        <v>73</v>
      </c>
      <c r="B9332">
        <v>4.2</v>
      </c>
      <c r="C9332">
        <v>-8.4</v>
      </c>
      <c r="D9332">
        <v>1.5822223262192001E-2</v>
      </c>
    </row>
    <row r="9333" spans="1:4" x14ac:dyDescent="0.25">
      <c r="A9333">
        <v>73</v>
      </c>
      <c r="B9333">
        <v>4.2</v>
      </c>
      <c r="C9333">
        <v>-8.65</v>
      </c>
      <c r="D9333">
        <v>1.62327450298691E-2</v>
      </c>
    </row>
    <row r="9334" spans="1:4" x14ac:dyDescent="0.25">
      <c r="A9334">
        <v>73</v>
      </c>
      <c r="B9334">
        <v>4.2</v>
      </c>
      <c r="C9334">
        <v>-8.9</v>
      </c>
      <c r="D9334">
        <v>1.66163306202558E-2</v>
      </c>
    </row>
    <row r="9335" spans="1:4" x14ac:dyDescent="0.25">
      <c r="A9335">
        <v>73</v>
      </c>
      <c r="B9335">
        <v>4.2</v>
      </c>
      <c r="C9335">
        <v>-8.9</v>
      </c>
      <c r="D9335">
        <v>1.66163306202558E-2</v>
      </c>
    </row>
    <row r="9336" spans="1:4" x14ac:dyDescent="0.25">
      <c r="A9336">
        <v>73</v>
      </c>
      <c r="B9336">
        <v>4.2</v>
      </c>
      <c r="C9336">
        <v>-9.5175000000000001</v>
      </c>
      <c r="D9336">
        <v>1.7452886608502902E-2</v>
      </c>
    </row>
    <row r="9337" spans="1:4" x14ac:dyDescent="0.25">
      <c r="A9337">
        <v>73</v>
      </c>
      <c r="B9337">
        <v>4.2</v>
      </c>
      <c r="C9337">
        <v>-10.135</v>
      </c>
      <c r="D9337">
        <v>1.81471506793539E-2</v>
      </c>
    </row>
    <row r="9338" spans="1:4" x14ac:dyDescent="0.25">
      <c r="A9338">
        <v>73</v>
      </c>
      <c r="B9338">
        <v>4.2</v>
      </c>
      <c r="C9338">
        <v>-10.7525</v>
      </c>
      <c r="D9338">
        <v>1.8728858041801601E-2</v>
      </c>
    </row>
    <row r="9339" spans="1:4" x14ac:dyDescent="0.25">
      <c r="A9339">
        <v>73</v>
      </c>
      <c r="B9339">
        <v>4.2</v>
      </c>
      <c r="C9339">
        <v>-11.37</v>
      </c>
      <c r="D9339">
        <v>1.92397042115484E-2</v>
      </c>
    </row>
    <row r="9340" spans="1:4" x14ac:dyDescent="0.25">
      <c r="A9340">
        <v>73</v>
      </c>
      <c r="B9340">
        <v>4.2</v>
      </c>
      <c r="C9340">
        <v>-11.37</v>
      </c>
      <c r="D9340">
        <v>1.92397042115484E-2</v>
      </c>
    </row>
    <row r="9341" spans="1:4" x14ac:dyDescent="0.25">
      <c r="A9341">
        <v>73</v>
      </c>
      <c r="B9341">
        <v>4.2</v>
      </c>
      <c r="C9341">
        <v>-11.87</v>
      </c>
      <c r="D9341">
        <v>1.9691496780540801E-2</v>
      </c>
    </row>
    <row r="9342" spans="1:4" x14ac:dyDescent="0.25">
      <c r="A9342">
        <v>73</v>
      </c>
      <c r="B9342">
        <v>4.2</v>
      </c>
      <c r="C9342">
        <v>-12.37</v>
      </c>
      <c r="D9342">
        <v>2.0135202169546E-2</v>
      </c>
    </row>
    <row r="9343" spans="1:4" x14ac:dyDescent="0.25">
      <c r="A9343">
        <v>73</v>
      </c>
      <c r="B9343">
        <v>4.2</v>
      </c>
      <c r="C9343">
        <v>-12.87</v>
      </c>
      <c r="D9343">
        <v>2.0493795421791399E-2</v>
      </c>
    </row>
    <row r="9344" spans="1:4" x14ac:dyDescent="0.25">
      <c r="A9344">
        <v>73</v>
      </c>
      <c r="B9344">
        <v>4.2</v>
      </c>
      <c r="C9344">
        <v>-13.37</v>
      </c>
      <c r="D9344">
        <v>2.0712428741775101E-2</v>
      </c>
    </row>
    <row r="9345" spans="1:4" x14ac:dyDescent="0.25">
      <c r="A9345">
        <v>73</v>
      </c>
      <c r="B9345">
        <v>4.2</v>
      </c>
      <c r="C9345">
        <v>-13.37</v>
      </c>
      <c r="D9345">
        <v>2.0712428741775101E-2</v>
      </c>
    </row>
    <row r="9346" spans="1:4" x14ac:dyDescent="0.25">
      <c r="A9346">
        <v>73</v>
      </c>
      <c r="B9346">
        <v>4.2</v>
      </c>
      <c r="C9346">
        <v>-13.395</v>
      </c>
      <c r="D9346">
        <v>2.0719514019396298E-2</v>
      </c>
    </row>
    <row r="9347" spans="1:4" x14ac:dyDescent="0.25">
      <c r="A9347">
        <v>73</v>
      </c>
      <c r="B9347">
        <v>4.2</v>
      </c>
      <c r="C9347">
        <v>-13.42</v>
      </c>
      <c r="D9347">
        <v>2.0726254874256798E-2</v>
      </c>
    </row>
    <row r="9348" spans="1:4" x14ac:dyDescent="0.25">
      <c r="A9348">
        <v>73</v>
      </c>
      <c r="B9348">
        <v>4.2</v>
      </c>
      <c r="C9348">
        <v>-13.445</v>
      </c>
      <c r="D9348">
        <v>2.0732650531024199E-2</v>
      </c>
    </row>
    <row r="9349" spans="1:4" x14ac:dyDescent="0.25">
      <c r="A9349">
        <v>73</v>
      </c>
      <c r="B9349">
        <v>4.2</v>
      </c>
      <c r="C9349">
        <v>-13.47</v>
      </c>
      <c r="D9349">
        <v>2.07387002372987E-2</v>
      </c>
    </row>
    <row r="9350" spans="1:4" x14ac:dyDescent="0.25">
      <c r="A9350">
        <v>73</v>
      </c>
      <c r="B9350">
        <v>4.2</v>
      </c>
      <c r="C9350">
        <v>-13.47</v>
      </c>
      <c r="D9350">
        <v>2.07387002372987E-2</v>
      </c>
    </row>
    <row r="9351" spans="1:4" x14ac:dyDescent="0.25">
      <c r="A9351">
        <v>73</v>
      </c>
      <c r="B9351">
        <v>4.2</v>
      </c>
      <c r="C9351">
        <v>-13.602499999999999</v>
      </c>
      <c r="D9351">
        <v>2.0764957603901402E-2</v>
      </c>
    </row>
    <row r="9352" spans="1:4" x14ac:dyDescent="0.25">
      <c r="A9352">
        <v>73</v>
      </c>
      <c r="B9352">
        <v>4.2</v>
      </c>
      <c r="C9352">
        <v>-13.734999999999999</v>
      </c>
      <c r="D9352">
        <v>2.0781374565456801E-2</v>
      </c>
    </row>
    <row r="9353" spans="1:4" x14ac:dyDescent="0.25">
      <c r="A9353">
        <v>73</v>
      </c>
      <c r="B9353">
        <v>4.2</v>
      </c>
      <c r="C9353">
        <v>-13.8675</v>
      </c>
      <c r="D9353">
        <v>2.07879120837909E-2</v>
      </c>
    </row>
    <row r="9354" spans="1:4" x14ac:dyDescent="0.25">
      <c r="A9354">
        <v>73</v>
      </c>
      <c r="B9354">
        <v>4.2</v>
      </c>
      <c r="C9354">
        <v>-14</v>
      </c>
      <c r="D9354">
        <v>2.0784564771570199E-2</v>
      </c>
    </row>
    <row r="9355" spans="1:4" x14ac:dyDescent="0.25">
      <c r="A9355">
        <v>73</v>
      </c>
      <c r="B9355">
        <v>4.2</v>
      </c>
      <c r="C9355">
        <v>-14</v>
      </c>
      <c r="D9355">
        <v>2.0784564771570199E-2</v>
      </c>
    </row>
    <row r="9356" spans="1:4" x14ac:dyDescent="0.25">
      <c r="A9356">
        <v>73</v>
      </c>
      <c r="B9356">
        <v>4.2</v>
      </c>
      <c r="C9356">
        <v>-14.211606673841001</v>
      </c>
      <c r="D9356">
        <v>2.0759058124253701E-2</v>
      </c>
    </row>
    <row r="9357" spans="1:4" x14ac:dyDescent="0.25">
      <c r="A9357">
        <v>73</v>
      </c>
      <c r="B9357">
        <v>4.2</v>
      </c>
      <c r="C9357">
        <v>-14.423213347682101</v>
      </c>
      <c r="D9357">
        <v>2.0709097130295499E-2</v>
      </c>
    </row>
    <row r="9358" spans="1:4" x14ac:dyDescent="0.25">
      <c r="A9358">
        <v>73</v>
      </c>
      <c r="B9358">
        <v>4.2</v>
      </c>
      <c r="C9358">
        <v>-14.634820021523099</v>
      </c>
      <c r="D9358">
        <v>2.0635064325296801E-2</v>
      </c>
    </row>
    <row r="9359" spans="1:4" x14ac:dyDescent="0.25">
      <c r="A9359">
        <v>73</v>
      </c>
      <c r="B9359">
        <v>4.2</v>
      </c>
      <c r="C9359">
        <v>-14.846426695364199</v>
      </c>
      <c r="D9359">
        <v>2.0537545554299701E-2</v>
      </c>
    </row>
    <row r="9360" spans="1:4" x14ac:dyDescent="0.25">
      <c r="A9360">
        <v>73</v>
      </c>
      <c r="B9360">
        <v>4.2</v>
      </c>
      <c r="C9360">
        <v>-14.846426695364199</v>
      </c>
      <c r="D9360">
        <v>2.0537545554299701E-2</v>
      </c>
    </row>
    <row r="9361" spans="1:4" x14ac:dyDescent="0.25">
      <c r="A9361">
        <v>73</v>
      </c>
      <c r="B9361">
        <v>4.2</v>
      </c>
      <c r="C9361">
        <v>-15.1123067924162</v>
      </c>
      <c r="D9361">
        <v>2.0383105745069401E-2</v>
      </c>
    </row>
    <row r="9362" spans="1:4" x14ac:dyDescent="0.25">
      <c r="A9362">
        <v>73</v>
      </c>
      <c r="B9362">
        <v>4.2</v>
      </c>
      <c r="C9362">
        <v>-15.3781868894682</v>
      </c>
      <c r="D9362">
        <v>2.0194394179179599E-2</v>
      </c>
    </row>
    <row r="9363" spans="1:4" x14ac:dyDescent="0.25">
      <c r="A9363">
        <v>73</v>
      </c>
      <c r="B9363">
        <v>4.2</v>
      </c>
      <c r="C9363">
        <v>-15.644066986520199</v>
      </c>
      <c r="D9363">
        <v>1.9972875924754E-2</v>
      </c>
    </row>
    <row r="9364" spans="1:4" x14ac:dyDescent="0.25">
      <c r="A9364">
        <v>73</v>
      </c>
      <c r="B9364">
        <v>4.2</v>
      </c>
      <c r="C9364">
        <v>-15.909947083572201</v>
      </c>
      <c r="D9364">
        <v>1.9720251841739599E-2</v>
      </c>
    </row>
    <row r="9365" spans="1:4" x14ac:dyDescent="0.25">
      <c r="A9365">
        <v>73</v>
      </c>
      <c r="B9365">
        <v>4.2</v>
      </c>
      <c r="C9365">
        <v>-15.909947083572201</v>
      </c>
      <c r="D9365">
        <v>1.9720251841739599E-2</v>
      </c>
    </row>
    <row r="9366" spans="1:4" x14ac:dyDescent="0.25">
      <c r="A9366">
        <v>73</v>
      </c>
      <c r="B9366">
        <v>4.2</v>
      </c>
      <c r="C9366">
        <v>-16.244020790819601</v>
      </c>
      <c r="D9366">
        <v>1.93618090461691E-2</v>
      </c>
    </row>
    <row r="9367" spans="1:4" x14ac:dyDescent="0.25">
      <c r="A9367">
        <v>73</v>
      </c>
      <c r="B9367">
        <v>4.2</v>
      </c>
      <c r="C9367">
        <v>-16.578094498067099</v>
      </c>
      <c r="D9367">
        <v>1.8961406396603601E-2</v>
      </c>
    </row>
    <row r="9368" spans="1:4" x14ac:dyDescent="0.25">
      <c r="A9368">
        <v>73</v>
      </c>
      <c r="B9368">
        <v>4.2</v>
      </c>
      <c r="C9368">
        <v>-16.912168205314501</v>
      </c>
      <c r="D9368">
        <v>1.85234442320374E-2</v>
      </c>
    </row>
    <row r="9369" spans="1:4" x14ac:dyDescent="0.25">
      <c r="A9369">
        <v>73</v>
      </c>
      <c r="B9369">
        <v>4.2</v>
      </c>
      <c r="C9369">
        <v>-17.246241912561899</v>
      </c>
      <c r="D9369">
        <v>1.8052772280730201E-2</v>
      </c>
    </row>
    <row r="9370" spans="1:4" x14ac:dyDescent="0.25">
      <c r="A9370">
        <v>73</v>
      </c>
      <c r="B9370">
        <v>4.2</v>
      </c>
      <c r="C9370">
        <v>-17.246241912561899</v>
      </c>
      <c r="D9370">
        <v>1.8052772280730201E-2</v>
      </c>
    </row>
    <row r="9371" spans="1:4" x14ac:dyDescent="0.25">
      <c r="A9371">
        <v>73</v>
      </c>
      <c r="B9371">
        <v>4.2</v>
      </c>
      <c r="C9371">
        <v>-17.665999702300599</v>
      </c>
      <c r="D9371">
        <v>1.7423131435962101E-2</v>
      </c>
    </row>
    <row r="9372" spans="1:4" x14ac:dyDescent="0.25">
      <c r="A9372">
        <v>73</v>
      </c>
      <c r="B9372">
        <v>4.2</v>
      </c>
      <c r="C9372">
        <v>-18.085757492039299</v>
      </c>
      <c r="D9372">
        <v>1.6760312852040202E-2</v>
      </c>
    </row>
    <row r="9373" spans="1:4" x14ac:dyDescent="0.25">
      <c r="A9373">
        <v>73</v>
      </c>
      <c r="B9373">
        <v>4.2</v>
      </c>
      <c r="C9373">
        <v>-18.505515281777999</v>
      </c>
      <c r="D9373">
        <v>1.6073435323211701E-2</v>
      </c>
    </row>
    <row r="9374" spans="1:4" x14ac:dyDescent="0.25">
      <c r="A9374">
        <v>73</v>
      </c>
      <c r="B9374">
        <v>4.2</v>
      </c>
      <c r="C9374">
        <v>-18.925273071516699</v>
      </c>
      <c r="D9374">
        <v>1.5371362695428501E-2</v>
      </c>
    </row>
    <row r="9375" spans="1:4" x14ac:dyDescent="0.25">
      <c r="A9375">
        <v>73</v>
      </c>
      <c r="B9375">
        <v>4.2</v>
      </c>
      <c r="C9375">
        <v>-18.925273071516699</v>
      </c>
      <c r="D9375">
        <v>1.5371362695428501E-2</v>
      </c>
    </row>
    <row r="9376" spans="1:4" x14ac:dyDescent="0.25">
      <c r="A9376">
        <v>73</v>
      </c>
      <c r="B9376">
        <v>4.2</v>
      </c>
      <c r="C9376">
        <v>-19.4526914173004</v>
      </c>
      <c r="D9376">
        <v>1.44823912784808E-2</v>
      </c>
    </row>
    <row r="9377" spans="1:4" x14ac:dyDescent="0.25">
      <c r="A9377">
        <v>73</v>
      </c>
      <c r="B9377">
        <v>4.2</v>
      </c>
      <c r="C9377">
        <v>-19.980109763084201</v>
      </c>
      <c r="D9377">
        <v>1.36011803303497E-2</v>
      </c>
    </row>
    <row r="9378" spans="1:4" x14ac:dyDescent="0.25">
      <c r="A9378">
        <v>73</v>
      </c>
      <c r="B9378">
        <v>4.2</v>
      </c>
      <c r="C9378">
        <v>-20.507528108868001</v>
      </c>
      <c r="D9378">
        <v>1.2740949349482099E-2</v>
      </c>
    </row>
    <row r="9379" spans="1:4" x14ac:dyDescent="0.25">
      <c r="A9379">
        <v>73</v>
      </c>
      <c r="B9379">
        <v>4.2</v>
      </c>
      <c r="C9379">
        <v>-21.034946454651799</v>
      </c>
      <c r="D9379">
        <v>1.1913573572884899E-2</v>
      </c>
    </row>
    <row r="9380" spans="1:4" x14ac:dyDescent="0.25">
      <c r="A9380">
        <v>73</v>
      </c>
      <c r="B9380">
        <v>4.2</v>
      </c>
      <c r="C9380">
        <v>-21.034946454651799</v>
      </c>
      <c r="D9380">
        <v>1.1913573572884899E-2</v>
      </c>
    </row>
    <row r="9381" spans="1:4" x14ac:dyDescent="0.25">
      <c r="A9381">
        <v>73</v>
      </c>
      <c r="B9381">
        <v>4.2</v>
      </c>
      <c r="C9381">
        <v>-21.697638412417401</v>
      </c>
      <c r="D9381">
        <v>1.0937559007740599E-2</v>
      </c>
    </row>
    <row r="9382" spans="1:4" x14ac:dyDescent="0.25">
      <c r="A9382">
        <v>73</v>
      </c>
      <c r="B9382">
        <v>4.2</v>
      </c>
      <c r="C9382">
        <v>-22.360330370183</v>
      </c>
      <c r="D9382">
        <v>1.00432482751455E-2</v>
      </c>
    </row>
    <row r="9383" spans="1:4" x14ac:dyDescent="0.25">
      <c r="A9383">
        <v>73</v>
      </c>
      <c r="B9383">
        <v>4.2</v>
      </c>
      <c r="C9383">
        <v>-23.023022327948699</v>
      </c>
      <c r="D9383">
        <v>9.2346713241930906E-3</v>
      </c>
    </row>
    <row r="9384" spans="1:4" x14ac:dyDescent="0.25">
      <c r="A9384">
        <v>73</v>
      </c>
      <c r="B9384">
        <v>4.2</v>
      </c>
      <c r="C9384">
        <v>-23.685714285714301</v>
      </c>
      <c r="D9384">
        <v>8.5110147712932505E-3</v>
      </c>
    </row>
    <row r="9385" spans="1:4" x14ac:dyDescent="0.25">
      <c r="A9385">
        <v>73</v>
      </c>
      <c r="B9385">
        <v>4.2</v>
      </c>
      <c r="C9385">
        <v>-23.685714285714301</v>
      </c>
      <c r="D9385">
        <v>8.5110147712932505E-3</v>
      </c>
    </row>
    <row r="9386" spans="1:4" x14ac:dyDescent="0.25">
      <c r="A9386">
        <v>73</v>
      </c>
      <c r="B9386">
        <v>4.2</v>
      </c>
      <c r="C9386">
        <v>-24.2481782087116</v>
      </c>
      <c r="D9386">
        <v>7.9524538236705102E-3</v>
      </c>
    </row>
    <row r="9387" spans="1:4" x14ac:dyDescent="0.25">
      <c r="A9387">
        <v>73</v>
      </c>
      <c r="B9387">
        <v>4.2</v>
      </c>
      <c r="C9387">
        <v>-24.810642131708899</v>
      </c>
      <c r="D9387">
        <v>7.4501097581540204E-3</v>
      </c>
    </row>
    <row r="9388" spans="1:4" x14ac:dyDescent="0.25">
      <c r="A9388">
        <v>73</v>
      </c>
      <c r="B9388">
        <v>4.2</v>
      </c>
      <c r="C9388">
        <v>-25.373106054706199</v>
      </c>
      <c r="D9388">
        <v>6.99852009041686E-3</v>
      </c>
    </row>
    <row r="9389" spans="1:4" x14ac:dyDescent="0.25">
      <c r="A9389">
        <v>73</v>
      </c>
      <c r="B9389">
        <v>4.2</v>
      </c>
      <c r="C9389">
        <v>-25.935569977703501</v>
      </c>
      <c r="D9389">
        <v>6.5910411400636904E-3</v>
      </c>
    </row>
    <row r="9390" spans="1:4" x14ac:dyDescent="0.25">
      <c r="A9390">
        <v>73</v>
      </c>
      <c r="B9390">
        <v>4.2</v>
      </c>
      <c r="C9390">
        <v>-25.935569977703501</v>
      </c>
      <c r="D9390">
        <v>6.5910411400636904E-3</v>
      </c>
    </row>
    <row r="9391" spans="1:4" x14ac:dyDescent="0.25">
      <c r="A9391">
        <v>73</v>
      </c>
      <c r="B9391">
        <v>4.2</v>
      </c>
      <c r="C9391">
        <v>-26.619660341358099</v>
      </c>
      <c r="D9391">
        <v>6.1451559075824504E-3</v>
      </c>
    </row>
    <row r="9392" spans="1:4" x14ac:dyDescent="0.25">
      <c r="A9392">
        <v>73</v>
      </c>
      <c r="B9392">
        <v>4.2</v>
      </c>
      <c r="C9392">
        <v>-27.3037507050127</v>
      </c>
      <c r="D9392">
        <v>5.7429923561096103E-3</v>
      </c>
    </row>
    <row r="9393" spans="1:4" x14ac:dyDescent="0.25">
      <c r="A9393">
        <v>73</v>
      </c>
      <c r="B9393">
        <v>4.2</v>
      </c>
      <c r="C9393">
        <v>-27.987841068667301</v>
      </c>
      <c r="D9393">
        <v>5.3742014316033003E-3</v>
      </c>
    </row>
    <row r="9394" spans="1:4" x14ac:dyDescent="0.25">
      <c r="A9394">
        <v>73</v>
      </c>
      <c r="B9394">
        <v>4.2</v>
      </c>
      <c r="C9394">
        <v>-28.671931432321902</v>
      </c>
      <c r="D9394">
        <v>5.0296666459445196E-3</v>
      </c>
    </row>
    <row r="9395" spans="1:4" x14ac:dyDescent="0.25">
      <c r="A9395">
        <v>73</v>
      </c>
      <c r="B9395">
        <v>4.2</v>
      </c>
      <c r="C9395">
        <v>-28.671931432321902</v>
      </c>
      <c r="D9395">
        <v>5.0296666459445196E-3</v>
      </c>
    </row>
    <row r="9396" spans="1:4" x14ac:dyDescent="0.25">
      <c r="A9396">
        <v>73</v>
      </c>
      <c r="B9396">
        <v>4.2</v>
      </c>
      <c r="C9396">
        <v>-29.503948574241399</v>
      </c>
      <c r="D9396">
        <v>4.6328649717562002E-3</v>
      </c>
    </row>
    <row r="9397" spans="1:4" x14ac:dyDescent="0.25">
      <c r="A9397">
        <v>73</v>
      </c>
      <c r="B9397">
        <v>4.2</v>
      </c>
      <c r="C9397">
        <v>-30.335965716160899</v>
      </c>
      <c r="D9397">
        <v>4.2505346642584402E-3</v>
      </c>
    </row>
    <row r="9398" spans="1:4" x14ac:dyDescent="0.25">
      <c r="A9398">
        <v>73</v>
      </c>
      <c r="B9398">
        <v>4.2</v>
      </c>
      <c r="C9398">
        <v>-31.167982858080499</v>
      </c>
      <c r="D9398">
        <v>3.8727501246193399E-3</v>
      </c>
    </row>
    <row r="9399" spans="1:4" x14ac:dyDescent="0.25">
      <c r="A9399">
        <v>73</v>
      </c>
      <c r="B9399">
        <v>4.2</v>
      </c>
      <c r="C9399">
        <v>-32</v>
      </c>
      <c r="D9399">
        <v>3.49218210627842E-3</v>
      </c>
    </row>
    <row r="9400" spans="1:4" x14ac:dyDescent="0.25">
      <c r="A9400">
        <v>74</v>
      </c>
      <c r="B9400">
        <v>24.5</v>
      </c>
      <c r="C9400">
        <v>20</v>
      </c>
      <c r="D9400">
        <v>-4.5666317896221199E-2</v>
      </c>
    </row>
    <row r="9401" spans="1:4" x14ac:dyDescent="0.25">
      <c r="A9401">
        <v>74</v>
      </c>
      <c r="B9401">
        <v>24.5</v>
      </c>
      <c r="C9401">
        <v>19.707185490582699</v>
      </c>
      <c r="D9401">
        <v>-4.5921749177428001E-2</v>
      </c>
    </row>
    <row r="9402" spans="1:4" x14ac:dyDescent="0.25">
      <c r="A9402">
        <v>74</v>
      </c>
      <c r="B9402">
        <v>24.5</v>
      </c>
      <c r="C9402">
        <v>19.414370981165501</v>
      </c>
      <c r="D9402">
        <v>-4.61243298979356E-2</v>
      </c>
    </row>
    <row r="9403" spans="1:4" x14ac:dyDescent="0.25">
      <c r="A9403">
        <v>74</v>
      </c>
      <c r="B9403">
        <v>24.5</v>
      </c>
      <c r="C9403">
        <v>19.1215564717482</v>
      </c>
      <c r="D9403">
        <v>-4.6244616888156703E-2</v>
      </c>
    </row>
    <row r="9404" spans="1:4" x14ac:dyDescent="0.25">
      <c r="A9404">
        <v>74</v>
      </c>
      <c r="B9404">
        <v>24.5</v>
      </c>
      <c r="C9404">
        <v>18.828741962330898</v>
      </c>
      <c r="D9404">
        <v>-4.62945681882896E-2</v>
      </c>
    </row>
    <row r="9405" spans="1:4" x14ac:dyDescent="0.25">
      <c r="A9405">
        <v>74</v>
      </c>
      <c r="B9405">
        <v>24.5</v>
      </c>
      <c r="C9405">
        <v>18.828741962330898</v>
      </c>
      <c r="D9405">
        <v>-4.62945681882896E-2</v>
      </c>
    </row>
    <row r="9406" spans="1:4" x14ac:dyDescent="0.25">
      <c r="A9406">
        <v>74</v>
      </c>
      <c r="B9406">
        <v>24.5</v>
      </c>
      <c r="C9406">
        <v>18.6715564717482</v>
      </c>
      <c r="D9406">
        <v>-4.6293960846030199E-2</v>
      </c>
    </row>
    <row r="9407" spans="1:4" x14ac:dyDescent="0.25">
      <c r="A9407">
        <v>74</v>
      </c>
      <c r="B9407">
        <v>24.5</v>
      </c>
      <c r="C9407">
        <v>18.514370981165499</v>
      </c>
      <c r="D9407">
        <v>-4.6272768083620901E-2</v>
      </c>
    </row>
    <row r="9408" spans="1:4" x14ac:dyDescent="0.25">
      <c r="A9408">
        <v>74</v>
      </c>
      <c r="B9408">
        <v>24.5</v>
      </c>
      <c r="C9408">
        <v>18.357185490582701</v>
      </c>
      <c r="D9408">
        <v>-4.6231906486930999E-2</v>
      </c>
    </row>
    <row r="9409" spans="1:4" x14ac:dyDescent="0.25">
      <c r="A9409">
        <v>74</v>
      </c>
      <c r="B9409">
        <v>24.5</v>
      </c>
      <c r="C9409">
        <v>18.2</v>
      </c>
      <c r="D9409">
        <v>-4.6171973498268702E-2</v>
      </c>
    </row>
    <row r="9410" spans="1:4" x14ac:dyDescent="0.25">
      <c r="A9410">
        <v>74</v>
      </c>
      <c r="B9410">
        <v>24.5</v>
      </c>
      <c r="C9410">
        <v>18.2</v>
      </c>
      <c r="D9410">
        <v>-4.6171973498268702E-2</v>
      </c>
    </row>
    <row r="9411" spans="1:4" x14ac:dyDescent="0.25">
      <c r="A9411">
        <v>74</v>
      </c>
      <c r="B9411">
        <v>24.5</v>
      </c>
      <c r="C9411">
        <v>18.175000000000001</v>
      </c>
      <c r="D9411">
        <v>-4.6160720938403302E-2</v>
      </c>
    </row>
    <row r="9412" spans="1:4" x14ac:dyDescent="0.25">
      <c r="A9412">
        <v>74</v>
      </c>
      <c r="B9412">
        <v>24.5</v>
      </c>
      <c r="C9412">
        <v>18.149999999999999</v>
      </c>
      <c r="D9412">
        <v>-4.6148983770120798E-2</v>
      </c>
    </row>
    <row r="9413" spans="1:4" x14ac:dyDescent="0.25">
      <c r="A9413">
        <v>74</v>
      </c>
      <c r="B9413">
        <v>24.5</v>
      </c>
      <c r="C9413">
        <v>18.125</v>
      </c>
      <c r="D9413">
        <v>-4.61367670486812E-2</v>
      </c>
    </row>
    <row r="9414" spans="1:4" x14ac:dyDescent="0.25">
      <c r="A9414">
        <v>74</v>
      </c>
      <c r="B9414">
        <v>24.5</v>
      </c>
      <c r="C9414">
        <v>18.100000000000001</v>
      </c>
      <c r="D9414">
        <v>-4.6124075508472903E-2</v>
      </c>
    </row>
    <row r="9415" spans="1:4" x14ac:dyDescent="0.25">
      <c r="A9415">
        <v>74</v>
      </c>
      <c r="B9415">
        <v>24.5</v>
      </c>
      <c r="C9415">
        <v>18.100000000000001</v>
      </c>
      <c r="D9415">
        <v>-4.6124075508472903E-2</v>
      </c>
    </row>
    <row r="9416" spans="1:4" x14ac:dyDescent="0.25">
      <c r="A9416">
        <v>74</v>
      </c>
      <c r="B9416">
        <v>24.5</v>
      </c>
      <c r="C9416">
        <v>18.074999999999999</v>
      </c>
      <c r="D9416">
        <v>-4.6110913925175197E-2</v>
      </c>
    </row>
    <row r="9417" spans="1:4" x14ac:dyDescent="0.25">
      <c r="A9417">
        <v>74</v>
      </c>
      <c r="B9417">
        <v>24.5</v>
      </c>
      <c r="C9417">
        <v>18.05</v>
      </c>
      <c r="D9417">
        <v>-4.60973002332562E-2</v>
      </c>
    </row>
    <row r="9418" spans="1:4" x14ac:dyDescent="0.25">
      <c r="A9418">
        <v>74</v>
      </c>
      <c r="B9418">
        <v>24.5</v>
      </c>
      <c r="C9418">
        <v>18.024999999999999</v>
      </c>
      <c r="D9418">
        <v>-4.6083246715110202E-2</v>
      </c>
    </row>
    <row r="9419" spans="1:4" x14ac:dyDescent="0.25">
      <c r="A9419">
        <v>74</v>
      </c>
      <c r="B9419">
        <v>24.5</v>
      </c>
      <c r="C9419">
        <v>18</v>
      </c>
      <c r="D9419">
        <v>-4.6068758414663603E-2</v>
      </c>
    </row>
    <row r="9420" spans="1:4" x14ac:dyDescent="0.25">
      <c r="A9420">
        <v>74</v>
      </c>
      <c r="B9420">
        <v>24.5</v>
      </c>
      <c r="C9420">
        <v>18</v>
      </c>
      <c r="D9420">
        <v>-4.6068758414663603E-2</v>
      </c>
    </row>
    <row r="9421" spans="1:4" x14ac:dyDescent="0.25">
      <c r="A9421">
        <v>74</v>
      </c>
      <c r="B9421">
        <v>24.5</v>
      </c>
      <c r="C9421">
        <v>17.75</v>
      </c>
      <c r="D9421">
        <v>-4.5896555412460301E-2</v>
      </c>
    </row>
    <row r="9422" spans="1:4" x14ac:dyDescent="0.25">
      <c r="A9422">
        <v>74</v>
      </c>
      <c r="B9422">
        <v>24.5</v>
      </c>
      <c r="C9422">
        <v>17.5</v>
      </c>
      <c r="D9422">
        <v>-4.56789893627026E-2</v>
      </c>
    </row>
    <row r="9423" spans="1:4" x14ac:dyDescent="0.25">
      <c r="A9423">
        <v>74</v>
      </c>
      <c r="B9423">
        <v>24.5</v>
      </c>
      <c r="C9423">
        <v>17.25</v>
      </c>
      <c r="D9423">
        <v>-4.5417094965459502E-2</v>
      </c>
    </row>
    <row r="9424" spans="1:4" x14ac:dyDescent="0.25">
      <c r="A9424">
        <v>74</v>
      </c>
      <c r="B9424">
        <v>24.5</v>
      </c>
      <c r="C9424">
        <v>17</v>
      </c>
      <c r="D9424">
        <v>-4.5111631924137703E-2</v>
      </c>
    </row>
    <row r="9425" spans="1:4" x14ac:dyDescent="0.25">
      <c r="A9425">
        <v>74</v>
      </c>
      <c r="B9425">
        <v>24.5</v>
      </c>
      <c r="C9425">
        <v>17</v>
      </c>
      <c r="D9425">
        <v>-4.5111631924137703E-2</v>
      </c>
    </row>
    <row r="9426" spans="1:4" x14ac:dyDescent="0.25">
      <c r="A9426">
        <v>74</v>
      </c>
      <c r="B9426">
        <v>24.5</v>
      </c>
      <c r="C9426">
        <v>16.574999999999999</v>
      </c>
      <c r="D9426">
        <v>-4.4493496630924903E-2</v>
      </c>
    </row>
    <row r="9427" spans="1:4" x14ac:dyDescent="0.25">
      <c r="A9427">
        <v>74</v>
      </c>
      <c r="B9427">
        <v>24.5</v>
      </c>
      <c r="C9427">
        <v>16.149999999999999</v>
      </c>
      <c r="D9427">
        <v>-4.3751988794551201E-2</v>
      </c>
    </row>
    <row r="9428" spans="1:4" x14ac:dyDescent="0.25">
      <c r="A9428">
        <v>74</v>
      </c>
      <c r="B9428">
        <v>24.5</v>
      </c>
      <c r="C9428">
        <v>15.725</v>
      </c>
      <c r="D9428">
        <v>-4.2898045653468497E-2</v>
      </c>
    </row>
    <row r="9429" spans="1:4" x14ac:dyDescent="0.25">
      <c r="A9429">
        <v>74</v>
      </c>
      <c r="B9429">
        <v>24.5</v>
      </c>
      <c r="C9429">
        <v>15.3</v>
      </c>
      <c r="D9429">
        <v>-4.1932983283071601E-2</v>
      </c>
    </row>
    <row r="9430" spans="1:4" x14ac:dyDescent="0.25">
      <c r="A9430">
        <v>74</v>
      </c>
      <c r="B9430">
        <v>24.5</v>
      </c>
      <c r="C9430">
        <v>15.3</v>
      </c>
      <c r="D9430">
        <v>-4.1932983283071601E-2</v>
      </c>
    </row>
    <row r="9431" spans="1:4" x14ac:dyDescent="0.25">
      <c r="A9431">
        <v>74</v>
      </c>
      <c r="B9431">
        <v>24.5</v>
      </c>
      <c r="C9431">
        <v>14.85</v>
      </c>
      <c r="D9431">
        <v>-4.1571457058139298E-2</v>
      </c>
    </row>
    <row r="9432" spans="1:4" x14ac:dyDescent="0.25">
      <c r="A9432">
        <v>74</v>
      </c>
      <c r="B9432">
        <v>24.5</v>
      </c>
      <c r="C9432">
        <v>14.4</v>
      </c>
      <c r="D9432">
        <v>-4.1180803602171599E-2</v>
      </c>
    </row>
    <row r="9433" spans="1:4" x14ac:dyDescent="0.25">
      <c r="A9433">
        <v>74</v>
      </c>
      <c r="B9433">
        <v>24.5</v>
      </c>
      <c r="C9433">
        <v>13.95</v>
      </c>
      <c r="D9433">
        <v>-4.0765725538160297E-2</v>
      </c>
    </row>
    <row r="9434" spans="1:4" x14ac:dyDescent="0.25">
      <c r="A9434">
        <v>74</v>
      </c>
      <c r="B9434">
        <v>24.5</v>
      </c>
      <c r="C9434">
        <v>13.5</v>
      </c>
      <c r="D9434">
        <v>-4.0327157786062703E-2</v>
      </c>
    </row>
    <row r="9435" spans="1:4" x14ac:dyDescent="0.25">
      <c r="A9435">
        <v>74</v>
      </c>
      <c r="B9435">
        <v>24.5</v>
      </c>
      <c r="C9435">
        <v>13.5</v>
      </c>
      <c r="D9435">
        <v>-4.0327157786062703E-2</v>
      </c>
    </row>
    <row r="9436" spans="1:4" x14ac:dyDescent="0.25">
      <c r="A9436">
        <v>74</v>
      </c>
      <c r="B9436">
        <v>24.5</v>
      </c>
      <c r="C9436">
        <v>13.25</v>
      </c>
      <c r="D9436">
        <v>-4.0073945998481103E-2</v>
      </c>
    </row>
    <row r="9437" spans="1:4" x14ac:dyDescent="0.25">
      <c r="A9437">
        <v>74</v>
      </c>
      <c r="B9437">
        <v>24.5</v>
      </c>
      <c r="C9437">
        <v>13</v>
      </c>
      <c r="D9437">
        <v>-3.98150607711606E-2</v>
      </c>
    </row>
    <row r="9438" spans="1:4" x14ac:dyDescent="0.25">
      <c r="A9438">
        <v>74</v>
      </c>
      <c r="B9438">
        <v>24.5</v>
      </c>
      <c r="C9438">
        <v>12.75</v>
      </c>
      <c r="D9438">
        <v>-3.9550627600505199E-2</v>
      </c>
    </row>
    <row r="9439" spans="1:4" x14ac:dyDescent="0.25">
      <c r="A9439">
        <v>74</v>
      </c>
      <c r="B9439">
        <v>24.5</v>
      </c>
      <c r="C9439">
        <v>12.5</v>
      </c>
      <c r="D9439">
        <v>-3.9280937616265298E-2</v>
      </c>
    </row>
    <row r="9440" spans="1:4" x14ac:dyDescent="0.25">
      <c r="A9440">
        <v>74</v>
      </c>
      <c r="B9440">
        <v>24.5</v>
      </c>
      <c r="C9440">
        <v>12.5</v>
      </c>
      <c r="D9440">
        <v>-3.9280937616265298E-2</v>
      </c>
    </row>
    <row r="9441" spans="1:4" x14ac:dyDescent="0.25">
      <c r="A9441">
        <v>74</v>
      </c>
      <c r="B9441">
        <v>24.5</v>
      </c>
      <c r="C9441">
        <v>12.22</v>
      </c>
      <c r="D9441">
        <v>-3.8973169441429902E-2</v>
      </c>
    </row>
    <row r="9442" spans="1:4" x14ac:dyDescent="0.25">
      <c r="A9442">
        <v>74</v>
      </c>
      <c r="B9442">
        <v>24.5</v>
      </c>
      <c r="C9442">
        <v>11.94</v>
      </c>
      <c r="D9442">
        <v>-3.8659880082478601E-2</v>
      </c>
    </row>
    <row r="9443" spans="1:4" x14ac:dyDescent="0.25">
      <c r="A9443">
        <v>74</v>
      </c>
      <c r="B9443">
        <v>24.5</v>
      </c>
      <c r="C9443">
        <v>11.66</v>
      </c>
      <c r="D9443">
        <v>-3.8341735527739597E-2</v>
      </c>
    </row>
    <row r="9444" spans="1:4" x14ac:dyDescent="0.25">
      <c r="A9444">
        <v>74</v>
      </c>
      <c r="B9444">
        <v>24.5</v>
      </c>
      <c r="C9444">
        <v>11.38</v>
      </c>
      <c r="D9444">
        <v>-3.8019485077948403E-2</v>
      </c>
    </row>
    <row r="9445" spans="1:4" x14ac:dyDescent="0.25">
      <c r="A9445">
        <v>74</v>
      </c>
      <c r="B9445">
        <v>24.5</v>
      </c>
      <c r="C9445">
        <v>11.38</v>
      </c>
      <c r="D9445">
        <v>-3.8019485077948403E-2</v>
      </c>
    </row>
    <row r="9446" spans="1:4" x14ac:dyDescent="0.25">
      <c r="A9446">
        <v>74</v>
      </c>
      <c r="B9446">
        <v>24.5</v>
      </c>
      <c r="C9446">
        <v>10.955</v>
      </c>
      <c r="D9446">
        <v>-3.7514622479585202E-2</v>
      </c>
    </row>
    <row r="9447" spans="1:4" x14ac:dyDescent="0.25">
      <c r="A9447">
        <v>74</v>
      </c>
      <c r="B9447">
        <v>24.5</v>
      </c>
      <c r="C9447">
        <v>10.53</v>
      </c>
      <c r="D9447">
        <v>-3.6984933323396203E-2</v>
      </c>
    </row>
    <row r="9448" spans="1:4" x14ac:dyDescent="0.25">
      <c r="A9448">
        <v>74</v>
      </c>
      <c r="B9448">
        <v>24.5</v>
      </c>
      <c r="C9448">
        <v>10.105</v>
      </c>
      <c r="D9448">
        <v>-3.6485236614585699E-2</v>
      </c>
    </row>
    <row r="9449" spans="1:4" x14ac:dyDescent="0.25">
      <c r="A9449">
        <v>74</v>
      </c>
      <c r="B9449">
        <v>24.5</v>
      </c>
      <c r="C9449">
        <v>9.68</v>
      </c>
      <c r="D9449">
        <v>-3.6088731654008603E-2</v>
      </c>
    </row>
    <row r="9450" spans="1:4" x14ac:dyDescent="0.25">
      <c r="A9450">
        <v>74</v>
      </c>
      <c r="B9450">
        <v>24.5</v>
      </c>
      <c r="C9450">
        <v>9.68</v>
      </c>
      <c r="D9450">
        <v>-3.6088731654008603E-2</v>
      </c>
    </row>
    <row r="9451" spans="1:4" x14ac:dyDescent="0.25">
      <c r="A9451">
        <v>74</v>
      </c>
      <c r="B9451">
        <v>24.5</v>
      </c>
      <c r="C9451">
        <v>9.5299999999999994</v>
      </c>
      <c r="D9451">
        <v>-3.5992923893432303E-2</v>
      </c>
    </row>
    <row r="9452" spans="1:4" x14ac:dyDescent="0.25">
      <c r="A9452">
        <v>74</v>
      </c>
      <c r="B9452">
        <v>24.5</v>
      </c>
      <c r="C9452">
        <v>9.3800000000000008</v>
      </c>
      <c r="D9452">
        <v>-3.5908328838003101E-2</v>
      </c>
    </row>
    <row r="9453" spans="1:4" x14ac:dyDescent="0.25">
      <c r="A9453">
        <v>74</v>
      </c>
      <c r="B9453">
        <v>24.5</v>
      </c>
      <c r="C9453">
        <v>9.23</v>
      </c>
      <c r="D9453">
        <v>-3.5834026163332103E-2</v>
      </c>
    </row>
    <row r="9454" spans="1:4" x14ac:dyDescent="0.25">
      <c r="A9454">
        <v>74</v>
      </c>
      <c r="B9454">
        <v>24.5</v>
      </c>
      <c r="C9454">
        <v>9.08</v>
      </c>
      <c r="D9454">
        <v>-3.57691258479928E-2</v>
      </c>
    </row>
    <row r="9455" spans="1:4" x14ac:dyDescent="0.25">
      <c r="A9455">
        <v>74</v>
      </c>
      <c r="B9455">
        <v>24.5</v>
      </c>
      <c r="C9455">
        <v>9.08</v>
      </c>
      <c r="D9455">
        <v>-3.57691258479928E-2</v>
      </c>
    </row>
    <row r="9456" spans="1:4" x14ac:dyDescent="0.25">
      <c r="A9456">
        <v>74</v>
      </c>
      <c r="B9456">
        <v>24.5</v>
      </c>
      <c r="C9456">
        <v>8.9177431906614792</v>
      </c>
      <c r="D9456">
        <v>-3.5708508161050402E-2</v>
      </c>
    </row>
    <row r="9457" spans="1:4" x14ac:dyDescent="0.25">
      <c r="A9457">
        <v>74</v>
      </c>
      <c r="B9457">
        <v>24.5</v>
      </c>
      <c r="C9457">
        <v>8.7554863813229602</v>
      </c>
      <c r="D9457">
        <v>-3.5656800277863998E-2</v>
      </c>
    </row>
    <row r="9458" spans="1:4" x14ac:dyDescent="0.25">
      <c r="A9458">
        <v>74</v>
      </c>
      <c r="B9458">
        <v>24.5</v>
      </c>
      <c r="C9458">
        <v>8.5932295719844394</v>
      </c>
      <c r="D9458">
        <v>-3.5613009444965399E-2</v>
      </c>
    </row>
    <row r="9459" spans="1:4" x14ac:dyDescent="0.25">
      <c r="A9459">
        <v>74</v>
      </c>
      <c r="B9459">
        <v>24.5</v>
      </c>
      <c r="C9459">
        <v>8.4309727626459097</v>
      </c>
      <c r="D9459">
        <v>-3.5576247452407103E-2</v>
      </c>
    </row>
    <row r="9460" spans="1:4" x14ac:dyDescent="0.25">
      <c r="A9460">
        <v>74</v>
      </c>
      <c r="B9460">
        <v>24.5</v>
      </c>
      <c r="C9460">
        <v>8.4309727626459097</v>
      </c>
      <c r="D9460">
        <v>-3.5576247452407103E-2</v>
      </c>
    </row>
    <row r="9461" spans="1:4" x14ac:dyDescent="0.25">
      <c r="A9461">
        <v>74</v>
      </c>
      <c r="B9461">
        <v>24.5</v>
      </c>
      <c r="C9461">
        <v>7.89822957198444</v>
      </c>
      <c r="D9461">
        <v>-3.5491315091178997E-2</v>
      </c>
    </row>
    <row r="9462" spans="1:4" x14ac:dyDescent="0.25">
      <c r="A9462">
        <v>74</v>
      </c>
      <c r="B9462">
        <v>24.5</v>
      </c>
      <c r="C9462">
        <v>7.3654863813229596</v>
      </c>
      <c r="D9462">
        <v>-3.5439191424333799E-2</v>
      </c>
    </row>
    <row r="9463" spans="1:4" x14ac:dyDescent="0.25">
      <c r="A9463">
        <v>74</v>
      </c>
      <c r="B9463">
        <v>24.5</v>
      </c>
      <c r="C9463">
        <v>6.8327431906614802</v>
      </c>
      <c r="D9463">
        <v>-3.5398775468909897E-2</v>
      </c>
    </row>
    <row r="9464" spans="1:4" x14ac:dyDescent="0.25">
      <c r="A9464">
        <v>74</v>
      </c>
      <c r="B9464">
        <v>24.5</v>
      </c>
      <c r="C9464">
        <v>6.3</v>
      </c>
      <c r="D9464">
        <v>-3.5359690319494402E-2</v>
      </c>
    </row>
    <row r="9465" spans="1:4" x14ac:dyDescent="0.25">
      <c r="A9465">
        <v>74</v>
      </c>
      <c r="B9465">
        <v>24.5</v>
      </c>
      <c r="C9465">
        <v>6.3</v>
      </c>
      <c r="D9465">
        <v>-3.5359690319494402E-2</v>
      </c>
    </row>
    <row r="9466" spans="1:4" x14ac:dyDescent="0.25">
      <c r="A9466">
        <v>74</v>
      </c>
      <c r="B9466">
        <v>24.5</v>
      </c>
      <c r="C9466">
        <v>5.8075000000000001</v>
      </c>
      <c r="D9466">
        <v>-3.5478023727685597E-2</v>
      </c>
    </row>
    <row r="9467" spans="1:4" x14ac:dyDescent="0.25">
      <c r="A9467">
        <v>74</v>
      </c>
      <c r="B9467">
        <v>24.5</v>
      </c>
      <c r="C9467">
        <v>5.3150000000000004</v>
      </c>
      <c r="D9467">
        <v>-3.5556086571009803E-2</v>
      </c>
    </row>
    <row r="9468" spans="1:4" x14ac:dyDescent="0.25">
      <c r="A9468">
        <v>74</v>
      </c>
      <c r="B9468">
        <v>24.5</v>
      </c>
      <c r="C9468">
        <v>4.8224999999999998</v>
      </c>
      <c r="D9468">
        <v>-3.55945446395666E-2</v>
      </c>
    </row>
    <row r="9469" spans="1:4" x14ac:dyDescent="0.25">
      <c r="A9469">
        <v>74</v>
      </c>
      <c r="B9469">
        <v>24.5</v>
      </c>
      <c r="C9469">
        <v>4.33</v>
      </c>
      <c r="D9469">
        <v>-3.5592418133520203E-2</v>
      </c>
    </row>
    <row r="9470" spans="1:4" x14ac:dyDescent="0.25">
      <c r="A9470">
        <v>74</v>
      </c>
      <c r="B9470">
        <v>24.5</v>
      </c>
      <c r="C9470">
        <v>4.33</v>
      </c>
      <c r="D9470">
        <v>-3.5592418133520203E-2</v>
      </c>
    </row>
    <row r="9471" spans="1:4" x14ac:dyDescent="0.25">
      <c r="A9471">
        <v>74</v>
      </c>
      <c r="B9471">
        <v>24.5</v>
      </c>
      <c r="C9471">
        <v>4.08</v>
      </c>
      <c r="D9471">
        <v>-3.5556635697142E-2</v>
      </c>
    </row>
    <row r="9472" spans="1:4" x14ac:dyDescent="0.25">
      <c r="A9472">
        <v>74</v>
      </c>
      <c r="B9472">
        <v>24.5</v>
      </c>
      <c r="C9472">
        <v>3.83</v>
      </c>
      <c r="D9472">
        <v>-3.5494072633785997E-2</v>
      </c>
    </row>
    <row r="9473" spans="1:4" x14ac:dyDescent="0.25">
      <c r="A9473">
        <v>74</v>
      </c>
      <c r="B9473">
        <v>24.5</v>
      </c>
      <c r="C9473">
        <v>3.58</v>
      </c>
      <c r="D9473">
        <v>-3.54420678279527E-2</v>
      </c>
    </row>
    <row r="9474" spans="1:4" x14ac:dyDescent="0.25">
      <c r="A9474">
        <v>74</v>
      </c>
      <c r="B9474">
        <v>24.5</v>
      </c>
      <c r="C9474">
        <v>3.33</v>
      </c>
      <c r="D9474">
        <v>-3.5439825870621097E-2</v>
      </c>
    </row>
    <row r="9475" spans="1:4" x14ac:dyDescent="0.25">
      <c r="A9475">
        <v>74</v>
      </c>
      <c r="B9475">
        <v>24.5</v>
      </c>
      <c r="C9475">
        <v>3.33</v>
      </c>
      <c r="D9475">
        <v>-3.5439825870621097E-2</v>
      </c>
    </row>
    <row r="9476" spans="1:4" x14ac:dyDescent="0.25">
      <c r="A9476">
        <v>74</v>
      </c>
      <c r="B9476">
        <v>24.5</v>
      </c>
      <c r="C9476">
        <v>3.18</v>
      </c>
      <c r="D9476">
        <v>-3.5468300917537603E-2</v>
      </c>
    </row>
    <row r="9477" spans="1:4" x14ac:dyDescent="0.25">
      <c r="A9477">
        <v>74</v>
      </c>
      <c r="B9477">
        <v>24.5</v>
      </c>
      <c r="C9477">
        <v>3.03</v>
      </c>
      <c r="D9477">
        <v>-3.55038027639187E-2</v>
      </c>
    </row>
    <row r="9478" spans="1:4" x14ac:dyDescent="0.25">
      <c r="A9478">
        <v>74</v>
      </c>
      <c r="B9478">
        <v>24.5</v>
      </c>
      <c r="C9478">
        <v>2.88</v>
      </c>
      <c r="D9478">
        <v>-3.5545488970427003E-2</v>
      </c>
    </row>
    <row r="9479" spans="1:4" x14ac:dyDescent="0.25">
      <c r="A9479">
        <v>74</v>
      </c>
      <c r="B9479">
        <v>24.5</v>
      </c>
      <c r="C9479">
        <v>2.73</v>
      </c>
      <c r="D9479">
        <v>-3.55926302035285E-2</v>
      </c>
    </row>
    <row r="9480" spans="1:4" x14ac:dyDescent="0.25">
      <c r="A9480">
        <v>74</v>
      </c>
      <c r="B9480">
        <v>24.5</v>
      </c>
      <c r="C9480">
        <v>2.73</v>
      </c>
      <c r="D9480">
        <v>-3.55926302035285E-2</v>
      </c>
    </row>
    <row r="9481" spans="1:4" x14ac:dyDescent="0.25">
      <c r="A9481">
        <v>74</v>
      </c>
      <c r="B9481">
        <v>24.5</v>
      </c>
      <c r="C9481">
        <v>2.3725000000000001</v>
      </c>
      <c r="D9481">
        <v>-3.5721822962518003E-2</v>
      </c>
    </row>
    <row r="9482" spans="1:4" x14ac:dyDescent="0.25">
      <c r="A9482">
        <v>74</v>
      </c>
      <c r="B9482">
        <v>24.5</v>
      </c>
      <c r="C9482">
        <v>2.0150000000000001</v>
      </c>
      <c r="D9482">
        <v>-3.58671694668014E-2</v>
      </c>
    </row>
    <row r="9483" spans="1:4" x14ac:dyDescent="0.25">
      <c r="A9483">
        <v>74</v>
      </c>
      <c r="B9483">
        <v>24.5</v>
      </c>
      <c r="C9483">
        <v>1.6575</v>
      </c>
      <c r="D9483">
        <v>-3.6022082335346997E-2</v>
      </c>
    </row>
    <row r="9484" spans="1:4" x14ac:dyDescent="0.25">
      <c r="A9484">
        <v>74</v>
      </c>
      <c r="B9484">
        <v>24.5</v>
      </c>
      <c r="C9484">
        <v>1.3</v>
      </c>
      <c r="D9484">
        <v>-3.6183363619567602E-2</v>
      </c>
    </row>
    <row r="9485" spans="1:4" x14ac:dyDescent="0.25">
      <c r="A9485">
        <v>74</v>
      </c>
      <c r="B9485">
        <v>24.5</v>
      </c>
      <c r="C9485">
        <v>1.3</v>
      </c>
      <c r="D9485">
        <v>-3.6183363619567602E-2</v>
      </c>
    </row>
    <row r="9486" spans="1:4" x14ac:dyDescent="0.25">
      <c r="A9486">
        <v>74</v>
      </c>
      <c r="B9486">
        <v>24.5</v>
      </c>
      <c r="C9486">
        <v>0.73983272926578403</v>
      </c>
      <c r="D9486">
        <v>-3.6528915300464197E-2</v>
      </c>
    </row>
    <row r="9487" spans="1:4" x14ac:dyDescent="0.25">
      <c r="A9487">
        <v>74</v>
      </c>
      <c r="B9487">
        <v>24.5</v>
      </c>
      <c r="C9487">
        <v>0.17966545853156901</v>
      </c>
      <c r="D9487">
        <v>-3.68405090416895E-2</v>
      </c>
    </row>
    <row r="9488" spans="1:4" x14ac:dyDescent="0.25">
      <c r="A9488">
        <v>74</v>
      </c>
      <c r="B9488">
        <v>24.5</v>
      </c>
      <c r="C9488">
        <v>-0.38050181220264701</v>
      </c>
      <c r="D9488">
        <v>-3.71133923298382E-2</v>
      </c>
    </row>
    <row r="9489" spans="1:4" x14ac:dyDescent="0.25">
      <c r="A9489">
        <v>74</v>
      </c>
      <c r="B9489">
        <v>24.5</v>
      </c>
      <c r="C9489">
        <v>-0.94066908293686302</v>
      </c>
      <c r="D9489">
        <v>-3.7345555130212003E-2</v>
      </c>
    </row>
    <row r="9490" spans="1:4" x14ac:dyDescent="0.25">
      <c r="A9490">
        <v>74</v>
      </c>
      <c r="B9490">
        <v>24.5</v>
      </c>
      <c r="C9490">
        <v>-0.94066908293686302</v>
      </c>
      <c r="D9490">
        <v>-3.7345555130212003E-2</v>
      </c>
    </row>
    <row r="9491" spans="1:4" x14ac:dyDescent="0.25">
      <c r="A9491">
        <v>74</v>
      </c>
      <c r="B9491">
        <v>24.5</v>
      </c>
      <c r="C9491">
        <v>-1.1555018122026499</v>
      </c>
      <c r="D9491">
        <v>-3.7424934809623903E-2</v>
      </c>
    </row>
    <row r="9492" spans="1:4" x14ac:dyDescent="0.25">
      <c r="A9492">
        <v>74</v>
      </c>
      <c r="B9492">
        <v>24.5</v>
      </c>
      <c r="C9492">
        <v>-1.37033454146843</v>
      </c>
      <c r="D9492">
        <v>-3.7498868666112899E-2</v>
      </c>
    </row>
    <row r="9493" spans="1:4" x14ac:dyDescent="0.25">
      <c r="A9493">
        <v>74</v>
      </c>
      <c r="B9493">
        <v>24.5</v>
      </c>
      <c r="C9493">
        <v>-1.5851672707342199</v>
      </c>
      <c r="D9493">
        <v>-3.7568179366332499E-2</v>
      </c>
    </row>
    <row r="9494" spans="1:4" x14ac:dyDescent="0.25">
      <c r="A9494">
        <v>74</v>
      </c>
      <c r="B9494">
        <v>24.5</v>
      </c>
      <c r="C9494">
        <v>-1.8</v>
      </c>
      <c r="D9494">
        <v>-3.7633960600297299E-2</v>
      </c>
    </row>
    <row r="9495" spans="1:4" x14ac:dyDescent="0.25">
      <c r="A9495">
        <v>74</v>
      </c>
      <c r="B9495">
        <v>24.5</v>
      </c>
      <c r="C9495">
        <v>-1.8</v>
      </c>
      <c r="D9495">
        <v>-3.7633960600297299E-2</v>
      </c>
    </row>
    <row r="9496" spans="1:4" x14ac:dyDescent="0.25">
      <c r="A9496">
        <v>74</v>
      </c>
      <c r="B9496">
        <v>24.5</v>
      </c>
      <c r="C9496">
        <v>-1.8425</v>
      </c>
      <c r="D9496">
        <v>-3.7652842323968302E-2</v>
      </c>
    </row>
    <row r="9497" spans="1:4" x14ac:dyDescent="0.25">
      <c r="A9497">
        <v>74</v>
      </c>
      <c r="B9497">
        <v>24.5</v>
      </c>
      <c r="C9497">
        <v>-1.885</v>
      </c>
      <c r="D9497">
        <v>-3.7672312088309699E-2</v>
      </c>
    </row>
    <row r="9498" spans="1:4" x14ac:dyDescent="0.25">
      <c r="A9498">
        <v>74</v>
      </c>
      <c r="B9498">
        <v>24.5</v>
      </c>
      <c r="C9498">
        <v>-1.9275</v>
      </c>
      <c r="D9498">
        <v>-3.7692088222142303E-2</v>
      </c>
    </row>
    <row r="9499" spans="1:4" x14ac:dyDescent="0.25">
      <c r="A9499">
        <v>74</v>
      </c>
      <c r="B9499">
        <v>24.5</v>
      </c>
      <c r="C9499">
        <v>-1.97</v>
      </c>
      <c r="D9499">
        <v>-3.7711990128731797E-2</v>
      </c>
    </row>
    <row r="9500" spans="1:4" x14ac:dyDescent="0.25">
      <c r="A9500">
        <v>74</v>
      </c>
      <c r="B9500">
        <v>24.5</v>
      </c>
      <c r="C9500">
        <v>-1.97</v>
      </c>
      <c r="D9500">
        <v>-3.7711990128731797E-2</v>
      </c>
    </row>
    <row r="9501" spans="1:4" x14ac:dyDescent="0.25">
      <c r="A9501">
        <v>74</v>
      </c>
      <c r="B9501">
        <v>24.5</v>
      </c>
      <c r="C9501">
        <v>-2.27</v>
      </c>
      <c r="D9501">
        <v>-3.7830096220942397E-2</v>
      </c>
    </row>
    <row r="9502" spans="1:4" x14ac:dyDescent="0.25">
      <c r="A9502">
        <v>74</v>
      </c>
      <c r="B9502">
        <v>24.5</v>
      </c>
      <c r="C9502">
        <v>-2.57</v>
      </c>
      <c r="D9502">
        <v>-3.79280560401591E-2</v>
      </c>
    </row>
    <row r="9503" spans="1:4" x14ac:dyDescent="0.25">
      <c r="A9503">
        <v>74</v>
      </c>
      <c r="B9503">
        <v>24.5</v>
      </c>
      <c r="C9503">
        <v>-2.87</v>
      </c>
      <c r="D9503">
        <v>-3.80729275988494E-2</v>
      </c>
    </row>
    <row r="9504" spans="1:4" x14ac:dyDescent="0.25">
      <c r="A9504">
        <v>74</v>
      </c>
      <c r="B9504">
        <v>24.5</v>
      </c>
      <c r="C9504">
        <v>-3.17</v>
      </c>
      <c r="D9504">
        <v>-3.8338474505295997E-2</v>
      </c>
    </row>
    <row r="9505" spans="1:4" x14ac:dyDescent="0.25">
      <c r="A9505">
        <v>74</v>
      </c>
      <c r="B9505">
        <v>24.5</v>
      </c>
      <c r="C9505">
        <v>-3.17</v>
      </c>
      <c r="D9505">
        <v>-3.8338474505295997E-2</v>
      </c>
    </row>
    <row r="9506" spans="1:4" x14ac:dyDescent="0.25">
      <c r="A9506">
        <v>74</v>
      </c>
      <c r="B9506">
        <v>24.5</v>
      </c>
      <c r="C9506">
        <v>-3.32</v>
      </c>
      <c r="D9506">
        <v>-3.8531850562242002E-2</v>
      </c>
    </row>
    <row r="9507" spans="1:4" x14ac:dyDescent="0.25">
      <c r="A9507">
        <v>74</v>
      </c>
      <c r="B9507">
        <v>24.5</v>
      </c>
      <c r="C9507">
        <v>-3.47</v>
      </c>
      <c r="D9507">
        <v>-3.8742282772834799E-2</v>
      </c>
    </row>
    <row r="9508" spans="1:4" x14ac:dyDescent="0.25">
      <c r="A9508">
        <v>74</v>
      </c>
      <c r="B9508">
        <v>24.5</v>
      </c>
      <c r="C9508">
        <v>-3.62</v>
      </c>
      <c r="D9508">
        <v>-3.8968068562149898E-2</v>
      </c>
    </row>
    <row r="9509" spans="1:4" x14ac:dyDescent="0.25">
      <c r="A9509">
        <v>74</v>
      </c>
      <c r="B9509">
        <v>24.5</v>
      </c>
      <c r="C9509">
        <v>-3.77</v>
      </c>
      <c r="D9509">
        <v>-3.9207574631526E-2</v>
      </c>
    </row>
    <row r="9510" spans="1:4" x14ac:dyDescent="0.25">
      <c r="A9510">
        <v>74</v>
      </c>
      <c r="B9510">
        <v>24.5</v>
      </c>
      <c r="C9510">
        <v>-3.77</v>
      </c>
      <c r="D9510">
        <v>-3.9207574631526E-2</v>
      </c>
    </row>
    <row r="9511" spans="1:4" x14ac:dyDescent="0.25">
      <c r="A9511">
        <v>74</v>
      </c>
      <c r="B9511">
        <v>24.5</v>
      </c>
      <c r="C9511">
        <v>-3.96636673510559</v>
      </c>
      <c r="D9511">
        <v>-3.9539264572356798E-2</v>
      </c>
    </row>
    <row r="9512" spans="1:4" x14ac:dyDescent="0.25">
      <c r="A9512">
        <v>74</v>
      </c>
      <c r="B9512">
        <v>24.5</v>
      </c>
      <c r="C9512">
        <v>-4.1627334702111902</v>
      </c>
      <c r="D9512">
        <v>-3.9888486498174197E-2</v>
      </c>
    </row>
    <row r="9513" spans="1:4" x14ac:dyDescent="0.25">
      <c r="A9513">
        <v>74</v>
      </c>
      <c r="B9513">
        <v>24.5</v>
      </c>
      <c r="C9513">
        <v>-4.35910020531679</v>
      </c>
      <c r="D9513">
        <v>-4.0252128645694198E-2</v>
      </c>
    </row>
    <row r="9514" spans="1:4" x14ac:dyDescent="0.25">
      <c r="A9514">
        <v>74</v>
      </c>
      <c r="B9514">
        <v>24.5</v>
      </c>
      <c r="C9514">
        <v>-4.55546694042238</v>
      </c>
      <c r="D9514">
        <v>-4.06272625062244E-2</v>
      </c>
    </row>
    <row r="9515" spans="1:4" x14ac:dyDescent="0.25">
      <c r="A9515">
        <v>74</v>
      </c>
      <c r="B9515">
        <v>24.5</v>
      </c>
      <c r="C9515">
        <v>-4.55546694042238</v>
      </c>
      <c r="D9515">
        <v>-4.06272625062244E-2</v>
      </c>
    </row>
    <row r="9516" spans="1:4" x14ac:dyDescent="0.25">
      <c r="A9516">
        <v>74</v>
      </c>
      <c r="B9516">
        <v>24.5</v>
      </c>
      <c r="C9516">
        <v>-4.7882854488629398</v>
      </c>
      <c r="D9516">
        <v>-4.1083142669571297E-2</v>
      </c>
    </row>
    <row r="9517" spans="1:4" x14ac:dyDescent="0.25">
      <c r="A9517">
        <v>74</v>
      </c>
      <c r="B9517">
        <v>24.5</v>
      </c>
      <c r="C9517">
        <v>-5.0211039573034899</v>
      </c>
      <c r="D9517">
        <v>-4.1547023550447502E-2</v>
      </c>
    </row>
    <row r="9518" spans="1:4" x14ac:dyDescent="0.25">
      <c r="A9518">
        <v>74</v>
      </c>
      <c r="B9518">
        <v>24.5</v>
      </c>
      <c r="C9518">
        <v>-5.2539224657440498</v>
      </c>
      <c r="D9518">
        <v>-4.2014877225021202E-2</v>
      </c>
    </row>
    <row r="9519" spans="1:4" x14ac:dyDescent="0.25">
      <c r="A9519">
        <v>74</v>
      </c>
      <c r="B9519">
        <v>24.5</v>
      </c>
      <c r="C9519">
        <v>-5.4867409741845998</v>
      </c>
      <c r="D9519">
        <v>-4.24829225691324E-2</v>
      </c>
    </row>
    <row r="9520" spans="1:4" x14ac:dyDescent="0.25">
      <c r="A9520">
        <v>74</v>
      </c>
      <c r="B9520">
        <v>24.5</v>
      </c>
      <c r="C9520">
        <v>-5.4867409741845998</v>
      </c>
      <c r="D9520">
        <v>-4.24829225691324E-2</v>
      </c>
    </row>
    <row r="9521" spans="1:4" x14ac:dyDescent="0.25">
      <c r="A9521">
        <v>74</v>
      </c>
      <c r="B9521">
        <v>24.5</v>
      </c>
      <c r="C9521">
        <v>-5.76277783879579</v>
      </c>
      <c r="D9521">
        <v>-4.3033253529757502E-2</v>
      </c>
    </row>
    <row r="9522" spans="1:4" x14ac:dyDescent="0.25">
      <c r="A9522">
        <v>74</v>
      </c>
      <c r="B9522">
        <v>24.5</v>
      </c>
      <c r="C9522">
        <v>-6.0388147034069801</v>
      </c>
      <c r="D9522">
        <v>-4.3573435741349399E-2</v>
      </c>
    </row>
    <row r="9523" spans="1:4" x14ac:dyDescent="0.25">
      <c r="A9523">
        <v>74</v>
      </c>
      <c r="B9523">
        <v>24.5</v>
      </c>
      <c r="C9523">
        <v>-6.31485156801818</v>
      </c>
      <c r="D9523">
        <v>-4.4098443467302698E-2</v>
      </c>
    </row>
    <row r="9524" spans="1:4" x14ac:dyDescent="0.25">
      <c r="A9524">
        <v>74</v>
      </c>
      <c r="B9524">
        <v>24.5</v>
      </c>
      <c r="C9524">
        <v>-6.5908884326293702</v>
      </c>
      <c r="D9524">
        <v>-4.4603723091403702E-2</v>
      </c>
    </row>
    <row r="9525" spans="1:4" x14ac:dyDescent="0.25">
      <c r="A9525">
        <v>74</v>
      </c>
      <c r="B9525">
        <v>24.5</v>
      </c>
      <c r="C9525">
        <v>-6.5908884326293702</v>
      </c>
      <c r="D9525">
        <v>-4.4603723091403702E-2</v>
      </c>
    </row>
    <row r="9526" spans="1:4" x14ac:dyDescent="0.25">
      <c r="A9526">
        <v>74</v>
      </c>
      <c r="B9526">
        <v>24.5</v>
      </c>
      <c r="C9526">
        <v>-6.9181663244720299</v>
      </c>
      <c r="D9526">
        <v>-4.5171603794877398E-2</v>
      </c>
    </row>
    <row r="9527" spans="1:4" x14ac:dyDescent="0.25">
      <c r="A9527">
        <v>74</v>
      </c>
      <c r="B9527">
        <v>24.5</v>
      </c>
      <c r="C9527">
        <v>-7.2454442163146799</v>
      </c>
      <c r="D9527">
        <v>-4.5699906351832E-2</v>
      </c>
    </row>
    <row r="9528" spans="1:4" x14ac:dyDescent="0.25">
      <c r="A9528">
        <v>74</v>
      </c>
      <c r="B9528">
        <v>24.5</v>
      </c>
      <c r="C9528">
        <v>-7.5727221081573397</v>
      </c>
      <c r="D9528">
        <v>-4.6183475783362501E-2</v>
      </c>
    </row>
    <row r="9529" spans="1:4" x14ac:dyDescent="0.25">
      <c r="A9529">
        <v>74</v>
      </c>
      <c r="B9529">
        <v>24.5</v>
      </c>
      <c r="C9529">
        <v>-7.9</v>
      </c>
      <c r="D9529">
        <v>-4.6618116759370401E-2</v>
      </c>
    </row>
    <row r="9530" spans="1:4" x14ac:dyDescent="0.25">
      <c r="A9530">
        <v>74</v>
      </c>
      <c r="B9530">
        <v>24.5</v>
      </c>
      <c r="C9530">
        <v>-7.9</v>
      </c>
      <c r="D9530">
        <v>-4.6618116759370401E-2</v>
      </c>
    </row>
    <row r="9531" spans="1:4" x14ac:dyDescent="0.25">
      <c r="A9531">
        <v>74</v>
      </c>
      <c r="B9531">
        <v>24.5</v>
      </c>
      <c r="C9531">
        <v>-8.15</v>
      </c>
      <c r="D9531">
        <v>-4.6915123176936503E-2</v>
      </c>
    </row>
    <row r="9532" spans="1:4" x14ac:dyDescent="0.25">
      <c r="A9532">
        <v>74</v>
      </c>
      <c r="B9532">
        <v>24.5</v>
      </c>
      <c r="C9532">
        <v>-8.4</v>
      </c>
      <c r="D9532">
        <v>-4.7180598653331997E-2</v>
      </c>
    </row>
    <row r="9533" spans="1:4" x14ac:dyDescent="0.25">
      <c r="A9533">
        <v>74</v>
      </c>
      <c r="B9533">
        <v>24.5</v>
      </c>
      <c r="C9533">
        <v>-8.65</v>
      </c>
      <c r="D9533">
        <v>-4.7413792677357902E-2</v>
      </c>
    </row>
    <row r="9534" spans="1:4" x14ac:dyDescent="0.25">
      <c r="A9534">
        <v>74</v>
      </c>
      <c r="B9534">
        <v>24.5</v>
      </c>
      <c r="C9534">
        <v>-8.9</v>
      </c>
      <c r="D9534">
        <v>-4.7614284593220202E-2</v>
      </c>
    </row>
    <row r="9535" spans="1:4" x14ac:dyDescent="0.25">
      <c r="A9535">
        <v>74</v>
      </c>
      <c r="B9535">
        <v>24.5</v>
      </c>
      <c r="C9535">
        <v>-8.9</v>
      </c>
      <c r="D9535">
        <v>-4.7614284593220202E-2</v>
      </c>
    </row>
    <row r="9536" spans="1:4" x14ac:dyDescent="0.25">
      <c r="A9536">
        <v>74</v>
      </c>
      <c r="B9536">
        <v>24.5</v>
      </c>
      <c r="C9536">
        <v>-9.5175000000000001</v>
      </c>
      <c r="D9536">
        <v>-4.7969590193377001E-2</v>
      </c>
    </row>
    <row r="9537" spans="1:4" x14ac:dyDescent="0.25">
      <c r="A9537">
        <v>74</v>
      </c>
      <c r="B9537">
        <v>24.5</v>
      </c>
      <c r="C9537">
        <v>-10.135</v>
      </c>
      <c r="D9537">
        <v>-4.8133211554929403E-2</v>
      </c>
    </row>
    <row r="9538" spans="1:4" x14ac:dyDescent="0.25">
      <c r="A9538">
        <v>74</v>
      </c>
      <c r="B9538">
        <v>24.5</v>
      </c>
      <c r="C9538">
        <v>-10.7525</v>
      </c>
      <c r="D9538">
        <v>-4.8125403702064799E-2</v>
      </c>
    </row>
    <row r="9539" spans="1:4" x14ac:dyDescent="0.25">
      <c r="A9539">
        <v>74</v>
      </c>
      <c r="B9539">
        <v>24.5</v>
      </c>
      <c r="C9539">
        <v>-11.37</v>
      </c>
      <c r="D9539">
        <v>-4.7979679508486299E-2</v>
      </c>
    </row>
    <row r="9540" spans="1:4" x14ac:dyDescent="0.25">
      <c r="A9540">
        <v>74</v>
      </c>
      <c r="B9540">
        <v>24.5</v>
      </c>
      <c r="C9540">
        <v>-11.37</v>
      </c>
      <c r="D9540">
        <v>-4.7979679508486299E-2</v>
      </c>
    </row>
    <row r="9541" spans="1:4" x14ac:dyDescent="0.25">
      <c r="A9541">
        <v>74</v>
      </c>
      <c r="B9541">
        <v>24.5</v>
      </c>
      <c r="C9541">
        <v>-11.87</v>
      </c>
      <c r="D9541">
        <v>-4.7840635503244203E-2</v>
      </c>
    </row>
    <row r="9542" spans="1:4" x14ac:dyDescent="0.25">
      <c r="A9542">
        <v>74</v>
      </c>
      <c r="B9542">
        <v>24.5</v>
      </c>
      <c r="C9542">
        <v>-12.37</v>
      </c>
      <c r="D9542">
        <v>-4.7642473512552401E-2</v>
      </c>
    </row>
    <row r="9543" spans="1:4" x14ac:dyDescent="0.25">
      <c r="A9543">
        <v>74</v>
      </c>
      <c r="B9543">
        <v>24.5</v>
      </c>
      <c r="C9543">
        <v>-12.87</v>
      </c>
      <c r="D9543">
        <v>-4.7316463742043298E-2</v>
      </c>
    </row>
    <row r="9544" spans="1:4" x14ac:dyDescent="0.25">
      <c r="A9544">
        <v>74</v>
      </c>
      <c r="B9544">
        <v>24.5</v>
      </c>
      <c r="C9544">
        <v>-13.37</v>
      </c>
      <c r="D9544">
        <v>-4.6815013371627599E-2</v>
      </c>
    </row>
    <row r="9545" spans="1:4" x14ac:dyDescent="0.25">
      <c r="A9545">
        <v>74</v>
      </c>
      <c r="B9545">
        <v>24.5</v>
      </c>
      <c r="C9545">
        <v>-13.37</v>
      </c>
      <c r="D9545">
        <v>-4.6815013371627599E-2</v>
      </c>
    </row>
    <row r="9546" spans="1:4" x14ac:dyDescent="0.25">
      <c r="A9546">
        <v>74</v>
      </c>
      <c r="B9546">
        <v>24.5</v>
      </c>
      <c r="C9546">
        <v>-13.395</v>
      </c>
      <c r="D9546">
        <v>-4.6785349041651901E-2</v>
      </c>
    </row>
    <row r="9547" spans="1:4" x14ac:dyDescent="0.25">
      <c r="A9547">
        <v>74</v>
      </c>
      <c r="B9547">
        <v>24.5</v>
      </c>
      <c r="C9547">
        <v>-13.42</v>
      </c>
      <c r="D9547">
        <v>-4.6755254230151602E-2</v>
      </c>
    </row>
    <row r="9548" spans="1:4" x14ac:dyDescent="0.25">
      <c r="A9548">
        <v>74</v>
      </c>
      <c r="B9548">
        <v>24.5</v>
      </c>
      <c r="C9548">
        <v>-13.445</v>
      </c>
      <c r="D9548">
        <v>-4.6724728377781702E-2</v>
      </c>
    </row>
    <row r="9549" spans="1:4" x14ac:dyDescent="0.25">
      <c r="A9549">
        <v>74</v>
      </c>
      <c r="B9549">
        <v>24.5</v>
      </c>
      <c r="C9549">
        <v>-13.47</v>
      </c>
      <c r="D9549">
        <v>-4.6693770968154198E-2</v>
      </c>
    </row>
    <row r="9550" spans="1:4" x14ac:dyDescent="0.25">
      <c r="A9550">
        <v>74</v>
      </c>
      <c r="B9550">
        <v>24.5</v>
      </c>
      <c r="C9550">
        <v>-13.47</v>
      </c>
      <c r="D9550">
        <v>-4.6693770968154198E-2</v>
      </c>
    </row>
    <row r="9551" spans="1:4" x14ac:dyDescent="0.25">
      <c r="A9551">
        <v>74</v>
      </c>
      <c r="B9551">
        <v>24.5</v>
      </c>
      <c r="C9551">
        <v>-13.602499999999999</v>
      </c>
      <c r="D9551">
        <v>-4.6522473204237899E-2</v>
      </c>
    </row>
    <row r="9552" spans="1:4" x14ac:dyDescent="0.25">
      <c r="A9552">
        <v>74</v>
      </c>
      <c r="B9552">
        <v>24.5</v>
      </c>
      <c r="C9552">
        <v>-13.734999999999999</v>
      </c>
      <c r="D9552">
        <v>-4.6338982903494898E-2</v>
      </c>
    </row>
    <row r="9553" spans="1:4" x14ac:dyDescent="0.25">
      <c r="A9553">
        <v>74</v>
      </c>
      <c r="B9553">
        <v>24.5</v>
      </c>
      <c r="C9553">
        <v>-13.8675</v>
      </c>
      <c r="D9553">
        <v>-4.6143266575310399E-2</v>
      </c>
    </row>
    <row r="9554" spans="1:4" x14ac:dyDescent="0.25">
      <c r="A9554">
        <v>74</v>
      </c>
      <c r="B9554">
        <v>24.5</v>
      </c>
      <c r="C9554">
        <v>-14</v>
      </c>
      <c r="D9554">
        <v>-4.5935320385636899E-2</v>
      </c>
    </row>
    <row r="9555" spans="1:4" x14ac:dyDescent="0.25">
      <c r="A9555">
        <v>74</v>
      </c>
      <c r="B9555">
        <v>24.5</v>
      </c>
      <c r="C9555">
        <v>-14</v>
      </c>
      <c r="D9555">
        <v>-4.5935320385636899E-2</v>
      </c>
    </row>
    <row r="9556" spans="1:4" x14ac:dyDescent="0.25">
      <c r="A9556">
        <v>74</v>
      </c>
      <c r="B9556">
        <v>24.5</v>
      </c>
      <c r="C9556">
        <v>-14.2054189176643</v>
      </c>
      <c r="D9556">
        <v>-4.5589021181171002E-2</v>
      </c>
    </row>
    <row r="9557" spans="1:4" x14ac:dyDescent="0.25">
      <c r="A9557">
        <v>74</v>
      </c>
      <c r="B9557">
        <v>24.5</v>
      </c>
      <c r="C9557">
        <v>-14.4108378353285</v>
      </c>
      <c r="D9557">
        <v>-4.52140053432495E-2</v>
      </c>
    </row>
    <row r="9558" spans="1:4" x14ac:dyDescent="0.25">
      <c r="A9558">
        <v>74</v>
      </c>
      <c r="B9558">
        <v>24.5</v>
      </c>
      <c r="C9558">
        <v>-14.6162567529928</v>
      </c>
      <c r="D9558">
        <v>-4.4810564932125499E-2</v>
      </c>
    </row>
    <row r="9559" spans="1:4" x14ac:dyDescent="0.25">
      <c r="A9559">
        <v>74</v>
      </c>
      <c r="B9559">
        <v>24.5</v>
      </c>
      <c r="C9559">
        <v>-14.8216756706571</v>
      </c>
      <c r="D9559">
        <v>-4.4379006509257302E-2</v>
      </c>
    </row>
    <row r="9560" spans="1:4" x14ac:dyDescent="0.25">
      <c r="A9560">
        <v>74</v>
      </c>
      <c r="B9560">
        <v>24.5</v>
      </c>
      <c r="C9560">
        <v>-14.8216756706571</v>
      </c>
      <c r="D9560">
        <v>-4.4379006509257302E-2</v>
      </c>
    </row>
    <row r="9561" spans="1:4" x14ac:dyDescent="0.25">
      <c r="A9561">
        <v>74</v>
      </c>
      <c r="B9561">
        <v>24.5</v>
      </c>
      <c r="C9561">
        <v>-15.0299546678258</v>
      </c>
      <c r="D9561">
        <v>-4.3913378087578898E-2</v>
      </c>
    </row>
    <row r="9562" spans="1:4" x14ac:dyDescent="0.25">
      <c r="A9562">
        <v>74</v>
      </c>
      <c r="B9562">
        <v>24.5</v>
      </c>
      <c r="C9562">
        <v>-15.2382336649945</v>
      </c>
      <c r="D9562">
        <v>-4.3420123549505703E-2</v>
      </c>
    </row>
    <row r="9563" spans="1:4" x14ac:dyDescent="0.25">
      <c r="A9563">
        <v>74</v>
      </c>
      <c r="B9563">
        <v>24.5</v>
      </c>
      <c r="C9563">
        <v>-15.4465126621633</v>
      </c>
      <c r="D9563">
        <v>-4.2900081893485098E-2</v>
      </c>
    </row>
    <row r="9564" spans="1:4" x14ac:dyDescent="0.25">
      <c r="A9564">
        <v>74</v>
      </c>
      <c r="B9564">
        <v>24.5</v>
      </c>
      <c r="C9564">
        <v>-15.654791659332</v>
      </c>
      <c r="D9564">
        <v>-4.2354168210185401E-2</v>
      </c>
    </row>
    <row r="9565" spans="1:4" x14ac:dyDescent="0.25">
      <c r="A9565">
        <v>74</v>
      </c>
      <c r="B9565">
        <v>24.5</v>
      </c>
      <c r="C9565">
        <v>-15.654791659332</v>
      </c>
      <c r="D9565">
        <v>-4.2354168210185401E-2</v>
      </c>
    </row>
    <row r="9566" spans="1:4" x14ac:dyDescent="0.25">
      <c r="A9566">
        <v>74</v>
      </c>
      <c r="B9566">
        <v>24.5</v>
      </c>
      <c r="C9566">
        <v>-15.8659705573364</v>
      </c>
      <c r="D9566">
        <v>-4.1775252489894499E-2</v>
      </c>
    </row>
    <row r="9567" spans="1:4" x14ac:dyDescent="0.25">
      <c r="A9567">
        <v>74</v>
      </c>
      <c r="B9567">
        <v>24.5</v>
      </c>
      <c r="C9567">
        <v>-16.077149455340901</v>
      </c>
      <c r="D9567">
        <v>-4.1171865180615601E-2</v>
      </c>
    </row>
    <row r="9568" spans="1:4" x14ac:dyDescent="0.25">
      <c r="A9568">
        <v>74</v>
      </c>
      <c r="B9568">
        <v>24.5</v>
      </c>
      <c r="C9568">
        <v>-16.2883283533453</v>
      </c>
      <c r="D9568">
        <v>-4.0545191299490399E-2</v>
      </c>
    </row>
    <row r="9569" spans="1:4" x14ac:dyDescent="0.25">
      <c r="A9569">
        <v>74</v>
      </c>
      <c r="B9569">
        <v>24.5</v>
      </c>
      <c r="C9569">
        <v>-16.499507251349801</v>
      </c>
      <c r="D9569">
        <v>-3.9896500160473997E-2</v>
      </c>
    </row>
    <row r="9570" spans="1:4" x14ac:dyDescent="0.25">
      <c r="A9570">
        <v>74</v>
      </c>
      <c r="B9570">
        <v>24.5</v>
      </c>
      <c r="C9570">
        <v>-16.499507251349801</v>
      </c>
      <c r="D9570">
        <v>-3.9896500160473997E-2</v>
      </c>
    </row>
    <row r="9571" spans="1:4" x14ac:dyDescent="0.25">
      <c r="A9571">
        <v>74</v>
      </c>
      <c r="B9571">
        <v>24.5</v>
      </c>
      <c r="C9571">
        <v>-16.713626425959799</v>
      </c>
      <c r="D9571">
        <v>-3.9217676509486099E-2</v>
      </c>
    </row>
    <row r="9572" spans="1:4" x14ac:dyDescent="0.25">
      <c r="A9572">
        <v>74</v>
      </c>
      <c r="B9572">
        <v>24.5</v>
      </c>
      <c r="C9572">
        <v>-16.9277456005698</v>
      </c>
      <c r="D9572">
        <v>-3.8519012711890697E-2</v>
      </c>
    </row>
    <row r="9573" spans="1:4" x14ac:dyDescent="0.25">
      <c r="A9573">
        <v>74</v>
      </c>
      <c r="B9573">
        <v>24.5</v>
      </c>
      <c r="C9573">
        <v>-17.141864775179901</v>
      </c>
      <c r="D9573">
        <v>-3.7801965487879598E-2</v>
      </c>
    </row>
    <row r="9574" spans="1:4" x14ac:dyDescent="0.25">
      <c r="A9574">
        <v>74</v>
      </c>
      <c r="B9574">
        <v>24.5</v>
      </c>
      <c r="C9574">
        <v>-17.355983949789898</v>
      </c>
      <c r="D9574">
        <v>-3.7068033165919598E-2</v>
      </c>
    </row>
    <row r="9575" spans="1:4" x14ac:dyDescent="0.25">
      <c r="A9575">
        <v>74</v>
      </c>
      <c r="B9575">
        <v>24.5</v>
      </c>
      <c r="C9575">
        <v>-17.355983949789898</v>
      </c>
      <c r="D9575">
        <v>-3.7068033165919598E-2</v>
      </c>
    </row>
    <row r="9576" spans="1:4" x14ac:dyDescent="0.25">
      <c r="A9576">
        <v>74</v>
      </c>
      <c r="B9576">
        <v>24.5</v>
      </c>
      <c r="C9576">
        <v>-17.573084338933501</v>
      </c>
      <c r="D9576">
        <v>-3.6308304933084401E-2</v>
      </c>
    </row>
    <row r="9577" spans="1:4" x14ac:dyDescent="0.25">
      <c r="A9577">
        <v>74</v>
      </c>
      <c r="B9577">
        <v>24.5</v>
      </c>
      <c r="C9577">
        <v>-17.7901847280772</v>
      </c>
      <c r="D9577">
        <v>-3.5534640068917697E-2</v>
      </c>
    </row>
    <row r="9578" spans="1:4" x14ac:dyDescent="0.25">
      <c r="A9578">
        <v>74</v>
      </c>
      <c r="B9578">
        <v>24.5</v>
      </c>
      <c r="C9578">
        <v>-18.0072851172208</v>
      </c>
      <c r="D9578">
        <v>-3.4749117209089402E-2</v>
      </c>
    </row>
    <row r="9579" spans="1:4" x14ac:dyDescent="0.25">
      <c r="A9579">
        <v>74</v>
      </c>
      <c r="B9579">
        <v>24.5</v>
      </c>
      <c r="C9579">
        <v>-18.224385506364399</v>
      </c>
      <c r="D9579">
        <v>-3.3953837076380097E-2</v>
      </c>
    </row>
    <row r="9580" spans="1:4" x14ac:dyDescent="0.25">
      <c r="A9580">
        <v>74</v>
      </c>
      <c r="B9580">
        <v>24.5</v>
      </c>
      <c r="C9580">
        <v>-18.224385506364399</v>
      </c>
      <c r="D9580">
        <v>-3.3953837076380097E-2</v>
      </c>
    </row>
    <row r="9581" spans="1:4" x14ac:dyDescent="0.25">
      <c r="A9581">
        <v>74</v>
      </c>
      <c r="B9581">
        <v>24.5</v>
      </c>
      <c r="C9581">
        <v>-18.4445086179547</v>
      </c>
      <c r="D9581">
        <v>-3.3139636710542798E-2</v>
      </c>
    </row>
    <row r="9582" spans="1:4" x14ac:dyDescent="0.25">
      <c r="A9582">
        <v>74</v>
      </c>
      <c r="B9582">
        <v>24.5</v>
      </c>
      <c r="C9582">
        <v>-18.664631729545</v>
      </c>
      <c r="D9582">
        <v>-3.2319581075680899E-2</v>
      </c>
    </row>
    <row r="9583" spans="1:4" x14ac:dyDescent="0.25">
      <c r="A9583">
        <v>74</v>
      </c>
      <c r="B9583">
        <v>24.5</v>
      </c>
      <c r="C9583">
        <v>-18.884754841135301</v>
      </c>
      <c r="D9583">
        <v>-3.1495638159222898E-2</v>
      </c>
    </row>
    <row r="9584" spans="1:4" x14ac:dyDescent="0.25">
      <c r="A9584">
        <v>74</v>
      </c>
      <c r="B9584">
        <v>24.5</v>
      </c>
      <c r="C9584">
        <v>-19.104877952725602</v>
      </c>
      <c r="D9584">
        <v>-3.0669736018898001E-2</v>
      </c>
    </row>
    <row r="9585" spans="1:4" x14ac:dyDescent="0.25">
      <c r="A9585">
        <v>74</v>
      </c>
      <c r="B9585">
        <v>24.5</v>
      </c>
      <c r="C9585">
        <v>-19.104877952725602</v>
      </c>
      <c r="D9585">
        <v>-3.0669736018898001E-2</v>
      </c>
    </row>
    <row r="9586" spans="1:4" x14ac:dyDescent="0.25">
      <c r="A9586">
        <v>74</v>
      </c>
      <c r="B9586">
        <v>24.5</v>
      </c>
      <c r="C9586">
        <v>-19.328065872596799</v>
      </c>
      <c r="D9586">
        <v>-2.98322364761151E-2</v>
      </c>
    </row>
    <row r="9587" spans="1:4" x14ac:dyDescent="0.25">
      <c r="A9587">
        <v>74</v>
      </c>
      <c r="B9587">
        <v>24.5</v>
      </c>
      <c r="C9587">
        <v>-19.551253792468</v>
      </c>
      <c r="D9587">
        <v>-2.8996368585439702E-2</v>
      </c>
    </row>
    <row r="9588" spans="1:4" x14ac:dyDescent="0.25">
      <c r="A9588">
        <v>74</v>
      </c>
      <c r="B9588">
        <v>24.5</v>
      </c>
      <c r="C9588">
        <v>-19.7744417123392</v>
      </c>
      <c r="D9588">
        <v>-2.81638673121785E-2</v>
      </c>
    </row>
    <row r="9589" spans="1:4" x14ac:dyDescent="0.25">
      <c r="A9589">
        <v>74</v>
      </c>
      <c r="B9589">
        <v>24.5</v>
      </c>
      <c r="C9589">
        <v>-19.997629632210401</v>
      </c>
      <c r="D9589">
        <v>-2.7336525493419001E-2</v>
      </c>
    </row>
    <row r="9590" spans="1:4" x14ac:dyDescent="0.25">
      <c r="A9590">
        <v>74</v>
      </c>
      <c r="B9590">
        <v>24.5</v>
      </c>
      <c r="C9590">
        <v>-19.997629632210401</v>
      </c>
      <c r="D9590">
        <v>-2.7336525493419001E-2</v>
      </c>
    </row>
    <row r="9591" spans="1:4" x14ac:dyDescent="0.25">
      <c r="A9591">
        <v>74</v>
      </c>
      <c r="B9591">
        <v>24.5</v>
      </c>
      <c r="C9591">
        <v>-20.223925032164399</v>
      </c>
      <c r="D9591">
        <v>-2.6505055592365899E-2</v>
      </c>
    </row>
    <row r="9592" spans="1:4" x14ac:dyDescent="0.25">
      <c r="A9592">
        <v>74</v>
      </c>
      <c r="B9592">
        <v>24.5</v>
      </c>
      <c r="C9592">
        <v>-20.4502204321184</v>
      </c>
      <c r="D9592">
        <v>-2.5683424868841401E-2</v>
      </c>
    </row>
    <row r="9593" spans="1:4" x14ac:dyDescent="0.25">
      <c r="A9593">
        <v>74</v>
      </c>
      <c r="B9593">
        <v>24.5</v>
      </c>
      <c r="C9593">
        <v>-20.676515832072301</v>
      </c>
      <c r="D9593">
        <v>-2.4874316123730401E-2</v>
      </c>
    </row>
    <row r="9594" spans="1:4" x14ac:dyDescent="0.25">
      <c r="A9594">
        <v>74</v>
      </c>
      <c r="B9594">
        <v>24.5</v>
      </c>
      <c r="C9594">
        <v>-20.902811232026298</v>
      </c>
      <c r="D9594">
        <v>-2.4080514549375098E-2</v>
      </c>
    </row>
    <row r="9595" spans="1:4" x14ac:dyDescent="0.25">
      <c r="A9595">
        <v>74</v>
      </c>
      <c r="B9595">
        <v>24.5</v>
      </c>
      <c r="C9595">
        <v>-20.902811232026298</v>
      </c>
      <c r="D9595">
        <v>-2.4080514549375098E-2</v>
      </c>
    </row>
    <row r="9596" spans="1:4" x14ac:dyDescent="0.25">
      <c r="A9596">
        <v>74</v>
      </c>
      <c r="B9596">
        <v>24.5</v>
      </c>
      <c r="C9596">
        <v>-21.132257377990999</v>
      </c>
      <c r="D9596">
        <v>-2.3294411432005599E-2</v>
      </c>
    </row>
    <row r="9597" spans="1:4" x14ac:dyDescent="0.25">
      <c r="A9597">
        <v>74</v>
      </c>
      <c r="B9597">
        <v>24.5</v>
      </c>
      <c r="C9597">
        <v>-21.3617035239557</v>
      </c>
      <c r="D9597">
        <v>-2.2529551050010099E-2</v>
      </c>
    </row>
    <row r="9598" spans="1:4" x14ac:dyDescent="0.25">
      <c r="A9598">
        <v>74</v>
      </c>
      <c r="B9598">
        <v>24.5</v>
      </c>
      <c r="C9598">
        <v>-21.591149669920402</v>
      </c>
      <c r="D9598">
        <v>-2.17879380250596E-2</v>
      </c>
    </row>
    <row r="9599" spans="1:4" x14ac:dyDescent="0.25">
      <c r="A9599">
        <v>74</v>
      </c>
      <c r="B9599">
        <v>24.5</v>
      </c>
      <c r="C9599">
        <v>-21.820595815885099</v>
      </c>
      <c r="D9599">
        <v>-2.1071155348081998E-2</v>
      </c>
    </row>
    <row r="9600" spans="1:4" x14ac:dyDescent="0.25">
      <c r="A9600">
        <v>74</v>
      </c>
      <c r="B9600">
        <v>24.5</v>
      </c>
      <c r="C9600">
        <v>-21.820595815885099</v>
      </c>
      <c r="D9600">
        <v>-2.1071155348081998E-2</v>
      </c>
    </row>
    <row r="9601" spans="1:4" x14ac:dyDescent="0.25">
      <c r="A9601">
        <v>74</v>
      </c>
      <c r="B9601">
        <v>24.5</v>
      </c>
      <c r="C9601">
        <v>-22.053236576186801</v>
      </c>
      <c r="D9601">
        <v>-2.03710663048258E-2</v>
      </c>
    </row>
    <row r="9602" spans="1:4" x14ac:dyDescent="0.25">
      <c r="A9602">
        <v>74</v>
      </c>
      <c r="B9602">
        <v>24.5</v>
      </c>
      <c r="C9602">
        <v>-22.285877336488401</v>
      </c>
      <c r="D9602">
        <v>-1.9698873083879201E-2</v>
      </c>
    </row>
    <row r="9603" spans="1:4" x14ac:dyDescent="0.25">
      <c r="A9603">
        <v>74</v>
      </c>
      <c r="B9603">
        <v>24.5</v>
      </c>
      <c r="C9603">
        <v>-22.51851809679</v>
      </c>
      <c r="D9603">
        <v>-1.9055401115363801E-2</v>
      </c>
    </row>
    <row r="9604" spans="1:4" x14ac:dyDescent="0.25">
      <c r="A9604">
        <v>74</v>
      </c>
      <c r="B9604">
        <v>24.5</v>
      </c>
      <c r="C9604">
        <v>-22.751158857091699</v>
      </c>
      <c r="D9604">
        <v>-1.8441197348208298E-2</v>
      </c>
    </row>
    <row r="9605" spans="1:4" x14ac:dyDescent="0.25">
      <c r="A9605">
        <v>74</v>
      </c>
      <c r="B9605">
        <v>24.5</v>
      </c>
      <c r="C9605">
        <v>-22.751158857091699</v>
      </c>
      <c r="D9605">
        <v>-1.8441197348208298E-2</v>
      </c>
    </row>
    <row r="9606" spans="1:4" x14ac:dyDescent="0.25">
      <c r="A9606">
        <v>74</v>
      </c>
      <c r="B9606">
        <v>24.5</v>
      </c>
      <c r="C9606">
        <v>-22.987038710842</v>
      </c>
      <c r="D9606">
        <v>-1.7848550976067599E-2</v>
      </c>
    </row>
    <row r="9607" spans="1:4" x14ac:dyDescent="0.25">
      <c r="A9607">
        <v>74</v>
      </c>
      <c r="B9607">
        <v>24.5</v>
      </c>
      <c r="C9607">
        <v>-23.222918564592302</v>
      </c>
      <c r="D9607">
        <v>-1.7286245563750399E-2</v>
      </c>
    </row>
    <row r="9608" spans="1:4" x14ac:dyDescent="0.25">
      <c r="A9608">
        <v>74</v>
      </c>
      <c r="B9608">
        <v>24.5</v>
      </c>
      <c r="C9608">
        <v>-23.458798418342599</v>
      </c>
      <c r="D9608">
        <v>-1.6754093072985799E-2</v>
      </c>
    </row>
    <row r="9609" spans="1:4" x14ac:dyDescent="0.25">
      <c r="A9609">
        <v>74</v>
      </c>
      <c r="B9609">
        <v>24.5</v>
      </c>
      <c r="C9609">
        <v>-23.694678272092901</v>
      </c>
      <c r="D9609">
        <v>-1.62516964960682E-2</v>
      </c>
    </row>
    <row r="9610" spans="1:4" x14ac:dyDescent="0.25">
      <c r="A9610">
        <v>74</v>
      </c>
      <c r="B9610">
        <v>24.5</v>
      </c>
      <c r="C9610">
        <v>-23.694678272092901</v>
      </c>
      <c r="D9610">
        <v>-1.62516964960682E-2</v>
      </c>
    </row>
    <row r="9611" spans="1:4" x14ac:dyDescent="0.25">
      <c r="A9611">
        <v>74</v>
      </c>
      <c r="B9611">
        <v>24.5</v>
      </c>
      <c r="C9611">
        <v>-23.933842317693198</v>
      </c>
      <c r="D9611">
        <v>-1.5772063869511001E-2</v>
      </c>
    </row>
    <row r="9612" spans="1:4" x14ac:dyDescent="0.25">
      <c r="A9612">
        <v>74</v>
      </c>
      <c r="B9612">
        <v>24.5</v>
      </c>
      <c r="C9612">
        <v>-24.1730063632934</v>
      </c>
      <c r="D9612">
        <v>-1.5321585265531699E-2</v>
      </c>
    </row>
    <row r="9613" spans="1:4" x14ac:dyDescent="0.25">
      <c r="A9613">
        <v>74</v>
      </c>
      <c r="B9613">
        <v>24.5</v>
      </c>
      <c r="C9613">
        <v>-24.412170408893701</v>
      </c>
      <c r="D9613">
        <v>-1.48992960439591E-2</v>
      </c>
    </row>
    <row r="9614" spans="1:4" x14ac:dyDescent="0.25">
      <c r="A9614">
        <v>74</v>
      </c>
      <c r="B9614">
        <v>24.5</v>
      </c>
      <c r="C9614">
        <v>-24.651334454493998</v>
      </c>
      <c r="D9614">
        <v>-1.4504102274785701E-2</v>
      </c>
    </row>
    <row r="9615" spans="1:4" x14ac:dyDescent="0.25">
      <c r="A9615">
        <v>74</v>
      </c>
      <c r="B9615">
        <v>24.5</v>
      </c>
      <c r="C9615">
        <v>-24.651334454493998</v>
      </c>
      <c r="D9615">
        <v>-1.4504102274785701E-2</v>
      </c>
    </row>
    <row r="9616" spans="1:4" x14ac:dyDescent="0.25">
      <c r="A9616">
        <v>74</v>
      </c>
      <c r="B9616">
        <v>24.5</v>
      </c>
      <c r="C9616">
        <v>-24.893828418257598</v>
      </c>
      <c r="D9616">
        <v>-1.4129842915820401E-2</v>
      </c>
    </row>
    <row r="9617" spans="1:4" x14ac:dyDescent="0.25">
      <c r="A9617">
        <v>74</v>
      </c>
      <c r="B9617">
        <v>24.5</v>
      </c>
      <c r="C9617">
        <v>-25.136322382021199</v>
      </c>
      <c r="D9617">
        <v>-1.37808792657332E-2</v>
      </c>
    </row>
    <row r="9618" spans="1:4" x14ac:dyDescent="0.25">
      <c r="A9618">
        <v>74</v>
      </c>
      <c r="B9618">
        <v>24.5</v>
      </c>
      <c r="C9618">
        <v>-25.378816345784799</v>
      </c>
      <c r="D9618">
        <v>-1.3455829172692099E-2</v>
      </c>
    </row>
    <row r="9619" spans="1:4" x14ac:dyDescent="0.25">
      <c r="A9619">
        <v>74</v>
      </c>
      <c r="B9619">
        <v>24.5</v>
      </c>
      <c r="C9619">
        <v>-25.621310309548399</v>
      </c>
      <c r="D9619">
        <v>-1.31532699230803E-2</v>
      </c>
    </row>
    <row r="9620" spans="1:4" x14ac:dyDescent="0.25">
      <c r="A9620">
        <v>74</v>
      </c>
      <c r="B9620">
        <v>24.5</v>
      </c>
      <c r="C9620">
        <v>-25.621310309548399</v>
      </c>
      <c r="D9620">
        <v>-1.31532699230803E-2</v>
      </c>
    </row>
    <row r="9621" spans="1:4" x14ac:dyDescent="0.25">
      <c r="A9621">
        <v>74</v>
      </c>
      <c r="B9621">
        <v>24.5</v>
      </c>
      <c r="C9621">
        <v>-25.867180554443301</v>
      </c>
      <c r="D9621">
        <v>-1.2867988785074299E-2</v>
      </c>
    </row>
    <row r="9622" spans="1:4" x14ac:dyDescent="0.25">
      <c r="A9622">
        <v>74</v>
      </c>
      <c r="B9622">
        <v>24.5</v>
      </c>
      <c r="C9622">
        <v>-26.113050799338101</v>
      </c>
      <c r="D9622">
        <v>-1.2602859972114499E-2</v>
      </c>
    </row>
    <row r="9623" spans="1:4" x14ac:dyDescent="0.25">
      <c r="A9623">
        <v>74</v>
      </c>
      <c r="B9623">
        <v>24.5</v>
      </c>
      <c r="C9623">
        <v>-26.358921044233</v>
      </c>
      <c r="D9623">
        <v>-1.2356414768160099E-2</v>
      </c>
    </row>
    <row r="9624" spans="1:4" x14ac:dyDescent="0.25">
      <c r="A9624">
        <v>74</v>
      </c>
      <c r="B9624">
        <v>24.5</v>
      </c>
      <c r="C9624">
        <v>-26.6047912891278</v>
      </c>
      <c r="D9624">
        <v>-1.21272090035134E-2</v>
      </c>
    </row>
    <row r="9625" spans="1:4" x14ac:dyDescent="0.25">
      <c r="A9625">
        <v>74</v>
      </c>
      <c r="B9625">
        <v>24.5</v>
      </c>
      <c r="C9625">
        <v>-26.6047912891278</v>
      </c>
      <c r="D9625">
        <v>-1.21272090035134E-2</v>
      </c>
    </row>
    <row r="9626" spans="1:4" x14ac:dyDescent="0.25">
      <c r="A9626">
        <v>74</v>
      </c>
      <c r="B9626">
        <v>24.5</v>
      </c>
      <c r="C9626">
        <v>-26.854084823640701</v>
      </c>
      <c r="D9626">
        <v>-1.19109800332142E-2</v>
      </c>
    </row>
    <row r="9627" spans="1:4" x14ac:dyDescent="0.25">
      <c r="A9627">
        <v>74</v>
      </c>
      <c r="B9627">
        <v>24.5</v>
      </c>
      <c r="C9627">
        <v>-27.103378358153499</v>
      </c>
      <c r="D9627">
        <v>-1.17096316446913E-2</v>
      </c>
    </row>
    <row r="9628" spans="1:4" x14ac:dyDescent="0.25">
      <c r="A9628">
        <v>74</v>
      </c>
      <c r="B9628">
        <v>24.5</v>
      </c>
      <c r="C9628">
        <v>-27.3526718926664</v>
      </c>
      <c r="D9628">
        <v>-1.15218231210452E-2</v>
      </c>
    </row>
    <row r="9629" spans="1:4" x14ac:dyDescent="0.25">
      <c r="A9629">
        <v>74</v>
      </c>
      <c r="B9629">
        <v>24.5</v>
      </c>
      <c r="C9629">
        <v>-27.601965427179199</v>
      </c>
      <c r="D9629">
        <v>-1.13462723314096E-2</v>
      </c>
    </row>
    <row r="9630" spans="1:4" x14ac:dyDescent="0.25">
      <c r="A9630">
        <v>74</v>
      </c>
      <c r="B9630">
        <v>24.5</v>
      </c>
      <c r="C9630">
        <v>-27.601965427179199</v>
      </c>
      <c r="D9630">
        <v>-1.13462723314096E-2</v>
      </c>
    </row>
    <row r="9631" spans="1:4" x14ac:dyDescent="0.25">
      <c r="A9631">
        <v>74</v>
      </c>
      <c r="B9631">
        <v>24.5</v>
      </c>
      <c r="C9631">
        <v>-27.854729914303199</v>
      </c>
      <c r="D9631">
        <v>-1.1179551600547301E-2</v>
      </c>
    </row>
    <row r="9632" spans="1:4" x14ac:dyDescent="0.25">
      <c r="A9632">
        <v>74</v>
      </c>
      <c r="B9632">
        <v>24.5</v>
      </c>
      <c r="C9632">
        <v>-28.1074944014272</v>
      </c>
      <c r="D9632">
        <v>-1.1022999463521499E-2</v>
      </c>
    </row>
    <row r="9633" spans="1:4" x14ac:dyDescent="0.25">
      <c r="A9633">
        <v>74</v>
      </c>
      <c r="B9633">
        <v>24.5</v>
      </c>
      <c r="C9633">
        <v>-28.360258888551201</v>
      </c>
      <c r="D9633">
        <v>-1.08755044643236E-2</v>
      </c>
    </row>
    <row r="9634" spans="1:4" x14ac:dyDescent="0.25">
      <c r="A9634">
        <v>74</v>
      </c>
      <c r="B9634">
        <v>24.5</v>
      </c>
      <c r="C9634">
        <v>-28.613023375675301</v>
      </c>
      <c r="D9634">
        <v>-1.0736028488969099E-2</v>
      </c>
    </row>
    <row r="9635" spans="1:4" x14ac:dyDescent="0.25">
      <c r="A9635">
        <v>74</v>
      </c>
      <c r="B9635">
        <v>24.5</v>
      </c>
      <c r="C9635">
        <v>-28.613023375675301</v>
      </c>
      <c r="D9635">
        <v>-1.0736028488969099E-2</v>
      </c>
    </row>
    <row r="9636" spans="1:4" x14ac:dyDescent="0.25">
      <c r="A9636">
        <v>74</v>
      </c>
      <c r="B9636">
        <v>24.5</v>
      </c>
      <c r="C9636">
        <v>-28.869307142022901</v>
      </c>
      <c r="D9636">
        <v>-1.06018118898712E-2</v>
      </c>
    </row>
    <row r="9637" spans="1:4" x14ac:dyDescent="0.25">
      <c r="A9637">
        <v>74</v>
      </c>
      <c r="B9637">
        <v>24.5</v>
      </c>
      <c r="C9637">
        <v>-29.125590908370601</v>
      </c>
      <c r="D9637">
        <v>-1.0473925026338701E-2</v>
      </c>
    </row>
    <row r="9638" spans="1:4" x14ac:dyDescent="0.25">
      <c r="A9638">
        <v>74</v>
      </c>
      <c r="B9638">
        <v>24.5</v>
      </c>
      <c r="C9638">
        <v>-29.381874674718201</v>
      </c>
      <c r="D9638">
        <v>-1.0351521185556E-2</v>
      </c>
    </row>
    <row r="9639" spans="1:4" x14ac:dyDescent="0.25">
      <c r="A9639">
        <v>74</v>
      </c>
      <c r="B9639">
        <v>24.5</v>
      </c>
      <c r="C9639">
        <v>-29.638158441065801</v>
      </c>
      <c r="D9639">
        <v>-1.0233826456141E-2</v>
      </c>
    </row>
    <row r="9640" spans="1:4" x14ac:dyDescent="0.25">
      <c r="A9640">
        <v>74</v>
      </c>
      <c r="B9640">
        <v>24.5</v>
      </c>
      <c r="C9640">
        <v>-29.638158441065801</v>
      </c>
      <c r="D9640">
        <v>-1.0233826456141E-2</v>
      </c>
    </row>
    <row r="9641" spans="1:4" x14ac:dyDescent="0.25">
      <c r="A9641">
        <v>74</v>
      </c>
      <c r="B9641">
        <v>24.5</v>
      </c>
      <c r="C9641">
        <v>-29.8980104861085</v>
      </c>
      <c r="D9641">
        <v>-1.0118583136715899E-2</v>
      </c>
    </row>
    <row r="9642" spans="1:4" x14ac:dyDescent="0.25">
      <c r="A9642">
        <v>74</v>
      </c>
      <c r="B9642">
        <v>24.5</v>
      </c>
      <c r="C9642">
        <v>-30.1578625311511</v>
      </c>
      <c r="D9642">
        <v>-1.00068059347019E-2</v>
      </c>
    </row>
    <row r="9643" spans="1:4" x14ac:dyDescent="0.25">
      <c r="A9643">
        <v>74</v>
      </c>
      <c r="B9643">
        <v>24.5</v>
      </c>
      <c r="C9643">
        <v>-30.417714576193799</v>
      </c>
      <c r="D9643">
        <v>-9.8979123149748102E-3</v>
      </c>
    </row>
    <row r="9644" spans="1:4" x14ac:dyDescent="0.25">
      <c r="A9644">
        <v>74</v>
      </c>
      <c r="B9644">
        <v>24.5</v>
      </c>
      <c r="C9644">
        <v>-30.677566621236402</v>
      </c>
      <c r="D9644">
        <v>-9.7913929674160998E-3</v>
      </c>
    </row>
    <row r="9645" spans="1:4" x14ac:dyDescent="0.25">
      <c r="A9645">
        <v>74</v>
      </c>
      <c r="B9645">
        <v>24.5</v>
      </c>
      <c r="C9645">
        <v>-30.677566621236402</v>
      </c>
      <c r="D9645">
        <v>-9.7913929674160998E-3</v>
      </c>
    </row>
    <row r="9646" spans="1:4" x14ac:dyDescent="0.25">
      <c r="A9646">
        <v>74</v>
      </c>
      <c r="B9646">
        <v>24.5</v>
      </c>
      <c r="C9646">
        <v>-30.941036626672702</v>
      </c>
      <c r="D9646">
        <v>-9.6853664314135793E-3</v>
      </c>
    </row>
    <row r="9647" spans="1:4" x14ac:dyDescent="0.25">
      <c r="A9647">
        <v>74</v>
      </c>
      <c r="B9647">
        <v>24.5</v>
      </c>
      <c r="C9647">
        <v>-31.204506632108998</v>
      </c>
      <c r="D9647">
        <v>-9.5809350379081198E-3</v>
      </c>
    </row>
    <row r="9648" spans="1:4" x14ac:dyDescent="0.25">
      <c r="A9648">
        <v>74</v>
      </c>
      <c r="B9648">
        <v>24.5</v>
      </c>
      <c r="C9648">
        <v>-31.467976637545299</v>
      </c>
      <c r="D9648">
        <v>-9.4778094225040702E-3</v>
      </c>
    </row>
    <row r="9649" spans="1:7" x14ac:dyDescent="0.25">
      <c r="A9649">
        <v>74</v>
      </c>
      <c r="B9649">
        <v>24.5</v>
      </c>
      <c r="C9649">
        <v>-31.731446642981599</v>
      </c>
      <c r="D9649">
        <v>-9.3757567793142302E-3</v>
      </c>
    </row>
    <row r="9650" spans="1:7" x14ac:dyDescent="0.25">
      <c r="A9650">
        <v>74</v>
      </c>
      <c r="B9650">
        <v>24.5</v>
      </c>
      <c r="C9650">
        <v>-31.731446642981599</v>
      </c>
      <c r="D9650">
        <v>-9.3757567793142302E-3</v>
      </c>
    </row>
    <row r="9651" spans="1:7" x14ac:dyDescent="0.25">
      <c r="A9651">
        <v>74</v>
      </c>
      <c r="B9651">
        <v>24.5</v>
      </c>
      <c r="C9651">
        <v>-31.998584982236199</v>
      </c>
      <c r="D9651">
        <v>-9.2732993749374496E-3</v>
      </c>
    </row>
    <row r="9652" spans="1:7" x14ac:dyDescent="0.25">
      <c r="A9652">
        <v>74</v>
      </c>
      <c r="B9652">
        <v>24.5</v>
      </c>
      <c r="C9652">
        <v>-32.265723321490803</v>
      </c>
      <c r="D9652">
        <v>-9.1717227925945007E-3</v>
      </c>
    </row>
    <row r="9653" spans="1:7" x14ac:dyDescent="0.25">
      <c r="A9653">
        <v>74</v>
      </c>
      <c r="B9653">
        <v>24.5</v>
      </c>
      <c r="C9653">
        <v>-32.532861660745397</v>
      </c>
      <c r="D9653">
        <v>-9.0714482563132703E-3</v>
      </c>
    </row>
    <row r="9654" spans="1:7" x14ac:dyDescent="0.25">
      <c r="A9654">
        <v>74</v>
      </c>
      <c r="B9654">
        <v>24.5</v>
      </c>
      <c r="C9654">
        <v>-32.799999999999997</v>
      </c>
      <c r="D9654">
        <v>-8.9750358732952704E-3</v>
      </c>
    </row>
    <row r="9655" spans="1:7" x14ac:dyDescent="0.25">
      <c r="A9655">
        <v>74</v>
      </c>
      <c r="B9655">
        <v>24.5</v>
      </c>
      <c r="C9655">
        <v>-32.799999999999997</v>
      </c>
      <c r="D9655">
        <v>-8.9750358732952704E-3</v>
      </c>
    </row>
    <row r="9656" spans="1:7" x14ac:dyDescent="0.25">
      <c r="A9656">
        <v>74</v>
      </c>
      <c r="B9656">
        <v>24.5</v>
      </c>
      <c r="C9656">
        <v>-32.975000000000001</v>
      </c>
      <c r="D9656">
        <v>-8.9152647091655605E-3</v>
      </c>
    </row>
    <row r="9657" spans="1:7" x14ac:dyDescent="0.25">
      <c r="A9657">
        <v>74</v>
      </c>
      <c r="B9657">
        <v>24.5</v>
      </c>
      <c r="C9657">
        <v>-33.15</v>
      </c>
      <c r="D9657">
        <v>-8.8528738504757704E-3</v>
      </c>
    </row>
    <row r="9658" spans="1:7" x14ac:dyDescent="0.25">
      <c r="A9658">
        <v>74</v>
      </c>
      <c r="B9658">
        <v>24.5</v>
      </c>
      <c r="C9658">
        <v>-33.325000000000003</v>
      </c>
      <c r="D9658">
        <v>-8.7895976752548604E-3</v>
      </c>
    </row>
    <row r="9659" spans="1:7" x14ac:dyDescent="0.25">
      <c r="A9659">
        <v>74</v>
      </c>
      <c r="B9659">
        <v>24.5</v>
      </c>
      <c r="C9659">
        <v>-33.5</v>
      </c>
      <c r="D9659">
        <v>-8.7267942864051803E-3</v>
      </c>
    </row>
    <row r="9660" spans="1:7" x14ac:dyDescent="0.25">
      <c r="A9660">
        <v>76</v>
      </c>
      <c r="B9660">
        <v>0</v>
      </c>
      <c r="C9660">
        <v>13.5</v>
      </c>
      <c r="D9660">
        <v>-612.64157988215095</v>
      </c>
    </row>
    <row r="9661" spans="1:7" x14ac:dyDescent="0.25">
      <c r="A9661">
        <v>76</v>
      </c>
      <c r="B9661">
        <v>24.5</v>
      </c>
      <c r="C9661">
        <v>13.5</v>
      </c>
      <c r="D9661">
        <v>-612.64157988215095</v>
      </c>
    </row>
    <row r="9662" spans="1:7" x14ac:dyDescent="0.25">
      <c r="A9662">
        <v>79</v>
      </c>
      <c r="B9662">
        <v>0</v>
      </c>
      <c r="C9662">
        <v>16.5</v>
      </c>
      <c r="D9662">
        <v>-1.36531266731905E-2</v>
      </c>
      <c r="E9662">
        <v>5.35012287124342E-2</v>
      </c>
      <c r="F9662">
        <v>-2.9981936909302001E-11</v>
      </c>
      <c r="G9662">
        <v>6.6761398004929599E-11</v>
      </c>
    </row>
    <row r="9663" spans="1:7" x14ac:dyDescent="0.25">
      <c r="A9663">
        <v>79</v>
      </c>
      <c r="B9663">
        <v>0</v>
      </c>
      <c r="C9663">
        <v>16.475000000000001</v>
      </c>
      <c r="D9663">
        <v>-0.175394164611586</v>
      </c>
      <c r="E9663">
        <v>7.5394647121706099E-3</v>
      </c>
      <c r="F9663">
        <v>-1.5852669254965699E-3</v>
      </c>
      <c r="G9663">
        <v>4.7739501884960401E-5</v>
      </c>
    </row>
    <row r="9664" spans="1:7" x14ac:dyDescent="0.25">
      <c r="A9664">
        <v>79</v>
      </c>
      <c r="B9664">
        <v>0</v>
      </c>
      <c r="C9664">
        <v>16.45</v>
      </c>
      <c r="D9664">
        <v>-0.41414115170078603</v>
      </c>
      <c r="E9664">
        <v>0</v>
      </c>
      <c r="F9664">
        <v>-8.9288435084722995E-3</v>
      </c>
      <c r="G9664">
        <v>3.6598021526333902E-5</v>
      </c>
    </row>
    <row r="9665" spans="1:7" x14ac:dyDescent="0.25">
      <c r="A9665">
        <v>79</v>
      </c>
      <c r="B9665">
        <v>0</v>
      </c>
      <c r="C9665">
        <v>16.425000000000001</v>
      </c>
      <c r="D9665">
        <v>-0.66860305023593403</v>
      </c>
      <c r="E9665">
        <v>0</v>
      </c>
      <c r="F9665">
        <v>-2.2427997222945702E-2</v>
      </c>
      <c r="G9665">
        <v>0</v>
      </c>
    </row>
    <row r="9666" spans="1:7" x14ac:dyDescent="0.25">
      <c r="A9666">
        <v>79</v>
      </c>
      <c r="B9666">
        <v>0</v>
      </c>
      <c r="C9666">
        <v>16.399999999999999</v>
      </c>
      <c r="D9666">
        <v>-0.94914358036655599</v>
      </c>
      <c r="E9666">
        <v>0</v>
      </c>
      <c r="F9666">
        <v>-4.2461636527303101E-2</v>
      </c>
      <c r="G9666">
        <v>0</v>
      </c>
    </row>
    <row r="9667" spans="1:7" x14ac:dyDescent="0.25">
      <c r="A9667">
        <v>79</v>
      </c>
      <c r="B9667">
        <v>0</v>
      </c>
      <c r="C9667">
        <v>16.399999999999999</v>
      </c>
      <c r="D9667">
        <v>-0.200824622447521</v>
      </c>
      <c r="E9667">
        <v>229.244492682708</v>
      </c>
      <c r="F9667">
        <v>-4.2461636527057402E-2</v>
      </c>
      <c r="G9667">
        <v>0</v>
      </c>
    </row>
    <row r="9668" spans="1:7" x14ac:dyDescent="0.25">
      <c r="A9668">
        <v>79</v>
      </c>
      <c r="B9668">
        <v>0</v>
      </c>
      <c r="C9668">
        <v>16.25</v>
      </c>
      <c r="D9668">
        <v>-2.22270809455634</v>
      </c>
      <c r="E9668">
        <v>226.79877157557999</v>
      </c>
      <c r="F9668">
        <v>-0.15956034778853001</v>
      </c>
      <c r="G9668">
        <v>34.165858645168903</v>
      </c>
    </row>
    <row r="9669" spans="1:7" x14ac:dyDescent="0.25">
      <c r="A9669">
        <v>79</v>
      </c>
      <c r="B9669">
        <v>0</v>
      </c>
      <c r="C9669">
        <v>16.100000000000001</v>
      </c>
      <c r="D9669">
        <v>-5.2342461442324897</v>
      </c>
      <c r="E9669">
        <v>224.122003928331</v>
      </c>
      <c r="F9669">
        <v>-0.71343360587566396</v>
      </c>
      <c r="G9669">
        <v>67.994455011187199</v>
      </c>
    </row>
    <row r="9670" spans="1:7" x14ac:dyDescent="0.25">
      <c r="A9670">
        <v>79</v>
      </c>
      <c r="B9670">
        <v>0</v>
      </c>
      <c r="C9670">
        <v>15.95</v>
      </c>
      <c r="D9670">
        <v>-8.7953329549018804</v>
      </c>
      <c r="E9670">
        <v>221.26406640430801</v>
      </c>
      <c r="F9670">
        <v>-1.7576597492410699</v>
      </c>
      <c r="G9670">
        <v>101.40894513839901</v>
      </c>
    </row>
    <row r="9671" spans="1:7" x14ac:dyDescent="0.25">
      <c r="A9671">
        <v>79</v>
      </c>
      <c r="B9671">
        <v>0</v>
      </c>
      <c r="C9671">
        <v>15.8</v>
      </c>
      <c r="D9671">
        <v>-12.7677396188096</v>
      </c>
      <c r="E9671">
        <v>218.27483566686001</v>
      </c>
      <c r="F9671">
        <v>-3.3712291888029799</v>
      </c>
      <c r="G9671">
        <v>134.36768679077301</v>
      </c>
    </row>
    <row r="9672" spans="1:7" x14ac:dyDescent="0.25">
      <c r="A9672">
        <v>79</v>
      </c>
      <c r="B9672">
        <v>0</v>
      </c>
      <c r="C9672">
        <v>15.8</v>
      </c>
      <c r="D9672">
        <v>-12.618546531467899</v>
      </c>
      <c r="E9672">
        <v>218.31203307331799</v>
      </c>
      <c r="F9672">
        <v>-3.3712291888027499</v>
      </c>
      <c r="G9672">
        <v>134.36768679077301</v>
      </c>
    </row>
    <row r="9673" spans="1:7" x14ac:dyDescent="0.25">
      <c r="A9673">
        <v>79</v>
      </c>
      <c r="B9673">
        <v>0</v>
      </c>
      <c r="C9673">
        <v>15.675000000000001</v>
      </c>
      <c r="D9673">
        <v>-15.7095330534314</v>
      </c>
      <c r="E9673">
        <v>215.84345864485101</v>
      </c>
      <c r="F9673">
        <v>-5.1415420613317799</v>
      </c>
      <c r="G9673">
        <v>161.49599073000999</v>
      </c>
    </row>
    <row r="9674" spans="1:7" x14ac:dyDescent="0.25">
      <c r="A9674">
        <v>79</v>
      </c>
      <c r="B9674">
        <v>0</v>
      </c>
      <c r="C9674">
        <v>15.55</v>
      </c>
      <c r="D9674">
        <v>-18.773954370393401</v>
      </c>
      <c r="E9674">
        <v>213.39461378102001</v>
      </c>
      <c r="F9674">
        <v>-7.2976459596187899</v>
      </c>
      <c r="G9674">
        <v>188.32925157518901</v>
      </c>
    </row>
    <row r="9675" spans="1:7" x14ac:dyDescent="0.25">
      <c r="A9675">
        <v>79</v>
      </c>
      <c r="B9675">
        <v>0</v>
      </c>
      <c r="C9675">
        <v>15.425000000000001</v>
      </c>
      <c r="D9675">
        <v>-21.810814155519001</v>
      </c>
      <c r="E9675">
        <v>210.96766077594901</v>
      </c>
      <c r="F9675">
        <v>-9.8349675786786204</v>
      </c>
      <c r="G9675">
        <v>214.85788516063801</v>
      </c>
    </row>
    <row r="9676" spans="1:7" x14ac:dyDescent="0.25">
      <c r="A9676">
        <v>79</v>
      </c>
      <c r="B9676">
        <v>0</v>
      </c>
      <c r="C9676">
        <v>15.3</v>
      </c>
      <c r="D9676">
        <v>-24.819116081973199</v>
      </c>
      <c r="E9676">
        <v>208.564761923763</v>
      </c>
      <c r="F9676">
        <v>-12.749020419189501</v>
      </c>
      <c r="G9676">
        <v>241.072289996542</v>
      </c>
    </row>
    <row r="9677" spans="1:7" x14ac:dyDescent="0.25">
      <c r="A9677">
        <v>79</v>
      </c>
      <c r="B9677">
        <v>0</v>
      </c>
      <c r="C9677">
        <v>15.3</v>
      </c>
      <c r="D9677">
        <v>-24.777361585552701</v>
      </c>
      <c r="E9677">
        <v>208.600433952299</v>
      </c>
      <c r="F9677">
        <v>-12.7490204191903</v>
      </c>
      <c r="G9677">
        <v>241.072289996542</v>
      </c>
    </row>
    <row r="9678" spans="1:7" x14ac:dyDescent="0.25">
      <c r="A9678">
        <v>79</v>
      </c>
      <c r="B9678">
        <v>0</v>
      </c>
      <c r="C9678">
        <v>15.275</v>
      </c>
      <c r="D9678">
        <v>-25.289249527232801</v>
      </c>
      <c r="E9678">
        <v>208.19567848923899</v>
      </c>
      <c r="F9678">
        <v>-13.3747692434732</v>
      </c>
      <c r="G9678">
        <v>246.28097502281099</v>
      </c>
    </row>
    <row r="9679" spans="1:7" x14ac:dyDescent="0.25">
      <c r="A9679">
        <v>79</v>
      </c>
      <c r="B9679">
        <v>0</v>
      </c>
      <c r="C9679">
        <v>15.25</v>
      </c>
      <c r="D9679">
        <v>-25.783098477792699</v>
      </c>
      <c r="E9679">
        <v>207.809459317483</v>
      </c>
      <c r="F9679">
        <v>-14.013320307189</v>
      </c>
      <c r="G9679">
        <v>251.48224167008999</v>
      </c>
    </row>
    <row r="9680" spans="1:7" x14ac:dyDescent="0.25">
      <c r="A9680">
        <v>79</v>
      </c>
      <c r="B9680">
        <v>0</v>
      </c>
      <c r="C9680">
        <v>15.225</v>
      </c>
      <c r="D9680">
        <v>-26.270506295122001</v>
      </c>
      <c r="E9680">
        <v>207.430122221754</v>
      </c>
      <c r="F9680">
        <v>-14.664168454504299</v>
      </c>
      <c r="G9680">
        <v>256.673906632762</v>
      </c>
    </row>
    <row r="9681" spans="1:7" x14ac:dyDescent="0.25">
      <c r="A9681">
        <v>79</v>
      </c>
      <c r="B9681">
        <v>0</v>
      </c>
      <c r="C9681">
        <v>15.2</v>
      </c>
      <c r="D9681">
        <v>-26.763070837110099</v>
      </c>
      <c r="E9681">
        <v>207.04601298677099</v>
      </c>
      <c r="F9681">
        <v>-15.326900915225099</v>
      </c>
      <c r="G9681">
        <v>261.85369467230998</v>
      </c>
    </row>
    <row r="9682" spans="1:7" x14ac:dyDescent="0.25">
      <c r="A9682">
        <v>79</v>
      </c>
      <c r="B9682">
        <v>0</v>
      </c>
      <c r="C9682">
        <v>15.2</v>
      </c>
      <c r="D9682">
        <v>-26.1659571853485</v>
      </c>
      <c r="E9682">
        <v>207.45390685127001</v>
      </c>
      <c r="F9682">
        <v>-15.326900915224799</v>
      </c>
      <c r="G9682">
        <v>261.85369467231101</v>
      </c>
    </row>
    <row r="9683" spans="1:7" x14ac:dyDescent="0.25">
      <c r="A9683">
        <v>79</v>
      </c>
      <c r="B9683">
        <v>0</v>
      </c>
      <c r="C9683">
        <v>15.0515470366719</v>
      </c>
      <c r="D9683">
        <v>-36.611856041693002</v>
      </c>
      <c r="E9683">
        <v>199.26940237317601</v>
      </c>
      <c r="F9683">
        <v>-19.979588045645698</v>
      </c>
      <c r="G9683">
        <v>292.04252979872501</v>
      </c>
    </row>
    <row r="9684" spans="1:7" x14ac:dyDescent="0.25">
      <c r="A9684">
        <v>79</v>
      </c>
      <c r="B9684">
        <v>0</v>
      </c>
      <c r="C9684">
        <v>14.9030940733437</v>
      </c>
      <c r="D9684">
        <v>-47.467106745686699</v>
      </c>
      <c r="E9684">
        <v>190.66409441259501</v>
      </c>
      <c r="F9684">
        <v>-26.218495969178498</v>
      </c>
      <c r="G9684">
        <v>320.99615236913598</v>
      </c>
    </row>
    <row r="9685" spans="1:7" x14ac:dyDescent="0.25">
      <c r="A9685">
        <v>79</v>
      </c>
      <c r="B9685">
        <v>0</v>
      </c>
      <c r="C9685">
        <v>14.7546411100156</v>
      </c>
      <c r="D9685">
        <v>-58.672612893995499</v>
      </c>
      <c r="E9685">
        <v>181.70184337978199</v>
      </c>
      <c r="F9685">
        <v>-34.093433257917802</v>
      </c>
      <c r="G9685">
        <v>348.64725872535797</v>
      </c>
    </row>
    <row r="9686" spans="1:7" x14ac:dyDescent="0.25">
      <c r="A9686">
        <v>79</v>
      </c>
      <c r="B9686">
        <v>0</v>
      </c>
      <c r="C9686">
        <v>14.6061881466874</v>
      </c>
      <c r="D9686">
        <v>-70.169278083285207</v>
      </c>
      <c r="E9686">
        <v>172.44650968499101</v>
      </c>
      <c r="F9686">
        <v>-43.652070316207897</v>
      </c>
      <c r="G9686">
        <v>374.93100805312997</v>
      </c>
    </row>
    <row r="9687" spans="1:7" x14ac:dyDescent="0.25">
      <c r="A9687">
        <v>79</v>
      </c>
      <c r="B9687">
        <v>0</v>
      </c>
      <c r="C9687">
        <v>14.6061881466874</v>
      </c>
      <c r="D9687">
        <v>-70.031774190083993</v>
      </c>
      <c r="E9687">
        <v>172.57968042835299</v>
      </c>
      <c r="F9687">
        <v>-43.652070316207997</v>
      </c>
      <c r="G9687">
        <v>374.93100805312997</v>
      </c>
    </row>
    <row r="9688" spans="1:7" x14ac:dyDescent="0.25">
      <c r="A9688">
        <v>79</v>
      </c>
      <c r="B9688">
        <v>0</v>
      </c>
      <c r="C9688">
        <v>14.329641110015601</v>
      </c>
      <c r="D9688">
        <v>-93.244634064358394</v>
      </c>
      <c r="E9688">
        <v>153.60370614359201</v>
      </c>
      <c r="F9688">
        <v>-66.202294839186095</v>
      </c>
      <c r="G9688">
        <v>420.04370262401397</v>
      </c>
    </row>
    <row r="9689" spans="1:7" x14ac:dyDescent="0.25">
      <c r="A9689">
        <v>79</v>
      </c>
      <c r="B9689">
        <v>0</v>
      </c>
      <c r="C9689">
        <v>14.053094073343701</v>
      </c>
      <c r="D9689">
        <v>-117.196108541811</v>
      </c>
      <c r="E9689">
        <v>133.903350611734</v>
      </c>
      <c r="F9689">
        <v>-95.297865969226706</v>
      </c>
      <c r="G9689">
        <v>459.81748140345297</v>
      </c>
    </row>
    <row r="9690" spans="1:7" x14ac:dyDescent="0.25">
      <c r="A9690">
        <v>79</v>
      </c>
      <c r="B9690">
        <v>0</v>
      </c>
      <c r="C9690">
        <v>13.7765470366719</v>
      </c>
      <c r="D9690">
        <v>-141.73740173238599</v>
      </c>
      <c r="E9690">
        <v>113.615129975941</v>
      </c>
      <c r="F9690">
        <v>-131.09209006074201</v>
      </c>
      <c r="G9690">
        <v>494.06780676391998</v>
      </c>
    </row>
    <row r="9691" spans="1:7" x14ac:dyDescent="0.25">
      <c r="A9691">
        <v>79</v>
      </c>
      <c r="B9691">
        <v>0</v>
      </c>
      <c r="C9691">
        <v>13.5</v>
      </c>
      <c r="D9691">
        <v>-166.71971774602801</v>
      </c>
      <c r="E9691">
        <v>92.875560379373496</v>
      </c>
      <c r="F9691">
        <v>-173.72792552470901</v>
      </c>
      <c r="G9691">
        <v>522.61983871442396</v>
      </c>
    </row>
    <row r="9692" spans="1:7" x14ac:dyDescent="0.25">
      <c r="A9692">
        <v>79</v>
      </c>
      <c r="B9692">
        <v>0</v>
      </c>
      <c r="C9692">
        <v>13.5</v>
      </c>
      <c r="D9692">
        <v>-2.8016499969450099</v>
      </c>
      <c r="E9692">
        <v>445.779966146775</v>
      </c>
      <c r="F9692">
        <v>-173.72792552470901</v>
      </c>
      <c r="G9692">
        <v>522.61983871442396</v>
      </c>
    </row>
    <row r="9693" spans="1:7" x14ac:dyDescent="0.25">
      <c r="A9693">
        <v>79</v>
      </c>
      <c r="B9693">
        <v>0</v>
      </c>
      <c r="C9693">
        <v>13.25</v>
      </c>
      <c r="D9693">
        <v>-2.6096243876366398</v>
      </c>
      <c r="E9693">
        <v>422.761496653091</v>
      </c>
      <c r="F9693">
        <v>-65.182013815228302</v>
      </c>
      <c r="G9693">
        <v>543.38679149304403</v>
      </c>
    </row>
    <row r="9694" spans="1:7" x14ac:dyDescent="0.25">
      <c r="A9694">
        <v>79</v>
      </c>
      <c r="B9694">
        <v>0</v>
      </c>
      <c r="C9694">
        <v>13</v>
      </c>
      <c r="D9694">
        <v>-2.4750821287026201</v>
      </c>
      <c r="E9694">
        <v>399.556151254116</v>
      </c>
      <c r="F9694">
        <v>-13.2780620029395</v>
      </c>
      <c r="G9694">
        <v>559.28659020034502</v>
      </c>
    </row>
    <row r="9695" spans="1:7" x14ac:dyDescent="0.25">
      <c r="A9695">
        <v>79</v>
      </c>
      <c r="B9695">
        <v>0</v>
      </c>
      <c r="C9695">
        <v>12.75</v>
      </c>
      <c r="D9695">
        <v>-2.3951280758407898</v>
      </c>
      <c r="E9695">
        <v>376.10321452042501</v>
      </c>
      <c r="F9695">
        <v>-13.8858031576631</v>
      </c>
      <c r="G9695">
        <v>570.19743892081203</v>
      </c>
    </row>
    <row r="9696" spans="1:7" x14ac:dyDescent="0.25">
      <c r="A9696">
        <v>79</v>
      </c>
      <c r="B9696">
        <v>0</v>
      </c>
      <c r="C9696">
        <v>12.5</v>
      </c>
      <c r="D9696">
        <v>-2.3668670847489901</v>
      </c>
      <c r="E9696">
        <v>352.341971022596</v>
      </c>
      <c r="F9696">
        <v>-14.479899366239501</v>
      </c>
      <c r="G9696">
        <v>575.99064810712298</v>
      </c>
    </row>
    <row r="9697" spans="1:7" x14ac:dyDescent="0.25">
      <c r="A9697">
        <v>79</v>
      </c>
      <c r="B9697">
        <v>0</v>
      </c>
      <c r="C9697">
        <v>12.5</v>
      </c>
      <c r="D9697">
        <v>-2.3414151606593401</v>
      </c>
      <c r="E9697">
        <v>352.36787955664698</v>
      </c>
      <c r="F9697">
        <v>-14.479899366243</v>
      </c>
      <c r="G9697">
        <v>575.99064810712298</v>
      </c>
    </row>
    <row r="9698" spans="1:7" x14ac:dyDescent="0.25">
      <c r="A9698">
        <v>79</v>
      </c>
      <c r="B9698">
        <v>0</v>
      </c>
      <c r="C9698">
        <v>12.22</v>
      </c>
      <c r="D9698">
        <v>-2.3645084895305901</v>
      </c>
      <c r="E9698">
        <v>325.33998474517603</v>
      </c>
      <c r="F9698">
        <v>-15.139038643603101</v>
      </c>
      <c r="G9698">
        <v>648.57024284949796</v>
      </c>
    </row>
    <row r="9699" spans="1:7" x14ac:dyDescent="0.25">
      <c r="A9699">
        <v>79</v>
      </c>
      <c r="B9699">
        <v>0</v>
      </c>
      <c r="C9699">
        <v>11.94</v>
      </c>
      <c r="D9699">
        <v>-10.660543604718001</v>
      </c>
      <c r="E9699">
        <v>298.09050225440097</v>
      </c>
      <c r="F9699">
        <v>-15.800427942067699</v>
      </c>
      <c r="G9699">
        <v>715.81906083333695</v>
      </c>
    </row>
    <row r="9700" spans="1:7" x14ac:dyDescent="0.25">
      <c r="A9700">
        <v>79</v>
      </c>
      <c r="B9700">
        <v>0</v>
      </c>
      <c r="C9700">
        <v>11.66</v>
      </c>
      <c r="D9700">
        <v>-20.9779043962012</v>
      </c>
      <c r="E9700">
        <v>270.59328314868702</v>
      </c>
      <c r="F9700">
        <v>-16.446775983170699</v>
      </c>
      <c r="G9700">
        <v>775.59550444410797</v>
      </c>
    </row>
    <row r="9701" spans="1:7" x14ac:dyDescent="0.25">
      <c r="A9701">
        <v>79</v>
      </c>
      <c r="B9701">
        <v>0</v>
      </c>
      <c r="C9701">
        <v>11.38</v>
      </c>
      <c r="D9701">
        <v>-30.510550386155099</v>
      </c>
      <c r="E9701">
        <v>242.82217849239899</v>
      </c>
      <c r="F9701">
        <v>-17.0589301664128</v>
      </c>
      <c r="G9701">
        <v>827.81974644866</v>
      </c>
    </row>
    <row r="9702" spans="1:7" x14ac:dyDescent="0.25">
      <c r="A9702">
        <v>79</v>
      </c>
      <c r="B9702">
        <v>0</v>
      </c>
      <c r="C9702">
        <v>11.38</v>
      </c>
      <c r="D9702">
        <v>-30.449248203263998</v>
      </c>
      <c r="E9702">
        <v>242.832274055938</v>
      </c>
      <c r="F9702">
        <v>-17.058930166388301</v>
      </c>
      <c r="G9702">
        <v>827.81974644866</v>
      </c>
    </row>
    <row r="9703" spans="1:7" x14ac:dyDescent="0.25">
      <c r="A9703">
        <v>79</v>
      </c>
      <c r="B9703">
        <v>0</v>
      </c>
      <c r="C9703">
        <v>11.335000000000001</v>
      </c>
      <c r="D9703">
        <v>-31.874863576126099</v>
      </c>
      <c r="E9703">
        <v>238.35773257884</v>
      </c>
      <c r="F9703">
        <v>-17.148966285990401</v>
      </c>
      <c r="G9703">
        <v>835.50770035688697</v>
      </c>
    </row>
    <row r="9704" spans="1:7" x14ac:dyDescent="0.25">
      <c r="A9704">
        <v>79</v>
      </c>
      <c r="B9704">
        <v>0</v>
      </c>
      <c r="C9704">
        <v>11.29</v>
      </c>
      <c r="D9704">
        <v>-33.252697232828403</v>
      </c>
      <c r="E9704">
        <v>233.83394221895</v>
      </c>
      <c r="F9704">
        <v>-17.235597007793501</v>
      </c>
      <c r="G9704">
        <v>843.00260005939504</v>
      </c>
    </row>
    <row r="9705" spans="1:7" x14ac:dyDescent="0.25">
      <c r="A9705">
        <v>79</v>
      </c>
      <c r="B9705">
        <v>0</v>
      </c>
      <c r="C9705">
        <v>11.244999999999999</v>
      </c>
      <c r="D9705">
        <v>-34.579150968251298</v>
      </c>
      <c r="E9705">
        <v>229.242363700613</v>
      </c>
      <c r="F9705">
        <v>-17.317987925305101</v>
      </c>
      <c r="G9705">
        <v>850.29812795912505</v>
      </c>
    </row>
    <row r="9706" spans="1:7" x14ac:dyDescent="0.25">
      <c r="A9706">
        <v>79</v>
      </c>
      <c r="B9706">
        <v>0</v>
      </c>
      <c r="C9706">
        <v>11.2</v>
      </c>
      <c r="D9706">
        <v>-35.850626577275598</v>
      </c>
      <c r="E9706">
        <v>224.564457748173</v>
      </c>
      <c r="F9706">
        <v>-17.395289945189798</v>
      </c>
      <c r="G9706">
        <v>857.38764408303302</v>
      </c>
    </row>
    <row r="9707" spans="1:7" x14ac:dyDescent="0.25">
      <c r="A9707">
        <v>79</v>
      </c>
      <c r="B9707">
        <v>0</v>
      </c>
      <c r="C9707">
        <v>11.2</v>
      </c>
      <c r="D9707">
        <v>-35.806891558340197</v>
      </c>
      <c r="E9707">
        <v>224.97611682280399</v>
      </c>
      <c r="F9707">
        <v>-17.395289945239199</v>
      </c>
      <c r="G9707">
        <v>857.38764408303405</v>
      </c>
    </row>
    <row r="9708" spans="1:7" x14ac:dyDescent="0.25">
      <c r="A9708">
        <v>79</v>
      </c>
      <c r="B9708">
        <v>0</v>
      </c>
      <c r="C9708">
        <v>11.0205613799526</v>
      </c>
      <c r="D9708">
        <v>-41.050816372001599</v>
      </c>
      <c r="E9708">
        <v>205.11615329221499</v>
      </c>
      <c r="F9708">
        <v>-17.6014406103494</v>
      </c>
      <c r="G9708">
        <v>883.62871094641105</v>
      </c>
    </row>
    <row r="9709" spans="1:7" x14ac:dyDescent="0.25">
      <c r="A9709">
        <v>79</v>
      </c>
      <c r="B9709">
        <v>0</v>
      </c>
      <c r="C9709">
        <v>10.8411227599053</v>
      </c>
      <c r="D9709">
        <v>-46.009961913909798</v>
      </c>
      <c r="E9709">
        <v>185.13315580781401</v>
      </c>
      <c r="F9709">
        <v>-17.616897205023999</v>
      </c>
      <c r="G9709">
        <v>906.49355564445102</v>
      </c>
    </row>
    <row r="9710" spans="1:7" x14ac:dyDescent="0.25">
      <c r="A9710">
        <v>79</v>
      </c>
      <c r="B9710">
        <v>0</v>
      </c>
      <c r="C9710">
        <v>10.661684139857901</v>
      </c>
      <c r="D9710">
        <v>-50.672617875034199</v>
      </c>
      <c r="E9710">
        <v>165.162606394492</v>
      </c>
      <c r="F9710">
        <v>-17.471108404827898</v>
      </c>
      <c r="G9710">
        <v>925.97912880496494</v>
      </c>
    </row>
    <row r="9711" spans="1:7" x14ac:dyDescent="0.25">
      <c r="A9711">
        <v>79</v>
      </c>
      <c r="B9711">
        <v>0</v>
      </c>
      <c r="C9711">
        <v>10.482245519810601</v>
      </c>
      <c r="D9711">
        <v>-55.027073946344203</v>
      </c>
      <c r="E9711">
        <v>145.339987077139</v>
      </c>
      <c r="F9711">
        <v>-17.193254774497401</v>
      </c>
      <c r="G9711">
        <v>942.08859041503899</v>
      </c>
    </row>
    <row r="9712" spans="1:7" x14ac:dyDescent="0.25">
      <c r="A9712">
        <v>79</v>
      </c>
      <c r="B9712">
        <v>0</v>
      </c>
      <c r="C9712">
        <v>10.482245519810601</v>
      </c>
      <c r="D9712">
        <v>-55.011956477067997</v>
      </c>
      <c r="E9712">
        <v>145.314298935708</v>
      </c>
      <c r="F9712">
        <v>-17.193254774487698</v>
      </c>
      <c r="G9712">
        <v>942.08859041503797</v>
      </c>
    </row>
    <row r="9713" spans="1:7" x14ac:dyDescent="0.25">
      <c r="A9713">
        <v>79</v>
      </c>
      <c r="B9713">
        <v>0</v>
      </c>
      <c r="C9713">
        <v>10.2816841398579</v>
      </c>
      <c r="D9713">
        <v>-59.4177631940873</v>
      </c>
      <c r="E9713">
        <v>123.287658208338</v>
      </c>
      <c r="F9713">
        <v>-16.753678482624299</v>
      </c>
      <c r="G9713">
        <v>956.15270112324595</v>
      </c>
    </row>
    <row r="9714" spans="1:7" x14ac:dyDescent="0.25">
      <c r="A9714">
        <v>79</v>
      </c>
      <c r="B9714">
        <v>0</v>
      </c>
      <c r="C9714">
        <v>10.0811227599053</v>
      </c>
      <c r="D9714">
        <v>-63.354268643783598</v>
      </c>
      <c r="E9714">
        <v>101.27349288289901</v>
      </c>
      <c r="F9714">
        <v>-16.2046892432605</v>
      </c>
      <c r="G9714">
        <v>966.07779068983405</v>
      </c>
    </row>
    <row r="9715" spans="1:7" x14ac:dyDescent="0.25">
      <c r="A9715">
        <v>79</v>
      </c>
      <c r="B9715">
        <v>0</v>
      </c>
      <c r="C9715">
        <v>9.8805613799526508</v>
      </c>
      <c r="D9715">
        <v>-66.820232133530396</v>
      </c>
      <c r="E9715">
        <v>79.266367010672496</v>
      </c>
      <c r="F9715">
        <v>-15.568990153208</v>
      </c>
      <c r="G9715">
        <v>971.86420519516196</v>
      </c>
    </row>
    <row r="9716" spans="1:7" x14ac:dyDescent="0.25">
      <c r="A9716">
        <v>79</v>
      </c>
      <c r="B9716">
        <v>0</v>
      </c>
      <c r="C9716">
        <v>9.68</v>
      </c>
      <c r="D9716">
        <v>-69.814412970700801</v>
      </c>
      <c r="E9716">
        <v>57.260844642937599</v>
      </c>
      <c r="F9716">
        <v>-14.8690328781973</v>
      </c>
      <c r="G9716">
        <v>973.51037986281301</v>
      </c>
    </row>
    <row r="9717" spans="1:7" x14ac:dyDescent="0.25">
      <c r="A9717">
        <v>79</v>
      </c>
      <c r="B9717">
        <v>0</v>
      </c>
      <c r="C9717">
        <v>9.68</v>
      </c>
      <c r="D9717">
        <v>-69.823115484544203</v>
      </c>
      <c r="E9717">
        <v>57.221956957355196</v>
      </c>
      <c r="F9717">
        <v>-14.869032878193</v>
      </c>
      <c r="G9717">
        <v>973.51037986281403</v>
      </c>
    </row>
    <row r="9718" spans="1:7" x14ac:dyDescent="0.25">
      <c r="A9718">
        <v>79</v>
      </c>
      <c r="B9718">
        <v>0</v>
      </c>
      <c r="C9718">
        <v>9.5299999999999994</v>
      </c>
      <c r="D9718">
        <v>-71.767515173250004</v>
      </c>
      <c r="E9718">
        <v>40.664715822135904</v>
      </c>
      <c r="F9718">
        <v>-14.3139123885093</v>
      </c>
      <c r="G9718">
        <v>972.02595187789905</v>
      </c>
    </row>
    <row r="9719" spans="1:7" x14ac:dyDescent="0.25">
      <c r="A9719">
        <v>79</v>
      </c>
      <c r="B9719">
        <v>0</v>
      </c>
      <c r="C9719">
        <v>9.3800000000000008</v>
      </c>
      <c r="D9719">
        <v>-73.478111725185599</v>
      </c>
      <c r="E9719">
        <v>23.992684499402898</v>
      </c>
      <c r="F9719">
        <v>-13.739154160501901</v>
      </c>
      <c r="G9719">
        <v>968.19972570363802</v>
      </c>
    </row>
    <row r="9720" spans="1:7" x14ac:dyDescent="0.25">
      <c r="A9720">
        <v>79</v>
      </c>
      <c r="B9720">
        <v>0</v>
      </c>
      <c r="C9720">
        <v>9.23</v>
      </c>
      <c r="D9720">
        <v>-74.956165230705594</v>
      </c>
      <c r="E9720">
        <v>7.2121593716650096</v>
      </c>
      <c r="F9720">
        <v>-13.150831052889</v>
      </c>
      <c r="G9720">
        <v>962.01626256091902</v>
      </c>
    </row>
    <row r="9721" spans="1:7" x14ac:dyDescent="0.25">
      <c r="A9721">
        <v>79</v>
      </c>
      <c r="B9721">
        <v>0</v>
      </c>
      <c r="C9721">
        <v>9.08</v>
      </c>
      <c r="D9721">
        <v>-83.944540582265901</v>
      </c>
      <c r="E9721">
        <v>3.9869549164996498</v>
      </c>
      <c r="F9721">
        <v>-12.554971398040299</v>
      </c>
      <c r="G9721">
        <v>953.45957873262</v>
      </c>
    </row>
    <row r="9722" spans="1:7" x14ac:dyDescent="0.25">
      <c r="A9722">
        <v>79</v>
      </c>
      <c r="B9722">
        <v>0</v>
      </c>
      <c r="C9722">
        <v>9.08</v>
      </c>
      <c r="D9722">
        <v>-83.179569921923502</v>
      </c>
      <c r="E9722">
        <v>3.9912799324078501</v>
      </c>
      <c r="F9722">
        <v>-12.554971398032601</v>
      </c>
      <c r="G9722">
        <v>953.45957873262</v>
      </c>
    </row>
    <row r="9723" spans="1:7" x14ac:dyDescent="0.25">
      <c r="A9723">
        <v>79</v>
      </c>
      <c r="B9723">
        <v>0</v>
      </c>
      <c r="C9723">
        <v>8.8747057201474604</v>
      </c>
      <c r="D9723">
        <v>-87.451370844711207</v>
      </c>
      <c r="E9723">
        <v>3.98580746779656</v>
      </c>
      <c r="F9723">
        <v>-11.7355244368581</v>
      </c>
      <c r="G9723">
        <v>938.97686455754194</v>
      </c>
    </row>
    <row r="9724" spans="1:7" x14ac:dyDescent="0.25">
      <c r="A9724">
        <v>79</v>
      </c>
      <c r="B9724">
        <v>0</v>
      </c>
      <c r="C9724">
        <v>8.6694114402949207</v>
      </c>
      <c r="D9724">
        <v>-95.458191373448798</v>
      </c>
      <c r="E9724">
        <v>3.93462339519622</v>
      </c>
      <c r="F9724">
        <v>-10.9215954501465</v>
      </c>
      <c r="G9724">
        <v>921.70929096865598</v>
      </c>
    </row>
    <row r="9725" spans="1:7" x14ac:dyDescent="0.25">
      <c r="A9725">
        <v>79</v>
      </c>
      <c r="B9725">
        <v>0</v>
      </c>
      <c r="C9725">
        <v>8.4641171604423704</v>
      </c>
      <c r="D9725">
        <v>-106.452712526215</v>
      </c>
      <c r="E9725">
        <v>3.8393707966354498</v>
      </c>
      <c r="F9725">
        <v>-10.1226537756413</v>
      </c>
      <c r="G9725">
        <v>901.72031931171796</v>
      </c>
    </row>
    <row r="9726" spans="1:7" x14ac:dyDescent="0.25">
      <c r="A9726">
        <v>79</v>
      </c>
      <c r="B9726">
        <v>0</v>
      </c>
      <c r="C9726">
        <v>8.2588228805898307</v>
      </c>
      <c r="D9726">
        <v>-116.616274624296</v>
      </c>
      <c r="E9726">
        <v>3.7016927541428601</v>
      </c>
      <c r="F9726">
        <v>-9.3480708590212593</v>
      </c>
      <c r="G9726">
        <v>879.12154374219006</v>
      </c>
    </row>
    <row r="9727" spans="1:7" x14ac:dyDescent="0.25">
      <c r="A9727">
        <v>79</v>
      </c>
      <c r="B9727">
        <v>0</v>
      </c>
      <c r="C9727">
        <v>8.2588228805898307</v>
      </c>
      <c r="D9727">
        <v>-116.232920177251</v>
      </c>
      <c r="E9727">
        <v>3.7151068685486401</v>
      </c>
      <c r="F9727">
        <v>-9.3480708590205204</v>
      </c>
      <c r="G9727">
        <v>879.12154374219006</v>
      </c>
    </row>
    <row r="9728" spans="1:7" x14ac:dyDescent="0.25">
      <c r="A9728">
        <v>79</v>
      </c>
      <c r="B9728">
        <v>0</v>
      </c>
      <c r="C9728">
        <v>7.841688061058</v>
      </c>
      <c r="D9728">
        <v>-136.45398458651701</v>
      </c>
      <c r="E9728">
        <v>3.3320051015149801</v>
      </c>
      <c r="F9728">
        <v>-7.8756355554968103</v>
      </c>
      <c r="G9728">
        <v>826.39433796706101</v>
      </c>
    </row>
    <row r="9729" spans="1:7" x14ac:dyDescent="0.25">
      <c r="A9729">
        <v>79</v>
      </c>
      <c r="B9729">
        <v>0</v>
      </c>
      <c r="C9729">
        <v>7.4245532415261604</v>
      </c>
      <c r="D9729">
        <v>-152.79546798544399</v>
      </c>
      <c r="E9729">
        <v>2.8716163878719398</v>
      </c>
      <c r="F9729">
        <v>-6.5792734702461404</v>
      </c>
      <c r="G9729">
        <v>765.86432071486297</v>
      </c>
    </row>
    <row r="9730" spans="1:7" x14ac:dyDescent="0.25">
      <c r="A9730">
        <v>79</v>
      </c>
      <c r="B9730">
        <v>0</v>
      </c>
      <c r="C9730">
        <v>7.0074184219943296</v>
      </c>
      <c r="D9730">
        <v>-164.21412912319201</v>
      </c>
      <c r="E9730">
        <v>2.3415061576893001</v>
      </c>
      <c r="F9730">
        <v>-5.4890687297863199</v>
      </c>
      <c r="G9730">
        <v>699.57638332331601</v>
      </c>
    </row>
    <row r="9731" spans="1:7" x14ac:dyDescent="0.25">
      <c r="A9731">
        <v>79</v>
      </c>
      <c r="B9731">
        <v>0</v>
      </c>
      <c r="C9731">
        <v>6.5902836024624998</v>
      </c>
      <c r="D9731">
        <v>-170.09645698432499</v>
      </c>
      <c r="E9731">
        <v>1.7492398410368799</v>
      </c>
      <c r="F9731">
        <v>-4.6342111970196704</v>
      </c>
      <c r="G9731">
        <v>629.65152344678904</v>
      </c>
    </row>
    <row r="9732" spans="1:7" x14ac:dyDescent="0.25">
      <c r="A9732">
        <v>79</v>
      </c>
      <c r="B9732">
        <v>0</v>
      </c>
      <c r="C9732">
        <v>6.5902836024624998</v>
      </c>
      <c r="D9732">
        <v>-171.00074844430301</v>
      </c>
      <c r="E9732">
        <v>1.8278706345609801</v>
      </c>
      <c r="F9732">
        <v>-4.6342111970182804</v>
      </c>
      <c r="G9732">
        <v>629.65152344678995</v>
      </c>
    </row>
    <row r="9733" spans="1:7" x14ac:dyDescent="0.25">
      <c r="A9733">
        <v>79</v>
      </c>
      <c r="B9733">
        <v>0</v>
      </c>
      <c r="C9733">
        <v>5.7427127018468802</v>
      </c>
      <c r="D9733">
        <v>-163.741523249713</v>
      </c>
      <c r="E9733">
        <v>0.46416653521493501</v>
      </c>
      <c r="F9733">
        <v>-3.6666517149664402</v>
      </c>
      <c r="G9733">
        <v>487.73399209783503</v>
      </c>
    </row>
    <row r="9734" spans="1:7" x14ac:dyDescent="0.25">
      <c r="A9734">
        <v>79</v>
      </c>
      <c r="B9734">
        <v>0</v>
      </c>
      <c r="C9734">
        <v>4.89514180123125</v>
      </c>
      <c r="D9734">
        <v>-154.17756602958599</v>
      </c>
      <c r="E9734">
        <v>0</v>
      </c>
      <c r="F9734">
        <v>-3.8002566906575499</v>
      </c>
      <c r="G9734">
        <v>360.52381583571702</v>
      </c>
    </row>
    <row r="9735" spans="1:7" x14ac:dyDescent="0.25">
      <c r="A9735">
        <v>79</v>
      </c>
      <c r="B9735">
        <v>0</v>
      </c>
      <c r="C9735">
        <v>4.0475709006156197</v>
      </c>
      <c r="D9735">
        <v>-141.31649812260301</v>
      </c>
      <c r="E9735">
        <v>0</v>
      </c>
      <c r="F9735">
        <v>-4.7756945248562497</v>
      </c>
      <c r="G9735">
        <v>244.76506505609299</v>
      </c>
    </row>
    <row r="9736" spans="1:7" x14ac:dyDescent="0.25">
      <c r="A9736">
        <v>79</v>
      </c>
      <c r="B9736">
        <v>0</v>
      </c>
      <c r="C9736">
        <v>3.2</v>
      </c>
      <c r="D9736">
        <v>-124.165940867445</v>
      </c>
      <c r="E9736">
        <v>0</v>
      </c>
      <c r="F9736">
        <v>-6.2990674139310396</v>
      </c>
      <c r="G9736">
        <v>138.14950401381699</v>
      </c>
    </row>
    <row r="9737" spans="1:7" x14ac:dyDescent="0.25">
      <c r="A9737">
        <v>79</v>
      </c>
      <c r="B9737">
        <v>0</v>
      </c>
      <c r="C9737">
        <v>3.2</v>
      </c>
      <c r="D9737">
        <v>-119.50160268326501</v>
      </c>
      <c r="E9737">
        <v>0</v>
      </c>
      <c r="F9737">
        <v>-6.2990674139322502</v>
      </c>
      <c r="G9737">
        <v>138.14950401381699</v>
      </c>
    </row>
    <row r="9738" spans="1:7" x14ac:dyDescent="0.25">
      <c r="A9738">
        <v>79</v>
      </c>
      <c r="B9738">
        <v>0</v>
      </c>
      <c r="C9738">
        <v>2.3230973977957201</v>
      </c>
      <c r="D9738">
        <v>-76.194262346698196</v>
      </c>
      <c r="E9738">
        <v>5.9349407222075703E-3</v>
      </c>
      <c r="F9738">
        <v>-7.9917819139429902</v>
      </c>
      <c r="G9738">
        <v>56.189635871311403</v>
      </c>
    </row>
    <row r="9739" spans="1:7" x14ac:dyDescent="0.25">
      <c r="A9739">
        <v>79</v>
      </c>
      <c r="B9739">
        <v>0</v>
      </c>
      <c r="C9739">
        <v>1.44619479559144</v>
      </c>
      <c r="D9739">
        <v>-47.476856055359697</v>
      </c>
      <c r="E9739">
        <v>0.64872776882260896</v>
      </c>
      <c r="F9739">
        <v>-26.0361444451786</v>
      </c>
      <c r="G9739">
        <v>4.7351924375714498</v>
      </c>
    </row>
    <row r="9740" spans="1:7" x14ac:dyDescent="0.25">
      <c r="A9740">
        <v>79</v>
      </c>
      <c r="B9740">
        <v>0</v>
      </c>
      <c r="C9740">
        <v>0.56929219338715698</v>
      </c>
      <c r="D9740">
        <v>-30.169641033990199</v>
      </c>
      <c r="E9740">
        <v>0.64849673592201995</v>
      </c>
      <c r="F9740">
        <v>-54.318489621126197</v>
      </c>
      <c r="G9740">
        <v>1.7433300333155599</v>
      </c>
    </row>
    <row r="9741" spans="1:7" x14ac:dyDescent="0.25">
      <c r="A9741">
        <v>79</v>
      </c>
      <c r="B9741">
        <v>0</v>
      </c>
      <c r="C9741">
        <v>-0.30761040881712398</v>
      </c>
      <c r="D9741">
        <v>-21.750508553819099</v>
      </c>
      <c r="E9741">
        <v>0.14199249728999</v>
      </c>
      <c r="F9741">
        <v>-73.780658455559802</v>
      </c>
      <c r="G9741">
        <v>0</v>
      </c>
    </row>
    <row r="9742" spans="1:7" x14ac:dyDescent="0.25">
      <c r="A9742">
        <v>79</v>
      </c>
      <c r="B9742">
        <v>0</v>
      </c>
      <c r="C9742">
        <v>-0.30761040881712398</v>
      </c>
      <c r="D9742">
        <v>-19.920889448719301</v>
      </c>
      <c r="E9742">
        <v>0.29919073950967201</v>
      </c>
      <c r="F9742">
        <v>-73.780658455560101</v>
      </c>
      <c r="G9742">
        <v>0</v>
      </c>
    </row>
    <row r="9743" spans="1:7" x14ac:dyDescent="0.25">
      <c r="A9743">
        <v>79</v>
      </c>
      <c r="B9743">
        <v>0</v>
      </c>
      <c r="C9743">
        <v>-1.18070780661284</v>
      </c>
      <c r="D9743">
        <v>-16.053254009535699</v>
      </c>
      <c r="E9743">
        <v>0</v>
      </c>
      <c r="F9743">
        <v>-86.333787759209201</v>
      </c>
      <c r="G9743">
        <v>0</v>
      </c>
    </row>
    <row r="9744" spans="1:7" x14ac:dyDescent="0.25">
      <c r="A9744">
        <v>79</v>
      </c>
      <c r="B9744">
        <v>0</v>
      </c>
      <c r="C9744">
        <v>-2.05380520440856</v>
      </c>
      <c r="D9744">
        <v>-12.7964341795953</v>
      </c>
      <c r="E9744">
        <v>0</v>
      </c>
      <c r="F9744">
        <v>-96.062194352556006</v>
      </c>
      <c r="G9744">
        <v>0</v>
      </c>
    </row>
    <row r="9745" spans="1:7" x14ac:dyDescent="0.25">
      <c r="A9745">
        <v>79</v>
      </c>
      <c r="B9745">
        <v>0</v>
      </c>
      <c r="C9745">
        <v>-2.9269026022042799</v>
      </c>
      <c r="D9745">
        <v>-8.8449840645536106</v>
      </c>
      <c r="E9745">
        <v>0</v>
      </c>
      <c r="F9745">
        <v>-102.55823177644599</v>
      </c>
      <c r="G9745">
        <v>0</v>
      </c>
    </row>
    <row r="9746" spans="1:7" x14ac:dyDescent="0.25">
      <c r="A9746">
        <v>79</v>
      </c>
      <c r="B9746">
        <v>0</v>
      </c>
      <c r="C9746">
        <v>-3.8</v>
      </c>
      <c r="D9746">
        <v>-2.8934577700661599</v>
      </c>
      <c r="E9746">
        <v>0.37830149938076402</v>
      </c>
      <c r="F9746">
        <v>-105.052377781109</v>
      </c>
      <c r="G9746">
        <v>0</v>
      </c>
    </row>
    <row r="9747" spans="1:7" x14ac:dyDescent="0.25">
      <c r="A9747">
        <v>79</v>
      </c>
      <c r="B9747">
        <v>0</v>
      </c>
      <c r="C9747">
        <v>-3.8</v>
      </c>
      <c r="D9747">
        <v>-0.82429974278840301</v>
      </c>
      <c r="E9747">
        <v>6.9421207868942698</v>
      </c>
      <c r="F9747">
        <v>-105.052377781109</v>
      </c>
      <c r="G9747">
        <v>0</v>
      </c>
    </row>
    <row r="9748" spans="1:7" x14ac:dyDescent="0.25">
      <c r="A9748">
        <v>79</v>
      </c>
      <c r="B9748">
        <v>0</v>
      </c>
      <c r="C9748">
        <v>-4.7249999999999996</v>
      </c>
      <c r="D9748">
        <v>0</v>
      </c>
      <c r="E9748">
        <v>29.995314639333401</v>
      </c>
      <c r="F9748">
        <v>-86.803313311706205</v>
      </c>
      <c r="G9748">
        <v>0</v>
      </c>
    </row>
    <row r="9749" spans="1:7" x14ac:dyDescent="0.25">
      <c r="A9749">
        <v>79</v>
      </c>
      <c r="B9749">
        <v>0</v>
      </c>
      <c r="C9749">
        <v>-5.65</v>
      </c>
      <c r="D9749">
        <v>0</v>
      </c>
      <c r="E9749">
        <v>38.138295759098597</v>
      </c>
      <c r="F9749">
        <v>-54.170994344197801</v>
      </c>
      <c r="G9749">
        <v>0</v>
      </c>
    </row>
    <row r="9750" spans="1:7" x14ac:dyDescent="0.25">
      <c r="A9750">
        <v>79</v>
      </c>
      <c r="B9750">
        <v>0</v>
      </c>
      <c r="C9750">
        <v>-6.5750000000000002</v>
      </c>
      <c r="D9750">
        <v>0</v>
      </c>
      <c r="E9750">
        <v>31.660689591932499</v>
      </c>
      <c r="F9750">
        <v>-20.736749171816101</v>
      </c>
      <c r="G9750">
        <v>0</v>
      </c>
    </row>
    <row r="9751" spans="1:7" x14ac:dyDescent="0.25">
      <c r="A9751">
        <v>79</v>
      </c>
      <c r="B9751">
        <v>0</v>
      </c>
      <c r="C9751">
        <v>-7.5</v>
      </c>
      <c r="D9751">
        <v>0</v>
      </c>
      <c r="E9751">
        <v>10.852121583577899</v>
      </c>
      <c r="F9751">
        <v>-1.36202160661014E-12</v>
      </c>
      <c r="G9751">
        <v>2.6193491819981298E-12</v>
      </c>
    </row>
    <row r="9752" spans="1:7" x14ac:dyDescent="0.25">
      <c r="A9752">
        <v>80</v>
      </c>
      <c r="B9752">
        <v>4.2</v>
      </c>
      <c r="C9752">
        <v>10.53</v>
      </c>
      <c r="D9752">
        <v>-0.23941737538913399</v>
      </c>
      <c r="E9752">
        <v>1.5894081962945901E-2</v>
      </c>
      <c r="F9752">
        <v>-3.8386674915125197E-11</v>
      </c>
      <c r="G9752">
        <v>5.7543218616711697E-11</v>
      </c>
    </row>
    <row r="9753" spans="1:7" x14ac:dyDescent="0.25">
      <c r="A9753">
        <v>80</v>
      </c>
      <c r="B9753">
        <v>4.2</v>
      </c>
      <c r="C9753">
        <v>10.487500000000001</v>
      </c>
      <c r="D9753">
        <v>0</v>
      </c>
      <c r="E9753">
        <v>2.6526077549137401</v>
      </c>
      <c r="F9753">
        <v>-3.5513351609054098E-14</v>
      </c>
      <c r="G9753">
        <v>5.2838893953014401E-2</v>
      </c>
    </row>
    <row r="9754" spans="1:7" x14ac:dyDescent="0.25">
      <c r="A9754">
        <v>80</v>
      </c>
      <c r="B9754">
        <v>4.2</v>
      </c>
      <c r="C9754">
        <v>10.445</v>
      </c>
      <c r="D9754">
        <v>0</v>
      </c>
      <c r="E9754">
        <v>5.1413624816967598</v>
      </c>
      <c r="F9754">
        <v>-4.8523282342660499E-13</v>
      </c>
      <c r="G9754">
        <v>0.21971502357599801</v>
      </c>
    </row>
    <row r="9755" spans="1:7" x14ac:dyDescent="0.25">
      <c r="A9755">
        <v>80</v>
      </c>
      <c r="B9755">
        <v>4.2</v>
      </c>
      <c r="C9755">
        <v>10.4025</v>
      </c>
      <c r="D9755">
        <v>0</v>
      </c>
      <c r="E9755">
        <v>7.2665137761625802</v>
      </c>
      <c r="F9755">
        <v>0</v>
      </c>
      <c r="G9755">
        <v>0.484807425565842</v>
      </c>
    </row>
    <row r="9756" spans="1:7" x14ac:dyDescent="0.25">
      <c r="A9756">
        <v>80</v>
      </c>
      <c r="B9756">
        <v>4.2</v>
      </c>
      <c r="C9756">
        <v>10.36</v>
      </c>
      <c r="D9756">
        <v>0</v>
      </c>
      <c r="E9756">
        <v>9.0667769962810603</v>
      </c>
      <c r="F9756">
        <v>0</v>
      </c>
      <c r="G9756">
        <v>0.83282871618299803</v>
      </c>
    </row>
    <row r="9757" spans="1:7" x14ac:dyDescent="0.25">
      <c r="A9757">
        <v>80</v>
      </c>
      <c r="B9757">
        <v>4.2</v>
      </c>
      <c r="C9757">
        <v>10.36</v>
      </c>
      <c r="D9757">
        <v>0</v>
      </c>
      <c r="E9757">
        <v>8.6335049695030897</v>
      </c>
      <c r="F9757">
        <v>0</v>
      </c>
      <c r="G9757">
        <v>0.83282871618272702</v>
      </c>
    </row>
    <row r="9758" spans="1:7" x14ac:dyDescent="0.25">
      <c r="A9758">
        <v>80</v>
      </c>
      <c r="B9758">
        <v>4.2</v>
      </c>
      <c r="C9758">
        <v>10.19</v>
      </c>
      <c r="D9758">
        <v>0</v>
      </c>
      <c r="E9758">
        <v>14.482576919929301</v>
      </c>
      <c r="F9758">
        <v>0</v>
      </c>
      <c r="G9758">
        <v>2.8126178047827999</v>
      </c>
    </row>
    <row r="9759" spans="1:7" x14ac:dyDescent="0.25">
      <c r="A9759">
        <v>80</v>
      </c>
      <c r="B9759">
        <v>4.2</v>
      </c>
      <c r="C9759">
        <v>10.02</v>
      </c>
      <c r="D9759">
        <v>0</v>
      </c>
      <c r="E9759">
        <v>19.3195396522461</v>
      </c>
      <c r="F9759">
        <v>0</v>
      </c>
      <c r="G9759">
        <v>5.6989823177132699</v>
      </c>
    </row>
    <row r="9760" spans="1:7" x14ac:dyDescent="0.25">
      <c r="A9760">
        <v>80</v>
      </c>
      <c r="B9760">
        <v>4.2</v>
      </c>
      <c r="C9760">
        <v>9.85</v>
      </c>
      <c r="D9760">
        <v>0</v>
      </c>
      <c r="E9760">
        <v>23.227332092059498</v>
      </c>
      <c r="F9760">
        <v>0</v>
      </c>
      <c r="G9760">
        <v>9.3301546990312598</v>
      </c>
    </row>
    <row r="9761" spans="1:7" x14ac:dyDescent="0.25">
      <c r="A9761">
        <v>80</v>
      </c>
      <c r="B9761">
        <v>4.2</v>
      </c>
      <c r="C9761">
        <v>9.68</v>
      </c>
      <c r="D9761">
        <v>0</v>
      </c>
      <c r="E9761">
        <v>26.289662538948601</v>
      </c>
      <c r="F9761">
        <v>0</v>
      </c>
      <c r="G9761">
        <v>13.5489478628614</v>
      </c>
    </row>
    <row r="9762" spans="1:7" x14ac:dyDescent="0.25">
      <c r="A9762">
        <v>80</v>
      </c>
      <c r="B9762">
        <v>4.2</v>
      </c>
      <c r="C9762">
        <v>9.68</v>
      </c>
      <c r="D9762">
        <v>0</v>
      </c>
      <c r="E9762">
        <v>26.365750099753399</v>
      </c>
      <c r="F9762">
        <v>0</v>
      </c>
      <c r="G9762">
        <v>13.548947862861199</v>
      </c>
    </row>
    <row r="9763" spans="1:7" x14ac:dyDescent="0.25">
      <c r="A9763">
        <v>80</v>
      </c>
      <c r="B9763">
        <v>4.2</v>
      </c>
      <c r="C9763">
        <v>9.5299999999999994</v>
      </c>
      <c r="D9763">
        <v>0</v>
      </c>
      <c r="E9763">
        <v>28.6149926756705</v>
      </c>
      <c r="F9763">
        <v>0</v>
      </c>
      <c r="G9763">
        <v>17.6766873277891</v>
      </c>
    </row>
    <row r="9764" spans="1:7" x14ac:dyDescent="0.25">
      <c r="A9764">
        <v>80</v>
      </c>
      <c r="B9764">
        <v>4.2</v>
      </c>
      <c r="C9764">
        <v>9.3800000000000008</v>
      </c>
      <c r="D9764">
        <v>0</v>
      </c>
      <c r="E9764">
        <v>30.4573863139724</v>
      </c>
      <c r="F9764">
        <v>0</v>
      </c>
      <c r="G9764">
        <v>22.113136612470999</v>
      </c>
    </row>
    <row r="9765" spans="1:7" x14ac:dyDescent="0.25">
      <c r="A9765">
        <v>80</v>
      </c>
      <c r="B9765">
        <v>4.2</v>
      </c>
      <c r="C9765">
        <v>9.23</v>
      </c>
      <c r="D9765">
        <v>0</v>
      </c>
      <c r="E9765">
        <v>31.900280448779402</v>
      </c>
      <c r="F9765">
        <v>0</v>
      </c>
      <c r="G9765">
        <v>26.796050679767799</v>
      </c>
    </row>
    <row r="9766" spans="1:7" x14ac:dyDescent="0.25">
      <c r="A9766">
        <v>80</v>
      </c>
      <c r="B9766">
        <v>4.2</v>
      </c>
      <c r="C9766">
        <v>9.08</v>
      </c>
      <c r="D9766">
        <v>0</v>
      </c>
      <c r="E9766">
        <v>32.9510245142122</v>
      </c>
      <c r="F9766">
        <v>0</v>
      </c>
      <c r="G9766">
        <v>31.663601113204098</v>
      </c>
    </row>
    <row r="9767" spans="1:7" x14ac:dyDescent="0.25">
      <c r="A9767">
        <v>80</v>
      </c>
      <c r="B9767">
        <v>4.2</v>
      </c>
      <c r="C9767">
        <v>9.08</v>
      </c>
      <c r="D9767">
        <v>-4.2213945834400197E-2</v>
      </c>
      <c r="E9767">
        <v>33.000481946157201</v>
      </c>
      <c r="F9767">
        <v>0</v>
      </c>
      <c r="G9767">
        <v>31.663601113204599</v>
      </c>
    </row>
    <row r="9768" spans="1:7" x14ac:dyDescent="0.25">
      <c r="A9768">
        <v>80</v>
      </c>
      <c r="B9768">
        <v>4.2</v>
      </c>
      <c r="C9768">
        <v>8.8541544814160797</v>
      </c>
      <c r="D9768">
        <v>0</v>
      </c>
      <c r="E9768">
        <v>33.948297565846197</v>
      </c>
      <c r="F9768">
        <v>0</v>
      </c>
      <c r="G9768">
        <v>39.233344472838503</v>
      </c>
    </row>
    <row r="9769" spans="1:7" x14ac:dyDescent="0.25">
      <c r="A9769">
        <v>80</v>
      </c>
      <c r="B9769">
        <v>4.2</v>
      </c>
      <c r="C9769">
        <v>8.6283089628321701</v>
      </c>
      <c r="D9769">
        <v>0</v>
      </c>
      <c r="E9769">
        <v>34.306919030577099</v>
      </c>
      <c r="F9769">
        <v>0</v>
      </c>
      <c r="G9769">
        <v>46.953156573938102</v>
      </c>
    </row>
    <row r="9770" spans="1:7" x14ac:dyDescent="0.25">
      <c r="A9770">
        <v>80</v>
      </c>
      <c r="B9770">
        <v>4.2</v>
      </c>
      <c r="C9770">
        <v>8.4024634442482498</v>
      </c>
      <c r="D9770">
        <v>-1.7475323412240501E-3</v>
      </c>
      <c r="E9770">
        <v>34.096448056339597</v>
      </c>
      <c r="F9770">
        <v>0</v>
      </c>
      <c r="G9770">
        <v>54.690234319138597</v>
      </c>
    </row>
    <row r="9771" spans="1:7" x14ac:dyDescent="0.25">
      <c r="A9771">
        <v>80</v>
      </c>
      <c r="B9771">
        <v>4.2</v>
      </c>
      <c r="C9771">
        <v>8.1766179256643401</v>
      </c>
      <c r="D9771">
        <v>-0.18423665963253999</v>
      </c>
      <c r="E9771">
        <v>34.466609066369799</v>
      </c>
      <c r="F9771">
        <v>0</v>
      </c>
      <c r="G9771">
        <v>62.313163791421402</v>
      </c>
    </row>
    <row r="9772" spans="1:7" x14ac:dyDescent="0.25">
      <c r="A9772">
        <v>80</v>
      </c>
      <c r="B9772">
        <v>4.2</v>
      </c>
      <c r="C9772">
        <v>8.1766179256643401</v>
      </c>
      <c r="D9772">
        <v>-0.181419812929138</v>
      </c>
      <c r="E9772">
        <v>34.617510414037497</v>
      </c>
      <c r="F9772">
        <v>0</v>
      </c>
      <c r="G9772">
        <v>62.3131637914219</v>
      </c>
    </row>
    <row r="9773" spans="1:7" x14ac:dyDescent="0.25">
      <c r="A9773">
        <v>80</v>
      </c>
      <c r="B9773">
        <v>4.2</v>
      </c>
      <c r="C9773">
        <v>7.9088484546975897</v>
      </c>
      <c r="D9773">
        <v>-0.40888078315472798</v>
      </c>
      <c r="E9773">
        <v>36.219268210642603</v>
      </c>
      <c r="F9773">
        <v>0</v>
      </c>
      <c r="G9773">
        <v>71.070130003934096</v>
      </c>
    </row>
    <row r="9774" spans="1:7" x14ac:dyDescent="0.25">
      <c r="A9774">
        <v>80</v>
      </c>
      <c r="B9774">
        <v>4.2</v>
      </c>
      <c r="C9774">
        <v>7.6410789837308499</v>
      </c>
      <c r="D9774">
        <v>-0.64245372365572295</v>
      </c>
      <c r="E9774">
        <v>36.850965803689903</v>
      </c>
      <c r="F9774">
        <v>0</v>
      </c>
      <c r="G9774">
        <v>79.380635123246805</v>
      </c>
    </row>
    <row r="9775" spans="1:7" x14ac:dyDescent="0.25">
      <c r="A9775">
        <v>80</v>
      </c>
      <c r="B9775">
        <v>4.2</v>
      </c>
      <c r="C9775">
        <v>7.3733095127641102</v>
      </c>
      <c r="D9775">
        <v>-0.88112118059213596</v>
      </c>
      <c r="E9775">
        <v>37.984884228181699</v>
      </c>
      <c r="F9775">
        <v>0</v>
      </c>
      <c r="G9775">
        <v>87.124866365038898</v>
      </c>
    </row>
    <row r="9776" spans="1:7" x14ac:dyDescent="0.25">
      <c r="A9776">
        <v>80</v>
      </c>
      <c r="B9776">
        <v>4.2</v>
      </c>
      <c r="C9776">
        <v>7.1055400417973704</v>
      </c>
      <c r="D9776">
        <v>-1.12386570012398</v>
      </c>
      <c r="E9776">
        <v>37.8020976155398</v>
      </c>
      <c r="F9776">
        <v>0</v>
      </c>
      <c r="G9776">
        <v>94.184589915592994</v>
      </c>
    </row>
    <row r="9777" spans="1:7" x14ac:dyDescent="0.25">
      <c r="A9777">
        <v>80</v>
      </c>
      <c r="B9777">
        <v>4.2</v>
      </c>
      <c r="C9777">
        <v>7.1055400417973704</v>
      </c>
      <c r="D9777">
        <v>-1.1213899749982099</v>
      </c>
      <c r="E9777">
        <v>37.956427054702502</v>
      </c>
      <c r="F9777">
        <v>0</v>
      </c>
      <c r="G9777">
        <v>94.184589915592696</v>
      </c>
    </row>
    <row r="9778" spans="1:7" x14ac:dyDescent="0.25">
      <c r="A9778">
        <v>80</v>
      </c>
      <c r="B9778">
        <v>4.2</v>
      </c>
      <c r="C9778">
        <v>6.7880642289878903</v>
      </c>
      <c r="D9778">
        <v>-1.40850925481994</v>
      </c>
      <c r="E9778">
        <v>36.577851533109602</v>
      </c>
      <c r="F9778">
        <v>-0.27909079151479099</v>
      </c>
      <c r="G9778">
        <v>101.56107351731001</v>
      </c>
    </row>
    <row r="9779" spans="1:7" x14ac:dyDescent="0.25">
      <c r="A9779">
        <v>80</v>
      </c>
      <c r="B9779">
        <v>4.2</v>
      </c>
      <c r="C9779">
        <v>6.4705884161784102</v>
      </c>
      <c r="D9779">
        <v>-1.6877802753155799</v>
      </c>
      <c r="E9779">
        <v>35.733719861086797</v>
      </c>
      <c r="F9779">
        <v>-0.770993553874322</v>
      </c>
      <c r="G9779">
        <v>107.748352061708</v>
      </c>
    </row>
    <row r="9780" spans="1:7" x14ac:dyDescent="0.25">
      <c r="A9780">
        <v>80</v>
      </c>
      <c r="B9780">
        <v>4.2</v>
      </c>
      <c r="C9780">
        <v>6.1531126033689301</v>
      </c>
      <c r="D9780">
        <v>-1.9578499788607799</v>
      </c>
      <c r="E9780">
        <v>37.814335979779003</v>
      </c>
      <c r="F9780">
        <v>-1.35002408225478</v>
      </c>
      <c r="G9780">
        <v>112.672269401465</v>
      </c>
    </row>
    <row r="9781" spans="1:7" x14ac:dyDescent="0.25">
      <c r="A9781">
        <v>80</v>
      </c>
      <c r="B9781">
        <v>4.2</v>
      </c>
      <c r="C9781">
        <v>5.8356367905594499</v>
      </c>
      <c r="D9781">
        <v>-2.2173653078311801</v>
      </c>
      <c r="E9781">
        <v>37.5970054735633</v>
      </c>
      <c r="F9781">
        <v>-2.0129623085061299</v>
      </c>
      <c r="G9781">
        <v>117.98220031419</v>
      </c>
    </row>
    <row r="9782" spans="1:7" x14ac:dyDescent="0.25">
      <c r="A9782">
        <v>80</v>
      </c>
      <c r="B9782">
        <v>4.2</v>
      </c>
      <c r="C9782">
        <v>5.8356367905594499</v>
      </c>
      <c r="D9782">
        <v>-2.21099476723536</v>
      </c>
      <c r="E9782">
        <v>37.9650402576167</v>
      </c>
      <c r="F9782">
        <v>-2.01296230851215</v>
      </c>
      <c r="G9782">
        <v>117.982200314214</v>
      </c>
    </row>
    <row r="9783" spans="1:7" x14ac:dyDescent="0.25">
      <c r="A9783">
        <v>80</v>
      </c>
      <c r="B9783">
        <v>4.2</v>
      </c>
      <c r="C9783">
        <v>5.4592275929195804</v>
      </c>
      <c r="D9783">
        <v>-2.4982402764176599</v>
      </c>
      <c r="E9783">
        <v>35.702528065773897</v>
      </c>
      <c r="F9783">
        <v>-2.9003627493675599</v>
      </c>
      <c r="G9783">
        <v>124.908152995392</v>
      </c>
    </row>
    <row r="9784" spans="1:7" x14ac:dyDescent="0.25">
      <c r="A9784">
        <v>80</v>
      </c>
      <c r="B9784">
        <v>4.2</v>
      </c>
      <c r="C9784">
        <v>5.0828183952797197</v>
      </c>
      <c r="D9784">
        <v>-3.4521733953757301</v>
      </c>
      <c r="E9784">
        <v>32.060580124156601</v>
      </c>
      <c r="F9784">
        <v>-3.8879565146566599</v>
      </c>
      <c r="G9784">
        <v>129.59629683264799</v>
      </c>
    </row>
    <row r="9785" spans="1:7" x14ac:dyDescent="0.25">
      <c r="A9785">
        <v>80</v>
      </c>
      <c r="B9785">
        <v>4.2</v>
      </c>
      <c r="C9785">
        <v>4.7064091976398599</v>
      </c>
      <c r="D9785">
        <v>-8.1870898062593707</v>
      </c>
      <c r="E9785">
        <v>27.187975226621202</v>
      </c>
      <c r="F9785">
        <v>-4.9562647908658004</v>
      </c>
      <c r="G9785">
        <v>132.02002351493201</v>
      </c>
    </row>
    <row r="9786" spans="1:7" x14ac:dyDescent="0.25">
      <c r="A9786">
        <v>80</v>
      </c>
      <c r="B9786">
        <v>4.2</v>
      </c>
      <c r="C9786">
        <v>4.33</v>
      </c>
      <c r="D9786">
        <v>-12.6646205502604</v>
      </c>
      <c r="E9786">
        <v>21.233492167024199</v>
      </c>
      <c r="F9786">
        <v>-6.0853227798629499</v>
      </c>
      <c r="G9786">
        <v>133.32955613566099</v>
      </c>
    </row>
    <row r="9787" spans="1:7" x14ac:dyDescent="0.25">
      <c r="A9787">
        <v>80</v>
      </c>
      <c r="B9787">
        <v>4.2</v>
      </c>
      <c r="C9787">
        <v>4.33</v>
      </c>
      <c r="D9787">
        <v>-12.570152783363501</v>
      </c>
      <c r="E9787">
        <v>21.492932128357602</v>
      </c>
      <c r="F9787">
        <v>-6.0853227798689398</v>
      </c>
      <c r="G9787">
        <v>133.32955613566801</v>
      </c>
    </row>
    <row r="9788" spans="1:7" x14ac:dyDescent="0.25">
      <c r="A9788">
        <v>80</v>
      </c>
      <c r="B9788">
        <v>4.2</v>
      </c>
      <c r="C9788">
        <v>4.08</v>
      </c>
      <c r="D9788">
        <v>-15.234909434877901</v>
      </c>
      <c r="E9788">
        <v>17.4544246411789</v>
      </c>
      <c r="F9788">
        <v>-6.8537434024221398</v>
      </c>
      <c r="G9788">
        <v>133.21034039793699</v>
      </c>
    </row>
    <row r="9789" spans="1:7" x14ac:dyDescent="0.25">
      <c r="A9789">
        <v>80</v>
      </c>
      <c r="B9789">
        <v>4.2</v>
      </c>
      <c r="C9789">
        <v>3.83</v>
      </c>
      <c r="D9789">
        <v>-17.517801773198801</v>
      </c>
      <c r="E9789">
        <v>13.602875904507</v>
      </c>
      <c r="F9789">
        <v>-7.62531463875378</v>
      </c>
      <c r="G9789">
        <v>132.125052772392</v>
      </c>
    </row>
    <row r="9790" spans="1:7" x14ac:dyDescent="0.25">
      <c r="A9790">
        <v>80</v>
      </c>
      <c r="B9790">
        <v>4.2</v>
      </c>
      <c r="C9790">
        <v>3.58</v>
      </c>
      <c r="D9790">
        <v>-19.3922504280829</v>
      </c>
      <c r="E9790">
        <v>9.9889449415177403</v>
      </c>
      <c r="F9790">
        <v>-8.3839477219233505</v>
      </c>
      <c r="G9790">
        <v>130.184072632544</v>
      </c>
    </row>
    <row r="9791" spans="1:7" x14ac:dyDescent="0.25">
      <c r="A9791">
        <v>80</v>
      </c>
      <c r="B9791">
        <v>4.2</v>
      </c>
      <c r="C9791">
        <v>3.33</v>
      </c>
      <c r="D9791">
        <v>-20.831676029286999</v>
      </c>
      <c r="E9791">
        <v>6.6632907753872699</v>
      </c>
      <c r="F9791">
        <v>-9.1132568250581993</v>
      </c>
      <c r="G9791">
        <v>127.50042375711099</v>
      </c>
    </row>
    <row r="9792" spans="1:7" x14ac:dyDescent="0.25">
      <c r="A9792">
        <v>80</v>
      </c>
      <c r="B9792">
        <v>4.2</v>
      </c>
      <c r="C9792">
        <v>3.33</v>
      </c>
      <c r="D9792">
        <v>-20.774239990037099</v>
      </c>
      <c r="E9792">
        <v>6.7565314255960303</v>
      </c>
      <c r="F9792">
        <v>-9.1132568250530799</v>
      </c>
      <c r="G9792">
        <v>127.50042375713301</v>
      </c>
    </row>
    <row r="9793" spans="1:7" x14ac:dyDescent="0.25">
      <c r="A9793">
        <v>80</v>
      </c>
      <c r="B9793">
        <v>4.2</v>
      </c>
      <c r="C9793">
        <v>3.2160714285714298</v>
      </c>
      <c r="D9793">
        <v>-21.199826978999798</v>
      </c>
      <c r="E9793">
        <v>5.4878609222864698</v>
      </c>
      <c r="F9793">
        <v>-9.42952902515459</v>
      </c>
      <c r="G9793">
        <v>126.07891370775801</v>
      </c>
    </row>
    <row r="9794" spans="1:7" x14ac:dyDescent="0.25">
      <c r="A9794">
        <v>80</v>
      </c>
      <c r="B9794">
        <v>4.2</v>
      </c>
      <c r="C9794">
        <v>3.10214285714286</v>
      </c>
      <c r="D9794">
        <v>-21.438780674380201</v>
      </c>
      <c r="E9794">
        <v>4.4251252179101703</v>
      </c>
      <c r="F9794">
        <v>-9.7322820822912206</v>
      </c>
      <c r="G9794">
        <v>124.55931063961501</v>
      </c>
    </row>
    <row r="9795" spans="1:7" x14ac:dyDescent="0.25">
      <c r="A9795">
        <v>80</v>
      </c>
      <c r="B9795">
        <v>4.2</v>
      </c>
      <c r="C9795">
        <v>2.9882142857142902</v>
      </c>
      <c r="D9795">
        <v>-21.4830818168764</v>
      </c>
      <c r="E9795">
        <v>3.5794679734575001</v>
      </c>
      <c r="F9795">
        <v>-10.0178745670074</v>
      </c>
      <c r="G9795">
        <v>122.968732352684</v>
      </c>
    </row>
    <row r="9796" spans="1:7" x14ac:dyDescent="0.25">
      <c r="A9796">
        <v>80</v>
      </c>
      <c r="B9796">
        <v>4.2</v>
      </c>
      <c r="C9796">
        <v>2.8742857142857101</v>
      </c>
      <c r="D9796">
        <v>-21.324711147186601</v>
      </c>
      <c r="E9796">
        <v>2.9620328499188</v>
      </c>
      <c r="F9796">
        <v>-10.2826227119091</v>
      </c>
      <c r="G9796">
        <v>121.33461611661301</v>
      </c>
    </row>
    <row r="9797" spans="1:7" x14ac:dyDescent="0.25">
      <c r="A9797">
        <v>80</v>
      </c>
      <c r="B9797">
        <v>4.2</v>
      </c>
      <c r="C9797">
        <v>2.8742857142857101</v>
      </c>
      <c r="D9797">
        <v>-21.263666583327399</v>
      </c>
      <c r="E9797">
        <v>2.9757363445797398</v>
      </c>
      <c r="F9797">
        <v>-10.2826227118845</v>
      </c>
      <c r="G9797">
        <v>121.334616116639</v>
      </c>
    </row>
    <row r="9798" spans="1:7" x14ac:dyDescent="0.25">
      <c r="A9798">
        <v>80</v>
      </c>
      <c r="B9798">
        <v>4.2</v>
      </c>
      <c r="C9798">
        <v>2.8382142857142898</v>
      </c>
      <c r="D9798">
        <v>-21.0637691890784</v>
      </c>
      <c r="E9798">
        <v>2.7588944950939198</v>
      </c>
      <c r="F9798">
        <v>-10.35964323198</v>
      </c>
      <c r="G9798">
        <v>120.814299045659</v>
      </c>
    </row>
    <row r="9799" spans="1:7" x14ac:dyDescent="0.25">
      <c r="A9799">
        <v>80</v>
      </c>
      <c r="B9799">
        <v>4.2</v>
      </c>
      <c r="C9799">
        <v>2.8021428571428602</v>
      </c>
      <c r="D9799">
        <v>-20.8791465956857</v>
      </c>
      <c r="E9799">
        <v>2.5228646077698098</v>
      </c>
      <c r="F9799">
        <v>-10.4322547564643</v>
      </c>
      <c r="G9799">
        <v>120.292750077652</v>
      </c>
    </row>
    <row r="9800" spans="1:7" x14ac:dyDescent="0.25">
      <c r="A9800">
        <v>80</v>
      </c>
      <c r="B9800">
        <v>4.2</v>
      </c>
      <c r="C9800">
        <v>2.7660714285714301</v>
      </c>
      <c r="D9800">
        <v>-20.710078124121601</v>
      </c>
      <c r="E9800">
        <v>2.2678223030081401</v>
      </c>
      <c r="F9800">
        <v>-10.5006688007501</v>
      </c>
      <c r="G9800">
        <v>119.76956331070301</v>
      </c>
    </row>
    <row r="9801" spans="1:7" x14ac:dyDescent="0.25">
      <c r="A9801">
        <v>80</v>
      </c>
      <c r="B9801">
        <v>4.2</v>
      </c>
      <c r="C9801">
        <v>2.73</v>
      </c>
      <c r="D9801">
        <v>-20.556843095358399</v>
      </c>
      <c r="E9801">
        <v>1.9939432012096701</v>
      </c>
      <c r="F9801">
        <v>-10.565096150097</v>
      </c>
      <c r="G9801">
        <v>119.642625311766</v>
      </c>
    </row>
    <row r="9802" spans="1:7" x14ac:dyDescent="0.25">
      <c r="A9802">
        <v>80</v>
      </c>
      <c r="B9802">
        <v>4.2</v>
      </c>
      <c r="C9802">
        <v>2.73</v>
      </c>
      <c r="D9802">
        <v>-20.5210617139413</v>
      </c>
      <c r="E9802">
        <v>2.0357819587464898</v>
      </c>
      <c r="F9802">
        <v>-10.565096150111399</v>
      </c>
      <c r="G9802">
        <v>119.642625311766</v>
      </c>
    </row>
    <row r="9803" spans="1:7" x14ac:dyDescent="0.25">
      <c r="A9803">
        <v>80</v>
      </c>
      <c r="B9803">
        <v>4.2</v>
      </c>
      <c r="C9803">
        <v>2.54207876162944</v>
      </c>
      <c r="D9803">
        <v>-20.0176335629031</v>
      </c>
      <c r="E9803">
        <v>0.25066376657890999</v>
      </c>
      <c r="F9803">
        <v>-10.8451633372777</v>
      </c>
      <c r="G9803">
        <v>119.86334576995699</v>
      </c>
    </row>
    <row r="9804" spans="1:7" x14ac:dyDescent="0.25">
      <c r="A9804">
        <v>80</v>
      </c>
      <c r="B9804">
        <v>4.2</v>
      </c>
      <c r="C9804">
        <v>2.3541575232588801</v>
      </c>
      <c r="D9804">
        <v>-19.792981549006399</v>
      </c>
      <c r="E9804">
        <v>0</v>
      </c>
      <c r="F9804">
        <v>-11.0530609161606</v>
      </c>
      <c r="G9804">
        <v>119.714443026802</v>
      </c>
    </row>
    <row r="9805" spans="1:7" x14ac:dyDescent="0.25">
      <c r="A9805">
        <v>80</v>
      </c>
      <c r="B9805">
        <v>4.2</v>
      </c>
      <c r="C9805">
        <v>2.1662362848883201</v>
      </c>
      <c r="D9805">
        <v>-19.829409527337599</v>
      </c>
      <c r="E9805">
        <v>0</v>
      </c>
      <c r="F9805">
        <v>-11.208673600146501</v>
      </c>
      <c r="G9805">
        <v>119.134086574112</v>
      </c>
    </row>
    <row r="9806" spans="1:7" x14ac:dyDescent="0.25">
      <c r="A9806">
        <v>80</v>
      </c>
      <c r="B9806">
        <v>4.2</v>
      </c>
      <c r="C9806">
        <v>1.9783150465177599</v>
      </c>
      <c r="D9806">
        <v>-20.109221352983099</v>
      </c>
      <c r="E9806">
        <v>0</v>
      </c>
      <c r="F9806">
        <v>-11.3315413459809</v>
      </c>
      <c r="G9806">
        <v>118.06170858902701</v>
      </c>
    </row>
    <row r="9807" spans="1:7" x14ac:dyDescent="0.25">
      <c r="A9807">
        <v>80</v>
      </c>
      <c r="B9807">
        <v>4.2</v>
      </c>
      <c r="C9807">
        <v>1.9783150465177599</v>
      </c>
      <c r="D9807">
        <v>-20.065142860237099</v>
      </c>
      <c r="E9807">
        <v>0</v>
      </c>
      <c r="F9807">
        <v>-11.331541345988599</v>
      </c>
      <c r="G9807">
        <v>118.06170858902701</v>
      </c>
    </row>
    <row r="9808" spans="1:7" x14ac:dyDescent="0.25">
      <c r="A9808">
        <v>80</v>
      </c>
      <c r="B9808">
        <v>4.2</v>
      </c>
      <c r="C9808">
        <v>1.7326011831527199</v>
      </c>
      <c r="D9808">
        <v>-21.817999679747398</v>
      </c>
      <c r="E9808">
        <v>0</v>
      </c>
      <c r="F9808">
        <v>-11.4647380852432</v>
      </c>
      <c r="G9808">
        <v>115.858567553024</v>
      </c>
    </row>
    <row r="9809" spans="1:7" x14ac:dyDescent="0.25">
      <c r="A9809">
        <v>80</v>
      </c>
      <c r="B9809">
        <v>4.2</v>
      </c>
      <c r="C9809">
        <v>1.48688731978767</v>
      </c>
      <c r="D9809">
        <v>-23.7531997082069</v>
      </c>
      <c r="E9809">
        <v>0</v>
      </c>
      <c r="F9809">
        <v>-11.5913727351842</v>
      </c>
      <c r="G9809">
        <v>112.684121538575</v>
      </c>
    </row>
    <row r="9810" spans="1:7" x14ac:dyDescent="0.25">
      <c r="A9810">
        <v>80</v>
      </c>
      <c r="B9810">
        <v>4.2</v>
      </c>
      <c r="C9810">
        <v>1.24117345642262</v>
      </c>
      <c r="D9810">
        <v>-26.218301524946799</v>
      </c>
      <c r="E9810">
        <v>0</v>
      </c>
      <c r="F9810">
        <v>-11.729852671056699</v>
      </c>
      <c r="G9810">
        <v>108.504866790073</v>
      </c>
    </row>
    <row r="9811" spans="1:7" x14ac:dyDescent="0.25">
      <c r="A9811">
        <v>80</v>
      </c>
      <c r="B9811">
        <v>4.2</v>
      </c>
      <c r="C9811">
        <v>0.99545959305757703</v>
      </c>
      <c r="D9811">
        <v>-28.8472246392164</v>
      </c>
      <c r="E9811">
        <v>0</v>
      </c>
      <c r="F9811">
        <v>-11.8982602488203</v>
      </c>
      <c r="G9811">
        <v>103.288386265009</v>
      </c>
    </row>
    <row r="9812" spans="1:7" x14ac:dyDescent="0.25">
      <c r="A9812">
        <v>80</v>
      </c>
      <c r="B9812">
        <v>4.2</v>
      </c>
      <c r="C9812">
        <v>0.99545959305757703</v>
      </c>
      <c r="D9812">
        <v>-28.811598049059299</v>
      </c>
      <c r="E9812">
        <v>0</v>
      </c>
      <c r="F9812">
        <v>-11.898260248820501</v>
      </c>
      <c r="G9812">
        <v>103.288386265009</v>
      </c>
    </row>
    <row r="9813" spans="1:7" x14ac:dyDescent="0.25">
      <c r="A9813">
        <v>80</v>
      </c>
      <c r="B9813">
        <v>4.2</v>
      </c>
      <c r="C9813">
        <v>0.67417976767284005</v>
      </c>
      <c r="D9813">
        <v>-32.337108729399702</v>
      </c>
      <c r="E9813">
        <v>0</v>
      </c>
      <c r="F9813">
        <v>-12.1831440154254</v>
      </c>
      <c r="G9813">
        <v>94.882826069431999</v>
      </c>
    </row>
    <row r="9814" spans="1:7" x14ac:dyDescent="0.25">
      <c r="A9814">
        <v>80</v>
      </c>
      <c r="B9814">
        <v>4.2</v>
      </c>
      <c r="C9814">
        <v>0.35289994228810201</v>
      </c>
      <c r="D9814">
        <v>-36.049304736562199</v>
      </c>
      <c r="E9814">
        <v>0</v>
      </c>
      <c r="F9814">
        <v>-12.562007660531499</v>
      </c>
      <c r="G9814">
        <v>84.661809486956699</v>
      </c>
    </row>
    <row r="9815" spans="1:7" x14ac:dyDescent="0.25">
      <c r="A9815">
        <v>80</v>
      </c>
      <c r="B9815">
        <v>4.2</v>
      </c>
      <c r="C9815">
        <v>3.1620116903364498E-2</v>
      </c>
      <c r="D9815">
        <v>-41.328371566941598</v>
      </c>
      <c r="E9815">
        <v>0</v>
      </c>
      <c r="F9815">
        <v>-13.0453725436771</v>
      </c>
      <c r="G9815">
        <v>72.658196257850904</v>
      </c>
    </row>
    <row r="9816" spans="1:7" x14ac:dyDescent="0.25">
      <c r="A9816">
        <v>80</v>
      </c>
      <c r="B9816">
        <v>4.2</v>
      </c>
      <c r="C9816">
        <v>-0.28965970848137401</v>
      </c>
      <c r="D9816">
        <v>-46.563784581345303</v>
      </c>
      <c r="E9816">
        <v>0</v>
      </c>
      <c r="F9816">
        <v>-13.643250064259201</v>
      </c>
      <c r="G9816">
        <v>58.906995894331097</v>
      </c>
    </row>
    <row r="9817" spans="1:7" x14ac:dyDescent="0.25">
      <c r="A9817">
        <v>80</v>
      </c>
      <c r="B9817">
        <v>4.2</v>
      </c>
      <c r="C9817">
        <v>-0.28965970848137401</v>
      </c>
      <c r="D9817">
        <v>-46.418253309481102</v>
      </c>
      <c r="E9817">
        <v>0</v>
      </c>
      <c r="F9817">
        <v>-13.643250064251401</v>
      </c>
      <c r="G9817">
        <v>58.906995894331097</v>
      </c>
    </row>
    <row r="9818" spans="1:7" x14ac:dyDescent="0.25">
      <c r="A9818">
        <v>80</v>
      </c>
      <c r="B9818">
        <v>4.2</v>
      </c>
      <c r="C9818">
        <v>-0.70974478136103003</v>
      </c>
      <c r="D9818">
        <v>-52.964768943078397</v>
      </c>
      <c r="E9818">
        <v>0</v>
      </c>
      <c r="F9818">
        <v>-14.596699056805001</v>
      </c>
      <c r="G9818">
        <v>38.417207142564003</v>
      </c>
    </row>
    <row r="9819" spans="1:7" x14ac:dyDescent="0.25">
      <c r="A9819">
        <v>80</v>
      </c>
      <c r="B9819">
        <v>4.2</v>
      </c>
      <c r="C9819">
        <v>-1.1298298542406899</v>
      </c>
      <c r="D9819">
        <v>-58.6057204688097</v>
      </c>
      <c r="E9819">
        <v>0</v>
      </c>
      <c r="F9819">
        <v>-24.051666421909101</v>
      </c>
      <c r="G9819">
        <v>15.261320892139601</v>
      </c>
    </row>
    <row r="9820" spans="1:7" x14ac:dyDescent="0.25">
      <c r="A9820">
        <v>80</v>
      </c>
      <c r="B9820">
        <v>4.2</v>
      </c>
      <c r="C9820">
        <v>-1.5499149271203401</v>
      </c>
      <c r="D9820">
        <v>-63.223248731426501</v>
      </c>
      <c r="E9820">
        <v>0</v>
      </c>
      <c r="F9820">
        <v>-38.585959256779603</v>
      </c>
      <c r="G9820">
        <v>0</v>
      </c>
    </row>
    <row r="9821" spans="1:7" x14ac:dyDescent="0.25">
      <c r="A9821">
        <v>80</v>
      </c>
      <c r="B9821">
        <v>4.2</v>
      </c>
      <c r="C9821">
        <v>-1.97</v>
      </c>
      <c r="D9821">
        <v>-66.699494575680205</v>
      </c>
      <c r="E9821">
        <v>0</v>
      </c>
      <c r="F9821">
        <v>-57.664263712439201</v>
      </c>
      <c r="G9821">
        <v>0</v>
      </c>
    </row>
    <row r="9822" spans="1:7" x14ac:dyDescent="0.25">
      <c r="A9822">
        <v>80</v>
      </c>
      <c r="B9822">
        <v>4.2</v>
      </c>
      <c r="C9822">
        <v>-1.97</v>
      </c>
      <c r="D9822">
        <v>-66.367702747254697</v>
      </c>
      <c r="E9822">
        <v>0</v>
      </c>
      <c r="F9822">
        <v>-57.6642637124421</v>
      </c>
      <c r="G9822">
        <v>0</v>
      </c>
    </row>
    <row r="9823" spans="1:7" x14ac:dyDescent="0.25">
      <c r="A9823">
        <v>80</v>
      </c>
      <c r="B9823">
        <v>4.2</v>
      </c>
      <c r="C9823">
        <v>-2.27</v>
      </c>
      <c r="D9823">
        <v>-67.671853988232797</v>
      </c>
      <c r="E9823">
        <v>0</v>
      </c>
      <c r="F9823">
        <v>-76.832953172071697</v>
      </c>
      <c r="G9823">
        <v>0</v>
      </c>
    </row>
    <row r="9824" spans="1:7" x14ac:dyDescent="0.25">
      <c r="A9824">
        <v>80</v>
      </c>
      <c r="B9824">
        <v>4.2</v>
      </c>
      <c r="C9824">
        <v>-2.57</v>
      </c>
      <c r="D9824">
        <v>-67.296965434140702</v>
      </c>
      <c r="E9824">
        <v>0</v>
      </c>
      <c r="F9824">
        <v>-96.148657464371595</v>
      </c>
      <c r="G9824">
        <v>0</v>
      </c>
    </row>
    <row r="9825" spans="1:7" x14ac:dyDescent="0.25">
      <c r="A9825">
        <v>80</v>
      </c>
      <c r="B9825">
        <v>4.2</v>
      </c>
      <c r="C9825">
        <v>-2.87</v>
      </c>
      <c r="D9825">
        <v>-65.259205817701002</v>
      </c>
      <c r="E9825">
        <v>0</v>
      </c>
      <c r="F9825">
        <v>-115.083920655165</v>
      </c>
      <c r="G9825">
        <v>0</v>
      </c>
    </row>
    <row r="9826" spans="1:7" x14ac:dyDescent="0.25">
      <c r="A9826">
        <v>80</v>
      </c>
      <c r="B9826">
        <v>4.2</v>
      </c>
      <c r="C9826">
        <v>-3.17</v>
      </c>
      <c r="D9826">
        <v>-61.285055843227397</v>
      </c>
      <c r="E9826">
        <v>0</v>
      </c>
      <c r="F9826">
        <v>-133.099234254533</v>
      </c>
      <c r="G9826">
        <v>0</v>
      </c>
    </row>
    <row r="9827" spans="1:7" x14ac:dyDescent="0.25">
      <c r="A9827">
        <v>80</v>
      </c>
      <c r="B9827">
        <v>4.2</v>
      </c>
      <c r="C9827">
        <v>-3.17</v>
      </c>
      <c r="D9827">
        <v>-61.011655062501802</v>
      </c>
      <c r="E9827">
        <v>0</v>
      </c>
      <c r="F9827">
        <v>-133.09923425455</v>
      </c>
      <c r="G9827">
        <v>0</v>
      </c>
    </row>
    <row r="9828" spans="1:7" x14ac:dyDescent="0.25">
      <c r="A9828">
        <v>80</v>
      </c>
      <c r="B9828">
        <v>4.2</v>
      </c>
      <c r="C9828">
        <v>-3.2417857142857098</v>
      </c>
      <c r="D9828">
        <v>-59.542861610407897</v>
      </c>
      <c r="E9828">
        <v>0</v>
      </c>
      <c r="F9828">
        <v>-137.18327941829699</v>
      </c>
      <c r="G9828">
        <v>0</v>
      </c>
    </row>
    <row r="9829" spans="1:7" x14ac:dyDescent="0.25">
      <c r="A9829">
        <v>80</v>
      </c>
      <c r="B9829">
        <v>4.2</v>
      </c>
      <c r="C9829">
        <v>-3.3135714285714299</v>
      </c>
      <c r="D9829">
        <v>-57.839198952261</v>
      </c>
      <c r="E9829">
        <v>0</v>
      </c>
      <c r="F9829">
        <v>-141.23348531597401</v>
      </c>
      <c r="G9829">
        <v>0</v>
      </c>
    </row>
    <row r="9830" spans="1:7" x14ac:dyDescent="0.25">
      <c r="A9830">
        <v>80</v>
      </c>
      <c r="B9830">
        <v>4.2</v>
      </c>
      <c r="C9830">
        <v>-3.3853571428571398</v>
      </c>
      <c r="D9830">
        <v>-55.894574045134803</v>
      </c>
      <c r="E9830">
        <v>0</v>
      </c>
      <c r="F9830">
        <v>-145.17212252032601</v>
      </c>
      <c r="G9830">
        <v>0</v>
      </c>
    </row>
    <row r="9831" spans="1:7" x14ac:dyDescent="0.25">
      <c r="A9831">
        <v>80</v>
      </c>
      <c r="B9831">
        <v>4.2</v>
      </c>
      <c r="C9831">
        <v>-3.45714285714286</v>
      </c>
      <c r="D9831">
        <v>-53.702893846103002</v>
      </c>
      <c r="E9831">
        <v>0</v>
      </c>
      <c r="F9831">
        <v>-148.95877657167799</v>
      </c>
      <c r="G9831">
        <v>0</v>
      </c>
    </row>
    <row r="9832" spans="1:7" x14ac:dyDescent="0.25">
      <c r="A9832">
        <v>80</v>
      </c>
      <c r="B9832">
        <v>4.2</v>
      </c>
      <c r="C9832">
        <v>-3.45714285714286</v>
      </c>
      <c r="D9832">
        <v>-53.697029615082897</v>
      </c>
      <c r="E9832">
        <v>0</v>
      </c>
      <c r="F9832">
        <v>-148.958776571681</v>
      </c>
      <c r="G9832">
        <v>0</v>
      </c>
    </row>
    <row r="9833" spans="1:7" x14ac:dyDescent="0.25">
      <c r="A9833">
        <v>80</v>
      </c>
      <c r="B9833">
        <v>4.2</v>
      </c>
      <c r="C9833">
        <v>-3.5353571428571402</v>
      </c>
      <c r="D9833">
        <v>-48.029085855206802</v>
      </c>
      <c r="E9833">
        <v>0.22894094076048099</v>
      </c>
      <c r="F9833">
        <v>-152.768242886878</v>
      </c>
      <c r="G9833">
        <v>0</v>
      </c>
    </row>
    <row r="9834" spans="1:7" x14ac:dyDescent="0.25">
      <c r="A9834">
        <v>80</v>
      </c>
      <c r="B9834">
        <v>4.2</v>
      </c>
      <c r="C9834">
        <v>-3.6135714285714302</v>
      </c>
      <c r="D9834">
        <v>-42.805950900271696</v>
      </c>
      <c r="E9834">
        <v>1.06508516546692</v>
      </c>
      <c r="F9834">
        <v>-156.19742927760299</v>
      </c>
      <c r="G9834">
        <v>0</v>
      </c>
    </row>
    <row r="9835" spans="1:7" x14ac:dyDescent="0.25">
      <c r="A9835">
        <v>80</v>
      </c>
      <c r="B9835">
        <v>4.2</v>
      </c>
      <c r="C9835">
        <v>-3.69178571428571</v>
      </c>
      <c r="D9835">
        <v>-38.0204081623314</v>
      </c>
      <c r="E9835">
        <v>1.8210841017566699</v>
      </c>
      <c r="F9835">
        <v>-159.28278866401001</v>
      </c>
      <c r="G9835">
        <v>0</v>
      </c>
    </row>
    <row r="9836" spans="1:7" x14ac:dyDescent="0.25">
      <c r="A9836">
        <v>80</v>
      </c>
      <c r="B9836">
        <v>4.2</v>
      </c>
      <c r="C9836">
        <v>-3.77</v>
      </c>
      <c r="D9836">
        <v>-33.665241053439402</v>
      </c>
      <c r="E9836">
        <v>2.4978904275203799</v>
      </c>
      <c r="F9836">
        <v>-161.998516486765</v>
      </c>
      <c r="G9836">
        <v>0</v>
      </c>
    </row>
    <row r="9837" spans="1:7" x14ac:dyDescent="0.25">
      <c r="A9837">
        <v>80</v>
      </c>
      <c r="B9837">
        <v>4.2</v>
      </c>
      <c r="C9837">
        <v>-3.77</v>
      </c>
      <c r="D9837">
        <v>-33.498475838768599</v>
      </c>
      <c r="E9837">
        <v>2.5260725436651099</v>
      </c>
      <c r="F9837">
        <v>-161.99851648676</v>
      </c>
      <c r="G9837">
        <v>0</v>
      </c>
    </row>
    <row r="9838" spans="1:7" x14ac:dyDescent="0.25">
      <c r="A9838">
        <v>80</v>
      </c>
      <c r="B9838">
        <v>4.2</v>
      </c>
      <c r="C9838">
        <v>-3.9565000000000001</v>
      </c>
      <c r="D9838">
        <v>-24.572332095368601</v>
      </c>
      <c r="E9838">
        <v>3.8680323277358801</v>
      </c>
      <c r="F9838">
        <v>-167.152380603463</v>
      </c>
      <c r="G9838">
        <v>0</v>
      </c>
    </row>
    <row r="9839" spans="1:7" x14ac:dyDescent="0.25">
      <c r="A9839">
        <v>80</v>
      </c>
      <c r="B9839">
        <v>4.2</v>
      </c>
      <c r="C9839">
        <v>-4.1429999999999998</v>
      </c>
      <c r="D9839">
        <v>-16.901063222445501</v>
      </c>
      <c r="E9839">
        <v>4.96206083451687</v>
      </c>
      <c r="F9839">
        <v>-170.71608490873899</v>
      </c>
      <c r="G9839">
        <v>0</v>
      </c>
    </row>
    <row r="9840" spans="1:7" x14ac:dyDescent="0.25">
      <c r="A9840">
        <v>80</v>
      </c>
      <c r="B9840">
        <v>4.2</v>
      </c>
      <c r="C9840">
        <v>-4.3295000000000003</v>
      </c>
      <c r="D9840">
        <v>-10.4235059939103</v>
      </c>
      <c r="E9840">
        <v>5.8345954508565798</v>
      </c>
      <c r="F9840">
        <v>-172.92076747663199</v>
      </c>
      <c r="G9840">
        <v>0</v>
      </c>
    </row>
    <row r="9841" spans="1:7" x14ac:dyDescent="0.25">
      <c r="A9841">
        <v>80</v>
      </c>
      <c r="B9841">
        <v>4.2</v>
      </c>
      <c r="C9841">
        <v>-4.516</v>
      </c>
      <c r="D9841">
        <v>-5.0784971836739796</v>
      </c>
      <c r="E9841">
        <v>6.5393989635488596</v>
      </c>
      <c r="F9841">
        <v>-173.99355480195101</v>
      </c>
      <c r="G9841">
        <v>0</v>
      </c>
    </row>
    <row r="9842" spans="1:7" x14ac:dyDescent="0.25">
      <c r="A9842">
        <v>80</v>
      </c>
      <c r="B9842">
        <v>4.2</v>
      </c>
      <c r="C9842">
        <v>-4.516</v>
      </c>
      <c r="D9842">
        <v>-4.9423272111976297</v>
      </c>
      <c r="E9842">
        <v>6.5701815729552502</v>
      </c>
      <c r="F9842">
        <v>-173.99355480195101</v>
      </c>
      <c r="G9842">
        <v>0</v>
      </c>
    </row>
    <row r="9843" spans="1:7" x14ac:dyDescent="0.25">
      <c r="A9843">
        <v>80</v>
      </c>
      <c r="B9843">
        <v>4.2</v>
      </c>
      <c r="C9843">
        <v>-4.7024999999999997</v>
      </c>
      <c r="D9843">
        <v>-0.31623868250778198</v>
      </c>
      <c r="E9843">
        <v>7.6892695686189496</v>
      </c>
      <c r="F9843">
        <v>-174.093883145051</v>
      </c>
      <c r="G9843">
        <v>0</v>
      </c>
    </row>
    <row r="9844" spans="1:7" x14ac:dyDescent="0.25">
      <c r="A9844">
        <v>80</v>
      </c>
      <c r="B9844">
        <v>4.2</v>
      </c>
      <c r="C9844">
        <v>-4.8890000000000002</v>
      </c>
      <c r="D9844">
        <v>0</v>
      </c>
      <c r="E9844">
        <v>10.0612707833968</v>
      </c>
      <c r="F9844">
        <v>-173.36578964313</v>
      </c>
      <c r="G9844">
        <v>0</v>
      </c>
    </row>
    <row r="9845" spans="1:7" x14ac:dyDescent="0.25">
      <c r="A9845">
        <v>80</v>
      </c>
      <c r="B9845">
        <v>4.2</v>
      </c>
      <c r="C9845">
        <v>-5.0754999999999999</v>
      </c>
      <c r="D9845">
        <v>0</v>
      </c>
      <c r="E9845">
        <v>12.0412807481102</v>
      </c>
      <c r="F9845">
        <v>-171.91806549706899</v>
      </c>
      <c r="G9845">
        <v>0</v>
      </c>
    </row>
    <row r="9846" spans="1:7" x14ac:dyDescent="0.25">
      <c r="A9846">
        <v>80</v>
      </c>
      <c r="B9846">
        <v>4.2</v>
      </c>
      <c r="C9846">
        <v>-5.2619999999999996</v>
      </c>
      <c r="D9846">
        <v>0</v>
      </c>
      <c r="E9846">
        <v>13.643786908348099</v>
      </c>
      <c r="F9846">
        <v>-169.85804641262899</v>
      </c>
      <c r="G9846">
        <v>0</v>
      </c>
    </row>
    <row r="9847" spans="1:7" x14ac:dyDescent="0.25">
      <c r="A9847">
        <v>80</v>
      </c>
      <c r="B9847">
        <v>4.2</v>
      </c>
      <c r="C9847">
        <v>-5.2619999999999996</v>
      </c>
      <c r="D9847">
        <v>0</v>
      </c>
      <c r="E9847">
        <v>13.681044351604699</v>
      </c>
      <c r="F9847">
        <v>-169.858046412628</v>
      </c>
      <c r="G9847">
        <v>0</v>
      </c>
    </row>
    <row r="9848" spans="1:7" x14ac:dyDescent="0.25">
      <c r="A9848">
        <v>80</v>
      </c>
      <c r="B9848">
        <v>4.2</v>
      </c>
      <c r="C9848">
        <v>-5.4485000000000001</v>
      </c>
      <c r="D9848">
        <v>0</v>
      </c>
      <c r="E9848">
        <v>15.7106795161421</v>
      </c>
      <c r="F9848">
        <v>-167.265723642246</v>
      </c>
      <c r="G9848">
        <v>0</v>
      </c>
    </row>
    <row r="9849" spans="1:7" x14ac:dyDescent="0.25">
      <c r="A9849">
        <v>80</v>
      </c>
      <c r="B9849">
        <v>4.2</v>
      </c>
      <c r="C9849">
        <v>-5.6349999999999998</v>
      </c>
      <c r="D9849">
        <v>0</v>
      </c>
      <c r="E9849">
        <v>17.900043579732799</v>
      </c>
      <c r="F9849">
        <v>-164.212953521803</v>
      </c>
      <c r="G9849">
        <v>0</v>
      </c>
    </row>
    <row r="9850" spans="1:7" x14ac:dyDescent="0.25">
      <c r="A9850">
        <v>80</v>
      </c>
      <c r="B9850">
        <v>4.2</v>
      </c>
      <c r="C9850">
        <v>-5.8215000000000003</v>
      </c>
      <c r="D9850">
        <v>0</v>
      </c>
      <c r="E9850">
        <v>19.790793325055599</v>
      </c>
      <c r="F9850">
        <v>-160.758841943422</v>
      </c>
      <c r="G9850">
        <v>0</v>
      </c>
    </row>
    <row r="9851" spans="1:7" x14ac:dyDescent="0.25">
      <c r="A9851">
        <v>80</v>
      </c>
      <c r="B9851">
        <v>4.2</v>
      </c>
      <c r="C9851">
        <v>-6.008</v>
      </c>
      <c r="D9851">
        <v>0</v>
      </c>
      <c r="E9851">
        <v>21.392294851188002</v>
      </c>
      <c r="F9851">
        <v>-156.96182337091901</v>
      </c>
      <c r="G9851">
        <v>0</v>
      </c>
    </row>
    <row r="9852" spans="1:7" x14ac:dyDescent="0.25">
      <c r="A9852">
        <v>80</v>
      </c>
      <c r="B9852">
        <v>4.2</v>
      </c>
      <c r="C9852">
        <v>-6.008</v>
      </c>
      <c r="D9852">
        <v>0</v>
      </c>
      <c r="E9852">
        <v>21.416663058210499</v>
      </c>
      <c r="F9852">
        <v>-156.96182337091801</v>
      </c>
      <c r="G9852">
        <v>0</v>
      </c>
    </row>
    <row r="9853" spans="1:7" x14ac:dyDescent="0.25">
      <c r="A9853">
        <v>80</v>
      </c>
      <c r="B9853">
        <v>4.2</v>
      </c>
      <c r="C9853">
        <v>-6.1944999999999997</v>
      </c>
      <c r="D9853">
        <v>0</v>
      </c>
      <c r="E9853">
        <v>22.801191119722599</v>
      </c>
      <c r="F9853">
        <v>-152.86553093625699</v>
      </c>
      <c r="G9853">
        <v>0</v>
      </c>
    </row>
    <row r="9854" spans="1:7" x14ac:dyDescent="0.25">
      <c r="A9854">
        <v>80</v>
      </c>
      <c r="B9854">
        <v>4.2</v>
      </c>
      <c r="C9854">
        <v>-6.3810000000000002</v>
      </c>
      <c r="D9854">
        <v>0</v>
      </c>
      <c r="E9854">
        <v>24.020344131054902</v>
      </c>
      <c r="F9854">
        <v>-148.50968078777899</v>
      </c>
      <c r="G9854">
        <v>0</v>
      </c>
    </row>
    <row r="9855" spans="1:7" x14ac:dyDescent="0.25">
      <c r="A9855">
        <v>80</v>
      </c>
      <c r="B9855">
        <v>4.2</v>
      </c>
      <c r="C9855">
        <v>-6.5674999999999999</v>
      </c>
      <c r="D9855">
        <v>0</v>
      </c>
      <c r="E9855">
        <v>25.079752998564501</v>
      </c>
      <c r="F9855">
        <v>-143.931080778931</v>
      </c>
      <c r="G9855">
        <v>0</v>
      </c>
    </row>
    <row r="9856" spans="1:7" x14ac:dyDescent="0.25">
      <c r="A9856">
        <v>80</v>
      </c>
      <c r="B9856">
        <v>4.2</v>
      </c>
      <c r="C9856">
        <v>-6.7539999999999996</v>
      </c>
      <c r="D9856">
        <v>0</v>
      </c>
      <c r="E9856">
        <v>25.9999470324281</v>
      </c>
      <c r="F9856">
        <v>-139.1662280443</v>
      </c>
      <c r="G9856">
        <v>0</v>
      </c>
    </row>
    <row r="9857" spans="1:7" x14ac:dyDescent="0.25">
      <c r="A9857">
        <v>80</v>
      </c>
      <c r="B9857">
        <v>4.2</v>
      </c>
      <c r="C9857">
        <v>-6.7539999999999996</v>
      </c>
      <c r="D9857">
        <v>0</v>
      </c>
      <c r="E9857">
        <v>26.009288266252199</v>
      </c>
      <c r="F9857">
        <v>-139.16622804430099</v>
      </c>
      <c r="G9857">
        <v>0</v>
      </c>
    </row>
    <row r="9858" spans="1:7" x14ac:dyDescent="0.25">
      <c r="A9858">
        <v>80</v>
      </c>
      <c r="B9858">
        <v>4.2</v>
      </c>
      <c r="C9858">
        <v>-6.9405000000000001</v>
      </c>
      <c r="D9858">
        <v>0</v>
      </c>
      <c r="E9858">
        <v>26.7829700458446</v>
      </c>
      <c r="F9858">
        <v>-134.24229366657499</v>
      </c>
      <c r="G9858">
        <v>0.86950162698365696</v>
      </c>
    </row>
    <row r="9859" spans="1:7" x14ac:dyDescent="0.25">
      <c r="A9859">
        <v>80</v>
      </c>
      <c r="B9859">
        <v>4.2</v>
      </c>
      <c r="C9859">
        <v>-7.1269999999999998</v>
      </c>
      <c r="D9859">
        <v>0</v>
      </c>
      <c r="E9859">
        <v>27.414837875062702</v>
      </c>
      <c r="F9859">
        <v>-129.184960922573</v>
      </c>
      <c r="G9859">
        <v>1.913088311494</v>
      </c>
    </row>
    <row r="9860" spans="1:7" x14ac:dyDescent="0.25">
      <c r="A9860">
        <v>80</v>
      </c>
      <c r="B9860">
        <v>4.2</v>
      </c>
      <c r="C9860">
        <v>-7.3135000000000003</v>
      </c>
      <c r="D9860">
        <v>0</v>
      </c>
      <c r="E9860">
        <v>27.9054263790274</v>
      </c>
      <c r="F9860">
        <v>-124.02297402674201</v>
      </c>
      <c r="G9860">
        <v>2.89758913143323</v>
      </c>
    </row>
    <row r="9861" spans="1:7" x14ac:dyDescent="0.25">
      <c r="A9861">
        <v>80</v>
      </c>
      <c r="B9861">
        <v>4.2</v>
      </c>
      <c r="C9861">
        <v>-7.5</v>
      </c>
      <c r="D9861">
        <v>0</v>
      </c>
      <c r="E9861">
        <v>28.2552701828597</v>
      </c>
      <c r="F9861">
        <v>-118.785012557906</v>
      </c>
      <c r="G9861">
        <v>3.81911642247695</v>
      </c>
    </row>
    <row r="9862" spans="1:7" x14ac:dyDescent="0.25">
      <c r="A9862">
        <v>80</v>
      </c>
      <c r="B9862">
        <v>4.2</v>
      </c>
      <c r="C9862">
        <v>-7.5</v>
      </c>
      <c r="D9862">
        <v>0</v>
      </c>
      <c r="E9862">
        <v>28.2563514217379</v>
      </c>
      <c r="F9862">
        <v>-118.78501255790501</v>
      </c>
      <c r="G9862">
        <v>3.81911642247697</v>
      </c>
    </row>
    <row r="9863" spans="1:7" x14ac:dyDescent="0.25">
      <c r="A9863">
        <v>80</v>
      </c>
      <c r="B9863">
        <v>4.2</v>
      </c>
      <c r="C9863">
        <v>-7.6</v>
      </c>
      <c r="D9863">
        <v>0</v>
      </c>
      <c r="E9863">
        <v>28.386336827140401</v>
      </c>
      <c r="F9863">
        <v>-115.95321029694399</v>
      </c>
      <c r="G9863">
        <v>4.28978156375649</v>
      </c>
    </row>
    <row r="9864" spans="1:7" x14ac:dyDescent="0.25">
      <c r="A9864">
        <v>80</v>
      </c>
      <c r="B9864">
        <v>4.2</v>
      </c>
      <c r="C9864">
        <v>-7.7</v>
      </c>
      <c r="D9864">
        <v>0</v>
      </c>
      <c r="E9864">
        <v>28.4777073667649</v>
      </c>
      <c r="F9864">
        <v>-113.109030678903</v>
      </c>
      <c r="G9864">
        <v>4.7671949573934</v>
      </c>
    </row>
    <row r="9865" spans="1:7" x14ac:dyDescent="0.25">
      <c r="A9865">
        <v>80</v>
      </c>
      <c r="B9865">
        <v>4.2</v>
      </c>
      <c r="C9865">
        <v>-7.8</v>
      </c>
      <c r="D9865">
        <v>0</v>
      </c>
      <c r="E9865">
        <v>28.530728547718802</v>
      </c>
      <c r="F9865">
        <v>-110.257630161031</v>
      </c>
      <c r="G9865">
        <v>5.2320985586215096</v>
      </c>
    </row>
    <row r="9866" spans="1:7" x14ac:dyDescent="0.25">
      <c r="A9866">
        <v>80</v>
      </c>
      <c r="B9866">
        <v>4.2</v>
      </c>
      <c r="C9866">
        <v>-7.9</v>
      </c>
      <c r="D9866">
        <v>0</v>
      </c>
      <c r="E9866">
        <v>28.5456658771094</v>
      </c>
      <c r="F9866">
        <v>-107.404154746084</v>
      </c>
      <c r="G9866">
        <v>5.6751508909892996</v>
      </c>
    </row>
    <row r="9867" spans="1:7" x14ac:dyDescent="0.25">
      <c r="A9867">
        <v>80</v>
      </c>
      <c r="B9867">
        <v>4.2</v>
      </c>
      <c r="C9867">
        <v>-7.9</v>
      </c>
      <c r="D9867">
        <v>0</v>
      </c>
      <c r="E9867">
        <v>28.550201799318501</v>
      </c>
      <c r="F9867">
        <v>-107.404154746084</v>
      </c>
      <c r="G9867">
        <v>5.67515089098689</v>
      </c>
    </row>
    <row r="9868" spans="1:7" x14ac:dyDescent="0.25">
      <c r="A9868">
        <v>80</v>
      </c>
      <c r="B9868">
        <v>4.2</v>
      </c>
      <c r="C9868">
        <v>-8.15</v>
      </c>
      <c r="D9868">
        <v>0</v>
      </c>
      <c r="E9868">
        <v>28.432194879840701</v>
      </c>
      <c r="F9868">
        <v>-100.27881784668701</v>
      </c>
      <c r="G9868">
        <v>6.6883158139201297</v>
      </c>
    </row>
    <row r="9869" spans="1:7" x14ac:dyDescent="0.25">
      <c r="A9869">
        <v>80</v>
      </c>
      <c r="B9869">
        <v>4.2</v>
      </c>
      <c r="C9869">
        <v>-8.4</v>
      </c>
      <c r="D9869">
        <v>0</v>
      </c>
      <c r="E9869">
        <v>28.115811929348901</v>
      </c>
      <c r="F9869">
        <v>-93.204647582354198</v>
      </c>
      <c r="G9869">
        <v>7.5676051505503299</v>
      </c>
    </row>
    <row r="9870" spans="1:7" x14ac:dyDescent="0.25">
      <c r="A9870">
        <v>80</v>
      </c>
      <c r="B9870">
        <v>4.2</v>
      </c>
      <c r="C9870">
        <v>-8.65</v>
      </c>
      <c r="D9870">
        <v>0</v>
      </c>
      <c r="E9870">
        <v>27.603265613506402</v>
      </c>
      <c r="F9870">
        <v>-86.234001135881499</v>
      </c>
      <c r="G9870">
        <v>8.3161497370890007</v>
      </c>
    </row>
    <row r="9871" spans="1:7" x14ac:dyDescent="0.25">
      <c r="A9871">
        <v>80</v>
      </c>
      <c r="B9871">
        <v>4.2</v>
      </c>
      <c r="C9871">
        <v>-8.9</v>
      </c>
      <c r="D9871">
        <v>0</v>
      </c>
      <c r="E9871">
        <v>26.896768597976799</v>
      </c>
      <c r="F9871">
        <v>-79.419100992313702</v>
      </c>
      <c r="G9871">
        <v>8.9371702300304197</v>
      </c>
    </row>
    <row r="9872" spans="1:7" x14ac:dyDescent="0.25">
      <c r="A9872">
        <v>80</v>
      </c>
      <c r="B9872">
        <v>4.2</v>
      </c>
      <c r="C9872">
        <v>-8.9</v>
      </c>
      <c r="D9872">
        <v>0</v>
      </c>
      <c r="E9872">
        <v>27.029052629054</v>
      </c>
      <c r="F9872">
        <v>-79.419100992314398</v>
      </c>
      <c r="G9872">
        <v>8.9371702300304303</v>
      </c>
    </row>
    <row r="9873" spans="1:7" x14ac:dyDescent="0.25">
      <c r="A9873">
        <v>80</v>
      </c>
      <c r="B9873">
        <v>4.2</v>
      </c>
      <c r="C9873">
        <v>-9.5175000000000001</v>
      </c>
      <c r="D9873">
        <v>0</v>
      </c>
      <c r="E9873">
        <v>24.4885457634857</v>
      </c>
      <c r="F9873">
        <v>-63.491031102712299</v>
      </c>
      <c r="G9873">
        <v>9.9679257706269908</v>
      </c>
    </row>
    <row r="9874" spans="1:7" x14ac:dyDescent="0.25">
      <c r="A9874">
        <v>80</v>
      </c>
      <c r="B9874">
        <v>4.2</v>
      </c>
      <c r="C9874">
        <v>-10.135</v>
      </c>
      <c r="D9874">
        <v>0</v>
      </c>
      <c r="E9874">
        <v>21.564815622053601</v>
      </c>
      <c r="F9874">
        <v>-49.259098207004897</v>
      </c>
      <c r="G9874">
        <v>10.3755789797339</v>
      </c>
    </row>
    <row r="9875" spans="1:7" x14ac:dyDescent="0.25">
      <c r="A9875">
        <v>80</v>
      </c>
      <c r="B9875">
        <v>4.2</v>
      </c>
      <c r="C9875">
        <v>-10.7525</v>
      </c>
      <c r="D9875">
        <v>-0.445902783806014</v>
      </c>
      <c r="E9875">
        <v>18.3668492101162</v>
      </c>
      <c r="F9875">
        <v>-36.908745403999703</v>
      </c>
      <c r="G9875">
        <v>10.2975147373713</v>
      </c>
    </row>
    <row r="9876" spans="1:7" x14ac:dyDescent="0.25">
      <c r="A9876">
        <v>80</v>
      </c>
      <c r="B9876">
        <v>4.2</v>
      </c>
      <c r="C9876">
        <v>-11.37</v>
      </c>
      <c r="D9876">
        <v>-0.89721950050875798</v>
      </c>
      <c r="E9876">
        <v>15.003633533032501</v>
      </c>
      <c r="F9876">
        <v>-26.605522043493899</v>
      </c>
      <c r="G9876">
        <v>9.8712604380767903</v>
      </c>
    </row>
    <row r="9877" spans="1:7" x14ac:dyDescent="0.25">
      <c r="A9877">
        <v>80</v>
      </c>
      <c r="B9877">
        <v>4.2</v>
      </c>
      <c r="C9877">
        <v>-11.37</v>
      </c>
      <c r="D9877">
        <v>-0.91139868324322504</v>
      </c>
      <c r="E9877">
        <v>15.1225686303231</v>
      </c>
      <c r="F9877">
        <v>-26.605522043493998</v>
      </c>
      <c r="G9877">
        <v>9.8712604380768596</v>
      </c>
    </row>
    <row r="9878" spans="1:7" x14ac:dyDescent="0.25">
      <c r="A9878">
        <v>80</v>
      </c>
      <c r="B9878">
        <v>4.2</v>
      </c>
      <c r="C9878">
        <v>-11.87</v>
      </c>
      <c r="D9878">
        <v>-1.12664938974336</v>
      </c>
      <c r="E9878">
        <v>12.524378820372201</v>
      </c>
      <c r="F9878">
        <v>-19.705275116275299</v>
      </c>
      <c r="G9878">
        <v>9.3579166510088196</v>
      </c>
    </row>
    <row r="9879" spans="1:7" x14ac:dyDescent="0.25">
      <c r="A9879">
        <v>80</v>
      </c>
      <c r="B9879">
        <v>4.2</v>
      </c>
      <c r="C9879">
        <v>-12.37</v>
      </c>
      <c r="D9879">
        <v>-1.2532320085117901</v>
      </c>
      <c r="E9879">
        <v>10.180057282582</v>
      </c>
      <c r="F9879">
        <v>-14.039585975896699</v>
      </c>
      <c r="G9879">
        <v>8.7595461427392092</v>
      </c>
    </row>
    <row r="9880" spans="1:7" x14ac:dyDescent="0.25">
      <c r="A9880">
        <v>80</v>
      </c>
      <c r="B9880">
        <v>4.2</v>
      </c>
      <c r="C9880">
        <v>-12.87</v>
      </c>
      <c r="D9880">
        <v>-1.2974234339050299</v>
      </c>
      <c r="E9880">
        <v>8.1017160479043593</v>
      </c>
      <c r="F9880">
        <v>-9.4785589377139292</v>
      </c>
      <c r="G9880">
        <v>8.1181194878830905</v>
      </c>
    </row>
    <row r="9881" spans="1:7" x14ac:dyDescent="0.25">
      <c r="A9881">
        <v>80</v>
      </c>
      <c r="B9881">
        <v>4.2</v>
      </c>
      <c r="C9881">
        <v>-13.37</v>
      </c>
      <c r="D9881">
        <v>-1.2655005602796201</v>
      </c>
      <c r="E9881">
        <v>6.3014671472912402</v>
      </c>
      <c r="F9881">
        <v>-5.8908142635074698</v>
      </c>
      <c r="G9881">
        <v>7.4746367279857697</v>
      </c>
    </row>
    <row r="9882" spans="1:7" x14ac:dyDescent="0.25">
      <c r="A9882">
        <v>80</v>
      </c>
      <c r="B9882">
        <v>4.2</v>
      </c>
      <c r="C9882">
        <v>-13.37</v>
      </c>
      <c r="D9882">
        <v>-1.2721107043940401</v>
      </c>
      <c r="E9882">
        <v>6.3020885614248199</v>
      </c>
      <c r="F9882">
        <v>-5.8908142635249297</v>
      </c>
      <c r="G9882">
        <v>7.47463672798568</v>
      </c>
    </row>
    <row r="9883" spans="1:7" x14ac:dyDescent="0.25">
      <c r="A9883">
        <v>80</v>
      </c>
      <c r="B9883">
        <v>4.2</v>
      </c>
      <c r="C9883">
        <v>-13.395</v>
      </c>
      <c r="D9883">
        <v>-1.26961867008009</v>
      </c>
      <c r="E9883">
        <v>6.2194827376689297</v>
      </c>
      <c r="F9883">
        <v>-5.7343317044287296</v>
      </c>
      <c r="G9883">
        <v>7.4428722427292699</v>
      </c>
    </row>
    <row r="9884" spans="1:7" x14ac:dyDescent="0.25">
      <c r="A9884">
        <v>80</v>
      </c>
      <c r="B9884">
        <v>4.2</v>
      </c>
      <c r="C9884">
        <v>-13.42</v>
      </c>
      <c r="D9884">
        <v>-1.2670298122882599</v>
      </c>
      <c r="E9884">
        <v>6.1374963687110302</v>
      </c>
      <c r="F9884">
        <v>-5.5798357573519501</v>
      </c>
      <c r="G9884">
        <v>7.4111566246377896</v>
      </c>
    </row>
    <row r="9885" spans="1:7" x14ac:dyDescent="0.25">
      <c r="A9885">
        <v>80</v>
      </c>
      <c r="B9885">
        <v>4.2</v>
      </c>
      <c r="C9885">
        <v>-13.445</v>
      </c>
      <c r="D9885">
        <v>-1.26434468180882</v>
      </c>
      <c r="E9885">
        <v>6.0561852785147803</v>
      </c>
      <c r="F9885">
        <v>-5.4273803403715304</v>
      </c>
      <c r="G9885">
        <v>7.3795069129015101</v>
      </c>
    </row>
    <row r="9886" spans="1:7" x14ac:dyDescent="0.25">
      <c r="A9886">
        <v>80</v>
      </c>
      <c r="B9886">
        <v>4.2</v>
      </c>
      <c r="C9886">
        <v>-13.47</v>
      </c>
      <c r="D9886">
        <v>-1.2615638294320599</v>
      </c>
      <c r="E9886">
        <v>5.9756052910438298</v>
      </c>
      <c r="F9886">
        <v>-5.2770196140423504</v>
      </c>
      <c r="G9886">
        <v>7.34794016408211</v>
      </c>
    </row>
    <row r="9887" spans="1:7" x14ac:dyDescent="0.25">
      <c r="A9887">
        <v>80</v>
      </c>
      <c r="B9887">
        <v>4.2</v>
      </c>
      <c r="C9887">
        <v>-13.47</v>
      </c>
      <c r="D9887">
        <v>-1.2616569429852</v>
      </c>
      <c r="E9887">
        <v>5.9753097503235901</v>
      </c>
      <c r="F9887">
        <v>-5.2770196140419499</v>
      </c>
      <c r="G9887">
        <v>7.3479401640838304</v>
      </c>
    </row>
    <row r="9888" spans="1:7" x14ac:dyDescent="0.25">
      <c r="A9888">
        <v>80</v>
      </c>
      <c r="B9888">
        <v>4.2</v>
      </c>
      <c r="C9888">
        <v>-13.602499999999999</v>
      </c>
      <c r="D9888">
        <v>-1.2451304109478301</v>
      </c>
      <c r="E9888">
        <v>5.5595537795190699</v>
      </c>
      <c r="F9888">
        <v>-4.5131987544076297</v>
      </c>
      <c r="G9888">
        <v>7.1818761875114996</v>
      </c>
    </row>
    <row r="9889" spans="1:7" x14ac:dyDescent="0.25">
      <c r="A9889">
        <v>80</v>
      </c>
      <c r="B9889">
        <v>4.2</v>
      </c>
      <c r="C9889">
        <v>-13.734999999999999</v>
      </c>
      <c r="D9889">
        <v>-1.22620318977098</v>
      </c>
      <c r="E9889">
        <v>5.1615700155783104</v>
      </c>
      <c r="F9889">
        <v>-3.8029726048238301</v>
      </c>
      <c r="G9889">
        <v>7.0180881159247699</v>
      </c>
    </row>
    <row r="9890" spans="1:7" x14ac:dyDescent="0.25">
      <c r="A9890">
        <v>80</v>
      </c>
      <c r="B9890">
        <v>4.2</v>
      </c>
      <c r="C9890">
        <v>-13.8675</v>
      </c>
      <c r="D9890">
        <v>-1.2049557406946101</v>
      </c>
      <c r="E9890">
        <v>4.7815338419160804</v>
      </c>
      <c r="F9890">
        <v>-3.1442743279060199</v>
      </c>
      <c r="G9890">
        <v>6.8569596666087396</v>
      </c>
    </row>
    <row r="9891" spans="1:7" x14ac:dyDescent="0.25">
      <c r="A9891">
        <v>80</v>
      </c>
      <c r="B9891">
        <v>4.2</v>
      </c>
      <c r="C9891">
        <v>-14</v>
      </c>
      <c r="D9891">
        <v>-1.1814685249586701</v>
      </c>
      <c r="E9891">
        <v>4.41962064194714</v>
      </c>
      <c r="F9891">
        <v>-2.5350468677018001</v>
      </c>
      <c r="G9891">
        <v>6.6988721782744802</v>
      </c>
    </row>
    <row r="9892" spans="1:7" x14ac:dyDescent="0.25">
      <c r="A9892">
        <v>80</v>
      </c>
      <c r="B9892">
        <v>4.2</v>
      </c>
      <c r="C9892">
        <v>-14</v>
      </c>
      <c r="D9892">
        <v>-1.18195612412838</v>
      </c>
      <c r="E9892">
        <v>4.4184985404017203</v>
      </c>
      <c r="F9892">
        <v>-2.5350468677017401</v>
      </c>
      <c r="G9892">
        <v>6.6988721782747804</v>
      </c>
    </row>
    <row r="9893" spans="1:7" x14ac:dyDescent="0.25">
      <c r="A9893">
        <v>80</v>
      </c>
      <c r="B9893">
        <v>4.2</v>
      </c>
      <c r="C9893">
        <v>-14.211606673841001</v>
      </c>
      <c r="D9893">
        <v>-1.14057193624659</v>
      </c>
      <c r="E9893">
        <v>3.8762063305408798</v>
      </c>
      <c r="F9893">
        <v>-1.65833213013582</v>
      </c>
      <c r="G9893">
        <v>6.4531428827201998</v>
      </c>
    </row>
    <row r="9894" spans="1:7" x14ac:dyDescent="0.25">
      <c r="A9894">
        <v>80</v>
      </c>
      <c r="B9894">
        <v>4.2</v>
      </c>
      <c r="C9894">
        <v>-14.423213347682101</v>
      </c>
      <c r="D9894">
        <v>-1.09642851322914</v>
      </c>
      <c r="E9894">
        <v>3.3737410958572598</v>
      </c>
      <c r="F9894">
        <v>-0.89181093724373495</v>
      </c>
      <c r="G9894">
        <v>6.21636818534129</v>
      </c>
    </row>
    <row r="9895" spans="1:7" x14ac:dyDescent="0.25">
      <c r="A9895">
        <v>80</v>
      </c>
      <c r="B9895">
        <v>4.2</v>
      </c>
      <c r="C9895">
        <v>-14.634820021523099</v>
      </c>
      <c r="D9895">
        <v>-1.0498073809555399</v>
      </c>
      <c r="E9895">
        <v>2.91098076187407</v>
      </c>
      <c r="F9895">
        <v>-0.227390786945494</v>
      </c>
      <c r="G9895">
        <v>5.9891871341238101</v>
      </c>
    </row>
    <row r="9896" spans="1:7" x14ac:dyDescent="0.25">
      <c r="A9896">
        <v>80</v>
      </c>
      <c r="B9896">
        <v>4.2</v>
      </c>
      <c r="C9896">
        <v>-14.846426695364199</v>
      </c>
      <c r="D9896">
        <v>-1.0009900653052901</v>
      </c>
      <c r="E9896">
        <v>2.4878032541145099</v>
      </c>
      <c r="F9896">
        <v>0</v>
      </c>
      <c r="G9896">
        <v>5.7722237619191903</v>
      </c>
    </row>
    <row r="9897" spans="1:7" x14ac:dyDescent="0.25">
      <c r="A9897">
        <v>80</v>
      </c>
      <c r="B9897">
        <v>4.2</v>
      </c>
      <c r="C9897">
        <v>-14.846426695364199</v>
      </c>
      <c r="D9897">
        <v>-1.0019063881511201</v>
      </c>
      <c r="E9897">
        <v>2.4848486386231299</v>
      </c>
      <c r="F9897">
        <v>0</v>
      </c>
      <c r="G9897">
        <v>5.7722237619189602</v>
      </c>
    </row>
    <row r="9898" spans="1:7" x14ac:dyDescent="0.25">
      <c r="A9898">
        <v>80</v>
      </c>
      <c r="B9898">
        <v>4.2</v>
      </c>
      <c r="C9898">
        <v>-15.1123067924162</v>
      </c>
      <c r="D9898">
        <v>-0.93956015341813004</v>
      </c>
      <c r="E9898">
        <v>2.0044752963596801</v>
      </c>
      <c r="F9898">
        <v>0</v>
      </c>
      <c r="G9898">
        <v>5.5142081470494899</v>
      </c>
    </row>
    <row r="9899" spans="1:7" x14ac:dyDescent="0.25">
      <c r="A9899">
        <v>80</v>
      </c>
      <c r="B9899">
        <v>4.2</v>
      </c>
      <c r="C9899">
        <v>-15.3781868894682</v>
      </c>
      <c r="D9899">
        <v>-0.87876888918045903</v>
      </c>
      <c r="E9899">
        <v>1.5705527084046</v>
      </c>
      <c r="F9899">
        <v>0</v>
      </c>
      <c r="G9899">
        <v>5.2724768503882</v>
      </c>
    </row>
    <row r="9900" spans="1:7" x14ac:dyDescent="0.25">
      <c r="A9900">
        <v>80</v>
      </c>
      <c r="B9900">
        <v>4.2</v>
      </c>
      <c r="C9900">
        <v>-15.644066986520199</v>
      </c>
      <c r="D9900">
        <v>-0.81992541206193603</v>
      </c>
      <c r="E9900">
        <v>1.1820609141054801</v>
      </c>
      <c r="F9900">
        <v>0</v>
      </c>
      <c r="G9900">
        <v>5.0466333033146</v>
      </c>
    </row>
    <row r="9901" spans="1:7" x14ac:dyDescent="0.25">
      <c r="A9901">
        <v>80</v>
      </c>
      <c r="B9901">
        <v>4.2</v>
      </c>
      <c r="C9901">
        <v>-15.909947083572201</v>
      </c>
      <c r="D9901">
        <v>-0.76342253868639198</v>
      </c>
      <c r="E9901">
        <v>0.83797995280989801</v>
      </c>
      <c r="F9901">
        <v>0</v>
      </c>
      <c r="G9901">
        <v>4.8376444680911002</v>
      </c>
    </row>
    <row r="9902" spans="1:7" x14ac:dyDescent="0.25">
      <c r="A9902">
        <v>80</v>
      </c>
      <c r="B9902">
        <v>4.2</v>
      </c>
      <c r="C9902">
        <v>-15.909947083572201</v>
      </c>
      <c r="D9902">
        <v>-0.764709232220254</v>
      </c>
      <c r="E9902">
        <v>0.832873374517344</v>
      </c>
      <c r="F9902">
        <v>0</v>
      </c>
      <c r="G9902">
        <v>4.8376444680912902</v>
      </c>
    </row>
    <row r="9903" spans="1:7" x14ac:dyDescent="0.25">
      <c r="A9903">
        <v>80</v>
      </c>
      <c r="B9903">
        <v>4.2</v>
      </c>
      <c r="C9903">
        <v>-16.244020790819601</v>
      </c>
      <c r="D9903">
        <v>-0.70027135463505896</v>
      </c>
      <c r="E9903">
        <v>0.45593609283519598</v>
      </c>
      <c r="F9903">
        <v>0</v>
      </c>
      <c r="G9903">
        <v>4.6041955370869303</v>
      </c>
    </row>
    <row r="9904" spans="1:7" x14ac:dyDescent="0.25">
      <c r="A9904">
        <v>80</v>
      </c>
      <c r="B9904">
        <v>4.2</v>
      </c>
      <c r="C9904">
        <v>-16.578094498067099</v>
      </c>
      <c r="D9904">
        <v>-0.64667754952581102</v>
      </c>
      <c r="E9904">
        <v>0.11962971560899199</v>
      </c>
      <c r="F9904">
        <v>0</v>
      </c>
      <c r="G9904">
        <v>4.3893936245523202</v>
      </c>
    </row>
    <row r="9905" spans="1:7" x14ac:dyDescent="0.25">
      <c r="A9905">
        <v>80</v>
      </c>
      <c r="B9905">
        <v>4.2</v>
      </c>
      <c r="C9905">
        <v>-16.912168205314501</v>
      </c>
      <c r="D9905">
        <v>-0.60449753896579195</v>
      </c>
      <c r="E9905">
        <v>0</v>
      </c>
      <c r="F9905">
        <v>0</v>
      </c>
      <c r="G9905">
        <v>4.1883887329199103</v>
      </c>
    </row>
    <row r="9906" spans="1:7" x14ac:dyDescent="0.25">
      <c r="A9906">
        <v>80</v>
      </c>
      <c r="B9906">
        <v>4.2</v>
      </c>
      <c r="C9906">
        <v>-17.246241912561899</v>
      </c>
      <c r="D9906">
        <v>-0.57430104502828405</v>
      </c>
      <c r="E9906">
        <v>0</v>
      </c>
      <c r="F9906">
        <v>0</v>
      </c>
      <c r="G9906">
        <v>3.9974694153622199</v>
      </c>
    </row>
    <row r="9907" spans="1:7" x14ac:dyDescent="0.25">
      <c r="A9907">
        <v>80</v>
      </c>
      <c r="B9907">
        <v>4.2</v>
      </c>
      <c r="C9907">
        <v>-17.246241912561899</v>
      </c>
      <c r="D9907">
        <v>-0.57596149950313502</v>
      </c>
      <c r="E9907">
        <v>0</v>
      </c>
      <c r="F9907">
        <v>0</v>
      </c>
      <c r="G9907">
        <v>3.9974694153622501</v>
      </c>
    </row>
    <row r="9908" spans="1:7" x14ac:dyDescent="0.25">
      <c r="A9908">
        <v>80</v>
      </c>
      <c r="B9908">
        <v>4.2</v>
      </c>
      <c r="C9908">
        <v>-17.665999702300599</v>
      </c>
      <c r="D9908">
        <v>-0.78778743854088096</v>
      </c>
      <c r="E9908">
        <v>0</v>
      </c>
      <c r="F9908">
        <v>0</v>
      </c>
      <c r="G9908">
        <v>3.76433481168969</v>
      </c>
    </row>
    <row r="9909" spans="1:7" x14ac:dyDescent="0.25">
      <c r="A9909">
        <v>80</v>
      </c>
      <c r="B9909">
        <v>4.2</v>
      </c>
      <c r="C9909">
        <v>-18.085757492039299</v>
      </c>
      <c r="D9909">
        <v>-1.06582461364005</v>
      </c>
      <c r="E9909">
        <v>0</v>
      </c>
      <c r="F9909">
        <v>0</v>
      </c>
      <c r="G9909">
        <v>3.5290058883725202</v>
      </c>
    </row>
    <row r="9910" spans="1:7" x14ac:dyDescent="0.25">
      <c r="A9910">
        <v>80</v>
      </c>
      <c r="B9910">
        <v>4.2</v>
      </c>
      <c r="C9910">
        <v>-18.505515281777999</v>
      </c>
      <c r="D9910">
        <v>-1.3288806268471001</v>
      </c>
      <c r="E9910">
        <v>0</v>
      </c>
      <c r="F9910">
        <v>0</v>
      </c>
      <c r="G9910">
        <v>3.3728541677914898</v>
      </c>
    </row>
    <row r="9911" spans="1:7" x14ac:dyDescent="0.25">
      <c r="A9911">
        <v>80</v>
      </c>
      <c r="B9911">
        <v>4.2</v>
      </c>
      <c r="C9911">
        <v>-18.925273071516699</v>
      </c>
      <c r="D9911">
        <v>-1.5782937256729701</v>
      </c>
      <c r="E9911">
        <v>0</v>
      </c>
      <c r="F9911">
        <v>0</v>
      </c>
      <c r="G9911">
        <v>3.2303789310772499</v>
      </c>
    </row>
    <row r="9912" spans="1:7" x14ac:dyDescent="0.25">
      <c r="A9912">
        <v>80</v>
      </c>
      <c r="B9912">
        <v>4.2</v>
      </c>
      <c r="C9912">
        <v>-18.925273071516699</v>
      </c>
      <c r="D9912">
        <v>-1.6036976981364299</v>
      </c>
      <c r="E9912">
        <v>0</v>
      </c>
      <c r="F9912">
        <v>0</v>
      </c>
      <c r="G9912">
        <v>3.2303789310766202</v>
      </c>
    </row>
    <row r="9913" spans="1:7" x14ac:dyDescent="0.25">
      <c r="A9913">
        <v>80</v>
      </c>
      <c r="B9913">
        <v>4.2</v>
      </c>
      <c r="C9913">
        <v>-19.4526914173004</v>
      </c>
      <c r="D9913">
        <v>-1.84058755072778</v>
      </c>
      <c r="E9913">
        <v>0</v>
      </c>
      <c r="F9913">
        <v>-0.39396832716845298</v>
      </c>
      <c r="G9913">
        <v>2.9846446714022901</v>
      </c>
    </row>
    <row r="9914" spans="1:7" x14ac:dyDescent="0.25">
      <c r="A9914">
        <v>80</v>
      </c>
      <c r="B9914">
        <v>4.2</v>
      </c>
      <c r="C9914">
        <v>-19.980109763084201</v>
      </c>
      <c r="D9914">
        <v>-2.09712492207519</v>
      </c>
      <c r="E9914">
        <v>0</v>
      </c>
      <c r="F9914">
        <v>-1.42229113531673</v>
      </c>
      <c r="G9914">
        <v>2.6331996875327</v>
      </c>
    </row>
    <row r="9915" spans="1:7" x14ac:dyDescent="0.25">
      <c r="A9915">
        <v>80</v>
      </c>
      <c r="B9915">
        <v>4.2</v>
      </c>
      <c r="C9915">
        <v>-20.507528108868001</v>
      </c>
      <c r="D9915">
        <v>-2.4149109624702998</v>
      </c>
      <c r="E9915">
        <v>0</v>
      </c>
      <c r="F9915">
        <v>-2.6083758861364799</v>
      </c>
      <c r="G9915">
        <v>2.1423631406899699</v>
      </c>
    </row>
    <row r="9916" spans="1:7" x14ac:dyDescent="0.25">
      <c r="A9916">
        <v>80</v>
      </c>
      <c r="B9916">
        <v>4.2</v>
      </c>
      <c r="C9916">
        <v>-21.034946454651799</v>
      </c>
      <c r="D9916">
        <v>-2.83554682220473</v>
      </c>
      <c r="E9916">
        <v>0</v>
      </c>
      <c r="F9916">
        <v>-3.98582913817387</v>
      </c>
      <c r="G9916">
        <v>1.47856158064396</v>
      </c>
    </row>
    <row r="9917" spans="1:7" x14ac:dyDescent="0.25">
      <c r="A9917">
        <v>80</v>
      </c>
      <c r="B9917">
        <v>4.2</v>
      </c>
      <c r="C9917">
        <v>-21.034946454651799</v>
      </c>
      <c r="D9917">
        <v>-2.3811015138857199</v>
      </c>
      <c r="E9917">
        <v>0</v>
      </c>
      <c r="F9917">
        <v>-3.9858291381739002</v>
      </c>
      <c r="G9917">
        <v>1.4785615806424599</v>
      </c>
    </row>
    <row r="9918" spans="1:7" x14ac:dyDescent="0.25">
      <c r="A9918">
        <v>80</v>
      </c>
      <c r="B9918">
        <v>4.2</v>
      </c>
      <c r="C9918">
        <v>-21.697638412417401</v>
      </c>
      <c r="D9918">
        <v>-2.9147519570660001</v>
      </c>
      <c r="E9918">
        <v>0</v>
      </c>
      <c r="F9918">
        <v>-5.7783372839346496</v>
      </c>
      <c r="G9918">
        <v>0.35687186875209997</v>
      </c>
    </row>
    <row r="9919" spans="1:7" x14ac:dyDescent="0.25">
      <c r="A9919">
        <v>80</v>
      </c>
      <c r="B9919">
        <v>4.2</v>
      </c>
      <c r="C9919">
        <v>-22.360330370183</v>
      </c>
      <c r="D9919">
        <v>-2.7944008249152001</v>
      </c>
      <c r="E9919">
        <v>0</v>
      </c>
      <c r="F9919">
        <v>-7.7020429620773498</v>
      </c>
      <c r="G9919">
        <v>0</v>
      </c>
    </row>
    <row r="9920" spans="1:7" x14ac:dyDescent="0.25">
      <c r="A9920">
        <v>80</v>
      </c>
      <c r="B9920">
        <v>4.2</v>
      </c>
      <c r="C9920">
        <v>-23.023022327948699</v>
      </c>
      <c r="D9920">
        <v>-2.9114005186413499</v>
      </c>
      <c r="E9920">
        <v>0</v>
      </c>
      <c r="F9920">
        <v>-9.3363599197824207</v>
      </c>
      <c r="G9920">
        <v>0</v>
      </c>
    </row>
    <row r="9921" spans="1:7" x14ac:dyDescent="0.25">
      <c r="A9921">
        <v>80</v>
      </c>
      <c r="B9921">
        <v>4.2</v>
      </c>
      <c r="C9921">
        <v>-23.685714285714301</v>
      </c>
      <c r="D9921">
        <v>-3.1079350870765801</v>
      </c>
      <c r="E9921">
        <v>0</v>
      </c>
      <c r="F9921">
        <v>-10.267178325187899</v>
      </c>
      <c r="G9921">
        <v>0</v>
      </c>
    </row>
    <row r="9922" spans="1:7" x14ac:dyDescent="0.25">
      <c r="A9922">
        <v>80</v>
      </c>
      <c r="B9922">
        <v>4.2</v>
      </c>
      <c r="C9922">
        <v>-23.685714285714301</v>
      </c>
      <c r="D9922">
        <v>-2.9785578677068401</v>
      </c>
      <c r="E9922">
        <v>0.40262374004156698</v>
      </c>
      <c r="F9922">
        <v>-10.2671783251878</v>
      </c>
      <c r="G9922">
        <v>0</v>
      </c>
    </row>
    <row r="9923" spans="1:7" x14ac:dyDescent="0.25">
      <c r="A9923">
        <v>80</v>
      </c>
      <c r="B9923">
        <v>4.2</v>
      </c>
      <c r="C9923">
        <v>-24.2481782087116</v>
      </c>
      <c r="D9923">
        <v>-1.3912801617832999</v>
      </c>
      <c r="E9923">
        <v>1.0651991394984499</v>
      </c>
      <c r="F9923">
        <v>-9.8397018547985304</v>
      </c>
      <c r="G9923">
        <v>0</v>
      </c>
    </row>
    <row r="9924" spans="1:7" x14ac:dyDescent="0.25">
      <c r="A9924">
        <v>80</v>
      </c>
      <c r="B9924">
        <v>4.2</v>
      </c>
      <c r="C9924">
        <v>-24.810642131708899</v>
      </c>
      <c r="D9924">
        <v>-0.20293326386295299</v>
      </c>
      <c r="E9924">
        <v>1.32968416456266</v>
      </c>
      <c r="F9924">
        <v>-9.1631202685236293</v>
      </c>
      <c r="G9924">
        <v>0</v>
      </c>
    </row>
    <row r="9925" spans="1:7" x14ac:dyDescent="0.25">
      <c r="A9925">
        <v>80</v>
      </c>
      <c r="B9925">
        <v>4.2</v>
      </c>
      <c r="C9925">
        <v>-25.373106054706199</v>
      </c>
      <c r="D9925">
        <v>0</v>
      </c>
      <c r="E9925">
        <v>1.2763225668684299</v>
      </c>
      <c r="F9925">
        <v>-8.4221392328247404</v>
      </c>
      <c r="G9925">
        <v>0</v>
      </c>
    </row>
    <row r="9926" spans="1:7" x14ac:dyDescent="0.25">
      <c r="A9926">
        <v>80</v>
      </c>
      <c r="B9926">
        <v>4.2</v>
      </c>
      <c r="C9926">
        <v>-25.935569977703501</v>
      </c>
      <c r="D9926">
        <v>0</v>
      </c>
      <c r="E9926">
        <v>1.21628002984978</v>
      </c>
      <c r="F9926">
        <v>-7.78561153101841</v>
      </c>
      <c r="G9926">
        <v>0</v>
      </c>
    </row>
    <row r="9927" spans="1:7" x14ac:dyDescent="0.25">
      <c r="A9927">
        <v>80</v>
      </c>
      <c r="B9927">
        <v>4.2</v>
      </c>
      <c r="C9927">
        <v>-25.935569977703501</v>
      </c>
      <c r="D9927">
        <v>0</v>
      </c>
      <c r="E9927">
        <v>1.3190305198258401</v>
      </c>
      <c r="F9927">
        <v>-7.78561153101779</v>
      </c>
      <c r="G9927">
        <v>0</v>
      </c>
    </row>
    <row r="9928" spans="1:7" x14ac:dyDescent="0.25">
      <c r="A9928">
        <v>80</v>
      </c>
      <c r="B9928">
        <v>4.2</v>
      </c>
      <c r="C9928">
        <v>-26.619660341358099</v>
      </c>
      <c r="D9928">
        <v>0</v>
      </c>
      <c r="E9928">
        <v>1.4181680237210901</v>
      </c>
      <c r="F9928">
        <v>-6.9899193834469804</v>
      </c>
      <c r="G9928">
        <v>0</v>
      </c>
    </row>
    <row r="9929" spans="1:7" x14ac:dyDescent="0.25">
      <c r="A9929">
        <v>80</v>
      </c>
      <c r="B9929">
        <v>4.2</v>
      </c>
      <c r="C9929">
        <v>-27.3037507050127</v>
      </c>
      <c r="D9929">
        <v>0</v>
      </c>
      <c r="E9929">
        <v>1.3839755949720001</v>
      </c>
      <c r="F9929">
        <v>-6.2004012204877297</v>
      </c>
      <c r="G9929">
        <v>0</v>
      </c>
    </row>
    <row r="9930" spans="1:7" x14ac:dyDescent="0.25">
      <c r="A9930">
        <v>80</v>
      </c>
      <c r="B9930">
        <v>4.2</v>
      </c>
      <c r="C9930">
        <v>-27.987841068667301</v>
      </c>
      <c r="D9930">
        <v>0</v>
      </c>
      <c r="E9930">
        <v>1.25244512120092</v>
      </c>
      <c r="F9930">
        <v>-5.3774313724092604</v>
      </c>
      <c r="G9930">
        <v>0</v>
      </c>
    </row>
    <row r="9931" spans="1:7" x14ac:dyDescent="0.25">
      <c r="A9931">
        <v>80</v>
      </c>
      <c r="B9931">
        <v>4.2</v>
      </c>
      <c r="C9931">
        <v>-28.671931432321902</v>
      </c>
      <c r="D9931">
        <v>0</v>
      </c>
      <c r="E9931">
        <v>1.2956972172157799</v>
      </c>
      <c r="F9931">
        <v>-4.4989175412529701</v>
      </c>
      <c r="G9931">
        <v>0</v>
      </c>
    </row>
    <row r="9932" spans="1:7" x14ac:dyDescent="0.25">
      <c r="A9932">
        <v>80</v>
      </c>
      <c r="B9932">
        <v>4.2</v>
      </c>
      <c r="C9932">
        <v>-28.671931432321902</v>
      </c>
      <c r="D9932">
        <v>0</v>
      </c>
      <c r="E9932">
        <v>1.2785387496785701</v>
      </c>
      <c r="F9932">
        <v>-4.4989175412529399</v>
      </c>
      <c r="G9932">
        <v>0</v>
      </c>
    </row>
    <row r="9933" spans="1:7" x14ac:dyDescent="0.25">
      <c r="A9933">
        <v>80</v>
      </c>
      <c r="B9933">
        <v>4.2</v>
      </c>
      <c r="C9933">
        <v>-29.503948574241399</v>
      </c>
      <c r="D9933">
        <v>0</v>
      </c>
      <c r="E9933">
        <v>0.87162521225371303</v>
      </c>
      <c r="F9933">
        <v>-3.6631751392502099</v>
      </c>
      <c r="G9933">
        <v>0</v>
      </c>
    </row>
    <row r="9934" spans="1:7" x14ac:dyDescent="0.25">
      <c r="A9934">
        <v>80</v>
      </c>
      <c r="B9934">
        <v>4.2</v>
      </c>
      <c r="C9934">
        <v>-30.335965716160899</v>
      </c>
      <c r="D9934">
        <v>0</v>
      </c>
      <c r="E9934">
        <v>1.03612129886247</v>
      </c>
      <c r="F9934">
        <v>-2.90277189099137</v>
      </c>
      <c r="G9934">
        <v>0</v>
      </c>
    </row>
    <row r="9935" spans="1:7" x14ac:dyDescent="0.25">
      <c r="A9935">
        <v>80</v>
      </c>
      <c r="B9935">
        <v>4.2</v>
      </c>
      <c r="C9935">
        <v>-31.167982858080499</v>
      </c>
      <c r="D9935">
        <v>0</v>
      </c>
      <c r="E9935">
        <v>1.6914096152688001</v>
      </c>
      <c r="F9935">
        <v>-1.8073591492447301</v>
      </c>
      <c r="G9935">
        <v>0</v>
      </c>
    </row>
    <row r="9936" spans="1:7" x14ac:dyDescent="0.25">
      <c r="A9936">
        <v>80</v>
      </c>
      <c r="B9936">
        <v>4.2</v>
      </c>
      <c r="C9936">
        <v>-32</v>
      </c>
      <c r="D9936">
        <v>-3.6772892681991298E-2</v>
      </c>
      <c r="E9936">
        <v>2.6915006474788798</v>
      </c>
      <c r="F9936">
        <v>-3.3484326422694701E-12</v>
      </c>
      <c r="G9936">
        <v>2.51848542021094E-12</v>
      </c>
    </row>
    <row r="9937" spans="1:7" x14ac:dyDescent="0.25">
      <c r="A9937">
        <v>81</v>
      </c>
      <c r="B9937">
        <v>24.5</v>
      </c>
      <c r="C9937">
        <v>20</v>
      </c>
      <c r="D9937">
        <v>-0.122937457373479</v>
      </c>
      <c r="E9937">
        <v>0.17778390704647301</v>
      </c>
      <c r="F9937">
        <v>-5.7501260697367899E-12</v>
      </c>
      <c r="G9937">
        <v>1.4836756823122202E-11</v>
      </c>
    </row>
    <row r="9938" spans="1:7" x14ac:dyDescent="0.25">
      <c r="A9938">
        <v>81</v>
      </c>
      <c r="B9938">
        <v>24.5</v>
      </c>
      <c r="C9938">
        <v>19.707185490582699</v>
      </c>
      <c r="D9938">
        <v>-0.30335379553644798</v>
      </c>
      <c r="E9938">
        <v>1.68870758791557</v>
      </c>
      <c r="F9938">
        <v>-1.98728474043471E-2</v>
      </c>
      <c r="G9938">
        <v>0.22946087697940101</v>
      </c>
    </row>
    <row r="9939" spans="1:7" x14ac:dyDescent="0.25">
      <c r="A9939">
        <v>81</v>
      </c>
      <c r="B9939">
        <v>24.5</v>
      </c>
      <c r="C9939">
        <v>19.414370981165501</v>
      </c>
      <c r="D9939">
        <v>-0.64269396045580895</v>
      </c>
      <c r="E9939">
        <v>3.7890909018146202</v>
      </c>
      <c r="F9939">
        <v>-0.16514541750508499</v>
      </c>
      <c r="G9939">
        <v>1.02090093198417</v>
      </c>
    </row>
    <row r="9940" spans="1:7" x14ac:dyDescent="0.25">
      <c r="A9940">
        <v>81</v>
      </c>
      <c r="B9940">
        <v>24.5</v>
      </c>
      <c r="C9940">
        <v>19.1215564717482</v>
      </c>
      <c r="D9940">
        <v>-0.76262155017877697</v>
      </c>
      <c r="E9940">
        <v>6.2896428789748704</v>
      </c>
      <c r="F9940">
        <v>-0.37493585884094199</v>
      </c>
      <c r="G9940">
        <v>2.4880126768288302</v>
      </c>
    </row>
    <row r="9941" spans="1:7" x14ac:dyDescent="0.25">
      <c r="A9941">
        <v>81</v>
      </c>
      <c r="B9941">
        <v>24.5</v>
      </c>
      <c r="C9941">
        <v>18.828741962330898</v>
      </c>
      <c r="D9941">
        <v>-0.58552152717251804</v>
      </c>
      <c r="E9941">
        <v>9.2544528048507502</v>
      </c>
      <c r="F9941">
        <v>-0.58145743580541998</v>
      </c>
      <c r="G9941">
        <v>4.7504287720667104</v>
      </c>
    </row>
    <row r="9942" spans="1:7" x14ac:dyDescent="0.25">
      <c r="A9942">
        <v>81</v>
      </c>
      <c r="B9942">
        <v>24.5</v>
      </c>
      <c r="C9942">
        <v>18.828741962330898</v>
      </c>
      <c r="D9942">
        <v>-0.56727363164250999</v>
      </c>
      <c r="E9942">
        <v>9.0144070828681606</v>
      </c>
      <c r="F9942">
        <v>-0.58145743580452802</v>
      </c>
      <c r="G9942">
        <v>4.7504287720674299</v>
      </c>
    </row>
    <row r="9943" spans="1:7" x14ac:dyDescent="0.25">
      <c r="A9943">
        <v>81</v>
      </c>
      <c r="B9943">
        <v>24.5</v>
      </c>
      <c r="C9943">
        <v>18.6715564717482</v>
      </c>
      <c r="D9943">
        <v>-0.30851222779102799</v>
      </c>
      <c r="E9943">
        <v>10.511583433569299</v>
      </c>
      <c r="F9943">
        <v>-0.65133537038485301</v>
      </c>
      <c r="G9943">
        <v>6.2798870329980696</v>
      </c>
    </row>
    <row r="9944" spans="1:7" x14ac:dyDescent="0.25">
      <c r="A9944">
        <v>81</v>
      </c>
      <c r="B9944">
        <v>24.5</v>
      </c>
      <c r="C9944">
        <v>18.514370981165499</v>
      </c>
      <c r="D9944">
        <v>0</v>
      </c>
      <c r="E9944">
        <v>12.3738697184922</v>
      </c>
      <c r="F9944">
        <v>-0.67422048964133596</v>
      </c>
      <c r="G9944">
        <v>8.0741816362963394</v>
      </c>
    </row>
    <row r="9945" spans="1:7" x14ac:dyDescent="0.25">
      <c r="A9945">
        <v>81</v>
      </c>
      <c r="B9945">
        <v>24.5</v>
      </c>
      <c r="C9945">
        <v>18.357185490582701</v>
      </c>
      <c r="D9945">
        <v>0</v>
      </c>
      <c r="E9945">
        <v>14.6030002296588</v>
      </c>
      <c r="F9945">
        <v>-0.63760698709629604</v>
      </c>
      <c r="G9945">
        <v>10.1899821272709</v>
      </c>
    </row>
    <row r="9946" spans="1:7" x14ac:dyDescent="0.25">
      <c r="A9946">
        <v>81</v>
      </c>
      <c r="B9946">
        <v>24.5</v>
      </c>
      <c r="C9946">
        <v>18.2</v>
      </c>
      <c r="D9946">
        <v>0</v>
      </c>
      <c r="E9946">
        <v>17.2007092590908</v>
      </c>
      <c r="F9946">
        <v>-0.52899934658532999</v>
      </c>
      <c r="G9946">
        <v>12.684146345680899</v>
      </c>
    </row>
    <row r="9947" spans="1:7" x14ac:dyDescent="0.25">
      <c r="A9947">
        <v>81</v>
      </c>
      <c r="B9947">
        <v>24.5</v>
      </c>
      <c r="C9947">
        <v>18.2</v>
      </c>
      <c r="D9947">
        <v>0</v>
      </c>
      <c r="E9947">
        <v>17.201955882001599</v>
      </c>
      <c r="F9947">
        <v>-0.52899934661333503</v>
      </c>
      <c r="G9947">
        <v>12.6841463456787</v>
      </c>
    </row>
    <row r="9948" spans="1:7" x14ac:dyDescent="0.25">
      <c r="A9948">
        <v>81</v>
      </c>
      <c r="B9948">
        <v>24.5</v>
      </c>
      <c r="C9948">
        <v>18.175000000000001</v>
      </c>
      <c r="D9948">
        <v>0</v>
      </c>
      <c r="E9948">
        <v>17.649283624605399</v>
      </c>
      <c r="F9948">
        <v>-0.50425943444198995</v>
      </c>
      <c r="G9948">
        <v>13.1196636494817</v>
      </c>
    </row>
    <row r="9949" spans="1:7" x14ac:dyDescent="0.25">
      <c r="A9949">
        <v>81</v>
      </c>
      <c r="B9949">
        <v>24.5</v>
      </c>
      <c r="C9949">
        <v>18.149999999999999</v>
      </c>
      <c r="D9949">
        <v>0</v>
      </c>
      <c r="E9949">
        <v>18.106420050658102</v>
      </c>
      <c r="F9949">
        <v>-0.47731479099227497</v>
      </c>
      <c r="G9949">
        <v>13.566696681846301</v>
      </c>
    </row>
    <row r="9950" spans="1:7" x14ac:dyDescent="0.25">
      <c r="A9950">
        <v>81</v>
      </c>
      <c r="B9950">
        <v>24.5</v>
      </c>
      <c r="C9950">
        <v>18.125</v>
      </c>
      <c r="D9950">
        <v>0</v>
      </c>
      <c r="E9950">
        <v>18.573056490549401</v>
      </c>
      <c r="F9950">
        <v>-0.44812532349147299</v>
      </c>
      <c r="G9950">
        <v>14.0252730033788</v>
      </c>
    </row>
    <row r="9951" spans="1:7" x14ac:dyDescent="0.25">
      <c r="A9951">
        <v>81</v>
      </c>
      <c r="B9951">
        <v>24.5</v>
      </c>
      <c r="C9951">
        <v>18.100000000000001</v>
      </c>
      <c r="D9951">
        <v>0</v>
      </c>
      <c r="E9951">
        <v>19.048884274669</v>
      </c>
      <c r="F9951">
        <v>-0.41665064281638298</v>
      </c>
      <c r="G9951">
        <v>14.4954216007313</v>
      </c>
    </row>
    <row r="9952" spans="1:7" x14ac:dyDescent="0.25">
      <c r="A9952">
        <v>81</v>
      </c>
      <c r="B9952">
        <v>24.5</v>
      </c>
      <c r="C9952">
        <v>18.100000000000001</v>
      </c>
      <c r="D9952">
        <v>0</v>
      </c>
      <c r="E9952">
        <v>19.049097744919901</v>
      </c>
      <c r="F9952">
        <v>-0.41665064288442</v>
      </c>
      <c r="G9952">
        <v>14.495421600731101</v>
      </c>
    </row>
    <row r="9953" spans="1:7" x14ac:dyDescent="0.25">
      <c r="A9953">
        <v>81</v>
      </c>
      <c r="B9953">
        <v>24.5</v>
      </c>
      <c r="C9953">
        <v>18.074999999999999</v>
      </c>
      <c r="D9953">
        <v>0</v>
      </c>
      <c r="E9953">
        <v>19.534569740264999</v>
      </c>
      <c r="F9953">
        <v>-0.382825363286312</v>
      </c>
      <c r="G9953">
        <v>14.9775830335291</v>
      </c>
    </row>
    <row r="9954" spans="1:7" x14ac:dyDescent="0.25">
      <c r="A9954">
        <v>81</v>
      </c>
      <c r="B9954">
        <v>24.5</v>
      </c>
      <c r="C9954">
        <v>18.05</v>
      </c>
      <c r="D9954">
        <v>0</v>
      </c>
      <c r="E9954">
        <v>20.029874725589799</v>
      </c>
      <c r="F9954">
        <v>-0.346576292573616</v>
      </c>
      <c r="G9954">
        <v>15.472236954972299</v>
      </c>
    </row>
    <row r="9955" spans="1:7" x14ac:dyDescent="0.25">
      <c r="A9955">
        <v>81</v>
      </c>
      <c r="B9955">
        <v>24.5</v>
      </c>
      <c r="C9955">
        <v>18.024999999999999</v>
      </c>
      <c r="D9955">
        <v>0</v>
      </c>
      <c r="E9955">
        <v>20.5345795357232</v>
      </c>
      <c r="F9955">
        <v>-0.30786732211908502</v>
      </c>
      <c r="G9955">
        <v>15.9793865130321</v>
      </c>
    </row>
    <row r="9956" spans="1:7" x14ac:dyDescent="0.25">
      <c r="A9956">
        <v>81</v>
      </c>
      <c r="B9956">
        <v>24.5</v>
      </c>
      <c r="C9956">
        <v>18</v>
      </c>
      <c r="D9956">
        <v>0</v>
      </c>
      <c r="E9956">
        <v>21.048251005493899</v>
      </c>
      <c r="F9956">
        <v>-0.26666219577741201</v>
      </c>
      <c r="G9956">
        <v>16.499035644893901</v>
      </c>
    </row>
    <row r="9957" spans="1:7" x14ac:dyDescent="0.25">
      <c r="A9957">
        <v>81</v>
      </c>
      <c r="B9957">
        <v>24.5</v>
      </c>
      <c r="C9957">
        <v>18</v>
      </c>
      <c r="D9957">
        <v>-212.02304233682699</v>
      </c>
      <c r="E9957">
        <v>13.666459875745501</v>
      </c>
      <c r="F9957">
        <v>-0.26666219564175098</v>
      </c>
      <c r="G9957">
        <v>16.4990356448934</v>
      </c>
    </row>
    <row r="9958" spans="1:7" x14ac:dyDescent="0.25">
      <c r="A9958">
        <v>81</v>
      </c>
      <c r="B9958">
        <v>24.5</v>
      </c>
      <c r="C9958">
        <v>17.75</v>
      </c>
      <c r="D9958">
        <v>-206.75566753241799</v>
      </c>
      <c r="E9958">
        <v>18.724544650784299</v>
      </c>
      <c r="F9958">
        <v>-39.096002609555903</v>
      </c>
      <c r="G9958">
        <v>12.596414906079699</v>
      </c>
    </row>
    <row r="9959" spans="1:7" x14ac:dyDescent="0.25">
      <c r="A9959">
        <v>81</v>
      </c>
      <c r="B9959">
        <v>24.5</v>
      </c>
      <c r="C9959">
        <v>17.5</v>
      </c>
      <c r="D9959">
        <v>-200.688148106266</v>
      </c>
      <c r="E9959">
        <v>24.650209832150502</v>
      </c>
      <c r="F9959">
        <v>-90.055638568697702</v>
      </c>
      <c r="G9959">
        <v>17.9993192590807</v>
      </c>
    </row>
    <row r="9960" spans="1:7" x14ac:dyDescent="0.25">
      <c r="A9960">
        <v>81</v>
      </c>
      <c r="B9960">
        <v>24.5</v>
      </c>
      <c r="C9960">
        <v>17.25</v>
      </c>
      <c r="D9960">
        <v>-193.790163858727</v>
      </c>
      <c r="E9960">
        <v>31.4728856588399</v>
      </c>
      <c r="F9960">
        <v>-139.39409884013</v>
      </c>
      <c r="G9960">
        <v>24.9976566766445</v>
      </c>
    </row>
    <row r="9961" spans="1:7" x14ac:dyDescent="0.25">
      <c r="A9961">
        <v>81</v>
      </c>
      <c r="B9961">
        <v>24.5</v>
      </c>
      <c r="C9961">
        <v>17</v>
      </c>
      <c r="D9961">
        <v>-186.03139459016001</v>
      </c>
      <c r="E9961">
        <v>39.222002369848298</v>
      </c>
      <c r="F9961">
        <v>-186.87915618550301</v>
      </c>
      <c r="G9961">
        <v>33.812791508658002</v>
      </c>
    </row>
    <row r="9962" spans="1:7" x14ac:dyDescent="0.25">
      <c r="A9962">
        <v>81</v>
      </c>
      <c r="B9962">
        <v>24.5</v>
      </c>
      <c r="C9962">
        <v>17</v>
      </c>
      <c r="D9962">
        <v>-186.130580679677</v>
      </c>
      <c r="E9962">
        <v>41.668119619572799</v>
      </c>
      <c r="F9962">
        <v>-186.87915618550201</v>
      </c>
      <c r="G9962">
        <v>33.812791508660901</v>
      </c>
    </row>
    <row r="9963" spans="1:7" x14ac:dyDescent="0.25">
      <c r="A9963">
        <v>81</v>
      </c>
      <c r="B9963">
        <v>24.5</v>
      </c>
      <c r="C9963">
        <v>16.574999999999999</v>
      </c>
      <c r="D9963">
        <v>-171.57182133235699</v>
      </c>
      <c r="E9963">
        <v>49.709785435967802</v>
      </c>
      <c r="F9963">
        <v>-262.93827407507803</v>
      </c>
      <c r="G9963">
        <v>52.651972897769298</v>
      </c>
    </row>
    <row r="9964" spans="1:7" x14ac:dyDescent="0.25">
      <c r="A9964">
        <v>81</v>
      </c>
      <c r="B9964">
        <v>24.5</v>
      </c>
      <c r="C9964">
        <v>16.149999999999999</v>
      </c>
      <c r="D9964">
        <v>-155.16662313085999</v>
      </c>
      <c r="E9964">
        <v>66.949682405297196</v>
      </c>
      <c r="F9964">
        <v>-332.45203174076801</v>
      </c>
      <c r="G9964">
        <v>73.783293149079299</v>
      </c>
    </row>
    <row r="9965" spans="1:7" x14ac:dyDescent="0.25">
      <c r="A9965">
        <v>81</v>
      </c>
      <c r="B9965">
        <v>24.5</v>
      </c>
      <c r="C9965">
        <v>15.725</v>
      </c>
      <c r="D9965">
        <v>-136.88082529814201</v>
      </c>
      <c r="E9965">
        <v>86.301470432340096</v>
      </c>
      <c r="F9965">
        <v>-394.59411003822999</v>
      </c>
      <c r="G9965">
        <v>104.109805784394</v>
      </c>
    </row>
    <row r="9966" spans="1:7" x14ac:dyDescent="0.25">
      <c r="A9966">
        <v>81</v>
      </c>
      <c r="B9966">
        <v>24.5</v>
      </c>
      <c r="C9966">
        <v>15.3</v>
      </c>
      <c r="D9966">
        <v>-116.680267057161</v>
      </c>
      <c r="E9966">
        <v>107.64822572329</v>
      </c>
      <c r="F9966">
        <v>-448.53135286143697</v>
      </c>
      <c r="G9966">
        <v>145.24935595477601</v>
      </c>
    </row>
    <row r="9967" spans="1:7" x14ac:dyDescent="0.25">
      <c r="A9967">
        <v>81</v>
      </c>
      <c r="B9967">
        <v>24.5</v>
      </c>
      <c r="C9967">
        <v>15.3</v>
      </c>
      <c r="D9967">
        <v>-117.232154930321</v>
      </c>
      <c r="E9967">
        <v>106.96591320609799</v>
      </c>
      <c r="F9967">
        <v>-448.53135286143697</v>
      </c>
      <c r="G9967">
        <v>145.24935595477601</v>
      </c>
    </row>
    <row r="9968" spans="1:7" x14ac:dyDescent="0.25">
      <c r="A9968">
        <v>81</v>
      </c>
      <c r="B9968">
        <v>24.5</v>
      </c>
      <c r="C9968">
        <v>14.85</v>
      </c>
      <c r="D9968">
        <v>-94.666421607587395</v>
      </c>
      <c r="E9968">
        <v>128.542856196945</v>
      </c>
      <c r="F9968">
        <v>-496.30626621573498</v>
      </c>
      <c r="G9968">
        <v>198.136105480797</v>
      </c>
    </row>
    <row r="9969" spans="1:7" x14ac:dyDescent="0.25">
      <c r="A9969">
        <v>81</v>
      </c>
      <c r="B9969">
        <v>24.5</v>
      </c>
      <c r="C9969">
        <v>14.4</v>
      </c>
      <c r="D9969">
        <v>-69.105987898987607</v>
      </c>
      <c r="E9969">
        <v>153.01576696644099</v>
      </c>
      <c r="F9969">
        <v>-533.281140318388</v>
      </c>
      <c r="G9969">
        <v>261.36327024496802</v>
      </c>
    </row>
    <row r="9970" spans="1:7" x14ac:dyDescent="0.25">
      <c r="A9970">
        <v>81</v>
      </c>
      <c r="B9970">
        <v>24.5</v>
      </c>
      <c r="C9970">
        <v>13.95</v>
      </c>
      <c r="D9970">
        <v>-40.425956585268302</v>
      </c>
      <c r="E9970">
        <v>180.88571402052</v>
      </c>
      <c r="F9970">
        <v>-558.048341309639</v>
      </c>
      <c r="G9970">
        <v>336.391403936274</v>
      </c>
    </row>
    <row r="9971" spans="1:7" x14ac:dyDescent="0.25">
      <c r="A9971">
        <v>81</v>
      </c>
      <c r="B9971">
        <v>24.5</v>
      </c>
      <c r="C9971">
        <v>13.5</v>
      </c>
      <c r="D9971">
        <v>-9.1220901693325001</v>
      </c>
      <c r="E9971">
        <v>212.653765865118</v>
      </c>
      <c r="F9971">
        <v>-569.17911207509496</v>
      </c>
      <c r="G9971">
        <v>424.753637614225</v>
      </c>
    </row>
    <row r="9972" spans="1:7" x14ac:dyDescent="0.25">
      <c r="A9972">
        <v>81</v>
      </c>
      <c r="B9972">
        <v>24.5</v>
      </c>
      <c r="C9972">
        <v>13.5</v>
      </c>
      <c r="D9972">
        <v>-399.850721192663</v>
      </c>
      <c r="E9972">
        <v>2.7787228042952501</v>
      </c>
      <c r="F9972">
        <v>-569.17911207509496</v>
      </c>
      <c r="G9972">
        <v>424.753637614225</v>
      </c>
    </row>
    <row r="9973" spans="1:7" x14ac:dyDescent="0.25">
      <c r="A9973">
        <v>81</v>
      </c>
      <c r="B9973">
        <v>24.5</v>
      </c>
      <c r="C9973">
        <v>13.25</v>
      </c>
      <c r="D9973">
        <v>-380.77809217945003</v>
      </c>
      <c r="E9973">
        <v>17.909914912239401</v>
      </c>
      <c r="F9973">
        <v>-568.94028033968095</v>
      </c>
      <c r="G9973">
        <v>327.18053537843298</v>
      </c>
    </row>
    <row r="9974" spans="1:7" x14ac:dyDescent="0.25">
      <c r="A9974">
        <v>81</v>
      </c>
      <c r="B9974">
        <v>24.5</v>
      </c>
      <c r="C9974">
        <v>13</v>
      </c>
      <c r="D9974">
        <v>-360.946734443982</v>
      </c>
      <c r="E9974">
        <v>34.016849021427902</v>
      </c>
      <c r="F9974">
        <v>-563.81374617578899</v>
      </c>
      <c r="G9974">
        <v>234.42997154796799</v>
      </c>
    </row>
    <row r="9975" spans="1:7" x14ac:dyDescent="0.25">
      <c r="A9975">
        <v>81</v>
      </c>
      <c r="B9975">
        <v>24.5</v>
      </c>
      <c r="C9975">
        <v>12.75</v>
      </c>
      <c r="D9975">
        <v>-340.38665228096897</v>
      </c>
      <c r="E9975">
        <v>52.795772299233697</v>
      </c>
      <c r="F9975">
        <v>-553.56021036115101</v>
      </c>
      <c r="G9975">
        <v>146.72615363146801</v>
      </c>
    </row>
    <row r="9976" spans="1:7" x14ac:dyDescent="0.25">
      <c r="A9976">
        <v>81</v>
      </c>
      <c r="B9976">
        <v>24.5</v>
      </c>
      <c r="C9976">
        <v>12.5</v>
      </c>
      <c r="D9976">
        <v>-319.12784998512302</v>
      </c>
      <c r="E9976">
        <v>73.600207416918096</v>
      </c>
      <c r="F9976">
        <v>-545.53405543687404</v>
      </c>
      <c r="G9976">
        <v>143.48013703589399</v>
      </c>
    </row>
    <row r="9977" spans="1:7" x14ac:dyDescent="0.25">
      <c r="A9977">
        <v>81</v>
      </c>
      <c r="B9977">
        <v>24.5</v>
      </c>
      <c r="C9977">
        <v>12.5</v>
      </c>
      <c r="D9977">
        <v>-319.096541863308</v>
      </c>
      <c r="E9977">
        <v>73.344189047302393</v>
      </c>
      <c r="F9977">
        <v>-545.53405543687495</v>
      </c>
      <c r="G9977">
        <v>143.48013703589501</v>
      </c>
    </row>
    <row r="9978" spans="1:7" x14ac:dyDescent="0.25">
      <c r="A9978">
        <v>81</v>
      </c>
      <c r="B9978">
        <v>24.5</v>
      </c>
      <c r="C9978">
        <v>12.22</v>
      </c>
      <c r="D9978">
        <v>-294.29967372681301</v>
      </c>
      <c r="E9978">
        <v>88.804824395163294</v>
      </c>
      <c r="F9978">
        <v>-613.65484784872206</v>
      </c>
      <c r="G9978">
        <v>140.716882066409</v>
      </c>
    </row>
    <row r="9979" spans="1:7" x14ac:dyDescent="0.25">
      <c r="A9979">
        <v>81</v>
      </c>
      <c r="B9979">
        <v>24.5</v>
      </c>
      <c r="C9979">
        <v>11.94</v>
      </c>
      <c r="D9979">
        <v>-268.33863178931301</v>
      </c>
      <c r="E9979">
        <v>100.631325798391</v>
      </c>
      <c r="F9979">
        <v>-674.64416282438299</v>
      </c>
      <c r="G9979">
        <v>137.82095286130999</v>
      </c>
    </row>
    <row r="9980" spans="1:7" x14ac:dyDescent="0.25">
      <c r="A9980">
        <v>81</v>
      </c>
      <c r="B9980">
        <v>24.5</v>
      </c>
      <c r="C9980">
        <v>11.66</v>
      </c>
      <c r="D9980">
        <v>-241.23559647392699</v>
      </c>
      <c r="E9980">
        <v>108.516110422121</v>
      </c>
      <c r="F9980">
        <v>-728.16285431632696</v>
      </c>
      <c r="G9980">
        <v>134.90485157735799</v>
      </c>
    </row>
    <row r="9981" spans="1:7" x14ac:dyDescent="0.25">
      <c r="A9981">
        <v>81</v>
      </c>
      <c r="B9981">
        <v>24.5</v>
      </c>
      <c r="C9981">
        <v>11.38</v>
      </c>
      <c r="D9981">
        <v>-213.01274820377299</v>
      </c>
      <c r="E9981">
        <v>112.177850938926</v>
      </c>
      <c r="F9981">
        <v>-773.87070842280696</v>
      </c>
      <c r="G9981">
        <v>132.08004857318301</v>
      </c>
    </row>
    <row r="9982" spans="1:7" x14ac:dyDescent="0.25">
      <c r="A9982">
        <v>81</v>
      </c>
      <c r="B9982">
        <v>24.5</v>
      </c>
      <c r="C9982">
        <v>11.38</v>
      </c>
      <c r="D9982">
        <v>-212.97562040204599</v>
      </c>
      <c r="E9982">
        <v>112.847945713043</v>
      </c>
      <c r="F9982">
        <v>-773.87070842280696</v>
      </c>
      <c r="G9982">
        <v>132.08004857318301</v>
      </c>
    </row>
    <row r="9983" spans="1:7" x14ac:dyDescent="0.25">
      <c r="A9983">
        <v>81</v>
      </c>
      <c r="B9983">
        <v>24.5</v>
      </c>
      <c r="C9983">
        <v>10.955</v>
      </c>
      <c r="D9983">
        <v>-167.97010204166401</v>
      </c>
      <c r="E9983">
        <v>109.594781699962</v>
      </c>
      <c r="F9983">
        <v>-827.66490839912399</v>
      </c>
      <c r="G9983">
        <v>128.163415193254</v>
      </c>
    </row>
    <row r="9984" spans="1:7" x14ac:dyDescent="0.25">
      <c r="A9984">
        <v>81</v>
      </c>
      <c r="B9984">
        <v>24.5</v>
      </c>
      <c r="C9984">
        <v>10.53</v>
      </c>
      <c r="D9984">
        <v>-120.164891533507</v>
      </c>
      <c r="E9984">
        <v>104.319234642079</v>
      </c>
      <c r="F9984">
        <v>-861.66726241265496</v>
      </c>
      <c r="G9984">
        <v>124.95821848146601</v>
      </c>
    </row>
    <row r="9985" spans="1:7" x14ac:dyDescent="0.25">
      <c r="A9985">
        <v>81</v>
      </c>
      <c r="B9985">
        <v>24.5</v>
      </c>
      <c r="C9985">
        <v>10.105</v>
      </c>
      <c r="D9985">
        <v>-69.593114761737894</v>
      </c>
      <c r="E9985">
        <v>98.324102377845094</v>
      </c>
      <c r="F9985">
        <v>-874.72284313356602</v>
      </c>
      <c r="G9985">
        <v>122.673956069371</v>
      </c>
    </row>
    <row r="9986" spans="1:7" x14ac:dyDescent="0.25">
      <c r="A9986">
        <v>81</v>
      </c>
      <c r="B9986">
        <v>24.5</v>
      </c>
      <c r="C9986">
        <v>9.68</v>
      </c>
      <c r="D9986">
        <v>-16.287897610519899</v>
      </c>
      <c r="E9986">
        <v>92.912182745713807</v>
      </c>
      <c r="F9986">
        <v>-865.67356155542598</v>
      </c>
      <c r="G9986">
        <v>121.514958991451</v>
      </c>
    </row>
    <row r="9987" spans="1:7" x14ac:dyDescent="0.25">
      <c r="A9987">
        <v>81</v>
      </c>
      <c r="B9987">
        <v>24.5</v>
      </c>
      <c r="C9987">
        <v>9.68</v>
      </c>
      <c r="D9987">
        <v>-16.258040444654402</v>
      </c>
      <c r="E9987">
        <v>93.687151578085405</v>
      </c>
      <c r="F9987">
        <v>-865.67356155542598</v>
      </c>
      <c r="G9987">
        <v>121.51495899145</v>
      </c>
    </row>
    <row r="9988" spans="1:7" x14ac:dyDescent="0.25">
      <c r="A9988">
        <v>81</v>
      </c>
      <c r="B9988">
        <v>24.5</v>
      </c>
      <c r="C9988">
        <v>9.5299999999999994</v>
      </c>
      <c r="D9988">
        <v>-0.29758851889243498</v>
      </c>
      <c r="E9988">
        <v>100.510893243731</v>
      </c>
      <c r="F9988">
        <v>-856.987731497082</v>
      </c>
      <c r="G9988">
        <v>121.392891739836</v>
      </c>
    </row>
    <row r="9989" spans="1:7" x14ac:dyDescent="0.25">
      <c r="A9989">
        <v>81</v>
      </c>
      <c r="B9989">
        <v>24.5</v>
      </c>
      <c r="C9989">
        <v>9.3800000000000008</v>
      </c>
      <c r="D9989">
        <v>-0.10506519261197</v>
      </c>
      <c r="E9989">
        <v>113.694082851498</v>
      </c>
      <c r="F9989">
        <v>-845.344229047966</v>
      </c>
      <c r="G9989">
        <v>121.426168518192</v>
      </c>
    </row>
    <row r="9990" spans="1:7" x14ac:dyDescent="0.25">
      <c r="A9990">
        <v>81</v>
      </c>
      <c r="B9990">
        <v>24.5</v>
      </c>
      <c r="C9990">
        <v>9.23</v>
      </c>
      <c r="D9990">
        <v>-0.114436600487098</v>
      </c>
      <c r="E9990">
        <v>128.222233084539</v>
      </c>
      <c r="F9990">
        <v>-830.69559965963504</v>
      </c>
      <c r="G9990">
        <v>121.615644332174</v>
      </c>
    </row>
    <row r="9991" spans="1:7" x14ac:dyDescent="0.25">
      <c r="A9991">
        <v>81</v>
      </c>
      <c r="B9991">
        <v>24.5</v>
      </c>
      <c r="C9991">
        <v>9.08</v>
      </c>
      <c r="D9991">
        <v>-0.124007407706084</v>
      </c>
      <c r="E9991">
        <v>144.391430365612</v>
      </c>
      <c r="F9991">
        <v>-812.99400997886198</v>
      </c>
      <c r="G9991">
        <v>121.96211654969601</v>
      </c>
    </row>
    <row r="9992" spans="1:7" x14ac:dyDescent="0.25">
      <c r="A9992">
        <v>81</v>
      </c>
      <c r="B9992">
        <v>24.5</v>
      </c>
      <c r="C9992">
        <v>9.08</v>
      </c>
      <c r="D9992">
        <v>-0.124041075126176</v>
      </c>
      <c r="E9992">
        <v>144.267253085146</v>
      </c>
      <c r="F9992">
        <v>-812.99400997886301</v>
      </c>
      <c r="G9992">
        <v>121.96211654969601</v>
      </c>
    </row>
    <row r="9993" spans="1:7" x14ac:dyDescent="0.25">
      <c r="A9993">
        <v>81</v>
      </c>
      <c r="B9993">
        <v>24.5</v>
      </c>
      <c r="C9993">
        <v>8.9177431906614792</v>
      </c>
      <c r="D9993">
        <v>-0.134656659158813</v>
      </c>
      <c r="E9993">
        <v>151.742186140927</v>
      </c>
      <c r="F9993">
        <v>-790.85770283757995</v>
      </c>
      <c r="G9993">
        <v>122.51246274614</v>
      </c>
    </row>
    <row r="9994" spans="1:7" x14ac:dyDescent="0.25">
      <c r="A9994">
        <v>81</v>
      </c>
      <c r="B9994">
        <v>24.5</v>
      </c>
      <c r="C9994">
        <v>8.7554863813229602</v>
      </c>
      <c r="D9994">
        <v>-0.145646097374838</v>
      </c>
      <c r="E9994">
        <v>161.833421075307</v>
      </c>
      <c r="F9994">
        <v>-766.13743404620402</v>
      </c>
      <c r="G9994">
        <v>123.243745945385</v>
      </c>
    </row>
    <row r="9995" spans="1:7" x14ac:dyDescent="0.25">
      <c r="A9995">
        <v>81</v>
      </c>
      <c r="B9995">
        <v>24.5</v>
      </c>
      <c r="C9995">
        <v>8.5932295719844394</v>
      </c>
      <c r="D9995">
        <v>-0.15701177212905901</v>
      </c>
      <c r="E9995">
        <v>174.502223038593</v>
      </c>
      <c r="F9995">
        <v>-739.00569094506204</v>
      </c>
      <c r="G9995">
        <v>124.150985382321</v>
      </c>
    </row>
    <row r="9996" spans="1:7" x14ac:dyDescent="0.25">
      <c r="A9996">
        <v>81</v>
      </c>
      <c r="B9996">
        <v>24.5</v>
      </c>
      <c r="C9996">
        <v>8.4309727626459097</v>
      </c>
      <c r="D9996">
        <v>-0.16875606577628499</v>
      </c>
      <c r="E9996">
        <v>187.43533743102699</v>
      </c>
      <c r="F9996">
        <v>-709.645294110093</v>
      </c>
      <c r="G9996">
        <v>125.22912411765201</v>
      </c>
    </row>
    <row r="9997" spans="1:7" x14ac:dyDescent="0.25">
      <c r="A9997">
        <v>81</v>
      </c>
      <c r="B9997">
        <v>24.5</v>
      </c>
      <c r="C9997">
        <v>8.4309727626459097</v>
      </c>
      <c r="D9997">
        <v>-0.16888571573092301</v>
      </c>
      <c r="E9997">
        <v>186.95955966721601</v>
      </c>
      <c r="F9997">
        <v>-709.64529411009403</v>
      </c>
      <c r="G9997">
        <v>125.229124117653</v>
      </c>
    </row>
    <row r="9998" spans="1:7" x14ac:dyDescent="0.25">
      <c r="A9998">
        <v>81</v>
      </c>
      <c r="B9998">
        <v>24.5</v>
      </c>
      <c r="C9998">
        <v>7.89822957198444</v>
      </c>
      <c r="D9998">
        <v>-0.207889656799637</v>
      </c>
      <c r="E9998">
        <v>224.07735113144</v>
      </c>
      <c r="F9998">
        <v>-599.49851478744802</v>
      </c>
      <c r="G9998">
        <v>129.85619344155899</v>
      </c>
    </row>
    <row r="9999" spans="1:7" x14ac:dyDescent="0.25">
      <c r="A9999">
        <v>81</v>
      </c>
      <c r="B9999">
        <v>24.5</v>
      </c>
      <c r="C9999">
        <v>7.3654863813229596</v>
      </c>
      <c r="D9999">
        <v>-0.24817880003697401</v>
      </c>
      <c r="E9999">
        <v>247.86599274779499</v>
      </c>
      <c r="F9999">
        <v>-473.31934263705898</v>
      </c>
      <c r="G9999">
        <v>135.898700269703</v>
      </c>
    </row>
    <row r="10000" spans="1:7" x14ac:dyDescent="0.25">
      <c r="A10000">
        <v>81</v>
      </c>
      <c r="B10000">
        <v>24.5</v>
      </c>
      <c r="C10000">
        <v>6.8327431906614802</v>
      </c>
      <c r="D10000">
        <v>-0.29084525405098899</v>
      </c>
      <c r="E10000">
        <v>260.39082727136201</v>
      </c>
      <c r="F10000">
        <v>-337.33880261889499</v>
      </c>
      <c r="G10000">
        <v>142.30039921946499</v>
      </c>
    </row>
    <row r="10001" spans="1:7" x14ac:dyDescent="0.25">
      <c r="A10001">
        <v>81</v>
      </c>
      <c r="B10001">
        <v>24.5</v>
      </c>
      <c r="C10001">
        <v>6.3</v>
      </c>
      <c r="D10001">
        <v>-0.33698112744973402</v>
      </c>
      <c r="E10001">
        <v>263.71719745722601</v>
      </c>
      <c r="F10001">
        <v>-197.449396270221</v>
      </c>
      <c r="G10001">
        <v>147.94414939377401</v>
      </c>
    </row>
    <row r="10002" spans="1:7" x14ac:dyDescent="0.25">
      <c r="A10002">
        <v>81</v>
      </c>
      <c r="B10002">
        <v>24.5</v>
      </c>
      <c r="C10002">
        <v>6.3</v>
      </c>
      <c r="D10002">
        <v>-0.34225216269102099</v>
      </c>
      <c r="E10002">
        <v>255.68409670861999</v>
      </c>
      <c r="F10002">
        <v>-197.449396270222</v>
      </c>
      <c r="G10002">
        <v>147.94414939377401</v>
      </c>
    </row>
    <row r="10003" spans="1:7" x14ac:dyDescent="0.25">
      <c r="A10003">
        <v>81</v>
      </c>
      <c r="B10003">
        <v>24.5</v>
      </c>
      <c r="C10003">
        <v>5.8075000000000001</v>
      </c>
      <c r="D10003">
        <v>-0.32437885285969198</v>
      </c>
      <c r="E10003">
        <v>223.61846592101</v>
      </c>
      <c r="F10003">
        <v>-79.491535785304805</v>
      </c>
      <c r="G10003">
        <v>150.09862995522701</v>
      </c>
    </row>
    <row r="10004" spans="1:7" x14ac:dyDescent="0.25">
      <c r="A10004">
        <v>81</v>
      </c>
      <c r="B10004">
        <v>24.5</v>
      </c>
      <c r="C10004">
        <v>5.3150000000000004</v>
      </c>
      <c r="D10004">
        <v>-1.7761126813975701</v>
      </c>
      <c r="E10004">
        <v>193.649145216199</v>
      </c>
      <c r="F10004">
        <v>-0.29058380191910599</v>
      </c>
      <c r="G10004">
        <v>185.25193575327901</v>
      </c>
    </row>
    <row r="10005" spans="1:7" x14ac:dyDescent="0.25">
      <c r="A10005">
        <v>81</v>
      </c>
      <c r="B10005">
        <v>24.5</v>
      </c>
      <c r="C10005">
        <v>4.8224999999999998</v>
      </c>
      <c r="D10005">
        <v>-3.1306561011375802</v>
      </c>
      <c r="E10005">
        <v>166.74467623177901</v>
      </c>
      <c r="F10005">
        <v>-0.42726234958319098</v>
      </c>
      <c r="G10005">
        <v>249.758191941962</v>
      </c>
    </row>
    <row r="10006" spans="1:7" x14ac:dyDescent="0.25">
      <c r="A10006">
        <v>81</v>
      </c>
      <c r="B10006">
        <v>24.5</v>
      </c>
      <c r="C10006">
        <v>4.33</v>
      </c>
      <c r="D10006">
        <v>-2.5333902381351199</v>
      </c>
      <c r="E10006">
        <v>143.87360060534601</v>
      </c>
      <c r="F10006">
        <v>-0.54388610370019896</v>
      </c>
      <c r="G10006">
        <v>303.49167966048998</v>
      </c>
    </row>
    <row r="10007" spans="1:7" x14ac:dyDescent="0.25">
      <c r="A10007">
        <v>81</v>
      </c>
      <c r="B10007">
        <v>24.5</v>
      </c>
      <c r="C10007">
        <v>4.33</v>
      </c>
      <c r="D10007">
        <v>-2.77209418123778</v>
      </c>
      <c r="E10007">
        <v>144.12771214819901</v>
      </c>
      <c r="F10007">
        <v>-0.54388610370383605</v>
      </c>
      <c r="G10007">
        <v>303.49167966048998</v>
      </c>
    </row>
    <row r="10008" spans="1:7" x14ac:dyDescent="0.25">
      <c r="A10008">
        <v>81</v>
      </c>
      <c r="B10008">
        <v>24.5</v>
      </c>
      <c r="C10008">
        <v>4.08</v>
      </c>
      <c r="D10008">
        <v>-2.2003326792738598</v>
      </c>
      <c r="E10008">
        <v>134.80528941707399</v>
      </c>
      <c r="F10008">
        <v>-0.595515347883535</v>
      </c>
      <c r="G10008">
        <v>327.54897617697998</v>
      </c>
    </row>
    <row r="10009" spans="1:7" x14ac:dyDescent="0.25">
      <c r="A10009">
        <v>81</v>
      </c>
      <c r="B10009">
        <v>24.5</v>
      </c>
      <c r="C10009">
        <v>3.83</v>
      </c>
      <c r="D10009">
        <v>-1.46837198048324</v>
      </c>
      <c r="E10009">
        <v>126.40068989138599</v>
      </c>
      <c r="F10009">
        <v>-0.64188742181429703</v>
      </c>
      <c r="G10009">
        <v>349.852317832805</v>
      </c>
    </row>
    <row r="10010" spans="1:7" x14ac:dyDescent="0.25">
      <c r="A10010">
        <v>81</v>
      </c>
      <c r="B10010">
        <v>24.5</v>
      </c>
      <c r="C10010">
        <v>3.58</v>
      </c>
      <c r="D10010">
        <v>-0.58949029082147597</v>
      </c>
      <c r="E10010">
        <v>118.914185588081</v>
      </c>
      <c r="F10010">
        <v>-0.68275861189222498</v>
      </c>
      <c r="G10010">
        <v>370.61877842730001</v>
      </c>
    </row>
    <row r="10011" spans="1:7" x14ac:dyDescent="0.25">
      <c r="A10011">
        <v>81</v>
      </c>
      <c r="B10011">
        <v>24.5</v>
      </c>
      <c r="C10011">
        <v>3.33</v>
      </c>
      <c r="D10011">
        <v>-0.12887254378895399</v>
      </c>
      <c r="E10011">
        <v>112.346048524107</v>
      </c>
      <c r="F10011">
        <v>-0.717890037422659</v>
      </c>
      <c r="G10011">
        <v>390.06455957784101</v>
      </c>
    </row>
    <row r="10012" spans="1:7" x14ac:dyDescent="0.25">
      <c r="A10012">
        <v>81</v>
      </c>
      <c r="B10012">
        <v>24.5</v>
      </c>
      <c r="C10012">
        <v>3.33</v>
      </c>
      <c r="D10012">
        <v>-0.12880110514146401</v>
      </c>
      <c r="E10012">
        <v>112.358517384864</v>
      </c>
      <c r="F10012">
        <v>-0.71789003743755697</v>
      </c>
      <c r="G10012">
        <v>390.06455957784101</v>
      </c>
    </row>
    <row r="10013" spans="1:7" x14ac:dyDescent="0.25">
      <c r="A10013">
        <v>81</v>
      </c>
      <c r="B10013">
        <v>24.5</v>
      </c>
      <c r="C10013">
        <v>3.18</v>
      </c>
      <c r="D10013">
        <v>-0.114361144211786</v>
      </c>
      <c r="E10013">
        <v>108.90001571646501</v>
      </c>
      <c r="F10013">
        <v>-0.73612846382758002</v>
      </c>
      <c r="G10013">
        <v>401.19998459013198</v>
      </c>
    </row>
    <row r="10014" spans="1:7" x14ac:dyDescent="0.25">
      <c r="A10014">
        <v>81</v>
      </c>
      <c r="B10014">
        <v>24.5</v>
      </c>
      <c r="C10014">
        <v>3.03</v>
      </c>
      <c r="D10014">
        <v>-9.9502255312184498E-2</v>
      </c>
      <c r="E10014">
        <v>105.79311994394</v>
      </c>
      <c r="F10014">
        <v>-0.75217668417712003</v>
      </c>
      <c r="G10014">
        <v>412.00378880606502</v>
      </c>
    </row>
    <row r="10015" spans="1:7" x14ac:dyDescent="0.25">
      <c r="A10015">
        <v>81</v>
      </c>
      <c r="B10015">
        <v>24.5</v>
      </c>
      <c r="C10015">
        <v>2.88</v>
      </c>
      <c r="D10015">
        <v>-8.4221507713706803E-2</v>
      </c>
      <c r="E10015">
        <v>103.03791527250399</v>
      </c>
      <c r="F10015">
        <v>-0.76596495759136296</v>
      </c>
      <c r="G10015">
        <v>422.521646732595</v>
      </c>
    </row>
    <row r="10016" spans="1:7" x14ac:dyDescent="0.25">
      <c r="A10016">
        <v>81</v>
      </c>
      <c r="B10016">
        <v>24.5</v>
      </c>
      <c r="C10016">
        <v>2.73</v>
      </c>
      <c r="D10016">
        <v>-6.8515970687400701E-2</v>
      </c>
      <c r="E10016">
        <v>100.63448690737199</v>
      </c>
      <c r="F10016">
        <v>-0.777422669583826</v>
      </c>
      <c r="G10016">
        <v>432.79909917499299</v>
      </c>
    </row>
    <row r="10017" spans="1:7" x14ac:dyDescent="0.25">
      <c r="A10017">
        <v>81</v>
      </c>
      <c r="B10017">
        <v>24.5</v>
      </c>
      <c r="C10017">
        <v>2.73</v>
      </c>
      <c r="D10017">
        <v>-6.8536975770524103E-2</v>
      </c>
      <c r="E10017">
        <v>100.183333053448</v>
      </c>
      <c r="F10017">
        <v>-0.77742266958066297</v>
      </c>
      <c r="G10017">
        <v>432.79909917499299</v>
      </c>
    </row>
    <row r="10018" spans="1:7" x14ac:dyDescent="0.25">
      <c r="A10018">
        <v>81</v>
      </c>
      <c r="B10018">
        <v>24.5</v>
      </c>
      <c r="C10018">
        <v>2.3725000000000001</v>
      </c>
      <c r="D10018">
        <v>-2.8869199624203298E-2</v>
      </c>
      <c r="E10018">
        <v>96.240359053064594</v>
      </c>
      <c r="F10018">
        <v>-0.794943069653825</v>
      </c>
      <c r="G10018">
        <v>456.59279706167098</v>
      </c>
    </row>
    <row r="10019" spans="1:7" x14ac:dyDescent="0.25">
      <c r="A10019">
        <v>81</v>
      </c>
      <c r="B10019">
        <v>24.5</v>
      </c>
      <c r="C10019">
        <v>2.0150000000000001</v>
      </c>
      <c r="D10019">
        <v>0</v>
      </c>
      <c r="E10019">
        <v>92.268182406709698</v>
      </c>
      <c r="F10019">
        <v>-0.79769354617979205</v>
      </c>
      <c r="G10019">
        <v>479.828987392481</v>
      </c>
    </row>
    <row r="10020" spans="1:7" x14ac:dyDescent="0.25">
      <c r="A10020">
        <v>81</v>
      </c>
      <c r="B10020">
        <v>24.5</v>
      </c>
      <c r="C10020">
        <v>1.6575</v>
      </c>
      <c r="D10020">
        <v>0</v>
      </c>
      <c r="E10020">
        <v>87.8514149119313</v>
      </c>
      <c r="F10020">
        <v>-0.78486753387959796</v>
      </c>
      <c r="G10020">
        <v>502.33288241442102</v>
      </c>
    </row>
    <row r="10021" spans="1:7" x14ac:dyDescent="0.25">
      <c r="A10021">
        <v>81</v>
      </c>
      <c r="B10021">
        <v>24.5</v>
      </c>
      <c r="C10021">
        <v>1.3</v>
      </c>
      <c r="D10021">
        <v>0</v>
      </c>
      <c r="E10021">
        <v>82.574668366277095</v>
      </c>
      <c r="F10021">
        <v>-0.75573846839265502</v>
      </c>
      <c r="G10021">
        <v>523.88441280731104</v>
      </c>
    </row>
    <row r="10022" spans="1:7" x14ac:dyDescent="0.25">
      <c r="A10022">
        <v>81</v>
      </c>
      <c r="B10022">
        <v>24.5</v>
      </c>
      <c r="C10022">
        <v>1.3</v>
      </c>
      <c r="D10022">
        <v>0</v>
      </c>
      <c r="E10022">
        <v>80.262722747197301</v>
      </c>
      <c r="F10022">
        <v>-0.75573846840246395</v>
      </c>
      <c r="G10022">
        <v>523.88441280731104</v>
      </c>
    </row>
    <row r="10023" spans="1:7" x14ac:dyDescent="0.25">
      <c r="A10023">
        <v>81</v>
      </c>
      <c r="B10023">
        <v>24.5</v>
      </c>
      <c r="C10023">
        <v>0.73983272926578403</v>
      </c>
      <c r="D10023">
        <v>-1.3791092580192199</v>
      </c>
      <c r="E10023">
        <v>44.364369555828901</v>
      </c>
      <c r="F10023">
        <v>-0.68269150331813599</v>
      </c>
      <c r="G10023">
        <v>546.02876732863501</v>
      </c>
    </row>
    <row r="10024" spans="1:7" x14ac:dyDescent="0.25">
      <c r="A10024">
        <v>81</v>
      </c>
      <c r="B10024">
        <v>24.5</v>
      </c>
      <c r="C10024">
        <v>0.17966545853156901</v>
      </c>
      <c r="D10024">
        <v>-2.78526859016177</v>
      </c>
      <c r="E10024">
        <v>28.128227856473998</v>
      </c>
      <c r="F10024">
        <v>-0.60307292491551201</v>
      </c>
      <c r="G10024">
        <v>562.68229749238401</v>
      </c>
    </row>
    <row r="10025" spans="1:7" x14ac:dyDescent="0.25">
      <c r="A10025">
        <v>81</v>
      </c>
      <c r="B10025">
        <v>24.5</v>
      </c>
      <c r="C10025">
        <v>-0.38050181220264701</v>
      </c>
      <c r="D10025">
        <v>-2.5967565167159901</v>
      </c>
      <c r="E10025">
        <v>24.024218824293001</v>
      </c>
      <c r="F10025">
        <v>-0.51684419655397595</v>
      </c>
      <c r="G10025">
        <v>572.41505191108399</v>
      </c>
    </row>
    <row r="10026" spans="1:7" x14ac:dyDescent="0.25">
      <c r="A10026">
        <v>81</v>
      </c>
      <c r="B10026">
        <v>24.5</v>
      </c>
      <c r="C10026">
        <v>-0.94066908293686302</v>
      </c>
      <c r="D10026">
        <v>-1.2231195321472901</v>
      </c>
      <c r="E10026">
        <v>27.288496270322401</v>
      </c>
      <c r="F10026">
        <v>-0.42332166708347302</v>
      </c>
      <c r="G10026">
        <v>580.38132774112205</v>
      </c>
    </row>
    <row r="10027" spans="1:7" x14ac:dyDescent="0.25">
      <c r="A10027">
        <v>81</v>
      </c>
      <c r="B10027">
        <v>24.5</v>
      </c>
      <c r="C10027">
        <v>-0.94066908293686302</v>
      </c>
      <c r="D10027">
        <v>-1.86439530285663</v>
      </c>
      <c r="E10027">
        <v>25.4792677596392</v>
      </c>
      <c r="F10027">
        <v>-0.42332166708677299</v>
      </c>
      <c r="G10027">
        <v>580.38132774112205</v>
      </c>
    </row>
    <row r="10028" spans="1:7" x14ac:dyDescent="0.25">
      <c r="A10028">
        <v>81</v>
      </c>
      <c r="B10028">
        <v>24.5</v>
      </c>
      <c r="C10028">
        <v>-1.1555018122026499</v>
      </c>
      <c r="D10028">
        <v>-1.73254467499804</v>
      </c>
      <c r="E10028">
        <v>26.478652136427499</v>
      </c>
      <c r="F10028">
        <v>-0.38313538647249601</v>
      </c>
      <c r="G10028">
        <v>583.33920750535003</v>
      </c>
    </row>
    <row r="10029" spans="1:7" x14ac:dyDescent="0.25">
      <c r="A10029">
        <v>81</v>
      </c>
      <c r="B10029">
        <v>24.5</v>
      </c>
      <c r="C10029">
        <v>-1.37033454146843</v>
      </c>
      <c r="D10029">
        <v>-2.2421717118848599</v>
      </c>
      <c r="E10029">
        <v>26.544708217159702</v>
      </c>
      <c r="F10029">
        <v>-0.339275109885395</v>
      </c>
      <c r="G10029">
        <v>586.32126027942604</v>
      </c>
    </row>
    <row r="10030" spans="1:7" x14ac:dyDescent="0.25">
      <c r="A10030">
        <v>81</v>
      </c>
      <c r="B10030">
        <v>24.5</v>
      </c>
      <c r="C10030">
        <v>-1.5851672707342199</v>
      </c>
      <c r="D10030">
        <v>-3.4997693369855001</v>
      </c>
      <c r="E10030">
        <v>25.479024094247599</v>
      </c>
      <c r="F10030">
        <v>-0.29085526447126903</v>
      </c>
      <c r="G10030">
        <v>589.08884561205195</v>
      </c>
    </row>
    <row r="10031" spans="1:7" x14ac:dyDescent="0.25">
      <c r="A10031">
        <v>81</v>
      </c>
      <c r="B10031">
        <v>24.5</v>
      </c>
      <c r="C10031">
        <v>-1.8</v>
      </c>
      <c r="D10031">
        <v>-5.6118304737683902</v>
      </c>
      <c r="E10031">
        <v>23.083187860102999</v>
      </c>
      <c r="F10031">
        <v>-0.237005128126869</v>
      </c>
      <c r="G10031">
        <v>591.38921042425</v>
      </c>
    </row>
    <row r="10032" spans="1:7" x14ac:dyDescent="0.25">
      <c r="A10032">
        <v>81</v>
      </c>
      <c r="B10032">
        <v>24.5</v>
      </c>
      <c r="C10032">
        <v>-1.8</v>
      </c>
      <c r="D10032">
        <v>-6.0316729644582603</v>
      </c>
      <c r="E10032">
        <v>20.448203454561401</v>
      </c>
      <c r="F10032">
        <v>-0.237005128066545</v>
      </c>
      <c r="G10032">
        <v>591.38921042424897</v>
      </c>
    </row>
    <row r="10033" spans="1:7" x14ac:dyDescent="0.25">
      <c r="A10033">
        <v>81</v>
      </c>
      <c r="B10033">
        <v>24.5</v>
      </c>
      <c r="C10033">
        <v>-1.8425</v>
      </c>
      <c r="D10033">
        <v>-6.9812480388302598</v>
      </c>
      <c r="E10033">
        <v>16.0682255515724</v>
      </c>
      <c r="F10033">
        <v>-0.22537331125165</v>
      </c>
      <c r="G10033">
        <v>591.53808872526099</v>
      </c>
    </row>
    <row r="10034" spans="1:7" x14ac:dyDescent="0.25">
      <c r="A10034">
        <v>81</v>
      </c>
      <c r="B10034">
        <v>24.5</v>
      </c>
      <c r="C10034">
        <v>-1.885</v>
      </c>
      <c r="D10034">
        <v>-8.9085988986588394</v>
      </c>
      <c r="E10034">
        <v>11.820438136415699</v>
      </c>
      <c r="F10034">
        <v>-0.21335967470042499</v>
      </c>
      <c r="G10034">
        <v>591.461311507446</v>
      </c>
    </row>
    <row r="10035" spans="1:7" x14ac:dyDescent="0.25">
      <c r="A10035">
        <v>81</v>
      </c>
      <c r="B10035">
        <v>24.5</v>
      </c>
      <c r="C10035">
        <v>-1.9275</v>
      </c>
      <c r="D10035">
        <v>-13.739902634369299</v>
      </c>
      <c r="E10035">
        <v>7.6385133405968704</v>
      </c>
      <c r="F10035">
        <v>-0.20103745754917299</v>
      </c>
      <c r="G10035">
        <v>591.16319429156101</v>
      </c>
    </row>
    <row r="10036" spans="1:7" x14ac:dyDescent="0.25">
      <c r="A10036">
        <v>81</v>
      </c>
      <c r="B10036">
        <v>24.5</v>
      </c>
      <c r="C10036">
        <v>-1.97</v>
      </c>
      <c r="D10036">
        <v>-18.462756603802799</v>
      </c>
      <c r="E10036">
        <v>3.54329138570123</v>
      </c>
      <c r="F10036">
        <v>-0.188478849046121</v>
      </c>
      <c r="G10036">
        <v>590.64818122701797</v>
      </c>
    </row>
    <row r="10037" spans="1:7" x14ac:dyDescent="0.25">
      <c r="A10037">
        <v>81</v>
      </c>
      <c r="B10037">
        <v>24.5</v>
      </c>
      <c r="C10037">
        <v>-1.97</v>
      </c>
      <c r="D10037">
        <v>-18.565886672597301</v>
      </c>
      <c r="E10037">
        <v>3.0532718587115601</v>
      </c>
      <c r="F10037">
        <v>-0.188478849021226</v>
      </c>
      <c r="G10037">
        <v>590.64818122701797</v>
      </c>
    </row>
    <row r="10038" spans="1:7" x14ac:dyDescent="0.25">
      <c r="A10038">
        <v>81</v>
      </c>
      <c r="B10038">
        <v>24.5</v>
      </c>
      <c r="C10038">
        <v>-2.27</v>
      </c>
      <c r="D10038">
        <v>-47.567511319197997</v>
      </c>
      <c r="E10038">
        <v>0.30753584545503398</v>
      </c>
      <c r="F10038">
        <v>-9.6438224024601796E-2</v>
      </c>
      <c r="G10038">
        <v>581.38277646314805</v>
      </c>
    </row>
    <row r="10039" spans="1:7" x14ac:dyDescent="0.25">
      <c r="A10039">
        <v>81</v>
      </c>
      <c r="B10039">
        <v>24.5</v>
      </c>
      <c r="C10039">
        <v>-2.57</v>
      </c>
      <c r="D10039">
        <v>-69.6131752603508</v>
      </c>
      <c r="E10039">
        <v>0.29627811674314097</v>
      </c>
      <c r="F10039">
        <v>-5.5764729972850096E-3</v>
      </c>
      <c r="G10039">
        <v>563.93457001785305</v>
      </c>
    </row>
    <row r="10040" spans="1:7" x14ac:dyDescent="0.25">
      <c r="A10040">
        <v>81</v>
      </c>
      <c r="B10040">
        <v>24.5</v>
      </c>
      <c r="C10040">
        <v>-2.87</v>
      </c>
      <c r="D10040">
        <v>-86.239631940748495</v>
      </c>
      <c r="E10040">
        <v>0.27219648155467602</v>
      </c>
      <c r="F10040">
        <v>0</v>
      </c>
      <c r="G10040">
        <v>540.399281202981</v>
      </c>
    </row>
    <row r="10041" spans="1:7" x14ac:dyDescent="0.25">
      <c r="A10041">
        <v>81</v>
      </c>
      <c r="B10041">
        <v>24.5</v>
      </c>
      <c r="C10041">
        <v>-3.17</v>
      </c>
      <c r="D10041">
        <v>-96.5684049949339</v>
      </c>
      <c r="E10041">
        <v>0.23815586717041601</v>
      </c>
      <c r="F10041">
        <v>0</v>
      </c>
      <c r="G10041">
        <v>512.83283455460401</v>
      </c>
    </row>
    <row r="10042" spans="1:7" x14ac:dyDescent="0.25">
      <c r="A10042">
        <v>81</v>
      </c>
      <c r="B10042">
        <v>24.5</v>
      </c>
      <c r="C10042">
        <v>-3.17</v>
      </c>
      <c r="D10042">
        <v>-97.159475066283903</v>
      </c>
      <c r="E10042">
        <v>0.240115145843005</v>
      </c>
      <c r="F10042">
        <v>0</v>
      </c>
      <c r="G10042">
        <v>512.83283455460401</v>
      </c>
    </row>
    <row r="10043" spans="1:7" x14ac:dyDescent="0.25">
      <c r="A10043">
        <v>81</v>
      </c>
      <c r="B10043">
        <v>24.5</v>
      </c>
      <c r="C10043">
        <v>-3.32</v>
      </c>
      <c r="D10043">
        <v>-101.036965211275</v>
      </c>
      <c r="E10043">
        <v>0.223557006750603</v>
      </c>
      <c r="F10043">
        <v>0</v>
      </c>
      <c r="G10043">
        <v>497.960710594754</v>
      </c>
    </row>
    <row r="10044" spans="1:7" x14ac:dyDescent="0.25">
      <c r="A10044">
        <v>81</v>
      </c>
      <c r="B10044">
        <v>24.5</v>
      </c>
      <c r="C10044">
        <v>-3.47</v>
      </c>
      <c r="D10044">
        <v>-104.064167066073</v>
      </c>
      <c r="E10044">
        <v>0.206906725690573</v>
      </c>
      <c r="F10044">
        <v>0</v>
      </c>
      <c r="G10044">
        <v>482.56428266011301</v>
      </c>
    </row>
    <row r="10045" spans="1:7" x14ac:dyDescent="0.25">
      <c r="A10045">
        <v>81</v>
      </c>
      <c r="B10045">
        <v>24.5</v>
      </c>
      <c r="C10045">
        <v>-3.62</v>
      </c>
      <c r="D10045">
        <v>-106.262286157562</v>
      </c>
      <c r="E10045">
        <v>0.190236285958088</v>
      </c>
      <c r="F10045">
        <v>0</v>
      </c>
      <c r="G10045">
        <v>466.77567728325499</v>
      </c>
    </row>
    <row r="10046" spans="1:7" x14ac:dyDescent="0.25">
      <c r="A10046">
        <v>81</v>
      </c>
      <c r="B10046">
        <v>24.5</v>
      </c>
      <c r="C10046">
        <v>-3.77</v>
      </c>
      <c r="D10046">
        <v>-107.652528012624</v>
      </c>
      <c r="E10046">
        <v>0.173617670848319</v>
      </c>
      <c r="F10046">
        <v>0</v>
      </c>
      <c r="G10046">
        <v>450.72592329235903</v>
      </c>
    </row>
    <row r="10047" spans="1:7" x14ac:dyDescent="0.25">
      <c r="A10047">
        <v>81</v>
      </c>
      <c r="B10047">
        <v>24.5</v>
      </c>
      <c r="C10047">
        <v>-3.77</v>
      </c>
      <c r="D10047">
        <v>-107.74923780218499</v>
      </c>
      <c r="E10047">
        <v>0.17373902279445699</v>
      </c>
      <c r="F10047">
        <v>0</v>
      </c>
      <c r="G10047">
        <v>450.72592329235903</v>
      </c>
    </row>
    <row r="10048" spans="1:7" x14ac:dyDescent="0.25">
      <c r="A10048">
        <v>81</v>
      </c>
      <c r="B10048">
        <v>24.5</v>
      </c>
      <c r="C10048">
        <v>-3.96636673510559</v>
      </c>
      <c r="D10048">
        <v>-108.580116367955</v>
      </c>
      <c r="E10048">
        <v>0.152404553694762</v>
      </c>
      <c r="F10048">
        <v>0</v>
      </c>
      <c r="G10048">
        <v>429.47653452514299</v>
      </c>
    </row>
    <row r="10049" spans="1:7" x14ac:dyDescent="0.25">
      <c r="A10049">
        <v>81</v>
      </c>
      <c r="B10049">
        <v>24.5</v>
      </c>
      <c r="C10049">
        <v>-4.1627334702111902</v>
      </c>
      <c r="D10049">
        <v>-108.567498940292</v>
      </c>
      <c r="E10049">
        <v>0.131903822835406</v>
      </c>
      <c r="F10049">
        <v>0</v>
      </c>
      <c r="G10049">
        <v>408.13847058553603</v>
      </c>
    </row>
    <row r="10050" spans="1:7" x14ac:dyDescent="0.25">
      <c r="A10050">
        <v>81</v>
      </c>
      <c r="B10050">
        <v>24.5</v>
      </c>
      <c r="C10050">
        <v>-4.35910020531679</v>
      </c>
      <c r="D10050">
        <v>-107.74539056738401</v>
      </c>
      <c r="E10050">
        <v>0.112274623644463</v>
      </c>
      <c r="F10050">
        <v>0</v>
      </c>
      <c r="G10050">
        <v>386.88154708969199</v>
      </c>
    </row>
    <row r="10051" spans="1:7" x14ac:dyDescent="0.25">
      <c r="A10051">
        <v>81</v>
      </c>
      <c r="B10051">
        <v>24.5</v>
      </c>
      <c r="C10051">
        <v>-4.55546694042238</v>
      </c>
      <c r="D10051">
        <v>-106.14779629741901</v>
      </c>
      <c r="E10051">
        <v>9.3554749550008504E-2</v>
      </c>
      <c r="F10051">
        <v>0</v>
      </c>
      <c r="G10051">
        <v>365.873571251192</v>
      </c>
    </row>
    <row r="10052" spans="1:7" x14ac:dyDescent="0.25">
      <c r="A10052">
        <v>81</v>
      </c>
      <c r="B10052">
        <v>24.5</v>
      </c>
      <c r="C10052">
        <v>-4.55546694042238</v>
      </c>
      <c r="D10052">
        <v>-106.253053534996</v>
      </c>
      <c r="E10052">
        <v>9.3597999134932094E-2</v>
      </c>
      <c r="F10052">
        <v>0</v>
      </c>
      <c r="G10052">
        <v>365.873571251192</v>
      </c>
    </row>
    <row r="10053" spans="1:7" x14ac:dyDescent="0.25">
      <c r="A10053">
        <v>81</v>
      </c>
      <c r="B10053">
        <v>24.5</v>
      </c>
      <c r="C10053">
        <v>-4.7882854488629398</v>
      </c>
      <c r="D10053">
        <v>-103.63992962440101</v>
      </c>
      <c r="E10053">
        <v>7.2856626350922105E-2</v>
      </c>
      <c r="F10053">
        <v>0</v>
      </c>
      <c r="G10053">
        <v>341.43467355777301</v>
      </c>
    </row>
    <row r="10054" spans="1:7" x14ac:dyDescent="0.25">
      <c r="A10054">
        <v>81</v>
      </c>
      <c r="B10054">
        <v>24.5</v>
      </c>
      <c r="C10054">
        <v>-5.0211039573034899</v>
      </c>
      <c r="D10054">
        <v>-100.497372989563</v>
      </c>
      <c r="E10054">
        <v>5.3677737985685002E-2</v>
      </c>
      <c r="F10054">
        <v>0</v>
      </c>
      <c r="G10054">
        <v>317.65679873417798</v>
      </c>
    </row>
    <row r="10055" spans="1:7" x14ac:dyDescent="0.25">
      <c r="A10055">
        <v>81</v>
      </c>
      <c r="B10055">
        <v>24.5</v>
      </c>
      <c r="C10055">
        <v>-5.2539224657440498</v>
      </c>
      <c r="D10055">
        <v>-96.861013035714905</v>
      </c>
      <c r="E10055">
        <v>3.6090712978999601E-2</v>
      </c>
      <c r="F10055">
        <v>0</v>
      </c>
      <c r="G10055">
        <v>294.66686338043201</v>
      </c>
    </row>
    <row r="10056" spans="1:7" x14ac:dyDescent="0.25">
      <c r="A10056">
        <v>81</v>
      </c>
      <c r="B10056">
        <v>24.5</v>
      </c>
      <c r="C10056">
        <v>-5.4867409741845998</v>
      </c>
      <c r="D10056">
        <v>-92.766479168092204</v>
      </c>
      <c r="E10056">
        <v>2.0124930270644999E-2</v>
      </c>
      <c r="F10056">
        <v>0</v>
      </c>
      <c r="G10056">
        <v>272.589514003256</v>
      </c>
    </row>
    <row r="10057" spans="1:7" x14ac:dyDescent="0.25">
      <c r="A10057">
        <v>81</v>
      </c>
      <c r="B10057">
        <v>24.5</v>
      </c>
      <c r="C10057">
        <v>-5.4867409741845998</v>
      </c>
      <c r="D10057">
        <v>-92.858405478853797</v>
      </c>
      <c r="E10057">
        <v>2.00790644578475E-2</v>
      </c>
      <c r="F10057">
        <v>0</v>
      </c>
      <c r="G10057">
        <v>272.589514003256</v>
      </c>
    </row>
    <row r="10058" spans="1:7" x14ac:dyDescent="0.25">
      <c r="A10058">
        <v>81</v>
      </c>
      <c r="B10058">
        <v>24.5</v>
      </c>
      <c r="C10058">
        <v>-5.76277783879579</v>
      </c>
      <c r="D10058">
        <v>-87.678661123685401</v>
      </c>
      <c r="E10058">
        <v>3.1376743665471499E-3</v>
      </c>
      <c r="F10058">
        <v>0</v>
      </c>
      <c r="G10058">
        <v>247.67355604403701</v>
      </c>
    </row>
    <row r="10059" spans="1:7" x14ac:dyDescent="0.25">
      <c r="A10059">
        <v>81</v>
      </c>
      <c r="B10059">
        <v>24.5</v>
      </c>
      <c r="C10059">
        <v>-6.0388147034069801</v>
      </c>
      <c r="D10059">
        <v>-82.353878501233694</v>
      </c>
      <c r="E10059">
        <v>0</v>
      </c>
      <c r="F10059">
        <v>0</v>
      </c>
      <c r="G10059">
        <v>224.19878911690799</v>
      </c>
    </row>
    <row r="10060" spans="1:7" x14ac:dyDescent="0.25">
      <c r="A10060">
        <v>81</v>
      </c>
      <c r="B10060">
        <v>24.5</v>
      </c>
      <c r="C10060">
        <v>-6.31485156801818</v>
      </c>
      <c r="D10060">
        <v>-76.916025660895102</v>
      </c>
      <c r="E10060">
        <v>0</v>
      </c>
      <c r="F10060">
        <v>0</v>
      </c>
      <c r="G10060">
        <v>202.20803404284101</v>
      </c>
    </row>
    <row r="10061" spans="1:7" x14ac:dyDescent="0.25">
      <c r="A10061">
        <v>81</v>
      </c>
      <c r="B10061">
        <v>24.5</v>
      </c>
      <c r="C10061">
        <v>-6.5908884326293702</v>
      </c>
      <c r="D10061">
        <v>-71.397070652065693</v>
      </c>
      <c r="E10061">
        <v>0</v>
      </c>
      <c r="F10061">
        <v>0</v>
      </c>
      <c r="G10061">
        <v>181.74190808395599</v>
      </c>
    </row>
    <row r="10062" spans="1:7" x14ac:dyDescent="0.25">
      <c r="A10062">
        <v>81</v>
      </c>
      <c r="B10062">
        <v>24.5</v>
      </c>
      <c r="C10062">
        <v>-6.5908884326293702</v>
      </c>
      <c r="D10062">
        <v>-71.459815157014205</v>
      </c>
      <c r="E10062">
        <v>0</v>
      </c>
      <c r="F10062">
        <v>0</v>
      </c>
      <c r="G10062">
        <v>181.74190808395599</v>
      </c>
    </row>
    <row r="10063" spans="1:7" x14ac:dyDescent="0.25">
      <c r="A10063">
        <v>81</v>
      </c>
      <c r="B10063">
        <v>24.5</v>
      </c>
      <c r="C10063">
        <v>-6.9181663244720299</v>
      </c>
      <c r="D10063">
        <v>-65.027899783311796</v>
      </c>
      <c r="E10063">
        <v>0</v>
      </c>
      <c r="F10063">
        <v>0</v>
      </c>
      <c r="G10063">
        <v>159.41810237535299</v>
      </c>
    </row>
    <row r="10064" spans="1:7" x14ac:dyDescent="0.25">
      <c r="A10064">
        <v>81</v>
      </c>
      <c r="B10064">
        <v>24.5</v>
      </c>
      <c r="C10064">
        <v>-7.2454442163146799</v>
      </c>
      <c r="D10064">
        <v>-58.838752614760999</v>
      </c>
      <c r="E10064">
        <v>0</v>
      </c>
      <c r="F10064">
        <v>0</v>
      </c>
      <c r="G10064">
        <v>139.152150703952</v>
      </c>
    </row>
    <row r="10065" spans="1:7" x14ac:dyDescent="0.25">
      <c r="A10065">
        <v>81</v>
      </c>
      <c r="B10065">
        <v>24.5</v>
      </c>
      <c r="C10065">
        <v>-7.5727221081573397</v>
      </c>
      <c r="D10065">
        <v>-52.914294866528401</v>
      </c>
      <c r="E10065">
        <v>0</v>
      </c>
      <c r="F10065">
        <v>0</v>
      </c>
      <c r="G10065">
        <v>120.86709568692299</v>
      </c>
    </row>
    <row r="10066" spans="1:7" x14ac:dyDescent="0.25">
      <c r="A10066">
        <v>81</v>
      </c>
      <c r="B10066">
        <v>24.5</v>
      </c>
      <c r="C10066">
        <v>-7.9</v>
      </c>
      <c r="D10066">
        <v>-47.276447753780602</v>
      </c>
      <c r="E10066">
        <v>0</v>
      </c>
      <c r="F10066">
        <v>0</v>
      </c>
      <c r="G10066">
        <v>104.484441843184</v>
      </c>
    </row>
    <row r="10067" spans="1:7" x14ac:dyDescent="0.25">
      <c r="A10067">
        <v>81</v>
      </c>
      <c r="B10067">
        <v>24.5</v>
      </c>
      <c r="C10067">
        <v>-7.9</v>
      </c>
      <c r="D10067">
        <v>-47.295104084177403</v>
      </c>
      <c r="E10067">
        <v>0</v>
      </c>
      <c r="F10067">
        <v>0</v>
      </c>
      <c r="G10067">
        <v>104.484441843184</v>
      </c>
    </row>
    <row r="10068" spans="1:7" x14ac:dyDescent="0.25">
      <c r="A10068">
        <v>81</v>
      </c>
      <c r="B10068">
        <v>24.5</v>
      </c>
      <c r="C10068">
        <v>-8.15</v>
      </c>
      <c r="D10068">
        <v>-43.244831171756097</v>
      </c>
      <c r="E10068">
        <v>0</v>
      </c>
      <c r="F10068">
        <v>0</v>
      </c>
      <c r="G10068">
        <v>93.173935670665301</v>
      </c>
    </row>
    <row r="10069" spans="1:7" x14ac:dyDescent="0.25">
      <c r="A10069">
        <v>81</v>
      </c>
      <c r="B10069">
        <v>24.5</v>
      </c>
      <c r="C10069">
        <v>-8.4</v>
      </c>
      <c r="D10069">
        <v>-39.414131416511999</v>
      </c>
      <c r="E10069">
        <v>0</v>
      </c>
      <c r="F10069">
        <v>0</v>
      </c>
      <c r="G10069">
        <v>82.844112106604399</v>
      </c>
    </row>
    <row r="10070" spans="1:7" x14ac:dyDescent="0.25">
      <c r="A10070">
        <v>81</v>
      </c>
      <c r="B10070">
        <v>24.5</v>
      </c>
      <c r="C10070">
        <v>-8.65</v>
      </c>
      <c r="D10070">
        <v>-35.806523423242602</v>
      </c>
      <c r="E10070">
        <v>0</v>
      </c>
      <c r="F10070">
        <v>0</v>
      </c>
      <c r="G10070">
        <v>73.443734518398202</v>
      </c>
    </row>
    <row r="10071" spans="1:7" x14ac:dyDescent="0.25">
      <c r="A10071">
        <v>81</v>
      </c>
      <c r="B10071">
        <v>24.5</v>
      </c>
      <c r="C10071">
        <v>-8.9</v>
      </c>
      <c r="D10071">
        <v>-32.425525796745497</v>
      </c>
      <c r="E10071">
        <v>0</v>
      </c>
      <c r="F10071">
        <v>0</v>
      </c>
      <c r="G10071">
        <v>64.921602375449893</v>
      </c>
    </row>
    <row r="10072" spans="1:7" x14ac:dyDescent="0.25">
      <c r="A10072">
        <v>81</v>
      </c>
      <c r="B10072">
        <v>24.5</v>
      </c>
      <c r="C10072">
        <v>-8.9</v>
      </c>
      <c r="D10072">
        <v>-32.387371224273501</v>
      </c>
      <c r="E10072">
        <v>0</v>
      </c>
      <c r="F10072">
        <v>0</v>
      </c>
      <c r="G10072">
        <v>64.921602375449297</v>
      </c>
    </row>
    <row r="10073" spans="1:7" x14ac:dyDescent="0.25">
      <c r="A10073">
        <v>81</v>
      </c>
      <c r="B10073">
        <v>24.5</v>
      </c>
      <c r="C10073">
        <v>-9.5175000000000001</v>
      </c>
      <c r="D10073">
        <v>-25.051930740883201</v>
      </c>
      <c r="E10073">
        <v>0</v>
      </c>
      <c r="F10073">
        <v>0</v>
      </c>
      <c r="G10073">
        <v>47.255780075662301</v>
      </c>
    </row>
    <row r="10074" spans="1:7" x14ac:dyDescent="0.25">
      <c r="A10074">
        <v>81</v>
      </c>
      <c r="B10074">
        <v>24.5</v>
      </c>
      <c r="C10074">
        <v>-10.135</v>
      </c>
      <c r="D10074">
        <v>-18.936453471374101</v>
      </c>
      <c r="E10074">
        <v>0</v>
      </c>
      <c r="F10074">
        <v>0</v>
      </c>
      <c r="G10074">
        <v>33.731164459939002</v>
      </c>
    </row>
    <row r="10075" spans="1:7" x14ac:dyDescent="0.25">
      <c r="A10075">
        <v>81</v>
      </c>
      <c r="B10075">
        <v>24.5</v>
      </c>
      <c r="C10075">
        <v>-10.7525</v>
      </c>
      <c r="D10075">
        <v>-13.9981034172415</v>
      </c>
      <c r="E10075">
        <v>0</v>
      </c>
      <c r="F10075">
        <v>0</v>
      </c>
      <c r="G10075">
        <v>23.624031204875202</v>
      </c>
    </row>
    <row r="10076" spans="1:7" x14ac:dyDescent="0.25">
      <c r="A10076">
        <v>81</v>
      </c>
      <c r="B10076">
        <v>24.5</v>
      </c>
      <c r="C10076">
        <v>-11.37</v>
      </c>
      <c r="D10076">
        <v>-10.1940445799803</v>
      </c>
      <c r="E10076">
        <v>0</v>
      </c>
      <c r="F10076">
        <v>0</v>
      </c>
      <c r="G10076">
        <v>16.795984552303501</v>
      </c>
    </row>
    <row r="10077" spans="1:7" x14ac:dyDescent="0.25">
      <c r="A10077">
        <v>81</v>
      </c>
      <c r="B10077">
        <v>24.5</v>
      </c>
      <c r="C10077">
        <v>-11.37</v>
      </c>
      <c r="D10077">
        <v>-10.1196920129614</v>
      </c>
      <c r="E10077">
        <v>0</v>
      </c>
      <c r="F10077">
        <v>0</v>
      </c>
      <c r="G10077">
        <v>16.795984552301</v>
      </c>
    </row>
    <row r="10078" spans="1:7" x14ac:dyDescent="0.25">
      <c r="A10078">
        <v>81</v>
      </c>
      <c r="B10078">
        <v>24.5</v>
      </c>
      <c r="C10078">
        <v>-11.87</v>
      </c>
      <c r="D10078">
        <v>-7.6794797477893999</v>
      </c>
      <c r="E10078">
        <v>0</v>
      </c>
      <c r="F10078">
        <v>0</v>
      </c>
      <c r="G10078">
        <v>12.9513078519152</v>
      </c>
    </row>
    <row r="10079" spans="1:7" x14ac:dyDescent="0.25">
      <c r="A10079">
        <v>81</v>
      </c>
      <c r="B10079">
        <v>24.5</v>
      </c>
      <c r="C10079">
        <v>-12.37</v>
      </c>
      <c r="D10079">
        <v>-5.6867715248335298</v>
      </c>
      <c r="E10079">
        <v>0</v>
      </c>
      <c r="F10079">
        <v>0</v>
      </c>
      <c r="G10079">
        <v>10.087539001816801</v>
      </c>
    </row>
    <row r="10080" spans="1:7" x14ac:dyDescent="0.25">
      <c r="A10080">
        <v>81</v>
      </c>
      <c r="B10080">
        <v>24.5</v>
      </c>
      <c r="C10080">
        <v>-12.87</v>
      </c>
      <c r="D10080">
        <v>-4.12147243708998</v>
      </c>
      <c r="E10080">
        <v>0</v>
      </c>
      <c r="F10080">
        <v>0</v>
      </c>
      <c r="G10080">
        <v>8.2263388962298105</v>
      </c>
    </row>
    <row r="10081" spans="1:7" x14ac:dyDescent="0.25">
      <c r="A10081">
        <v>81</v>
      </c>
      <c r="B10081">
        <v>24.5</v>
      </c>
      <c r="C10081">
        <v>-13.37</v>
      </c>
      <c r="D10081">
        <v>-2.97790793661598</v>
      </c>
      <c r="E10081">
        <v>0</v>
      </c>
      <c r="F10081">
        <v>-1.3451152472237901E-2</v>
      </c>
      <c r="G10081">
        <v>7.0787702728237498</v>
      </c>
    </row>
    <row r="10082" spans="1:7" x14ac:dyDescent="0.25">
      <c r="A10082">
        <v>81</v>
      </c>
      <c r="B10082">
        <v>24.5</v>
      </c>
      <c r="C10082">
        <v>-13.37</v>
      </c>
      <c r="D10082">
        <v>-2.95414623603377</v>
      </c>
      <c r="E10082">
        <v>0</v>
      </c>
      <c r="F10082">
        <v>-1.34511523490457E-2</v>
      </c>
      <c r="G10082">
        <v>7.0787702728031601</v>
      </c>
    </row>
    <row r="10083" spans="1:7" x14ac:dyDescent="0.25">
      <c r="A10083">
        <v>81</v>
      </c>
      <c r="B10083">
        <v>24.5</v>
      </c>
      <c r="C10083">
        <v>-13.395</v>
      </c>
      <c r="D10083">
        <v>-2.9043952712947099</v>
      </c>
      <c r="E10083">
        <v>0</v>
      </c>
      <c r="F10083">
        <v>-1.4709698779707001E-2</v>
      </c>
      <c r="G10083">
        <v>7.0441351346918104</v>
      </c>
    </row>
    <row r="10084" spans="1:7" x14ac:dyDescent="0.25">
      <c r="A10084">
        <v>81</v>
      </c>
      <c r="B10084">
        <v>24.5</v>
      </c>
      <c r="C10084">
        <v>-13.42</v>
      </c>
      <c r="D10084">
        <v>-2.8552776906690198</v>
      </c>
      <c r="E10084">
        <v>0</v>
      </c>
      <c r="F10084">
        <v>-1.59644074114479E-2</v>
      </c>
      <c r="G10084">
        <v>7.0098371241148598</v>
      </c>
    </row>
    <row r="10085" spans="1:7" x14ac:dyDescent="0.25">
      <c r="A10085">
        <v>81</v>
      </c>
      <c r="B10085">
        <v>24.5</v>
      </c>
      <c r="C10085">
        <v>-13.445</v>
      </c>
      <c r="D10085">
        <v>-2.8068292105830599</v>
      </c>
      <c r="E10085">
        <v>0</v>
      </c>
      <c r="F10085">
        <v>-1.7214710857090001E-2</v>
      </c>
      <c r="G10085">
        <v>6.9758876738466498</v>
      </c>
    </row>
    <row r="10086" spans="1:7" x14ac:dyDescent="0.25">
      <c r="A10086">
        <v>81</v>
      </c>
      <c r="B10086">
        <v>24.5</v>
      </c>
      <c r="C10086">
        <v>-13.47</v>
      </c>
      <c r="D10086">
        <v>-2.76110693191263</v>
      </c>
      <c r="E10086">
        <v>0</v>
      </c>
      <c r="F10086">
        <v>-1.8460041152919701E-2</v>
      </c>
      <c r="G10086">
        <v>6.9422982543152401</v>
      </c>
    </row>
    <row r="10087" spans="1:7" x14ac:dyDescent="0.25">
      <c r="A10087">
        <v>81</v>
      </c>
      <c r="B10087">
        <v>24.5</v>
      </c>
      <c r="C10087">
        <v>-13.47</v>
      </c>
      <c r="D10087">
        <v>-2.7607231516158501</v>
      </c>
      <c r="E10087">
        <v>0</v>
      </c>
      <c r="F10087">
        <v>-1.8460041026519901E-2</v>
      </c>
      <c r="G10087">
        <v>6.9422982543018898</v>
      </c>
    </row>
    <row r="10088" spans="1:7" x14ac:dyDescent="0.25">
      <c r="A10088">
        <v>81</v>
      </c>
      <c r="B10088">
        <v>24.5</v>
      </c>
      <c r="C10088">
        <v>-13.602499999999999</v>
      </c>
      <c r="D10088">
        <v>-2.5304945749196901</v>
      </c>
      <c r="E10088">
        <v>0</v>
      </c>
      <c r="F10088">
        <v>-2.4987294568092001E-2</v>
      </c>
      <c r="G10088">
        <v>6.7698449479846099</v>
      </c>
    </row>
    <row r="10089" spans="1:7" x14ac:dyDescent="0.25">
      <c r="A10089">
        <v>81</v>
      </c>
      <c r="B10089">
        <v>24.5</v>
      </c>
      <c r="C10089">
        <v>-13.734999999999999</v>
      </c>
      <c r="D10089">
        <v>-2.3164694421672398</v>
      </c>
      <c r="E10089">
        <v>0</v>
      </c>
      <c r="F10089">
        <v>-3.13956053079716E-2</v>
      </c>
      <c r="G10089">
        <v>6.6062358969313397</v>
      </c>
    </row>
    <row r="10090" spans="1:7" x14ac:dyDescent="0.25">
      <c r="A10090">
        <v>81</v>
      </c>
      <c r="B10090">
        <v>24.5</v>
      </c>
      <c r="C10090">
        <v>-13.8675</v>
      </c>
      <c r="D10090">
        <v>-2.12267295462894</v>
      </c>
      <c r="E10090">
        <v>0</v>
      </c>
      <c r="F10090">
        <v>-3.7684401799266999E-2</v>
      </c>
      <c r="G10090">
        <v>6.45095762751059</v>
      </c>
    </row>
    <row r="10091" spans="1:7" x14ac:dyDescent="0.25">
      <c r="A10091">
        <v>81</v>
      </c>
      <c r="B10091">
        <v>24.5</v>
      </c>
      <c r="C10091">
        <v>-14</v>
      </c>
      <c r="D10091">
        <v>-1.9490747978141201</v>
      </c>
      <c r="E10091">
        <v>0</v>
      </c>
      <c r="F10091">
        <v>-4.3853079471783997E-2</v>
      </c>
      <c r="G10091">
        <v>6.3034998482776601</v>
      </c>
    </row>
    <row r="10092" spans="1:7" x14ac:dyDescent="0.25">
      <c r="A10092">
        <v>81</v>
      </c>
      <c r="B10092">
        <v>24.5</v>
      </c>
      <c r="C10092">
        <v>-14</v>
      </c>
      <c r="D10092">
        <v>-1.9476612570488101</v>
      </c>
      <c r="E10092">
        <v>0</v>
      </c>
      <c r="F10092">
        <v>-4.3853079493194301E-2</v>
      </c>
      <c r="G10092">
        <v>6.30349984827226</v>
      </c>
    </row>
    <row r="10093" spans="1:7" x14ac:dyDescent="0.25">
      <c r="A10093">
        <v>81</v>
      </c>
      <c r="B10093">
        <v>24.5</v>
      </c>
      <c r="C10093">
        <v>-14.2054189176643</v>
      </c>
      <c r="D10093">
        <v>-1.71441636160953</v>
      </c>
      <c r="E10093">
        <v>0</v>
      </c>
      <c r="F10093">
        <v>-5.3190631616463098E-2</v>
      </c>
      <c r="G10093">
        <v>6.0889564026584004</v>
      </c>
    </row>
    <row r="10094" spans="1:7" x14ac:dyDescent="0.25">
      <c r="A10094">
        <v>81</v>
      </c>
      <c r="B10094">
        <v>24.5</v>
      </c>
      <c r="C10094">
        <v>-14.4108378353285</v>
      </c>
      <c r="D10094">
        <v>-1.5100131766303799</v>
      </c>
      <c r="E10094">
        <v>0</v>
      </c>
      <c r="F10094">
        <v>-6.2264769769445803E-2</v>
      </c>
      <c r="G10094">
        <v>5.8897604834300896</v>
      </c>
    </row>
    <row r="10095" spans="1:7" x14ac:dyDescent="0.25">
      <c r="A10095">
        <v>81</v>
      </c>
      <c r="B10095">
        <v>24.5</v>
      </c>
      <c r="C10095">
        <v>-14.6162567529928</v>
      </c>
      <c r="D10095">
        <v>-1.33151857755643</v>
      </c>
      <c r="E10095">
        <v>0</v>
      </c>
      <c r="F10095">
        <v>-7.1080550266630502E-2</v>
      </c>
      <c r="G10095">
        <v>5.7043486795303098</v>
      </c>
    </row>
    <row r="10096" spans="1:7" x14ac:dyDescent="0.25">
      <c r="A10096">
        <v>81</v>
      </c>
      <c r="B10096">
        <v>24.5</v>
      </c>
      <c r="C10096">
        <v>-14.8216756706571</v>
      </c>
      <c r="D10096">
        <v>-1.1784663604032799</v>
      </c>
      <c r="E10096">
        <v>0</v>
      </c>
      <c r="F10096">
        <v>-7.9642911077976802E-2</v>
      </c>
      <c r="G10096">
        <v>5.5311709153834503</v>
      </c>
    </row>
    <row r="10097" spans="1:7" x14ac:dyDescent="0.25">
      <c r="A10097">
        <v>81</v>
      </c>
      <c r="B10097">
        <v>24.5</v>
      </c>
      <c r="C10097">
        <v>-14.8216756706571</v>
      </c>
      <c r="D10097">
        <v>-1.1767659346707899</v>
      </c>
      <c r="E10097">
        <v>0</v>
      </c>
      <c r="F10097">
        <v>-7.9642911077042106E-2</v>
      </c>
      <c r="G10097">
        <v>5.5311709153864701</v>
      </c>
    </row>
    <row r="10098" spans="1:7" x14ac:dyDescent="0.25">
      <c r="A10098">
        <v>81</v>
      </c>
      <c r="B10098">
        <v>24.5</v>
      </c>
      <c r="C10098">
        <v>-15.0299546678258</v>
      </c>
      <c r="D10098">
        <v>-1.0433551156540799</v>
      </c>
      <c r="E10098">
        <v>0</v>
      </c>
      <c r="F10098">
        <v>-8.8079322118805703E-2</v>
      </c>
      <c r="G10098">
        <v>5.3665368263795603</v>
      </c>
    </row>
    <row r="10099" spans="1:7" x14ac:dyDescent="0.25">
      <c r="A10099">
        <v>81</v>
      </c>
      <c r="B10099">
        <v>24.5</v>
      </c>
      <c r="C10099">
        <v>-15.2382336649945</v>
      </c>
      <c r="D10099">
        <v>-0.93376936993367599</v>
      </c>
      <c r="E10099">
        <v>0</v>
      </c>
      <c r="F10099">
        <v>-9.6282156885912504E-2</v>
      </c>
      <c r="G10099">
        <v>5.2114934373799802</v>
      </c>
    </row>
    <row r="10100" spans="1:7" x14ac:dyDescent="0.25">
      <c r="A10100">
        <v>81</v>
      </c>
      <c r="B10100">
        <v>24.5</v>
      </c>
      <c r="C10100">
        <v>-15.4465126621633</v>
      </c>
      <c r="D10100">
        <v>-0.84278760365261995</v>
      </c>
      <c r="E10100">
        <v>0</v>
      </c>
      <c r="F10100">
        <v>-0.10425678332986001</v>
      </c>
      <c r="G10100">
        <v>5.0649383112255899</v>
      </c>
    </row>
    <row r="10101" spans="1:7" x14ac:dyDescent="0.25">
      <c r="A10101">
        <v>81</v>
      </c>
      <c r="B10101">
        <v>24.5</v>
      </c>
      <c r="C10101">
        <v>-15.654791659332</v>
      </c>
      <c r="D10101">
        <v>-0.76813652417235401</v>
      </c>
      <c r="E10101">
        <v>0</v>
      </c>
      <c r="F10101">
        <v>-0.112008582481238</v>
      </c>
      <c r="G10101">
        <v>4.9257789503424796</v>
      </c>
    </row>
    <row r="10102" spans="1:7" x14ac:dyDescent="0.25">
      <c r="A10102">
        <v>81</v>
      </c>
      <c r="B10102">
        <v>24.5</v>
      </c>
      <c r="C10102">
        <v>-15.654791659332</v>
      </c>
      <c r="D10102">
        <v>-0.76691213946931902</v>
      </c>
      <c r="E10102">
        <v>0</v>
      </c>
      <c r="F10102">
        <v>-0.11200858245902499</v>
      </c>
      <c r="G10102">
        <v>4.9257789503432896</v>
      </c>
    </row>
    <row r="10103" spans="1:7" x14ac:dyDescent="0.25">
      <c r="A10103">
        <v>81</v>
      </c>
      <c r="B10103">
        <v>24.5</v>
      </c>
      <c r="C10103">
        <v>-15.8659705573364</v>
      </c>
      <c r="D10103">
        <v>-0.70485764159019604</v>
      </c>
      <c r="E10103">
        <v>0</v>
      </c>
      <c r="F10103">
        <v>-0.11965365882272901</v>
      </c>
      <c r="G10103">
        <v>4.7911606356460403</v>
      </c>
    </row>
    <row r="10104" spans="1:7" x14ac:dyDescent="0.25">
      <c r="A10104">
        <v>81</v>
      </c>
      <c r="B10104">
        <v>24.5</v>
      </c>
      <c r="C10104">
        <v>-16.077149455340901</v>
      </c>
      <c r="D10104">
        <v>-0.65417852760255302</v>
      </c>
      <c r="E10104">
        <v>0</v>
      </c>
      <c r="F10104">
        <v>-0.12709497201332101</v>
      </c>
      <c r="G10104">
        <v>4.6620611072212297</v>
      </c>
    </row>
    <row r="10105" spans="1:7" x14ac:dyDescent="0.25">
      <c r="A10105">
        <v>81</v>
      </c>
      <c r="B10105">
        <v>24.5</v>
      </c>
      <c r="C10105">
        <v>-16.2883283533453</v>
      </c>
      <c r="D10105">
        <v>-0.61459498732339002</v>
      </c>
      <c r="E10105">
        <v>0</v>
      </c>
      <c r="F10105">
        <v>-0.13433738995903599</v>
      </c>
      <c r="G10105">
        <v>4.5377495892042496</v>
      </c>
    </row>
    <row r="10106" spans="1:7" x14ac:dyDescent="0.25">
      <c r="A10106">
        <v>81</v>
      </c>
      <c r="B10106">
        <v>24.5</v>
      </c>
      <c r="C10106">
        <v>-16.499507251349801</v>
      </c>
      <c r="D10106">
        <v>-0.58582721056970499</v>
      </c>
      <c r="E10106">
        <v>0</v>
      </c>
      <c r="F10106">
        <v>-0.14138581161974401</v>
      </c>
      <c r="G10106">
        <v>4.41750245279162</v>
      </c>
    </row>
    <row r="10107" spans="1:7" x14ac:dyDescent="0.25">
      <c r="A10107">
        <v>81</v>
      </c>
      <c r="B10107">
        <v>24.5</v>
      </c>
      <c r="C10107">
        <v>-16.499507251349801</v>
      </c>
      <c r="D10107">
        <v>-0.58493096644211995</v>
      </c>
      <c r="E10107">
        <v>0</v>
      </c>
      <c r="F10107">
        <v>-0.14138581161674799</v>
      </c>
      <c r="G10107">
        <v>4.4175024527945004</v>
      </c>
    </row>
    <row r="10108" spans="1:7" x14ac:dyDescent="0.25">
      <c r="A10108">
        <v>81</v>
      </c>
      <c r="B10108">
        <v>24.5</v>
      </c>
      <c r="C10108">
        <v>-16.713626425959799</v>
      </c>
      <c r="D10108">
        <v>-0.56447602799958996</v>
      </c>
      <c r="E10108">
        <v>0</v>
      </c>
      <c r="F10108">
        <v>-0.14834575001158601</v>
      </c>
      <c r="G10108">
        <v>4.3030378389131503</v>
      </c>
    </row>
    <row r="10109" spans="1:7" x14ac:dyDescent="0.25">
      <c r="A10109">
        <v>81</v>
      </c>
      <c r="B10109">
        <v>24.5</v>
      </c>
      <c r="C10109">
        <v>-16.9277456005698</v>
      </c>
      <c r="D10109">
        <v>-0.55113457235056995</v>
      </c>
      <c r="E10109">
        <v>0</v>
      </c>
      <c r="F10109">
        <v>-0.15512782772773101</v>
      </c>
      <c r="G10109">
        <v>4.2013049055876301</v>
      </c>
    </row>
    <row r="10110" spans="1:7" x14ac:dyDescent="0.25">
      <c r="A10110">
        <v>81</v>
      </c>
      <c r="B10110">
        <v>24.5</v>
      </c>
      <c r="C10110">
        <v>-17.141864775179901</v>
      </c>
      <c r="D10110">
        <v>-0.54466289216075003</v>
      </c>
      <c r="E10110">
        <v>0</v>
      </c>
      <c r="F10110">
        <v>-0.161735766350006</v>
      </c>
      <c r="G10110">
        <v>4.1109724296748196</v>
      </c>
    </row>
    <row r="10111" spans="1:7" x14ac:dyDescent="0.25">
      <c r="A10111">
        <v>81</v>
      </c>
      <c r="B10111">
        <v>24.5</v>
      </c>
      <c r="C10111">
        <v>-17.355983949789898</v>
      </c>
      <c r="D10111">
        <v>-0.54481728009582497</v>
      </c>
      <c r="E10111">
        <v>0</v>
      </c>
      <c r="F10111">
        <v>-0.16817306990689401</v>
      </c>
      <c r="G10111">
        <v>4.0269869002308702</v>
      </c>
    </row>
    <row r="10112" spans="1:7" x14ac:dyDescent="0.25">
      <c r="A10112">
        <v>81</v>
      </c>
      <c r="B10112">
        <v>24.5</v>
      </c>
      <c r="C10112">
        <v>-17.355983949789898</v>
      </c>
      <c r="D10112">
        <v>-0.54419156389263801</v>
      </c>
      <c r="E10112">
        <v>0</v>
      </c>
      <c r="F10112">
        <v>-0.16817306991054201</v>
      </c>
      <c r="G10112">
        <v>4.0269869002318801</v>
      </c>
    </row>
    <row r="10113" spans="1:7" x14ac:dyDescent="0.25">
      <c r="A10113">
        <v>81</v>
      </c>
      <c r="B10113">
        <v>24.5</v>
      </c>
      <c r="C10113">
        <v>-17.573084338933501</v>
      </c>
      <c r="D10113">
        <v>-0.54949532296376702</v>
      </c>
      <c r="E10113">
        <v>0</v>
      </c>
      <c r="F10113">
        <v>-0.17453434580809701</v>
      </c>
      <c r="G10113">
        <v>3.9416232773106401</v>
      </c>
    </row>
    <row r="10114" spans="1:7" x14ac:dyDescent="0.25">
      <c r="A10114">
        <v>81</v>
      </c>
      <c r="B10114">
        <v>24.5</v>
      </c>
      <c r="C10114">
        <v>-17.7901847280772</v>
      </c>
      <c r="D10114">
        <v>-0.55877595442774597</v>
      </c>
      <c r="E10114">
        <v>0</v>
      </c>
      <c r="F10114">
        <v>-0.22807969538137701</v>
      </c>
      <c r="G10114">
        <v>3.8558390940575702</v>
      </c>
    </row>
    <row r="10115" spans="1:7" x14ac:dyDescent="0.25">
      <c r="A10115">
        <v>81</v>
      </c>
      <c r="B10115">
        <v>24.5</v>
      </c>
      <c r="C10115">
        <v>-18.0072851172208</v>
      </c>
      <c r="D10115">
        <v>-0.57186161161548599</v>
      </c>
      <c r="E10115">
        <v>0</v>
      </c>
      <c r="F10115">
        <v>-0.29720698657978001</v>
      </c>
      <c r="G10115">
        <v>3.7695724448131598</v>
      </c>
    </row>
    <row r="10116" spans="1:7" x14ac:dyDescent="0.25">
      <c r="A10116">
        <v>81</v>
      </c>
      <c r="B10116">
        <v>24.5</v>
      </c>
      <c r="C10116">
        <v>-18.224385506364399</v>
      </c>
      <c r="D10116">
        <v>-0.58858044785789199</v>
      </c>
      <c r="E10116">
        <v>0</v>
      </c>
      <c r="F10116">
        <v>-0.374636288627057</v>
      </c>
      <c r="G10116">
        <v>3.6827640632663798</v>
      </c>
    </row>
    <row r="10117" spans="1:7" x14ac:dyDescent="0.25">
      <c r="A10117">
        <v>81</v>
      </c>
      <c r="B10117">
        <v>24.5</v>
      </c>
      <c r="C10117">
        <v>-18.224385506364399</v>
      </c>
      <c r="D10117">
        <v>-0.58815767100094196</v>
      </c>
      <c r="E10117">
        <v>0</v>
      </c>
      <c r="F10117">
        <v>-0.374636288627058</v>
      </c>
      <c r="G10117">
        <v>3.6827640632660099</v>
      </c>
    </row>
    <row r="10118" spans="1:7" x14ac:dyDescent="0.25">
      <c r="A10118">
        <v>81</v>
      </c>
      <c r="B10118">
        <v>24.5</v>
      </c>
      <c r="C10118">
        <v>-18.4445086179547</v>
      </c>
      <c r="D10118">
        <v>-0.60768147600177502</v>
      </c>
      <c r="E10118">
        <v>0</v>
      </c>
      <c r="F10118">
        <v>-0.46222450096043699</v>
      </c>
      <c r="G10118">
        <v>3.5941102957052702</v>
      </c>
    </row>
    <row r="10119" spans="1:7" x14ac:dyDescent="0.25">
      <c r="A10119">
        <v>81</v>
      </c>
      <c r="B10119">
        <v>24.5</v>
      </c>
      <c r="C10119">
        <v>-18.664631729545</v>
      </c>
      <c r="D10119">
        <v>-0.63087327970857499</v>
      </c>
      <c r="E10119">
        <v>0</v>
      </c>
      <c r="F10119">
        <v>-0.55951269786509605</v>
      </c>
      <c r="G10119">
        <v>3.5047457457197901</v>
      </c>
    </row>
    <row r="10120" spans="1:7" x14ac:dyDescent="0.25">
      <c r="A10120">
        <v>81</v>
      </c>
      <c r="B10120">
        <v>24.5</v>
      </c>
      <c r="C10120">
        <v>-18.884754841135301</v>
      </c>
      <c r="D10120">
        <v>-0.65773921739678498</v>
      </c>
      <c r="E10120">
        <v>0</v>
      </c>
      <c r="F10120">
        <v>-0.66673891423076403</v>
      </c>
      <c r="G10120">
        <v>3.4147282621418902</v>
      </c>
    </row>
    <row r="10121" spans="1:7" x14ac:dyDescent="0.25">
      <c r="A10121">
        <v>81</v>
      </c>
      <c r="B10121">
        <v>24.5</v>
      </c>
      <c r="C10121">
        <v>-19.104877952725602</v>
      </c>
      <c r="D10121">
        <v>-0.68624268647168396</v>
      </c>
      <c r="E10121">
        <v>0</v>
      </c>
      <c r="F10121">
        <v>-0.78413296391819398</v>
      </c>
      <c r="G10121">
        <v>3.3241174066587198</v>
      </c>
    </row>
    <row r="10122" spans="1:7" x14ac:dyDescent="0.25">
      <c r="A10122">
        <v>81</v>
      </c>
      <c r="B10122">
        <v>24.5</v>
      </c>
      <c r="C10122">
        <v>-19.104877952725602</v>
      </c>
      <c r="D10122">
        <v>-0.68594641997484596</v>
      </c>
      <c r="E10122">
        <v>0</v>
      </c>
      <c r="F10122">
        <v>-0.78413296391818998</v>
      </c>
      <c r="G10122">
        <v>3.3241174066580998</v>
      </c>
    </row>
    <row r="10123" spans="1:7" x14ac:dyDescent="0.25">
      <c r="A10123">
        <v>81</v>
      </c>
      <c r="B10123">
        <v>24.5</v>
      </c>
      <c r="C10123">
        <v>-19.328065872596799</v>
      </c>
      <c r="D10123">
        <v>-0.71572998224471296</v>
      </c>
      <c r="E10123">
        <v>0</v>
      </c>
      <c r="F10123">
        <v>-0.91368187914341903</v>
      </c>
      <c r="G10123">
        <v>3.23165111285007</v>
      </c>
    </row>
    <row r="10124" spans="1:7" x14ac:dyDescent="0.25">
      <c r="A10124">
        <v>81</v>
      </c>
      <c r="B10124">
        <v>24.5</v>
      </c>
      <c r="C10124">
        <v>-19.551253792468</v>
      </c>
      <c r="D10124">
        <v>-0.74585161993341897</v>
      </c>
      <c r="E10124">
        <v>0</v>
      </c>
      <c r="F10124">
        <v>-1.0539453712046201</v>
      </c>
      <c r="G10124">
        <v>3.1386067343700499</v>
      </c>
    </row>
    <row r="10125" spans="1:7" x14ac:dyDescent="0.25">
      <c r="A10125">
        <v>81</v>
      </c>
      <c r="B10125">
        <v>24.5</v>
      </c>
      <c r="C10125">
        <v>-19.7744417123392</v>
      </c>
      <c r="D10125">
        <v>-0.77952782768545203</v>
      </c>
      <c r="E10125">
        <v>0</v>
      </c>
      <c r="F10125">
        <v>-1.20476227888432</v>
      </c>
      <c r="G10125">
        <v>3.0451176162379201</v>
      </c>
    </row>
    <row r="10126" spans="1:7" x14ac:dyDescent="0.25">
      <c r="A10126">
        <v>81</v>
      </c>
      <c r="B10126">
        <v>24.5</v>
      </c>
      <c r="C10126">
        <v>-19.997629632210401</v>
      </c>
      <c r="D10126">
        <v>-0.813514789152332</v>
      </c>
      <c r="E10126">
        <v>0</v>
      </c>
      <c r="F10126">
        <v>-1.36596713455246</v>
      </c>
      <c r="G10126">
        <v>2.9513178774370301</v>
      </c>
    </row>
    <row r="10127" spans="1:7" x14ac:dyDescent="0.25">
      <c r="A10127">
        <v>81</v>
      </c>
      <c r="B10127">
        <v>24.5</v>
      </c>
      <c r="C10127">
        <v>-19.997629632210401</v>
      </c>
      <c r="D10127">
        <v>-0.81333310425271599</v>
      </c>
      <c r="E10127">
        <v>0</v>
      </c>
      <c r="F10127">
        <v>-1.36596713455249</v>
      </c>
      <c r="G10127">
        <v>2.9513178774378601</v>
      </c>
    </row>
    <row r="10128" spans="1:7" x14ac:dyDescent="0.25">
      <c r="A10128">
        <v>81</v>
      </c>
      <c r="B10128">
        <v>24.5</v>
      </c>
      <c r="C10128">
        <v>-20.223925032164399</v>
      </c>
      <c r="D10128">
        <v>-0.84918520519359597</v>
      </c>
      <c r="E10128">
        <v>0</v>
      </c>
      <c r="F10128">
        <v>-1.53987000759478</v>
      </c>
      <c r="G10128">
        <v>2.8559625055522599</v>
      </c>
    </row>
    <row r="10129" spans="1:7" x14ac:dyDescent="0.25">
      <c r="A10129">
        <v>81</v>
      </c>
      <c r="B10129">
        <v>24.5</v>
      </c>
      <c r="C10129">
        <v>-20.4502204321184</v>
      </c>
      <c r="D10129">
        <v>-0.88585318136559199</v>
      </c>
      <c r="E10129">
        <v>0</v>
      </c>
      <c r="F10129">
        <v>-1.72414257524125</v>
      </c>
      <c r="G10129">
        <v>2.7604304740315699</v>
      </c>
    </row>
    <row r="10130" spans="1:7" x14ac:dyDescent="0.25">
      <c r="A10130">
        <v>81</v>
      </c>
      <c r="B10130">
        <v>24.5</v>
      </c>
      <c r="C10130">
        <v>-20.676515832072301</v>
      </c>
      <c r="D10130">
        <v>-0.92151846624887901</v>
      </c>
      <c r="E10130">
        <v>0</v>
      </c>
      <c r="F10130">
        <v>-1.91836168729617</v>
      </c>
      <c r="G10130">
        <v>2.6648974928562001</v>
      </c>
    </row>
    <row r="10131" spans="1:7" x14ac:dyDescent="0.25">
      <c r="A10131">
        <v>81</v>
      </c>
      <c r="B10131">
        <v>24.5</v>
      </c>
      <c r="C10131">
        <v>-20.902811232026298</v>
      </c>
      <c r="D10131">
        <v>-0.95932048058931996</v>
      </c>
      <c r="E10131">
        <v>0</v>
      </c>
      <c r="F10131">
        <v>-2.12210164678</v>
      </c>
      <c r="G10131">
        <v>2.5695399951416702</v>
      </c>
    </row>
    <row r="10132" spans="1:7" x14ac:dyDescent="0.25">
      <c r="A10132">
        <v>81</v>
      </c>
      <c r="B10132">
        <v>24.5</v>
      </c>
      <c r="C10132">
        <v>-20.902811232026298</v>
      </c>
      <c r="D10132">
        <v>-0.95921808116384799</v>
      </c>
      <c r="E10132">
        <v>0</v>
      </c>
      <c r="F10132">
        <v>-2.12210164678</v>
      </c>
      <c r="G10132">
        <v>2.5695399951412701</v>
      </c>
    </row>
    <row r="10133" spans="1:7" x14ac:dyDescent="0.25">
      <c r="A10133">
        <v>81</v>
      </c>
      <c r="B10133">
        <v>24.5</v>
      </c>
      <c r="C10133">
        <v>-21.132257377990999</v>
      </c>
      <c r="D10133">
        <v>-0.99862117461876598</v>
      </c>
      <c r="E10133">
        <v>0</v>
      </c>
      <c r="F10133">
        <v>-2.3380677004852499</v>
      </c>
      <c r="G10133">
        <v>2.4731315407908099</v>
      </c>
    </row>
    <row r="10134" spans="1:7" x14ac:dyDescent="0.25">
      <c r="A10134">
        <v>81</v>
      </c>
      <c r="B10134">
        <v>24.5</v>
      </c>
      <c r="C10134">
        <v>-21.3617035239557</v>
      </c>
      <c r="D10134">
        <v>-1.03605106913532</v>
      </c>
      <c r="E10134">
        <v>0</v>
      </c>
      <c r="F10134">
        <v>-2.56315827782411</v>
      </c>
      <c r="G10134">
        <v>2.3771063241613399</v>
      </c>
    </row>
    <row r="10135" spans="1:7" x14ac:dyDescent="0.25">
      <c r="A10135">
        <v>81</v>
      </c>
      <c r="B10135">
        <v>24.5</v>
      </c>
      <c r="C10135">
        <v>-21.591149669920402</v>
      </c>
      <c r="D10135">
        <v>-1.0714379125829701</v>
      </c>
      <c r="E10135">
        <v>0</v>
      </c>
      <c r="F10135">
        <v>-2.79677201867083</v>
      </c>
      <c r="G10135">
        <v>2.2816618744601702</v>
      </c>
    </row>
    <row r="10136" spans="1:7" x14ac:dyDescent="0.25">
      <c r="A10136">
        <v>81</v>
      </c>
      <c r="B10136">
        <v>24.5</v>
      </c>
      <c r="C10136">
        <v>-21.820595815885099</v>
      </c>
      <c r="D10136">
        <v>-1.1047118528311599</v>
      </c>
      <c r="E10136">
        <v>0</v>
      </c>
      <c r="F10136">
        <v>-3.0383056891868598</v>
      </c>
      <c r="G10136">
        <v>2.18699625625336</v>
      </c>
    </row>
    <row r="10137" spans="1:7" x14ac:dyDescent="0.25">
      <c r="A10137">
        <v>81</v>
      </c>
      <c r="B10137">
        <v>24.5</v>
      </c>
      <c r="C10137">
        <v>-21.820595815885099</v>
      </c>
      <c r="D10137">
        <v>-1.10462873584583</v>
      </c>
      <c r="E10137">
        <v>0</v>
      </c>
      <c r="F10137">
        <v>-3.0383056891868501</v>
      </c>
      <c r="G10137">
        <v>2.18699625625394</v>
      </c>
    </row>
    <row r="10138" spans="1:7" x14ac:dyDescent="0.25">
      <c r="A10138">
        <v>81</v>
      </c>
      <c r="B10138">
        <v>24.5</v>
      </c>
      <c r="C10138">
        <v>-22.053236576186801</v>
      </c>
      <c r="D10138">
        <v>-1.13603761694409</v>
      </c>
      <c r="E10138">
        <v>0</v>
      </c>
      <c r="F10138">
        <v>-3.2908356738678401</v>
      </c>
      <c r="G10138">
        <v>2.0919218625893601</v>
      </c>
    </row>
    <row r="10139" spans="1:7" x14ac:dyDescent="0.25">
      <c r="A10139">
        <v>81</v>
      </c>
      <c r="B10139">
        <v>24.5</v>
      </c>
      <c r="C10139">
        <v>-22.285877336488401</v>
      </c>
      <c r="D10139">
        <v>-1.1648801262905299</v>
      </c>
      <c r="E10139">
        <v>0</v>
      </c>
      <c r="F10139">
        <v>-3.5506018194400699</v>
      </c>
      <c r="G10139">
        <v>1.99788337306171</v>
      </c>
    </row>
    <row r="10140" spans="1:7" x14ac:dyDescent="0.25">
      <c r="A10140">
        <v>81</v>
      </c>
      <c r="B10140">
        <v>24.5</v>
      </c>
      <c r="C10140">
        <v>-22.51851809679</v>
      </c>
      <c r="D10140">
        <v>-1.1911171488680901</v>
      </c>
      <c r="E10140">
        <v>0</v>
      </c>
      <c r="F10140">
        <v>-3.81685794316203</v>
      </c>
      <c r="G10140">
        <v>1.9050895063980999</v>
      </c>
    </row>
    <row r="10141" spans="1:7" x14ac:dyDescent="0.25">
      <c r="A10141">
        <v>81</v>
      </c>
      <c r="B10141">
        <v>24.5</v>
      </c>
      <c r="C10141">
        <v>-22.751158857091699</v>
      </c>
      <c r="D10141">
        <v>-1.2147095696597301</v>
      </c>
      <c r="E10141">
        <v>0</v>
      </c>
      <c r="F10141">
        <v>-4.0888573004487796</v>
      </c>
      <c r="G10141">
        <v>1.81374911485112</v>
      </c>
    </row>
    <row r="10142" spans="1:7" x14ac:dyDescent="0.25">
      <c r="A10142">
        <v>81</v>
      </c>
      <c r="B10142">
        <v>24.5</v>
      </c>
      <c r="C10142">
        <v>-22.751158857091699</v>
      </c>
      <c r="D10142">
        <v>-1.2146044604853099</v>
      </c>
      <c r="E10142">
        <v>0</v>
      </c>
      <c r="F10142">
        <v>-4.0888573004487796</v>
      </c>
      <c r="G10142">
        <v>1.81374911485137</v>
      </c>
    </row>
    <row r="10143" spans="1:7" x14ac:dyDescent="0.25">
      <c r="A10143">
        <v>81</v>
      </c>
      <c r="B10143">
        <v>24.5</v>
      </c>
      <c r="C10143">
        <v>-22.987038710842</v>
      </c>
      <c r="D10143">
        <v>-1.2356317777149</v>
      </c>
      <c r="E10143">
        <v>0</v>
      </c>
      <c r="F10143">
        <v>-4.3699393766711303</v>
      </c>
      <c r="G10143">
        <v>1.72274671912258</v>
      </c>
    </row>
    <row r="10144" spans="1:7" x14ac:dyDescent="0.25">
      <c r="A10144">
        <v>81</v>
      </c>
      <c r="B10144">
        <v>24.5</v>
      </c>
      <c r="C10144">
        <v>-23.222918564592302</v>
      </c>
      <c r="D10144">
        <v>-1.2534951994117201</v>
      </c>
      <c r="E10144">
        <v>0</v>
      </c>
      <c r="F10144">
        <v>-4.6557806203323899</v>
      </c>
      <c r="G10144">
        <v>1.633498095622</v>
      </c>
    </row>
    <row r="10145" spans="1:7" x14ac:dyDescent="0.25">
      <c r="A10145">
        <v>81</v>
      </c>
      <c r="B10145">
        <v>24.5</v>
      </c>
      <c r="C10145">
        <v>-23.458798418342599</v>
      </c>
      <c r="D10145">
        <v>-1.2681392762166399</v>
      </c>
      <c r="E10145">
        <v>0</v>
      </c>
      <c r="F10145">
        <v>-4.9454759442825802</v>
      </c>
      <c r="G10145">
        <v>1.5462201812759599</v>
      </c>
    </row>
    <row r="10146" spans="1:7" x14ac:dyDescent="0.25">
      <c r="A10146">
        <v>81</v>
      </c>
      <c r="B10146">
        <v>24.5</v>
      </c>
      <c r="C10146">
        <v>-23.694678272092901</v>
      </c>
      <c r="D10146">
        <v>-1.2795085587705</v>
      </c>
      <c r="E10146">
        <v>1.0979259212849501E-3</v>
      </c>
      <c r="F10146">
        <v>-5.2381176160981999</v>
      </c>
      <c r="G10146">
        <v>1.46113022561196</v>
      </c>
    </row>
    <row r="10147" spans="1:7" x14ac:dyDescent="0.25">
      <c r="A10147">
        <v>81</v>
      </c>
      <c r="B10147">
        <v>24.5</v>
      </c>
      <c r="C10147">
        <v>-23.694678272092901</v>
      </c>
      <c r="D10147">
        <v>-1.2793690049286</v>
      </c>
      <c r="E10147">
        <v>1.11396813443189E-3</v>
      </c>
      <c r="F10147">
        <v>-5.2381176160982204</v>
      </c>
      <c r="G10147">
        <v>1.46113022561225</v>
      </c>
    </row>
    <row r="10148" spans="1:7" x14ac:dyDescent="0.25">
      <c r="A10148">
        <v>81</v>
      </c>
      <c r="B10148">
        <v>24.5</v>
      </c>
      <c r="C10148">
        <v>-23.933842317693198</v>
      </c>
      <c r="D10148">
        <v>-1.28732151669696</v>
      </c>
      <c r="E10148">
        <v>3.6573824882104901E-3</v>
      </c>
      <c r="F10148">
        <v>-5.5371183826242998</v>
      </c>
      <c r="G10148">
        <v>1.37722880564437</v>
      </c>
    </row>
    <row r="10149" spans="1:7" x14ac:dyDescent="0.25">
      <c r="A10149">
        <v>81</v>
      </c>
      <c r="B10149">
        <v>24.5</v>
      </c>
      <c r="C10149">
        <v>-24.1730063632934</v>
      </c>
      <c r="D10149">
        <v>-1.29124080449093</v>
      </c>
      <c r="E10149">
        <v>6.4169542472740197E-3</v>
      </c>
      <c r="F10149">
        <v>-5.8376647550053198</v>
      </c>
      <c r="G10149">
        <v>1.2958669062519099</v>
      </c>
    </row>
    <row r="10150" spans="1:7" x14ac:dyDescent="0.25">
      <c r="A10150">
        <v>81</v>
      </c>
      <c r="B10150">
        <v>24.5</v>
      </c>
      <c r="C10150">
        <v>-24.412170408893701</v>
      </c>
      <c r="D10150">
        <v>-1.2910590707296801</v>
      </c>
      <c r="E10150">
        <v>9.3909646766628697E-3</v>
      </c>
      <c r="F10150">
        <v>-6.1386274886488801</v>
      </c>
      <c r="G10150">
        <v>1.2172726386135699</v>
      </c>
    </row>
    <row r="10151" spans="1:7" x14ac:dyDescent="0.25">
      <c r="A10151">
        <v>81</v>
      </c>
      <c r="B10151">
        <v>24.5</v>
      </c>
      <c r="C10151">
        <v>-24.651334454493998</v>
      </c>
      <c r="D10151">
        <v>-1.2867085178323501</v>
      </c>
      <c r="E10151">
        <v>1.2577695041417401E-2</v>
      </c>
      <c r="F10151">
        <v>-6.4388725791800603</v>
      </c>
      <c r="G10151">
        <v>1.1416744507593699</v>
      </c>
    </row>
    <row r="10152" spans="1:7" x14ac:dyDescent="0.25">
      <c r="A10152">
        <v>81</v>
      </c>
      <c r="B10152">
        <v>24.5</v>
      </c>
      <c r="C10152">
        <v>-24.651334454493998</v>
      </c>
      <c r="D10152">
        <v>-1.2864621053011001</v>
      </c>
      <c r="E10152">
        <v>1.2578474202144399E-2</v>
      </c>
      <c r="F10152">
        <v>-6.4388725791800896</v>
      </c>
      <c r="G10152">
        <v>1.14167445075924</v>
      </c>
    </row>
    <row r="10153" spans="1:7" x14ac:dyDescent="0.25">
      <c r="A10153">
        <v>81</v>
      </c>
      <c r="B10153">
        <v>24.5</v>
      </c>
      <c r="C10153">
        <v>-24.893828418257598</v>
      </c>
      <c r="D10153">
        <v>-1.27738399652388</v>
      </c>
      <c r="E10153">
        <v>1.6065990546241901E-2</v>
      </c>
      <c r="F10153">
        <v>-6.7415803329501598</v>
      </c>
      <c r="G10153">
        <v>1.06824367002058</v>
      </c>
    </row>
    <row r="10154" spans="1:7" x14ac:dyDescent="0.25">
      <c r="A10154">
        <v>81</v>
      </c>
      <c r="B10154">
        <v>24.5</v>
      </c>
      <c r="C10154">
        <v>-25.136322382021199</v>
      </c>
      <c r="D10154">
        <v>-1.26290149712573</v>
      </c>
      <c r="E10154">
        <v>1.9804260461499201E-2</v>
      </c>
      <c r="F10154">
        <v>-7.0415104321572199</v>
      </c>
      <c r="G10154">
        <v>0.99823089627502504</v>
      </c>
    </row>
    <row r="10155" spans="1:7" x14ac:dyDescent="0.25">
      <c r="A10155">
        <v>81</v>
      </c>
      <c r="B10155">
        <v>24.5</v>
      </c>
      <c r="C10155">
        <v>-25.378816345784799</v>
      </c>
      <c r="D10155">
        <v>-1.2429287219049201</v>
      </c>
      <c r="E10155">
        <v>2.3801424140645299E-2</v>
      </c>
      <c r="F10155">
        <v>-7.3371873482347798</v>
      </c>
      <c r="G10155">
        <v>0.93188034965982602</v>
      </c>
    </row>
    <row r="10156" spans="1:7" x14ac:dyDescent="0.25">
      <c r="A10156">
        <v>81</v>
      </c>
      <c r="B10156">
        <v>24.5</v>
      </c>
      <c r="C10156">
        <v>-25.621310309548399</v>
      </c>
      <c r="D10156">
        <v>-1.2173797856597</v>
      </c>
      <c r="E10156">
        <v>2.8065621776408999E-2</v>
      </c>
      <c r="F10156">
        <v>-7.6271278708155901</v>
      </c>
      <c r="G10156">
        <v>0.86943708050056101</v>
      </c>
    </row>
    <row r="10157" spans="1:7" x14ac:dyDescent="0.25">
      <c r="A10157">
        <v>81</v>
      </c>
      <c r="B10157">
        <v>24.5</v>
      </c>
      <c r="C10157">
        <v>-25.621310309548399</v>
      </c>
      <c r="D10157">
        <v>-1.2169746574106499</v>
      </c>
      <c r="E10157">
        <v>2.8052462528257601E-2</v>
      </c>
      <c r="F10157">
        <v>-7.6271278708155803</v>
      </c>
      <c r="G10157">
        <v>0.86943708050098301</v>
      </c>
    </row>
    <row r="10158" spans="1:7" x14ac:dyDescent="0.25">
      <c r="A10158">
        <v>81</v>
      </c>
      <c r="B10158">
        <v>24.5</v>
      </c>
      <c r="C10158">
        <v>-25.867180554443301</v>
      </c>
      <c r="D10158">
        <v>-1.1846696211355201</v>
      </c>
      <c r="E10158">
        <v>3.2657635067897102E-2</v>
      </c>
      <c r="F10158">
        <v>-7.9138366508960996</v>
      </c>
      <c r="G10158">
        <v>0.81030355757859396</v>
      </c>
    </row>
    <row r="10159" spans="1:7" x14ac:dyDescent="0.25">
      <c r="A10159">
        <v>81</v>
      </c>
      <c r="B10159">
        <v>24.5</v>
      </c>
      <c r="C10159">
        <v>-26.113050799338101</v>
      </c>
      <c r="D10159">
        <v>-1.14484962083373</v>
      </c>
      <c r="E10159">
        <v>3.7533181274106597E-2</v>
      </c>
      <c r="F10159">
        <v>-8.1917062870582793</v>
      </c>
      <c r="G10159">
        <v>0.75558669723729399</v>
      </c>
    </row>
    <row r="10160" spans="1:7" x14ac:dyDescent="0.25">
      <c r="A10160">
        <v>81</v>
      </c>
      <c r="B10160">
        <v>24.5</v>
      </c>
      <c r="C10160">
        <v>-26.358921044233</v>
      </c>
      <c r="D10160">
        <v>-1.0974024284144399</v>
      </c>
      <c r="E10160">
        <v>4.2683305841581601E-2</v>
      </c>
      <c r="F10160">
        <v>-8.4587336806964295</v>
      </c>
      <c r="G10160">
        <v>0.70554669631578504</v>
      </c>
    </row>
    <row r="10161" spans="1:7" x14ac:dyDescent="0.25">
      <c r="A10161">
        <v>81</v>
      </c>
      <c r="B10161">
        <v>24.5</v>
      </c>
      <c r="C10161">
        <v>-26.6047912891278</v>
      </c>
      <c r="D10161">
        <v>-1.04221581578681</v>
      </c>
      <c r="E10161">
        <v>4.8112213465017699E-2</v>
      </c>
      <c r="F10161">
        <v>-8.7129038736568507</v>
      </c>
      <c r="G10161">
        <v>0.66044443158242205</v>
      </c>
    </row>
    <row r="10162" spans="1:7" x14ac:dyDescent="0.25">
      <c r="A10162">
        <v>81</v>
      </c>
      <c r="B10162">
        <v>24.5</v>
      </c>
      <c r="C10162">
        <v>-26.6047912891278</v>
      </c>
      <c r="D10162">
        <v>-1.0416193519710899</v>
      </c>
      <c r="E10162">
        <v>4.8081725714436203E-2</v>
      </c>
      <c r="F10162">
        <v>-8.7129038736568507</v>
      </c>
      <c r="G10162">
        <v>0.66044443158191002</v>
      </c>
    </row>
    <row r="10163" spans="1:7" x14ac:dyDescent="0.25">
      <c r="A10163">
        <v>81</v>
      </c>
      <c r="B10163">
        <v>24.5</v>
      </c>
      <c r="C10163">
        <v>-26.854084823640701</v>
      </c>
      <c r="D10163">
        <v>-0.97665522674435701</v>
      </c>
      <c r="E10163">
        <v>5.3856768187581297E-2</v>
      </c>
      <c r="F10163">
        <v>-8.9554193625381302</v>
      </c>
      <c r="G10163">
        <v>0.61997154934557197</v>
      </c>
    </row>
    <row r="10164" spans="1:7" x14ac:dyDescent="0.25">
      <c r="A10164">
        <v>81</v>
      </c>
      <c r="B10164">
        <v>24.5</v>
      </c>
      <c r="C10164">
        <v>-27.103378358153499</v>
      </c>
      <c r="D10164">
        <v>-0.90111356587893299</v>
      </c>
      <c r="E10164">
        <v>5.9837495359608202E-2</v>
      </c>
      <c r="F10164">
        <v>-9.1803954445346907</v>
      </c>
      <c r="G10164">
        <v>0.585027881343679</v>
      </c>
    </row>
    <row r="10165" spans="1:7" x14ac:dyDescent="0.25">
      <c r="A10165">
        <v>81</v>
      </c>
      <c r="B10165">
        <v>24.5</v>
      </c>
      <c r="C10165">
        <v>-27.3526718926664</v>
      </c>
      <c r="D10165">
        <v>-0.81485319529629396</v>
      </c>
      <c r="E10165">
        <v>6.6023159351730101E-2</v>
      </c>
      <c r="F10165">
        <v>-9.3850679114589095</v>
      </c>
      <c r="G10165">
        <v>0.55586655035468602</v>
      </c>
    </row>
    <row r="10166" spans="1:7" x14ac:dyDescent="0.25">
      <c r="A10166">
        <v>81</v>
      </c>
      <c r="B10166">
        <v>24.5</v>
      </c>
      <c r="C10166">
        <v>-27.601965427179199</v>
      </c>
      <c r="D10166">
        <v>-0.71773294091792395</v>
      </c>
      <c r="E10166">
        <v>7.2413012285160103E-2</v>
      </c>
      <c r="F10166">
        <v>-9.5666553738340792</v>
      </c>
      <c r="G10166">
        <v>0.53274062345135498</v>
      </c>
    </row>
    <row r="10167" spans="1:7" x14ac:dyDescent="0.25">
      <c r="A10167">
        <v>81</v>
      </c>
      <c r="B10167">
        <v>24.5</v>
      </c>
      <c r="C10167">
        <v>-27.601965427179199</v>
      </c>
      <c r="D10167">
        <v>-0.71698569028146197</v>
      </c>
      <c r="E10167">
        <v>7.2366712902232497E-2</v>
      </c>
      <c r="F10167">
        <v>-9.56665537383412</v>
      </c>
      <c r="G10167">
        <v>0.53274062345217899</v>
      </c>
    </row>
    <row r="10168" spans="1:7" x14ac:dyDescent="0.25">
      <c r="A10168">
        <v>81</v>
      </c>
      <c r="B10168">
        <v>24.5</v>
      </c>
      <c r="C10168">
        <v>-27.854729914303199</v>
      </c>
      <c r="D10168">
        <v>-0.60581540928600197</v>
      </c>
      <c r="E10168">
        <v>7.8951286698763001E-2</v>
      </c>
      <c r="F10168">
        <v>-9.7242057035677405</v>
      </c>
      <c r="G10168">
        <v>0.51565745449358202</v>
      </c>
    </row>
    <row r="10169" spans="1:7" x14ac:dyDescent="0.25">
      <c r="A10169">
        <v>81</v>
      </c>
      <c r="B10169">
        <v>24.5</v>
      </c>
      <c r="C10169">
        <v>-28.1074944014272</v>
      </c>
      <c r="D10169">
        <v>-0.48004164393329402</v>
      </c>
      <c r="E10169">
        <v>8.5520096824225095E-2</v>
      </c>
      <c r="F10169">
        <v>-9.8517435161453903</v>
      </c>
      <c r="G10169">
        <v>0.50519841342662097</v>
      </c>
    </row>
    <row r="10170" spans="1:7" x14ac:dyDescent="0.25">
      <c r="A10170">
        <v>81</v>
      </c>
      <c r="B10170">
        <v>24.5</v>
      </c>
      <c r="C10170">
        <v>-28.360258888551201</v>
      </c>
      <c r="D10170">
        <v>-0.33947736390204197</v>
      </c>
      <c r="E10170">
        <v>9.2025143560022504E-2</v>
      </c>
      <c r="F10170">
        <v>-9.9455046188754608</v>
      </c>
      <c r="G10170">
        <v>0.50152359370364197</v>
      </c>
    </row>
    <row r="10171" spans="1:7" x14ac:dyDescent="0.25">
      <c r="A10171">
        <v>81</v>
      </c>
      <c r="B10171">
        <v>24.5</v>
      </c>
      <c r="C10171">
        <v>-28.613023375675301</v>
      </c>
      <c r="D10171">
        <v>-0.229278239909704</v>
      </c>
      <c r="E10171">
        <v>0.118153801696175</v>
      </c>
      <c r="F10171">
        <v>-10.001699817411399</v>
      </c>
      <c r="G10171">
        <v>0.50479078441632497</v>
      </c>
    </row>
    <row r="10172" spans="1:7" x14ac:dyDescent="0.25">
      <c r="A10172">
        <v>81</v>
      </c>
      <c r="B10172">
        <v>24.5</v>
      </c>
      <c r="C10172">
        <v>-28.613023375675301</v>
      </c>
      <c r="D10172">
        <v>-0.22899729450481801</v>
      </c>
      <c r="E10172">
        <v>0.118086901877396</v>
      </c>
      <c r="F10172">
        <v>-10.001699817411399</v>
      </c>
      <c r="G10172">
        <v>0.50479078441715397</v>
      </c>
    </row>
    <row r="10173" spans="1:7" x14ac:dyDescent="0.25">
      <c r="A10173">
        <v>81</v>
      </c>
      <c r="B10173">
        <v>24.5</v>
      </c>
      <c r="C10173">
        <v>-28.869307142022901</v>
      </c>
      <c r="D10173">
        <v>-0.177332109027249</v>
      </c>
      <c r="E10173">
        <v>0.17373702704201999</v>
      </c>
      <c r="F10173">
        <v>-10.0161209999923</v>
      </c>
      <c r="G10173">
        <v>0.51524316759046296</v>
      </c>
    </row>
    <row r="10174" spans="1:7" x14ac:dyDescent="0.25">
      <c r="A10174">
        <v>81</v>
      </c>
      <c r="B10174">
        <v>24.5</v>
      </c>
      <c r="C10174">
        <v>-29.125590908370601</v>
      </c>
      <c r="D10174">
        <v>-0.11910933621889599</v>
      </c>
      <c r="E10174">
        <v>0.233728310084237</v>
      </c>
      <c r="F10174">
        <v>-9.9831483097451201</v>
      </c>
      <c r="G10174">
        <v>0.53292432663870903</v>
      </c>
    </row>
    <row r="10175" spans="1:7" x14ac:dyDescent="0.25">
      <c r="A10175">
        <v>81</v>
      </c>
      <c r="B10175">
        <v>24.5</v>
      </c>
      <c r="C10175">
        <v>-29.381874674718201</v>
      </c>
      <c r="D10175">
        <v>-5.4289112462804302E-2</v>
      </c>
      <c r="E10175">
        <v>0.44107253867318502</v>
      </c>
      <c r="F10175">
        <v>-9.8978914827729092</v>
      </c>
      <c r="G10175">
        <v>0.55764368335313597</v>
      </c>
    </row>
    <row r="10176" spans="1:7" x14ac:dyDescent="0.25">
      <c r="A10176">
        <v>81</v>
      </c>
      <c r="B10176">
        <v>24.5</v>
      </c>
      <c r="C10176">
        <v>-29.638158441065801</v>
      </c>
      <c r="D10176">
        <v>0</v>
      </c>
      <c r="E10176">
        <v>0.67405389687261696</v>
      </c>
      <c r="F10176">
        <v>-9.7554367702466198</v>
      </c>
      <c r="G10176">
        <v>0.58920017779126899</v>
      </c>
    </row>
    <row r="10177" spans="1:7" x14ac:dyDescent="0.25">
      <c r="A10177">
        <v>81</v>
      </c>
      <c r="B10177">
        <v>24.5</v>
      </c>
      <c r="C10177">
        <v>-29.638158441065801</v>
      </c>
      <c r="D10177">
        <v>0</v>
      </c>
      <c r="E10177">
        <v>0.67453531926065302</v>
      </c>
      <c r="F10177">
        <v>-9.7554367702466198</v>
      </c>
      <c r="G10177">
        <v>0.58920017779175704</v>
      </c>
    </row>
    <row r="10178" spans="1:7" x14ac:dyDescent="0.25">
      <c r="A10178">
        <v>81</v>
      </c>
      <c r="B10178">
        <v>24.5</v>
      </c>
      <c r="C10178">
        <v>-29.8980104861085</v>
      </c>
      <c r="D10178">
        <v>0</v>
      </c>
      <c r="E10178">
        <v>0.93266674704045605</v>
      </c>
      <c r="F10178">
        <v>-9.5471633270218792</v>
      </c>
      <c r="G10178">
        <v>0.62766758535982603</v>
      </c>
    </row>
    <row r="10179" spans="1:7" x14ac:dyDescent="0.25">
      <c r="A10179">
        <v>81</v>
      </c>
      <c r="B10179">
        <v>24.5</v>
      </c>
      <c r="C10179">
        <v>-30.1578625311511</v>
      </c>
      <c r="D10179">
        <v>0</v>
      </c>
      <c r="E10179">
        <v>1.2131359612772901</v>
      </c>
      <c r="F10179">
        <v>-9.2687635205725201</v>
      </c>
      <c r="G10179">
        <v>0.67203057660557997</v>
      </c>
    </row>
    <row r="10180" spans="1:7" x14ac:dyDescent="0.25">
      <c r="A10180">
        <v>81</v>
      </c>
      <c r="B10180">
        <v>24.5</v>
      </c>
      <c r="C10180">
        <v>-30.417714576193799</v>
      </c>
      <c r="D10180">
        <v>0</v>
      </c>
      <c r="E10180">
        <v>1.51578453712455</v>
      </c>
      <c r="F10180">
        <v>-8.9146258149746096</v>
      </c>
      <c r="G10180">
        <v>0.72097881832324096</v>
      </c>
    </row>
    <row r="10181" spans="1:7" x14ac:dyDescent="0.25">
      <c r="A10181">
        <v>81</v>
      </c>
      <c r="B10181">
        <v>24.5</v>
      </c>
      <c r="C10181">
        <v>-30.677566621236402</v>
      </c>
      <c r="D10181">
        <v>0</v>
      </c>
      <c r="E10181">
        <v>1.8404540497355999</v>
      </c>
      <c r="F10181">
        <v>-8.47912643353874</v>
      </c>
      <c r="G10181">
        <v>0.77317112116919495</v>
      </c>
    </row>
    <row r="10182" spans="1:7" x14ac:dyDescent="0.25">
      <c r="A10182">
        <v>81</v>
      </c>
      <c r="B10182">
        <v>24.5</v>
      </c>
      <c r="C10182">
        <v>-30.677566621236402</v>
      </c>
      <c r="D10182">
        <v>0</v>
      </c>
      <c r="E10182">
        <v>1.8397604469989599</v>
      </c>
      <c r="F10182">
        <v>-8.4791264335387204</v>
      </c>
      <c r="G10182">
        <v>0.77317112116898801</v>
      </c>
    </row>
    <row r="10183" spans="1:7" x14ac:dyDescent="0.25">
      <c r="A10183">
        <v>81</v>
      </c>
      <c r="B10183">
        <v>24.5</v>
      </c>
      <c r="C10183">
        <v>-30.941036626672702</v>
      </c>
      <c r="D10183">
        <v>0</v>
      </c>
      <c r="E10183">
        <v>2.1919997671745901</v>
      </c>
      <c r="F10183">
        <v>-7.9485703197587396</v>
      </c>
      <c r="G10183">
        <v>0.827060315550048</v>
      </c>
    </row>
    <row r="10184" spans="1:7" x14ac:dyDescent="0.25">
      <c r="A10184">
        <v>81</v>
      </c>
      <c r="B10184">
        <v>24.5</v>
      </c>
      <c r="C10184">
        <v>-31.204506632108998</v>
      </c>
      <c r="D10184">
        <v>0</v>
      </c>
      <c r="E10184">
        <v>2.5625216750425799</v>
      </c>
      <c r="F10184">
        <v>-7.3224131727488899</v>
      </c>
      <c r="G10184">
        <v>0.88031778763127999</v>
      </c>
    </row>
    <row r="10185" spans="1:7" x14ac:dyDescent="0.25">
      <c r="A10185">
        <v>81</v>
      </c>
      <c r="B10185">
        <v>24.5</v>
      </c>
      <c r="C10185">
        <v>-31.467976637545299</v>
      </c>
      <c r="D10185">
        <v>0</v>
      </c>
      <c r="E10185">
        <v>2.9499110155250898</v>
      </c>
      <c r="F10185">
        <v>-6.5964824988511204</v>
      </c>
      <c r="G10185">
        <v>0.92765851387397602</v>
      </c>
    </row>
    <row r="10186" spans="1:7" x14ac:dyDescent="0.25">
      <c r="A10186">
        <v>81</v>
      </c>
      <c r="B10186">
        <v>24.5</v>
      </c>
      <c r="C10186">
        <v>-31.731446642981599</v>
      </c>
      <c r="D10186">
        <v>0</v>
      </c>
      <c r="E10186">
        <v>3.3527526335442799</v>
      </c>
      <c r="F10186">
        <v>-5.7666867783228</v>
      </c>
      <c r="G10186">
        <v>0.961847059813702</v>
      </c>
    </row>
    <row r="10187" spans="1:7" x14ac:dyDescent="0.25">
      <c r="A10187">
        <v>81</v>
      </c>
      <c r="B10187">
        <v>24.5</v>
      </c>
      <c r="C10187">
        <v>-31.731446642981599</v>
      </c>
      <c r="D10187">
        <v>0</v>
      </c>
      <c r="E10187">
        <v>3.3373822730101601</v>
      </c>
      <c r="F10187">
        <v>-5.7666867783228</v>
      </c>
      <c r="G10187">
        <v>0.96184705981371199</v>
      </c>
    </row>
    <row r="10188" spans="1:7" x14ac:dyDescent="0.25">
      <c r="A10188">
        <v>81</v>
      </c>
      <c r="B10188">
        <v>24.5</v>
      </c>
      <c r="C10188">
        <v>-31.998584982236199</v>
      </c>
      <c r="D10188">
        <v>-1.53357487241379E-2</v>
      </c>
      <c r="E10188">
        <v>3.7684818551277099</v>
      </c>
      <c r="F10188">
        <v>-4.8208449607208204</v>
      </c>
      <c r="G10188">
        <v>0.97235849773731797</v>
      </c>
    </row>
    <row r="10189" spans="1:7" x14ac:dyDescent="0.25">
      <c r="A10189">
        <v>81</v>
      </c>
      <c r="B10189">
        <v>24.5</v>
      </c>
      <c r="C10189">
        <v>-32.265723321490803</v>
      </c>
      <c r="D10189">
        <v>-0.20364129080339</v>
      </c>
      <c r="E10189">
        <v>4.17449822902842</v>
      </c>
      <c r="F10189">
        <v>-3.7627460712625802</v>
      </c>
      <c r="G10189">
        <v>0.94670771399600995</v>
      </c>
    </row>
    <row r="10190" spans="1:7" x14ac:dyDescent="0.25">
      <c r="A10190">
        <v>81</v>
      </c>
      <c r="B10190">
        <v>24.5</v>
      </c>
      <c r="C10190">
        <v>-32.532861660745397</v>
      </c>
      <c r="D10190">
        <v>-0.51709111313233802</v>
      </c>
      <c r="E10190">
        <v>4.5476780068095897</v>
      </c>
      <c r="F10190">
        <v>-2.5987282491067401</v>
      </c>
      <c r="G10190">
        <v>0.85295036281942804</v>
      </c>
    </row>
    <row r="10191" spans="1:7" x14ac:dyDescent="0.25">
      <c r="A10191">
        <v>81</v>
      </c>
      <c r="B10191">
        <v>24.5</v>
      </c>
      <c r="C10191">
        <v>-32.799999999999997</v>
      </c>
      <c r="D10191">
        <v>-0.97259289549447103</v>
      </c>
      <c r="E10191">
        <v>4.8883213255454399</v>
      </c>
      <c r="F10191">
        <v>-1.3379312609612399</v>
      </c>
      <c r="G10191">
        <v>0.65758514866791895</v>
      </c>
    </row>
    <row r="10192" spans="1:7" x14ac:dyDescent="0.25">
      <c r="A10192">
        <v>81</v>
      </c>
      <c r="B10192">
        <v>24.5</v>
      </c>
      <c r="C10192">
        <v>-32.799999999999997</v>
      </c>
      <c r="D10192">
        <v>-0.97074441433442205</v>
      </c>
      <c r="E10192">
        <v>4.7081656077311598</v>
      </c>
      <c r="F10192">
        <v>-1.3379312609607701</v>
      </c>
      <c r="G10192">
        <v>0.65758514866792805</v>
      </c>
    </row>
    <row r="10193" spans="1:7" x14ac:dyDescent="0.25">
      <c r="A10193">
        <v>81</v>
      </c>
      <c r="B10193">
        <v>24.5</v>
      </c>
      <c r="C10193">
        <v>-32.975000000000001</v>
      </c>
      <c r="D10193">
        <v>-1.0468429409466899</v>
      </c>
      <c r="E10193">
        <v>2.55144327910434</v>
      </c>
      <c r="F10193">
        <v>-0.71344835758043601</v>
      </c>
      <c r="G10193">
        <v>0.47996116853672999</v>
      </c>
    </row>
    <row r="10194" spans="1:7" x14ac:dyDescent="0.25">
      <c r="A10194">
        <v>81</v>
      </c>
      <c r="B10194">
        <v>24.5</v>
      </c>
      <c r="C10194">
        <v>-33.15</v>
      </c>
      <c r="D10194">
        <v>-1.0219935355570899</v>
      </c>
      <c r="E10194">
        <v>1.25415447642817</v>
      </c>
      <c r="F10194">
        <v>-0.39613599647314901</v>
      </c>
      <c r="G10194">
        <v>0.29685083360586401</v>
      </c>
    </row>
    <row r="10195" spans="1:7" x14ac:dyDescent="0.25">
      <c r="A10195">
        <v>81</v>
      </c>
      <c r="B10195">
        <v>24.5</v>
      </c>
      <c r="C10195">
        <v>-33.325000000000003</v>
      </c>
      <c r="D10195">
        <v>-0.873248373816364</v>
      </c>
      <c r="E10195">
        <v>0.94276070393847899</v>
      </c>
      <c r="F10195">
        <v>-0.21691324275711299</v>
      </c>
      <c r="G10195">
        <v>0.129404128300629</v>
      </c>
    </row>
    <row r="10196" spans="1:7" x14ac:dyDescent="0.25">
      <c r="A10196">
        <v>81</v>
      </c>
      <c r="B10196">
        <v>24.5</v>
      </c>
      <c r="C10196">
        <v>-33.5</v>
      </c>
      <c r="D10196">
        <v>-0.577659631375253</v>
      </c>
      <c r="E10196">
        <v>1.74372346587113</v>
      </c>
      <c r="F10196">
        <v>-3.7078725506622896E-12</v>
      </c>
      <c r="G10196">
        <v>1.21793686247429E-11</v>
      </c>
    </row>
    <row r="10197" spans="1:7" x14ac:dyDescent="0.25">
      <c r="A10197">
        <v>82</v>
      </c>
      <c r="B10197">
        <v>0</v>
      </c>
      <c r="C10197">
        <v>16.399999999999999</v>
      </c>
      <c r="D10197">
        <v>-11.7573963188562</v>
      </c>
    </row>
    <row r="10198" spans="1:7" x14ac:dyDescent="0.25">
      <c r="A10198">
        <v>82</v>
      </c>
      <c r="B10198">
        <v>0</v>
      </c>
      <c r="C10198">
        <v>16.425000000000001</v>
      </c>
      <c r="D10198">
        <v>-8.8843507682522098</v>
      </c>
    </row>
    <row r="10199" spans="1:7" x14ac:dyDescent="0.25">
      <c r="A10199">
        <v>82</v>
      </c>
      <c r="B10199">
        <v>0</v>
      </c>
      <c r="C10199">
        <v>16.45</v>
      </c>
      <c r="D10199">
        <v>-11.116871201423301</v>
      </c>
    </row>
    <row r="10200" spans="1:7" x14ac:dyDescent="0.25">
      <c r="A10200">
        <v>82</v>
      </c>
      <c r="B10200">
        <v>0</v>
      </c>
      <c r="C10200">
        <v>16.475000000000001</v>
      </c>
      <c r="D10200">
        <v>-5.2659177885339501</v>
      </c>
    </row>
    <row r="10201" spans="1:7" x14ac:dyDescent="0.25">
      <c r="A10201">
        <v>82</v>
      </c>
      <c r="B10201">
        <v>0</v>
      </c>
      <c r="C10201">
        <v>16.5</v>
      </c>
      <c r="D10201">
        <v>0</v>
      </c>
    </row>
    <row r="10202" spans="1:7" x14ac:dyDescent="0.25">
      <c r="A10202">
        <v>82</v>
      </c>
      <c r="B10202">
        <v>0</v>
      </c>
      <c r="C10202">
        <v>15.8</v>
      </c>
      <c r="D10202">
        <v>0</v>
      </c>
    </row>
    <row r="10203" spans="1:7" x14ac:dyDescent="0.25">
      <c r="A10203">
        <v>82</v>
      </c>
      <c r="B10203">
        <v>0</v>
      </c>
      <c r="C10203">
        <v>15.95</v>
      </c>
      <c r="D10203">
        <v>-27.081537577906801</v>
      </c>
    </row>
    <row r="10204" spans="1:7" x14ac:dyDescent="0.25">
      <c r="A10204">
        <v>82</v>
      </c>
      <c r="B10204">
        <v>0</v>
      </c>
      <c r="C10204">
        <v>16.100000000000001</v>
      </c>
      <c r="D10204">
        <v>-24.191384977172198</v>
      </c>
    </row>
    <row r="10205" spans="1:7" x14ac:dyDescent="0.25">
      <c r="A10205">
        <v>82</v>
      </c>
      <c r="B10205">
        <v>0</v>
      </c>
      <c r="C10205">
        <v>16.25</v>
      </c>
      <c r="D10205">
        <v>-17.919875607144601</v>
      </c>
    </row>
    <row r="10206" spans="1:7" x14ac:dyDescent="0.25">
      <c r="A10206">
        <v>82</v>
      </c>
      <c r="B10206">
        <v>0</v>
      </c>
      <c r="C10206">
        <v>16.399999999999999</v>
      </c>
      <c r="D10206">
        <v>-11.7573963188562</v>
      </c>
    </row>
    <row r="10207" spans="1:7" x14ac:dyDescent="0.25">
      <c r="A10207">
        <v>82</v>
      </c>
      <c r="B10207">
        <v>0</v>
      </c>
      <c r="C10207">
        <v>15.3</v>
      </c>
      <c r="D10207">
        <v>-2058.90730396153</v>
      </c>
    </row>
    <row r="10208" spans="1:7" x14ac:dyDescent="0.25">
      <c r="A10208">
        <v>82</v>
      </c>
      <c r="B10208">
        <v>0</v>
      </c>
      <c r="C10208">
        <v>15.425000000000001</v>
      </c>
      <c r="D10208">
        <v>-2133.1381724817202</v>
      </c>
    </row>
    <row r="10209" spans="1:4" x14ac:dyDescent="0.25">
      <c r="A10209">
        <v>82</v>
      </c>
      <c r="B10209">
        <v>0</v>
      </c>
      <c r="C10209">
        <v>15.55</v>
      </c>
      <c r="D10209">
        <v>29.087076915965099</v>
      </c>
    </row>
    <row r="10210" spans="1:4" x14ac:dyDescent="0.25">
      <c r="A10210">
        <v>82</v>
      </c>
      <c r="B10210">
        <v>0</v>
      </c>
      <c r="C10210">
        <v>15.675000000000001</v>
      </c>
      <c r="D10210">
        <v>2341.5150873399398</v>
      </c>
    </row>
    <row r="10211" spans="1:4" x14ac:dyDescent="0.25">
      <c r="A10211">
        <v>82</v>
      </c>
      <c r="B10211">
        <v>0</v>
      </c>
      <c r="C10211">
        <v>15.8</v>
      </c>
      <c r="D10211">
        <v>2469.1696784308101</v>
      </c>
    </row>
    <row r="10212" spans="1:4" x14ac:dyDescent="0.25">
      <c r="A10212">
        <v>82</v>
      </c>
      <c r="B10212">
        <v>0</v>
      </c>
      <c r="C10212">
        <v>15.2</v>
      </c>
      <c r="D10212">
        <v>-70.178261424035995</v>
      </c>
    </row>
    <row r="10213" spans="1:4" x14ac:dyDescent="0.25">
      <c r="A10213">
        <v>82</v>
      </c>
      <c r="B10213">
        <v>0</v>
      </c>
      <c r="C10213">
        <v>15.225</v>
      </c>
      <c r="D10213">
        <v>-23.475183013384999</v>
      </c>
    </row>
    <row r="10214" spans="1:4" x14ac:dyDescent="0.25">
      <c r="A10214">
        <v>82</v>
      </c>
      <c r="B10214">
        <v>0</v>
      </c>
      <c r="C10214">
        <v>15.25</v>
      </c>
      <c r="D10214">
        <v>-22.582334905894498</v>
      </c>
    </row>
    <row r="10215" spans="1:4" x14ac:dyDescent="0.25">
      <c r="A10215">
        <v>82</v>
      </c>
      <c r="B10215">
        <v>0</v>
      </c>
      <c r="C10215">
        <v>15.275</v>
      </c>
      <c r="D10215">
        <v>-23.754096685903299</v>
      </c>
    </row>
    <row r="10216" spans="1:4" x14ac:dyDescent="0.25">
      <c r="A10216">
        <v>82</v>
      </c>
      <c r="B10216">
        <v>0</v>
      </c>
      <c r="C10216">
        <v>15.3</v>
      </c>
      <c r="D10216">
        <v>-2057.8075665372198</v>
      </c>
    </row>
    <row r="10217" spans="1:4" x14ac:dyDescent="0.25">
      <c r="A10217">
        <v>82</v>
      </c>
      <c r="B10217">
        <v>0</v>
      </c>
      <c r="C10217">
        <v>14.6061881466874</v>
      </c>
      <c r="D10217">
        <v>-94.780752073647093</v>
      </c>
    </row>
    <row r="10218" spans="1:4" x14ac:dyDescent="0.25">
      <c r="A10218">
        <v>82</v>
      </c>
      <c r="B10218">
        <v>0</v>
      </c>
      <c r="C10218">
        <v>14.7546411100156</v>
      </c>
      <c r="D10218">
        <v>-91.413015445262204</v>
      </c>
    </row>
    <row r="10219" spans="1:4" x14ac:dyDescent="0.25">
      <c r="A10219">
        <v>82</v>
      </c>
      <c r="B10219">
        <v>0</v>
      </c>
      <c r="C10219">
        <v>14.9030940733437</v>
      </c>
      <c r="D10219">
        <v>-90.106763476523199</v>
      </c>
    </row>
    <row r="10220" spans="1:4" x14ac:dyDescent="0.25">
      <c r="A10220">
        <v>82</v>
      </c>
      <c r="B10220">
        <v>0</v>
      </c>
      <c r="C10220">
        <v>15.0515470366719</v>
      </c>
      <c r="D10220">
        <v>-87.245739418461</v>
      </c>
    </row>
    <row r="10221" spans="1:4" x14ac:dyDescent="0.25">
      <c r="A10221">
        <v>82</v>
      </c>
      <c r="B10221">
        <v>0</v>
      </c>
      <c r="C10221">
        <v>15.2</v>
      </c>
      <c r="D10221">
        <v>-59.372997832346996</v>
      </c>
    </row>
    <row r="10222" spans="1:4" x14ac:dyDescent="0.25">
      <c r="A10222">
        <v>82</v>
      </c>
      <c r="B10222">
        <v>0</v>
      </c>
      <c r="C10222">
        <v>13.5</v>
      </c>
      <c r="D10222">
        <v>-102.537311881398</v>
      </c>
    </row>
    <row r="10223" spans="1:4" x14ac:dyDescent="0.25">
      <c r="A10223">
        <v>82</v>
      </c>
      <c r="B10223">
        <v>0</v>
      </c>
      <c r="C10223">
        <v>13.7765470366719</v>
      </c>
      <c r="D10223">
        <v>-100.929372515127</v>
      </c>
    </row>
    <row r="10224" spans="1:4" x14ac:dyDescent="0.25">
      <c r="A10224">
        <v>82</v>
      </c>
      <c r="B10224">
        <v>0</v>
      </c>
      <c r="C10224">
        <v>14.053094073343701</v>
      </c>
      <c r="D10224">
        <v>-101.07841234139499</v>
      </c>
    </row>
    <row r="10225" spans="1:4" x14ac:dyDescent="0.25">
      <c r="A10225">
        <v>82</v>
      </c>
      <c r="B10225">
        <v>0</v>
      </c>
      <c r="C10225">
        <v>14.329641110015601</v>
      </c>
      <c r="D10225">
        <v>-98.932115756350498</v>
      </c>
    </row>
    <row r="10226" spans="1:4" x14ac:dyDescent="0.25">
      <c r="A10226">
        <v>82</v>
      </c>
      <c r="B10226">
        <v>0</v>
      </c>
      <c r="C10226">
        <v>14.6061881466874</v>
      </c>
      <c r="D10226">
        <v>-94.780752073647093</v>
      </c>
    </row>
    <row r="10227" spans="1:4" x14ac:dyDescent="0.25">
      <c r="A10227">
        <v>82</v>
      </c>
      <c r="B10227">
        <v>0</v>
      </c>
      <c r="C10227">
        <v>12.5</v>
      </c>
      <c r="D10227">
        <v>-103.617246974599</v>
      </c>
    </row>
    <row r="10228" spans="1:4" x14ac:dyDescent="0.25">
      <c r="A10228">
        <v>82</v>
      </c>
      <c r="B10228">
        <v>0</v>
      </c>
      <c r="C10228">
        <v>12.75</v>
      </c>
      <c r="D10228">
        <v>-102.930524981454</v>
      </c>
    </row>
    <row r="10229" spans="1:4" x14ac:dyDescent="0.25">
      <c r="A10229">
        <v>82</v>
      </c>
      <c r="B10229">
        <v>0</v>
      </c>
      <c r="C10229">
        <v>13</v>
      </c>
      <c r="D10229">
        <v>-101.811297980315</v>
      </c>
    </row>
    <row r="10230" spans="1:4" x14ac:dyDescent="0.25">
      <c r="A10230">
        <v>82</v>
      </c>
      <c r="B10230">
        <v>0</v>
      </c>
      <c r="C10230">
        <v>13.25</v>
      </c>
      <c r="D10230">
        <v>-102.139838672837</v>
      </c>
    </row>
    <row r="10231" spans="1:4" x14ac:dyDescent="0.25">
      <c r="A10231">
        <v>82</v>
      </c>
      <c r="B10231">
        <v>0</v>
      </c>
      <c r="C10231">
        <v>13.5</v>
      </c>
      <c r="D10231">
        <v>-102.537311881398</v>
      </c>
    </row>
    <row r="10232" spans="1:4" x14ac:dyDescent="0.25">
      <c r="A10232">
        <v>82</v>
      </c>
      <c r="B10232">
        <v>0</v>
      </c>
      <c r="C10232">
        <v>11.38</v>
      </c>
      <c r="D10232">
        <v>-105.22861978689301</v>
      </c>
    </row>
    <row r="10233" spans="1:4" x14ac:dyDescent="0.25">
      <c r="A10233">
        <v>82</v>
      </c>
      <c r="B10233">
        <v>0</v>
      </c>
      <c r="C10233">
        <v>11.66</v>
      </c>
      <c r="D10233">
        <v>-104.911399414749</v>
      </c>
    </row>
    <row r="10234" spans="1:4" x14ac:dyDescent="0.25">
      <c r="A10234">
        <v>82</v>
      </c>
      <c r="B10234">
        <v>0</v>
      </c>
      <c r="C10234">
        <v>11.94</v>
      </c>
      <c r="D10234">
        <v>-104.181744089967</v>
      </c>
    </row>
    <row r="10235" spans="1:4" x14ac:dyDescent="0.25">
      <c r="A10235">
        <v>82</v>
      </c>
      <c r="B10235">
        <v>0</v>
      </c>
      <c r="C10235">
        <v>12.22</v>
      </c>
      <c r="D10235">
        <v>-104.243764160181</v>
      </c>
    </row>
    <row r="10236" spans="1:4" x14ac:dyDescent="0.25">
      <c r="A10236">
        <v>82</v>
      </c>
      <c r="B10236">
        <v>0</v>
      </c>
      <c r="C10236">
        <v>12.5</v>
      </c>
      <c r="D10236">
        <v>-103.617246974599</v>
      </c>
    </row>
    <row r="10237" spans="1:4" x14ac:dyDescent="0.25">
      <c r="A10237">
        <v>82</v>
      </c>
      <c r="B10237">
        <v>0</v>
      </c>
      <c r="C10237">
        <v>11.2</v>
      </c>
      <c r="D10237">
        <v>-144.58957510146001</v>
      </c>
    </row>
    <row r="10238" spans="1:4" x14ac:dyDescent="0.25">
      <c r="A10238">
        <v>82</v>
      </c>
      <c r="B10238">
        <v>0</v>
      </c>
      <c r="C10238">
        <v>11.244999999999999</v>
      </c>
      <c r="D10238">
        <v>-108.58416807575399</v>
      </c>
    </row>
    <row r="10239" spans="1:4" x14ac:dyDescent="0.25">
      <c r="A10239">
        <v>82</v>
      </c>
      <c r="B10239">
        <v>0</v>
      </c>
      <c r="C10239">
        <v>11.29</v>
      </c>
      <c r="D10239">
        <v>-106.079745081252</v>
      </c>
    </row>
    <row r="10240" spans="1:4" x14ac:dyDescent="0.25">
      <c r="A10240">
        <v>82</v>
      </c>
      <c r="B10240">
        <v>0</v>
      </c>
      <c r="C10240">
        <v>11.335000000000001</v>
      </c>
      <c r="D10240">
        <v>-105.781968607531</v>
      </c>
    </row>
    <row r="10241" spans="1:4" x14ac:dyDescent="0.25">
      <c r="A10241">
        <v>82</v>
      </c>
      <c r="B10241">
        <v>0</v>
      </c>
      <c r="C10241">
        <v>11.38</v>
      </c>
      <c r="D10241">
        <v>-105.22861978689301</v>
      </c>
    </row>
    <row r="10242" spans="1:4" x14ac:dyDescent="0.25">
      <c r="A10242">
        <v>82</v>
      </c>
      <c r="B10242">
        <v>0</v>
      </c>
      <c r="C10242">
        <v>10.482245519810601</v>
      </c>
      <c r="D10242">
        <v>-151.90926048799099</v>
      </c>
    </row>
    <row r="10243" spans="1:4" x14ac:dyDescent="0.25">
      <c r="A10243">
        <v>82</v>
      </c>
      <c r="B10243">
        <v>0</v>
      </c>
      <c r="C10243">
        <v>10.661684139857901</v>
      </c>
      <c r="D10243">
        <v>-154.66133195550401</v>
      </c>
    </row>
    <row r="10244" spans="1:4" x14ac:dyDescent="0.25">
      <c r="A10244">
        <v>82</v>
      </c>
      <c r="B10244">
        <v>0</v>
      </c>
      <c r="C10244">
        <v>10.8411227599053</v>
      </c>
      <c r="D10244">
        <v>-158.93717380594001</v>
      </c>
    </row>
    <row r="10245" spans="1:4" x14ac:dyDescent="0.25">
      <c r="A10245">
        <v>82</v>
      </c>
      <c r="B10245">
        <v>0</v>
      </c>
      <c r="C10245">
        <v>11.0205613799526</v>
      </c>
      <c r="D10245">
        <v>-161.309312950758</v>
      </c>
    </row>
    <row r="10246" spans="1:4" x14ac:dyDescent="0.25">
      <c r="A10246">
        <v>82</v>
      </c>
      <c r="B10246">
        <v>0</v>
      </c>
      <c r="C10246">
        <v>11.2</v>
      </c>
      <c r="D10246">
        <v>-132.48310047205899</v>
      </c>
    </row>
    <row r="10247" spans="1:4" x14ac:dyDescent="0.25">
      <c r="A10247">
        <v>82</v>
      </c>
      <c r="B10247">
        <v>0</v>
      </c>
      <c r="C10247">
        <v>9.68</v>
      </c>
      <c r="D10247">
        <v>-143.68054657968</v>
      </c>
    </row>
    <row r="10248" spans="1:4" x14ac:dyDescent="0.25">
      <c r="A10248">
        <v>82</v>
      </c>
      <c r="B10248">
        <v>0</v>
      </c>
      <c r="C10248">
        <v>9.8805613799526508</v>
      </c>
      <c r="D10248">
        <v>-145.658579896856</v>
      </c>
    </row>
    <row r="10249" spans="1:4" x14ac:dyDescent="0.25">
      <c r="A10249">
        <v>82</v>
      </c>
      <c r="B10249">
        <v>0</v>
      </c>
      <c r="C10249">
        <v>10.0811227599053</v>
      </c>
      <c r="D10249">
        <v>-147.41235058784801</v>
      </c>
    </row>
    <row r="10250" spans="1:4" x14ac:dyDescent="0.25">
      <c r="A10250">
        <v>82</v>
      </c>
      <c r="B10250">
        <v>0</v>
      </c>
      <c r="C10250">
        <v>10.2816841398579</v>
      </c>
      <c r="D10250">
        <v>-149.50700510326999</v>
      </c>
    </row>
    <row r="10251" spans="1:4" x14ac:dyDescent="0.25">
      <c r="A10251">
        <v>82</v>
      </c>
      <c r="B10251">
        <v>0</v>
      </c>
      <c r="C10251">
        <v>10.482245519810601</v>
      </c>
      <c r="D10251">
        <v>-151.90926048799099</v>
      </c>
    </row>
    <row r="10252" spans="1:4" x14ac:dyDescent="0.25">
      <c r="A10252">
        <v>82</v>
      </c>
      <c r="B10252">
        <v>0</v>
      </c>
      <c r="C10252">
        <v>9.08</v>
      </c>
      <c r="D10252">
        <v>-137.323480552051</v>
      </c>
    </row>
    <row r="10253" spans="1:4" x14ac:dyDescent="0.25">
      <c r="A10253">
        <v>82</v>
      </c>
      <c r="B10253">
        <v>0</v>
      </c>
      <c r="C10253">
        <v>9.23</v>
      </c>
      <c r="D10253">
        <v>-138.82341876551899</v>
      </c>
    </row>
    <row r="10254" spans="1:4" x14ac:dyDescent="0.25">
      <c r="A10254">
        <v>82</v>
      </c>
      <c r="B10254">
        <v>0</v>
      </c>
      <c r="C10254">
        <v>9.3800000000000008</v>
      </c>
      <c r="D10254">
        <v>-140.37959551664801</v>
      </c>
    </row>
    <row r="10255" spans="1:4" x14ac:dyDescent="0.25">
      <c r="A10255">
        <v>82</v>
      </c>
      <c r="B10255">
        <v>0</v>
      </c>
      <c r="C10255">
        <v>9.5299999999999994</v>
      </c>
      <c r="D10255">
        <v>-142.03124845201901</v>
      </c>
    </row>
    <row r="10256" spans="1:4" x14ac:dyDescent="0.25">
      <c r="A10256">
        <v>82</v>
      </c>
      <c r="B10256">
        <v>0</v>
      </c>
      <c r="C10256">
        <v>9.68</v>
      </c>
      <c r="D10256">
        <v>-143.68054657968</v>
      </c>
    </row>
    <row r="10257" spans="1:4" x14ac:dyDescent="0.25">
      <c r="A10257">
        <v>82</v>
      </c>
      <c r="B10257">
        <v>0</v>
      </c>
      <c r="C10257">
        <v>8.2588228805898307</v>
      </c>
      <c r="D10257">
        <v>-131.12285444198</v>
      </c>
    </row>
    <row r="10258" spans="1:4" x14ac:dyDescent="0.25">
      <c r="A10258">
        <v>82</v>
      </c>
      <c r="B10258">
        <v>0</v>
      </c>
      <c r="C10258">
        <v>8.4641171604423704</v>
      </c>
      <c r="D10258">
        <v>-132.28457609114699</v>
      </c>
    </row>
    <row r="10259" spans="1:4" x14ac:dyDescent="0.25">
      <c r="A10259">
        <v>82</v>
      </c>
      <c r="B10259">
        <v>0</v>
      </c>
      <c r="C10259">
        <v>8.6694114402949207</v>
      </c>
      <c r="D10259">
        <v>-133.71220676947701</v>
      </c>
    </row>
    <row r="10260" spans="1:4" x14ac:dyDescent="0.25">
      <c r="A10260">
        <v>82</v>
      </c>
      <c r="B10260">
        <v>0</v>
      </c>
      <c r="C10260">
        <v>8.8747057201474604</v>
      </c>
      <c r="D10260">
        <v>-135.45479819829299</v>
      </c>
    </row>
    <row r="10261" spans="1:4" x14ac:dyDescent="0.25">
      <c r="A10261">
        <v>82</v>
      </c>
      <c r="B10261">
        <v>0</v>
      </c>
      <c r="C10261">
        <v>9.08</v>
      </c>
      <c r="D10261">
        <v>-137.323480552051</v>
      </c>
    </row>
    <row r="10262" spans="1:4" x14ac:dyDescent="0.25">
      <c r="A10262">
        <v>82</v>
      </c>
      <c r="B10262">
        <v>0</v>
      </c>
      <c r="C10262">
        <v>6.5902836024624998</v>
      </c>
      <c r="D10262">
        <v>-125.896582619298</v>
      </c>
    </row>
    <row r="10263" spans="1:4" x14ac:dyDescent="0.25">
      <c r="A10263">
        <v>82</v>
      </c>
      <c r="B10263">
        <v>0</v>
      </c>
      <c r="C10263">
        <v>7.0074184219943296</v>
      </c>
      <c r="D10263">
        <v>-126.22522949219599</v>
      </c>
    </row>
    <row r="10264" spans="1:4" x14ac:dyDescent="0.25">
      <c r="A10264">
        <v>82</v>
      </c>
      <c r="B10264">
        <v>0</v>
      </c>
      <c r="C10264">
        <v>7.4245532415261604</v>
      </c>
      <c r="D10264">
        <v>-126.94134557750201</v>
      </c>
    </row>
    <row r="10265" spans="1:4" x14ac:dyDescent="0.25">
      <c r="A10265">
        <v>82</v>
      </c>
      <c r="B10265">
        <v>0</v>
      </c>
      <c r="C10265">
        <v>7.841688061058</v>
      </c>
      <c r="D10265">
        <v>-128.92723380106901</v>
      </c>
    </row>
    <row r="10266" spans="1:4" x14ac:dyDescent="0.25">
      <c r="A10266">
        <v>82</v>
      </c>
      <c r="B10266">
        <v>0</v>
      </c>
      <c r="C10266">
        <v>8.2588228805898307</v>
      </c>
      <c r="D10266">
        <v>-131.12285444198</v>
      </c>
    </row>
    <row r="10267" spans="1:4" x14ac:dyDescent="0.25">
      <c r="A10267">
        <v>82</v>
      </c>
      <c r="B10267">
        <v>0</v>
      </c>
      <c r="C10267">
        <v>3.2</v>
      </c>
      <c r="D10267">
        <v>-158.392125272648</v>
      </c>
    </row>
    <row r="10268" spans="1:4" x14ac:dyDescent="0.25">
      <c r="A10268">
        <v>82</v>
      </c>
      <c r="B10268">
        <v>0</v>
      </c>
      <c r="C10268">
        <v>4.0475709006156197</v>
      </c>
      <c r="D10268">
        <v>-133.67407228070601</v>
      </c>
    </row>
    <row r="10269" spans="1:4" x14ac:dyDescent="0.25">
      <c r="A10269">
        <v>82</v>
      </c>
      <c r="B10269">
        <v>0</v>
      </c>
      <c r="C10269">
        <v>4.89514180123125</v>
      </c>
      <c r="D10269">
        <v>-129.10222685033901</v>
      </c>
    </row>
    <row r="10270" spans="1:4" x14ac:dyDescent="0.25">
      <c r="A10270">
        <v>82</v>
      </c>
      <c r="B10270">
        <v>0</v>
      </c>
      <c r="C10270">
        <v>5.7427127018468802</v>
      </c>
      <c r="D10270">
        <v>-127.01510760231</v>
      </c>
    </row>
    <row r="10271" spans="1:4" x14ac:dyDescent="0.25">
      <c r="A10271">
        <v>82</v>
      </c>
      <c r="B10271">
        <v>0</v>
      </c>
      <c r="C10271">
        <v>6.5902836024624998</v>
      </c>
      <c r="D10271">
        <v>-125.896582619298</v>
      </c>
    </row>
    <row r="10272" spans="1:4" x14ac:dyDescent="0.25">
      <c r="A10272">
        <v>82</v>
      </c>
      <c r="B10272">
        <v>0</v>
      </c>
      <c r="C10272">
        <v>-0.30761040881712398</v>
      </c>
      <c r="D10272">
        <v>-159.519060004995</v>
      </c>
    </row>
    <row r="10273" spans="1:4" x14ac:dyDescent="0.25">
      <c r="A10273">
        <v>82</v>
      </c>
      <c r="B10273">
        <v>0</v>
      </c>
      <c r="C10273">
        <v>0.56929219338715698</v>
      </c>
      <c r="D10273">
        <v>-159.063115675982</v>
      </c>
    </row>
    <row r="10274" spans="1:4" x14ac:dyDescent="0.25">
      <c r="A10274">
        <v>82</v>
      </c>
      <c r="B10274">
        <v>0</v>
      </c>
      <c r="C10274">
        <v>1.44619479559144</v>
      </c>
      <c r="D10274">
        <v>-157.96659645106499</v>
      </c>
    </row>
    <row r="10275" spans="1:4" x14ac:dyDescent="0.25">
      <c r="A10275">
        <v>82</v>
      </c>
      <c r="B10275">
        <v>0</v>
      </c>
      <c r="C10275">
        <v>2.3230973977957201</v>
      </c>
      <c r="D10275">
        <v>-160.92482550713501</v>
      </c>
    </row>
    <row r="10276" spans="1:4" x14ac:dyDescent="0.25">
      <c r="A10276">
        <v>82</v>
      </c>
      <c r="B10276">
        <v>0</v>
      </c>
      <c r="C10276">
        <v>3.2</v>
      </c>
      <c r="D10276">
        <v>-148.52925712463301</v>
      </c>
    </row>
    <row r="10277" spans="1:4" x14ac:dyDescent="0.25">
      <c r="A10277">
        <v>82</v>
      </c>
      <c r="B10277">
        <v>0</v>
      </c>
      <c r="C10277">
        <v>-3.8</v>
      </c>
      <c r="D10277">
        <v>-190.79349628689701</v>
      </c>
    </row>
    <row r="10278" spans="1:4" x14ac:dyDescent="0.25">
      <c r="A10278">
        <v>82</v>
      </c>
      <c r="B10278">
        <v>0</v>
      </c>
      <c r="C10278">
        <v>-2.9269026022042799</v>
      </c>
      <c r="D10278">
        <v>-167.06992003464401</v>
      </c>
    </row>
    <row r="10279" spans="1:4" x14ac:dyDescent="0.25">
      <c r="A10279">
        <v>82</v>
      </c>
      <c r="B10279">
        <v>0</v>
      </c>
      <c r="C10279">
        <v>-2.05380520440856</v>
      </c>
      <c r="D10279">
        <v>-163.156080956837</v>
      </c>
    </row>
    <row r="10280" spans="1:4" x14ac:dyDescent="0.25">
      <c r="A10280">
        <v>82</v>
      </c>
      <c r="B10280">
        <v>0</v>
      </c>
      <c r="C10280">
        <v>-1.18070780661284</v>
      </c>
      <c r="D10280">
        <v>-161.69838042644901</v>
      </c>
    </row>
    <row r="10281" spans="1:4" x14ac:dyDescent="0.25">
      <c r="A10281">
        <v>82</v>
      </c>
      <c r="B10281">
        <v>0</v>
      </c>
      <c r="C10281">
        <v>-0.30761040881712398</v>
      </c>
      <c r="D10281">
        <v>-159.519060004995</v>
      </c>
    </row>
    <row r="10282" spans="1:4" x14ac:dyDescent="0.25">
      <c r="A10282">
        <v>82</v>
      </c>
      <c r="B10282">
        <v>0</v>
      </c>
      <c r="C10282">
        <v>-7.5</v>
      </c>
      <c r="D10282">
        <v>-201.38300380164199</v>
      </c>
    </row>
    <row r="10283" spans="1:4" x14ac:dyDescent="0.25">
      <c r="A10283">
        <v>82</v>
      </c>
      <c r="B10283">
        <v>0</v>
      </c>
      <c r="C10283">
        <v>-6.5750000000000002</v>
      </c>
      <c r="D10283">
        <v>-99.060956313414195</v>
      </c>
    </row>
    <row r="10284" spans="1:4" x14ac:dyDescent="0.25">
      <c r="A10284">
        <v>82</v>
      </c>
      <c r="B10284">
        <v>0</v>
      </c>
      <c r="C10284">
        <v>-5.65</v>
      </c>
      <c r="D10284">
        <v>-140.942344093564</v>
      </c>
    </row>
    <row r="10285" spans="1:4" x14ac:dyDescent="0.25">
      <c r="A10285">
        <v>82</v>
      </c>
      <c r="B10285">
        <v>0</v>
      </c>
      <c r="C10285">
        <v>-4.7249999999999996</v>
      </c>
      <c r="D10285">
        <v>-167.44928516918301</v>
      </c>
    </row>
    <row r="10286" spans="1:4" x14ac:dyDescent="0.25">
      <c r="A10286">
        <v>82</v>
      </c>
      <c r="B10286">
        <v>0</v>
      </c>
      <c r="C10286">
        <v>-3.8</v>
      </c>
      <c r="D10286">
        <v>-177.95263095570499</v>
      </c>
    </row>
    <row r="10287" spans="1:4" x14ac:dyDescent="0.25">
      <c r="A10287">
        <v>83</v>
      </c>
      <c r="B10287">
        <v>4.2</v>
      </c>
      <c r="C10287">
        <v>10.36</v>
      </c>
      <c r="D10287">
        <v>-5660.2254270705198</v>
      </c>
    </row>
    <row r="10288" spans="1:4" x14ac:dyDescent="0.25">
      <c r="A10288">
        <v>83</v>
      </c>
      <c r="B10288">
        <v>4.2</v>
      </c>
      <c r="C10288">
        <v>10.4025</v>
      </c>
      <c r="D10288">
        <v>-6246.91790533324</v>
      </c>
    </row>
    <row r="10289" spans="1:4" x14ac:dyDescent="0.25">
      <c r="A10289">
        <v>83</v>
      </c>
      <c r="B10289">
        <v>4.2</v>
      </c>
      <c r="C10289">
        <v>10.445</v>
      </c>
      <c r="D10289">
        <v>-7090.0107113755703</v>
      </c>
    </row>
    <row r="10290" spans="1:4" x14ac:dyDescent="0.25">
      <c r="A10290">
        <v>83</v>
      </c>
      <c r="B10290">
        <v>4.2</v>
      </c>
      <c r="C10290">
        <v>10.487500000000001</v>
      </c>
      <c r="D10290">
        <v>-8484.9872285665897</v>
      </c>
    </row>
    <row r="10291" spans="1:4" x14ac:dyDescent="0.25">
      <c r="A10291">
        <v>83</v>
      </c>
      <c r="B10291">
        <v>4.2</v>
      </c>
      <c r="C10291">
        <v>10.53</v>
      </c>
      <c r="D10291">
        <v>-10844.180913956699</v>
      </c>
    </row>
    <row r="10292" spans="1:4" x14ac:dyDescent="0.25">
      <c r="A10292">
        <v>83</v>
      </c>
      <c r="B10292">
        <v>4.2</v>
      </c>
      <c r="C10292">
        <v>9.68</v>
      </c>
      <c r="D10292">
        <v>-573.88251006312601</v>
      </c>
    </row>
    <row r="10293" spans="1:4" x14ac:dyDescent="0.25">
      <c r="A10293">
        <v>83</v>
      </c>
      <c r="B10293">
        <v>4.2</v>
      </c>
      <c r="C10293">
        <v>9.85</v>
      </c>
      <c r="D10293">
        <v>-3316.6029013325401</v>
      </c>
    </row>
    <row r="10294" spans="1:4" x14ac:dyDescent="0.25">
      <c r="A10294">
        <v>83</v>
      </c>
      <c r="B10294">
        <v>4.2</v>
      </c>
      <c r="C10294">
        <v>10.02</v>
      </c>
      <c r="D10294">
        <v>-4285.9931021953098</v>
      </c>
    </row>
    <row r="10295" spans="1:4" x14ac:dyDescent="0.25">
      <c r="A10295">
        <v>83</v>
      </c>
      <c r="B10295">
        <v>4.2</v>
      </c>
      <c r="C10295">
        <v>10.19</v>
      </c>
      <c r="D10295">
        <v>-4654.1284974140699</v>
      </c>
    </row>
    <row r="10296" spans="1:4" x14ac:dyDescent="0.25">
      <c r="A10296">
        <v>83</v>
      </c>
      <c r="B10296">
        <v>4.2</v>
      </c>
      <c r="C10296">
        <v>10.36</v>
      </c>
      <c r="D10296">
        <v>-5660.2254270705198</v>
      </c>
    </row>
    <row r="10297" spans="1:4" x14ac:dyDescent="0.25">
      <c r="A10297">
        <v>83</v>
      </c>
      <c r="B10297">
        <v>4.2</v>
      </c>
      <c r="C10297">
        <v>9.08</v>
      </c>
      <c r="D10297">
        <v>-20.872075556654998</v>
      </c>
    </row>
    <row r="10298" spans="1:4" x14ac:dyDescent="0.25">
      <c r="A10298">
        <v>83</v>
      </c>
      <c r="B10298">
        <v>4.2</v>
      </c>
      <c r="C10298">
        <v>9.23</v>
      </c>
      <c r="D10298">
        <v>-19.9880453112639</v>
      </c>
    </row>
    <row r="10299" spans="1:4" x14ac:dyDescent="0.25">
      <c r="A10299">
        <v>83</v>
      </c>
      <c r="B10299">
        <v>4.2</v>
      </c>
      <c r="C10299">
        <v>9.3800000000000008</v>
      </c>
      <c r="D10299">
        <v>-17.751452080303501</v>
      </c>
    </row>
    <row r="10300" spans="1:4" x14ac:dyDescent="0.25">
      <c r="A10300">
        <v>83</v>
      </c>
      <c r="B10300">
        <v>4.2</v>
      </c>
      <c r="C10300">
        <v>9.5299999999999994</v>
      </c>
      <c r="D10300">
        <v>-12.909271792797901</v>
      </c>
    </row>
    <row r="10301" spans="1:4" x14ac:dyDescent="0.25">
      <c r="A10301">
        <v>83</v>
      </c>
      <c r="B10301">
        <v>4.2</v>
      </c>
      <c r="C10301">
        <v>9.68</v>
      </c>
      <c r="D10301">
        <v>-502.42747696315598</v>
      </c>
    </row>
    <row r="10302" spans="1:4" x14ac:dyDescent="0.25">
      <c r="A10302">
        <v>83</v>
      </c>
      <c r="B10302">
        <v>4.2</v>
      </c>
      <c r="C10302">
        <v>8.1766179256643401</v>
      </c>
      <c r="D10302">
        <v>-62.2492944159928</v>
      </c>
    </row>
    <row r="10303" spans="1:4" x14ac:dyDescent="0.25">
      <c r="A10303">
        <v>83</v>
      </c>
      <c r="B10303">
        <v>4.2</v>
      </c>
      <c r="C10303">
        <v>8.4024634442482498</v>
      </c>
      <c r="D10303">
        <v>-60.295882478957097</v>
      </c>
    </row>
    <row r="10304" spans="1:4" x14ac:dyDescent="0.25">
      <c r="A10304">
        <v>83</v>
      </c>
      <c r="B10304">
        <v>4.2</v>
      </c>
      <c r="C10304">
        <v>8.6283089628321701</v>
      </c>
      <c r="D10304">
        <v>-57.7394878265522</v>
      </c>
    </row>
    <row r="10305" spans="1:4" x14ac:dyDescent="0.25">
      <c r="A10305">
        <v>83</v>
      </c>
      <c r="B10305">
        <v>4.2</v>
      </c>
      <c r="C10305">
        <v>8.8541544814160797</v>
      </c>
      <c r="D10305">
        <v>-58.683081302624601</v>
      </c>
    </row>
    <row r="10306" spans="1:4" x14ac:dyDescent="0.25">
      <c r="A10306">
        <v>83</v>
      </c>
      <c r="B10306">
        <v>4.2</v>
      </c>
      <c r="C10306">
        <v>9.08</v>
      </c>
      <c r="D10306">
        <v>-62.524973698125997</v>
      </c>
    </row>
    <row r="10307" spans="1:4" x14ac:dyDescent="0.25">
      <c r="A10307">
        <v>83</v>
      </c>
      <c r="B10307">
        <v>4.2</v>
      </c>
      <c r="C10307">
        <v>7.1055400417973704</v>
      </c>
      <c r="D10307">
        <v>-81.544860048411905</v>
      </c>
    </row>
    <row r="10308" spans="1:4" x14ac:dyDescent="0.25">
      <c r="A10308">
        <v>83</v>
      </c>
      <c r="B10308">
        <v>4.2</v>
      </c>
      <c r="C10308">
        <v>7.3733095127641102</v>
      </c>
      <c r="D10308">
        <v>-76.039953427743995</v>
      </c>
    </row>
    <row r="10309" spans="1:4" x14ac:dyDescent="0.25">
      <c r="A10309">
        <v>83</v>
      </c>
      <c r="B10309">
        <v>4.2</v>
      </c>
      <c r="C10309">
        <v>7.6410789837308499</v>
      </c>
      <c r="D10309">
        <v>-71.588595480592403</v>
      </c>
    </row>
    <row r="10310" spans="1:4" x14ac:dyDescent="0.25">
      <c r="A10310">
        <v>83</v>
      </c>
      <c r="B10310">
        <v>4.2</v>
      </c>
      <c r="C10310">
        <v>7.9088484546975897</v>
      </c>
      <c r="D10310">
        <v>-65.597083423596402</v>
      </c>
    </row>
    <row r="10311" spans="1:4" x14ac:dyDescent="0.25">
      <c r="A10311">
        <v>83</v>
      </c>
      <c r="B10311">
        <v>4.2</v>
      </c>
      <c r="C10311">
        <v>8.1766179256643401</v>
      </c>
      <c r="D10311">
        <v>-62.2492944159928</v>
      </c>
    </row>
    <row r="10312" spans="1:4" x14ac:dyDescent="0.25">
      <c r="A10312">
        <v>83</v>
      </c>
      <c r="B10312">
        <v>4.2</v>
      </c>
      <c r="C10312">
        <v>5.8356367905594499</v>
      </c>
      <c r="D10312">
        <v>-114.646014274205</v>
      </c>
    </row>
    <row r="10313" spans="1:4" x14ac:dyDescent="0.25">
      <c r="A10313">
        <v>83</v>
      </c>
      <c r="B10313">
        <v>4.2</v>
      </c>
      <c r="C10313">
        <v>6.1531126033689301</v>
      </c>
      <c r="D10313">
        <v>-111.09179882275799</v>
      </c>
    </row>
    <row r="10314" spans="1:4" x14ac:dyDescent="0.25">
      <c r="A10314">
        <v>83</v>
      </c>
      <c r="B10314">
        <v>4.2</v>
      </c>
      <c r="C10314">
        <v>6.4705884161784102</v>
      </c>
      <c r="D10314">
        <v>-103.229347065662</v>
      </c>
    </row>
    <row r="10315" spans="1:4" x14ac:dyDescent="0.25">
      <c r="A10315">
        <v>83</v>
      </c>
      <c r="B10315">
        <v>4.2</v>
      </c>
      <c r="C10315">
        <v>6.7880642289878903</v>
      </c>
      <c r="D10315">
        <v>-89.2760081610556</v>
      </c>
    </row>
    <row r="10316" spans="1:4" x14ac:dyDescent="0.25">
      <c r="A10316">
        <v>83</v>
      </c>
      <c r="B10316">
        <v>4.2</v>
      </c>
      <c r="C10316">
        <v>7.1055400417973704</v>
      </c>
      <c r="D10316">
        <v>-81.544860048411905</v>
      </c>
    </row>
    <row r="10317" spans="1:4" x14ac:dyDescent="0.25">
      <c r="A10317">
        <v>83</v>
      </c>
      <c r="B10317">
        <v>4.2</v>
      </c>
      <c r="C10317">
        <v>4.33</v>
      </c>
      <c r="D10317">
        <v>-134.78178605030399</v>
      </c>
    </row>
    <row r="10318" spans="1:4" x14ac:dyDescent="0.25">
      <c r="A10318">
        <v>83</v>
      </c>
      <c r="B10318">
        <v>4.2</v>
      </c>
      <c r="C10318">
        <v>4.7064091976398599</v>
      </c>
      <c r="D10318">
        <v>-129.219950024463</v>
      </c>
    </row>
    <row r="10319" spans="1:4" x14ac:dyDescent="0.25">
      <c r="A10319">
        <v>83</v>
      </c>
      <c r="B10319">
        <v>4.2</v>
      </c>
      <c r="C10319">
        <v>5.0828183952797197</v>
      </c>
      <c r="D10319">
        <v>-123.82699316896201</v>
      </c>
    </row>
    <row r="10320" spans="1:4" x14ac:dyDescent="0.25">
      <c r="A10320">
        <v>83</v>
      </c>
      <c r="B10320">
        <v>4.2</v>
      </c>
      <c r="C10320">
        <v>5.4592275929195804</v>
      </c>
      <c r="D10320">
        <v>-118.868729376342</v>
      </c>
    </row>
    <row r="10321" spans="1:4" x14ac:dyDescent="0.25">
      <c r="A10321">
        <v>83</v>
      </c>
      <c r="B10321">
        <v>4.2</v>
      </c>
      <c r="C10321">
        <v>5.8356367905594499</v>
      </c>
      <c r="D10321">
        <v>-114.646014274205</v>
      </c>
    </row>
    <row r="10322" spans="1:4" x14ac:dyDescent="0.25">
      <c r="A10322">
        <v>83</v>
      </c>
      <c r="B10322">
        <v>4.2</v>
      </c>
      <c r="C10322">
        <v>3.33</v>
      </c>
      <c r="D10322">
        <v>-153.063317813016</v>
      </c>
    </row>
    <row r="10323" spans="1:4" x14ac:dyDescent="0.25">
      <c r="A10323">
        <v>83</v>
      </c>
      <c r="B10323">
        <v>4.2</v>
      </c>
      <c r="C10323">
        <v>3.58</v>
      </c>
      <c r="D10323">
        <v>-148.73173053189601</v>
      </c>
    </row>
    <row r="10324" spans="1:4" x14ac:dyDescent="0.25">
      <c r="A10324">
        <v>83</v>
      </c>
      <c r="B10324">
        <v>4.2</v>
      </c>
      <c r="C10324">
        <v>3.83</v>
      </c>
      <c r="D10324">
        <v>-143.74227297586401</v>
      </c>
    </row>
    <row r="10325" spans="1:4" x14ac:dyDescent="0.25">
      <c r="A10325">
        <v>83</v>
      </c>
      <c r="B10325">
        <v>4.2</v>
      </c>
      <c r="C10325">
        <v>4.08</v>
      </c>
      <c r="D10325">
        <v>-138.90702547317599</v>
      </c>
    </row>
    <row r="10326" spans="1:4" x14ac:dyDescent="0.25">
      <c r="A10326">
        <v>83</v>
      </c>
      <c r="B10326">
        <v>4.2</v>
      </c>
      <c r="C10326">
        <v>4.33</v>
      </c>
      <c r="D10326">
        <v>-134.78178605030399</v>
      </c>
    </row>
    <row r="10327" spans="1:4" x14ac:dyDescent="0.25">
      <c r="A10327">
        <v>83</v>
      </c>
      <c r="B10327">
        <v>4.2</v>
      </c>
      <c r="C10327">
        <v>2.8742857142857101</v>
      </c>
      <c r="D10327">
        <v>-185.18260537728401</v>
      </c>
    </row>
    <row r="10328" spans="1:4" x14ac:dyDescent="0.25">
      <c r="A10328">
        <v>83</v>
      </c>
      <c r="B10328">
        <v>4.2</v>
      </c>
      <c r="C10328">
        <v>2.9882142857142902</v>
      </c>
      <c r="D10328">
        <v>-160.170492092622</v>
      </c>
    </row>
    <row r="10329" spans="1:4" x14ac:dyDescent="0.25">
      <c r="A10329">
        <v>83</v>
      </c>
      <c r="B10329">
        <v>4.2</v>
      </c>
      <c r="C10329">
        <v>3.10214285714286</v>
      </c>
      <c r="D10329">
        <v>-156.638735493414</v>
      </c>
    </row>
    <row r="10330" spans="1:4" x14ac:dyDescent="0.25">
      <c r="A10330">
        <v>83</v>
      </c>
      <c r="B10330">
        <v>4.2</v>
      </c>
      <c r="C10330">
        <v>3.2160714285714298</v>
      </c>
      <c r="D10330">
        <v>-154.85065004431601</v>
      </c>
    </row>
    <row r="10331" spans="1:4" x14ac:dyDescent="0.25">
      <c r="A10331">
        <v>83</v>
      </c>
      <c r="B10331">
        <v>4.2</v>
      </c>
      <c r="C10331">
        <v>3.33</v>
      </c>
      <c r="D10331">
        <v>-153.063317813016</v>
      </c>
    </row>
    <row r="10332" spans="1:4" x14ac:dyDescent="0.25">
      <c r="A10332">
        <v>83</v>
      </c>
      <c r="B10332">
        <v>4.2</v>
      </c>
      <c r="C10332">
        <v>2.73</v>
      </c>
      <c r="D10332">
        <v>-185.53093652703501</v>
      </c>
    </row>
    <row r="10333" spans="1:4" x14ac:dyDescent="0.25">
      <c r="A10333">
        <v>83</v>
      </c>
      <c r="B10333">
        <v>4.2</v>
      </c>
      <c r="C10333">
        <v>2.7660714285714301</v>
      </c>
      <c r="D10333">
        <v>-185.781076013112</v>
      </c>
    </row>
    <row r="10334" spans="1:4" x14ac:dyDescent="0.25">
      <c r="A10334">
        <v>83</v>
      </c>
      <c r="B10334">
        <v>4.2</v>
      </c>
      <c r="C10334">
        <v>2.8021428571428602</v>
      </c>
      <c r="D10334">
        <v>-185.76174281284199</v>
      </c>
    </row>
    <row r="10335" spans="1:4" x14ac:dyDescent="0.25">
      <c r="A10335">
        <v>83</v>
      </c>
      <c r="B10335">
        <v>4.2</v>
      </c>
      <c r="C10335">
        <v>2.8382142857142898</v>
      </c>
      <c r="D10335">
        <v>-183.36531732692299</v>
      </c>
    </row>
    <row r="10336" spans="1:4" x14ac:dyDescent="0.25">
      <c r="A10336">
        <v>83</v>
      </c>
      <c r="B10336">
        <v>4.2</v>
      </c>
      <c r="C10336">
        <v>2.8742857142857101</v>
      </c>
      <c r="D10336">
        <v>-159.98526754920999</v>
      </c>
    </row>
    <row r="10337" spans="1:4" x14ac:dyDescent="0.25">
      <c r="A10337">
        <v>83</v>
      </c>
      <c r="B10337">
        <v>4.2</v>
      </c>
      <c r="C10337">
        <v>1.9783150465177599</v>
      </c>
      <c r="D10337">
        <v>-178.344915322817</v>
      </c>
    </row>
    <row r="10338" spans="1:4" x14ac:dyDescent="0.25">
      <c r="A10338">
        <v>83</v>
      </c>
      <c r="B10338">
        <v>4.2</v>
      </c>
      <c r="C10338">
        <v>2.1662362848883201</v>
      </c>
      <c r="D10338">
        <v>-179.88325805743699</v>
      </c>
    </row>
    <row r="10339" spans="1:4" x14ac:dyDescent="0.25">
      <c r="A10339">
        <v>83</v>
      </c>
      <c r="B10339">
        <v>4.2</v>
      </c>
      <c r="C10339">
        <v>2.3541575232588801</v>
      </c>
      <c r="D10339">
        <v>-181.737134785835</v>
      </c>
    </row>
    <row r="10340" spans="1:4" x14ac:dyDescent="0.25">
      <c r="A10340">
        <v>83</v>
      </c>
      <c r="B10340">
        <v>4.2</v>
      </c>
      <c r="C10340">
        <v>2.54207876162944</v>
      </c>
      <c r="D10340">
        <v>-183.63700225003899</v>
      </c>
    </row>
    <row r="10341" spans="1:4" x14ac:dyDescent="0.25">
      <c r="A10341">
        <v>83</v>
      </c>
      <c r="B10341">
        <v>4.2</v>
      </c>
      <c r="C10341">
        <v>2.73</v>
      </c>
      <c r="D10341">
        <v>-185.53093652703501</v>
      </c>
    </row>
    <row r="10342" spans="1:4" x14ac:dyDescent="0.25">
      <c r="A10342">
        <v>83</v>
      </c>
      <c r="B10342">
        <v>4.2</v>
      </c>
      <c r="C10342">
        <v>0.99545959305757703</v>
      </c>
      <c r="D10342">
        <v>-172.78539462898999</v>
      </c>
    </row>
    <row r="10343" spans="1:4" x14ac:dyDescent="0.25">
      <c r="A10343">
        <v>83</v>
      </c>
      <c r="B10343">
        <v>4.2</v>
      </c>
      <c r="C10343">
        <v>1.24117345642262</v>
      </c>
      <c r="D10343">
        <v>-173.743018633167</v>
      </c>
    </row>
    <row r="10344" spans="1:4" x14ac:dyDescent="0.25">
      <c r="A10344">
        <v>83</v>
      </c>
      <c r="B10344">
        <v>4.2</v>
      </c>
      <c r="C10344">
        <v>1.48688731978767</v>
      </c>
      <c r="D10344">
        <v>-175.01302471033901</v>
      </c>
    </row>
    <row r="10345" spans="1:4" x14ac:dyDescent="0.25">
      <c r="A10345">
        <v>83</v>
      </c>
      <c r="B10345">
        <v>4.2</v>
      </c>
      <c r="C10345">
        <v>1.7326011831527199</v>
      </c>
      <c r="D10345">
        <v>-176.54166127717701</v>
      </c>
    </row>
    <row r="10346" spans="1:4" x14ac:dyDescent="0.25">
      <c r="A10346">
        <v>83</v>
      </c>
      <c r="B10346">
        <v>4.2</v>
      </c>
      <c r="C10346">
        <v>1.9783150465177599</v>
      </c>
      <c r="D10346">
        <v>-178.344915322817</v>
      </c>
    </row>
    <row r="10347" spans="1:4" x14ac:dyDescent="0.25">
      <c r="A10347">
        <v>83</v>
      </c>
      <c r="B10347">
        <v>4.2</v>
      </c>
      <c r="C10347">
        <v>-0.28965970848137401</v>
      </c>
      <c r="D10347">
        <v>-173.069167645612</v>
      </c>
    </row>
    <row r="10348" spans="1:4" x14ac:dyDescent="0.25">
      <c r="A10348">
        <v>83</v>
      </c>
      <c r="B10348">
        <v>4.2</v>
      </c>
      <c r="C10348">
        <v>3.1620116903364498E-2</v>
      </c>
      <c r="D10348">
        <v>-172.14840755174299</v>
      </c>
    </row>
    <row r="10349" spans="1:4" x14ac:dyDescent="0.25">
      <c r="A10349">
        <v>83</v>
      </c>
      <c r="B10349">
        <v>4.2</v>
      </c>
      <c r="C10349">
        <v>0.35289994228810201</v>
      </c>
      <c r="D10349">
        <v>-171.77235121210299</v>
      </c>
    </row>
    <row r="10350" spans="1:4" x14ac:dyDescent="0.25">
      <c r="A10350">
        <v>83</v>
      </c>
      <c r="B10350">
        <v>4.2</v>
      </c>
      <c r="C10350">
        <v>0.67417976767284005</v>
      </c>
      <c r="D10350">
        <v>-172.01546131359399</v>
      </c>
    </row>
    <row r="10351" spans="1:4" x14ac:dyDescent="0.25">
      <c r="A10351">
        <v>83</v>
      </c>
      <c r="B10351">
        <v>4.2</v>
      </c>
      <c r="C10351">
        <v>0.99545959305757703</v>
      </c>
      <c r="D10351">
        <v>-172.78539462898999</v>
      </c>
    </row>
    <row r="10352" spans="1:4" x14ac:dyDescent="0.25">
      <c r="A10352">
        <v>83</v>
      </c>
      <c r="B10352">
        <v>4.2</v>
      </c>
      <c r="C10352">
        <v>-1.97</v>
      </c>
      <c r="D10352">
        <v>-186.34728720304</v>
      </c>
    </row>
    <row r="10353" spans="1:4" x14ac:dyDescent="0.25">
      <c r="A10353">
        <v>83</v>
      </c>
      <c r="B10353">
        <v>4.2</v>
      </c>
      <c r="C10353">
        <v>-1.5499149271203401</v>
      </c>
      <c r="D10353">
        <v>-181.990502949438</v>
      </c>
    </row>
    <row r="10354" spans="1:4" x14ac:dyDescent="0.25">
      <c r="A10354">
        <v>83</v>
      </c>
      <c r="B10354">
        <v>4.2</v>
      </c>
      <c r="C10354">
        <v>-1.1298298542406899</v>
      </c>
      <c r="D10354">
        <v>-178.093395840413</v>
      </c>
    </row>
    <row r="10355" spans="1:4" x14ac:dyDescent="0.25">
      <c r="A10355">
        <v>83</v>
      </c>
      <c r="B10355">
        <v>4.2</v>
      </c>
      <c r="C10355">
        <v>-0.70974478136103003</v>
      </c>
      <c r="D10355">
        <v>-175.21767524372001</v>
      </c>
    </row>
    <row r="10356" spans="1:4" x14ac:dyDescent="0.25">
      <c r="A10356">
        <v>83</v>
      </c>
      <c r="B10356">
        <v>4.2</v>
      </c>
      <c r="C10356">
        <v>-0.28965970848137401</v>
      </c>
      <c r="D10356">
        <v>-173.069167645612</v>
      </c>
    </row>
    <row r="10357" spans="1:4" x14ac:dyDescent="0.25">
      <c r="A10357">
        <v>83</v>
      </c>
      <c r="B10357">
        <v>4.2</v>
      </c>
      <c r="C10357">
        <v>-3.17</v>
      </c>
      <c r="D10357">
        <v>-210.11074465295201</v>
      </c>
    </row>
    <row r="10358" spans="1:4" x14ac:dyDescent="0.25">
      <c r="A10358">
        <v>83</v>
      </c>
      <c r="B10358">
        <v>4.2</v>
      </c>
      <c r="C10358">
        <v>-2.87</v>
      </c>
      <c r="D10358">
        <v>-207.07299604500599</v>
      </c>
    </row>
    <row r="10359" spans="1:4" x14ac:dyDescent="0.25">
      <c r="A10359">
        <v>83</v>
      </c>
      <c r="B10359">
        <v>4.2</v>
      </c>
      <c r="C10359">
        <v>-2.57</v>
      </c>
      <c r="D10359">
        <v>-199.55806602195801</v>
      </c>
    </row>
    <row r="10360" spans="1:4" x14ac:dyDescent="0.25">
      <c r="A10360">
        <v>83</v>
      </c>
      <c r="B10360">
        <v>4.2</v>
      </c>
      <c r="C10360">
        <v>-2.27</v>
      </c>
      <c r="D10360">
        <v>-191.535191507592</v>
      </c>
    </row>
    <row r="10361" spans="1:4" x14ac:dyDescent="0.25">
      <c r="A10361">
        <v>83</v>
      </c>
      <c r="B10361">
        <v>4.2</v>
      </c>
      <c r="C10361">
        <v>-1.97</v>
      </c>
      <c r="D10361">
        <v>-186.34728720304</v>
      </c>
    </row>
    <row r="10362" spans="1:4" x14ac:dyDescent="0.25">
      <c r="A10362">
        <v>83</v>
      </c>
      <c r="B10362">
        <v>4.2</v>
      </c>
      <c r="C10362">
        <v>-3.45714285714286</v>
      </c>
      <c r="D10362">
        <v>-262.23769135192703</v>
      </c>
    </row>
    <row r="10363" spans="1:4" x14ac:dyDescent="0.25">
      <c r="A10363">
        <v>83</v>
      </c>
      <c r="B10363">
        <v>4.2</v>
      </c>
      <c r="C10363">
        <v>-3.3853571428571398</v>
      </c>
      <c r="D10363">
        <v>-213.50552708726599</v>
      </c>
    </row>
    <row r="10364" spans="1:4" x14ac:dyDescent="0.25">
      <c r="A10364">
        <v>83</v>
      </c>
      <c r="B10364">
        <v>4.2</v>
      </c>
      <c r="C10364">
        <v>-3.3135714285714299</v>
      </c>
      <c r="D10364">
        <v>-209.40379200145901</v>
      </c>
    </row>
    <row r="10365" spans="1:4" x14ac:dyDescent="0.25">
      <c r="A10365">
        <v>83</v>
      </c>
      <c r="B10365">
        <v>4.2</v>
      </c>
      <c r="C10365">
        <v>-3.2417857142857098</v>
      </c>
      <c r="D10365">
        <v>-209.617103191783</v>
      </c>
    </row>
    <row r="10366" spans="1:4" x14ac:dyDescent="0.25">
      <c r="A10366">
        <v>83</v>
      </c>
      <c r="B10366">
        <v>4.2</v>
      </c>
      <c r="C10366">
        <v>-3.17</v>
      </c>
      <c r="D10366">
        <v>-210.11074465295201</v>
      </c>
    </row>
    <row r="10367" spans="1:4" x14ac:dyDescent="0.25">
      <c r="A10367">
        <v>83</v>
      </c>
      <c r="B10367">
        <v>4.2</v>
      </c>
      <c r="C10367">
        <v>-3.77</v>
      </c>
      <c r="D10367">
        <v>-332.43251194180402</v>
      </c>
    </row>
    <row r="10368" spans="1:4" x14ac:dyDescent="0.25">
      <c r="A10368">
        <v>83</v>
      </c>
      <c r="B10368">
        <v>4.2</v>
      </c>
      <c r="C10368">
        <v>-3.69178571428571</v>
      </c>
      <c r="D10368">
        <v>-328.20894075578701</v>
      </c>
    </row>
    <row r="10369" spans="1:4" x14ac:dyDescent="0.25">
      <c r="A10369">
        <v>83</v>
      </c>
      <c r="B10369">
        <v>4.2</v>
      </c>
      <c r="C10369">
        <v>-3.6135714285714302</v>
      </c>
      <c r="D10369">
        <v>-316.19854809831799</v>
      </c>
    </row>
    <row r="10370" spans="1:4" x14ac:dyDescent="0.25">
      <c r="A10370">
        <v>83</v>
      </c>
      <c r="B10370">
        <v>4.2</v>
      </c>
      <c r="C10370">
        <v>-3.5353571428571402</v>
      </c>
      <c r="D10370">
        <v>-295.25041796200901</v>
      </c>
    </row>
    <row r="10371" spans="1:4" x14ac:dyDescent="0.25">
      <c r="A10371">
        <v>83</v>
      </c>
      <c r="B10371">
        <v>4.2</v>
      </c>
      <c r="C10371">
        <v>-3.45714285714286</v>
      </c>
      <c r="D10371">
        <v>-226.920973785277</v>
      </c>
    </row>
    <row r="10372" spans="1:4" x14ac:dyDescent="0.25">
      <c r="A10372">
        <v>83</v>
      </c>
      <c r="B10372">
        <v>4.2</v>
      </c>
      <c r="C10372">
        <v>-4.516</v>
      </c>
      <c r="D10372">
        <v>-238.280857338945</v>
      </c>
    </row>
    <row r="10373" spans="1:4" x14ac:dyDescent="0.25">
      <c r="A10373">
        <v>83</v>
      </c>
      <c r="B10373">
        <v>4.2</v>
      </c>
      <c r="C10373">
        <v>-4.3295000000000003</v>
      </c>
      <c r="D10373">
        <v>-264.40866243887399</v>
      </c>
    </row>
    <row r="10374" spans="1:4" x14ac:dyDescent="0.25">
      <c r="A10374">
        <v>83</v>
      </c>
      <c r="B10374">
        <v>4.2</v>
      </c>
      <c r="C10374">
        <v>-4.1429999999999998</v>
      </c>
      <c r="D10374">
        <v>-283.805899181217</v>
      </c>
    </row>
    <row r="10375" spans="1:4" x14ac:dyDescent="0.25">
      <c r="A10375">
        <v>83</v>
      </c>
      <c r="B10375">
        <v>4.2</v>
      </c>
      <c r="C10375">
        <v>-3.9565000000000001</v>
      </c>
      <c r="D10375">
        <v>-308.95561424526102</v>
      </c>
    </row>
    <row r="10376" spans="1:4" x14ac:dyDescent="0.25">
      <c r="A10376">
        <v>83</v>
      </c>
      <c r="B10376">
        <v>4.2</v>
      </c>
      <c r="C10376">
        <v>-3.77</v>
      </c>
      <c r="D10376">
        <v>-332.43251194180402</v>
      </c>
    </row>
    <row r="10377" spans="1:4" x14ac:dyDescent="0.25">
      <c r="A10377">
        <v>83</v>
      </c>
      <c r="B10377">
        <v>4.2</v>
      </c>
      <c r="C10377">
        <v>-5.2619999999999996</v>
      </c>
      <c r="D10377">
        <v>-154.77278955512901</v>
      </c>
    </row>
    <row r="10378" spans="1:4" x14ac:dyDescent="0.25">
      <c r="A10378">
        <v>83</v>
      </c>
      <c r="B10378">
        <v>4.2</v>
      </c>
      <c r="C10378">
        <v>-5.0754999999999999</v>
      </c>
      <c r="D10378">
        <v>-178.11470279370201</v>
      </c>
    </row>
    <row r="10379" spans="1:4" x14ac:dyDescent="0.25">
      <c r="A10379">
        <v>83</v>
      </c>
      <c r="B10379">
        <v>4.2</v>
      </c>
      <c r="C10379">
        <v>-4.8890000000000002</v>
      </c>
      <c r="D10379">
        <v>-199.01626633777099</v>
      </c>
    </row>
    <row r="10380" spans="1:4" x14ac:dyDescent="0.25">
      <c r="A10380">
        <v>83</v>
      </c>
      <c r="B10380">
        <v>4.2</v>
      </c>
      <c r="C10380">
        <v>-4.7024999999999997</v>
      </c>
      <c r="D10380">
        <v>-220.22574918907401</v>
      </c>
    </row>
    <row r="10381" spans="1:4" x14ac:dyDescent="0.25">
      <c r="A10381">
        <v>83</v>
      </c>
      <c r="B10381">
        <v>4.2</v>
      </c>
      <c r="C10381">
        <v>-4.516</v>
      </c>
      <c r="D10381">
        <v>-238.280857338945</v>
      </c>
    </row>
    <row r="10382" spans="1:4" x14ac:dyDescent="0.25">
      <c r="A10382">
        <v>83</v>
      </c>
      <c r="B10382">
        <v>4.2</v>
      </c>
      <c r="C10382">
        <v>-6.008</v>
      </c>
      <c r="D10382">
        <v>-100.01072981462499</v>
      </c>
    </row>
    <row r="10383" spans="1:4" x14ac:dyDescent="0.25">
      <c r="A10383">
        <v>83</v>
      </c>
      <c r="B10383">
        <v>4.2</v>
      </c>
      <c r="C10383">
        <v>-5.8215000000000003</v>
      </c>
      <c r="D10383">
        <v>-104.440951365849</v>
      </c>
    </row>
    <row r="10384" spans="1:4" x14ac:dyDescent="0.25">
      <c r="A10384">
        <v>83</v>
      </c>
      <c r="B10384">
        <v>4.2</v>
      </c>
      <c r="C10384">
        <v>-5.6349999999999998</v>
      </c>
      <c r="D10384">
        <v>-110.065209625763</v>
      </c>
    </row>
    <row r="10385" spans="1:4" x14ac:dyDescent="0.25">
      <c r="A10385">
        <v>83</v>
      </c>
      <c r="B10385">
        <v>4.2</v>
      </c>
      <c r="C10385">
        <v>-5.4485000000000001</v>
      </c>
      <c r="D10385">
        <v>-130.410832112625</v>
      </c>
    </row>
    <row r="10386" spans="1:4" x14ac:dyDescent="0.25">
      <c r="A10386">
        <v>83</v>
      </c>
      <c r="B10386">
        <v>4.2</v>
      </c>
      <c r="C10386">
        <v>-5.2619999999999996</v>
      </c>
      <c r="D10386">
        <v>-154.77278955512901</v>
      </c>
    </row>
    <row r="10387" spans="1:4" x14ac:dyDescent="0.25">
      <c r="A10387">
        <v>83</v>
      </c>
      <c r="B10387">
        <v>4.2</v>
      </c>
      <c r="C10387">
        <v>-6.7539999999999996</v>
      </c>
      <c r="D10387">
        <v>-61.556943206697298</v>
      </c>
    </row>
    <row r="10388" spans="1:4" x14ac:dyDescent="0.25">
      <c r="A10388">
        <v>83</v>
      </c>
      <c r="B10388">
        <v>4.2</v>
      </c>
      <c r="C10388">
        <v>-6.5674999999999999</v>
      </c>
      <c r="D10388">
        <v>-74.747650379651404</v>
      </c>
    </row>
    <row r="10389" spans="1:4" x14ac:dyDescent="0.25">
      <c r="A10389">
        <v>83</v>
      </c>
      <c r="B10389">
        <v>4.2</v>
      </c>
      <c r="C10389">
        <v>-6.3810000000000002</v>
      </c>
      <c r="D10389">
        <v>-83.332435937357602</v>
      </c>
    </row>
    <row r="10390" spans="1:4" x14ac:dyDescent="0.25">
      <c r="A10390">
        <v>83</v>
      </c>
      <c r="B10390">
        <v>4.2</v>
      </c>
      <c r="C10390">
        <v>-6.1944999999999997</v>
      </c>
      <c r="D10390">
        <v>-90.821689024389002</v>
      </c>
    </row>
    <row r="10391" spans="1:4" x14ac:dyDescent="0.25">
      <c r="A10391">
        <v>83</v>
      </c>
      <c r="B10391">
        <v>4.2</v>
      </c>
      <c r="C10391">
        <v>-6.008</v>
      </c>
      <c r="D10391">
        <v>-100.01072981462499</v>
      </c>
    </row>
    <row r="10392" spans="1:4" x14ac:dyDescent="0.25">
      <c r="A10392">
        <v>83</v>
      </c>
      <c r="B10392">
        <v>4.2</v>
      </c>
      <c r="C10392">
        <v>-7.5</v>
      </c>
      <c r="D10392">
        <v>-39.8092672985929</v>
      </c>
    </row>
    <row r="10393" spans="1:4" x14ac:dyDescent="0.25">
      <c r="A10393">
        <v>83</v>
      </c>
      <c r="B10393">
        <v>4.2</v>
      </c>
      <c r="C10393">
        <v>-7.3135000000000003</v>
      </c>
      <c r="D10393">
        <v>-37.099639059932898</v>
      </c>
    </row>
    <row r="10394" spans="1:4" x14ac:dyDescent="0.25">
      <c r="A10394">
        <v>83</v>
      </c>
      <c r="B10394">
        <v>4.2</v>
      </c>
      <c r="C10394">
        <v>-7.1269999999999998</v>
      </c>
      <c r="D10394">
        <v>-40.846166586449698</v>
      </c>
    </row>
    <row r="10395" spans="1:4" x14ac:dyDescent="0.25">
      <c r="A10395">
        <v>83</v>
      </c>
      <c r="B10395">
        <v>4.2</v>
      </c>
      <c r="C10395">
        <v>-6.9405000000000001</v>
      </c>
      <c r="D10395">
        <v>-57.825901574093002</v>
      </c>
    </row>
    <row r="10396" spans="1:4" x14ac:dyDescent="0.25">
      <c r="A10396">
        <v>83</v>
      </c>
      <c r="B10396">
        <v>4.2</v>
      </c>
      <c r="C10396">
        <v>-6.7539999999999996</v>
      </c>
      <c r="D10396">
        <v>-61.556943206697298</v>
      </c>
    </row>
    <row r="10397" spans="1:4" x14ac:dyDescent="0.25">
      <c r="A10397">
        <v>83</v>
      </c>
      <c r="B10397">
        <v>4.2</v>
      </c>
      <c r="C10397">
        <v>-7.9</v>
      </c>
      <c r="D10397">
        <v>-43.195109247697999</v>
      </c>
    </row>
    <row r="10398" spans="1:4" x14ac:dyDescent="0.25">
      <c r="A10398">
        <v>83</v>
      </c>
      <c r="B10398">
        <v>4.2</v>
      </c>
      <c r="C10398">
        <v>-7.8</v>
      </c>
      <c r="D10398">
        <v>-44.573731046832997</v>
      </c>
    </row>
    <row r="10399" spans="1:4" x14ac:dyDescent="0.25">
      <c r="A10399">
        <v>83</v>
      </c>
      <c r="B10399">
        <v>4.2</v>
      </c>
      <c r="C10399">
        <v>-7.7</v>
      </c>
      <c r="D10399">
        <v>-42.407795248258999</v>
      </c>
    </row>
    <row r="10400" spans="1:4" x14ac:dyDescent="0.25">
      <c r="A10400">
        <v>83</v>
      </c>
      <c r="B10400">
        <v>4.2</v>
      </c>
      <c r="C10400">
        <v>-7.6</v>
      </c>
      <c r="D10400">
        <v>-39.978845332320802</v>
      </c>
    </row>
    <row r="10401" spans="1:4" x14ac:dyDescent="0.25">
      <c r="A10401">
        <v>83</v>
      </c>
      <c r="B10401">
        <v>4.2</v>
      </c>
      <c r="C10401">
        <v>-7.5</v>
      </c>
      <c r="D10401">
        <v>-39.8092672985929</v>
      </c>
    </row>
    <row r="10402" spans="1:4" x14ac:dyDescent="0.25">
      <c r="A10402">
        <v>83</v>
      </c>
      <c r="B10402">
        <v>4.2</v>
      </c>
      <c r="C10402">
        <v>-8.9</v>
      </c>
      <c r="D10402">
        <v>-45.427191599266799</v>
      </c>
    </row>
    <row r="10403" spans="1:4" x14ac:dyDescent="0.25">
      <c r="A10403">
        <v>83</v>
      </c>
      <c r="B10403">
        <v>4.2</v>
      </c>
      <c r="C10403">
        <v>-8.65</v>
      </c>
      <c r="D10403">
        <v>-44.246259699779699</v>
      </c>
    </row>
    <row r="10404" spans="1:4" x14ac:dyDescent="0.25">
      <c r="A10404">
        <v>83</v>
      </c>
      <c r="B10404">
        <v>4.2</v>
      </c>
      <c r="C10404">
        <v>-8.4</v>
      </c>
      <c r="D10404">
        <v>-33.308862400289698</v>
      </c>
    </row>
    <row r="10405" spans="1:4" x14ac:dyDescent="0.25">
      <c r="A10405">
        <v>83</v>
      </c>
      <c r="B10405">
        <v>4.2</v>
      </c>
      <c r="C10405">
        <v>-8.15</v>
      </c>
      <c r="D10405">
        <v>-38.117401136096703</v>
      </c>
    </row>
    <row r="10406" spans="1:4" x14ac:dyDescent="0.25">
      <c r="A10406">
        <v>83</v>
      </c>
      <c r="B10406">
        <v>4.2</v>
      </c>
      <c r="C10406">
        <v>-7.9</v>
      </c>
      <c r="D10406">
        <v>-43.195109247697999</v>
      </c>
    </row>
    <row r="10407" spans="1:4" x14ac:dyDescent="0.25">
      <c r="A10407">
        <v>83</v>
      </c>
      <c r="B10407">
        <v>4.2</v>
      </c>
      <c r="C10407">
        <v>-11.37</v>
      </c>
      <c r="D10407">
        <v>-92.362407860176006</v>
      </c>
    </row>
    <row r="10408" spans="1:4" x14ac:dyDescent="0.25">
      <c r="A10408">
        <v>83</v>
      </c>
      <c r="B10408">
        <v>4.2</v>
      </c>
      <c r="C10408">
        <v>-10.7525</v>
      </c>
      <c r="D10408">
        <v>-53.4662577967011</v>
      </c>
    </row>
    <row r="10409" spans="1:4" x14ac:dyDescent="0.25">
      <c r="A10409">
        <v>83</v>
      </c>
      <c r="B10409">
        <v>4.2</v>
      </c>
      <c r="C10409">
        <v>-10.135</v>
      </c>
      <c r="D10409">
        <v>-14.5148424548201</v>
      </c>
    </row>
    <row r="10410" spans="1:4" x14ac:dyDescent="0.25">
      <c r="A10410">
        <v>83</v>
      </c>
      <c r="B10410">
        <v>4.2</v>
      </c>
      <c r="C10410">
        <v>-9.5175000000000001</v>
      </c>
      <c r="D10410">
        <v>-45.914577399708598</v>
      </c>
    </row>
    <row r="10411" spans="1:4" x14ac:dyDescent="0.25">
      <c r="A10411">
        <v>83</v>
      </c>
      <c r="B10411">
        <v>4.2</v>
      </c>
      <c r="C10411">
        <v>-8.9</v>
      </c>
      <c r="D10411">
        <v>-45.427191599266799</v>
      </c>
    </row>
    <row r="10412" spans="1:4" x14ac:dyDescent="0.25">
      <c r="A10412">
        <v>83</v>
      </c>
      <c r="B10412">
        <v>4.2</v>
      </c>
      <c r="C10412">
        <v>-13.37</v>
      </c>
      <c r="D10412">
        <v>-30.951042992138898</v>
      </c>
    </row>
    <row r="10413" spans="1:4" x14ac:dyDescent="0.25">
      <c r="A10413">
        <v>83</v>
      </c>
      <c r="B10413">
        <v>4.2</v>
      </c>
      <c r="C10413">
        <v>-12.87</v>
      </c>
      <c r="D10413">
        <v>-23.4240930276824</v>
      </c>
    </row>
    <row r="10414" spans="1:4" x14ac:dyDescent="0.25">
      <c r="A10414">
        <v>83</v>
      </c>
      <c r="B10414">
        <v>4.2</v>
      </c>
      <c r="C10414">
        <v>-12.37</v>
      </c>
      <c r="D10414">
        <v>-15.349104012201</v>
      </c>
    </row>
    <row r="10415" spans="1:4" x14ac:dyDescent="0.25">
      <c r="A10415">
        <v>83</v>
      </c>
      <c r="B10415">
        <v>4.2</v>
      </c>
      <c r="C10415">
        <v>-11.87</v>
      </c>
      <c r="D10415">
        <v>-51.569216077474998</v>
      </c>
    </row>
    <row r="10416" spans="1:4" x14ac:dyDescent="0.25">
      <c r="A10416">
        <v>83</v>
      </c>
      <c r="B10416">
        <v>4.2</v>
      </c>
      <c r="C10416">
        <v>-11.37</v>
      </c>
      <c r="D10416">
        <v>-92.362407860176006</v>
      </c>
    </row>
    <row r="10417" spans="1:4" x14ac:dyDescent="0.25">
      <c r="A10417">
        <v>83</v>
      </c>
      <c r="B10417">
        <v>4.2</v>
      </c>
      <c r="C10417">
        <v>-13.47</v>
      </c>
      <c r="D10417">
        <v>-56.292021523030598</v>
      </c>
    </row>
    <row r="10418" spans="1:4" x14ac:dyDescent="0.25">
      <c r="A10418">
        <v>83</v>
      </c>
      <c r="B10418">
        <v>4.2</v>
      </c>
      <c r="C10418">
        <v>-13.445</v>
      </c>
      <c r="D10418">
        <v>-50.321190390223201</v>
      </c>
    </row>
    <row r="10419" spans="1:4" x14ac:dyDescent="0.25">
      <c r="A10419">
        <v>83</v>
      </c>
      <c r="B10419">
        <v>4.2</v>
      </c>
      <c r="C10419">
        <v>-13.42</v>
      </c>
      <c r="D10419">
        <v>-44.423098498496799</v>
      </c>
    </row>
    <row r="10420" spans="1:4" x14ac:dyDescent="0.25">
      <c r="A10420">
        <v>83</v>
      </c>
      <c r="B10420">
        <v>4.2</v>
      </c>
      <c r="C10420">
        <v>-13.395</v>
      </c>
      <c r="D10420">
        <v>-38.438804764232103</v>
      </c>
    </row>
    <row r="10421" spans="1:4" x14ac:dyDescent="0.25">
      <c r="A10421">
        <v>83</v>
      </c>
      <c r="B10421">
        <v>4.2</v>
      </c>
      <c r="C10421">
        <v>-13.37</v>
      </c>
      <c r="D10421">
        <v>-30.951042992138898</v>
      </c>
    </row>
    <row r="10422" spans="1:4" x14ac:dyDescent="0.25">
      <c r="A10422">
        <v>83</v>
      </c>
      <c r="B10422">
        <v>4.2</v>
      </c>
      <c r="C10422">
        <v>-14</v>
      </c>
      <c r="D10422">
        <v>-96.379641676961896</v>
      </c>
    </row>
    <row r="10423" spans="1:4" x14ac:dyDescent="0.25">
      <c r="A10423">
        <v>83</v>
      </c>
      <c r="B10423">
        <v>4.2</v>
      </c>
      <c r="C10423">
        <v>-13.8675</v>
      </c>
      <c r="D10423">
        <v>-99.061645360570907</v>
      </c>
    </row>
    <row r="10424" spans="1:4" x14ac:dyDescent="0.25">
      <c r="A10424">
        <v>83</v>
      </c>
      <c r="B10424">
        <v>4.2</v>
      </c>
      <c r="C10424">
        <v>-13.734999999999999</v>
      </c>
      <c r="D10424">
        <v>-100.44973111433499</v>
      </c>
    </row>
    <row r="10425" spans="1:4" x14ac:dyDescent="0.25">
      <c r="A10425">
        <v>83</v>
      </c>
      <c r="B10425">
        <v>4.2</v>
      </c>
      <c r="C10425">
        <v>-13.602499999999999</v>
      </c>
      <c r="D10425">
        <v>-91.383217942512701</v>
      </c>
    </row>
    <row r="10426" spans="1:4" x14ac:dyDescent="0.25">
      <c r="A10426">
        <v>83</v>
      </c>
      <c r="B10426">
        <v>4.2</v>
      </c>
      <c r="C10426">
        <v>-13.47</v>
      </c>
      <c r="D10426">
        <v>-56.292021523030598</v>
      </c>
    </row>
    <row r="10427" spans="1:4" x14ac:dyDescent="0.25">
      <c r="A10427">
        <v>83</v>
      </c>
      <c r="B10427">
        <v>4.2</v>
      </c>
      <c r="C10427">
        <v>-14.846426695364199</v>
      </c>
      <c r="D10427">
        <v>-2.63662319890524</v>
      </c>
    </row>
    <row r="10428" spans="1:4" x14ac:dyDescent="0.25">
      <c r="A10428">
        <v>83</v>
      </c>
      <c r="B10428">
        <v>4.2</v>
      </c>
      <c r="C10428">
        <v>-14.634820021523099</v>
      </c>
      <c r="D10428">
        <v>-72.854057114832003</v>
      </c>
    </row>
    <row r="10429" spans="1:4" x14ac:dyDescent="0.25">
      <c r="A10429">
        <v>83</v>
      </c>
      <c r="B10429">
        <v>4.2</v>
      </c>
      <c r="C10429">
        <v>-14.423213347682101</v>
      </c>
      <c r="D10429">
        <v>-88.435442499777693</v>
      </c>
    </row>
    <row r="10430" spans="1:4" x14ac:dyDescent="0.25">
      <c r="A10430">
        <v>83</v>
      </c>
      <c r="B10430">
        <v>4.2</v>
      </c>
      <c r="C10430">
        <v>-14.211606673841001</v>
      </c>
      <c r="D10430">
        <v>-85.505035269198402</v>
      </c>
    </row>
    <row r="10431" spans="1:4" x14ac:dyDescent="0.25">
      <c r="A10431">
        <v>83</v>
      </c>
      <c r="B10431">
        <v>4.2</v>
      </c>
      <c r="C10431">
        <v>-14</v>
      </c>
      <c r="D10431">
        <v>-96.379641676961896</v>
      </c>
    </row>
    <row r="10432" spans="1:4" x14ac:dyDescent="0.25">
      <c r="A10432">
        <v>83</v>
      </c>
      <c r="B10432">
        <v>4.2</v>
      </c>
      <c r="C10432">
        <v>-15.909947083572201</v>
      </c>
      <c r="D10432">
        <v>-53.056070468922798</v>
      </c>
    </row>
    <row r="10433" spans="1:4" x14ac:dyDescent="0.25">
      <c r="A10433">
        <v>83</v>
      </c>
      <c r="B10433">
        <v>4.2</v>
      </c>
      <c r="C10433">
        <v>-15.644066986520199</v>
      </c>
      <c r="D10433">
        <v>-46.994080273461002</v>
      </c>
    </row>
    <row r="10434" spans="1:4" x14ac:dyDescent="0.25">
      <c r="A10434">
        <v>83</v>
      </c>
      <c r="B10434">
        <v>4.2</v>
      </c>
      <c r="C10434">
        <v>-15.3781868894682</v>
      </c>
      <c r="D10434">
        <v>-37.320720091677302</v>
      </c>
    </row>
    <row r="10435" spans="1:4" x14ac:dyDescent="0.25">
      <c r="A10435">
        <v>83</v>
      </c>
      <c r="B10435">
        <v>4.2</v>
      </c>
      <c r="C10435">
        <v>-15.1123067924162</v>
      </c>
      <c r="D10435">
        <v>-23.6786501107009</v>
      </c>
    </row>
    <row r="10436" spans="1:4" x14ac:dyDescent="0.25">
      <c r="A10436">
        <v>83</v>
      </c>
      <c r="B10436">
        <v>4.2</v>
      </c>
      <c r="C10436">
        <v>-14.846426695364199</v>
      </c>
      <c r="D10436">
        <v>-2.63662319890524</v>
      </c>
    </row>
    <row r="10437" spans="1:4" x14ac:dyDescent="0.25">
      <c r="A10437">
        <v>83</v>
      </c>
      <c r="B10437">
        <v>4.2</v>
      </c>
      <c r="C10437">
        <v>-17.246241912561899</v>
      </c>
      <c r="D10437">
        <v>-41.4782582050698</v>
      </c>
    </row>
    <row r="10438" spans="1:4" x14ac:dyDescent="0.25">
      <c r="A10438">
        <v>83</v>
      </c>
      <c r="B10438">
        <v>4.2</v>
      </c>
      <c r="C10438">
        <v>-16.912168205314501</v>
      </c>
      <c r="D10438">
        <v>-42.112678371816301</v>
      </c>
    </row>
    <row r="10439" spans="1:4" x14ac:dyDescent="0.25">
      <c r="A10439">
        <v>83</v>
      </c>
      <c r="B10439">
        <v>4.2</v>
      </c>
      <c r="C10439">
        <v>-16.578094498067099</v>
      </c>
      <c r="D10439">
        <v>-41.2422419097025</v>
      </c>
    </row>
    <row r="10440" spans="1:4" x14ac:dyDescent="0.25">
      <c r="A10440">
        <v>83</v>
      </c>
      <c r="B10440">
        <v>4.2</v>
      </c>
      <c r="C10440">
        <v>-16.244020790819601</v>
      </c>
      <c r="D10440">
        <v>-48.692344765841497</v>
      </c>
    </row>
    <row r="10441" spans="1:4" x14ac:dyDescent="0.25">
      <c r="A10441">
        <v>83</v>
      </c>
      <c r="B10441">
        <v>4.2</v>
      </c>
      <c r="C10441">
        <v>-15.909947083572201</v>
      </c>
      <c r="D10441">
        <v>-53.056070468922798</v>
      </c>
    </row>
    <row r="10442" spans="1:4" x14ac:dyDescent="0.25">
      <c r="A10442">
        <v>83</v>
      </c>
      <c r="B10442">
        <v>4.2</v>
      </c>
      <c r="C10442">
        <v>-18.925273071516699</v>
      </c>
      <c r="D10442">
        <v>-49.511084782329498</v>
      </c>
    </row>
    <row r="10443" spans="1:4" x14ac:dyDescent="0.25">
      <c r="A10443">
        <v>83</v>
      </c>
      <c r="B10443">
        <v>4.2</v>
      </c>
      <c r="C10443">
        <v>-18.505515281777999</v>
      </c>
      <c r="D10443">
        <v>-47.959108137682598</v>
      </c>
    </row>
    <row r="10444" spans="1:4" x14ac:dyDescent="0.25">
      <c r="A10444">
        <v>83</v>
      </c>
      <c r="B10444">
        <v>4.2</v>
      </c>
      <c r="C10444">
        <v>-18.085757492039299</v>
      </c>
      <c r="D10444">
        <v>-47.951402683591603</v>
      </c>
    </row>
    <row r="10445" spans="1:4" x14ac:dyDescent="0.25">
      <c r="A10445">
        <v>83</v>
      </c>
      <c r="B10445">
        <v>4.2</v>
      </c>
      <c r="C10445">
        <v>-17.665999702300599</v>
      </c>
      <c r="D10445">
        <v>-47.105678943795702</v>
      </c>
    </row>
    <row r="10446" spans="1:4" x14ac:dyDescent="0.25">
      <c r="A10446">
        <v>83</v>
      </c>
      <c r="B10446">
        <v>4.2</v>
      </c>
      <c r="C10446">
        <v>-17.246241912561899</v>
      </c>
      <c r="D10446">
        <v>-41.4782582050698</v>
      </c>
    </row>
    <row r="10447" spans="1:4" x14ac:dyDescent="0.25">
      <c r="A10447">
        <v>83</v>
      </c>
      <c r="B10447">
        <v>4.2</v>
      </c>
      <c r="C10447">
        <v>-21.034946454651799</v>
      </c>
      <c r="D10447">
        <v>-100.84980131954001</v>
      </c>
    </row>
    <row r="10448" spans="1:4" x14ac:dyDescent="0.25">
      <c r="A10448">
        <v>83</v>
      </c>
      <c r="B10448">
        <v>4.2</v>
      </c>
      <c r="C10448">
        <v>-20.507528108868001</v>
      </c>
      <c r="D10448">
        <v>-85.682388391829093</v>
      </c>
    </row>
    <row r="10449" spans="1:4" x14ac:dyDescent="0.25">
      <c r="A10449">
        <v>83</v>
      </c>
      <c r="B10449">
        <v>4.2</v>
      </c>
      <c r="C10449">
        <v>-19.980109763084201</v>
      </c>
      <c r="D10449">
        <v>-76.688928858904404</v>
      </c>
    </row>
    <row r="10450" spans="1:4" x14ac:dyDescent="0.25">
      <c r="A10450">
        <v>83</v>
      </c>
      <c r="B10450">
        <v>4.2</v>
      </c>
      <c r="C10450">
        <v>-19.4526914173004</v>
      </c>
      <c r="D10450">
        <v>-64.3728721626225</v>
      </c>
    </row>
    <row r="10451" spans="1:4" x14ac:dyDescent="0.25">
      <c r="A10451">
        <v>83</v>
      </c>
      <c r="B10451">
        <v>4.2</v>
      </c>
      <c r="C10451">
        <v>-18.925273071516699</v>
      </c>
      <c r="D10451">
        <v>-49.511084782329498</v>
      </c>
    </row>
    <row r="10452" spans="1:4" x14ac:dyDescent="0.25">
      <c r="A10452">
        <v>83</v>
      </c>
      <c r="B10452">
        <v>4.2</v>
      </c>
      <c r="C10452">
        <v>-23.685714285714301</v>
      </c>
      <c r="D10452">
        <v>-211.94281292554399</v>
      </c>
    </row>
    <row r="10453" spans="1:4" x14ac:dyDescent="0.25">
      <c r="A10453">
        <v>83</v>
      </c>
      <c r="B10453">
        <v>4.2</v>
      </c>
      <c r="C10453">
        <v>-23.023022327948699</v>
      </c>
      <c r="D10453">
        <v>-193.12947770437401</v>
      </c>
    </row>
    <row r="10454" spans="1:4" x14ac:dyDescent="0.25">
      <c r="A10454">
        <v>83</v>
      </c>
      <c r="B10454">
        <v>4.2</v>
      </c>
      <c r="C10454">
        <v>-22.360330370183</v>
      </c>
      <c r="D10454">
        <v>-161.26980723468</v>
      </c>
    </row>
    <row r="10455" spans="1:4" x14ac:dyDescent="0.25">
      <c r="A10455">
        <v>83</v>
      </c>
      <c r="B10455">
        <v>4.2</v>
      </c>
      <c r="C10455">
        <v>-21.697638412417401</v>
      </c>
      <c r="D10455">
        <v>-127.566031477617</v>
      </c>
    </row>
    <row r="10456" spans="1:4" x14ac:dyDescent="0.25">
      <c r="A10456">
        <v>83</v>
      </c>
      <c r="B10456">
        <v>4.2</v>
      </c>
      <c r="C10456">
        <v>-21.034946454651799</v>
      </c>
      <c r="D10456">
        <v>-100.84980131954001</v>
      </c>
    </row>
    <row r="10457" spans="1:4" x14ac:dyDescent="0.25">
      <c r="A10457">
        <v>83</v>
      </c>
      <c r="B10457">
        <v>4.2</v>
      </c>
      <c r="C10457">
        <v>-25.935569977703501</v>
      </c>
      <c r="D10457">
        <v>-300.04376827042</v>
      </c>
    </row>
    <row r="10458" spans="1:4" x14ac:dyDescent="0.25">
      <c r="A10458">
        <v>83</v>
      </c>
      <c r="B10458">
        <v>4.2</v>
      </c>
      <c r="C10458">
        <v>-25.373106054706199</v>
      </c>
      <c r="D10458">
        <v>-282.23799230247101</v>
      </c>
    </row>
    <row r="10459" spans="1:4" x14ac:dyDescent="0.25">
      <c r="A10459">
        <v>83</v>
      </c>
      <c r="B10459">
        <v>4.2</v>
      </c>
      <c r="C10459">
        <v>-24.810642131708899</v>
      </c>
      <c r="D10459">
        <v>-261.56239251243602</v>
      </c>
    </row>
    <row r="10460" spans="1:4" x14ac:dyDescent="0.25">
      <c r="A10460">
        <v>83</v>
      </c>
      <c r="B10460">
        <v>4.2</v>
      </c>
      <c r="C10460">
        <v>-24.2481782087116</v>
      </c>
      <c r="D10460">
        <v>-229.00172359624199</v>
      </c>
    </row>
    <row r="10461" spans="1:4" x14ac:dyDescent="0.25">
      <c r="A10461">
        <v>83</v>
      </c>
      <c r="B10461">
        <v>4.2</v>
      </c>
      <c r="C10461">
        <v>-23.685714285714301</v>
      </c>
      <c r="D10461">
        <v>-203.573979650627</v>
      </c>
    </row>
    <row r="10462" spans="1:4" x14ac:dyDescent="0.25">
      <c r="A10462">
        <v>83</v>
      </c>
      <c r="B10462">
        <v>4.2</v>
      </c>
      <c r="C10462">
        <v>-28.671931432321902</v>
      </c>
      <c r="D10462">
        <v>-342.86892407794198</v>
      </c>
    </row>
    <row r="10463" spans="1:4" x14ac:dyDescent="0.25">
      <c r="A10463">
        <v>83</v>
      </c>
      <c r="B10463">
        <v>4.2</v>
      </c>
      <c r="C10463">
        <v>-27.987841068667301</v>
      </c>
      <c r="D10463">
        <v>-334.96521759080201</v>
      </c>
    </row>
    <row r="10464" spans="1:4" x14ac:dyDescent="0.25">
      <c r="A10464">
        <v>83</v>
      </c>
      <c r="B10464">
        <v>4.2</v>
      </c>
      <c r="C10464">
        <v>-27.3037507050127</v>
      </c>
      <c r="D10464">
        <v>-326.38670114738397</v>
      </c>
    </row>
    <row r="10465" spans="1:4" x14ac:dyDescent="0.25">
      <c r="A10465">
        <v>83</v>
      </c>
      <c r="B10465">
        <v>4.2</v>
      </c>
      <c r="C10465">
        <v>-26.619660341358099</v>
      </c>
      <c r="D10465">
        <v>-314.65093108467198</v>
      </c>
    </row>
    <row r="10466" spans="1:4" x14ac:dyDescent="0.25">
      <c r="A10466">
        <v>83</v>
      </c>
      <c r="B10466">
        <v>4.2</v>
      </c>
      <c r="C10466">
        <v>-25.935569977703501</v>
      </c>
      <c r="D10466">
        <v>-300.04376827042</v>
      </c>
    </row>
    <row r="10467" spans="1:4" x14ac:dyDescent="0.25">
      <c r="A10467">
        <v>83</v>
      </c>
      <c r="B10467">
        <v>4.2</v>
      </c>
      <c r="C10467">
        <v>-32</v>
      </c>
      <c r="D10467">
        <v>-388.04780691428499</v>
      </c>
    </row>
    <row r="10468" spans="1:4" x14ac:dyDescent="0.25">
      <c r="A10468">
        <v>83</v>
      </c>
      <c r="B10468">
        <v>4.2</v>
      </c>
      <c r="C10468">
        <v>-31.167982858080499</v>
      </c>
      <c r="D10468">
        <v>-358.80900492340601</v>
      </c>
    </row>
    <row r="10469" spans="1:4" x14ac:dyDescent="0.25">
      <c r="A10469">
        <v>83</v>
      </c>
      <c r="B10469">
        <v>4.2</v>
      </c>
      <c r="C10469">
        <v>-30.335965716160899</v>
      </c>
      <c r="D10469">
        <v>-342.17001345014501</v>
      </c>
    </row>
    <row r="10470" spans="1:4" x14ac:dyDescent="0.25">
      <c r="A10470">
        <v>83</v>
      </c>
      <c r="B10470">
        <v>4.2</v>
      </c>
      <c r="C10470">
        <v>-29.503948574241399</v>
      </c>
      <c r="D10470">
        <v>-342.93681006435901</v>
      </c>
    </row>
    <row r="10471" spans="1:4" x14ac:dyDescent="0.25">
      <c r="A10471">
        <v>83</v>
      </c>
      <c r="B10471">
        <v>4.2</v>
      </c>
      <c r="C10471">
        <v>-28.671931432321902</v>
      </c>
      <c r="D10471">
        <v>-342.86892407794198</v>
      </c>
    </row>
    <row r="10472" spans="1:4" x14ac:dyDescent="0.25">
      <c r="A10472">
        <v>84</v>
      </c>
      <c r="B10472">
        <v>24.5</v>
      </c>
      <c r="C10472">
        <v>18.828741962330898</v>
      </c>
      <c r="D10472">
        <v>-21.612895614404898</v>
      </c>
    </row>
    <row r="10473" spans="1:4" x14ac:dyDescent="0.25">
      <c r="A10473">
        <v>84</v>
      </c>
      <c r="B10473">
        <v>24.5</v>
      </c>
      <c r="C10473">
        <v>19.1215564717482</v>
      </c>
      <c r="D10473">
        <v>-18.755788241528901</v>
      </c>
    </row>
    <row r="10474" spans="1:4" x14ac:dyDescent="0.25">
      <c r="A10474">
        <v>84</v>
      </c>
      <c r="B10474">
        <v>24.5</v>
      </c>
      <c r="C10474">
        <v>19.414370981165501</v>
      </c>
      <c r="D10474">
        <v>-16.750501885332799</v>
      </c>
    </row>
    <row r="10475" spans="1:4" x14ac:dyDescent="0.25">
      <c r="A10475">
        <v>84</v>
      </c>
      <c r="B10475">
        <v>24.5</v>
      </c>
      <c r="C10475">
        <v>19.707185490582699</v>
      </c>
      <c r="D10475">
        <v>-11.5636587693594</v>
      </c>
    </row>
    <row r="10476" spans="1:4" x14ac:dyDescent="0.25">
      <c r="A10476">
        <v>84</v>
      </c>
      <c r="B10476">
        <v>24.5</v>
      </c>
      <c r="C10476">
        <v>20</v>
      </c>
      <c r="D10476">
        <v>0</v>
      </c>
    </row>
    <row r="10477" spans="1:4" x14ac:dyDescent="0.25">
      <c r="A10477">
        <v>84</v>
      </c>
      <c r="B10477">
        <v>24.5</v>
      </c>
      <c r="C10477">
        <v>18.2</v>
      </c>
      <c r="D10477">
        <v>-26.3114800652768</v>
      </c>
    </row>
    <row r="10478" spans="1:4" x14ac:dyDescent="0.25">
      <c r="A10478">
        <v>84</v>
      </c>
      <c r="B10478">
        <v>24.5</v>
      </c>
      <c r="C10478">
        <v>18.357185490582701</v>
      </c>
      <c r="D10478">
        <v>-25.376442384216599</v>
      </c>
    </row>
    <row r="10479" spans="1:4" x14ac:dyDescent="0.25">
      <c r="A10479">
        <v>84</v>
      </c>
      <c r="B10479">
        <v>24.5</v>
      </c>
      <c r="C10479">
        <v>18.514370981165499</v>
      </c>
      <c r="D10479">
        <v>-24.4334733529566</v>
      </c>
    </row>
    <row r="10480" spans="1:4" x14ac:dyDescent="0.25">
      <c r="A10480">
        <v>84</v>
      </c>
      <c r="B10480">
        <v>24.5</v>
      </c>
      <c r="C10480">
        <v>18.6715564717482</v>
      </c>
      <c r="D10480">
        <v>-23.229776359991899</v>
      </c>
    </row>
    <row r="10481" spans="1:4" x14ac:dyDescent="0.25">
      <c r="A10481">
        <v>84</v>
      </c>
      <c r="B10481">
        <v>24.5</v>
      </c>
      <c r="C10481">
        <v>18.828741962330898</v>
      </c>
      <c r="D10481">
        <v>-21.612895614404898</v>
      </c>
    </row>
    <row r="10482" spans="1:4" x14ac:dyDescent="0.25">
      <c r="A10482">
        <v>84</v>
      </c>
      <c r="B10482">
        <v>24.5</v>
      </c>
      <c r="C10482">
        <v>18.100000000000001</v>
      </c>
      <c r="D10482">
        <v>-26.943096986149602</v>
      </c>
    </row>
    <row r="10483" spans="1:4" x14ac:dyDescent="0.25">
      <c r="A10483">
        <v>84</v>
      </c>
      <c r="B10483">
        <v>24.5</v>
      </c>
      <c r="C10483">
        <v>18.125</v>
      </c>
      <c r="D10483">
        <v>-26.77961953074</v>
      </c>
    </row>
    <row r="10484" spans="1:4" x14ac:dyDescent="0.25">
      <c r="A10484">
        <v>84</v>
      </c>
      <c r="B10484">
        <v>24.5</v>
      </c>
      <c r="C10484">
        <v>18.149999999999999</v>
      </c>
      <c r="D10484">
        <v>-26.6187611694846</v>
      </c>
    </row>
    <row r="10485" spans="1:4" x14ac:dyDescent="0.25">
      <c r="A10485">
        <v>84</v>
      </c>
      <c r="B10485">
        <v>24.5</v>
      </c>
      <c r="C10485">
        <v>18.175000000000001</v>
      </c>
      <c r="D10485">
        <v>-26.461546033192601</v>
      </c>
    </row>
    <row r="10486" spans="1:4" x14ac:dyDescent="0.25">
      <c r="A10486">
        <v>84</v>
      </c>
      <c r="B10486">
        <v>24.5</v>
      </c>
      <c r="C10486">
        <v>18.2</v>
      </c>
      <c r="D10486">
        <v>-26.3114800652768</v>
      </c>
    </row>
    <row r="10487" spans="1:4" x14ac:dyDescent="0.25">
      <c r="A10487">
        <v>84</v>
      </c>
      <c r="B10487">
        <v>24.5</v>
      </c>
      <c r="C10487">
        <v>18</v>
      </c>
      <c r="D10487">
        <v>-27.629010277945898</v>
      </c>
    </row>
    <row r="10488" spans="1:4" x14ac:dyDescent="0.25">
      <c r="A10488">
        <v>84</v>
      </c>
      <c r="B10488">
        <v>24.5</v>
      </c>
      <c r="C10488">
        <v>18.024999999999999</v>
      </c>
      <c r="D10488">
        <v>-27.449448379701099</v>
      </c>
    </row>
    <row r="10489" spans="1:4" x14ac:dyDescent="0.25">
      <c r="A10489">
        <v>84</v>
      </c>
      <c r="B10489">
        <v>24.5</v>
      </c>
      <c r="C10489">
        <v>18.05</v>
      </c>
      <c r="D10489">
        <v>-27.274489239162801</v>
      </c>
    </row>
    <row r="10490" spans="1:4" x14ac:dyDescent="0.25">
      <c r="A10490">
        <v>84</v>
      </c>
      <c r="B10490">
        <v>24.5</v>
      </c>
      <c r="C10490">
        <v>18.074999999999999</v>
      </c>
      <c r="D10490">
        <v>-27.108947764648001</v>
      </c>
    </row>
    <row r="10491" spans="1:4" x14ac:dyDescent="0.25">
      <c r="A10491">
        <v>84</v>
      </c>
      <c r="B10491">
        <v>24.5</v>
      </c>
      <c r="C10491">
        <v>18.100000000000001</v>
      </c>
      <c r="D10491">
        <v>-26.943096986149602</v>
      </c>
    </row>
    <row r="10492" spans="1:4" x14ac:dyDescent="0.25">
      <c r="A10492">
        <v>84</v>
      </c>
      <c r="B10492">
        <v>24.5</v>
      </c>
      <c r="C10492">
        <v>17</v>
      </c>
      <c r="D10492">
        <v>-32.498251816767898</v>
      </c>
    </row>
    <row r="10493" spans="1:4" x14ac:dyDescent="0.25">
      <c r="A10493">
        <v>84</v>
      </c>
      <c r="B10493">
        <v>24.5</v>
      </c>
      <c r="C10493">
        <v>17.25</v>
      </c>
      <c r="D10493">
        <v>-33.347863491241199</v>
      </c>
    </row>
    <row r="10494" spans="1:4" x14ac:dyDescent="0.25">
      <c r="A10494">
        <v>84</v>
      </c>
      <c r="B10494">
        <v>24.5</v>
      </c>
      <c r="C10494">
        <v>17.5</v>
      </c>
      <c r="D10494">
        <v>-31.819989870718999</v>
      </c>
    </row>
    <row r="10495" spans="1:4" x14ac:dyDescent="0.25">
      <c r="A10495">
        <v>84</v>
      </c>
      <c r="B10495">
        <v>24.5</v>
      </c>
      <c r="C10495">
        <v>17.75</v>
      </c>
      <c r="D10495">
        <v>-29.673906092649901</v>
      </c>
    </row>
    <row r="10496" spans="1:4" x14ac:dyDescent="0.25">
      <c r="A10496">
        <v>84</v>
      </c>
      <c r="B10496">
        <v>24.5</v>
      </c>
      <c r="C10496">
        <v>18</v>
      </c>
      <c r="D10496">
        <v>-27.629010277945898</v>
      </c>
    </row>
    <row r="10497" spans="1:4" x14ac:dyDescent="0.25">
      <c r="A10497">
        <v>84</v>
      </c>
      <c r="B10497">
        <v>24.5</v>
      </c>
      <c r="C10497">
        <v>15.3</v>
      </c>
      <c r="D10497">
        <v>-55.031645149579298</v>
      </c>
    </row>
    <row r="10498" spans="1:4" x14ac:dyDescent="0.25">
      <c r="A10498">
        <v>84</v>
      </c>
      <c r="B10498">
        <v>24.5</v>
      </c>
      <c r="C10498">
        <v>15.725</v>
      </c>
      <c r="D10498">
        <v>-52.926308509932099</v>
      </c>
    </row>
    <row r="10499" spans="1:4" x14ac:dyDescent="0.25">
      <c r="A10499">
        <v>84</v>
      </c>
      <c r="B10499">
        <v>24.5</v>
      </c>
      <c r="C10499">
        <v>16.149999999999999</v>
      </c>
      <c r="D10499">
        <v>-49.785207112705002</v>
      </c>
    </row>
    <row r="10500" spans="1:4" x14ac:dyDescent="0.25">
      <c r="A10500">
        <v>84</v>
      </c>
      <c r="B10500">
        <v>24.5</v>
      </c>
      <c r="C10500">
        <v>16.574999999999999</v>
      </c>
      <c r="D10500">
        <v>-47.718968946050602</v>
      </c>
    </row>
    <row r="10501" spans="1:4" x14ac:dyDescent="0.25">
      <c r="A10501">
        <v>84</v>
      </c>
      <c r="B10501">
        <v>24.5</v>
      </c>
      <c r="C10501">
        <v>17</v>
      </c>
      <c r="D10501">
        <v>-41.472158123219003</v>
      </c>
    </row>
    <row r="10502" spans="1:4" x14ac:dyDescent="0.25">
      <c r="A10502">
        <v>84</v>
      </c>
      <c r="B10502">
        <v>24.5</v>
      </c>
      <c r="C10502">
        <v>13.5</v>
      </c>
      <c r="D10502">
        <v>-62.865710883168397</v>
      </c>
    </row>
    <row r="10503" spans="1:4" x14ac:dyDescent="0.25">
      <c r="A10503">
        <v>84</v>
      </c>
      <c r="B10503">
        <v>24.5</v>
      </c>
      <c r="C10503">
        <v>13.95</v>
      </c>
      <c r="D10503">
        <v>-61.5967949876636</v>
      </c>
    </row>
    <row r="10504" spans="1:4" x14ac:dyDescent="0.25">
      <c r="A10504">
        <v>84</v>
      </c>
      <c r="B10504">
        <v>24.5</v>
      </c>
      <c r="C10504">
        <v>14.4</v>
      </c>
      <c r="D10504">
        <v>-59.7271110792286</v>
      </c>
    </row>
    <row r="10505" spans="1:4" x14ac:dyDescent="0.25">
      <c r="A10505">
        <v>84</v>
      </c>
      <c r="B10505">
        <v>24.5</v>
      </c>
      <c r="C10505">
        <v>14.85</v>
      </c>
      <c r="D10505">
        <v>-57.422331487595102</v>
      </c>
    </row>
    <row r="10506" spans="1:4" x14ac:dyDescent="0.25">
      <c r="A10506">
        <v>84</v>
      </c>
      <c r="B10506">
        <v>24.5</v>
      </c>
      <c r="C10506">
        <v>15.3</v>
      </c>
      <c r="D10506">
        <v>-55.031645149579298</v>
      </c>
    </row>
    <row r="10507" spans="1:4" x14ac:dyDescent="0.25">
      <c r="A10507">
        <v>84</v>
      </c>
      <c r="B10507">
        <v>24.5</v>
      </c>
      <c r="C10507">
        <v>12.5</v>
      </c>
      <c r="D10507">
        <v>-59.856737680977403</v>
      </c>
    </row>
    <row r="10508" spans="1:4" x14ac:dyDescent="0.25">
      <c r="A10508">
        <v>84</v>
      </c>
      <c r="B10508">
        <v>24.5</v>
      </c>
      <c r="C10508">
        <v>12.75</v>
      </c>
      <c r="D10508">
        <v>-61.653261692860397</v>
      </c>
    </row>
    <row r="10509" spans="1:4" x14ac:dyDescent="0.25">
      <c r="A10509">
        <v>84</v>
      </c>
      <c r="B10509">
        <v>24.5</v>
      </c>
      <c r="C10509">
        <v>13</v>
      </c>
      <c r="D10509">
        <v>-62.7189893358399</v>
      </c>
    </row>
    <row r="10510" spans="1:4" x14ac:dyDescent="0.25">
      <c r="A10510">
        <v>84</v>
      </c>
      <c r="B10510">
        <v>24.5</v>
      </c>
      <c r="C10510">
        <v>13.25</v>
      </c>
      <c r="D10510">
        <v>-63.015948392221198</v>
      </c>
    </row>
    <row r="10511" spans="1:4" x14ac:dyDescent="0.25">
      <c r="A10511">
        <v>84</v>
      </c>
      <c r="B10511">
        <v>24.5</v>
      </c>
      <c r="C10511">
        <v>13.5</v>
      </c>
      <c r="D10511">
        <v>-62.865710883168397</v>
      </c>
    </row>
    <row r="10512" spans="1:4" x14ac:dyDescent="0.25">
      <c r="A10512">
        <v>84</v>
      </c>
      <c r="B10512">
        <v>24.5</v>
      </c>
      <c r="C10512">
        <v>11.38</v>
      </c>
      <c r="D10512">
        <v>0</v>
      </c>
    </row>
    <row r="10513" spans="1:4" x14ac:dyDescent="0.25">
      <c r="A10513">
        <v>84</v>
      </c>
      <c r="B10513">
        <v>24.5</v>
      </c>
      <c r="C10513">
        <v>11.66</v>
      </c>
      <c r="D10513">
        <v>-46.814794391222897</v>
      </c>
    </row>
    <row r="10514" spans="1:4" x14ac:dyDescent="0.25">
      <c r="A10514">
        <v>84</v>
      </c>
      <c r="B10514">
        <v>24.5</v>
      </c>
      <c r="C10514">
        <v>11.94</v>
      </c>
      <c r="D10514">
        <v>-54.305061068792</v>
      </c>
    </row>
    <row r="10515" spans="1:4" x14ac:dyDescent="0.25">
      <c r="A10515">
        <v>84</v>
      </c>
      <c r="B10515">
        <v>24.5</v>
      </c>
      <c r="C10515">
        <v>12.22</v>
      </c>
      <c r="D10515">
        <v>-57.395546193107997</v>
      </c>
    </row>
    <row r="10516" spans="1:4" x14ac:dyDescent="0.25">
      <c r="A10516">
        <v>84</v>
      </c>
      <c r="B10516">
        <v>24.5</v>
      </c>
      <c r="C10516">
        <v>12.5</v>
      </c>
      <c r="D10516">
        <v>-60.677173086604803</v>
      </c>
    </row>
    <row r="10517" spans="1:4" x14ac:dyDescent="0.25">
      <c r="A10517">
        <v>84</v>
      </c>
      <c r="B10517">
        <v>24.5</v>
      </c>
      <c r="C10517">
        <v>9.68</v>
      </c>
      <c r="D10517">
        <v>-13263.8616080009</v>
      </c>
    </row>
    <row r="10518" spans="1:4" x14ac:dyDescent="0.25">
      <c r="A10518">
        <v>84</v>
      </c>
      <c r="B10518">
        <v>24.5</v>
      </c>
      <c r="C10518">
        <v>10.105</v>
      </c>
      <c r="D10518">
        <v>-2542.49402089053</v>
      </c>
    </row>
    <row r="10519" spans="1:4" x14ac:dyDescent="0.25">
      <c r="A10519">
        <v>84</v>
      </c>
      <c r="B10519">
        <v>24.5</v>
      </c>
      <c r="C10519">
        <v>10.53</v>
      </c>
      <c r="D10519">
        <v>2161.6587104549899</v>
      </c>
    </row>
    <row r="10520" spans="1:4" x14ac:dyDescent="0.25">
      <c r="A10520">
        <v>84</v>
      </c>
      <c r="B10520">
        <v>24.5</v>
      </c>
      <c r="C10520">
        <v>10.955</v>
      </c>
      <c r="D10520">
        <v>2108.5580835269702</v>
      </c>
    </row>
    <row r="10521" spans="1:4" x14ac:dyDescent="0.25">
      <c r="A10521">
        <v>84</v>
      </c>
      <c r="B10521">
        <v>24.5</v>
      </c>
      <c r="C10521">
        <v>11.38</v>
      </c>
      <c r="D10521">
        <v>1252.7596992562701</v>
      </c>
    </row>
    <row r="10522" spans="1:4" x14ac:dyDescent="0.25">
      <c r="A10522">
        <v>84</v>
      </c>
      <c r="B10522">
        <v>24.5</v>
      </c>
      <c r="C10522">
        <v>3.33</v>
      </c>
      <c r="D10522">
        <v>-16574.652563238898</v>
      </c>
    </row>
    <row r="10523" spans="1:4" x14ac:dyDescent="0.25">
      <c r="A10523">
        <v>84</v>
      </c>
      <c r="B10523">
        <v>24.5</v>
      </c>
      <c r="C10523">
        <v>3.58</v>
      </c>
      <c r="D10523">
        <v>-7332.9107427303297</v>
      </c>
    </row>
    <row r="10524" spans="1:4" x14ac:dyDescent="0.25">
      <c r="A10524">
        <v>84</v>
      </c>
      <c r="B10524">
        <v>24.5</v>
      </c>
      <c r="C10524">
        <v>3.83</v>
      </c>
      <c r="D10524">
        <v>118.03811188866599</v>
      </c>
    </row>
    <row r="10525" spans="1:4" x14ac:dyDescent="0.25">
      <c r="A10525">
        <v>84</v>
      </c>
      <c r="B10525">
        <v>24.5</v>
      </c>
      <c r="C10525">
        <v>4.08</v>
      </c>
      <c r="D10525">
        <v>5109.4920312470704</v>
      </c>
    </row>
    <row r="10526" spans="1:4" x14ac:dyDescent="0.25">
      <c r="A10526">
        <v>84</v>
      </c>
      <c r="B10526">
        <v>24.5</v>
      </c>
      <c r="C10526">
        <v>4.33</v>
      </c>
      <c r="D10526">
        <v>10944.434268549099</v>
      </c>
    </row>
    <row r="10527" spans="1:4" x14ac:dyDescent="0.25">
      <c r="A10527">
        <v>84</v>
      </c>
      <c r="B10527">
        <v>24.5</v>
      </c>
      <c r="C10527">
        <v>2.73</v>
      </c>
      <c r="D10527">
        <v>-4.3133440353660504</v>
      </c>
    </row>
    <row r="10528" spans="1:4" x14ac:dyDescent="0.25">
      <c r="A10528">
        <v>84</v>
      </c>
      <c r="B10528">
        <v>24.5</v>
      </c>
      <c r="C10528">
        <v>2.88</v>
      </c>
      <c r="D10528">
        <v>-5.9101505507357199</v>
      </c>
    </row>
    <row r="10529" spans="1:4" x14ac:dyDescent="0.25">
      <c r="A10529">
        <v>84</v>
      </c>
      <c r="B10529">
        <v>24.5</v>
      </c>
      <c r="C10529">
        <v>3.03</v>
      </c>
      <c r="D10529">
        <v>-7.5275921957712102</v>
      </c>
    </row>
    <row r="10530" spans="1:4" x14ac:dyDescent="0.25">
      <c r="A10530">
        <v>84</v>
      </c>
      <c r="B10530">
        <v>24.5</v>
      </c>
      <c r="C10530">
        <v>3.18</v>
      </c>
      <c r="D10530">
        <v>-3.86700902426159</v>
      </c>
    </row>
    <row r="10531" spans="1:4" x14ac:dyDescent="0.25">
      <c r="A10531">
        <v>84</v>
      </c>
      <c r="B10531">
        <v>24.5</v>
      </c>
      <c r="C10531">
        <v>3.33</v>
      </c>
      <c r="D10531">
        <v>-2641.46492977344</v>
      </c>
    </row>
    <row r="10532" spans="1:4" x14ac:dyDescent="0.25">
      <c r="A10532">
        <v>84</v>
      </c>
      <c r="B10532">
        <v>24.5</v>
      </c>
      <c r="C10532">
        <v>1.3</v>
      </c>
      <c r="D10532">
        <v>-17.918710499862701</v>
      </c>
    </row>
    <row r="10533" spans="1:4" x14ac:dyDescent="0.25">
      <c r="A10533">
        <v>84</v>
      </c>
      <c r="B10533">
        <v>24.5</v>
      </c>
      <c r="C10533">
        <v>1.6575</v>
      </c>
      <c r="D10533">
        <v>-14.7677568122062</v>
      </c>
    </row>
    <row r="10534" spans="1:4" x14ac:dyDescent="0.25">
      <c r="A10534">
        <v>84</v>
      </c>
      <c r="B10534">
        <v>24.5</v>
      </c>
      <c r="C10534">
        <v>2.0150000000000001</v>
      </c>
      <c r="D10534">
        <v>-11.4518573512869</v>
      </c>
    </row>
    <row r="10535" spans="1:4" x14ac:dyDescent="0.25">
      <c r="A10535">
        <v>84</v>
      </c>
      <c r="B10535">
        <v>24.5</v>
      </c>
      <c r="C10535">
        <v>2.3725000000000001</v>
      </c>
      <c r="D10535">
        <v>-8.4215069402371103</v>
      </c>
    </row>
    <row r="10536" spans="1:4" x14ac:dyDescent="0.25">
      <c r="A10536">
        <v>84</v>
      </c>
      <c r="B10536">
        <v>24.5</v>
      </c>
      <c r="C10536">
        <v>2.73</v>
      </c>
      <c r="D10536">
        <v>-4.3133440353660504</v>
      </c>
    </row>
    <row r="10537" spans="1:4" x14ac:dyDescent="0.25">
      <c r="A10537">
        <v>84</v>
      </c>
      <c r="B10537">
        <v>24.5</v>
      </c>
      <c r="C10537">
        <v>-0.94066908293686302</v>
      </c>
      <c r="D10537">
        <v>-28.7175685019882</v>
      </c>
    </row>
    <row r="10538" spans="1:4" x14ac:dyDescent="0.25">
      <c r="A10538">
        <v>84</v>
      </c>
      <c r="B10538">
        <v>24.5</v>
      </c>
      <c r="C10538">
        <v>-0.38050181220264701</v>
      </c>
      <c r="D10538">
        <v>-27.865020997348498</v>
      </c>
    </row>
    <row r="10539" spans="1:4" x14ac:dyDescent="0.25">
      <c r="A10539">
        <v>84</v>
      </c>
      <c r="B10539">
        <v>24.5</v>
      </c>
      <c r="C10539">
        <v>0.17966545853156901</v>
      </c>
      <c r="D10539">
        <v>-25.7127530446948</v>
      </c>
    </row>
    <row r="10540" spans="1:4" x14ac:dyDescent="0.25">
      <c r="A10540">
        <v>84</v>
      </c>
      <c r="B10540">
        <v>24.5</v>
      </c>
      <c r="C10540">
        <v>0.73983272926578403</v>
      </c>
      <c r="D10540">
        <v>-22.067330563503202</v>
      </c>
    </row>
    <row r="10541" spans="1:4" x14ac:dyDescent="0.25">
      <c r="A10541">
        <v>84</v>
      </c>
      <c r="B10541">
        <v>24.5</v>
      </c>
      <c r="C10541">
        <v>1.3</v>
      </c>
      <c r="D10541">
        <v>-17.918710499862701</v>
      </c>
    </row>
    <row r="10542" spans="1:4" x14ac:dyDescent="0.25">
      <c r="A10542">
        <v>84</v>
      </c>
      <c r="B10542">
        <v>24.5</v>
      </c>
      <c r="C10542">
        <v>-1.8</v>
      </c>
      <c r="D10542">
        <v>-20.281956615838101</v>
      </c>
    </row>
    <row r="10543" spans="1:4" x14ac:dyDescent="0.25">
      <c r="A10543">
        <v>84</v>
      </c>
      <c r="B10543">
        <v>24.5</v>
      </c>
      <c r="C10543">
        <v>-1.5851672707342199</v>
      </c>
      <c r="D10543">
        <v>-25.108228261874199</v>
      </c>
    </row>
    <row r="10544" spans="1:4" x14ac:dyDescent="0.25">
      <c r="A10544">
        <v>84</v>
      </c>
      <c r="B10544">
        <v>24.5</v>
      </c>
      <c r="C10544">
        <v>-1.37033454146843</v>
      </c>
      <c r="D10544">
        <v>-27.870446908398801</v>
      </c>
    </row>
    <row r="10545" spans="1:4" x14ac:dyDescent="0.25">
      <c r="A10545">
        <v>84</v>
      </c>
      <c r="B10545">
        <v>24.5</v>
      </c>
      <c r="C10545">
        <v>-1.1555018122026499</v>
      </c>
      <c r="D10545">
        <v>-28.0399901118043</v>
      </c>
    </row>
    <row r="10546" spans="1:4" x14ac:dyDescent="0.25">
      <c r="A10546">
        <v>84</v>
      </c>
      <c r="B10546">
        <v>24.5</v>
      </c>
      <c r="C10546">
        <v>-0.94066908293686302</v>
      </c>
      <c r="D10546">
        <v>-28.7175685019882</v>
      </c>
    </row>
    <row r="10547" spans="1:4" x14ac:dyDescent="0.25">
      <c r="A10547">
        <v>84</v>
      </c>
      <c r="B10547">
        <v>24.5</v>
      </c>
      <c r="C10547">
        <v>-1.97</v>
      </c>
      <c r="D10547">
        <v>0</v>
      </c>
    </row>
    <row r="10548" spans="1:4" x14ac:dyDescent="0.25">
      <c r="A10548">
        <v>84</v>
      </c>
      <c r="B10548">
        <v>24.5</v>
      </c>
      <c r="C10548">
        <v>-1.9275</v>
      </c>
      <c r="D10548">
        <v>-11.868475058740801</v>
      </c>
    </row>
    <row r="10549" spans="1:4" x14ac:dyDescent="0.25">
      <c r="A10549">
        <v>84</v>
      </c>
      <c r="B10549">
        <v>24.5</v>
      </c>
      <c r="C10549">
        <v>-1.885</v>
      </c>
      <c r="D10549">
        <v>-17.815702598928901</v>
      </c>
    </row>
    <row r="10550" spans="1:4" x14ac:dyDescent="0.25">
      <c r="A10550">
        <v>84</v>
      </c>
      <c r="B10550">
        <v>24.5</v>
      </c>
      <c r="C10550">
        <v>-1.8425</v>
      </c>
      <c r="D10550">
        <v>-19.886078003489398</v>
      </c>
    </row>
    <row r="10551" spans="1:4" x14ac:dyDescent="0.25">
      <c r="A10551">
        <v>84</v>
      </c>
      <c r="B10551">
        <v>24.5</v>
      </c>
      <c r="C10551">
        <v>-1.8</v>
      </c>
      <c r="D10551">
        <v>-20.281956615838101</v>
      </c>
    </row>
    <row r="10552" spans="1:4" x14ac:dyDescent="0.25">
      <c r="A10552">
        <v>84</v>
      </c>
      <c r="B10552">
        <v>24.5</v>
      </c>
      <c r="C10552">
        <v>-3.17</v>
      </c>
      <c r="D10552">
        <v>-26104.2267376563</v>
      </c>
    </row>
    <row r="10553" spans="1:4" x14ac:dyDescent="0.25">
      <c r="A10553">
        <v>84</v>
      </c>
      <c r="B10553">
        <v>24.5</v>
      </c>
      <c r="C10553">
        <v>-2.87</v>
      </c>
      <c r="D10553">
        <v>-8883.1194818392505</v>
      </c>
    </row>
    <row r="10554" spans="1:4" x14ac:dyDescent="0.25">
      <c r="A10554">
        <v>84</v>
      </c>
      <c r="B10554">
        <v>24.5</v>
      </c>
      <c r="C10554">
        <v>-2.57</v>
      </c>
      <c r="D10554">
        <v>1022.26635071224</v>
      </c>
    </row>
    <row r="10555" spans="1:4" x14ac:dyDescent="0.25">
      <c r="A10555">
        <v>84</v>
      </c>
      <c r="B10555">
        <v>24.5</v>
      </c>
      <c r="C10555">
        <v>-2.27</v>
      </c>
      <c r="D10555">
        <v>5273.3870140660001</v>
      </c>
    </row>
    <row r="10556" spans="1:4" x14ac:dyDescent="0.25">
      <c r="A10556">
        <v>84</v>
      </c>
      <c r="B10556">
        <v>24.5</v>
      </c>
      <c r="C10556">
        <v>-1.97</v>
      </c>
      <c r="D10556">
        <v>8883.8272968293204</v>
      </c>
    </row>
    <row r="10557" spans="1:4" x14ac:dyDescent="0.25">
      <c r="A10557">
        <v>84</v>
      </c>
      <c r="B10557">
        <v>24.5</v>
      </c>
      <c r="C10557">
        <v>-13.37</v>
      </c>
      <c r="D10557">
        <v>-54.270616564123699</v>
      </c>
    </row>
    <row r="10558" spans="1:4" x14ac:dyDescent="0.25">
      <c r="A10558">
        <v>84</v>
      </c>
      <c r="B10558">
        <v>24.5</v>
      </c>
      <c r="C10558">
        <v>-12.87</v>
      </c>
      <c r="D10558">
        <v>684.94070714369502</v>
      </c>
    </row>
    <row r="10559" spans="1:4" x14ac:dyDescent="0.25">
      <c r="A10559">
        <v>84</v>
      </c>
      <c r="B10559">
        <v>24.5</v>
      </c>
      <c r="C10559">
        <v>-12.37</v>
      </c>
      <c r="D10559">
        <v>1406.9231743302601</v>
      </c>
    </row>
    <row r="10560" spans="1:4" x14ac:dyDescent="0.25">
      <c r="A10560">
        <v>84</v>
      </c>
      <c r="B10560">
        <v>24.5</v>
      </c>
      <c r="C10560">
        <v>-11.87</v>
      </c>
      <c r="D10560">
        <v>-1670.2209127923099</v>
      </c>
    </row>
    <row r="10561" spans="1:4" x14ac:dyDescent="0.25">
      <c r="A10561">
        <v>84</v>
      </c>
      <c r="B10561">
        <v>24.5</v>
      </c>
      <c r="C10561">
        <v>-11.37</v>
      </c>
      <c r="D10561">
        <v>-8236.6550576420595</v>
      </c>
    </row>
    <row r="10562" spans="1:4" x14ac:dyDescent="0.25">
      <c r="A10562">
        <v>84</v>
      </c>
      <c r="B10562">
        <v>24.5</v>
      </c>
      <c r="C10562">
        <v>-13.47</v>
      </c>
      <c r="D10562">
        <v>-9.9828396479893602</v>
      </c>
    </row>
    <row r="10563" spans="1:4" x14ac:dyDescent="0.25">
      <c r="A10563">
        <v>84</v>
      </c>
      <c r="B10563">
        <v>24.5</v>
      </c>
      <c r="C10563">
        <v>-13.445</v>
      </c>
      <c r="D10563">
        <v>-8.1220768512129897</v>
      </c>
    </row>
    <row r="10564" spans="1:4" x14ac:dyDescent="0.25">
      <c r="A10564">
        <v>84</v>
      </c>
      <c r="B10564">
        <v>24.5</v>
      </c>
      <c r="C10564">
        <v>-13.42</v>
      </c>
      <c r="D10564">
        <v>-6.2955125703008603</v>
      </c>
    </row>
    <row r="10565" spans="1:4" x14ac:dyDescent="0.25">
      <c r="A10565">
        <v>84</v>
      </c>
      <c r="B10565">
        <v>24.5</v>
      </c>
      <c r="C10565">
        <v>-13.395</v>
      </c>
      <c r="D10565">
        <v>-3.8249586799477902</v>
      </c>
    </row>
    <row r="10566" spans="1:4" x14ac:dyDescent="0.25">
      <c r="A10566">
        <v>84</v>
      </c>
      <c r="B10566">
        <v>24.5</v>
      </c>
      <c r="C10566">
        <v>-13.37</v>
      </c>
      <c r="D10566">
        <v>-54.2706165641236</v>
      </c>
    </row>
    <row r="10567" spans="1:4" x14ac:dyDescent="0.25">
      <c r="A10567">
        <v>84</v>
      </c>
      <c r="B10567">
        <v>24.5</v>
      </c>
      <c r="C10567">
        <v>-14</v>
      </c>
      <c r="D10567">
        <v>0</v>
      </c>
    </row>
    <row r="10568" spans="1:4" x14ac:dyDescent="0.25">
      <c r="A10568">
        <v>84</v>
      </c>
      <c r="B10568">
        <v>24.5</v>
      </c>
      <c r="C10568">
        <v>-13.8675</v>
      </c>
      <c r="D10568">
        <v>-20.549851018196001</v>
      </c>
    </row>
    <row r="10569" spans="1:4" x14ac:dyDescent="0.25">
      <c r="A10569">
        <v>84</v>
      </c>
      <c r="B10569">
        <v>24.5</v>
      </c>
      <c r="C10569">
        <v>-13.734999999999999</v>
      </c>
      <c r="D10569">
        <v>-19.0972455776209</v>
      </c>
    </row>
    <row r="10570" spans="1:4" x14ac:dyDescent="0.25">
      <c r="A10570">
        <v>84</v>
      </c>
      <c r="B10570">
        <v>24.5</v>
      </c>
      <c r="C10570">
        <v>-13.602499999999999</v>
      </c>
      <c r="D10570">
        <v>-14.2655987967195</v>
      </c>
    </row>
    <row r="10571" spans="1:4" x14ac:dyDescent="0.25">
      <c r="A10571">
        <v>84</v>
      </c>
      <c r="B10571">
        <v>24.5</v>
      </c>
      <c r="C10571">
        <v>-13.47</v>
      </c>
      <c r="D10571">
        <v>-9.9828396479893602</v>
      </c>
    </row>
    <row r="10572" spans="1:4" x14ac:dyDescent="0.25">
      <c r="A10572">
        <v>84</v>
      </c>
      <c r="B10572">
        <v>24.5</v>
      </c>
      <c r="C10572">
        <v>-14.8216756706571</v>
      </c>
      <c r="D10572">
        <v>-180.33837809140499</v>
      </c>
    </row>
    <row r="10573" spans="1:4" x14ac:dyDescent="0.25">
      <c r="A10573">
        <v>84</v>
      </c>
      <c r="B10573">
        <v>24.5</v>
      </c>
      <c r="C10573">
        <v>-14.6162567529928</v>
      </c>
      <c r="D10573">
        <v>-119.766297231224</v>
      </c>
    </row>
    <row r="10574" spans="1:4" x14ac:dyDescent="0.25">
      <c r="A10574">
        <v>84</v>
      </c>
      <c r="B10574">
        <v>24.5</v>
      </c>
      <c r="C10574">
        <v>-14.4108378353285</v>
      </c>
      <c r="D10574">
        <v>-207.138843800252</v>
      </c>
    </row>
    <row r="10575" spans="1:4" x14ac:dyDescent="0.25">
      <c r="A10575">
        <v>84</v>
      </c>
      <c r="B10575">
        <v>24.5</v>
      </c>
      <c r="C10575">
        <v>-14.2054189176643</v>
      </c>
      <c r="D10575">
        <v>-152.44788964420201</v>
      </c>
    </row>
    <row r="10576" spans="1:4" x14ac:dyDescent="0.25">
      <c r="A10576">
        <v>84</v>
      </c>
      <c r="B10576">
        <v>24.5</v>
      </c>
      <c r="C10576">
        <v>-14</v>
      </c>
      <c r="D10576">
        <v>-172.87906273156099</v>
      </c>
    </row>
    <row r="10577" spans="1:4" x14ac:dyDescent="0.25">
      <c r="A10577">
        <v>84</v>
      </c>
      <c r="B10577">
        <v>24.5</v>
      </c>
      <c r="C10577">
        <v>-15.654791659332</v>
      </c>
      <c r="D10577">
        <v>-204.35873338771799</v>
      </c>
    </row>
    <row r="10578" spans="1:4" x14ac:dyDescent="0.25">
      <c r="A10578">
        <v>84</v>
      </c>
      <c r="B10578">
        <v>24.5</v>
      </c>
      <c r="C10578">
        <v>-15.4465126621633</v>
      </c>
      <c r="D10578">
        <v>-192.52995522704401</v>
      </c>
    </row>
    <row r="10579" spans="1:4" x14ac:dyDescent="0.25">
      <c r="A10579">
        <v>84</v>
      </c>
      <c r="B10579">
        <v>24.5</v>
      </c>
      <c r="C10579">
        <v>-15.2382336649945</v>
      </c>
      <c r="D10579">
        <v>-181.46252257799301</v>
      </c>
    </row>
    <row r="10580" spans="1:4" x14ac:dyDescent="0.25">
      <c r="A10580">
        <v>84</v>
      </c>
      <c r="B10580">
        <v>24.5</v>
      </c>
      <c r="C10580">
        <v>-15.0299546678258</v>
      </c>
      <c r="D10580">
        <v>-155.25963658479</v>
      </c>
    </row>
    <row r="10581" spans="1:4" x14ac:dyDescent="0.25">
      <c r="A10581">
        <v>84</v>
      </c>
      <c r="B10581">
        <v>24.5</v>
      </c>
      <c r="C10581">
        <v>-14.8216756706571</v>
      </c>
      <c r="D10581">
        <v>-180.33837809140499</v>
      </c>
    </row>
    <row r="10582" spans="1:4" x14ac:dyDescent="0.25">
      <c r="A10582">
        <v>84</v>
      </c>
      <c r="B10582">
        <v>24.5</v>
      </c>
      <c r="C10582">
        <v>-16.499507251349801</v>
      </c>
      <c r="D10582">
        <v>-246.37341212105099</v>
      </c>
    </row>
    <row r="10583" spans="1:4" x14ac:dyDescent="0.25">
      <c r="A10583">
        <v>84</v>
      </c>
      <c r="B10583">
        <v>24.5</v>
      </c>
      <c r="C10583">
        <v>-16.2883283533453</v>
      </c>
      <c r="D10583">
        <v>-234.311365101739</v>
      </c>
    </row>
    <row r="10584" spans="1:4" x14ac:dyDescent="0.25">
      <c r="A10584">
        <v>84</v>
      </c>
      <c r="B10584">
        <v>24.5</v>
      </c>
      <c r="C10584">
        <v>-16.077149455340901</v>
      </c>
      <c r="D10584">
        <v>-211.873055421701</v>
      </c>
    </row>
    <row r="10585" spans="1:4" x14ac:dyDescent="0.25">
      <c r="A10585">
        <v>84</v>
      </c>
      <c r="B10585">
        <v>24.5</v>
      </c>
      <c r="C10585">
        <v>-15.8659705573364</v>
      </c>
      <c r="D10585">
        <v>-215.24954170956701</v>
      </c>
    </row>
    <row r="10586" spans="1:4" x14ac:dyDescent="0.25">
      <c r="A10586">
        <v>84</v>
      </c>
      <c r="B10586">
        <v>24.5</v>
      </c>
      <c r="C10586">
        <v>-15.654791659332</v>
      </c>
      <c r="D10586">
        <v>-204.35873338771799</v>
      </c>
    </row>
    <row r="10587" spans="1:4" x14ac:dyDescent="0.25">
      <c r="A10587">
        <v>84</v>
      </c>
      <c r="B10587">
        <v>24.5</v>
      </c>
      <c r="C10587">
        <v>-17.355983949789898</v>
      </c>
      <c r="D10587">
        <v>-229.10888869899</v>
      </c>
    </row>
    <row r="10588" spans="1:4" x14ac:dyDescent="0.25">
      <c r="A10588">
        <v>84</v>
      </c>
      <c r="B10588">
        <v>24.5</v>
      </c>
      <c r="C10588">
        <v>-17.141864775179901</v>
      </c>
      <c r="D10588">
        <v>-211.14476217555199</v>
      </c>
    </row>
    <row r="10589" spans="1:4" x14ac:dyDescent="0.25">
      <c r="A10589">
        <v>84</v>
      </c>
      <c r="B10589">
        <v>24.5</v>
      </c>
      <c r="C10589">
        <v>-16.9277456005698</v>
      </c>
      <c r="D10589">
        <v>-242.92909207791001</v>
      </c>
    </row>
    <row r="10590" spans="1:4" x14ac:dyDescent="0.25">
      <c r="A10590">
        <v>84</v>
      </c>
      <c r="B10590">
        <v>24.5</v>
      </c>
      <c r="C10590">
        <v>-16.713626425959799</v>
      </c>
      <c r="D10590">
        <v>-239.51060752675201</v>
      </c>
    </row>
    <row r="10591" spans="1:4" x14ac:dyDescent="0.25">
      <c r="A10591">
        <v>84</v>
      </c>
      <c r="B10591">
        <v>24.5</v>
      </c>
      <c r="C10591">
        <v>-16.499507251349801</v>
      </c>
      <c r="D10591">
        <v>-246.37341212105099</v>
      </c>
    </row>
    <row r="10592" spans="1:4" x14ac:dyDescent="0.25">
      <c r="A10592">
        <v>84</v>
      </c>
      <c r="B10592">
        <v>24.5</v>
      </c>
      <c r="C10592">
        <v>-18.224385506364399</v>
      </c>
      <c r="D10592">
        <v>-396.95218931226998</v>
      </c>
    </row>
    <row r="10593" spans="1:4" x14ac:dyDescent="0.25">
      <c r="A10593">
        <v>84</v>
      </c>
      <c r="B10593">
        <v>24.5</v>
      </c>
      <c r="C10593">
        <v>-18.0072851172208</v>
      </c>
      <c r="D10593">
        <v>-347.772427844834</v>
      </c>
    </row>
    <row r="10594" spans="1:4" x14ac:dyDescent="0.25">
      <c r="A10594">
        <v>84</v>
      </c>
      <c r="B10594">
        <v>24.5</v>
      </c>
      <c r="C10594">
        <v>-17.7901847280772</v>
      </c>
      <c r="D10594">
        <v>-299.46883425322102</v>
      </c>
    </row>
    <row r="10595" spans="1:4" x14ac:dyDescent="0.25">
      <c r="A10595">
        <v>84</v>
      </c>
      <c r="B10595">
        <v>24.5</v>
      </c>
      <c r="C10595">
        <v>-17.573084338933501</v>
      </c>
      <c r="D10595">
        <v>-220.44032433394699</v>
      </c>
    </row>
    <row r="10596" spans="1:4" x14ac:dyDescent="0.25">
      <c r="A10596">
        <v>84</v>
      </c>
      <c r="B10596">
        <v>24.5</v>
      </c>
      <c r="C10596">
        <v>-17.355983949789898</v>
      </c>
      <c r="D10596">
        <v>-229.10888869899</v>
      </c>
    </row>
    <row r="10597" spans="1:4" x14ac:dyDescent="0.25">
      <c r="A10597">
        <v>84</v>
      </c>
      <c r="B10597">
        <v>24.5</v>
      </c>
      <c r="C10597">
        <v>-19.104877952725602</v>
      </c>
      <c r="D10597">
        <v>-380.00925603830598</v>
      </c>
    </row>
    <row r="10598" spans="1:4" x14ac:dyDescent="0.25">
      <c r="A10598">
        <v>84</v>
      </c>
      <c r="B10598">
        <v>24.5</v>
      </c>
      <c r="C10598">
        <v>-18.884754841135301</v>
      </c>
      <c r="D10598">
        <v>-390.053105812524</v>
      </c>
    </row>
    <row r="10599" spans="1:4" x14ac:dyDescent="0.25">
      <c r="A10599">
        <v>84</v>
      </c>
      <c r="B10599">
        <v>24.5</v>
      </c>
      <c r="C10599">
        <v>-18.664631729545</v>
      </c>
      <c r="D10599">
        <v>-397.63992648683001</v>
      </c>
    </row>
    <row r="10600" spans="1:4" x14ac:dyDescent="0.25">
      <c r="A10600">
        <v>84</v>
      </c>
      <c r="B10600">
        <v>24.5</v>
      </c>
      <c r="C10600">
        <v>-18.4445086179547</v>
      </c>
      <c r="D10600">
        <v>-405.89261301021799</v>
      </c>
    </row>
    <row r="10601" spans="1:4" x14ac:dyDescent="0.25">
      <c r="A10601">
        <v>84</v>
      </c>
      <c r="B10601">
        <v>24.5</v>
      </c>
      <c r="C10601">
        <v>-18.224385506364399</v>
      </c>
      <c r="D10601">
        <v>-396.95218931226998</v>
      </c>
    </row>
    <row r="10602" spans="1:4" x14ac:dyDescent="0.25">
      <c r="A10602">
        <v>84</v>
      </c>
      <c r="B10602">
        <v>24.5</v>
      </c>
      <c r="C10602">
        <v>-19.997629632210401</v>
      </c>
      <c r="D10602">
        <v>-250.59018146019599</v>
      </c>
    </row>
    <row r="10603" spans="1:4" x14ac:dyDescent="0.25">
      <c r="A10603">
        <v>84</v>
      </c>
      <c r="B10603">
        <v>24.5</v>
      </c>
      <c r="C10603">
        <v>-19.7744417123392</v>
      </c>
      <c r="D10603">
        <v>-264.27267812180702</v>
      </c>
    </row>
    <row r="10604" spans="1:4" x14ac:dyDescent="0.25">
      <c r="A10604">
        <v>84</v>
      </c>
      <c r="B10604">
        <v>24.5</v>
      </c>
      <c r="C10604">
        <v>-19.551253792468</v>
      </c>
      <c r="D10604">
        <v>-309.93060023395401</v>
      </c>
    </row>
    <row r="10605" spans="1:4" x14ac:dyDescent="0.25">
      <c r="A10605">
        <v>84</v>
      </c>
      <c r="B10605">
        <v>24.5</v>
      </c>
      <c r="C10605">
        <v>-19.328065872596799</v>
      </c>
      <c r="D10605">
        <v>-351.21686129846898</v>
      </c>
    </row>
    <row r="10606" spans="1:4" x14ac:dyDescent="0.25">
      <c r="A10606">
        <v>84</v>
      </c>
      <c r="B10606">
        <v>24.5</v>
      </c>
      <c r="C10606">
        <v>-19.104877952725602</v>
      </c>
      <c r="D10606">
        <v>-380.00925603830598</v>
      </c>
    </row>
    <row r="10607" spans="1:4" x14ac:dyDescent="0.25">
      <c r="A10607">
        <v>84</v>
      </c>
      <c r="B10607">
        <v>24.5</v>
      </c>
      <c r="C10607">
        <v>-20.902811232026298</v>
      </c>
      <c r="D10607">
        <v>-687.768046033872</v>
      </c>
    </row>
    <row r="10608" spans="1:4" x14ac:dyDescent="0.25">
      <c r="A10608">
        <v>84</v>
      </c>
      <c r="B10608">
        <v>24.5</v>
      </c>
      <c r="C10608">
        <v>-20.676515832072301</v>
      </c>
      <c r="D10608">
        <v>-462.92581166932098</v>
      </c>
    </row>
    <row r="10609" spans="1:4" x14ac:dyDescent="0.25">
      <c r="A10609">
        <v>84</v>
      </c>
      <c r="B10609">
        <v>24.5</v>
      </c>
      <c r="C10609">
        <v>-20.4502204321184</v>
      </c>
      <c r="D10609">
        <v>-319.19546108002203</v>
      </c>
    </row>
    <row r="10610" spans="1:4" x14ac:dyDescent="0.25">
      <c r="A10610">
        <v>84</v>
      </c>
      <c r="B10610">
        <v>24.5</v>
      </c>
      <c r="C10610">
        <v>-20.223925032164399</v>
      </c>
      <c r="D10610">
        <v>-289.20131002113197</v>
      </c>
    </row>
    <row r="10611" spans="1:4" x14ac:dyDescent="0.25">
      <c r="A10611">
        <v>84</v>
      </c>
      <c r="B10611">
        <v>24.5</v>
      </c>
      <c r="C10611">
        <v>-19.997629632210401</v>
      </c>
      <c r="D10611">
        <v>-250.59018146019599</v>
      </c>
    </row>
    <row r="10612" spans="1:4" x14ac:dyDescent="0.25">
      <c r="A10612">
        <v>84</v>
      </c>
      <c r="B10612">
        <v>24.5</v>
      </c>
      <c r="C10612">
        <v>-21.820595815885099</v>
      </c>
      <c r="D10612">
        <v>-682.87335114514099</v>
      </c>
    </row>
    <row r="10613" spans="1:4" x14ac:dyDescent="0.25">
      <c r="A10613">
        <v>84</v>
      </c>
      <c r="B10613">
        <v>24.5</v>
      </c>
      <c r="C10613">
        <v>-21.591149669920402</v>
      </c>
      <c r="D10613">
        <v>-679.95448471922998</v>
      </c>
    </row>
    <row r="10614" spans="1:4" x14ac:dyDescent="0.25">
      <c r="A10614">
        <v>84</v>
      </c>
      <c r="B10614">
        <v>24.5</v>
      </c>
      <c r="C10614">
        <v>-21.3617035239557</v>
      </c>
      <c r="D10614">
        <v>-754.56620157707198</v>
      </c>
    </row>
    <row r="10615" spans="1:4" x14ac:dyDescent="0.25">
      <c r="A10615">
        <v>84</v>
      </c>
      <c r="B10615">
        <v>24.5</v>
      </c>
      <c r="C10615">
        <v>-21.132257377990999</v>
      </c>
      <c r="D10615">
        <v>-676.59637907672095</v>
      </c>
    </row>
    <row r="10616" spans="1:4" x14ac:dyDescent="0.25">
      <c r="A10616">
        <v>84</v>
      </c>
      <c r="B10616">
        <v>24.5</v>
      </c>
      <c r="C10616">
        <v>-20.902811232026298</v>
      </c>
      <c r="D10616">
        <v>-687.768046033872</v>
      </c>
    </row>
    <row r="10617" spans="1:4" x14ac:dyDescent="0.25">
      <c r="A10617">
        <v>84</v>
      </c>
      <c r="B10617">
        <v>24.5</v>
      </c>
      <c r="C10617">
        <v>-22.751158857091699</v>
      </c>
      <c r="D10617">
        <v>-662.646805055394</v>
      </c>
    </row>
    <row r="10618" spans="1:4" x14ac:dyDescent="0.25">
      <c r="A10618">
        <v>84</v>
      </c>
      <c r="B10618">
        <v>24.5</v>
      </c>
      <c r="C10618">
        <v>-22.51851809679</v>
      </c>
      <c r="D10618">
        <v>-683.45594563204895</v>
      </c>
    </row>
    <row r="10619" spans="1:4" x14ac:dyDescent="0.25">
      <c r="A10619">
        <v>84</v>
      </c>
      <c r="B10619">
        <v>24.5</v>
      </c>
      <c r="C10619">
        <v>-22.285877336488401</v>
      </c>
      <c r="D10619">
        <v>-690.490344079799</v>
      </c>
    </row>
    <row r="10620" spans="1:4" x14ac:dyDescent="0.25">
      <c r="A10620">
        <v>84</v>
      </c>
      <c r="B10620">
        <v>24.5</v>
      </c>
      <c r="C10620">
        <v>-22.053236576186801</v>
      </c>
      <c r="D10620">
        <v>-676.37632516607096</v>
      </c>
    </row>
    <row r="10621" spans="1:4" x14ac:dyDescent="0.25">
      <c r="A10621">
        <v>84</v>
      </c>
      <c r="B10621">
        <v>24.5</v>
      </c>
      <c r="C10621">
        <v>-21.820595815885099</v>
      </c>
      <c r="D10621">
        <v>-682.87335114514099</v>
      </c>
    </row>
    <row r="10622" spans="1:4" x14ac:dyDescent="0.25">
      <c r="A10622">
        <v>84</v>
      </c>
      <c r="B10622">
        <v>24.5</v>
      </c>
      <c r="C10622">
        <v>-23.694678272092901</v>
      </c>
      <c r="D10622">
        <v>-624.75175050710402</v>
      </c>
    </row>
    <row r="10623" spans="1:4" x14ac:dyDescent="0.25">
      <c r="A10623">
        <v>84</v>
      </c>
      <c r="B10623">
        <v>24.5</v>
      </c>
      <c r="C10623">
        <v>-23.458798418342599</v>
      </c>
      <c r="D10623">
        <v>-635.91557940710504</v>
      </c>
    </row>
    <row r="10624" spans="1:4" x14ac:dyDescent="0.25">
      <c r="A10624">
        <v>84</v>
      </c>
      <c r="B10624">
        <v>24.5</v>
      </c>
      <c r="C10624">
        <v>-23.222918564592302</v>
      </c>
      <c r="D10624">
        <v>-645.62370683556503</v>
      </c>
    </row>
    <row r="10625" spans="1:4" x14ac:dyDescent="0.25">
      <c r="A10625">
        <v>84</v>
      </c>
      <c r="B10625">
        <v>24.5</v>
      </c>
      <c r="C10625">
        <v>-22.987038710842</v>
      </c>
      <c r="D10625">
        <v>-653.51417823390796</v>
      </c>
    </row>
    <row r="10626" spans="1:4" x14ac:dyDescent="0.25">
      <c r="A10626">
        <v>84</v>
      </c>
      <c r="B10626">
        <v>24.5</v>
      </c>
      <c r="C10626">
        <v>-22.751158857091699</v>
      </c>
      <c r="D10626">
        <v>-662.646805055394</v>
      </c>
    </row>
    <row r="10627" spans="1:4" x14ac:dyDescent="0.25">
      <c r="A10627">
        <v>84</v>
      </c>
      <c r="B10627">
        <v>24.5</v>
      </c>
      <c r="C10627">
        <v>-24.651334454493998</v>
      </c>
      <c r="D10627">
        <v>-583.03524441874094</v>
      </c>
    </row>
    <row r="10628" spans="1:4" x14ac:dyDescent="0.25">
      <c r="A10628">
        <v>84</v>
      </c>
      <c r="B10628">
        <v>24.5</v>
      </c>
      <c r="C10628">
        <v>-24.412170408893701</v>
      </c>
      <c r="D10628">
        <v>-591.95278343144798</v>
      </c>
    </row>
    <row r="10629" spans="1:4" x14ac:dyDescent="0.25">
      <c r="A10629">
        <v>84</v>
      </c>
      <c r="B10629">
        <v>24.5</v>
      </c>
      <c r="C10629">
        <v>-24.1730063632934</v>
      </c>
      <c r="D10629">
        <v>-601.72681870856104</v>
      </c>
    </row>
    <row r="10630" spans="1:4" x14ac:dyDescent="0.25">
      <c r="A10630">
        <v>84</v>
      </c>
      <c r="B10630">
        <v>24.5</v>
      </c>
      <c r="C10630">
        <v>-23.933842317693198</v>
      </c>
      <c r="D10630">
        <v>-612.81238346676196</v>
      </c>
    </row>
    <row r="10631" spans="1:4" x14ac:dyDescent="0.25">
      <c r="A10631">
        <v>84</v>
      </c>
      <c r="B10631">
        <v>24.5</v>
      </c>
      <c r="C10631">
        <v>-23.694678272092901</v>
      </c>
      <c r="D10631">
        <v>-624.75175050710402</v>
      </c>
    </row>
    <row r="10632" spans="1:4" x14ac:dyDescent="0.25">
      <c r="A10632">
        <v>84</v>
      </c>
      <c r="B10632">
        <v>24.5</v>
      </c>
      <c r="C10632">
        <v>-25.621310309548399</v>
      </c>
      <c r="D10632">
        <v>-555.76802512416498</v>
      </c>
    </row>
    <row r="10633" spans="1:4" x14ac:dyDescent="0.25">
      <c r="A10633">
        <v>84</v>
      </c>
      <c r="B10633">
        <v>24.5</v>
      </c>
      <c r="C10633">
        <v>-25.378816345784799</v>
      </c>
      <c r="D10633">
        <v>-561.21763956555799</v>
      </c>
    </row>
    <row r="10634" spans="1:4" x14ac:dyDescent="0.25">
      <c r="A10634">
        <v>84</v>
      </c>
      <c r="B10634">
        <v>24.5</v>
      </c>
      <c r="C10634">
        <v>-25.136322382021199</v>
      </c>
      <c r="D10634">
        <v>-567.50145430340001</v>
      </c>
    </row>
    <row r="10635" spans="1:4" x14ac:dyDescent="0.25">
      <c r="A10635">
        <v>84</v>
      </c>
      <c r="B10635">
        <v>24.5</v>
      </c>
      <c r="C10635">
        <v>-24.893828418257598</v>
      </c>
      <c r="D10635">
        <v>-574.89834955071001</v>
      </c>
    </row>
    <row r="10636" spans="1:4" x14ac:dyDescent="0.25">
      <c r="A10636">
        <v>84</v>
      </c>
      <c r="B10636">
        <v>24.5</v>
      </c>
      <c r="C10636">
        <v>-24.651334454493998</v>
      </c>
      <c r="D10636">
        <v>-583.03524441874094</v>
      </c>
    </row>
    <row r="10637" spans="1:4" x14ac:dyDescent="0.25">
      <c r="A10637">
        <v>84</v>
      </c>
      <c r="B10637">
        <v>24.5</v>
      </c>
      <c r="C10637">
        <v>-26.6047912891278</v>
      </c>
      <c r="D10637">
        <v>-544.37558483699001</v>
      </c>
    </row>
    <row r="10638" spans="1:4" x14ac:dyDescent="0.25">
      <c r="A10638">
        <v>84</v>
      </c>
      <c r="B10638">
        <v>24.5</v>
      </c>
      <c r="C10638">
        <v>-26.358921044233</v>
      </c>
      <c r="D10638">
        <v>-545.83939651287301</v>
      </c>
    </row>
    <row r="10639" spans="1:4" x14ac:dyDescent="0.25">
      <c r="A10639">
        <v>84</v>
      </c>
      <c r="B10639">
        <v>24.5</v>
      </c>
      <c r="C10639">
        <v>-26.113050799338101</v>
      </c>
      <c r="D10639">
        <v>-548.07012857702898</v>
      </c>
    </row>
    <row r="10640" spans="1:4" x14ac:dyDescent="0.25">
      <c r="A10640">
        <v>84</v>
      </c>
      <c r="B10640">
        <v>24.5</v>
      </c>
      <c r="C10640">
        <v>-25.867180554443301</v>
      </c>
      <c r="D10640">
        <v>-551.47265345758206</v>
      </c>
    </row>
    <row r="10641" spans="1:4" x14ac:dyDescent="0.25">
      <c r="A10641">
        <v>84</v>
      </c>
      <c r="B10641">
        <v>24.5</v>
      </c>
      <c r="C10641">
        <v>-25.621310309548399</v>
      </c>
      <c r="D10641">
        <v>-555.76802512416498</v>
      </c>
    </row>
    <row r="10642" spans="1:4" x14ac:dyDescent="0.25">
      <c r="A10642">
        <v>84</v>
      </c>
      <c r="B10642">
        <v>24.5</v>
      </c>
      <c r="C10642">
        <v>-27.601965427179199</v>
      </c>
      <c r="D10642">
        <v>-545.92991229814004</v>
      </c>
    </row>
    <row r="10643" spans="1:4" x14ac:dyDescent="0.25">
      <c r="A10643">
        <v>84</v>
      </c>
      <c r="B10643">
        <v>24.5</v>
      </c>
      <c r="C10643">
        <v>-27.3526718926664</v>
      </c>
      <c r="D10643">
        <v>-544.68073888653896</v>
      </c>
    </row>
    <row r="10644" spans="1:4" x14ac:dyDescent="0.25">
      <c r="A10644">
        <v>84</v>
      </c>
      <c r="B10644">
        <v>24.5</v>
      </c>
      <c r="C10644">
        <v>-27.103378358153499</v>
      </c>
      <c r="D10644">
        <v>-543.88249318732903</v>
      </c>
    </row>
    <row r="10645" spans="1:4" x14ac:dyDescent="0.25">
      <c r="A10645">
        <v>84</v>
      </c>
      <c r="B10645">
        <v>24.5</v>
      </c>
      <c r="C10645">
        <v>-26.854084823640701</v>
      </c>
      <c r="D10645">
        <v>-543.82177345727905</v>
      </c>
    </row>
    <row r="10646" spans="1:4" x14ac:dyDescent="0.25">
      <c r="A10646">
        <v>84</v>
      </c>
      <c r="B10646">
        <v>24.5</v>
      </c>
      <c r="C10646">
        <v>-26.6047912891278</v>
      </c>
      <c r="D10646">
        <v>-544.37558483699001</v>
      </c>
    </row>
    <row r="10647" spans="1:4" x14ac:dyDescent="0.25">
      <c r="A10647">
        <v>84</v>
      </c>
      <c r="B10647">
        <v>24.5</v>
      </c>
      <c r="C10647">
        <v>-28.613023375675301</v>
      </c>
      <c r="D10647">
        <v>-555.094570387869</v>
      </c>
    </row>
    <row r="10648" spans="1:4" x14ac:dyDescent="0.25">
      <c r="A10648">
        <v>84</v>
      </c>
      <c r="B10648">
        <v>24.5</v>
      </c>
      <c r="C10648">
        <v>-28.360258888551201</v>
      </c>
      <c r="D10648">
        <v>-552.36766966867003</v>
      </c>
    </row>
    <row r="10649" spans="1:4" x14ac:dyDescent="0.25">
      <c r="A10649">
        <v>84</v>
      </c>
      <c r="B10649">
        <v>24.5</v>
      </c>
      <c r="C10649">
        <v>-28.1074944014272</v>
      </c>
      <c r="D10649">
        <v>-549.85557633707697</v>
      </c>
    </row>
    <row r="10650" spans="1:4" x14ac:dyDescent="0.25">
      <c r="A10650">
        <v>84</v>
      </c>
      <c r="B10650">
        <v>24.5</v>
      </c>
      <c r="C10650">
        <v>-27.854729914303199</v>
      </c>
      <c r="D10650">
        <v>-547.73235402289902</v>
      </c>
    </row>
    <row r="10651" spans="1:4" x14ac:dyDescent="0.25">
      <c r="A10651">
        <v>84</v>
      </c>
      <c r="B10651">
        <v>24.5</v>
      </c>
      <c r="C10651">
        <v>-27.601965427179199</v>
      </c>
      <c r="D10651">
        <v>-545.92991229814004</v>
      </c>
    </row>
    <row r="10652" spans="1:4" x14ac:dyDescent="0.25">
      <c r="A10652">
        <v>84</v>
      </c>
      <c r="B10652">
        <v>24.5</v>
      </c>
      <c r="C10652">
        <v>-29.638158441065801</v>
      </c>
      <c r="D10652">
        <v>-567.90919548273803</v>
      </c>
    </row>
    <row r="10653" spans="1:4" x14ac:dyDescent="0.25">
      <c r="A10653">
        <v>84</v>
      </c>
      <c r="B10653">
        <v>24.5</v>
      </c>
      <c r="C10653">
        <v>-29.381874674718201</v>
      </c>
      <c r="D10653">
        <v>-564.547922945501</v>
      </c>
    </row>
    <row r="10654" spans="1:4" x14ac:dyDescent="0.25">
      <c r="A10654">
        <v>84</v>
      </c>
      <c r="B10654">
        <v>24.5</v>
      </c>
      <c r="C10654">
        <v>-29.125590908370601</v>
      </c>
      <c r="D10654">
        <v>-561.26065709965098</v>
      </c>
    </row>
    <row r="10655" spans="1:4" x14ac:dyDescent="0.25">
      <c r="A10655">
        <v>84</v>
      </c>
      <c r="B10655">
        <v>24.5</v>
      </c>
      <c r="C10655">
        <v>-28.869307142022901</v>
      </c>
      <c r="D10655">
        <v>-558.10813103811199</v>
      </c>
    </row>
    <row r="10656" spans="1:4" x14ac:dyDescent="0.25">
      <c r="A10656">
        <v>84</v>
      </c>
      <c r="B10656">
        <v>24.5</v>
      </c>
      <c r="C10656">
        <v>-28.613023375675301</v>
      </c>
      <c r="D10656">
        <v>-555.094570387869</v>
      </c>
    </row>
    <row r="10657" spans="1:4" x14ac:dyDescent="0.25">
      <c r="A10657">
        <v>84</v>
      </c>
      <c r="B10657">
        <v>24.5</v>
      </c>
      <c r="C10657">
        <v>-30.677566621236402</v>
      </c>
      <c r="D10657">
        <v>-581.65749171806704</v>
      </c>
    </row>
    <row r="10658" spans="1:4" x14ac:dyDescent="0.25">
      <c r="A10658">
        <v>84</v>
      </c>
      <c r="B10658">
        <v>24.5</v>
      </c>
      <c r="C10658">
        <v>-30.417714576193799</v>
      </c>
      <c r="D10658">
        <v>-578.25841274961101</v>
      </c>
    </row>
    <row r="10659" spans="1:4" x14ac:dyDescent="0.25">
      <c r="A10659">
        <v>84</v>
      </c>
      <c r="B10659">
        <v>24.5</v>
      </c>
      <c r="C10659">
        <v>-30.1578625311511</v>
      </c>
      <c r="D10659">
        <v>-574.83583916451505</v>
      </c>
    </row>
    <row r="10660" spans="1:4" x14ac:dyDescent="0.25">
      <c r="A10660">
        <v>84</v>
      </c>
      <c r="B10660">
        <v>24.5</v>
      </c>
      <c r="C10660">
        <v>-29.8980104861085</v>
      </c>
      <c r="D10660">
        <v>-571.35986561929803</v>
      </c>
    </row>
    <row r="10661" spans="1:4" x14ac:dyDescent="0.25">
      <c r="A10661">
        <v>84</v>
      </c>
      <c r="B10661">
        <v>24.5</v>
      </c>
      <c r="C10661">
        <v>-29.638158441065801</v>
      </c>
      <c r="D10661">
        <v>-567.90919548273803</v>
      </c>
    </row>
    <row r="10662" spans="1:4" x14ac:dyDescent="0.25">
      <c r="A10662">
        <v>84</v>
      </c>
      <c r="B10662">
        <v>24.5</v>
      </c>
      <c r="C10662">
        <v>-31.731446642981599</v>
      </c>
      <c r="D10662">
        <v>-593.97386491571399</v>
      </c>
    </row>
    <row r="10663" spans="1:4" x14ac:dyDescent="0.25">
      <c r="A10663">
        <v>84</v>
      </c>
      <c r="B10663">
        <v>24.5</v>
      </c>
      <c r="C10663">
        <v>-31.467976637545299</v>
      </c>
      <c r="D10663">
        <v>-591.19004044009</v>
      </c>
    </row>
    <row r="10664" spans="1:4" x14ac:dyDescent="0.25">
      <c r="A10664">
        <v>84</v>
      </c>
      <c r="B10664">
        <v>24.5</v>
      </c>
      <c r="C10664">
        <v>-31.204506632108998</v>
      </c>
      <c r="D10664">
        <v>-588.21441543210506</v>
      </c>
    </row>
    <row r="10665" spans="1:4" x14ac:dyDescent="0.25">
      <c r="A10665">
        <v>84</v>
      </c>
      <c r="B10665">
        <v>24.5</v>
      </c>
      <c r="C10665">
        <v>-30.941036626672702</v>
      </c>
      <c r="D10665">
        <v>-584.97111799766401</v>
      </c>
    </row>
    <row r="10666" spans="1:4" x14ac:dyDescent="0.25">
      <c r="A10666">
        <v>84</v>
      </c>
      <c r="B10666">
        <v>24.5</v>
      </c>
      <c r="C10666">
        <v>-30.677566621236402</v>
      </c>
      <c r="D10666">
        <v>-581.65749171806704</v>
      </c>
    </row>
    <row r="10667" spans="1:4" x14ac:dyDescent="0.25">
      <c r="A10667">
        <v>84</v>
      </c>
      <c r="B10667">
        <v>24.5</v>
      </c>
      <c r="C10667">
        <v>-32.799999999999997</v>
      </c>
      <c r="D10667">
        <v>-632.21077637248504</v>
      </c>
    </row>
    <row r="10668" spans="1:4" x14ac:dyDescent="0.25">
      <c r="A10668">
        <v>84</v>
      </c>
      <c r="B10668">
        <v>24.5</v>
      </c>
      <c r="C10668">
        <v>-32.532861660745397</v>
      </c>
      <c r="D10668">
        <v>-597.568446075201</v>
      </c>
    </row>
    <row r="10669" spans="1:4" x14ac:dyDescent="0.25">
      <c r="A10669">
        <v>84</v>
      </c>
      <c r="B10669">
        <v>24.5</v>
      </c>
      <c r="C10669">
        <v>-32.265723321490803</v>
      </c>
      <c r="D10669">
        <v>-598.43803516800006</v>
      </c>
    </row>
    <row r="10670" spans="1:4" x14ac:dyDescent="0.25">
      <c r="A10670">
        <v>84</v>
      </c>
      <c r="B10670">
        <v>24.5</v>
      </c>
      <c r="C10670">
        <v>-31.998584982236199</v>
      </c>
      <c r="D10670">
        <v>-596.04022309369304</v>
      </c>
    </row>
    <row r="10671" spans="1:4" x14ac:dyDescent="0.25">
      <c r="A10671">
        <v>84</v>
      </c>
      <c r="B10671">
        <v>24.5</v>
      </c>
      <c r="C10671">
        <v>-31.731446642981599</v>
      </c>
      <c r="D10671">
        <v>-593.97386491571399</v>
      </c>
    </row>
    <row r="10672" spans="1:4" x14ac:dyDescent="0.25">
      <c r="A10672">
        <v>84</v>
      </c>
      <c r="B10672">
        <v>24.5</v>
      </c>
      <c r="C10672">
        <v>-33.5</v>
      </c>
      <c r="D10672">
        <v>-486.99897516411102</v>
      </c>
    </row>
    <row r="10673" spans="1:7" x14ac:dyDescent="0.25">
      <c r="A10673">
        <v>84</v>
      </c>
      <c r="B10673">
        <v>24.5</v>
      </c>
      <c r="C10673">
        <v>-33.325000000000003</v>
      </c>
      <c r="D10673">
        <v>-521.91594058870805</v>
      </c>
    </row>
    <row r="10674" spans="1:7" x14ac:dyDescent="0.25">
      <c r="A10674">
        <v>84</v>
      </c>
      <c r="B10674">
        <v>24.5</v>
      </c>
      <c r="C10674">
        <v>-33.15</v>
      </c>
      <c r="D10674">
        <v>-592.49714935075599</v>
      </c>
    </row>
    <row r="10675" spans="1:7" x14ac:dyDescent="0.25">
      <c r="A10675">
        <v>84</v>
      </c>
      <c r="B10675">
        <v>24.5</v>
      </c>
      <c r="C10675">
        <v>-32.975000000000001</v>
      </c>
      <c r="D10675">
        <v>-630.92803474325103</v>
      </c>
    </row>
    <row r="10676" spans="1:7" x14ac:dyDescent="0.25">
      <c r="A10676">
        <v>84</v>
      </c>
      <c r="B10676">
        <v>24.5</v>
      </c>
      <c r="C10676">
        <v>-32.799999999999997</v>
      </c>
      <c r="D10676">
        <v>-616.02979425247202</v>
      </c>
    </row>
    <row r="10677" spans="1:7" x14ac:dyDescent="0.25">
      <c r="A10677">
        <v>85</v>
      </c>
      <c r="B10677">
        <v>0</v>
      </c>
      <c r="C10677">
        <v>16.399999999999999</v>
      </c>
      <c r="D10677">
        <v>-127.94180576043399</v>
      </c>
    </row>
    <row r="10678" spans="1:7" x14ac:dyDescent="0.25">
      <c r="A10678">
        <v>85</v>
      </c>
      <c r="B10678">
        <v>24.5</v>
      </c>
      <c r="C10678">
        <v>18</v>
      </c>
      <c r="D10678">
        <v>-127.94180576043399</v>
      </c>
    </row>
    <row r="10679" spans="1:7" x14ac:dyDescent="0.25">
      <c r="A10679">
        <v>86</v>
      </c>
      <c r="B10679">
        <v>0</v>
      </c>
      <c r="C10679">
        <v>13.5</v>
      </c>
      <c r="D10679">
        <v>-331.40440374310703</v>
      </c>
    </row>
    <row r="10680" spans="1:7" x14ac:dyDescent="0.25">
      <c r="A10680">
        <v>86</v>
      </c>
      <c r="B10680">
        <v>24.5</v>
      </c>
      <c r="C10680">
        <v>13.5</v>
      </c>
      <c r="D10680">
        <v>-331.40440374310703</v>
      </c>
    </row>
    <row r="10681" spans="1:7" x14ac:dyDescent="0.25">
      <c r="A10681">
        <v>89</v>
      </c>
      <c r="B10681">
        <v>0</v>
      </c>
      <c r="C10681">
        <v>16.5</v>
      </c>
      <c r="D10681">
        <v>-1.36531266731905E-2</v>
      </c>
      <c r="E10681">
        <v>5.35012287124342E-2</v>
      </c>
      <c r="F10681">
        <v>-2.9981936909302001E-11</v>
      </c>
      <c r="G10681">
        <v>6.6761398004929599E-11</v>
      </c>
    </row>
    <row r="10682" spans="1:7" x14ac:dyDescent="0.25">
      <c r="A10682">
        <v>89</v>
      </c>
      <c r="B10682">
        <v>0</v>
      </c>
      <c r="C10682">
        <v>16.475000000000001</v>
      </c>
      <c r="D10682">
        <v>-0.19821629697704099</v>
      </c>
      <c r="E10682">
        <v>7.5394647121706099E-3</v>
      </c>
      <c r="F10682">
        <v>-2.29850132898465E-3</v>
      </c>
      <c r="G10682">
        <v>4.7739501884960401E-5</v>
      </c>
    </row>
    <row r="10683" spans="1:7" x14ac:dyDescent="0.25">
      <c r="A10683">
        <v>89</v>
      </c>
      <c r="B10683">
        <v>0</v>
      </c>
      <c r="C10683">
        <v>16.45</v>
      </c>
      <c r="D10683">
        <v>-0.45233497159563202</v>
      </c>
      <c r="E10683">
        <v>0</v>
      </c>
      <c r="F10683">
        <v>-1.0323730183311799E-2</v>
      </c>
      <c r="G10683">
        <v>3.6598021526333902E-5</v>
      </c>
    </row>
    <row r="10684" spans="1:7" x14ac:dyDescent="0.25">
      <c r="A10684">
        <v>89</v>
      </c>
      <c r="B10684">
        <v>0</v>
      </c>
      <c r="C10684">
        <v>16.425000000000001</v>
      </c>
      <c r="D10684">
        <v>-0.75002894126946795</v>
      </c>
      <c r="E10684">
        <v>0</v>
      </c>
      <c r="F10684">
        <v>-2.52425368923525E-2</v>
      </c>
      <c r="G10684">
        <v>0</v>
      </c>
    </row>
    <row r="10685" spans="1:7" x14ac:dyDescent="0.25">
      <c r="A10685">
        <v>89</v>
      </c>
      <c r="B10685">
        <v>0</v>
      </c>
      <c r="C10685">
        <v>16.399999999999999</v>
      </c>
      <c r="D10685">
        <v>-1.09064364142388</v>
      </c>
      <c r="E10685">
        <v>0</v>
      </c>
      <c r="F10685">
        <v>-4.8165765112455398E-2</v>
      </c>
      <c r="G10685">
        <v>0</v>
      </c>
    </row>
    <row r="10686" spans="1:7" x14ac:dyDescent="0.25">
      <c r="A10686">
        <v>89</v>
      </c>
      <c r="B10686">
        <v>0</v>
      </c>
      <c r="C10686">
        <v>16.399999999999999</v>
      </c>
      <c r="D10686">
        <v>-0.200824622447521</v>
      </c>
      <c r="E10686">
        <v>229.244492682708</v>
      </c>
      <c r="F10686">
        <v>-4.8165765120500401E-2</v>
      </c>
      <c r="G10686">
        <v>0</v>
      </c>
    </row>
    <row r="10687" spans="1:7" x14ac:dyDescent="0.25">
      <c r="A10687">
        <v>89</v>
      </c>
      <c r="B10687">
        <v>0</v>
      </c>
      <c r="C10687">
        <v>16.25</v>
      </c>
      <c r="D10687">
        <v>-0.58316254124544997</v>
      </c>
      <c r="E10687">
        <v>226.79877157557999</v>
      </c>
      <c r="F10687">
        <v>-6.01456898630525E-2</v>
      </c>
      <c r="G10687">
        <v>34.165858645168903</v>
      </c>
    </row>
    <row r="10688" spans="1:7" x14ac:dyDescent="0.25">
      <c r="A10688">
        <v>89</v>
      </c>
      <c r="B10688">
        <v>0</v>
      </c>
      <c r="C10688">
        <v>16.100000000000001</v>
      </c>
      <c r="D10688">
        <v>-1.19678781303087</v>
      </c>
      <c r="E10688">
        <v>224.122003928331</v>
      </c>
      <c r="F10688">
        <v>-0.190642155628691</v>
      </c>
      <c r="G10688">
        <v>67.994455011187199</v>
      </c>
    </row>
    <row r="10689" spans="1:7" x14ac:dyDescent="0.25">
      <c r="A10689">
        <v>89</v>
      </c>
      <c r="B10689">
        <v>0</v>
      </c>
      <c r="C10689">
        <v>15.95</v>
      </c>
      <c r="D10689">
        <v>-2.0492169436023402</v>
      </c>
      <c r="E10689">
        <v>221.26406640430801</v>
      </c>
      <c r="F10689">
        <v>-0.431198779033585</v>
      </c>
      <c r="G10689">
        <v>101.40894513839901</v>
      </c>
    </row>
    <row r="10690" spans="1:7" x14ac:dyDescent="0.25">
      <c r="A10690">
        <v>89</v>
      </c>
      <c r="B10690">
        <v>0</v>
      </c>
      <c r="C10690">
        <v>15.8</v>
      </c>
      <c r="D10690">
        <v>-3.1479664387584099</v>
      </c>
      <c r="E10690">
        <v>218.27483566686001</v>
      </c>
      <c r="F10690">
        <v>-0.81774304009183196</v>
      </c>
      <c r="G10690">
        <v>134.36768679077301</v>
      </c>
    </row>
    <row r="10691" spans="1:7" x14ac:dyDescent="0.25">
      <c r="A10691">
        <v>89</v>
      </c>
      <c r="B10691">
        <v>0</v>
      </c>
      <c r="C10691">
        <v>15.8</v>
      </c>
      <c r="D10691">
        <v>-3.1194912443875298</v>
      </c>
      <c r="E10691">
        <v>218.31203307331799</v>
      </c>
      <c r="F10691">
        <v>-0.81774304009218102</v>
      </c>
      <c r="G10691">
        <v>134.36768679077301</v>
      </c>
    </row>
    <row r="10692" spans="1:7" x14ac:dyDescent="0.25">
      <c r="A10692">
        <v>89</v>
      </c>
      <c r="B10692">
        <v>0</v>
      </c>
      <c r="C10692">
        <v>15.675000000000001</v>
      </c>
      <c r="D10692">
        <v>-4.1548332324703496</v>
      </c>
      <c r="E10692">
        <v>215.84345864485101</v>
      </c>
      <c r="F10692">
        <v>-1.2716910324299999</v>
      </c>
      <c r="G10692">
        <v>161.49599073000999</v>
      </c>
    </row>
    <row r="10693" spans="1:7" x14ac:dyDescent="0.25">
      <c r="A10693">
        <v>89</v>
      </c>
      <c r="B10693">
        <v>0</v>
      </c>
      <c r="C10693">
        <v>15.55</v>
      </c>
      <c r="D10693">
        <v>-5.2406231287622003</v>
      </c>
      <c r="E10693">
        <v>213.39461378102001</v>
      </c>
      <c r="F10693">
        <v>-1.85863410775237</v>
      </c>
      <c r="G10693">
        <v>188.32925157518901</v>
      </c>
    </row>
    <row r="10694" spans="1:7" x14ac:dyDescent="0.25">
      <c r="A10694">
        <v>89</v>
      </c>
      <c r="B10694">
        <v>0</v>
      </c>
      <c r="C10694">
        <v>15.425000000000001</v>
      </c>
      <c r="D10694">
        <v>-6.3721593963360297</v>
      </c>
      <c r="E10694">
        <v>210.96766077594901</v>
      </c>
      <c r="F10694">
        <v>-2.5840546757666898</v>
      </c>
      <c r="G10694">
        <v>214.85788516063801</v>
      </c>
    </row>
    <row r="10695" spans="1:7" x14ac:dyDescent="0.25">
      <c r="A10695">
        <v>89</v>
      </c>
      <c r="B10695">
        <v>0</v>
      </c>
      <c r="C10695">
        <v>15.3</v>
      </c>
      <c r="D10695">
        <v>-7.5447404982647797</v>
      </c>
      <c r="E10695">
        <v>208.564761923763</v>
      </c>
      <c r="F10695">
        <v>-3.4533013658584202</v>
      </c>
      <c r="G10695">
        <v>241.072289996542</v>
      </c>
    </row>
    <row r="10696" spans="1:7" x14ac:dyDescent="0.25">
      <c r="A10696">
        <v>89</v>
      </c>
      <c r="B10696">
        <v>0</v>
      </c>
      <c r="C10696">
        <v>15.3</v>
      </c>
      <c r="D10696">
        <v>-7.52143515592598</v>
      </c>
      <c r="E10696">
        <v>208.600433952299</v>
      </c>
      <c r="F10696">
        <v>-3.45330136585835</v>
      </c>
      <c r="G10696">
        <v>241.072289996542</v>
      </c>
    </row>
    <row r="10697" spans="1:7" x14ac:dyDescent="0.25">
      <c r="A10697">
        <v>89</v>
      </c>
      <c r="B10697">
        <v>0</v>
      </c>
      <c r="C10697">
        <v>15.275</v>
      </c>
      <c r="D10697">
        <v>-7.6886773847293197</v>
      </c>
      <c r="E10697">
        <v>208.19567848923899</v>
      </c>
      <c r="F10697">
        <v>-3.64345276304305</v>
      </c>
      <c r="G10697">
        <v>246.28097502281099</v>
      </c>
    </row>
    <row r="10698" spans="1:7" x14ac:dyDescent="0.25">
      <c r="A10698">
        <v>89</v>
      </c>
      <c r="B10698">
        <v>0</v>
      </c>
      <c r="C10698">
        <v>15.25</v>
      </c>
      <c r="D10698">
        <v>-7.8194331545565596</v>
      </c>
      <c r="E10698">
        <v>207.809459317483</v>
      </c>
      <c r="F10698">
        <v>-3.8374366798203599</v>
      </c>
      <c r="G10698">
        <v>251.48224167008999</v>
      </c>
    </row>
    <row r="10699" spans="1:7" x14ac:dyDescent="0.25">
      <c r="A10699">
        <v>89</v>
      </c>
      <c r="B10699">
        <v>0</v>
      </c>
      <c r="C10699">
        <v>15.225</v>
      </c>
      <c r="D10699">
        <v>-7.91065029816437</v>
      </c>
      <c r="E10699">
        <v>207.430122221754</v>
      </c>
      <c r="F10699">
        <v>-4.0341854662787098</v>
      </c>
      <c r="G10699">
        <v>256.673906632762</v>
      </c>
    </row>
    <row r="10700" spans="1:7" x14ac:dyDescent="0.25">
      <c r="A10700">
        <v>89</v>
      </c>
      <c r="B10700">
        <v>0</v>
      </c>
      <c r="C10700">
        <v>15.2</v>
      </c>
      <c r="D10700">
        <v>-7.9592766483094097</v>
      </c>
      <c r="E10700">
        <v>207.04601298677099</v>
      </c>
      <c r="F10700">
        <v>-4.2326091236423302</v>
      </c>
      <c r="G10700">
        <v>261.85369467230998</v>
      </c>
    </row>
    <row r="10701" spans="1:7" x14ac:dyDescent="0.25">
      <c r="A10701">
        <v>89</v>
      </c>
      <c r="B10701">
        <v>0</v>
      </c>
      <c r="C10701">
        <v>15.2</v>
      </c>
      <c r="D10701">
        <v>-7.8928512687193999</v>
      </c>
      <c r="E10701">
        <v>207.45390685127001</v>
      </c>
      <c r="F10701">
        <v>-4.2326091236395502</v>
      </c>
      <c r="G10701">
        <v>261.85369467231101</v>
      </c>
    </row>
    <row r="10702" spans="1:7" x14ac:dyDescent="0.25">
      <c r="A10702">
        <v>89</v>
      </c>
      <c r="B10702">
        <v>0</v>
      </c>
      <c r="C10702">
        <v>15.0515470366719</v>
      </c>
      <c r="D10702">
        <v>-7.6719184737744301</v>
      </c>
      <c r="E10702">
        <v>199.26940237317601</v>
      </c>
      <c r="F10702">
        <v>-5.3909803566227303</v>
      </c>
      <c r="G10702">
        <v>292.04252979872501</v>
      </c>
    </row>
    <row r="10703" spans="1:7" x14ac:dyDescent="0.25">
      <c r="A10703">
        <v>89</v>
      </c>
      <c r="B10703">
        <v>0</v>
      </c>
      <c r="C10703">
        <v>14.9030940733437</v>
      </c>
      <c r="D10703">
        <v>-7.2624011349362103</v>
      </c>
      <c r="E10703">
        <v>190.66409441259501</v>
      </c>
      <c r="F10703">
        <v>-6.5004392593376403</v>
      </c>
      <c r="G10703">
        <v>320.99615236913598</v>
      </c>
    </row>
    <row r="10704" spans="1:7" x14ac:dyDescent="0.25">
      <c r="A10704">
        <v>89</v>
      </c>
      <c r="B10704">
        <v>0</v>
      </c>
      <c r="C10704">
        <v>14.7546411100156</v>
      </c>
      <c r="D10704">
        <v>-6.7415375259304096</v>
      </c>
      <c r="E10704">
        <v>181.70184337978199</v>
      </c>
      <c r="F10704">
        <v>-7.5422216923399397</v>
      </c>
      <c r="G10704">
        <v>348.64725872535797</v>
      </c>
    </row>
    <row r="10705" spans="1:7" x14ac:dyDescent="0.25">
      <c r="A10705">
        <v>89</v>
      </c>
      <c r="B10705">
        <v>0</v>
      </c>
      <c r="C10705">
        <v>14.6061881466874</v>
      </c>
      <c r="D10705">
        <v>-6.1865659204827299</v>
      </c>
      <c r="E10705">
        <v>172.44650968499101</v>
      </c>
      <c r="F10705">
        <v>-8.5010357096585292</v>
      </c>
      <c r="G10705">
        <v>374.93100805312997</v>
      </c>
    </row>
    <row r="10706" spans="1:7" x14ac:dyDescent="0.25">
      <c r="A10706">
        <v>89</v>
      </c>
      <c r="B10706">
        <v>0</v>
      </c>
      <c r="C10706">
        <v>14.6061881466874</v>
      </c>
      <c r="D10706">
        <v>-5.7708542548652604</v>
      </c>
      <c r="E10706">
        <v>172.57968042835299</v>
      </c>
      <c r="F10706">
        <v>-8.5010357096582592</v>
      </c>
      <c r="G10706">
        <v>374.93100805312997</v>
      </c>
    </row>
    <row r="10707" spans="1:7" x14ac:dyDescent="0.25">
      <c r="A10707">
        <v>89</v>
      </c>
      <c r="B10707">
        <v>0</v>
      </c>
      <c r="C10707">
        <v>14.329641110015601</v>
      </c>
      <c r="D10707">
        <v>-17.719583152097702</v>
      </c>
      <c r="E10707">
        <v>153.60370614359201</v>
      </c>
      <c r="F10707">
        <v>-9.7546713461191796</v>
      </c>
      <c r="G10707">
        <v>420.04370262401397</v>
      </c>
    </row>
    <row r="10708" spans="1:7" x14ac:dyDescent="0.25">
      <c r="A10708">
        <v>89</v>
      </c>
      <c r="B10708">
        <v>0</v>
      </c>
      <c r="C10708">
        <v>14.053094073343701</v>
      </c>
      <c r="D10708">
        <v>-51.646258069463997</v>
      </c>
      <c r="E10708">
        <v>133.903350611734</v>
      </c>
      <c r="F10708">
        <v>-10.440189236042</v>
      </c>
      <c r="G10708">
        <v>459.81748140345297</v>
      </c>
    </row>
    <row r="10709" spans="1:7" x14ac:dyDescent="0.25">
      <c r="A10709">
        <v>89</v>
      </c>
      <c r="B10709">
        <v>0</v>
      </c>
      <c r="C10709">
        <v>13.7765470366719</v>
      </c>
      <c r="D10709">
        <v>-85.888438970896104</v>
      </c>
      <c r="E10709">
        <v>113.615129975941</v>
      </c>
      <c r="F10709">
        <v>-11.1504596514492</v>
      </c>
      <c r="G10709">
        <v>494.06780676391998</v>
      </c>
    </row>
    <row r="10710" spans="1:7" x14ac:dyDescent="0.25">
      <c r="A10710">
        <v>89</v>
      </c>
      <c r="B10710">
        <v>0</v>
      </c>
      <c r="C10710">
        <v>13.5</v>
      </c>
      <c r="D10710">
        <v>-120.31837848588199</v>
      </c>
      <c r="E10710">
        <v>92.875560379373496</v>
      </c>
      <c r="F10710">
        <v>-11.968429942583899</v>
      </c>
      <c r="G10710">
        <v>522.61983871442396</v>
      </c>
    </row>
    <row r="10711" spans="1:7" x14ac:dyDescent="0.25">
      <c r="A10711">
        <v>89</v>
      </c>
      <c r="B10711">
        <v>0</v>
      </c>
      <c r="C10711">
        <v>13.5</v>
      </c>
      <c r="D10711">
        <v>-2.8016499969450099</v>
      </c>
      <c r="E10711">
        <v>372.64485389416399</v>
      </c>
      <c r="F10711">
        <v>-11.9684299425872</v>
      </c>
      <c r="G10711">
        <v>522.61983871442396</v>
      </c>
    </row>
    <row r="10712" spans="1:7" x14ac:dyDescent="0.25">
      <c r="A10712">
        <v>89</v>
      </c>
      <c r="B10712">
        <v>0</v>
      </c>
      <c r="C10712">
        <v>13.25</v>
      </c>
      <c r="D10712">
        <v>-2.6096243876366398</v>
      </c>
      <c r="E10712">
        <v>349.55677487779502</v>
      </c>
      <c r="F10712">
        <v>-12.6434295175846</v>
      </c>
      <c r="G10712">
        <v>543.38679149304403</v>
      </c>
    </row>
    <row r="10713" spans="1:7" x14ac:dyDescent="0.25">
      <c r="A10713">
        <v>89</v>
      </c>
      <c r="B10713">
        <v>0</v>
      </c>
      <c r="C10713">
        <v>13</v>
      </c>
      <c r="D10713">
        <v>-2.4750821287026201</v>
      </c>
      <c r="E10713">
        <v>326.44396498544199</v>
      </c>
      <c r="F10713">
        <v>-13.2780620029395</v>
      </c>
      <c r="G10713">
        <v>559.28659020034502</v>
      </c>
    </row>
    <row r="10714" spans="1:7" x14ac:dyDescent="0.25">
      <c r="A10714">
        <v>89</v>
      </c>
      <c r="B10714">
        <v>0</v>
      </c>
      <c r="C10714">
        <v>12.75</v>
      </c>
      <c r="D10714">
        <v>-2.3951280758407898</v>
      </c>
      <c r="E10714">
        <v>303.23840689993</v>
      </c>
      <c r="F10714">
        <v>-13.8858031576631</v>
      </c>
      <c r="G10714">
        <v>570.19743892081203</v>
      </c>
    </row>
    <row r="10715" spans="1:7" x14ac:dyDescent="0.25">
      <c r="A10715">
        <v>89</v>
      </c>
      <c r="B10715">
        <v>0</v>
      </c>
      <c r="C10715">
        <v>12.5</v>
      </c>
      <c r="D10715">
        <v>-2.3668670847489901</v>
      </c>
      <c r="E10715">
        <v>279.87208330408203</v>
      </c>
      <c r="F10715">
        <v>-14.479899366239501</v>
      </c>
      <c r="G10715">
        <v>575.99064810712298</v>
      </c>
    </row>
    <row r="10716" spans="1:7" x14ac:dyDescent="0.25">
      <c r="A10716">
        <v>89</v>
      </c>
      <c r="B10716">
        <v>0</v>
      </c>
      <c r="C10716">
        <v>12.5</v>
      </c>
      <c r="D10716">
        <v>-2.3414151606593401</v>
      </c>
      <c r="E10716">
        <v>279.87808446449401</v>
      </c>
      <c r="F10716">
        <v>-14.479899366243</v>
      </c>
      <c r="G10716">
        <v>575.99064810712298</v>
      </c>
    </row>
    <row r="10717" spans="1:7" x14ac:dyDescent="0.25">
      <c r="A10717">
        <v>89</v>
      </c>
      <c r="B10717">
        <v>0</v>
      </c>
      <c r="C10717">
        <v>12.22</v>
      </c>
      <c r="D10717">
        <v>-2.3645084895305901</v>
      </c>
      <c r="E10717">
        <v>253.41138213857701</v>
      </c>
      <c r="F10717">
        <v>-15.139038643603101</v>
      </c>
      <c r="G10717">
        <v>648.57024284949796</v>
      </c>
    </row>
    <row r="10718" spans="1:7" x14ac:dyDescent="0.25">
      <c r="A10718">
        <v>89</v>
      </c>
      <c r="B10718">
        <v>0</v>
      </c>
      <c r="C10718">
        <v>11.94</v>
      </c>
      <c r="D10718">
        <v>-10.660543604718001</v>
      </c>
      <c r="E10718">
        <v>226.80686872585201</v>
      </c>
      <c r="F10718">
        <v>-15.800427942067699</v>
      </c>
      <c r="G10718">
        <v>715.81906083333695</v>
      </c>
    </row>
    <row r="10719" spans="1:7" x14ac:dyDescent="0.25">
      <c r="A10719">
        <v>89</v>
      </c>
      <c r="B10719">
        <v>0</v>
      </c>
      <c r="C10719">
        <v>11.66</v>
      </c>
      <c r="D10719">
        <v>-28.648252215635999</v>
      </c>
      <c r="E10719">
        <v>200.03149502298601</v>
      </c>
      <c r="F10719">
        <v>-16.446775983170699</v>
      </c>
      <c r="G10719">
        <v>775.59550444410797</v>
      </c>
    </row>
    <row r="10720" spans="1:7" x14ac:dyDescent="0.25">
      <c r="A10720">
        <v>89</v>
      </c>
      <c r="B10720">
        <v>0</v>
      </c>
      <c r="C10720">
        <v>11.38</v>
      </c>
      <c r="D10720">
        <v>-66.889442897634893</v>
      </c>
      <c r="E10720">
        <v>173.05221182664599</v>
      </c>
      <c r="F10720">
        <v>-17.0589301664128</v>
      </c>
      <c r="G10720">
        <v>827.81974644866</v>
      </c>
    </row>
    <row r="10721" spans="1:7" x14ac:dyDescent="0.25">
      <c r="A10721">
        <v>89</v>
      </c>
      <c r="B10721">
        <v>0</v>
      </c>
      <c r="C10721">
        <v>11.38</v>
      </c>
      <c r="D10721">
        <v>-63.8260742026714</v>
      </c>
      <c r="E10721">
        <v>173.05291233142901</v>
      </c>
      <c r="F10721">
        <v>-17.058930166388301</v>
      </c>
      <c r="G10721">
        <v>827.81974644866</v>
      </c>
    </row>
    <row r="10722" spans="1:7" x14ac:dyDescent="0.25">
      <c r="A10722">
        <v>89</v>
      </c>
      <c r="B10722">
        <v>0</v>
      </c>
      <c r="C10722">
        <v>11.335000000000001</v>
      </c>
      <c r="D10722">
        <v>-31.874863576126099</v>
      </c>
      <c r="E10722">
        <v>168.70681513285399</v>
      </c>
      <c r="F10722">
        <v>-17.148966285990401</v>
      </c>
      <c r="G10722">
        <v>835.50770035688697</v>
      </c>
    </row>
    <row r="10723" spans="1:7" x14ac:dyDescent="0.25">
      <c r="A10723">
        <v>89</v>
      </c>
      <c r="B10723">
        <v>0</v>
      </c>
      <c r="C10723">
        <v>11.29</v>
      </c>
      <c r="D10723">
        <v>-33.252697232828403</v>
      </c>
      <c r="E10723">
        <v>164.31144220240199</v>
      </c>
      <c r="F10723">
        <v>-17.235597007793501</v>
      </c>
      <c r="G10723">
        <v>843.00260005939504</v>
      </c>
    </row>
    <row r="10724" spans="1:7" x14ac:dyDescent="0.25">
      <c r="A10724">
        <v>89</v>
      </c>
      <c r="B10724">
        <v>0</v>
      </c>
      <c r="C10724">
        <v>11.244999999999999</v>
      </c>
      <c r="D10724">
        <v>-34.579150968251298</v>
      </c>
      <c r="E10724">
        <v>228.017816717502</v>
      </c>
      <c r="F10724">
        <v>-17.317987925305101</v>
      </c>
      <c r="G10724">
        <v>850.29812795912505</v>
      </c>
    </row>
    <row r="10725" spans="1:7" x14ac:dyDescent="0.25">
      <c r="A10725">
        <v>89</v>
      </c>
      <c r="B10725">
        <v>0</v>
      </c>
      <c r="C10725">
        <v>11.2</v>
      </c>
      <c r="D10725">
        <v>-35.850626577275598</v>
      </c>
      <c r="E10725">
        <v>275.82430584093299</v>
      </c>
      <c r="F10725">
        <v>-17.395289945189798</v>
      </c>
      <c r="G10725">
        <v>857.38764408303302</v>
      </c>
    </row>
    <row r="10726" spans="1:7" x14ac:dyDescent="0.25">
      <c r="A10726">
        <v>89</v>
      </c>
      <c r="B10726">
        <v>0</v>
      </c>
      <c r="C10726">
        <v>11.2</v>
      </c>
      <c r="D10726">
        <v>-35.806891558340197</v>
      </c>
      <c r="E10726">
        <v>311.27429754845002</v>
      </c>
      <c r="F10726">
        <v>-17.395289945239199</v>
      </c>
      <c r="G10726">
        <v>857.38764408303405</v>
      </c>
    </row>
    <row r="10727" spans="1:7" x14ac:dyDescent="0.25">
      <c r="A10727">
        <v>89</v>
      </c>
      <c r="B10727">
        <v>0</v>
      </c>
      <c r="C10727">
        <v>11.0205613799526</v>
      </c>
      <c r="D10727">
        <v>-41.050816372001599</v>
      </c>
      <c r="E10727">
        <v>330.49376814574299</v>
      </c>
      <c r="F10727">
        <v>-17.6014406103494</v>
      </c>
      <c r="G10727">
        <v>883.62871094641105</v>
      </c>
    </row>
    <row r="10728" spans="1:7" x14ac:dyDescent="0.25">
      <c r="A10728">
        <v>89</v>
      </c>
      <c r="B10728">
        <v>0</v>
      </c>
      <c r="C10728">
        <v>10.8411227599053</v>
      </c>
      <c r="D10728">
        <v>-153.721646374312</v>
      </c>
      <c r="E10728">
        <v>279.20500851123199</v>
      </c>
      <c r="F10728">
        <v>-17.616897205023999</v>
      </c>
      <c r="G10728">
        <v>906.49355564445102</v>
      </c>
    </row>
    <row r="10729" spans="1:7" x14ac:dyDescent="0.25">
      <c r="A10729">
        <v>89</v>
      </c>
      <c r="B10729">
        <v>0</v>
      </c>
      <c r="C10729">
        <v>10.661684139857901</v>
      </c>
      <c r="D10729">
        <v>-289.344968386142</v>
      </c>
      <c r="E10729">
        <v>173.38947364515599</v>
      </c>
      <c r="F10729">
        <v>-17.471108404827898</v>
      </c>
      <c r="G10729">
        <v>925.97912880496494</v>
      </c>
    </row>
    <row r="10730" spans="1:7" x14ac:dyDescent="0.25">
      <c r="A10730">
        <v>89</v>
      </c>
      <c r="B10730">
        <v>0</v>
      </c>
      <c r="C10730">
        <v>10.482245519810601</v>
      </c>
      <c r="D10730">
        <v>-429.37033848757</v>
      </c>
      <c r="E10730">
        <v>80.508720473661995</v>
      </c>
      <c r="F10730">
        <v>-17.193254774497401</v>
      </c>
      <c r="G10730">
        <v>942.08859041503899</v>
      </c>
    </row>
    <row r="10731" spans="1:7" x14ac:dyDescent="0.25">
      <c r="A10731">
        <v>89</v>
      </c>
      <c r="B10731">
        <v>0</v>
      </c>
      <c r="C10731">
        <v>10.482245519810601</v>
      </c>
      <c r="D10731">
        <v>-389.132533564244</v>
      </c>
      <c r="E10731">
        <v>80.475781421962694</v>
      </c>
      <c r="F10731">
        <v>-17.193254774487698</v>
      </c>
      <c r="G10731">
        <v>942.08859041503797</v>
      </c>
    </row>
    <row r="10732" spans="1:7" x14ac:dyDescent="0.25">
      <c r="A10732">
        <v>89</v>
      </c>
      <c r="B10732">
        <v>0</v>
      </c>
      <c r="C10732">
        <v>10.2816841398579</v>
      </c>
      <c r="D10732">
        <v>-539.93856611004003</v>
      </c>
      <c r="E10732">
        <v>59.804437998881603</v>
      </c>
      <c r="F10732">
        <v>-16.753678482624299</v>
      </c>
      <c r="G10732">
        <v>956.15270112324595</v>
      </c>
    </row>
    <row r="10733" spans="1:7" x14ac:dyDescent="0.25">
      <c r="A10733">
        <v>89</v>
      </c>
      <c r="B10733">
        <v>0</v>
      </c>
      <c r="C10733">
        <v>10.0811227599053</v>
      </c>
      <c r="D10733">
        <v>-523.46981728742799</v>
      </c>
      <c r="E10733">
        <v>39.157258871160401</v>
      </c>
      <c r="F10733">
        <v>-16.2046892432605</v>
      </c>
      <c r="G10733">
        <v>966.07779068983405</v>
      </c>
    </row>
    <row r="10734" spans="1:7" x14ac:dyDescent="0.25">
      <c r="A10734">
        <v>89</v>
      </c>
      <c r="B10734">
        <v>0</v>
      </c>
      <c r="C10734">
        <v>9.8805613799526508</v>
      </c>
      <c r="D10734">
        <v>-294.75621288637598</v>
      </c>
      <c r="E10734">
        <v>18.525140635545998</v>
      </c>
      <c r="F10734">
        <v>-15.568990153208</v>
      </c>
      <c r="G10734">
        <v>971.86420519516196</v>
      </c>
    </row>
    <row r="10735" spans="1:7" x14ac:dyDescent="0.25">
      <c r="A10735">
        <v>89</v>
      </c>
      <c r="B10735">
        <v>0</v>
      </c>
      <c r="C10735">
        <v>9.68</v>
      </c>
      <c r="D10735">
        <v>-69.814412970700801</v>
      </c>
      <c r="E10735">
        <v>208.53980603388899</v>
      </c>
      <c r="F10735">
        <v>-14.8690328781973</v>
      </c>
      <c r="G10735">
        <v>973.51037986281301</v>
      </c>
    </row>
    <row r="10736" spans="1:7" x14ac:dyDescent="0.25">
      <c r="A10736">
        <v>89</v>
      </c>
      <c r="B10736">
        <v>0</v>
      </c>
      <c r="C10736">
        <v>9.68</v>
      </c>
      <c r="D10736">
        <v>-69.823115484544203</v>
      </c>
      <c r="E10736">
        <v>262.263019556789</v>
      </c>
      <c r="F10736">
        <v>-14.869032878193</v>
      </c>
      <c r="G10736">
        <v>973.51037986281403</v>
      </c>
    </row>
    <row r="10737" spans="1:7" x14ac:dyDescent="0.25">
      <c r="A10737">
        <v>89</v>
      </c>
      <c r="B10737">
        <v>0</v>
      </c>
      <c r="C10737">
        <v>9.5299999999999994</v>
      </c>
      <c r="D10737">
        <v>-71.767515173250004</v>
      </c>
      <c r="E10737">
        <v>239.308167181974</v>
      </c>
      <c r="F10737">
        <v>-14.3139123885093</v>
      </c>
      <c r="G10737">
        <v>972.02595187789905</v>
      </c>
    </row>
    <row r="10738" spans="1:7" x14ac:dyDescent="0.25">
      <c r="A10738">
        <v>89</v>
      </c>
      <c r="B10738">
        <v>0</v>
      </c>
      <c r="C10738">
        <v>9.3800000000000008</v>
      </c>
      <c r="D10738">
        <v>-73.478111725185599</v>
      </c>
      <c r="E10738">
        <v>217.33838628075401</v>
      </c>
      <c r="F10738">
        <v>-13.739154160501901</v>
      </c>
      <c r="G10738">
        <v>968.19972570363802</v>
      </c>
    </row>
    <row r="10739" spans="1:7" x14ac:dyDescent="0.25">
      <c r="A10739">
        <v>89</v>
      </c>
      <c r="B10739">
        <v>0</v>
      </c>
      <c r="C10739">
        <v>9.23</v>
      </c>
      <c r="D10739">
        <v>-74.956165230705594</v>
      </c>
      <c r="E10739">
        <v>196.26277948716401</v>
      </c>
      <c r="F10739">
        <v>-13.150831052889</v>
      </c>
      <c r="G10739">
        <v>962.01626256091902</v>
      </c>
    </row>
    <row r="10740" spans="1:7" x14ac:dyDescent="0.25">
      <c r="A10740">
        <v>89</v>
      </c>
      <c r="B10740">
        <v>0</v>
      </c>
      <c r="C10740">
        <v>9.08</v>
      </c>
      <c r="D10740">
        <v>-83.944540582265901</v>
      </c>
      <c r="E10740">
        <v>175.99044943523899</v>
      </c>
      <c r="F10740">
        <v>-12.554971398040299</v>
      </c>
      <c r="G10740">
        <v>953.45957873262</v>
      </c>
    </row>
    <row r="10741" spans="1:7" x14ac:dyDescent="0.25">
      <c r="A10741">
        <v>89</v>
      </c>
      <c r="B10741">
        <v>0</v>
      </c>
      <c r="C10741">
        <v>9.08</v>
      </c>
      <c r="D10741">
        <v>-83.179569921923502</v>
      </c>
      <c r="E10741">
        <v>175.97704144723201</v>
      </c>
      <c r="F10741">
        <v>-12.554971398032601</v>
      </c>
      <c r="G10741">
        <v>953.45957873262</v>
      </c>
    </row>
    <row r="10742" spans="1:7" x14ac:dyDescent="0.25">
      <c r="A10742">
        <v>89</v>
      </c>
      <c r="B10742">
        <v>0</v>
      </c>
      <c r="C10742">
        <v>8.8747057201474604</v>
      </c>
      <c r="D10742">
        <v>-87.451370844711207</v>
      </c>
      <c r="E10742">
        <v>151.06406635645101</v>
      </c>
      <c r="F10742">
        <v>-11.7355244368581</v>
      </c>
      <c r="G10742">
        <v>938.97686455754194</v>
      </c>
    </row>
    <row r="10743" spans="1:7" x14ac:dyDescent="0.25">
      <c r="A10743">
        <v>89</v>
      </c>
      <c r="B10743">
        <v>0</v>
      </c>
      <c r="C10743">
        <v>8.6694114402949207</v>
      </c>
      <c r="D10743">
        <v>-95.458191373448798</v>
      </c>
      <c r="E10743">
        <v>126.712809833956</v>
      </c>
      <c r="F10743">
        <v>-10.9215954501465</v>
      </c>
      <c r="G10743">
        <v>922.60787812912702</v>
      </c>
    </row>
    <row r="10744" spans="1:7" x14ac:dyDescent="0.25">
      <c r="A10744">
        <v>89</v>
      </c>
      <c r="B10744">
        <v>0</v>
      </c>
      <c r="C10744">
        <v>8.4641171604423704</v>
      </c>
      <c r="D10744">
        <v>-106.452712526215</v>
      </c>
      <c r="E10744">
        <v>103.601484743931</v>
      </c>
      <c r="F10744">
        <v>-10.1226537756413</v>
      </c>
      <c r="G10744">
        <v>904.30040300075905</v>
      </c>
    </row>
    <row r="10745" spans="1:7" x14ac:dyDescent="0.25">
      <c r="A10745">
        <v>89</v>
      </c>
      <c r="B10745">
        <v>0</v>
      </c>
      <c r="C10745">
        <v>8.2588228805898307</v>
      </c>
      <c r="D10745">
        <v>-116.616274624296</v>
      </c>
      <c r="E10745">
        <v>82.408303950558604</v>
      </c>
      <c r="F10745">
        <v>-9.3480708590212593</v>
      </c>
      <c r="G10745">
        <v>883.26030924515896</v>
      </c>
    </row>
    <row r="10746" spans="1:7" x14ac:dyDescent="0.25">
      <c r="A10746">
        <v>89</v>
      </c>
      <c r="B10746">
        <v>0</v>
      </c>
      <c r="C10746">
        <v>8.2588228805898307</v>
      </c>
      <c r="D10746">
        <v>-116.232920177251</v>
      </c>
      <c r="E10746">
        <v>82.186052763721307</v>
      </c>
      <c r="F10746">
        <v>-9.3480708590205204</v>
      </c>
      <c r="G10746">
        <v>883.26030924515999</v>
      </c>
    </row>
    <row r="10747" spans="1:7" x14ac:dyDescent="0.25">
      <c r="A10747">
        <v>89</v>
      </c>
      <c r="B10747">
        <v>0</v>
      </c>
      <c r="C10747">
        <v>7.841688061058</v>
      </c>
      <c r="D10747">
        <v>-136.45398458651701</v>
      </c>
      <c r="E10747">
        <v>44.148518623391503</v>
      </c>
      <c r="F10747">
        <v>-7.8756355554968103</v>
      </c>
      <c r="G10747">
        <v>833.22184743335094</v>
      </c>
    </row>
    <row r="10748" spans="1:7" x14ac:dyDescent="0.25">
      <c r="A10748">
        <v>89</v>
      </c>
      <c r="B10748">
        <v>0</v>
      </c>
      <c r="C10748">
        <v>7.4245532415261604</v>
      </c>
      <c r="D10748">
        <v>-152.79546798544399</v>
      </c>
      <c r="E10748">
        <v>11.287249807894099</v>
      </c>
      <c r="F10748">
        <v>-6.5792734702461404</v>
      </c>
      <c r="G10748">
        <v>774.61056531662098</v>
      </c>
    </row>
    <row r="10749" spans="1:7" x14ac:dyDescent="0.25">
      <c r="A10749">
        <v>89</v>
      </c>
      <c r="B10749">
        <v>0</v>
      </c>
      <c r="C10749">
        <v>7.0074184219943296</v>
      </c>
      <c r="D10749">
        <v>-164.35133055068201</v>
      </c>
      <c r="E10749">
        <v>2.3415061576893001</v>
      </c>
      <c r="F10749">
        <v>-5.4890687297863199</v>
      </c>
      <c r="G10749">
        <v>709.029567096817</v>
      </c>
    </row>
    <row r="10750" spans="1:7" x14ac:dyDescent="0.25">
      <c r="A10750">
        <v>89</v>
      </c>
      <c r="B10750">
        <v>0</v>
      </c>
      <c r="C10750">
        <v>6.5902836024624998</v>
      </c>
      <c r="D10750">
        <v>-174.866343681003</v>
      </c>
      <c r="E10750">
        <v>1.7492398410368799</v>
      </c>
      <c r="F10750">
        <v>-4.6342111970196704</v>
      </c>
      <c r="G10750">
        <v>638.21439579845799</v>
      </c>
    </row>
    <row r="10751" spans="1:7" x14ac:dyDescent="0.25">
      <c r="A10751">
        <v>89</v>
      </c>
      <c r="B10751">
        <v>0</v>
      </c>
      <c r="C10751">
        <v>6.5902836024624998</v>
      </c>
      <c r="D10751">
        <v>-176.486881300595</v>
      </c>
      <c r="E10751">
        <v>1.8278706345609801</v>
      </c>
      <c r="F10751">
        <v>-4.6342111970182804</v>
      </c>
      <c r="G10751">
        <v>638.21439579845799</v>
      </c>
    </row>
    <row r="10752" spans="1:7" x14ac:dyDescent="0.25">
      <c r="A10752">
        <v>89</v>
      </c>
      <c r="B10752">
        <v>0</v>
      </c>
      <c r="C10752">
        <v>5.7427127018468802</v>
      </c>
      <c r="D10752">
        <v>-167.01025449391199</v>
      </c>
      <c r="E10752">
        <v>0.46416653521493501</v>
      </c>
      <c r="F10752">
        <v>-3.6666517149664402</v>
      </c>
      <c r="G10752">
        <v>569.16416971702404</v>
      </c>
    </row>
    <row r="10753" spans="1:7" x14ac:dyDescent="0.25">
      <c r="A10753">
        <v>89</v>
      </c>
      <c r="B10753">
        <v>0</v>
      </c>
      <c r="C10753">
        <v>4.89514180123125</v>
      </c>
      <c r="D10753">
        <v>-156.048617589451</v>
      </c>
      <c r="E10753">
        <v>0</v>
      </c>
      <c r="F10753">
        <v>-3.8002566906575499</v>
      </c>
      <c r="G10753">
        <v>505.97056040544197</v>
      </c>
    </row>
    <row r="10754" spans="1:7" x14ac:dyDescent="0.25">
      <c r="A10754">
        <v>89</v>
      </c>
      <c r="B10754">
        <v>0</v>
      </c>
      <c r="C10754">
        <v>4.0475709006156197</v>
      </c>
      <c r="D10754">
        <v>-154.76168714551699</v>
      </c>
      <c r="E10754">
        <v>0</v>
      </c>
      <c r="F10754">
        <v>-4.7756945248562497</v>
      </c>
      <c r="G10754">
        <v>436.28888721397601</v>
      </c>
    </row>
    <row r="10755" spans="1:7" x14ac:dyDescent="0.25">
      <c r="A10755">
        <v>89</v>
      </c>
      <c r="B10755">
        <v>0</v>
      </c>
      <c r="C10755">
        <v>3.2</v>
      </c>
      <c r="D10755">
        <v>-151.671775459874</v>
      </c>
      <c r="E10755">
        <v>0</v>
      </c>
      <c r="F10755">
        <v>-6.2990674139310396</v>
      </c>
      <c r="G10755">
        <v>363.539801605224</v>
      </c>
    </row>
    <row r="10756" spans="1:7" x14ac:dyDescent="0.25">
      <c r="A10756">
        <v>89</v>
      </c>
      <c r="B10756">
        <v>0</v>
      </c>
      <c r="C10756">
        <v>3.2</v>
      </c>
      <c r="D10756">
        <v>-150.55198232522901</v>
      </c>
      <c r="E10756">
        <v>0</v>
      </c>
      <c r="F10756">
        <v>-6.2990674139322502</v>
      </c>
      <c r="G10756">
        <v>363.539801605224</v>
      </c>
    </row>
    <row r="10757" spans="1:7" x14ac:dyDescent="0.25">
      <c r="A10757">
        <v>89</v>
      </c>
      <c r="B10757">
        <v>0</v>
      </c>
      <c r="C10757">
        <v>2.3230973977957201</v>
      </c>
      <c r="D10757">
        <v>-123.978799879291</v>
      </c>
      <c r="E10757">
        <v>5.9349407222075703E-3</v>
      </c>
      <c r="F10757">
        <v>-95.91892584979</v>
      </c>
      <c r="G10757">
        <v>297.89400350601102</v>
      </c>
    </row>
    <row r="10758" spans="1:7" x14ac:dyDescent="0.25">
      <c r="A10758">
        <v>89</v>
      </c>
      <c r="B10758">
        <v>0</v>
      </c>
      <c r="C10758">
        <v>1.44619479559144</v>
      </c>
      <c r="D10758">
        <v>-96.944056386445197</v>
      </c>
      <c r="E10758">
        <v>8.82974613150928</v>
      </c>
      <c r="F10758">
        <v>-192.861747267731</v>
      </c>
      <c r="G10758">
        <v>252.01583501868899</v>
      </c>
    </row>
    <row r="10759" spans="1:7" x14ac:dyDescent="0.25">
      <c r="A10759">
        <v>89</v>
      </c>
      <c r="B10759">
        <v>0</v>
      </c>
      <c r="C10759">
        <v>0.56929219338715698</v>
      </c>
      <c r="D10759">
        <v>-69.219843263490802</v>
      </c>
      <c r="E10759">
        <v>17.600945375063599</v>
      </c>
      <c r="F10759">
        <v>-265.77778559059698</v>
      </c>
      <c r="G10759">
        <v>250.55393805884799</v>
      </c>
    </row>
    <row r="10760" spans="1:7" x14ac:dyDescent="0.25">
      <c r="A10760">
        <v>89</v>
      </c>
      <c r="B10760">
        <v>0</v>
      </c>
      <c r="C10760">
        <v>-0.30761040881712398</v>
      </c>
      <c r="D10760">
        <v>-55.589459298031102</v>
      </c>
      <c r="E10760">
        <v>15.717355221359201</v>
      </c>
      <c r="F10760">
        <v>-313.98876440241298</v>
      </c>
      <c r="G10760">
        <v>265.90789346095403</v>
      </c>
    </row>
    <row r="10761" spans="1:7" x14ac:dyDescent="0.25">
      <c r="A10761">
        <v>89</v>
      </c>
      <c r="B10761">
        <v>0</v>
      </c>
      <c r="C10761">
        <v>-0.30761040881712398</v>
      </c>
      <c r="D10761">
        <v>-54.141859767992798</v>
      </c>
      <c r="E10761">
        <v>16.723767147382802</v>
      </c>
      <c r="F10761">
        <v>-313.98876440241298</v>
      </c>
      <c r="G10761">
        <v>265.90789346095403</v>
      </c>
    </row>
    <row r="10762" spans="1:7" x14ac:dyDescent="0.25">
      <c r="A10762">
        <v>89</v>
      </c>
      <c r="B10762">
        <v>0</v>
      </c>
      <c r="C10762">
        <v>-1.18070780661284</v>
      </c>
      <c r="D10762">
        <v>-55.900201525650402</v>
      </c>
      <c r="E10762">
        <v>14.2674220953004</v>
      </c>
      <c r="F10762">
        <v>-336.09018560259398</v>
      </c>
      <c r="G10762">
        <v>273.47514923801901</v>
      </c>
    </row>
    <row r="10763" spans="1:7" x14ac:dyDescent="0.25">
      <c r="A10763">
        <v>89</v>
      </c>
      <c r="B10763">
        <v>0</v>
      </c>
      <c r="C10763">
        <v>-2.05380520440856</v>
      </c>
      <c r="D10763">
        <v>-55.096574435193197</v>
      </c>
      <c r="E10763">
        <v>19.846967504615002</v>
      </c>
      <c r="F10763">
        <v>-331.27138503477897</v>
      </c>
      <c r="G10763">
        <v>263.00239744768697</v>
      </c>
    </row>
    <row r="10764" spans="1:7" x14ac:dyDescent="0.25">
      <c r="A10764">
        <v>89</v>
      </c>
      <c r="B10764">
        <v>0</v>
      </c>
      <c r="C10764">
        <v>-2.9269026022042799</v>
      </c>
      <c r="D10764">
        <v>-50.932054959623201</v>
      </c>
      <c r="E10764">
        <v>45.738964507868303</v>
      </c>
      <c r="F10764">
        <v>-302.44713307295899</v>
      </c>
      <c r="G10764">
        <v>231.992196039497</v>
      </c>
    </row>
    <row r="10765" spans="1:7" x14ac:dyDescent="0.25">
      <c r="A10765">
        <v>89</v>
      </c>
      <c r="B10765">
        <v>0</v>
      </c>
      <c r="C10765">
        <v>-3.8</v>
      </c>
      <c r="D10765">
        <v>-72.750637745430794</v>
      </c>
      <c r="E10765">
        <v>66.888182648686197</v>
      </c>
      <c r="F10765">
        <v>-252.851759334935</v>
      </c>
      <c r="G10765">
        <v>178.79108261627499</v>
      </c>
    </row>
    <row r="10766" spans="1:7" x14ac:dyDescent="0.25">
      <c r="A10766">
        <v>89</v>
      </c>
      <c r="B10766">
        <v>0</v>
      </c>
      <c r="C10766">
        <v>-3.8</v>
      </c>
      <c r="D10766">
        <v>-65.902371326765802</v>
      </c>
      <c r="E10766">
        <v>68.433167257889906</v>
      </c>
      <c r="F10766">
        <v>-252.851759334934</v>
      </c>
      <c r="G10766">
        <v>178.79108261627499</v>
      </c>
    </row>
    <row r="10767" spans="1:7" x14ac:dyDescent="0.25">
      <c r="A10767">
        <v>89</v>
      </c>
      <c r="B10767">
        <v>0</v>
      </c>
      <c r="C10767">
        <v>-4.7249999999999996</v>
      </c>
      <c r="D10767">
        <v>-60.7589600053632</v>
      </c>
      <c r="E10767">
        <v>101.40740985734099</v>
      </c>
      <c r="F10767">
        <v>-168.41527970446799</v>
      </c>
      <c r="G10767">
        <v>120.434051756882</v>
      </c>
    </row>
    <row r="10768" spans="1:7" x14ac:dyDescent="0.25">
      <c r="A10768">
        <v>89</v>
      </c>
      <c r="B10768">
        <v>0</v>
      </c>
      <c r="C10768">
        <v>-5.65</v>
      </c>
      <c r="D10768">
        <v>-51.427724895109698</v>
      </c>
      <c r="E10768">
        <v>84.394196011249306</v>
      </c>
      <c r="F10768">
        <v>-82.034523009012901</v>
      </c>
      <c r="G10768">
        <v>68.488001402539197</v>
      </c>
    </row>
    <row r="10769" spans="1:7" x14ac:dyDescent="0.25">
      <c r="A10769">
        <v>89</v>
      </c>
      <c r="B10769">
        <v>0</v>
      </c>
      <c r="C10769">
        <v>-6.5750000000000002</v>
      </c>
      <c r="D10769">
        <v>-37.9357712176459</v>
      </c>
      <c r="E10769">
        <v>44.939227714884403</v>
      </c>
      <c r="F10769">
        <v>-21.758837352923798</v>
      </c>
      <c r="G10769">
        <v>32.485718053738999</v>
      </c>
    </row>
    <row r="10770" spans="1:7" x14ac:dyDescent="0.25">
      <c r="A10770">
        <v>89</v>
      </c>
      <c r="B10770">
        <v>0</v>
      </c>
      <c r="C10770">
        <v>-7.5</v>
      </c>
      <c r="D10770">
        <v>-38.940075468197101</v>
      </c>
      <c r="E10770">
        <v>11.102798160248</v>
      </c>
      <c r="F10770">
        <v>-1.36202160661014E-12</v>
      </c>
      <c r="G10770">
        <v>2.6193491819981298E-12</v>
      </c>
    </row>
    <row r="10771" spans="1:7" x14ac:dyDescent="0.25">
      <c r="A10771">
        <v>90</v>
      </c>
      <c r="B10771">
        <v>4.2</v>
      </c>
      <c r="C10771">
        <v>10.53</v>
      </c>
      <c r="D10771">
        <v>-32.254006395348803</v>
      </c>
      <c r="E10771">
        <v>0.158293876769104</v>
      </c>
      <c r="F10771">
        <v>-3.8386674915125197E-11</v>
      </c>
      <c r="G10771">
        <v>5.7543218616711697E-11</v>
      </c>
    </row>
    <row r="10772" spans="1:7" x14ac:dyDescent="0.25">
      <c r="A10772">
        <v>90</v>
      </c>
      <c r="B10772">
        <v>4.2</v>
      </c>
      <c r="C10772">
        <v>10.487500000000001</v>
      </c>
      <c r="D10772">
        <v>-692.44146997535802</v>
      </c>
      <c r="E10772">
        <v>3.4270346837476899</v>
      </c>
      <c r="F10772">
        <v>-15.9139376895086</v>
      </c>
      <c r="G10772">
        <v>7.8801104203893899E-2</v>
      </c>
    </row>
    <row r="10773" spans="1:7" x14ac:dyDescent="0.25">
      <c r="A10773">
        <v>90</v>
      </c>
      <c r="B10773">
        <v>4.2</v>
      </c>
      <c r="C10773">
        <v>10.445</v>
      </c>
      <c r="D10773">
        <v>-1216.1562936320299</v>
      </c>
      <c r="E10773">
        <v>6.0008493878702298</v>
      </c>
      <c r="F10773">
        <v>-56.906620972651602</v>
      </c>
      <c r="G10773">
        <v>0.28136663871407103</v>
      </c>
    </row>
    <row r="10774" spans="1:7" x14ac:dyDescent="0.25">
      <c r="A10774">
        <v>90</v>
      </c>
      <c r="B10774">
        <v>4.2</v>
      </c>
      <c r="C10774">
        <v>10.4025</v>
      </c>
      <c r="D10774">
        <v>-1613.8233748775299</v>
      </c>
      <c r="E10774">
        <v>7.9311024437989399</v>
      </c>
      <c r="F10774">
        <v>-117.526397431627</v>
      </c>
      <c r="G10774">
        <v>0.57987896583745202</v>
      </c>
    </row>
    <row r="10775" spans="1:7" x14ac:dyDescent="0.25">
      <c r="A10775">
        <v>90</v>
      </c>
      <c r="B10775">
        <v>4.2</v>
      </c>
      <c r="C10775">
        <v>10.36</v>
      </c>
      <c r="D10775">
        <v>-1895.86761122402</v>
      </c>
      <c r="E10775">
        <v>9.2691583061960792</v>
      </c>
      <c r="F10775">
        <v>-192.46305996286799</v>
      </c>
      <c r="G10775">
        <v>0.94721711431814204</v>
      </c>
    </row>
    <row r="10776" spans="1:7" x14ac:dyDescent="0.25">
      <c r="A10776">
        <v>90</v>
      </c>
      <c r="B10776">
        <v>4.2</v>
      </c>
      <c r="C10776">
        <v>10.36</v>
      </c>
      <c r="D10776">
        <v>-1923.9324057343199</v>
      </c>
      <c r="E10776">
        <v>9.3960179292071793</v>
      </c>
      <c r="F10776">
        <v>-192.46305996287001</v>
      </c>
      <c r="G10776">
        <v>0.94721711431814204</v>
      </c>
    </row>
    <row r="10777" spans="1:7" x14ac:dyDescent="0.25">
      <c r="A10777">
        <v>90</v>
      </c>
      <c r="B10777">
        <v>4.2</v>
      </c>
      <c r="C10777">
        <v>10.19</v>
      </c>
      <c r="D10777">
        <v>-2541.3882646547399</v>
      </c>
      <c r="E10777">
        <v>14.482576919929301</v>
      </c>
      <c r="F10777">
        <v>-581.50064573119198</v>
      </c>
      <c r="G10777">
        <v>2.82213867165629</v>
      </c>
    </row>
    <row r="10778" spans="1:7" x14ac:dyDescent="0.25">
      <c r="A10778">
        <v>90</v>
      </c>
      <c r="B10778">
        <v>4.2</v>
      </c>
      <c r="C10778">
        <v>10.02</v>
      </c>
      <c r="D10778">
        <v>-2393.6996894598201</v>
      </c>
      <c r="E10778">
        <v>19.3195396522461</v>
      </c>
      <c r="F10778">
        <v>-1014.00228593721</v>
      </c>
      <c r="G10778">
        <v>5.6989823177132699</v>
      </c>
    </row>
    <row r="10779" spans="1:7" x14ac:dyDescent="0.25">
      <c r="A10779">
        <v>90</v>
      </c>
      <c r="B10779">
        <v>4.2</v>
      </c>
      <c r="C10779">
        <v>9.85</v>
      </c>
      <c r="D10779">
        <v>-1403.29319255511</v>
      </c>
      <c r="E10779">
        <v>23.227332092059498</v>
      </c>
      <c r="F10779">
        <v>-1347.34886517376</v>
      </c>
      <c r="G10779">
        <v>9.3301546990312598</v>
      </c>
    </row>
    <row r="10780" spans="1:7" x14ac:dyDescent="0.25">
      <c r="A10780">
        <v>90</v>
      </c>
      <c r="B10780">
        <v>4.2</v>
      </c>
      <c r="C10780">
        <v>9.68</v>
      </c>
      <c r="D10780">
        <v>-6.28118712005283</v>
      </c>
      <c r="E10780">
        <v>540.55955348157295</v>
      </c>
      <c r="F10780">
        <v>-1434.4405098995301</v>
      </c>
      <c r="G10780">
        <v>13.5489478628614</v>
      </c>
    </row>
    <row r="10781" spans="1:7" x14ac:dyDescent="0.25">
      <c r="A10781">
        <v>90</v>
      </c>
      <c r="B10781">
        <v>4.2</v>
      </c>
      <c r="C10781">
        <v>9.68</v>
      </c>
      <c r="D10781">
        <v>-7.5908965568167703</v>
      </c>
      <c r="E10781">
        <v>633.63092810202397</v>
      </c>
      <c r="F10781">
        <v>-1434.4405098995301</v>
      </c>
      <c r="G10781">
        <v>13.548947862861199</v>
      </c>
    </row>
    <row r="10782" spans="1:7" x14ac:dyDescent="0.25">
      <c r="A10782">
        <v>90</v>
      </c>
      <c r="B10782">
        <v>4.2</v>
      </c>
      <c r="C10782">
        <v>9.5299999999999994</v>
      </c>
      <c r="D10782">
        <v>-7.5908965565093496</v>
      </c>
      <c r="E10782">
        <v>633.45992312368503</v>
      </c>
      <c r="F10782">
        <v>-1340.24835725155</v>
      </c>
      <c r="G10782">
        <v>17.6766873277891</v>
      </c>
    </row>
    <row r="10783" spans="1:7" x14ac:dyDescent="0.25">
      <c r="A10783">
        <v>90</v>
      </c>
      <c r="B10783">
        <v>4.2</v>
      </c>
      <c r="C10783">
        <v>9.3800000000000008</v>
      </c>
      <c r="D10783">
        <v>-7.5908965562017299</v>
      </c>
      <c r="E10783">
        <v>632.81987958608602</v>
      </c>
      <c r="F10783">
        <v>-1250.3003383365501</v>
      </c>
      <c r="G10783">
        <v>22.113136612470999</v>
      </c>
    </row>
    <row r="10784" spans="1:7" x14ac:dyDescent="0.25">
      <c r="A10784">
        <v>90</v>
      </c>
      <c r="B10784">
        <v>4.2</v>
      </c>
      <c r="C10784">
        <v>9.23</v>
      </c>
      <c r="D10784">
        <v>-7.5908965558940098</v>
      </c>
      <c r="E10784">
        <v>631.68349718468005</v>
      </c>
      <c r="F10784">
        <v>-1162.8370263004099</v>
      </c>
      <c r="G10784">
        <v>26.796050679767799</v>
      </c>
    </row>
    <row r="10785" spans="1:7" x14ac:dyDescent="0.25">
      <c r="A10785">
        <v>90</v>
      </c>
      <c r="B10785">
        <v>4.2</v>
      </c>
      <c r="C10785">
        <v>9.08</v>
      </c>
      <c r="D10785">
        <v>-7.5908965555863199</v>
      </c>
      <c r="E10785">
        <v>630.02347561492297</v>
      </c>
      <c r="F10785">
        <v>-1077.54741738443</v>
      </c>
      <c r="G10785">
        <v>31.663601113204098</v>
      </c>
    </row>
    <row r="10786" spans="1:7" x14ac:dyDescent="0.25">
      <c r="A10786">
        <v>90</v>
      </c>
      <c r="B10786">
        <v>4.2</v>
      </c>
      <c r="C10786">
        <v>9.08</v>
      </c>
      <c r="D10786">
        <v>-7.5658487684844502</v>
      </c>
      <c r="E10786">
        <v>629.75060429586199</v>
      </c>
      <c r="F10786">
        <v>-1077.54741738443</v>
      </c>
      <c r="G10786">
        <v>31.663601113204599</v>
      </c>
    </row>
    <row r="10787" spans="1:7" x14ac:dyDescent="0.25">
      <c r="A10787">
        <v>90</v>
      </c>
      <c r="B10787">
        <v>4.2</v>
      </c>
      <c r="C10787">
        <v>8.8541544814160797</v>
      </c>
      <c r="D10787">
        <v>-6.0291423493019103</v>
      </c>
      <c r="E10787">
        <v>618.37755913642104</v>
      </c>
      <c r="F10787">
        <v>-956.61947540015899</v>
      </c>
      <c r="G10787">
        <v>39.233344472838503</v>
      </c>
    </row>
    <row r="10788" spans="1:7" x14ac:dyDescent="0.25">
      <c r="A10788">
        <v>90</v>
      </c>
      <c r="B10788">
        <v>4.2</v>
      </c>
      <c r="C10788">
        <v>8.6283089628321701</v>
      </c>
      <c r="D10788">
        <v>-4.7056792349898098</v>
      </c>
      <c r="E10788">
        <v>606.55362413838202</v>
      </c>
      <c r="F10788">
        <v>-847.15417605536197</v>
      </c>
      <c r="G10788">
        <v>46.953156573938102</v>
      </c>
    </row>
    <row r="10789" spans="1:7" x14ac:dyDescent="0.25">
      <c r="A10789">
        <v>90</v>
      </c>
      <c r="B10789">
        <v>4.2</v>
      </c>
      <c r="C10789">
        <v>8.4024634442482498</v>
      </c>
      <c r="D10789">
        <v>-2.9084872950070002</v>
      </c>
      <c r="E10789">
        <v>594.11110160155397</v>
      </c>
      <c r="F10789">
        <v>-764.41607147769901</v>
      </c>
      <c r="G10789">
        <v>54.690234319138597</v>
      </c>
    </row>
    <row r="10790" spans="1:7" x14ac:dyDescent="0.25">
      <c r="A10790">
        <v>90</v>
      </c>
      <c r="B10790">
        <v>4.2</v>
      </c>
      <c r="C10790">
        <v>8.1766179256643401</v>
      </c>
      <c r="D10790">
        <v>-0.18423665963253999</v>
      </c>
      <c r="E10790">
        <v>580.88229382574696</v>
      </c>
      <c r="F10790">
        <v>-709.49844948420798</v>
      </c>
      <c r="G10790">
        <v>62.313163791421402</v>
      </c>
    </row>
    <row r="10791" spans="1:7" x14ac:dyDescent="0.25">
      <c r="A10791">
        <v>90</v>
      </c>
      <c r="B10791">
        <v>4.2</v>
      </c>
      <c r="C10791">
        <v>8.1766179256643401</v>
      </c>
      <c r="D10791">
        <v>-0.181419812929138</v>
      </c>
      <c r="E10791">
        <v>580.667201285239</v>
      </c>
      <c r="F10791">
        <v>-709.49844948420605</v>
      </c>
      <c r="G10791">
        <v>62.3131637914219</v>
      </c>
    </row>
    <row r="10792" spans="1:7" x14ac:dyDescent="0.25">
      <c r="A10792">
        <v>90</v>
      </c>
      <c r="B10792">
        <v>4.2</v>
      </c>
      <c r="C10792">
        <v>7.9088484546975897</v>
      </c>
      <c r="D10792">
        <v>-0.40888078315472798</v>
      </c>
      <c r="E10792">
        <v>563.89752154920404</v>
      </c>
      <c r="F10792">
        <v>-651.42161482867095</v>
      </c>
      <c r="G10792">
        <v>71.070130003934096</v>
      </c>
    </row>
    <row r="10793" spans="1:7" x14ac:dyDescent="0.25">
      <c r="A10793">
        <v>90</v>
      </c>
      <c r="B10793">
        <v>4.2</v>
      </c>
      <c r="C10793">
        <v>7.6410789837308499</v>
      </c>
      <c r="D10793">
        <v>-0.64245372365572295</v>
      </c>
      <c r="E10793">
        <v>545.07007420414004</v>
      </c>
      <c r="F10793">
        <v>-600.37525953059003</v>
      </c>
      <c r="G10793">
        <v>79.380635123246805</v>
      </c>
    </row>
    <row r="10794" spans="1:7" x14ac:dyDescent="0.25">
      <c r="A10794">
        <v>90</v>
      </c>
      <c r="B10794">
        <v>4.2</v>
      </c>
      <c r="C10794">
        <v>7.3733095127641102</v>
      </c>
      <c r="D10794">
        <v>-0.88112118059213596</v>
      </c>
      <c r="E10794">
        <v>524.29496281919603</v>
      </c>
      <c r="F10794">
        <v>-557.34959020914505</v>
      </c>
      <c r="G10794">
        <v>87.124866365038898</v>
      </c>
    </row>
    <row r="10795" spans="1:7" x14ac:dyDescent="0.25">
      <c r="A10795">
        <v>90</v>
      </c>
      <c r="B10795">
        <v>4.2</v>
      </c>
      <c r="C10795">
        <v>7.1055400417973704</v>
      </c>
      <c r="D10795">
        <v>-1.12386570012398</v>
      </c>
      <c r="E10795">
        <v>501.68229096352002</v>
      </c>
      <c r="F10795">
        <v>-522.24121850619895</v>
      </c>
      <c r="G10795">
        <v>109.827054643876</v>
      </c>
    </row>
    <row r="10796" spans="1:7" x14ac:dyDescent="0.25">
      <c r="A10796">
        <v>90</v>
      </c>
      <c r="B10796">
        <v>4.2</v>
      </c>
      <c r="C10796">
        <v>7.1055400417973704</v>
      </c>
      <c r="D10796">
        <v>-1.1213899749982099</v>
      </c>
      <c r="E10796">
        <v>501.23076729575598</v>
      </c>
      <c r="F10796">
        <v>-522.24121850619895</v>
      </c>
      <c r="G10796">
        <v>109.827054643875</v>
      </c>
    </row>
    <row r="10797" spans="1:7" x14ac:dyDescent="0.25">
      <c r="A10797">
        <v>90</v>
      </c>
      <c r="B10797">
        <v>4.2</v>
      </c>
      <c r="C10797">
        <v>6.7880642289878903</v>
      </c>
      <c r="D10797">
        <v>-1.40850925481994</v>
      </c>
      <c r="E10797">
        <v>472.22806596364899</v>
      </c>
      <c r="F10797">
        <v>-491.84671539416399</v>
      </c>
      <c r="G10797">
        <v>236.00291267219501</v>
      </c>
    </row>
    <row r="10798" spans="1:7" x14ac:dyDescent="0.25">
      <c r="A10798">
        <v>90</v>
      </c>
      <c r="B10798">
        <v>4.2</v>
      </c>
      <c r="C10798">
        <v>6.4705884161784102</v>
      </c>
      <c r="D10798">
        <v>-1.6877802753155799</v>
      </c>
      <c r="E10798">
        <v>438.64190334259303</v>
      </c>
      <c r="F10798">
        <v>-474.994337482584</v>
      </c>
      <c r="G10798">
        <v>374.53799848127198</v>
      </c>
    </row>
    <row r="10799" spans="1:7" x14ac:dyDescent="0.25">
      <c r="A10799">
        <v>90</v>
      </c>
      <c r="B10799">
        <v>4.2</v>
      </c>
      <c r="C10799">
        <v>6.1531126033689301</v>
      </c>
      <c r="D10799">
        <v>-20.714089940607099</v>
      </c>
      <c r="E10799">
        <v>400.924915727231</v>
      </c>
      <c r="F10799">
        <v>-473.37105130229401</v>
      </c>
      <c r="G10799">
        <v>507.81972189624099</v>
      </c>
    </row>
    <row r="10800" spans="1:7" x14ac:dyDescent="0.25">
      <c r="A10800">
        <v>90</v>
      </c>
      <c r="B10800">
        <v>4.2</v>
      </c>
      <c r="C10800">
        <v>5.8356367905594499</v>
      </c>
      <c r="D10800">
        <v>-76.141289185778405</v>
      </c>
      <c r="E10800">
        <v>359.52973941220603</v>
      </c>
      <c r="F10800">
        <v>-488.62373730322702</v>
      </c>
      <c r="G10800">
        <v>628.58811477526899</v>
      </c>
    </row>
    <row r="10801" spans="1:7" x14ac:dyDescent="0.25">
      <c r="A10801">
        <v>90</v>
      </c>
      <c r="B10801">
        <v>4.2</v>
      </c>
      <c r="C10801">
        <v>5.8356367905594499</v>
      </c>
      <c r="D10801">
        <v>-75.594950959132902</v>
      </c>
      <c r="E10801">
        <v>360.03160981557198</v>
      </c>
      <c r="F10801">
        <v>-488.62373730322702</v>
      </c>
      <c r="G10801">
        <v>628.58811477526899</v>
      </c>
    </row>
    <row r="10802" spans="1:7" x14ac:dyDescent="0.25">
      <c r="A10802">
        <v>90</v>
      </c>
      <c r="B10802">
        <v>4.2</v>
      </c>
      <c r="C10802">
        <v>5.4592275929195804</v>
      </c>
      <c r="D10802">
        <v>-143.590525519024</v>
      </c>
      <c r="E10802">
        <v>310.07548419829902</v>
      </c>
      <c r="F10802">
        <v>-529.72229361824702</v>
      </c>
      <c r="G10802">
        <v>754.76905374987598</v>
      </c>
    </row>
    <row r="10803" spans="1:7" x14ac:dyDescent="0.25">
      <c r="A10803">
        <v>90</v>
      </c>
      <c r="B10803">
        <v>4.2</v>
      </c>
      <c r="C10803">
        <v>5.0828183952797197</v>
      </c>
      <c r="D10803">
        <v>-215.77909045286</v>
      </c>
      <c r="E10803">
        <v>257.22868175300601</v>
      </c>
      <c r="F10803">
        <v>-597.24436336443398</v>
      </c>
      <c r="G10803">
        <v>861.64916262753798</v>
      </c>
    </row>
    <row r="10804" spans="1:7" x14ac:dyDescent="0.25">
      <c r="A10804">
        <v>90</v>
      </c>
      <c r="B10804">
        <v>4.2</v>
      </c>
      <c r="C10804">
        <v>4.7064091976398599</v>
      </c>
      <c r="D10804">
        <v>-292.11475763720301</v>
      </c>
      <c r="E10804">
        <v>201.485218058371</v>
      </c>
      <c r="F10804">
        <v>-692.70972269604101</v>
      </c>
      <c r="G10804">
        <v>948.09704269615702</v>
      </c>
    </row>
    <row r="10805" spans="1:7" x14ac:dyDescent="0.25">
      <c r="A10805">
        <v>90</v>
      </c>
      <c r="B10805">
        <v>4.2</v>
      </c>
      <c r="C10805">
        <v>4.33</v>
      </c>
      <c r="D10805">
        <v>-372.55163894861198</v>
      </c>
      <c r="E10805">
        <v>142.839108693067</v>
      </c>
      <c r="F10805">
        <v>-817.643729431113</v>
      </c>
      <c r="G10805">
        <v>1012.97392199715</v>
      </c>
    </row>
    <row r="10806" spans="1:7" x14ac:dyDescent="0.25">
      <c r="A10806">
        <v>90</v>
      </c>
      <c r="B10806">
        <v>4.2</v>
      </c>
      <c r="C10806">
        <v>4.33</v>
      </c>
      <c r="D10806">
        <v>-237.06636825331901</v>
      </c>
      <c r="E10806">
        <v>142.741491422569</v>
      </c>
      <c r="F10806">
        <v>-817.643729431113</v>
      </c>
      <c r="G10806">
        <v>1012.97392199715</v>
      </c>
    </row>
    <row r="10807" spans="1:7" x14ac:dyDescent="0.25">
      <c r="A10807">
        <v>90</v>
      </c>
      <c r="B10807">
        <v>4.2</v>
      </c>
      <c r="C10807">
        <v>4.08</v>
      </c>
      <c r="D10807">
        <v>-1186.0527082815599</v>
      </c>
      <c r="E10807">
        <v>102.046964305312</v>
      </c>
      <c r="F10807">
        <v>-988.85138248736803</v>
      </c>
      <c r="G10807">
        <v>1043.5979652034</v>
      </c>
    </row>
    <row r="10808" spans="1:7" x14ac:dyDescent="0.25">
      <c r="A10808">
        <v>90</v>
      </c>
      <c r="B10808">
        <v>4.2</v>
      </c>
      <c r="C10808">
        <v>3.83</v>
      </c>
      <c r="D10808">
        <v>-1437.13889717918</v>
      </c>
      <c r="E10808">
        <v>59.853237378508702</v>
      </c>
      <c r="F10808">
        <v>-1294.2414027387199</v>
      </c>
      <c r="G10808">
        <v>1063.86877536611</v>
      </c>
    </row>
    <row r="10809" spans="1:7" x14ac:dyDescent="0.25">
      <c r="A10809">
        <v>90</v>
      </c>
      <c r="B10809">
        <v>4.2</v>
      </c>
      <c r="C10809">
        <v>3.58</v>
      </c>
      <c r="D10809">
        <v>-834.72406107087295</v>
      </c>
      <c r="E10809">
        <v>16.162194650895099</v>
      </c>
      <c r="F10809">
        <v>-1541.7047667157599</v>
      </c>
      <c r="G10809">
        <v>1073.40679099614</v>
      </c>
    </row>
    <row r="10810" spans="1:7" x14ac:dyDescent="0.25">
      <c r="A10810">
        <v>90</v>
      </c>
      <c r="B10810">
        <v>4.2</v>
      </c>
      <c r="C10810">
        <v>3.33</v>
      </c>
      <c r="D10810">
        <v>-67.842072493036895</v>
      </c>
      <c r="E10810">
        <v>929.98434482569996</v>
      </c>
      <c r="F10810">
        <v>-1527.1160196667599</v>
      </c>
      <c r="G10810">
        <v>1071.8290816661399</v>
      </c>
    </row>
    <row r="10811" spans="1:7" x14ac:dyDescent="0.25">
      <c r="A10811">
        <v>90</v>
      </c>
      <c r="B10811">
        <v>4.2</v>
      </c>
      <c r="C10811">
        <v>3.33</v>
      </c>
      <c r="D10811">
        <v>-67.880635866495197</v>
      </c>
      <c r="E10811">
        <v>1242.6670453597901</v>
      </c>
      <c r="F10811">
        <v>-1527.1160196667599</v>
      </c>
      <c r="G10811">
        <v>1071.8290816661399</v>
      </c>
    </row>
    <row r="10812" spans="1:7" x14ac:dyDescent="0.25">
      <c r="A10812">
        <v>90</v>
      </c>
      <c r="B10812">
        <v>4.2</v>
      </c>
      <c r="C10812">
        <v>3.2160714285714298</v>
      </c>
      <c r="D10812">
        <v>-83.473490748584197</v>
      </c>
      <c r="E10812">
        <v>1214.1635822566</v>
      </c>
      <c r="F10812">
        <v>-1387.19490409738</v>
      </c>
      <c r="G10812">
        <v>1067.30873170983</v>
      </c>
    </row>
    <row r="10813" spans="1:7" x14ac:dyDescent="0.25">
      <c r="A10813">
        <v>90</v>
      </c>
      <c r="B10813">
        <v>4.2</v>
      </c>
      <c r="C10813">
        <v>3.10214285714286</v>
      </c>
      <c r="D10813">
        <v>-101.262355215002</v>
      </c>
      <c r="E10813">
        <v>1185.2611422523801</v>
      </c>
      <c r="F10813">
        <v>-1250.48053816996</v>
      </c>
      <c r="G10813">
        <v>1060.34231216487</v>
      </c>
    </row>
    <row r="10814" spans="1:7" x14ac:dyDescent="0.25">
      <c r="A10814">
        <v>90</v>
      </c>
      <c r="B10814">
        <v>4.2</v>
      </c>
      <c r="C10814">
        <v>2.9882142857142902</v>
      </c>
      <c r="D10814">
        <v>-119.430537903054</v>
      </c>
      <c r="E10814">
        <v>1155.9351817852</v>
      </c>
      <c r="F10814">
        <v>-1117.0826192022701</v>
      </c>
      <c r="G10814">
        <v>1050.8737903339099</v>
      </c>
    </row>
    <row r="10815" spans="1:7" x14ac:dyDescent="0.25">
      <c r="A10815">
        <v>90</v>
      </c>
      <c r="B10815">
        <v>4.2</v>
      </c>
      <c r="C10815">
        <v>2.8742857142857101</v>
      </c>
      <c r="D10815">
        <v>-138.00416993775099</v>
      </c>
      <c r="E10815">
        <v>1126.1611572930999</v>
      </c>
      <c r="F10815">
        <v>-987.26970315574704</v>
      </c>
      <c r="G10815">
        <v>1038.8450252190501</v>
      </c>
    </row>
    <row r="10816" spans="1:7" x14ac:dyDescent="0.25">
      <c r="A10816">
        <v>90</v>
      </c>
      <c r="B10816">
        <v>4.2</v>
      </c>
      <c r="C10816">
        <v>2.8742857142857101</v>
      </c>
      <c r="D10816">
        <v>-137.84614477989899</v>
      </c>
      <c r="E10816">
        <v>1125.83732556222</v>
      </c>
      <c r="F10816">
        <v>-987.26970315575795</v>
      </c>
      <c r="G10816">
        <v>1038.8450252190501</v>
      </c>
    </row>
    <row r="10817" spans="1:7" x14ac:dyDescent="0.25">
      <c r="A10817">
        <v>90</v>
      </c>
      <c r="B10817">
        <v>4.2</v>
      </c>
      <c r="C10817">
        <v>2.8382142857142898</v>
      </c>
      <c r="D10817">
        <v>-142.55741274894601</v>
      </c>
      <c r="E10817">
        <v>1116.32330811256</v>
      </c>
      <c r="F10817">
        <v>-947.09106583948699</v>
      </c>
      <c r="G10817">
        <v>1034.5309501833401</v>
      </c>
    </row>
    <row r="10818" spans="1:7" x14ac:dyDescent="0.25">
      <c r="A10818">
        <v>90</v>
      </c>
      <c r="B10818">
        <v>4.2</v>
      </c>
      <c r="C10818">
        <v>2.8021428571428602</v>
      </c>
      <c r="D10818">
        <v>-147.37168277059601</v>
      </c>
      <c r="E10818">
        <v>1106.7461393646799</v>
      </c>
      <c r="F10818">
        <v>-907.23936069973695</v>
      </c>
      <c r="G10818">
        <v>1030.009371676</v>
      </c>
    </row>
    <row r="10819" spans="1:7" x14ac:dyDescent="0.25">
      <c r="A10819">
        <v>90</v>
      </c>
      <c r="B10819">
        <v>4.2</v>
      </c>
      <c r="C10819">
        <v>2.7660714285714301</v>
      </c>
      <c r="D10819">
        <v>-152.27053543615099</v>
      </c>
      <c r="E10819">
        <v>1097.13160437182</v>
      </c>
      <c r="F10819">
        <v>-867.73437395533495</v>
      </c>
      <c r="G10819">
        <v>1025.2787903113599</v>
      </c>
    </row>
    <row r="10820" spans="1:7" x14ac:dyDescent="0.25">
      <c r="A10820">
        <v>90</v>
      </c>
      <c r="B10820">
        <v>4.2</v>
      </c>
      <c r="C10820">
        <v>2.73</v>
      </c>
      <c r="D10820">
        <v>-157.235551336909</v>
      </c>
      <c r="E10820">
        <v>1087.5054881871999</v>
      </c>
      <c r="F10820">
        <v>-828.59572173150696</v>
      </c>
      <c r="G10820">
        <v>1020.33789148428</v>
      </c>
    </row>
    <row r="10821" spans="1:7" x14ac:dyDescent="0.25">
      <c r="A10821">
        <v>90</v>
      </c>
      <c r="B10821">
        <v>4.2</v>
      </c>
      <c r="C10821">
        <v>2.73</v>
      </c>
      <c r="D10821">
        <v>-157.938232117811</v>
      </c>
      <c r="E10821">
        <v>1087.5313648697099</v>
      </c>
      <c r="F10821">
        <v>-828.59572173150298</v>
      </c>
      <c r="G10821">
        <v>1020.33789148428</v>
      </c>
    </row>
    <row r="10822" spans="1:7" x14ac:dyDescent="0.25">
      <c r="A10822">
        <v>90</v>
      </c>
      <c r="B10822">
        <v>4.2</v>
      </c>
      <c r="C10822">
        <v>2.54207876162944</v>
      </c>
      <c r="D10822">
        <v>-159.96846520279701</v>
      </c>
      <c r="E10822">
        <v>1037.8140743965801</v>
      </c>
      <c r="F10822">
        <v>-630.56088811913901</v>
      </c>
      <c r="G10822">
        <v>992.93853414503496</v>
      </c>
    </row>
    <row r="10823" spans="1:7" x14ac:dyDescent="0.25">
      <c r="A10823">
        <v>90</v>
      </c>
      <c r="B10823">
        <v>4.2</v>
      </c>
      <c r="C10823">
        <v>2.3541575232588801</v>
      </c>
      <c r="D10823">
        <v>-165.491162019565</v>
      </c>
      <c r="E10823">
        <v>988.791154079129</v>
      </c>
      <c r="F10823">
        <v>-447.10084581271502</v>
      </c>
      <c r="G10823">
        <v>963.41716950535204</v>
      </c>
    </row>
    <row r="10824" spans="1:7" x14ac:dyDescent="0.25">
      <c r="A10824">
        <v>90</v>
      </c>
      <c r="B10824">
        <v>4.2</v>
      </c>
      <c r="C10824">
        <v>2.1662362848883201</v>
      </c>
      <c r="D10824">
        <v>-171.185967816106</v>
      </c>
      <c r="E10824">
        <v>940.505698715113</v>
      </c>
      <c r="F10824">
        <v>-299.40879444895899</v>
      </c>
      <c r="G10824">
        <v>932.12673398375102</v>
      </c>
    </row>
    <row r="10825" spans="1:7" x14ac:dyDescent="0.25">
      <c r="A10825">
        <v>90</v>
      </c>
      <c r="B10825">
        <v>4.2</v>
      </c>
      <c r="C10825">
        <v>1.9783150465177599</v>
      </c>
      <c r="D10825">
        <v>-176.376881869382</v>
      </c>
      <c r="E10825">
        <v>893.00080310230203</v>
      </c>
      <c r="F10825">
        <v>-227.28320025848001</v>
      </c>
      <c r="G10825">
        <v>899.46998614987604</v>
      </c>
    </row>
    <row r="10826" spans="1:7" x14ac:dyDescent="0.25">
      <c r="A10826">
        <v>90</v>
      </c>
      <c r="B10826">
        <v>4.2</v>
      </c>
      <c r="C10826">
        <v>1.9783150465177599</v>
      </c>
      <c r="D10826">
        <v>-177.20610950227601</v>
      </c>
      <c r="E10826">
        <v>892.95221484826004</v>
      </c>
      <c r="F10826">
        <v>-227.28320025848001</v>
      </c>
      <c r="G10826">
        <v>899.46998614987604</v>
      </c>
    </row>
    <row r="10827" spans="1:7" x14ac:dyDescent="0.25">
      <c r="A10827">
        <v>90</v>
      </c>
      <c r="B10827">
        <v>4.2</v>
      </c>
      <c r="C10827">
        <v>1.7326011831527199</v>
      </c>
      <c r="D10827">
        <v>-185.421761833392</v>
      </c>
      <c r="E10827">
        <v>831.93789843445199</v>
      </c>
      <c r="F10827">
        <v>-209.08674625187899</v>
      </c>
      <c r="G10827">
        <v>854.84484625611799</v>
      </c>
    </row>
    <row r="10828" spans="1:7" x14ac:dyDescent="0.25">
      <c r="A10828">
        <v>90</v>
      </c>
      <c r="B10828">
        <v>4.2</v>
      </c>
      <c r="C10828">
        <v>1.48688731978767</v>
      </c>
      <c r="D10828">
        <v>-190.403381294756</v>
      </c>
      <c r="E10828">
        <v>772.05206233103195</v>
      </c>
      <c r="F10828">
        <v>-211.81612959473</v>
      </c>
      <c r="G10828">
        <v>819.94027056735399</v>
      </c>
    </row>
    <row r="10829" spans="1:7" x14ac:dyDescent="0.25">
      <c r="A10829">
        <v>90</v>
      </c>
      <c r="B10829">
        <v>4.2</v>
      </c>
      <c r="C10829">
        <v>1.24117345642262</v>
      </c>
      <c r="D10829">
        <v>-193.011483862055</v>
      </c>
      <c r="E10829">
        <v>713.32744073188906</v>
      </c>
      <c r="F10829">
        <v>-235.80140745849801</v>
      </c>
      <c r="G10829">
        <v>831.21649886634896</v>
      </c>
    </row>
    <row r="10830" spans="1:7" x14ac:dyDescent="0.25">
      <c r="A10830">
        <v>90</v>
      </c>
      <c r="B10830">
        <v>4.2</v>
      </c>
      <c r="C10830">
        <v>0.99545959305757703</v>
      </c>
      <c r="D10830">
        <v>-229.88028397582499</v>
      </c>
      <c r="E10830">
        <v>655.79676783090997</v>
      </c>
      <c r="F10830">
        <v>-281.37522422040598</v>
      </c>
      <c r="G10830">
        <v>870.15572017543502</v>
      </c>
    </row>
    <row r="10831" spans="1:7" x14ac:dyDescent="0.25">
      <c r="A10831">
        <v>90</v>
      </c>
      <c r="B10831">
        <v>4.2</v>
      </c>
      <c r="C10831">
        <v>0.99545959305757703</v>
      </c>
      <c r="D10831">
        <v>-229.970774764195</v>
      </c>
      <c r="E10831">
        <v>655.66044072842703</v>
      </c>
      <c r="F10831">
        <v>-281.37522422040701</v>
      </c>
      <c r="G10831">
        <v>870.15572017543604</v>
      </c>
    </row>
    <row r="10832" spans="1:7" x14ac:dyDescent="0.25">
      <c r="A10832">
        <v>90</v>
      </c>
      <c r="B10832">
        <v>4.2</v>
      </c>
      <c r="C10832">
        <v>0.67417976767284005</v>
      </c>
      <c r="D10832">
        <v>-347.89317915358902</v>
      </c>
      <c r="E10832">
        <v>582.05544587383702</v>
      </c>
      <c r="F10832">
        <v>-374.103738298964</v>
      </c>
      <c r="G10832">
        <v>948.49476984837895</v>
      </c>
    </row>
    <row r="10833" spans="1:7" x14ac:dyDescent="0.25">
      <c r="A10833">
        <v>90</v>
      </c>
      <c r="B10833">
        <v>4.2</v>
      </c>
      <c r="C10833">
        <v>0.35289994228810201</v>
      </c>
      <c r="D10833">
        <v>-468.46948084906001</v>
      </c>
      <c r="E10833">
        <v>509.84525070316602</v>
      </c>
      <c r="F10833">
        <v>-505.21650223576501</v>
      </c>
      <c r="G10833">
        <v>1062.9722215654001</v>
      </c>
    </row>
    <row r="10834" spans="1:7" x14ac:dyDescent="0.25">
      <c r="A10834">
        <v>90</v>
      </c>
      <c r="B10834">
        <v>4.2</v>
      </c>
      <c r="C10834">
        <v>3.1620116903364498E-2</v>
      </c>
      <c r="D10834">
        <v>-591.61961017860904</v>
      </c>
      <c r="E10834">
        <v>439.02932101834</v>
      </c>
      <c r="F10834">
        <v>-675.46838376110702</v>
      </c>
      <c r="G10834">
        <v>1202.3652908909601</v>
      </c>
    </row>
    <row r="10835" spans="1:7" x14ac:dyDescent="0.25">
      <c r="A10835">
        <v>90</v>
      </c>
      <c r="B10835">
        <v>4.2</v>
      </c>
      <c r="C10835">
        <v>-0.28965970848137401</v>
      </c>
      <c r="D10835">
        <v>-717.26349747023505</v>
      </c>
      <c r="E10835">
        <v>369.60712262128402</v>
      </c>
      <c r="F10835">
        <v>-885.61921987073595</v>
      </c>
      <c r="G10835">
        <v>1332.1944383499999</v>
      </c>
    </row>
    <row r="10836" spans="1:7" x14ac:dyDescent="0.25">
      <c r="A10836">
        <v>90</v>
      </c>
      <c r="B10836">
        <v>4.2</v>
      </c>
      <c r="C10836">
        <v>-0.28965970848137401</v>
      </c>
      <c r="D10836">
        <v>-717.18044302752105</v>
      </c>
      <c r="E10836">
        <v>369.25268453615303</v>
      </c>
      <c r="F10836">
        <v>-885.61921987073697</v>
      </c>
      <c r="G10836">
        <v>1332.1944383499999</v>
      </c>
    </row>
    <row r="10837" spans="1:7" x14ac:dyDescent="0.25">
      <c r="A10837">
        <v>90</v>
      </c>
      <c r="B10837">
        <v>4.2</v>
      </c>
      <c r="C10837">
        <v>-0.70974478136103003</v>
      </c>
      <c r="D10837">
        <v>-885.61963847371999</v>
      </c>
      <c r="E10837">
        <v>279.989527827936</v>
      </c>
      <c r="F10837">
        <v>-1222.0399809207499</v>
      </c>
      <c r="G10837">
        <v>1468.5138298062</v>
      </c>
    </row>
    <row r="10838" spans="1:7" x14ac:dyDescent="0.25">
      <c r="A10838">
        <v>90</v>
      </c>
      <c r="B10838">
        <v>4.2</v>
      </c>
      <c r="C10838">
        <v>-1.1298298542406899</v>
      </c>
      <c r="D10838">
        <v>-1057.98038884061</v>
      </c>
      <c r="E10838">
        <v>191.25052379277301</v>
      </c>
      <c r="F10838">
        <v>-1630.2723105270099</v>
      </c>
      <c r="G10838">
        <v>1567.4963547710699</v>
      </c>
    </row>
    <row r="10839" spans="1:7" x14ac:dyDescent="0.25">
      <c r="A10839">
        <v>90</v>
      </c>
      <c r="B10839">
        <v>4.2</v>
      </c>
      <c r="C10839">
        <v>-1.5499149271203401</v>
      </c>
      <c r="D10839">
        <v>-1233.9460971344099</v>
      </c>
      <c r="E10839">
        <v>102.925318002259</v>
      </c>
      <c r="F10839">
        <v>-2111.63347151778</v>
      </c>
      <c r="G10839">
        <v>1629.29185773876</v>
      </c>
    </row>
    <row r="10840" spans="1:7" x14ac:dyDescent="0.25">
      <c r="A10840">
        <v>90</v>
      </c>
      <c r="B10840">
        <v>4.2</v>
      </c>
      <c r="C10840">
        <v>-1.97</v>
      </c>
      <c r="D10840">
        <v>-1413.20016636132</v>
      </c>
      <c r="E10840">
        <v>14.9035560279927</v>
      </c>
      <c r="F10840">
        <v>-2667.4241282231201</v>
      </c>
      <c r="G10840">
        <v>1654.0238854809099</v>
      </c>
    </row>
    <row r="10841" spans="1:7" x14ac:dyDescent="0.25">
      <c r="A10841">
        <v>90</v>
      </c>
      <c r="B10841">
        <v>4.2</v>
      </c>
      <c r="C10841">
        <v>-1.97</v>
      </c>
      <c r="D10841">
        <v>-879.94346857700998</v>
      </c>
      <c r="E10841">
        <v>14.5507977541643</v>
      </c>
      <c r="F10841">
        <v>-2667.4241282231201</v>
      </c>
      <c r="G10841">
        <v>1654.0238854809099</v>
      </c>
    </row>
    <row r="10842" spans="1:7" x14ac:dyDescent="0.25">
      <c r="A10842">
        <v>90</v>
      </c>
      <c r="B10842">
        <v>4.2</v>
      </c>
      <c r="C10842">
        <v>-2.27</v>
      </c>
      <c r="D10842">
        <v>-2682.55818219815</v>
      </c>
      <c r="E10842">
        <v>0</v>
      </c>
      <c r="F10842">
        <v>-3215.3415631476801</v>
      </c>
      <c r="G10842">
        <v>1648.89773438937</v>
      </c>
    </row>
    <row r="10843" spans="1:7" x14ac:dyDescent="0.25">
      <c r="A10843">
        <v>90</v>
      </c>
      <c r="B10843">
        <v>4.2</v>
      </c>
      <c r="C10843">
        <v>-2.57</v>
      </c>
      <c r="D10843">
        <v>-3316.65287031244</v>
      </c>
      <c r="E10843">
        <v>0</v>
      </c>
      <c r="F10843">
        <v>-4170.4809469000602</v>
      </c>
      <c r="G10843">
        <v>1624.6082736754299</v>
      </c>
    </row>
    <row r="10844" spans="1:7" x14ac:dyDescent="0.25">
      <c r="A10844">
        <v>90</v>
      </c>
      <c r="B10844">
        <v>4.2</v>
      </c>
      <c r="C10844">
        <v>-2.87</v>
      </c>
      <c r="D10844">
        <v>-2180.7220571374501</v>
      </c>
      <c r="E10844">
        <v>0</v>
      </c>
      <c r="F10844">
        <v>-5028.8858679824898</v>
      </c>
      <c r="G10844">
        <v>1580.91310554341</v>
      </c>
    </row>
    <row r="10845" spans="1:7" x14ac:dyDescent="0.25">
      <c r="A10845">
        <v>90</v>
      </c>
      <c r="B10845">
        <v>4.2</v>
      </c>
      <c r="C10845">
        <v>-3.17</v>
      </c>
      <c r="D10845">
        <v>-379.22892589932297</v>
      </c>
      <c r="E10845">
        <v>1326.73973310926</v>
      </c>
      <c r="F10845">
        <v>-5231.5755907366602</v>
      </c>
      <c r="G10845">
        <v>1517.55882812142</v>
      </c>
    </row>
    <row r="10846" spans="1:7" x14ac:dyDescent="0.25">
      <c r="A10846">
        <v>90</v>
      </c>
      <c r="B10846">
        <v>4.2</v>
      </c>
      <c r="C10846">
        <v>-3.17</v>
      </c>
      <c r="D10846">
        <v>-379.15462591347898</v>
      </c>
      <c r="E10846">
        <v>2417.2927741304202</v>
      </c>
      <c r="F10846">
        <v>-5231.5755907366602</v>
      </c>
      <c r="G10846">
        <v>1517.55882812142</v>
      </c>
    </row>
    <row r="10847" spans="1:7" x14ac:dyDescent="0.25">
      <c r="A10847">
        <v>90</v>
      </c>
      <c r="B10847">
        <v>4.2</v>
      </c>
      <c r="C10847">
        <v>-3.2417857142857098</v>
      </c>
      <c r="D10847">
        <v>-390.64417631233499</v>
      </c>
      <c r="E10847">
        <v>2386.72464767258</v>
      </c>
      <c r="F10847">
        <v>-5059.18629616</v>
      </c>
      <c r="G10847">
        <v>1499.42801245287</v>
      </c>
    </row>
    <row r="10848" spans="1:7" x14ac:dyDescent="0.25">
      <c r="A10848">
        <v>90</v>
      </c>
      <c r="B10848">
        <v>4.2</v>
      </c>
      <c r="C10848">
        <v>-3.3135714285714299</v>
      </c>
      <c r="D10848">
        <v>-402.35837547908</v>
      </c>
      <c r="E10848">
        <v>2356.2890056803899</v>
      </c>
      <c r="F10848">
        <v>-4888.9075456744904</v>
      </c>
      <c r="G10848">
        <v>1480.12478344336</v>
      </c>
    </row>
    <row r="10849" spans="1:7" x14ac:dyDescent="0.25">
      <c r="A10849">
        <v>90</v>
      </c>
      <c r="B10849">
        <v>4.2</v>
      </c>
      <c r="C10849">
        <v>-3.3853571428571398</v>
      </c>
      <c r="D10849">
        <v>-414.20458577031798</v>
      </c>
      <c r="E10849">
        <v>2325.9449270258601</v>
      </c>
      <c r="F10849">
        <v>-4720.8101447319304</v>
      </c>
      <c r="G10849">
        <v>1459.6372123829599</v>
      </c>
    </row>
    <row r="10850" spans="1:7" x14ac:dyDescent="0.25">
      <c r="A10850">
        <v>90</v>
      </c>
      <c r="B10850">
        <v>4.2</v>
      </c>
      <c r="C10850">
        <v>-3.45714285714286</v>
      </c>
      <c r="D10850">
        <v>-426.32384277914298</v>
      </c>
      <c r="E10850">
        <v>2295.65149058101</v>
      </c>
      <c r="F10850">
        <v>-4554.9665078846701</v>
      </c>
      <c r="G10850">
        <v>1437.9517682396199</v>
      </c>
    </row>
    <row r="10851" spans="1:7" x14ac:dyDescent="0.25">
      <c r="A10851">
        <v>90</v>
      </c>
      <c r="B10851">
        <v>4.2</v>
      </c>
      <c r="C10851">
        <v>-3.45714285714286</v>
      </c>
      <c r="D10851">
        <v>-426.128074571762</v>
      </c>
      <c r="E10851">
        <v>2295.85421918166</v>
      </c>
      <c r="F10851">
        <v>-4554.9665078846701</v>
      </c>
      <c r="G10851">
        <v>1437.9517682396199</v>
      </c>
    </row>
    <row r="10852" spans="1:7" x14ac:dyDescent="0.25">
      <c r="A10852">
        <v>90</v>
      </c>
      <c r="B10852">
        <v>4.2</v>
      </c>
      <c r="C10852">
        <v>-3.5353571428571402</v>
      </c>
      <c r="D10852">
        <v>-430.33911015194201</v>
      </c>
      <c r="E10852">
        <v>2255.87597859689</v>
      </c>
      <c r="F10852">
        <v>-4376.9929132024799</v>
      </c>
      <c r="G10852">
        <v>1413.17311508528</v>
      </c>
    </row>
    <row r="10853" spans="1:7" x14ac:dyDescent="0.25">
      <c r="A10853">
        <v>90</v>
      </c>
      <c r="B10853">
        <v>4.2</v>
      </c>
      <c r="C10853">
        <v>-3.6135714285714302</v>
      </c>
      <c r="D10853">
        <v>-435.416104688232</v>
      </c>
      <c r="E10853">
        <v>2214.6795986101502</v>
      </c>
      <c r="F10853">
        <v>-4202.1167534066099</v>
      </c>
      <c r="G10853">
        <v>1387.2299426565601</v>
      </c>
    </row>
    <row r="10854" spans="1:7" x14ac:dyDescent="0.25">
      <c r="A10854">
        <v>90</v>
      </c>
      <c r="B10854">
        <v>4.2</v>
      </c>
      <c r="C10854">
        <v>-3.69178571428571</v>
      </c>
      <c r="D10854">
        <v>-442.02670326391001</v>
      </c>
      <c r="E10854">
        <v>2172.4492801430802</v>
      </c>
      <c r="F10854">
        <v>-4030.5006242119298</v>
      </c>
      <c r="G10854">
        <v>1360.1297940301799</v>
      </c>
    </row>
    <row r="10855" spans="1:7" x14ac:dyDescent="0.25">
      <c r="A10855">
        <v>90</v>
      </c>
      <c r="B10855">
        <v>4.2</v>
      </c>
      <c r="C10855">
        <v>-3.77</v>
      </c>
      <c r="D10855">
        <v>-449.49769594787199</v>
      </c>
      <c r="E10855">
        <v>2129.3692241172998</v>
      </c>
      <c r="F10855">
        <v>-3862.3037976504602</v>
      </c>
      <c r="G10855">
        <v>1331.8800853755499</v>
      </c>
    </row>
    <row r="10856" spans="1:7" x14ac:dyDescent="0.25">
      <c r="A10856">
        <v>90</v>
      </c>
      <c r="B10856">
        <v>4.2</v>
      </c>
      <c r="C10856">
        <v>-3.77</v>
      </c>
      <c r="D10856">
        <v>-448.31246654171701</v>
      </c>
      <c r="E10856">
        <v>2129.69317656873</v>
      </c>
      <c r="F10856">
        <v>-3862.3037976504602</v>
      </c>
      <c r="G10856">
        <v>1331.8800853755499</v>
      </c>
    </row>
    <row r="10857" spans="1:7" x14ac:dyDescent="0.25">
      <c r="A10857">
        <v>90</v>
      </c>
      <c r="B10857">
        <v>4.2</v>
      </c>
      <c r="C10857">
        <v>-3.9565000000000001</v>
      </c>
      <c r="D10857">
        <v>-428.78628240741301</v>
      </c>
      <c r="E10857">
        <v>2031.04703567661</v>
      </c>
      <c r="F10857">
        <v>-3474.5066025822898</v>
      </c>
      <c r="G10857">
        <v>1262.89387582774</v>
      </c>
    </row>
    <row r="10858" spans="1:7" x14ac:dyDescent="0.25">
      <c r="A10858">
        <v>90</v>
      </c>
      <c r="B10858">
        <v>4.2</v>
      </c>
      <c r="C10858">
        <v>-4.1429999999999998</v>
      </c>
      <c r="D10858">
        <v>-413.77986766302303</v>
      </c>
      <c r="E10858">
        <v>1938.9888485127301</v>
      </c>
      <c r="F10858">
        <v>-3104.3182690661201</v>
      </c>
      <c r="G10858">
        <v>1193.05599108261</v>
      </c>
    </row>
    <row r="10859" spans="1:7" x14ac:dyDescent="0.25">
      <c r="A10859">
        <v>90</v>
      </c>
      <c r="B10859">
        <v>4.2</v>
      </c>
      <c r="C10859">
        <v>-4.3295000000000003</v>
      </c>
      <c r="D10859">
        <v>-404.90580827703099</v>
      </c>
      <c r="E10859">
        <v>1853.38619295802</v>
      </c>
      <c r="F10859">
        <v>-2750.69551171285</v>
      </c>
      <c r="G10859">
        <v>1121.78599210727</v>
      </c>
    </row>
    <row r="10860" spans="1:7" x14ac:dyDescent="0.25">
      <c r="A10860">
        <v>90</v>
      </c>
      <c r="B10860">
        <v>4.2</v>
      </c>
      <c r="C10860">
        <v>-4.516</v>
      </c>
      <c r="D10860">
        <v>-405.099091012266</v>
      </c>
      <c r="E10860">
        <v>1774.10664689339</v>
      </c>
      <c r="F10860">
        <v>-2412.6079928101799</v>
      </c>
      <c r="G10860">
        <v>1048.6462044683501</v>
      </c>
    </row>
    <row r="10861" spans="1:7" x14ac:dyDescent="0.25">
      <c r="A10861">
        <v>90</v>
      </c>
      <c r="B10861">
        <v>4.2</v>
      </c>
      <c r="C10861">
        <v>-4.516</v>
      </c>
      <c r="D10861">
        <v>-404.62206897770102</v>
      </c>
      <c r="E10861">
        <v>1774.6982564166201</v>
      </c>
      <c r="F10861">
        <v>-2412.6079928101799</v>
      </c>
      <c r="G10861">
        <v>1048.6462044683501</v>
      </c>
    </row>
    <row r="10862" spans="1:7" x14ac:dyDescent="0.25">
      <c r="A10862">
        <v>90</v>
      </c>
      <c r="B10862">
        <v>4.2</v>
      </c>
      <c r="C10862">
        <v>-4.7024999999999997</v>
      </c>
      <c r="D10862">
        <v>-406.32412422467797</v>
      </c>
      <c r="E10862">
        <v>1702.1373715397599</v>
      </c>
      <c r="F10862">
        <v>-2088.5685256833899</v>
      </c>
      <c r="G10862">
        <v>981.77681035834803</v>
      </c>
    </row>
    <row r="10863" spans="1:7" x14ac:dyDescent="0.25">
      <c r="A10863">
        <v>90</v>
      </c>
      <c r="B10863">
        <v>4.2</v>
      </c>
      <c r="C10863">
        <v>-4.8890000000000002</v>
      </c>
      <c r="D10863">
        <v>-409.44193853578503</v>
      </c>
      <c r="E10863">
        <v>1636.2656039794599</v>
      </c>
      <c r="F10863">
        <v>-1777.30032769587</v>
      </c>
      <c r="G10863">
        <v>924.36653458237299</v>
      </c>
    </row>
    <row r="10864" spans="1:7" x14ac:dyDescent="0.25">
      <c r="A10864">
        <v>90</v>
      </c>
      <c r="B10864">
        <v>4.2</v>
      </c>
      <c r="C10864">
        <v>-5.0754999999999999</v>
      </c>
      <c r="D10864">
        <v>-412.346249302866</v>
      </c>
      <c r="E10864">
        <v>1577.1896213914399</v>
      </c>
      <c r="F10864">
        <v>-1477.6781597567001</v>
      </c>
      <c r="G10864">
        <v>894.941839425274</v>
      </c>
    </row>
    <row r="10865" spans="1:7" x14ac:dyDescent="0.25">
      <c r="A10865">
        <v>90</v>
      </c>
      <c r="B10865">
        <v>4.2</v>
      </c>
      <c r="C10865">
        <v>-5.2619999999999996</v>
      </c>
      <c r="D10865">
        <v>-414.18070391361402</v>
      </c>
      <c r="E10865">
        <v>1525.0160914313999</v>
      </c>
      <c r="F10865">
        <v>-1188.57453156922</v>
      </c>
      <c r="G10865">
        <v>902.73200742839401</v>
      </c>
    </row>
    <row r="10866" spans="1:7" x14ac:dyDescent="0.25">
      <c r="A10866">
        <v>90</v>
      </c>
      <c r="B10866">
        <v>4.2</v>
      </c>
      <c r="C10866">
        <v>-5.2619999999999996</v>
      </c>
      <c r="D10866">
        <v>-414.72328782308398</v>
      </c>
      <c r="E10866">
        <v>1522.3629013038901</v>
      </c>
      <c r="F10866">
        <v>-1188.57453156922</v>
      </c>
      <c r="G10866">
        <v>902.73200742839401</v>
      </c>
    </row>
    <row r="10867" spans="1:7" x14ac:dyDescent="0.25">
      <c r="A10867">
        <v>90</v>
      </c>
      <c r="B10867">
        <v>4.2</v>
      </c>
      <c r="C10867">
        <v>-5.4485000000000001</v>
      </c>
      <c r="D10867">
        <v>-413.54790126832597</v>
      </c>
      <c r="E10867">
        <v>1483.74394947887</v>
      </c>
      <c r="F10867">
        <v>-908.313146788533</v>
      </c>
      <c r="G10867">
        <v>940.55861885071295</v>
      </c>
    </row>
    <row r="10868" spans="1:7" x14ac:dyDescent="0.25">
      <c r="A10868">
        <v>90</v>
      </c>
      <c r="B10868">
        <v>4.2</v>
      </c>
      <c r="C10868">
        <v>-5.6349999999999998</v>
      </c>
      <c r="D10868">
        <v>-408.64876298935098</v>
      </c>
      <c r="E10868">
        <v>1444.7716716497</v>
      </c>
      <c r="F10868">
        <v>-635.16273345502395</v>
      </c>
      <c r="G10868">
        <v>1010.454607661</v>
      </c>
    </row>
    <row r="10869" spans="1:7" x14ac:dyDescent="0.25">
      <c r="A10869">
        <v>90</v>
      </c>
      <c r="B10869">
        <v>4.2</v>
      </c>
      <c r="C10869">
        <v>-5.8215000000000003</v>
      </c>
      <c r="D10869">
        <v>-400.410602548094</v>
      </c>
      <c r="E10869">
        <v>1405.46498206053</v>
      </c>
      <c r="F10869">
        <v>-369.30954713112601</v>
      </c>
      <c r="G10869">
        <v>1088.8106493992</v>
      </c>
    </row>
    <row r="10870" spans="1:7" x14ac:dyDescent="0.25">
      <c r="A10870">
        <v>90</v>
      </c>
      <c r="B10870">
        <v>4.2</v>
      </c>
      <c r="C10870">
        <v>-6.008</v>
      </c>
      <c r="D10870">
        <v>-389.21814950648599</v>
      </c>
      <c r="E10870">
        <v>1365.84279495552</v>
      </c>
      <c r="F10870">
        <v>-344.31560356094298</v>
      </c>
      <c r="G10870">
        <v>1170.58827179134</v>
      </c>
    </row>
    <row r="10871" spans="1:7" x14ac:dyDescent="0.25">
      <c r="A10871">
        <v>90</v>
      </c>
      <c r="B10871">
        <v>4.2</v>
      </c>
      <c r="C10871">
        <v>-6.008</v>
      </c>
      <c r="D10871">
        <v>-389.85878602803598</v>
      </c>
      <c r="E10871">
        <v>1365.8286989580499</v>
      </c>
      <c r="F10871">
        <v>-344.31560356094502</v>
      </c>
      <c r="G10871">
        <v>1170.58827179134</v>
      </c>
    </row>
    <row r="10872" spans="1:7" x14ac:dyDescent="0.25">
      <c r="A10872">
        <v>90</v>
      </c>
      <c r="B10872">
        <v>4.2</v>
      </c>
      <c r="C10872">
        <v>-6.1944999999999997</v>
      </c>
      <c r="D10872">
        <v>-376.96540365330202</v>
      </c>
      <c r="E10872">
        <v>1325.8046743238799</v>
      </c>
      <c r="F10872">
        <v>-404.25943096722801</v>
      </c>
      <c r="G10872">
        <v>1249.68367011341</v>
      </c>
    </row>
    <row r="10873" spans="1:7" x14ac:dyDescent="0.25">
      <c r="A10873">
        <v>90</v>
      </c>
      <c r="B10873">
        <v>4.2</v>
      </c>
      <c r="C10873">
        <v>-6.3810000000000002</v>
      </c>
      <c r="D10873">
        <v>-429.83959613701899</v>
      </c>
      <c r="E10873">
        <v>1285.4119275062201</v>
      </c>
      <c r="F10873">
        <v>-477.66532905534501</v>
      </c>
      <c r="G10873">
        <v>1321.8122903998401</v>
      </c>
    </row>
    <row r="10874" spans="1:7" x14ac:dyDescent="0.25">
      <c r="A10874">
        <v>90</v>
      </c>
      <c r="B10874">
        <v>4.2</v>
      </c>
      <c r="C10874">
        <v>-6.5674999999999999</v>
      </c>
      <c r="D10874">
        <v>-503.42154096708299</v>
      </c>
      <c r="E10874">
        <v>1244.6778484567301</v>
      </c>
      <c r="F10874">
        <v>-564.69121637472199</v>
      </c>
      <c r="G10874">
        <v>1386.32183596153</v>
      </c>
    </row>
    <row r="10875" spans="1:7" x14ac:dyDescent="0.25">
      <c r="A10875">
        <v>90</v>
      </c>
      <c r="B10875">
        <v>4.2</v>
      </c>
      <c r="C10875">
        <v>-6.7539999999999996</v>
      </c>
      <c r="D10875">
        <v>-577.92262427632897</v>
      </c>
      <c r="E10875">
        <v>1203.62982712707</v>
      </c>
      <c r="F10875">
        <v>-665.49265090153006</v>
      </c>
      <c r="G10875">
        <v>1443.13081511875</v>
      </c>
    </row>
    <row r="10876" spans="1:7" x14ac:dyDescent="0.25">
      <c r="A10876">
        <v>90</v>
      </c>
      <c r="B10876">
        <v>4.2</v>
      </c>
      <c r="C10876">
        <v>-6.7539999999999996</v>
      </c>
      <c r="D10876">
        <v>-576.83879819906997</v>
      </c>
      <c r="E10876">
        <v>1203.6074462972799</v>
      </c>
      <c r="F10876">
        <v>-665.49265090152903</v>
      </c>
      <c r="G10876">
        <v>1443.13081511875</v>
      </c>
    </row>
    <row r="10877" spans="1:7" x14ac:dyDescent="0.25">
      <c r="A10877">
        <v>90</v>
      </c>
      <c r="B10877">
        <v>4.2</v>
      </c>
      <c r="C10877">
        <v>-6.9405000000000001</v>
      </c>
      <c r="D10877">
        <v>-652.777993114178</v>
      </c>
      <c r="E10877">
        <v>1162.2259669729101</v>
      </c>
      <c r="F10877">
        <v>-780.14636844911797</v>
      </c>
      <c r="G10877">
        <v>1492.26220093603</v>
      </c>
    </row>
    <row r="10878" spans="1:7" x14ac:dyDescent="0.25">
      <c r="A10878">
        <v>90</v>
      </c>
      <c r="B10878">
        <v>4.2</v>
      </c>
      <c r="C10878">
        <v>-7.1269999999999998</v>
      </c>
      <c r="D10878">
        <v>-727.728782941654</v>
      </c>
      <c r="E10878">
        <v>1120.47387161236</v>
      </c>
      <c r="F10878">
        <v>-908.91900673837995</v>
      </c>
      <c r="G10878">
        <v>1533.6684218406799</v>
      </c>
    </row>
    <row r="10879" spans="1:7" x14ac:dyDescent="0.25">
      <c r="A10879">
        <v>90</v>
      </c>
      <c r="B10879">
        <v>4.2</v>
      </c>
      <c r="C10879">
        <v>-7.3135000000000003</v>
      </c>
      <c r="D10879">
        <v>-801.99660664407202</v>
      </c>
      <c r="E10879">
        <v>1078.3795106366899</v>
      </c>
      <c r="F10879">
        <v>-1051.60950228757</v>
      </c>
      <c r="G10879">
        <v>1567.2711981059499</v>
      </c>
    </row>
    <row r="10880" spans="1:7" x14ac:dyDescent="0.25">
      <c r="A10880">
        <v>90</v>
      </c>
      <c r="B10880">
        <v>4.2</v>
      </c>
      <c r="C10880">
        <v>-7.5</v>
      </c>
      <c r="D10880">
        <v>-875.88690318400995</v>
      </c>
      <c r="E10880">
        <v>1035.9712344669899</v>
      </c>
      <c r="F10880">
        <v>-1208.0387063527201</v>
      </c>
      <c r="G10880">
        <v>1683.50971888095</v>
      </c>
    </row>
    <row r="10881" spans="1:7" x14ac:dyDescent="0.25">
      <c r="A10881">
        <v>90</v>
      </c>
      <c r="B10881">
        <v>4.2</v>
      </c>
      <c r="C10881">
        <v>-7.5</v>
      </c>
      <c r="D10881">
        <v>-876.51886970996998</v>
      </c>
      <c r="E10881">
        <v>1035.95613964882</v>
      </c>
      <c r="F10881">
        <v>-1208.0387063527101</v>
      </c>
      <c r="G10881">
        <v>1683.50971888095</v>
      </c>
    </row>
    <row r="10882" spans="1:7" x14ac:dyDescent="0.25">
      <c r="A10882">
        <v>90</v>
      </c>
      <c r="B10882">
        <v>4.2</v>
      </c>
      <c r="C10882">
        <v>-7.6</v>
      </c>
      <c r="D10882">
        <v>-917.42672468995102</v>
      </c>
      <c r="E10882">
        <v>1013.08087483997</v>
      </c>
      <c r="F10882">
        <v>-1297.7114167637001</v>
      </c>
      <c r="G10882">
        <v>1785.9392542696701</v>
      </c>
    </row>
    <row r="10883" spans="1:7" x14ac:dyDescent="0.25">
      <c r="A10883">
        <v>90</v>
      </c>
      <c r="B10883">
        <v>4.2</v>
      </c>
      <c r="C10883">
        <v>-7.7</v>
      </c>
      <c r="D10883">
        <v>-958.65371395000602</v>
      </c>
      <c r="E10883">
        <v>990.093256534646</v>
      </c>
      <c r="F10883">
        <v>-1391.5365644768899</v>
      </c>
      <c r="G10883">
        <v>1886.1212582333701</v>
      </c>
    </row>
    <row r="10884" spans="1:7" x14ac:dyDescent="0.25">
      <c r="A10884">
        <v>90</v>
      </c>
      <c r="B10884">
        <v>4.2</v>
      </c>
      <c r="C10884">
        <v>-7.8</v>
      </c>
      <c r="D10884">
        <v>-1000.12259426643</v>
      </c>
      <c r="E10884">
        <v>967.00917979250801</v>
      </c>
      <c r="F10884">
        <v>-1489.4945288123999</v>
      </c>
      <c r="G10884">
        <v>1984.0004557744101</v>
      </c>
    </row>
    <row r="10885" spans="1:7" x14ac:dyDescent="0.25">
      <c r="A10885">
        <v>90</v>
      </c>
      <c r="B10885">
        <v>4.2</v>
      </c>
      <c r="C10885">
        <v>-7.9</v>
      </c>
      <c r="D10885">
        <v>-1041.7561224155099</v>
      </c>
      <c r="E10885">
        <v>943.84453967319803</v>
      </c>
      <c r="F10885">
        <v>-1591.5646876313101</v>
      </c>
      <c r="G10885">
        <v>2079.5213026676402</v>
      </c>
    </row>
    <row r="10886" spans="1:7" x14ac:dyDescent="0.25">
      <c r="A10886">
        <v>90</v>
      </c>
      <c r="B10886">
        <v>4.2</v>
      </c>
      <c r="C10886">
        <v>-7.9</v>
      </c>
      <c r="D10886">
        <v>-232.12413443392401</v>
      </c>
      <c r="E10886">
        <v>1521.3724055463899</v>
      </c>
      <c r="F10886">
        <v>-1591.5646876313101</v>
      </c>
      <c r="G10886">
        <v>2079.5213026676502</v>
      </c>
    </row>
    <row r="10887" spans="1:7" x14ac:dyDescent="0.25">
      <c r="A10887">
        <v>90</v>
      </c>
      <c r="B10887">
        <v>4.2</v>
      </c>
      <c r="C10887">
        <v>-8.15</v>
      </c>
      <c r="D10887">
        <v>-238.554533590348</v>
      </c>
      <c r="E10887">
        <v>1423.7104535138301</v>
      </c>
      <c r="F10887">
        <v>-1223.6380459985701</v>
      </c>
      <c r="G10887">
        <v>2308.1477001795502</v>
      </c>
    </row>
    <row r="10888" spans="1:7" x14ac:dyDescent="0.25">
      <c r="A10888">
        <v>90</v>
      </c>
      <c r="B10888">
        <v>4.2</v>
      </c>
      <c r="C10888">
        <v>-8.4</v>
      </c>
      <c r="D10888">
        <v>-254.59397015582701</v>
      </c>
      <c r="E10888">
        <v>1331.238940922</v>
      </c>
      <c r="F10888">
        <v>-879.27257790836802</v>
      </c>
      <c r="G10888">
        <v>2522.1995603206901</v>
      </c>
    </row>
    <row r="10889" spans="1:7" x14ac:dyDescent="0.25">
      <c r="A10889">
        <v>90</v>
      </c>
      <c r="B10889">
        <v>4.2</v>
      </c>
      <c r="C10889">
        <v>-8.65</v>
      </c>
      <c r="D10889">
        <v>-280.26763546051001</v>
      </c>
      <c r="E10889">
        <v>1243.0898880811301</v>
      </c>
      <c r="F10889">
        <v>-557.50473418385502</v>
      </c>
      <c r="G10889">
        <v>2721.4241184720599</v>
      </c>
    </row>
    <row r="10890" spans="1:7" x14ac:dyDescent="0.25">
      <c r="A10890">
        <v>90</v>
      </c>
      <c r="B10890">
        <v>4.2</v>
      </c>
      <c r="C10890">
        <v>-8.9</v>
      </c>
      <c r="D10890">
        <v>-312.414147850966</v>
      </c>
      <c r="E10890">
        <v>1158.3953153014199</v>
      </c>
      <c r="F10890">
        <v>-257.44449031345403</v>
      </c>
      <c r="G10890">
        <v>2905.5668258788701</v>
      </c>
    </row>
    <row r="10891" spans="1:7" x14ac:dyDescent="0.25">
      <c r="A10891">
        <v>90</v>
      </c>
      <c r="B10891">
        <v>4.2</v>
      </c>
      <c r="C10891">
        <v>-8.9</v>
      </c>
      <c r="D10891">
        <v>-299.19322690025501</v>
      </c>
      <c r="E10891">
        <v>1148.4825378978301</v>
      </c>
      <c r="F10891">
        <v>-257.44449031345403</v>
      </c>
      <c r="G10891">
        <v>2905.5668258788701</v>
      </c>
    </row>
    <row r="10892" spans="1:7" x14ac:dyDescent="0.25">
      <c r="A10892">
        <v>90</v>
      </c>
      <c r="B10892">
        <v>4.2</v>
      </c>
      <c r="C10892">
        <v>-9.5175000000000001</v>
      </c>
      <c r="D10892">
        <v>-289.57783721744897</v>
      </c>
      <c r="E10892">
        <v>988.148843986462</v>
      </c>
      <c r="F10892">
        <v>-246.70760757234899</v>
      </c>
      <c r="G10892">
        <v>3295.2265224550702</v>
      </c>
    </row>
    <row r="10893" spans="1:7" x14ac:dyDescent="0.25">
      <c r="A10893">
        <v>90</v>
      </c>
      <c r="B10893">
        <v>4.2</v>
      </c>
      <c r="C10893">
        <v>-10.135</v>
      </c>
      <c r="D10893">
        <v>-323.03085513940601</v>
      </c>
      <c r="E10893">
        <v>828.80441637826698</v>
      </c>
      <c r="F10893">
        <v>-242.61942155520401</v>
      </c>
      <c r="G10893">
        <v>3590.2437224918999</v>
      </c>
    </row>
    <row r="10894" spans="1:7" x14ac:dyDescent="0.25">
      <c r="A10894">
        <v>90</v>
      </c>
      <c r="B10894">
        <v>4.2</v>
      </c>
      <c r="C10894">
        <v>-10.7525</v>
      </c>
      <c r="D10894">
        <v>-358.08925287986602</v>
      </c>
      <c r="E10894">
        <v>669.08417335744195</v>
      </c>
      <c r="F10894">
        <v>-231.42876636391199</v>
      </c>
      <c r="G10894">
        <v>3788.22190678794</v>
      </c>
    </row>
    <row r="10895" spans="1:7" x14ac:dyDescent="0.25">
      <c r="A10895">
        <v>90</v>
      </c>
      <c r="B10895">
        <v>4.2</v>
      </c>
      <c r="C10895">
        <v>-11.37</v>
      </c>
      <c r="D10895">
        <v>-392.41426907896499</v>
      </c>
      <c r="E10895">
        <v>507.62303320818302</v>
      </c>
      <c r="F10895">
        <v>-210.272737070864</v>
      </c>
      <c r="G10895">
        <v>3886.7602915423099</v>
      </c>
    </row>
    <row r="10896" spans="1:7" x14ac:dyDescent="0.25">
      <c r="A10896">
        <v>90</v>
      </c>
      <c r="B10896">
        <v>4.2</v>
      </c>
      <c r="C10896">
        <v>-11.37</v>
      </c>
      <c r="D10896">
        <v>-379.42524474382702</v>
      </c>
      <c r="E10896">
        <v>506.86600364294901</v>
      </c>
      <c r="F10896">
        <v>-210.272737070864</v>
      </c>
      <c r="G10896">
        <v>3886.7602915423099</v>
      </c>
    </row>
    <row r="10897" spans="1:7" x14ac:dyDescent="0.25">
      <c r="A10897">
        <v>90</v>
      </c>
      <c r="B10897">
        <v>4.2</v>
      </c>
      <c r="C10897">
        <v>-11.87</v>
      </c>
      <c r="D10897">
        <v>-366.69217570828101</v>
      </c>
      <c r="E10897">
        <v>372.29827761146498</v>
      </c>
      <c r="F10897">
        <v>-188.75695450403001</v>
      </c>
      <c r="G10897">
        <v>3891.5141177722198</v>
      </c>
    </row>
    <row r="10898" spans="1:7" x14ac:dyDescent="0.25">
      <c r="A10898">
        <v>90</v>
      </c>
      <c r="B10898">
        <v>4.2</v>
      </c>
      <c r="C10898">
        <v>-12.37</v>
      </c>
      <c r="D10898">
        <v>-328.78123539425599</v>
      </c>
      <c r="E10898">
        <v>235.181827439627</v>
      </c>
      <c r="F10898">
        <v>-165.94000252130999</v>
      </c>
      <c r="G10898">
        <v>3828.4700178432199</v>
      </c>
    </row>
    <row r="10899" spans="1:7" x14ac:dyDescent="0.25">
      <c r="A10899">
        <v>90</v>
      </c>
      <c r="B10899">
        <v>4.2</v>
      </c>
      <c r="C10899">
        <v>-12.87</v>
      </c>
      <c r="D10899">
        <v>-335.63342587256</v>
      </c>
      <c r="E10899">
        <v>95.619247217363593</v>
      </c>
      <c r="F10899">
        <v>-143.15497257851601</v>
      </c>
      <c r="G10899">
        <v>3695.9524358293002</v>
      </c>
    </row>
    <row r="10900" spans="1:7" x14ac:dyDescent="0.25">
      <c r="A10900">
        <v>90</v>
      </c>
      <c r="B10900">
        <v>4.2</v>
      </c>
      <c r="C10900">
        <v>-13.37</v>
      </c>
      <c r="D10900">
        <v>-480.14790790784298</v>
      </c>
      <c r="E10900">
        <v>40.9789520498664</v>
      </c>
      <c r="F10900">
        <v>-134.631180897158</v>
      </c>
      <c r="G10900">
        <v>3492.2169264219901</v>
      </c>
    </row>
    <row r="10901" spans="1:7" x14ac:dyDescent="0.25">
      <c r="A10901">
        <v>90</v>
      </c>
      <c r="B10901">
        <v>4.2</v>
      </c>
      <c r="C10901">
        <v>-13.37</v>
      </c>
      <c r="D10901">
        <v>-479.69062434540302</v>
      </c>
      <c r="E10901">
        <v>41.289486935396702</v>
      </c>
      <c r="F10901">
        <v>-134.63118089716599</v>
      </c>
      <c r="G10901">
        <v>3492.2169264219901</v>
      </c>
    </row>
    <row r="10902" spans="1:7" x14ac:dyDescent="0.25">
      <c r="A10902">
        <v>90</v>
      </c>
      <c r="B10902">
        <v>4.2</v>
      </c>
      <c r="C10902">
        <v>-13.395</v>
      </c>
      <c r="D10902">
        <v>-486.86210902584003</v>
      </c>
      <c r="E10902">
        <v>41.1001943765188</v>
      </c>
      <c r="F10902">
        <v>-134.68344124617701</v>
      </c>
      <c r="G10902">
        <v>3480.1378687884298</v>
      </c>
    </row>
    <row r="10903" spans="1:7" x14ac:dyDescent="0.25">
      <c r="A10903">
        <v>90</v>
      </c>
      <c r="B10903">
        <v>4.2</v>
      </c>
      <c r="C10903">
        <v>-13.42</v>
      </c>
      <c r="D10903">
        <v>-494.04573938096502</v>
      </c>
      <c r="E10903">
        <v>40.909551248857802</v>
      </c>
      <c r="F10903">
        <v>-134.713377137062</v>
      </c>
      <c r="G10903">
        <v>3467.8736497504001</v>
      </c>
    </row>
    <row r="10904" spans="1:7" x14ac:dyDescent="0.25">
      <c r="A10904">
        <v>90</v>
      </c>
      <c r="B10904">
        <v>4.2</v>
      </c>
      <c r="C10904">
        <v>-13.445</v>
      </c>
      <c r="D10904">
        <v>-501.23624417931802</v>
      </c>
      <c r="E10904">
        <v>40.717612142883702</v>
      </c>
      <c r="F10904">
        <v>-134.72134490405901</v>
      </c>
      <c r="G10904">
        <v>3455.4298156602399</v>
      </c>
    </row>
    <row r="10905" spans="1:7" x14ac:dyDescent="0.25">
      <c r="A10905">
        <v>90</v>
      </c>
      <c r="B10905">
        <v>4.2</v>
      </c>
      <c r="C10905">
        <v>-13.47</v>
      </c>
      <c r="D10905">
        <v>-508.42835218943799</v>
      </c>
      <c r="E10905">
        <v>40.524431649066301</v>
      </c>
      <c r="F10905">
        <v>-134.707699211359</v>
      </c>
      <c r="G10905">
        <v>3442.8118942486499</v>
      </c>
    </row>
    <row r="10906" spans="1:7" x14ac:dyDescent="0.25">
      <c r="A10906">
        <v>90</v>
      </c>
      <c r="B10906">
        <v>4.2</v>
      </c>
      <c r="C10906">
        <v>-13.47</v>
      </c>
      <c r="D10906">
        <v>-507.53456688494498</v>
      </c>
      <c r="E10906">
        <v>40.526975493070601</v>
      </c>
      <c r="F10906">
        <v>-134.707699211364</v>
      </c>
      <c r="G10906">
        <v>3442.8118942486499</v>
      </c>
    </row>
    <row r="10907" spans="1:7" x14ac:dyDescent="0.25">
      <c r="A10907">
        <v>90</v>
      </c>
      <c r="B10907">
        <v>4.2</v>
      </c>
      <c r="C10907">
        <v>-13.602499999999999</v>
      </c>
      <c r="D10907">
        <v>-523.98711033634299</v>
      </c>
      <c r="E10907">
        <v>39.471278452747697</v>
      </c>
      <c r="F10907">
        <v>-137.470486001708</v>
      </c>
      <c r="G10907">
        <v>3374.4803238835202</v>
      </c>
    </row>
    <row r="10908" spans="1:7" x14ac:dyDescent="0.25">
      <c r="A10908">
        <v>90</v>
      </c>
      <c r="B10908">
        <v>4.2</v>
      </c>
      <c r="C10908">
        <v>-13.734999999999999</v>
      </c>
      <c r="D10908">
        <v>-540.43569440423005</v>
      </c>
      <c r="E10908">
        <v>38.380123798851997</v>
      </c>
      <c r="F10908">
        <v>-140.56549008193801</v>
      </c>
      <c r="G10908">
        <v>3303.9609106766602</v>
      </c>
    </row>
    <row r="10909" spans="1:7" x14ac:dyDescent="0.25">
      <c r="A10909">
        <v>90</v>
      </c>
      <c r="B10909">
        <v>4.2</v>
      </c>
      <c r="C10909">
        <v>-13.8675</v>
      </c>
      <c r="D10909">
        <v>-557.69747524545301</v>
      </c>
      <c r="E10909">
        <v>37.256260102913899</v>
      </c>
      <c r="F10909">
        <v>-143.17072216609699</v>
      </c>
      <c r="G10909">
        <v>3231.1958697209998</v>
      </c>
    </row>
    <row r="10910" spans="1:7" x14ac:dyDescent="0.25">
      <c r="A10910">
        <v>90</v>
      </c>
      <c r="B10910">
        <v>4.2</v>
      </c>
      <c r="C10910">
        <v>-14</v>
      </c>
      <c r="D10910">
        <v>-576.58960901685805</v>
      </c>
      <c r="E10910">
        <v>36.102435936463799</v>
      </c>
      <c r="F10910">
        <v>-149.94321657441401</v>
      </c>
      <c r="G10910">
        <v>3156.09368492061</v>
      </c>
    </row>
    <row r="10911" spans="1:7" x14ac:dyDescent="0.25">
      <c r="A10911">
        <v>90</v>
      </c>
      <c r="B10911">
        <v>4.2</v>
      </c>
      <c r="C10911">
        <v>-14</v>
      </c>
      <c r="D10911">
        <v>-572.45984195874496</v>
      </c>
      <c r="E10911">
        <v>36.114088975462202</v>
      </c>
      <c r="F10911">
        <v>-149.94321657441401</v>
      </c>
      <c r="G10911">
        <v>3156.0936849206</v>
      </c>
    </row>
    <row r="10912" spans="1:7" x14ac:dyDescent="0.25">
      <c r="A10912">
        <v>90</v>
      </c>
      <c r="B10912">
        <v>4.2</v>
      </c>
      <c r="C10912">
        <v>-14.211606673841001</v>
      </c>
      <c r="D10912">
        <v>-593.85561593332795</v>
      </c>
      <c r="E10912">
        <v>34.296948310949098</v>
      </c>
      <c r="F10912">
        <v>-161.93871479245001</v>
      </c>
      <c r="G10912">
        <v>3032.8496062333902</v>
      </c>
    </row>
    <row r="10913" spans="1:7" x14ac:dyDescent="0.25">
      <c r="A10913">
        <v>90</v>
      </c>
      <c r="B10913">
        <v>4.2</v>
      </c>
      <c r="C10913">
        <v>-14.423213347682101</v>
      </c>
      <c r="D10913">
        <v>-618.32537599419902</v>
      </c>
      <c r="E10913">
        <v>32.478338468375497</v>
      </c>
      <c r="F10913">
        <v>-173.39308645274599</v>
      </c>
      <c r="G10913">
        <v>2904.49901954598</v>
      </c>
    </row>
    <row r="10914" spans="1:7" x14ac:dyDescent="0.25">
      <c r="A10914">
        <v>90</v>
      </c>
      <c r="B10914">
        <v>4.2</v>
      </c>
      <c r="C10914">
        <v>-14.634820021523099</v>
      </c>
      <c r="D10914">
        <v>-641.86301232939297</v>
      </c>
      <c r="E10914">
        <v>30.644712345968902</v>
      </c>
      <c r="F10914">
        <v>-184.45984507295799</v>
      </c>
      <c r="G10914">
        <v>2771.1712891614102</v>
      </c>
    </row>
    <row r="10915" spans="1:7" x14ac:dyDescent="0.25">
      <c r="A10915">
        <v>90</v>
      </c>
      <c r="B10915">
        <v>4.2</v>
      </c>
      <c r="C10915">
        <v>-14.846426695364199</v>
      </c>
      <c r="D10915">
        <v>-660.46241512694201</v>
      </c>
      <c r="E10915">
        <v>30.5197210650723</v>
      </c>
      <c r="F10915">
        <v>-194.10392030951101</v>
      </c>
      <c r="G10915">
        <v>2633.25249320596</v>
      </c>
    </row>
    <row r="10916" spans="1:7" x14ac:dyDescent="0.25">
      <c r="A10916">
        <v>90</v>
      </c>
      <c r="B10916">
        <v>4.2</v>
      </c>
      <c r="C10916">
        <v>-14.846426695364199</v>
      </c>
      <c r="D10916">
        <v>-664.53152144127603</v>
      </c>
      <c r="E10916">
        <v>30.593328026567701</v>
      </c>
      <c r="F10916">
        <v>-194.10392030950999</v>
      </c>
      <c r="G10916">
        <v>2633.25249320596</v>
      </c>
    </row>
    <row r="10917" spans="1:7" x14ac:dyDescent="0.25">
      <c r="A10917">
        <v>90</v>
      </c>
      <c r="B10917">
        <v>4.2</v>
      </c>
      <c r="C10917">
        <v>-15.1123067924162</v>
      </c>
      <c r="D10917">
        <v>-682.99139950882102</v>
      </c>
      <c r="E10917">
        <v>30.707860746673301</v>
      </c>
      <c r="F10917">
        <v>-204.09528576527001</v>
      </c>
      <c r="G10917">
        <v>2454.2531690689202</v>
      </c>
    </row>
    <row r="10918" spans="1:7" x14ac:dyDescent="0.25">
      <c r="A10918">
        <v>90</v>
      </c>
      <c r="B10918">
        <v>4.2</v>
      </c>
      <c r="C10918">
        <v>-15.3781868894682</v>
      </c>
      <c r="D10918">
        <v>-702.65213421968895</v>
      </c>
      <c r="E10918">
        <v>30.790863891903602</v>
      </c>
      <c r="F10918">
        <v>-212.25364088180601</v>
      </c>
      <c r="G10918">
        <v>2269.9087802006202</v>
      </c>
    </row>
    <row r="10919" spans="1:7" x14ac:dyDescent="0.25">
      <c r="A10919">
        <v>90</v>
      </c>
      <c r="B10919">
        <v>4.2</v>
      </c>
      <c r="C10919">
        <v>-15.644066986520199</v>
      </c>
      <c r="D10919">
        <v>-720.36417654647596</v>
      </c>
      <c r="E10919">
        <v>30.7445110537933</v>
      </c>
      <c r="F10919">
        <v>-220.58153417622299</v>
      </c>
      <c r="G10919">
        <v>2080.6969951851702</v>
      </c>
    </row>
    <row r="10920" spans="1:7" x14ac:dyDescent="0.25">
      <c r="A10920">
        <v>90</v>
      </c>
      <c r="B10920">
        <v>4.2</v>
      </c>
      <c r="C10920">
        <v>-15.909947083572201</v>
      </c>
      <c r="D10920">
        <v>-732.97797746177901</v>
      </c>
      <c r="E10920">
        <v>30.3278083932891</v>
      </c>
      <c r="F10920">
        <v>-227.26337257669701</v>
      </c>
      <c r="G10920">
        <v>1887.34908818701</v>
      </c>
    </row>
    <row r="10921" spans="1:7" x14ac:dyDescent="0.25">
      <c r="A10921">
        <v>90</v>
      </c>
      <c r="B10921">
        <v>4.2</v>
      </c>
      <c r="C10921">
        <v>-15.909947083572201</v>
      </c>
      <c r="D10921">
        <v>-731.26528663689601</v>
      </c>
      <c r="E10921">
        <v>30.4297216160106</v>
      </c>
      <c r="F10921">
        <v>-227.26337257669701</v>
      </c>
      <c r="G10921">
        <v>1887.349088187</v>
      </c>
    </row>
    <row r="10922" spans="1:7" x14ac:dyDescent="0.25">
      <c r="A10922">
        <v>90</v>
      </c>
      <c r="B10922">
        <v>4.2</v>
      </c>
      <c r="C10922">
        <v>-16.244020790819601</v>
      </c>
      <c r="D10922">
        <v>-741.04825821212899</v>
      </c>
      <c r="E10922">
        <v>29.736289527265601</v>
      </c>
      <c r="F10922">
        <v>-232.010584699541</v>
      </c>
      <c r="G10922">
        <v>1641.4814682622</v>
      </c>
    </row>
    <row r="10923" spans="1:7" x14ac:dyDescent="0.25">
      <c r="A10923">
        <v>90</v>
      </c>
      <c r="B10923">
        <v>4.2</v>
      </c>
      <c r="C10923">
        <v>-16.578094498067099</v>
      </c>
      <c r="D10923">
        <v>-748.43030422911897</v>
      </c>
      <c r="E10923">
        <v>29.6160005802871</v>
      </c>
      <c r="F10923">
        <v>-232.81992513430299</v>
      </c>
      <c r="G10923">
        <v>1392.4377702318</v>
      </c>
    </row>
    <row r="10924" spans="1:7" x14ac:dyDescent="0.25">
      <c r="A10924">
        <v>90</v>
      </c>
      <c r="B10924">
        <v>4.2</v>
      </c>
      <c r="C10924">
        <v>-16.912168205314501</v>
      </c>
      <c r="D10924">
        <v>-750.87789132427804</v>
      </c>
      <c r="E10924">
        <v>28.799153590828801</v>
      </c>
      <c r="F10924">
        <v>-230.210237588025</v>
      </c>
      <c r="G10924">
        <v>1141.8533225107501</v>
      </c>
    </row>
    <row r="10925" spans="1:7" x14ac:dyDescent="0.25">
      <c r="A10925">
        <v>90</v>
      </c>
      <c r="B10925">
        <v>4.2</v>
      </c>
      <c r="C10925">
        <v>-17.246241912561899</v>
      </c>
      <c r="D10925">
        <v>-745.85748613401995</v>
      </c>
      <c r="E10925">
        <v>29.991375228689702</v>
      </c>
      <c r="F10925">
        <v>-225.06620303781301</v>
      </c>
      <c r="G10925">
        <v>902.06285725296505</v>
      </c>
    </row>
    <row r="10926" spans="1:7" x14ac:dyDescent="0.25">
      <c r="A10926">
        <v>90</v>
      </c>
      <c r="B10926">
        <v>4.2</v>
      </c>
      <c r="C10926">
        <v>-17.246241912561899</v>
      </c>
      <c r="D10926">
        <v>-746.00267229782901</v>
      </c>
      <c r="E10926">
        <v>30.341411045162999</v>
      </c>
      <c r="F10926">
        <v>-225.06620303781199</v>
      </c>
      <c r="G10926">
        <v>902.06285725296402</v>
      </c>
    </row>
    <row r="10927" spans="1:7" x14ac:dyDescent="0.25">
      <c r="A10927">
        <v>90</v>
      </c>
      <c r="B10927">
        <v>4.2</v>
      </c>
      <c r="C10927">
        <v>-17.665999702300599</v>
      </c>
      <c r="D10927">
        <v>-722.72447211238898</v>
      </c>
      <c r="E10927">
        <v>31.494188529108101</v>
      </c>
      <c r="F10927">
        <v>-220.91872457788901</v>
      </c>
      <c r="G10927">
        <v>700.50728638508201</v>
      </c>
    </row>
    <row r="10928" spans="1:7" x14ac:dyDescent="0.25">
      <c r="A10928">
        <v>90</v>
      </c>
      <c r="B10928">
        <v>4.2</v>
      </c>
      <c r="C10928">
        <v>-18.085757492039299</v>
      </c>
      <c r="D10928">
        <v>-692.13409820390802</v>
      </c>
      <c r="E10928">
        <v>31.616928737969801</v>
      </c>
      <c r="F10928">
        <v>-261.94217373632102</v>
      </c>
      <c r="G10928">
        <v>508.42862690972402</v>
      </c>
    </row>
    <row r="10929" spans="1:7" x14ac:dyDescent="0.25">
      <c r="A10929">
        <v>90</v>
      </c>
      <c r="B10929">
        <v>4.2</v>
      </c>
      <c r="C10929">
        <v>-18.505515281777999</v>
      </c>
      <c r="D10929">
        <v>-657.02806544657506</v>
      </c>
      <c r="E10929">
        <v>31.618386782902402</v>
      </c>
      <c r="F10929">
        <v>-288.945421750766</v>
      </c>
      <c r="G10929">
        <v>323.25229476490199</v>
      </c>
    </row>
    <row r="10930" spans="1:7" x14ac:dyDescent="0.25">
      <c r="A10930">
        <v>90</v>
      </c>
      <c r="B10930">
        <v>4.2</v>
      </c>
      <c r="C10930">
        <v>-18.925273071516699</v>
      </c>
      <c r="D10930">
        <v>-620.20288871457797</v>
      </c>
      <c r="E10930">
        <v>31.941162924613</v>
      </c>
      <c r="F10930">
        <v>-310.52969511724501</v>
      </c>
      <c r="G10930">
        <v>142.372290174368</v>
      </c>
    </row>
    <row r="10931" spans="1:7" x14ac:dyDescent="0.25">
      <c r="A10931">
        <v>90</v>
      </c>
      <c r="B10931">
        <v>4.2</v>
      </c>
      <c r="C10931">
        <v>-18.925273071516699</v>
      </c>
      <c r="D10931">
        <v>-624.82348626300404</v>
      </c>
      <c r="E10931">
        <v>32.136312080726199</v>
      </c>
      <c r="F10931">
        <v>-310.529695117247</v>
      </c>
      <c r="G10931">
        <v>142.37229017436701</v>
      </c>
    </row>
    <row r="10932" spans="1:7" x14ac:dyDescent="0.25">
      <c r="A10932">
        <v>90</v>
      </c>
      <c r="B10932">
        <v>4.2</v>
      </c>
      <c r="C10932">
        <v>-19.4526914173004</v>
      </c>
      <c r="D10932">
        <v>-541.673735171614</v>
      </c>
      <c r="E10932">
        <v>30.994820479106998</v>
      </c>
      <c r="F10932">
        <v>-570.42852081716899</v>
      </c>
      <c r="G10932">
        <v>12.2081697834045</v>
      </c>
    </row>
    <row r="10933" spans="1:7" x14ac:dyDescent="0.25">
      <c r="A10933">
        <v>90</v>
      </c>
      <c r="B10933">
        <v>4.2</v>
      </c>
      <c r="C10933">
        <v>-19.980109763084201</v>
      </c>
      <c r="D10933">
        <v>-489.073722369167</v>
      </c>
      <c r="E10933">
        <v>36.5092165952926</v>
      </c>
      <c r="F10933">
        <v>-842.99041645735701</v>
      </c>
      <c r="G10933">
        <v>10.776080080416399</v>
      </c>
    </row>
    <row r="10934" spans="1:7" x14ac:dyDescent="0.25">
      <c r="A10934">
        <v>90</v>
      </c>
      <c r="B10934">
        <v>4.2</v>
      </c>
      <c r="C10934">
        <v>-20.507528108868001</v>
      </c>
      <c r="D10934">
        <v>-440.06515014628098</v>
      </c>
      <c r="E10934">
        <v>42.726644993616901</v>
      </c>
      <c r="F10934">
        <v>-1087.0717126924501</v>
      </c>
      <c r="G10934">
        <v>8.6005698842224803</v>
      </c>
    </row>
    <row r="10935" spans="1:7" x14ac:dyDescent="0.25">
      <c r="A10935">
        <v>90</v>
      </c>
      <c r="B10935">
        <v>4.2</v>
      </c>
      <c r="C10935">
        <v>-21.034946454651799</v>
      </c>
      <c r="D10935">
        <v>-367.68972079357201</v>
      </c>
      <c r="E10935">
        <v>41.656137516468903</v>
      </c>
      <c r="F10935">
        <v>-1302.27620263479</v>
      </c>
      <c r="G10935">
        <v>5.6190101786298996</v>
      </c>
    </row>
    <row r="10936" spans="1:7" x14ac:dyDescent="0.25">
      <c r="A10936">
        <v>90</v>
      </c>
      <c r="B10936">
        <v>4.2</v>
      </c>
      <c r="C10936">
        <v>-21.034946454651799</v>
      </c>
      <c r="D10936">
        <v>-372.31145546582599</v>
      </c>
      <c r="E10936">
        <v>43.091178649375401</v>
      </c>
      <c r="F10936">
        <v>-1302.27620263479</v>
      </c>
      <c r="G10936">
        <v>5.61901017862888</v>
      </c>
    </row>
    <row r="10937" spans="1:7" x14ac:dyDescent="0.25">
      <c r="A10937">
        <v>90</v>
      </c>
      <c r="B10937">
        <v>4.2</v>
      </c>
      <c r="C10937">
        <v>-21.697638412417401</v>
      </c>
      <c r="D10937">
        <v>-169.06698970926499</v>
      </c>
      <c r="E10937">
        <v>36.5256750411383</v>
      </c>
      <c r="F10937">
        <v>-1479.3403730653299</v>
      </c>
      <c r="G10937">
        <v>0.54475938212665798</v>
      </c>
    </row>
    <row r="10938" spans="1:7" x14ac:dyDescent="0.25">
      <c r="A10938">
        <v>90</v>
      </c>
      <c r="B10938">
        <v>4.2</v>
      </c>
      <c r="C10938">
        <v>-22.360330370183</v>
      </c>
      <c r="D10938">
        <v>-30.221458246024302</v>
      </c>
      <c r="E10938">
        <v>26.815695231206199</v>
      </c>
      <c r="F10938">
        <v>-1536.00583259204</v>
      </c>
      <c r="G10938">
        <v>0</v>
      </c>
    </row>
    <row r="10939" spans="1:7" x14ac:dyDescent="0.25">
      <c r="A10939">
        <v>90</v>
      </c>
      <c r="B10939">
        <v>4.2</v>
      </c>
      <c r="C10939">
        <v>-23.023022327948699</v>
      </c>
      <c r="D10939">
        <v>-29.598570222400301</v>
      </c>
      <c r="E10939">
        <v>101.920190529935</v>
      </c>
      <c r="F10939">
        <v>-1503.1520575802699</v>
      </c>
      <c r="G10939">
        <v>0</v>
      </c>
    </row>
    <row r="10940" spans="1:7" x14ac:dyDescent="0.25">
      <c r="A10940">
        <v>90</v>
      </c>
      <c r="B10940">
        <v>4.2</v>
      </c>
      <c r="C10940">
        <v>-23.685714285714301</v>
      </c>
      <c r="D10940">
        <v>-40.4874367525791</v>
      </c>
      <c r="E10940">
        <v>164.09114190572899</v>
      </c>
      <c r="F10940">
        <v>-1412.1689887693501</v>
      </c>
      <c r="G10940">
        <v>0</v>
      </c>
    </row>
    <row r="10941" spans="1:7" x14ac:dyDescent="0.25">
      <c r="A10941">
        <v>90</v>
      </c>
      <c r="B10941">
        <v>4.2</v>
      </c>
      <c r="C10941">
        <v>-23.685714285714301</v>
      </c>
      <c r="D10941">
        <v>-37.812915653913898</v>
      </c>
      <c r="E10941">
        <v>170.00267281862199</v>
      </c>
      <c r="F10941">
        <v>-1412.1689887693501</v>
      </c>
      <c r="G10941">
        <v>0</v>
      </c>
    </row>
    <row r="10942" spans="1:7" x14ac:dyDescent="0.25">
      <c r="A10942">
        <v>90</v>
      </c>
      <c r="B10942">
        <v>4.2</v>
      </c>
      <c r="C10942">
        <v>-24.2481782087116</v>
      </c>
      <c r="D10942">
        <v>-17.767371780022302</v>
      </c>
      <c r="E10942">
        <v>246.87129990663999</v>
      </c>
      <c r="F10942">
        <v>-1293.05968300481</v>
      </c>
      <c r="G10942">
        <v>0</v>
      </c>
    </row>
    <row r="10943" spans="1:7" x14ac:dyDescent="0.25">
      <c r="A10943">
        <v>90</v>
      </c>
      <c r="B10943">
        <v>4.2</v>
      </c>
      <c r="C10943">
        <v>-24.810642131708899</v>
      </c>
      <c r="D10943">
        <v>-3.3994276664843301</v>
      </c>
      <c r="E10943">
        <v>287.52346332823299</v>
      </c>
      <c r="F10943">
        <v>-1141.3761008260201</v>
      </c>
      <c r="G10943">
        <v>0</v>
      </c>
    </row>
    <row r="10944" spans="1:7" x14ac:dyDescent="0.25">
      <c r="A10944">
        <v>90</v>
      </c>
      <c r="B10944">
        <v>4.2</v>
      </c>
      <c r="C10944">
        <v>-25.373106054706199</v>
      </c>
      <c r="D10944">
        <v>0</v>
      </c>
      <c r="E10944">
        <v>296.23573985679002</v>
      </c>
      <c r="F10944">
        <v>-975.52690524315005</v>
      </c>
      <c r="G10944">
        <v>0</v>
      </c>
    </row>
    <row r="10945" spans="1:7" x14ac:dyDescent="0.25">
      <c r="A10945">
        <v>90</v>
      </c>
      <c r="B10945">
        <v>4.2</v>
      </c>
      <c r="C10945">
        <v>-25.935569977703501</v>
      </c>
      <c r="D10945">
        <v>0</v>
      </c>
      <c r="E10945">
        <v>277.284706265701</v>
      </c>
      <c r="F10945">
        <v>-813.18307118031703</v>
      </c>
      <c r="G10945">
        <v>0</v>
      </c>
    </row>
    <row r="10946" spans="1:7" x14ac:dyDescent="0.25">
      <c r="A10946">
        <v>90</v>
      </c>
      <c r="B10946">
        <v>4.2</v>
      </c>
      <c r="C10946">
        <v>-25.935569977703501</v>
      </c>
      <c r="D10946">
        <v>0</v>
      </c>
      <c r="E10946">
        <v>283.517556293383</v>
      </c>
      <c r="F10946">
        <v>-813.18307118031601</v>
      </c>
      <c r="G10946">
        <v>0</v>
      </c>
    </row>
    <row r="10947" spans="1:7" x14ac:dyDescent="0.25">
      <c r="A10947">
        <v>90</v>
      </c>
      <c r="B10947">
        <v>4.2</v>
      </c>
      <c r="C10947">
        <v>-26.619660341358099</v>
      </c>
      <c r="D10947">
        <v>0</v>
      </c>
      <c r="E10947">
        <v>250.137210539085</v>
      </c>
      <c r="F10947">
        <v>-630.45720103431597</v>
      </c>
      <c r="G10947">
        <v>0</v>
      </c>
    </row>
    <row r="10948" spans="1:7" x14ac:dyDescent="0.25">
      <c r="A10948">
        <v>90</v>
      </c>
      <c r="B10948">
        <v>4.2</v>
      </c>
      <c r="C10948">
        <v>-27.3037507050127</v>
      </c>
      <c r="D10948">
        <v>0</v>
      </c>
      <c r="E10948">
        <v>214.08601100396399</v>
      </c>
      <c r="F10948">
        <v>-471.62030707110301</v>
      </c>
      <c r="G10948">
        <v>0</v>
      </c>
    </row>
    <row r="10949" spans="1:7" x14ac:dyDescent="0.25">
      <c r="A10949">
        <v>90</v>
      </c>
      <c r="B10949">
        <v>4.2</v>
      </c>
      <c r="C10949">
        <v>-27.987841068667301</v>
      </c>
      <c r="D10949">
        <v>0</v>
      </c>
      <c r="E10949">
        <v>176.708596576925</v>
      </c>
      <c r="F10949">
        <v>-337.783407486415</v>
      </c>
      <c r="G10949">
        <v>0</v>
      </c>
    </row>
    <row r="10950" spans="1:7" x14ac:dyDescent="0.25">
      <c r="A10950">
        <v>90</v>
      </c>
      <c r="B10950">
        <v>4.2</v>
      </c>
      <c r="C10950">
        <v>-28.671931432321902</v>
      </c>
      <c r="D10950">
        <v>0</v>
      </c>
      <c r="E10950">
        <v>139.34960614687299</v>
      </c>
      <c r="F10950">
        <v>-229.78537631383401</v>
      </c>
      <c r="G10950">
        <v>0</v>
      </c>
    </row>
    <row r="10951" spans="1:7" x14ac:dyDescent="0.25">
      <c r="A10951">
        <v>90</v>
      </c>
      <c r="B10951">
        <v>4.2</v>
      </c>
      <c r="C10951">
        <v>-28.671931432321902</v>
      </c>
      <c r="D10951">
        <v>0</v>
      </c>
      <c r="E10951">
        <v>138.30715903234201</v>
      </c>
      <c r="F10951">
        <v>-229.78537631383401</v>
      </c>
      <c r="G10951">
        <v>0</v>
      </c>
    </row>
    <row r="10952" spans="1:7" x14ac:dyDescent="0.25">
      <c r="A10952">
        <v>90</v>
      </c>
      <c r="B10952">
        <v>4.2</v>
      </c>
      <c r="C10952">
        <v>-29.503948574241399</v>
      </c>
      <c r="D10952">
        <v>0</v>
      </c>
      <c r="E10952">
        <v>105.717425878528</v>
      </c>
      <c r="F10952">
        <v>-129.798409110817</v>
      </c>
      <c r="G10952">
        <v>0</v>
      </c>
    </row>
    <row r="10953" spans="1:7" x14ac:dyDescent="0.25">
      <c r="A10953">
        <v>90</v>
      </c>
      <c r="B10953">
        <v>4.2</v>
      </c>
      <c r="C10953">
        <v>-30.335965716160899</v>
      </c>
      <c r="D10953">
        <v>0</v>
      </c>
      <c r="E10953">
        <v>77.456317692050902</v>
      </c>
      <c r="F10953">
        <v>-51.870280075381999</v>
      </c>
      <c r="G10953">
        <v>1.63699190685204</v>
      </c>
    </row>
    <row r="10954" spans="1:7" x14ac:dyDescent="0.25">
      <c r="A10954">
        <v>90</v>
      </c>
      <c r="B10954">
        <v>4.2</v>
      </c>
      <c r="C10954">
        <v>-31.167982858080499</v>
      </c>
      <c r="D10954">
        <v>-0.159412961633318</v>
      </c>
      <c r="E10954">
        <v>36.576049961474901</v>
      </c>
      <c r="F10954">
        <v>-4.37655619748225</v>
      </c>
      <c r="G10954">
        <v>6.5046086671370702</v>
      </c>
    </row>
    <row r="10955" spans="1:7" x14ac:dyDescent="0.25">
      <c r="A10955">
        <v>90</v>
      </c>
      <c r="B10955">
        <v>4.2</v>
      </c>
      <c r="C10955">
        <v>-32</v>
      </c>
      <c r="D10955">
        <v>-36.410227651330999</v>
      </c>
      <c r="E10955">
        <v>2.6901345943655</v>
      </c>
      <c r="F10955">
        <v>-3.3484326422694701E-12</v>
      </c>
      <c r="G10955">
        <v>2.51848542021094E-12</v>
      </c>
    </row>
    <row r="10956" spans="1:7" x14ac:dyDescent="0.25">
      <c r="A10956">
        <v>91</v>
      </c>
      <c r="B10956">
        <v>24.5</v>
      </c>
      <c r="C10956">
        <v>20</v>
      </c>
      <c r="D10956">
        <v>-0.14215471517318501</v>
      </c>
      <c r="E10956">
        <v>0.17778390704647301</v>
      </c>
      <c r="F10956">
        <v>-5.7501260697367899E-12</v>
      </c>
      <c r="G10956">
        <v>1.4836756823122202E-11</v>
      </c>
    </row>
    <row r="10957" spans="1:7" x14ac:dyDescent="0.25">
      <c r="A10957">
        <v>91</v>
      </c>
      <c r="B10957">
        <v>24.5</v>
      </c>
      <c r="C10957">
        <v>19.707185490582699</v>
      </c>
      <c r="D10957">
        <v>-0.30335379553644798</v>
      </c>
      <c r="E10957">
        <v>1.68870758791557</v>
      </c>
      <c r="F10957">
        <v>-1.98728474043471E-2</v>
      </c>
      <c r="G10957">
        <v>0.22946087697940101</v>
      </c>
    </row>
    <row r="10958" spans="1:7" x14ac:dyDescent="0.25">
      <c r="A10958">
        <v>91</v>
      </c>
      <c r="B10958">
        <v>24.5</v>
      </c>
      <c r="C10958">
        <v>19.414370981165501</v>
      </c>
      <c r="D10958">
        <v>-0.64269396045580895</v>
      </c>
      <c r="E10958">
        <v>3.7890909018146202</v>
      </c>
      <c r="F10958">
        <v>-0.16514541750508499</v>
      </c>
      <c r="G10958">
        <v>1.02090093198417</v>
      </c>
    </row>
    <row r="10959" spans="1:7" x14ac:dyDescent="0.25">
      <c r="A10959">
        <v>91</v>
      </c>
      <c r="B10959">
        <v>24.5</v>
      </c>
      <c r="C10959">
        <v>19.1215564717482</v>
      </c>
      <c r="D10959">
        <v>-0.76262155017877697</v>
      </c>
      <c r="E10959">
        <v>6.2896428789748704</v>
      </c>
      <c r="F10959">
        <v>-0.37493585884094199</v>
      </c>
      <c r="G10959">
        <v>2.4880126768288302</v>
      </c>
    </row>
    <row r="10960" spans="1:7" x14ac:dyDescent="0.25">
      <c r="A10960">
        <v>91</v>
      </c>
      <c r="B10960">
        <v>24.5</v>
      </c>
      <c r="C10960">
        <v>18.828741962330898</v>
      </c>
      <c r="D10960">
        <v>-0.58552152717251804</v>
      </c>
      <c r="E10960">
        <v>9.2544528048507502</v>
      </c>
      <c r="F10960">
        <v>-0.58145743580541998</v>
      </c>
      <c r="G10960">
        <v>4.7504287720667104</v>
      </c>
    </row>
    <row r="10961" spans="1:7" x14ac:dyDescent="0.25">
      <c r="A10961">
        <v>91</v>
      </c>
      <c r="B10961">
        <v>24.5</v>
      </c>
      <c r="C10961">
        <v>18.828741962330898</v>
      </c>
      <c r="D10961">
        <v>-0.56727363164250999</v>
      </c>
      <c r="E10961">
        <v>9.0144070828681606</v>
      </c>
      <c r="F10961">
        <v>-0.58145743580452802</v>
      </c>
      <c r="G10961">
        <v>4.7504287720674299</v>
      </c>
    </row>
    <row r="10962" spans="1:7" x14ac:dyDescent="0.25">
      <c r="A10962">
        <v>91</v>
      </c>
      <c r="B10962">
        <v>24.5</v>
      </c>
      <c r="C10962">
        <v>18.6715564717482</v>
      </c>
      <c r="D10962">
        <v>-0.30851222779102799</v>
      </c>
      <c r="E10962">
        <v>10.511583433569299</v>
      </c>
      <c r="F10962">
        <v>-0.65133537038485301</v>
      </c>
      <c r="G10962">
        <v>6.2798870329980696</v>
      </c>
    </row>
    <row r="10963" spans="1:7" x14ac:dyDescent="0.25">
      <c r="A10963">
        <v>91</v>
      </c>
      <c r="B10963">
        <v>24.5</v>
      </c>
      <c r="C10963">
        <v>18.514370981165499</v>
      </c>
      <c r="D10963">
        <v>0</v>
      </c>
      <c r="E10963">
        <v>12.3738697184922</v>
      </c>
      <c r="F10963">
        <v>-0.67422048964133596</v>
      </c>
      <c r="G10963">
        <v>8.0741816362963394</v>
      </c>
    </row>
    <row r="10964" spans="1:7" x14ac:dyDescent="0.25">
      <c r="A10964">
        <v>91</v>
      </c>
      <c r="B10964">
        <v>24.5</v>
      </c>
      <c r="C10964">
        <v>18.357185490582701</v>
      </c>
      <c r="D10964">
        <v>0</v>
      </c>
      <c r="E10964">
        <v>14.6030002296588</v>
      </c>
      <c r="F10964">
        <v>-0.63760698709629604</v>
      </c>
      <c r="G10964">
        <v>10.1899821272709</v>
      </c>
    </row>
    <row r="10965" spans="1:7" x14ac:dyDescent="0.25">
      <c r="A10965">
        <v>91</v>
      </c>
      <c r="B10965">
        <v>24.5</v>
      </c>
      <c r="C10965">
        <v>18.2</v>
      </c>
      <c r="D10965">
        <v>0</v>
      </c>
      <c r="E10965">
        <v>17.2007092590908</v>
      </c>
      <c r="F10965">
        <v>-0.52899934658532999</v>
      </c>
      <c r="G10965">
        <v>12.684146345680899</v>
      </c>
    </row>
    <row r="10966" spans="1:7" x14ac:dyDescent="0.25">
      <c r="A10966">
        <v>91</v>
      </c>
      <c r="B10966">
        <v>24.5</v>
      </c>
      <c r="C10966">
        <v>18.2</v>
      </c>
      <c r="D10966">
        <v>0</v>
      </c>
      <c r="E10966">
        <v>17.201955882001599</v>
      </c>
      <c r="F10966">
        <v>-0.52899934661333503</v>
      </c>
      <c r="G10966">
        <v>12.6841463456787</v>
      </c>
    </row>
    <row r="10967" spans="1:7" x14ac:dyDescent="0.25">
      <c r="A10967">
        <v>91</v>
      </c>
      <c r="B10967">
        <v>24.5</v>
      </c>
      <c r="C10967">
        <v>18.175000000000001</v>
      </c>
      <c r="D10967">
        <v>0</v>
      </c>
      <c r="E10967">
        <v>17.649283624605399</v>
      </c>
      <c r="F10967">
        <v>-0.50425943444198995</v>
      </c>
      <c r="G10967">
        <v>13.1196636494817</v>
      </c>
    </row>
    <row r="10968" spans="1:7" x14ac:dyDescent="0.25">
      <c r="A10968">
        <v>91</v>
      </c>
      <c r="B10968">
        <v>24.5</v>
      </c>
      <c r="C10968">
        <v>18.149999999999999</v>
      </c>
      <c r="D10968">
        <v>0</v>
      </c>
      <c r="E10968">
        <v>18.106420050658102</v>
      </c>
      <c r="F10968">
        <v>-0.47731479099227497</v>
      </c>
      <c r="G10968">
        <v>13.566696681846301</v>
      </c>
    </row>
    <row r="10969" spans="1:7" x14ac:dyDescent="0.25">
      <c r="A10969">
        <v>91</v>
      </c>
      <c r="B10969">
        <v>24.5</v>
      </c>
      <c r="C10969">
        <v>18.125</v>
      </c>
      <c r="D10969">
        <v>0</v>
      </c>
      <c r="E10969">
        <v>18.573056490549401</v>
      </c>
      <c r="F10969">
        <v>-0.44812532349147299</v>
      </c>
      <c r="G10969">
        <v>14.0252730033788</v>
      </c>
    </row>
    <row r="10970" spans="1:7" x14ac:dyDescent="0.25">
      <c r="A10970">
        <v>91</v>
      </c>
      <c r="B10970">
        <v>24.5</v>
      </c>
      <c r="C10970">
        <v>18.100000000000001</v>
      </c>
      <c r="D10970">
        <v>0</v>
      </c>
      <c r="E10970">
        <v>19.048884274669</v>
      </c>
      <c r="F10970">
        <v>-0.41665064281638298</v>
      </c>
      <c r="G10970">
        <v>14.4954216007313</v>
      </c>
    </row>
    <row r="10971" spans="1:7" x14ac:dyDescent="0.25">
      <c r="A10971">
        <v>91</v>
      </c>
      <c r="B10971">
        <v>24.5</v>
      </c>
      <c r="C10971">
        <v>18.100000000000001</v>
      </c>
      <c r="D10971">
        <v>0</v>
      </c>
      <c r="E10971">
        <v>19.049097744919901</v>
      </c>
      <c r="F10971">
        <v>-0.41665064288442</v>
      </c>
      <c r="G10971">
        <v>14.495421600731101</v>
      </c>
    </row>
    <row r="10972" spans="1:7" x14ac:dyDescent="0.25">
      <c r="A10972">
        <v>91</v>
      </c>
      <c r="B10972">
        <v>24.5</v>
      </c>
      <c r="C10972">
        <v>18.074999999999999</v>
      </c>
      <c r="D10972">
        <v>0</v>
      </c>
      <c r="E10972">
        <v>19.534569740264999</v>
      </c>
      <c r="F10972">
        <v>-0.382825363286312</v>
      </c>
      <c r="G10972">
        <v>14.9775830335291</v>
      </c>
    </row>
    <row r="10973" spans="1:7" x14ac:dyDescent="0.25">
      <c r="A10973">
        <v>91</v>
      </c>
      <c r="B10973">
        <v>24.5</v>
      </c>
      <c r="C10973">
        <v>18.05</v>
      </c>
      <c r="D10973">
        <v>0</v>
      </c>
      <c r="E10973">
        <v>20.029874725589799</v>
      </c>
      <c r="F10973">
        <v>-0.346576292573616</v>
      </c>
      <c r="G10973">
        <v>15.472236954972299</v>
      </c>
    </row>
    <row r="10974" spans="1:7" x14ac:dyDescent="0.25">
      <c r="A10974">
        <v>91</v>
      </c>
      <c r="B10974">
        <v>24.5</v>
      </c>
      <c r="C10974">
        <v>18.024999999999999</v>
      </c>
      <c r="D10974">
        <v>0</v>
      </c>
      <c r="E10974">
        <v>20.5345795357232</v>
      </c>
      <c r="F10974">
        <v>-0.30786732211908502</v>
      </c>
      <c r="G10974">
        <v>15.9793865130321</v>
      </c>
    </row>
    <row r="10975" spans="1:7" x14ac:dyDescent="0.25">
      <c r="A10975">
        <v>91</v>
      </c>
      <c r="B10975">
        <v>24.5</v>
      </c>
      <c r="C10975">
        <v>18</v>
      </c>
      <c r="D10975">
        <v>0</v>
      </c>
      <c r="E10975">
        <v>21.048251005493899</v>
      </c>
      <c r="F10975">
        <v>-0.26666219577741201</v>
      </c>
      <c r="G10975">
        <v>16.499035644893901</v>
      </c>
    </row>
    <row r="10976" spans="1:7" x14ac:dyDescent="0.25">
      <c r="A10976">
        <v>91</v>
      </c>
      <c r="B10976">
        <v>24.5</v>
      </c>
      <c r="C10976">
        <v>18</v>
      </c>
      <c r="D10976">
        <v>-212.02304233682699</v>
      </c>
      <c r="E10976">
        <v>13.666459875745501</v>
      </c>
      <c r="F10976">
        <v>-0.26666219564175098</v>
      </c>
      <c r="G10976">
        <v>16.4990356448934</v>
      </c>
    </row>
    <row r="10977" spans="1:7" x14ac:dyDescent="0.25">
      <c r="A10977">
        <v>91</v>
      </c>
      <c r="B10977">
        <v>24.5</v>
      </c>
      <c r="C10977">
        <v>17.75</v>
      </c>
      <c r="D10977">
        <v>-206.75566753241799</v>
      </c>
      <c r="E10977">
        <v>18.724544650784299</v>
      </c>
      <c r="F10977">
        <v>-39.096002609555903</v>
      </c>
      <c r="G10977">
        <v>12.596414906079699</v>
      </c>
    </row>
    <row r="10978" spans="1:7" x14ac:dyDescent="0.25">
      <c r="A10978">
        <v>91</v>
      </c>
      <c r="B10978">
        <v>24.5</v>
      </c>
      <c r="C10978">
        <v>17.5</v>
      </c>
      <c r="D10978">
        <v>-200.688148106266</v>
      </c>
      <c r="E10978">
        <v>24.650209832150502</v>
      </c>
      <c r="F10978">
        <v>-90.055638568697702</v>
      </c>
      <c r="G10978">
        <v>17.9993192590807</v>
      </c>
    </row>
    <row r="10979" spans="1:7" x14ac:dyDescent="0.25">
      <c r="A10979">
        <v>91</v>
      </c>
      <c r="B10979">
        <v>24.5</v>
      </c>
      <c r="C10979">
        <v>17.25</v>
      </c>
      <c r="D10979">
        <v>-193.790163858727</v>
      </c>
      <c r="E10979">
        <v>31.4728856588399</v>
      </c>
      <c r="F10979">
        <v>-139.39409884013</v>
      </c>
      <c r="G10979">
        <v>24.9976566766445</v>
      </c>
    </row>
    <row r="10980" spans="1:7" x14ac:dyDescent="0.25">
      <c r="A10980">
        <v>91</v>
      </c>
      <c r="B10980">
        <v>24.5</v>
      </c>
      <c r="C10980">
        <v>17</v>
      </c>
      <c r="D10980">
        <v>-186.03139459016001</v>
      </c>
      <c r="E10980">
        <v>39.222002369848298</v>
      </c>
      <c r="F10980">
        <v>-186.87915618550301</v>
      </c>
      <c r="G10980">
        <v>33.812791508658002</v>
      </c>
    </row>
    <row r="10981" spans="1:7" x14ac:dyDescent="0.25">
      <c r="A10981">
        <v>91</v>
      </c>
      <c r="B10981">
        <v>24.5</v>
      </c>
      <c r="C10981">
        <v>17</v>
      </c>
      <c r="D10981">
        <v>-186.130580679677</v>
      </c>
      <c r="E10981">
        <v>41.668119619572799</v>
      </c>
      <c r="F10981">
        <v>-186.87915618550201</v>
      </c>
      <c r="G10981">
        <v>33.812791508660901</v>
      </c>
    </row>
    <row r="10982" spans="1:7" x14ac:dyDescent="0.25">
      <c r="A10982">
        <v>91</v>
      </c>
      <c r="B10982">
        <v>24.5</v>
      </c>
      <c r="C10982">
        <v>16.574999999999999</v>
      </c>
      <c r="D10982">
        <v>-171.57182133235699</v>
      </c>
      <c r="E10982">
        <v>49.435379695101197</v>
      </c>
      <c r="F10982">
        <v>-262.93827407507803</v>
      </c>
      <c r="G10982">
        <v>52.651972897769298</v>
      </c>
    </row>
    <row r="10983" spans="1:7" x14ac:dyDescent="0.25">
      <c r="A10983">
        <v>91</v>
      </c>
      <c r="B10983">
        <v>24.5</v>
      </c>
      <c r="C10983">
        <v>16.149999999999999</v>
      </c>
      <c r="D10983">
        <v>-155.16662313085999</v>
      </c>
      <c r="E10983">
        <v>53.443458868640001</v>
      </c>
      <c r="F10983">
        <v>-332.45203174076801</v>
      </c>
      <c r="G10983">
        <v>73.783293149079299</v>
      </c>
    </row>
    <row r="10984" spans="1:7" x14ac:dyDescent="0.25">
      <c r="A10984">
        <v>91</v>
      </c>
      <c r="B10984">
        <v>24.5</v>
      </c>
      <c r="C10984">
        <v>15.725</v>
      </c>
      <c r="D10984">
        <v>-136.88082529814201</v>
      </c>
      <c r="E10984">
        <v>53.302645860657798</v>
      </c>
      <c r="F10984">
        <v>-394.59411003822999</v>
      </c>
      <c r="G10984">
        <v>96.619534526337503</v>
      </c>
    </row>
    <row r="10985" spans="1:7" x14ac:dyDescent="0.25">
      <c r="A10985">
        <v>91</v>
      </c>
      <c r="B10985">
        <v>24.5</v>
      </c>
      <c r="C10985">
        <v>15.3</v>
      </c>
      <c r="D10985">
        <v>-116.680267057161</v>
      </c>
      <c r="E10985">
        <v>52.0436092635397</v>
      </c>
      <c r="F10985">
        <v>-448.53135286143697</v>
      </c>
      <c r="G10985">
        <v>118.92951343122201</v>
      </c>
    </row>
    <row r="10986" spans="1:7" x14ac:dyDescent="0.25">
      <c r="A10986">
        <v>91</v>
      </c>
      <c r="B10986">
        <v>24.5</v>
      </c>
      <c r="C10986">
        <v>15.3</v>
      </c>
      <c r="D10986">
        <v>-117.232154930321</v>
      </c>
      <c r="E10986">
        <v>49.000696812690002</v>
      </c>
      <c r="F10986">
        <v>-448.53135286143697</v>
      </c>
      <c r="G10986">
        <v>118.92951343122201</v>
      </c>
    </row>
    <row r="10987" spans="1:7" x14ac:dyDescent="0.25">
      <c r="A10987">
        <v>91</v>
      </c>
      <c r="B10987">
        <v>24.5</v>
      </c>
      <c r="C10987">
        <v>14.85</v>
      </c>
      <c r="D10987">
        <v>-94.666421607587395</v>
      </c>
      <c r="E10987">
        <v>28.9930494148836</v>
      </c>
      <c r="F10987">
        <v>-496.30626621573498</v>
      </c>
      <c r="G10987">
        <v>136.26869689961899</v>
      </c>
    </row>
    <row r="10988" spans="1:7" x14ac:dyDescent="0.25">
      <c r="A10988">
        <v>91</v>
      </c>
      <c r="B10988">
        <v>24.5</v>
      </c>
      <c r="C10988">
        <v>14.4</v>
      </c>
      <c r="D10988">
        <v>-69.105987898987607</v>
      </c>
      <c r="E10988">
        <v>56.019947667962199</v>
      </c>
      <c r="F10988">
        <v>-533.281140318388</v>
      </c>
      <c r="G10988">
        <v>145.79960169989599</v>
      </c>
    </row>
    <row r="10989" spans="1:7" x14ac:dyDescent="0.25">
      <c r="A10989">
        <v>91</v>
      </c>
      <c r="B10989">
        <v>24.5</v>
      </c>
      <c r="C10989">
        <v>13.95</v>
      </c>
      <c r="D10989">
        <v>-40.425956585268302</v>
      </c>
      <c r="E10989">
        <v>91.407802368306093</v>
      </c>
      <c r="F10989">
        <v>-558.048341309639</v>
      </c>
      <c r="G10989">
        <v>149.687341158603</v>
      </c>
    </row>
    <row r="10990" spans="1:7" x14ac:dyDescent="0.25">
      <c r="A10990">
        <v>91</v>
      </c>
      <c r="B10990">
        <v>24.5</v>
      </c>
      <c r="C10990">
        <v>13.5</v>
      </c>
      <c r="D10990">
        <v>-9.1220901693325001</v>
      </c>
      <c r="E10990">
        <v>128.30687368342501</v>
      </c>
      <c r="F10990">
        <v>-569.17911207509496</v>
      </c>
      <c r="G10990">
        <v>150.04466101588599</v>
      </c>
    </row>
    <row r="10991" spans="1:7" x14ac:dyDescent="0.25">
      <c r="A10991">
        <v>91</v>
      </c>
      <c r="B10991">
        <v>24.5</v>
      </c>
      <c r="C10991">
        <v>13.5</v>
      </c>
      <c r="D10991">
        <v>-336.74817075920998</v>
      </c>
      <c r="E10991">
        <v>2.7787228042952501</v>
      </c>
      <c r="F10991">
        <v>-569.17911207509496</v>
      </c>
      <c r="G10991">
        <v>150.044661015885</v>
      </c>
    </row>
    <row r="10992" spans="1:7" x14ac:dyDescent="0.25">
      <c r="A10992">
        <v>91</v>
      </c>
      <c r="B10992">
        <v>24.5</v>
      </c>
      <c r="C10992">
        <v>13.25</v>
      </c>
      <c r="D10992">
        <v>-317.57891778531001</v>
      </c>
      <c r="E10992">
        <v>17.909914912239401</v>
      </c>
      <c r="F10992">
        <v>-568.94028033968095</v>
      </c>
      <c r="G10992">
        <v>149.137351343164</v>
      </c>
    </row>
    <row r="10993" spans="1:7" x14ac:dyDescent="0.25">
      <c r="A10993">
        <v>91</v>
      </c>
      <c r="B10993">
        <v>24.5</v>
      </c>
      <c r="C10993">
        <v>13</v>
      </c>
      <c r="D10993">
        <v>-297.699099289532</v>
      </c>
      <c r="E10993">
        <v>34.016849021427902</v>
      </c>
      <c r="F10993">
        <v>-563.81374617578899</v>
      </c>
      <c r="G10993">
        <v>147.65422837506699</v>
      </c>
    </row>
    <row r="10994" spans="1:7" x14ac:dyDescent="0.25">
      <c r="A10994">
        <v>91</v>
      </c>
      <c r="B10994">
        <v>24.5</v>
      </c>
      <c r="C10994">
        <v>12.75</v>
      </c>
      <c r="D10994">
        <v>-277.11129692522201</v>
      </c>
      <c r="E10994">
        <v>52.795772299233697</v>
      </c>
      <c r="F10994">
        <v>-553.56021036115101</v>
      </c>
      <c r="G10994">
        <v>145.72550120056599</v>
      </c>
    </row>
    <row r="10995" spans="1:7" x14ac:dyDescent="0.25">
      <c r="A10995">
        <v>91</v>
      </c>
      <c r="B10995">
        <v>24.5</v>
      </c>
      <c r="C10995">
        <v>12.5</v>
      </c>
      <c r="D10995">
        <v>-255.81809234572401</v>
      </c>
      <c r="E10995">
        <v>73.600207416918096</v>
      </c>
      <c r="F10995">
        <v>-545.53405543687404</v>
      </c>
      <c r="G10995">
        <v>143.48013703589399</v>
      </c>
    </row>
    <row r="10996" spans="1:7" x14ac:dyDescent="0.25">
      <c r="A10996">
        <v>91</v>
      </c>
      <c r="B10996">
        <v>24.5</v>
      </c>
      <c r="C10996">
        <v>12.5</v>
      </c>
      <c r="D10996">
        <v>-255.743446951225</v>
      </c>
      <c r="E10996">
        <v>73.344189047302393</v>
      </c>
      <c r="F10996">
        <v>-545.53405543687495</v>
      </c>
      <c r="G10996">
        <v>143.48013703589501</v>
      </c>
    </row>
    <row r="10997" spans="1:7" x14ac:dyDescent="0.25">
      <c r="A10997">
        <v>91</v>
      </c>
      <c r="B10997">
        <v>24.5</v>
      </c>
      <c r="C10997">
        <v>12.22</v>
      </c>
      <c r="D10997">
        <v>-230.74788428348299</v>
      </c>
      <c r="E10997">
        <v>88.804824395163294</v>
      </c>
      <c r="F10997">
        <v>-613.65484784872206</v>
      </c>
      <c r="G10997">
        <v>140.716882066409</v>
      </c>
    </row>
    <row r="10998" spans="1:7" x14ac:dyDescent="0.25">
      <c r="A10998">
        <v>91</v>
      </c>
      <c r="B10998">
        <v>24.5</v>
      </c>
      <c r="C10998">
        <v>11.94</v>
      </c>
      <c r="D10998">
        <v>-204.61762101362501</v>
      </c>
      <c r="E10998">
        <v>100.631325798391</v>
      </c>
      <c r="F10998">
        <v>-674.64416282438299</v>
      </c>
      <c r="G10998">
        <v>137.82095286130999</v>
      </c>
    </row>
    <row r="10999" spans="1:7" x14ac:dyDescent="0.25">
      <c r="A10999">
        <v>91</v>
      </c>
      <c r="B10999">
        <v>24.5</v>
      </c>
      <c r="C10999">
        <v>11.66</v>
      </c>
      <c r="D10999">
        <v>-177.368794776464</v>
      </c>
      <c r="E10999">
        <v>108.516110422121</v>
      </c>
      <c r="F10999">
        <v>-728.16285431632696</v>
      </c>
      <c r="G10999">
        <v>134.90485157735799</v>
      </c>
    </row>
    <row r="11000" spans="1:7" x14ac:dyDescent="0.25">
      <c r="A11000">
        <v>91</v>
      </c>
      <c r="B11000">
        <v>24.5</v>
      </c>
      <c r="C11000">
        <v>11.38</v>
      </c>
      <c r="D11000">
        <v>-149.01754320681201</v>
      </c>
      <c r="E11000">
        <v>112.177850938926</v>
      </c>
      <c r="F11000">
        <v>-773.87070842280696</v>
      </c>
      <c r="G11000">
        <v>132.08004857318301</v>
      </c>
    </row>
    <row r="11001" spans="1:7" x14ac:dyDescent="0.25">
      <c r="A11001">
        <v>91</v>
      </c>
      <c r="B11001">
        <v>24.5</v>
      </c>
      <c r="C11001">
        <v>11.38</v>
      </c>
      <c r="D11001">
        <v>-148.98411348754399</v>
      </c>
      <c r="E11001">
        <v>112.847945713043</v>
      </c>
      <c r="F11001">
        <v>-773.87070842280696</v>
      </c>
      <c r="G11001">
        <v>132.08004857318301</v>
      </c>
    </row>
    <row r="11002" spans="1:7" x14ac:dyDescent="0.25">
      <c r="A11002">
        <v>91</v>
      </c>
      <c r="B11002">
        <v>24.5</v>
      </c>
      <c r="C11002">
        <v>10.955</v>
      </c>
      <c r="D11002">
        <v>-104.100703870212</v>
      </c>
      <c r="E11002">
        <v>1044.94638016726</v>
      </c>
      <c r="F11002">
        <v>-827.66490839912399</v>
      </c>
      <c r="G11002">
        <v>128.163415193254</v>
      </c>
    </row>
    <row r="11003" spans="1:7" x14ac:dyDescent="0.25">
      <c r="A11003">
        <v>91</v>
      </c>
      <c r="B11003">
        <v>24.5</v>
      </c>
      <c r="C11003">
        <v>10.53</v>
      </c>
      <c r="D11003">
        <v>-56.358396091816097</v>
      </c>
      <c r="E11003">
        <v>1605.50415980048</v>
      </c>
      <c r="F11003">
        <v>-861.66726241265496</v>
      </c>
      <c r="G11003">
        <v>389.85737660222202</v>
      </c>
    </row>
    <row r="11004" spans="1:7" x14ac:dyDescent="0.25">
      <c r="A11004">
        <v>91</v>
      </c>
      <c r="B11004">
        <v>24.5</v>
      </c>
      <c r="C11004">
        <v>10.105</v>
      </c>
      <c r="D11004">
        <v>-6.2635713892662297</v>
      </c>
      <c r="E11004">
        <v>1340.30070514363</v>
      </c>
      <c r="F11004">
        <v>-874.72284313356602</v>
      </c>
      <c r="G11004">
        <v>956.09521613131403</v>
      </c>
    </row>
    <row r="11005" spans="1:7" x14ac:dyDescent="0.25">
      <c r="A11005">
        <v>91</v>
      </c>
      <c r="B11005">
        <v>24.5</v>
      </c>
      <c r="C11005">
        <v>9.68</v>
      </c>
      <c r="D11005">
        <v>-270.44830976482098</v>
      </c>
      <c r="E11005">
        <v>92.912182745713807</v>
      </c>
      <c r="F11005">
        <v>-865.67356155542598</v>
      </c>
      <c r="G11005">
        <v>1260.9593003022301</v>
      </c>
    </row>
    <row r="11006" spans="1:7" x14ac:dyDescent="0.25">
      <c r="A11006">
        <v>91</v>
      </c>
      <c r="B11006">
        <v>24.5</v>
      </c>
      <c r="C11006">
        <v>9.68</v>
      </c>
      <c r="D11006">
        <v>-855.59623127618704</v>
      </c>
      <c r="E11006">
        <v>93.687151578085405</v>
      </c>
      <c r="F11006">
        <v>-865.67356155542598</v>
      </c>
      <c r="G11006">
        <v>1260.9593003022301</v>
      </c>
    </row>
    <row r="11007" spans="1:7" x14ac:dyDescent="0.25">
      <c r="A11007">
        <v>91</v>
      </c>
      <c r="B11007">
        <v>24.5</v>
      </c>
      <c r="C11007">
        <v>9.5299999999999994</v>
      </c>
      <c r="D11007">
        <v>-834.34935864176202</v>
      </c>
      <c r="E11007">
        <v>100.510893243731</v>
      </c>
      <c r="F11007">
        <v>-857.01169366642</v>
      </c>
      <c r="G11007">
        <v>1158.7842343239899</v>
      </c>
    </row>
    <row r="11008" spans="1:7" x14ac:dyDescent="0.25">
      <c r="A11008">
        <v>91</v>
      </c>
      <c r="B11008">
        <v>24.5</v>
      </c>
      <c r="C11008">
        <v>9.3800000000000008</v>
      </c>
      <c r="D11008">
        <v>-812.83592064007303</v>
      </c>
      <c r="E11008">
        <v>113.694082851498</v>
      </c>
      <c r="F11008">
        <v>-845.54769627699</v>
      </c>
      <c r="G11008">
        <v>1060.1766338612699</v>
      </c>
    </row>
    <row r="11009" spans="1:7" x14ac:dyDescent="0.25">
      <c r="A11009">
        <v>91</v>
      </c>
      <c r="B11009">
        <v>24.5</v>
      </c>
      <c r="C11009">
        <v>9.23</v>
      </c>
      <c r="D11009">
        <v>-791.07228263198101</v>
      </c>
      <c r="E11009">
        <v>128.222233084539</v>
      </c>
      <c r="F11009">
        <v>-831.36659394200899</v>
      </c>
      <c r="G11009">
        <v>965.19354241435803</v>
      </c>
    </row>
    <row r="11010" spans="1:7" x14ac:dyDescent="0.25">
      <c r="A11010">
        <v>91</v>
      </c>
      <c r="B11010">
        <v>24.5</v>
      </c>
      <c r="C11010">
        <v>9.08</v>
      </c>
      <c r="D11010">
        <v>-769.07480997834296</v>
      </c>
      <c r="E11010">
        <v>144.391430365612</v>
      </c>
      <c r="F11010">
        <v>-814.13255401268805</v>
      </c>
      <c r="G11010">
        <v>873.88728473489698</v>
      </c>
    </row>
    <row r="11011" spans="1:7" x14ac:dyDescent="0.25">
      <c r="A11011">
        <v>91</v>
      </c>
      <c r="B11011">
        <v>24.5</v>
      </c>
      <c r="C11011">
        <v>9.08</v>
      </c>
      <c r="D11011">
        <v>-769.06679347019895</v>
      </c>
      <c r="E11011">
        <v>144.267253085146</v>
      </c>
      <c r="F11011">
        <v>-814.13255401268805</v>
      </c>
      <c r="G11011">
        <v>873.88728473489698</v>
      </c>
    </row>
    <row r="11012" spans="1:7" x14ac:dyDescent="0.25">
      <c r="A11012">
        <v>91</v>
      </c>
      <c r="B11012">
        <v>24.5</v>
      </c>
      <c r="C11012">
        <v>8.9177431906614792</v>
      </c>
      <c r="D11012">
        <v>-745.00046957575603</v>
      </c>
      <c r="E11012">
        <v>151.742186140927</v>
      </c>
      <c r="F11012">
        <v>-792.48041523649897</v>
      </c>
      <c r="G11012">
        <v>779.19515703812704</v>
      </c>
    </row>
    <row r="11013" spans="1:7" x14ac:dyDescent="0.25">
      <c r="A11013">
        <v>91</v>
      </c>
      <c r="B11013">
        <v>24.5</v>
      </c>
      <c r="C11013">
        <v>8.7554863813229602</v>
      </c>
      <c r="D11013">
        <v>-720.64074283768605</v>
      </c>
      <c r="E11013">
        <v>161.833421075307</v>
      </c>
      <c r="F11013">
        <v>-768.20708301091997</v>
      </c>
      <c r="G11013">
        <v>688.99948197983804</v>
      </c>
    </row>
    <row r="11014" spans="1:7" x14ac:dyDescent="0.25">
      <c r="A11014">
        <v>91</v>
      </c>
      <c r="B11014">
        <v>24.5</v>
      </c>
      <c r="C11014">
        <v>8.5932295719844394</v>
      </c>
      <c r="D11014">
        <v>-696.00572035180596</v>
      </c>
      <c r="E11014">
        <v>174.502223038593</v>
      </c>
      <c r="F11014">
        <v>-741.48758579321998</v>
      </c>
      <c r="G11014">
        <v>603.04422964470996</v>
      </c>
    </row>
    <row r="11015" spans="1:7" x14ac:dyDescent="0.25">
      <c r="A11015">
        <v>91</v>
      </c>
      <c r="B11015">
        <v>24.5</v>
      </c>
      <c r="C11015">
        <v>8.4309727626459097</v>
      </c>
      <c r="D11015">
        <v>-671.11350921393102</v>
      </c>
      <c r="E11015">
        <v>187.43533743102699</v>
      </c>
      <c r="F11015">
        <v>-712.50834092478397</v>
      </c>
      <c r="G11015">
        <v>520.97655687605595</v>
      </c>
    </row>
    <row r="11016" spans="1:7" x14ac:dyDescent="0.25">
      <c r="A11016">
        <v>91</v>
      </c>
      <c r="B11016">
        <v>24.5</v>
      </c>
      <c r="C11016">
        <v>8.4309727626459097</v>
      </c>
      <c r="D11016">
        <v>-671.12731633437602</v>
      </c>
      <c r="E11016">
        <v>186.95955966721601</v>
      </c>
      <c r="F11016">
        <v>-712.50834092478397</v>
      </c>
      <c r="G11016">
        <v>520.97655687605595</v>
      </c>
    </row>
    <row r="11017" spans="1:7" x14ac:dyDescent="0.25">
      <c r="A11017">
        <v>91</v>
      </c>
      <c r="B11017">
        <v>24.5</v>
      </c>
      <c r="C11017">
        <v>7.89822957198444</v>
      </c>
      <c r="D11017">
        <v>-587.46907151243795</v>
      </c>
      <c r="E11017">
        <v>224.07735113144</v>
      </c>
      <c r="F11017">
        <v>-603.38517978832101</v>
      </c>
      <c r="G11017">
        <v>283.40993156897201</v>
      </c>
    </row>
    <row r="11018" spans="1:7" x14ac:dyDescent="0.25">
      <c r="A11018">
        <v>91</v>
      </c>
      <c r="B11018">
        <v>24.5</v>
      </c>
      <c r="C11018">
        <v>7.3654863813229596</v>
      </c>
      <c r="D11018">
        <v>-501.02318812740498</v>
      </c>
      <c r="E11018">
        <v>247.86599274779499</v>
      </c>
      <c r="F11018">
        <v>-662.07819566221701</v>
      </c>
      <c r="G11018">
        <v>135.898700269703</v>
      </c>
    </row>
    <row r="11019" spans="1:7" x14ac:dyDescent="0.25">
      <c r="A11019">
        <v>91</v>
      </c>
      <c r="B11019">
        <v>24.5</v>
      </c>
      <c r="C11019">
        <v>6.8327431906614802</v>
      </c>
      <c r="D11019">
        <v>-411.80360276543797</v>
      </c>
      <c r="E11019">
        <v>260.39986368370103</v>
      </c>
      <c r="F11019">
        <v>-904.559003075394</v>
      </c>
      <c r="G11019">
        <v>142.30039921946499</v>
      </c>
    </row>
    <row r="11020" spans="1:7" x14ac:dyDescent="0.25">
      <c r="A11020">
        <v>91</v>
      </c>
      <c r="B11020">
        <v>24.5</v>
      </c>
      <c r="C11020">
        <v>6.3</v>
      </c>
      <c r="D11020">
        <v>-319.824252012702</v>
      </c>
      <c r="E11020">
        <v>264.340054587304</v>
      </c>
      <c r="F11020">
        <v>-1099.51450471165</v>
      </c>
      <c r="G11020">
        <v>147.94414939377401</v>
      </c>
    </row>
    <row r="11021" spans="1:7" x14ac:dyDescent="0.25">
      <c r="A11021">
        <v>91</v>
      </c>
      <c r="B11021">
        <v>24.5</v>
      </c>
      <c r="C11021">
        <v>6.3</v>
      </c>
      <c r="D11021">
        <v>-321.49246524278698</v>
      </c>
      <c r="E11021">
        <v>256.00566423589902</v>
      </c>
      <c r="F11021">
        <v>-1099.51450471165</v>
      </c>
      <c r="G11021">
        <v>147.94414939377401</v>
      </c>
    </row>
    <row r="11022" spans="1:7" x14ac:dyDescent="0.25">
      <c r="A11022">
        <v>91</v>
      </c>
      <c r="B11022">
        <v>24.5</v>
      </c>
      <c r="C11022">
        <v>5.8075000000000001</v>
      </c>
      <c r="D11022">
        <v>-242.88083102386801</v>
      </c>
      <c r="E11022">
        <v>225.808573021055</v>
      </c>
      <c r="F11022">
        <v>-1238.63271418268</v>
      </c>
      <c r="G11022">
        <v>150.09862995522701</v>
      </c>
    </row>
    <row r="11023" spans="1:7" x14ac:dyDescent="0.25">
      <c r="A11023">
        <v>91</v>
      </c>
      <c r="B11023">
        <v>24.5</v>
      </c>
      <c r="C11023">
        <v>5.3150000000000004</v>
      </c>
      <c r="D11023">
        <v>-160.051396585476</v>
      </c>
      <c r="E11023">
        <v>196.487802238233</v>
      </c>
      <c r="F11023">
        <v>-1338.04856695938</v>
      </c>
      <c r="G11023">
        <v>151.552758252747</v>
      </c>
    </row>
    <row r="11024" spans="1:7" x14ac:dyDescent="0.25">
      <c r="A11024">
        <v>91</v>
      </c>
      <c r="B11024">
        <v>24.5</v>
      </c>
      <c r="C11024">
        <v>4.8224999999999998</v>
      </c>
      <c r="D11024">
        <v>-72.895698076403804</v>
      </c>
      <c r="E11024">
        <v>274.15486295702101</v>
      </c>
      <c r="F11024">
        <v>-1395.60992794238</v>
      </c>
      <c r="G11024">
        <v>175.14499855843201</v>
      </c>
    </row>
    <row r="11025" spans="1:7" x14ac:dyDescent="0.25">
      <c r="A11025">
        <v>91</v>
      </c>
      <c r="B11025">
        <v>24.5</v>
      </c>
      <c r="C11025">
        <v>4.33</v>
      </c>
      <c r="D11025">
        <v>-2.5333902381351199</v>
      </c>
      <c r="E11025">
        <v>388.58464445642198</v>
      </c>
      <c r="F11025">
        <v>-1409.1346852101001</v>
      </c>
      <c r="G11025">
        <v>255.57010989826</v>
      </c>
    </row>
    <row r="11026" spans="1:7" x14ac:dyDescent="0.25">
      <c r="A11026">
        <v>91</v>
      </c>
      <c r="B11026">
        <v>24.5</v>
      </c>
      <c r="C11026">
        <v>4.33</v>
      </c>
      <c r="D11026">
        <v>-2.77209418123778</v>
      </c>
      <c r="E11026">
        <v>281.761349670524</v>
      </c>
      <c r="F11026">
        <v>-1409.1346852101001</v>
      </c>
      <c r="G11026">
        <v>255.57010989826</v>
      </c>
    </row>
    <row r="11027" spans="1:7" x14ac:dyDescent="0.25">
      <c r="A11027">
        <v>91</v>
      </c>
      <c r="B11027">
        <v>24.5</v>
      </c>
      <c r="C11027">
        <v>4.08</v>
      </c>
      <c r="D11027">
        <v>-2.2003326792738598</v>
      </c>
      <c r="E11027">
        <v>1571.818327449</v>
      </c>
      <c r="F11027">
        <v>-1398.18801145303</v>
      </c>
      <c r="G11027">
        <v>480.44163133503002</v>
      </c>
    </row>
    <row r="11028" spans="1:7" x14ac:dyDescent="0.25">
      <c r="A11028">
        <v>91</v>
      </c>
      <c r="B11028">
        <v>24.5</v>
      </c>
      <c r="C11028">
        <v>3.83</v>
      </c>
      <c r="D11028">
        <v>-1.46837198048324</v>
      </c>
      <c r="E11028">
        <v>1951.21479101815</v>
      </c>
      <c r="F11028">
        <v>-1374.78945096286</v>
      </c>
      <c r="G11028">
        <v>889.59481747210896</v>
      </c>
    </row>
    <row r="11029" spans="1:7" x14ac:dyDescent="0.25">
      <c r="A11029">
        <v>91</v>
      </c>
      <c r="B11029">
        <v>24.5</v>
      </c>
      <c r="C11029">
        <v>3.58</v>
      </c>
      <c r="D11029">
        <v>-0.58949029082147597</v>
      </c>
      <c r="E11029">
        <v>1255.1400084965401</v>
      </c>
      <c r="F11029">
        <v>-1338.8300237772301</v>
      </c>
      <c r="G11029">
        <v>1240.3857135575299</v>
      </c>
    </row>
    <row r="11030" spans="1:7" x14ac:dyDescent="0.25">
      <c r="A11030">
        <v>91</v>
      </c>
      <c r="B11030">
        <v>24.5</v>
      </c>
      <c r="C11030">
        <v>3.33</v>
      </c>
      <c r="D11030">
        <v>-883.93033623480596</v>
      </c>
      <c r="E11030">
        <v>277.40462641194102</v>
      </c>
      <c r="F11030">
        <v>-1290.1970967259599</v>
      </c>
      <c r="G11030">
        <v>1336.5076181192901</v>
      </c>
    </row>
    <row r="11031" spans="1:7" x14ac:dyDescent="0.25">
      <c r="A11031">
        <v>91</v>
      </c>
      <c r="B11031">
        <v>24.5</v>
      </c>
      <c r="C11031">
        <v>3.33</v>
      </c>
      <c r="D11031">
        <v>-1212.7058795359601</v>
      </c>
      <c r="E11031">
        <v>277.54480730364003</v>
      </c>
      <c r="F11031">
        <v>-1290.1970967259599</v>
      </c>
      <c r="G11031">
        <v>1336.5076181192901</v>
      </c>
    </row>
    <row r="11032" spans="1:7" x14ac:dyDescent="0.25">
      <c r="A11032">
        <v>91</v>
      </c>
      <c r="B11032">
        <v>24.5</v>
      </c>
      <c r="C11032">
        <v>3.18</v>
      </c>
      <c r="D11032">
        <v>-1174.9472278969499</v>
      </c>
      <c r="E11032">
        <v>299.40103716365502</v>
      </c>
      <c r="F11032">
        <v>-1254.94343434756</v>
      </c>
      <c r="G11032">
        <v>1189.25859801661</v>
      </c>
    </row>
    <row r="11033" spans="1:7" x14ac:dyDescent="0.25">
      <c r="A11033">
        <v>91</v>
      </c>
      <c r="B11033">
        <v>24.5</v>
      </c>
      <c r="C11033">
        <v>3.03</v>
      </c>
      <c r="D11033">
        <v>-1137.17468953773</v>
      </c>
      <c r="E11033">
        <v>323.58316017873</v>
      </c>
      <c r="F11033">
        <v>-1216.07730155321</v>
      </c>
      <c r="G11033">
        <v>1047.9186263475001</v>
      </c>
    </row>
    <row r="11034" spans="1:7" x14ac:dyDescent="0.25">
      <c r="A11034">
        <v>91</v>
      </c>
      <c r="B11034">
        <v>24.5</v>
      </c>
      <c r="C11034">
        <v>2.88</v>
      </c>
      <c r="D11034">
        <v>-1099.4182632859499</v>
      </c>
      <c r="E11034">
        <v>348.15714402466801</v>
      </c>
      <c r="F11034">
        <v>-1173.7316357806101</v>
      </c>
      <c r="G11034">
        <v>912.55587150809595</v>
      </c>
    </row>
    <row r="11035" spans="1:7" x14ac:dyDescent="0.25">
      <c r="A11035">
        <v>91</v>
      </c>
      <c r="B11035">
        <v>24.5</v>
      </c>
      <c r="C11035">
        <v>2.73</v>
      </c>
      <c r="D11035">
        <v>-1061.70794796926</v>
      </c>
      <c r="E11035">
        <v>373.54346570619498</v>
      </c>
      <c r="F11035">
        <v>-1127.0263074279201</v>
      </c>
      <c r="G11035">
        <v>796.77540350723905</v>
      </c>
    </row>
    <row r="11036" spans="1:7" x14ac:dyDescent="0.25">
      <c r="A11036">
        <v>91</v>
      </c>
      <c r="B11036">
        <v>24.5</v>
      </c>
      <c r="C11036">
        <v>2.73</v>
      </c>
      <c r="D11036">
        <v>-1061.7257423480501</v>
      </c>
      <c r="E11036">
        <v>374.31919499506603</v>
      </c>
      <c r="F11036">
        <v>-1127.0263074279201</v>
      </c>
      <c r="G11036">
        <v>796.77540350723905</v>
      </c>
    </row>
    <row r="11037" spans="1:7" x14ac:dyDescent="0.25">
      <c r="A11037">
        <v>91</v>
      </c>
      <c r="B11037">
        <v>24.5</v>
      </c>
      <c r="C11037">
        <v>2.3725000000000001</v>
      </c>
      <c r="D11037">
        <v>-972.69365443280503</v>
      </c>
      <c r="E11037">
        <v>408.21223611987</v>
      </c>
      <c r="F11037">
        <v>-999.49503739349404</v>
      </c>
      <c r="G11037">
        <v>673.83398139923202</v>
      </c>
    </row>
    <row r="11038" spans="1:7" x14ac:dyDescent="0.25">
      <c r="A11038">
        <v>91</v>
      </c>
      <c r="B11038">
        <v>24.5</v>
      </c>
      <c r="C11038">
        <v>2.0150000000000001</v>
      </c>
      <c r="D11038">
        <v>-885.76560148597696</v>
      </c>
      <c r="E11038">
        <v>456.13997382187898</v>
      </c>
      <c r="F11038">
        <v>-852.15024480184502</v>
      </c>
      <c r="G11038">
        <v>593.71184142794596</v>
      </c>
    </row>
    <row r="11039" spans="1:7" x14ac:dyDescent="0.25">
      <c r="A11039">
        <v>91</v>
      </c>
      <c r="B11039">
        <v>24.5</v>
      </c>
      <c r="C11039">
        <v>1.6575</v>
      </c>
      <c r="D11039">
        <v>-800.20810736927501</v>
      </c>
      <c r="E11039">
        <v>501.95745208528598</v>
      </c>
      <c r="F11039">
        <v>-755.38986365794995</v>
      </c>
      <c r="G11039">
        <v>548.55394118622303</v>
      </c>
    </row>
    <row r="11040" spans="1:7" x14ac:dyDescent="0.25">
      <c r="A11040">
        <v>91</v>
      </c>
      <c r="B11040">
        <v>24.5</v>
      </c>
      <c r="C11040">
        <v>1.3</v>
      </c>
      <c r="D11040">
        <v>-715.28769594440303</v>
      </c>
      <c r="E11040">
        <v>538.13173739130104</v>
      </c>
      <c r="F11040">
        <v>-808.128922945363</v>
      </c>
      <c r="G11040">
        <v>538.25342120497999</v>
      </c>
    </row>
    <row r="11041" spans="1:7" x14ac:dyDescent="0.25">
      <c r="A11041">
        <v>91</v>
      </c>
      <c r="B11041">
        <v>24.5</v>
      </c>
      <c r="C11041">
        <v>1.3</v>
      </c>
      <c r="D11041">
        <v>-715.35408622569298</v>
      </c>
      <c r="E11041">
        <v>533.49537033096499</v>
      </c>
      <c r="F11041">
        <v>-808.128922945363</v>
      </c>
      <c r="G11041">
        <v>538.25342120497999</v>
      </c>
    </row>
    <row r="11042" spans="1:7" x14ac:dyDescent="0.25">
      <c r="A11042">
        <v>91</v>
      </c>
      <c r="B11042">
        <v>24.5</v>
      </c>
      <c r="C11042">
        <v>0.73983272926578403</v>
      </c>
      <c r="D11042">
        <v>-597.069953411597</v>
      </c>
      <c r="E11042">
        <v>532.41800787785996</v>
      </c>
      <c r="F11042">
        <v>-1040.00703402458</v>
      </c>
      <c r="G11042">
        <v>592.79990925103004</v>
      </c>
    </row>
    <row r="11043" spans="1:7" x14ac:dyDescent="0.25">
      <c r="A11043">
        <v>91</v>
      </c>
      <c r="B11043">
        <v>24.5</v>
      </c>
      <c r="C11043">
        <v>0.17966545853156901</v>
      </c>
      <c r="D11043">
        <v>-480.68476724930503</v>
      </c>
      <c r="E11043">
        <v>514.18158494483896</v>
      </c>
      <c r="F11043">
        <v>-1341.0261007348299</v>
      </c>
      <c r="G11043">
        <v>739.45325223611496</v>
      </c>
    </row>
    <row r="11044" spans="1:7" x14ac:dyDescent="0.25">
      <c r="A11044">
        <v>91</v>
      </c>
      <c r="B11044">
        <v>24.5</v>
      </c>
      <c r="C11044">
        <v>-0.38050181220264701</v>
      </c>
      <c r="D11044">
        <v>-363.61964437837003</v>
      </c>
      <c r="E11044">
        <v>527.27661480964105</v>
      </c>
      <c r="F11044">
        <v>-1577.51834168448</v>
      </c>
      <c r="G11044">
        <v>983.99383629367696</v>
      </c>
    </row>
    <row r="11045" spans="1:7" x14ac:dyDescent="0.25">
      <c r="A11045">
        <v>91</v>
      </c>
      <c r="B11045">
        <v>24.5</v>
      </c>
      <c r="C11045">
        <v>-0.94066908293686302</v>
      </c>
      <c r="D11045">
        <v>-243.295701438344</v>
      </c>
      <c r="E11045">
        <v>719.68191734560503</v>
      </c>
      <c r="F11045">
        <v>-1747.73356529432</v>
      </c>
      <c r="G11045">
        <v>1332.5190266295201</v>
      </c>
    </row>
    <row r="11046" spans="1:7" x14ac:dyDescent="0.25">
      <c r="A11046">
        <v>91</v>
      </c>
      <c r="B11046">
        <v>24.5</v>
      </c>
      <c r="C11046">
        <v>-0.94066908293686302</v>
      </c>
      <c r="D11046">
        <v>-243.34239768104601</v>
      </c>
      <c r="E11046">
        <v>718.09224626073501</v>
      </c>
      <c r="F11046">
        <v>-1747.73356529432</v>
      </c>
      <c r="G11046">
        <v>1332.5190266295201</v>
      </c>
    </row>
    <row r="11047" spans="1:7" x14ac:dyDescent="0.25">
      <c r="A11047">
        <v>91</v>
      </c>
      <c r="B11047">
        <v>24.5</v>
      </c>
      <c r="C11047">
        <v>-1.1555018122026499</v>
      </c>
      <c r="D11047">
        <v>-195.72688440098599</v>
      </c>
      <c r="E11047">
        <v>794.27979044497101</v>
      </c>
      <c r="F11047">
        <v>-1794.8679068649799</v>
      </c>
      <c r="G11047">
        <v>1494.95215573737</v>
      </c>
    </row>
    <row r="11048" spans="1:7" x14ac:dyDescent="0.25">
      <c r="A11048">
        <v>91</v>
      </c>
      <c r="B11048">
        <v>24.5</v>
      </c>
      <c r="C11048">
        <v>-1.37033454146843</v>
      </c>
      <c r="D11048">
        <v>-148.62867475630301</v>
      </c>
      <c r="E11048">
        <v>869.47298849774495</v>
      </c>
      <c r="F11048">
        <v>-1831.8708444097299</v>
      </c>
      <c r="G11048">
        <v>1673.72707215389</v>
      </c>
    </row>
    <row r="11049" spans="1:7" x14ac:dyDescent="0.25">
      <c r="A11049">
        <v>91</v>
      </c>
      <c r="B11049">
        <v>24.5</v>
      </c>
      <c r="C11049">
        <v>-1.5851672707342199</v>
      </c>
      <c r="D11049">
        <v>-101.503883458639</v>
      </c>
      <c r="E11049">
        <v>943.75004687093406</v>
      </c>
      <c r="F11049">
        <v>-1858.7413707578201</v>
      </c>
      <c r="G11049">
        <v>1868.5554337316601</v>
      </c>
    </row>
    <row r="11050" spans="1:7" x14ac:dyDescent="0.25">
      <c r="A11050">
        <v>91</v>
      </c>
      <c r="B11050">
        <v>24.5</v>
      </c>
      <c r="C11050">
        <v>-1.8</v>
      </c>
      <c r="D11050">
        <v>-53.808625219635601</v>
      </c>
      <c r="E11050">
        <v>1017.18917201642</v>
      </c>
      <c r="F11050">
        <v>-1875.43955441</v>
      </c>
      <c r="G11050">
        <v>2079.1592722666901</v>
      </c>
    </row>
    <row r="11051" spans="1:7" x14ac:dyDescent="0.25">
      <c r="A11051">
        <v>91</v>
      </c>
      <c r="B11051">
        <v>24.5</v>
      </c>
      <c r="C11051">
        <v>-1.8</v>
      </c>
      <c r="D11051">
        <v>-55.2111650008449</v>
      </c>
      <c r="E11051">
        <v>1017.74915305437</v>
      </c>
      <c r="F11051">
        <v>-1875.43955441</v>
      </c>
      <c r="G11051">
        <v>2079.1592722666901</v>
      </c>
    </row>
    <row r="11052" spans="1:7" x14ac:dyDescent="0.25">
      <c r="A11052">
        <v>91</v>
      </c>
      <c r="B11052">
        <v>24.5</v>
      </c>
      <c r="C11052">
        <v>-1.8425</v>
      </c>
      <c r="D11052">
        <v>-45.408993842379303</v>
      </c>
      <c r="E11052">
        <v>1036.69346973765</v>
      </c>
      <c r="F11052">
        <v>-1877.5768939157699</v>
      </c>
      <c r="G11052">
        <v>2122.8058407243102</v>
      </c>
    </row>
    <row r="11053" spans="1:7" x14ac:dyDescent="0.25">
      <c r="A11053">
        <v>91</v>
      </c>
      <c r="B11053">
        <v>24.5</v>
      </c>
      <c r="C11053">
        <v>-1.885</v>
      </c>
      <c r="D11053">
        <v>-35.763044289853603</v>
      </c>
      <c r="E11053">
        <v>1055.65266290256</v>
      </c>
      <c r="F11053">
        <v>-1879.3012856539899</v>
      </c>
      <c r="G11053">
        <v>2167.2787703252902</v>
      </c>
    </row>
    <row r="11054" spans="1:7" x14ac:dyDescent="0.25">
      <c r="A11054">
        <v>91</v>
      </c>
      <c r="B11054">
        <v>24.5</v>
      </c>
      <c r="C11054">
        <v>-1.9275</v>
      </c>
      <c r="D11054">
        <v>-26.316046952526801</v>
      </c>
      <c r="E11054">
        <v>1074.6011692347799</v>
      </c>
      <c r="F11054">
        <v>-1880.62027219026</v>
      </c>
      <c r="G11054">
        <v>2212.5569032114099</v>
      </c>
    </row>
    <row r="11055" spans="1:7" x14ac:dyDescent="0.25">
      <c r="A11055">
        <v>91</v>
      </c>
      <c r="B11055">
        <v>24.5</v>
      </c>
      <c r="C11055">
        <v>-1.97</v>
      </c>
      <c r="D11055">
        <v>-17.110732439657902</v>
      </c>
      <c r="E11055">
        <v>1093.51342541997</v>
      </c>
      <c r="F11055">
        <v>-1881.5418168567001</v>
      </c>
      <c r="G11055">
        <v>2258.6190139468799</v>
      </c>
    </row>
    <row r="11056" spans="1:7" x14ac:dyDescent="0.25">
      <c r="A11056">
        <v>91</v>
      </c>
      <c r="B11056">
        <v>24.5</v>
      </c>
      <c r="C11056">
        <v>-1.97</v>
      </c>
      <c r="D11056">
        <v>-17.1627282224187</v>
      </c>
      <c r="E11056">
        <v>672.38681057283702</v>
      </c>
      <c r="F11056">
        <v>-1881.5418168567001</v>
      </c>
      <c r="G11056">
        <v>2258.6190139468799</v>
      </c>
    </row>
    <row r="11057" spans="1:7" x14ac:dyDescent="0.25">
      <c r="A11057">
        <v>91</v>
      </c>
      <c r="B11057">
        <v>24.5</v>
      </c>
      <c r="C11057">
        <v>-2.27</v>
      </c>
      <c r="D11057">
        <v>-46.162010423402499</v>
      </c>
      <c r="E11057">
        <v>3725.8711708626302</v>
      </c>
      <c r="F11057">
        <v>-1876.2526380181801</v>
      </c>
      <c r="G11057">
        <v>2950.2509857272598</v>
      </c>
    </row>
    <row r="11058" spans="1:7" x14ac:dyDescent="0.25">
      <c r="A11058">
        <v>91</v>
      </c>
      <c r="B11058">
        <v>24.5</v>
      </c>
      <c r="C11058">
        <v>-2.57</v>
      </c>
      <c r="D11058">
        <v>-69.847277924725802</v>
      </c>
      <c r="E11058">
        <v>4832.2155419496703</v>
      </c>
      <c r="F11058">
        <v>-1849.8025925029899</v>
      </c>
      <c r="G11058">
        <v>4310.5412566827099</v>
      </c>
    </row>
    <row r="11059" spans="1:7" x14ac:dyDescent="0.25">
      <c r="A11059">
        <v>91</v>
      </c>
      <c r="B11059">
        <v>24.5</v>
      </c>
      <c r="C11059">
        <v>-2.87</v>
      </c>
      <c r="D11059">
        <v>-86.885068079760899</v>
      </c>
      <c r="E11059">
        <v>3349.6724070555802</v>
      </c>
      <c r="F11059">
        <v>-1801.7641124560701</v>
      </c>
      <c r="G11059">
        <v>5591.5009041517997</v>
      </c>
    </row>
    <row r="11060" spans="1:7" x14ac:dyDescent="0.25">
      <c r="A11060">
        <v>91</v>
      </c>
      <c r="B11060">
        <v>24.5</v>
      </c>
      <c r="C11060">
        <v>-3.17</v>
      </c>
      <c r="D11060">
        <v>-1363.5057505980101</v>
      </c>
      <c r="E11060">
        <v>390.30218244625701</v>
      </c>
      <c r="F11060">
        <v>-1731.6909074018299</v>
      </c>
      <c r="G11060">
        <v>5986.4432465113296</v>
      </c>
    </row>
    <row r="11061" spans="1:7" x14ac:dyDescent="0.25">
      <c r="A11061">
        <v>91</v>
      </c>
      <c r="B11061">
        <v>24.5</v>
      </c>
      <c r="C11061">
        <v>-3.17</v>
      </c>
      <c r="D11061">
        <v>-2604.0707641716399</v>
      </c>
      <c r="E11061">
        <v>390.062525691389</v>
      </c>
      <c r="F11061">
        <v>-1731.6909074018299</v>
      </c>
      <c r="G11061">
        <v>5986.4432465113296</v>
      </c>
    </row>
    <row r="11062" spans="1:7" x14ac:dyDescent="0.25">
      <c r="A11062">
        <v>91</v>
      </c>
      <c r="B11062">
        <v>24.5</v>
      </c>
      <c r="C11062">
        <v>-3.32</v>
      </c>
      <c r="D11062">
        <v>-2520.3149207475599</v>
      </c>
      <c r="E11062">
        <v>409.41589074781399</v>
      </c>
      <c r="F11062">
        <v>-1688.1882058157</v>
      </c>
      <c r="G11062">
        <v>5602.2538634469502</v>
      </c>
    </row>
    <row r="11063" spans="1:7" x14ac:dyDescent="0.25">
      <c r="A11063">
        <v>91</v>
      </c>
      <c r="B11063">
        <v>24.5</v>
      </c>
      <c r="C11063">
        <v>-3.47</v>
      </c>
      <c r="D11063">
        <v>-2440.7880516723799</v>
      </c>
      <c r="E11063">
        <v>430.52022528814899</v>
      </c>
      <c r="F11063">
        <v>-1639.0727743279899</v>
      </c>
      <c r="G11063">
        <v>5230.1418352365599</v>
      </c>
    </row>
    <row r="11064" spans="1:7" x14ac:dyDescent="0.25">
      <c r="A11064">
        <v>91</v>
      </c>
      <c r="B11064">
        <v>24.5</v>
      </c>
      <c r="C11064">
        <v>-3.62</v>
      </c>
      <c r="D11064">
        <v>-2365.5323277095699</v>
      </c>
      <c r="E11064">
        <v>454.48063343995602</v>
      </c>
      <c r="F11064">
        <v>-1584.2972415459001</v>
      </c>
      <c r="G11064">
        <v>4869.6347796897999</v>
      </c>
    </row>
    <row r="11065" spans="1:7" x14ac:dyDescent="0.25">
      <c r="A11065">
        <v>91</v>
      </c>
      <c r="B11065">
        <v>24.5</v>
      </c>
      <c r="C11065">
        <v>-3.77</v>
      </c>
      <c r="D11065">
        <v>-2294.5899196226001</v>
      </c>
      <c r="E11065">
        <v>482.964371996897</v>
      </c>
      <c r="F11065">
        <v>-1523.80227884797</v>
      </c>
      <c r="G11065">
        <v>4520.2621847945402</v>
      </c>
    </row>
    <row r="11066" spans="1:7" x14ac:dyDescent="0.25">
      <c r="A11066">
        <v>91</v>
      </c>
      <c r="B11066">
        <v>24.5</v>
      </c>
      <c r="C11066">
        <v>-3.77</v>
      </c>
      <c r="D11066">
        <v>-2294.9918856261802</v>
      </c>
      <c r="E11066">
        <v>481.50032672531501</v>
      </c>
      <c r="F11066">
        <v>-1523.80227884797</v>
      </c>
      <c r="G11066">
        <v>4520.2621847945402</v>
      </c>
    </row>
    <row r="11067" spans="1:7" x14ac:dyDescent="0.25">
      <c r="A11067">
        <v>91</v>
      </c>
      <c r="B11067">
        <v>24.5</v>
      </c>
      <c r="C11067">
        <v>-3.96636673510559</v>
      </c>
      <c r="D11067">
        <v>-2211.5513287690101</v>
      </c>
      <c r="E11067">
        <v>474.80773035405798</v>
      </c>
      <c r="F11067">
        <v>-1439.0606444683999</v>
      </c>
      <c r="G11067">
        <v>4078.0674079006999</v>
      </c>
    </row>
    <row r="11068" spans="1:7" x14ac:dyDescent="0.25">
      <c r="A11068">
        <v>91</v>
      </c>
      <c r="B11068">
        <v>24.5</v>
      </c>
      <c r="C11068">
        <v>-4.1627334702111902</v>
      </c>
      <c r="D11068">
        <v>-2138.5644975279902</v>
      </c>
      <c r="E11068">
        <v>477.09953007988702</v>
      </c>
      <c r="F11068">
        <v>-1350.6697063859101</v>
      </c>
      <c r="G11068">
        <v>3651.0316378791999</v>
      </c>
    </row>
    <row r="11069" spans="1:7" x14ac:dyDescent="0.25">
      <c r="A11069">
        <v>91</v>
      </c>
      <c r="B11069">
        <v>24.5</v>
      </c>
      <c r="C11069">
        <v>-4.35910020531679</v>
      </c>
      <c r="D11069">
        <v>-2075.9370827348998</v>
      </c>
      <c r="E11069">
        <v>487.62229039216197</v>
      </c>
      <c r="F11069">
        <v>-1258.62530314423</v>
      </c>
      <c r="G11069">
        <v>3237.3097301633102</v>
      </c>
    </row>
    <row r="11070" spans="1:7" x14ac:dyDescent="0.25">
      <c r="A11070">
        <v>91</v>
      </c>
      <c r="B11070">
        <v>24.5</v>
      </c>
      <c r="C11070">
        <v>-4.55546694042238</v>
      </c>
      <c r="D11070">
        <v>-2023.5747752215</v>
      </c>
      <c r="E11070">
        <v>500.52039249713403</v>
      </c>
      <c r="F11070">
        <v>-1162.78615001348</v>
      </c>
      <c r="G11070">
        <v>2835.06654108166</v>
      </c>
    </row>
    <row r="11071" spans="1:7" x14ac:dyDescent="0.25">
      <c r="A11071">
        <v>91</v>
      </c>
      <c r="B11071">
        <v>24.5</v>
      </c>
      <c r="C11071">
        <v>-4.55546694042238</v>
      </c>
      <c r="D11071">
        <v>-2021.9883071437</v>
      </c>
      <c r="E11071">
        <v>506.28918575055502</v>
      </c>
      <c r="F11071">
        <v>-1162.78615001348</v>
      </c>
      <c r="G11071">
        <v>2835.06654108167</v>
      </c>
    </row>
    <row r="11072" spans="1:7" x14ac:dyDescent="0.25">
      <c r="A11072">
        <v>91</v>
      </c>
      <c r="B11072">
        <v>24.5</v>
      </c>
      <c r="C11072">
        <v>-4.7882854488629398</v>
      </c>
      <c r="D11072">
        <v>-1967.9085337653601</v>
      </c>
      <c r="E11072">
        <v>523.44649823625502</v>
      </c>
      <c r="F11072">
        <v>-1092.7190385061699</v>
      </c>
      <c r="G11072">
        <v>2370.74456772032</v>
      </c>
    </row>
    <row r="11073" spans="1:7" x14ac:dyDescent="0.25">
      <c r="A11073">
        <v>91</v>
      </c>
      <c r="B11073">
        <v>24.5</v>
      </c>
      <c r="C11073">
        <v>-5.0211039573034899</v>
      </c>
      <c r="D11073">
        <v>-1914.10347617348</v>
      </c>
      <c r="E11073">
        <v>536.50013770038095</v>
      </c>
      <c r="F11073">
        <v>-1073.2260195673</v>
      </c>
      <c r="G11073">
        <v>1918.6999610150499</v>
      </c>
    </row>
    <row r="11074" spans="1:7" x14ac:dyDescent="0.25">
      <c r="A11074">
        <v>91</v>
      </c>
      <c r="B11074">
        <v>24.5</v>
      </c>
      <c r="C11074">
        <v>-5.2539224657440498</v>
      </c>
      <c r="D11074">
        <v>-1859.17740533964</v>
      </c>
      <c r="E11074">
        <v>550.76410820774004</v>
      </c>
      <c r="F11074">
        <v>-1100.17509238607</v>
      </c>
      <c r="G11074">
        <v>1479.3481042200001</v>
      </c>
    </row>
    <row r="11075" spans="1:7" x14ac:dyDescent="0.25">
      <c r="A11075">
        <v>91</v>
      </c>
      <c r="B11075">
        <v>24.5</v>
      </c>
      <c r="C11075">
        <v>-5.4867409741845998</v>
      </c>
      <c r="D11075">
        <v>-1801.73459223541</v>
      </c>
      <c r="E11075">
        <v>572.37555610793095</v>
      </c>
      <c r="F11075">
        <v>-1161.3543109664499</v>
      </c>
      <c r="G11075">
        <v>1055.3470472665099</v>
      </c>
    </row>
    <row r="11076" spans="1:7" x14ac:dyDescent="0.25">
      <c r="A11076">
        <v>91</v>
      </c>
      <c r="B11076">
        <v>24.5</v>
      </c>
      <c r="C11076">
        <v>-5.4867409741845998</v>
      </c>
      <c r="D11076">
        <v>-1801.5330347778199</v>
      </c>
      <c r="E11076">
        <v>569.96347805336598</v>
      </c>
      <c r="F11076">
        <v>-1161.3543109664499</v>
      </c>
      <c r="G11076">
        <v>1055.3470472665001</v>
      </c>
    </row>
    <row r="11077" spans="1:7" x14ac:dyDescent="0.25">
      <c r="A11077">
        <v>91</v>
      </c>
      <c r="B11077">
        <v>24.5</v>
      </c>
      <c r="C11077">
        <v>-5.76277783879579</v>
      </c>
      <c r="D11077">
        <v>-1733.0024009122501</v>
      </c>
      <c r="E11077">
        <v>575.90063811078801</v>
      </c>
      <c r="F11077">
        <v>-1274.15504218755</v>
      </c>
      <c r="G11077">
        <v>1060.2446007935901</v>
      </c>
    </row>
    <row r="11078" spans="1:7" x14ac:dyDescent="0.25">
      <c r="A11078">
        <v>91</v>
      </c>
      <c r="B11078">
        <v>24.5</v>
      </c>
      <c r="C11078">
        <v>-6.0388147034069801</v>
      </c>
      <c r="D11078">
        <v>-1662.60291920288</v>
      </c>
      <c r="E11078">
        <v>584.08022534964198</v>
      </c>
      <c r="F11078">
        <v>-1410.2865271263399</v>
      </c>
      <c r="G11078">
        <v>1065.30673793907</v>
      </c>
    </row>
    <row r="11079" spans="1:7" x14ac:dyDescent="0.25">
      <c r="A11079">
        <v>91</v>
      </c>
      <c r="B11079">
        <v>24.5</v>
      </c>
      <c r="C11079">
        <v>-6.31485156801818</v>
      </c>
      <c r="D11079">
        <v>-1591.3149259505101</v>
      </c>
      <c r="E11079">
        <v>590.14754071957304</v>
      </c>
      <c r="F11079">
        <v>-1533.3701253884699</v>
      </c>
      <c r="G11079">
        <v>1070.84368669586</v>
      </c>
    </row>
    <row r="11080" spans="1:7" x14ac:dyDescent="0.25">
      <c r="A11080">
        <v>91</v>
      </c>
      <c r="B11080">
        <v>24.5</v>
      </c>
      <c r="C11080">
        <v>-6.5908884326293702</v>
      </c>
      <c r="D11080">
        <v>-1520.1187574559599</v>
      </c>
      <c r="E11080">
        <v>589.80485344134104</v>
      </c>
      <c r="F11080">
        <v>-1636.64762409287</v>
      </c>
      <c r="G11080">
        <v>1074.3077613672899</v>
      </c>
    </row>
    <row r="11081" spans="1:7" x14ac:dyDescent="0.25">
      <c r="A11081">
        <v>91</v>
      </c>
      <c r="B11081">
        <v>24.5</v>
      </c>
      <c r="C11081">
        <v>-6.5908884326293702</v>
      </c>
      <c r="D11081">
        <v>-1519.7112780702801</v>
      </c>
      <c r="E11081">
        <v>601.61935010544403</v>
      </c>
      <c r="F11081">
        <v>-1636.64762409287</v>
      </c>
      <c r="G11081">
        <v>1074.3077613672899</v>
      </c>
    </row>
    <row r="11082" spans="1:7" x14ac:dyDescent="0.25">
      <c r="A11082">
        <v>91</v>
      </c>
      <c r="B11082">
        <v>24.5</v>
      </c>
      <c r="C11082">
        <v>-6.9181663244720299</v>
      </c>
      <c r="D11082">
        <v>-1434.1134139103999</v>
      </c>
      <c r="E11082">
        <v>581.82874261715494</v>
      </c>
      <c r="F11082">
        <v>-1733.2001060938301</v>
      </c>
      <c r="G11082">
        <v>1087.13956837718</v>
      </c>
    </row>
    <row r="11083" spans="1:7" x14ac:dyDescent="0.25">
      <c r="A11083">
        <v>91</v>
      </c>
      <c r="B11083">
        <v>24.5</v>
      </c>
      <c r="C11083">
        <v>-7.2454442163146799</v>
      </c>
      <c r="D11083">
        <v>-1347.84361848912</v>
      </c>
      <c r="E11083">
        <v>681.22823008719604</v>
      </c>
      <c r="F11083">
        <v>-1801.4998030941399</v>
      </c>
      <c r="G11083">
        <v>1108.19144850417</v>
      </c>
    </row>
    <row r="11084" spans="1:7" x14ac:dyDescent="0.25">
      <c r="A11084">
        <v>91</v>
      </c>
      <c r="B11084">
        <v>24.5</v>
      </c>
      <c r="C11084">
        <v>-7.5727221081573397</v>
      </c>
      <c r="D11084">
        <v>-1260.67054672776</v>
      </c>
      <c r="E11084">
        <v>810.85363346431598</v>
      </c>
      <c r="F11084">
        <v>-2147.5059482756301</v>
      </c>
      <c r="G11084">
        <v>1253.7000925736099</v>
      </c>
    </row>
    <row r="11085" spans="1:7" x14ac:dyDescent="0.25">
      <c r="A11085">
        <v>91</v>
      </c>
      <c r="B11085">
        <v>24.5</v>
      </c>
      <c r="C11085">
        <v>-7.9</v>
      </c>
      <c r="D11085">
        <v>-1172.3628535476901</v>
      </c>
      <c r="E11085">
        <v>938.04323225222095</v>
      </c>
      <c r="F11085">
        <v>-2545.5867298294502</v>
      </c>
      <c r="G11085">
        <v>1539.9210653453499</v>
      </c>
    </row>
    <row r="11086" spans="1:7" x14ac:dyDescent="0.25">
      <c r="A11086">
        <v>91</v>
      </c>
      <c r="B11086">
        <v>24.5</v>
      </c>
      <c r="C11086">
        <v>-7.9</v>
      </c>
      <c r="D11086">
        <v>-1626.9817675561401</v>
      </c>
      <c r="E11086">
        <v>521.79902136565897</v>
      </c>
      <c r="F11086">
        <v>-2545.5867298294502</v>
      </c>
      <c r="G11086">
        <v>1539.9210653453499</v>
      </c>
    </row>
    <row r="11087" spans="1:7" x14ac:dyDescent="0.25">
      <c r="A11087">
        <v>91</v>
      </c>
      <c r="B11087">
        <v>24.5</v>
      </c>
      <c r="C11087">
        <v>-8.15</v>
      </c>
      <c r="D11087">
        <v>-1536.86948350276</v>
      </c>
      <c r="E11087">
        <v>504.46855179546401</v>
      </c>
      <c r="F11087">
        <v>-2830.1356095512201</v>
      </c>
      <c r="G11087">
        <v>1194.8961378163101</v>
      </c>
    </row>
    <row r="11088" spans="1:7" x14ac:dyDescent="0.25">
      <c r="A11088">
        <v>91</v>
      </c>
      <c r="B11088">
        <v>24.5</v>
      </c>
      <c r="C11088">
        <v>-8.4</v>
      </c>
      <c r="D11088">
        <v>-1454.0973010427999</v>
      </c>
      <c r="E11088">
        <v>493.42211844767797</v>
      </c>
      <c r="F11088">
        <v>-3097.7754992611499</v>
      </c>
      <c r="G11088">
        <v>1220.33283729001</v>
      </c>
    </row>
    <row r="11089" spans="1:7" x14ac:dyDescent="0.25">
      <c r="A11089">
        <v>91</v>
      </c>
      <c r="B11089">
        <v>24.5</v>
      </c>
      <c r="C11089">
        <v>-8.65</v>
      </c>
      <c r="D11089">
        <v>-1378.19384000132</v>
      </c>
      <c r="E11089">
        <v>488.196928948493</v>
      </c>
      <c r="F11089">
        <v>-3348.3021519307499</v>
      </c>
      <c r="G11089">
        <v>1241.8849738471899</v>
      </c>
    </row>
    <row r="11090" spans="1:7" x14ac:dyDescent="0.25">
      <c r="A11090">
        <v>91</v>
      </c>
      <c r="B11090">
        <v>24.5</v>
      </c>
      <c r="C11090">
        <v>-8.9</v>
      </c>
      <c r="D11090">
        <v>-1308.68772020339</v>
      </c>
      <c r="E11090">
        <v>492.03528447301397</v>
      </c>
      <c r="F11090">
        <v>-3581.4943854500102</v>
      </c>
      <c r="G11090">
        <v>1265.0339665583799</v>
      </c>
    </row>
    <row r="11091" spans="1:7" x14ac:dyDescent="0.25">
      <c r="A11091">
        <v>91</v>
      </c>
      <c r="B11091">
        <v>24.5</v>
      </c>
      <c r="C11091">
        <v>-8.9</v>
      </c>
      <c r="D11091">
        <v>-1308.33131516307</v>
      </c>
      <c r="E11091">
        <v>480.29664534376002</v>
      </c>
      <c r="F11091">
        <v>-3581.4943854500102</v>
      </c>
      <c r="G11091">
        <v>1265.0339665583799</v>
      </c>
    </row>
    <row r="11092" spans="1:7" x14ac:dyDescent="0.25">
      <c r="A11092">
        <v>91</v>
      </c>
      <c r="B11092">
        <v>24.5</v>
      </c>
      <c r="C11092">
        <v>-9.5175000000000001</v>
      </c>
      <c r="D11092">
        <v>-1136.02846920363</v>
      </c>
      <c r="E11092">
        <v>449.63979515868698</v>
      </c>
      <c r="F11092">
        <v>-4082.3722357523302</v>
      </c>
      <c r="G11092">
        <v>1337.24180218781</v>
      </c>
    </row>
    <row r="11093" spans="1:7" x14ac:dyDescent="0.25">
      <c r="A11093">
        <v>91</v>
      </c>
      <c r="B11093">
        <v>24.5</v>
      </c>
      <c r="C11093">
        <v>-10.135</v>
      </c>
      <c r="D11093">
        <v>-955.97533138691995</v>
      </c>
      <c r="E11093">
        <v>449.99971928031903</v>
      </c>
      <c r="F11093">
        <v>-4474.6855113515403</v>
      </c>
      <c r="G11093">
        <v>1408.16028566299</v>
      </c>
    </row>
    <row r="11094" spans="1:7" x14ac:dyDescent="0.25">
      <c r="A11094">
        <v>91</v>
      </c>
      <c r="B11094">
        <v>24.5</v>
      </c>
      <c r="C11094">
        <v>-10.7525</v>
      </c>
      <c r="D11094">
        <v>-771.81684761875499</v>
      </c>
      <c r="E11094">
        <v>467.28322664015502</v>
      </c>
      <c r="F11094">
        <v>-4755.8420359656902</v>
      </c>
      <c r="G11094">
        <v>1410.45344590373</v>
      </c>
    </row>
    <row r="11095" spans="1:7" x14ac:dyDescent="0.25">
      <c r="A11095">
        <v>91</v>
      </c>
      <c r="B11095">
        <v>24.5</v>
      </c>
      <c r="C11095">
        <v>-11.37</v>
      </c>
      <c r="D11095">
        <v>-587.197963804967</v>
      </c>
      <c r="E11095">
        <v>476.01415622103502</v>
      </c>
      <c r="F11095">
        <v>-4923.3903820671203</v>
      </c>
      <c r="G11095">
        <v>1346.92059481968</v>
      </c>
    </row>
    <row r="11096" spans="1:7" x14ac:dyDescent="0.25">
      <c r="A11096">
        <v>91</v>
      </c>
      <c r="B11096">
        <v>24.5</v>
      </c>
      <c r="C11096">
        <v>-11.37</v>
      </c>
      <c r="D11096">
        <v>-586.81910558842696</v>
      </c>
      <c r="E11096">
        <v>482.42001436947101</v>
      </c>
      <c r="F11096">
        <v>-4923.3903820671203</v>
      </c>
      <c r="G11096">
        <v>1346.92059481968</v>
      </c>
    </row>
    <row r="11097" spans="1:7" x14ac:dyDescent="0.25">
      <c r="A11097">
        <v>91</v>
      </c>
      <c r="B11097">
        <v>24.5</v>
      </c>
      <c r="C11097">
        <v>-11.87</v>
      </c>
      <c r="D11097">
        <v>-435.09724372512102</v>
      </c>
      <c r="E11097">
        <v>487.68727749162298</v>
      </c>
      <c r="F11097">
        <v>-4975.55484852069</v>
      </c>
      <c r="G11097">
        <v>1293.8048145908001</v>
      </c>
    </row>
    <row r="11098" spans="1:7" x14ac:dyDescent="0.25">
      <c r="A11098">
        <v>91</v>
      </c>
      <c r="B11098">
        <v>24.5</v>
      </c>
      <c r="C11098">
        <v>-12.37</v>
      </c>
      <c r="D11098">
        <v>-280.83536706985097</v>
      </c>
      <c r="E11098">
        <v>494.82876239544498</v>
      </c>
      <c r="F11098">
        <v>-4950.1759008955296</v>
      </c>
      <c r="G11098">
        <v>1240.8028853569101</v>
      </c>
    </row>
    <row r="11099" spans="1:7" x14ac:dyDescent="0.25">
      <c r="A11099">
        <v>91</v>
      </c>
      <c r="B11099">
        <v>24.5</v>
      </c>
      <c r="C11099">
        <v>-12.87</v>
      </c>
      <c r="D11099">
        <v>-278.214517685776</v>
      </c>
      <c r="E11099">
        <v>508.31416745543402</v>
      </c>
      <c r="F11099">
        <v>-4845.8685311768604</v>
      </c>
      <c r="G11099">
        <v>1194.70635612201</v>
      </c>
    </row>
    <row r="11100" spans="1:7" x14ac:dyDescent="0.25">
      <c r="A11100">
        <v>91</v>
      </c>
      <c r="B11100">
        <v>24.5</v>
      </c>
      <c r="C11100">
        <v>-13.37</v>
      </c>
      <c r="D11100">
        <v>-267.19758724403403</v>
      </c>
      <c r="E11100">
        <v>533.060974019534</v>
      </c>
      <c r="F11100">
        <v>-4661.4309616927203</v>
      </c>
      <c r="G11100">
        <v>1170.2620705573299</v>
      </c>
    </row>
    <row r="11101" spans="1:7" x14ac:dyDescent="0.25">
      <c r="A11101">
        <v>91</v>
      </c>
      <c r="B11101">
        <v>24.5</v>
      </c>
      <c r="C11101">
        <v>-13.37</v>
      </c>
      <c r="D11101">
        <v>-269.84842926065198</v>
      </c>
      <c r="E11101">
        <v>531.11085895718702</v>
      </c>
      <c r="F11101">
        <v>-4661.4309616927403</v>
      </c>
      <c r="G11101">
        <v>1170.2620705573299</v>
      </c>
    </row>
    <row r="11102" spans="1:7" x14ac:dyDescent="0.25">
      <c r="A11102">
        <v>91</v>
      </c>
      <c r="B11102">
        <v>24.5</v>
      </c>
      <c r="C11102">
        <v>-13.395</v>
      </c>
      <c r="D11102">
        <v>-269.180685015704</v>
      </c>
      <c r="E11102">
        <v>531.76572799392295</v>
      </c>
      <c r="F11102">
        <v>-4650.09353333748</v>
      </c>
      <c r="G11102">
        <v>1170.3387113915801</v>
      </c>
    </row>
    <row r="11103" spans="1:7" x14ac:dyDescent="0.25">
      <c r="A11103">
        <v>91</v>
      </c>
      <c r="B11103">
        <v>24.5</v>
      </c>
      <c r="C11103">
        <v>-13.42</v>
      </c>
      <c r="D11103">
        <v>-268.49358023463498</v>
      </c>
      <c r="E11103">
        <v>531.790286686954</v>
      </c>
      <c r="F11103">
        <v>-4638.5495874276303</v>
      </c>
      <c r="G11103">
        <v>1170.30932436742</v>
      </c>
    </row>
    <row r="11104" spans="1:7" x14ac:dyDescent="0.25">
      <c r="A11104">
        <v>91</v>
      </c>
      <c r="B11104">
        <v>24.5</v>
      </c>
      <c r="C11104">
        <v>-13.445</v>
      </c>
      <c r="D11104">
        <v>-267.92342514838901</v>
      </c>
      <c r="E11104">
        <v>531.37667030268904</v>
      </c>
      <c r="F11104">
        <v>-4626.8043981553101</v>
      </c>
      <c r="G11104">
        <v>1170.1728593586599</v>
      </c>
    </row>
    <row r="11105" spans="1:7" x14ac:dyDescent="0.25">
      <c r="A11105">
        <v>91</v>
      </c>
      <c r="B11105">
        <v>24.5</v>
      </c>
      <c r="C11105">
        <v>-13.47</v>
      </c>
      <c r="D11105">
        <v>-267.41959572572898</v>
      </c>
      <c r="E11105">
        <v>530.71701410753496</v>
      </c>
      <c r="F11105">
        <v>-4614.86312385781</v>
      </c>
      <c r="G11105">
        <v>1169.9282691174501</v>
      </c>
    </row>
    <row r="11106" spans="1:7" x14ac:dyDescent="0.25">
      <c r="A11106">
        <v>91</v>
      </c>
      <c r="B11106">
        <v>24.5</v>
      </c>
      <c r="C11106">
        <v>-13.47</v>
      </c>
      <c r="D11106">
        <v>-267.44803246590402</v>
      </c>
      <c r="E11106">
        <v>529.33473930854598</v>
      </c>
      <c r="F11106">
        <v>-4614.86312385781</v>
      </c>
      <c r="G11106">
        <v>1169.9282691174501</v>
      </c>
    </row>
    <row r="11107" spans="1:7" x14ac:dyDescent="0.25">
      <c r="A11107">
        <v>91</v>
      </c>
      <c r="B11107">
        <v>24.5</v>
      </c>
      <c r="C11107">
        <v>-13.602499999999999</v>
      </c>
      <c r="D11107">
        <v>-264.31021991955703</v>
      </c>
      <c r="E11107">
        <v>537.43965367071405</v>
      </c>
      <c r="F11107">
        <v>-4549.7767464805502</v>
      </c>
      <c r="G11107">
        <v>1168.89423802901</v>
      </c>
    </row>
    <row r="11108" spans="1:7" x14ac:dyDescent="0.25">
      <c r="A11108">
        <v>91</v>
      </c>
      <c r="B11108">
        <v>24.5</v>
      </c>
      <c r="C11108">
        <v>-13.734999999999999</v>
      </c>
      <c r="D11108">
        <v>-260.879874604441</v>
      </c>
      <c r="E11108">
        <v>548.51849113781202</v>
      </c>
      <c r="F11108">
        <v>-4481.5855026776799</v>
      </c>
      <c r="G11108">
        <v>1172.1681057728799</v>
      </c>
    </row>
    <row r="11109" spans="1:7" x14ac:dyDescent="0.25">
      <c r="A11109">
        <v>91</v>
      </c>
      <c r="B11109">
        <v>24.5</v>
      </c>
      <c r="C11109">
        <v>-13.8675</v>
      </c>
      <c r="D11109">
        <v>-257.92329007970397</v>
      </c>
      <c r="E11109">
        <v>561.27364441874101</v>
      </c>
      <c r="F11109">
        <v>-4410.33017299742</v>
      </c>
      <c r="G11109">
        <v>1182.4499592093</v>
      </c>
    </row>
    <row r="11110" spans="1:7" x14ac:dyDescent="0.25">
      <c r="A11110">
        <v>91</v>
      </c>
      <c r="B11110">
        <v>24.5</v>
      </c>
      <c r="C11110">
        <v>-14</v>
      </c>
      <c r="D11110">
        <v>-254.48058874415301</v>
      </c>
      <c r="E11110">
        <v>570.92510255324305</v>
      </c>
      <c r="F11110">
        <v>-4336.1016268339599</v>
      </c>
      <c r="G11110">
        <v>1198.2251426269299</v>
      </c>
    </row>
    <row r="11111" spans="1:7" x14ac:dyDescent="0.25">
      <c r="A11111">
        <v>91</v>
      </c>
      <c r="B11111">
        <v>24.5</v>
      </c>
      <c r="C11111">
        <v>-14</v>
      </c>
      <c r="D11111">
        <v>-254.63519947551899</v>
      </c>
      <c r="E11111">
        <v>570.07740883532404</v>
      </c>
      <c r="F11111">
        <v>-4336.1016268339599</v>
      </c>
      <c r="G11111">
        <v>1198.2251426269299</v>
      </c>
    </row>
    <row r="11112" spans="1:7" x14ac:dyDescent="0.25">
      <c r="A11112">
        <v>91</v>
      </c>
      <c r="B11112">
        <v>24.5</v>
      </c>
      <c r="C11112">
        <v>-14.2054189176643</v>
      </c>
      <c r="D11112">
        <v>-250.130062695633</v>
      </c>
      <c r="E11112">
        <v>600.17219850205595</v>
      </c>
      <c r="F11112">
        <v>-4215.8891537327199</v>
      </c>
      <c r="G11112">
        <v>1223.4019752133099</v>
      </c>
    </row>
    <row r="11113" spans="1:7" x14ac:dyDescent="0.25">
      <c r="A11113">
        <v>91</v>
      </c>
      <c r="B11113">
        <v>24.5</v>
      </c>
      <c r="C11113">
        <v>-14.4108378353285</v>
      </c>
      <c r="D11113">
        <v>-244.728173626239</v>
      </c>
      <c r="E11113">
        <v>629.71706813801404</v>
      </c>
      <c r="F11113">
        <v>-4089.5876446137099</v>
      </c>
      <c r="G11113">
        <v>1245.8877116249901</v>
      </c>
    </row>
    <row r="11114" spans="1:7" x14ac:dyDescent="0.25">
      <c r="A11114">
        <v>91</v>
      </c>
      <c r="B11114">
        <v>24.5</v>
      </c>
      <c r="C11114">
        <v>-14.6162567529928</v>
      </c>
      <c r="D11114">
        <v>-240.82755752931001</v>
      </c>
      <c r="E11114">
        <v>660.75095113320594</v>
      </c>
      <c r="F11114">
        <v>-3957.01586388131</v>
      </c>
      <c r="G11114">
        <v>1262.02471202334</v>
      </c>
    </row>
    <row r="11115" spans="1:7" x14ac:dyDescent="0.25">
      <c r="A11115">
        <v>91</v>
      </c>
      <c r="B11115">
        <v>24.5</v>
      </c>
      <c r="C11115">
        <v>-14.8216756706571</v>
      </c>
      <c r="D11115">
        <v>-235.23768799853201</v>
      </c>
      <c r="E11115">
        <v>695.31278087764304</v>
      </c>
      <c r="F11115">
        <v>-3817.8628837137298</v>
      </c>
      <c r="G11115">
        <v>1277.8711952993101</v>
      </c>
    </row>
    <row r="11116" spans="1:7" x14ac:dyDescent="0.25">
      <c r="A11116">
        <v>91</v>
      </c>
      <c r="B11116">
        <v>24.5</v>
      </c>
      <c r="C11116">
        <v>-14.8216756706571</v>
      </c>
      <c r="D11116">
        <v>-235.44300698020999</v>
      </c>
      <c r="E11116">
        <v>684.41734820672195</v>
      </c>
      <c r="F11116">
        <v>-3817.8628837137298</v>
      </c>
      <c r="G11116">
        <v>1277.8711952993101</v>
      </c>
    </row>
    <row r="11117" spans="1:7" x14ac:dyDescent="0.25">
      <c r="A11117">
        <v>91</v>
      </c>
      <c r="B11117">
        <v>24.5</v>
      </c>
      <c r="C11117">
        <v>-15.0299546678258</v>
      </c>
      <c r="D11117">
        <v>-232.184577450175</v>
      </c>
      <c r="E11117">
        <v>713.19994839329502</v>
      </c>
      <c r="F11117">
        <v>-3672.2496800703998</v>
      </c>
      <c r="G11117">
        <v>1285.8888754483601</v>
      </c>
    </row>
    <row r="11118" spans="1:7" x14ac:dyDescent="0.25">
      <c r="A11118">
        <v>91</v>
      </c>
      <c r="B11118">
        <v>24.5</v>
      </c>
      <c r="C11118">
        <v>-15.2382336649945</v>
      </c>
      <c r="D11118">
        <v>-227.776480302187</v>
      </c>
      <c r="E11118">
        <v>736.55844341395698</v>
      </c>
      <c r="F11118">
        <v>-3521.1528215311801</v>
      </c>
      <c r="G11118">
        <v>1295.3661543017799</v>
      </c>
    </row>
    <row r="11119" spans="1:7" x14ac:dyDescent="0.25">
      <c r="A11119">
        <v>91</v>
      </c>
      <c r="B11119">
        <v>24.5</v>
      </c>
      <c r="C11119">
        <v>-15.4465126621633</v>
      </c>
      <c r="D11119">
        <v>-226.08478149697501</v>
      </c>
      <c r="E11119">
        <v>754.84578395825099</v>
      </c>
      <c r="F11119">
        <v>-3365.71134592623</v>
      </c>
      <c r="G11119">
        <v>1320.26385223443</v>
      </c>
    </row>
    <row r="11120" spans="1:7" x14ac:dyDescent="0.25">
      <c r="A11120">
        <v>91</v>
      </c>
      <c r="B11120">
        <v>24.5</v>
      </c>
      <c r="C11120">
        <v>-15.654791659332</v>
      </c>
      <c r="D11120">
        <v>-224.12966499989901</v>
      </c>
      <c r="E11120">
        <v>768.41492071572202</v>
      </c>
      <c r="F11120">
        <v>-3207.04046638206</v>
      </c>
      <c r="G11120">
        <v>1350.70146974673</v>
      </c>
    </row>
    <row r="11121" spans="1:7" x14ac:dyDescent="0.25">
      <c r="A11121">
        <v>91</v>
      </c>
      <c r="B11121">
        <v>24.5</v>
      </c>
      <c r="C11121">
        <v>-15.654791659332</v>
      </c>
      <c r="D11121">
        <v>-224.37277257152201</v>
      </c>
      <c r="E11121">
        <v>770.41738067962694</v>
      </c>
      <c r="F11121">
        <v>-3207.04046638206</v>
      </c>
      <c r="G11121">
        <v>1350.70146974673</v>
      </c>
    </row>
    <row r="11122" spans="1:7" x14ac:dyDescent="0.25">
      <c r="A11122">
        <v>91</v>
      </c>
      <c r="B11122">
        <v>24.5</v>
      </c>
      <c r="C11122">
        <v>-15.8659705573364</v>
      </c>
      <c r="D11122">
        <v>-226.00381854243901</v>
      </c>
      <c r="E11122">
        <v>786.03916644841604</v>
      </c>
      <c r="F11122">
        <v>-3042.8153026001401</v>
      </c>
      <c r="G11122">
        <v>1369.07599434042</v>
      </c>
    </row>
    <row r="11123" spans="1:7" x14ac:dyDescent="0.25">
      <c r="A11123">
        <v>91</v>
      </c>
      <c r="B11123">
        <v>24.5</v>
      </c>
      <c r="C11123">
        <v>-16.077149455340901</v>
      </c>
      <c r="D11123">
        <v>-230.64889391143399</v>
      </c>
      <c r="E11123">
        <v>804.51995205562105</v>
      </c>
      <c r="F11123">
        <v>-2874.8270948547602</v>
      </c>
      <c r="G11123">
        <v>1376.48266180937</v>
      </c>
    </row>
    <row r="11124" spans="1:7" x14ac:dyDescent="0.25">
      <c r="A11124">
        <v>91</v>
      </c>
      <c r="B11124">
        <v>24.5</v>
      </c>
      <c r="C11124">
        <v>-16.2883283533453</v>
      </c>
      <c r="D11124">
        <v>-236.3417562278</v>
      </c>
      <c r="E11124">
        <v>824.11928901225701</v>
      </c>
      <c r="F11124">
        <v>-2702.8628035195402</v>
      </c>
      <c r="G11124">
        <v>1376.2663038441401</v>
      </c>
    </row>
    <row r="11125" spans="1:7" x14ac:dyDescent="0.25">
      <c r="A11125">
        <v>91</v>
      </c>
      <c r="B11125">
        <v>24.5</v>
      </c>
      <c r="C11125">
        <v>-16.499507251349801</v>
      </c>
      <c r="D11125">
        <v>-240.57250470592001</v>
      </c>
      <c r="E11125">
        <v>843.09672882933796</v>
      </c>
      <c r="F11125">
        <v>-2526.8200974310798</v>
      </c>
      <c r="G11125">
        <v>1365.1500690973201</v>
      </c>
    </row>
    <row r="11126" spans="1:7" x14ac:dyDescent="0.25">
      <c r="A11126">
        <v>91</v>
      </c>
      <c r="B11126">
        <v>24.5</v>
      </c>
      <c r="C11126">
        <v>-16.499507251349801</v>
      </c>
      <c r="D11126">
        <v>-240.935196320882</v>
      </c>
      <c r="E11126">
        <v>840.87135174650405</v>
      </c>
      <c r="F11126">
        <v>-2526.8200974310798</v>
      </c>
      <c r="G11126">
        <v>1365.1500690973201</v>
      </c>
    </row>
    <row r="11127" spans="1:7" x14ac:dyDescent="0.25">
      <c r="A11127">
        <v>91</v>
      </c>
      <c r="B11127">
        <v>24.5</v>
      </c>
      <c r="C11127">
        <v>-16.713626425959799</v>
      </c>
      <c r="D11127">
        <v>-245.113623392618</v>
      </c>
      <c r="E11127">
        <v>864.16832651089703</v>
      </c>
      <c r="F11127">
        <v>-2344.2829499967002</v>
      </c>
      <c r="G11127">
        <v>1347.68318337392</v>
      </c>
    </row>
    <row r="11128" spans="1:7" x14ac:dyDescent="0.25">
      <c r="A11128">
        <v>91</v>
      </c>
      <c r="B11128">
        <v>24.5</v>
      </c>
      <c r="C11128">
        <v>-16.9277456005698</v>
      </c>
      <c r="D11128">
        <v>-247.62272150069001</v>
      </c>
      <c r="E11128">
        <v>883.18639439786898</v>
      </c>
      <c r="F11128">
        <v>-2157.0292709538799</v>
      </c>
      <c r="G11128">
        <v>1325.49207541842</v>
      </c>
    </row>
    <row r="11129" spans="1:7" x14ac:dyDescent="0.25">
      <c r="A11129">
        <v>91</v>
      </c>
      <c r="B11129">
        <v>24.5</v>
      </c>
      <c r="C11129">
        <v>-17.141864775179901</v>
      </c>
      <c r="D11129">
        <v>-249.41203154377601</v>
      </c>
      <c r="E11129">
        <v>895.89867123013698</v>
      </c>
      <c r="F11129">
        <v>-1966.43107940801</v>
      </c>
      <c r="G11129">
        <v>1301.87417382287</v>
      </c>
    </row>
    <row r="11130" spans="1:7" x14ac:dyDescent="0.25">
      <c r="A11130">
        <v>91</v>
      </c>
      <c r="B11130">
        <v>24.5</v>
      </c>
      <c r="C11130">
        <v>-17.355983949789898</v>
      </c>
      <c r="D11130">
        <v>-252.224156319478</v>
      </c>
      <c r="E11130">
        <v>900.278272830422</v>
      </c>
      <c r="F11130">
        <v>-1773.99155989305</v>
      </c>
      <c r="G11130">
        <v>1274.9514910195401</v>
      </c>
    </row>
    <row r="11131" spans="1:7" x14ac:dyDescent="0.25">
      <c r="A11131">
        <v>91</v>
      </c>
      <c r="B11131">
        <v>24.5</v>
      </c>
      <c r="C11131">
        <v>-17.355983949789898</v>
      </c>
      <c r="D11131">
        <v>-252.57725818079399</v>
      </c>
      <c r="E11131">
        <v>896.80098630651401</v>
      </c>
      <c r="F11131">
        <v>-1773.99155989305</v>
      </c>
      <c r="G11131">
        <v>1274.9514910195401</v>
      </c>
    </row>
    <row r="11132" spans="1:7" x14ac:dyDescent="0.25">
      <c r="A11132">
        <v>91</v>
      </c>
      <c r="B11132">
        <v>24.5</v>
      </c>
      <c r="C11132">
        <v>-17.573084338933501</v>
      </c>
      <c r="D11132">
        <v>-257.34658754168402</v>
      </c>
      <c r="E11132">
        <v>901.39723379485804</v>
      </c>
      <c r="F11132">
        <v>-1578.6356677113699</v>
      </c>
      <c r="G11132">
        <v>1242.0539301665899</v>
      </c>
    </row>
    <row r="11133" spans="1:7" x14ac:dyDescent="0.25">
      <c r="A11133">
        <v>91</v>
      </c>
      <c r="B11133">
        <v>24.5</v>
      </c>
      <c r="C11133">
        <v>-17.7901847280772</v>
      </c>
      <c r="D11133">
        <v>-262.42697731492598</v>
      </c>
      <c r="E11133">
        <v>897.17638156379905</v>
      </c>
      <c r="F11133">
        <v>-1383.2737717037</v>
      </c>
      <c r="G11133">
        <v>1204.0273355829599</v>
      </c>
    </row>
    <row r="11134" spans="1:7" x14ac:dyDescent="0.25">
      <c r="A11134">
        <v>91</v>
      </c>
      <c r="B11134">
        <v>24.5</v>
      </c>
      <c r="C11134">
        <v>-18.0072851172208</v>
      </c>
      <c r="D11134">
        <v>-266.663867056936</v>
      </c>
      <c r="E11134">
        <v>886.65581336083801</v>
      </c>
      <c r="F11134">
        <v>-1189.44660025336</v>
      </c>
      <c r="G11134">
        <v>1200.92082235307</v>
      </c>
    </row>
    <row r="11135" spans="1:7" x14ac:dyDescent="0.25">
      <c r="A11135">
        <v>91</v>
      </c>
      <c r="B11135">
        <v>24.5</v>
      </c>
      <c r="C11135">
        <v>-18.224385506364399</v>
      </c>
      <c r="D11135">
        <v>-268.156487923074</v>
      </c>
      <c r="E11135">
        <v>872.35291293347905</v>
      </c>
      <c r="F11135">
        <v>-998.52883043011798</v>
      </c>
      <c r="G11135">
        <v>1206.38676233195</v>
      </c>
    </row>
    <row r="11136" spans="1:7" x14ac:dyDescent="0.25">
      <c r="A11136">
        <v>91</v>
      </c>
      <c r="B11136">
        <v>24.5</v>
      </c>
      <c r="C11136">
        <v>-18.224385506364399</v>
      </c>
      <c r="D11136">
        <v>-268.51370728356699</v>
      </c>
      <c r="E11136">
        <v>874.95919784140199</v>
      </c>
      <c r="F11136">
        <v>-998.52883043011798</v>
      </c>
      <c r="G11136">
        <v>1206.38676233195</v>
      </c>
    </row>
    <row r="11137" spans="1:7" x14ac:dyDescent="0.25">
      <c r="A11137">
        <v>91</v>
      </c>
      <c r="B11137">
        <v>24.5</v>
      </c>
      <c r="C11137">
        <v>-18.4445086179547</v>
      </c>
      <c r="D11137">
        <v>-268.37180378943799</v>
      </c>
      <c r="E11137">
        <v>869.97240600244595</v>
      </c>
      <c r="F11137">
        <v>-806.82576150393697</v>
      </c>
      <c r="G11137">
        <v>1216.3802672765501</v>
      </c>
    </row>
    <row r="11138" spans="1:7" x14ac:dyDescent="0.25">
      <c r="A11138">
        <v>91</v>
      </c>
      <c r="B11138">
        <v>24.5</v>
      </c>
      <c r="C11138">
        <v>-18.664631729545</v>
      </c>
      <c r="D11138">
        <v>-265.94442599492203</v>
      </c>
      <c r="E11138">
        <v>881.23115492898103</v>
      </c>
      <c r="F11138">
        <v>-614.33083708108802</v>
      </c>
      <c r="G11138">
        <v>1245.0120648781301</v>
      </c>
    </row>
    <row r="11139" spans="1:7" x14ac:dyDescent="0.25">
      <c r="A11139">
        <v>91</v>
      </c>
      <c r="B11139">
        <v>24.5</v>
      </c>
      <c r="C11139">
        <v>-18.884754841135301</v>
      </c>
      <c r="D11139">
        <v>-261.693653027756</v>
      </c>
      <c r="E11139">
        <v>908.49116470864897</v>
      </c>
      <c r="F11139">
        <v>-417.60396255959898</v>
      </c>
      <c r="G11139">
        <v>1260.3162499161101</v>
      </c>
    </row>
    <row r="11140" spans="1:7" x14ac:dyDescent="0.25">
      <c r="A11140">
        <v>91</v>
      </c>
      <c r="B11140">
        <v>24.5</v>
      </c>
      <c r="C11140">
        <v>-19.104877952725602</v>
      </c>
      <c r="D11140">
        <v>-255.837757148484</v>
      </c>
      <c r="E11140">
        <v>951.50815542909697</v>
      </c>
      <c r="F11140">
        <v>-216.357147312102</v>
      </c>
      <c r="G11140">
        <v>1263.1417770738001</v>
      </c>
    </row>
    <row r="11141" spans="1:7" x14ac:dyDescent="0.25">
      <c r="A11141">
        <v>91</v>
      </c>
      <c r="B11141">
        <v>24.5</v>
      </c>
      <c r="C11141">
        <v>-19.104877952725602</v>
      </c>
      <c r="D11141">
        <v>-256.09601130833602</v>
      </c>
      <c r="E11141">
        <v>942.207480430278</v>
      </c>
      <c r="F11141">
        <v>-216.357147312103</v>
      </c>
      <c r="G11141">
        <v>1263.1417770738001</v>
      </c>
    </row>
    <row r="11142" spans="1:7" x14ac:dyDescent="0.25">
      <c r="A11142">
        <v>91</v>
      </c>
      <c r="B11142">
        <v>24.5</v>
      </c>
      <c r="C11142">
        <v>-19.328065872596799</v>
      </c>
      <c r="D11142">
        <v>-250.14114380618699</v>
      </c>
      <c r="E11142">
        <v>969.35661595381498</v>
      </c>
      <c r="F11142">
        <v>-37.283282798612298</v>
      </c>
      <c r="G11142">
        <v>1264.41211673051</v>
      </c>
    </row>
    <row r="11143" spans="1:7" x14ac:dyDescent="0.25">
      <c r="A11143">
        <v>91</v>
      </c>
      <c r="B11143">
        <v>24.5</v>
      </c>
      <c r="C11143">
        <v>-19.551253792468</v>
      </c>
      <c r="D11143">
        <v>-244.29758584401199</v>
      </c>
      <c r="E11143">
        <v>987.49232448130704</v>
      </c>
      <c r="F11143">
        <v>-37.697641560436097</v>
      </c>
      <c r="G11143">
        <v>1267.06801014795</v>
      </c>
    </row>
    <row r="11144" spans="1:7" x14ac:dyDescent="0.25">
      <c r="A11144">
        <v>91</v>
      </c>
      <c r="B11144">
        <v>24.5</v>
      </c>
      <c r="C11144">
        <v>-19.7744417123392</v>
      </c>
      <c r="D11144">
        <v>-240.01747464972101</v>
      </c>
      <c r="E11144">
        <v>996.21467991103202</v>
      </c>
      <c r="F11144">
        <v>-37.932388938947298</v>
      </c>
      <c r="G11144">
        <v>1269.4895338679</v>
      </c>
    </row>
    <row r="11145" spans="1:7" x14ac:dyDescent="0.25">
      <c r="A11145">
        <v>91</v>
      </c>
      <c r="B11145">
        <v>24.5</v>
      </c>
      <c r="C11145">
        <v>-19.997629632210401</v>
      </c>
      <c r="D11145">
        <v>-236.526900824119</v>
      </c>
      <c r="E11145">
        <v>995.12375614126904</v>
      </c>
      <c r="F11145">
        <v>-38.262739032964298</v>
      </c>
      <c r="G11145">
        <v>1276.53734580998</v>
      </c>
    </row>
    <row r="11146" spans="1:7" x14ac:dyDescent="0.25">
      <c r="A11146">
        <v>91</v>
      </c>
      <c r="B11146">
        <v>24.5</v>
      </c>
      <c r="C11146">
        <v>-19.997629632210401</v>
      </c>
      <c r="D11146">
        <v>-236.854857842748</v>
      </c>
      <c r="E11146">
        <v>990.08169363493698</v>
      </c>
      <c r="F11146">
        <v>-38.2627390329638</v>
      </c>
      <c r="G11146">
        <v>1276.53734580998</v>
      </c>
    </row>
    <row r="11147" spans="1:7" x14ac:dyDescent="0.25">
      <c r="A11147">
        <v>91</v>
      </c>
      <c r="B11147">
        <v>24.5</v>
      </c>
      <c r="C11147">
        <v>-20.223925032164399</v>
      </c>
      <c r="D11147">
        <v>-239.37206801247399</v>
      </c>
      <c r="E11147">
        <v>973.97996935080403</v>
      </c>
      <c r="F11147">
        <v>-38.406461460788101</v>
      </c>
      <c r="G11147">
        <v>1298.8509635451601</v>
      </c>
    </row>
    <row r="11148" spans="1:7" x14ac:dyDescent="0.25">
      <c r="A11148">
        <v>91</v>
      </c>
      <c r="B11148">
        <v>24.5</v>
      </c>
      <c r="C11148">
        <v>-20.4502204321184</v>
      </c>
      <c r="D11148">
        <v>-239.365945299098</v>
      </c>
      <c r="E11148">
        <v>949.39427242199201</v>
      </c>
      <c r="F11148">
        <v>-38.614417517862798</v>
      </c>
      <c r="G11148">
        <v>1340.58847650079</v>
      </c>
    </row>
    <row r="11149" spans="1:7" x14ac:dyDescent="0.25">
      <c r="A11149">
        <v>91</v>
      </c>
      <c r="B11149">
        <v>24.5</v>
      </c>
      <c r="C11149">
        <v>-20.676515832072301</v>
      </c>
      <c r="D11149">
        <v>-239.67524792274401</v>
      </c>
      <c r="E11149">
        <v>912.56560966714801</v>
      </c>
      <c r="F11149">
        <v>-38.694358647946899</v>
      </c>
      <c r="G11149">
        <v>1402.7785220171299</v>
      </c>
    </row>
    <row r="11150" spans="1:7" x14ac:dyDescent="0.25">
      <c r="A11150">
        <v>91</v>
      </c>
      <c r="B11150">
        <v>24.5</v>
      </c>
      <c r="C11150">
        <v>-20.902811232026298</v>
      </c>
      <c r="D11150">
        <v>-238.553032138714</v>
      </c>
      <c r="E11150">
        <v>859.73498790491601</v>
      </c>
      <c r="F11150">
        <v>-38.754435824116101</v>
      </c>
      <c r="G11150">
        <v>1514.7507446812899</v>
      </c>
    </row>
    <row r="11151" spans="1:7" x14ac:dyDescent="0.25">
      <c r="A11151">
        <v>91</v>
      </c>
      <c r="B11151">
        <v>24.5</v>
      </c>
      <c r="C11151">
        <v>-20.902811232026298</v>
      </c>
      <c r="D11151">
        <v>-238.875599456255</v>
      </c>
      <c r="E11151">
        <v>851.15297931774705</v>
      </c>
      <c r="F11151">
        <v>-38.754435824116101</v>
      </c>
      <c r="G11151">
        <v>1514.7507446812899</v>
      </c>
    </row>
    <row r="11152" spans="1:7" x14ac:dyDescent="0.25">
      <c r="A11152">
        <v>91</v>
      </c>
      <c r="B11152">
        <v>24.5</v>
      </c>
      <c r="C11152">
        <v>-21.132257377990999</v>
      </c>
      <c r="D11152">
        <v>-240.96190531719199</v>
      </c>
      <c r="E11152">
        <v>787.02039488268599</v>
      </c>
      <c r="F11152">
        <v>-38.820878843099102</v>
      </c>
      <c r="G11152">
        <v>1702.99125686657</v>
      </c>
    </row>
    <row r="11153" spans="1:7" x14ac:dyDescent="0.25">
      <c r="A11153">
        <v>91</v>
      </c>
      <c r="B11153">
        <v>24.5</v>
      </c>
      <c r="C11153">
        <v>-21.3617035239557</v>
      </c>
      <c r="D11153">
        <v>-243.62021621019699</v>
      </c>
      <c r="E11153">
        <v>714.73390300913502</v>
      </c>
      <c r="F11153">
        <v>-38.824835650084403</v>
      </c>
      <c r="G11153">
        <v>1875.1524613254101</v>
      </c>
    </row>
    <row r="11154" spans="1:7" x14ac:dyDescent="0.25">
      <c r="A11154">
        <v>91</v>
      </c>
      <c r="B11154">
        <v>24.5</v>
      </c>
      <c r="C11154">
        <v>-21.591149669920402</v>
      </c>
      <c r="D11154">
        <v>-243.48963240986501</v>
      </c>
      <c r="E11154">
        <v>643.94526191806005</v>
      </c>
      <c r="F11154">
        <v>-38.758282832748002</v>
      </c>
      <c r="G11154">
        <v>2031.1674330518599</v>
      </c>
    </row>
    <row r="11155" spans="1:7" x14ac:dyDescent="0.25">
      <c r="A11155">
        <v>91</v>
      </c>
      <c r="B11155">
        <v>24.5</v>
      </c>
      <c r="C11155">
        <v>-21.820595815885099</v>
      </c>
      <c r="D11155">
        <v>-240.685074154783</v>
      </c>
      <c r="E11155">
        <v>584.30622983042497</v>
      </c>
      <c r="F11155">
        <v>-38.715660107190502</v>
      </c>
      <c r="G11155">
        <v>2171.6388500479602</v>
      </c>
    </row>
    <row r="11156" spans="1:7" x14ac:dyDescent="0.25">
      <c r="A11156">
        <v>91</v>
      </c>
      <c r="B11156">
        <v>24.5</v>
      </c>
      <c r="C11156">
        <v>-21.820595815885099</v>
      </c>
      <c r="D11156">
        <v>-240.984227515253</v>
      </c>
      <c r="E11156">
        <v>584.59345145235204</v>
      </c>
      <c r="F11156">
        <v>-38.715660107190601</v>
      </c>
      <c r="G11156">
        <v>2171.6388500479602</v>
      </c>
    </row>
    <row r="11157" spans="1:7" x14ac:dyDescent="0.25">
      <c r="A11157">
        <v>91</v>
      </c>
      <c r="B11157">
        <v>24.5</v>
      </c>
      <c r="C11157">
        <v>-22.053236576186801</v>
      </c>
      <c r="D11157">
        <v>-236.218534186347</v>
      </c>
      <c r="E11157">
        <v>528.51402012935705</v>
      </c>
      <c r="F11157">
        <v>-38.687502902084603</v>
      </c>
      <c r="G11157">
        <v>2301.0456996193998</v>
      </c>
    </row>
    <row r="11158" spans="1:7" x14ac:dyDescent="0.25">
      <c r="A11158">
        <v>91</v>
      </c>
      <c r="B11158">
        <v>24.5</v>
      </c>
      <c r="C11158">
        <v>-22.285877336488401</v>
      </c>
      <c r="D11158">
        <v>-235.88518587720699</v>
      </c>
      <c r="E11158">
        <v>476.37520835111701</v>
      </c>
      <c r="F11158">
        <v>-38.599485638842303</v>
      </c>
      <c r="G11158">
        <v>2417.8250912414701</v>
      </c>
    </row>
    <row r="11159" spans="1:7" x14ac:dyDescent="0.25">
      <c r="A11159">
        <v>91</v>
      </c>
      <c r="B11159">
        <v>24.5</v>
      </c>
      <c r="C11159">
        <v>-22.51851809679</v>
      </c>
      <c r="D11159">
        <v>-236.10427077355999</v>
      </c>
      <c r="E11159">
        <v>429.90238655598699</v>
      </c>
      <c r="F11159">
        <v>-38.413574662689001</v>
      </c>
      <c r="G11159">
        <v>2523.18464944174</v>
      </c>
    </row>
    <row r="11160" spans="1:7" x14ac:dyDescent="0.25">
      <c r="A11160">
        <v>91</v>
      </c>
      <c r="B11160">
        <v>24.5</v>
      </c>
      <c r="C11160">
        <v>-22.751158857091699</v>
      </c>
      <c r="D11160">
        <v>-244.283743479674</v>
      </c>
      <c r="E11160">
        <v>390.820925182324</v>
      </c>
      <c r="F11160">
        <v>-38.234154023512602</v>
      </c>
      <c r="G11160">
        <v>2618.45058554666</v>
      </c>
    </row>
    <row r="11161" spans="1:7" x14ac:dyDescent="0.25">
      <c r="A11161">
        <v>91</v>
      </c>
      <c r="B11161">
        <v>24.5</v>
      </c>
      <c r="C11161">
        <v>-22.751158857091699</v>
      </c>
      <c r="D11161">
        <v>-244.67923675044599</v>
      </c>
      <c r="E11161">
        <v>391.36220282105802</v>
      </c>
      <c r="F11161">
        <v>-38.234154023512602</v>
      </c>
      <c r="G11161">
        <v>2618.45058554666</v>
      </c>
    </row>
    <row r="11162" spans="1:7" x14ac:dyDescent="0.25">
      <c r="A11162">
        <v>91</v>
      </c>
      <c r="B11162">
        <v>24.5</v>
      </c>
      <c r="C11162">
        <v>-22.987038710842</v>
      </c>
      <c r="D11162">
        <v>-260.27225938649701</v>
      </c>
      <c r="E11162">
        <v>359.95551304494302</v>
      </c>
      <c r="F11162">
        <v>-38.034177684626997</v>
      </c>
      <c r="G11162">
        <v>2706.9665021075898</v>
      </c>
    </row>
    <row r="11163" spans="1:7" x14ac:dyDescent="0.25">
      <c r="A11163">
        <v>91</v>
      </c>
      <c r="B11163">
        <v>24.5</v>
      </c>
      <c r="C11163">
        <v>-23.222918564592302</v>
      </c>
      <c r="D11163">
        <v>-279.378050739765</v>
      </c>
      <c r="E11163">
        <v>331.03194393539297</v>
      </c>
      <c r="F11163">
        <v>-38.009850209287002</v>
      </c>
      <c r="G11163">
        <v>2788.4733372672999</v>
      </c>
    </row>
    <row r="11164" spans="1:7" x14ac:dyDescent="0.25">
      <c r="A11164">
        <v>91</v>
      </c>
      <c r="B11164">
        <v>24.5</v>
      </c>
      <c r="C11164">
        <v>-23.458798418342599</v>
      </c>
      <c r="D11164">
        <v>-299.53107720560303</v>
      </c>
      <c r="E11164">
        <v>303.30141135083801</v>
      </c>
      <c r="F11164">
        <v>-38.630711633344703</v>
      </c>
      <c r="G11164">
        <v>2863.2638807205399</v>
      </c>
    </row>
    <row r="11165" spans="1:7" x14ac:dyDescent="0.25">
      <c r="A11165">
        <v>91</v>
      </c>
      <c r="B11165">
        <v>24.5</v>
      </c>
      <c r="C11165">
        <v>-23.694678272092901</v>
      </c>
      <c r="D11165">
        <v>-315.584824847329</v>
      </c>
      <c r="E11165">
        <v>275.47383114970899</v>
      </c>
      <c r="F11165">
        <v>-39.812840840755001</v>
      </c>
      <c r="G11165">
        <v>2931.5359871965602</v>
      </c>
    </row>
    <row r="11166" spans="1:7" x14ac:dyDescent="0.25">
      <c r="A11166">
        <v>91</v>
      </c>
      <c r="B11166">
        <v>24.5</v>
      </c>
      <c r="C11166">
        <v>-23.694678272092901</v>
      </c>
      <c r="D11166">
        <v>-316.29673171338499</v>
      </c>
      <c r="E11166">
        <v>274.247280552132</v>
      </c>
      <c r="F11166">
        <v>-39.812840840755001</v>
      </c>
      <c r="G11166">
        <v>2931.5359871965602</v>
      </c>
    </row>
    <row r="11167" spans="1:7" x14ac:dyDescent="0.25">
      <c r="A11167">
        <v>91</v>
      </c>
      <c r="B11167">
        <v>24.5</v>
      </c>
      <c r="C11167">
        <v>-23.933842317693198</v>
      </c>
      <c r="D11167">
        <v>-330.97775612368901</v>
      </c>
      <c r="E11167">
        <v>206.323788002025</v>
      </c>
      <c r="F11167">
        <v>-41.3621251569256</v>
      </c>
      <c r="G11167">
        <v>2989.4906267861402</v>
      </c>
    </row>
    <row r="11168" spans="1:7" x14ac:dyDescent="0.25">
      <c r="A11168">
        <v>91</v>
      </c>
      <c r="B11168">
        <v>24.5</v>
      </c>
      <c r="C11168">
        <v>-24.1730063632934</v>
      </c>
      <c r="D11168">
        <v>-340.33050212318199</v>
      </c>
      <c r="E11168">
        <v>118.82903815242599</v>
      </c>
      <c r="F11168">
        <v>-43.025455902252098</v>
      </c>
      <c r="G11168">
        <v>3028.58688122073</v>
      </c>
    </row>
    <row r="11169" spans="1:7" x14ac:dyDescent="0.25">
      <c r="A11169">
        <v>91</v>
      </c>
      <c r="B11169">
        <v>24.5</v>
      </c>
      <c r="C11169">
        <v>-24.412170408893701</v>
      </c>
      <c r="D11169">
        <v>-349.37753194982901</v>
      </c>
      <c r="E11169">
        <v>17.038238188474502</v>
      </c>
      <c r="F11169">
        <v>-44.708606986096399</v>
      </c>
      <c r="G11169">
        <v>3045.2039425867101</v>
      </c>
    </row>
    <row r="11170" spans="1:7" x14ac:dyDescent="0.25">
      <c r="A11170">
        <v>91</v>
      </c>
      <c r="B11170">
        <v>24.5</v>
      </c>
      <c r="C11170">
        <v>-24.651334454493998</v>
      </c>
      <c r="D11170">
        <v>-353.31898887238202</v>
      </c>
      <c r="E11170">
        <v>1.64566032599749</v>
      </c>
      <c r="F11170">
        <v>-46.351408892466402</v>
      </c>
      <c r="G11170">
        <v>3036.0981312540498</v>
      </c>
    </row>
    <row r="11171" spans="1:7" x14ac:dyDescent="0.25">
      <c r="A11171">
        <v>91</v>
      </c>
      <c r="B11171">
        <v>24.5</v>
      </c>
      <c r="C11171">
        <v>-24.651334454493998</v>
      </c>
      <c r="D11171">
        <v>-353.91651671726697</v>
      </c>
      <c r="E11171">
        <v>1.64997698681564</v>
      </c>
      <c r="F11171">
        <v>-46.351408892466601</v>
      </c>
      <c r="G11171">
        <v>3036.0981312540498</v>
      </c>
    </row>
    <row r="11172" spans="1:7" x14ac:dyDescent="0.25">
      <c r="A11172">
        <v>91</v>
      </c>
      <c r="B11172">
        <v>24.5</v>
      </c>
      <c r="C11172">
        <v>-24.893828418257598</v>
      </c>
      <c r="D11172">
        <v>-353.411365334153</v>
      </c>
      <c r="E11172">
        <v>1.56689301679743</v>
      </c>
      <c r="F11172">
        <v>-48.014376978815697</v>
      </c>
      <c r="G11172">
        <v>3002.2412723013599</v>
      </c>
    </row>
    <row r="11173" spans="1:7" x14ac:dyDescent="0.25">
      <c r="A11173">
        <v>91</v>
      </c>
      <c r="B11173">
        <v>24.5</v>
      </c>
      <c r="C11173">
        <v>-25.136322382021199</v>
      </c>
      <c r="D11173">
        <v>-355.723842947099</v>
      </c>
      <c r="E11173">
        <v>1.4796858073414201</v>
      </c>
      <c r="F11173">
        <v>-49.431770770333799</v>
      </c>
      <c r="G11173">
        <v>2945.7920396347399</v>
      </c>
    </row>
    <row r="11174" spans="1:7" x14ac:dyDescent="0.25">
      <c r="A11174">
        <v>91</v>
      </c>
      <c r="B11174">
        <v>24.5</v>
      </c>
      <c r="C11174">
        <v>-25.378816345784799</v>
      </c>
      <c r="D11174">
        <v>-368.361641138035</v>
      </c>
      <c r="E11174">
        <v>1.4050100628767801</v>
      </c>
      <c r="F11174">
        <v>-50.768578105182897</v>
      </c>
      <c r="G11174">
        <v>2869.1227366288999</v>
      </c>
    </row>
    <row r="11175" spans="1:7" x14ac:dyDescent="0.25">
      <c r="A11175">
        <v>91</v>
      </c>
      <c r="B11175">
        <v>24.5</v>
      </c>
      <c r="C11175">
        <v>-25.621310309548399</v>
      </c>
      <c r="D11175">
        <v>-424.88586390715199</v>
      </c>
      <c r="E11175">
        <v>1.33169820697285</v>
      </c>
      <c r="F11175">
        <v>-51.890779633195997</v>
      </c>
      <c r="G11175">
        <v>2774.5919596509898</v>
      </c>
    </row>
    <row r="11176" spans="1:7" x14ac:dyDescent="0.25">
      <c r="A11176">
        <v>91</v>
      </c>
      <c r="B11176">
        <v>24.5</v>
      </c>
      <c r="C11176">
        <v>-25.621310309548399</v>
      </c>
      <c r="D11176">
        <v>-424.61312723839001</v>
      </c>
      <c r="E11176">
        <v>1.3352431224771599</v>
      </c>
      <c r="F11176">
        <v>-51.890779633195997</v>
      </c>
      <c r="G11176">
        <v>2774.5919596509898</v>
      </c>
    </row>
    <row r="11177" spans="1:7" x14ac:dyDescent="0.25">
      <c r="A11177">
        <v>91</v>
      </c>
      <c r="B11177">
        <v>24.5</v>
      </c>
      <c r="C11177">
        <v>-25.867180554443301</v>
      </c>
      <c r="D11177">
        <v>-481.40447397387601</v>
      </c>
      <c r="E11177">
        <v>1.2642738916257401</v>
      </c>
      <c r="F11177">
        <v>-52.888308512882197</v>
      </c>
      <c r="G11177">
        <v>2663.0349713304699</v>
      </c>
    </row>
    <row r="11178" spans="1:7" x14ac:dyDescent="0.25">
      <c r="A11178">
        <v>91</v>
      </c>
      <c r="B11178">
        <v>24.5</v>
      </c>
      <c r="C11178">
        <v>-26.113050799338101</v>
      </c>
      <c r="D11178">
        <v>-525.41311330171197</v>
      </c>
      <c r="E11178">
        <v>1.2037612467109999</v>
      </c>
      <c r="F11178">
        <v>-53.606790277673099</v>
      </c>
      <c r="G11178">
        <v>2538.9673433560802</v>
      </c>
    </row>
    <row r="11179" spans="1:7" x14ac:dyDescent="0.25">
      <c r="A11179">
        <v>91</v>
      </c>
      <c r="B11179">
        <v>24.5</v>
      </c>
      <c r="C11179">
        <v>-26.358921044233</v>
      </c>
      <c r="D11179">
        <v>-556.33780220936103</v>
      </c>
      <c r="E11179">
        <v>1.1548041867224901</v>
      </c>
      <c r="F11179">
        <v>-54.268989972370598</v>
      </c>
      <c r="G11179">
        <v>2405.6801000372802</v>
      </c>
    </row>
    <row r="11180" spans="1:7" x14ac:dyDescent="0.25">
      <c r="A11180">
        <v>91</v>
      </c>
      <c r="B11180">
        <v>24.5</v>
      </c>
      <c r="C11180">
        <v>-26.6047912891278</v>
      </c>
      <c r="D11180">
        <v>-574.52138999570695</v>
      </c>
      <c r="E11180">
        <v>1.13233576114275</v>
      </c>
      <c r="F11180">
        <v>-54.649838560324703</v>
      </c>
      <c r="G11180">
        <v>2266.43555906552</v>
      </c>
    </row>
    <row r="11181" spans="1:7" x14ac:dyDescent="0.25">
      <c r="A11181">
        <v>91</v>
      </c>
      <c r="B11181">
        <v>24.5</v>
      </c>
      <c r="C11181">
        <v>-26.6047912891278</v>
      </c>
      <c r="D11181">
        <v>-575.73797454302803</v>
      </c>
      <c r="E11181">
        <v>1.1362163120547399</v>
      </c>
      <c r="F11181">
        <v>-54.649838560324397</v>
      </c>
      <c r="G11181">
        <v>2266.43555906552</v>
      </c>
    </row>
    <row r="11182" spans="1:7" x14ac:dyDescent="0.25">
      <c r="A11182">
        <v>91</v>
      </c>
      <c r="B11182">
        <v>24.5</v>
      </c>
      <c r="C11182">
        <v>-26.854084823640701</v>
      </c>
      <c r="D11182">
        <v>-584.11727939694799</v>
      </c>
      <c r="E11182">
        <v>1.4316561188443699</v>
      </c>
      <c r="F11182">
        <v>-54.861546491044102</v>
      </c>
      <c r="G11182">
        <v>2121.73544379947</v>
      </c>
    </row>
    <row r="11183" spans="1:7" x14ac:dyDescent="0.25">
      <c r="A11183">
        <v>91</v>
      </c>
      <c r="B11183">
        <v>24.5</v>
      </c>
      <c r="C11183">
        <v>-27.103378358153499</v>
      </c>
      <c r="D11183">
        <v>-585.10050784411601</v>
      </c>
      <c r="E11183">
        <v>1.8176075825728399</v>
      </c>
      <c r="F11183">
        <v>-54.9266485428289</v>
      </c>
      <c r="G11183">
        <v>1975.8220411648999</v>
      </c>
    </row>
    <row r="11184" spans="1:7" x14ac:dyDescent="0.25">
      <c r="A11184">
        <v>91</v>
      </c>
      <c r="B11184">
        <v>24.5</v>
      </c>
      <c r="C11184">
        <v>-27.3526718926664</v>
      </c>
      <c r="D11184">
        <v>-579.05975528587896</v>
      </c>
      <c r="E11184">
        <v>2.2577125632669999</v>
      </c>
      <c r="F11184">
        <v>-54.857227829789501</v>
      </c>
      <c r="G11184">
        <v>1830.5278404409</v>
      </c>
    </row>
    <row r="11185" spans="1:7" x14ac:dyDescent="0.25">
      <c r="A11185">
        <v>91</v>
      </c>
      <c r="B11185">
        <v>24.5</v>
      </c>
      <c r="C11185">
        <v>-27.601965427179199</v>
      </c>
      <c r="D11185">
        <v>-566.36711712358294</v>
      </c>
      <c r="E11185">
        <v>2.7404007291665402</v>
      </c>
      <c r="F11185">
        <v>-54.600912670198198</v>
      </c>
      <c r="G11185">
        <v>1687.65726462772</v>
      </c>
    </row>
    <row r="11186" spans="1:7" x14ac:dyDescent="0.25">
      <c r="A11186">
        <v>91</v>
      </c>
      <c r="B11186">
        <v>24.5</v>
      </c>
      <c r="C11186">
        <v>-27.601965427179199</v>
      </c>
      <c r="D11186">
        <v>-567.22678422718502</v>
      </c>
      <c r="E11186">
        <v>2.7484689791286301</v>
      </c>
      <c r="F11186">
        <v>-54.6009126701979</v>
      </c>
      <c r="G11186">
        <v>1687.65726462772</v>
      </c>
    </row>
    <row r="11187" spans="1:7" x14ac:dyDescent="0.25">
      <c r="A11187">
        <v>91</v>
      </c>
      <c r="B11187">
        <v>24.5</v>
      </c>
      <c r="C11187">
        <v>-27.854729914303199</v>
      </c>
      <c r="D11187">
        <v>-550.07393716196998</v>
      </c>
      <c r="E11187">
        <v>3.2747988673050599</v>
      </c>
      <c r="F11187">
        <v>-54.146734338195799</v>
      </c>
      <c r="G11187">
        <v>1546.4163090514201</v>
      </c>
    </row>
    <row r="11188" spans="1:7" x14ac:dyDescent="0.25">
      <c r="A11188">
        <v>91</v>
      </c>
      <c r="B11188">
        <v>24.5</v>
      </c>
      <c r="C11188">
        <v>-28.1074944014272</v>
      </c>
      <c r="D11188">
        <v>-530.02370784746699</v>
      </c>
      <c r="E11188">
        <v>3.8262763517015399</v>
      </c>
      <c r="F11188">
        <v>-53.543331002513099</v>
      </c>
      <c r="G11188">
        <v>1409.82819210395</v>
      </c>
    </row>
    <row r="11189" spans="1:7" x14ac:dyDescent="0.25">
      <c r="A11189">
        <v>91</v>
      </c>
      <c r="B11189">
        <v>24.5</v>
      </c>
      <c r="C11189">
        <v>-28.360258888551201</v>
      </c>
      <c r="D11189">
        <v>-507.30894758308602</v>
      </c>
      <c r="E11189">
        <v>4.3909761676421004</v>
      </c>
      <c r="F11189">
        <v>-53.243603017548303</v>
      </c>
      <c r="G11189">
        <v>1278.63642282002</v>
      </c>
    </row>
    <row r="11190" spans="1:7" x14ac:dyDescent="0.25">
      <c r="A11190">
        <v>91</v>
      </c>
      <c r="B11190">
        <v>24.5</v>
      </c>
      <c r="C11190">
        <v>-28.613023375675301</v>
      </c>
      <c r="D11190">
        <v>-482.16250766823498</v>
      </c>
      <c r="E11190">
        <v>4.9833522562888097</v>
      </c>
      <c r="F11190">
        <v>-53.988816926651602</v>
      </c>
      <c r="G11190">
        <v>1153.56833973465</v>
      </c>
    </row>
    <row r="11191" spans="1:7" x14ac:dyDescent="0.25">
      <c r="A11191">
        <v>91</v>
      </c>
      <c r="B11191">
        <v>24.5</v>
      </c>
      <c r="C11191">
        <v>-28.613023375675301</v>
      </c>
      <c r="D11191">
        <v>-482.59775961738501</v>
      </c>
      <c r="E11191">
        <v>4.9913627749762499</v>
      </c>
      <c r="F11191">
        <v>-53.988816926652397</v>
      </c>
      <c r="G11191">
        <v>1153.56833973465</v>
      </c>
    </row>
    <row r="11192" spans="1:7" x14ac:dyDescent="0.25">
      <c r="A11192">
        <v>91</v>
      </c>
      <c r="B11192">
        <v>24.5</v>
      </c>
      <c r="C11192">
        <v>-28.869307142022901</v>
      </c>
      <c r="D11192">
        <v>-455.97813273386498</v>
      </c>
      <c r="E11192">
        <v>5.61411989733553</v>
      </c>
      <c r="F11192">
        <v>-54.2655610279527</v>
      </c>
      <c r="G11192">
        <v>1033.3112497674299</v>
      </c>
    </row>
    <row r="11193" spans="1:7" x14ac:dyDescent="0.25">
      <c r="A11193">
        <v>91</v>
      </c>
      <c r="B11193">
        <v>24.5</v>
      </c>
      <c r="C11193">
        <v>-29.125590908370601</v>
      </c>
      <c r="D11193">
        <v>-428.86454052779197</v>
      </c>
      <c r="E11193">
        <v>6.2904004662189603</v>
      </c>
      <c r="F11193">
        <v>-53.974741377892002</v>
      </c>
      <c r="G11193">
        <v>919.89509451816002</v>
      </c>
    </row>
    <row r="11194" spans="1:7" x14ac:dyDescent="0.25">
      <c r="A11194">
        <v>91</v>
      </c>
      <c r="B11194">
        <v>24.5</v>
      </c>
      <c r="C11194">
        <v>-29.381874674718201</v>
      </c>
      <c r="D11194">
        <v>-401.37487937741798</v>
      </c>
      <c r="E11194">
        <v>7.0102506189801304</v>
      </c>
      <c r="F11194">
        <v>-53.1548014750704</v>
      </c>
      <c r="G11194">
        <v>813.47051717992395</v>
      </c>
    </row>
    <row r="11195" spans="1:7" x14ac:dyDescent="0.25">
      <c r="A11195">
        <v>91</v>
      </c>
      <c r="B11195">
        <v>24.5</v>
      </c>
      <c r="C11195">
        <v>-29.638158441065801</v>
      </c>
      <c r="D11195">
        <v>-373.627045660992</v>
      </c>
      <c r="E11195">
        <v>7.7596595266201103</v>
      </c>
      <c r="F11195">
        <v>-51.843703304161799</v>
      </c>
      <c r="G11195">
        <v>714.181241045908</v>
      </c>
    </row>
    <row r="11196" spans="1:7" x14ac:dyDescent="0.25">
      <c r="A11196">
        <v>91</v>
      </c>
      <c r="B11196">
        <v>24.5</v>
      </c>
      <c r="C11196">
        <v>-29.638158441065801</v>
      </c>
      <c r="D11196">
        <v>-373.78906807512999</v>
      </c>
      <c r="E11196">
        <v>7.76566208220048</v>
      </c>
      <c r="F11196">
        <v>-51.843703304160996</v>
      </c>
      <c r="G11196">
        <v>714.18124104590595</v>
      </c>
    </row>
    <row r="11197" spans="1:7" x14ac:dyDescent="0.25">
      <c r="A11197">
        <v>91</v>
      </c>
      <c r="B11197">
        <v>24.5</v>
      </c>
      <c r="C11197">
        <v>-29.8980104861085</v>
      </c>
      <c r="D11197">
        <v>-345.985237804782</v>
      </c>
      <c r="E11197">
        <v>8.5620956941513704</v>
      </c>
      <c r="F11197">
        <v>-50.043226368751903</v>
      </c>
      <c r="G11197">
        <v>620.69417269082896</v>
      </c>
    </row>
    <row r="11198" spans="1:7" x14ac:dyDescent="0.25">
      <c r="A11198">
        <v>91</v>
      </c>
      <c r="B11198">
        <v>24.5</v>
      </c>
      <c r="C11198">
        <v>-30.1578625311511</v>
      </c>
      <c r="D11198">
        <v>-318.67345625306899</v>
      </c>
      <c r="E11198">
        <v>9.5468624981898795</v>
      </c>
      <c r="F11198">
        <v>-47.7951260526929</v>
      </c>
      <c r="G11198">
        <v>534.33181810640599</v>
      </c>
    </row>
    <row r="11199" spans="1:7" x14ac:dyDescent="0.25">
      <c r="A11199">
        <v>91</v>
      </c>
      <c r="B11199">
        <v>24.5</v>
      </c>
      <c r="C11199">
        <v>-30.417714576193799</v>
      </c>
      <c r="D11199">
        <v>-291.89891246801898</v>
      </c>
      <c r="E11199">
        <v>11.0591284020933</v>
      </c>
      <c r="F11199">
        <v>-45.257169664640699</v>
      </c>
      <c r="G11199">
        <v>454.99348979468698</v>
      </c>
    </row>
    <row r="11200" spans="1:7" x14ac:dyDescent="0.25">
      <c r="A11200">
        <v>91</v>
      </c>
      <c r="B11200">
        <v>24.5</v>
      </c>
      <c r="C11200">
        <v>-30.677566621236402</v>
      </c>
      <c r="D11200">
        <v>-265.70679549765902</v>
      </c>
      <c r="E11200">
        <v>12.550049063349499</v>
      </c>
      <c r="F11200">
        <v>-42.386254781994303</v>
      </c>
      <c r="G11200">
        <v>382.577220462529</v>
      </c>
    </row>
    <row r="11201" spans="1:7" x14ac:dyDescent="0.25">
      <c r="A11201">
        <v>91</v>
      </c>
      <c r="B11201">
        <v>24.5</v>
      </c>
      <c r="C11201">
        <v>-30.677566621236402</v>
      </c>
      <c r="D11201">
        <v>-265.69470809553297</v>
      </c>
      <c r="E11201">
        <v>12.5569758801778</v>
      </c>
      <c r="F11201">
        <v>-42.386254781995</v>
      </c>
      <c r="G11201">
        <v>382.57722046252798</v>
      </c>
    </row>
    <row r="11202" spans="1:7" x14ac:dyDescent="0.25">
      <c r="A11202">
        <v>91</v>
      </c>
      <c r="B11202">
        <v>24.5</v>
      </c>
      <c r="C11202">
        <v>-30.941036626672702</v>
      </c>
      <c r="D11202">
        <v>-239.86707530335099</v>
      </c>
      <c r="E11202">
        <v>13.9919830696722</v>
      </c>
      <c r="F11202">
        <v>-39.021294481749401</v>
      </c>
      <c r="G11202">
        <v>316.00466086399302</v>
      </c>
    </row>
    <row r="11203" spans="1:7" x14ac:dyDescent="0.25">
      <c r="A11203">
        <v>91</v>
      </c>
      <c r="B11203">
        <v>24.5</v>
      </c>
      <c r="C11203">
        <v>-31.204506632108998</v>
      </c>
      <c r="D11203">
        <v>-214.63937869098999</v>
      </c>
      <c r="E11203">
        <v>15.3383727673751</v>
      </c>
      <c r="F11203">
        <v>-35.227154193197698</v>
      </c>
      <c r="G11203">
        <v>256.131337186471</v>
      </c>
    </row>
    <row r="11204" spans="1:7" x14ac:dyDescent="0.25">
      <c r="A11204">
        <v>91</v>
      </c>
      <c r="B11204">
        <v>24.5</v>
      </c>
      <c r="C11204">
        <v>-31.467976637545299</v>
      </c>
      <c r="D11204">
        <v>-190.01503393799899</v>
      </c>
      <c r="E11204">
        <v>16.609585048760799</v>
      </c>
      <c r="F11204">
        <v>-31.113535579874</v>
      </c>
      <c r="G11204">
        <v>202.823485632657</v>
      </c>
    </row>
    <row r="11205" spans="1:7" x14ac:dyDescent="0.25">
      <c r="A11205">
        <v>91</v>
      </c>
      <c r="B11205">
        <v>24.5</v>
      </c>
      <c r="C11205">
        <v>-31.731446642981599</v>
      </c>
      <c r="D11205">
        <v>-165.997456723928</v>
      </c>
      <c r="E11205">
        <v>17.923731731293799</v>
      </c>
      <c r="F11205">
        <v>-26.777250675762001</v>
      </c>
      <c r="G11205">
        <v>155.94921680594899</v>
      </c>
    </row>
    <row r="11206" spans="1:7" x14ac:dyDescent="0.25">
      <c r="A11206">
        <v>91</v>
      </c>
      <c r="B11206">
        <v>24.5</v>
      </c>
      <c r="C11206">
        <v>-31.731446642981599</v>
      </c>
      <c r="D11206">
        <v>-165.91465728425601</v>
      </c>
      <c r="E11206">
        <v>17.878320130003299</v>
      </c>
      <c r="F11206">
        <v>-26.7772506757637</v>
      </c>
      <c r="G11206">
        <v>155.949216805947</v>
      </c>
    </row>
    <row r="11207" spans="1:7" x14ac:dyDescent="0.25">
      <c r="A11207">
        <v>91</v>
      </c>
      <c r="B11207">
        <v>24.5</v>
      </c>
      <c r="C11207">
        <v>-31.998584982236199</v>
      </c>
      <c r="D11207">
        <v>-142.02436787832301</v>
      </c>
      <c r="E11207">
        <v>19.092343029949198</v>
      </c>
      <c r="F11207">
        <v>-21.929181818965599</v>
      </c>
      <c r="G11207">
        <v>114.831661798654</v>
      </c>
    </row>
    <row r="11208" spans="1:7" x14ac:dyDescent="0.25">
      <c r="A11208">
        <v>91</v>
      </c>
      <c r="B11208">
        <v>24.5</v>
      </c>
      <c r="C11208">
        <v>-32.265723321490803</v>
      </c>
      <c r="D11208">
        <v>-118.310705936204</v>
      </c>
      <c r="E11208">
        <v>20.268780649205201</v>
      </c>
      <c r="F11208">
        <v>-16.681800444997901</v>
      </c>
      <c r="G11208">
        <v>80.054735459440906</v>
      </c>
    </row>
    <row r="11209" spans="1:7" x14ac:dyDescent="0.25">
      <c r="A11209">
        <v>91</v>
      </c>
      <c r="B11209">
        <v>24.5</v>
      </c>
      <c r="C11209">
        <v>-32.532861660745397</v>
      </c>
      <c r="D11209">
        <v>-94.731075843902801</v>
      </c>
      <c r="E11209">
        <v>21.249756766587801</v>
      </c>
      <c r="F11209">
        <v>-11.1287174281834</v>
      </c>
      <c r="G11209">
        <v>51.594473700293399</v>
      </c>
    </row>
    <row r="11210" spans="1:7" x14ac:dyDescent="0.25">
      <c r="A11210">
        <v>91</v>
      </c>
      <c r="B11210">
        <v>24.5</v>
      </c>
      <c r="C11210">
        <v>-32.799999999999997</v>
      </c>
      <c r="D11210">
        <v>-71.242881987420404</v>
      </c>
      <c r="E11210">
        <v>21.942171027206701</v>
      </c>
      <c r="F11210">
        <v>-5.39680407524801</v>
      </c>
      <c r="G11210">
        <v>29.432447389379298</v>
      </c>
    </row>
    <row r="11211" spans="1:7" x14ac:dyDescent="0.25">
      <c r="A11211">
        <v>91</v>
      </c>
      <c r="B11211">
        <v>24.5</v>
      </c>
      <c r="C11211">
        <v>-32.799999999999997</v>
      </c>
      <c r="D11211">
        <v>-70.613216504753694</v>
      </c>
      <c r="E11211">
        <v>21.6223294884918</v>
      </c>
      <c r="F11211">
        <v>-5.3968040752481796</v>
      </c>
      <c r="G11211">
        <v>29.432447389378599</v>
      </c>
    </row>
    <row r="11212" spans="1:7" x14ac:dyDescent="0.25">
      <c r="A11212">
        <v>91</v>
      </c>
      <c r="B11212">
        <v>24.5</v>
      </c>
      <c r="C11212">
        <v>-32.975000000000001</v>
      </c>
      <c r="D11212">
        <v>-63.614732227914303</v>
      </c>
      <c r="E11212">
        <v>9.5079356421184595</v>
      </c>
      <c r="F11212">
        <v>-2.7774534901085599</v>
      </c>
      <c r="G11212">
        <v>17.595060204517001</v>
      </c>
    </row>
    <row r="11213" spans="1:7" x14ac:dyDescent="0.25">
      <c r="A11213">
        <v>91</v>
      </c>
      <c r="B11213">
        <v>24.5</v>
      </c>
      <c r="C11213">
        <v>-33.15</v>
      </c>
      <c r="D11213">
        <v>-48.497138043355598</v>
      </c>
      <c r="E11213">
        <v>3.7231442016633798</v>
      </c>
      <c r="F11213">
        <v>-1.8119621914464199</v>
      </c>
      <c r="G11213">
        <v>7.6262453643701802</v>
      </c>
    </row>
    <row r="11214" spans="1:7" x14ac:dyDescent="0.25">
      <c r="A11214">
        <v>91</v>
      </c>
      <c r="B11214">
        <v>24.5</v>
      </c>
      <c r="C11214">
        <v>-33.325000000000003</v>
      </c>
      <c r="D11214">
        <v>-23.702079206523699</v>
      </c>
      <c r="E11214">
        <v>3.7661884103684198</v>
      </c>
      <c r="F11214">
        <v>-1.3131408861218301</v>
      </c>
      <c r="G11214">
        <v>1.18135411224112</v>
      </c>
    </row>
    <row r="11215" spans="1:7" x14ac:dyDescent="0.25">
      <c r="A11215">
        <v>91</v>
      </c>
      <c r="B11215">
        <v>24.5</v>
      </c>
      <c r="C11215">
        <v>-33.5</v>
      </c>
      <c r="D11215">
        <v>-0.577659631375253</v>
      </c>
      <c r="E11215">
        <v>13.5178252957729</v>
      </c>
      <c r="F11215">
        <v>-5.00793850832792E-12</v>
      </c>
      <c r="G11215">
        <v>1.21793686247429E-11</v>
      </c>
    </row>
    <row r="11216" spans="1:7" x14ac:dyDescent="0.25">
      <c r="A11216">
        <v>92</v>
      </c>
      <c r="B11216">
        <v>0</v>
      </c>
      <c r="C11216">
        <v>16.399999999999999</v>
      </c>
      <c r="D11216">
        <v>-223.80483928299299</v>
      </c>
    </row>
    <row r="11217" spans="1:7" x14ac:dyDescent="0.25">
      <c r="A11217">
        <v>92</v>
      </c>
      <c r="B11217">
        <v>24.5</v>
      </c>
      <c r="C11217">
        <v>18</v>
      </c>
      <c r="D11217">
        <v>-223.80483928299299</v>
      </c>
    </row>
    <row r="11218" spans="1:7" x14ac:dyDescent="0.25">
      <c r="A11218">
        <v>94</v>
      </c>
      <c r="B11218">
        <v>24.5</v>
      </c>
      <c r="C11218">
        <v>-7.9</v>
      </c>
      <c r="D11218">
        <v>-2557.6503936414401</v>
      </c>
    </row>
    <row r="11219" spans="1:7" x14ac:dyDescent="0.25">
      <c r="A11219">
        <v>94</v>
      </c>
      <c r="B11219">
        <v>4.2</v>
      </c>
      <c r="C11219">
        <v>-7.9</v>
      </c>
      <c r="D11219">
        <v>-2557.6503936414401</v>
      </c>
    </row>
    <row r="11220" spans="1:7" x14ac:dyDescent="0.25">
      <c r="A11220">
        <v>96</v>
      </c>
      <c r="B11220">
        <v>0</v>
      </c>
      <c r="C11220">
        <v>16.5</v>
      </c>
      <c r="D11220">
        <v>-1.36531266731905E-2</v>
      </c>
      <c r="E11220">
        <v>5.35012287124342E-2</v>
      </c>
      <c r="F11220">
        <v>-2.9981936909302001E-11</v>
      </c>
      <c r="G11220">
        <v>6.6761398004929599E-11</v>
      </c>
    </row>
    <row r="11221" spans="1:7" x14ac:dyDescent="0.25">
      <c r="A11221">
        <v>96</v>
      </c>
      <c r="B11221">
        <v>0</v>
      </c>
      <c r="C11221">
        <v>16.475000000000001</v>
      </c>
      <c r="D11221">
        <v>-0.19811615842781699</v>
      </c>
      <c r="E11221">
        <v>7.5394647121706099E-3</v>
      </c>
      <c r="F11221">
        <v>-2.2179395309789699E-3</v>
      </c>
      <c r="G11221">
        <v>4.7739501884960401E-5</v>
      </c>
    </row>
    <row r="11222" spans="1:7" x14ac:dyDescent="0.25">
      <c r="A11222">
        <v>96</v>
      </c>
      <c r="B11222">
        <v>0</v>
      </c>
      <c r="C11222">
        <v>16.45</v>
      </c>
      <c r="D11222">
        <v>-0.45233497159563202</v>
      </c>
      <c r="E11222">
        <v>0</v>
      </c>
      <c r="F11222">
        <v>-1.01738407926585E-2</v>
      </c>
      <c r="G11222">
        <v>3.6598021526333902E-5</v>
      </c>
    </row>
    <row r="11223" spans="1:7" x14ac:dyDescent="0.25">
      <c r="A11223">
        <v>96</v>
      </c>
      <c r="B11223">
        <v>0</v>
      </c>
      <c r="C11223">
        <v>16.425000000000001</v>
      </c>
      <c r="D11223">
        <v>-0.74388361865197095</v>
      </c>
      <c r="E11223">
        <v>0</v>
      </c>
      <c r="F11223">
        <v>-2.4978513714597101E-2</v>
      </c>
      <c r="G11223">
        <v>0</v>
      </c>
    </row>
    <row r="11224" spans="1:7" x14ac:dyDescent="0.25">
      <c r="A11224">
        <v>96</v>
      </c>
      <c r="B11224">
        <v>0</v>
      </c>
      <c r="C11224">
        <v>16.399999999999999</v>
      </c>
      <c r="D11224">
        <v>-1.0806391091076999</v>
      </c>
      <c r="E11224">
        <v>0</v>
      </c>
      <c r="F11224">
        <v>-4.7698492843506302E-2</v>
      </c>
      <c r="G11224">
        <v>0</v>
      </c>
    </row>
    <row r="11225" spans="1:7" x14ac:dyDescent="0.25">
      <c r="A11225">
        <v>96</v>
      </c>
      <c r="B11225">
        <v>0</v>
      </c>
      <c r="C11225">
        <v>16.399999999999999</v>
      </c>
      <c r="D11225">
        <v>-0.200824622447521</v>
      </c>
      <c r="E11225">
        <v>229.244492682708</v>
      </c>
      <c r="F11225">
        <v>-4.7698492843332198E-2</v>
      </c>
      <c r="G11225">
        <v>0</v>
      </c>
    </row>
    <row r="11226" spans="1:7" x14ac:dyDescent="0.25">
      <c r="A11226">
        <v>96</v>
      </c>
      <c r="B11226">
        <v>0</v>
      </c>
      <c r="C11226">
        <v>16.25</v>
      </c>
      <c r="D11226">
        <v>-0.58316254124544997</v>
      </c>
      <c r="E11226">
        <v>226.79877157557999</v>
      </c>
      <c r="F11226">
        <v>-6.01456898630525E-2</v>
      </c>
      <c r="G11226">
        <v>34.165858645168903</v>
      </c>
    </row>
    <row r="11227" spans="1:7" x14ac:dyDescent="0.25">
      <c r="A11227">
        <v>96</v>
      </c>
      <c r="B11227">
        <v>0</v>
      </c>
      <c r="C11227">
        <v>16.100000000000001</v>
      </c>
      <c r="D11227">
        <v>-1.19678781303087</v>
      </c>
      <c r="E11227">
        <v>224.122003928331</v>
      </c>
      <c r="F11227">
        <v>-0.190642155628691</v>
      </c>
      <c r="G11227">
        <v>67.994455011187199</v>
      </c>
    </row>
    <row r="11228" spans="1:7" x14ac:dyDescent="0.25">
      <c r="A11228">
        <v>96</v>
      </c>
      <c r="B11228">
        <v>0</v>
      </c>
      <c r="C11228">
        <v>15.95</v>
      </c>
      <c r="D11228">
        <v>-2.0492169436023402</v>
      </c>
      <c r="E11228">
        <v>221.26406640430801</v>
      </c>
      <c r="F11228">
        <v>-0.431198779033585</v>
      </c>
      <c r="G11228">
        <v>101.40894513839901</v>
      </c>
    </row>
    <row r="11229" spans="1:7" x14ac:dyDescent="0.25">
      <c r="A11229">
        <v>96</v>
      </c>
      <c r="B11229">
        <v>0</v>
      </c>
      <c r="C11229">
        <v>15.8</v>
      </c>
      <c r="D11229">
        <v>-3.1479664387584099</v>
      </c>
      <c r="E11229">
        <v>218.27483566686001</v>
      </c>
      <c r="F11229">
        <v>-0.81774304009183196</v>
      </c>
      <c r="G11229">
        <v>134.36768679077301</v>
      </c>
    </row>
    <row r="11230" spans="1:7" x14ac:dyDescent="0.25">
      <c r="A11230">
        <v>96</v>
      </c>
      <c r="B11230">
        <v>0</v>
      </c>
      <c r="C11230">
        <v>15.8</v>
      </c>
      <c r="D11230">
        <v>-3.1194912443875298</v>
      </c>
      <c r="E11230">
        <v>218.31203307331799</v>
      </c>
      <c r="F11230">
        <v>-0.81774304009218102</v>
      </c>
      <c r="G11230">
        <v>134.36768679077301</v>
      </c>
    </row>
    <row r="11231" spans="1:7" x14ac:dyDescent="0.25">
      <c r="A11231">
        <v>96</v>
      </c>
      <c r="B11231">
        <v>0</v>
      </c>
      <c r="C11231">
        <v>15.675000000000001</v>
      </c>
      <c r="D11231">
        <v>-4.1548332324703496</v>
      </c>
      <c r="E11231">
        <v>215.84345864485101</v>
      </c>
      <c r="F11231">
        <v>-1.2716910324299999</v>
      </c>
      <c r="G11231">
        <v>161.49599073000999</v>
      </c>
    </row>
    <row r="11232" spans="1:7" x14ac:dyDescent="0.25">
      <c r="A11232">
        <v>96</v>
      </c>
      <c r="B11232">
        <v>0</v>
      </c>
      <c r="C11232">
        <v>15.55</v>
      </c>
      <c r="D11232">
        <v>-5.2406231287622003</v>
      </c>
      <c r="E11232">
        <v>213.39461378102001</v>
      </c>
      <c r="F11232">
        <v>-1.85863410775237</v>
      </c>
      <c r="G11232">
        <v>188.32925157518901</v>
      </c>
    </row>
    <row r="11233" spans="1:7" x14ac:dyDescent="0.25">
      <c r="A11233">
        <v>96</v>
      </c>
      <c r="B11233">
        <v>0</v>
      </c>
      <c r="C11233">
        <v>15.425000000000001</v>
      </c>
      <c r="D11233">
        <v>-6.3721593963360297</v>
      </c>
      <c r="E11233">
        <v>210.96766077594901</v>
      </c>
      <c r="F11233">
        <v>-2.5840546757666898</v>
      </c>
      <c r="G11233">
        <v>214.85788516063801</v>
      </c>
    </row>
    <row r="11234" spans="1:7" x14ac:dyDescent="0.25">
      <c r="A11234">
        <v>96</v>
      </c>
      <c r="B11234">
        <v>0</v>
      </c>
      <c r="C11234">
        <v>15.3</v>
      </c>
      <c r="D11234">
        <v>-7.5447404982647797</v>
      </c>
      <c r="E11234">
        <v>208.564761923763</v>
      </c>
      <c r="F11234">
        <v>-3.4533013658584202</v>
      </c>
      <c r="G11234">
        <v>241.072289996542</v>
      </c>
    </row>
    <row r="11235" spans="1:7" x14ac:dyDescent="0.25">
      <c r="A11235">
        <v>96</v>
      </c>
      <c r="B11235">
        <v>0</v>
      </c>
      <c r="C11235">
        <v>15.3</v>
      </c>
      <c r="D11235">
        <v>-7.52143515592598</v>
      </c>
      <c r="E11235">
        <v>208.600433952299</v>
      </c>
      <c r="F11235">
        <v>-3.45330136585835</v>
      </c>
      <c r="G11235">
        <v>241.072289996542</v>
      </c>
    </row>
    <row r="11236" spans="1:7" x14ac:dyDescent="0.25">
      <c r="A11236">
        <v>96</v>
      </c>
      <c r="B11236">
        <v>0</v>
      </c>
      <c r="C11236">
        <v>15.275</v>
      </c>
      <c r="D11236">
        <v>-7.6886773847293197</v>
      </c>
      <c r="E11236">
        <v>208.19567848923899</v>
      </c>
      <c r="F11236">
        <v>-3.64345276304305</v>
      </c>
      <c r="G11236">
        <v>246.28097502281099</v>
      </c>
    </row>
    <row r="11237" spans="1:7" x14ac:dyDescent="0.25">
      <c r="A11237">
        <v>96</v>
      </c>
      <c r="B11237">
        <v>0</v>
      </c>
      <c r="C11237">
        <v>15.25</v>
      </c>
      <c r="D11237">
        <v>-7.8194331545565596</v>
      </c>
      <c r="E11237">
        <v>207.809459317483</v>
      </c>
      <c r="F11237">
        <v>-3.8374366798203599</v>
      </c>
      <c r="G11237">
        <v>251.48224167008999</v>
      </c>
    </row>
    <row r="11238" spans="1:7" x14ac:dyDescent="0.25">
      <c r="A11238">
        <v>96</v>
      </c>
      <c r="B11238">
        <v>0</v>
      </c>
      <c r="C11238">
        <v>15.225</v>
      </c>
      <c r="D11238">
        <v>-7.91065029816437</v>
      </c>
      <c r="E11238">
        <v>207.430122221754</v>
      </c>
      <c r="F11238">
        <v>-4.0341854662787098</v>
      </c>
      <c r="G11238">
        <v>256.673906632762</v>
      </c>
    </row>
    <row r="11239" spans="1:7" x14ac:dyDescent="0.25">
      <c r="A11239">
        <v>96</v>
      </c>
      <c r="B11239">
        <v>0</v>
      </c>
      <c r="C11239">
        <v>15.2</v>
      </c>
      <c r="D11239">
        <v>-7.9592766483094097</v>
      </c>
      <c r="E11239">
        <v>207.04601298677099</v>
      </c>
      <c r="F11239">
        <v>-4.2326091236423302</v>
      </c>
      <c r="G11239">
        <v>261.85369467230998</v>
      </c>
    </row>
    <row r="11240" spans="1:7" x14ac:dyDescent="0.25">
      <c r="A11240">
        <v>96</v>
      </c>
      <c r="B11240">
        <v>0</v>
      </c>
      <c r="C11240">
        <v>15.2</v>
      </c>
      <c r="D11240">
        <v>-7.8928512687193999</v>
      </c>
      <c r="E11240">
        <v>207.45390685127001</v>
      </c>
      <c r="F11240">
        <v>-4.2326091236395502</v>
      </c>
      <c r="G11240">
        <v>261.85369467231101</v>
      </c>
    </row>
    <row r="11241" spans="1:7" x14ac:dyDescent="0.25">
      <c r="A11241">
        <v>96</v>
      </c>
      <c r="B11241">
        <v>0</v>
      </c>
      <c r="C11241">
        <v>15.0515470366719</v>
      </c>
      <c r="D11241">
        <v>-7.6719184737744301</v>
      </c>
      <c r="E11241">
        <v>199.26940237317601</v>
      </c>
      <c r="F11241">
        <v>-5.3909803566227303</v>
      </c>
      <c r="G11241">
        <v>292.04252979872501</v>
      </c>
    </row>
    <row r="11242" spans="1:7" x14ac:dyDescent="0.25">
      <c r="A11242">
        <v>96</v>
      </c>
      <c r="B11242">
        <v>0</v>
      </c>
      <c r="C11242">
        <v>14.9030940733437</v>
      </c>
      <c r="D11242">
        <v>-7.2624011349362103</v>
      </c>
      <c r="E11242">
        <v>190.66409441259501</v>
      </c>
      <c r="F11242">
        <v>-6.5004392593376403</v>
      </c>
      <c r="G11242">
        <v>320.99615236913598</v>
      </c>
    </row>
    <row r="11243" spans="1:7" x14ac:dyDescent="0.25">
      <c r="A11243">
        <v>96</v>
      </c>
      <c r="B11243">
        <v>0</v>
      </c>
      <c r="C11243">
        <v>14.7546411100156</v>
      </c>
      <c r="D11243">
        <v>-6.7415375259304096</v>
      </c>
      <c r="E11243">
        <v>181.70184337978199</v>
      </c>
      <c r="F11243">
        <v>-7.5422216923399397</v>
      </c>
      <c r="G11243">
        <v>348.64725872535797</v>
      </c>
    </row>
    <row r="11244" spans="1:7" x14ac:dyDescent="0.25">
      <c r="A11244">
        <v>96</v>
      </c>
      <c r="B11244">
        <v>0</v>
      </c>
      <c r="C11244">
        <v>14.6061881466874</v>
      </c>
      <c r="D11244">
        <v>-6.1865659204827299</v>
      </c>
      <c r="E11244">
        <v>172.44650968499101</v>
      </c>
      <c r="F11244">
        <v>-8.5010357096585292</v>
      </c>
      <c r="G11244">
        <v>374.93100805312997</v>
      </c>
    </row>
    <row r="11245" spans="1:7" x14ac:dyDescent="0.25">
      <c r="A11245">
        <v>96</v>
      </c>
      <c r="B11245">
        <v>0</v>
      </c>
      <c r="C11245">
        <v>14.6061881466874</v>
      </c>
      <c r="D11245">
        <v>-5.7708542548652604</v>
      </c>
      <c r="E11245">
        <v>172.57968042835299</v>
      </c>
      <c r="F11245">
        <v>-8.5010357096582592</v>
      </c>
      <c r="G11245">
        <v>374.93100805312997</v>
      </c>
    </row>
    <row r="11246" spans="1:7" x14ac:dyDescent="0.25">
      <c r="A11246">
        <v>96</v>
      </c>
      <c r="B11246">
        <v>0</v>
      </c>
      <c r="C11246">
        <v>14.329641110015601</v>
      </c>
      <c r="D11246">
        <v>-4.2773374566593603</v>
      </c>
      <c r="E11246">
        <v>153.60370614359201</v>
      </c>
      <c r="F11246">
        <v>-9.7546713461191796</v>
      </c>
      <c r="G11246">
        <v>420.04370262401397</v>
      </c>
    </row>
    <row r="11247" spans="1:7" x14ac:dyDescent="0.25">
      <c r="A11247">
        <v>96</v>
      </c>
      <c r="B11247">
        <v>0</v>
      </c>
      <c r="C11247">
        <v>14.053094073343701</v>
      </c>
      <c r="D11247">
        <v>-25.633306727853</v>
      </c>
      <c r="E11247">
        <v>133.903350611734</v>
      </c>
      <c r="F11247">
        <v>-10.440189236042</v>
      </c>
      <c r="G11247">
        <v>459.81748140345297</v>
      </c>
    </row>
    <row r="11248" spans="1:7" x14ac:dyDescent="0.25">
      <c r="A11248">
        <v>96</v>
      </c>
      <c r="B11248">
        <v>0</v>
      </c>
      <c r="C11248">
        <v>13.7765470366719</v>
      </c>
      <c r="D11248">
        <v>-57.846449807880397</v>
      </c>
      <c r="E11248">
        <v>113.615129975941</v>
      </c>
      <c r="F11248">
        <v>-11.1504596514492</v>
      </c>
      <c r="G11248">
        <v>494.06780676391998</v>
      </c>
    </row>
    <row r="11249" spans="1:7" x14ac:dyDescent="0.25">
      <c r="A11249">
        <v>96</v>
      </c>
      <c r="B11249">
        <v>0</v>
      </c>
      <c r="C11249">
        <v>13.5</v>
      </c>
      <c r="D11249">
        <v>-90.195700604378899</v>
      </c>
      <c r="E11249">
        <v>92.875560379373496</v>
      </c>
      <c r="F11249">
        <v>-11.968429942583899</v>
      </c>
      <c r="G11249">
        <v>522.61983871442396</v>
      </c>
    </row>
    <row r="11250" spans="1:7" x14ac:dyDescent="0.25">
      <c r="A11250">
        <v>96</v>
      </c>
      <c r="B11250">
        <v>0</v>
      </c>
      <c r="C11250">
        <v>13.5</v>
      </c>
      <c r="D11250">
        <v>-2.8016499969450099</v>
      </c>
      <c r="E11250">
        <v>372.64485389416399</v>
      </c>
      <c r="F11250">
        <v>-11.9684299425872</v>
      </c>
      <c r="G11250">
        <v>522.61983871442396</v>
      </c>
    </row>
    <row r="11251" spans="1:7" x14ac:dyDescent="0.25">
      <c r="A11251">
        <v>96</v>
      </c>
      <c r="B11251">
        <v>0</v>
      </c>
      <c r="C11251">
        <v>13.25</v>
      </c>
      <c r="D11251">
        <v>-27.022942962007999</v>
      </c>
      <c r="E11251">
        <v>349.55677487779502</v>
      </c>
      <c r="F11251">
        <v>-12.6434295175846</v>
      </c>
      <c r="G11251">
        <v>543.38679149304403</v>
      </c>
    </row>
    <row r="11252" spans="1:7" x14ac:dyDescent="0.25">
      <c r="A11252">
        <v>96</v>
      </c>
      <c r="B11252">
        <v>0</v>
      </c>
      <c r="C11252">
        <v>13</v>
      </c>
      <c r="D11252">
        <v>-55.836464074741897</v>
      </c>
      <c r="E11252">
        <v>326.44396498544199</v>
      </c>
      <c r="F11252">
        <v>-13.2780620029395</v>
      </c>
      <c r="G11252">
        <v>559.28659020034502</v>
      </c>
    </row>
    <row r="11253" spans="1:7" x14ac:dyDescent="0.25">
      <c r="A11253">
        <v>96</v>
      </c>
      <c r="B11253">
        <v>0</v>
      </c>
      <c r="C11253">
        <v>12.75</v>
      </c>
      <c r="D11253">
        <v>-85.067705889732395</v>
      </c>
      <c r="E11253">
        <v>303.23840689993</v>
      </c>
      <c r="F11253">
        <v>-13.8858031576631</v>
      </c>
      <c r="G11253">
        <v>570.19743892081203</v>
      </c>
    </row>
    <row r="11254" spans="1:7" x14ac:dyDescent="0.25">
      <c r="A11254">
        <v>96</v>
      </c>
      <c r="B11254">
        <v>0</v>
      </c>
      <c r="C11254">
        <v>12.5</v>
      </c>
      <c r="D11254">
        <v>-114.784689701394</v>
      </c>
      <c r="E11254">
        <v>279.87208330408203</v>
      </c>
      <c r="F11254">
        <v>-14.479899366239501</v>
      </c>
      <c r="G11254">
        <v>575.99064810712298</v>
      </c>
    </row>
    <row r="11255" spans="1:7" x14ac:dyDescent="0.25">
      <c r="A11255">
        <v>96</v>
      </c>
      <c r="B11255">
        <v>0</v>
      </c>
      <c r="C11255">
        <v>12.5</v>
      </c>
      <c r="D11255">
        <v>-114.791262037157</v>
      </c>
      <c r="E11255">
        <v>279.87808446449401</v>
      </c>
      <c r="F11255">
        <v>-14.479899366243</v>
      </c>
      <c r="G11255">
        <v>575.99064810712298</v>
      </c>
    </row>
    <row r="11256" spans="1:7" x14ac:dyDescent="0.25">
      <c r="A11256">
        <v>96</v>
      </c>
      <c r="B11256">
        <v>0</v>
      </c>
      <c r="C11256">
        <v>12.22</v>
      </c>
      <c r="D11256">
        <v>-148.78812140358801</v>
      </c>
      <c r="E11256">
        <v>253.41138213857701</v>
      </c>
      <c r="F11256">
        <v>-15.139038643603101</v>
      </c>
      <c r="G11256">
        <v>648.57024284949796</v>
      </c>
    </row>
    <row r="11257" spans="1:7" x14ac:dyDescent="0.25">
      <c r="A11257">
        <v>96</v>
      </c>
      <c r="B11257">
        <v>0</v>
      </c>
      <c r="C11257">
        <v>11.94</v>
      </c>
      <c r="D11257">
        <v>-183.38469078543901</v>
      </c>
      <c r="E11257">
        <v>226.80686872585201</v>
      </c>
      <c r="F11257">
        <v>-15.800427942067699</v>
      </c>
      <c r="G11257">
        <v>715.81906083333695</v>
      </c>
    </row>
    <row r="11258" spans="1:7" x14ac:dyDescent="0.25">
      <c r="A11258">
        <v>96</v>
      </c>
      <c r="B11258">
        <v>0</v>
      </c>
      <c r="C11258">
        <v>11.66</v>
      </c>
      <c r="D11258">
        <v>-218.61154515432099</v>
      </c>
      <c r="E11258">
        <v>200.03149502298601</v>
      </c>
      <c r="F11258">
        <v>-16.446775983170699</v>
      </c>
      <c r="G11258">
        <v>775.59550444410797</v>
      </c>
    </row>
    <row r="11259" spans="1:7" x14ac:dyDescent="0.25">
      <c r="A11259">
        <v>96</v>
      </c>
      <c r="B11259">
        <v>0</v>
      </c>
      <c r="C11259">
        <v>11.38</v>
      </c>
      <c r="D11259">
        <v>-254.49925948184401</v>
      </c>
      <c r="E11259">
        <v>173.05221182664599</v>
      </c>
      <c r="F11259">
        <v>-17.0589301664128</v>
      </c>
      <c r="G11259">
        <v>827.81974644866</v>
      </c>
    </row>
    <row r="11260" spans="1:7" x14ac:dyDescent="0.25">
      <c r="A11260">
        <v>96</v>
      </c>
      <c r="B11260">
        <v>0</v>
      </c>
      <c r="C11260">
        <v>11.38</v>
      </c>
      <c r="D11260">
        <v>-251.10822821639101</v>
      </c>
      <c r="E11260">
        <v>173.05291233142901</v>
      </c>
      <c r="F11260">
        <v>-17.058930166388301</v>
      </c>
      <c r="G11260">
        <v>827.81974644866</v>
      </c>
    </row>
    <row r="11261" spans="1:7" x14ac:dyDescent="0.25">
      <c r="A11261">
        <v>96</v>
      </c>
      <c r="B11261">
        <v>0</v>
      </c>
      <c r="C11261">
        <v>11.335000000000001</v>
      </c>
      <c r="D11261">
        <v>-94.389002960421905</v>
      </c>
      <c r="E11261">
        <v>168.70681513285399</v>
      </c>
      <c r="F11261">
        <v>-17.148966285990401</v>
      </c>
      <c r="G11261">
        <v>835.50770035688697</v>
      </c>
    </row>
    <row r="11262" spans="1:7" x14ac:dyDescent="0.25">
      <c r="A11262">
        <v>96</v>
      </c>
      <c r="B11262">
        <v>0</v>
      </c>
      <c r="C11262">
        <v>11.29</v>
      </c>
      <c r="D11262">
        <v>-33.252697232828403</v>
      </c>
      <c r="E11262">
        <v>164.31144220240199</v>
      </c>
      <c r="F11262">
        <v>-17.235597007793501</v>
      </c>
      <c r="G11262">
        <v>843.00260005939504</v>
      </c>
    </row>
    <row r="11263" spans="1:7" x14ac:dyDescent="0.25">
      <c r="A11263">
        <v>96</v>
      </c>
      <c r="B11263">
        <v>0</v>
      </c>
      <c r="C11263">
        <v>11.244999999999999</v>
      </c>
      <c r="D11263">
        <v>-34.579150968251298</v>
      </c>
      <c r="E11263">
        <v>159.84804386983799</v>
      </c>
      <c r="F11263">
        <v>-17.317987925305101</v>
      </c>
      <c r="G11263">
        <v>850.29812795912505</v>
      </c>
    </row>
    <row r="11264" spans="1:7" x14ac:dyDescent="0.25">
      <c r="A11264">
        <v>96</v>
      </c>
      <c r="B11264">
        <v>0</v>
      </c>
      <c r="C11264">
        <v>11.2</v>
      </c>
      <c r="D11264">
        <v>-35.850626577275598</v>
      </c>
      <c r="E11264">
        <v>191.77748031634499</v>
      </c>
      <c r="F11264">
        <v>-17.395289945189798</v>
      </c>
      <c r="G11264">
        <v>857.38764408303302</v>
      </c>
    </row>
    <row r="11265" spans="1:7" x14ac:dyDescent="0.25">
      <c r="A11265">
        <v>96</v>
      </c>
      <c r="B11265">
        <v>0</v>
      </c>
      <c r="C11265">
        <v>11.2</v>
      </c>
      <c r="D11265">
        <v>-35.806891558340197</v>
      </c>
      <c r="E11265">
        <v>233.779960813949</v>
      </c>
      <c r="F11265">
        <v>-17.395289945239199</v>
      </c>
      <c r="G11265">
        <v>857.38764408303405</v>
      </c>
    </row>
    <row r="11266" spans="1:7" x14ac:dyDescent="0.25">
      <c r="A11266">
        <v>96</v>
      </c>
      <c r="B11266">
        <v>0</v>
      </c>
      <c r="C11266">
        <v>11.0205613799526</v>
      </c>
      <c r="D11266">
        <v>-41.050816372001599</v>
      </c>
      <c r="E11266">
        <v>286.82762489318702</v>
      </c>
      <c r="F11266">
        <v>-17.6014406103494</v>
      </c>
      <c r="G11266">
        <v>883.62871094641105</v>
      </c>
    </row>
    <row r="11267" spans="1:7" x14ac:dyDescent="0.25">
      <c r="A11267">
        <v>96</v>
      </c>
      <c r="B11267">
        <v>0</v>
      </c>
      <c r="C11267">
        <v>10.8411227599053</v>
      </c>
      <c r="D11267">
        <v>-153.721646374312</v>
      </c>
      <c r="E11267">
        <v>242.850441956385</v>
      </c>
      <c r="F11267">
        <v>-17.616897205023999</v>
      </c>
      <c r="G11267">
        <v>906.49355564445102</v>
      </c>
    </row>
    <row r="11268" spans="1:7" x14ac:dyDescent="0.25">
      <c r="A11268">
        <v>96</v>
      </c>
      <c r="B11268">
        <v>0</v>
      </c>
      <c r="C11268">
        <v>10.661684139857901</v>
      </c>
      <c r="D11268">
        <v>-289.344968386142</v>
      </c>
      <c r="E11268">
        <v>121.450885954924</v>
      </c>
      <c r="F11268">
        <v>-17.471108404827898</v>
      </c>
      <c r="G11268">
        <v>925.97912880496494</v>
      </c>
    </row>
    <row r="11269" spans="1:7" x14ac:dyDescent="0.25">
      <c r="A11269">
        <v>96</v>
      </c>
      <c r="B11269">
        <v>0</v>
      </c>
      <c r="C11269">
        <v>10.482245519810601</v>
      </c>
      <c r="D11269">
        <v>-429.37033848757</v>
      </c>
      <c r="E11269">
        <v>80.508720473661995</v>
      </c>
      <c r="F11269">
        <v>-17.193254774497401</v>
      </c>
      <c r="G11269">
        <v>942.08859041503899</v>
      </c>
    </row>
    <row r="11270" spans="1:7" x14ac:dyDescent="0.25">
      <c r="A11270">
        <v>96</v>
      </c>
      <c r="B11270">
        <v>0</v>
      </c>
      <c r="C11270">
        <v>10.482245519810601</v>
      </c>
      <c r="D11270">
        <v>-389.132533564244</v>
      </c>
      <c r="E11270">
        <v>80.475781421962694</v>
      </c>
      <c r="F11270">
        <v>-17.193254774487698</v>
      </c>
      <c r="G11270">
        <v>942.08859041503797</v>
      </c>
    </row>
    <row r="11271" spans="1:7" x14ac:dyDescent="0.25">
      <c r="A11271">
        <v>96</v>
      </c>
      <c r="B11271">
        <v>0</v>
      </c>
      <c r="C11271">
        <v>10.2816841398579</v>
      </c>
      <c r="D11271">
        <v>-539.93856611004003</v>
      </c>
      <c r="E11271">
        <v>59.804437998881603</v>
      </c>
      <c r="F11271">
        <v>-16.753678482624299</v>
      </c>
      <c r="G11271">
        <v>956.15270112324595</v>
      </c>
    </row>
    <row r="11272" spans="1:7" x14ac:dyDescent="0.25">
      <c r="A11272">
        <v>96</v>
      </c>
      <c r="B11272">
        <v>0</v>
      </c>
      <c r="C11272">
        <v>10.0811227599053</v>
      </c>
      <c r="D11272">
        <v>-523.46981728742799</v>
      </c>
      <c r="E11272">
        <v>39.157258871160401</v>
      </c>
      <c r="F11272">
        <v>-16.2046892432605</v>
      </c>
      <c r="G11272">
        <v>966.07779068983405</v>
      </c>
    </row>
    <row r="11273" spans="1:7" x14ac:dyDescent="0.25">
      <c r="A11273">
        <v>96</v>
      </c>
      <c r="B11273">
        <v>0</v>
      </c>
      <c r="C11273">
        <v>9.8805613799526508</v>
      </c>
      <c r="D11273">
        <v>-294.75621288637598</v>
      </c>
      <c r="E11273">
        <v>18.525140635545998</v>
      </c>
      <c r="F11273">
        <v>-15.568990153208</v>
      </c>
      <c r="G11273">
        <v>971.86420519516196</v>
      </c>
    </row>
    <row r="11274" spans="1:7" x14ac:dyDescent="0.25">
      <c r="A11274">
        <v>96</v>
      </c>
      <c r="B11274">
        <v>0</v>
      </c>
      <c r="C11274">
        <v>9.68</v>
      </c>
      <c r="D11274">
        <v>-69.814412970700801</v>
      </c>
      <c r="E11274">
        <v>224.70885625218099</v>
      </c>
      <c r="F11274">
        <v>-14.8690328781973</v>
      </c>
      <c r="G11274">
        <v>973.51037986281301</v>
      </c>
    </row>
    <row r="11275" spans="1:7" x14ac:dyDescent="0.25">
      <c r="A11275">
        <v>96</v>
      </c>
      <c r="B11275">
        <v>0</v>
      </c>
      <c r="C11275">
        <v>9.68</v>
      </c>
      <c r="D11275">
        <v>-69.823115484544203</v>
      </c>
      <c r="E11275">
        <v>279.64696825842498</v>
      </c>
      <c r="F11275">
        <v>-14.869032878193</v>
      </c>
      <c r="G11275">
        <v>973.51037986281403</v>
      </c>
    </row>
    <row r="11276" spans="1:7" x14ac:dyDescent="0.25">
      <c r="A11276">
        <v>96</v>
      </c>
      <c r="B11276">
        <v>0</v>
      </c>
      <c r="C11276">
        <v>9.5299999999999994</v>
      </c>
      <c r="D11276">
        <v>-71.767515173250004</v>
      </c>
      <c r="E11276">
        <v>254.45252468083399</v>
      </c>
      <c r="F11276">
        <v>-14.3139123885093</v>
      </c>
      <c r="G11276">
        <v>972.02595187789905</v>
      </c>
    </row>
    <row r="11277" spans="1:7" x14ac:dyDescent="0.25">
      <c r="A11277">
        <v>96</v>
      </c>
      <c r="B11277">
        <v>0</v>
      </c>
      <c r="C11277">
        <v>9.3800000000000008</v>
      </c>
      <c r="D11277">
        <v>-73.478111725185599</v>
      </c>
      <c r="E11277">
        <v>230.34632522352399</v>
      </c>
      <c r="F11277">
        <v>-13.739154160501901</v>
      </c>
      <c r="G11277">
        <v>968.19972570363802</v>
      </c>
    </row>
    <row r="11278" spans="1:7" x14ac:dyDescent="0.25">
      <c r="A11278">
        <v>96</v>
      </c>
      <c r="B11278">
        <v>0</v>
      </c>
      <c r="C11278">
        <v>9.23</v>
      </c>
      <c r="D11278">
        <v>-74.956165230705594</v>
      </c>
      <c r="E11278">
        <v>207.23325110836899</v>
      </c>
      <c r="F11278">
        <v>-13.150831052889</v>
      </c>
      <c r="G11278">
        <v>962.01626256091902</v>
      </c>
    </row>
    <row r="11279" spans="1:7" x14ac:dyDescent="0.25">
      <c r="A11279">
        <v>96</v>
      </c>
      <c r="B11279">
        <v>0</v>
      </c>
      <c r="C11279">
        <v>9.08</v>
      </c>
      <c r="D11279">
        <v>-83.944540582265901</v>
      </c>
      <c r="E11279">
        <v>185.01818355724299</v>
      </c>
      <c r="F11279">
        <v>-12.554971398040299</v>
      </c>
      <c r="G11279">
        <v>953.45957873262</v>
      </c>
    </row>
    <row r="11280" spans="1:7" x14ac:dyDescent="0.25">
      <c r="A11280">
        <v>96</v>
      </c>
      <c r="B11280">
        <v>0</v>
      </c>
      <c r="C11280">
        <v>9.08</v>
      </c>
      <c r="D11280">
        <v>-83.179569921923502</v>
      </c>
      <c r="E11280">
        <v>184.90515553009001</v>
      </c>
      <c r="F11280">
        <v>-12.554971398032601</v>
      </c>
      <c r="G11280">
        <v>953.45957873262</v>
      </c>
    </row>
    <row r="11281" spans="1:7" x14ac:dyDescent="0.25">
      <c r="A11281">
        <v>96</v>
      </c>
      <c r="B11281">
        <v>0</v>
      </c>
      <c r="C11281">
        <v>8.8747057201474604</v>
      </c>
      <c r="D11281">
        <v>-87.451370844711207</v>
      </c>
      <c r="E11281">
        <v>157.424950964403</v>
      </c>
      <c r="F11281">
        <v>-11.7355244368581</v>
      </c>
      <c r="G11281">
        <v>938.97686455754194</v>
      </c>
    </row>
    <row r="11282" spans="1:7" x14ac:dyDescent="0.25">
      <c r="A11282">
        <v>96</v>
      </c>
      <c r="B11282">
        <v>0</v>
      </c>
      <c r="C11282">
        <v>8.6694114402949207</v>
      </c>
      <c r="D11282">
        <v>-95.458191373448798</v>
      </c>
      <c r="E11282">
        <v>130.581493922585</v>
      </c>
      <c r="F11282">
        <v>-10.9215954501465</v>
      </c>
      <c r="G11282">
        <v>922.60787812912702</v>
      </c>
    </row>
    <row r="11283" spans="1:7" x14ac:dyDescent="0.25">
      <c r="A11283">
        <v>96</v>
      </c>
      <c r="B11283">
        <v>0</v>
      </c>
      <c r="C11283">
        <v>8.4641171604423704</v>
      </c>
      <c r="D11283">
        <v>-106.452712526215</v>
      </c>
      <c r="E11283">
        <v>105.052522743433</v>
      </c>
      <c r="F11283">
        <v>-10.1226537756413</v>
      </c>
      <c r="G11283">
        <v>904.30040300075905</v>
      </c>
    </row>
    <row r="11284" spans="1:7" x14ac:dyDescent="0.25">
      <c r="A11284">
        <v>96</v>
      </c>
      <c r="B11284">
        <v>0</v>
      </c>
      <c r="C11284">
        <v>8.2588228805898307</v>
      </c>
      <c r="D11284">
        <v>-116.616274624296</v>
      </c>
      <c r="E11284">
        <v>82.408303950558604</v>
      </c>
      <c r="F11284">
        <v>-9.3480708590212593</v>
      </c>
      <c r="G11284">
        <v>883.26030924515896</v>
      </c>
    </row>
    <row r="11285" spans="1:7" x14ac:dyDescent="0.25">
      <c r="A11285">
        <v>96</v>
      </c>
      <c r="B11285">
        <v>0</v>
      </c>
      <c r="C11285">
        <v>8.2588228805898307</v>
      </c>
      <c r="D11285">
        <v>-116.232920177251</v>
      </c>
      <c r="E11285">
        <v>82.186052763721307</v>
      </c>
      <c r="F11285">
        <v>-9.3480708590205204</v>
      </c>
      <c r="G11285">
        <v>883.26030924515999</v>
      </c>
    </row>
    <row r="11286" spans="1:7" x14ac:dyDescent="0.25">
      <c r="A11286">
        <v>96</v>
      </c>
      <c r="B11286">
        <v>0</v>
      </c>
      <c r="C11286">
        <v>7.841688061058</v>
      </c>
      <c r="D11286">
        <v>-136.45398458651701</v>
      </c>
      <c r="E11286">
        <v>44.148518623391503</v>
      </c>
      <c r="F11286">
        <v>-7.8756355554968103</v>
      </c>
      <c r="G11286">
        <v>833.22184743335094</v>
      </c>
    </row>
    <row r="11287" spans="1:7" x14ac:dyDescent="0.25">
      <c r="A11287">
        <v>96</v>
      </c>
      <c r="B11287">
        <v>0</v>
      </c>
      <c r="C11287">
        <v>7.4245532415261604</v>
      </c>
      <c r="D11287">
        <v>-152.79546798544399</v>
      </c>
      <c r="E11287">
        <v>11.287249807894099</v>
      </c>
      <c r="F11287">
        <v>-6.5792734702461404</v>
      </c>
      <c r="G11287">
        <v>774.61056531662098</v>
      </c>
    </row>
    <row r="11288" spans="1:7" x14ac:dyDescent="0.25">
      <c r="A11288">
        <v>96</v>
      </c>
      <c r="B11288">
        <v>0</v>
      </c>
      <c r="C11288">
        <v>7.0074184219943296</v>
      </c>
      <c r="D11288">
        <v>-164.35133055068201</v>
      </c>
      <c r="E11288">
        <v>2.3415061576893001</v>
      </c>
      <c r="F11288">
        <v>-5.4890687297863199</v>
      </c>
      <c r="G11288">
        <v>709.029567096817</v>
      </c>
    </row>
    <row r="11289" spans="1:7" x14ac:dyDescent="0.25">
      <c r="A11289">
        <v>96</v>
      </c>
      <c r="B11289">
        <v>0</v>
      </c>
      <c r="C11289">
        <v>6.5902836024624998</v>
      </c>
      <c r="D11289">
        <v>-174.866343681003</v>
      </c>
      <c r="E11289">
        <v>1.7492398410368799</v>
      </c>
      <c r="F11289">
        <v>-4.6342111970196704</v>
      </c>
      <c r="G11289">
        <v>638.21439579845799</v>
      </c>
    </row>
    <row r="11290" spans="1:7" x14ac:dyDescent="0.25">
      <c r="A11290">
        <v>96</v>
      </c>
      <c r="B11290">
        <v>0</v>
      </c>
      <c r="C11290">
        <v>6.5902836024624998</v>
      </c>
      <c r="D11290">
        <v>-176.486881300595</v>
      </c>
      <c r="E11290">
        <v>1.8278706345609801</v>
      </c>
      <c r="F11290">
        <v>-4.6342111970182804</v>
      </c>
      <c r="G11290">
        <v>638.21439579845799</v>
      </c>
    </row>
    <row r="11291" spans="1:7" x14ac:dyDescent="0.25">
      <c r="A11291">
        <v>96</v>
      </c>
      <c r="B11291">
        <v>0</v>
      </c>
      <c r="C11291">
        <v>5.7427127018468802</v>
      </c>
      <c r="D11291">
        <v>-167.01025449391199</v>
      </c>
      <c r="E11291">
        <v>0.46416653521493501</v>
      </c>
      <c r="F11291">
        <v>-3.6666517149664402</v>
      </c>
      <c r="G11291">
        <v>569.16416971702404</v>
      </c>
    </row>
    <row r="11292" spans="1:7" x14ac:dyDescent="0.25">
      <c r="A11292">
        <v>96</v>
      </c>
      <c r="B11292">
        <v>0</v>
      </c>
      <c r="C11292">
        <v>4.89514180123125</v>
      </c>
      <c r="D11292">
        <v>-156.048617589451</v>
      </c>
      <c r="E11292">
        <v>0</v>
      </c>
      <c r="F11292">
        <v>-3.8002566906575499</v>
      </c>
      <c r="G11292">
        <v>505.97056040544197</v>
      </c>
    </row>
    <row r="11293" spans="1:7" x14ac:dyDescent="0.25">
      <c r="A11293">
        <v>96</v>
      </c>
      <c r="B11293">
        <v>0</v>
      </c>
      <c r="C11293">
        <v>4.0475709006156197</v>
      </c>
      <c r="D11293">
        <v>-142.50996545956701</v>
      </c>
      <c r="E11293">
        <v>0</v>
      </c>
      <c r="F11293">
        <v>-4.7756945248562497</v>
      </c>
      <c r="G11293">
        <v>436.28888721397601</v>
      </c>
    </row>
    <row r="11294" spans="1:7" x14ac:dyDescent="0.25">
      <c r="A11294">
        <v>96</v>
      </c>
      <c r="B11294">
        <v>0</v>
      </c>
      <c r="C11294">
        <v>3.2</v>
      </c>
      <c r="D11294">
        <v>-125.30229297661801</v>
      </c>
      <c r="E11294">
        <v>0</v>
      </c>
      <c r="F11294">
        <v>-6.2990674139310396</v>
      </c>
      <c r="G11294">
        <v>363.539801605224</v>
      </c>
    </row>
    <row r="11295" spans="1:7" x14ac:dyDescent="0.25">
      <c r="A11295">
        <v>96</v>
      </c>
      <c r="B11295">
        <v>0</v>
      </c>
      <c r="C11295">
        <v>3.2</v>
      </c>
      <c r="D11295">
        <v>-120.450090405908</v>
      </c>
      <c r="E11295">
        <v>0</v>
      </c>
      <c r="F11295">
        <v>-6.2990674139322502</v>
      </c>
      <c r="G11295">
        <v>363.539801605224</v>
      </c>
    </row>
    <row r="11296" spans="1:7" x14ac:dyDescent="0.25">
      <c r="A11296">
        <v>96</v>
      </c>
      <c r="B11296">
        <v>0</v>
      </c>
      <c r="C11296">
        <v>2.3230973977957201</v>
      </c>
      <c r="D11296">
        <v>-76.713510269956501</v>
      </c>
      <c r="E11296">
        <v>5.9349407222075703E-3</v>
      </c>
      <c r="F11296">
        <v>-7.9917819139429902</v>
      </c>
      <c r="G11296">
        <v>297.89400350601102</v>
      </c>
    </row>
    <row r="11297" spans="1:7" x14ac:dyDescent="0.25">
      <c r="A11297">
        <v>96</v>
      </c>
      <c r="B11297">
        <v>0</v>
      </c>
      <c r="C11297">
        <v>1.44619479559144</v>
      </c>
      <c r="D11297">
        <v>-59.6572394645126</v>
      </c>
      <c r="E11297">
        <v>8.82974613150928</v>
      </c>
      <c r="F11297">
        <v>-26.0361444451786</v>
      </c>
      <c r="G11297">
        <v>252.01583501868899</v>
      </c>
    </row>
    <row r="11298" spans="1:7" x14ac:dyDescent="0.25">
      <c r="A11298">
        <v>96</v>
      </c>
      <c r="B11298">
        <v>0</v>
      </c>
      <c r="C11298">
        <v>0.56929219338715698</v>
      </c>
      <c r="D11298">
        <v>-55.6653677500654</v>
      </c>
      <c r="E11298">
        <v>17.600945375063599</v>
      </c>
      <c r="F11298">
        <v>-54.874184319033098</v>
      </c>
      <c r="G11298">
        <v>250.55393805884799</v>
      </c>
    </row>
    <row r="11299" spans="1:7" x14ac:dyDescent="0.25">
      <c r="A11299">
        <v>96</v>
      </c>
      <c r="B11299">
        <v>0</v>
      </c>
      <c r="C11299">
        <v>-0.30761040881712398</v>
      </c>
      <c r="D11299">
        <v>-55.589459298031102</v>
      </c>
      <c r="E11299">
        <v>15.717355221359201</v>
      </c>
      <c r="F11299">
        <v>-74.351748362933407</v>
      </c>
      <c r="G11299">
        <v>265.90789346095403</v>
      </c>
    </row>
    <row r="11300" spans="1:7" x14ac:dyDescent="0.25">
      <c r="A11300">
        <v>96</v>
      </c>
      <c r="B11300">
        <v>0</v>
      </c>
      <c r="C11300">
        <v>-0.30761040881712398</v>
      </c>
      <c r="D11300">
        <v>-54.141859767992798</v>
      </c>
      <c r="E11300">
        <v>16.723767147382802</v>
      </c>
      <c r="F11300">
        <v>-74.351748362933407</v>
      </c>
      <c r="G11300">
        <v>265.90789346095403</v>
      </c>
    </row>
    <row r="11301" spans="1:7" x14ac:dyDescent="0.25">
      <c r="A11301">
        <v>96</v>
      </c>
      <c r="B11301">
        <v>0</v>
      </c>
      <c r="C11301">
        <v>-1.18070780661284</v>
      </c>
      <c r="D11301">
        <v>-55.900201525650402</v>
      </c>
      <c r="E11301">
        <v>14.2674220953004</v>
      </c>
      <c r="F11301">
        <v>-86.862357723049797</v>
      </c>
      <c r="G11301">
        <v>273.47514923801901</v>
      </c>
    </row>
    <row r="11302" spans="1:7" x14ac:dyDescent="0.25">
      <c r="A11302">
        <v>96</v>
      </c>
      <c r="B11302">
        <v>0</v>
      </c>
      <c r="C11302">
        <v>-2.05380520440856</v>
      </c>
      <c r="D11302">
        <v>-55.096574435193197</v>
      </c>
      <c r="E11302">
        <v>11.1950929280759</v>
      </c>
      <c r="F11302">
        <v>-96.532953465591206</v>
      </c>
      <c r="G11302">
        <v>263.00239744768697</v>
      </c>
    </row>
    <row r="11303" spans="1:7" x14ac:dyDescent="0.25">
      <c r="A11303">
        <v>96</v>
      </c>
      <c r="B11303">
        <v>0</v>
      </c>
      <c r="C11303">
        <v>-2.9269026022042799</v>
      </c>
      <c r="D11303">
        <v>-50.932054959623201</v>
      </c>
      <c r="E11303">
        <v>3.8552525066473997E-2</v>
      </c>
      <c r="F11303">
        <v>-102.973525938766</v>
      </c>
      <c r="G11303">
        <v>231.992196039497</v>
      </c>
    </row>
    <row r="11304" spans="1:7" x14ac:dyDescent="0.25">
      <c r="A11304">
        <v>96</v>
      </c>
      <c r="B11304">
        <v>0</v>
      </c>
      <c r="C11304">
        <v>-3.8</v>
      </c>
      <c r="D11304">
        <v>-72.750637745430794</v>
      </c>
      <c r="E11304">
        <v>0.410093667808477</v>
      </c>
      <c r="F11304">
        <v>-105.429923777803</v>
      </c>
      <c r="G11304">
        <v>178.79108261627499</v>
      </c>
    </row>
    <row r="11305" spans="1:7" x14ac:dyDescent="0.25">
      <c r="A11305">
        <v>96</v>
      </c>
      <c r="B11305">
        <v>0</v>
      </c>
      <c r="C11305">
        <v>-3.8</v>
      </c>
      <c r="D11305">
        <v>-65.902371326765802</v>
      </c>
      <c r="E11305">
        <v>7.0045689533178299</v>
      </c>
      <c r="F11305">
        <v>-105.429923777803</v>
      </c>
      <c r="G11305">
        <v>178.79108261627499</v>
      </c>
    </row>
    <row r="11306" spans="1:7" x14ac:dyDescent="0.25">
      <c r="A11306">
        <v>96</v>
      </c>
      <c r="B11306">
        <v>0</v>
      </c>
      <c r="C11306">
        <v>-4.7249999999999996</v>
      </c>
      <c r="D11306">
        <v>-60.7589600053632</v>
      </c>
      <c r="E11306">
        <v>30.114105282822798</v>
      </c>
      <c r="F11306">
        <v>-87.093489137891495</v>
      </c>
      <c r="G11306">
        <v>120.434051756882</v>
      </c>
    </row>
    <row r="11307" spans="1:7" x14ac:dyDescent="0.25">
      <c r="A11307">
        <v>96</v>
      </c>
      <c r="B11307">
        <v>0</v>
      </c>
      <c r="C11307">
        <v>-5.65</v>
      </c>
      <c r="D11307">
        <v>-51.427724895109698</v>
      </c>
      <c r="E11307">
        <v>38.268869969397301</v>
      </c>
      <c r="F11307">
        <v>-54.3426052253945</v>
      </c>
      <c r="G11307">
        <v>68.488001402539197</v>
      </c>
    </row>
    <row r="11308" spans="1:7" x14ac:dyDescent="0.25">
      <c r="A11308">
        <v>96</v>
      </c>
      <c r="B11308">
        <v>0</v>
      </c>
      <c r="C11308">
        <v>-6.5750000000000002</v>
      </c>
      <c r="D11308">
        <v>-37.9357712176459</v>
      </c>
      <c r="E11308">
        <v>31.7602395453269</v>
      </c>
      <c r="F11308">
        <v>-20.798498859640599</v>
      </c>
      <c r="G11308">
        <v>32.485718053738999</v>
      </c>
    </row>
    <row r="11309" spans="1:7" x14ac:dyDescent="0.25">
      <c r="A11309">
        <v>96</v>
      </c>
      <c r="B11309">
        <v>0</v>
      </c>
      <c r="C11309">
        <v>-7.5</v>
      </c>
      <c r="D11309">
        <v>-38.940075468197101</v>
      </c>
      <c r="E11309">
        <v>11.102798160248</v>
      </c>
      <c r="F11309">
        <v>-1.36202160661014E-12</v>
      </c>
      <c r="G11309">
        <v>2.6193491819981298E-12</v>
      </c>
    </row>
    <row r="11310" spans="1:7" x14ac:dyDescent="0.25">
      <c r="A11310">
        <v>97</v>
      </c>
      <c r="B11310">
        <v>4.2</v>
      </c>
      <c r="C11310">
        <v>10.53</v>
      </c>
      <c r="D11310">
        <v>-32.254006395348803</v>
      </c>
      <c r="E11310">
        <v>0.158293876769104</v>
      </c>
      <c r="F11310">
        <v>-3.8386674915125197E-11</v>
      </c>
      <c r="G11310">
        <v>5.7543218616711697E-11</v>
      </c>
    </row>
    <row r="11311" spans="1:7" x14ac:dyDescent="0.25">
      <c r="A11311">
        <v>97</v>
      </c>
      <c r="B11311">
        <v>4.2</v>
      </c>
      <c r="C11311">
        <v>10.487500000000001</v>
      </c>
      <c r="D11311">
        <v>-692.44146997535802</v>
      </c>
      <c r="E11311">
        <v>3.4270346837476899</v>
      </c>
      <c r="F11311">
        <v>-15.9139376895086</v>
      </c>
      <c r="G11311">
        <v>7.8801104203893899E-2</v>
      </c>
    </row>
    <row r="11312" spans="1:7" x14ac:dyDescent="0.25">
      <c r="A11312">
        <v>97</v>
      </c>
      <c r="B11312">
        <v>4.2</v>
      </c>
      <c r="C11312">
        <v>10.445</v>
      </c>
      <c r="D11312">
        <v>-1216.1562936320299</v>
      </c>
      <c r="E11312">
        <v>6.0008493878702298</v>
      </c>
      <c r="F11312">
        <v>-56.906620972651602</v>
      </c>
      <c r="G11312">
        <v>0.28136663871407103</v>
      </c>
    </row>
    <row r="11313" spans="1:7" x14ac:dyDescent="0.25">
      <c r="A11313">
        <v>97</v>
      </c>
      <c r="B11313">
        <v>4.2</v>
      </c>
      <c r="C11313">
        <v>10.4025</v>
      </c>
      <c r="D11313">
        <v>-1613.8233748775299</v>
      </c>
      <c r="E11313">
        <v>7.9311024437989399</v>
      </c>
      <c r="F11313">
        <v>-117.526397431627</v>
      </c>
      <c r="G11313">
        <v>0.57987896583745202</v>
      </c>
    </row>
    <row r="11314" spans="1:7" x14ac:dyDescent="0.25">
      <c r="A11314">
        <v>97</v>
      </c>
      <c r="B11314">
        <v>4.2</v>
      </c>
      <c r="C11314">
        <v>10.36</v>
      </c>
      <c r="D11314">
        <v>-1895.86761122402</v>
      </c>
      <c r="E11314">
        <v>9.2691583061960792</v>
      </c>
      <c r="F11314">
        <v>-192.46305996286799</v>
      </c>
      <c r="G11314">
        <v>0.94721711431814204</v>
      </c>
    </row>
    <row r="11315" spans="1:7" x14ac:dyDescent="0.25">
      <c r="A11315">
        <v>97</v>
      </c>
      <c r="B11315">
        <v>4.2</v>
      </c>
      <c r="C11315">
        <v>10.36</v>
      </c>
      <c r="D11315">
        <v>-1923.9324057343199</v>
      </c>
      <c r="E11315">
        <v>9.3960179292071793</v>
      </c>
      <c r="F11315">
        <v>-192.46305996287001</v>
      </c>
      <c r="G11315">
        <v>0.94721711431814204</v>
      </c>
    </row>
    <row r="11316" spans="1:7" x14ac:dyDescent="0.25">
      <c r="A11316">
        <v>97</v>
      </c>
      <c r="B11316">
        <v>4.2</v>
      </c>
      <c r="C11316">
        <v>10.19</v>
      </c>
      <c r="D11316">
        <v>-2541.3882646547399</v>
      </c>
      <c r="E11316">
        <v>14.482576919929301</v>
      </c>
      <c r="F11316">
        <v>-581.50064573119198</v>
      </c>
      <c r="G11316">
        <v>2.82213867165629</v>
      </c>
    </row>
    <row r="11317" spans="1:7" x14ac:dyDescent="0.25">
      <c r="A11317">
        <v>97</v>
      </c>
      <c r="B11317">
        <v>4.2</v>
      </c>
      <c r="C11317">
        <v>10.02</v>
      </c>
      <c r="D11317">
        <v>-2393.6996894598201</v>
      </c>
      <c r="E11317">
        <v>19.3195396522461</v>
      </c>
      <c r="F11317">
        <v>-1014.00228593721</v>
      </c>
      <c r="G11317">
        <v>5.6989823177132699</v>
      </c>
    </row>
    <row r="11318" spans="1:7" x14ac:dyDescent="0.25">
      <c r="A11318">
        <v>97</v>
      </c>
      <c r="B11318">
        <v>4.2</v>
      </c>
      <c r="C11318">
        <v>9.85</v>
      </c>
      <c r="D11318">
        <v>-1403.29319255511</v>
      </c>
      <c r="E11318">
        <v>23.227332092059498</v>
      </c>
      <c r="F11318">
        <v>-1347.34886517376</v>
      </c>
      <c r="G11318">
        <v>9.3301546990312598</v>
      </c>
    </row>
    <row r="11319" spans="1:7" x14ac:dyDescent="0.25">
      <c r="A11319">
        <v>97</v>
      </c>
      <c r="B11319">
        <v>4.2</v>
      </c>
      <c r="C11319">
        <v>9.68</v>
      </c>
      <c r="D11319">
        <v>-6.28118712005283</v>
      </c>
      <c r="E11319">
        <v>540.55955348157295</v>
      </c>
      <c r="F11319">
        <v>-1434.4405098995301</v>
      </c>
      <c r="G11319">
        <v>13.5489478628614</v>
      </c>
    </row>
    <row r="11320" spans="1:7" x14ac:dyDescent="0.25">
      <c r="A11320">
        <v>97</v>
      </c>
      <c r="B11320">
        <v>4.2</v>
      </c>
      <c r="C11320">
        <v>9.68</v>
      </c>
      <c r="D11320">
        <v>-7.5908965568167703</v>
      </c>
      <c r="E11320">
        <v>633.63092810202397</v>
      </c>
      <c r="F11320">
        <v>-1434.4405098995301</v>
      </c>
      <c r="G11320">
        <v>13.548947862861199</v>
      </c>
    </row>
    <row r="11321" spans="1:7" x14ac:dyDescent="0.25">
      <c r="A11321">
        <v>97</v>
      </c>
      <c r="B11321">
        <v>4.2</v>
      </c>
      <c r="C11321">
        <v>9.5299999999999994</v>
      </c>
      <c r="D11321">
        <v>-7.5908965565093496</v>
      </c>
      <c r="E11321">
        <v>633.45992312368503</v>
      </c>
      <c r="F11321">
        <v>-1340.24835725155</v>
      </c>
      <c r="G11321">
        <v>17.6766873277891</v>
      </c>
    </row>
    <row r="11322" spans="1:7" x14ac:dyDescent="0.25">
      <c r="A11322">
        <v>97</v>
      </c>
      <c r="B11322">
        <v>4.2</v>
      </c>
      <c r="C11322">
        <v>9.3800000000000008</v>
      </c>
      <c r="D11322">
        <v>-7.5908965562017299</v>
      </c>
      <c r="E11322">
        <v>632.81987958608602</v>
      </c>
      <c r="F11322">
        <v>-1250.3003383365501</v>
      </c>
      <c r="G11322">
        <v>22.113136612470999</v>
      </c>
    </row>
    <row r="11323" spans="1:7" x14ac:dyDescent="0.25">
      <c r="A11323">
        <v>97</v>
      </c>
      <c r="B11323">
        <v>4.2</v>
      </c>
      <c r="C11323">
        <v>9.23</v>
      </c>
      <c r="D11323">
        <v>-7.5908965558940098</v>
      </c>
      <c r="E11323">
        <v>631.68349718468005</v>
      </c>
      <c r="F11323">
        <v>-1162.8370263004099</v>
      </c>
      <c r="G11323">
        <v>26.796050679767799</v>
      </c>
    </row>
    <row r="11324" spans="1:7" x14ac:dyDescent="0.25">
      <c r="A11324">
        <v>97</v>
      </c>
      <c r="B11324">
        <v>4.2</v>
      </c>
      <c r="C11324">
        <v>9.08</v>
      </c>
      <c r="D11324">
        <v>-7.5908965555863199</v>
      </c>
      <c r="E11324">
        <v>630.02347561492297</v>
      </c>
      <c r="F11324">
        <v>-1077.54741738443</v>
      </c>
      <c r="G11324">
        <v>31.663601113204098</v>
      </c>
    </row>
    <row r="11325" spans="1:7" x14ac:dyDescent="0.25">
      <c r="A11325">
        <v>97</v>
      </c>
      <c r="B11325">
        <v>4.2</v>
      </c>
      <c r="C11325">
        <v>9.08</v>
      </c>
      <c r="D11325">
        <v>-7.5658487684844502</v>
      </c>
      <c r="E11325">
        <v>629.75060429586199</v>
      </c>
      <c r="F11325">
        <v>-1077.54741738443</v>
      </c>
      <c r="G11325">
        <v>31.663601113204599</v>
      </c>
    </row>
    <row r="11326" spans="1:7" x14ac:dyDescent="0.25">
      <c r="A11326">
        <v>97</v>
      </c>
      <c r="B11326">
        <v>4.2</v>
      </c>
      <c r="C11326">
        <v>8.8541544814160797</v>
      </c>
      <c r="D11326">
        <v>-6.0291423493019103</v>
      </c>
      <c r="E11326">
        <v>618.37755913642104</v>
      </c>
      <c r="F11326">
        <v>-956.61947540015899</v>
      </c>
      <c r="G11326">
        <v>39.233344472838503</v>
      </c>
    </row>
    <row r="11327" spans="1:7" x14ac:dyDescent="0.25">
      <c r="A11327">
        <v>97</v>
      </c>
      <c r="B11327">
        <v>4.2</v>
      </c>
      <c r="C11327">
        <v>8.6283089628321701</v>
      </c>
      <c r="D11327">
        <v>-4.7056792349898098</v>
      </c>
      <c r="E11327">
        <v>606.55362413838202</v>
      </c>
      <c r="F11327">
        <v>-847.15417605536197</v>
      </c>
      <c r="G11327">
        <v>46.953156573938102</v>
      </c>
    </row>
    <row r="11328" spans="1:7" x14ac:dyDescent="0.25">
      <c r="A11328">
        <v>97</v>
      </c>
      <c r="B11328">
        <v>4.2</v>
      </c>
      <c r="C11328">
        <v>8.4024634442482498</v>
      </c>
      <c r="D11328">
        <v>-2.9084872950070002</v>
      </c>
      <c r="E11328">
        <v>594.11110160155397</v>
      </c>
      <c r="F11328">
        <v>-764.41607147769901</v>
      </c>
      <c r="G11328">
        <v>54.690234319138597</v>
      </c>
    </row>
    <row r="11329" spans="1:7" x14ac:dyDescent="0.25">
      <c r="A11329">
        <v>97</v>
      </c>
      <c r="B11329">
        <v>4.2</v>
      </c>
      <c r="C11329">
        <v>8.1766179256643401</v>
      </c>
      <c r="D11329">
        <v>-0.18423665963253999</v>
      </c>
      <c r="E11329">
        <v>580.88229382574696</v>
      </c>
      <c r="F11329">
        <v>-709.49844948420798</v>
      </c>
      <c r="G11329">
        <v>62.313163791421402</v>
      </c>
    </row>
    <row r="11330" spans="1:7" x14ac:dyDescent="0.25">
      <c r="A11330">
        <v>97</v>
      </c>
      <c r="B11330">
        <v>4.2</v>
      </c>
      <c r="C11330">
        <v>8.1766179256643401</v>
      </c>
      <c r="D11330">
        <v>-0.181419812929138</v>
      </c>
      <c r="E11330">
        <v>580.667201285239</v>
      </c>
      <c r="F11330">
        <v>-709.49844948420605</v>
      </c>
      <c r="G11330">
        <v>62.3131637914219</v>
      </c>
    </row>
    <row r="11331" spans="1:7" x14ac:dyDescent="0.25">
      <c r="A11331">
        <v>97</v>
      </c>
      <c r="B11331">
        <v>4.2</v>
      </c>
      <c r="C11331">
        <v>7.9088484546975897</v>
      </c>
      <c r="D11331">
        <v>-0.40888078315472798</v>
      </c>
      <c r="E11331">
        <v>563.89752154920404</v>
      </c>
      <c r="F11331">
        <v>-651.42161482867095</v>
      </c>
      <c r="G11331">
        <v>71.070130003934096</v>
      </c>
    </row>
    <row r="11332" spans="1:7" x14ac:dyDescent="0.25">
      <c r="A11332">
        <v>97</v>
      </c>
      <c r="B11332">
        <v>4.2</v>
      </c>
      <c r="C11332">
        <v>7.6410789837308499</v>
      </c>
      <c r="D11332">
        <v>-0.64245372365572295</v>
      </c>
      <c r="E11332">
        <v>545.07007420414004</v>
      </c>
      <c r="F11332">
        <v>-600.37525953059003</v>
      </c>
      <c r="G11332">
        <v>79.380635123246805</v>
      </c>
    </row>
    <row r="11333" spans="1:7" x14ac:dyDescent="0.25">
      <c r="A11333">
        <v>97</v>
      </c>
      <c r="B11333">
        <v>4.2</v>
      </c>
      <c r="C11333">
        <v>7.3733095127641102</v>
      </c>
      <c r="D11333">
        <v>-0.88112118059213596</v>
      </c>
      <c r="E11333">
        <v>524.29496281919603</v>
      </c>
      <c r="F11333">
        <v>-557.34959020914505</v>
      </c>
      <c r="G11333">
        <v>87.124866365038898</v>
      </c>
    </row>
    <row r="11334" spans="1:7" x14ac:dyDescent="0.25">
      <c r="A11334">
        <v>97</v>
      </c>
      <c r="B11334">
        <v>4.2</v>
      </c>
      <c r="C11334">
        <v>7.1055400417973704</v>
      </c>
      <c r="D11334">
        <v>-1.12386570012398</v>
      </c>
      <c r="E11334">
        <v>501.68229096352002</v>
      </c>
      <c r="F11334">
        <v>-522.24121850619895</v>
      </c>
      <c r="G11334">
        <v>109.827054643876</v>
      </c>
    </row>
    <row r="11335" spans="1:7" x14ac:dyDescent="0.25">
      <c r="A11335">
        <v>97</v>
      </c>
      <c r="B11335">
        <v>4.2</v>
      </c>
      <c r="C11335">
        <v>7.1055400417973704</v>
      </c>
      <c r="D11335">
        <v>-1.1213899749982099</v>
      </c>
      <c r="E11335">
        <v>501.23076729575598</v>
      </c>
      <c r="F11335">
        <v>-522.24121850619895</v>
      </c>
      <c r="G11335">
        <v>109.827054643875</v>
      </c>
    </row>
    <row r="11336" spans="1:7" x14ac:dyDescent="0.25">
      <c r="A11336">
        <v>97</v>
      </c>
      <c r="B11336">
        <v>4.2</v>
      </c>
      <c r="C11336">
        <v>6.7880642289878903</v>
      </c>
      <c r="D11336">
        <v>-1.40850925481994</v>
      </c>
      <c r="E11336">
        <v>472.22806596364899</v>
      </c>
      <c r="F11336">
        <v>-491.84671539416399</v>
      </c>
      <c r="G11336">
        <v>236.00291267219501</v>
      </c>
    </row>
    <row r="11337" spans="1:7" x14ac:dyDescent="0.25">
      <c r="A11337">
        <v>97</v>
      </c>
      <c r="B11337">
        <v>4.2</v>
      </c>
      <c r="C11337">
        <v>6.4705884161784102</v>
      </c>
      <c r="D11337">
        <v>-1.6877802753155799</v>
      </c>
      <c r="E11337">
        <v>438.64190334259303</v>
      </c>
      <c r="F11337">
        <v>-474.994337482584</v>
      </c>
      <c r="G11337">
        <v>374.53799848127198</v>
      </c>
    </row>
    <row r="11338" spans="1:7" x14ac:dyDescent="0.25">
      <c r="A11338">
        <v>97</v>
      </c>
      <c r="B11338">
        <v>4.2</v>
      </c>
      <c r="C11338">
        <v>6.1531126033689301</v>
      </c>
      <c r="D11338">
        <v>-20.714089940607099</v>
      </c>
      <c r="E11338">
        <v>400.924915727231</v>
      </c>
      <c r="F11338">
        <v>-473.37105130229401</v>
      </c>
      <c r="G11338">
        <v>507.81972189624099</v>
      </c>
    </row>
    <row r="11339" spans="1:7" x14ac:dyDescent="0.25">
      <c r="A11339">
        <v>97</v>
      </c>
      <c r="B11339">
        <v>4.2</v>
      </c>
      <c r="C11339">
        <v>5.8356367905594499</v>
      </c>
      <c r="D11339">
        <v>-76.141289185778405</v>
      </c>
      <c r="E11339">
        <v>359.52973941220603</v>
      </c>
      <c r="F11339">
        <v>-488.62373730322702</v>
      </c>
      <c r="G11339">
        <v>628.58811477526899</v>
      </c>
    </row>
    <row r="11340" spans="1:7" x14ac:dyDescent="0.25">
      <c r="A11340">
        <v>97</v>
      </c>
      <c r="B11340">
        <v>4.2</v>
      </c>
      <c r="C11340">
        <v>5.8356367905594499</v>
      </c>
      <c r="D11340">
        <v>-75.594950959132902</v>
      </c>
      <c r="E11340">
        <v>360.03160981557198</v>
      </c>
      <c r="F11340">
        <v>-488.62373730322702</v>
      </c>
      <c r="G11340">
        <v>628.58811477526899</v>
      </c>
    </row>
    <row r="11341" spans="1:7" x14ac:dyDescent="0.25">
      <c r="A11341">
        <v>97</v>
      </c>
      <c r="B11341">
        <v>4.2</v>
      </c>
      <c r="C11341">
        <v>5.4592275929195804</v>
      </c>
      <c r="D11341">
        <v>-143.590525519024</v>
      </c>
      <c r="E11341">
        <v>310.07548419829902</v>
      </c>
      <c r="F11341">
        <v>-529.72229361824702</v>
      </c>
      <c r="G11341">
        <v>754.76905374987598</v>
      </c>
    </row>
    <row r="11342" spans="1:7" x14ac:dyDescent="0.25">
      <c r="A11342">
        <v>97</v>
      </c>
      <c r="B11342">
        <v>4.2</v>
      </c>
      <c r="C11342">
        <v>5.0828183952797197</v>
      </c>
      <c r="D11342">
        <v>-215.77909045286</v>
      </c>
      <c r="E11342">
        <v>257.22868175300601</v>
      </c>
      <c r="F11342">
        <v>-597.24436336443398</v>
      </c>
      <c r="G11342">
        <v>861.64916262753798</v>
      </c>
    </row>
    <row r="11343" spans="1:7" x14ac:dyDescent="0.25">
      <c r="A11343">
        <v>97</v>
      </c>
      <c r="B11343">
        <v>4.2</v>
      </c>
      <c r="C11343">
        <v>4.7064091976398599</v>
      </c>
      <c r="D11343">
        <v>-292.11475763720301</v>
      </c>
      <c r="E11343">
        <v>201.485218058371</v>
      </c>
      <c r="F11343">
        <v>-692.70972269604101</v>
      </c>
      <c r="G11343">
        <v>948.09704269615702</v>
      </c>
    </row>
    <row r="11344" spans="1:7" x14ac:dyDescent="0.25">
      <c r="A11344">
        <v>97</v>
      </c>
      <c r="B11344">
        <v>4.2</v>
      </c>
      <c r="C11344">
        <v>4.33</v>
      </c>
      <c r="D11344">
        <v>-372.55163894861198</v>
      </c>
      <c r="E11344">
        <v>142.839108693067</v>
      </c>
      <c r="F11344">
        <v>-817.643729431113</v>
      </c>
      <c r="G11344">
        <v>1012.97392199715</v>
      </c>
    </row>
    <row r="11345" spans="1:7" x14ac:dyDescent="0.25">
      <c r="A11345">
        <v>97</v>
      </c>
      <c r="B11345">
        <v>4.2</v>
      </c>
      <c r="C11345">
        <v>4.33</v>
      </c>
      <c r="D11345">
        <v>-237.06636825331901</v>
      </c>
      <c r="E11345">
        <v>142.741491422569</v>
      </c>
      <c r="F11345">
        <v>-817.643729431113</v>
      </c>
      <c r="G11345">
        <v>1012.97392199715</v>
      </c>
    </row>
    <row r="11346" spans="1:7" x14ac:dyDescent="0.25">
      <c r="A11346">
        <v>97</v>
      </c>
      <c r="B11346">
        <v>4.2</v>
      </c>
      <c r="C11346">
        <v>4.08</v>
      </c>
      <c r="D11346">
        <v>-1186.0527082815599</v>
      </c>
      <c r="E11346">
        <v>102.046964305312</v>
      </c>
      <c r="F11346">
        <v>-988.85138248736803</v>
      </c>
      <c r="G11346">
        <v>1043.5979652034</v>
      </c>
    </row>
    <row r="11347" spans="1:7" x14ac:dyDescent="0.25">
      <c r="A11347">
        <v>97</v>
      </c>
      <c r="B11347">
        <v>4.2</v>
      </c>
      <c r="C11347">
        <v>3.83</v>
      </c>
      <c r="D11347">
        <v>-1437.13889717918</v>
      </c>
      <c r="E11347">
        <v>59.853237378508702</v>
      </c>
      <c r="F11347">
        <v>-1294.2414027387199</v>
      </c>
      <c r="G11347">
        <v>1063.86877536611</v>
      </c>
    </row>
    <row r="11348" spans="1:7" x14ac:dyDescent="0.25">
      <c r="A11348">
        <v>97</v>
      </c>
      <c r="B11348">
        <v>4.2</v>
      </c>
      <c r="C11348">
        <v>3.58</v>
      </c>
      <c r="D11348">
        <v>-834.72406107087295</v>
      </c>
      <c r="E11348">
        <v>16.162194650895099</v>
      </c>
      <c r="F11348">
        <v>-1541.7047667157599</v>
      </c>
      <c r="G11348">
        <v>1073.40679099614</v>
      </c>
    </row>
    <row r="11349" spans="1:7" x14ac:dyDescent="0.25">
      <c r="A11349">
        <v>97</v>
      </c>
      <c r="B11349">
        <v>4.2</v>
      </c>
      <c r="C11349">
        <v>3.33</v>
      </c>
      <c r="D11349">
        <v>-67.842072493036895</v>
      </c>
      <c r="E11349">
        <v>929.98434482569996</v>
      </c>
      <c r="F11349">
        <v>-1527.1160196667599</v>
      </c>
      <c r="G11349">
        <v>1071.8290816661399</v>
      </c>
    </row>
    <row r="11350" spans="1:7" x14ac:dyDescent="0.25">
      <c r="A11350">
        <v>97</v>
      </c>
      <c r="B11350">
        <v>4.2</v>
      </c>
      <c r="C11350">
        <v>3.33</v>
      </c>
      <c r="D11350">
        <v>-67.880635866495197</v>
      </c>
      <c r="E11350">
        <v>1242.6670453597901</v>
      </c>
      <c r="F11350">
        <v>-1527.1160196667599</v>
      </c>
      <c r="G11350">
        <v>1071.8290816661399</v>
      </c>
    </row>
    <row r="11351" spans="1:7" x14ac:dyDescent="0.25">
      <c r="A11351">
        <v>97</v>
      </c>
      <c r="B11351">
        <v>4.2</v>
      </c>
      <c r="C11351">
        <v>3.2160714285714298</v>
      </c>
      <c r="D11351">
        <v>-83.473490748584197</v>
      </c>
      <c r="E11351">
        <v>1214.1635822566</v>
      </c>
      <c r="F11351">
        <v>-1387.19490409738</v>
      </c>
      <c r="G11351">
        <v>1067.30873170983</v>
      </c>
    </row>
    <row r="11352" spans="1:7" x14ac:dyDescent="0.25">
      <c r="A11352">
        <v>97</v>
      </c>
      <c r="B11352">
        <v>4.2</v>
      </c>
      <c r="C11352">
        <v>3.10214285714286</v>
      </c>
      <c r="D11352">
        <v>-101.262355215002</v>
      </c>
      <c r="E11352">
        <v>1185.2611422523801</v>
      </c>
      <c r="F11352">
        <v>-1250.48053816996</v>
      </c>
      <c r="G11352">
        <v>1060.34231216487</v>
      </c>
    </row>
    <row r="11353" spans="1:7" x14ac:dyDescent="0.25">
      <c r="A11353">
        <v>97</v>
      </c>
      <c r="B11353">
        <v>4.2</v>
      </c>
      <c r="C11353">
        <v>2.9882142857142902</v>
      </c>
      <c r="D11353">
        <v>-119.430537903054</v>
      </c>
      <c r="E11353">
        <v>1155.9351817852</v>
      </c>
      <c r="F11353">
        <v>-1117.0826192022701</v>
      </c>
      <c r="G11353">
        <v>1050.8737903339099</v>
      </c>
    </row>
    <row r="11354" spans="1:7" x14ac:dyDescent="0.25">
      <c r="A11354">
        <v>97</v>
      </c>
      <c r="B11354">
        <v>4.2</v>
      </c>
      <c r="C11354">
        <v>2.8742857142857101</v>
      </c>
      <c r="D11354">
        <v>-138.00416993775099</v>
      </c>
      <c r="E11354">
        <v>1126.1611572930999</v>
      </c>
      <c r="F11354">
        <v>-987.26970315574704</v>
      </c>
      <c r="G11354">
        <v>1038.8450252190501</v>
      </c>
    </row>
    <row r="11355" spans="1:7" x14ac:dyDescent="0.25">
      <c r="A11355">
        <v>97</v>
      </c>
      <c r="B11355">
        <v>4.2</v>
      </c>
      <c r="C11355">
        <v>2.8742857142857101</v>
      </c>
      <c r="D11355">
        <v>-137.84614477989899</v>
      </c>
      <c r="E11355">
        <v>1125.83732556222</v>
      </c>
      <c r="F11355">
        <v>-987.26970315575795</v>
      </c>
      <c r="G11355">
        <v>1038.8450252190501</v>
      </c>
    </row>
    <row r="11356" spans="1:7" x14ac:dyDescent="0.25">
      <c r="A11356">
        <v>97</v>
      </c>
      <c r="B11356">
        <v>4.2</v>
      </c>
      <c r="C11356">
        <v>2.8382142857142898</v>
      </c>
      <c r="D11356">
        <v>-142.55741274894601</v>
      </c>
      <c r="E11356">
        <v>1116.32330811256</v>
      </c>
      <c r="F11356">
        <v>-947.09106583948699</v>
      </c>
      <c r="G11356">
        <v>1034.5309501833401</v>
      </c>
    </row>
    <row r="11357" spans="1:7" x14ac:dyDescent="0.25">
      <c r="A11357">
        <v>97</v>
      </c>
      <c r="B11357">
        <v>4.2</v>
      </c>
      <c r="C11357">
        <v>2.8021428571428602</v>
      </c>
      <c r="D11357">
        <v>-147.37168277059601</v>
      </c>
      <c r="E11357">
        <v>1106.7461393646799</v>
      </c>
      <c r="F11357">
        <v>-907.23936069973695</v>
      </c>
      <c r="G11357">
        <v>1030.009371676</v>
      </c>
    </row>
    <row r="11358" spans="1:7" x14ac:dyDescent="0.25">
      <c r="A11358">
        <v>97</v>
      </c>
      <c r="B11358">
        <v>4.2</v>
      </c>
      <c r="C11358">
        <v>2.7660714285714301</v>
      </c>
      <c r="D11358">
        <v>-152.27053543615099</v>
      </c>
      <c r="E11358">
        <v>1097.13160437182</v>
      </c>
      <c r="F11358">
        <v>-867.73437395533495</v>
      </c>
      <c r="G11358">
        <v>1025.2787903113599</v>
      </c>
    </row>
    <row r="11359" spans="1:7" x14ac:dyDescent="0.25">
      <c r="A11359">
        <v>97</v>
      </c>
      <c r="B11359">
        <v>4.2</v>
      </c>
      <c r="C11359">
        <v>2.73</v>
      </c>
      <c r="D11359">
        <v>-157.235551336909</v>
      </c>
      <c r="E11359">
        <v>1087.5054881871999</v>
      </c>
      <c r="F11359">
        <v>-828.59572173150696</v>
      </c>
      <c r="G11359">
        <v>1020.33789148428</v>
      </c>
    </row>
    <row r="11360" spans="1:7" x14ac:dyDescent="0.25">
      <c r="A11360">
        <v>97</v>
      </c>
      <c r="B11360">
        <v>4.2</v>
      </c>
      <c r="C11360">
        <v>2.73</v>
      </c>
      <c r="D11360">
        <v>-157.938232117811</v>
      </c>
      <c r="E11360">
        <v>1087.5313648697099</v>
      </c>
      <c r="F11360">
        <v>-828.59572173150298</v>
      </c>
      <c r="G11360">
        <v>1020.33789148428</v>
      </c>
    </row>
    <row r="11361" spans="1:7" x14ac:dyDescent="0.25">
      <c r="A11361">
        <v>97</v>
      </c>
      <c r="B11361">
        <v>4.2</v>
      </c>
      <c r="C11361">
        <v>2.54207876162944</v>
      </c>
      <c r="D11361">
        <v>-159.96846520279701</v>
      </c>
      <c r="E11361">
        <v>1037.8140743965801</v>
      </c>
      <c r="F11361">
        <v>-630.56088811913901</v>
      </c>
      <c r="G11361">
        <v>992.93853414503496</v>
      </c>
    </row>
    <row r="11362" spans="1:7" x14ac:dyDescent="0.25">
      <c r="A11362">
        <v>97</v>
      </c>
      <c r="B11362">
        <v>4.2</v>
      </c>
      <c r="C11362">
        <v>2.3541575232588801</v>
      </c>
      <c r="D11362">
        <v>-165.491162019565</v>
      </c>
      <c r="E11362">
        <v>988.791154079129</v>
      </c>
      <c r="F11362">
        <v>-447.10084581271502</v>
      </c>
      <c r="G11362">
        <v>963.41716950535204</v>
      </c>
    </row>
    <row r="11363" spans="1:7" x14ac:dyDescent="0.25">
      <c r="A11363">
        <v>97</v>
      </c>
      <c r="B11363">
        <v>4.2</v>
      </c>
      <c r="C11363">
        <v>2.1662362848883201</v>
      </c>
      <c r="D11363">
        <v>-171.185967816106</v>
      </c>
      <c r="E11363">
        <v>940.505698715113</v>
      </c>
      <c r="F11363">
        <v>-299.40879444895899</v>
      </c>
      <c r="G11363">
        <v>932.12673398375102</v>
      </c>
    </row>
    <row r="11364" spans="1:7" x14ac:dyDescent="0.25">
      <c r="A11364">
        <v>97</v>
      </c>
      <c r="B11364">
        <v>4.2</v>
      </c>
      <c r="C11364">
        <v>1.9783150465177599</v>
      </c>
      <c r="D11364">
        <v>-176.376881869382</v>
      </c>
      <c r="E11364">
        <v>893.00080310230203</v>
      </c>
      <c r="F11364">
        <v>-182.58454714794601</v>
      </c>
      <c r="G11364">
        <v>899.46998614987604</v>
      </c>
    </row>
    <row r="11365" spans="1:7" x14ac:dyDescent="0.25">
      <c r="A11365">
        <v>97</v>
      </c>
      <c r="B11365">
        <v>4.2</v>
      </c>
      <c r="C11365">
        <v>1.9783150465177599</v>
      </c>
      <c r="D11365">
        <v>-177.20610950227601</v>
      </c>
      <c r="E11365">
        <v>892.95221484826004</v>
      </c>
      <c r="F11365">
        <v>-182.58454714794601</v>
      </c>
      <c r="G11365">
        <v>899.46998614987604</v>
      </c>
    </row>
    <row r="11366" spans="1:7" x14ac:dyDescent="0.25">
      <c r="A11366">
        <v>97</v>
      </c>
      <c r="B11366">
        <v>4.2</v>
      </c>
      <c r="C11366">
        <v>1.7326011831527199</v>
      </c>
      <c r="D11366">
        <v>-185.421761833392</v>
      </c>
      <c r="E11366">
        <v>831.93789843445199</v>
      </c>
      <c r="F11366">
        <v>-45.3460654815499</v>
      </c>
      <c r="G11366">
        <v>854.84484625611799</v>
      </c>
    </row>
    <row r="11367" spans="1:7" x14ac:dyDescent="0.25">
      <c r="A11367">
        <v>97</v>
      </c>
      <c r="B11367">
        <v>4.2</v>
      </c>
      <c r="C11367">
        <v>1.48688731978767</v>
      </c>
      <c r="D11367">
        <v>-190.403381294756</v>
      </c>
      <c r="E11367">
        <v>772.05206233103195</v>
      </c>
      <c r="F11367">
        <v>-11.5913727351842</v>
      </c>
      <c r="G11367">
        <v>819.94027056735399</v>
      </c>
    </row>
    <row r="11368" spans="1:7" x14ac:dyDescent="0.25">
      <c r="A11368">
        <v>97</v>
      </c>
      <c r="B11368">
        <v>4.2</v>
      </c>
      <c r="C11368">
        <v>1.24117345642262</v>
      </c>
      <c r="D11368">
        <v>-193.011483862055</v>
      </c>
      <c r="E11368">
        <v>713.32744073188906</v>
      </c>
      <c r="F11368">
        <v>-11.729852671056699</v>
      </c>
      <c r="G11368">
        <v>831.21649886634896</v>
      </c>
    </row>
    <row r="11369" spans="1:7" x14ac:dyDescent="0.25">
      <c r="A11369">
        <v>97</v>
      </c>
      <c r="B11369">
        <v>4.2</v>
      </c>
      <c r="C11369">
        <v>0.99545959305757703</v>
      </c>
      <c r="D11369">
        <v>-194.106585510976</v>
      </c>
      <c r="E11369">
        <v>655.79676783090997</v>
      </c>
      <c r="F11369">
        <v>-11.8982602488203</v>
      </c>
      <c r="G11369">
        <v>870.15572017543502</v>
      </c>
    </row>
    <row r="11370" spans="1:7" x14ac:dyDescent="0.25">
      <c r="A11370">
        <v>97</v>
      </c>
      <c r="B11370">
        <v>4.2</v>
      </c>
      <c r="C11370">
        <v>0.99545959305757703</v>
      </c>
      <c r="D11370">
        <v>-194.56767448499099</v>
      </c>
      <c r="E11370">
        <v>655.66044072842703</v>
      </c>
      <c r="F11370">
        <v>-11.898260248820501</v>
      </c>
      <c r="G11370">
        <v>870.15572017543604</v>
      </c>
    </row>
    <row r="11371" spans="1:7" x14ac:dyDescent="0.25">
      <c r="A11371">
        <v>97</v>
      </c>
      <c r="B11371">
        <v>4.2</v>
      </c>
      <c r="C11371">
        <v>0.67417976767284005</v>
      </c>
      <c r="D11371">
        <v>-193.33888895387199</v>
      </c>
      <c r="E11371">
        <v>582.05544587383702</v>
      </c>
      <c r="F11371">
        <v>-12.1831440154254</v>
      </c>
      <c r="G11371">
        <v>948.49476984837895</v>
      </c>
    </row>
    <row r="11372" spans="1:7" x14ac:dyDescent="0.25">
      <c r="A11372">
        <v>97</v>
      </c>
      <c r="B11372">
        <v>4.2</v>
      </c>
      <c r="C11372">
        <v>0.35289994228810201</v>
      </c>
      <c r="D11372">
        <v>-192.476640939286</v>
      </c>
      <c r="E11372">
        <v>509.84525070316602</v>
      </c>
      <c r="F11372">
        <v>-12.562007660531499</v>
      </c>
      <c r="G11372">
        <v>1062.9722215654001</v>
      </c>
    </row>
    <row r="11373" spans="1:7" x14ac:dyDescent="0.25">
      <c r="A11373">
        <v>97</v>
      </c>
      <c r="B11373">
        <v>4.2</v>
      </c>
      <c r="C11373">
        <v>3.1620116903364498E-2</v>
      </c>
      <c r="D11373">
        <v>-192.09285858227099</v>
      </c>
      <c r="E11373">
        <v>439.02932101834</v>
      </c>
      <c r="F11373">
        <v>-13.0453725436771</v>
      </c>
      <c r="G11373">
        <v>1202.3652908909601</v>
      </c>
    </row>
    <row r="11374" spans="1:7" x14ac:dyDescent="0.25">
      <c r="A11374">
        <v>97</v>
      </c>
      <c r="B11374">
        <v>4.2</v>
      </c>
      <c r="C11374">
        <v>-0.28965970848137401</v>
      </c>
      <c r="D11374">
        <v>-192.299470023867</v>
      </c>
      <c r="E11374">
        <v>369.60712262128402</v>
      </c>
      <c r="F11374">
        <v>-13.643250064259201</v>
      </c>
      <c r="G11374">
        <v>1332.1944383499999</v>
      </c>
    </row>
    <row r="11375" spans="1:7" x14ac:dyDescent="0.25">
      <c r="A11375">
        <v>97</v>
      </c>
      <c r="B11375">
        <v>4.2</v>
      </c>
      <c r="C11375">
        <v>-0.28965970848137401</v>
      </c>
      <c r="D11375">
        <v>-192.25676710578901</v>
      </c>
      <c r="E11375">
        <v>369.25268453615303</v>
      </c>
      <c r="F11375">
        <v>-13.643250064251401</v>
      </c>
      <c r="G11375">
        <v>1332.1944383499999</v>
      </c>
    </row>
    <row r="11376" spans="1:7" x14ac:dyDescent="0.25">
      <c r="A11376">
        <v>97</v>
      </c>
      <c r="B11376">
        <v>4.2</v>
      </c>
      <c r="C11376">
        <v>-0.70974478136103003</v>
      </c>
      <c r="D11376">
        <v>-194.09543061150001</v>
      </c>
      <c r="E11376">
        <v>279.989527827936</v>
      </c>
      <c r="F11376">
        <v>-14.596699056805001</v>
      </c>
      <c r="G11376">
        <v>1468.5138298062</v>
      </c>
    </row>
    <row r="11377" spans="1:7" x14ac:dyDescent="0.25">
      <c r="A11377">
        <v>97</v>
      </c>
      <c r="B11377">
        <v>4.2</v>
      </c>
      <c r="C11377">
        <v>-1.1298298542406899</v>
      </c>
      <c r="D11377">
        <v>-295.39160890574698</v>
      </c>
      <c r="E11377">
        <v>191.25052379277301</v>
      </c>
      <c r="F11377">
        <v>-24.051666421909101</v>
      </c>
      <c r="G11377">
        <v>1567.4963547710699</v>
      </c>
    </row>
    <row r="11378" spans="1:7" x14ac:dyDescent="0.25">
      <c r="A11378">
        <v>97</v>
      </c>
      <c r="B11378">
        <v>4.2</v>
      </c>
      <c r="C11378">
        <v>-1.5499149271203401</v>
      </c>
      <c r="D11378">
        <v>-419.02831264208498</v>
      </c>
      <c r="E11378">
        <v>102.925318002259</v>
      </c>
      <c r="F11378">
        <v>-38.585959256779603</v>
      </c>
      <c r="G11378">
        <v>1629.29185773876</v>
      </c>
    </row>
    <row r="11379" spans="1:7" x14ac:dyDescent="0.25">
      <c r="A11379">
        <v>97</v>
      </c>
      <c r="B11379">
        <v>4.2</v>
      </c>
      <c r="C11379">
        <v>-1.97</v>
      </c>
      <c r="D11379">
        <v>-544.18100535852602</v>
      </c>
      <c r="E11379">
        <v>14.9035560279927</v>
      </c>
      <c r="F11379">
        <v>-67.219658934004002</v>
      </c>
      <c r="G11379">
        <v>1654.0238854809099</v>
      </c>
    </row>
    <row r="11380" spans="1:7" x14ac:dyDescent="0.25">
      <c r="A11380">
        <v>97</v>
      </c>
      <c r="B11380">
        <v>4.2</v>
      </c>
      <c r="C11380">
        <v>-1.97</v>
      </c>
      <c r="D11380">
        <v>-351.13623623715102</v>
      </c>
      <c r="E11380">
        <v>14.5507977541643</v>
      </c>
      <c r="F11380">
        <v>-67.219658934004002</v>
      </c>
      <c r="G11380">
        <v>1654.0238854809099</v>
      </c>
    </row>
    <row r="11381" spans="1:7" x14ac:dyDescent="0.25">
      <c r="A11381">
        <v>97</v>
      </c>
      <c r="B11381">
        <v>4.2</v>
      </c>
      <c r="C11381">
        <v>-2.27</v>
      </c>
      <c r="D11381">
        <v>-1254.2395784417199</v>
      </c>
      <c r="E11381">
        <v>0</v>
      </c>
      <c r="F11381">
        <v>-302.27752240426503</v>
      </c>
      <c r="G11381">
        <v>1648.89773438937</v>
      </c>
    </row>
    <row r="11382" spans="1:7" x14ac:dyDescent="0.25">
      <c r="A11382">
        <v>97</v>
      </c>
      <c r="B11382">
        <v>4.2</v>
      </c>
      <c r="C11382">
        <v>-2.57</v>
      </c>
      <c r="D11382">
        <v>-1584.73438753147</v>
      </c>
      <c r="E11382">
        <v>0</v>
      </c>
      <c r="F11382">
        <v>-721.10435723135004</v>
      </c>
      <c r="G11382">
        <v>1624.6082736754299</v>
      </c>
    </row>
    <row r="11383" spans="1:7" x14ac:dyDescent="0.25">
      <c r="A11383">
        <v>97</v>
      </c>
      <c r="B11383">
        <v>4.2</v>
      </c>
      <c r="C11383">
        <v>-2.87</v>
      </c>
      <c r="D11383">
        <v>-1116.3211446218399</v>
      </c>
      <c r="E11383">
        <v>0</v>
      </c>
      <c r="F11383">
        <v>-1084.7577664391099</v>
      </c>
      <c r="G11383">
        <v>1580.91310554341</v>
      </c>
    </row>
    <row r="11384" spans="1:7" x14ac:dyDescent="0.25">
      <c r="A11384">
        <v>97</v>
      </c>
      <c r="B11384">
        <v>4.2</v>
      </c>
      <c r="C11384">
        <v>-3.17</v>
      </c>
      <c r="D11384">
        <v>-379.22892589932297</v>
      </c>
      <c r="E11384">
        <v>784.85383462968105</v>
      </c>
      <c r="F11384">
        <v>-1131.3052676765601</v>
      </c>
      <c r="G11384">
        <v>1517.55882812142</v>
      </c>
    </row>
    <row r="11385" spans="1:7" x14ac:dyDescent="0.25">
      <c r="A11385">
        <v>97</v>
      </c>
      <c r="B11385">
        <v>4.2</v>
      </c>
      <c r="C11385">
        <v>-3.17</v>
      </c>
      <c r="D11385">
        <v>-379.15462591347898</v>
      </c>
      <c r="E11385">
        <v>1248.13892878817</v>
      </c>
      <c r="F11385">
        <v>-1131.3052676765601</v>
      </c>
      <c r="G11385">
        <v>1517.55882812142</v>
      </c>
    </row>
    <row r="11386" spans="1:7" x14ac:dyDescent="0.25">
      <c r="A11386">
        <v>97</v>
      </c>
      <c r="B11386">
        <v>4.2</v>
      </c>
      <c r="C11386">
        <v>-3.2417857142857098</v>
      </c>
      <c r="D11386">
        <v>-390.64417631233499</v>
      </c>
      <c r="E11386">
        <v>1225.3848234028701</v>
      </c>
      <c r="F11386">
        <v>-1042.5430623175</v>
      </c>
      <c r="G11386">
        <v>1499.42801245287</v>
      </c>
    </row>
    <row r="11387" spans="1:7" x14ac:dyDescent="0.25">
      <c r="A11387">
        <v>97</v>
      </c>
      <c r="B11387">
        <v>4.2</v>
      </c>
      <c r="C11387">
        <v>-3.3135714285714299</v>
      </c>
      <c r="D11387">
        <v>-402.35837547908</v>
      </c>
      <c r="E11387">
        <v>1202.4591153981</v>
      </c>
      <c r="F11387">
        <v>-964.679847799502</v>
      </c>
      <c r="G11387">
        <v>1480.12478344336</v>
      </c>
    </row>
    <row r="11388" spans="1:7" x14ac:dyDescent="0.25">
      <c r="A11388">
        <v>97</v>
      </c>
      <c r="B11388">
        <v>4.2</v>
      </c>
      <c r="C11388">
        <v>-3.3853571428571398</v>
      </c>
      <c r="D11388">
        <v>-414.20458577031798</v>
      </c>
      <c r="E11388">
        <v>1179.3058674475501</v>
      </c>
      <c r="F11388">
        <v>-910.97718306418199</v>
      </c>
      <c r="G11388">
        <v>1459.6372123829599</v>
      </c>
    </row>
    <row r="11389" spans="1:7" x14ac:dyDescent="0.25">
      <c r="A11389">
        <v>97</v>
      </c>
      <c r="B11389">
        <v>4.2</v>
      </c>
      <c r="C11389">
        <v>-3.45714285714286</v>
      </c>
      <c r="D11389">
        <v>-426.32384277914298</v>
      </c>
      <c r="E11389">
        <v>1155.8691422249201</v>
      </c>
      <c r="F11389">
        <v>-859.087660220266</v>
      </c>
      <c r="G11389">
        <v>1437.9517682396199</v>
      </c>
    </row>
    <row r="11390" spans="1:7" x14ac:dyDescent="0.25">
      <c r="A11390">
        <v>97</v>
      </c>
      <c r="B11390">
        <v>4.2</v>
      </c>
      <c r="C11390">
        <v>-3.45714285714286</v>
      </c>
      <c r="D11390">
        <v>-426.128074571762</v>
      </c>
      <c r="E11390">
        <v>1155.9822357032399</v>
      </c>
      <c r="F11390">
        <v>-859.08766022026805</v>
      </c>
      <c r="G11390">
        <v>1437.9517682396199</v>
      </c>
    </row>
    <row r="11391" spans="1:7" x14ac:dyDescent="0.25">
      <c r="A11391">
        <v>97</v>
      </c>
      <c r="B11391">
        <v>4.2</v>
      </c>
      <c r="C11391">
        <v>-3.5353571428571402</v>
      </c>
      <c r="D11391">
        <v>-430.33911015194201</v>
      </c>
      <c r="E11391">
        <v>1132.0042289851799</v>
      </c>
      <c r="F11391">
        <v>-804.60553790219603</v>
      </c>
      <c r="G11391">
        <v>1413.17311508528</v>
      </c>
    </row>
    <row r="11392" spans="1:7" x14ac:dyDescent="0.25">
      <c r="A11392">
        <v>97</v>
      </c>
      <c r="B11392">
        <v>4.2</v>
      </c>
      <c r="C11392">
        <v>-3.6135714285714302</v>
      </c>
      <c r="D11392">
        <v>-435.416104688232</v>
      </c>
      <c r="E11392">
        <v>1106.36579242887</v>
      </c>
      <c r="F11392">
        <v>-752.37424141531994</v>
      </c>
      <c r="G11392">
        <v>1387.2299426565601</v>
      </c>
    </row>
    <row r="11393" spans="1:7" x14ac:dyDescent="0.25">
      <c r="A11393">
        <v>97</v>
      </c>
      <c r="B11393">
        <v>4.2</v>
      </c>
      <c r="C11393">
        <v>-3.69178571428571</v>
      </c>
      <c r="D11393">
        <v>-442.02670326391001</v>
      </c>
      <c r="E11393">
        <v>1079.2475635911601</v>
      </c>
      <c r="F11393">
        <v>-702.56096430639798</v>
      </c>
      <c r="G11393">
        <v>1360.1297940301799</v>
      </c>
    </row>
    <row r="11394" spans="1:7" x14ac:dyDescent="0.25">
      <c r="A11394">
        <v>97</v>
      </c>
      <c r="B11394">
        <v>4.2</v>
      </c>
      <c r="C11394">
        <v>-3.77</v>
      </c>
      <c r="D11394">
        <v>-449.49769594787199</v>
      </c>
      <c r="E11394">
        <v>1050.83018002892</v>
      </c>
      <c r="F11394">
        <v>-655.32943978531398</v>
      </c>
      <c r="G11394">
        <v>1331.8800853755499</v>
      </c>
    </row>
    <row r="11395" spans="1:7" x14ac:dyDescent="0.25">
      <c r="A11395">
        <v>97</v>
      </c>
      <c r="B11395">
        <v>4.2</v>
      </c>
      <c r="C11395">
        <v>-3.77</v>
      </c>
      <c r="D11395">
        <v>-448.31246654171701</v>
      </c>
      <c r="E11395">
        <v>1051.02717877543</v>
      </c>
      <c r="F11395">
        <v>-655.32943978531296</v>
      </c>
      <c r="G11395">
        <v>1331.8800853755499</v>
      </c>
    </row>
    <row r="11396" spans="1:7" x14ac:dyDescent="0.25">
      <c r="A11396">
        <v>97</v>
      </c>
      <c r="B11396">
        <v>4.2</v>
      </c>
      <c r="C11396">
        <v>-3.9565000000000001</v>
      </c>
      <c r="D11396">
        <v>-428.78628240741301</v>
      </c>
      <c r="E11396">
        <v>985.53073679900899</v>
      </c>
      <c r="F11396">
        <v>-553.20011729246301</v>
      </c>
      <c r="G11396">
        <v>1262.89387582774</v>
      </c>
    </row>
    <row r="11397" spans="1:7" x14ac:dyDescent="0.25">
      <c r="A11397">
        <v>97</v>
      </c>
      <c r="B11397">
        <v>4.2</v>
      </c>
      <c r="C11397">
        <v>-4.1429999999999998</v>
      </c>
      <c r="D11397">
        <v>-413.77986766302303</v>
      </c>
      <c r="E11397">
        <v>923.30794213508602</v>
      </c>
      <c r="F11397">
        <v>-465.63024207980402</v>
      </c>
      <c r="G11397">
        <v>1193.05599108261</v>
      </c>
    </row>
    <row r="11398" spans="1:7" x14ac:dyDescent="0.25">
      <c r="A11398">
        <v>97</v>
      </c>
      <c r="B11398">
        <v>4.2</v>
      </c>
      <c r="C11398">
        <v>-4.3295000000000003</v>
      </c>
      <c r="D11398">
        <v>-404.90580827703099</v>
      </c>
      <c r="E11398">
        <v>864.14400015903402</v>
      </c>
      <c r="F11398">
        <v>-392.41945975470202</v>
      </c>
      <c r="G11398">
        <v>1121.78599210727</v>
      </c>
    </row>
    <row r="11399" spans="1:7" x14ac:dyDescent="0.25">
      <c r="A11399">
        <v>97</v>
      </c>
      <c r="B11399">
        <v>4.2</v>
      </c>
      <c r="C11399">
        <v>-4.516</v>
      </c>
      <c r="D11399">
        <v>-405.099091012266</v>
      </c>
      <c r="E11399">
        <v>807.82411624622796</v>
      </c>
      <c r="F11399">
        <v>-333.38253540309103</v>
      </c>
      <c r="G11399">
        <v>1048.6462044683501</v>
      </c>
    </row>
    <row r="11400" spans="1:7" x14ac:dyDescent="0.25">
      <c r="A11400">
        <v>97</v>
      </c>
      <c r="B11400">
        <v>4.2</v>
      </c>
      <c r="C11400">
        <v>-4.516</v>
      </c>
      <c r="D11400">
        <v>-404.62206897770102</v>
      </c>
      <c r="E11400">
        <v>808.18907017112804</v>
      </c>
      <c r="F11400">
        <v>-333.38253540309302</v>
      </c>
      <c r="G11400">
        <v>1048.6462044683501</v>
      </c>
    </row>
    <row r="11401" spans="1:7" x14ac:dyDescent="0.25">
      <c r="A11401">
        <v>97</v>
      </c>
      <c r="B11401">
        <v>4.2</v>
      </c>
      <c r="C11401">
        <v>-4.7024999999999997</v>
      </c>
      <c r="D11401">
        <v>-406.32412422467797</v>
      </c>
      <c r="E11401">
        <v>754.83317874551199</v>
      </c>
      <c r="F11401">
        <v>-297.98759301418102</v>
      </c>
      <c r="G11401">
        <v>981.77681035834803</v>
      </c>
    </row>
    <row r="11402" spans="1:7" x14ac:dyDescent="0.25">
      <c r="A11402">
        <v>97</v>
      </c>
      <c r="B11402">
        <v>4.2</v>
      </c>
      <c r="C11402">
        <v>-4.8890000000000002</v>
      </c>
      <c r="D11402">
        <v>-409.44193853578503</v>
      </c>
      <c r="E11402">
        <v>703.97308857504902</v>
      </c>
      <c r="F11402">
        <v>-302.20742141793897</v>
      </c>
      <c r="G11402">
        <v>924.36653458237299</v>
      </c>
    </row>
    <row r="11403" spans="1:7" x14ac:dyDescent="0.25">
      <c r="A11403">
        <v>97</v>
      </c>
      <c r="B11403">
        <v>4.2</v>
      </c>
      <c r="C11403">
        <v>-5.0754999999999999</v>
      </c>
      <c r="D11403">
        <v>-412.346249302866</v>
      </c>
      <c r="E11403">
        <v>655.61647851125099</v>
      </c>
      <c r="F11403">
        <v>-304.09076535318201</v>
      </c>
      <c r="G11403">
        <v>894.941839425274</v>
      </c>
    </row>
    <row r="11404" spans="1:7" x14ac:dyDescent="0.25">
      <c r="A11404">
        <v>97</v>
      </c>
      <c r="B11404">
        <v>4.2</v>
      </c>
      <c r="C11404">
        <v>-5.2619999999999996</v>
      </c>
      <c r="D11404">
        <v>-414.18070391361402</v>
      </c>
      <c r="E11404">
        <v>609.77102740563203</v>
      </c>
      <c r="F11404">
        <v>-303.98474958759601</v>
      </c>
      <c r="G11404">
        <v>902.73200742839401</v>
      </c>
    </row>
    <row r="11405" spans="1:7" x14ac:dyDescent="0.25">
      <c r="A11405">
        <v>97</v>
      </c>
      <c r="B11405">
        <v>4.2</v>
      </c>
      <c r="C11405">
        <v>-5.2619999999999996</v>
      </c>
      <c r="D11405">
        <v>-414.72328782308398</v>
      </c>
      <c r="E11405">
        <v>609.32193350966998</v>
      </c>
      <c r="F11405">
        <v>-303.98474958759601</v>
      </c>
      <c r="G11405">
        <v>902.73200742839401</v>
      </c>
    </row>
    <row r="11406" spans="1:7" x14ac:dyDescent="0.25">
      <c r="A11406">
        <v>97</v>
      </c>
      <c r="B11406">
        <v>4.2</v>
      </c>
      <c r="C11406">
        <v>-5.4485000000000001</v>
      </c>
      <c r="D11406">
        <v>-413.54790126832597</v>
      </c>
      <c r="E11406">
        <v>567.47463100170899</v>
      </c>
      <c r="F11406">
        <v>-302.164401135285</v>
      </c>
      <c r="G11406">
        <v>940.55861885071295</v>
      </c>
    </row>
    <row r="11407" spans="1:7" x14ac:dyDescent="0.25">
      <c r="A11407">
        <v>97</v>
      </c>
      <c r="B11407">
        <v>4.2</v>
      </c>
      <c r="C11407">
        <v>-5.6349999999999998</v>
      </c>
      <c r="D11407">
        <v>-408.64876298935098</v>
      </c>
      <c r="E11407">
        <v>527.00986747673198</v>
      </c>
      <c r="F11407">
        <v>-300.69932238322701</v>
      </c>
      <c r="G11407">
        <v>1010.454607661</v>
      </c>
    </row>
    <row r="11408" spans="1:7" x14ac:dyDescent="0.25">
      <c r="A11408">
        <v>97</v>
      </c>
      <c r="B11408">
        <v>4.2</v>
      </c>
      <c r="C11408">
        <v>-5.8215000000000003</v>
      </c>
      <c r="D11408">
        <v>-400.410602548094</v>
      </c>
      <c r="E11408">
        <v>487.344513383535</v>
      </c>
      <c r="F11408">
        <v>-300.578466726172</v>
      </c>
      <c r="G11408">
        <v>1088.8106493992</v>
      </c>
    </row>
    <row r="11409" spans="1:7" x14ac:dyDescent="0.25">
      <c r="A11409">
        <v>97</v>
      </c>
      <c r="B11409">
        <v>4.2</v>
      </c>
      <c r="C11409">
        <v>-6.008</v>
      </c>
      <c r="D11409">
        <v>-389.21814950648599</v>
      </c>
      <c r="E11409">
        <v>447.89543917091299</v>
      </c>
      <c r="F11409">
        <v>-344.31560356094298</v>
      </c>
      <c r="G11409">
        <v>1170.58827179134</v>
      </c>
    </row>
    <row r="11410" spans="1:7" x14ac:dyDescent="0.25">
      <c r="A11410">
        <v>97</v>
      </c>
      <c r="B11410">
        <v>4.2</v>
      </c>
      <c r="C11410">
        <v>-6.008</v>
      </c>
      <c r="D11410">
        <v>-389.85878602803598</v>
      </c>
      <c r="E11410">
        <v>447.410950386563</v>
      </c>
      <c r="F11410">
        <v>-344.31560356094502</v>
      </c>
      <c r="G11410">
        <v>1170.58827179134</v>
      </c>
    </row>
    <row r="11411" spans="1:7" x14ac:dyDescent="0.25">
      <c r="A11411">
        <v>97</v>
      </c>
      <c r="B11411">
        <v>4.2</v>
      </c>
      <c r="C11411">
        <v>-6.1944999999999997</v>
      </c>
      <c r="D11411">
        <v>-376.96540365330202</v>
      </c>
      <c r="E11411">
        <v>407.01880509718302</v>
      </c>
      <c r="F11411">
        <v>-404.25943096722801</v>
      </c>
      <c r="G11411">
        <v>1249.68367011341</v>
      </c>
    </row>
    <row r="11412" spans="1:7" x14ac:dyDescent="0.25">
      <c r="A11412">
        <v>97</v>
      </c>
      <c r="B11412">
        <v>4.2</v>
      </c>
      <c r="C11412">
        <v>-6.3810000000000002</v>
      </c>
      <c r="D11412">
        <v>-429.83959613701899</v>
      </c>
      <c r="E11412">
        <v>366.28280598287398</v>
      </c>
      <c r="F11412">
        <v>-477.66532905534501</v>
      </c>
      <c r="G11412">
        <v>1321.8122903998401</v>
      </c>
    </row>
    <row r="11413" spans="1:7" x14ac:dyDescent="0.25">
      <c r="A11413">
        <v>97</v>
      </c>
      <c r="B11413">
        <v>4.2</v>
      </c>
      <c r="C11413">
        <v>-6.5674999999999999</v>
      </c>
      <c r="D11413">
        <v>-503.42154096708299</v>
      </c>
      <c r="E11413">
        <v>325.27488144932698</v>
      </c>
      <c r="F11413">
        <v>-564.69121637472199</v>
      </c>
      <c r="G11413">
        <v>1386.32183596153</v>
      </c>
    </row>
    <row r="11414" spans="1:7" x14ac:dyDescent="0.25">
      <c r="A11414">
        <v>97</v>
      </c>
      <c r="B11414">
        <v>4.2</v>
      </c>
      <c r="C11414">
        <v>-6.7539999999999996</v>
      </c>
      <c r="D11414">
        <v>-577.92262427632897</v>
      </c>
      <c r="E11414">
        <v>284.066959902235</v>
      </c>
      <c r="F11414">
        <v>-665.49265090153006</v>
      </c>
      <c r="G11414">
        <v>1443.13081511875</v>
      </c>
    </row>
    <row r="11415" spans="1:7" x14ac:dyDescent="0.25">
      <c r="A11415">
        <v>97</v>
      </c>
      <c r="B11415">
        <v>4.2</v>
      </c>
      <c r="C11415">
        <v>-6.7539999999999996</v>
      </c>
      <c r="D11415">
        <v>-576.83879819906997</v>
      </c>
      <c r="E11415">
        <v>284.13245840735198</v>
      </c>
      <c r="F11415">
        <v>-665.49265090152903</v>
      </c>
      <c r="G11415">
        <v>1443.13081511875</v>
      </c>
    </row>
    <row r="11416" spans="1:7" x14ac:dyDescent="0.25">
      <c r="A11416">
        <v>97</v>
      </c>
      <c r="B11416">
        <v>4.2</v>
      </c>
      <c r="C11416">
        <v>-6.9405000000000001</v>
      </c>
      <c r="D11416">
        <v>-652.777993114178</v>
      </c>
      <c r="E11416">
        <v>242.79466980170301</v>
      </c>
      <c r="F11416">
        <v>-780.14636844911797</v>
      </c>
      <c r="G11416">
        <v>1492.26220093603</v>
      </c>
    </row>
    <row r="11417" spans="1:7" x14ac:dyDescent="0.25">
      <c r="A11417">
        <v>97</v>
      </c>
      <c r="B11417">
        <v>4.2</v>
      </c>
      <c r="C11417">
        <v>-7.1269999999999998</v>
      </c>
      <c r="D11417">
        <v>-727.728782941654</v>
      </c>
      <c r="E11417">
        <v>201.10505892965199</v>
      </c>
      <c r="F11417">
        <v>-908.91900673837995</v>
      </c>
      <c r="G11417">
        <v>1533.6684218406799</v>
      </c>
    </row>
    <row r="11418" spans="1:7" x14ac:dyDescent="0.25">
      <c r="A11418">
        <v>97</v>
      </c>
      <c r="B11418">
        <v>4.2</v>
      </c>
      <c r="C11418">
        <v>-7.3135000000000003</v>
      </c>
      <c r="D11418">
        <v>-801.99660664407202</v>
      </c>
      <c r="E11418">
        <v>159.085097434375</v>
      </c>
      <c r="F11418">
        <v>-1051.60950228757</v>
      </c>
      <c r="G11418">
        <v>1567.2711981059499</v>
      </c>
    </row>
    <row r="11419" spans="1:7" x14ac:dyDescent="0.25">
      <c r="A11419">
        <v>97</v>
      </c>
      <c r="B11419">
        <v>4.2</v>
      </c>
      <c r="C11419">
        <v>-7.5</v>
      </c>
      <c r="D11419">
        <v>-875.88690318400995</v>
      </c>
      <c r="E11419">
        <v>116.756256959049</v>
      </c>
      <c r="F11419">
        <v>-1208.0387063527201</v>
      </c>
      <c r="G11419">
        <v>1592.9909165650699</v>
      </c>
    </row>
    <row r="11420" spans="1:7" x14ac:dyDescent="0.25">
      <c r="A11420">
        <v>97</v>
      </c>
      <c r="B11420">
        <v>4.2</v>
      </c>
      <c r="C11420">
        <v>-7.5</v>
      </c>
      <c r="D11420">
        <v>-876.51886970996998</v>
      </c>
      <c r="E11420">
        <v>116.68594242782</v>
      </c>
      <c r="F11420">
        <v>-1208.0387063527101</v>
      </c>
      <c r="G11420">
        <v>1592.9909165650599</v>
      </c>
    </row>
    <row r="11421" spans="1:7" x14ac:dyDescent="0.25">
      <c r="A11421">
        <v>97</v>
      </c>
      <c r="B11421">
        <v>4.2</v>
      </c>
      <c r="C11421">
        <v>-7.6</v>
      </c>
      <c r="D11421">
        <v>-917.42672468995102</v>
      </c>
      <c r="E11421">
        <v>93.797206739579096</v>
      </c>
      <c r="F11421">
        <v>-1297.7114167637001</v>
      </c>
      <c r="G11421">
        <v>1603.5181186216601</v>
      </c>
    </row>
    <row r="11422" spans="1:7" x14ac:dyDescent="0.25">
      <c r="A11422">
        <v>97</v>
      </c>
      <c r="B11422">
        <v>4.2</v>
      </c>
      <c r="C11422">
        <v>-7.7</v>
      </c>
      <c r="D11422">
        <v>-958.65371395000602</v>
      </c>
      <c r="E11422">
        <v>70.3524283433227</v>
      </c>
      <c r="F11422">
        <v>-1391.5365644768899</v>
      </c>
      <c r="G11422">
        <v>1611.7306387788001</v>
      </c>
    </row>
    <row r="11423" spans="1:7" x14ac:dyDescent="0.25">
      <c r="A11423">
        <v>97</v>
      </c>
      <c r="B11423">
        <v>4.2</v>
      </c>
      <c r="C11423">
        <v>-7.8</v>
      </c>
      <c r="D11423">
        <v>-1000.12259426643</v>
      </c>
      <c r="E11423">
        <v>55.323262608439698</v>
      </c>
      <c r="F11423">
        <v>-1489.4945288123999</v>
      </c>
      <c r="G11423">
        <v>1617.5754831837301</v>
      </c>
    </row>
    <row r="11424" spans="1:7" x14ac:dyDescent="0.25">
      <c r="A11424">
        <v>97</v>
      </c>
      <c r="B11424">
        <v>4.2</v>
      </c>
      <c r="C11424">
        <v>-7.9</v>
      </c>
      <c r="D11424">
        <v>-1041.7561224155099</v>
      </c>
      <c r="E11424">
        <v>56.136597058870102</v>
      </c>
      <c r="F11424">
        <v>-1591.5646876313101</v>
      </c>
      <c r="G11424">
        <v>1621.0008515341899</v>
      </c>
    </row>
    <row r="11425" spans="1:7" x14ac:dyDescent="0.25">
      <c r="A11425">
        <v>97</v>
      </c>
      <c r="B11425">
        <v>4.2</v>
      </c>
      <c r="C11425">
        <v>-7.9</v>
      </c>
      <c r="D11425">
        <v>-232.12413443392401</v>
      </c>
      <c r="E11425">
        <v>1521.3724055463899</v>
      </c>
      <c r="F11425">
        <v>-1591.5646876313101</v>
      </c>
      <c r="G11425">
        <v>1621.0008515341899</v>
      </c>
    </row>
    <row r="11426" spans="1:7" x14ac:dyDescent="0.25">
      <c r="A11426">
        <v>97</v>
      </c>
      <c r="B11426">
        <v>4.2</v>
      </c>
      <c r="C11426">
        <v>-8.15</v>
      </c>
      <c r="D11426">
        <v>-238.554533590348</v>
      </c>
      <c r="E11426">
        <v>1423.7104535138301</v>
      </c>
      <c r="F11426">
        <v>-1223.6380459985701</v>
      </c>
      <c r="G11426">
        <v>1619.0986092947201</v>
      </c>
    </row>
    <row r="11427" spans="1:7" x14ac:dyDescent="0.25">
      <c r="A11427">
        <v>97</v>
      </c>
      <c r="B11427">
        <v>4.2</v>
      </c>
      <c r="C11427">
        <v>-8.4</v>
      </c>
      <c r="D11427">
        <v>-254.59397015582701</v>
      </c>
      <c r="E11427">
        <v>1331.238940922</v>
      </c>
      <c r="F11427">
        <v>-879.27257790836802</v>
      </c>
      <c r="G11427">
        <v>1602.57253403966</v>
      </c>
    </row>
    <row r="11428" spans="1:7" x14ac:dyDescent="0.25">
      <c r="A11428">
        <v>97</v>
      </c>
      <c r="B11428">
        <v>4.2</v>
      </c>
      <c r="C11428">
        <v>-8.65</v>
      </c>
      <c r="D11428">
        <v>-280.26763546051001</v>
      </c>
      <c r="E11428">
        <v>1243.0898880811301</v>
      </c>
      <c r="F11428">
        <v>-557.50473418385502</v>
      </c>
      <c r="G11428">
        <v>1571.05441444701</v>
      </c>
    </row>
    <row r="11429" spans="1:7" x14ac:dyDescent="0.25">
      <c r="A11429">
        <v>97</v>
      </c>
      <c r="B11429">
        <v>4.2</v>
      </c>
      <c r="C11429">
        <v>-8.9</v>
      </c>
      <c r="D11429">
        <v>-312.414147850966</v>
      </c>
      <c r="E11429">
        <v>1158.3953153014199</v>
      </c>
      <c r="F11429">
        <v>-257.44449031345403</v>
      </c>
      <c r="G11429">
        <v>1524.14221542935</v>
      </c>
    </row>
    <row r="11430" spans="1:7" x14ac:dyDescent="0.25">
      <c r="A11430">
        <v>97</v>
      </c>
      <c r="B11430">
        <v>4.2</v>
      </c>
      <c r="C11430">
        <v>-8.9</v>
      </c>
      <c r="D11430">
        <v>-299.19322690025501</v>
      </c>
      <c r="E11430">
        <v>1148.4825378978301</v>
      </c>
      <c r="F11430">
        <v>-257.44449031345403</v>
      </c>
      <c r="G11430">
        <v>1524.14221542934</v>
      </c>
    </row>
    <row r="11431" spans="1:7" x14ac:dyDescent="0.25">
      <c r="A11431">
        <v>97</v>
      </c>
      <c r="B11431">
        <v>4.2</v>
      </c>
      <c r="C11431">
        <v>-9.5175000000000001</v>
      </c>
      <c r="D11431">
        <v>-289.57783721744897</v>
      </c>
      <c r="E11431">
        <v>988.148843986462</v>
      </c>
      <c r="F11431">
        <v>-246.70760757234899</v>
      </c>
      <c r="G11431">
        <v>1372.86449771049</v>
      </c>
    </row>
    <row r="11432" spans="1:7" x14ac:dyDescent="0.25">
      <c r="A11432">
        <v>97</v>
      </c>
      <c r="B11432">
        <v>4.2</v>
      </c>
      <c r="C11432">
        <v>-10.135</v>
      </c>
      <c r="D11432">
        <v>-323.03085513940601</v>
      </c>
      <c r="E11432">
        <v>828.80441637826698</v>
      </c>
      <c r="F11432">
        <v>-242.61942155520401</v>
      </c>
      <c r="G11432">
        <v>1211.45323996352</v>
      </c>
    </row>
    <row r="11433" spans="1:7" x14ac:dyDescent="0.25">
      <c r="A11433">
        <v>97</v>
      </c>
      <c r="B11433">
        <v>4.2</v>
      </c>
      <c r="C11433">
        <v>-10.7525</v>
      </c>
      <c r="D11433">
        <v>-358.08925287986602</v>
      </c>
      <c r="E11433">
        <v>669.08417335744195</v>
      </c>
      <c r="F11433">
        <v>-231.42876636391199</v>
      </c>
      <c r="G11433">
        <v>1429.4307746695299</v>
      </c>
    </row>
    <row r="11434" spans="1:7" x14ac:dyDescent="0.25">
      <c r="A11434">
        <v>97</v>
      </c>
      <c r="B11434">
        <v>4.2</v>
      </c>
      <c r="C11434">
        <v>-11.37</v>
      </c>
      <c r="D11434">
        <v>-392.41426907896499</v>
      </c>
      <c r="E11434">
        <v>507.62303320818302</v>
      </c>
      <c r="F11434">
        <v>-210.272737070864</v>
      </c>
      <c r="G11434">
        <v>1791.18825760252</v>
      </c>
    </row>
    <row r="11435" spans="1:7" x14ac:dyDescent="0.25">
      <c r="A11435">
        <v>97</v>
      </c>
      <c r="B11435">
        <v>4.2</v>
      </c>
      <c r="C11435">
        <v>-11.37</v>
      </c>
      <c r="D11435">
        <v>-379.42524474382702</v>
      </c>
      <c r="E11435">
        <v>506.86600364294901</v>
      </c>
      <c r="F11435">
        <v>-210.272737070864</v>
      </c>
      <c r="G11435">
        <v>1791.18825760252</v>
      </c>
    </row>
    <row r="11436" spans="1:7" x14ac:dyDescent="0.25">
      <c r="A11436">
        <v>97</v>
      </c>
      <c r="B11436">
        <v>4.2</v>
      </c>
      <c r="C11436">
        <v>-11.87</v>
      </c>
      <c r="D11436">
        <v>-366.69217570828101</v>
      </c>
      <c r="E11436">
        <v>372.29827761146498</v>
      </c>
      <c r="F11436">
        <v>-188.75695450403001</v>
      </c>
      <c r="G11436">
        <v>2009.65185699945</v>
      </c>
    </row>
    <row r="11437" spans="1:7" x14ac:dyDescent="0.25">
      <c r="A11437">
        <v>97</v>
      </c>
      <c r="B11437">
        <v>4.2</v>
      </c>
      <c r="C11437">
        <v>-12.37</v>
      </c>
      <c r="D11437">
        <v>-328.78123539425599</v>
      </c>
      <c r="E11437">
        <v>235.181827439627</v>
      </c>
      <c r="F11437">
        <v>-165.94000252130999</v>
      </c>
      <c r="G11437">
        <v>2160.9868757668401</v>
      </c>
    </row>
    <row r="11438" spans="1:7" x14ac:dyDescent="0.25">
      <c r="A11438">
        <v>97</v>
      </c>
      <c r="B11438">
        <v>4.2</v>
      </c>
      <c r="C11438">
        <v>-12.87</v>
      </c>
      <c r="D11438">
        <v>-284.39710577010999</v>
      </c>
      <c r="E11438">
        <v>95.619247217363593</v>
      </c>
      <c r="F11438">
        <v>-143.15497257851601</v>
      </c>
      <c r="G11438">
        <v>2243.7717452909501</v>
      </c>
    </row>
    <row r="11439" spans="1:7" x14ac:dyDescent="0.25">
      <c r="A11439">
        <v>97</v>
      </c>
      <c r="B11439">
        <v>4.2</v>
      </c>
      <c r="C11439">
        <v>-13.37</v>
      </c>
      <c r="D11439">
        <v>-292.75262503668699</v>
      </c>
      <c r="E11439">
        <v>40.9789520498664</v>
      </c>
      <c r="F11439">
        <v>-134.631180897158</v>
      </c>
      <c r="G11439">
        <v>2256.1862399022998</v>
      </c>
    </row>
    <row r="11440" spans="1:7" x14ac:dyDescent="0.25">
      <c r="A11440">
        <v>97</v>
      </c>
      <c r="B11440">
        <v>4.2</v>
      </c>
      <c r="C11440">
        <v>-13.37</v>
      </c>
      <c r="D11440">
        <v>-299.53674380518402</v>
      </c>
      <c r="E11440">
        <v>41.289486935396702</v>
      </c>
      <c r="F11440">
        <v>-134.63118089716599</v>
      </c>
      <c r="G11440">
        <v>2256.1862399022898</v>
      </c>
    </row>
    <row r="11441" spans="1:7" x14ac:dyDescent="0.25">
      <c r="A11441">
        <v>97</v>
      </c>
      <c r="B11441">
        <v>4.2</v>
      </c>
      <c r="C11441">
        <v>-13.395</v>
      </c>
      <c r="D11441">
        <v>-301.67371659550298</v>
      </c>
      <c r="E11441">
        <v>41.1001943765188</v>
      </c>
      <c r="F11441">
        <v>-134.68344124617701</v>
      </c>
      <c r="G11441">
        <v>2254.9389378747001</v>
      </c>
    </row>
    <row r="11442" spans="1:7" x14ac:dyDescent="0.25">
      <c r="A11442">
        <v>97</v>
      </c>
      <c r="B11442">
        <v>4.2</v>
      </c>
      <c r="C11442">
        <v>-13.42</v>
      </c>
      <c r="D11442">
        <v>-304.31800346118098</v>
      </c>
      <c r="E11442">
        <v>40.909551248857802</v>
      </c>
      <c r="F11442">
        <v>-134.713377137062</v>
      </c>
      <c r="G11442">
        <v>2253.51178536511</v>
      </c>
    </row>
    <row r="11443" spans="1:7" x14ac:dyDescent="0.25">
      <c r="A11443">
        <v>97</v>
      </c>
      <c r="B11443">
        <v>4.2</v>
      </c>
      <c r="C11443">
        <v>-13.445</v>
      </c>
      <c r="D11443">
        <v>-306.971032672626</v>
      </c>
      <c r="E11443">
        <v>40.717612142883702</v>
      </c>
      <c r="F11443">
        <v>-134.72134490405901</v>
      </c>
      <c r="G11443">
        <v>2251.90534284983</v>
      </c>
    </row>
    <row r="11444" spans="1:7" x14ac:dyDescent="0.25">
      <c r="A11444">
        <v>97</v>
      </c>
      <c r="B11444">
        <v>4.2</v>
      </c>
      <c r="C11444">
        <v>-13.47</v>
      </c>
      <c r="D11444">
        <v>-309.655994975944</v>
      </c>
      <c r="E11444">
        <v>40.524431649066301</v>
      </c>
      <c r="F11444">
        <v>-134.707699211359</v>
      </c>
      <c r="G11444">
        <v>2250.1201507637302</v>
      </c>
    </row>
    <row r="11445" spans="1:7" x14ac:dyDescent="0.25">
      <c r="A11445">
        <v>97</v>
      </c>
      <c r="B11445">
        <v>4.2</v>
      </c>
      <c r="C11445">
        <v>-13.47</v>
      </c>
      <c r="D11445">
        <v>-308.858676893758</v>
      </c>
      <c r="E11445">
        <v>40.526975493070601</v>
      </c>
      <c r="F11445">
        <v>-134.707699211364</v>
      </c>
      <c r="G11445">
        <v>2250.1201507637102</v>
      </c>
    </row>
    <row r="11446" spans="1:7" x14ac:dyDescent="0.25">
      <c r="A11446">
        <v>97</v>
      </c>
      <c r="B11446">
        <v>4.2</v>
      </c>
      <c r="C11446">
        <v>-13.602499999999999</v>
      </c>
      <c r="D11446">
        <v>-314.895546209629</v>
      </c>
      <c r="E11446">
        <v>39.471278452747697</v>
      </c>
      <c r="F11446">
        <v>-137.470486001708</v>
      </c>
      <c r="G11446">
        <v>2237.65859444017</v>
      </c>
    </row>
    <row r="11447" spans="1:7" x14ac:dyDescent="0.25">
      <c r="A11447">
        <v>97</v>
      </c>
      <c r="B11447">
        <v>4.2</v>
      </c>
      <c r="C11447">
        <v>-13.734999999999999</v>
      </c>
      <c r="D11447">
        <v>-328.97417985672701</v>
      </c>
      <c r="E11447">
        <v>38.380123798851997</v>
      </c>
      <c r="F11447">
        <v>-140.56549008193801</v>
      </c>
      <c r="G11447">
        <v>2220.1204131794102</v>
      </c>
    </row>
    <row r="11448" spans="1:7" x14ac:dyDescent="0.25">
      <c r="A11448">
        <v>97</v>
      </c>
      <c r="B11448">
        <v>4.2</v>
      </c>
      <c r="C11448">
        <v>-13.8675</v>
      </c>
      <c r="D11448">
        <v>-343.582744795569</v>
      </c>
      <c r="E11448">
        <v>37.256260102913899</v>
      </c>
      <c r="F11448">
        <v>-143.17072216609699</v>
      </c>
      <c r="G11448">
        <v>2197.4925802283401</v>
      </c>
    </row>
    <row r="11449" spans="1:7" x14ac:dyDescent="0.25">
      <c r="A11449">
        <v>97</v>
      </c>
      <c r="B11449">
        <v>4.2</v>
      </c>
      <c r="C11449">
        <v>-14</v>
      </c>
      <c r="D11449">
        <v>-362.71980684228799</v>
      </c>
      <c r="E11449">
        <v>36.102435936463799</v>
      </c>
      <c r="F11449">
        <v>-149.94321657441401</v>
      </c>
      <c r="G11449">
        <v>2169.7614942852101</v>
      </c>
    </row>
    <row r="11450" spans="1:7" x14ac:dyDescent="0.25">
      <c r="A11450">
        <v>97</v>
      </c>
      <c r="B11450">
        <v>4.2</v>
      </c>
      <c r="C11450">
        <v>-14</v>
      </c>
      <c r="D11450">
        <v>-355.99795990519999</v>
      </c>
      <c r="E11450">
        <v>36.114088975462202</v>
      </c>
      <c r="F11450">
        <v>-149.94321657441401</v>
      </c>
      <c r="G11450">
        <v>2169.7614942852101</v>
      </c>
    </row>
    <row r="11451" spans="1:7" x14ac:dyDescent="0.25">
      <c r="A11451">
        <v>97</v>
      </c>
      <c r="B11451">
        <v>4.2</v>
      </c>
      <c r="C11451">
        <v>-14.211606673841001</v>
      </c>
      <c r="D11451">
        <v>-335.84936520312903</v>
      </c>
      <c r="E11451">
        <v>34.296948310949098</v>
      </c>
      <c r="F11451">
        <v>-161.93871479245001</v>
      </c>
      <c r="G11451">
        <v>2119.2420028708302</v>
      </c>
    </row>
    <row r="11452" spans="1:7" x14ac:dyDescent="0.25">
      <c r="A11452">
        <v>97</v>
      </c>
      <c r="B11452">
        <v>4.2</v>
      </c>
      <c r="C11452">
        <v>-14.423213347682101</v>
      </c>
      <c r="D11452">
        <v>-331.88928825693102</v>
      </c>
      <c r="E11452">
        <v>32.478338468375497</v>
      </c>
      <c r="F11452">
        <v>-173.39308645274599</v>
      </c>
      <c r="G11452">
        <v>2062.3612467439598</v>
      </c>
    </row>
    <row r="11453" spans="1:7" x14ac:dyDescent="0.25">
      <c r="A11453">
        <v>97</v>
      </c>
      <c r="B11453">
        <v>4.2</v>
      </c>
      <c r="C11453">
        <v>-14.634820021523099</v>
      </c>
      <c r="D11453">
        <v>-338.561588839374</v>
      </c>
      <c r="E11453">
        <v>30.644712345968902</v>
      </c>
      <c r="F11453">
        <v>-184.45984507295799</v>
      </c>
      <c r="G11453">
        <v>1999.25195198445</v>
      </c>
    </row>
    <row r="11454" spans="1:7" x14ac:dyDescent="0.25">
      <c r="A11454">
        <v>97</v>
      </c>
      <c r="B11454">
        <v>4.2</v>
      </c>
      <c r="C11454">
        <v>-14.846426695364199</v>
      </c>
      <c r="D11454">
        <v>-350.83738685590998</v>
      </c>
      <c r="E11454">
        <v>30.5197210650723</v>
      </c>
      <c r="F11454">
        <v>-194.10392030951101</v>
      </c>
      <c r="G11454">
        <v>1930.30510876825</v>
      </c>
    </row>
    <row r="11455" spans="1:7" x14ac:dyDescent="0.25">
      <c r="A11455">
        <v>97</v>
      </c>
      <c r="B11455">
        <v>4.2</v>
      </c>
      <c r="C11455">
        <v>-14.846426695364199</v>
      </c>
      <c r="D11455">
        <v>-348.607239922578</v>
      </c>
      <c r="E11455">
        <v>30.593328026567701</v>
      </c>
      <c r="F11455">
        <v>-194.10392030950999</v>
      </c>
      <c r="G11455">
        <v>1930.30510876825</v>
      </c>
    </row>
    <row r="11456" spans="1:7" x14ac:dyDescent="0.25">
      <c r="A11456">
        <v>97</v>
      </c>
      <c r="B11456">
        <v>4.2</v>
      </c>
      <c r="C11456">
        <v>-15.1123067924162</v>
      </c>
      <c r="D11456">
        <v>-362.74826603475998</v>
      </c>
      <c r="E11456">
        <v>30.707860746673301</v>
      </c>
      <c r="F11456">
        <v>-204.09528576527001</v>
      </c>
      <c r="G11456">
        <v>1837.7645650526499</v>
      </c>
    </row>
    <row r="11457" spans="1:7" x14ac:dyDescent="0.25">
      <c r="A11457">
        <v>97</v>
      </c>
      <c r="B11457">
        <v>4.2</v>
      </c>
      <c r="C11457">
        <v>-15.3781868894682</v>
      </c>
      <c r="D11457">
        <v>-387.51491683150499</v>
      </c>
      <c r="E11457">
        <v>30.790863891903602</v>
      </c>
      <c r="F11457">
        <v>-212.25364088180601</v>
      </c>
      <c r="G11457">
        <v>1738.4946226192501</v>
      </c>
    </row>
    <row r="11458" spans="1:7" x14ac:dyDescent="0.25">
      <c r="A11458">
        <v>97</v>
      </c>
      <c r="B11458">
        <v>4.2</v>
      </c>
      <c r="C11458">
        <v>-15.644066986520199</v>
      </c>
      <c r="D11458">
        <v>-410.82701110326002</v>
      </c>
      <c r="E11458">
        <v>30.7445110537933</v>
      </c>
      <c r="F11458">
        <v>-220.58153417622299</v>
      </c>
      <c r="G11458">
        <v>1632.7812985176899</v>
      </c>
    </row>
    <row r="11459" spans="1:7" x14ac:dyDescent="0.25">
      <c r="A11459">
        <v>97</v>
      </c>
      <c r="B11459">
        <v>4.2</v>
      </c>
      <c r="C11459">
        <v>-15.909947083572201</v>
      </c>
      <c r="D11459">
        <v>-429.502296490714</v>
      </c>
      <c r="E11459">
        <v>30.3278083932891</v>
      </c>
      <c r="F11459">
        <v>-227.26337257669701</v>
      </c>
      <c r="G11459">
        <v>1521.16811636238</v>
      </c>
    </row>
    <row r="11460" spans="1:7" x14ac:dyDescent="0.25">
      <c r="A11460">
        <v>97</v>
      </c>
      <c r="B11460">
        <v>4.2</v>
      </c>
      <c r="C11460">
        <v>-15.909947083572201</v>
      </c>
      <c r="D11460">
        <v>-427.93223065498597</v>
      </c>
      <c r="E11460">
        <v>30.4297216160106</v>
      </c>
      <c r="F11460">
        <v>-227.26337257669701</v>
      </c>
      <c r="G11460">
        <v>1521.16811636238</v>
      </c>
    </row>
    <row r="11461" spans="1:7" x14ac:dyDescent="0.25">
      <c r="A11461">
        <v>97</v>
      </c>
      <c r="B11461">
        <v>4.2</v>
      </c>
      <c r="C11461">
        <v>-16.244020790819601</v>
      </c>
      <c r="D11461">
        <v>-445.34254697838901</v>
      </c>
      <c r="E11461">
        <v>29.736289527265601</v>
      </c>
      <c r="F11461">
        <v>-232.010584699541</v>
      </c>
      <c r="G11461">
        <v>1375.76778632184</v>
      </c>
    </row>
    <row r="11462" spans="1:7" x14ac:dyDescent="0.25">
      <c r="A11462">
        <v>97</v>
      </c>
      <c r="B11462">
        <v>4.2</v>
      </c>
      <c r="C11462">
        <v>-16.578094498067099</v>
      </c>
      <c r="D11462">
        <v>-465.83335046841597</v>
      </c>
      <c r="E11462">
        <v>29.6160005802871</v>
      </c>
      <c r="F11462">
        <v>-232.81992513430299</v>
      </c>
      <c r="G11462">
        <v>1223.3368109344401</v>
      </c>
    </row>
    <row r="11463" spans="1:7" x14ac:dyDescent="0.25">
      <c r="A11463">
        <v>97</v>
      </c>
      <c r="B11463">
        <v>4.2</v>
      </c>
      <c r="C11463">
        <v>-16.912168205314501</v>
      </c>
      <c r="D11463">
        <v>-482.79974567871398</v>
      </c>
      <c r="E11463">
        <v>28.799153590828801</v>
      </c>
      <c r="F11463">
        <v>-230.210237588025</v>
      </c>
      <c r="G11463">
        <v>1064.87351464279</v>
      </c>
    </row>
    <row r="11464" spans="1:7" x14ac:dyDescent="0.25">
      <c r="A11464">
        <v>97</v>
      </c>
      <c r="B11464">
        <v>4.2</v>
      </c>
      <c r="C11464">
        <v>-17.246241912561899</v>
      </c>
      <c r="D11464">
        <v>-489.20171938445799</v>
      </c>
      <c r="E11464">
        <v>29.991375228689702</v>
      </c>
      <c r="F11464">
        <v>-225.06620303781301</v>
      </c>
      <c r="G11464">
        <v>902.06285725296505</v>
      </c>
    </row>
    <row r="11465" spans="1:7" x14ac:dyDescent="0.25">
      <c r="A11465">
        <v>97</v>
      </c>
      <c r="B11465">
        <v>4.2</v>
      </c>
      <c r="C11465">
        <v>-17.246241912561899</v>
      </c>
      <c r="D11465">
        <v>-493.65740311632999</v>
      </c>
      <c r="E11465">
        <v>30.341411045162999</v>
      </c>
      <c r="F11465">
        <v>-225.06620303781199</v>
      </c>
      <c r="G11465">
        <v>902.06285725296402</v>
      </c>
    </row>
    <row r="11466" spans="1:7" x14ac:dyDescent="0.25">
      <c r="A11466">
        <v>97</v>
      </c>
      <c r="B11466">
        <v>4.2</v>
      </c>
      <c r="C11466">
        <v>-17.665999702300599</v>
      </c>
      <c r="D11466">
        <v>-467.87439033720199</v>
      </c>
      <c r="E11466">
        <v>31.494188529108101</v>
      </c>
      <c r="F11466">
        <v>-220.91872457788901</v>
      </c>
      <c r="G11466">
        <v>700.50728638508201</v>
      </c>
    </row>
    <row r="11467" spans="1:7" x14ac:dyDescent="0.25">
      <c r="A11467">
        <v>97</v>
      </c>
      <c r="B11467">
        <v>4.2</v>
      </c>
      <c r="C11467">
        <v>-18.085757492039299</v>
      </c>
      <c r="D11467">
        <v>-448.20620922548699</v>
      </c>
      <c r="E11467">
        <v>31.616928737969801</v>
      </c>
      <c r="F11467">
        <v>-261.94217373632102</v>
      </c>
      <c r="G11467">
        <v>508.42862690972402</v>
      </c>
    </row>
    <row r="11468" spans="1:7" x14ac:dyDescent="0.25">
      <c r="A11468">
        <v>97</v>
      </c>
      <c r="B11468">
        <v>4.2</v>
      </c>
      <c r="C11468">
        <v>-18.505515281777999</v>
      </c>
      <c r="D11468">
        <v>-434.91610462263498</v>
      </c>
      <c r="E11468">
        <v>31.618386782902402</v>
      </c>
      <c r="F11468">
        <v>-288.945421750766</v>
      </c>
      <c r="G11468">
        <v>323.25229476490199</v>
      </c>
    </row>
    <row r="11469" spans="1:7" x14ac:dyDescent="0.25">
      <c r="A11469">
        <v>97</v>
      </c>
      <c r="B11469">
        <v>4.2</v>
      </c>
      <c r="C11469">
        <v>-18.925273071516699</v>
      </c>
      <c r="D11469">
        <v>-428.26732137009702</v>
      </c>
      <c r="E11469">
        <v>31.941162924613</v>
      </c>
      <c r="F11469">
        <v>-310.52969511724501</v>
      </c>
      <c r="G11469">
        <v>142.372290174368</v>
      </c>
    </row>
    <row r="11470" spans="1:7" x14ac:dyDescent="0.25">
      <c r="A11470">
        <v>97</v>
      </c>
      <c r="B11470">
        <v>4.2</v>
      </c>
      <c r="C11470">
        <v>-18.925273071516699</v>
      </c>
      <c r="D11470">
        <v>-428.729433214236</v>
      </c>
      <c r="E11470">
        <v>32.136312080726199</v>
      </c>
      <c r="F11470">
        <v>-310.529695117247</v>
      </c>
      <c r="G11470">
        <v>142.37229017436701</v>
      </c>
    </row>
    <row r="11471" spans="1:7" x14ac:dyDescent="0.25">
      <c r="A11471">
        <v>97</v>
      </c>
      <c r="B11471">
        <v>4.2</v>
      </c>
      <c r="C11471">
        <v>-19.4526914173004</v>
      </c>
      <c r="D11471">
        <v>-357.11208152414298</v>
      </c>
      <c r="E11471">
        <v>30.994820479106998</v>
      </c>
      <c r="F11471">
        <v>-325.653413513712</v>
      </c>
      <c r="G11471">
        <v>12.2081697834045</v>
      </c>
    </row>
    <row r="11472" spans="1:7" x14ac:dyDescent="0.25">
      <c r="A11472">
        <v>97</v>
      </c>
      <c r="B11472">
        <v>4.2</v>
      </c>
      <c r="C11472">
        <v>-19.980109763084201</v>
      </c>
      <c r="D11472">
        <v>-307.95947657625402</v>
      </c>
      <c r="E11472">
        <v>36.5092165952926</v>
      </c>
      <c r="F11472">
        <v>-356.242116328679</v>
      </c>
      <c r="G11472">
        <v>10.776080080416399</v>
      </c>
    </row>
    <row r="11473" spans="1:7" x14ac:dyDescent="0.25">
      <c r="A11473">
        <v>97</v>
      </c>
      <c r="B11473">
        <v>4.2</v>
      </c>
      <c r="C11473">
        <v>-20.507528108868001</v>
      </c>
      <c r="D11473">
        <v>-266.46112713977698</v>
      </c>
      <c r="E11473">
        <v>42.726644993616901</v>
      </c>
      <c r="F11473">
        <v>-414.12265611765599</v>
      </c>
      <c r="G11473">
        <v>8.6005698842224803</v>
      </c>
    </row>
    <row r="11474" spans="1:7" x14ac:dyDescent="0.25">
      <c r="A11474">
        <v>97</v>
      </c>
      <c r="B11474">
        <v>4.2</v>
      </c>
      <c r="C11474">
        <v>-21.034946454651799</v>
      </c>
      <c r="D11474">
        <v>-217.80654198392301</v>
      </c>
      <c r="E11474">
        <v>41.656137516468903</v>
      </c>
      <c r="F11474">
        <v>-524.19180820223301</v>
      </c>
      <c r="G11474">
        <v>5.6190101786298996</v>
      </c>
    </row>
    <row r="11475" spans="1:7" x14ac:dyDescent="0.25">
      <c r="A11475">
        <v>97</v>
      </c>
      <c r="B11475">
        <v>4.2</v>
      </c>
      <c r="C11475">
        <v>-21.034946454651799</v>
      </c>
      <c r="D11475">
        <v>-209.74264814337801</v>
      </c>
      <c r="E11475">
        <v>43.091178649375401</v>
      </c>
      <c r="F11475">
        <v>-524.19180820223301</v>
      </c>
      <c r="G11475">
        <v>5.61901017862888</v>
      </c>
    </row>
    <row r="11476" spans="1:7" x14ac:dyDescent="0.25">
      <c r="A11476">
        <v>97</v>
      </c>
      <c r="B11476">
        <v>4.2</v>
      </c>
      <c r="C11476">
        <v>-21.697638412417401</v>
      </c>
      <c r="D11476">
        <v>-104.25997139853099</v>
      </c>
      <c r="E11476">
        <v>36.5256750411383</v>
      </c>
      <c r="F11476">
        <v>-625.42308110158206</v>
      </c>
      <c r="G11476">
        <v>0.54475938212665798</v>
      </c>
    </row>
    <row r="11477" spans="1:7" x14ac:dyDescent="0.25">
      <c r="A11477">
        <v>97</v>
      </c>
      <c r="B11477">
        <v>4.2</v>
      </c>
      <c r="C11477">
        <v>-22.360330370183</v>
      </c>
      <c r="D11477">
        <v>-30.221458246024302</v>
      </c>
      <c r="E11477">
        <v>26.815695231206199</v>
      </c>
      <c r="F11477">
        <v>-667.29445166525397</v>
      </c>
      <c r="G11477">
        <v>0</v>
      </c>
    </row>
    <row r="11478" spans="1:7" x14ac:dyDescent="0.25">
      <c r="A11478">
        <v>97</v>
      </c>
      <c r="B11478">
        <v>4.2</v>
      </c>
      <c r="C11478">
        <v>-23.023022327948699</v>
      </c>
      <c r="D11478">
        <v>-29.598570222400301</v>
      </c>
      <c r="E11478">
        <v>26.798803628825802</v>
      </c>
      <c r="F11478">
        <v>-669.78523404499799</v>
      </c>
      <c r="G11478">
        <v>0</v>
      </c>
    </row>
    <row r="11479" spans="1:7" x14ac:dyDescent="0.25">
      <c r="A11479">
        <v>97</v>
      </c>
      <c r="B11479">
        <v>4.2</v>
      </c>
      <c r="C11479">
        <v>-23.685714285714301</v>
      </c>
      <c r="D11479">
        <v>-40.4874367525791</v>
      </c>
      <c r="E11479">
        <v>31.696295319149101</v>
      </c>
      <c r="F11479">
        <v>-652.55896065585</v>
      </c>
      <c r="G11479">
        <v>0</v>
      </c>
    </row>
    <row r="11480" spans="1:7" x14ac:dyDescent="0.25">
      <c r="A11480">
        <v>97</v>
      </c>
      <c r="B11480">
        <v>4.2</v>
      </c>
      <c r="C11480">
        <v>-23.685714285714301</v>
      </c>
      <c r="D11480">
        <v>-37.812915653913898</v>
      </c>
      <c r="E11480">
        <v>39.392087144723099</v>
      </c>
      <c r="F11480">
        <v>-652.55896065585</v>
      </c>
      <c r="G11480">
        <v>0</v>
      </c>
    </row>
    <row r="11481" spans="1:7" x14ac:dyDescent="0.25">
      <c r="A11481">
        <v>97</v>
      </c>
      <c r="B11481">
        <v>4.2</v>
      </c>
      <c r="C11481">
        <v>-24.2481782087116</v>
      </c>
      <c r="D11481">
        <v>-17.767371780022302</v>
      </c>
      <c r="E11481">
        <v>89.382095020245401</v>
      </c>
      <c r="F11481">
        <v>-615.28857903216101</v>
      </c>
      <c r="G11481">
        <v>0</v>
      </c>
    </row>
    <row r="11482" spans="1:7" x14ac:dyDescent="0.25">
      <c r="A11482">
        <v>97</v>
      </c>
      <c r="B11482">
        <v>4.2</v>
      </c>
      <c r="C11482">
        <v>-24.810642131708899</v>
      </c>
      <c r="D11482">
        <v>-3.3994276664843301</v>
      </c>
      <c r="E11482">
        <v>119.07224389855</v>
      </c>
      <c r="F11482">
        <v>-556.17085778515195</v>
      </c>
      <c r="G11482">
        <v>0</v>
      </c>
    </row>
    <row r="11483" spans="1:7" x14ac:dyDescent="0.25">
      <c r="A11483">
        <v>97</v>
      </c>
      <c r="B11483">
        <v>4.2</v>
      </c>
      <c r="C11483">
        <v>-25.373106054706199</v>
      </c>
      <c r="D11483">
        <v>0</v>
      </c>
      <c r="E11483">
        <v>130.85766186428799</v>
      </c>
      <c r="F11483">
        <v>-485.19016741768303</v>
      </c>
      <c r="G11483">
        <v>0</v>
      </c>
    </row>
    <row r="11484" spans="1:7" x14ac:dyDescent="0.25">
      <c r="A11484">
        <v>97</v>
      </c>
      <c r="B11484">
        <v>4.2</v>
      </c>
      <c r="C11484">
        <v>-25.935569977703501</v>
      </c>
      <c r="D11484">
        <v>0</v>
      </c>
      <c r="E11484">
        <v>127.13347700211</v>
      </c>
      <c r="F11484">
        <v>-412.20925112998498</v>
      </c>
      <c r="G11484">
        <v>0</v>
      </c>
    </row>
    <row r="11485" spans="1:7" x14ac:dyDescent="0.25">
      <c r="A11485">
        <v>97</v>
      </c>
      <c r="B11485">
        <v>4.2</v>
      </c>
      <c r="C11485">
        <v>-25.935569977703501</v>
      </c>
      <c r="D11485">
        <v>0</v>
      </c>
      <c r="E11485">
        <v>130.42699724856499</v>
      </c>
      <c r="F11485">
        <v>-412.209251129986</v>
      </c>
      <c r="G11485">
        <v>0</v>
      </c>
    </row>
    <row r="11486" spans="1:7" x14ac:dyDescent="0.25">
      <c r="A11486">
        <v>97</v>
      </c>
      <c r="B11486">
        <v>4.2</v>
      </c>
      <c r="C11486">
        <v>-26.619660341358099</v>
      </c>
      <c r="D11486">
        <v>0</v>
      </c>
      <c r="E11486">
        <v>119.53461550417001</v>
      </c>
      <c r="F11486">
        <v>-326.59034206579901</v>
      </c>
      <c r="G11486">
        <v>0</v>
      </c>
    </row>
    <row r="11487" spans="1:7" x14ac:dyDescent="0.25">
      <c r="A11487">
        <v>97</v>
      </c>
      <c r="B11487">
        <v>4.2</v>
      </c>
      <c r="C11487">
        <v>-27.3037507050127</v>
      </c>
      <c r="D11487">
        <v>0</v>
      </c>
      <c r="E11487">
        <v>106.074240468534</v>
      </c>
      <c r="F11487">
        <v>-249.314446359615</v>
      </c>
      <c r="G11487">
        <v>0</v>
      </c>
    </row>
    <row r="11488" spans="1:7" x14ac:dyDescent="0.25">
      <c r="A11488">
        <v>97</v>
      </c>
      <c r="B11488">
        <v>4.2</v>
      </c>
      <c r="C11488">
        <v>-27.987841068667301</v>
      </c>
      <c r="D11488">
        <v>0</v>
      </c>
      <c r="E11488">
        <v>90.538393116999899</v>
      </c>
      <c r="F11488">
        <v>-181.901085721285</v>
      </c>
      <c r="G11488">
        <v>0</v>
      </c>
    </row>
    <row r="11489" spans="1:7" x14ac:dyDescent="0.25">
      <c r="A11489">
        <v>97</v>
      </c>
      <c r="B11489">
        <v>4.2</v>
      </c>
      <c r="C11489">
        <v>-28.671931432321902</v>
      </c>
      <c r="D11489">
        <v>0</v>
      </c>
      <c r="E11489">
        <v>73.577330999925294</v>
      </c>
      <c r="F11489">
        <v>-125.737446018193</v>
      </c>
      <c r="G11489">
        <v>0</v>
      </c>
    </row>
    <row r="11490" spans="1:7" x14ac:dyDescent="0.25">
      <c r="A11490">
        <v>97</v>
      </c>
      <c r="B11490">
        <v>4.2</v>
      </c>
      <c r="C11490">
        <v>-28.671931432321902</v>
      </c>
      <c r="D11490">
        <v>0</v>
      </c>
      <c r="E11490">
        <v>72.534586546380893</v>
      </c>
      <c r="F11490">
        <v>-125.73744601819401</v>
      </c>
      <c r="G11490">
        <v>0</v>
      </c>
    </row>
    <row r="11491" spans="1:7" x14ac:dyDescent="0.25">
      <c r="A11491">
        <v>97</v>
      </c>
      <c r="B11491">
        <v>4.2</v>
      </c>
      <c r="C11491">
        <v>-29.503948574241399</v>
      </c>
      <c r="D11491">
        <v>0</v>
      </c>
      <c r="E11491">
        <v>59.147176911387803</v>
      </c>
      <c r="F11491">
        <v>-72.354424983872903</v>
      </c>
      <c r="G11491">
        <v>0</v>
      </c>
    </row>
    <row r="11492" spans="1:7" x14ac:dyDescent="0.25">
      <c r="A11492">
        <v>97</v>
      </c>
      <c r="B11492">
        <v>4.2</v>
      </c>
      <c r="C11492">
        <v>-30.335965716160899</v>
      </c>
      <c r="D11492">
        <v>0</v>
      </c>
      <c r="E11492">
        <v>47.638301676072103</v>
      </c>
      <c r="F11492">
        <v>-26.219930905024899</v>
      </c>
      <c r="G11492">
        <v>1.63699190685204</v>
      </c>
    </row>
    <row r="11493" spans="1:7" x14ac:dyDescent="0.25">
      <c r="A11493">
        <v>97</v>
      </c>
      <c r="B11493">
        <v>4.2</v>
      </c>
      <c r="C11493">
        <v>-31.167982858080499</v>
      </c>
      <c r="D11493">
        <v>-0.159412961633318</v>
      </c>
      <c r="E11493">
        <v>21.414625635363901</v>
      </c>
      <c r="F11493">
        <v>-1.80905692684985</v>
      </c>
      <c r="G11493">
        <v>6.5046086671370702</v>
      </c>
    </row>
    <row r="11494" spans="1:7" x14ac:dyDescent="0.25">
      <c r="A11494">
        <v>97</v>
      </c>
      <c r="B11494">
        <v>4.2</v>
      </c>
      <c r="C11494">
        <v>-32</v>
      </c>
      <c r="D11494">
        <v>-36.410227651330999</v>
      </c>
      <c r="E11494">
        <v>2.6901345943655</v>
      </c>
      <c r="F11494">
        <v>-3.3484326422694701E-12</v>
      </c>
      <c r="G11494">
        <v>2.51848542021094E-12</v>
      </c>
    </row>
    <row r="11495" spans="1:7" x14ac:dyDescent="0.25">
      <c r="A11495">
        <v>98</v>
      </c>
      <c r="B11495">
        <v>24.5</v>
      </c>
      <c r="C11495">
        <v>20</v>
      </c>
      <c r="D11495">
        <v>-0.18454710749577199</v>
      </c>
      <c r="E11495">
        <v>0.17778390704647301</v>
      </c>
      <c r="F11495">
        <v>-5.7501260697367899E-12</v>
      </c>
      <c r="G11495">
        <v>1.4836756823122202E-11</v>
      </c>
    </row>
    <row r="11496" spans="1:7" x14ac:dyDescent="0.25">
      <c r="A11496">
        <v>98</v>
      </c>
      <c r="B11496">
        <v>24.5</v>
      </c>
      <c r="C11496">
        <v>19.707185490582699</v>
      </c>
      <c r="D11496">
        <v>-0.30335379553644798</v>
      </c>
      <c r="E11496">
        <v>1.68870758791557</v>
      </c>
      <c r="F11496">
        <v>-1.98728474043471E-2</v>
      </c>
      <c r="G11496">
        <v>0.22946087697940101</v>
      </c>
    </row>
    <row r="11497" spans="1:7" x14ac:dyDescent="0.25">
      <c r="A11497">
        <v>98</v>
      </c>
      <c r="B11497">
        <v>24.5</v>
      </c>
      <c r="C11497">
        <v>19.414370981165501</v>
      </c>
      <c r="D11497">
        <v>-0.64269396045580895</v>
      </c>
      <c r="E11497">
        <v>3.7890909018146202</v>
      </c>
      <c r="F11497">
        <v>-0.16514541750508499</v>
      </c>
      <c r="G11497">
        <v>1.02090093198417</v>
      </c>
    </row>
    <row r="11498" spans="1:7" x14ac:dyDescent="0.25">
      <c r="A11498">
        <v>98</v>
      </c>
      <c r="B11498">
        <v>24.5</v>
      </c>
      <c r="C11498">
        <v>19.1215564717482</v>
      </c>
      <c r="D11498">
        <v>-0.76262155017877697</v>
      </c>
      <c r="E11498">
        <v>6.2896428789748704</v>
      </c>
      <c r="F11498">
        <v>-0.37493585884094199</v>
      </c>
      <c r="G11498">
        <v>2.4880126768288302</v>
      </c>
    </row>
    <row r="11499" spans="1:7" x14ac:dyDescent="0.25">
      <c r="A11499">
        <v>98</v>
      </c>
      <c r="B11499">
        <v>24.5</v>
      </c>
      <c r="C11499">
        <v>18.828741962330898</v>
      </c>
      <c r="D11499">
        <v>-0.58552152717251804</v>
      </c>
      <c r="E11499">
        <v>9.2544528048507502</v>
      </c>
      <c r="F11499">
        <v>-0.58145743580541998</v>
      </c>
      <c r="G11499">
        <v>4.7504287720667104</v>
      </c>
    </row>
    <row r="11500" spans="1:7" x14ac:dyDescent="0.25">
      <c r="A11500">
        <v>98</v>
      </c>
      <c r="B11500">
        <v>24.5</v>
      </c>
      <c r="C11500">
        <v>18.828741962330898</v>
      </c>
      <c r="D11500">
        <v>-0.56727363164250999</v>
      </c>
      <c r="E11500">
        <v>9.0144070828681606</v>
      </c>
      <c r="F11500">
        <v>-0.58145743580452802</v>
      </c>
      <c r="G11500">
        <v>4.7504287720674299</v>
      </c>
    </row>
    <row r="11501" spans="1:7" x14ac:dyDescent="0.25">
      <c r="A11501">
        <v>98</v>
      </c>
      <c r="B11501">
        <v>24.5</v>
      </c>
      <c r="C11501">
        <v>18.6715564717482</v>
      </c>
      <c r="D11501">
        <v>-0.30851222779102799</v>
      </c>
      <c r="E11501">
        <v>10.511583433569299</v>
      </c>
      <c r="F11501">
        <v>-0.65133537038485301</v>
      </c>
      <c r="G11501">
        <v>6.2798870329980696</v>
      </c>
    </row>
    <row r="11502" spans="1:7" x14ac:dyDescent="0.25">
      <c r="A11502">
        <v>98</v>
      </c>
      <c r="B11502">
        <v>24.5</v>
      </c>
      <c r="C11502">
        <v>18.514370981165499</v>
      </c>
      <c r="D11502">
        <v>0</v>
      </c>
      <c r="E11502">
        <v>12.3738697184922</v>
      </c>
      <c r="F11502">
        <v>-0.67422048964133596</v>
      </c>
      <c r="G11502">
        <v>8.0741816362963394</v>
      </c>
    </row>
    <row r="11503" spans="1:7" x14ac:dyDescent="0.25">
      <c r="A11503">
        <v>98</v>
      </c>
      <c r="B11503">
        <v>24.5</v>
      </c>
      <c r="C11503">
        <v>18.357185490582701</v>
      </c>
      <c r="D11503">
        <v>0</v>
      </c>
      <c r="E11503">
        <v>14.6030002296588</v>
      </c>
      <c r="F11503">
        <v>-0.63760698709629604</v>
      </c>
      <c r="G11503">
        <v>10.1899821272709</v>
      </c>
    </row>
    <row r="11504" spans="1:7" x14ac:dyDescent="0.25">
      <c r="A11504">
        <v>98</v>
      </c>
      <c r="B11504">
        <v>24.5</v>
      </c>
      <c r="C11504">
        <v>18.2</v>
      </c>
      <c r="D11504">
        <v>0</v>
      </c>
      <c r="E11504">
        <v>17.2007092590908</v>
      </c>
      <c r="F11504">
        <v>-0.52899934658532999</v>
      </c>
      <c r="G11504">
        <v>12.684146345680899</v>
      </c>
    </row>
    <row r="11505" spans="1:7" x14ac:dyDescent="0.25">
      <c r="A11505">
        <v>98</v>
      </c>
      <c r="B11505">
        <v>24.5</v>
      </c>
      <c r="C11505">
        <v>18.2</v>
      </c>
      <c r="D11505">
        <v>0</v>
      </c>
      <c r="E11505">
        <v>17.201955882001599</v>
      </c>
      <c r="F11505">
        <v>-0.52899934661333503</v>
      </c>
      <c r="G11505">
        <v>12.6841463456787</v>
      </c>
    </row>
    <row r="11506" spans="1:7" x14ac:dyDescent="0.25">
      <c r="A11506">
        <v>98</v>
      </c>
      <c r="B11506">
        <v>24.5</v>
      </c>
      <c r="C11506">
        <v>18.175000000000001</v>
      </c>
      <c r="D11506">
        <v>0</v>
      </c>
      <c r="E11506">
        <v>17.649283624605399</v>
      </c>
      <c r="F11506">
        <v>-0.50425943444198995</v>
      </c>
      <c r="G11506">
        <v>13.1196636494817</v>
      </c>
    </row>
    <row r="11507" spans="1:7" x14ac:dyDescent="0.25">
      <c r="A11507">
        <v>98</v>
      </c>
      <c r="B11507">
        <v>24.5</v>
      </c>
      <c r="C11507">
        <v>18.149999999999999</v>
      </c>
      <c r="D11507">
        <v>0</v>
      </c>
      <c r="E11507">
        <v>18.106420050658102</v>
      </c>
      <c r="F11507">
        <v>-0.47731479099227497</v>
      </c>
      <c r="G11507">
        <v>13.566696681846301</v>
      </c>
    </row>
    <row r="11508" spans="1:7" x14ac:dyDescent="0.25">
      <c r="A11508">
        <v>98</v>
      </c>
      <c r="B11508">
        <v>24.5</v>
      </c>
      <c r="C11508">
        <v>18.125</v>
      </c>
      <c r="D11508">
        <v>0</v>
      </c>
      <c r="E11508">
        <v>18.573056490549401</v>
      </c>
      <c r="F11508">
        <v>-0.44812532349147299</v>
      </c>
      <c r="G11508">
        <v>14.0252730033788</v>
      </c>
    </row>
    <row r="11509" spans="1:7" x14ac:dyDescent="0.25">
      <c r="A11509">
        <v>98</v>
      </c>
      <c r="B11509">
        <v>24.5</v>
      </c>
      <c r="C11509">
        <v>18.100000000000001</v>
      </c>
      <c r="D11509">
        <v>0</v>
      </c>
      <c r="E11509">
        <v>19.048884274669</v>
      </c>
      <c r="F11509">
        <v>-0.41665064281638298</v>
      </c>
      <c r="G11509">
        <v>14.4954216007313</v>
      </c>
    </row>
    <row r="11510" spans="1:7" x14ac:dyDescent="0.25">
      <c r="A11510">
        <v>98</v>
      </c>
      <c r="B11510">
        <v>24.5</v>
      </c>
      <c r="C11510">
        <v>18.100000000000001</v>
      </c>
      <c r="D11510">
        <v>0</v>
      </c>
      <c r="E11510">
        <v>19.049097744919901</v>
      </c>
      <c r="F11510">
        <v>-0.41665064288442</v>
      </c>
      <c r="G11510">
        <v>14.495421600731101</v>
      </c>
    </row>
    <row r="11511" spans="1:7" x14ac:dyDescent="0.25">
      <c r="A11511">
        <v>98</v>
      </c>
      <c r="B11511">
        <v>24.5</v>
      </c>
      <c r="C11511">
        <v>18.074999999999999</v>
      </c>
      <c r="D11511">
        <v>0</v>
      </c>
      <c r="E11511">
        <v>19.534569740264999</v>
      </c>
      <c r="F11511">
        <v>-0.382825363286312</v>
      </c>
      <c r="G11511">
        <v>14.9775830335291</v>
      </c>
    </row>
    <row r="11512" spans="1:7" x14ac:dyDescent="0.25">
      <c r="A11512">
        <v>98</v>
      </c>
      <c r="B11512">
        <v>24.5</v>
      </c>
      <c r="C11512">
        <v>18.05</v>
      </c>
      <c r="D11512">
        <v>0</v>
      </c>
      <c r="E11512">
        <v>20.029874725589799</v>
      </c>
      <c r="F11512">
        <v>-0.346576292573616</v>
      </c>
      <c r="G11512">
        <v>15.472236954972299</v>
      </c>
    </row>
    <row r="11513" spans="1:7" x14ac:dyDescent="0.25">
      <c r="A11513">
        <v>98</v>
      </c>
      <c r="B11513">
        <v>24.5</v>
      </c>
      <c r="C11513">
        <v>18.024999999999999</v>
      </c>
      <c r="D11513">
        <v>0</v>
      </c>
      <c r="E11513">
        <v>20.5345795357232</v>
      </c>
      <c r="F11513">
        <v>-0.30786732211908502</v>
      </c>
      <c r="G11513">
        <v>15.9793865130321</v>
      </c>
    </row>
    <row r="11514" spans="1:7" x14ac:dyDescent="0.25">
      <c r="A11514">
        <v>98</v>
      </c>
      <c r="B11514">
        <v>24.5</v>
      </c>
      <c r="C11514">
        <v>18</v>
      </c>
      <c r="D11514">
        <v>0</v>
      </c>
      <c r="E11514">
        <v>21.048251005493899</v>
      </c>
      <c r="F11514">
        <v>-0.26666219577741201</v>
      </c>
      <c r="G11514">
        <v>16.499035644893901</v>
      </c>
    </row>
    <row r="11515" spans="1:7" x14ac:dyDescent="0.25">
      <c r="A11515">
        <v>98</v>
      </c>
      <c r="B11515">
        <v>24.5</v>
      </c>
      <c r="C11515">
        <v>18</v>
      </c>
      <c r="D11515">
        <v>-212.02304233682699</v>
      </c>
      <c r="E11515">
        <v>13.666459875745501</v>
      </c>
      <c r="F11515">
        <v>-0.26666219564175098</v>
      </c>
      <c r="G11515">
        <v>16.4990356448934</v>
      </c>
    </row>
    <row r="11516" spans="1:7" x14ac:dyDescent="0.25">
      <c r="A11516">
        <v>98</v>
      </c>
      <c r="B11516">
        <v>24.5</v>
      </c>
      <c r="C11516">
        <v>17.75</v>
      </c>
      <c r="D11516">
        <v>-206.75566753241799</v>
      </c>
      <c r="E11516">
        <v>18.724544650784299</v>
      </c>
      <c r="F11516">
        <v>-41.199345918359597</v>
      </c>
      <c r="G11516">
        <v>12.596414906079699</v>
      </c>
    </row>
    <row r="11517" spans="1:7" x14ac:dyDescent="0.25">
      <c r="A11517">
        <v>98</v>
      </c>
      <c r="B11517">
        <v>24.5</v>
      </c>
      <c r="C11517">
        <v>17.5</v>
      </c>
      <c r="D11517">
        <v>-200.688148106266</v>
      </c>
      <c r="E11517">
        <v>24.650209832150502</v>
      </c>
      <c r="F11517">
        <v>-91.511200110222603</v>
      </c>
      <c r="G11517">
        <v>17.9993192590807</v>
      </c>
    </row>
    <row r="11518" spans="1:7" x14ac:dyDescent="0.25">
      <c r="A11518">
        <v>98</v>
      </c>
      <c r="B11518">
        <v>24.5</v>
      </c>
      <c r="C11518">
        <v>17.25</v>
      </c>
      <c r="D11518">
        <v>-193.790163858727</v>
      </c>
      <c r="E11518">
        <v>31.4728856588399</v>
      </c>
      <c r="F11518">
        <v>-140.286479579185</v>
      </c>
      <c r="G11518">
        <v>24.9976566766445</v>
      </c>
    </row>
    <row r="11519" spans="1:7" x14ac:dyDescent="0.25">
      <c r="A11519">
        <v>98</v>
      </c>
      <c r="B11519">
        <v>24.5</v>
      </c>
      <c r="C11519">
        <v>17</v>
      </c>
      <c r="D11519">
        <v>-186.03139459016001</v>
      </c>
      <c r="E11519">
        <v>39.222002369848298</v>
      </c>
      <c r="F11519">
        <v>-187.22956125604199</v>
      </c>
      <c r="G11519">
        <v>33.812791508658002</v>
      </c>
    </row>
    <row r="11520" spans="1:7" x14ac:dyDescent="0.25">
      <c r="A11520">
        <v>98</v>
      </c>
      <c r="B11520">
        <v>24.5</v>
      </c>
      <c r="C11520">
        <v>17</v>
      </c>
      <c r="D11520">
        <v>-186.130580679677</v>
      </c>
      <c r="E11520">
        <v>41.668119619572799</v>
      </c>
      <c r="F11520">
        <v>-187.22956125604199</v>
      </c>
      <c r="G11520">
        <v>33.812791508660901</v>
      </c>
    </row>
    <row r="11521" spans="1:7" x14ac:dyDescent="0.25">
      <c r="A11521">
        <v>98</v>
      </c>
      <c r="B11521">
        <v>24.5</v>
      </c>
      <c r="C11521">
        <v>16.574999999999999</v>
      </c>
      <c r="D11521">
        <v>-171.57182133235699</v>
      </c>
      <c r="E11521">
        <v>49.435379695101197</v>
      </c>
      <c r="F11521">
        <v>-262.93827407507803</v>
      </c>
      <c r="G11521">
        <v>52.651972897769298</v>
      </c>
    </row>
    <row r="11522" spans="1:7" x14ac:dyDescent="0.25">
      <c r="A11522">
        <v>98</v>
      </c>
      <c r="B11522">
        <v>24.5</v>
      </c>
      <c r="C11522">
        <v>16.149999999999999</v>
      </c>
      <c r="D11522">
        <v>-155.16662313085999</v>
      </c>
      <c r="E11522">
        <v>53.443458868640001</v>
      </c>
      <c r="F11522">
        <v>-332.45203174076801</v>
      </c>
      <c r="G11522">
        <v>73.783293149079299</v>
      </c>
    </row>
    <row r="11523" spans="1:7" x14ac:dyDescent="0.25">
      <c r="A11523">
        <v>98</v>
      </c>
      <c r="B11523">
        <v>24.5</v>
      </c>
      <c r="C11523">
        <v>15.725</v>
      </c>
      <c r="D11523">
        <v>-136.88082529814201</v>
      </c>
      <c r="E11523">
        <v>53.302645860657798</v>
      </c>
      <c r="F11523">
        <v>-394.59411003822999</v>
      </c>
      <c r="G11523">
        <v>96.619534526337503</v>
      </c>
    </row>
    <row r="11524" spans="1:7" x14ac:dyDescent="0.25">
      <c r="A11524">
        <v>98</v>
      </c>
      <c r="B11524">
        <v>24.5</v>
      </c>
      <c r="C11524">
        <v>15.3</v>
      </c>
      <c r="D11524">
        <v>-116.680267057161</v>
      </c>
      <c r="E11524">
        <v>52.0436092635397</v>
      </c>
      <c r="F11524">
        <v>-448.53135286143697</v>
      </c>
      <c r="G11524">
        <v>118.92951343122201</v>
      </c>
    </row>
    <row r="11525" spans="1:7" x14ac:dyDescent="0.25">
      <c r="A11525">
        <v>98</v>
      </c>
      <c r="B11525">
        <v>24.5</v>
      </c>
      <c r="C11525">
        <v>15.3</v>
      </c>
      <c r="D11525">
        <v>-117.232154930321</v>
      </c>
      <c r="E11525">
        <v>49.000696812690002</v>
      </c>
      <c r="F11525">
        <v>-448.53135286143697</v>
      </c>
      <c r="G11525">
        <v>118.92951343122201</v>
      </c>
    </row>
    <row r="11526" spans="1:7" x14ac:dyDescent="0.25">
      <c r="A11526">
        <v>98</v>
      </c>
      <c r="B11526">
        <v>24.5</v>
      </c>
      <c r="C11526">
        <v>14.85</v>
      </c>
      <c r="D11526">
        <v>-94.666421607587395</v>
      </c>
      <c r="E11526">
        <v>28.9930494148836</v>
      </c>
      <c r="F11526">
        <v>-496.30626621573498</v>
      </c>
      <c r="G11526">
        <v>136.26869689961899</v>
      </c>
    </row>
    <row r="11527" spans="1:7" x14ac:dyDescent="0.25">
      <c r="A11527">
        <v>98</v>
      </c>
      <c r="B11527">
        <v>24.5</v>
      </c>
      <c r="C11527">
        <v>14.4</v>
      </c>
      <c r="D11527">
        <v>-69.105987898987607</v>
      </c>
      <c r="E11527">
        <v>38.641276055519803</v>
      </c>
      <c r="F11527">
        <v>-533.281140318388</v>
      </c>
      <c r="G11527">
        <v>145.79960169989599</v>
      </c>
    </row>
    <row r="11528" spans="1:7" x14ac:dyDescent="0.25">
      <c r="A11528">
        <v>98</v>
      </c>
      <c r="B11528">
        <v>24.5</v>
      </c>
      <c r="C11528">
        <v>13.95</v>
      </c>
      <c r="D11528">
        <v>-40.425956585268302</v>
      </c>
      <c r="E11528">
        <v>73.838439018532597</v>
      </c>
      <c r="F11528">
        <v>-558.048341309639</v>
      </c>
      <c r="G11528">
        <v>149.687341158603</v>
      </c>
    </row>
    <row r="11529" spans="1:7" x14ac:dyDescent="0.25">
      <c r="A11529">
        <v>98</v>
      </c>
      <c r="B11529">
        <v>24.5</v>
      </c>
      <c r="C11529">
        <v>13.5</v>
      </c>
      <c r="D11529">
        <v>-9.1220901693325001</v>
      </c>
      <c r="E11529">
        <v>109.413349915699</v>
      </c>
      <c r="F11529">
        <v>-569.17911207509496</v>
      </c>
      <c r="G11529">
        <v>150.04466101588599</v>
      </c>
    </row>
    <row r="11530" spans="1:7" x14ac:dyDescent="0.25">
      <c r="A11530">
        <v>98</v>
      </c>
      <c r="B11530">
        <v>24.5</v>
      </c>
      <c r="C11530">
        <v>13.5</v>
      </c>
      <c r="D11530">
        <v>-336.74817075920998</v>
      </c>
      <c r="E11530">
        <v>27.243561912486701</v>
      </c>
      <c r="F11530">
        <v>-569.17911207509496</v>
      </c>
      <c r="G11530">
        <v>150.044661015885</v>
      </c>
    </row>
    <row r="11531" spans="1:7" x14ac:dyDescent="0.25">
      <c r="A11531">
        <v>98</v>
      </c>
      <c r="B11531">
        <v>24.5</v>
      </c>
      <c r="C11531">
        <v>13.25</v>
      </c>
      <c r="D11531">
        <v>-317.57891778531001</v>
      </c>
      <c r="E11531">
        <v>49.616434087760702</v>
      </c>
      <c r="F11531">
        <v>-568.94028033968095</v>
      </c>
      <c r="G11531">
        <v>149.137351343164</v>
      </c>
    </row>
    <row r="11532" spans="1:7" x14ac:dyDescent="0.25">
      <c r="A11532">
        <v>98</v>
      </c>
      <c r="B11532">
        <v>24.5</v>
      </c>
      <c r="C11532">
        <v>13</v>
      </c>
      <c r="D11532">
        <v>-297.699099289532</v>
      </c>
      <c r="E11532">
        <v>72.416797599787898</v>
      </c>
      <c r="F11532">
        <v>-563.81374617578899</v>
      </c>
      <c r="G11532">
        <v>147.65422837506699</v>
      </c>
    </row>
    <row r="11533" spans="1:7" x14ac:dyDescent="0.25">
      <c r="A11533">
        <v>98</v>
      </c>
      <c r="B11533">
        <v>24.5</v>
      </c>
      <c r="C11533">
        <v>12.75</v>
      </c>
      <c r="D11533">
        <v>-277.11129692522201</v>
      </c>
      <c r="E11533">
        <v>96.350067893886504</v>
      </c>
      <c r="F11533">
        <v>-553.56021036115101</v>
      </c>
      <c r="G11533">
        <v>145.72550120056599</v>
      </c>
    </row>
    <row r="11534" spans="1:7" x14ac:dyDescent="0.25">
      <c r="A11534">
        <v>98</v>
      </c>
      <c r="B11534">
        <v>24.5</v>
      </c>
      <c r="C11534">
        <v>12.5</v>
      </c>
      <c r="D11534">
        <v>-255.81809234572401</v>
      </c>
      <c r="E11534">
        <v>122.121660415375</v>
      </c>
      <c r="F11534">
        <v>-545.53405543687404</v>
      </c>
      <c r="G11534">
        <v>143.48013703589399</v>
      </c>
    </row>
    <row r="11535" spans="1:7" x14ac:dyDescent="0.25">
      <c r="A11535">
        <v>98</v>
      </c>
      <c r="B11535">
        <v>24.5</v>
      </c>
      <c r="C11535">
        <v>12.5</v>
      </c>
      <c r="D11535">
        <v>-255.743446951225</v>
      </c>
      <c r="E11535">
        <v>119.967137748491</v>
      </c>
      <c r="F11535">
        <v>-545.53405543687495</v>
      </c>
      <c r="G11535">
        <v>143.48013703589501</v>
      </c>
    </row>
    <row r="11536" spans="1:7" x14ac:dyDescent="0.25">
      <c r="A11536">
        <v>98</v>
      </c>
      <c r="B11536">
        <v>24.5</v>
      </c>
      <c r="C11536">
        <v>12.22</v>
      </c>
      <c r="D11536">
        <v>-230.74788428348299</v>
      </c>
      <c r="E11536">
        <v>149.880086358911</v>
      </c>
      <c r="F11536">
        <v>-613.65484784872206</v>
      </c>
      <c r="G11536">
        <v>140.716882066409</v>
      </c>
    </row>
    <row r="11537" spans="1:7" x14ac:dyDescent="0.25">
      <c r="A11537">
        <v>98</v>
      </c>
      <c r="B11537">
        <v>24.5</v>
      </c>
      <c r="C11537">
        <v>11.94</v>
      </c>
      <c r="D11537">
        <v>-204.61762101362501</v>
      </c>
      <c r="E11537">
        <v>180.96838987279199</v>
      </c>
      <c r="F11537">
        <v>-674.64416282438299</v>
      </c>
      <c r="G11537">
        <v>137.82095286130999</v>
      </c>
    </row>
    <row r="11538" spans="1:7" x14ac:dyDescent="0.25">
      <c r="A11538">
        <v>98</v>
      </c>
      <c r="B11538">
        <v>24.5</v>
      </c>
      <c r="C11538">
        <v>11.66</v>
      </c>
      <c r="D11538">
        <v>-177.368794776464</v>
      </c>
      <c r="E11538">
        <v>213.27952790265601</v>
      </c>
      <c r="F11538">
        <v>-728.16285431632696</v>
      </c>
      <c r="G11538">
        <v>134.90485157735799</v>
      </c>
    </row>
    <row r="11539" spans="1:7" x14ac:dyDescent="0.25">
      <c r="A11539">
        <v>98</v>
      </c>
      <c r="B11539">
        <v>24.5</v>
      </c>
      <c r="C11539">
        <v>11.38</v>
      </c>
      <c r="D11539">
        <v>-149.01754320681201</v>
      </c>
      <c r="E11539">
        <v>246.86098006102799</v>
      </c>
      <c r="F11539">
        <v>-773.87070842280696</v>
      </c>
      <c r="G11539">
        <v>132.08004857318301</v>
      </c>
    </row>
    <row r="11540" spans="1:7" x14ac:dyDescent="0.25">
      <c r="A11540">
        <v>98</v>
      </c>
      <c r="B11540">
        <v>24.5</v>
      </c>
      <c r="C11540">
        <v>11.38</v>
      </c>
      <c r="D11540">
        <v>-148.98411348754399</v>
      </c>
      <c r="E11540">
        <v>122.70465332342999</v>
      </c>
      <c r="F11540">
        <v>-773.87070842280696</v>
      </c>
      <c r="G11540">
        <v>132.08004857318301</v>
      </c>
    </row>
    <row r="11541" spans="1:7" x14ac:dyDescent="0.25">
      <c r="A11541">
        <v>98</v>
      </c>
      <c r="B11541">
        <v>24.5</v>
      </c>
      <c r="C11541">
        <v>10.955</v>
      </c>
      <c r="D11541">
        <v>-104.100703870212</v>
      </c>
      <c r="E11541">
        <v>1044.94638016726</v>
      </c>
      <c r="F11541">
        <v>-827.66490839912399</v>
      </c>
      <c r="G11541">
        <v>128.163415193254</v>
      </c>
    </row>
    <row r="11542" spans="1:7" x14ac:dyDescent="0.25">
      <c r="A11542">
        <v>98</v>
      </c>
      <c r="B11542">
        <v>24.5</v>
      </c>
      <c r="C11542">
        <v>10.53</v>
      </c>
      <c r="D11542">
        <v>-56.358396091816097</v>
      </c>
      <c r="E11542">
        <v>1605.50415980048</v>
      </c>
      <c r="F11542">
        <v>-861.66726241265496</v>
      </c>
      <c r="G11542">
        <v>506.18119902736402</v>
      </c>
    </row>
    <row r="11543" spans="1:7" x14ac:dyDescent="0.25">
      <c r="A11543">
        <v>98</v>
      </c>
      <c r="B11543">
        <v>24.5</v>
      </c>
      <c r="C11543">
        <v>10.105</v>
      </c>
      <c r="D11543">
        <v>-6.2635713892662297</v>
      </c>
      <c r="E11543">
        <v>1340.30070514363</v>
      </c>
      <c r="F11543">
        <v>-874.72284313356602</v>
      </c>
      <c r="G11543">
        <v>1068.2288999335899</v>
      </c>
    </row>
    <row r="11544" spans="1:7" x14ac:dyDescent="0.25">
      <c r="A11544">
        <v>98</v>
      </c>
      <c r="B11544">
        <v>24.5</v>
      </c>
      <c r="C11544">
        <v>9.68</v>
      </c>
      <c r="D11544">
        <v>-270.44830976482098</v>
      </c>
      <c r="E11544">
        <v>92.912182745713807</v>
      </c>
      <c r="F11544">
        <v>-865.67356155542598</v>
      </c>
      <c r="G11544">
        <v>1362.33505415332</v>
      </c>
    </row>
    <row r="11545" spans="1:7" x14ac:dyDescent="0.25">
      <c r="A11545">
        <v>98</v>
      </c>
      <c r="B11545">
        <v>24.5</v>
      </c>
      <c r="C11545">
        <v>9.68</v>
      </c>
      <c r="D11545">
        <v>-855.59623127618704</v>
      </c>
      <c r="E11545">
        <v>93.687151578085405</v>
      </c>
      <c r="F11545">
        <v>-865.67356155542598</v>
      </c>
      <c r="G11545">
        <v>1362.33505415332</v>
      </c>
    </row>
    <row r="11546" spans="1:7" x14ac:dyDescent="0.25">
      <c r="A11546">
        <v>98</v>
      </c>
      <c r="B11546">
        <v>24.5</v>
      </c>
      <c r="C11546">
        <v>9.5299999999999994</v>
      </c>
      <c r="D11546">
        <v>-834.34935864176202</v>
      </c>
      <c r="E11546">
        <v>100.510893243731</v>
      </c>
      <c r="F11546">
        <v>-857.01169366642</v>
      </c>
      <c r="G11546">
        <v>1256.8601080481101</v>
      </c>
    </row>
    <row r="11547" spans="1:7" x14ac:dyDescent="0.25">
      <c r="A11547">
        <v>98</v>
      </c>
      <c r="B11547">
        <v>24.5</v>
      </c>
      <c r="C11547">
        <v>9.3800000000000008</v>
      </c>
      <c r="D11547">
        <v>-812.83592064007303</v>
      </c>
      <c r="E11547">
        <v>113.694082851498</v>
      </c>
      <c r="F11547">
        <v>-845.54769627699</v>
      </c>
      <c r="G11547">
        <v>1154.96926821179</v>
      </c>
    </row>
    <row r="11548" spans="1:7" x14ac:dyDescent="0.25">
      <c r="A11548">
        <v>98</v>
      </c>
      <c r="B11548">
        <v>24.5</v>
      </c>
      <c r="C11548">
        <v>9.23</v>
      </c>
      <c r="D11548">
        <v>-791.07228263198101</v>
      </c>
      <c r="E11548">
        <v>128.222233084539</v>
      </c>
      <c r="F11548">
        <v>-831.36659394200899</v>
      </c>
      <c r="G11548">
        <v>1056.7212273068801</v>
      </c>
    </row>
    <row r="11549" spans="1:7" x14ac:dyDescent="0.25">
      <c r="A11549">
        <v>98</v>
      </c>
      <c r="B11549">
        <v>24.5</v>
      </c>
      <c r="C11549">
        <v>9.08</v>
      </c>
      <c r="D11549">
        <v>-769.07480997834296</v>
      </c>
      <c r="E11549">
        <v>144.391430365612</v>
      </c>
      <c r="F11549">
        <v>-814.13255401268805</v>
      </c>
      <c r="G11549">
        <v>962.16993525616795</v>
      </c>
    </row>
    <row r="11550" spans="1:7" x14ac:dyDescent="0.25">
      <c r="A11550">
        <v>98</v>
      </c>
      <c r="B11550">
        <v>24.5</v>
      </c>
      <c r="C11550">
        <v>9.08</v>
      </c>
      <c r="D11550">
        <v>-769.06679347019895</v>
      </c>
      <c r="E11550">
        <v>144.267253085146</v>
      </c>
      <c r="F11550">
        <v>-814.13255401268805</v>
      </c>
      <c r="G11550">
        <v>962.16993525616704</v>
      </c>
    </row>
    <row r="11551" spans="1:7" x14ac:dyDescent="0.25">
      <c r="A11551">
        <v>98</v>
      </c>
      <c r="B11551">
        <v>24.5</v>
      </c>
      <c r="C11551">
        <v>8.9177431906614792</v>
      </c>
      <c r="D11551">
        <v>-745.00046957575603</v>
      </c>
      <c r="E11551">
        <v>151.742186140927</v>
      </c>
      <c r="F11551">
        <v>-792.48041523649897</v>
      </c>
      <c r="G11551">
        <v>863.98865211741702</v>
      </c>
    </row>
    <row r="11552" spans="1:7" x14ac:dyDescent="0.25">
      <c r="A11552">
        <v>98</v>
      </c>
      <c r="B11552">
        <v>24.5</v>
      </c>
      <c r="C11552">
        <v>8.7554863813229602</v>
      </c>
      <c r="D11552">
        <v>-720.64074283768605</v>
      </c>
      <c r="E11552">
        <v>161.833421075307</v>
      </c>
      <c r="F11552">
        <v>-768.20708301091997</v>
      </c>
      <c r="G11552">
        <v>770.32436142005599</v>
      </c>
    </row>
    <row r="11553" spans="1:7" x14ac:dyDescent="0.25">
      <c r="A11553">
        <v>98</v>
      </c>
      <c r="B11553">
        <v>24.5</v>
      </c>
      <c r="C11553">
        <v>8.5932295719844394</v>
      </c>
      <c r="D11553">
        <v>-696.00572035180596</v>
      </c>
      <c r="E11553">
        <v>174.502223038593</v>
      </c>
      <c r="F11553">
        <v>-741.48758579321998</v>
      </c>
      <c r="G11553">
        <v>680.92276436554198</v>
      </c>
    </row>
    <row r="11554" spans="1:7" x14ac:dyDescent="0.25">
      <c r="A11554">
        <v>98</v>
      </c>
      <c r="B11554">
        <v>24.5</v>
      </c>
      <c r="C11554">
        <v>8.4309727626459097</v>
      </c>
      <c r="D11554">
        <v>-671.11350921393102</v>
      </c>
      <c r="E11554">
        <v>187.43533743102699</v>
      </c>
      <c r="F11554">
        <v>-712.50834092478397</v>
      </c>
      <c r="G11554">
        <v>595.43274613722099</v>
      </c>
    </row>
    <row r="11555" spans="1:7" x14ac:dyDescent="0.25">
      <c r="A11555">
        <v>98</v>
      </c>
      <c r="B11555">
        <v>24.5</v>
      </c>
      <c r="C11555">
        <v>8.4309727626459097</v>
      </c>
      <c r="D11555">
        <v>-671.12731633437602</v>
      </c>
      <c r="E11555">
        <v>186.95955966721601</v>
      </c>
      <c r="F11555">
        <v>-712.50834092478397</v>
      </c>
      <c r="G11555">
        <v>595.43274613721997</v>
      </c>
    </row>
    <row r="11556" spans="1:7" x14ac:dyDescent="0.25">
      <c r="A11556">
        <v>98</v>
      </c>
      <c r="B11556">
        <v>24.5</v>
      </c>
      <c r="C11556">
        <v>7.89822957198444</v>
      </c>
      <c r="D11556">
        <v>-587.46907151243795</v>
      </c>
      <c r="E11556">
        <v>224.07735113144</v>
      </c>
      <c r="F11556">
        <v>-603.38517978832101</v>
      </c>
      <c r="G11556">
        <v>346.78333174335899</v>
      </c>
    </row>
    <row r="11557" spans="1:7" x14ac:dyDescent="0.25">
      <c r="A11557">
        <v>98</v>
      </c>
      <c r="B11557">
        <v>24.5</v>
      </c>
      <c r="C11557">
        <v>7.3654863813229596</v>
      </c>
      <c r="D11557">
        <v>-501.02318812740498</v>
      </c>
      <c r="E11557">
        <v>247.86599274779499</v>
      </c>
      <c r="F11557">
        <v>-662.07819566221701</v>
      </c>
      <c r="G11557">
        <v>149.701890203132</v>
      </c>
    </row>
    <row r="11558" spans="1:7" x14ac:dyDescent="0.25">
      <c r="A11558">
        <v>98</v>
      </c>
      <c r="B11558">
        <v>24.5</v>
      </c>
      <c r="C11558">
        <v>6.8327431906614802</v>
      </c>
      <c r="D11558">
        <v>-411.80360276543797</v>
      </c>
      <c r="E11558">
        <v>260.39986368370103</v>
      </c>
      <c r="F11558">
        <v>-904.559003075394</v>
      </c>
      <c r="G11558">
        <v>142.30039921946499</v>
      </c>
    </row>
    <row r="11559" spans="1:7" x14ac:dyDescent="0.25">
      <c r="A11559">
        <v>98</v>
      </c>
      <c r="B11559">
        <v>24.5</v>
      </c>
      <c r="C11559">
        <v>6.3</v>
      </c>
      <c r="D11559">
        <v>-319.824252012702</v>
      </c>
      <c r="E11559">
        <v>264.340054587304</v>
      </c>
      <c r="F11559">
        <v>-1099.51450471165</v>
      </c>
      <c r="G11559">
        <v>147.94414939377401</v>
      </c>
    </row>
    <row r="11560" spans="1:7" x14ac:dyDescent="0.25">
      <c r="A11560">
        <v>98</v>
      </c>
      <c r="B11560">
        <v>24.5</v>
      </c>
      <c r="C11560">
        <v>6.3</v>
      </c>
      <c r="D11560">
        <v>-321.49246524278698</v>
      </c>
      <c r="E11560">
        <v>256.00566423589902</v>
      </c>
      <c r="F11560">
        <v>-1099.51450471165</v>
      </c>
      <c r="G11560">
        <v>147.94414939377401</v>
      </c>
    </row>
    <row r="11561" spans="1:7" x14ac:dyDescent="0.25">
      <c r="A11561">
        <v>98</v>
      </c>
      <c r="B11561">
        <v>24.5</v>
      </c>
      <c r="C11561">
        <v>5.8075000000000001</v>
      </c>
      <c r="D11561">
        <v>-242.88083102386801</v>
      </c>
      <c r="E11561">
        <v>225.808573021055</v>
      </c>
      <c r="F11561">
        <v>-1238.63271418268</v>
      </c>
      <c r="G11561">
        <v>150.09862995522701</v>
      </c>
    </row>
    <row r="11562" spans="1:7" x14ac:dyDescent="0.25">
      <c r="A11562">
        <v>98</v>
      </c>
      <c r="B11562">
        <v>24.5</v>
      </c>
      <c r="C11562">
        <v>5.3150000000000004</v>
      </c>
      <c r="D11562">
        <v>-160.051396585476</v>
      </c>
      <c r="E11562">
        <v>196.487802238233</v>
      </c>
      <c r="F11562">
        <v>-1338.04856695938</v>
      </c>
      <c r="G11562">
        <v>151.552758252747</v>
      </c>
    </row>
    <row r="11563" spans="1:7" x14ac:dyDescent="0.25">
      <c r="A11563">
        <v>98</v>
      </c>
      <c r="B11563">
        <v>24.5</v>
      </c>
      <c r="C11563">
        <v>4.8224999999999998</v>
      </c>
      <c r="D11563">
        <v>-72.895698076403804</v>
      </c>
      <c r="E11563">
        <v>274.15486295702101</v>
      </c>
      <c r="F11563">
        <v>-1395.60992794238</v>
      </c>
      <c r="G11563">
        <v>175.14499855843201</v>
      </c>
    </row>
    <row r="11564" spans="1:7" x14ac:dyDescent="0.25">
      <c r="A11564">
        <v>98</v>
      </c>
      <c r="B11564">
        <v>24.5</v>
      </c>
      <c r="C11564">
        <v>4.33</v>
      </c>
      <c r="D11564">
        <v>-2.5333902381351199</v>
      </c>
      <c r="E11564">
        <v>388.58464445642198</v>
      </c>
      <c r="F11564">
        <v>-1409.1346852101001</v>
      </c>
      <c r="G11564">
        <v>255.57010989826</v>
      </c>
    </row>
    <row r="11565" spans="1:7" x14ac:dyDescent="0.25">
      <c r="A11565">
        <v>98</v>
      </c>
      <c r="B11565">
        <v>24.5</v>
      </c>
      <c r="C11565">
        <v>4.33</v>
      </c>
      <c r="D11565">
        <v>-2.77209418123778</v>
      </c>
      <c r="E11565">
        <v>281.761349670524</v>
      </c>
      <c r="F11565">
        <v>-1409.1346852101001</v>
      </c>
      <c r="G11565">
        <v>255.57010989826</v>
      </c>
    </row>
    <row r="11566" spans="1:7" x14ac:dyDescent="0.25">
      <c r="A11566">
        <v>98</v>
      </c>
      <c r="B11566">
        <v>24.5</v>
      </c>
      <c r="C11566">
        <v>4.08</v>
      </c>
      <c r="D11566">
        <v>-2.2003326792738598</v>
      </c>
      <c r="E11566">
        <v>1571.818327449</v>
      </c>
      <c r="F11566">
        <v>-1398.18801145303</v>
      </c>
      <c r="G11566">
        <v>480.44163133503002</v>
      </c>
    </row>
    <row r="11567" spans="1:7" x14ac:dyDescent="0.25">
      <c r="A11567">
        <v>98</v>
      </c>
      <c r="B11567">
        <v>24.5</v>
      </c>
      <c r="C11567">
        <v>3.83</v>
      </c>
      <c r="D11567">
        <v>-1.46837198048324</v>
      </c>
      <c r="E11567">
        <v>1951.21479101815</v>
      </c>
      <c r="F11567">
        <v>-1374.78945096286</v>
      </c>
      <c r="G11567">
        <v>889.59481747210896</v>
      </c>
    </row>
    <row r="11568" spans="1:7" x14ac:dyDescent="0.25">
      <c r="A11568">
        <v>98</v>
      </c>
      <c r="B11568">
        <v>24.5</v>
      </c>
      <c r="C11568">
        <v>3.58</v>
      </c>
      <c r="D11568">
        <v>-0.58949029082147597</v>
      </c>
      <c r="E11568">
        <v>1252.1054759061999</v>
      </c>
      <c r="F11568">
        <v>-1338.8300237772301</v>
      </c>
      <c r="G11568">
        <v>1240.3857135575299</v>
      </c>
    </row>
    <row r="11569" spans="1:7" x14ac:dyDescent="0.25">
      <c r="A11569">
        <v>98</v>
      </c>
      <c r="B11569">
        <v>24.5</v>
      </c>
      <c r="C11569">
        <v>3.33</v>
      </c>
      <c r="D11569">
        <v>-883.93033623480596</v>
      </c>
      <c r="E11569">
        <v>277.40462641194102</v>
      </c>
      <c r="F11569">
        <v>-1290.1970967259599</v>
      </c>
      <c r="G11569">
        <v>1336.5076181192901</v>
      </c>
    </row>
    <row r="11570" spans="1:7" x14ac:dyDescent="0.25">
      <c r="A11570">
        <v>98</v>
      </c>
      <c r="B11570">
        <v>24.5</v>
      </c>
      <c r="C11570">
        <v>3.33</v>
      </c>
      <c r="D11570">
        <v>-1212.7058795359601</v>
      </c>
      <c r="E11570">
        <v>277.54480730364003</v>
      </c>
      <c r="F11570">
        <v>-1290.1970967259599</v>
      </c>
      <c r="G11570">
        <v>1336.5076181192901</v>
      </c>
    </row>
    <row r="11571" spans="1:7" x14ac:dyDescent="0.25">
      <c r="A11571">
        <v>98</v>
      </c>
      <c r="B11571">
        <v>24.5</v>
      </c>
      <c r="C11571">
        <v>3.18</v>
      </c>
      <c r="D11571">
        <v>-1174.9472278969499</v>
      </c>
      <c r="E11571">
        <v>299.40103716365502</v>
      </c>
      <c r="F11571">
        <v>-1254.94343434756</v>
      </c>
      <c r="G11571">
        <v>1189.25859801661</v>
      </c>
    </row>
    <row r="11572" spans="1:7" x14ac:dyDescent="0.25">
      <c r="A11572">
        <v>98</v>
      </c>
      <c r="B11572">
        <v>24.5</v>
      </c>
      <c r="C11572">
        <v>3.03</v>
      </c>
      <c r="D11572">
        <v>-1137.17468953773</v>
      </c>
      <c r="E11572">
        <v>323.58316017873</v>
      </c>
      <c r="F11572">
        <v>-1216.07730155321</v>
      </c>
      <c r="G11572">
        <v>1047.9186263475001</v>
      </c>
    </row>
    <row r="11573" spans="1:7" x14ac:dyDescent="0.25">
      <c r="A11573">
        <v>98</v>
      </c>
      <c r="B11573">
        <v>24.5</v>
      </c>
      <c r="C11573">
        <v>2.88</v>
      </c>
      <c r="D11573">
        <v>-1099.4182632859499</v>
      </c>
      <c r="E11573">
        <v>348.15714402466801</v>
      </c>
      <c r="F11573">
        <v>-1173.7316357806101</v>
      </c>
      <c r="G11573">
        <v>912.55587150809595</v>
      </c>
    </row>
    <row r="11574" spans="1:7" x14ac:dyDescent="0.25">
      <c r="A11574">
        <v>98</v>
      </c>
      <c r="B11574">
        <v>24.5</v>
      </c>
      <c r="C11574">
        <v>2.73</v>
      </c>
      <c r="D11574">
        <v>-1061.70794796926</v>
      </c>
      <c r="E11574">
        <v>373.54346570619498</v>
      </c>
      <c r="F11574">
        <v>-1127.0263074279201</v>
      </c>
      <c r="G11574">
        <v>783.23900206888402</v>
      </c>
    </row>
    <row r="11575" spans="1:7" x14ac:dyDescent="0.25">
      <c r="A11575">
        <v>98</v>
      </c>
      <c r="B11575">
        <v>24.5</v>
      </c>
      <c r="C11575">
        <v>2.73</v>
      </c>
      <c r="D11575">
        <v>-1061.7257423480501</v>
      </c>
      <c r="E11575">
        <v>374.31919499506603</v>
      </c>
      <c r="F11575">
        <v>-1127.0263074279201</v>
      </c>
      <c r="G11575">
        <v>783.23900206888402</v>
      </c>
    </row>
    <row r="11576" spans="1:7" x14ac:dyDescent="0.25">
      <c r="A11576">
        <v>98</v>
      </c>
      <c r="B11576">
        <v>24.5</v>
      </c>
      <c r="C11576">
        <v>2.3725000000000001</v>
      </c>
      <c r="D11576">
        <v>-972.69365443280503</v>
      </c>
      <c r="E11576">
        <v>408.21223611987</v>
      </c>
      <c r="F11576">
        <v>-999.49503739349404</v>
      </c>
      <c r="G11576">
        <v>499.08652747515401</v>
      </c>
    </row>
    <row r="11577" spans="1:7" x14ac:dyDescent="0.25">
      <c r="A11577">
        <v>98</v>
      </c>
      <c r="B11577">
        <v>24.5</v>
      </c>
      <c r="C11577">
        <v>2.0150000000000001</v>
      </c>
      <c r="D11577">
        <v>-885.76560148597696</v>
      </c>
      <c r="E11577">
        <v>456.13997382187898</v>
      </c>
      <c r="F11577">
        <v>-852.15024480184502</v>
      </c>
      <c r="G11577">
        <v>449.49844775250898</v>
      </c>
    </row>
    <row r="11578" spans="1:7" x14ac:dyDescent="0.25">
      <c r="A11578">
        <v>98</v>
      </c>
      <c r="B11578">
        <v>24.5</v>
      </c>
      <c r="C11578">
        <v>1.6575</v>
      </c>
      <c r="D11578">
        <v>-800.20810736927501</v>
      </c>
      <c r="E11578">
        <v>501.95745208528598</v>
      </c>
      <c r="F11578">
        <v>-755.38986365794995</v>
      </c>
      <c r="G11578">
        <v>481.81797235552898</v>
      </c>
    </row>
    <row r="11579" spans="1:7" x14ac:dyDescent="0.25">
      <c r="A11579">
        <v>98</v>
      </c>
      <c r="B11579">
        <v>24.5</v>
      </c>
      <c r="C11579">
        <v>1.3</v>
      </c>
      <c r="D11579">
        <v>-715.28769594440303</v>
      </c>
      <c r="E11579">
        <v>538.13173739130104</v>
      </c>
      <c r="F11579">
        <v>-808.128922945363</v>
      </c>
      <c r="G11579">
        <v>512.37972322501503</v>
      </c>
    </row>
    <row r="11580" spans="1:7" x14ac:dyDescent="0.25">
      <c r="A11580">
        <v>98</v>
      </c>
      <c r="B11580">
        <v>24.5</v>
      </c>
      <c r="C11580">
        <v>1.3</v>
      </c>
      <c r="D11580">
        <v>-715.35408622569298</v>
      </c>
      <c r="E11580">
        <v>533.49537033096499</v>
      </c>
      <c r="F11580">
        <v>-808.128922945363</v>
      </c>
      <c r="G11580">
        <v>512.37972322501503</v>
      </c>
    </row>
    <row r="11581" spans="1:7" x14ac:dyDescent="0.25">
      <c r="A11581">
        <v>98</v>
      </c>
      <c r="B11581">
        <v>24.5</v>
      </c>
      <c r="C11581">
        <v>0.73983272926578403</v>
      </c>
      <c r="D11581">
        <v>-597.069953411597</v>
      </c>
      <c r="E11581">
        <v>532.41800787785996</v>
      </c>
      <c r="F11581">
        <v>-1040.00703402458</v>
      </c>
      <c r="G11581">
        <v>546.53346740040604</v>
      </c>
    </row>
    <row r="11582" spans="1:7" x14ac:dyDescent="0.25">
      <c r="A11582">
        <v>98</v>
      </c>
      <c r="B11582">
        <v>24.5</v>
      </c>
      <c r="C11582">
        <v>0.17966545853156901</v>
      </c>
      <c r="D11582">
        <v>-480.68476724930503</v>
      </c>
      <c r="E11582">
        <v>514.18158494483896</v>
      </c>
      <c r="F11582">
        <v>-1341.0261007348299</v>
      </c>
      <c r="G11582">
        <v>567.59108893345103</v>
      </c>
    </row>
    <row r="11583" spans="1:7" x14ac:dyDescent="0.25">
      <c r="A11583">
        <v>98</v>
      </c>
      <c r="B11583">
        <v>24.5</v>
      </c>
      <c r="C11583">
        <v>-0.38050181220264701</v>
      </c>
      <c r="D11583">
        <v>-363.61964437837003</v>
      </c>
      <c r="E11583">
        <v>480.65168943112701</v>
      </c>
      <c r="F11583">
        <v>-1577.51834168448</v>
      </c>
      <c r="G11583">
        <v>652.17120955200903</v>
      </c>
    </row>
    <row r="11584" spans="1:7" x14ac:dyDescent="0.25">
      <c r="A11584">
        <v>98</v>
      </c>
      <c r="B11584">
        <v>24.5</v>
      </c>
      <c r="C11584">
        <v>-0.94066908293686302</v>
      </c>
      <c r="D11584">
        <v>-243.295701438344</v>
      </c>
      <c r="E11584">
        <v>430.29122382835402</v>
      </c>
      <c r="F11584">
        <v>-1747.73356529432</v>
      </c>
      <c r="G11584">
        <v>761.87257979577203</v>
      </c>
    </row>
    <row r="11585" spans="1:7" x14ac:dyDescent="0.25">
      <c r="A11585">
        <v>98</v>
      </c>
      <c r="B11585">
        <v>24.5</v>
      </c>
      <c r="C11585">
        <v>-0.94066908293686302</v>
      </c>
      <c r="D11585">
        <v>-243.34239768104601</v>
      </c>
      <c r="E11585">
        <v>432.95284441864999</v>
      </c>
      <c r="F11585">
        <v>-1747.73356529432</v>
      </c>
      <c r="G11585">
        <v>761.872579795771</v>
      </c>
    </row>
    <row r="11586" spans="1:7" x14ac:dyDescent="0.25">
      <c r="A11586">
        <v>98</v>
      </c>
      <c r="B11586">
        <v>24.5</v>
      </c>
      <c r="C11586">
        <v>-1.1555018122026499</v>
      </c>
      <c r="D11586">
        <v>-195.72688440098599</v>
      </c>
      <c r="E11586">
        <v>410.152795440923</v>
      </c>
      <c r="F11586">
        <v>-1794.8679068649799</v>
      </c>
      <c r="G11586">
        <v>814.51392447062699</v>
      </c>
    </row>
    <row r="11587" spans="1:7" x14ac:dyDescent="0.25">
      <c r="A11587">
        <v>98</v>
      </c>
      <c r="B11587">
        <v>24.5</v>
      </c>
      <c r="C11587">
        <v>-1.37033454146843</v>
      </c>
      <c r="D11587">
        <v>-148.62867475630301</v>
      </c>
      <c r="E11587">
        <v>389.28775063840902</v>
      </c>
      <c r="F11587">
        <v>-1831.8708444097299</v>
      </c>
      <c r="G11587">
        <v>864.85516925370496</v>
      </c>
    </row>
    <row r="11588" spans="1:7" x14ac:dyDescent="0.25">
      <c r="A11588">
        <v>98</v>
      </c>
      <c r="B11588">
        <v>24.5</v>
      </c>
      <c r="C11588">
        <v>-1.5851672707342199</v>
      </c>
      <c r="D11588">
        <v>-101.503883458639</v>
      </c>
      <c r="E11588">
        <v>377.89060303531699</v>
      </c>
      <c r="F11588">
        <v>-1858.7413707578201</v>
      </c>
      <c r="G11588">
        <v>925.72599389071502</v>
      </c>
    </row>
    <row r="11589" spans="1:7" x14ac:dyDescent="0.25">
      <c r="A11589">
        <v>98</v>
      </c>
      <c r="B11589">
        <v>24.5</v>
      </c>
      <c r="C11589">
        <v>-1.8</v>
      </c>
      <c r="D11589">
        <v>-53.808625219635601</v>
      </c>
      <c r="E11589">
        <v>380.06783667996399</v>
      </c>
      <c r="F11589">
        <v>-1875.43955441</v>
      </c>
      <c r="G11589">
        <v>984.96356506110203</v>
      </c>
    </row>
    <row r="11590" spans="1:7" x14ac:dyDescent="0.25">
      <c r="A11590">
        <v>98</v>
      </c>
      <c r="B11590">
        <v>24.5</v>
      </c>
      <c r="C11590">
        <v>-1.8</v>
      </c>
      <c r="D11590">
        <v>-55.2111650008449</v>
      </c>
      <c r="E11590">
        <v>377.34096116556799</v>
      </c>
      <c r="F11590">
        <v>-1875.43955441</v>
      </c>
      <c r="G11590">
        <v>984.96356506109896</v>
      </c>
    </row>
    <row r="11591" spans="1:7" x14ac:dyDescent="0.25">
      <c r="A11591">
        <v>98</v>
      </c>
      <c r="B11591">
        <v>24.5</v>
      </c>
      <c r="C11591">
        <v>-1.8425</v>
      </c>
      <c r="D11591">
        <v>-45.408993842379303</v>
      </c>
      <c r="E11591">
        <v>373.53291429060698</v>
      </c>
      <c r="F11591">
        <v>-1877.5768939157699</v>
      </c>
      <c r="G11591">
        <v>996.25042390322801</v>
      </c>
    </row>
    <row r="11592" spans="1:7" x14ac:dyDescent="0.25">
      <c r="A11592">
        <v>98</v>
      </c>
      <c r="B11592">
        <v>24.5</v>
      </c>
      <c r="C11592">
        <v>-1.885</v>
      </c>
      <c r="D11592">
        <v>-35.763044289853603</v>
      </c>
      <c r="E11592">
        <v>382.84989578058099</v>
      </c>
      <c r="F11592">
        <v>-1879.3012856539899</v>
      </c>
      <c r="G11592">
        <v>1009.30438567386</v>
      </c>
    </row>
    <row r="11593" spans="1:7" x14ac:dyDescent="0.25">
      <c r="A11593">
        <v>98</v>
      </c>
      <c r="B11593">
        <v>24.5</v>
      </c>
      <c r="C11593">
        <v>-1.9275</v>
      </c>
      <c r="D11593">
        <v>-26.316046952526801</v>
      </c>
      <c r="E11593">
        <v>396.088389767254</v>
      </c>
      <c r="F11593">
        <v>-1880.62027219026</v>
      </c>
      <c r="G11593">
        <v>1021.87301105832</v>
      </c>
    </row>
    <row r="11594" spans="1:7" x14ac:dyDescent="0.25">
      <c r="A11594">
        <v>98</v>
      </c>
      <c r="B11594">
        <v>24.5</v>
      </c>
      <c r="C11594">
        <v>-1.97</v>
      </c>
      <c r="D11594">
        <v>-17.110732439657902</v>
      </c>
      <c r="E11594">
        <v>409.19102561969601</v>
      </c>
      <c r="F11594">
        <v>-1881.5418168567001</v>
      </c>
      <c r="G11594">
        <v>1033.93910881736</v>
      </c>
    </row>
    <row r="11595" spans="1:7" x14ac:dyDescent="0.25">
      <c r="A11595">
        <v>98</v>
      </c>
      <c r="B11595">
        <v>24.5</v>
      </c>
      <c r="C11595">
        <v>-1.97</v>
      </c>
      <c r="D11595">
        <v>-17.1627282224187</v>
      </c>
      <c r="E11595">
        <v>361.18052304008199</v>
      </c>
      <c r="F11595">
        <v>-1881.5418168567001</v>
      </c>
      <c r="G11595">
        <v>1033.93910881736</v>
      </c>
    </row>
    <row r="11596" spans="1:7" x14ac:dyDescent="0.25">
      <c r="A11596">
        <v>98</v>
      </c>
      <c r="B11596">
        <v>24.5</v>
      </c>
      <c r="C11596">
        <v>-2.27</v>
      </c>
      <c r="D11596">
        <v>-46.162010423402499</v>
      </c>
      <c r="E11596">
        <v>1738.1183653518001</v>
      </c>
      <c r="F11596">
        <v>-1876.2526380181801</v>
      </c>
      <c r="G11596">
        <v>1106.6031517420899</v>
      </c>
    </row>
    <row r="11597" spans="1:7" x14ac:dyDescent="0.25">
      <c r="A11597">
        <v>98</v>
      </c>
      <c r="B11597">
        <v>24.5</v>
      </c>
      <c r="C11597">
        <v>-2.57</v>
      </c>
      <c r="D11597">
        <v>-69.847277924725802</v>
      </c>
      <c r="E11597">
        <v>2305.0749448266201</v>
      </c>
      <c r="F11597">
        <v>-1849.8025925029899</v>
      </c>
      <c r="G11597">
        <v>1157.0617795471301</v>
      </c>
    </row>
    <row r="11598" spans="1:7" x14ac:dyDescent="0.25">
      <c r="A11598">
        <v>98</v>
      </c>
      <c r="B11598">
        <v>24.5</v>
      </c>
      <c r="C11598">
        <v>-2.87</v>
      </c>
      <c r="D11598">
        <v>-86.885068079760899</v>
      </c>
      <c r="E11598">
        <v>1682.9838972627299</v>
      </c>
      <c r="F11598">
        <v>-1801.7641124560701</v>
      </c>
      <c r="G11598">
        <v>1218.8431930950301</v>
      </c>
    </row>
    <row r="11599" spans="1:7" x14ac:dyDescent="0.25">
      <c r="A11599">
        <v>98</v>
      </c>
      <c r="B11599">
        <v>24.5</v>
      </c>
      <c r="C11599">
        <v>-3.17</v>
      </c>
      <c r="D11599">
        <v>-829.15755811253803</v>
      </c>
      <c r="E11599">
        <v>390.30218244625701</v>
      </c>
      <c r="F11599">
        <v>-1731.6909074018299</v>
      </c>
      <c r="G11599">
        <v>1456.4049374700501</v>
      </c>
    </row>
    <row r="11600" spans="1:7" x14ac:dyDescent="0.25">
      <c r="A11600">
        <v>98</v>
      </c>
      <c r="B11600">
        <v>24.5</v>
      </c>
      <c r="C11600">
        <v>-3.17</v>
      </c>
      <c r="D11600">
        <v>-1321.79126636204</v>
      </c>
      <c r="E11600">
        <v>390.062525691389</v>
      </c>
      <c r="F11600">
        <v>-1731.6909074018299</v>
      </c>
      <c r="G11600">
        <v>1456.4049374700501</v>
      </c>
    </row>
    <row r="11601" spans="1:7" x14ac:dyDescent="0.25">
      <c r="A11601">
        <v>98</v>
      </c>
      <c r="B11601">
        <v>24.5</v>
      </c>
      <c r="C11601">
        <v>-3.32</v>
      </c>
      <c r="D11601">
        <v>-1265.88261633089</v>
      </c>
      <c r="E11601">
        <v>409.41589074781399</v>
      </c>
      <c r="F11601">
        <v>-1688.1882058157</v>
      </c>
      <c r="G11601">
        <v>1325.4583440239901</v>
      </c>
    </row>
    <row r="11602" spans="1:7" x14ac:dyDescent="0.25">
      <c r="A11602">
        <v>98</v>
      </c>
      <c r="B11602">
        <v>24.5</v>
      </c>
      <c r="C11602">
        <v>-3.47</v>
      </c>
      <c r="D11602">
        <v>-1211.3265759359499</v>
      </c>
      <c r="E11602">
        <v>430.52022528814899</v>
      </c>
      <c r="F11602">
        <v>-1639.0727743279899</v>
      </c>
      <c r="G11602">
        <v>1203.7658412483399</v>
      </c>
    </row>
    <row r="11603" spans="1:7" x14ac:dyDescent="0.25">
      <c r="A11603">
        <v>98</v>
      </c>
      <c r="B11603">
        <v>24.5</v>
      </c>
      <c r="C11603">
        <v>-3.62</v>
      </c>
      <c r="D11603">
        <v>-1158.0432803311201</v>
      </c>
      <c r="E11603">
        <v>454.48063343995602</v>
      </c>
      <c r="F11603">
        <v>-1584.2972415459001</v>
      </c>
      <c r="G11603">
        <v>1191.56022167079</v>
      </c>
    </row>
    <row r="11604" spans="1:7" x14ac:dyDescent="0.25">
      <c r="A11604">
        <v>98</v>
      </c>
      <c r="B11604">
        <v>24.5</v>
      </c>
      <c r="C11604">
        <v>-3.77</v>
      </c>
      <c r="D11604">
        <v>-1105.95286467031</v>
      </c>
      <c r="E11604">
        <v>482.964371996897</v>
      </c>
      <c r="F11604">
        <v>-1523.80227884797</v>
      </c>
      <c r="G11604">
        <v>1182.30804687676</v>
      </c>
    </row>
    <row r="11605" spans="1:7" x14ac:dyDescent="0.25">
      <c r="A11605">
        <v>98</v>
      </c>
      <c r="B11605">
        <v>24.5</v>
      </c>
      <c r="C11605">
        <v>-3.77</v>
      </c>
      <c r="D11605">
        <v>-1106.2829234982901</v>
      </c>
      <c r="E11605">
        <v>481.50032672531501</v>
      </c>
      <c r="F11605">
        <v>-1523.80227884797</v>
      </c>
      <c r="G11605">
        <v>1182.30804687676</v>
      </c>
    </row>
    <row r="11606" spans="1:7" x14ac:dyDescent="0.25">
      <c r="A11606">
        <v>98</v>
      </c>
      <c r="B11606">
        <v>24.5</v>
      </c>
      <c r="C11606">
        <v>-3.96636673510559</v>
      </c>
      <c r="D11606">
        <v>-1040.4806341716001</v>
      </c>
      <c r="E11606">
        <v>474.80773035405798</v>
      </c>
      <c r="F11606">
        <v>-1439.0606444683999</v>
      </c>
      <c r="G11606">
        <v>1165.4570551042</v>
      </c>
    </row>
    <row r="11607" spans="1:7" x14ac:dyDescent="0.25">
      <c r="A11607">
        <v>98</v>
      </c>
      <c r="B11607">
        <v>24.5</v>
      </c>
      <c r="C11607">
        <v>-4.1627334702111902</v>
      </c>
      <c r="D11607">
        <v>-977.674408493996</v>
      </c>
      <c r="E11607">
        <v>477.09953007988702</v>
      </c>
      <c r="F11607">
        <v>-1350.6697063859101</v>
      </c>
      <c r="G11607">
        <v>1143.2574439320899</v>
      </c>
    </row>
    <row r="11608" spans="1:7" x14ac:dyDescent="0.25">
      <c r="A11608">
        <v>98</v>
      </c>
      <c r="B11608">
        <v>24.5</v>
      </c>
      <c r="C11608">
        <v>-4.35910020531679</v>
      </c>
      <c r="D11608">
        <v>-917.95903702555495</v>
      </c>
      <c r="E11608">
        <v>487.62229039216197</v>
      </c>
      <c r="F11608">
        <v>-1258.62530314423</v>
      </c>
      <c r="G11608">
        <v>1116.20611204838</v>
      </c>
    </row>
    <row r="11609" spans="1:7" x14ac:dyDescent="0.25">
      <c r="A11609">
        <v>98</v>
      </c>
      <c r="B11609">
        <v>24.5</v>
      </c>
      <c r="C11609">
        <v>-4.55546694042238</v>
      </c>
      <c r="D11609">
        <v>-861.42931032634601</v>
      </c>
      <c r="E11609">
        <v>500.52039249713403</v>
      </c>
      <c r="F11609">
        <v>-1162.78615001348</v>
      </c>
      <c r="G11609">
        <v>1099.1314705412799</v>
      </c>
    </row>
    <row r="11610" spans="1:7" x14ac:dyDescent="0.25">
      <c r="A11610">
        <v>98</v>
      </c>
      <c r="B11610">
        <v>24.5</v>
      </c>
      <c r="C11610">
        <v>-4.55546694042238</v>
      </c>
      <c r="D11610">
        <v>-860.888653332378</v>
      </c>
      <c r="E11610">
        <v>506.28918575055502</v>
      </c>
      <c r="F11610">
        <v>-1162.78615001348</v>
      </c>
      <c r="G11610">
        <v>1099.1314705412699</v>
      </c>
    </row>
    <row r="11611" spans="1:7" x14ac:dyDescent="0.25">
      <c r="A11611">
        <v>98</v>
      </c>
      <c r="B11611">
        <v>24.5</v>
      </c>
      <c r="C11611">
        <v>-4.7882854488629398</v>
      </c>
      <c r="D11611">
        <v>-797.98813818420695</v>
      </c>
      <c r="E11611">
        <v>523.44649823625502</v>
      </c>
      <c r="F11611">
        <v>-1092.7190385061699</v>
      </c>
      <c r="G11611">
        <v>1083.9893226811</v>
      </c>
    </row>
    <row r="11612" spans="1:7" x14ac:dyDescent="0.25">
      <c r="A11612">
        <v>98</v>
      </c>
      <c r="B11612">
        <v>24.5</v>
      </c>
      <c r="C11612">
        <v>-5.0211039573034899</v>
      </c>
      <c r="D11612">
        <v>-737.99761934917296</v>
      </c>
      <c r="E11612">
        <v>536.50013770038095</v>
      </c>
      <c r="F11612">
        <v>-1073.2260195673</v>
      </c>
      <c r="G11612">
        <v>1070.5901765098499</v>
      </c>
    </row>
    <row r="11613" spans="1:7" x14ac:dyDescent="0.25">
      <c r="A11613">
        <v>98</v>
      </c>
      <c r="B11613">
        <v>24.5</v>
      </c>
      <c r="C11613">
        <v>-5.2539224657440498</v>
      </c>
      <c r="D11613">
        <v>-679.24090554716599</v>
      </c>
      <c r="E11613">
        <v>550.76410820774004</v>
      </c>
      <c r="F11613">
        <v>-1100.17509238607</v>
      </c>
      <c r="G11613">
        <v>1059.1864488706799</v>
      </c>
    </row>
    <row r="11614" spans="1:7" x14ac:dyDescent="0.25">
      <c r="A11614">
        <v>98</v>
      </c>
      <c r="B11614">
        <v>24.5</v>
      </c>
      <c r="C11614">
        <v>-5.4867409741845998</v>
      </c>
      <c r="D11614">
        <v>-620.041805498077</v>
      </c>
      <c r="E11614">
        <v>572.37555610793095</v>
      </c>
      <c r="F11614">
        <v>-1161.3543109664499</v>
      </c>
      <c r="G11614">
        <v>1055.3470472665099</v>
      </c>
    </row>
    <row r="11615" spans="1:7" x14ac:dyDescent="0.25">
      <c r="A11615">
        <v>98</v>
      </c>
      <c r="B11615">
        <v>24.5</v>
      </c>
      <c r="C11615">
        <v>-5.4867409741845998</v>
      </c>
      <c r="D11615">
        <v>-619.89654931155599</v>
      </c>
      <c r="E11615">
        <v>569.96347805336598</v>
      </c>
      <c r="F11615">
        <v>-1161.3543109664499</v>
      </c>
      <c r="G11615">
        <v>1055.3470472665001</v>
      </c>
    </row>
    <row r="11616" spans="1:7" x14ac:dyDescent="0.25">
      <c r="A11616">
        <v>98</v>
      </c>
      <c r="B11616">
        <v>24.5</v>
      </c>
      <c r="C11616">
        <v>-5.76277783879579</v>
      </c>
      <c r="D11616">
        <v>-551.31377832848398</v>
      </c>
      <c r="E11616">
        <v>575.90063811078801</v>
      </c>
      <c r="F11616">
        <v>-1274.15504218755</v>
      </c>
      <c r="G11616">
        <v>1060.2446007935901</v>
      </c>
    </row>
    <row r="11617" spans="1:7" x14ac:dyDescent="0.25">
      <c r="A11617">
        <v>98</v>
      </c>
      <c r="B11617">
        <v>24.5</v>
      </c>
      <c r="C11617">
        <v>-6.0388147034069801</v>
      </c>
      <c r="D11617">
        <v>-481.22802750288298</v>
      </c>
      <c r="E11617">
        <v>584.08022534964198</v>
      </c>
      <c r="F11617">
        <v>-1410.2865271263399</v>
      </c>
      <c r="G11617">
        <v>1065.30673793907</v>
      </c>
    </row>
    <row r="11618" spans="1:7" x14ac:dyDescent="0.25">
      <c r="A11618">
        <v>98</v>
      </c>
      <c r="B11618">
        <v>24.5</v>
      </c>
      <c r="C11618">
        <v>-6.31485156801818</v>
      </c>
      <c r="D11618">
        <v>-410.093452491569</v>
      </c>
      <c r="E11618">
        <v>590.14754071957304</v>
      </c>
      <c r="F11618">
        <v>-1533.3701253884699</v>
      </c>
      <c r="G11618">
        <v>1070.84368669586</v>
      </c>
    </row>
    <row r="11619" spans="1:7" x14ac:dyDescent="0.25">
      <c r="A11619">
        <v>98</v>
      </c>
      <c r="B11619">
        <v>24.5</v>
      </c>
      <c r="C11619">
        <v>-6.5908884326293702</v>
      </c>
      <c r="D11619">
        <v>-338.36420895135899</v>
      </c>
      <c r="E11619">
        <v>589.80485344134104</v>
      </c>
      <c r="F11619">
        <v>-1636.64762409287</v>
      </c>
      <c r="G11619">
        <v>1074.3077613672899</v>
      </c>
    </row>
    <row r="11620" spans="1:7" x14ac:dyDescent="0.25">
      <c r="A11620">
        <v>98</v>
      </c>
      <c r="B11620">
        <v>24.5</v>
      </c>
      <c r="C11620">
        <v>-6.5908884326293702</v>
      </c>
      <c r="D11620">
        <v>-337.66599124294601</v>
      </c>
      <c r="E11620">
        <v>601.61935010544403</v>
      </c>
      <c r="F11620">
        <v>-1636.64762409287</v>
      </c>
      <c r="G11620">
        <v>1074.3077613672899</v>
      </c>
    </row>
    <row r="11621" spans="1:7" x14ac:dyDescent="0.25">
      <c r="A11621">
        <v>98</v>
      </c>
      <c r="B11621">
        <v>24.5</v>
      </c>
      <c r="C11621">
        <v>-6.9181663244720299</v>
      </c>
      <c r="D11621">
        <v>-252.14118160364399</v>
      </c>
      <c r="E11621">
        <v>581.82874261715494</v>
      </c>
      <c r="F11621">
        <v>-1733.2001060938301</v>
      </c>
      <c r="G11621">
        <v>1087.13956837718</v>
      </c>
    </row>
    <row r="11622" spans="1:7" x14ac:dyDescent="0.25">
      <c r="A11622">
        <v>98</v>
      </c>
      <c r="B11622">
        <v>24.5</v>
      </c>
      <c r="C11622">
        <v>-7.2454442163146799</v>
      </c>
      <c r="D11622">
        <v>-217.58291332627601</v>
      </c>
      <c r="E11622">
        <v>681.22823008719604</v>
      </c>
      <c r="F11622">
        <v>-1801.4998030941399</v>
      </c>
      <c r="G11622">
        <v>1108.19144850417</v>
      </c>
    </row>
    <row r="11623" spans="1:7" x14ac:dyDescent="0.25">
      <c r="A11623">
        <v>98</v>
      </c>
      <c r="B11623">
        <v>24.5</v>
      </c>
      <c r="C11623">
        <v>-7.5727221081573397</v>
      </c>
      <c r="D11623">
        <v>-217.64634053924101</v>
      </c>
      <c r="E11623">
        <v>810.85363346431598</v>
      </c>
      <c r="F11623">
        <v>-1841.1514024094699</v>
      </c>
      <c r="G11623">
        <v>1253.7000925736099</v>
      </c>
    </row>
    <row r="11624" spans="1:7" x14ac:dyDescent="0.25">
      <c r="A11624">
        <v>98</v>
      </c>
      <c r="B11624">
        <v>24.5</v>
      </c>
      <c r="C11624">
        <v>-7.9</v>
      </c>
      <c r="D11624">
        <v>-217.877933157846</v>
      </c>
      <c r="E11624">
        <v>938.04323225222095</v>
      </c>
      <c r="F11624">
        <v>-1851.7980979392701</v>
      </c>
      <c r="G11624">
        <v>1539.9210653453499</v>
      </c>
    </row>
    <row r="11625" spans="1:7" x14ac:dyDescent="0.25">
      <c r="A11625">
        <v>98</v>
      </c>
      <c r="B11625">
        <v>24.5</v>
      </c>
      <c r="C11625">
        <v>-7.9</v>
      </c>
      <c r="D11625">
        <v>-1626.9817675561401</v>
      </c>
      <c r="E11625">
        <v>521.79902136565897</v>
      </c>
      <c r="F11625">
        <v>-1851.7980979392701</v>
      </c>
      <c r="G11625">
        <v>1539.9210653453499</v>
      </c>
    </row>
    <row r="11626" spans="1:7" x14ac:dyDescent="0.25">
      <c r="A11626">
        <v>98</v>
      </c>
      <c r="B11626">
        <v>24.5</v>
      </c>
      <c r="C11626">
        <v>-8.15</v>
      </c>
      <c r="D11626">
        <v>-1536.86948350276</v>
      </c>
      <c r="E11626">
        <v>504.46855179546401</v>
      </c>
      <c r="F11626">
        <v>-1840.40208829577</v>
      </c>
      <c r="G11626">
        <v>1194.8961378163101</v>
      </c>
    </row>
    <row r="11627" spans="1:7" x14ac:dyDescent="0.25">
      <c r="A11627">
        <v>98</v>
      </c>
      <c r="B11627">
        <v>24.5</v>
      </c>
      <c r="C11627">
        <v>-8.4</v>
      </c>
      <c r="D11627">
        <v>-1454.0973010427999</v>
      </c>
      <c r="E11627">
        <v>493.42211844767797</v>
      </c>
      <c r="F11627">
        <v>-1811.85926229294</v>
      </c>
      <c r="G11627">
        <v>1220.33283729001</v>
      </c>
    </row>
    <row r="11628" spans="1:7" x14ac:dyDescent="0.25">
      <c r="A11628">
        <v>98</v>
      </c>
      <c r="B11628">
        <v>24.5</v>
      </c>
      <c r="C11628">
        <v>-8.65</v>
      </c>
      <c r="D11628">
        <v>-1378.19384000132</v>
      </c>
      <c r="E11628">
        <v>488.196928948493</v>
      </c>
      <c r="F11628">
        <v>-1766.0864112808099</v>
      </c>
      <c r="G11628">
        <v>1241.8849738471899</v>
      </c>
    </row>
    <row r="11629" spans="1:7" x14ac:dyDescent="0.25">
      <c r="A11629">
        <v>98</v>
      </c>
      <c r="B11629">
        <v>24.5</v>
      </c>
      <c r="C11629">
        <v>-8.9</v>
      </c>
      <c r="D11629">
        <v>-1308.68772020339</v>
      </c>
      <c r="E11629">
        <v>492.03528447301397</v>
      </c>
      <c r="F11629">
        <v>-1702.9781016519701</v>
      </c>
      <c r="G11629">
        <v>1265.0339665583799</v>
      </c>
    </row>
    <row r="11630" spans="1:7" x14ac:dyDescent="0.25">
      <c r="A11630">
        <v>98</v>
      </c>
      <c r="B11630">
        <v>24.5</v>
      </c>
      <c r="C11630">
        <v>-8.9</v>
      </c>
      <c r="D11630">
        <v>-1308.33131516307</v>
      </c>
      <c r="E11630">
        <v>480.29664534376002</v>
      </c>
      <c r="F11630">
        <v>-1702.9781016519701</v>
      </c>
      <c r="G11630">
        <v>1265.0339665583799</v>
      </c>
    </row>
    <row r="11631" spans="1:7" x14ac:dyDescent="0.25">
      <c r="A11631">
        <v>98</v>
      </c>
      <c r="B11631">
        <v>24.5</v>
      </c>
      <c r="C11631">
        <v>-9.5175000000000001</v>
      </c>
      <c r="D11631">
        <v>-1136.02846920363</v>
      </c>
      <c r="E11631">
        <v>449.63979515868698</v>
      </c>
      <c r="F11631">
        <v>-1502.2990367708301</v>
      </c>
      <c r="G11631">
        <v>1337.24180218781</v>
      </c>
    </row>
    <row r="11632" spans="1:7" x14ac:dyDescent="0.25">
      <c r="A11632">
        <v>98</v>
      </c>
      <c r="B11632">
        <v>24.5</v>
      </c>
      <c r="C11632">
        <v>-10.135</v>
      </c>
      <c r="D11632">
        <v>-955.97533138691995</v>
      </c>
      <c r="E11632">
        <v>449.99971928031903</v>
      </c>
      <c r="F11632">
        <v>-1426.34236853947</v>
      </c>
      <c r="G11632">
        <v>1408.16028566299</v>
      </c>
    </row>
    <row r="11633" spans="1:7" x14ac:dyDescent="0.25">
      <c r="A11633">
        <v>98</v>
      </c>
      <c r="B11633">
        <v>24.5</v>
      </c>
      <c r="C11633">
        <v>-10.7525</v>
      </c>
      <c r="D11633">
        <v>-771.81684761875499</v>
      </c>
      <c r="E11633">
        <v>467.28322664015502</v>
      </c>
      <c r="F11633">
        <v>-1857.6908410998201</v>
      </c>
      <c r="G11633">
        <v>1410.45344590373</v>
      </c>
    </row>
    <row r="11634" spans="1:7" x14ac:dyDescent="0.25">
      <c r="A11634">
        <v>98</v>
      </c>
      <c r="B11634">
        <v>24.5</v>
      </c>
      <c r="C11634">
        <v>-11.37</v>
      </c>
      <c r="D11634">
        <v>-587.197963804967</v>
      </c>
      <c r="E11634">
        <v>476.01415622103502</v>
      </c>
      <c r="F11634">
        <v>-2276.4845965143199</v>
      </c>
      <c r="G11634">
        <v>1346.92059481968</v>
      </c>
    </row>
    <row r="11635" spans="1:7" x14ac:dyDescent="0.25">
      <c r="A11635">
        <v>98</v>
      </c>
      <c r="B11635">
        <v>24.5</v>
      </c>
      <c r="C11635">
        <v>-11.37</v>
      </c>
      <c r="D11635">
        <v>-586.81910558842696</v>
      </c>
      <c r="E11635">
        <v>482.42001436947101</v>
      </c>
      <c r="F11635">
        <v>-2276.4845965143199</v>
      </c>
      <c r="G11635">
        <v>1346.92059481968</v>
      </c>
    </row>
    <row r="11636" spans="1:7" x14ac:dyDescent="0.25">
      <c r="A11636">
        <v>98</v>
      </c>
      <c r="B11636">
        <v>24.5</v>
      </c>
      <c r="C11636">
        <v>-11.87</v>
      </c>
      <c r="D11636">
        <v>-435.09724372512102</v>
      </c>
      <c r="E11636">
        <v>487.68727749162298</v>
      </c>
      <c r="F11636">
        <v>-2531.5916979411199</v>
      </c>
      <c r="G11636">
        <v>1293.8048145908001</v>
      </c>
    </row>
    <row r="11637" spans="1:7" x14ac:dyDescent="0.25">
      <c r="A11637">
        <v>98</v>
      </c>
      <c r="B11637">
        <v>24.5</v>
      </c>
      <c r="C11637">
        <v>-12.37</v>
      </c>
      <c r="D11637">
        <v>-280.83536706985097</v>
      </c>
      <c r="E11637">
        <v>494.82876239544498</v>
      </c>
      <c r="F11637">
        <v>-2710.2204538689698</v>
      </c>
      <c r="G11637">
        <v>1240.8028853569101</v>
      </c>
    </row>
    <row r="11638" spans="1:7" x14ac:dyDescent="0.25">
      <c r="A11638">
        <v>98</v>
      </c>
      <c r="B11638">
        <v>24.5</v>
      </c>
      <c r="C11638">
        <v>-12.87</v>
      </c>
      <c r="D11638">
        <v>-278.214517685776</v>
      </c>
      <c r="E11638">
        <v>508.31416745543402</v>
      </c>
      <c r="F11638">
        <v>-2811.0941625390201</v>
      </c>
      <c r="G11638">
        <v>1194.70635612201</v>
      </c>
    </row>
    <row r="11639" spans="1:7" x14ac:dyDescent="0.25">
      <c r="A11639">
        <v>98</v>
      </c>
      <c r="B11639">
        <v>24.5</v>
      </c>
      <c r="C11639">
        <v>-13.37</v>
      </c>
      <c r="D11639">
        <v>-267.19758724403403</v>
      </c>
      <c r="E11639">
        <v>533.060974019534</v>
      </c>
      <c r="F11639">
        <v>-2832.9389070761999</v>
      </c>
      <c r="G11639">
        <v>1170.2620705573299</v>
      </c>
    </row>
    <row r="11640" spans="1:7" x14ac:dyDescent="0.25">
      <c r="A11640">
        <v>98</v>
      </c>
      <c r="B11640">
        <v>24.5</v>
      </c>
      <c r="C11640">
        <v>-13.37</v>
      </c>
      <c r="D11640">
        <v>-269.84842926065198</v>
      </c>
      <c r="E11640">
        <v>531.11085895718702</v>
      </c>
      <c r="F11640">
        <v>-2832.9389070761899</v>
      </c>
      <c r="G11640">
        <v>1170.2620705573299</v>
      </c>
    </row>
    <row r="11641" spans="1:7" x14ac:dyDescent="0.25">
      <c r="A11641">
        <v>98</v>
      </c>
      <c r="B11641">
        <v>24.5</v>
      </c>
      <c r="C11641">
        <v>-13.395</v>
      </c>
      <c r="D11641">
        <v>-269.180685015704</v>
      </c>
      <c r="E11641">
        <v>531.76572799392295</v>
      </c>
      <c r="F11641">
        <v>-2831.93933503583</v>
      </c>
      <c r="G11641">
        <v>1170.3387113915801</v>
      </c>
    </row>
    <row r="11642" spans="1:7" x14ac:dyDescent="0.25">
      <c r="A11642">
        <v>98</v>
      </c>
      <c r="B11642">
        <v>24.5</v>
      </c>
      <c r="C11642">
        <v>-13.42</v>
      </c>
      <c r="D11642">
        <v>-268.49358023463498</v>
      </c>
      <c r="E11642">
        <v>531.790286686954</v>
      </c>
      <c r="F11642">
        <v>-2830.7390191374898</v>
      </c>
      <c r="G11642">
        <v>1170.30932436742</v>
      </c>
    </row>
    <row r="11643" spans="1:7" x14ac:dyDescent="0.25">
      <c r="A11643">
        <v>98</v>
      </c>
      <c r="B11643">
        <v>24.5</v>
      </c>
      <c r="C11643">
        <v>-13.445</v>
      </c>
      <c r="D11643">
        <v>-267.92342514838901</v>
      </c>
      <c r="E11643">
        <v>531.37667030268904</v>
      </c>
      <c r="F11643">
        <v>-2829.3384825107</v>
      </c>
      <c r="G11643">
        <v>1170.1728593586599</v>
      </c>
    </row>
    <row r="11644" spans="1:7" x14ac:dyDescent="0.25">
      <c r="A11644">
        <v>98</v>
      </c>
      <c r="B11644">
        <v>24.5</v>
      </c>
      <c r="C11644">
        <v>-13.47</v>
      </c>
      <c r="D11644">
        <v>-267.41959572572898</v>
      </c>
      <c r="E11644">
        <v>530.71701410753496</v>
      </c>
      <c r="F11644">
        <v>-2827.7382199140102</v>
      </c>
      <c r="G11644">
        <v>1169.9282691174501</v>
      </c>
    </row>
    <row r="11645" spans="1:7" x14ac:dyDescent="0.25">
      <c r="A11645">
        <v>98</v>
      </c>
      <c r="B11645">
        <v>24.5</v>
      </c>
      <c r="C11645">
        <v>-13.47</v>
      </c>
      <c r="D11645">
        <v>-267.44803246590402</v>
      </c>
      <c r="E11645">
        <v>529.33473930854598</v>
      </c>
      <c r="F11645">
        <v>-2827.7382199140002</v>
      </c>
      <c r="G11645">
        <v>1169.9282691174501</v>
      </c>
    </row>
    <row r="11646" spans="1:7" x14ac:dyDescent="0.25">
      <c r="A11646">
        <v>98</v>
      </c>
      <c r="B11646">
        <v>24.5</v>
      </c>
      <c r="C11646">
        <v>-13.602499999999999</v>
      </c>
      <c r="D11646">
        <v>-264.31021991955703</v>
      </c>
      <c r="E11646">
        <v>537.43965367071405</v>
      </c>
      <c r="F11646">
        <v>-2815.9085115408402</v>
      </c>
      <c r="G11646">
        <v>1168.89423802901</v>
      </c>
    </row>
    <row r="11647" spans="1:7" x14ac:dyDescent="0.25">
      <c r="A11647">
        <v>98</v>
      </c>
      <c r="B11647">
        <v>24.5</v>
      </c>
      <c r="C11647">
        <v>-13.734999999999999</v>
      </c>
      <c r="D11647">
        <v>-260.879874604441</v>
      </c>
      <c r="E11647">
        <v>548.51849113781202</v>
      </c>
      <c r="F11647">
        <v>-2798.4409702862199</v>
      </c>
      <c r="G11647">
        <v>1172.1681057728799</v>
      </c>
    </row>
    <row r="11648" spans="1:7" x14ac:dyDescent="0.25">
      <c r="A11648">
        <v>98</v>
      </c>
      <c r="B11648">
        <v>24.5</v>
      </c>
      <c r="C11648">
        <v>-13.8675</v>
      </c>
      <c r="D11648">
        <v>-257.92329007970397</v>
      </c>
      <c r="E11648">
        <v>561.27364441874101</v>
      </c>
      <c r="F11648">
        <v>-2775.3570843806301</v>
      </c>
      <c r="G11648">
        <v>1182.4499592093</v>
      </c>
    </row>
    <row r="11649" spans="1:7" x14ac:dyDescent="0.25">
      <c r="A11649">
        <v>98</v>
      </c>
      <c r="B11649">
        <v>24.5</v>
      </c>
      <c r="C11649">
        <v>-14</v>
      </c>
      <c r="D11649">
        <v>-254.48058874415301</v>
      </c>
      <c r="E11649">
        <v>569.88696493947998</v>
      </c>
      <c r="F11649">
        <v>-2746.6773000531798</v>
      </c>
      <c r="G11649">
        <v>1198.2251426269299</v>
      </c>
    </row>
    <row r="11650" spans="1:7" x14ac:dyDescent="0.25">
      <c r="A11650">
        <v>98</v>
      </c>
      <c r="B11650">
        <v>24.5</v>
      </c>
      <c r="C11650">
        <v>-14</v>
      </c>
      <c r="D11650">
        <v>-254.63519947551899</v>
      </c>
      <c r="E11650">
        <v>565.20340025186294</v>
      </c>
      <c r="F11650">
        <v>-2746.6773000531798</v>
      </c>
      <c r="G11650">
        <v>1198.2251426269299</v>
      </c>
    </row>
    <row r="11651" spans="1:7" x14ac:dyDescent="0.25">
      <c r="A11651">
        <v>98</v>
      </c>
      <c r="B11651">
        <v>24.5</v>
      </c>
      <c r="C11651">
        <v>-14.2054189176643</v>
      </c>
      <c r="D11651">
        <v>-250.130062695633</v>
      </c>
      <c r="E11651">
        <v>532.89326803538597</v>
      </c>
      <c r="F11651">
        <v>-2694.7393391158798</v>
      </c>
      <c r="G11651">
        <v>1223.4019752133099</v>
      </c>
    </row>
    <row r="11652" spans="1:7" x14ac:dyDescent="0.25">
      <c r="A11652">
        <v>98</v>
      </c>
      <c r="B11652">
        <v>24.5</v>
      </c>
      <c r="C11652">
        <v>-14.4108378353285</v>
      </c>
      <c r="D11652">
        <v>-244.728173626239</v>
      </c>
      <c r="E11652">
        <v>514.80414038929496</v>
      </c>
      <c r="F11652">
        <v>-2636.7463587359898</v>
      </c>
      <c r="G11652">
        <v>1245.8877116249901</v>
      </c>
    </row>
    <row r="11653" spans="1:7" x14ac:dyDescent="0.25">
      <c r="A11653">
        <v>98</v>
      </c>
      <c r="B11653">
        <v>24.5</v>
      </c>
      <c r="C11653">
        <v>-14.6162567529928</v>
      </c>
      <c r="D11653">
        <v>-240.82755752931001</v>
      </c>
      <c r="E11653">
        <v>505.30195487934202</v>
      </c>
      <c r="F11653">
        <v>-2572.2989047326901</v>
      </c>
      <c r="G11653">
        <v>1262.02471202334</v>
      </c>
    </row>
    <row r="11654" spans="1:7" x14ac:dyDescent="0.25">
      <c r="A11654">
        <v>98</v>
      </c>
      <c r="B11654">
        <v>24.5</v>
      </c>
      <c r="C11654">
        <v>-14.8216756706571</v>
      </c>
      <c r="D11654">
        <v>-235.23768799853201</v>
      </c>
      <c r="E11654">
        <v>503.29394579198902</v>
      </c>
      <c r="F11654">
        <v>-2500.1884763930202</v>
      </c>
      <c r="G11654">
        <v>1277.8711952993101</v>
      </c>
    </row>
    <row r="11655" spans="1:7" x14ac:dyDescent="0.25">
      <c r="A11655">
        <v>98</v>
      </c>
      <c r="B11655">
        <v>24.5</v>
      </c>
      <c r="C11655">
        <v>-14.8216756706571</v>
      </c>
      <c r="D11655">
        <v>-235.44300698020999</v>
      </c>
      <c r="E11655">
        <v>500.56863288978201</v>
      </c>
      <c r="F11655">
        <v>-2500.1884763930202</v>
      </c>
      <c r="G11655">
        <v>1277.8711952993101</v>
      </c>
    </row>
    <row r="11656" spans="1:7" x14ac:dyDescent="0.25">
      <c r="A11656">
        <v>98</v>
      </c>
      <c r="B11656">
        <v>24.5</v>
      </c>
      <c r="C11656">
        <v>-15.0299546678258</v>
      </c>
      <c r="D11656">
        <v>-232.184577450175</v>
      </c>
      <c r="E11656">
        <v>512.87437940745701</v>
      </c>
      <c r="F11656">
        <v>-2420.50320000181</v>
      </c>
      <c r="G11656">
        <v>1285.8888754483601</v>
      </c>
    </row>
    <row r="11657" spans="1:7" x14ac:dyDescent="0.25">
      <c r="A11657">
        <v>98</v>
      </c>
      <c r="B11657">
        <v>24.5</v>
      </c>
      <c r="C11657">
        <v>-15.2382336649945</v>
      </c>
      <c r="D11657">
        <v>-227.776480302187</v>
      </c>
      <c r="E11657">
        <v>511.843627848376</v>
      </c>
      <c r="F11657">
        <v>-2333.91833897794</v>
      </c>
      <c r="G11657">
        <v>1295.3661543017799</v>
      </c>
    </row>
    <row r="11658" spans="1:7" x14ac:dyDescent="0.25">
      <c r="A11658">
        <v>98</v>
      </c>
      <c r="B11658">
        <v>24.5</v>
      </c>
      <c r="C11658">
        <v>-15.4465126621633</v>
      </c>
      <c r="D11658">
        <v>-226.08478149697501</v>
      </c>
      <c r="E11658">
        <v>500.70899361442201</v>
      </c>
      <c r="F11658">
        <v>-2241.3531111586599</v>
      </c>
      <c r="G11658">
        <v>1320.26385223443</v>
      </c>
    </row>
    <row r="11659" spans="1:7" x14ac:dyDescent="0.25">
      <c r="A11659">
        <v>98</v>
      </c>
      <c r="B11659">
        <v>24.5</v>
      </c>
      <c r="C11659">
        <v>-15.654791659332</v>
      </c>
      <c r="D11659">
        <v>-224.12966499989901</v>
      </c>
      <c r="E11659">
        <v>488.52305960843398</v>
      </c>
      <c r="F11659">
        <v>-2143.6322009178198</v>
      </c>
      <c r="G11659">
        <v>1350.70146974673</v>
      </c>
    </row>
    <row r="11660" spans="1:7" x14ac:dyDescent="0.25">
      <c r="A11660">
        <v>98</v>
      </c>
      <c r="B11660">
        <v>24.5</v>
      </c>
      <c r="C11660">
        <v>-15.654791659332</v>
      </c>
      <c r="D11660">
        <v>-224.37277257152201</v>
      </c>
      <c r="E11660">
        <v>492.18892768643502</v>
      </c>
      <c r="F11660">
        <v>-2143.6322009178198</v>
      </c>
      <c r="G11660">
        <v>1350.70146974673</v>
      </c>
    </row>
    <row r="11661" spans="1:7" x14ac:dyDescent="0.25">
      <c r="A11661">
        <v>98</v>
      </c>
      <c r="B11661">
        <v>24.5</v>
      </c>
      <c r="C11661">
        <v>-15.8659705573364</v>
      </c>
      <c r="D11661">
        <v>-226.00381854243901</v>
      </c>
      <c r="E11661">
        <v>506.00857228509898</v>
      </c>
      <c r="F11661">
        <v>-2039.6114054873599</v>
      </c>
      <c r="G11661">
        <v>1369.07599434042</v>
      </c>
    </row>
    <row r="11662" spans="1:7" x14ac:dyDescent="0.25">
      <c r="A11662">
        <v>98</v>
      </c>
      <c r="B11662">
        <v>24.5</v>
      </c>
      <c r="C11662">
        <v>-16.077149455340901</v>
      </c>
      <c r="D11662">
        <v>-230.64889391143399</v>
      </c>
      <c r="E11662">
        <v>526.373608672199</v>
      </c>
      <c r="F11662">
        <v>-1930.98429131495</v>
      </c>
      <c r="G11662">
        <v>1376.48266180937</v>
      </c>
    </row>
    <row r="11663" spans="1:7" x14ac:dyDescent="0.25">
      <c r="A11663">
        <v>98</v>
      </c>
      <c r="B11663">
        <v>24.5</v>
      </c>
      <c r="C11663">
        <v>-16.2883283533453</v>
      </c>
      <c r="D11663">
        <v>-236.3417562278</v>
      </c>
      <c r="E11663">
        <v>545.21478910108897</v>
      </c>
      <c r="F11663">
        <v>-1818.1745120187099</v>
      </c>
      <c r="G11663">
        <v>1376.2663038441401</v>
      </c>
    </row>
    <row r="11664" spans="1:7" x14ac:dyDescent="0.25">
      <c r="A11664">
        <v>98</v>
      </c>
      <c r="B11664">
        <v>24.5</v>
      </c>
      <c r="C11664">
        <v>-16.499507251349801</v>
      </c>
      <c r="D11664">
        <v>-240.57250470592001</v>
      </c>
      <c r="E11664">
        <v>561.53228487139995</v>
      </c>
      <c r="F11664">
        <v>-1701.6443519545101</v>
      </c>
      <c r="G11664">
        <v>1365.1500690973201</v>
      </c>
    </row>
    <row r="11665" spans="1:7" x14ac:dyDescent="0.25">
      <c r="A11665">
        <v>98</v>
      </c>
      <c r="B11665">
        <v>24.5</v>
      </c>
      <c r="C11665">
        <v>-16.499507251349801</v>
      </c>
      <c r="D11665">
        <v>-240.935196320882</v>
      </c>
      <c r="E11665">
        <v>561.17881317208105</v>
      </c>
      <c r="F11665">
        <v>-1701.6443519545101</v>
      </c>
      <c r="G11665">
        <v>1365.1500690973201</v>
      </c>
    </row>
    <row r="11666" spans="1:7" x14ac:dyDescent="0.25">
      <c r="A11666">
        <v>98</v>
      </c>
      <c r="B11666">
        <v>24.5</v>
      </c>
      <c r="C11666">
        <v>-16.713626425959799</v>
      </c>
      <c r="D11666">
        <v>-245.113623392618</v>
      </c>
      <c r="E11666">
        <v>577.31482866582098</v>
      </c>
      <c r="F11666">
        <v>-1580.07613416816</v>
      </c>
      <c r="G11666">
        <v>1347.68318337392</v>
      </c>
    </row>
    <row r="11667" spans="1:7" x14ac:dyDescent="0.25">
      <c r="A11667">
        <v>98</v>
      </c>
      <c r="B11667">
        <v>24.5</v>
      </c>
      <c r="C11667">
        <v>-16.9277456005698</v>
      </c>
      <c r="D11667">
        <v>-247.62272150069001</v>
      </c>
      <c r="E11667">
        <v>594.33263599600502</v>
      </c>
      <c r="F11667">
        <v>-1454.9376316635901</v>
      </c>
      <c r="G11667">
        <v>1325.49207541842</v>
      </c>
    </row>
    <row r="11668" spans="1:7" x14ac:dyDescent="0.25">
      <c r="A11668">
        <v>98</v>
      </c>
      <c r="B11668">
        <v>24.5</v>
      </c>
      <c r="C11668">
        <v>-17.141864775179901</v>
      </c>
      <c r="D11668">
        <v>-249.41203154377601</v>
      </c>
      <c r="E11668">
        <v>614.19001018602398</v>
      </c>
      <c r="F11668">
        <v>-1325.7441996294499</v>
      </c>
      <c r="G11668">
        <v>1301.87417382287</v>
      </c>
    </row>
    <row r="11669" spans="1:7" x14ac:dyDescent="0.25">
      <c r="A11669">
        <v>98</v>
      </c>
      <c r="B11669">
        <v>24.5</v>
      </c>
      <c r="C11669">
        <v>-17.355983949789898</v>
      </c>
      <c r="D11669">
        <v>-252.224156319478</v>
      </c>
      <c r="E11669">
        <v>638.84472625927003</v>
      </c>
      <c r="F11669">
        <v>-1191.88123681769</v>
      </c>
      <c r="G11669">
        <v>1274.9514910195401</v>
      </c>
    </row>
    <row r="11670" spans="1:7" x14ac:dyDescent="0.25">
      <c r="A11670">
        <v>98</v>
      </c>
      <c r="B11670">
        <v>24.5</v>
      </c>
      <c r="C11670">
        <v>-17.355983949789898</v>
      </c>
      <c r="D11670">
        <v>-252.57725818079399</v>
      </c>
      <c r="E11670">
        <v>631.57920632683101</v>
      </c>
      <c r="F11670">
        <v>-1191.88123681768</v>
      </c>
      <c r="G11670">
        <v>1274.9514910195401</v>
      </c>
    </row>
    <row r="11671" spans="1:7" x14ac:dyDescent="0.25">
      <c r="A11671">
        <v>98</v>
      </c>
      <c r="B11671">
        <v>24.5</v>
      </c>
      <c r="C11671">
        <v>-17.573084338933501</v>
      </c>
      <c r="D11671">
        <v>-257.34658754168402</v>
      </c>
      <c r="E11671">
        <v>663.77856085440703</v>
      </c>
      <c r="F11671">
        <v>-1051.08910159416</v>
      </c>
      <c r="G11671">
        <v>1242.0539301665899</v>
      </c>
    </row>
    <row r="11672" spans="1:7" x14ac:dyDescent="0.25">
      <c r="A11672">
        <v>98</v>
      </c>
      <c r="B11672">
        <v>24.5</v>
      </c>
      <c r="C11672">
        <v>-17.7901847280772</v>
      </c>
      <c r="D11672">
        <v>-262.42697731492598</v>
      </c>
      <c r="E11672">
        <v>682.37155651640796</v>
      </c>
      <c r="F11672">
        <v>-904.79286711316502</v>
      </c>
      <c r="G11672">
        <v>1204.0273355829599</v>
      </c>
    </row>
    <row r="11673" spans="1:7" x14ac:dyDescent="0.25">
      <c r="A11673">
        <v>98</v>
      </c>
      <c r="B11673">
        <v>24.5</v>
      </c>
      <c r="C11673">
        <v>-18.0072851172208</v>
      </c>
      <c r="D11673">
        <v>-266.663867056936</v>
      </c>
      <c r="E11673">
        <v>688.65806603312399</v>
      </c>
      <c r="F11673">
        <v>-755.87018140791997</v>
      </c>
      <c r="G11673">
        <v>1200.92082235307</v>
      </c>
    </row>
    <row r="11674" spans="1:7" x14ac:dyDescent="0.25">
      <c r="A11674">
        <v>98</v>
      </c>
      <c r="B11674">
        <v>24.5</v>
      </c>
      <c r="C11674">
        <v>-18.224385506364399</v>
      </c>
      <c r="D11674">
        <v>-268.156487923074</v>
      </c>
      <c r="E11674">
        <v>683.05895028852501</v>
      </c>
      <c r="F11674">
        <v>-607.09780868504095</v>
      </c>
      <c r="G11674">
        <v>1206.38676233195</v>
      </c>
    </row>
    <row r="11675" spans="1:7" x14ac:dyDescent="0.25">
      <c r="A11675">
        <v>98</v>
      </c>
      <c r="B11675">
        <v>24.5</v>
      </c>
      <c r="C11675">
        <v>-18.224385506364399</v>
      </c>
      <c r="D11675">
        <v>-268.51370728356699</v>
      </c>
      <c r="E11675">
        <v>683.996306546798</v>
      </c>
      <c r="F11675">
        <v>-607.09780868504095</v>
      </c>
      <c r="G11675">
        <v>1206.38676233195</v>
      </c>
    </row>
    <row r="11676" spans="1:7" x14ac:dyDescent="0.25">
      <c r="A11676">
        <v>98</v>
      </c>
      <c r="B11676">
        <v>24.5</v>
      </c>
      <c r="C11676">
        <v>-18.4445086179547</v>
      </c>
      <c r="D11676">
        <v>-268.37180378943799</v>
      </c>
      <c r="E11676">
        <v>670.10281641567406</v>
      </c>
      <c r="F11676">
        <v>-458.19638733041</v>
      </c>
      <c r="G11676">
        <v>1216.3802672765501</v>
      </c>
    </row>
    <row r="11677" spans="1:7" x14ac:dyDescent="0.25">
      <c r="A11677">
        <v>98</v>
      </c>
      <c r="B11677">
        <v>24.5</v>
      </c>
      <c r="C11677">
        <v>-18.664631729545</v>
      </c>
      <c r="D11677">
        <v>-265.94442599492203</v>
      </c>
      <c r="E11677">
        <v>656.53760198441</v>
      </c>
      <c r="F11677">
        <v>-312.149231770379</v>
      </c>
      <c r="G11677">
        <v>1245.0120648781301</v>
      </c>
    </row>
    <row r="11678" spans="1:7" x14ac:dyDescent="0.25">
      <c r="A11678">
        <v>98</v>
      </c>
      <c r="B11678">
        <v>24.5</v>
      </c>
      <c r="C11678">
        <v>-18.884754841135301</v>
      </c>
      <c r="D11678">
        <v>-261.693653027756</v>
      </c>
      <c r="E11678">
        <v>642.59081503483901</v>
      </c>
      <c r="F11678">
        <v>-169.11937114091799</v>
      </c>
      <c r="G11678">
        <v>1260.3162499161101</v>
      </c>
    </row>
    <row r="11679" spans="1:7" x14ac:dyDescent="0.25">
      <c r="A11679">
        <v>98</v>
      </c>
      <c r="B11679">
        <v>24.5</v>
      </c>
      <c r="C11679">
        <v>-19.104877952725602</v>
      </c>
      <c r="D11679">
        <v>-255.837757148484</v>
      </c>
      <c r="E11679">
        <v>628.642007408822</v>
      </c>
      <c r="F11679">
        <v>-36.914834115982401</v>
      </c>
      <c r="G11679">
        <v>1263.1417770738001</v>
      </c>
    </row>
    <row r="11680" spans="1:7" x14ac:dyDescent="0.25">
      <c r="A11680">
        <v>98</v>
      </c>
      <c r="B11680">
        <v>24.5</v>
      </c>
      <c r="C11680">
        <v>-19.104877952725602</v>
      </c>
      <c r="D11680">
        <v>-256.09601130833602</v>
      </c>
      <c r="E11680">
        <v>628.22626927781096</v>
      </c>
      <c r="F11680">
        <v>-36.914834115982202</v>
      </c>
      <c r="G11680">
        <v>1263.1417770738001</v>
      </c>
    </row>
    <row r="11681" spans="1:7" x14ac:dyDescent="0.25">
      <c r="A11681">
        <v>98</v>
      </c>
      <c r="B11681">
        <v>24.5</v>
      </c>
      <c r="C11681">
        <v>-19.328065872596799</v>
      </c>
      <c r="D11681">
        <v>-250.14114380618699</v>
      </c>
      <c r="E11681">
        <v>622.05709371130899</v>
      </c>
      <c r="F11681">
        <v>-37.283282798612298</v>
      </c>
      <c r="G11681">
        <v>1264.41211673051</v>
      </c>
    </row>
    <row r="11682" spans="1:7" x14ac:dyDescent="0.25">
      <c r="A11682">
        <v>98</v>
      </c>
      <c r="B11682">
        <v>24.5</v>
      </c>
      <c r="C11682">
        <v>-19.551253792468</v>
      </c>
      <c r="D11682">
        <v>-244.29758584401199</v>
      </c>
      <c r="E11682">
        <v>629.79935550043604</v>
      </c>
      <c r="F11682">
        <v>-37.697641560436097</v>
      </c>
      <c r="G11682">
        <v>1267.06801014795</v>
      </c>
    </row>
    <row r="11683" spans="1:7" x14ac:dyDescent="0.25">
      <c r="A11683">
        <v>98</v>
      </c>
      <c r="B11683">
        <v>24.5</v>
      </c>
      <c r="C11683">
        <v>-19.7744417123392</v>
      </c>
      <c r="D11683">
        <v>-240.01747464972101</v>
      </c>
      <c r="E11683">
        <v>651.12294913753703</v>
      </c>
      <c r="F11683">
        <v>-37.932388938947298</v>
      </c>
      <c r="G11683">
        <v>1269.4895338679</v>
      </c>
    </row>
    <row r="11684" spans="1:7" x14ac:dyDescent="0.25">
      <c r="A11684">
        <v>98</v>
      </c>
      <c r="B11684">
        <v>24.5</v>
      </c>
      <c r="C11684">
        <v>-19.997629632210401</v>
      </c>
      <c r="D11684">
        <v>-236.526900824119</v>
      </c>
      <c r="E11684">
        <v>685.69776911495501</v>
      </c>
      <c r="F11684">
        <v>-38.262739032964298</v>
      </c>
      <c r="G11684">
        <v>1276.53734580998</v>
      </c>
    </row>
    <row r="11685" spans="1:7" x14ac:dyDescent="0.25">
      <c r="A11685">
        <v>98</v>
      </c>
      <c r="B11685">
        <v>24.5</v>
      </c>
      <c r="C11685">
        <v>-19.997629632210401</v>
      </c>
      <c r="D11685">
        <v>-236.854857842748</v>
      </c>
      <c r="E11685">
        <v>680.41752351838704</v>
      </c>
      <c r="F11685">
        <v>-38.2627390329638</v>
      </c>
      <c r="G11685">
        <v>1276.53734580998</v>
      </c>
    </row>
    <row r="11686" spans="1:7" x14ac:dyDescent="0.25">
      <c r="A11686">
        <v>98</v>
      </c>
      <c r="B11686">
        <v>24.5</v>
      </c>
      <c r="C11686">
        <v>-20.223925032164399</v>
      </c>
      <c r="D11686">
        <v>-239.37206801247399</v>
      </c>
      <c r="E11686">
        <v>711.40085178855998</v>
      </c>
      <c r="F11686">
        <v>-38.406461460788101</v>
      </c>
      <c r="G11686">
        <v>1298.8509635451601</v>
      </c>
    </row>
    <row r="11687" spans="1:7" x14ac:dyDescent="0.25">
      <c r="A11687">
        <v>98</v>
      </c>
      <c r="B11687">
        <v>24.5</v>
      </c>
      <c r="C11687">
        <v>-20.4502204321184</v>
      </c>
      <c r="D11687">
        <v>-239.365945299098</v>
      </c>
      <c r="E11687">
        <v>725.50989172751804</v>
      </c>
      <c r="F11687">
        <v>-38.614417517862798</v>
      </c>
      <c r="G11687">
        <v>1340.58847650079</v>
      </c>
    </row>
    <row r="11688" spans="1:7" x14ac:dyDescent="0.25">
      <c r="A11688">
        <v>98</v>
      </c>
      <c r="B11688">
        <v>24.5</v>
      </c>
      <c r="C11688">
        <v>-20.676515832072301</v>
      </c>
      <c r="D11688">
        <v>-239.67524792274401</v>
      </c>
      <c r="E11688">
        <v>717.27576224822496</v>
      </c>
      <c r="F11688">
        <v>-38.694358647946899</v>
      </c>
      <c r="G11688">
        <v>1402.7785220171299</v>
      </c>
    </row>
    <row r="11689" spans="1:7" x14ac:dyDescent="0.25">
      <c r="A11689">
        <v>98</v>
      </c>
      <c r="B11689">
        <v>24.5</v>
      </c>
      <c r="C11689">
        <v>-20.902811232026298</v>
      </c>
      <c r="D11689">
        <v>-238.553032138714</v>
      </c>
      <c r="E11689">
        <v>681.22958226364096</v>
      </c>
      <c r="F11689">
        <v>-38.754435824116101</v>
      </c>
      <c r="G11689">
        <v>1488.0058468663799</v>
      </c>
    </row>
    <row r="11690" spans="1:7" x14ac:dyDescent="0.25">
      <c r="A11690">
        <v>98</v>
      </c>
      <c r="B11690">
        <v>24.5</v>
      </c>
      <c r="C11690">
        <v>-20.902811232026298</v>
      </c>
      <c r="D11690">
        <v>-238.875599456255</v>
      </c>
      <c r="E11690">
        <v>669.98196948976897</v>
      </c>
      <c r="F11690">
        <v>-38.754435824116101</v>
      </c>
      <c r="G11690">
        <v>1488.0058468663799</v>
      </c>
    </row>
    <row r="11691" spans="1:7" x14ac:dyDescent="0.25">
      <c r="A11691">
        <v>98</v>
      </c>
      <c r="B11691">
        <v>24.5</v>
      </c>
      <c r="C11691">
        <v>-21.132257377990999</v>
      </c>
      <c r="D11691">
        <v>-240.96190531719199</v>
      </c>
      <c r="E11691">
        <v>596.54820856931406</v>
      </c>
      <c r="F11691">
        <v>-38.820878843099102</v>
      </c>
      <c r="G11691">
        <v>1578.5298978549299</v>
      </c>
    </row>
    <row r="11692" spans="1:7" x14ac:dyDescent="0.25">
      <c r="A11692">
        <v>98</v>
      </c>
      <c r="B11692">
        <v>24.5</v>
      </c>
      <c r="C11692">
        <v>-21.3617035239557</v>
      </c>
      <c r="D11692">
        <v>-243.62021621019699</v>
      </c>
      <c r="E11692">
        <v>513.35636679126401</v>
      </c>
      <c r="F11692">
        <v>-38.824835650084403</v>
      </c>
      <c r="G11692">
        <v>1661.98605191415</v>
      </c>
    </row>
    <row r="11693" spans="1:7" x14ac:dyDescent="0.25">
      <c r="A11693">
        <v>98</v>
      </c>
      <c r="B11693">
        <v>24.5</v>
      </c>
      <c r="C11693">
        <v>-21.591149669920402</v>
      </c>
      <c r="D11693">
        <v>-243.48963240986501</v>
      </c>
      <c r="E11693">
        <v>428.70853949247697</v>
      </c>
      <c r="F11693">
        <v>-38.758282832748002</v>
      </c>
      <c r="G11693">
        <v>1728.90103186178</v>
      </c>
    </row>
    <row r="11694" spans="1:7" x14ac:dyDescent="0.25">
      <c r="A11694">
        <v>98</v>
      </c>
      <c r="B11694">
        <v>24.5</v>
      </c>
      <c r="C11694">
        <v>-21.820595815885099</v>
      </c>
      <c r="D11694">
        <v>-240.685074154783</v>
      </c>
      <c r="E11694">
        <v>350.90682200980802</v>
      </c>
      <c r="F11694">
        <v>-38.715660107190502</v>
      </c>
      <c r="G11694">
        <v>1786.92447852483</v>
      </c>
    </row>
    <row r="11695" spans="1:7" x14ac:dyDescent="0.25">
      <c r="A11695">
        <v>98</v>
      </c>
      <c r="B11695">
        <v>24.5</v>
      </c>
      <c r="C11695">
        <v>-21.820595815885099</v>
      </c>
      <c r="D11695">
        <v>-240.984227515253</v>
      </c>
      <c r="E11695">
        <v>347.58168642141101</v>
      </c>
      <c r="F11695">
        <v>-38.715660107190601</v>
      </c>
      <c r="G11695">
        <v>1786.92447852483</v>
      </c>
    </row>
    <row r="11696" spans="1:7" x14ac:dyDescent="0.25">
      <c r="A11696">
        <v>98</v>
      </c>
      <c r="B11696">
        <v>24.5</v>
      </c>
      <c r="C11696">
        <v>-22.053236576186801</v>
      </c>
      <c r="D11696">
        <v>-236.218534186347</v>
      </c>
      <c r="E11696">
        <v>271.92567695793298</v>
      </c>
      <c r="F11696">
        <v>-38.687502902084603</v>
      </c>
      <c r="G11696">
        <v>1823.56075551093</v>
      </c>
    </row>
    <row r="11697" spans="1:7" x14ac:dyDescent="0.25">
      <c r="A11697">
        <v>98</v>
      </c>
      <c r="B11697">
        <v>24.5</v>
      </c>
      <c r="C11697">
        <v>-22.285877336488401</v>
      </c>
      <c r="D11697">
        <v>-235.88518587720699</v>
      </c>
      <c r="E11697">
        <v>197.08076817166301</v>
      </c>
      <c r="F11697">
        <v>-38.599485638842303</v>
      </c>
      <c r="G11697">
        <v>1846.50584569169</v>
      </c>
    </row>
    <row r="11698" spans="1:7" x14ac:dyDescent="0.25">
      <c r="A11698">
        <v>98</v>
      </c>
      <c r="B11698">
        <v>24.5</v>
      </c>
      <c r="C11698">
        <v>-22.51851809679</v>
      </c>
      <c r="D11698">
        <v>-236.10427077355999</v>
      </c>
      <c r="E11698">
        <v>124.025710690444</v>
      </c>
      <c r="F11698">
        <v>-38.413574662689001</v>
      </c>
      <c r="G11698">
        <v>1853.3493306754301</v>
      </c>
    </row>
    <row r="11699" spans="1:7" x14ac:dyDescent="0.25">
      <c r="A11699">
        <v>98</v>
      </c>
      <c r="B11699">
        <v>24.5</v>
      </c>
      <c r="C11699">
        <v>-22.751158857091699</v>
      </c>
      <c r="D11699">
        <v>-244.283743479674</v>
      </c>
      <c r="E11699">
        <v>54.793758828965402</v>
      </c>
      <c r="F11699">
        <v>-38.234154023512602</v>
      </c>
      <c r="G11699">
        <v>1848.68646572488</v>
      </c>
    </row>
    <row r="11700" spans="1:7" x14ac:dyDescent="0.25">
      <c r="A11700">
        <v>98</v>
      </c>
      <c r="B11700">
        <v>24.5</v>
      </c>
      <c r="C11700">
        <v>-22.751158857091699</v>
      </c>
      <c r="D11700">
        <v>-244.67923675044599</v>
      </c>
      <c r="E11700">
        <v>56.163074771393497</v>
      </c>
      <c r="F11700">
        <v>-38.234154023512602</v>
      </c>
      <c r="G11700">
        <v>1848.68646572488</v>
      </c>
    </row>
    <row r="11701" spans="1:7" x14ac:dyDescent="0.25">
      <c r="A11701">
        <v>98</v>
      </c>
      <c r="B11701">
        <v>24.5</v>
      </c>
      <c r="C11701">
        <v>-22.987038710842</v>
      </c>
      <c r="D11701">
        <v>-260.27225938649701</v>
      </c>
      <c r="E11701">
        <v>2.1958202688690598</v>
      </c>
      <c r="F11701">
        <v>-38.034177684626997</v>
      </c>
      <c r="G11701">
        <v>1844.9444747182399</v>
      </c>
    </row>
    <row r="11702" spans="1:7" x14ac:dyDescent="0.25">
      <c r="A11702">
        <v>98</v>
      </c>
      <c r="B11702">
        <v>24.5</v>
      </c>
      <c r="C11702">
        <v>-23.222918564592302</v>
      </c>
      <c r="D11702">
        <v>-279.378050739765</v>
      </c>
      <c r="E11702">
        <v>2.1254812160236898</v>
      </c>
      <c r="F11702">
        <v>-38.009850209287002</v>
      </c>
      <c r="G11702">
        <v>1836.2529197773599</v>
      </c>
    </row>
    <row r="11703" spans="1:7" x14ac:dyDescent="0.25">
      <c r="A11703">
        <v>98</v>
      </c>
      <c r="B11703">
        <v>24.5</v>
      </c>
      <c r="C11703">
        <v>-23.458798418342599</v>
      </c>
      <c r="D11703">
        <v>-299.53107720560303</v>
      </c>
      <c r="E11703">
        <v>2.0378610417229099</v>
      </c>
      <c r="F11703">
        <v>-38.630711633344703</v>
      </c>
      <c r="G11703">
        <v>1814.41488211303</v>
      </c>
    </row>
    <row r="11704" spans="1:7" x14ac:dyDescent="0.25">
      <c r="A11704">
        <v>98</v>
      </c>
      <c r="B11704">
        <v>24.5</v>
      </c>
      <c r="C11704">
        <v>-23.694678272092901</v>
      </c>
      <c r="D11704">
        <v>-315.584824847329</v>
      </c>
      <c r="E11704">
        <v>1.96106405493481</v>
      </c>
      <c r="F11704">
        <v>-39.812840840755001</v>
      </c>
      <c r="G11704">
        <v>1780.56074177764</v>
      </c>
    </row>
    <row r="11705" spans="1:7" x14ac:dyDescent="0.25">
      <c r="A11705">
        <v>98</v>
      </c>
      <c r="B11705">
        <v>24.5</v>
      </c>
      <c r="C11705">
        <v>-23.694678272092901</v>
      </c>
      <c r="D11705">
        <v>-316.29673171338499</v>
      </c>
      <c r="E11705">
        <v>1.96579806109297</v>
      </c>
      <c r="F11705">
        <v>-39.812840840755001</v>
      </c>
      <c r="G11705">
        <v>1780.56074177763</v>
      </c>
    </row>
    <row r="11706" spans="1:7" x14ac:dyDescent="0.25">
      <c r="A11706">
        <v>98</v>
      </c>
      <c r="B11706">
        <v>24.5</v>
      </c>
      <c r="C11706">
        <v>-23.933842317693198</v>
      </c>
      <c r="D11706">
        <v>-330.97775612368901</v>
      </c>
      <c r="E11706">
        <v>1.88154247379683</v>
      </c>
      <c r="F11706">
        <v>-41.3621251569256</v>
      </c>
      <c r="G11706">
        <v>1735.4005870545</v>
      </c>
    </row>
    <row r="11707" spans="1:7" x14ac:dyDescent="0.25">
      <c r="A11707">
        <v>98</v>
      </c>
      <c r="B11707">
        <v>24.5</v>
      </c>
      <c r="C11707">
        <v>-24.1730063632934</v>
      </c>
      <c r="D11707">
        <v>-340.33050212318199</v>
      </c>
      <c r="E11707">
        <v>1.8000240047986</v>
      </c>
      <c r="F11707">
        <v>-43.025455902252098</v>
      </c>
      <c r="G11707">
        <v>1681.5769287820301</v>
      </c>
    </row>
    <row r="11708" spans="1:7" x14ac:dyDescent="0.25">
      <c r="A11708">
        <v>98</v>
      </c>
      <c r="B11708">
        <v>24.5</v>
      </c>
      <c r="C11708">
        <v>-24.412170408893701</v>
      </c>
      <c r="D11708">
        <v>-349.37753194982901</v>
      </c>
      <c r="E11708">
        <v>1.7183546772993099</v>
      </c>
      <c r="F11708">
        <v>-44.708606986096399</v>
      </c>
      <c r="G11708">
        <v>1620.1172341936201</v>
      </c>
    </row>
    <row r="11709" spans="1:7" x14ac:dyDescent="0.25">
      <c r="A11709">
        <v>98</v>
      </c>
      <c r="B11709">
        <v>24.5</v>
      </c>
      <c r="C11709">
        <v>-24.651334454493998</v>
      </c>
      <c r="D11709">
        <v>-353.31898887238202</v>
      </c>
      <c r="E11709">
        <v>1.64566032599749</v>
      </c>
      <c r="F11709">
        <v>-46.351408892466402</v>
      </c>
      <c r="G11709">
        <v>1552.36211710165</v>
      </c>
    </row>
    <row r="11710" spans="1:7" x14ac:dyDescent="0.25">
      <c r="A11710">
        <v>98</v>
      </c>
      <c r="B11710">
        <v>24.5</v>
      </c>
      <c r="C11710">
        <v>-24.651334454493998</v>
      </c>
      <c r="D11710">
        <v>-353.91651671726697</v>
      </c>
      <c r="E11710">
        <v>1.64997698681564</v>
      </c>
      <c r="F11710">
        <v>-46.351408892466601</v>
      </c>
      <c r="G11710">
        <v>1552.36211710165</v>
      </c>
    </row>
    <row r="11711" spans="1:7" x14ac:dyDescent="0.25">
      <c r="A11711">
        <v>98</v>
      </c>
      <c r="B11711">
        <v>24.5</v>
      </c>
      <c r="C11711">
        <v>-24.893828418257598</v>
      </c>
      <c r="D11711">
        <v>-353.411365334153</v>
      </c>
      <c r="E11711">
        <v>1.56689301679743</v>
      </c>
      <c r="F11711">
        <v>-48.014376978815697</v>
      </c>
      <c r="G11711">
        <v>1478.64260793632</v>
      </c>
    </row>
    <row r="11712" spans="1:7" x14ac:dyDescent="0.25">
      <c r="A11712">
        <v>98</v>
      </c>
      <c r="B11712">
        <v>24.5</v>
      </c>
      <c r="C11712">
        <v>-25.136322382021199</v>
      </c>
      <c r="D11712">
        <v>-352.198339696836</v>
      </c>
      <c r="E11712">
        <v>1.4796858073414201</v>
      </c>
      <c r="F11712">
        <v>-49.431770770333799</v>
      </c>
      <c r="G11712">
        <v>1401.22436050838</v>
      </c>
    </row>
    <row r="11713" spans="1:7" x14ac:dyDescent="0.25">
      <c r="A11713">
        <v>98</v>
      </c>
      <c r="B11713">
        <v>24.5</v>
      </c>
      <c r="C11713">
        <v>-25.378816345784799</v>
      </c>
      <c r="D11713">
        <v>-347.365059428937</v>
      </c>
      <c r="E11713">
        <v>1.4050100628767801</v>
      </c>
      <c r="F11713">
        <v>-50.768578105182897</v>
      </c>
      <c r="G11713">
        <v>1321.35501784393</v>
      </c>
    </row>
    <row r="11714" spans="1:7" x14ac:dyDescent="0.25">
      <c r="A11714">
        <v>98</v>
      </c>
      <c r="B11714">
        <v>24.5</v>
      </c>
      <c r="C11714">
        <v>-25.621310309548399</v>
      </c>
      <c r="D11714">
        <v>-340.71185935321699</v>
      </c>
      <c r="E11714">
        <v>1.33169820697285</v>
      </c>
      <c r="F11714">
        <v>-51.890779633195997</v>
      </c>
      <c r="G11714">
        <v>1240.2717971153099</v>
      </c>
    </row>
    <row r="11715" spans="1:7" x14ac:dyDescent="0.25">
      <c r="A11715">
        <v>98</v>
      </c>
      <c r="B11715">
        <v>24.5</v>
      </c>
      <c r="C11715">
        <v>-25.621310309548399</v>
      </c>
      <c r="D11715">
        <v>-341.17439493400002</v>
      </c>
      <c r="E11715">
        <v>1.3352431224771599</v>
      </c>
      <c r="F11715">
        <v>-51.890779633195997</v>
      </c>
      <c r="G11715">
        <v>1240.2717971153099</v>
      </c>
    </row>
    <row r="11716" spans="1:7" x14ac:dyDescent="0.25">
      <c r="A11716">
        <v>98</v>
      </c>
      <c r="B11716">
        <v>24.5</v>
      </c>
      <c r="C11716">
        <v>-25.867180554443301</v>
      </c>
      <c r="D11716">
        <v>-336.305989154386</v>
      </c>
      <c r="E11716">
        <v>1.2642738916257401</v>
      </c>
      <c r="F11716">
        <v>-52.888308512882197</v>
      </c>
      <c r="G11716">
        <v>1157.7867127208101</v>
      </c>
    </row>
    <row r="11717" spans="1:7" x14ac:dyDescent="0.25">
      <c r="A11717">
        <v>98</v>
      </c>
      <c r="B11717">
        <v>24.5</v>
      </c>
      <c r="C11717">
        <v>-26.113050799338101</v>
      </c>
      <c r="D11717">
        <v>-331.56763248200298</v>
      </c>
      <c r="E11717">
        <v>1.2037612467109999</v>
      </c>
      <c r="F11717">
        <v>-53.606790277673099</v>
      </c>
      <c r="G11717">
        <v>1075.91668456409</v>
      </c>
    </row>
    <row r="11718" spans="1:7" x14ac:dyDescent="0.25">
      <c r="A11718">
        <v>98</v>
      </c>
      <c r="B11718">
        <v>24.5</v>
      </c>
      <c r="C11718">
        <v>-26.358921044233</v>
      </c>
      <c r="D11718">
        <v>-324.09024251789799</v>
      </c>
      <c r="E11718">
        <v>1.1548041867224901</v>
      </c>
      <c r="F11718">
        <v>-54.268989972370598</v>
      </c>
      <c r="G11718">
        <v>995.39692924929795</v>
      </c>
    </row>
    <row r="11719" spans="1:7" x14ac:dyDescent="0.25">
      <c r="A11719">
        <v>98</v>
      </c>
      <c r="B11719">
        <v>24.5</v>
      </c>
      <c r="C11719">
        <v>-26.6047912891278</v>
      </c>
      <c r="D11719">
        <v>-314.15101255230002</v>
      </c>
      <c r="E11719">
        <v>1.13233576114275</v>
      </c>
      <c r="F11719">
        <v>-54.649838560324703</v>
      </c>
      <c r="G11719">
        <v>916.95215526735603</v>
      </c>
    </row>
    <row r="11720" spans="1:7" x14ac:dyDescent="0.25">
      <c r="A11720">
        <v>98</v>
      </c>
      <c r="B11720">
        <v>24.5</v>
      </c>
      <c r="C11720">
        <v>-26.6047912891278</v>
      </c>
      <c r="D11720">
        <v>-314.49146239527499</v>
      </c>
      <c r="E11720">
        <v>1.1362163120547399</v>
      </c>
      <c r="F11720">
        <v>-54.649838560324397</v>
      </c>
      <c r="G11720">
        <v>916.95215526735603</v>
      </c>
    </row>
    <row r="11721" spans="1:7" x14ac:dyDescent="0.25">
      <c r="A11721">
        <v>98</v>
      </c>
      <c r="B11721">
        <v>24.5</v>
      </c>
      <c r="C11721">
        <v>-26.854084823640701</v>
      </c>
      <c r="D11721">
        <v>-302.96798992243299</v>
      </c>
      <c r="E11721">
        <v>1.4316561188443699</v>
      </c>
      <c r="F11721">
        <v>-54.861546491044102</v>
      </c>
      <c r="G11721">
        <v>839.98247804504194</v>
      </c>
    </row>
    <row r="11722" spans="1:7" x14ac:dyDescent="0.25">
      <c r="A11722">
        <v>98</v>
      </c>
      <c r="B11722">
        <v>24.5</v>
      </c>
      <c r="C11722">
        <v>-27.103378358153499</v>
      </c>
      <c r="D11722">
        <v>-290.30313218461299</v>
      </c>
      <c r="E11722">
        <v>1.8176075825728399</v>
      </c>
      <c r="F11722">
        <v>-54.9266485428289</v>
      </c>
      <c r="G11722">
        <v>765.99600681951904</v>
      </c>
    </row>
    <row r="11723" spans="1:7" x14ac:dyDescent="0.25">
      <c r="A11723">
        <v>98</v>
      </c>
      <c r="B11723">
        <v>24.5</v>
      </c>
      <c r="C11723">
        <v>-27.3526718926664</v>
      </c>
      <c r="D11723">
        <v>-276.56605170628802</v>
      </c>
      <c r="E11723">
        <v>2.2577125632669999</v>
      </c>
      <c r="F11723">
        <v>-54.857227829789501</v>
      </c>
      <c r="G11723">
        <v>695.29669077000995</v>
      </c>
    </row>
    <row r="11724" spans="1:7" x14ac:dyDescent="0.25">
      <c r="A11724">
        <v>98</v>
      </c>
      <c r="B11724">
        <v>24.5</v>
      </c>
      <c r="C11724">
        <v>-27.601965427179199</v>
      </c>
      <c r="D11724">
        <v>-261.85513766358798</v>
      </c>
      <c r="E11724">
        <v>2.7404007291665402</v>
      </c>
      <c r="F11724">
        <v>-54.600912670198198</v>
      </c>
      <c r="G11724">
        <v>628.18208000263201</v>
      </c>
    </row>
    <row r="11725" spans="1:7" x14ac:dyDescent="0.25">
      <c r="A11725">
        <v>98</v>
      </c>
      <c r="B11725">
        <v>24.5</v>
      </c>
      <c r="C11725">
        <v>-27.601965427179199</v>
      </c>
      <c r="D11725">
        <v>-262.046168400792</v>
      </c>
      <c r="E11725">
        <v>2.7484689791286301</v>
      </c>
      <c r="F11725">
        <v>-54.6009126701979</v>
      </c>
      <c r="G11725">
        <v>628.18208000263303</v>
      </c>
    </row>
    <row r="11726" spans="1:7" x14ac:dyDescent="0.25">
      <c r="A11726">
        <v>98</v>
      </c>
      <c r="B11726">
        <v>24.5</v>
      </c>
      <c r="C11726">
        <v>-27.854729914303199</v>
      </c>
      <c r="D11726">
        <v>-246.72126044887</v>
      </c>
      <c r="E11726">
        <v>3.2747988673050599</v>
      </c>
      <c r="F11726">
        <v>-54.146734338195799</v>
      </c>
      <c r="G11726">
        <v>563.89356298507903</v>
      </c>
    </row>
    <row r="11727" spans="1:7" x14ac:dyDescent="0.25">
      <c r="A11727">
        <v>98</v>
      </c>
      <c r="B11727">
        <v>24.5</v>
      </c>
      <c r="C11727">
        <v>-28.1074944014272</v>
      </c>
      <c r="D11727">
        <v>-231.27927114623799</v>
      </c>
      <c r="E11727">
        <v>3.8262763517015399</v>
      </c>
      <c r="F11727">
        <v>-53.543331002513099</v>
      </c>
      <c r="G11727">
        <v>503.46939039316601</v>
      </c>
    </row>
    <row r="11728" spans="1:7" x14ac:dyDescent="0.25">
      <c r="A11728">
        <v>98</v>
      </c>
      <c r="B11728">
        <v>24.5</v>
      </c>
      <c r="C11728">
        <v>-28.360258888551201</v>
      </c>
      <c r="D11728">
        <v>-215.77794244251299</v>
      </c>
      <c r="E11728">
        <v>4.3909761676421004</v>
      </c>
      <c r="F11728">
        <v>-53.243603017548303</v>
      </c>
      <c r="G11728">
        <v>446.95316641534401</v>
      </c>
    </row>
    <row r="11729" spans="1:7" x14ac:dyDescent="0.25">
      <c r="A11729">
        <v>98</v>
      </c>
      <c r="B11729">
        <v>24.5</v>
      </c>
      <c r="C11729">
        <v>-28.613023375675301</v>
      </c>
      <c r="D11729">
        <v>-200.27501628731201</v>
      </c>
      <c r="E11729">
        <v>4.9833522562888097</v>
      </c>
      <c r="F11729">
        <v>-53.988816926651602</v>
      </c>
      <c r="G11729">
        <v>394.38532631449402</v>
      </c>
    </row>
    <row r="11730" spans="1:7" x14ac:dyDescent="0.25">
      <c r="A11730">
        <v>98</v>
      </c>
      <c r="B11730">
        <v>24.5</v>
      </c>
      <c r="C11730">
        <v>-28.613023375675301</v>
      </c>
      <c r="D11730">
        <v>-200.35598841292401</v>
      </c>
      <c r="E11730">
        <v>4.9913627749762499</v>
      </c>
      <c r="F11730">
        <v>-53.988816926652397</v>
      </c>
      <c r="G11730">
        <v>394.38532631449499</v>
      </c>
    </row>
    <row r="11731" spans="1:7" x14ac:dyDescent="0.25">
      <c r="A11731">
        <v>98</v>
      </c>
      <c r="B11731">
        <v>24.5</v>
      </c>
      <c r="C11731">
        <v>-28.869307142022901</v>
      </c>
      <c r="D11731">
        <v>-184.91450207585601</v>
      </c>
      <c r="E11731">
        <v>5.61411989733553</v>
      </c>
      <c r="F11731">
        <v>-54.2655610279527</v>
      </c>
      <c r="G11731">
        <v>345.03446172921099</v>
      </c>
    </row>
    <row r="11732" spans="1:7" x14ac:dyDescent="0.25">
      <c r="A11732">
        <v>98</v>
      </c>
      <c r="B11732">
        <v>24.5</v>
      </c>
      <c r="C11732">
        <v>-29.125590908370601</v>
      </c>
      <c r="D11732">
        <v>-169.852646157029</v>
      </c>
      <c r="E11732">
        <v>6.2904004662189603</v>
      </c>
      <c r="F11732">
        <v>-53.974741377892002</v>
      </c>
      <c r="G11732">
        <v>299.57346382364199</v>
      </c>
    </row>
    <row r="11733" spans="1:7" x14ac:dyDescent="0.25">
      <c r="A11733">
        <v>98</v>
      </c>
      <c r="B11733">
        <v>24.5</v>
      </c>
      <c r="C11733">
        <v>-29.381874674718201</v>
      </c>
      <c r="D11733">
        <v>-155.19742926632199</v>
      </c>
      <c r="E11733">
        <v>7.0102506189801304</v>
      </c>
      <c r="F11733">
        <v>-53.1548014750704</v>
      </c>
      <c r="G11733">
        <v>257.918669822602</v>
      </c>
    </row>
    <row r="11734" spans="1:7" x14ac:dyDescent="0.25">
      <c r="A11734">
        <v>98</v>
      </c>
      <c r="B11734">
        <v>24.5</v>
      </c>
      <c r="C11734">
        <v>-29.638158441065801</v>
      </c>
      <c r="D11734">
        <v>-140.97586001361299</v>
      </c>
      <c r="E11734">
        <v>7.7596595266201103</v>
      </c>
      <c r="F11734">
        <v>-51.843703304161799</v>
      </c>
      <c r="G11734">
        <v>219.985553150697</v>
      </c>
    </row>
    <row r="11735" spans="1:7" x14ac:dyDescent="0.25">
      <c r="A11735">
        <v>98</v>
      </c>
      <c r="B11735">
        <v>24.5</v>
      </c>
      <c r="C11735">
        <v>-29.638158441065801</v>
      </c>
      <c r="D11735">
        <v>-140.99149720288801</v>
      </c>
      <c r="E11735">
        <v>7.76566208220048</v>
      </c>
      <c r="F11735">
        <v>-51.843703304160996</v>
      </c>
      <c r="G11735">
        <v>219.985553150698</v>
      </c>
    </row>
    <row r="11736" spans="1:7" x14ac:dyDescent="0.25">
      <c r="A11736">
        <v>98</v>
      </c>
      <c r="B11736">
        <v>24.5</v>
      </c>
      <c r="C11736">
        <v>-29.8980104861085</v>
      </c>
      <c r="D11736">
        <v>-127.10004554221101</v>
      </c>
      <c r="E11736">
        <v>8.5620956941513704</v>
      </c>
      <c r="F11736">
        <v>-50.043226368751903</v>
      </c>
      <c r="G11736">
        <v>185.17223153458499</v>
      </c>
    </row>
    <row r="11737" spans="1:7" x14ac:dyDescent="0.25">
      <c r="A11737">
        <v>98</v>
      </c>
      <c r="B11737">
        <v>24.5</v>
      </c>
      <c r="C11737">
        <v>-30.1578625311511</v>
      </c>
      <c r="D11737">
        <v>-113.734071620078</v>
      </c>
      <c r="E11737">
        <v>9.5468624981898795</v>
      </c>
      <c r="F11737">
        <v>-47.7951260526929</v>
      </c>
      <c r="G11737">
        <v>153.886982154549</v>
      </c>
    </row>
    <row r="11738" spans="1:7" x14ac:dyDescent="0.25">
      <c r="A11738">
        <v>98</v>
      </c>
      <c r="B11738">
        <v>24.5</v>
      </c>
      <c r="C11738">
        <v>-30.417714576193799</v>
      </c>
      <c r="D11738">
        <v>-100.903628260923</v>
      </c>
      <c r="E11738">
        <v>11.0591284020933</v>
      </c>
      <c r="F11738">
        <v>-45.257169664640699</v>
      </c>
      <c r="G11738">
        <v>126.00414768816</v>
      </c>
    </row>
    <row r="11739" spans="1:7" x14ac:dyDescent="0.25">
      <c r="A11739">
        <v>98</v>
      </c>
      <c r="B11739">
        <v>24.5</v>
      </c>
      <c r="C11739">
        <v>-30.677566621236402</v>
      </c>
      <c r="D11739">
        <v>-88.618768289179698</v>
      </c>
      <c r="E11739">
        <v>12.550049063349499</v>
      </c>
      <c r="F11739">
        <v>-42.386254781994303</v>
      </c>
      <c r="G11739">
        <v>101.398388224222</v>
      </c>
    </row>
    <row r="11740" spans="1:7" x14ac:dyDescent="0.25">
      <c r="A11740">
        <v>98</v>
      </c>
      <c r="B11740">
        <v>24.5</v>
      </c>
      <c r="C11740">
        <v>-30.677566621236402</v>
      </c>
      <c r="D11740">
        <v>-88.597476698979506</v>
      </c>
      <c r="E11740">
        <v>12.5569758801778</v>
      </c>
      <c r="F11740">
        <v>-42.386254781995</v>
      </c>
      <c r="G11740">
        <v>101.398388224222</v>
      </c>
    </row>
    <row r="11741" spans="1:7" x14ac:dyDescent="0.25">
      <c r="A11741">
        <v>98</v>
      </c>
      <c r="B11741">
        <v>24.5</v>
      </c>
      <c r="C11741">
        <v>-30.941036626672702</v>
      </c>
      <c r="D11741">
        <v>-76.686131675297702</v>
      </c>
      <c r="E11741">
        <v>13.9919830696722</v>
      </c>
      <c r="F11741">
        <v>-39.021294481749401</v>
      </c>
      <c r="G11741">
        <v>79.640372362178098</v>
      </c>
    </row>
    <row r="11742" spans="1:7" x14ac:dyDescent="0.25">
      <c r="A11742">
        <v>98</v>
      </c>
      <c r="B11742">
        <v>24.5</v>
      </c>
      <c r="C11742">
        <v>-31.204506632108998</v>
      </c>
      <c r="D11742">
        <v>-65.282491387693696</v>
      </c>
      <c r="E11742">
        <v>15.3383727673751</v>
      </c>
      <c r="F11742">
        <v>-35.227154193197698</v>
      </c>
      <c r="G11742">
        <v>60.945960832763902</v>
      </c>
    </row>
    <row r="11743" spans="1:7" x14ac:dyDescent="0.25">
      <c r="A11743">
        <v>98</v>
      </c>
      <c r="B11743">
        <v>24.5</v>
      </c>
      <c r="C11743">
        <v>-31.467976637545299</v>
      </c>
      <c r="D11743">
        <v>-54.393615690503403</v>
      </c>
      <c r="E11743">
        <v>16.609585048760799</v>
      </c>
      <c r="F11743">
        <v>-31.113535579874</v>
      </c>
      <c r="G11743">
        <v>45.1872815052687</v>
      </c>
    </row>
    <row r="11744" spans="1:7" x14ac:dyDescent="0.25">
      <c r="A11744">
        <v>98</v>
      </c>
      <c r="B11744">
        <v>24.5</v>
      </c>
      <c r="C11744">
        <v>-31.731446642981599</v>
      </c>
      <c r="D11744">
        <v>-44.026564438062302</v>
      </c>
      <c r="E11744">
        <v>17.923731731293799</v>
      </c>
      <c r="F11744">
        <v>-26.777250675762001</v>
      </c>
      <c r="G11744">
        <v>32.236856160088699</v>
      </c>
    </row>
    <row r="11745" spans="1:7" x14ac:dyDescent="0.25">
      <c r="A11745">
        <v>98</v>
      </c>
      <c r="B11745">
        <v>24.5</v>
      </c>
      <c r="C11745">
        <v>-31.731446642981599</v>
      </c>
      <c r="D11745">
        <v>-44.053144469704797</v>
      </c>
      <c r="E11745">
        <v>17.878320130003299</v>
      </c>
      <c r="F11745">
        <v>-26.7772506757637</v>
      </c>
      <c r="G11745">
        <v>32.2368561600885</v>
      </c>
    </row>
    <row r="11746" spans="1:7" x14ac:dyDescent="0.25">
      <c r="A11746">
        <v>98</v>
      </c>
      <c r="B11746">
        <v>24.5</v>
      </c>
      <c r="C11746">
        <v>-31.998584982236199</v>
      </c>
      <c r="D11746">
        <v>-34.008896385950301</v>
      </c>
      <c r="E11746">
        <v>19.092343029949198</v>
      </c>
      <c r="F11746">
        <v>-21.929181818965599</v>
      </c>
      <c r="G11746">
        <v>21.824538782284399</v>
      </c>
    </row>
    <row r="11747" spans="1:7" x14ac:dyDescent="0.25">
      <c r="A11747">
        <v>98</v>
      </c>
      <c r="B11747">
        <v>24.5</v>
      </c>
      <c r="C11747">
        <v>-32.265723321490803</v>
      </c>
      <c r="D11747">
        <v>-24.521228758381401</v>
      </c>
      <c r="E11747">
        <v>20.268780649205201</v>
      </c>
      <c r="F11747">
        <v>-16.681800444997901</v>
      </c>
      <c r="G11747">
        <v>14.018079518471099</v>
      </c>
    </row>
    <row r="11748" spans="1:7" x14ac:dyDescent="0.25">
      <c r="A11748">
        <v>98</v>
      </c>
      <c r="B11748">
        <v>24.5</v>
      </c>
      <c r="C11748">
        <v>-32.532861660745397</v>
      </c>
      <c r="D11748">
        <v>-15.594244173091701</v>
      </c>
      <c r="E11748">
        <v>21.249756766587801</v>
      </c>
      <c r="F11748">
        <v>-11.1287174281834</v>
      </c>
      <c r="G11748">
        <v>8.6704905663491303</v>
      </c>
    </row>
    <row r="11749" spans="1:7" x14ac:dyDescent="0.25">
      <c r="A11749">
        <v>98</v>
      </c>
      <c r="B11749">
        <v>24.5</v>
      </c>
      <c r="C11749">
        <v>-32.799999999999997</v>
      </c>
      <c r="D11749">
        <v>-7.2320452161747699</v>
      </c>
      <c r="E11749">
        <v>21.942171027206701</v>
      </c>
      <c r="F11749">
        <v>-5.39680407524801</v>
      </c>
      <c r="G11749">
        <v>5.6352548343055702</v>
      </c>
    </row>
    <row r="11750" spans="1:7" x14ac:dyDescent="0.25">
      <c r="A11750">
        <v>98</v>
      </c>
      <c r="B11750">
        <v>24.5</v>
      </c>
      <c r="C11750">
        <v>-32.799999999999997</v>
      </c>
      <c r="D11750">
        <v>-7.2528706626744404</v>
      </c>
      <c r="E11750">
        <v>21.6223294884918</v>
      </c>
      <c r="F11750">
        <v>-5.3968040752481796</v>
      </c>
      <c r="G11750">
        <v>5.635254834306</v>
      </c>
    </row>
    <row r="11751" spans="1:7" x14ac:dyDescent="0.25">
      <c r="A11751">
        <v>98</v>
      </c>
      <c r="B11751">
        <v>24.5</v>
      </c>
      <c r="C11751">
        <v>-32.975000000000001</v>
      </c>
      <c r="D11751">
        <v>-13.859064793886199</v>
      </c>
      <c r="E11751">
        <v>9.5079356421184595</v>
      </c>
      <c r="F11751">
        <v>-2.7774534901085599</v>
      </c>
      <c r="G11751">
        <v>3.7078661254341498</v>
      </c>
    </row>
    <row r="11752" spans="1:7" x14ac:dyDescent="0.25">
      <c r="A11752">
        <v>98</v>
      </c>
      <c r="B11752">
        <v>24.5</v>
      </c>
      <c r="C11752">
        <v>-33.15</v>
      </c>
      <c r="D11752">
        <v>-13.5524381584352</v>
      </c>
      <c r="E11752">
        <v>3.7231442016633798</v>
      </c>
      <c r="F11752">
        <v>-1.8119621914464199</v>
      </c>
      <c r="G11752">
        <v>1.1744371382705701</v>
      </c>
    </row>
    <row r="11753" spans="1:7" x14ac:dyDescent="0.25">
      <c r="A11753">
        <v>98</v>
      </c>
      <c r="B11753">
        <v>24.5</v>
      </c>
      <c r="C11753">
        <v>-33.325000000000003</v>
      </c>
      <c r="D11753">
        <v>-4.9916020333516302</v>
      </c>
      <c r="E11753">
        <v>3.7661884103684198</v>
      </c>
      <c r="F11753">
        <v>-1.3131408861218301</v>
      </c>
      <c r="G11753">
        <v>0.129404128300629</v>
      </c>
    </row>
    <row r="11754" spans="1:7" x14ac:dyDescent="0.25">
      <c r="A11754">
        <v>98</v>
      </c>
      <c r="B11754">
        <v>24.5</v>
      </c>
      <c r="C11754">
        <v>-33.5</v>
      </c>
      <c r="D11754">
        <v>-0.577659631375253</v>
      </c>
      <c r="E11754">
        <v>13.5178252957729</v>
      </c>
      <c r="F11754">
        <v>-5.00793850832792E-12</v>
      </c>
      <c r="G11754">
        <v>1.21793686247429E-11</v>
      </c>
    </row>
    <row r="11755" spans="1:7" x14ac:dyDescent="0.25">
      <c r="A11755">
        <v>99</v>
      </c>
      <c r="B11755">
        <v>0</v>
      </c>
      <c r="C11755">
        <v>16.5</v>
      </c>
      <c r="D11755">
        <v>-1.23508721000211E-2</v>
      </c>
    </row>
    <row r="11756" spans="1:7" x14ac:dyDescent="0.25">
      <c r="A11756">
        <v>99</v>
      </c>
      <c r="B11756">
        <v>0</v>
      </c>
      <c r="C11756">
        <v>16.475000000000001</v>
      </c>
      <c r="D11756">
        <v>-1.2329607872060199E-2</v>
      </c>
    </row>
    <row r="11757" spans="1:7" x14ac:dyDescent="0.25">
      <c r="A11757">
        <v>99</v>
      </c>
      <c r="B11757">
        <v>0</v>
      </c>
      <c r="C11757">
        <v>16.45</v>
      </c>
      <c r="D11757">
        <v>-1.2308344797301E-2</v>
      </c>
    </row>
    <row r="11758" spans="1:7" x14ac:dyDescent="0.25">
      <c r="A11758">
        <v>99</v>
      </c>
      <c r="B11758">
        <v>0</v>
      </c>
      <c r="C11758">
        <v>16.425000000000001</v>
      </c>
      <c r="D11758">
        <v>-1.2287082891190199E-2</v>
      </c>
    </row>
    <row r="11759" spans="1:7" x14ac:dyDescent="0.25">
      <c r="A11759">
        <v>99</v>
      </c>
      <c r="B11759">
        <v>0</v>
      </c>
      <c r="C11759">
        <v>16.399999999999999</v>
      </c>
      <c r="D11759">
        <v>-1.2265822141613701E-2</v>
      </c>
    </row>
    <row r="11760" spans="1:7" x14ac:dyDescent="0.25">
      <c r="A11760">
        <v>99</v>
      </c>
      <c r="B11760">
        <v>0</v>
      </c>
      <c r="C11760">
        <v>16.399999999999999</v>
      </c>
      <c r="D11760">
        <v>-1.2265822141613701E-2</v>
      </c>
    </row>
    <row r="11761" spans="1:4" x14ac:dyDescent="0.25">
      <c r="A11761">
        <v>99</v>
      </c>
      <c r="B11761">
        <v>0</v>
      </c>
      <c r="C11761">
        <v>16.25</v>
      </c>
      <c r="D11761">
        <v>-1.21382784882147E-2</v>
      </c>
    </row>
    <row r="11762" spans="1:4" x14ac:dyDescent="0.25">
      <c r="A11762">
        <v>99</v>
      </c>
      <c r="B11762">
        <v>0</v>
      </c>
      <c r="C11762">
        <v>16.100000000000001</v>
      </c>
      <c r="D11762">
        <v>-1.2010760971828601E-2</v>
      </c>
    </row>
    <row r="11763" spans="1:4" x14ac:dyDescent="0.25">
      <c r="A11763">
        <v>99</v>
      </c>
      <c r="B11763">
        <v>0</v>
      </c>
      <c r="C11763">
        <v>15.95</v>
      </c>
      <c r="D11763">
        <v>-1.18832574755166E-2</v>
      </c>
    </row>
    <row r="11764" spans="1:4" x14ac:dyDescent="0.25">
      <c r="A11764">
        <v>99</v>
      </c>
      <c r="B11764">
        <v>0</v>
      </c>
      <c r="C11764">
        <v>15.8</v>
      </c>
      <c r="D11764">
        <v>-1.1755751974109699E-2</v>
      </c>
    </row>
    <row r="11765" spans="1:4" x14ac:dyDescent="0.25">
      <c r="A11765">
        <v>99</v>
      </c>
      <c r="B11765">
        <v>0</v>
      </c>
      <c r="C11765">
        <v>15.8</v>
      </c>
      <c r="D11765">
        <v>-1.1755751974109699E-2</v>
      </c>
    </row>
    <row r="11766" spans="1:4" x14ac:dyDescent="0.25">
      <c r="A11766">
        <v>99</v>
      </c>
      <c r="B11766">
        <v>0</v>
      </c>
      <c r="C11766">
        <v>15.675000000000001</v>
      </c>
      <c r="D11766">
        <v>-1.16494804676942E-2</v>
      </c>
    </row>
    <row r="11767" spans="1:4" x14ac:dyDescent="0.25">
      <c r="A11767">
        <v>99</v>
      </c>
      <c r="B11767">
        <v>0</v>
      </c>
      <c r="C11767">
        <v>15.55</v>
      </c>
      <c r="D11767">
        <v>-1.15431774082949E-2</v>
      </c>
    </row>
    <row r="11768" spans="1:4" x14ac:dyDescent="0.25">
      <c r="A11768">
        <v>99</v>
      </c>
      <c r="B11768">
        <v>0</v>
      </c>
      <c r="C11768">
        <v>15.425000000000001</v>
      </c>
      <c r="D11768">
        <v>-1.14368228278887E-2</v>
      </c>
    </row>
    <row r="11769" spans="1:4" x14ac:dyDescent="0.25">
      <c r="A11769">
        <v>99</v>
      </c>
      <c r="B11769">
        <v>0</v>
      </c>
      <c r="C11769">
        <v>15.3</v>
      </c>
      <c r="D11769">
        <v>-1.32425467153655E-2</v>
      </c>
    </row>
    <row r="11770" spans="1:4" x14ac:dyDescent="0.25">
      <c r="A11770">
        <v>99</v>
      </c>
      <c r="B11770">
        <v>0</v>
      </c>
      <c r="C11770">
        <v>15.3</v>
      </c>
      <c r="D11770">
        <v>-1.32425467153655E-2</v>
      </c>
    </row>
    <row r="11771" spans="1:4" x14ac:dyDescent="0.25">
      <c r="A11771">
        <v>99</v>
      </c>
      <c r="B11771">
        <v>0</v>
      </c>
      <c r="C11771">
        <v>15.275</v>
      </c>
      <c r="D11771">
        <v>-1.3140356907727401E-2</v>
      </c>
    </row>
    <row r="11772" spans="1:4" x14ac:dyDescent="0.25">
      <c r="A11772">
        <v>99</v>
      </c>
      <c r="B11772">
        <v>0</v>
      </c>
      <c r="C11772">
        <v>15.25</v>
      </c>
      <c r="D11772">
        <v>-1.30623754146416E-2</v>
      </c>
    </row>
    <row r="11773" spans="1:4" x14ac:dyDescent="0.25">
      <c r="A11773">
        <v>99</v>
      </c>
      <c r="B11773">
        <v>0</v>
      </c>
      <c r="C11773">
        <v>15.225</v>
      </c>
      <c r="D11773">
        <v>-1.29927882455381E-2</v>
      </c>
    </row>
    <row r="11774" spans="1:4" x14ac:dyDescent="0.25">
      <c r="A11774">
        <v>99</v>
      </c>
      <c r="B11774">
        <v>0</v>
      </c>
      <c r="C11774">
        <v>15.2</v>
      </c>
      <c r="D11774">
        <v>-1.2859344454999901E-2</v>
      </c>
    </row>
    <row r="11775" spans="1:4" x14ac:dyDescent="0.25">
      <c r="A11775">
        <v>99</v>
      </c>
      <c r="B11775">
        <v>0</v>
      </c>
      <c r="C11775">
        <v>15.2</v>
      </c>
      <c r="D11775">
        <v>-1.2859344454999901E-2</v>
      </c>
    </row>
    <row r="11776" spans="1:4" x14ac:dyDescent="0.25">
      <c r="A11776">
        <v>99</v>
      </c>
      <c r="B11776">
        <v>0</v>
      </c>
      <c r="C11776">
        <v>15.0515470366719</v>
      </c>
      <c r="D11776">
        <v>-1.25066189902945E-2</v>
      </c>
    </row>
    <row r="11777" spans="1:4" x14ac:dyDescent="0.25">
      <c r="A11777">
        <v>99</v>
      </c>
      <c r="B11777">
        <v>0</v>
      </c>
      <c r="C11777">
        <v>14.9030940733437</v>
      </c>
      <c r="D11777">
        <v>-1.2166255668156401E-2</v>
      </c>
    </row>
    <row r="11778" spans="1:4" x14ac:dyDescent="0.25">
      <c r="A11778">
        <v>99</v>
      </c>
      <c r="B11778">
        <v>0</v>
      </c>
      <c r="C11778">
        <v>14.7546411100156</v>
      </c>
      <c r="D11778">
        <v>-1.18394403911406E-2</v>
      </c>
    </row>
    <row r="11779" spans="1:4" x14ac:dyDescent="0.25">
      <c r="A11779">
        <v>99</v>
      </c>
      <c r="B11779">
        <v>0</v>
      </c>
      <c r="C11779">
        <v>14.6061881466874</v>
      </c>
      <c r="D11779">
        <v>-1.15226575432275E-2</v>
      </c>
    </row>
    <row r="11780" spans="1:4" x14ac:dyDescent="0.25">
      <c r="A11780">
        <v>99</v>
      </c>
      <c r="B11780">
        <v>0</v>
      </c>
      <c r="C11780">
        <v>14.6061881466874</v>
      </c>
      <c r="D11780">
        <v>-1.15226575432275E-2</v>
      </c>
    </row>
    <row r="11781" spans="1:4" x14ac:dyDescent="0.25">
      <c r="A11781">
        <v>99</v>
      </c>
      <c r="B11781">
        <v>0</v>
      </c>
      <c r="C11781">
        <v>14.329641110015601</v>
      </c>
      <c r="D11781">
        <v>-1.0964808918198199E-2</v>
      </c>
    </row>
    <row r="11782" spans="1:4" x14ac:dyDescent="0.25">
      <c r="A11782">
        <v>99</v>
      </c>
      <c r="B11782">
        <v>0</v>
      </c>
      <c r="C11782">
        <v>14.053094073343701</v>
      </c>
      <c r="D11782">
        <v>-1.0495193955840599E-2</v>
      </c>
    </row>
    <row r="11783" spans="1:4" x14ac:dyDescent="0.25">
      <c r="A11783">
        <v>99</v>
      </c>
      <c r="B11783">
        <v>0</v>
      </c>
      <c r="C11783">
        <v>13.7765470366719</v>
      </c>
      <c r="D11783">
        <v>-1.00850203493387E-2</v>
      </c>
    </row>
    <row r="11784" spans="1:4" x14ac:dyDescent="0.25">
      <c r="A11784">
        <v>99</v>
      </c>
      <c r="B11784">
        <v>0</v>
      </c>
      <c r="C11784">
        <v>13.5</v>
      </c>
      <c r="D11784">
        <v>-9.7147740314278003E-3</v>
      </c>
    </row>
    <row r="11785" spans="1:4" x14ac:dyDescent="0.25">
      <c r="A11785">
        <v>99</v>
      </c>
      <c r="B11785">
        <v>0</v>
      </c>
      <c r="C11785">
        <v>13.5</v>
      </c>
      <c r="D11785">
        <v>-9.7147740314278003E-3</v>
      </c>
    </row>
    <row r="11786" spans="1:4" x14ac:dyDescent="0.25">
      <c r="A11786">
        <v>99</v>
      </c>
      <c r="B11786">
        <v>0</v>
      </c>
      <c r="C11786">
        <v>13.25</v>
      </c>
      <c r="D11786">
        <v>-9.4315411067306607E-3</v>
      </c>
    </row>
    <row r="11787" spans="1:4" x14ac:dyDescent="0.25">
      <c r="A11787">
        <v>99</v>
      </c>
      <c r="B11787">
        <v>0</v>
      </c>
      <c r="C11787">
        <v>13</v>
      </c>
      <c r="D11787">
        <v>-9.1747140025531995E-3</v>
      </c>
    </row>
    <row r="11788" spans="1:4" x14ac:dyDescent="0.25">
      <c r="A11788">
        <v>99</v>
      </c>
      <c r="B11788">
        <v>0</v>
      </c>
      <c r="C11788">
        <v>12.75</v>
      </c>
      <c r="D11788">
        <v>-8.93687805221576E-3</v>
      </c>
    </row>
    <row r="11789" spans="1:4" x14ac:dyDescent="0.25">
      <c r="A11789">
        <v>99</v>
      </c>
      <c r="B11789">
        <v>0</v>
      </c>
      <c r="C11789">
        <v>12.5</v>
      </c>
      <c r="D11789">
        <v>-8.7193771699135697E-3</v>
      </c>
    </row>
    <row r="11790" spans="1:4" x14ac:dyDescent="0.25">
      <c r="A11790">
        <v>99</v>
      </c>
      <c r="B11790">
        <v>0</v>
      </c>
      <c r="C11790">
        <v>12.5</v>
      </c>
      <c r="D11790">
        <v>-8.7193771699135697E-3</v>
      </c>
    </row>
    <row r="11791" spans="1:4" x14ac:dyDescent="0.25">
      <c r="A11791">
        <v>99</v>
      </c>
      <c r="B11791">
        <v>0</v>
      </c>
      <c r="C11791">
        <v>12.22</v>
      </c>
      <c r="D11791">
        <v>-8.4991417473122798E-3</v>
      </c>
    </row>
    <row r="11792" spans="1:4" x14ac:dyDescent="0.25">
      <c r="A11792">
        <v>99</v>
      </c>
      <c r="B11792">
        <v>0</v>
      </c>
      <c r="C11792">
        <v>11.94</v>
      </c>
      <c r="D11792">
        <v>-8.3033260249898103E-3</v>
      </c>
    </row>
    <row r="11793" spans="1:4" x14ac:dyDescent="0.25">
      <c r="A11793">
        <v>99</v>
      </c>
      <c r="B11793">
        <v>0</v>
      </c>
      <c r="C11793">
        <v>11.66</v>
      </c>
      <c r="D11793">
        <v>-8.1175779424024902E-3</v>
      </c>
    </row>
    <row r="11794" spans="1:4" x14ac:dyDescent="0.25">
      <c r="A11794">
        <v>99</v>
      </c>
      <c r="B11794">
        <v>0</v>
      </c>
      <c r="C11794">
        <v>11.38</v>
      </c>
      <c r="D11794">
        <v>-7.9362969883805101E-3</v>
      </c>
    </row>
    <row r="11795" spans="1:4" x14ac:dyDescent="0.25">
      <c r="A11795">
        <v>99</v>
      </c>
      <c r="B11795">
        <v>0</v>
      </c>
      <c r="C11795">
        <v>11.38</v>
      </c>
      <c r="D11795">
        <v>-7.9362969883805101E-3</v>
      </c>
    </row>
    <row r="11796" spans="1:4" x14ac:dyDescent="0.25">
      <c r="A11796">
        <v>99</v>
      </c>
      <c r="B11796">
        <v>0</v>
      </c>
      <c r="C11796">
        <v>11.335000000000001</v>
      </c>
      <c r="D11796">
        <v>-7.9046387957350493E-3</v>
      </c>
    </row>
    <row r="11797" spans="1:4" x14ac:dyDescent="0.25">
      <c r="A11797">
        <v>99</v>
      </c>
      <c r="B11797">
        <v>0</v>
      </c>
      <c r="C11797">
        <v>11.29</v>
      </c>
      <c r="D11797">
        <v>-7.8724874184799808E-3</v>
      </c>
    </row>
    <row r="11798" spans="1:4" x14ac:dyDescent="0.25">
      <c r="A11798">
        <v>99</v>
      </c>
      <c r="B11798">
        <v>0</v>
      </c>
      <c r="C11798">
        <v>11.244999999999999</v>
      </c>
      <c r="D11798">
        <v>-7.8396155404378103E-3</v>
      </c>
    </row>
    <row r="11799" spans="1:4" x14ac:dyDescent="0.25">
      <c r="A11799">
        <v>99</v>
      </c>
      <c r="B11799">
        <v>0</v>
      </c>
      <c r="C11799">
        <v>11.2</v>
      </c>
      <c r="D11799">
        <v>-7.8061747488322002E-3</v>
      </c>
    </row>
    <row r="11800" spans="1:4" x14ac:dyDescent="0.25">
      <c r="A11800">
        <v>99</v>
      </c>
      <c r="B11800">
        <v>0</v>
      </c>
      <c r="C11800">
        <v>11.2</v>
      </c>
      <c r="D11800">
        <v>-7.8061747488322002E-3</v>
      </c>
    </row>
    <row r="11801" spans="1:4" x14ac:dyDescent="0.25">
      <c r="A11801">
        <v>99</v>
      </c>
      <c r="B11801">
        <v>0</v>
      </c>
      <c r="C11801">
        <v>11.0205613799526</v>
      </c>
      <c r="D11801">
        <v>-7.6579164676253697E-3</v>
      </c>
    </row>
    <row r="11802" spans="1:4" x14ac:dyDescent="0.25">
      <c r="A11802">
        <v>99</v>
      </c>
      <c r="B11802">
        <v>0</v>
      </c>
      <c r="C11802">
        <v>10.8411227599053</v>
      </c>
      <c r="D11802">
        <v>-7.5299288721125098E-3</v>
      </c>
    </row>
    <row r="11803" spans="1:4" x14ac:dyDescent="0.25">
      <c r="A11803">
        <v>99</v>
      </c>
      <c r="B11803">
        <v>0</v>
      </c>
      <c r="C11803">
        <v>10.661684139857901</v>
      </c>
      <c r="D11803">
        <v>-7.4153999838423197E-3</v>
      </c>
    </row>
    <row r="11804" spans="1:4" x14ac:dyDescent="0.25">
      <c r="A11804">
        <v>99</v>
      </c>
      <c r="B11804">
        <v>0</v>
      </c>
      <c r="C11804">
        <v>10.482245519810601</v>
      </c>
      <c r="D11804">
        <v>-7.31050480982355E-3</v>
      </c>
    </row>
    <row r="11805" spans="1:4" x14ac:dyDescent="0.25">
      <c r="A11805">
        <v>99</v>
      </c>
      <c r="B11805">
        <v>0</v>
      </c>
      <c r="C11805">
        <v>10.482245519810601</v>
      </c>
      <c r="D11805">
        <v>-7.31050480982355E-3</v>
      </c>
    </row>
    <row r="11806" spans="1:4" x14ac:dyDescent="0.25">
      <c r="A11806">
        <v>99</v>
      </c>
      <c r="B11806">
        <v>0</v>
      </c>
      <c r="C11806">
        <v>10.2816841398579</v>
      </c>
      <c r="D11806">
        <v>-7.2008851113008303E-3</v>
      </c>
    </row>
    <row r="11807" spans="1:4" x14ac:dyDescent="0.25">
      <c r="A11807">
        <v>99</v>
      </c>
      <c r="B11807">
        <v>0</v>
      </c>
      <c r="C11807">
        <v>10.0811227599053</v>
      </c>
      <c r="D11807">
        <v>-7.0988374980558303E-3</v>
      </c>
    </row>
    <row r="11808" spans="1:4" x14ac:dyDescent="0.25">
      <c r="A11808">
        <v>99</v>
      </c>
      <c r="B11808">
        <v>0</v>
      </c>
      <c r="C11808">
        <v>9.8805613799526508</v>
      </c>
      <c r="D11808">
        <v>-7.0027948117756403E-3</v>
      </c>
    </row>
    <row r="11809" spans="1:4" x14ac:dyDescent="0.25">
      <c r="A11809">
        <v>99</v>
      </c>
      <c r="B11809">
        <v>0</v>
      </c>
      <c r="C11809">
        <v>9.68</v>
      </c>
      <c r="D11809">
        <v>-6.9118564646009403E-3</v>
      </c>
    </row>
    <row r="11810" spans="1:4" x14ac:dyDescent="0.25">
      <c r="A11810">
        <v>99</v>
      </c>
      <c r="B11810">
        <v>0</v>
      </c>
      <c r="C11810">
        <v>9.68</v>
      </c>
      <c r="D11810">
        <v>-6.9118564646009403E-3</v>
      </c>
    </row>
    <row r="11811" spans="1:4" x14ac:dyDescent="0.25">
      <c r="A11811">
        <v>99</v>
      </c>
      <c r="B11811">
        <v>0</v>
      </c>
      <c r="C11811">
        <v>9.5299999999999994</v>
      </c>
      <c r="D11811">
        <v>-6.84685482201269E-3</v>
      </c>
    </row>
    <row r="11812" spans="1:4" x14ac:dyDescent="0.25">
      <c r="A11812">
        <v>99</v>
      </c>
      <c r="B11812">
        <v>0</v>
      </c>
      <c r="C11812">
        <v>9.3800000000000008</v>
      </c>
      <c r="D11812">
        <v>-6.7845327345141702E-3</v>
      </c>
    </row>
    <row r="11813" spans="1:4" x14ac:dyDescent="0.25">
      <c r="A11813">
        <v>99</v>
      </c>
      <c r="B11813">
        <v>0</v>
      </c>
      <c r="C11813">
        <v>9.23</v>
      </c>
      <c r="D11813">
        <v>-6.7245427382403604E-3</v>
      </c>
    </row>
    <row r="11814" spans="1:4" x14ac:dyDescent="0.25">
      <c r="A11814">
        <v>99</v>
      </c>
      <c r="B11814">
        <v>0</v>
      </c>
      <c r="C11814">
        <v>9.08</v>
      </c>
      <c r="D11814">
        <v>-6.6666788191124902E-3</v>
      </c>
    </row>
    <row r="11815" spans="1:4" x14ac:dyDescent="0.25">
      <c r="A11815">
        <v>99</v>
      </c>
      <c r="B11815">
        <v>0</v>
      </c>
      <c r="C11815">
        <v>9.08</v>
      </c>
      <c r="D11815">
        <v>-6.6666788191124902E-3</v>
      </c>
    </row>
    <row r="11816" spans="1:4" x14ac:dyDescent="0.25">
      <c r="A11816">
        <v>99</v>
      </c>
      <c r="B11816">
        <v>0</v>
      </c>
      <c r="C11816">
        <v>8.8747057201474604</v>
      </c>
      <c r="D11816">
        <v>-6.5905983953768203E-3</v>
      </c>
    </row>
    <row r="11817" spans="1:4" x14ac:dyDescent="0.25">
      <c r="A11817">
        <v>99</v>
      </c>
      <c r="B11817">
        <v>0</v>
      </c>
      <c r="C11817">
        <v>8.6694114402949207</v>
      </c>
      <c r="D11817">
        <v>-6.5177076242217196E-3</v>
      </c>
    </row>
    <row r="11818" spans="1:4" x14ac:dyDescent="0.25">
      <c r="A11818">
        <v>99</v>
      </c>
      <c r="B11818">
        <v>0</v>
      </c>
      <c r="C11818">
        <v>8.4641171604423704</v>
      </c>
      <c r="D11818">
        <v>-6.44769334443057E-3</v>
      </c>
    </row>
    <row r="11819" spans="1:4" x14ac:dyDescent="0.25">
      <c r="A11819">
        <v>99</v>
      </c>
      <c r="B11819">
        <v>0</v>
      </c>
      <c r="C11819">
        <v>8.2588228805898307</v>
      </c>
      <c r="D11819">
        <v>-6.3800789803489504E-3</v>
      </c>
    </row>
    <row r="11820" spans="1:4" x14ac:dyDescent="0.25">
      <c r="A11820">
        <v>99</v>
      </c>
      <c r="B11820">
        <v>0</v>
      </c>
      <c r="C11820">
        <v>8.2588228805898307</v>
      </c>
      <c r="D11820">
        <v>-6.3800789803489504E-3</v>
      </c>
    </row>
    <row r="11821" spans="1:4" x14ac:dyDescent="0.25">
      <c r="A11821">
        <v>99</v>
      </c>
      <c r="B11821">
        <v>0</v>
      </c>
      <c r="C11821">
        <v>7.841688061058</v>
      </c>
      <c r="D11821">
        <v>-6.2530005573865101E-3</v>
      </c>
    </row>
    <row r="11822" spans="1:4" x14ac:dyDescent="0.25">
      <c r="A11822">
        <v>99</v>
      </c>
      <c r="B11822">
        <v>0</v>
      </c>
      <c r="C11822">
        <v>7.4245532415261604</v>
      </c>
      <c r="D11822">
        <v>-6.1376515142939304E-3</v>
      </c>
    </row>
    <row r="11823" spans="1:4" x14ac:dyDescent="0.25">
      <c r="A11823">
        <v>99</v>
      </c>
      <c r="B11823">
        <v>0</v>
      </c>
      <c r="C11823">
        <v>7.0074184219943296</v>
      </c>
      <c r="D11823">
        <v>-6.0309311045739699E-3</v>
      </c>
    </row>
    <row r="11824" spans="1:4" x14ac:dyDescent="0.25">
      <c r="A11824">
        <v>99</v>
      </c>
      <c r="B11824">
        <v>0</v>
      </c>
      <c r="C11824">
        <v>6.5902836024624998</v>
      </c>
      <c r="D11824">
        <v>-5.9313117059936202E-3</v>
      </c>
    </row>
    <row r="11825" spans="1:4" x14ac:dyDescent="0.25">
      <c r="A11825">
        <v>99</v>
      </c>
      <c r="B11825">
        <v>0</v>
      </c>
      <c r="C11825">
        <v>6.5902836024624998</v>
      </c>
      <c r="D11825">
        <v>-5.9313117059936202E-3</v>
      </c>
    </row>
    <row r="11826" spans="1:4" x14ac:dyDescent="0.25">
      <c r="A11826">
        <v>99</v>
      </c>
      <c r="B11826">
        <v>0</v>
      </c>
      <c r="C11826">
        <v>5.7427127018468802</v>
      </c>
      <c r="D11826">
        <v>-5.7518094265742803E-3</v>
      </c>
    </row>
    <row r="11827" spans="1:4" x14ac:dyDescent="0.25">
      <c r="A11827">
        <v>99</v>
      </c>
      <c r="B11827">
        <v>0</v>
      </c>
      <c r="C11827">
        <v>4.89514180123125</v>
      </c>
      <c r="D11827">
        <v>-5.59864783178338E-3</v>
      </c>
    </row>
    <row r="11828" spans="1:4" x14ac:dyDescent="0.25">
      <c r="A11828">
        <v>99</v>
      </c>
      <c r="B11828">
        <v>0</v>
      </c>
      <c r="C11828">
        <v>4.0475709006156197</v>
      </c>
      <c r="D11828">
        <v>-5.4539729015636602E-3</v>
      </c>
    </row>
    <row r="11829" spans="1:4" x14ac:dyDescent="0.25">
      <c r="A11829">
        <v>99</v>
      </c>
      <c r="B11829">
        <v>0</v>
      </c>
      <c r="C11829">
        <v>3.2</v>
      </c>
      <c r="D11829">
        <v>-5.2791555814248603E-3</v>
      </c>
    </row>
    <row r="11830" spans="1:4" x14ac:dyDescent="0.25">
      <c r="A11830">
        <v>99</v>
      </c>
      <c r="B11830">
        <v>0</v>
      </c>
      <c r="C11830">
        <v>3.2</v>
      </c>
      <c r="D11830">
        <v>-5.2791555814248603E-3</v>
      </c>
    </row>
    <row r="11831" spans="1:4" x14ac:dyDescent="0.25">
      <c r="A11831">
        <v>99</v>
      </c>
      <c r="B11831">
        <v>0</v>
      </c>
      <c r="C11831">
        <v>2.3230973977957201</v>
      </c>
      <c r="D11831">
        <v>-5.11585312756461E-3</v>
      </c>
    </row>
    <row r="11832" spans="1:4" x14ac:dyDescent="0.25">
      <c r="A11832">
        <v>99</v>
      </c>
      <c r="B11832">
        <v>0</v>
      </c>
      <c r="C11832">
        <v>1.44619479559144</v>
      </c>
      <c r="D11832">
        <v>-5.0034525225688097E-3</v>
      </c>
    </row>
    <row r="11833" spans="1:4" x14ac:dyDescent="0.25">
      <c r="A11833">
        <v>99</v>
      </c>
      <c r="B11833">
        <v>0</v>
      </c>
      <c r="C11833">
        <v>0.56929219338715698</v>
      </c>
      <c r="D11833">
        <v>-4.9144406442279704E-3</v>
      </c>
    </row>
    <row r="11834" spans="1:4" x14ac:dyDescent="0.25">
      <c r="A11834">
        <v>99</v>
      </c>
      <c r="B11834">
        <v>0</v>
      </c>
      <c r="C11834">
        <v>-0.30761040881712398</v>
      </c>
      <c r="D11834">
        <v>-4.8454520241350899E-3</v>
      </c>
    </row>
    <row r="11835" spans="1:4" x14ac:dyDescent="0.25">
      <c r="A11835">
        <v>99</v>
      </c>
      <c r="B11835">
        <v>0</v>
      </c>
      <c r="C11835">
        <v>-0.30761040881712398</v>
      </c>
      <c r="D11835">
        <v>-4.8454520241350899E-3</v>
      </c>
    </row>
    <row r="11836" spans="1:4" x14ac:dyDescent="0.25">
      <c r="A11836">
        <v>99</v>
      </c>
      <c r="B11836">
        <v>0</v>
      </c>
      <c r="C11836">
        <v>-1.18070780661284</v>
      </c>
      <c r="D11836">
        <v>-4.7801926145050197E-3</v>
      </c>
    </row>
    <row r="11837" spans="1:4" x14ac:dyDescent="0.25">
      <c r="A11837">
        <v>99</v>
      </c>
      <c r="B11837">
        <v>0</v>
      </c>
      <c r="C11837">
        <v>-2.05380520440856</v>
      </c>
      <c r="D11837">
        <v>-4.7238853985591403E-3</v>
      </c>
    </row>
    <row r="11838" spans="1:4" x14ac:dyDescent="0.25">
      <c r="A11838">
        <v>99</v>
      </c>
      <c r="B11838">
        <v>0</v>
      </c>
      <c r="C11838">
        <v>-2.9269026022042799</v>
      </c>
      <c r="D11838">
        <v>-4.6634079684591302E-3</v>
      </c>
    </row>
    <row r="11839" spans="1:4" x14ac:dyDescent="0.25">
      <c r="A11839">
        <v>99</v>
      </c>
      <c r="B11839">
        <v>0</v>
      </c>
      <c r="C11839">
        <v>-3.8</v>
      </c>
      <c r="D11839">
        <v>-4.5775094765755199E-3</v>
      </c>
    </row>
    <row r="11840" spans="1:4" x14ac:dyDescent="0.25">
      <c r="A11840">
        <v>99</v>
      </c>
      <c r="B11840">
        <v>0</v>
      </c>
      <c r="C11840">
        <v>-3.8</v>
      </c>
      <c r="D11840">
        <v>-4.5775094765755199E-3</v>
      </c>
    </row>
    <row r="11841" spans="1:4" x14ac:dyDescent="0.25">
      <c r="A11841">
        <v>99</v>
      </c>
      <c r="B11841">
        <v>0</v>
      </c>
      <c r="C11841">
        <v>-4.7249999999999996</v>
      </c>
      <c r="D11841">
        <v>-4.5142193781625897E-3</v>
      </c>
    </row>
    <row r="11842" spans="1:4" x14ac:dyDescent="0.25">
      <c r="A11842">
        <v>99</v>
      </c>
      <c r="B11842">
        <v>0</v>
      </c>
      <c r="C11842">
        <v>-5.65</v>
      </c>
      <c r="D11842">
        <v>-4.4801035544401501E-3</v>
      </c>
    </row>
    <row r="11843" spans="1:4" x14ac:dyDescent="0.25">
      <c r="A11843">
        <v>99</v>
      </c>
      <c r="B11843">
        <v>0</v>
      </c>
      <c r="C11843">
        <v>-6.5750000000000002</v>
      </c>
      <c r="D11843">
        <v>-4.4593299651955898E-3</v>
      </c>
    </row>
    <row r="11844" spans="1:4" x14ac:dyDescent="0.25">
      <c r="A11844">
        <v>99</v>
      </c>
      <c r="B11844">
        <v>0</v>
      </c>
      <c r="C11844">
        <v>-7.5</v>
      </c>
      <c r="D11844">
        <v>-4.4508660198347904E-3</v>
      </c>
    </row>
    <row r="11845" spans="1:4" x14ac:dyDescent="0.25">
      <c r="A11845">
        <v>100</v>
      </c>
      <c r="B11845">
        <v>4.2</v>
      </c>
      <c r="C11845">
        <v>10.53</v>
      </c>
      <c r="D11845">
        <v>-7.9933379120460599E-3</v>
      </c>
    </row>
    <row r="11846" spans="1:4" x14ac:dyDescent="0.25">
      <c r="A11846">
        <v>100</v>
      </c>
      <c r="B11846">
        <v>4.2</v>
      </c>
      <c r="C11846">
        <v>10.487500000000001</v>
      </c>
      <c r="D11846">
        <v>-7.9603625531525606E-3</v>
      </c>
    </row>
    <row r="11847" spans="1:4" x14ac:dyDescent="0.25">
      <c r="A11847">
        <v>100</v>
      </c>
      <c r="B11847">
        <v>4.2</v>
      </c>
      <c r="C11847">
        <v>10.445</v>
      </c>
      <c r="D11847">
        <v>-7.9248915542200205E-3</v>
      </c>
    </row>
    <row r="11848" spans="1:4" x14ac:dyDescent="0.25">
      <c r="A11848">
        <v>100</v>
      </c>
      <c r="B11848">
        <v>4.2</v>
      </c>
      <c r="C11848">
        <v>10.4025</v>
      </c>
      <c r="D11848">
        <v>-7.8889646208612895E-3</v>
      </c>
    </row>
    <row r="11849" spans="1:4" x14ac:dyDescent="0.25">
      <c r="A11849">
        <v>100</v>
      </c>
      <c r="B11849">
        <v>4.2</v>
      </c>
      <c r="C11849">
        <v>10.36</v>
      </c>
      <c r="D11849">
        <v>-7.8536362545204401E-3</v>
      </c>
    </row>
    <row r="11850" spans="1:4" x14ac:dyDescent="0.25">
      <c r="A11850">
        <v>100</v>
      </c>
      <c r="B11850">
        <v>4.2</v>
      </c>
      <c r="C11850">
        <v>10.36</v>
      </c>
      <c r="D11850">
        <v>-7.8536362545204401E-3</v>
      </c>
    </row>
    <row r="11851" spans="1:4" x14ac:dyDescent="0.25">
      <c r="A11851">
        <v>100</v>
      </c>
      <c r="B11851">
        <v>4.2</v>
      </c>
      <c r="C11851">
        <v>10.19</v>
      </c>
      <c r="D11851">
        <v>-7.7650399234203398E-3</v>
      </c>
    </row>
    <row r="11852" spans="1:4" x14ac:dyDescent="0.25">
      <c r="A11852">
        <v>100</v>
      </c>
      <c r="B11852">
        <v>4.2</v>
      </c>
      <c r="C11852">
        <v>10.02</v>
      </c>
      <c r="D11852">
        <v>-7.6793944882316799E-3</v>
      </c>
    </row>
    <row r="11853" spans="1:4" x14ac:dyDescent="0.25">
      <c r="A11853">
        <v>100</v>
      </c>
      <c r="B11853">
        <v>4.2</v>
      </c>
      <c r="C11853">
        <v>9.85</v>
      </c>
      <c r="D11853">
        <v>-7.5964704780231004E-3</v>
      </c>
    </row>
    <row r="11854" spans="1:4" x14ac:dyDescent="0.25">
      <c r="A11854">
        <v>100</v>
      </c>
      <c r="B11854">
        <v>4.2</v>
      </c>
      <c r="C11854">
        <v>9.68</v>
      </c>
      <c r="D11854">
        <v>-7.5160170882946804E-3</v>
      </c>
    </row>
    <row r="11855" spans="1:4" x14ac:dyDescent="0.25">
      <c r="A11855">
        <v>100</v>
      </c>
      <c r="B11855">
        <v>4.2</v>
      </c>
      <c r="C11855">
        <v>9.68</v>
      </c>
      <c r="D11855">
        <v>-7.5160170882946804E-3</v>
      </c>
    </row>
    <row r="11856" spans="1:4" x14ac:dyDescent="0.25">
      <c r="A11856">
        <v>100</v>
      </c>
      <c r="B11856">
        <v>4.2</v>
      </c>
      <c r="C11856">
        <v>9.5299999999999994</v>
      </c>
      <c r="D11856">
        <v>-7.4469358419751502E-3</v>
      </c>
    </row>
    <row r="11857" spans="1:4" x14ac:dyDescent="0.25">
      <c r="A11857">
        <v>100</v>
      </c>
      <c r="B11857">
        <v>4.2</v>
      </c>
      <c r="C11857">
        <v>9.3800000000000008</v>
      </c>
      <c r="D11857">
        <v>-7.3795538258194801E-3</v>
      </c>
    </row>
    <row r="11858" spans="1:4" x14ac:dyDescent="0.25">
      <c r="A11858">
        <v>100</v>
      </c>
      <c r="B11858">
        <v>4.2</v>
      </c>
      <c r="C11858">
        <v>9.23</v>
      </c>
      <c r="D11858">
        <v>-7.3138109196636096E-3</v>
      </c>
    </row>
    <row r="11859" spans="1:4" x14ac:dyDescent="0.25">
      <c r="A11859">
        <v>100</v>
      </c>
      <c r="B11859">
        <v>4.2</v>
      </c>
      <c r="C11859">
        <v>9.08</v>
      </c>
      <c r="D11859">
        <v>-7.2496343678693596E-3</v>
      </c>
    </row>
    <row r="11860" spans="1:4" x14ac:dyDescent="0.25">
      <c r="A11860">
        <v>100</v>
      </c>
      <c r="B11860">
        <v>4.2</v>
      </c>
      <c r="C11860">
        <v>9.08</v>
      </c>
      <c r="D11860">
        <v>-7.2496343678693596E-3</v>
      </c>
    </row>
    <row r="11861" spans="1:4" x14ac:dyDescent="0.25">
      <c r="A11861">
        <v>100</v>
      </c>
      <c r="B11861">
        <v>4.2</v>
      </c>
      <c r="C11861">
        <v>8.8541544814160797</v>
      </c>
      <c r="D11861">
        <v>-7.15583582126046E-3</v>
      </c>
    </row>
    <row r="11862" spans="1:4" x14ac:dyDescent="0.25">
      <c r="A11862">
        <v>100</v>
      </c>
      <c r="B11862">
        <v>4.2</v>
      </c>
      <c r="C11862">
        <v>8.6283089628321701</v>
      </c>
      <c r="D11862">
        <v>-7.0652422689312299E-3</v>
      </c>
    </row>
    <row r="11863" spans="1:4" x14ac:dyDescent="0.25">
      <c r="A11863">
        <v>100</v>
      </c>
      <c r="B11863">
        <v>4.2</v>
      </c>
      <c r="C11863">
        <v>8.4024634442482498</v>
      </c>
      <c r="D11863">
        <v>-6.9776651488341699E-3</v>
      </c>
    </row>
    <row r="11864" spans="1:4" x14ac:dyDescent="0.25">
      <c r="A11864">
        <v>100</v>
      </c>
      <c r="B11864">
        <v>4.2</v>
      </c>
      <c r="C11864">
        <v>8.1766179256643401</v>
      </c>
      <c r="D11864">
        <v>-6.89290129281431E-3</v>
      </c>
    </row>
    <row r="11865" spans="1:4" x14ac:dyDescent="0.25">
      <c r="A11865">
        <v>100</v>
      </c>
      <c r="B11865">
        <v>4.2</v>
      </c>
      <c r="C11865">
        <v>8.1766179256643401</v>
      </c>
      <c r="D11865">
        <v>-6.89290129281431E-3</v>
      </c>
    </row>
    <row r="11866" spans="1:4" x14ac:dyDescent="0.25">
      <c r="A11866">
        <v>100</v>
      </c>
      <c r="B11866">
        <v>4.2</v>
      </c>
      <c r="C11866">
        <v>7.9088484546975897</v>
      </c>
      <c r="D11866">
        <v>-6.7958112920124096E-3</v>
      </c>
    </row>
    <row r="11867" spans="1:4" x14ac:dyDescent="0.25">
      <c r="A11867">
        <v>100</v>
      </c>
      <c r="B11867">
        <v>4.2</v>
      </c>
      <c r="C11867">
        <v>7.6410789837308499</v>
      </c>
      <c r="D11867">
        <v>-6.7021241613177103E-3</v>
      </c>
    </row>
    <row r="11868" spans="1:4" x14ac:dyDescent="0.25">
      <c r="A11868">
        <v>100</v>
      </c>
      <c r="B11868">
        <v>4.2</v>
      </c>
      <c r="C11868">
        <v>7.3733095127641102</v>
      </c>
      <c r="D11868">
        <v>-6.6115807537489501E-3</v>
      </c>
    </row>
    <row r="11869" spans="1:4" x14ac:dyDescent="0.25">
      <c r="A11869">
        <v>100</v>
      </c>
      <c r="B11869">
        <v>4.2</v>
      </c>
      <c r="C11869">
        <v>7.1055400417973704</v>
      </c>
      <c r="D11869">
        <v>-6.5238754551026597E-3</v>
      </c>
    </row>
    <row r="11870" spans="1:4" x14ac:dyDescent="0.25">
      <c r="A11870">
        <v>100</v>
      </c>
      <c r="B11870">
        <v>4.2</v>
      </c>
      <c r="C11870">
        <v>7.1055400417973704</v>
      </c>
      <c r="D11870">
        <v>-6.5238754551026597E-3</v>
      </c>
    </row>
    <row r="11871" spans="1:4" x14ac:dyDescent="0.25">
      <c r="A11871">
        <v>100</v>
      </c>
      <c r="B11871">
        <v>4.2</v>
      </c>
      <c r="C11871">
        <v>6.7880642289878903</v>
      </c>
      <c r="D11871">
        <v>-6.4232337868886397E-3</v>
      </c>
    </row>
    <row r="11872" spans="1:4" x14ac:dyDescent="0.25">
      <c r="A11872">
        <v>100</v>
      </c>
      <c r="B11872">
        <v>4.2</v>
      </c>
      <c r="C11872">
        <v>6.4705884161784102</v>
      </c>
      <c r="D11872">
        <v>-6.3257840637752603E-3</v>
      </c>
    </row>
    <row r="11873" spans="1:4" x14ac:dyDescent="0.25">
      <c r="A11873">
        <v>100</v>
      </c>
      <c r="B11873">
        <v>4.2</v>
      </c>
      <c r="C11873">
        <v>6.1531126033689301</v>
      </c>
      <c r="D11873">
        <v>-6.2311779350049798E-3</v>
      </c>
    </row>
    <row r="11874" spans="1:4" x14ac:dyDescent="0.25">
      <c r="A11874">
        <v>100</v>
      </c>
      <c r="B11874">
        <v>4.2</v>
      </c>
      <c r="C11874">
        <v>5.8356367905594499</v>
      </c>
      <c r="D11874">
        <v>-6.13910439707273E-3</v>
      </c>
    </row>
    <row r="11875" spans="1:4" x14ac:dyDescent="0.25">
      <c r="A11875">
        <v>100</v>
      </c>
      <c r="B11875">
        <v>4.2</v>
      </c>
      <c r="C11875">
        <v>5.8356367905594499</v>
      </c>
      <c r="D11875">
        <v>-6.13910439707273E-3</v>
      </c>
    </row>
    <row r="11876" spans="1:4" x14ac:dyDescent="0.25">
      <c r="A11876">
        <v>100</v>
      </c>
      <c r="B11876">
        <v>4.2</v>
      </c>
      <c r="C11876">
        <v>5.4592275929195804</v>
      </c>
      <c r="D11876">
        <v>-6.0326334988949799E-3</v>
      </c>
    </row>
    <row r="11877" spans="1:4" x14ac:dyDescent="0.25">
      <c r="A11877">
        <v>100</v>
      </c>
      <c r="B11877">
        <v>4.2</v>
      </c>
      <c r="C11877">
        <v>5.0828183952797197</v>
      </c>
      <c r="D11877">
        <v>-5.9287898544566602E-3</v>
      </c>
    </row>
    <row r="11878" spans="1:4" x14ac:dyDescent="0.25">
      <c r="A11878">
        <v>100</v>
      </c>
      <c r="B11878">
        <v>4.2</v>
      </c>
      <c r="C11878">
        <v>4.7064091976398599</v>
      </c>
      <c r="D11878">
        <v>-5.82706709102912E-3</v>
      </c>
    </row>
    <row r="11879" spans="1:4" x14ac:dyDescent="0.25">
      <c r="A11879">
        <v>100</v>
      </c>
      <c r="B11879">
        <v>4.2</v>
      </c>
      <c r="C11879">
        <v>4.33</v>
      </c>
      <c r="D11879">
        <v>-5.7271139763045101E-3</v>
      </c>
    </row>
    <row r="11880" spans="1:4" x14ac:dyDescent="0.25">
      <c r="A11880">
        <v>100</v>
      </c>
      <c r="B11880">
        <v>4.2</v>
      </c>
      <c r="C11880">
        <v>4.33</v>
      </c>
      <c r="D11880">
        <v>-5.7271139763045101E-3</v>
      </c>
    </row>
    <row r="11881" spans="1:4" x14ac:dyDescent="0.25">
      <c r="A11881">
        <v>100</v>
      </c>
      <c r="B11881">
        <v>4.2</v>
      </c>
      <c r="C11881">
        <v>4.08</v>
      </c>
      <c r="D11881">
        <v>-5.66157580049926E-3</v>
      </c>
    </row>
    <row r="11882" spans="1:4" x14ac:dyDescent="0.25">
      <c r="A11882">
        <v>100</v>
      </c>
      <c r="B11882">
        <v>4.2</v>
      </c>
      <c r="C11882">
        <v>3.83</v>
      </c>
      <c r="D11882">
        <v>-5.5966233385861203E-3</v>
      </c>
    </row>
    <row r="11883" spans="1:4" x14ac:dyDescent="0.25">
      <c r="A11883">
        <v>100</v>
      </c>
      <c r="B11883">
        <v>4.2</v>
      </c>
      <c r="C11883">
        <v>3.58</v>
      </c>
      <c r="D11883">
        <v>-5.5321837414878299E-3</v>
      </c>
    </row>
    <row r="11884" spans="1:4" x14ac:dyDescent="0.25">
      <c r="A11884">
        <v>100</v>
      </c>
      <c r="B11884">
        <v>4.2</v>
      </c>
      <c r="C11884">
        <v>3.33</v>
      </c>
      <c r="D11884">
        <v>-5.4681747694344902E-3</v>
      </c>
    </row>
    <row r="11885" spans="1:4" x14ac:dyDescent="0.25">
      <c r="A11885">
        <v>100</v>
      </c>
      <c r="B11885">
        <v>4.2</v>
      </c>
      <c r="C11885">
        <v>3.33</v>
      </c>
      <c r="D11885">
        <v>-5.4681747694344902E-3</v>
      </c>
    </row>
    <row r="11886" spans="1:4" x14ac:dyDescent="0.25">
      <c r="A11886">
        <v>100</v>
      </c>
      <c r="B11886">
        <v>4.2</v>
      </c>
      <c r="C11886">
        <v>3.2160714285714298</v>
      </c>
      <c r="D11886">
        <v>-5.4391580692382197E-3</v>
      </c>
    </row>
    <row r="11887" spans="1:4" x14ac:dyDescent="0.25">
      <c r="A11887">
        <v>100</v>
      </c>
      <c r="B11887">
        <v>4.2</v>
      </c>
      <c r="C11887">
        <v>3.10214285714286</v>
      </c>
      <c r="D11887">
        <v>-5.4102576679844897E-3</v>
      </c>
    </row>
    <row r="11888" spans="1:4" x14ac:dyDescent="0.25">
      <c r="A11888">
        <v>100</v>
      </c>
      <c r="B11888">
        <v>4.2</v>
      </c>
      <c r="C11888">
        <v>2.9882142857142902</v>
      </c>
      <c r="D11888">
        <v>-5.3815590031000204E-3</v>
      </c>
    </row>
    <row r="11889" spans="1:4" x14ac:dyDescent="0.25">
      <c r="A11889">
        <v>100</v>
      </c>
      <c r="B11889">
        <v>4.2</v>
      </c>
      <c r="C11889">
        <v>2.8742857142857101</v>
      </c>
      <c r="D11889">
        <v>-5.3531796265133503E-3</v>
      </c>
    </row>
    <row r="11890" spans="1:4" x14ac:dyDescent="0.25">
      <c r="A11890">
        <v>100</v>
      </c>
      <c r="B11890">
        <v>4.2</v>
      </c>
      <c r="C11890">
        <v>2.8742857142857101</v>
      </c>
      <c r="D11890">
        <v>-5.3531796265133503E-3</v>
      </c>
    </row>
    <row r="11891" spans="1:4" x14ac:dyDescent="0.25">
      <c r="A11891">
        <v>100</v>
      </c>
      <c r="B11891">
        <v>4.2</v>
      </c>
      <c r="C11891">
        <v>2.8382142857142898</v>
      </c>
      <c r="D11891">
        <v>-5.3469478818619302E-3</v>
      </c>
    </row>
    <row r="11892" spans="1:4" x14ac:dyDescent="0.25">
      <c r="A11892">
        <v>100</v>
      </c>
      <c r="B11892">
        <v>4.2</v>
      </c>
      <c r="C11892">
        <v>2.8021428571428602</v>
      </c>
      <c r="D11892">
        <v>-5.3408620607895904E-3</v>
      </c>
    </row>
    <row r="11893" spans="1:4" x14ac:dyDescent="0.25">
      <c r="A11893">
        <v>100</v>
      </c>
      <c r="B11893">
        <v>4.2</v>
      </c>
      <c r="C11893">
        <v>2.7660714285714301</v>
      </c>
      <c r="D11893">
        <v>-5.3348484183483097E-3</v>
      </c>
    </row>
    <row r="11894" spans="1:4" x14ac:dyDescent="0.25">
      <c r="A11894">
        <v>100</v>
      </c>
      <c r="B11894">
        <v>4.2</v>
      </c>
      <c r="C11894">
        <v>2.73</v>
      </c>
      <c r="D11894">
        <v>-5.3288575631432796E-3</v>
      </c>
    </row>
    <row r="11895" spans="1:4" x14ac:dyDescent="0.25">
      <c r="A11895">
        <v>100</v>
      </c>
      <c r="B11895">
        <v>4.2</v>
      </c>
      <c r="C11895">
        <v>2.73</v>
      </c>
      <c r="D11895">
        <v>-5.3288575631432796E-3</v>
      </c>
    </row>
    <row r="11896" spans="1:4" x14ac:dyDescent="0.25">
      <c r="A11896">
        <v>100</v>
      </c>
      <c r="B11896">
        <v>4.2</v>
      </c>
      <c r="C11896">
        <v>2.54207876162944</v>
      </c>
      <c r="D11896">
        <v>-5.2980068945100399E-3</v>
      </c>
    </row>
    <row r="11897" spans="1:4" x14ac:dyDescent="0.25">
      <c r="A11897">
        <v>100</v>
      </c>
      <c r="B11897">
        <v>4.2</v>
      </c>
      <c r="C11897">
        <v>2.3541575232588801</v>
      </c>
      <c r="D11897">
        <v>-5.2678805737782098E-3</v>
      </c>
    </row>
    <row r="11898" spans="1:4" x14ac:dyDescent="0.25">
      <c r="A11898">
        <v>100</v>
      </c>
      <c r="B11898">
        <v>4.2</v>
      </c>
      <c r="C11898">
        <v>2.1662362848883201</v>
      </c>
      <c r="D11898">
        <v>-5.2384209277549698E-3</v>
      </c>
    </row>
    <row r="11899" spans="1:4" x14ac:dyDescent="0.25">
      <c r="A11899">
        <v>100</v>
      </c>
      <c r="B11899">
        <v>4.2</v>
      </c>
      <c r="C11899">
        <v>1.9783150465177599</v>
      </c>
      <c r="D11899">
        <v>-5.2096234568841503E-3</v>
      </c>
    </row>
    <row r="11900" spans="1:4" x14ac:dyDescent="0.25">
      <c r="A11900">
        <v>100</v>
      </c>
      <c r="B11900">
        <v>4.2</v>
      </c>
      <c r="C11900">
        <v>1.9783150465177599</v>
      </c>
      <c r="D11900">
        <v>-5.2096234568841503E-3</v>
      </c>
    </row>
    <row r="11901" spans="1:4" x14ac:dyDescent="0.25">
      <c r="A11901">
        <v>100</v>
      </c>
      <c r="B11901">
        <v>4.2</v>
      </c>
      <c r="C11901">
        <v>1.7326011831527199</v>
      </c>
      <c r="D11901">
        <v>-5.17292608808082E-3</v>
      </c>
    </row>
    <row r="11902" spans="1:4" x14ac:dyDescent="0.25">
      <c r="A11902">
        <v>100</v>
      </c>
      <c r="B11902">
        <v>4.2</v>
      </c>
      <c r="C11902">
        <v>1.48688731978767</v>
      </c>
      <c r="D11902">
        <v>-5.1372947063924104E-3</v>
      </c>
    </row>
    <row r="11903" spans="1:4" x14ac:dyDescent="0.25">
      <c r="A11903">
        <v>100</v>
      </c>
      <c r="B11903">
        <v>4.2</v>
      </c>
      <c r="C11903">
        <v>1.24117345642262</v>
      </c>
      <c r="D11903">
        <v>-5.10266231383607E-3</v>
      </c>
    </row>
    <row r="11904" spans="1:4" x14ac:dyDescent="0.25">
      <c r="A11904">
        <v>100</v>
      </c>
      <c r="B11904">
        <v>4.2</v>
      </c>
      <c r="C11904">
        <v>0.99545959305757703</v>
      </c>
      <c r="D11904">
        <v>-5.0689749773540202E-3</v>
      </c>
    </row>
    <row r="11905" spans="1:4" x14ac:dyDescent="0.25">
      <c r="A11905">
        <v>100</v>
      </c>
      <c r="B11905">
        <v>4.2</v>
      </c>
      <c r="C11905">
        <v>0.99545959305757703</v>
      </c>
      <c r="D11905">
        <v>-5.0689749773540202E-3</v>
      </c>
    </row>
    <row r="11906" spans="1:4" x14ac:dyDescent="0.25">
      <c r="A11906">
        <v>100</v>
      </c>
      <c r="B11906">
        <v>4.2</v>
      </c>
      <c r="C11906">
        <v>0.67417976767284005</v>
      </c>
      <c r="D11906">
        <v>-5.02625559082926E-3</v>
      </c>
    </row>
    <row r="11907" spans="1:4" x14ac:dyDescent="0.25">
      <c r="A11907">
        <v>100</v>
      </c>
      <c r="B11907">
        <v>4.2</v>
      </c>
      <c r="C11907">
        <v>0.35289994228810201</v>
      </c>
      <c r="D11907">
        <v>-4.9849309595331103E-3</v>
      </c>
    </row>
    <row r="11908" spans="1:4" x14ac:dyDescent="0.25">
      <c r="A11908">
        <v>100</v>
      </c>
      <c r="B11908">
        <v>4.2</v>
      </c>
      <c r="C11908">
        <v>3.1620116903364498E-2</v>
      </c>
      <c r="D11908">
        <v>-4.9448627320349296E-3</v>
      </c>
    </row>
    <row r="11909" spans="1:4" x14ac:dyDescent="0.25">
      <c r="A11909">
        <v>100</v>
      </c>
      <c r="B11909">
        <v>4.2</v>
      </c>
      <c r="C11909">
        <v>-0.28965970848137401</v>
      </c>
      <c r="D11909">
        <v>-4.9059150789524898E-3</v>
      </c>
    </row>
    <row r="11910" spans="1:4" x14ac:dyDescent="0.25">
      <c r="A11910">
        <v>100</v>
      </c>
      <c r="B11910">
        <v>4.2</v>
      </c>
      <c r="C11910">
        <v>-0.28965970848137401</v>
      </c>
      <c r="D11910">
        <v>-4.9059150789524898E-3</v>
      </c>
    </row>
    <row r="11911" spans="1:4" x14ac:dyDescent="0.25">
      <c r="A11911">
        <v>100</v>
      </c>
      <c r="B11911">
        <v>4.2</v>
      </c>
      <c r="C11911">
        <v>-0.70974478136103003</v>
      </c>
      <c r="D11911">
        <v>-4.8564629774076502E-3</v>
      </c>
    </row>
    <row r="11912" spans="1:4" x14ac:dyDescent="0.25">
      <c r="A11912">
        <v>100</v>
      </c>
      <c r="B11912">
        <v>4.2</v>
      </c>
      <c r="C11912">
        <v>-1.1298298542406899</v>
      </c>
      <c r="D11912">
        <v>-4.8084085633363898E-3</v>
      </c>
    </row>
    <row r="11913" spans="1:4" x14ac:dyDescent="0.25">
      <c r="A11913">
        <v>100</v>
      </c>
      <c r="B11913">
        <v>4.2</v>
      </c>
      <c r="C11913">
        <v>-1.5499149271203401</v>
      </c>
      <c r="D11913">
        <v>-4.7614829573989301E-3</v>
      </c>
    </row>
    <row r="11914" spans="1:4" x14ac:dyDescent="0.25">
      <c r="A11914">
        <v>100</v>
      </c>
      <c r="B11914">
        <v>4.2</v>
      </c>
      <c r="C11914">
        <v>-1.97</v>
      </c>
      <c r="D11914">
        <v>-4.7154141051975801E-3</v>
      </c>
    </row>
    <row r="11915" spans="1:4" x14ac:dyDescent="0.25">
      <c r="A11915">
        <v>100</v>
      </c>
      <c r="B11915">
        <v>4.2</v>
      </c>
      <c r="C11915">
        <v>-1.97</v>
      </c>
      <c r="D11915">
        <v>-4.7154141051975801E-3</v>
      </c>
    </row>
    <row r="11916" spans="1:4" x14ac:dyDescent="0.25">
      <c r="A11916">
        <v>100</v>
      </c>
      <c r="B11916">
        <v>4.2</v>
      </c>
      <c r="C11916">
        <v>-2.27</v>
      </c>
      <c r="D11916">
        <v>-4.6830039960885899E-3</v>
      </c>
    </row>
    <row r="11917" spans="1:4" x14ac:dyDescent="0.25">
      <c r="A11917">
        <v>100</v>
      </c>
      <c r="B11917">
        <v>4.2</v>
      </c>
      <c r="C11917">
        <v>-2.57</v>
      </c>
      <c r="D11917">
        <v>-4.65082722746813E-3</v>
      </c>
    </row>
    <row r="11918" spans="1:4" x14ac:dyDescent="0.25">
      <c r="A11918">
        <v>100</v>
      </c>
      <c r="B11918">
        <v>4.2</v>
      </c>
      <c r="C11918">
        <v>-2.87</v>
      </c>
      <c r="D11918">
        <v>-4.6187990649842799E-3</v>
      </c>
    </row>
    <row r="11919" spans="1:4" x14ac:dyDescent="0.25">
      <c r="A11919">
        <v>100</v>
      </c>
      <c r="B11919">
        <v>4.2</v>
      </c>
      <c r="C11919">
        <v>-3.17</v>
      </c>
      <c r="D11919">
        <v>-4.5866834075326303E-3</v>
      </c>
    </row>
    <row r="11920" spans="1:4" x14ac:dyDescent="0.25">
      <c r="A11920">
        <v>100</v>
      </c>
      <c r="B11920">
        <v>4.2</v>
      </c>
      <c r="C11920">
        <v>-3.17</v>
      </c>
      <c r="D11920">
        <v>-4.5866834075326303E-3</v>
      </c>
    </row>
    <row r="11921" spans="1:4" x14ac:dyDescent="0.25">
      <c r="A11921">
        <v>100</v>
      </c>
      <c r="B11921">
        <v>4.2</v>
      </c>
      <c r="C11921">
        <v>-3.2417857142857098</v>
      </c>
      <c r="D11921">
        <v>-4.5790290556247297E-3</v>
      </c>
    </row>
    <row r="11922" spans="1:4" x14ac:dyDescent="0.25">
      <c r="A11922">
        <v>100</v>
      </c>
      <c r="B11922">
        <v>4.2</v>
      </c>
      <c r="C11922">
        <v>-3.3135714285714299</v>
      </c>
      <c r="D11922">
        <v>-4.5713453342828003E-3</v>
      </c>
    </row>
    <row r="11923" spans="1:4" x14ac:dyDescent="0.25">
      <c r="A11923">
        <v>100</v>
      </c>
      <c r="B11923">
        <v>4.2</v>
      </c>
      <c r="C11923">
        <v>-3.3853571428571398</v>
      </c>
      <c r="D11923">
        <v>-4.56367967517357E-3</v>
      </c>
    </row>
    <row r="11924" spans="1:4" x14ac:dyDescent="0.25">
      <c r="A11924">
        <v>100</v>
      </c>
      <c r="B11924">
        <v>4.2</v>
      </c>
      <c r="C11924">
        <v>-3.45714285714286</v>
      </c>
      <c r="D11924">
        <v>-4.5560495260286403E-3</v>
      </c>
    </row>
    <row r="11925" spans="1:4" x14ac:dyDescent="0.25">
      <c r="A11925">
        <v>100</v>
      </c>
      <c r="B11925">
        <v>4.2</v>
      </c>
      <c r="C11925">
        <v>-3.45714285714286</v>
      </c>
      <c r="D11925">
        <v>-4.5560495260286403E-3</v>
      </c>
    </row>
    <row r="11926" spans="1:4" x14ac:dyDescent="0.25">
      <c r="A11926">
        <v>100</v>
      </c>
      <c r="B11926">
        <v>4.2</v>
      </c>
      <c r="C11926">
        <v>-3.5353571428571402</v>
      </c>
      <c r="D11926">
        <v>-4.55194320408889E-3</v>
      </c>
    </row>
    <row r="11927" spans="1:4" x14ac:dyDescent="0.25">
      <c r="A11927">
        <v>100</v>
      </c>
      <c r="B11927">
        <v>4.2</v>
      </c>
      <c r="C11927">
        <v>-3.6135714285714302</v>
      </c>
      <c r="D11927">
        <v>-4.5480792992180601E-3</v>
      </c>
    </row>
    <row r="11928" spans="1:4" x14ac:dyDescent="0.25">
      <c r="A11928">
        <v>100</v>
      </c>
      <c r="B11928">
        <v>4.2</v>
      </c>
      <c r="C11928">
        <v>-3.69178571428571</v>
      </c>
      <c r="D11928">
        <v>-4.5443083997232904E-3</v>
      </c>
    </row>
    <row r="11929" spans="1:4" x14ac:dyDescent="0.25">
      <c r="A11929">
        <v>100</v>
      </c>
      <c r="B11929">
        <v>4.2</v>
      </c>
      <c r="C11929">
        <v>-3.77</v>
      </c>
      <c r="D11929">
        <v>-4.5405423196142802E-3</v>
      </c>
    </row>
    <row r="11930" spans="1:4" x14ac:dyDescent="0.25">
      <c r="A11930">
        <v>100</v>
      </c>
      <c r="B11930">
        <v>4.2</v>
      </c>
      <c r="C11930">
        <v>-3.77</v>
      </c>
      <c r="D11930">
        <v>-4.5405423196142802E-3</v>
      </c>
    </row>
    <row r="11931" spans="1:4" x14ac:dyDescent="0.25">
      <c r="A11931">
        <v>100</v>
      </c>
      <c r="B11931">
        <v>4.2</v>
      </c>
      <c r="C11931">
        <v>-3.9565000000000001</v>
      </c>
      <c r="D11931">
        <v>-4.5316159833093898E-3</v>
      </c>
    </row>
    <row r="11932" spans="1:4" x14ac:dyDescent="0.25">
      <c r="A11932">
        <v>100</v>
      </c>
      <c r="B11932">
        <v>4.2</v>
      </c>
      <c r="C11932">
        <v>-4.1429999999999998</v>
      </c>
      <c r="D11932">
        <v>-4.5227855688853499E-3</v>
      </c>
    </row>
    <row r="11933" spans="1:4" x14ac:dyDescent="0.25">
      <c r="A11933">
        <v>100</v>
      </c>
      <c r="B11933">
        <v>4.2</v>
      </c>
      <c r="C11933">
        <v>-4.3295000000000003</v>
      </c>
      <c r="D11933">
        <v>-4.5140863740206899E-3</v>
      </c>
    </row>
    <row r="11934" spans="1:4" x14ac:dyDescent="0.25">
      <c r="A11934">
        <v>100</v>
      </c>
      <c r="B11934">
        <v>4.2</v>
      </c>
      <c r="C11934">
        <v>-4.516</v>
      </c>
      <c r="D11934">
        <v>-4.50552571122677E-3</v>
      </c>
    </row>
    <row r="11935" spans="1:4" x14ac:dyDescent="0.25">
      <c r="A11935">
        <v>100</v>
      </c>
      <c r="B11935">
        <v>4.2</v>
      </c>
      <c r="C11935">
        <v>-4.516</v>
      </c>
      <c r="D11935">
        <v>-4.50552571122677E-3</v>
      </c>
    </row>
    <row r="11936" spans="1:4" x14ac:dyDescent="0.25">
      <c r="A11936">
        <v>100</v>
      </c>
      <c r="B11936">
        <v>4.2</v>
      </c>
      <c r="C11936">
        <v>-4.7024999999999997</v>
      </c>
      <c r="D11936">
        <v>-4.4971688237636798E-3</v>
      </c>
    </row>
    <row r="11937" spans="1:4" x14ac:dyDescent="0.25">
      <c r="A11937">
        <v>100</v>
      </c>
      <c r="B11937">
        <v>4.2</v>
      </c>
      <c r="C11937">
        <v>-4.8890000000000002</v>
      </c>
      <c r="D11937">
        <v>-4.4890038446429997E-3</v>
      </c>
    </row>
    <row r="11938" spans="1:4" x14ac:dyDescent="0.25">
      <c r="A11938">
        <v>100</v>
      </c>
      <c r="B11938">
        <v>4.2</v>
      </c>
      <c r="C11938">
        <v>-5.0754999999999999</v>
      </c>
      <c r="D11938">
        <v>-4.4810470685088697E-3</v>
      </c>
    </row>
    <row r="11939" spans="1:4" x14ac:dyDescent="0.25">
      <c r="A11939">
        <v>100</v>
      </c>
      <c r="B11939">
        <v>4.2</v>
      </c>
      <c r="C11939">
        <v>-5.2619999999999996</v>
      </c>
      <c r="D11939">
        <v>-4.4733136731098496E-3</v>
      </c>
    </row>
    <row r="11940" spans="1:4" x14ac:dyDescent="0.25">
      <c r="A11940">
        <v>100</v>
      </c>
      <c r="B11940">
        <v>4.2</v>
      </c>
      <c r="C11940">
        <v>-5.2619999999999996</v>
      </c>
      <c r="D11940">
        <v>-4.4733136731098496E-3</v>
      </c>
    </row>
    <row r="11941" spans="1:4" x14ac:dyDescent="0.25">
      <c r="A11941">
        <v>100</v>
      </c>
      <c r="B11941">
        <v>4.2</v>
      </c>
      <c r="C11941">
        <v>-5.4485000000000001</v>
      </c>
      <c r="D11941">
        <v>-4.4658117086004596E-3</v>
      </c>
    </row>
    <row r="11942" spans="1:4" x14ac:dyDescent="0.25">
      <c r="A11942">
        <v>100</v>
      </c>
      <c r="B11942">
        <v>4.2</v>
      </c>
      <c r="C11942">
        <v>-5.6349999999999998</v>
      </c>
      <c r="D11942">
        <v>-4.4585507915857704E-3</v>
      </c>
    </row>
    <row r="11943" spans="1:4" x14ac:dyDescent="0.25">
      <c r="A11943">
        <v>100</v>
      </c>
      <c r="B11943">
        <v>4.2</v>
      </c>
      <c r="C11943">
        <v>-5.8215000000000003</v>
      </c>
      <c r="D11943">
        <v>-4.4515368334820697E-3</v>
      </c>
    </row>
    <row r="11944" spans="1:4" x14ac:dyDescent="0.25">
      <c r="A11944">
        <v>100</v>
      </c>
      <c r="B11944">
        <v>4.2</v>
      </c>
      <c r="C11944">
        <v>-6.008</v>
      </c>
      <c r="D11944">
        <v>-4.4447773308154796E-3</v>
      </c>
    </row>
    <row r="11945" spans="1:4" x14ac:dyDescent="0.25">
      <c r="A11945">
        <v>100</v>
      </c>
      <c r="B11945">
        <v>4.2</v>
      </c>
      <c r="C11945">
        <v>-6.008</v>
      </c>
      <c r="D11945">
        <v>-4.4447773308154796E-3</v>
      </c>
    </row>
    <row r="11946" spans="1:4" x14ac:dyDescent="0.25">
      <c r="A11946">
        <v>100</v>
      </c>
      <c r="B11946">
        <v>4.2</v>
      </c>
      <c r="C11946">
        <v>-6.1944999999999997</v>
      </c>
      <c r="D11946">
        <v>-4.4382771694804002E-3</v>
      </c>
    </row>
    <row r="11947" spans="1:4" x14ac:dyDescent="0.25">
      <c r="A11947">
        <v>100</v>
      </c>
      <c r="B11947">
        <v>4.2</v>
      </c>
      <c r="C11947">
        <v>-6.3810000000000002</v>
      </c>
      <c r="D11947">
        <v>-4.4320405962113901E-3</v>
      </c>
    </row>
    <row r="11948" spans="1:4" x14ac:dyDescent="0.25">
      <c r="A11948">
        <v>100</v>
      </c>
      <c r="B11948">
        <v>4.2</v>
      </c>
      <c r="C11948">
        <v>-6.5674999999999999</v>
      </c>
      <c r="D11948">
        <v>-4.42607092745441E-3</v>
      </c>
    </row>
    <row r="11949" spans="1:4" x14ac:dyDescent="0.25">
      <c r="A11949">
        <v>100</v>
      </c>
      <c r="B11949">
        <v>4.2</v>
      </c>
      <c r="C11949">
        <v>-6.7539999999999996</v>
      </c>
      <c r="D11949">
        <v>-4.4203702070451604E-3</v>
      </c>
    </row>
    <row r="11950" spans="1:4" x14ac:dyDescent="0.25">
      <c r="A11950">
        <v>100</v>
      </c>
      <c r="B11950">
        <v>4.2</v>
      </c>
      <c r="C11950">
        <v>-6.7539999999999996</v>
      </c>
      <c r="D11950">
        <v>-4.4203702070451604E-3</v>
      </c>
    </row>
    <row r="11951" spans="1:4" x14ac:dyDescent="0.25">
      <c r="A11951">
        <v>100</v>
      </c>
      <c r="B11951">
        <v>4.2</v>
      </c>
      <c r="C11951">
        <v>-6.9405000000000001</v>
      </c>
      <c r="D11951">
        <v>-4.4149395084305699E-3</v>
      </c>
    </row>
    <row r="11952" spans="1:4" x14ac:dyDescent="0.25">
      <c r="A11952">
        <v>100</v>
      </c>
      <c r="B11952">
        <v>4.2</v>
      </c>
      <c r="C11952">
        <v>-7.1269999999999998</v>
      </c>
      <c r="D11952">
        <v>-4.4097809908232198E-3</v>
      </c>
    </row>
    <row r="11953" spans="1:4" x14ac:dyDescent="0.25">
      <c r="A11953">
        <v>100</v>
      </c>
      <c r="B11953">
        <v>4.2</v>
      </c>
      <c r="C11953">
        <v>-7.3135000000000003</v>
      </c>
      <c r="D11953">
        <v>-4.4048942072762104E-3</v>
      </c>
    </row>
    <row r="11954" spans="1:4" x14ac:dyDescent="0.25">
      <c r="A11954">
        <v>100</v>
      </c>
      <c r="B11954">
        <v>4.2</v>
      </c>
      <c r="C11954">
        <v>-7.5</v>
      </c>
      <c r="D11954">
        <v>-4.40028016334183E-3</v>
      </c>
    </row>
    <row r="11955" spans="1:4" x14ac:dyDescent="0.25">
      <c r="A11955">
        <v>100</v>
      </c>
      <c r="B11955">
        <v>4.2</v>
      </c>
      <c r="C11955">
        <v>-7.5</v>
      </c>
      <c r="D11955">
        <v>-4.40028016334183E-3</v>
      </c>
    </row>
    <row r="11956" spans="1:4" x14ac:dyDescent="0.25">
      <c r="A11956">
        <v>100</v>
      </c>
      <c r="B11956">
        <v>4.2</v>
      </c>
      <c r="C11956">
        <v>-7.6</v>
      </c>
      <c r="D11956">
        <v>-4.3979182318575304E-3</v>
      </c>
    </row>
    <row r="11957" spans="1:4" x14ac:dyDescent="0.25">
      <c r="A11957">
        <v>100</v>
      </c>
      <c r="B11957">
        <v>4.2</v>
      </c>
      <c r="C11957">
        <v>-7.7</v>
      </c>
      <c r="D11957">
        <v>-4.3956344290157299E-3</v>
      </c>
    </row>
    <row r="11958" spans="1:4" x14ac:dyDescent="0.25">
      <c r="A11958">
        <v>100</v>
      </c>
      <c r="B11958">
        <v>4.2</v>
      </c>
      <c r="C11958">
        <v>-7.8</v>
      </c>
      <c r="D11958">
        <v>-4.3934285504625302E-3</v>
      </c>
    </row>
    <row r="11959" spans="1:4" x14ac:dyDescent="0.25">
      <c r="A11959">
        <v>100</v>
      </c>
      <c r="B11959">
        <v>4.2</v>
      </c>
      <c r="C11959">
        <v>-7.9</v>
      </c>
      <c r="D11959">
        <v>-4.3913002637209998E-3</v>
      </c>
    </row>
    <row r="11960" spans="1:4" x14ac:dyDescent="0.25">
      <c r="A11960">
        <v>100</v>
      </c>
      <c r="B11960">
        <v>4.2</v>
      </c>
      <c r="C11960">
        <v>-7.9</v>
      </c>
      <c r="D11960">
        <v>-4.3913002637209998E-3</v>
      </c>
    </row>
    <row r="11961" spans="1:4" x14ac:dyDescent="0.25">
      <c r="A11961">
        <v>100</v>
      </c>
      <c r="B11961">
        <v>4.2</v>
      </c>
      <c r="C11961">
        <v>-8.15</v>
      </c>
      <c r="D11961">
        <v>-4.3863171464828803E-3</v>
      </c>
    </row>
    <row r="11962" spans="1:4" x14ac:dyDescent="0.25">
      <c r="A11962">
        <v>100</v>
      </c>
      <c r="B11962">
        <v>4.2</v>
      </c>
      <c r="C11962">
        <v>-8.4</v>
      </c>
      <c r="D11962">
        <v>-4.3818114973389402E-3</v>
      </c>
    </row>
    <row r="11963" spans="1:4" x14ac:dyDescent="0.25">
      <c r="A11963">
        <v>100</v>
      </c>
      <c r="B11963">
        <v>4.2</v>
      </c>
      <c r="C11963">
        <v>-8.65</v>
      </c>
      <c r="D11963">
        <v>-4.37777577272237E-3</v>
      </c>
    </row>
    <row r="11964" spans="1:4" x14ac:dyDescent="0.25">
      <c r="A11964">
        <v>100</v>
      </c>
      <c r="B11964">
        <v>4.2</v>
      </c>
      <c r="C11964">
        <v>-8.9</v>
      </c>
      <c r="D11964">
        <v>-4.3742037754932496E-3</v>
      </c>
    </row>
    <row r="11965" spans="1:4" x14ac:dyDescent="0.25">
      <c r="A11965">
        <v>100</v>
      </c>
      <c r="B11965">
        <v>4.2</v>
      </c>
      <c r="C11965">
        <v>-8.9</v>
      </c>
      <c r="D11965">
        <v>-4.3742037754932496E-3</v>
      </c>
    </row>
    <row r="11966" spans="1:4" x14ac:dyDescent="0.25">
      <c r="A11966">
        <v>100</v>
      </c>
      <c r="B11966">
        <v>4.2</v>
      </c>
      <c r="C11966">
        <v>-9.5175000000000001</v>
      </c>
      <c r="D11966">
        <v>-4.3672682700135104E-3</v>
      </c>
    </row>
    <row r="11967" spans="1:4" x14ac:dyDescent="0.25">
      <c r="A11967">
        <v>100</v>
      </c>
      <c r="B11967">
        <v>4.2</v>
      </c>
      <c r="C11967">
        <v>-10.135</v>
      </c>
      <c r="D11967">
        <v>-4.3628913711041403E-3</v>
      </c>
    </row>
    <row r="11968" spans="1:4" x14ac:dyDescent="0.25">
      <c r="A11968">
        <v>100</v>
      </c>
      <c r="B11968">
        <v>4.2</v>
      </c>
      <c r="C11968">
        <v>-10.7525</v>
      </c>
      <c r="D11968">
        <v>-4.3608485040263403E-3</v>
      </c>
    </row>
    <row r="11969" spans="1:4" x14ac:dyDescent="0.25">
      <c r="A11969">
        <v>100</v>
      </c>
      <c r="B11969">
        <v>4.2</v>
      </c>
      <c r="C11969">
        <v>-11.37</v>
      </c>
      <c r="D11969">
        <v>-4.3608788372076603E-3</v>
      </c>
    </row>
    <row r="11970" spans="1:4" x14ac:dyDescent="0.25">
      <c r="A11970">
        <v>100</v>
      </c>
      <c r="B11970">
        <v>4.2</v>
      </c>
      <c r="C11970">
        <v>-11.37</v>
      </c>
      <c r="D11970">
        <v>-4.3608788372076603E-3</v>
      </c>
    </row>
    <row r="11971" spans="1:4" x14ac:dyDescent="0.25">
      <c r="A11971">
        <v>100</v>
      </c>
      <c r="B11971">
        <v>4.2</v>
      </c>
      <c r="C11971">
        <v>-11.87</v>
      </c>
      <c r="D11971">
        <v>-4.3622380843185296E-3</v>
      </c>
    </row>
    <row r="11972" spans="1:4" x14ac:dyDescent="0.25">
      <c r="A11972">
        <v>100</v>
      </c>
      <c r="B11972">
        <v>4.2</v>
      </c>
      <c r="C11972">
        <v>-12.37</v>
      </c>
      <c r="D11972">
        <v>-4.3646208772172802E-3</v>
      </c>
    </row>
    <row r="11973" spans="1:4" x14ac:dyDescent="0.25">
      <c r="A11973">
        <v>100</v>
      </c>
      <c r="B11973">
        <v>4.2</v>
      </c>
      <c r="C11973">
        <v>-12.87</v>
      </c>
      <c r="D11973">
        <v>-4.3678637677530396E-3</v>
      </c>
    </row>
    <row r="11974" spans="1:4" x14ac:dyDescent="0.25">
      <c r="A11974">
        <v>100</v>
      </c>
      <c r="B11974">
        <v>4.2</v>
      </c>
      <c r="C11974">
        <v>-13.37</v>
      </c>
      <c r="D11974">
        <v>-4.3718186190704498E-3</v>
      </c>
    </row>
    <row r="11975" spans="1:4" x14ac:dyDescent="0.25">
      <c r="A11975">
        <v>100</v>
      </c>
      <c r="B11975">
        <v>4.2</v>
      </c>
      <c r="C11975">
        <v>-13.37</v>
      </c>
      <c r="D11975">
        <v>-4.3718186190704498E-3</v>
      </c>
    </row>
    <row r="11976" spans="1:4" x14ac:dyDescent="0.25">
      <c r="A11976">
        <v>100</v>
      </c>
      <c r="B11976">
        <v>4.2</v>
      </c>
      <c r="C11976">
        <v>-13.395</v>
      </c>
      <c r="D11976">
        <v>-4.3720322212238904E-3</v>
      </c>
    </row>
    <row r="11977" spans="1:4" x14ac:dyDescent="0.25">
      <c r="A11977">
        <v>100</v>
      </c>
      <c r="B11977">
        <v>4.2</v>
      </c>
      <c r="C11977">
        <v>-13.42</v>
      </c>
      <c r="D11977">
        <v>-4.3722473394086601E-3</v>
      </c>
    </row>
    <row r="11978" spans="1:4" x14ac:dyDescent="0.25">
      <c r="A11978">
        <v>100</v>
      </c>
      <c r="B11978">
        <v>4.2</v>
      </c>
      <c r="C11978">
        <v>-13.445</v>
      </c>
      <c r="D11978">
        <v>-4.3724639223404601E-3</v>
      </c>
    </row>
    <row r="11979" spans="1:4" x14ac:dyDescent="0.25">
      <c r="A11979">
        <v>100</v>
      </c>
      <c r="B11979">
        <v>4.2</v>
      </c>
      <c r="C11979">
        <v>-13.47</v>
      </c>
      <c r="D11979">
        <v>-4.3726819280452004E-3</v>
      </c>
    </row>
    <row r="11980" spans="1:4" x14ac:dyDescent="0.25">
      <c r="A11980">
        <v>100</v>
      </c>
      <c r="B11980">
        <v>4.2</v>
      </c>
      <c r="C11980">
        <v>-13.47</v>
      </c>
      <c r="D11980">
        <v>-4.3726819280452004E-3</v>
      </c>
    </row>
    <row r="11981" spans="1:4" x14ac:dyDescent="0.25">
      <c r="A11981">
        <v>100</v>
      </c>
      <c r="B11981">
        <v>4.2</v>
      </c>
      <c r="C11981">
        <v>-13.602499999999999</v>
      </c>
      <c r="D11981">
        <v>-4.3738592498451401E-3</v>
      </c>
    </row>
    <row r="11982" spans="1:4" x14ac:dyDescent="0.25">
      <c r="A11982">
        <v>100</v>
      </c>
      <c r="B11982">
        <v>4.2</v>
      </c>
      <c r="C11982">
        <v>-13.734999999999999</v>
      </c>
      <c r="D11982">
        <v>-4.37507176452487E-3</v>
      </c>
    </row>
    <row r="11983" spans="1:4" x14ac:dyDescent="0.25">
      <c r="A11983">
        <v>100</v>
      </c>
      <c r="B11983">
        <v>4.2</v>
      </c>
      <c r="C11983">
        <v>-13.8675</v>
      </c>
      <c r="D11983">
        <v>-4.3763168428876797E-3</v>
      </c>
    </row>
    <row r="11984" spans="1:4" x14ac:dyDescent="0.25">
      <c r="A11984">
        <v>100</v>
      </c>
      <c r="B11984">
        <v>4.2</v>
      </c>
      <c r="C11984">
        <v>-14</v>
      </c>
      <c r="D11984">
        <v>-4.3775919877217804E-3</v>
      </c>
    </row>
    <row r="11985" spans="1:4" x14ac:dyDescent="0.25">
      <c r="A11985">
        <v>100</v>
      </c>
      <c r="B11985">
        <v>4.2</v>
      </c>
      <c r="C11985">
        <v>-14</v>
      </c>
      <c r="D11985">
        <v>-4.3775919877217804E-3</v>
      </c>
    </row>
    <row r="11986" spans="1:4" x14ac:dyDescent="0.25">
      <c r="A11986">
        <v>100</v>
      </c>
      <c r="B11986">
        <v>4.2</v>
      </c>
      <c r="C11986">
        <v>-14.211606673841001</v>
      </c>
      <c r="D11986">
        <v>-4.3796849503340398E-3</v>
      </c>
    </row>
    <row r="11987" spans="1:4" x14ac:dyDescent="0.25">
      <c r="A11987">
        <v>100</v>
      </c>
      <c r="B11987">
        <v>4.2</v>
      </c>
      <c r="C11987">
        <v>-14.423213347682101</v>
      </c>
      <c r="D11987">
        <v>-4.3818386367876997E-3</v>
      </c>
    </row>
    <row r="11988" spans="1:4" x14ac:dyDescent="0.25">
      <c r="A11988">
        <v>100</v>
      </c>
      <c r="B11988">
        <v>4.2</v>
      </c>
      <c r="C11988">
        <v>-14.634820021523099</v>
      </c>
      <c r="D11988">
        <v>-4.3840439247838196E-3</v>
      </c>
    </row>
    <row r="11989" spans="1:4" x14ac:dyDescent="0.25">
      <c r="A11989">
        <v>100</v>
      </c>
      <c r="B11989">
        <v>4.2</v>
      </c>
      <c r="C11989">
        <v>-14.846426695364199</v>
      </c>
      <c r="D11989">
        <v>-4.3862908758804204E-3</v>
      </c>
    </row>
    <row r="11990" spans="1:4" x14ac:dyDescent="0.25">
      <c r="A11990">
        <v>100</v>
      </c>
      <c r="B11990">
        <v>4.2</v>
      </c>
      <c r="C11990">
        <v>-14.846426695364199</v>
      </c>
      <c r="D11990">
        <v>-4.3862908758804204E-3</v>
      </c>
    </row>
    <row r="11991" spans="1:4" x14ac:dyDescent="0.25">
      <c r="A11991">
        <v>100</v>
      </c>
      <c r="B11991">
        <v>4.2</v>
      </c>
      <c r="C11991">
        <v>-15.1123067924162</v>
      </c>
      <c r="D11991">
        <v>-4.3891572884228597E-3</v>
      </c>
    </row>
    <row r="11992" spans="1:4" x14ac:dyDescent="0.25">
      <c r="A11992">
        <v>100</v>
      </c>
      <c r="B11992">
        <v>4.2</v>
      </c>
      <c r="C11992">
        <v>-15.3781868894682</v>
      </c>
      <c r="D11992">
        <v>-4.3920555027077198E-3</v>
      </c>
    </row>
    <row r="11993" spans="1:4" x14ac:dyDescent="0.25">
      <c r="A11993">
        <v>100</v>
      </c>
      <c r="B11993">
        <v>4.2</v>
      </c>
      <c r="C11993">
        <v>-15.644066986520199</v>
      </c>
      <c r="D11993">
        <v>-4.3949684276437702E-3</v>
      </c>
    </row>
    <row r="11994" spans="1:4" x14ac:dyDescent="0.25">
      <c r="A11994">
        <v>100</v>
      </c>
      <c r="B11994">
        <v>4.2</v>
      </c>
      <c r="C11994">
        <v>-15.909947083572201</v>
      </c>
      <c r="D11994">
        <v>-4.3978795909595499E-3</v>
      </c>
    </row>
    <row r="11995" spans="1:4" x14ac:dyDescent="0.25">
      <c r="A11995">
        <v>100</v>
      </c>
      <c r="B11995">
        <v>4.2</v>
      </c>
      <c r="C11995">
        <v>-15.909947083572201</v>
      </c>
      <c r="D11995">
        <v>-4.3978795909595499E-3</v>
      </c>
    </row>
    <row r="11996" spans="1:4" x14ac:dyDescent="0.25">
      <c r="A11996">
        <v>100</v>
      </c>
      <c r="B11996">
        <v>4.2</v>
      </c>
      <c r="C11996">
        <v>-16.244020790819601</v>
      </c>
      <c r="D11996">
        <v>-4.4015096348706704E-3</v>
      </c>
    </row>
    <row r="11997" spans="1:4" x14ac:dyDescent="0.25">
      <c r="A11997">
        <v>100</v>
      </c>
      <c r="B11997">
        <v>4.2</v>
      </c>
      <c r="C11997">
        <v>-16.578094498067099</v>
      </c>
      <c r="D11997">
        <v>-4.4050786937277001E-3</v>
      </c>
    </row>
    <row r="11998" spans="1:4" x14ac:dyDescent="0.25">
      <c r="A11998">
        <v>100</v>
      </c>
      <c r="B11998">
        <v>4.2</v>
      </c>
      <c r="C11998">
        <v>-16.912168205314501</v>
      </c>
      <c r="D11998">
        <v>-4.40855580511758E-3</v>
      </c>
    </row>
    <row r="11999" spans="1:4" x14ac:dyDescent="0.25">
      <c r="A11999">
        <v>100</v>
      </c>
      <c r="B11999">
        <v>4.2</v>
      </c>
      <c r="C11999">
        <v>-17.246241912561899</v>
      </c>
      <c r="D11999">
        <v>-4.4119087108269103E-3</v>
      </c>
    </row>
    <row r="12000" spans="1:4" x14ac:dyDescent="0.25">
      <c r="A12000">
        <v>100</v>
      </c>
      <c r="B12000">
        <v>4.2</v>
      </c>
      <c r="C12000">
        <v>-17.246241912561899</v>
      </c>
      <c r="D12000">
        <v>-4.4119087108269103E-3</v>
      </c>
    </row>
    <row r="12001" spans="1:4" x14ac:dyDescent="0.25">
      <c r="A12001">
        <v>100</v>
      </c>
      <c r="B12001">
        <v>4.2</v>
      </c>
      <c r="C12001">
        <v>-17.665999702300599</v>
      </c>
      <c r="D12001">
        <v>-4.4158971813506899E-3</v>
      </c>
    </row>
    <row r="12002" spans="1:4" x14ac:dyDescent="0.25">
      <c r="A12002">
        <v>100</v>
      </c>
      <c r="B12002">
        <v>4.2</v>
      </c>
      <c r="C12002">
        <v>-18.085757492039299</v>
      </c>
      <c r="D12002">
        <v>-4.4195794125792701E-3</v>
      </c>
    </row>
    <row r="12003" spans="1:4" x14ac:dyDescent="0.25">
      <c r="A12003">
        <v>100</v>
      </c>
      <c r="B12003">
        <v>4.2</v>
      </c>
      <c r="C12003">
        <v>-18.505515281777999</v>
      </c>
      <c r="D12003">
        <v>-4.4228937634236201E-3</v>
      </c>
    </row>
    <row r="12004" spans="1:4" x14ac:dyDescent="0.25">
      <c r="A12004">
        <v>100</v>
      </c>
      <c r="B12004">
        <v>4.2</v>
      </c>
      <c r="C12004">
        <v>-18.925273071516699</v>
      </c>
      <c r="D12004">
        <v>-4.4257811316334101E-3</v>
      </c>
    </row>
    <row r="12005" spans="1:4" x14ac:dyDescent="0.25">
      <c r="A12005">
        <v>100</v>
      </c>
      <c r="B12005">
        <v>4.2</v>
      </c>
      <c r="C12005">
        <v>-18.925273071516699</v>
      </c>
      <c r="D12005">
        <v>-4.4257811316334101E-3</v>
      </c>
    </row>
    <row r="12006" spans="1:4" x14ac:dyDescent="0.25">
      <c r="A12006">
        <v>100</v>
      </c>
      <c r="B12006">
        <v>4.2</v>
      </c>
      <c r="C12006">
        <v>-19.4526914173004</v>
      </c>
      <c r="D12006">
        <v>-4.4287188510643604E-3</v>
      </c>
    </row>
    <row r="12007" spans="1:4" x14ac:dyDescent="0.25">
      <c r="A12007">
        <v>100</v>
      </c>
      <c r="B12007">
        <v>4.2</v>
      </c>
      <c r="C12007">
        <v>-19.980109763084201</v>
      </c>
      <c r="D12007">
        <v>-4.43077737527492E-3</v>
      </c>
    </row>
    <row r="12008" spans="1:4" x14ac:dyDescent="0.25">
      <c r="A12008">
        <v>100</v>
      </c>
      <c r="B12008">
        <v>4.2</v>
      </c>
      <c r="C12008">
        <v>-20.507528108868001</v>
      </c>
      <c r="D12008">
        <v>-4.4318608649093804E-3</v>
      </c>
    </row>
    <row r="12009" spans="1:4" x14ac:dyDescent="0.25">
      <c r="A12009">
        <v>100</v>
      </c>
      <c r="B12009">
        <v>4.2</v>
      </c>
      <c r="C12009">
        <v>-21.034946454651799</v>
      </c>
      <c r="D12009">
        <v>-4.43189735944875E-3</v>
      </c>
    </row>
    <row r="12010" spans="1:4" x14ac:dyDescent="0.25">
      <c r="A12010">
        <v>100</v>
      </c>
      <c r="B12010">
        <v>4.2</v>
      </c>
      <c r="C12010">
        <v>-21.034946454651799</v>
      </c>
      <c r="D12010">
        <v>-4.43189735944875E-3</v>
      </c>
    </row>
    <row r="12011" spans="1:4" x14ac:dyDescent="0.25">
      <c r="A12011">
        <v>100</v>
      </c>
      <c r="B12011">
        <v>4.2</v>
      </c>
      <c r="C12011">
        <v>-21.697638412417401</v>
      </c>
      <c r="D12011">
        <v>-4.4303503786788396E-3</v>
      </c>
    </row>
    <row r="12012" spans="1:4" x14ac:dyDescent="0.25">
      <c r="A12012">
        <v>100</v>
      </c>
      <c r="B12012">
        <v>4.2</v>
      </c>
      <c r="C12012">
        <v>-22.360330370183</v>
      </c>
      <c r="D12012">
        <v>-4.4270042742053E-3</v>
      </c>
    </row>
    <row r="12013" spans="1:4" x14ac:dyDescent="0.25">
      <c r="A12013">
        <v>100</v>
      </c>
      <c r="B12013">
        <v>4.2</v>
      </c>
      <c r="C12013">
        <v>-23.023022327948699</v>
      </c>
      <c r="D12013">
        <v>-4.4219190691505298E-3</v>
      </c>
    </row>
    <row r="12014" spans="1:4" x14ac:dyDescent="0.25">
      <c r="A12014">
        <v>100</v>
      </c>
      <c r="B12014">
        <v>4.2</v>
      </c>
      <c r="C12014">
        <v>-23.685714285714301</v>
      </c>
      <c r="D12014">
        <v>-4.4153160494263301E-3</v>
      </c>
    </row>
    <row r="12015" spans="1:4" x14ac:dyDescent="0.25">
      <c r="A12015">
        <v>100</v>
      </c>
      <c r="B12015">
        <v>4.2</v>
      </c>
      <c r="C12015">
        <v>-23.685714285714301</v>
      </c>
      <c r="D12015">
        <v>-4.4153160494263301E-3</v>
      </c>
    </row>
    <row r="12016" spans="1:4" x14ac:dyDescent="0.25">
      <c r="A12016">
        <v>100</v>
      </c>
      <c r="B12016">
        <v>4.2</v>
      </c>
      <c r="C12016">
        <v>-24.2481782087116</v>
      </c>
      <c r="D12016">
        <v>-4.41864068116689E-3</v>
      </c>
    </row>
    <row r="12017" spans="1:4" x14ac:dyDescent="0.25">
      <c r="A12017">
        <v>100</v>
      </c>
      <c r="B12017">
        <v>4.2</v>
      </c>
      <c r="C12017">
        <v>-24.810642131708899</v>
      </c>
      <c r="D12017">
        <v>-4.4222361796068697E-3</v>
      </c>
    </row>
    <row r="12018" spans="1:4" x14ac:dyDescent="0.25">
      <c r="A12018">
        <v>100</v>
      </c>
      <c r="B12018">
        <v>4.2</v>
      </c>
      <c r="C12018">
        <v>-25.373106054706199</v>
      </c>
      <c r="D12018">
        <v>-4.42589034614562E-3</v>
      </c>
    </row>
    <row r="12019" spans="1:4" x14ac:dyDescent="0.25">
      <c r="A12019">
        <v>100</v>
      </c>
      <c r="B12019">
        <v>4.2</v>
      </c>
      <c r="C12019">
        <v>-25.935569977703501</v>
      </c>
      <c r="D12019">
        <v>-4.42952160090256E-3</v>
      </c>
    </row>
    <row r="12020" spans="1:4" x14ac:dyDescent="0.25">
      <c r="A12020">
        <v>100</v>
      </c>
      <c r="B12020">
        <v>4.2</v>
      </c>
      <c r="C12020">
        <v>-25.935569977703501</v>
      </c>
      <c r="D12020">
        <v>-4.42952160090256E-3</v>
      </c>
    </row>
    <row r="12021" spans="1:4" x14ac:dyDescent="0.25">
      <c r="A12021">
        <v>100</v>
      </c>
      <c r="B12021">
        <v>4.2</v>
      </c>
      <c r="C12021">
        <v>-26.619660341358099</v>
      </c>
      <c r="D12021">
        <v>-4.4338818460320202E-3</v>
      </c>
    </row>
    <row r="12022" spans="1:4" x14ac:dyDescent="0.25">
      <c r="A12022">
        <v>100</v>
      </c>
      <c r="B12022">
        <v>4.2</v>
      </c>
      <c r="C12022">
        <v>-27.3037507050127</v>
      </c>
      <c r="D12022">
        <v>-4.4381842683944104E-3</v>
      </c>
    </row>
    <row r="12023" spans="1:4" x14ac:dyDescent="0.25">
      <c r="A12023">
        <v>100</v>
      </c>
      <c r="B12023">
        <v>4.2</v>
      </c>
      <c r="C12023">
        <v>-27.987841068667301</v>
      </c>
      <c r="D12023">
        <v>-4.4424459594858802E-3</v>
      </c>
    </row>
    <row r="12024" spans="1:4" x14ac:dyDescent="0.25">
      <c r="A12024">
        <v>100</v>
      </c>
      <c r="B12024">
        <v>4.2</v>
      </c>
      <c r="C12024">
        <v>-28.671931432321902</v>
      </c>
      <c r="D12024">
        <v>-4.4467174107031002E-3</v>
      </c>
    </row>
    <row r="12025" spans="1:4" x14ac:dyDescent="0.25">
      <c r="A12025">
        <v>100</v>
      </c>
      <c r="B12025">
        <v>4.2</v>
      </c>
      <c r="C12025">
        <v>-28.671931432321902</v>
      </c>
      <c r="D12025">
        <v>-4.4467174107031002E-3</v>
      </c>
    </row>
    <row r="12026" spans="1:4" x14ac:dyDescent="0.25">
      <c r="A12026">
        <v>100</v>
      </c>
      <c r="B12026">
        <v>4.2</v>
      </c>
      <c r="C12026">
        <v>-29.503948574241399</v>
      </c>
      <c r="D12026">
        <v>-4.4516643015694102E-3</v>
      </c>
    </row>
    <row r="12027" spans="1:4" x14ac:dyDescent="0.25">
      <c r="A12027">
        <v>100</v>
      </c>
      <c r="B12027">
        <v>4.2</v>
      </c>
      <c r="C12027">
        <v>-30.335965716160899</v>
      </c>
      <c r="D12027">
        <v>-4.45637932673364E-3</v>
      </c>
    </row>
    <row r="12028" spans="1:4" x14ac:dyDescent="0.25">
      <c r="A12028">
        <v>100</v>
      </c>
      <c r="B12028">
        <v>4.2</v>
      </c>
      <c r="C12028">
        <v>-31.167982858080499</v>
      </c>
      <c r="D12028">
        <v>-4.4610881967874997E-3</v>
      </c>
    </row>
    <row r="12029" spans="1:4" x14ac:dyDescent="0.25">
      <c r="A12029">
        <v>100</v>
      </c>
      <c r="B12029">
        <v>4.2</v>
      </c>
      <c r="C12029">
        <v>-32</v>
      </c>
      <c r="D12029">
        <v>-4.46596173413406E-3</v>
      </c>
    </row>
    <row r="12030" spans="1:4" x14ac:dyDescent="0.25">
      <c r="A12030">
        <v>101</v>
      </c>
      <c r="B12030">
        <v>24.5</v>
      </c>
      <c r="C12030">
        <v>20</v>
      </c>
      <c r="D12030">
        <v>-1.2889623024292E-2</v>
      </c>
    </row>
    <row r="12031" spans="1:4" x14ac:dyDescent="0.25">
      <c r="A12031">
        <v>101</v>
      </c>
      <c r="B12031">
        <v>24.5</v>
      </c>
      <c r="C12031">
        <v>19.707185490582699</v>
      </c>
      <c r="D12031">
        <v>-1.3275400532438E-2</v>
      </c>
    </row>
    <row r="12032" spans="1:4" x14ac:dyDescent="0.25">
      <c r="A12032">
        <v>101</v>
      </c>
      <c r="B12032">
        <v>24.5</v>
      </c>
      <c r="C12032">
        <v>19.414370981165501</v>
      </c>
      <c r="D12032">
        <v>-1.3608357861175599E-2</v>
      </c>
    </row>
    <row r="12033" spans="1:4" x14ac:dyDescent="0.25">
      <c r="A12033">
        <v>101</v>
      </c>
      <c r="B12033">
        <v>24.5</v>
      </c>
      <c r="C12033">
        <v>19.1215564717482</v>
      </c>
      <c r="D12033">
        <v>-1.3858991849847801E-2</v>
      </c>
    </row>
    <row r="12034" spans="1:4" x14ac:dyDescent="0.25">
      <c r="A12034">
        <v>101</v>
      </c>
      <c r="B12034">
        <v>24.5</v>
      </c>
      <c r="C12034">
        <v>18.828741962330898</v>
      </c>
      <c r="D12034">
        <v>-1.40392143803272E-2</v>
      </c>
    </row>
    <row r="12035" spans="1:4" x14ac:dyDescent="0.25">
      <c r="A12035">
        <v>101</v>
      </c>
      <c r="B12035">
        <v>24.5</v>
      </c>
      <c r="C12035">
        <v>18.828741962330898</v>
      </c>
      <c r="D12035">
        <v>-1.40392143803272E-2</v>
      </c>
    </row>
    <row r="12036" spans="1:4" x14ac:dyDescent="0.25">
      <c r="A12036">
        <v>101</v>
      </c>
      <c r="B12036">
        <v>24.5</v>
      </c>
      <c r="C12036">
        <v>18.6715564717482</v>
      </c>
      <c r="D12036">
        <v>-1.4108498673835901E-2</v>
      </c>
    </row>
    <row r="12037" spans="1:4" x14ac:dyDescent="0.25">
      <c r="A12037">
        <v>101</v>
      </c>
      <c r="B12037">
        <v>24.5</v>
      </c>
      <c r="C12037">
        <v>18.514370981165499</v>
      </c>
      <c r="D12037">
        <v>-1.41571604204586E-2</v>
      </c>
    </row>
    <row r="12038" spans="1:4" x14ac:dyDescent="0.25">
      <c r="A12038">
        <v>101</v>
      </c>
      <c r="B12038">
        <v>24.5</v>
      </c>
      <c r="C12038">
        <v>18.357185490582701</v>
      </c>
      <c r="D12038">
        <v>-1.41861080218946E-2</v>
      </c>
    </row>
    <row r="12039" spans="1:4" x14ac:dyDescent="0.25">
      <c r="A12039">
        <v>101</v>
      </c>
      <c r="B12039">
        <v>24.5</v>
      </c>
      <c r="C12039">
        <v>18.2</v>
      </c>
      <c r="D12039">
        <v>-1.41959315653788E-2</v>
      </c>
    </row>
    <row r="12040" spans="1:4" x14ac:dyDescent="0.25">
      <c r="A12040">
        <v>101</v>
      </c>
      <c r="B12040">
        <v>24.5</v>
      </c>
      <c r="C12040">
        <v>18.2</v>
      </c>
      <c r="D12040">
        <v>-1.41959315653788E-2</v>
      </c>
    </row>
    <row r="12041" spans="1:4" x14ac:dyDescent="0.25">
      <c r="A12041">
        <v>101</v>
      </c>
      <c r="B12041">
        <v>24.5</v>
      </c>
      <c r="C12041">
        <v>18.175000000000001</v>
      </c>
      <c r="D12041">
        <v>-1.41957682734876E-2</v>
      </c>
    </row>
    <row r="12042" spans="1:4" x14ac:dyDescent="0.25">
      <c r="A12042">
        <v>101</v>
      </c>
      <c r="B12042">
        <v>24.5</v>
      </c>
      <c r="C12042">
        <v>18.149999999999999</v>
      </c>
      <c r="D12042">
        <v>-1.4195118836691801E-2</v>
      </c>
    </row>
    <row r="12043" spans="1:4" x14ac:dyDescent="0.25">
      <c r="A12043">
        <v>101</v>
      </c>
      <c r="B12043">
        <v>24.5</v>
      </c>
      <c r="C12043">
        <v>18.125</v>
      </c>
      <c r="D12043">
        <v>-1.4193988293130001E-2</v>
      </c>
    </row>
    <row r="12044" spans="1:4" x14ac:dyDescent="0.25">
      <c r="A12044">
        <v>101</v>
      </c>
      <c r="B12044">
        <v>24.5</v>
      </c>
      <c r="C12044">
        <v>18.100000000000001</v>
      </c>
      <c r="D12044">
        <v>-1.4192381362189E-2</v>
      </c>
    </row>
    <row r="12045" spans="1:4" x14ac:dyDescent="0.25">
      <c r="A12045">
        <v>101</v>
      </c>
      <c r="B12045">
        <v>24.5</v>
      </c>
      <c r="C12045">
        <v>18.100000000000001</v>
      </c>
      <c r="D12045">
        <v>-1.4192381362189E-2</v>
      </c>
    </row>
    <row r="12046" spans="1:4" x14ac:dyDescent="0.25">
      <c r="A12046">
        <v>101</v>
      </c>
      <c r="B12046">
        <v>24.5</v>
      </c>
      <c r="C12046">
        <v>18.074999999999999</v>
      </c>
      <c r="D12046">
        <v>-1.41903028095715E-2</v>
      </c>
    </row>
    <row r="12047" spans="1:4" x14ac:dyDescent="0.25">
      <c r="A12047">
        <v>101</v>
      </c>
      <c r="B12047">
        <v>24.5</v>
      </c>
      <c r="C12047">
        <v>18.05</v>
      </c>
      <c r="D12047">
        <v>-1.4187770562828999E-2</v>
      </c>
    </row>
    <row r="12048" spans="1:4" x14ac:dyDescent="0.25">
      <c r="A12048">
        <v>101</v>
      </c>
      <c r="B12048">
        <v>24.5</v>
      </c>
      <c r="C12048">
        <v>18.024999999999999</v>
      </c>
      <c r="D12048">
        <v>-1.41847969005171E-2</v>
      </c>
    </row>
    <row r="12049" spans="1:4" x14ac:dyDescent="0.25">
      <c r="A12049">
        <v>101</v>
      </c>
      <c r="B12049">
        <v>24.5</v>
      </c>
      <c r="C12049">
        <v>18</v>
      </c>
      <c r="D12049">
        <v>-1.4181386864622E-2</v>
      </c>
    </row>
    <row r="12050" spans="1:4" x14ac:dyDescent="0.25">
      <c r="A12050">
        <v>101</v>
      </c>
      <c r="B12050">
        <v>24.5</v>
      </c>
      <c r="C12050">
        <v>18</v>
      </c>
      <c r="D12050">
        <v>-1.4181386864622E-2</v>
      </c>
    </row>
    <row r="12051" spans="1:4" x14ac:dyDescent="0.25">
      <c r="A12051">
        <v>101</v>
      </c>
      <c r="B12051">
        <v>24.5</v>
      </c>
      <c r="C12051">
        <v>17.75</v>
      </c>
      <c r="D12051">
        <v>-1.41198796638735E-2</v>
      </c>
    </row>
    <row r="12052" spans="1:4" x14ac:dyDescent="0.25">
      <c r="A12052">
        <v>101</v>
      </c>
      <c r="B12052">
        <v>24.5</v>
      </c>
      <c r="C12052">
        <v>17.5</v>
      </c>
      <c r="D12052">
        <v>-1.4012859024943199E-2</v>
      </c>
    </row>
    <row r="12053" spans="1:4" x14ac:dyDescent="0.25">
      <c r="A12053">
        <v>101</v>
      </c>
      <c r="B12053">
        <v>24.5</v>
      </c>
      <c r="C12053">
        <v>17.25</v>
      </c>
      <c r="D12053">
        <v>-1.38613947347944E-2</v>
      </c>
    </row>
    <row r="12054" spans="1:4" x14ac:dyDescent="0.25">
      <c r="A12054">
        <v>101</v>
      </c>
      <c r="B12054">
        <v>24.5</v>
      </c>
      <c r="C12054">
        <v>17</v>
      </c>
      <c r="D12054">
        <v>-1.3666315114616899E-2</v>
      </c>
    </row>
    <row r="12055" spans="1:4" x14ac:dyDescent="0.25">
      <c r="A12055">
        <v>101</v>
      </c>
      <c r="B12055">
        <v>24.5</v>
      </c>
      <c r="C12055">
        <v>17</v>
      </c>
      <c r="D12055">
        <v>-1.3666315114616899E-2</v>
      </c>
    </row>
    <row r="12056" spans="1:4" x14ac:dyDescent="0.25">
      <c r="A12056">
        <v>101</v>
      </c>
      <c r="B12056">
        <v>24.5</v>
      </c>
      <c r="C12056">
        <v>16.574999999999999</v>
      </c>
      <c r="D12056">
        <v>-1.3236016098214599E-2</v>
      </c>
    </row>
    <row r="12057" spans="1:4" x14ac:dyDescent="0.25">
      <c r="A12057">
        <v>101</v>
      </c>
      <c r="B12057">
        <v>24.5</v>
      </c>
      <c r="C12057">
        <v>16.149999999999999</v>
      </c>
      <c r="D12057">
        <v>-1.2683427646440801E-2</v>
      </c>
    </row>
    <row r="12058" spans="1:4" x14ac:dyDescent="0.25">
      <c r="A12058">
        <v>101</v>
      </c>
      <c r="B12058">
        <v>24.5</v>
      </c>
      <c r="C12058">
        <v>15.725</v>
      </c>
      <c r="D12058">
        <v>-1.2020707274394801E-2</v>
      </c>
    </row>
    <row r="12059" spans="1:4" x14ac:dyDescent="0.25">
      <c r="A12059">
        <v>101</v>
      </c>
      <c r="B12059">
        <v>24.5</v>
      </c>
      <c r="C12059">
        <v>15.3</v>
      </c>
      <c r="D12059">
        <v>-1.12503034579476E-2</v>
      </c>
    </row>
    <row r="12060" spans="1:4" x14ac:dyDescent="0.25">
      <c r="A12060">
        <v>101</v>
      </c>
      <c r="B12060">
        <v>24.5</v>
      </c>
      <c r="C12060">
        <v>15.3</v>
      </c>
      <c r="D12060">
        <v>-1.12503034579476E-2</v>
      </c>
    </row>
    <row r="12061" spans="1:4" x14ac:dyDescent="0.25">
      <c r="A12061">
        <v>101</v>
      </c>
      <c r="B12061">
        <v>24.5</v>
      </c>
      <c r="C12061">
        <v>14.85</v>
      </c>
      <c r="D12061">
        <v>-1.1100203284962201E-2</v>
      </c>
    </row>
    <row r="12062" spans="1:4" x14ac:dyDescent="0.25">
      <c r="A12062">
        <v>101</v>
      </c>
      <c r="B12062">
        <v>24.5</v>
      </c>
      <c r="C12062">
        <v>14.4</v>
      </c>
      <c r="D12062">
        <v>-1.09274616599118E-2</v>
      </c>
    </row>
    <row r="12063" spans="1:4" x14ac:dyDescent="0.25">
      <c r="A12063">
        <v>101</v>
      </c>
      <c r="B12063">
        <v>24.5</v>
      </c>
      <c r="C12063">
        <v>13.95</v>
      </c>
      <c r="D12063">
        <v>-1.0736900937944001E-2</v>
      </c>
    </row>
    <row r="12064" spans="1:4" x14ac:dyDescent="0.25">
      <c r="A12064">
        <v>101</v>
      </c>
      <c r="B12064">
        <v>24.5</v>
      </c>
      <c r="C12064">
        <v>13.5</v>
      </c>
      <c r="D12064">
        <v>-1.05291344237719E-2</v>
      </c>
    </row>
    <row r="12065" spans="1:4" x14ac:dyDescent="0.25">
      <c r="A12065">
        <v>101</v>
      </c>
      <c r="B12065">
        <v>24.5</v>
      </c>
      <c r="C12065">
        <v>13.5</v>
      </c>
      <c r="D12065">
        <v>-1.05291344237719E-2</v>
      </c>
    </row>
    <row r="12066" spans="1:4" x14ac:dyDescent="0.25">
      <c r="A12066">
        <v>101</v>
      </c>
      <c r="B12066">
        <v>24.5</v>
      </c>
      <c r="C12066">
        <v>13.25</v>
      </c>
      <c r="D12066">
        <v>-1.04066692021975E-2</v>
      </c>
    </row>
    <row r="12067" spans="1:4" x14ac:dyDescent="0.25">
      <c r="A12067">
        <v>101</v>
      </c>
      <c r="B12067">
        <v>24.5</v>
      </c>
      <c r="C12067">
        <v>13</v>
      </c>
      <c r="D12067">
        <v>-1.02801572909073E-2</v>
      </c>
    </row>
    <row r="12068" spans="1:4" x14ac:dyDescent="0.25">
      <c r="A12068">
        <v>101</v>
      </c>
      <c r="B12068">
        <v>24.5</v>
      </c>
      <c r="C12068">
        <v>12.75</v>
      </c>
      <c r="D12068">
        <v>-1.01495277216595E-2</v>
      </c>
    </row>
    <row r="12069" spans="1:4" x14ac:dyDescent="0.25">
      <c r="A12069">
        <v>101</v>
      </c>
      <c r="B12069">
        <v>24.5</v>
      </c>
      <c r="C12069">
        <v>12.5</v>
      </c>
      <c r="D12069">
        <v>-1.00148475377396E-2</v>
      </c>
    </row>
    <row r="12070" spans="1:4" x14ac:dyDescent="0.25">
      <c r="A12070">
        <v>101</v>
      </c>
      <c r="B12070">
        <v>24.5</v>
      </c>
      <c r="C12070">
        <v>12.5</v>
      </c>
      <c r="D12070">
        <v>-1.00148475377396E-2</v>
      </c>
    </row>
    <row r="12071" spans="1:4" x14ac:dyDescent="0.25">
      <c r="A12071">
        <v>101</v>
      </c>
      <c r="B12071">
        <v>24.5</v>
      </c>
      <c r="C12071">
        <v>12.22</v>
      </c>
      <c r="D12071">
        <v>-9.8593577940010394E-3</v>
      </c>
    </row>
    <row r="12072" spans="1:4" x14ac:dyDescent="0.25">
      <c r="A12072">
        <v>101</v>
      </c>
      <c r="B12072">
        <v>24.5</v>
      </c>
      <c r="C12072">
        <v>11.94</v>
      </c>
      <c r="D12072">
        <v>-9.6990743013442796E-3</v>
      </c>
    </row>
    <row r="12073" spans="1:4" x14ac:dyDescent="0.25">
      <c r="A12073">
        <v>101</v>
      </c>
      <c r="B12073">
        <v>24.5</v>
      </c>
      <c r="C12073">
        <v>11.66</v>
      </c>
      <c r="D12073">
        <v>-9.5341209455275192E-3</v>
      </c>
    </row>
    <row r="12074" spans="1:4" x14ac:dyDescent="0.25">
      <c r="A12074">
        <v>101</v>
      </c>
      <c r="B12074">
        <v>24.5</v>
      </c>
      <c r="C12074">
        <v>11.38</v>
      </c>
      <c r="D12074">
        <v>-9.3645907095517792E-3</v>
      </c>
    </row>
    <row r="12075" spans="1:4" x14ac:dyDescent="0.25">
      <c r="A12075">
        <v>101</v>
      </c>
      <c r="B12075">
        <v>24.5</v>
      </c>
      <c r="C12075">
        <v>11.38</v>
      </c>
      <c r="D12075">
        <v>-9.3645907095517792E-3</v>
      </c>
    </row>
    <row r="12076" spans="1:4" x14ac:dyDescent="0.25">
      <c r="A12076">
        <v>101</v>
      </c>
      <c r="B12076">
        <v>24.5</v>
      </c>
      <c r="C12076">
        <v>10.955</v>
      </c>
      <c r="D12076">
        <v>-9.0987339986442293E-3</v>
      </c>
    </row>
    <row r="12077" spans="1:4" x14ac:dyDescent="0.25">
      <c r="A12077">
        <v>101</v>
      </c>
      <c r="B12077">
        <v>24.5</v>
      </c>
      <c r="C12077">
        <v>10.53</v>
      </c>
      <c r="D12077">
        <v>-8.8227971448862092E-3</v>
      </c>
    </row>
    <row r="12078" spans="1:4" x14ac:dyDescent="0.25">
      <c r="A12078">
        <v>101</v>
      </c>
      <c r="B12078">
        <v>24.5</v>
      </c>
      <c r="C12078">
        <v>10.105</v>
      </c>
      <c r="D12078">
        <v>-8.5370360810059897E-3</v>
      </c>
    </row>
    <row r="12079" spans="1:4" x14ac:dyDescent="0.25">
      <c r="A12079">
        <v>101</v>
      </c>
      <c r="B12079">
        <v>24.5</v>
      </c>
      <c r="C12079">
        <v>9.68</v>
      </c>
      <c r="D12079">
        <v>-8.2417153849710292E-3</v>
      </c>
    </row>
    <row r="12080" spans="1:4" x14ac:dyDescent="0.25">
      <c r="A12080">
        <v>101</v>
      </c>
      <c r="B12080">
        <v>24.5</v>
      </c>
      <c r="C12080">
        <v>9.68</v>
      </c>
      <c r="D12080">
        <v>-8.2417153849710292E-3</v>
      </c>
    </row>
    <row r="12081" spans="1:4" x14ac:dyDescent="0.25">
      <c r="A12081">
        <v>101</v>
      </c>
      <c r="B12081">
        <v>24.5</v>
      </c>
      <c r="C12081">
        <v>9.5299999999999994</v>
      </c>
      <c r="D12081">
        <v>-8.1352532069149108E-3</v>
      </c>
    </row>
    <row r="12082" spans="1:4" x14ac:dyDescent="0.25">
      <c r="A12082">
        <v>101</v>
      </c>
      <c r="B12082">
        <v>24.5</v>
      </c>
      <c r="C12082">
        <v>9.3800000000000008</v>
      </c>
      <c r="D12082">
        <v>-8.0276516802260407E-3</v>
      </c>
    </row>
    <row r="12083" spans="1:4" x14ac:dyDescent="0.25">
      <c r="A12083">
        <v>101</v>
      </c>
      <c r="B12083">
        <v>24.5</v>
      </c>
      <c r="C12083">
        <v>9.23</v>
      </c>
      <c r="D12083">
        <v>-7.9189281238494606E-3</v>
      </c>
    </row>
    <row r="12084" spans="1:4" x14ac:dyDescent="0.25">
      <c r="A12084">
        <v>101</v>
      </c>
      <c r="B12084">
        <v>24.5</v>
      </c>
      <c r="C12084">
        <v>9.08</v>
      </c>
      <c r="D12084">
        <v>-7.8091034735688703E-3</v>
      </c>
    </row>
    <row r="12085" spans="1:4" x14ac:dyDescent="0.25">
      <c r="A12085">
        <v>101</v>
      </c>
      <c r="B12085">
        <v>24.5</v>
      </c>
      <c r="C12085">
        <v>9.08</v>
      </c>
      <c r="D12085">
        <v>-7.8091034735688703E-3</v>
      </c>
    </row>
    <row r="12086" spans="1:4" x14ac:dyDescent="0.25">
      <c r="A12086">
        <v>101</v>
      </c>
      <c r="B12086">
        <v>24.5</v>
      </c>
      <c r="C12086">
        <v>8.9177431906614792</v>
      </c>
      <c r="D12086">
        <v>-7.6890927581382898E-3</v>
      </c>
    </row>
    <row r="12087" spans="1:4" x14ac:dyDescent="0.25">
      <c r="A12087">
        <v>101</v>
      </c>
      <c r="B12087">
        <v>24.5</v>
      </c>
      <c r="C12087">
        <v>8.7554863813229602</v>
      </c>
      <c r="D12087">
        <v>-7.56785175168238E-3</v>
      </c>
    </row>
    <row r="12088" spans="1:4" x14ac:dyDescent="0.25">
      <c r="A12088">
        <v>101</v>
      </c>
      <c r="B12088">
        <v>24.5</v>
      </c>
      <c r="C12088">
        <v>8.5932295719844394</v>
      </c>
      <c r="D12088">
        <v>-7.4454314049258999E-3</v>
      </c>
    </row>
    <row r="12089" spans="1:4" x14ac:dyDescent="0.25">
      <c r="A12089">
        <v>101</v>
      </c>
      <c r="B12089">
        <v>24.5</v>
      </c>
      <c r="C12089">
        <v>8.4309727626459097</v>
      </c>
      <c r="D12089">
        <v>-7.3219284536514403E-3</v>
      </c>
    </row>
    <row r="12090" spans="1:4" x14ac:dyDescent="0.25">
      <c r="A12090">
        <v>101</v>
      </c>
      <c r="B12090">
        <v>24.5</v>
      </c>
      <c r="C12090">
        <v>8.4309727626459097</v>
      </c>
      <c r="D12090">
        <v>-7.3219284536514403E-3</v>
      </c>
    </row>
    <row r="12091" spans="1:4" x14ac:dyDescent="0.25">
      <c r="A12091">
        <v>101</v>
      </c>
      <c r="B12091">
        <v>24.5</v>
      </c>
      <c r="C12091">
        <v>7.89822957198444</v>
      </c>
      <c r="D12091">
        <v>-6.9075106861532102E-3</v>
      </c>
    </row>
    <row r="12092" spans="1:4" x14ac:dyDescent="0.25">
      <c r="A12092">
        <v>101</v>
      </c>
      <c r="B12092">
        <v>24.5</v>
      </c>
      <c r="C12092">
        <v>7.3654863813229596</v>
      </c>
      <c r="D12092">
        <v>-6.4817928455450204E-3</v>
      </c>
    </row>
    <row r="12093" spans="1:4" x14ac:dyDescent="0.25">
      <c r="A12093">
        <v>101</v>
      </c>
      <c r="B12093">
        <v>24.5</v>
      </c>
      <c r="C12093">
        <v>6.8327431906614802</v>
      </c>
      <c r="D12093">
        <v>-6.0515603146517197E-3</v>
      </c>
    </row>
    <row r="12094" spans="1:4" x14ac:dyDescent="0.25">
      <c r="A12094">
        <v>101</v>
      </c>
      <c r="B12094">
        <v>24.5</v>
      </c>
      <c r="C12094">
        <v>6.3</v>
      </c>
      <c r="D12094">
        <v>-5.6296745297931897E-3</v>
      </c>
    </row>
    <row r="12095" spans="1:4" x14ac:dyDescent="0.25">
      <c r="A12095">
        <v>101</v>
      </c>
      <c r="B12095">
        <v>24.5</v>
      </c>
      <c r="C12095">
        <v>6.3</v>
      </c>
      <c r="D12095">
        <v>-5.6296745297931897E-3</v>
      </c>
    </row>
    <row r="12096" spans="1:4" x14ac:dyDescent="0.25">
      <c r="A12096">
        <v>101</v>
      </c>
      <c r="B12096">
        <v>24.5</v>
      </c>
      <c r="C12096">
        <v>5.8075000000000001</v>
      </c>
      <c r="D12096">
        <v>-5.4166562275722203E-3</v>
      </c>
    </row>
    <row r="12097" spans="1:4" x14ac:dyDescent="0.25">
      <c r="A12097">
        <v>101</v>
      </c>
      <c r="B12097">
        <v>24.5</v>
      </c>
      <c r="C12097">
        <v>5.3150000000000004</v>
      </c>
      <c r="D12097">
        <v>-5.1963450413513796E-3</v>
      </c>
    </row>
    <row r="12098" spans="1:4" x14ac:dyDescent="0.25">
      <c r="A12098">
        <v>101</v>
      </c>
      <c r="B12098">
        <v>24.5</v>
      </c>
      <c r="C12098">
        <v>4.8224999999999998</v>
      </c>
      <c r="D12098">
        <v>-4.9759954105499703E-3</v>
      </c>
    </row>
    <row r="12099" spans="1:4" x14ac:dyDescent="0.25">
      <c r="A12099">
        <v>101</v>
      </c>
      <c r="B12099">
        <v>24.5</v>
      </c>
      <c r="C12099">
        <v>4.33</v>
      </c>
      <c r="D12099">
        <v>-4.7569792637896201E-3</v>
      </c>
    </row>
    <row r="12100" spans="1:4" x14ac:dyDescent="0.25">
      <c r="A12100">
        <v>101</v>
      </c>
      <c r="B12100">
        <v>24.5</v>
      </c>
      <c r="C12100">
        <v>4.33</v>
      </c>
      <c r="D12100">
        <v>-4.7569792637896201E-3</v>
      </c>
    </row>
    <row r="12101" spans="1:4" x14ac:dyDescent="0.25">
      <c r="A12101">
        <v>101</v>
      </c>
      <c r="B12101">
        <v>24.5</v>
      </c>
      <c r="C12101">
        <v>4.08</v>
      </c>
      <c r="D12101">
        <v>-4.64610740629597E-3</v>
      </c>
    </row>
    <row r="12102" spans="1:4" x14ac:dyDescent="0.25">
      <c r="A12102">
        <v>101</v>
      </c>
      <c r="B12102">
        <v>24.5</v>
      </c>
      <c r="C12102">
        <v>3.83</v>
      </c>
      <c r="D12102">
        <v>-4.5357460825670498E-3</v>
      </c>
    </row>
    <row r="12103" spans="1:4" x14ac:dyDescent="0.25">
      <c r="A12103">
        <v>101</v>
      </c>
      <c r="B12103">
        <v>24.5</v>
      </c>
      <c r="C12103">
        <v>3.58</v>
      </c>
      <c r="D12103">
        <v>-4.4258680937820797E-3</v>
      </c>
    </row>
    <row r="12104" spans="1:4" x14ac:dyDescent="0.25">
      <c r="A12104">
        <v>101</v>
      </c>
      <c r="B12104">
        <v>24.5</v>
      </c>
      <c r="C12104">
        <v>3.33</v>
      </c>
      <c r="D12104">
        <v>-4.3164707213188503E-3</v>
      </c>
    </row>
    <row r="12105" spans="1:4" x14ac:dyDescent="0.25">
      <c r="A12105">
        <v>101</v>
      </c>
      <c r="B12105">
        <v>24.5</v>
      </c>
      <c r="C12105">
        <v>3.33</v>
      </c>
      <c r="D12105">
        <v>-4.3164707213188503E-3</v>
      </c>
    </row>
    <row r="12106" spans="1:4" x14ac:dyDescent="0.25">
      <c r="A12106">
        <v>101</v>
      </c>
      <c r="B12106">
        <v>24.5</v>
      </c>
      <c r="C12106">
        <v>3.18</v>
      </c>
      <c r="D12106">
        <v>-4.2510850358343701E-3</v>
      </c>
    </row>
    <row r="12107" spans="1:4" x14ac:dyDescent="0.25">
      <c r="A12107">
        <v>101</v>
      </c>
      <c r="B12107">
        <v>24.5</v>
      </c>
      <c r="C12107">
        <v>3.03</v>
      </c>
      <c r="D12107">
        <v>-4.1858945236091698E-3</v>
      </c>
    </row>
    <row r="12108" spans="1:4" x14ac:dyDescent="0.25">
      <c r="A12108">
        <v>101</v>
      </c>
      <c r="B12108">
        <v>24.5</v>
      </c>
      <c r="C12108">
        <v>2.88</v>
      </c>
      <c r="D12108">
        <v>-4.1209320598159004E-3</v>
      </c>
    </row>
    <row r="12109" spans="1:4" x14ac:dyDescent="0.25">
      <c r="A12109">
        <v>101</v>
      </c>
      <c r="B12109">
        <v>24.5</v>
      </c>
      <c r="C12109">
        <v>2.73</v>
      </c>
      <c r="D12109">
        <v>-4.0563049782578204E-3</v>
      </c>
    </row>
    <row r="12110" spans="1:4" x14ac:dyDescent="0.25">
      <c r="A12110">
        <v>101</v>
      </c>
      <c r="B12110">
        <v>24.5</v>
      </c>
      <c r="C12110">
        <v>2.73</v>
      </c>
      <c r="D12110">
        <v>-4.0563049782578204E-3</v>
      </c>
    </row>
    <row r="12111" spans="1:4" x14ac:dyDescent="0.25">
      <c r="A12111">
        <v>101</v>
      </c>
      <c r="B12111">
        <v>24.5</v>
      </c>
      <c r="C12111">
        <v>2.3725000000000001</v>
      </c>
      <c r="D12111">
        <v>-3.9030870133073799E-3</v>
      </c>
    </row>
    <row r="12112" spans="1:4" x14ac:dyDescent="0.25">
      <c r="A12112">
        <v>101</v>
      </c>
      <c r="B12112">
        <v>24.5</v>
      </c>
      <c r="C12112">
        <v>2.0150000000000001</v>
      </c>
      <c r="D12112">
        <v>-3.7511734552822399E-3</v>
      </c>
    </row>
    <row r="12113" spans="1:4" x14ac:dyDescent="0.25">
      <c r="A12113">
        <v>101</v>
      </c>
      <c r="B12113">
        <v>24.5</v>
      </c>
      <c r="C12113">
        <v>1.6575</v>
      </c>
      <c r="D12113">
        <v>-3.6024940541148102E-3</v>
      </c>
    </row>
    <row r="12114" spans="1:4" x14ac:dyDescent="0.25">
      <c r="A12114">
        <v>101</v>
      </c>
      <c r="B12114">
        <v>24.5</v>
      </c>
      <c r="C12114">
        <v>1.3</v>
      </c>
      <c r="D12114">
        <v>-3.4611186453720002E-3</v>
      </c>
    </row>
    <row r="12115" spans="1:4" x14ac:dyDescent="0.25">
      <c r="A12115">
        <v>101</v>
      </c>
      <c r="B12115">
        <v>24.5</v>
      </c>
      <c r="C12115">
        <v>1.3</v>
      </c>
      <c r="D12115">
        <v>-3.4611186453720002E-3</v>
      </c>
    </row>
    <row r="12116" spans="1:4" x14ac:dyDescent="0.25">
      <c r="A12116">
        <v>101</v>
      </c>
      <c r="B12116">
        <v>24.5</v>
      </c>
      <c r="C12116">
        <v>0.73983272926578403</v>
      </c>
      <c r="D12116">
        <v>-3.3483456022541601E-3</v>
      </c>
    </row>
    <row r="12117" spans="1:4" x14ac:dyDescent="0.25">
      <c r="A12117">
        <v>101</v>
      </c>
      <c r="B12117">
        <v>24.5</v>
      </c>
      <c r="C12117">
        <v>0.17966545853156901</v>
      </c>
      <c r="D12117">
        <v>-3.2351749673933498E-3</v>
      </c>
    </row>
    <row r="12118" spans="1:4" x14ac:dyDescent="0.25">
      <c r="A12118">
        <v>101</v>
      </c>
      <c r="B12118">
        <v>24.5</v>
      </c>
      <c r="C12118">
        <v>-0.38050181220264701</v>
      </c>
      <c r="D12118">
        <v>-3.1259421222833098E-3</v>
      </c>
    </row>
    <row r="12119" spans="1:4" x14ac:dyDescent="0.25">
      <c r="A12119">
        <v>101</v>
      </c>
      <c r="B12119">
        <v>24.5</v>
      </c>
      <c r="C12119">
        <v>-0.94066908293686302</v>
      </c>
      <c r="D12119">
        <v>-3.0200849984000399E-3</v>
      </c>
    </row>
    <row r="12120" spans="1:4" x14ac:dyDescent="0.25">
      <c r="A12120">
        <v>101</v>
      </c>
      <c r="B12120">
        <v>24.5</v>
      </c>
      <c r="C12120">
        <v>-0.94066908293686302</v>
      </c>
      <c r="D12120">
        <v>-3.0200849984000399E-3</v>
      </c>
    </row>
    <row r="12121" spans="1:4" x14ac:dyDescent="0.25">
      <c r="A12121">
        <v>101</v>
      </c>
      <c r="B12121">
        <v>24.5</v>
      </c>
      <c r="C12121">
        <v>-1.1555018122026499</v>
      </c>
      <c r="D12121">
        <v>-2.98046932635457E-3</v>
      </c>
    </row>
    <row r="12122" spans="1:4" x14ac:dyDescent="0.25">
      <c r="A12122">
        <v>101</v>
      </c>
      <c r="B12122">
        <v>24.5</v>
      </c>
      <c r="C12122">
        <v>-1.37033454146843</v>
      </c>
      <c r="D12122">
        <v>-2.9403809679691899E-3</v>
      </c>
    </row>
    <row r="12123" spans="1:4" x14ac:dyDescent="0.25">
      <c r="A12123">
        <v>101</v>
      </c>
      <c r="B12123">
        <v>24.5</v>
      </c>
      <c r="C12123">
        <v>-1.5851672707342199</v>
      </c>
      <c r="D12123">
        <v>-2.8997763933422201E-3</v>
      </c>
    </row>
    <row r="12124" spans="1:4" x14ac:dyDescent="0.25">
      <c r="A12124">
        <v>101</v>
      </c>
      <c r="B12124">
        <v>24.5</v>
      </c>
      <c r="C12124">
        <v>-1.8</v>
      </c>
      <c r="D12124">
        <v>-2.8587059269917902E-3</v>
      </c>
    </row>
    <row r="12125" spans="1:4" x14ac:dyDescent="0.25">
      <c r="A12125">
        <v>101</v>
      </c>
      <c r="B12125">
        <v>24.5</v>
      </c>
      <c r="C12125">
        <v>-1.8</v>
      </c>
      <c r="D12125">
        <v>-2.8587059269917902E-3</v>
      </c>
    </row>
    <row r="12126" spans="1:4" x14ac:dyDescent="0.25">
      <c r="A12126">
        <v>101</v>
      </c>
      <c r="B12126">
        <v>24.5</v>
      </c>
      <c r="C12126">
        <v>-1.8425</v>
      </c>
      <c r="D12126">
        <v>-2.8567197893522999E-3</v>
      </c>
    </row>
    <row r="12127" spans="1:4" x14ac:dyDescent="0.25">
      <c r="A12127">
        <v>101</v>
      </c>
      <c r="B12127">
        <v>24.5</v>
      </c>
      <c r="C12127">
        <v>-1.885</v>
      </c>
      <c r="D12127">
        <v>-2.8553975641127899E-3</v>
      </c>
    </row>
    <row r="12128" spans="1:4" x14ac:dyDescent="0.25">
      <c r="A12128">
        <v>101</v>
      </c>
      <c r="B12128">
        <v>24.5</v>
      </c>
      <c r="C12128">
        <v>-1.9275</v>
      </c>
      <c r="D12128">
        <v>-2.8544465765382699E-3</v>
      </c>
    </row>
    <row r="12129" spans="1:4" x14ac:dyDescent="0.25">
      <c r="A12129">
        <v>101</v>
      </c>
      <c r="B12129">
        <v>24.5</v>
      </c>
      <c r="C12129">
        <v>-1.97</v>
      </c>
      <c r="D12129">
        <v>-2.8536748791029702E-3</v>
      </c>
    </row>
    <row r="12130" spans="1:4" x14ac:dyDescent="0.25">
      <c r="A12130">
        <v>101</v>
      </c>
      <c r="B12130">
        <v>24.5</v>
      </c>
      <c r="C12130">
        <v>-1.97</v>
      </c>
      <c r="D12130">
        <v>-2.8536748791029702E-3</v>
      </c>
    </row>
    <row r="12131" spans="1:4" x14ac:dyDescent="0.25">
      <c r="A12131">
        <v>101</v>
      </c>
      <c r="B12131">
        <v>24.5</v>
      </c>
      <c r="C12131">
        <v>-2.27</v>
      </c>
      <c r="D12131">
        <v>-2.8506918580564001E-3</v>
      </c>
    </row>
    <row r="12132" spans="1:4" x14ac:dyDescent="0.25">
      <c r="A12132">
        <v>101</v>
      </c>
      <c r="B12132">
        <v>24.5</v>
      </c>
      <c r="C12132">
        <v>-2.57</v>
      </c>
      <c r="D12132">
        <v>-2.8507138405862399E-3</v>
      </c>
    </row>
    <row r="12133" spans="1:4" x14ac:dyDescent="0.25">
      <c r="A12133">
        <v>101</v>
      </c>
      <c r="B12133">
        <v>24.5</v>
      </c>
      <c r="C12133">
        <v>-2.87</v>
      </c>
      <c r="D12133">
        <v>-2.8535302747984101E-3</v>
      </c>
    </row>
    <row r="12134" spans="1:4" x14ac:dyDescent="0.25">
      <c r="A12134">
        <v>101</v>
      </c>
      <c r="B12134">
        <v>24.5</v>
      </c>
      <c r="C12134">
        <v>-3.17</v>
      </c>
      <c r="D12134">
        <v>-2.8589116566452299E-3</v>
      </c>
    </row>
    <row r="12135" spans="1:4" x14ac:dyDescent="0.25">
      <c r="A12135">
        <v>101</v>
      </c>
      <c r="B12135">
        <v>24.5</v>
      </c>
      <c r="C12135">
        <v>-3.17</v>
      </c>
      <c r="D12135">
        <v>-2.8589116566452299E-3</v>
      </c>
    </row>
    <row r="12136" spans="1:4" x14ac:dyDescent="0.25">
      <c r="A12136">
        <v>101</v>
      </c>
      <c r="B12136">
        <v>24.5</v>
      </c>
      <c r="C12136">
        <v>-3.32</v>
      </c>
      <c r="D12136">
        <v>-2.86252701455899E-3</v>
      </c>
    </row>
    <row r="12137" spans="1:4" x14ac:dyDescent="0.25">
      <c r="A12137">
        <v>101</v>
      </c>
      <c r="B12137">
        <v>24.5</v>
      </c>
      <c r="C12137">
        <v>-3.47</v>
      </c>
      <c r="D12137">
        <v>-2.8667020526670401E-3</v>
      </c>
    </row>
    <row r="12138" spans="1:4" x14ac:dyDescent="0.25">
      <c r="A12138">
        <v>101</v>
      </c>
      <c r="B12138">
        <v>24.5</v>
      </c>
      <c r="C12138">
        <v>-3.62</v>
      </c>
      <c r="D12138">
        <v>-2.8714139677529899E-3</v>
      </c>
    </row>
    <row r="12139" spans="1:4" x14ac:dyDescent="0.25">
      <c r="A12139">
        <v>101</v>
      </c>
      <c r="B12139">
        <v>24.5</v>
      </c>
      <c r="C12139">
        <v>-3.77</v>
      </c>
      <c r="D12139">
        <v>-2.8766370709734901E-3</v>
      </c>
    </row>
    <row r="12140" spans="1:4" x14ac:dyDescent="0.25">
      <c r="A12140">
        <v>101</v>
      </c>
      <c r="B12140">
        <v>24.5</v>
      </c>
      <c r="C12140">
        <v>-3.77</v>
      </c>
      <c r="D12140">
        <v>-2.8766370709734901E-3</v>
      </c>
    </row>
    <row r="12141" spans="1:4" x14ac:dyDescent="0.25">
      <c r="A12141">
        <v>101</v>
      </c>
      <c r="B12141">
        <v>24.5</v>
      </c>
      <c r="C12141">
        <v>-3.96636673510559</v>
      </c>
      <c r="D12141">
        <v>-2.88420230428473E-3</v>
      </c>
    </row>
    <row r="12142" spans="1:4" x14ac:dyDescent="0.25">
      <c r="A12142">
        <v>101</v>
      </c>
      <c r="B12142">
        <v>24.5</v>
      </c>
      <c r="C12142">
        <v>-4.1627334702111902</v>
      </c>
      <c r="D12142">
        <v>-2.8925347950792802E-3</v>
      </c>
    </row>
    <row r="12143" spans="1:4" x14ac:dyDescent="0.25">
      <c r="A12143">
        <v>101</v>
      </c>
      <c r="B12143">
        <v>24.5</v>
      </c>
      <c r="C12143">
        <v>-4.35910020531679</v>
      </c>
      <c r="D12143">
        <v>-2.90157582924788E-3</v>
      </c>
    </row>
    <row r="12144" spans="1:4" x14ac:dyDescent="0.25">
      <c r="A12144">
        <v>101</v>
      </c>
      <c r="B12144">
        <v>24.5</v>
      </c>
      <c r="C12144">
        <v>-4.55546694042238</v>
      </c>
      <c r="D12144">
        <v>-2.9112660483678701E-3</v>
      </c>
    </row>
    <row r="12145" spans="1:4" x14ac:dyDescent="0.25">
      <c r="A12145">
        <v>101</v>
      </c>
      <c r="B12145">
        <v>24.5</v>
      </c>
      <c r="C12145">
        <v>-4.55546694042238</v>
      </c>
      <c r="D12145">
        <v>-2.9112660483678701E-3</v>
      </c>
    </row>
    <row r="12146" spans="1:4" x14ac:dyDescent="0.25">
      <c r="A12146">
        <v>101</v>
      </c>
      <c r="B12146">
        <v>24.5</v>
      </c>
      <c r="C12146">
        <v>-4.7882854488629398</v>
      </c>
      <c r="D12146">
        <v>-2.9235181688948902E-3</v>
      </c>
    </row>
    <row r="12147" spans="1:4" x14ac:dyDescent="0.25">
      <c r="A12147">
        <v>101</v>
      </c>
      <c r="B12147">
        <v>24.5</v>
      </c>
      <c r="C12147">
        <v>-5.0211039573034899</v>
      </c>
      <c r="D12147">
        <v>-2.9365118702534198E-3</v>
      </c>
    </row>
    <row r="12148" spans="1:4" x14ac:dyDescent="0.25">
      <c r="A12148">
        <v>101</v>
      </c>
      <c r="B12148">
        <v>24.5</v>
      </c>
      <c r="C12148">
        <v>-5.2539224657440498</v>
      </c>
      <c r="D12148">
        <v>-2.9501593058943302E-3</v>
      </c>
    </row>
    <row r="12149" spans="1:4" x14ac:dyDescent="0.25">
      <c r="A12149">
        <v>101</v>
      </c>
      <c r="B12149">
        <v>24.5</v>
      </c>
      <c r="C12149">
        <v>-5.4867409741845998</v>
      </c>
      <c r="D12149">
        <v>-2.9643771734320602E-3</v>
      </c>
    </row>
    <row r="12150" spans="1:4" x14ac:dyDescent="0.25">
      <c r="A12150">
        <v>101</v>
      </c>
      <c r="B12150">
        <v>24.5</v>
      </c>
      <c r="C12150">
        <v>-5.4867409741845998</v>
      </c>
      <c r="D12150">
        <v>-2.9643771734320602E-3</v>
      </c>
    </row>
    <row r="12151" spans="1:4" x14ac:dyDescent="0.25">
      <c r="A12151">
        <v>101</v>
      </c>
      <c r="B12151">
        <v>24.5</v>
      </c>
      <c r="C12151">
        <v>-5.76277783879579</v>
      </c>
      <c r="D12151">
        <v>-2.9818653125842499E-3</v>
      </c>
    </row>
    <row r="12152" spans="1:4" x14ac:dyDescent="0.25">
      <c r="A12152">
        <v>101</v>
      </c>
      <c r="B12152">
        <v>24.5</v>
      </c>
      <c r="C12152">
        <v>-6.0388147034069801</v>
      </c>
      <c r="D12152">
        <v>-2.9999203993832601E-3</v>
      </c>
    </row>
    <row r="12153" spans="1:4" x14ac:dyDescent="0.25">
      <c r="A12153">
        <v>101</v>
      </c>
      <c r="B12153">
        <v>24.5</v>
      </c>
      <c r="C12153">
        <v>-6.31485156801818</v>
      </c>
      <c r="D12153">
        <v>-3.0184289867875701E-3</v>
      </c>
    </row>
    <row r="12154" spans="1:4" x14ac:dyDescent="0.25">
      <c r="A12154">
        <v>101</v>
      </c>
      <c r="B12154">
        <v>24.5</v>
      </c>
      <c r="C12154">
        <v>-6.5908884326293702</v>
      </c>
      <c r="D12154">
        <v>-3.0372834799846102E-3</v>
      </c>
    </row>
    <row r="12155" spans="1:4" x14ac:dyDescent="0.25">
      <c r="A12155">
        <v>101</v>
      </c>
      <c r="B12155">
        <v>24.5</v>
      </c>
      <c r="C12155">
        <v>-6.5908884326293702</v>
      </c>
      <c r="D12155">
        <v>-3.0372834799846102E-3</v>
      </c>
    </row>
    <row r="12156" spans="1:4" x14ac:dyDescent="0.25">
      <c r="A12156">
        <v>101</v>
      </c>
      <c r="B12156">
        <v>24.5</v>
      </c>
      <c r="C12156">
        <v>-6.9181663244720299</v>
      </c>
      <c r="D12156">
        <v>-3.05995518600724E-3</v>
      </c>
    </row>
    <row r="12157" spans="1:4" x14ac:dyDescent="0.25">
      <c r="A12157">
        <v>101</v>
      </c>
      <c r="B12157">
        <v>24.5</v>
      </c>
      <c r="C12157">
        <v>-7.2454442163146799</v>
      </c>
      <c r="D12157">
        <v>-3.0828305469621001E-3</v>
      </c>
    </row>
    <row r="12158" spans="1:4" x14ac:dyDescent="0.25">
      <c r="A12158">
        <v>101</v>
      </c>
      <c r="B12158">
        <v>24.5</v>
      </c>
      <c r="C12158">
        <v>-7.5727221081573397</v>
      </c>
      <c r="D12158">
        <v>-3.1057795321643598E-3</v>
      </c>
    </row>
    <row r="12159" spans="1:4" x14ac:dyDescent="0.25">
      <c r="A12159">
        <v>101</v>
      </c>
      <c r="B12159">
        <v>24.5</v>
      </c>
      <c r="C12159">
        <v>-7.9</v>
      </c>
      <c r="D12159">
        <v>-3.12868519763582E-3</v>
      </c>
    </row>
    <row r="12160" spans="1:4" x14ac:dyDescent="0.25">
      <c r="A12160">
        <v>101</v>
      </c>
      <c r="B12160">
        <v>24.5</v>
      </c>
      <c r="C12160">
        <v>-7.9</v>
      </c>
      <c r="D12160">
        <v>-3.12868519763582E-3</v>
      </c>
    </row>
    <row r="12161" spans="1:4" x14ac:dyDescent="0.25">
      <c r="A12161">
        <v>101</v>
      </c>
      <c r="B12161">
        <v>24.5</v>
      </c>
      <c r="C12161">
        <v>-8.15</v>
      </c>
      <c r="D12161">
        <v>-3.1460896542943599E-3</v>
      </c>
    </row>
    <row r="12162" spans="1:4" x14ac:dyDescent="0.25">
      <c r="A12162">
        <v>101</v>
      </c>
      <c r="B12162">
        <v>24.5</v>
      </c>
      <c r="C12162">
        <v>-8.4</v>
      </c>
      <c r="D12162">
        <v>-3.1633684833443799E-3</v>
      </c>
    </row>
    <row r="12163" spans="1:4" x14ac:dyDescent="0.25">
      <c r="A12163">
        <v>101</v>
      </c>
      <c r="B12163">
        <v>24.5</v>
      </c>
      <c r="C12163">
        <v>-8.65</v>
      </c>
      <c r="D12163">
        <v>-3.1804855699404098E-3</v>
      </c>
    </row>
    <row r="12164" spans="1:4" x14ac:dyDescent="0.25">
      <c r="A12164">
        <v>101</v>
      </c>
      <c r="B12164">
        <v>24.5</v>
      </c>
      <c r="C12164">
        <v>-8.9</v>
      </c>
      <c r="D12164">
        <v>-3.19740759569742E-3</v>
      </c>
    </row>
    <row r="12165" spans="1:4" x14ac:dyDescent="0.25">
      <c r="A12165">
        <v>101</v>
      </c>
      <c r="B12165">
        <v>24.5</v>
      </c>
      <c r="C12165">
        <v>-8.9</v>
      </c>
      <c r="D12165">
        <v>-3.19740759569742E-3</v>
      </c>
    </row>
    <row r="12166" spans="1:4" x14ac:dyDescent="0.25">
      <c r="A12166">
        <v>101</v>
      </c>
      <c r="B12166">
        <v>24.5</v>
      </c>
      <c r="C12166">
        <v>-9.5175000000000001</v>
      </c>
      <c r="D12166">
        <v>-3.2381990524221601E-3</v>
      </c>
    </row>
    <row r="12167" spans="1:4" x14ac:dyDescent="0.25">
      <c r="A12167">
        <v>101</v>
      </c>
      <c r="B12167">
        <v>24.5</v>
      </c>
      <c r="C12167">
        <v>-10.135</v>
      </c>
      <c r="D12167">
        <v>-3.2772840608986799E-3</v>
      </c>
    </row>
    <row r="12168" spans="1:4" x14ac:dyDescent="0.25">
      <c r="A12168">
        <v>101</v>
      </c>
      <c r="B12168">
        <v>24.5</v>
      </c>
      <c r="C12168">
        <v>-10.7525</v>
      </c>
      <c r="D12168">
        <v>-3.3144133455591598E-3</v>
      </c>
    </row>
    <row r="12169" spans="1:4" x14ac:dyDescent="0.25">
      <c r="A12169">
        <v>101</v>
      </c>
      <c r="B12169">
        <v>24.5</v>
      </c>
      <c r="C12169">
        <v>-11.37</v>
      </c>
      <c r="D12169">
        <v>-3.3494191357666598E-3</v>
      </c>
    </row>
    <row r="12170" spans="1:4" x14ac:dyDescent="0.25">
      <c r="A12170">
        <v>101</v>
      </c>
      <c r="B12170">
        <v>24.5</v>
      </c>
      <c r="C12170">
        <v>-11.37</v>
      </c>
      <c r="D12170">
        <v>-3.3494191357666598E-3</v>
      </c>
    </row>
    <row r="12171" spans="1:4" x14ac:dyDescent="0.25">
      <c r="A12171">
        <v>101</v>
      </c>
      <c r="B12171">
        <v>24.5</v>
      </c>
      <c r="C12171">
        <v>-11.87</v>
      </c>
      <c r="D12171">
        <v>-3.3761359263298199E-3</v>
      </c>
    </row>
    <row r="12172" spans="1:4" x14ac:dyDescent="0.25">
      <c r="A12172">
        <v>101</v>
      </c>
      <c r="B12172">
        <v>24.5</v>
      </c>
      <c r="C12172">
        <v>-12.37</v>
      </c>
      <c r="D12172">
        <v>-3.40135829697785E-3</v>
      </c>
    </row>
    <row r="12173" spans="1:4" x14ac:dyDescent="0.25">
      <c r="A12173">
        <v>101</v>
      </c>
      <c r="B12173">
        <v>24.5</v>
      </c>
      <c r="C12173">
        <v>-12.87</v>
      </c>
      <c r="D12173">
        <v>-3.4250765642763401E-3</v>
      </c>
    </row>
    <row r="12174" spans="1:4" x14ac:dyDescent="0.25">
      <c r="A12174">
        <v>101</v>
      </c>
      <c r="B12174">
        <v>24.5</v>
      </c>
      <c r="C12174">
        <v>-13.37</v>
      </c>
      <c r="D12174">
        <v>-3.4472879465094401E-3</v>
      </c>
    </row>
    <row r="12175" spans="1:4" x14ac:dyDescent="0.25">
      <c r="A12175">
        <v>101</v>
      </c>
      <c r="B12175">
        <v>24.5</v>
      </c>
      <c r="C12175">
        <v>-13.37</v>
      </c>
      <c r="D12175">
        <v>-3.4472879465094401E-3</v>
      </c>
    </row>
    <row r="12176" spans="1:4" x14ac:dyDescent="0.25">
      <c r="A12176">
        <v>101</v>
      </c>
      <c r="B12176">
        <v>24.5</v>
      </c>
      <c r="C12176">
        <v>-13.395</v>
      </c>
      <c r="D12176">
        <v>-3.4483593609290399E-3</v>
      </c>
    </row>
    <row r="12177" spans="1:4" x14ac:dyDescent="0.25">
      <c r="A12177">
        <v>101</v>
      </c>
      <c r="B12177">
        <v>24.5</v>
      </c>
      <c r="C12177">
        <v>-13.42</v>
      </c>
      <c r="D12177">
        <v>-3.4494269470576001E-3</v>
      </c>
    </row>
    <row r="12178" spans="1:4" x14ac:dyDescent="0.25">
      <c r="A12178">
        <v>101</v>
      </c>
      <c r="B12178">
        <v>24.5</v>
      </c>
      <c r="C12178">
        <v>-13.445</v>
      </c>
      <c r="D12178">
        <v>-3.4504907268607401E-3</v>
      </c>
    </row>
    <row r="12179" spans="1:4" x14ac:dyDescent="0.25">
      <c r="A12179">
        <v>101</v>
      </c>
      <c r="B12179">
        <v>24.5</v>
      </c>
      <c r="C12179">
        <v>-13.47</v>
      </c>
      <c r="D12179">
        <v>-3.45155072830806E-3</v>
      </c>
    </row>
    <row r="12180" spans="1:4" x14ac:dyDescent="0.25">
      <c r="A12180">
        <v>101</v>
      </c>
      <c r="B12180">
        <v>24.5</v>
      </c>
      <c r="C12180">
        <v>-13.47</v>
      </c>
      <c r="D12180">
        <v>-3.45155072830806E-3</v>
      </c>
    </row>
    <row r="12181" spans="1:4" x14ac:dyDescent="0.25">
      <c r="A12181">
        <v>101</v>
      </c>
      <c r="B12181">
        <v>24.5</v>
      </c>
      <c r="C12181">
        <v>-13.602499999999999</v>
      </c>
      <c r="D12181">
        <v>-3.45710627179493E-3</v>
      </c>
    </row>
    <row r="12182" spans="1:4" x14ac:dyDescent="0.25">
      <c r="A12182">
        <v>101</v>
      </c>
      <c r="B12182">
        <v>24.5</v>
      </c>
      <c r="C12182">
        <v>-13.734999999999999</v>
      </c>
      <c r="D12182">
        <v>-3.4625573840452199E-3</v>
      </c>
    </row>
    <row r="12183" spans="1:4" x14ac:dyDescent="0.25">
      <c r="A12183">
        <v>101</v>
      </c>
      <c r="B12183">
        <v>24.5</v>
      </c>
      <c r="C12183">
        <v>-13.8675</v>
      </c>
      <c r="D12183">
        <v>-3.46790413464174E-3</v>
      </c>
    </row>
    <row r="12184" spans="1:4" x14ac:dyDescent="0.25">
      <c r="A12184">
        <v>101</v>
      </c>
      <c r="B12184">
        <v>24.5</v>
      </c>
      <c r="C12184">
        <v>-14</v>
      </c>
      <c r="D12184">
        <v>-3.4731471931216599E-3</v>
      </c>
    </row>
    <row r="12185" spans="1:4" x14ac:dyDescent="0.25">
      <c r="A12185">
        <v>101</v>
      </c>
      <c r="B12185">
        <v>24.5</v>
      </c>
      <c r="C12185">
        <v>-14</v>
      </c>
      <c r="D12185">
        <v>-3.4731471931216599E-3</v>
      </c>
    </row>
    <row r="12186" spans="1:4" x14ac:dyDescent="0.25">
      <c r="A12186">
        <v>101</v>
      </c>
      <c r="B12186">
        <v>24.5</v>
      </c>
      <c r="C12186">
        <v>-14.2054189176643</v>
      </c>
      <c r="D12186">
        <v>-3.4810710732165002E-3</v>
      </c>
    </row>
    <row r="12187" spans="1:4" x14ac:dyDescent="0.25">
      <c r="A12187">
        <v>101</v>
      </c>
      <c r="B12187">
        <v>24.5</v>
      </c>
      <c r="C12187">
        <v>-14.4108378353285</v>
      </c>
      <c r="D12187">
        <v>-3.48874818683739E-3</v>
      </c>
    </row>
    <row r="12188" spans="1:4" x14ac:dyDescent="0.25">
      <c r="A12188">
        <v>101</v>
      </c>
      <c r="B12188">
        <v>24.5</v>
      </c>
      <c r="C12188">
        <v>-14.6162567529928</v>
      </c>
      <c r="D12188">
        <v>-3.4961798712426699E-3</v>
      </c>
    </row>
    <row r="12189" spans="1:4" x14ac:dyDescent="0.25">
      <c r="A12189">
        <v>101</v>
      </c>
      <c r="B12189">
        <v>24.5</v>
      </c>
      <c r="C12189">
        <v>-14.8216756706571</v>
      </c>
      <c r="D12189">
        <v>-3.5033683299999399E-3</v>
      </c>
    </row>
    <row r="12190" spans="1:4" x14ac:dyDescent="0.25">
      <c r="A12190">
        <v>101</v>
      </c>
      <c r="B12190">
        <v>24.5</v>
      </c>
      <c r="C12190">
        <v>-14.8216756706571</v>
      </c>
      <c r="D12190">
        <v>-3.5033683299999399E-3</v>
      </c>
    </row>
    <row r="12191" spans="1:4" x14ac:dyDescent="0.25">
      <c r="A12191">
        <v>101</v>
      </c>
      <c r="B12191">
        <v>24.5</v>
      </c>
      <c r="C12191">
        <v>-15.0299546678258</v>
      </c>
      <c r="D12191">
        <v>-3.5104105617547502E-3</v>
      </c>
    </row>
    <row r="12192" spans="1:4" x14ac:dyDescent="0.25">
      <c r="A12192">
        <v>101</v>
      </c>
      <c r="B12192">
        <v>24.5</v>
      </c>
      <c r="C12192">
        <v>-15.2382336649945</v>
      </c>
      <c r="D12192">
        <v>-3.5172065692838299E-3</v>
      </c>
    </row>
    <row r="12193" spans="1:4" x14ac:dyDescent="0.25">
      <c r="A12193">
        <v>101</v>
      </c>
      <c r="B12193">
        <v>24.5</v>
      </c>
      <c r="C12193">
        <v>-15.4465126621633</v>
      </c>
      <c r="D12193">
        <v>-3.5237590617711702E-3</v>
      </c>
    </row>
    <row r="12194" spans="1:4" x14ac:dyDescent="0.25">
      <c r="A12194">
        <v>101</v>
      </c>
      <c r="B12194">
        <v>24.5</v>
      </c>
      <c r="C12194">
        <v>-15.654791659332</v>
      </c>
      <c r="D12194">
        <v>-3.5300698103714399E-3</v>
      </c>
    </row>
    <row r="12195" spans="1:4" x14ac:dyDescent="0.25">
      <c r="A12195">
        <v>101</v>
      </c>
      <c r="B12195">
        <v>24.5</v>
      </c>
      <c r="C12195">
        <v>-15.654791659332</v>
      </c>
      <c r="D12195">
        <v>-3.5300698103714399E-3</v>
      </c>
    </row>
    <row r="12196" spans="1:4" x14ac:dyDescent="0.25">
      <c r="A12196">
        <v>101</v>
      </c>
      <c r="B12196">
        <v>24.5</v>
      </c>
      <c r="C12196">
        <v>-15.8659705573364</v>
      </c>
      <c r="D12196">
        <v>-3.5362246325519298E-3</v>
      </c>
    </row>
    <row r="12197" spans="1:4" x14ac:dyDescent="0.25">
      <c r="A12197">
        <v>101</v>
      </c>
      <c r="B12197">
        <v>24.5</v>
      </c>
      <c r="C12197">
        <v>-16.077149455340901</v>
      </c>
      <c r="D12197">
        <v>-3.5421356412079102E-3</v>
      </c>
    </row>
    <row r="12198" spans="1:4" x14ac:dyDescent="0.25">
      <c r="A12198">
        <v>101</v>
      </c>
      <c r="B12198">
        <v>24.5</v>
      </c>
      <c r="C12198">
        <v>-16.2883283533453</v>
      </c>
      <c r="D12198">
        <v>-3.5478061987632E-3</v>
      </c>
    </row>
    <row r="12199" spans="1:4" x14ac:dyDescent="0.25">
      <c r="A12199">
        <v>101</v>
      </c>
      <c r="B12199">
        <v>24.5</v>
      </c>
      <c r="C12199">
        <v>-16.499507251349801</v>
      </c>
      <c r="D12199">
        <v>-3.5532380907105001E-3</v>
      </c>
    </row>
    <row r="12200" spans="1:4" x14ac:dyDescent="0.25">
      <c r="A12200">
        <v>101</v>
      </c>
      <c r="B12200">
        <v>24.5</v>
      </c>
      <c r="C12200">
        <v>-16.499507251349801</v>
      </c>
      <c r="D12200">
        <v>-3.5532380907105001E-3</v>
      </c>
    </row>
    <row r="12201" spans="1:4" x14ac:dyDescent="0.25">
      <c r="A12201">
        <v>101</v>
      </c>
      <c r="B12201">
        <v>24.5</v>
      </c>
      <c r="C12201">
        <v>-16.713626425959799</v>
      </c>
      <c r="D12201">
        <v>-3.55850497770343E-3</v>
      </c>
    </row>
    <row r="12202" spans="1:4" x14ac:dyDescent="0.25">
      <c r="A12202">
        <v>101</v>
      </c>
      <c r="B12202">
        <v>24.5</v>
      </c>
      <c r="C12202">
        <v>-16.9277456005698</v>
      </c>
      <c r="D12202">
        <v>-3.5635322656602801E-3</v>
      </c>
    </row>
    <row r="12203" spans="1:4" x14ac:dyDescent="0.25">
      <c r="A12203">
        <v>101</v>
      </c>
      <c r="B12203">
        <v>24.5</v>
      </c>
      <c r="C12203">
        <v>-17.141864775179901</v>
      </c>
      <c r="D12203">
        <v>-3.5683220964327599E-3</v>
      </c>
    </row>
    <row r="12204" spans="1:4" x14ac:dyDescent="0.25">
      <c r="A12204">
        <v>101</v>
      </c>
      <c r="B12204">
        <v>24.5</v>
      </c>
      <c r="C12204">
        <v>-17.355983949789898</v>
      </c>
      <c r="D12204">
        <v>-3.5728777476624601E-3</v>
      </c>
    </row>
    <row r="12205" spans="1:4" x14ac:dyDescent="0.25">
      <c r="A12205">
        <v>101</v>
      </c>
      <c r="B12205">
        <v>24.5</v>
      </c>
      <c r="C12205">
        <v>-17.355983949789898</v>
      </c>
      <c r="D12205">
        <v>-3.5728777476624601E-3</v>
      </c>
    </row>
    <row r="12206" spans="1:4" x14ac:dyDescent="0.25">
      <c r="A12206">
        <v>101</v>
      </c>
      <c r="B12206">
        <v>24.5</v>
      </c>
      <c r="C12206">
        <v>-17.573084338933501</v>
      </c>
      <c r="D12206">
        <v>-3.5772603485981201E-3</v>
      </c>
    </row>
    <row r="12207" spans="1:4" x14ac:dyDescent="0.25">
      <c r="A12207">
        <v>101</v>
      </c>
      <c r="B12207">
        <v>24.5</v>
      </c>
      <c r="C12207">
        <v>-17.7901847280772</v>
      </c>
      <c r="D12207">
        <v>-3.5814071974565199E-3</v>
      </c>
    </row>
    <row r="12208" spans="1:4" x14ac:dyDescent="0.25">
      <c r="A12208">
        <v>101</v>
      </c>
      <c r="B12208">
        <v>24.5</v>
      </c>
      <c r="C12208">
        <v>-18.0072851172208</v>
      </c>
      <c r="D12208">
        <v>-3.5853216273518101E-3</v>
      </c>
    </row>
    <row r="12209" spans="1:4" x14ac:dyDescent="0.25">
      <c r="A12209">
        <v>101</v>
      </c>
      <c r="B12209">
        <v>24.5</v>
      </c>
      <c r="C12209">
        <v>-18.224385506364399</v>
      </c>
      <c r="D12209">
        <v>-3.5890059616655499E-3</v>
      </c>
    </row>
    <row r="12210" spans="1:4" x14ac:dyDescent="0.25">
      <c r="A12210">
        <v>101</v>
      </c>
      <c r="B12210">
        <v>24.5</v>
      </c>
      <c r="C12210">
        <v>-18.224385506364399</v>
      </c>
      <c r="D12210">
        <v>-3.5890059616655499E-3</v>
      </c>
    </row>
    <row r="12211" spans="1:4" x14ac:dyDescent="0.25">
      <c r="A12211">
        <v>101</v>
      </c>
      <c r="B12211">
        <v>24.5</v>
      </c>
      <c r="C12211">
        <v>-18.4445086179547</v>
      </c>
      <c r="D12211">
        <v>-3.5925099163637599E-3</v>
      </c>
    </row>
    <row r="12212" spans="1:4" x14ac:dyDescent="0.25">
      <c r="A12212">
        <v>101</v>
      </c>
      <c r="B12212">
        <v>24.5</v>
      </c>
      <c r="C12212">
        <v>-18.664631729545</v>
      </c>
      <c r="D12212">
        <v>-3.59578302390018E-3</v>
      </c>
    </row>
    <row r="12213" spans="1:4" x14ac:dyDescent="0.25">
      <c r="A12213">
        <v>101</v>
      </c>
      <c r="B12213">
        <v>24.5</v>
      </c>
      <c r="C12213">
        <v>-18.884754841135301</v>
      </c>
      <c r="D12213">
        <v>-3.5988284390550702E-3</v>
      </c>
    </row>
    <row r="12214" spans="1:4" x14ac:dyDescent="0.25">
      <c r="A12214">
        <v>101</v>
      </c>
      <c r="B12214">
        <v>24.5</v>
      </c>
      <c r="C12214">
        <v>-19.104877952725602</v>
      </c>
      <c r="D12214">
        <v>-3.60164880903887E-3</v>
      </c>
    </row>
    <row r="12215" spans="1:4" x14ac:dyDescent="0.25">
      <c r="A12215">
        <v>101</v>
      </c>
      <c r="B12215">
        <v>24.5</v>
      </c>
      <c r="C12215">
        <v>-19.104877952725602</v>
      </c>
      <c r="D12215">
        <v>-3.60164880903887E-3</v>
      </c>
    </row>
    <row r="12216" spans="1:4" x14ac:dyDescent="0.25">
      <c r="A12216">
        <v>101</v>
      </c>
      <c r="B12216">
        <v>24.5</v>
      </c>
      <c r="C12216">
        <v>-19.328065872596799</v>
      </c>
      <c r="D12216">
        <v>-3.6042819052328401E-3</v>
      </c>
    </row>
    <row r="12217" spans="1:4" x14ac:dyDescent="0.25">
      <c r="A12217">
        <v>101</v>
      </c>
      <c r="B12217">
        <v>24.5</v>
      </c>
      <c r="C12217">
        <v>-19.551253792468</v>
      </c>
      <c r="D12217">
        <v>-3.60668939648755E-3</v>
      </c>
    </row>
    <row r="12218" spans="1:4" x14ac:dyDescent="0.25">
      <c r="A12218">
        <v>101</v>
      </c>
      <c r="B12218">
        <v>24.5</v>
      </c>
      <c r="C12218">
        <v>-19.7744417123392</v>
      </c>
      <c r="D12218">
        <v>-3.6088745984093401E-3</v>
      </c>
    </row>
    <row r="12219" spans="1:4" x14ac:dyDescent="0.25">
      <c r="A12219">
        <v>101</v>
      </c>
      <c r="B12219">
        <v>24.5</v>
      </c>
      <c r="C12219">
        <v>-19.997629632210401</v>
      </c>
      <c r="D12219">
        <v>-3.6108403270007699E-3</v>
      </c>
    </row>
    <row r="12220" spans="1:4" x14ac:dyDescent="0.25">
      <c r="A12220">
        <v>101</v>
      </c>
      <c r="B12220">
        <v>24.5</v>
      </c>
      <c r="C12220">
        <v>-19.997629632210401</v>
      </c>
      <c r="D12220">
        <v>-3.6108403270007699E-3</v>
      </c>
    </row>
    <row r="12221" spans="1:4" x14ac:dyDescent="0.25">
      <c r="A12221">
        <v>101</v>
      </c>
      <c r="B12221">
        <v>24.5</v>
      </c>
      <c r="C12221">
        <v>-20.223925032164399</v>
      </c>
      <c r="D12221">
        <v>-3.6126123030944301E-3</v>
      </c>
    </row>
    <row r="12222" spans="1:4" x14ac:dyDescent="0.25">
      <c r="A12222">
        <v>101</v>
      </c>
      <c r="B12222">
        <v>24.5</v>
      </c>
      <c r="C12222">
        <v>-20.4502204321184</v>
      </c>
      <c r="D12222">
        <v>-3.6141648491315299E-3</v>
      </c>
    </row>
    <row r="12223" spans="1:4" x14ac:dyDescent="0.25">
      <c r="A12223">
        <v>101</v>
      </c>
      <c r="B12223">
        <v>24.5</v>
      </c>
      <c r="C12223">
        <v>-20.676515832072301</v>
      </c>
      <c r="D12223">
        <v>-3.6155007816154601E-3</v>
      </c>
    </row>
    <row r="12224" spans="1:4" x14ac:dyDescent="0.25">
      <c r="A12224">
        <v>101</v>
      </c>
      <c r="B12224">
        <v>24.5</v>
      </c>
      <c r="C12224">
        <v>-20.902811232026298</v>
      </c>
      <c r="D12224">
        <v>-3.6166235566635202E-3</v>
      </c>
    </row>
    <row r="12225" spans="1:4" x14ac:dyDescent="0.25">
      <c r="A12225">
        <v>101</v>
      </c>
      <c r="B12225">
        <v>24.5</v>
      </c>
      <c r="C12225">
        <v>-20.902811232026298</v>
      </c>
      <c r="D12225">
        <v>-3.6166235566635202E-3</v>
      </c>
    </row>
    <row r="12226" spans="1:4" x14ac:dyDescent="0.25">
      <c r="A12226">
        <v>101</v>
      </c>
      <c r="B12226">
        <v>24.5</v>
      </c>
      <c r="C12226">
        <v>-21.132257377990999</v>
      </c>
      <c r="D12226">
        <v>-3.6175470318503002E-3</v>
      </c>
    </row>
    <row r="12227" spans="1:4" x14ac:dyDescent="0.25">
      <c r="A12227">
        <v>101</v>
      </c>
      <c r="B12227">
        <v>24.5</v>
      </c>
      <c r="C12227">
        <v>-21.3617035239557</v>
      </c>
      <c r="D12227">
        <v>-3.6182577702198299E-3</v>
      </c>
    </row>
    <row r="12228" spans="1:4" x14ac:dyDescent="0.25">
      <c r="A12228">
        <v>101</v>
      </c>
      <c r="B12228">
        <v>24.5</v>
      </c>
      <c r="C12228">
        <v>-21.591149669920402</v>
      </c>
      <c r="D12228">
        <v>-3.6187585523049098E-3</v>
      </c>
    </row>
    <row r="12229" spans="1:4" x14ac:dyDescent="0.25">
      <c r="A12229">
        <v>101</v>
      </c>
      <c r="B12229">
        <v>24.5</v>
      </c>
      <c r="C12229">
        <v>-21.820595815885099</v>
      </c>
      <c r="D12229">
        <v>-3.6190530774699498E-3</v>
      </c>
    </row>
    <row r="12230" spans="1:4" x14ac:dyDescent="0.25">
      <c r="A12230">
        <v>101</v>
      </c>
      <c r="B12230">
        <v>24.5</v>
      </c>
      <c r="C12230">
        <v>-21.820595815885099</v>
      </c>
      <c r="D12230">
        <v>-3.6190530774699498E-3</v>
      </c>
    </row>
    <row r="12231" spans="1:4" x14ac:dyDescent="0.25">
      <c r="A12231">
        <v>101</v>
      </c>
      <c r="B12231">
        <v>24.5</v>
      </c>
      <c r="C12231">
        <v>-22.053236576186801</v>
      </c>
      <c r="D12231">
        <v>-3.6191443659752401E-3</v>
      </c>
    </row>
    <row r="12232" spans="1:4" x14ac:dyDescent="0.25">
      <c r="A12232">
        <v>101</v>
      </c>
      <c r="B12232">
        <v>24.5</v>
      </c>
      <c r="C12232">
        <v>-22.285877336488401</v>
      </c>
      <c r="D12232">
        <v>-3.6190300675080301E-3</v>
      </c>
    </row>
    <row r="12233" spans="1:4" x14ac:dyDescent="0.25">
      <c r="A12233">
        <v>101</v>
      </c>
      <c r="B12233">
        <v>24.5</v>
      </c>
      <c r="C12233">
        <v>-22.51851809679</v>
      </c>
      <c r="D12233">
        <v>-3.6187142963444901E-3</v>
      </c>
    </row>
    <row r="12234" spans="1:4" x14ac:dyDescent="0.25">
      <c r="A12234">
        <v>101</v>
      </c>
      <c r="B12234">
        <v>24.5</v>
      </c>
      <c r="C12234">
        <v>-22.751158857091699</v>
      </c>
      <c r="D12234">
        <v>-3.61819998027429E-3</v>
      </c>
    </row>
    <row r="12235" spans="1:4" x14ac:dyDescent="0.25">
      <c r="A12235">
        <v>101</v>
      </c>
      <c r="B12235">
        <v>24.5</v>
      </c>
      <c r="C12235">
        <v>-22.751158857091699</v>
      </c>
      <c r="D12235">
        <v>-3.61819998027429E-3</v>
      </c>
    </row>
    <row r="12236" spans="1:4" x14ac:dyDescent="0.25">
      <c r="A12236">
        <v>101</v>
      </c>
      <c r="B12236">
        <v>24.5</v>
      </c>
      <c r="C12236">
        <v>-22.987038710842</v>
      </c>
      <c r="D12236">
        <v>-3.61748006731041E-3</v>
      </c>
    </row>
    <row r="12237" spans="1:4" x14ac:dyDescent="0.25">
      <c r="A12237">
        <v>101</v>
      </c>
      <c r="B12237">
        <v>24.5</v>
      </c>
      <c r="C12237">
        <v>-23.222918564592302</v>
      </c>
      <c r="D12237">
        <v>-3.6165637677689701E-3</v>
      </c>
    </row>
    <row r="12238" spans="1:4" x14ac:dyDescent="0.25">
      <c r="A12238">
        <v>101</v>
      </c>
      <c r="B12238">
        <v>24.5</v>
      </c>
      <c r="C12238">
        <v>-23.458798418342599</v>
      </c>
      <c r="D12238">
        <v>-3.61545504562909E-3</v>
      </c>
    </row>
    <row r="12239" spans="1:4" x14ac:dyDescent="0.25">
      <c r="A12239">
        <v>101</v>
      </c>
      <c r="B12239">
        <v>24.5</v>
      </c>
      <c r="C12239">
        <v>-23.694678272092901</v>
      </c>
      <c r="D12239">
        <v>-3.61415807296641E-3</v>
      </c>
    </row>
    <row r="12240" spans="1:4" x14ac:dyDescent="0.25">
      <c r="A12240">
        <v>101</v>
      </c>
      <c r="B12240">
        <v>24.5</v>
      </c>
      <c r="C12240">
        <v>-23.694678272092901</v>
      </c>
      <c r="D12240">
        <v>-3.61415807296641E-3</v>
      </c>
    </row>
    <row r="12241" spans="1:4" x14ac:dyDescent="0.25">
      <c r="A12241">
        <v>101</v>
      </c>
      <c r="B12241">
        <v>24.5</v>
      </c>
      <c r="C12241">
        <v>-23.933842317693198</v>
      </c>
      <c r="D12241">
        <v>-3.6126549483041998E-3</v>
      </c>
    </row>
    <row r="12242" spans="1:4" x14ac:dyDescent="0.25">
      <c r="A12242">
        <v>101</v>
      </c>
      <c r="B12242">
        <v>24.5</v>
      </c>
      <c r="C12242">
        <v>-24.1730063632934</v>
      </c>
      <c r="D12242">
        <v>-3.6109666044673301E-3</v>
      </c>
    </row>
    <row r="12243" spans="1:4" x14ac:dyDescent="0.25">
      <c r="A12243">
        <v>101</v>
      </c>
      <c r="B12243">
        <v>24.5</v>
      </c>
      <c r="C12243">
        <v>-24.412170408893701</v>
      </c>
      <c r="D12243">
        <v>-3.6090977767494E-3</v>
      </c>
    </row>
    <row r="12244" spans="1:4" x14ac:dyDescent="0.25">
      <c r="A12244">
        <v>101</v>
      </c>
      <c r="B12244">
        <v>24.5</v>
      </c>
      <c r="C12244">
        <v>-24.651334454493998</v>
      </c>
      <c r="D12244">
        <v>-3.6070530143946602E-3</v>
      </c>
    </row>
    <row r="12245" spans="1:4" x14ac:dyDescent="0.25">
      <c r="A12245">
        <v>101</v>
      </c>
      <c r="B12245">
        <v>24.5</v>
      </c>
      <c r="C12245">
        <v>-24.651334454493998</v>
      </c>
      <c r="D12245">
        <v>-3.6070530143946602E-3</v>
      </c>
    </row>
    <row r="12246" spans="1:4" x14ac:dyDescent="0.25">
      <c r="A12246">
        <v>101</v>
      </c>
      <c r="B12246">
        <v>24.5</v>
      </c>
      <c r="C12246">
        <v>-24.893828418257598</v>
      </c>
      <c r="D12246">
        <v>-3.6048049364553799E-3</v>
      </c>
    </row>
    <row r="12247" spans="1:4" x14ac:dyDescent="0.25">
      <c r="A12247">
        <v>101</v>
      </c>
      <c r="B12247">
        <v>24.5</v>
      </c>
      <c r="C12247">
        <v>-25.136322382021199</v>
      </c>
      <c r="D12247">
        <v>-3.6023861522363099E-3</v>
      </c>
    </row>
    <row r="12248" spans="1:4" x14ac:dyDescent="0.25">
      <c r="A12248">
        <v>101</v>
      </c>
      <c r="B12248">
        <v>24.5</v>
      </c>
      <c r="C12248">
        <v>-25.378816345784799</v>
      </c>
      <c r="D12248">
        <v>-3.5998016053042001E-3</v>
      </c>
    </row>
    <row r="12249" spans="1:4" x14ac:dyDescent="0.25">
      <c r="A12249">
        <v>101</v>
      </c>
      <c r="B12249">
        <v>24.5</v>
      </c>
      <c r="C12249">
        <v>-25.621310309548399</v>
      </c>
      <c r="D12249">
        <v>-3.5970574261317599E-3</v>
      </c>
    </row>
    <row r="12250" spans="1:4" x14ac:dyDescent="0.25">
      <c r="A12250">
        <v>101</v>
      </c>
      <c r="B12250">
        <v>24.5</v>
      </c>
      <c r="C12250">
        <v>-25.621310309548399</v>
      </c>
      <c r="D12250">
        <v>-3.5970574261317599E-3</v>
      </c>
    </row>
    <row r="12251" spans="1:4" x14ac:dyDescent="0.25">
      <c r="A12251">
        <v>101</v>
      </c>
      <c r="B12251">
        <v>24.5</v>
      </c>
      <c r="C12251">
        <v>-25.867180554443301</v>
      </c>
      <c r="D12251">
        <v>-3.5941174719691499E-3</v>
      </c>
    </row>
    <row r="12252" spans="1:4" x14ac:dyDescent="0.25">
      <c r="A12252">
        <v>101</v>
      </c>
      <c r="B12252">
        <v>24.5</v>
      </c>
      <c r="C12252">
        <v>-26.113050799338101</v>
      </c>
      <c r="D12252">
        <v>-3.5910253442453799E-3</v>
      </c>
    </row>
    <row r="12253" spans="1:4" x14ac:dyDescent="0.25">
      <c r="A12253">
        <v>101</v>
      </c>
      <c r="B12253">
        <v>24.5</v>
      </c>
      <c r="C12253">
        <v>-26.358921044233</v>
      </c>
      <c r="D12253">
        <v>-3.5877876203438599E-3</v>
      </c>
    </row>
    <row r="12254" spans="1:4" x14ac:dyDescent="0.25">
      <c r="A12254">
        <v>101</v>
      </c>
      <c r="B12254">
        <v>24.5</v>
      </c>
      <c r="C12254">
        <v>-26.6047912891278</v>
      </c>
      <c r="D12254">
        <v>-3.5844112679867201E-3</v>
      </c>
    </row>
    <row r="12255" spans="1:4" x14ac:dyDescent="0.25">
      <c r="A12255">
        <v>101</v>
      </c>
      <c r="B12255">
        <v>24.5</v>
      </c>
      <c r="C12255">
        <v>-26.6047912891278</v>
      </c>
      <c r="D12255">
        <v>-3.5844112679867201E-3</v>
      </c>
    </row>
    <row r="12256" spans="1:4" x14ac:dyDescent="0.25">
      <c r="A12256">
        <v>101</v>
      </c>
      <c r="B12256">
        <v>24.5</v>
      </c>
      <c r="C12256">
        <v>-26.854084823640701</v>
      </c>
      <c r="D12256">
        <v>-3.5808540384979098E-3</v>
      </c>
    </row>
    <row r="12257" spans="1:4" x14ac:dyDescent="0.25">
      <c r="A12257">
        <v>101</v>
      </c>
      <c r="B12257">
        <v>24.5</v>
      </c>
      <c r="C12257">
        <v>-27.103378358153499</v>
      </c>
      <c r="D12257">
        <v>-3.5771695232264E-3</v>
      </c>
    </row>
    <row r="12258" spans="1:4" x14ac:dyDescent="0.25">
      <c r="A12258">
        <v>101</v>
      </c>
      <c r="B12258">
        <v>24.5</v>
      </c>
      <c r="C12258">
        <v>-27.3526718926664</v>
      </c>
      <c r="D12258">
        <v>-3.57336698262026E-3</v>
      </c>
    </row>
    <row r="12259" spans="1:4" x14ac:dyDescent="0.25">
      <c r="A12259">
        <v>101</v>
      </c>
      <c r="B12259">
        <v>24.5</v>
      </c>
      <c r="C12259">
        <v>-27.601965427179199</v>
      </c>
      <c r="D12259">
        <v>-3.56945493850722E-3</v>
      </c>
    </row>
    <row r="12260" spans="1:4" x14ac:dyDescent="0.25">
      <c r="A12260">
        <v>101</v>
      </c>
      <c r="B12260">
        <v>24.5</v>
      </c>
      <c r="C12260">
        <v>-27.601965427179199</v>
      </c>
      <c r="D12260">
        <v>-3.56945493850722E-3</v>
      </c>
    </row>
    <row r="12261" spans="1:4" x14ac:dyDescent="0.25">
      <c r="A12261">
        <v>101</v>
      </c>
      <c r="B12261">
        <v>24.5</v>
      </c>
      <c r="C12261">
        <v>-27.854729914303199</v>
      </c>
      <c r="D12261">
        <v>-3.5653872177707599E-3</v>
      </c>
    </row>
    <row r="12262" spans="1:4" x14ac:dyDescent="0.25">
      <c r="A12262">
        <v>101</v>
      </c>
      <c r="B12262">
        <v>24.5</v>
      </c>
      <c r="C12262">
        <v>-28.1074944014272</v>
      </c>
      <c r="D12262">
        <v>-3.5612279349215401E-3</v>
      </c>
    </row>
    <row r="12263" spans="1:4" x14ac:dyDescent="0.25">
      <c r="A12263">
        <v>101</v>
      </c>
      <c r="B12263">
        <v>24.5</v>
      </c>
      <c r="C12263">
        <v>-28.360258888551201</v>
      </c>
      <c r="D12263">
        <v>-3.5569889464374701E-3</v>
      </c>
    </row>
    <row r="12264" spans="1:4" x14ac:dyDescent="0.25">
      <c r="A12264">
        <v>101</v>
      </c>
      <c r="B12264">
        <v>24.5</v>
      </c>
      <c r="C12264">
        <v>-28.613023375675301</v>
      </c>
      <c r="D12264">
        <v>-3.55268330493313E-3</v>
      </c>
    </row>
    <row r="12265" spans="1:4" x14ac:dyDescent="0.25">
      <c r="A12265">
        <v>101</v>
      </c>
      <c r="B12265">
        <v>24.5</v>
      </c>
      <c r="C12265">
        <v>-28.613023375675301</v>
      </c>
      <c r="D12265">
        <v>-3.55268330493313E-3</v>
      </c>
    </row>
    <row r="12266" spans="1:4" x14ac:dyDescent="0.25">
      <c r="A12266">
        <v>101</v>
      </c>
      <c r="B12266">
        <v>24.5</v>
      </c>
      <c r="C12266">
        <v>-28.869307142022901</v>
      </c>
      <c r="D12266">
        <v>-3.5482640496824099E-3</v>
      </c>
    </row>
    <row r="12267" spans="1:4" x14ac:dyDescent="0.25">
      <c r="A12267">
        <v>101</v>
      </c>
      <c r="B12267">
        <v>24.5</v>
      </c>
      <c r="C12267">
        <v>-29.125590908370601</v>
      </c>
      <c r="D12267">
        <v>-3.5438056959893401E-3</v>
      </c>
    </row>
    <row r="12268" spans="1:4" x14ac:dyDescent="0.25">
      <c r="A12268">
        <v>101</v>
      </c>
      <c r="B12268">
        <v>24.5</v>
      </c>
      <c r="C12268">
        <v>-29.381874674718201</v>
      </c>
      <c r="D12268">
        <v>-3.5393267437744099E-3</v>
      </c>
    </row>
    <row r="12269" spans="1:4" x14ac:dyDescent="0.25">
      <c r="A12269">
        <v>101</v>
      </c>
      <c r="B12269">
        <v>24.5</v>
      </c>
      <c r="C12269">
        <v>-29.638158441065801</v>
      </c>
      <c r="D12269">
        <v>-3.53484643189984E-3</v>
      </c>
    </row>
    <row r="12270" spans="1:4" x14ac:dyDescent="0.25">
      <c r="A12270">
        <v>101</v>
      </c>
      <c r="B12270">
        <v>24.5</v>
      </c>
      <c r="C12270">
        <v>-29.638158441065801</v>
      </c>
      <c r="D12270">
        <v>-3.53484643189984E-3</v>
      </c>
    </row>
    <row r="12271" spans="1:4" x14ac:dyDescent="0.25">
      <c r="A12271">
        <v>101</v>
      </c>
      <c r="B12271">
        <v>24.5</v>
      </c>
      <c r="C12271">
        <v>-29.8980104861085</v>
      </c>
      <c r="D12271">
        <v>-3.5303247293059399E-3</v>
      </c>
    </row>
    <row r="12272" spans="1:4" x14ac:dyDescent="0.25">
      <c r="A12272">
        <v>101</v>
      </c>
      <c r="B12272">
        <v>24.5</v>
      </c>
      <c r="C12272">
        <v>-30.1578625311511</v>
      </c>
      <c r="D12272">
        <v>-3.5258496919482601E-3</v>
      </c>
    </row>
    <row r="12273" spans="1:4" x14ac:dyDescent="0.25">
      <c r="A12273">
        <v>101</v>
      </c>
      <c r="B12273">
        <v>24.5</v>
      </c>
      <c r="C12273">
        <v>-30.417714576193799</v>
      </c>
      <c r="D12273">
        <v>-3.5214509447572301E-3</v>
      </c>
    </row>
    <row r="12274" spans="1:4" x14ac:dyDescent="0.25">
      <c r="A12274">
        <v>101</v>
      </c>
      <c r="B12274">
        <v>24.5</v>
      </c>
      <c r="C12274">
        <v>-30.677566621236402</v>
      </c>
      <c r="D12274">
        <v>-3.51716492389507E-3</v>
      </c>
    </row>
    <row r="12275" spans="1:4" x14ac:dyDescent="0.25">
      <c r="A12275">
        <v>101</v>
      </c>
      <c r="B12275">
        <v>24.5</v>
      </c>
      <c r="C12275">
        <v>-30.677566621236402</v>
      </c>
      <c r="D12275">
        <v>-3.51716492389507E-3</v>
      </c>
    </row>
    <row r="12276" spans="1:4" x14ac:dyDescent="0.25">
      <c r="A12276">
        <v>101</v>
      </c>
      <c r="B12276">
        <v>24.5</v>
      </c>
      <c r="C12276">
        <v>-30.941036626672702</v>
      </c>
      <c r="D12276">
        <v>-3.51298038277323E-3</v>
      </c>
    </row>
    <row r="12277" spans="1:4" x14ac:dyDescent="0.25">
      <c r="A12277">
        <v>101</v>
      </c>
      <c r="B12277">
        <v>24.5</v>
      </c>
      <c r="C12277">
        <v>-31.204506632108998</v>
      </c>
      <c r="D12277">
        <v>-3.5089994646750702E-3</v>
      </c>
    </row>
    <row r="12278" spans="1:4" x14ac:dyDescent="0.25">
      <c r="A12278">
        <v>101</v>
      </c>
      <c r="B12278">
        <v>24.5</v>
      </c>
      <c r="C12278">
        <v>-31.467976637545299</v>
      </c>
      <c r="D12278">
        <v>-3.5053095217027598E-3</v>
      </c>
    </row>
    <row r="12279" spans="1:4" x14ac:dyDescent="0.25">
      <c r="A12279">
        <v>101</v>
      </c>
      <c r="B12279">
        <v>24.5</v>
      </c>
      <c r="C12279">
        <v>-31.731446642981599</v>
      </c>
      <c r="D12279">
        <v>-3.5019946650344902E-3</v>
      </c>
    </row>
    <row r="12280" spans="1:4" x14ac:dyDescent="0.25">
      <c r="A12280">
        <v>101</v>
      </c>
      <c r="B12280">
        <v>24.5</v>
      </c>
      <c r="C12280">
        <v>-31.731446642981599</v>
      </c>
      <c r="D12280">
        <v>-3.5019946650344902E-3</v>
      </c>
    </row>
    <row r="12281" spans="1:4" x14ac:dyDescent="0.25">
      <c r="A12281">
        <v>101</v>
      </c>
      <c r="B12281">
        <v>24.5</v>
      </c>
      <c r="C12281">
        <v>-31.998584982236199</v>
      </c>
      <c r="D12281">
        <v>-3.4992033987999698E-3</v>
      </c>
    </row>
    <row r="12282" spans="1:4" x14ac:dyDescent="0.25">
      <c r="A12282">
        <v>101</v>
      </c>
      <c r="B12282">
        <v>24.5</v>
      </c>
      <c r="C12282">
        <v>-32.265723321490803</v>
      </c>
      <c r="D12282">
        <v>-3.49705573806499E-3</v>
      </c>
    </row>
    <row r="12283" spans="1:4" x14ac:dyDescent="0.25">
      <c r="A12283">
        <v>101</v>
      </c>
      <c r="B12283">
        <v>24.5</v>
      </c>
      <c r="C12283">
        <v>-32.532861660745397</v>
      </c>
      <c r="D12283">
        <v>-3.4961302722964398E-3</v>
      </c>
    </row>
    <row r="12284" spans="1:4" x14ac:dyDescent="0.25">
      <c r="A12284">
        <v>101</v>
      </c>
      <c r="B12284">
        <v>24.5</v>
      </c>
      <c r="C12284">
        <v>-32.799999999999997</v>
      </c>
      <c r="D12284">
        <v>-3.49909098291862E-3</v>
      </c>
    </row>
    <row r="12285" spans="1:4" x14ac:dyDescent="0.25">
      <c r="A12285">
        <v>101</v>
      </c>
      <c r="B12285">
        <v>24.5</v>
      </c>
      <c r="C12285">
        <v>-32.799999999999997</v>
      </c>
      <c r="D12285">
        <v>-3.49909098291862E-3</v>
      </c>
    </row>
    <row r="12286" spans="1:4" x14ac:dyDescent="0.25">
      <c r="A12286">
        <v>101</v>
      </c>
      <c r="B12286">
        <v>24.5</v>
      </c>
      <c r="C12286">
        <v>-32.975000000000001</v>
      </c>
      <c r="D12286">
        <v>-3.5043752461937101E-3</v>
      </c>
    </row>
    <row r="12287" spans="1:4" x14ac:dyDescent="0.25">
      <c r="A12287">
        <v>101</v>
      </c>
      <c r="B12287">
        <v>24.5</v>
      </c>
      <c r="C12287">
        <v>-33.15</v>
      </c>
      <c r="D12287">
        <v>-3.5069784164946599E-3</v>
      </c>
    </row>
    <row r="12288" spans="1:4" x14ac:dyDescent="0.25">
      <c r="A12288">
        <v>101</v>
      </c>
      <c r="B12288">
        <v>24.5</v>
      </c>
      <c r="C12288">
        <v>-33.325000000000003</v>
      </c>
      <c r="D12288">
        <v>-3.50874638445519E-3</v>
      </c>
    </row>
    <row r="12289" spans="1:7" x14ac:dyDescent="0.25">
      <c r="A12289">
        <v>101</v>
      </c>
      <c r="B12289">
        <v>24.5</v>
      </c>
      <c r="C12289">
        <v>-33.5</v>
      </c>
      <c r="D12289">
        <v>-3.5111570294279301E-3</v>
      </c>
    </row>
    <row r="12290" spans="1:7" x14ac:dyDescent="0.25">
      <c r="A12290">
        <v>105</v>
      </c>
      <c r="B12290">
        <v>0</v>
      </c>
      <c r="C12290">
        <v>16.5</v>
      </c>
      <c r="D12290">
        <v>-123.609616044587</v>
      </c>
    </row>
    <row r="12291" spans="1:7" x14ac:dyDescent="0.25">
      <c r="A12291">
        <v>105</v>
      </c>
      <c r="B12291">
        <v>24.5</v>
      </c>
      <c r="C12291">
        <v>18.100000000000001</v>
      </c>
      <c r="D12291">
        <v>-123.609616044587</v>
      </c>
    </row>
    <row r="12292" spans="1:7" x14ac:dyDescent="0.25">
      <c r="A12292">
        <v>106</v>
      </c>
      <c r="B12292">
        <v>0</v>
      </c>
      <c r="C12292">
        <v>16.5</v>
      </c>
      <c r="D12292">
        <v>-1.06226313618683E-2</v>
      </c>
      <c r="E12292">
        <v>123.34696958531801</v>
      </c>
      <c r="F12292">
        <v>-5.7751566082239602E-11</v>
      </c>
      <c r="G12292">
        <v>4.2422523393453903E-11</v>
      </c>
    </row>
    <row r="12293" spans="1:7" x14ac:dyDescent="0.25">
      <c r="A12293">
        <v>106</v>
      </c>
      <c r="B12293">
        <v>0</v>
      </c>
      <c r="C12293">
        <v>16.475000000000001</v>
      </c>
      <c r="D12293">
        <v>-2.0100242543604299E-4</v>
      </c>
      <c r="E12293">
        <v>123.34374256585301</v>
      </c>
      <c r="F12293">
        <v>-1.3517883646513901E-5</v>
      </c>
      <c r="G12293">
        <v>3.08293463450293</v>
      </c>
    </row>
    <row r="12294" spans="1:7" x14ac:dyDescent="0.25">
      <c r="A12294">
        <v>106</v>
      </c>
      <c r="B12294">
        <v>0</v>
      </c>
      <c r="C12294">
        <v>16.45</v>
      </c>
      <c r="D12294">
        <v>-2.0511140855329499E-2</v>
      </c>
      <c r="E12294">
        <v>123.334125577973</v>
      </c>
      <c r="F12294">
        <v>-2.1119275619966901E-4</v>
      </c>
      <c r="G12294">
        <v>6.1671337521293896</v>
      </c>
    </row>
    <row r="12295" spans="1:7" x14ac:dyDescent="0.25">
      <c r="A12295">
        <v>106</v>
      </c>
      <c r="B12295">
        <v>0</v>
      </c>
      <c r="C12295">
        <v>16.425000000000001</v>
      </c>
      <c r="D12295">
        <v>-6.6888696606677095E-2</v>
      </c>
      <c r="E12295">
        <v>123.31814897167401</v>
      </c>
      <c r="F12295">
        <v>-1.2465314312995999E-3</v>
      </c>
      <c r="G12295">
        <v>9.2510131219568805</v>
      </c>
    </row>
    <row r="12296" spans="1:7" x14ac:dyDescent="0.25">
      <c r="A12296">
        <v>106</v>
      </c>
      <c r="B12296">
        <v>0</v>
      </c>
      <c r="C12296">
        <v>16.399999999999999</v>
      </c>
      <c r="D12296">
        <v>-0.135584057172981</v>
      </c>
      <c r="E12296">
        <v>123.29584309695601</v>
      </c>
      <c r="F12296">
        <v>-3.73695857931804E-3</v>
      </c>
      <c r="G12296">
        <v>12.332988639653101</v>
      </c>
    </row>
    <row r="12297" spans="1:7" x14ac:dyDescent="0.25">
      <c r="A12297">
        <v>106</v>
      </c>
      <c r="B12297">
        <v>0</v>
      </c>
      <c r="C12297">
        <v>16.399999999999999</v>
      </c>
      <c r="D12297">
        <v>-0.17470118755823899</v>
      </c>
      <c r="E12297">
        <v>223.80264201833899</v>
      </c>
      <c r="F12297">
        <v>-3.7369585800439498E-3</v>
      </c>
      <c r="G12297">
        <v>12.3329886396539</v>
      </c>
    </row>
    <row r="12298" spans="1:7" x14ac:dyDescent="0.25">
      <c r="A12298">
        <v>106</v>
      </c>
      <c r="B12298">
        <v>0</v>
      </c>
      <c r="C12298">
        <v>16.25</v>
      </c>
      <c r="D12298">
        <v>-0.62769470470745903</v>
      </c>
      <c r="E12298">
        <v>221.65540690245899</v>
      </c>
      <c r="F12298">
        <v>-5.8387143685730503E-2</v>
      </c>
      <c r="G12298">
        <v>34.751612934179299</v>
      </c>
    </row>
    <row r="12299" spans="1:7" x14ac:dyDescent="0.25">
      <c r="A12299">
        <v>106</v>
      </c>
      <c r="B12299">
        <v>0</v>
      </c>
      <c r="C12299">
        <v>16.100000000000001</v>
      </c>
      <c r="D12299">
        <v>-1.4957624637559099</v>
      </c>
      <c r="E12299">
        <v>218.895805346896</v>
      </c>
      <c r="F12299">
        <v>-0.21246979355564199</v>
      </c>
      <c r="G12299">
        <v>67.806621534241202</v>
      </c>
    </row>
    <row r="12300" spans="1:7" x14ac:dyDescent="0.25">
      <c r="A12300">
        <v>106</v>
      </c>
      <c r="B12300">
        <v>0</v>
      </c>
      <c r="C12300">
        <v>15.95</v>
      </c>
      <c r="D12300">
        <v>-2.7788074545427102</v>
      </c>
      <c r="E12300">
        <v>215.59497929311999</v>
      </c>
      <c r="F12300">
        <v>-0.52795728622022198</v>
      </c>
      <c r="G12300">
        <v>100.40848446224</v>
      </c>
    </row>
    <row r="12301" spans="1:7" x14ac:dyDescent="0.25">
      <c r="A12301">
        <v>106</v>
      </c>
      <c r="B12301">
        <v>0</v>
      </c>
      <c r="C12301">
        <v>15.8</v>
      </c>
      <c r="D12301">
        <v>-4.4831391161611496</v>
      </c>
      <c r="E12301">
        <v>211.82407068259801</v>
      </c>
      <c r="F12301">
        <v>-1.06716324237045</v>
      </c>
      <c r="G12301">
        <v>132.46239318717301</v>
      </c>
    </row>
    <row r="12302" spans="1:7" x14ac:dyDescent="0.25">
      <c r="A12302">
        <v>106</v>
      </c>
      <c r="B12302">
        <v>0</v>
      </c>
      <c r="C12302">
        <v>15.8</v>
      </c>
      <c r="D12302">
        <v>-4.4581981369874599</v>
      </c>
      <c r="E12302">
        <v>211.91799707157099</v>
      </c>
      <c r="F12302">
        <v>-1.0671632423696999</v>
      </c>
      <c r="G12302">
        <v>132.462393187175</v>
      </c>
    </row>
    <row r="12303" spans="1:7" x14ac:dyDescent="0.25">
      <c r="A12303">
        <v>106</v>
      </c>
      <c r="B12303">
        <v>0</v>
      </c>
      <c r="C12303">
        <v>15.675000000000001</v>
      </c>
      <c r="D12303">
        <v>-6.1160516807308101</v>
      </c>
      <c r="E12303">
        <v>208.77181487611799</v>
      </c>
      <c r="F12303">
        <v>-1.7258327176149799</v>
      </c>
      <c r="G12303">
        <v>158.75071751895501</v>
      </c>
    </row>
    <row r="12304" spans="1:7" x14ac:dyDescent="0.25">
      <c r="A12304">
        <v>106</v>
      </c>
      <c r="B12304">
        <v>0</v>
      </c>
      <c r="C12304">
        <v>15.55</v>
      </c>
      <c r="D12304">
        <v>-7.9682154562349901</v>
      </c>
      <c r="E12304">
        <v>205.506037812258</v>
      </c>
      <c r="F12304">
        <v>-2.6043651175381699</v>
      </c>
      <c r="G12304">
        <v>184.65022699167301</v>
      </c>
    </row>
    <row r="12305" spans="1:7" x14ac:dyDescent="0.25">
      <c r="A12305">
        <v>106</v>
      </c>
      <c r="B12305">
        <v>0</v>
      </c>
      <c r="C12305">
        <v>15.425000000000001</v>
      </c>
      <c r="D12305">
        <v>-10.0129761397057</v>
      </c>
      <c r="E12305">
        <v>202.11994086659899</v>
      </c>
      <c r="F12305">
        <v>-3.7263675155097502</v>
      </c>
      <c r="G12305">
        <v>210.13408987737699</v>
      </c>
    </row>
    <row r="12306" spans="1:7" x14ac:dyDescent="0.25">
      <c r="A12306">
        <v>106</v>
      </c>
      <c r="B12306">
        <v>0</v>
      </c>
      <c r="C12306">
        <v>15.3</v>
      </c>
      <c r="D12306">
        <v>-12.248620407348801</v>
      </c>
      <c r="E12306">
        <v>198.612799025746</v>
      </c>
      <c r="F12306">
        <v>-5.1154613973348697</v>
      </c>
      <c r="G12306">
        <v>235.175310802723</v>
      </c>
    </row>
    <row r="12307" spans="1:7" x14ac:dyDescent="0.25">
      <c r="A12307">
        <v>106</v>
      </c>
      <c r="B12307">
        <v>0</v>
      </c>
      <c r="C12307">
        <v>15.3</v>
      </c>
      <c r="D12307">
        <v>-12.2394403474232</v>
      </c>
      <c r="E12307">
        <v>198.63547740940501</v>
      </c>
      <c r="F12307">
        <v>-5.1154613973397396</v>
      </c>
      <c r="G12307">
        <v>235.175310802729</v>
      </c>
    </row>
    <row r="12308" spans="1:7" x14ac:dyDescent="0.25">
      <c r="A12308">
        <v>106</v>
      </c>
      <c r="B12308">
        <v>0</v>
      </c>
      <c r="C12308">
        <v>15.275</v>
      </c>
      <c r="D12308">
        <v>-12.6423880713106</v>
      </c>
      <c r="E12308">
        <v>197.98776977121599</v>
      </c>
      <c r="F12308">
        <v>-5.4265334933726903</v>
      </c>
      <c r="G12308">
        <v>240.131869333558</v>
      </c>
    </row>
    <row r="12309" spans="1:7" x14ac:dyDescent="0.25">
      <c r="A12309">
        <v>106</v>
      </c>
      <c r="B12309">
        <v>0</v>
      </c>
      <c r="C12309">
        <v>15.25</v>
      </c>
      <c r="D12309">
        <v>-12.984120451517599</v>
      </c>
      <c r="E12309">
        <v>197.375319762722</v>
      </c>
      <c r="F12309">
        <v>-5.7470770595629501</v>
      </c>
      <c r="G12309">
        <v>245.07499768486099</v>
      </c>
    </row>
    <row r="12310" spans="1:7" x14ac:dyDescent="0.25">
      <c r="A12310">
        <v>106</v>
      </c>
      <c r="B12310">
        <v>0</v>
      </c>
      <c r="C12310">
        <v>15.225</v>
      </c>
      <c r="D12310">
        <v>-13.2622500592796</v>
      </c>
      <c r="E12310">
        <v>196.79118706691401</v>
      </c>
      <c r="F12310">
        <v>-6.0753598148877899</v>
      </c>
      <c r="G12310">
        <v>250.00315192584799</v>
      </c>
    </row>
    <row r="12311" spans="1:7" x14ac:dyDescent="0.25">
      <c r="A12311">
        <v>106</v>
      </c>
      <c r="B12311">
        <v>0</v>
      </c>
      <c r="C12311">
        <v>15.2</v>
      </c>
      <c r="D12311">
        <v>-13.474389465831999</v>
      </c>
      <c r="E12311">
        <v>196.228431366786</v>
      </c>
      <c r="F12311">
        <v>-6.4096338218633599</v>
      </c>
      <c r="G12311">
        <v>254.914730348647</v>
      </c>
    </row>
    <row r="12312" spans="1:7" x14ac:dyDescent="0.25">
      <c r="A12312">
        <v>106</v>
      </c>
      <c r="B12312">
        <v>0</v>
      </c>
      <c r="C12312">
        <v>15.2</v>
      </c>
      <c r="D12312">
        <v>-13.7263509488344</v>
      </c>
      <c r="E12312">
        <v>196.35477873259501</v>
      </c>
      <c r="F12312">
        <v>-6.4096338218680504</v>
      </c>
      <c r="G12312">
        <v>254.91473034864299</v>
      </c>
    </row>
    <row r="12313" spans="1:7" x14ac:dyDescent="0.25">
      <c r="A12313">
        <v>106</v>
      </c>
      <c r="B12313">
        <v>0</v>
      </c>
      <c r="C12313">
        <v>15.0515470366719</v>
      </c>
      <c r="D12313">
        <v>-12.3173430616947</v>
      </c>
      <c r="E12313">
        <v>189.101298727564</v>
      </c>
      <c r="F12313">
        <v>-8.3444868431598298</v>
      </c>
      <c r="G12313">
        <v>283.528391315725</v>
      </c>
    </row>
    <row r="12314" spans="1:7" x14ac:dyDescent="0.25">
      <c r="A12314">
        <v>106</v>
      </c>
      <c r="B12314">
        <v>0</v>
      </c>
      <c r="C12314">
        <v>14.9030940733437</v>
      </c>
      <c r="D12314">
        <v>-10.7871689263463</v>
      </c>
      <c r="E12314">
        <v>181.306954504559</v>
      </c>
      <c r="F12314">
        <v>-10.060223089858701</v>
      </c>
      <c r="G12314">
        <v>311.03126285005601</v>
      </c>
    </row>
    <row r="12315" spans="1:7" x14ac:dyDescent="0.25">
      <c r="A12315">
        <v>106</v>
      </c>
      <c r="B12315">
        <v>0</v>
      </c>
      <c r="C12315">
        <v>14.7546411100156</v>
      </c>
      <c r="D12315">
        <v>-9.1863174161245293</v>
      </c>
      <c r="E12315">
        <v>173.16012514202399</v>
      </c>
      <c r="F12315">
        <v>-11.544505876638199</v>
      </c>
      <c r="G12315">
        <v>337.35450836343</v>
      </c>
    </row>
    <row r="12316" spans="1:7" x14ac:dyDescent="0.25">
      <c r="A12316">
        <v>106</v>
      </c>
      <c r="B12316">
        <v>0</v>
      </c>
      <c r="C12316">
        <v>14.6061881466874</v>
      </c>
      <c r="D12316">
        <v>-7.5652774043643696</v>
      </c>
      <c r="E12316">
        <v>164.849189718405</v>
      </c>
      <c r="F12316">
        <v>-12.7872069417158</v>
      </c>
      <c r="G12316">
        <v>362.43742768632899</v>
      </c>
    </row>
    <row r="12317" spans="1:7" x14ac:dyDescent="0.25">
      <c r="A12317">
        <v>106</v>
      </c>
      <c r="B12317">
        <v>0</v>
      </c>
      <c r="C12317">
        <v>14.6061881466874</v>
      </c>
      <c r="D12317">
        <v>-7.4279692082802899</v>
      </c>
      <c r="E12317">
        <v>164.83714782061401</v>
      </c>
      <c r="F12317">
        <v>-12.787206941714899</v>
      </c>
      <c r="G12317">
        <v>362.43742768632899</v>
      </c>
    </row>
    <row r="12318" spans="1:7" x14ac:dyDescent="0.25">
      <c r="A12318">
        <v>106</v>
      </c>
      <c r="B12318">
        <v>0</v>
      </c>
      <c r="C12318">
        <v>14.329641110015601</v>
      </c>
      <c r="D12318">
        <v>-4.72603285825494</v>
      </c>
      <c r="E12318">
        <v>146.88563299208201</v>
      </c>
      <c r="F12318">
        <v>-14.4499599084994</v>
      </c>
      <c r="G12318">
        <v>405.557018099657</v>
      </c>
    </row>
    <row r="12319" spans="1:7" x14ac:dyDescent="0.25">
      <c r="A12319">
        <v>106</v>
      </c>
      <c r="B12319">
        <v>0</v>
      </c>
      <c r="C12319">
        <v>14.053094073343701</v>
      </c>
      <c r="D12319">
        <v>-3.5790901079727102</v>
      </c>
      <c r="E12319">
        <v>127.98655672513399</v>
      </c>
      <c r="F12319">
        <v>-15.4670022080537</v>
      </c>
      <c r="G12319">
        <v>443.58711529648701</v>
      </c>
    </row>
    <row r="12320" spans="1:7" x14ac:dyDescent="0.25">
      <c r="A12320">
        <v>106</v>
      </c>
      <c r="B12320">
        <v>0</v>
      </c>
      <c r="C12320">
        <v>13.7765470366719</v>
      </c>
      <c r="D12320">
        <v>-3.1064864094355098</v>
      </c>
      <c r="E12320">
        <v>108.31210014977999</v>
      </c>
      <c r="F12320">
        <v>-16.021656513971301</v>
      </c>
      <c r="G12320">
        <v>476.29054600422398</v>
      </c>
    </row>
    <row r="12321" spans="1:7" x14ac:dyDescent="0.25">
      <c r="A12321">
        <v>106</v>
      </c>
      <c r="B12321">
        <v>0</v>
      </c>
      <c r="C12321">
        <v>13.5</v>
      </c>
      <c r="D12321">
        <v>-2.82657554012484</v>
      </c>
      <c r="E12321">
        <v>88.0344443960294</v>
      </c>
      <c r="F12321">
        <v>-16.292744010830098</v>
      </c>
      <c r="G12321">
        <v>503.44290475337402</v>
      </c>
    </row>
    <row r="12322" spans="1:7" x14ac:dyDescent="0.25">
      <c r="A12322">
        <v>106</v>
      </c>
      <c r="B12322">
        <v>0</v>
      </c>
      <c r="C12322">
        <v>13.5</v>
      </c>
      <c r="D12322">
        <v>-2.7961059727947601</v>
      </c>
      <c r="E12322">
        <v>87.868340597692097</v>
      </c>
      <c r="F12322">
        <v>-16.2927440108291</v>
      </c>
      <c r="G12322">
        <v>503.44290475337402</v>
      </c>
    </row>
    <row r="12323" spans="1:7" x14ac:dyDescent="0.25">
      <c r="A12323">
        <v>106</v>
      </c>
      <c r="B12323">
        <v>0</v>
      </c>
      <c r="C12323">
        <v>13.25</v>
      </c>
      <c r="D12323">
        <v>-2.6044491635957301</v>
      </c>
      <c r="E12323">
        <v>68.823738717359305</v>
      </c>
      <c r="F12323">
        <v>-16.388618393681899</v>
      </c>
      <c r="G12323">
        <v>523.03525513825196</v>
      </c>
    </row>
    <row r="12324" spans="1:7" x14ac:dyDescent="0.25">
      <c r="A12324">
        <v>106</v>
      </c>
      <c r="B12324">
        <v>0</v>
      </c>
      <c r="C12324">
        <v>13</v>
      </c>
      <c r="D12324">
        <v>-2.4702410716436698</v>
      </c>
      <c r="E12324">
        <v>49.240081450064899</v>
      </c>
      <c r="F12324">
        <v>-16.427393327656201</v>
      </c>
      <c r="G12324">
        <v>537.80912545324202</v>
      </c>
    </row>
    <row r="12325" spans="1:7" x14ac:dyDescent="0.25">
      <c r="A12325">
        <v>106</v>
      </c>
      <c r="B12325">
        <v>0</v>
      </c>
      <c r="C12325">
        <v>12.75</v>
      </c>
      <c r="D12325">
        <v>-12.6692251028598</v>
      </c>
      <c r="E12325">
        <v>29.049052391615099</v>
      </c>
      <c r="F12325">
        <v>-16.471606603143702</v>
      </c>
      <c r="G12325">
        <v>547.61039867355998</v>
      </c>
    </row>
    <row r="12326" spans="1:7" x14ac:dyDescent="0.25">
      <c r="A12326">
        <v>106</v>
      </c>
      <c r="B12326">
        <v>0</v>
      </c>
      <c r="C12326">
        <v>12.5</v>
      </c>
      <c r="D12326">
        <v>-30.668636797390999</v>
      </c>
      <c r="E12326">
        <v>8.1823351378157891</v>
      </c>
      <c r="F12326">
        <v>-16.583056583716001</v>
      </c>
      <c r="G12326">
        <v>552.27812555493006</v>
      </c>
    </row>
    <row r="12327" spans="1:7" x14ac:dyDescent="0.25">
      <c r="A12327">
        <v>106</v>
      </c>
      <c r="B12327">
        <v>0</v>
      </c>
      <c r="C12327">
        <v>12.5</v>
      </c>
      <c r="D12327">
        <v>-30.708489933379902</v>
      </c>
      <c r="E12327">
        <v>7.94093924191582</v>
      </c>
      <c r="F12327">
        <v>-16.583056583716498</v>
      </c>
      <c r="G12327">
        <v>552.27812555492903</v>
      </c>
    </row>
    <row r="12328" spans="1:7" x14ac:dyDescent="0.25">
      <c r="A12328">
        <v>106</v>
      </c>
      <c r="B12328">
        <v>0</v>
      </c>
      <c r="C12328">
        <v>12.22</v>
      </c>
      <c r="D12328">
        <v>-40.457964482716598</v>
      </c>
      <c r="E12328">
        <v>1.59857467890607</v>
      </c>
      <c r="F12328">
        <v>-16.843132406212298</v>
      </c>
      <c r="G12328">
        <v>552.75480106401005</v>
      </c>
    </row>
    <row r="12329" spans="1:7" x14ac:dyDescent="0.25">
      <c r="A12329">
        <v>106</v>
      </c>
      <c r="B12329">
        <v>0</v>
      </c>
      <c r="C12329">
        <v>11.94</v>
      </c>
      <c r="D12329">
        <v>-47.910708205544204</v>
      </c>
      <c r="E12329">
        <v>0</v>
      </c>
      <c r="F12329">
        <v>-17.300822942109399</v>
      </c>
      <c r="G12329">
        <v>549.94868084020197</v>
      </c>
    </row>
    <row r="12330" spans="1:7" x14ac:dyDescent="0.25">
      <c r="A12330">
        <v>106</v>
      </c>
      <c r="B12330">
        <v>0</v>
      </c>
      <c r="C12330">
        <v>11.66</v>
      </c>
      <c r="D12330">
        <v>-53.404603606804102</v>
      </c>
      <c r="E12330">
        <v>0</v>
      </c>
      <c r="F12330">
        <v>-17.973148903227798</v>
      </c>
      <c r="G12330">
        <v>544.10708961528496</v>
      </c>
    </row>
    <row r="12331" spans="1:7" x14ac:dyDescent="0.25">
      <c r="A12331">
        <v>106</v>
      </c>
      <c r="B12331">
        <v>0</v>
      </c>
      <c r="C12331">
        <v>11.38</v>
      </c>
      <c r="D12331">
        <v>-57.277533191437399</v>
      </c>
      <c r="E12331">
        <v>0</v>
      </c>
      <c r="F12331">
        <v>-18.874667804905101</v>
      </c>
      <c r="G12331">
        <v>535.46058631201004</v>
      </c>
    </row>
    <row r="12332" spans="1:7" x14ac:dyDescent="0.25">
      <c r="A12332">
        <v>106</v>
      </c>
      <c r="B12332">
        <v>0</v>
      </c>
      <c r="C12332">
        <v>11.38</v>
      </c>
      <c r="D12332">
        <v>-57.546840842694401</v>
      </c>
      <c r="E12332">
        <v>0</v>
      </c>
      <c r="F12332">
        <v>-18.874667804905801</v>
      </c>
      <c r="G12332">
        <v>535.46058631200799</v>
      </c>
    </row>
    <row r="12333" spans="1:7" x14ac:dyDescent="0.25">
      <c r="A12333">
        <v>106</v>
      </c>
      <c r="B12333">
        <v>0</v>
      </c>
      <c r="C12333">
        <v>11.335000000000001</v>
      </c>
      <c r="D12333">
        <v>-58.1600231276717</v>
      </c>
      <c r="E12333">
        <v>0</v>
      </c>
      <c r="F12333">
        <v>-19.0372179260637</v>
      </c>
      <c r="G12333">
        <v>533.820112920101</v>
      </c>
    </row>
    <row r="12334" spans="1:7" x14ac:dyDescent="0.25">
      <c r="A12334">
        <v>106</v>
      </c>
      <c r="B12334">
        <v>0</v>
      </c>
      <c r="C12334">
        <v>11.29</v>
      </c>
      <c r="D12334">
        <v>-58.748764575604199</v>
      </c>
      <c r="E12334">
        <v>0</v>
      </c>
      <c r="F12334">
        <v>-19.203872247833001</v>
      </c>
      <c r="G12334">
        <v>532.11208728834799</v>
      </c>
    </row>
    <row r="12335" spans="1:7" x14ac:dyDescent="0.25">
      <c r="A12335">
        <v>106</v>
      </c>
      <c r="B12335">
        <v>0</v>
      </c>
      <c r="C12335">
        <v>11.244999999999999</v>
      </c>
      <c r="D12335">
        <v>-59.311117814307003</v>
      </c>
      <c r="E12335">
        <v>0</v>
      </c>
      <c r="F12335">
        <v>-19.373842831675901</v>
      </c>
      <c r="G12335">
        <v>530.33908890151599</v>
      </c>
    </row>
    <row r="12336" spans="1:7" x14ac:dyDescent="0.25">
      <c r="A12336">
        <v>106</v>
      </c>
      <c r="B12336">
        <v>0</v>
      </c>
      <c r="C12336">
        <v>11.2</v>
      </c>
      <c r="D12336">
        <v>-59.845135471594901</v>
      </c>
      <c r="E12336">
        <v>0</v>
      </c>
      <c r="F12336">
        <v>-19.546327014174999</v>
      </c>
      <c r="G12336">
        <v>528.50372296186197</v>
      </c>
    </row>
    <row r="12337" spans="1:7" x14ac:dyDescent="0.25">
      <c r="A12337">
        <v>106</v>
      </c>
      <c r="B12337">
        <v>0</v>
      </c>
      <c r="C12337">
        <v>11.2</v>
      </c>
      <c r="D12337">
        <v>-60.512620805292997</v>
      </c>
      <c r="E12337">
        <v>0</v>
      </c>
      <c r="F12337">
        <v>-19.546327014174999</v>
      </c>
      <c r="G12337">
        <v>528.50372296186299</v>
      </c>
    </row>
    <row r="12338" spans="1:7" x14ac:dyDescent="0.25">
      <c r="A12338">
        <v>106</v>
      </c>
      <c r="B12338">
        <v>0</v>
      </c>
      <c r="C12338">
        <v>11.0205613799526</v>
      </c>
      <c r="D12338">
        <v>-56.600555379615201</v>
      </c>
      <c r="E12338">
        <v>0</v>
      </c>
      <c r="F12338">
        <v>-20.103052201591399</v>
      </c>
      <c r="G12338">
        <v>520.71901381705095</v>
      </c>
    </row>
    <row r="12339" spans="1:7" x14ac:dyDescent="0.25">
      <c r="A12339">
        <v>106</v>
      </c>
      <c r="B12339">
        <v>0</v>
      </c>
      <c r="C12339">
        <v>10.8411227599053</v>
      </c>
      <c r="D12339">
        <v>-53.181836815276903</v>
      </c>
      <c r="E12339">
        <v>0.39279307450694201</v>
      </c>
      <c r="F12339">
        <v>-20.342235259983699</v>
      </c>
      <c r="G12339">
        <v>512.32988629264401</v>
      </c>
    </row>
    <row r="12340" spans="1:7" x14ac:dyDescent="0.25">
      <c r="A12340">
        <v>106</v>
      </c>
      <c r="B12340">
        <v>0</v>
      </c>
      <c r="C12340">
        <v>10.661684139857901</v>
      </c>
      <c r="D12340">
        <v>-51.500372823821401</v>
      </c>
      <c r="E12340">
        <v>1.20932740677154</v>
      </c>
      <c r="F12340">
        <v>-20.317450042076299</v>
      </c>
      <c r="G12340">
        <v>503.36598807835799</v>
      </c>
    </row>
    <row r="12341" spans="1:7" x14ac:dyDescent="0.25">
      <c r="A12341">
        <v>106</v>
      </c>
      <c r="B12341">
        <v>0</v>
      </c>
      <c r="C12341">
        <v>10.482245519810601</v>
      </c>
      <c r="D12341">
        <v>-54.468430867662299</v>
      </c>
      <c r="E12341">
        <v>1.8666291007653899</v>
      </c>
      <c r="F12341">
        <v>-20.081488166442899</v>
      </c>
      <c r="G12341">
        <v>493.85788304219301</v>
      </c>
    </row>
    <row r="12342" spans="1:7" x14ac:dyDescent="0.25">
      <c r="A12342">
        <v>106</v>
      </c>
      <c r="B12342">
        <v>0</v>
      </c>
      <c r="C12342">
        <v>10.482245519810601</v>
      </c>
      <c r="D12342">
        <v>-54.441873079462901</v>
      </c>
      <c r="E12342">
        <v>1.88326255919928</v>
      </c>
      <c r="F12342">
        <v>-20.0814881664427</v>
      </c>
      <c r="G12342">
        <v>493.85788304219301</v>
      </c>
    </row>
    <row r="12343" spans="1:7" x14ac:dyDescent="0.25">
      <c r="A12343">
        <v>106</v>
      </c>
      <c r="B12343">
        <v>0</v>
      </c>
      <c r="C12343">
        <v>10.2816841398579</v>
      </c>
      <c r="D12343">
        <v>-57.423044723006299</v>
      </c>
      <c r="E12343">
        <v>2.7785345146712999</v>
      </c>
      <c r="F12343">
        <v>-19.614690061883099</v>
      </c>
      <c r="G12343">
        <v>482.63707176520597</v>
      </c>
    </row>
    <row r="12344" spans="1:7" x14ac:dyDescent="0.25">
      <c r="A12344">
        <v>106</v>
      </c>
      <c r="B12344">
        <v>0</v>
      </c>
      <c r="C12344">
        <v>10.0811227599053</v>
      </c>
      <c r="D12344">
        <v>-60.067832488549001</v>
      </c>
      <c r="E12344">
        <v>3.5200341947692602</v>
      </c>
      <c r="F12344">
        <v>-18.979863852678299</v>
      </c>
      <c r="G12344">
        <v>470.84647465409802</v>
      </c>
    </row>
    <row r="12345" spans="1:7" x14ac:dyDescent="0.25">
      <c r="A12345">
        <v>106</v>
      </c>
      <c r="B12345">
        <v>0</v>
      </c>
      <c r="C12345">
        <v>9.8805613799526508</v>
      </c>
      <c r="D12345">
        <v>-62.374318699764402</v>
      </c>
      <c r="E12345">
        <v>4.0759144821223803</v>
      </c>
      <c r="F12345">
        <v>-18.214800597878401</v>
      </c>
      <c r="G12345">
        <v>458.55953313437999</v>
      </c>
    </row>
    <row r="12346" spans="1:7" x14ac:dyDescent="0.25">
      <c r="A12346">
        <v>106</v>
      </c>
      <c r="B12346">
        <v>0</v>
      </c>
      <c r="C12346">
        <v>9.68</v>
      </c>
      <c r="D12346">
        <v>-64.340585680326001</v>
      </c>
      <c r="E12346">
        <v>4.45321968432531</v>
      </c>
      <c r="F12346">
        <v>-17.356818178495001</v>
      </c>
      <c r="G12346">
        <v>445.849643405542</v>
      </c>
    </row>
    <row r="12347" spans="1:7" x14ac:dyDescent="0.25">
      <c r="A12347">
        <v>106</v>
      </c>
      <c r="B12347">
        <v>0</v>
      </c>
      <c r="C12347">
        <v>9.68</v>
      </c>
      <c r="D12347">
        <v>-64.345611094588406</v>
      </c>
      <c r="E12347">
        <v>4.4668789620400702</v>
      </c>
      <c r="F12347">
        <v>-17.3568181784944</v>
      </c>
      <c r="G12347">
        <v>445.84964340554097</v>
      </c>
    </row>
    <row r="12348" spans="1:7" x14ac:dyDescent="0.25">
      <c r="A12348">
        <v>106</v>
      </c>
      <c r="B12348">
        <v>0</v>
      </c>
      <c r="C12348">
        <v>9.5299999999999994</v>
      </c>
      <c r="D12348">
        <v>-65.599257304348896</v>
      </c>
      <c r="E12348">
        <v>4.6671048713823398</v>
      </c>
      <c r="F12348">
        <v>-16.6711503534498</v>
      </c>
      <c r="G12348">
        <v>436.10390080674802</v>
      </c>
    </row>
    <row r="12349" spans="1:7" x14ac:dyDescent="0.25">
      <c r="A12349">
        <v>106</v>
      </c>
      <c r="B12349">
        <v>0</v>
      </c>
      <c r="C12349">
        <v>9.3800000000000008</v>
      </c>
      <c r="D12349">
        <v>-66.6817085123742</v>
      </c>
      <c r="E12349">
        <v>4.8065303390733796</v>
      </c>
      <c r="F12349">
        <v>-15.959733589491901</v>
      </c>
      <c r="G12349">
        <v>426.178378698453</v>
      </c>
    </row>
    <row r="12350" spans="1:7" x14ac:dyDescent="0.25">
      <c r="A12350">
        <v>106</v>
      </c>
      <c r="B12350">
        <v>0</v>
      </c>
      <c r="C12350">
        <v>9.23</v>
      </c>
      <c r="D12350">
        <v>-67.594051619274296</v>
      </c>
      <c r="E12350">
        <v>4.8868079296423499</v>
      </c>
      <c r="F12350">
        <v>-15.2318138057922</v>
      </c>
      <c r="G12350">
        <v>416.10326587367899</v>
      </c>
    </row>
    <row r="12351" spans="1:7" x14ac:dyDescent="0.25">
      <c r="A12351">
        <v>106</v>
      </c>
      <c r="B12351">
        <v>0</v>
      </c>
      <c r="C12351">
        <v>9.08</v>
      </c>
      <c r="D12351">
        <v>-68.337373525659402</v>
      </c>
      <c r="E12351">
        <v>4.9095902076184101</v>
      </c>
      <c r="F12351">
        <v>-14.4965559777543</v>
      </c>
      <c r="G12351">
        <v>405.90865248456498</v>
      </c>
    </row>
    <row r="12352" spans="1:7" x14ac:dyDescent="0.25">
      <c r="A12352">
        <v>106</v>
      </c>
      <c r="B12352">
        <v>0</v>
      </c>
      <c r="C12352">
        <v>9.08</v>
      </c>
      <c r="D12352">
        <v>-68.350495583329504</v>
      </c>
      <c r="E12352">
        <v>4.9171397379355399</v>
      </c>
      <c r="F12352">
        <v>-14.4965559777539</v>
      </c>
      <c r="G12352">
        <v>405.90865248456498</v>
      </c>
    </row>
    <row r="12353" spans="1:7" x14ac:dyDescent="0.25">
      <c r="A12353">
        <v>106</v>
      </c>
      <c r="B12353">
        <v>0</v>
      </c>
      <c r="C12353">
        <v>8.8747057201474604</v>
      </c>
      <c r="D12353">
        <v>-69.113058948360703</v>
      </c>
      <c r="E12353">
        <v>4.8733273991599502</v>
      </c>
      <c r="F12353">
        <v>-13.490683246315999</v>
      </c>
      <c r="G12353">
        <v>391.79737930454303</v>
      </c>
    </row>
    <row r="12354" spans="1:7" x14ac:dyDescent="0.25">
      <c r="A12354">
        <v>106</v>
      </c>
      <c r="B12354">
        <v>0</v>
      </c>
      <c r="C12354">
        <v>8.6694114402949207</v>
      </c>
      <c r="D12354">
        <v>-69.629348377960994</v>
      </c>
      <c r="E12354">
        <v>4.7656947722832799</v>
      </c>
      <c r="F12354">
        <v>-12.5000309009398</v>
      </c>
      <c r="G12354">
        <v>377.54850400001101</v>
      </c>
    </row>
    <row r="12355" spans="1:7" x14ac:dyDescent="0.25">
      <c r="A12355">
        <v>106</v>
      </c>
      <c r="B12355">
        <v>0</v>
      </c>
      <c r="C12355">
        <v>8.4641171604423704</v>
      </c>
      <c r="D12355">
        <v>-69.905079600871304</v>
      </c>
      <c r="E12355">
        <v>4.5970089714629898</v>
      </c>
      <c r="F12355">
        <v>-11.5376669830276</v>
      </c>
      <c r="G12355">
        <v>363.21821116779603</v>
      </c>
    </row>
    <row r="12356" spans="1:7" x14ac:dyDescent="0.25">
      <c r="A12356">
        <v>106</v>
      </c>
      <c r="B12356">
        <v>0</v>
      </c>
      <c r="C12356">
        <v>8.2588228805898307</v>
      </c>
      <c r="D12356">
        <v>-69.945968345832298</v>
      </c>
      <c r="E12356">
        <v>4.3700371108565497</v>
      </c>
      <c r="F12356">
        <v>-10.616495671569901</v>
      </c>
      <c r="G12356">
        <v>348.86230116376998</v>
      </c>
    </row>
    <row r="12357" spans="1:7" x14ac:dyDescent="0.25">
      <c r="A12357">
        <v>106</v>
      </c>
      <c r="B12357">
        <v>0</v>
      </c>
      <c r="C12357">
        <v>8.2588228805898307</v>
      </c>
      <c r="D12357">
        <v>-70.025696325833394</v>
      </c>
      <c r="E12357">
        <v>4.3892483891583502</v>
      </c>
      <c r="F12357">
        <v>-10.6164956715697</v>
      </c>
      <c r="G12357">
        <v>348.86230116377101</v>
      </c>
    </row>
    <row r="12358" spans="1:7" x14ac:dyDescent="0.25">
      <c r="A12358">
        <v>106</v>
      </c>
      <c r="B12358">
        <v>0</v>
      </c>
      <c r="C12358">
        <v>7.841688061058</v>
      </c>
      <c r="D12358">
        <v>-69.479734534889104</v>
      </c>
      <c r="E12358">
        <v>3.7957301312330598</v>
      </c>
      <c r="F12358">
        <v>-8.9061105392884699</v>
      </c>
      <c r="G12358">
        <v>319.75527630341702</v>
      </c>
    </row>
    <row r="12359" spans="1:7" x14ac:dyDescent="0.25">
      <c r="A12359">
        <v>106</v>
      </c>
      <c r="B12359">
        <v>0</v>
      </c>
      <c r="C12359">
        <v>7.4245532415261604</v>
      </c>
      <c r="D12359">
        <v>-68.486420154990697</v>
      </c>
      <c r="E12359">
        <v>3.1078612287852998</v>
      </c>
      <c r="F12359">
        <v>-7.4632845317059502</v>
      </c>
      <c r="G12359">
        <v>290.96106957647402</v>
      </c>
    </row>
    <row r="12360" spans="1:7" x14ac:dyDescent="0.25">
      <c r="A12360">
        <v>106</v>
      </c>
      <c r="B12360">
        <v>0</v>
      </c>
      <c r="C12360">
        <v>7.0074184219943296</v>
      </c>
      <c r="D12360">
        <v>-67.0984650463392</v>
      </c>
      <c r="E12360">
        <v>2.34130910468126</v>
      </c>
      <c r="F12360">
        <v>-6.3244722330946699</v>
      </c>
      <c r="G12360">
        <v>262.66077391913302</v>
      </c>
    </row>
    <row r="12361" spans="1:7" x14ac:dyDescent="0.25">
      <c r="A12361">
        <v>106</v>
      </c>
      <c r="B12361">
        <v>0</v>
      </c>
      <c r="C12361">
        <v>6.5902836024624998</v>
      </c>
      <c r="D12361">
        <v>-65.368581069135402</v>
      </c>
      <c r="E12361">
        <v>1.74895461635171</v>
      </c>
      <c r="F12361">
        <v>-5.5249866476980696</v>
      </c>
      <c r="G12361">
        <v>235.02894307587499</v>
      </c>
    </row>
    <row r="12362" spans="1:7" x14ac:dyDescent="0.25">
      <c r="A12362">
        <v>106</v>
      </c>
      <c r="B12362">
        <v>0</v>
      </c>
      <c r="C12362">
        <v>6.5902836024624998</v>
      </c>
      <c r="D12362">
        <v>-65.483841158127106</v>
      </c>
      <c r="E12362">
        <v>1.82757663289924</v>
      </c>
      <c r="F12362">
        <v>-5.5249866476980696</v>
      </c>
      <c r="G12362">
        <v>235.028943075874</v>
      </c>
    </row>
    <row r="12363" spans="1:7" x14ac:dyDescent="0.25">
      <c r="A12363">
        <v>106</v>
      </c>
      <c r="B12363">
        <v>0</v>
      </c>
      <c r="C12363">
        <v>5.7427127018468802</v>
      </c>
      <c r="D12363">
        <v>-62.022476820667301</v>
      </c>
      <c r="E12363">
        <v>0.46376199960810499</v>
      </c>
      <c r="F12363">
        <v>-5.0178499473829303</v>
      </c>
      <c r="G12363">
        <v>181.050563003891</v>
      </c>
    </row>
    <row r="12364" spans="1:7" x14ac:dyDescent="0.25">
      <c r="A12364">
        <v>106</v>
      </c>
      <c r="B12364">
        <v>0</v>
      </c>
      <c r="C12364">
        <v>4.89514180123125</v>
      </c>
      <c r="D12364">
        <v>-59.007244167609599</v>
      </c>
      <c r="E12364">
        <v>0</v>
      </c>
      <c r="F12364">
        <v>-6.1322882963221099</v>
      </c>
      <c r="G12364">
        <v>129.75802680396899</v>
      </c>
    </row>
    <row r="12365" spans="1:7" x14ac:dyDescent="0.25">
      <c r="A12365">
        <v>106</v>
      </c>
      <c r="B12365">
        <v>0</v>
      </c>
      <c r="C12365">
        <v>4.0475709006156197</v>
      </c>
      <c r="D12365">
        <v>-56.254895054589703</v>
      </c>
      <c r="E12365">
        <v>0</v>
      </c>
      <c r="F12365">
        <v>-11.616437544298901</v>
      </c>
      <c r="G12365">
        <v>80.927569230787</v>
      </c>
    </row>
    <row r="12366" spans="1:7" x14ac:dyDescent="0.25">
      <c r="A12366">
        <v>106</v>
      </c>
      <c r="B12366">
        <v>0</v>
      </c>
      <c r="C12366">
        <v>3.2</v>
      </c>
      <c r="D12366">
        <v>-53.582181337243199</v>
      </c>
      <c r="E12366">
        <v>0</v>
      </c>
      <c r="F12366">
        <v>-35.7580977153779</v>
      </c>
      <c r="G12366">
        <v>34.383563305756802</v>
      </c>
    </row>
    <row r="12367" spans="1:7" x14ac:dyDescent="0.25">
      <c r="A12367">
        <v>106</v>
      </c>
      <c r="B12367">
        <v>0</v>
      </c>
      <c r="C12367">
        <v>3.2</v>
      </c>
      <c r="D12367">
        <v>-51.259358128862601</v>
      </c>
      <c r="E12367">
        <v>0</v>
      </c>
      <c r="F12367">
        <v>-35.7580977153779</v>
      </c>
      <c r="G12367">
        <v>34.383563305757001</v>
      </c>
    </row>
    <row r="12368" spans="1:7" x14ac:dyDescent="0.25">
      <c r="A12368">
        <v>106</v>
      </c>
      <c r="B12368">
        <v>0</v>
      </c>
      <c r="C12368">
        <v>2.3230973977957201</v>
      </c>
      <c r="D12368">
        <v>-30.084931695811999</v>
      </c>
      <c r="E12368">
        <v>5.52627538347339E-3</v>
      </c>
      <c r="F12368">
        <v>-51.230421373695002</v>
      </c>
      <c r="G12368">
        <v>0</v>
      </c>
    </row>
    <row r="12369" spans="1:7" x14ac:dyDescent="0.25">
      <c r="A12369">
        <v>106</v>
      </c>
      <c r="B12369">
        <v>0</v>
      </c>
      <c r="C12369">
        <v>1.44619479559144</v>
      </c>
      <c r="D12369">
        <v>-16.2928451373858</v>
      </c>
      <c r="E12369">
        <v>1.15727518325986</v>
      </c>
      <c r="F12369">
        <v>-55.958374794923799</v>
      </c>
      <c r="G12369">
        <v>0</v>
      </c>
    </row>
    <row r="12370" spans="1:7" x14ac:dyDescent="0.25">
      <c r="A12370">
        <v>106</v>
      </c>
      <c r="B12370">
        <v>0</v>
      </c>
      <c r="C12370">
        <v>0.56929219338715698</v>
      </c>
      <c r="D12370">
        <v>-8.9026889567101204</v>
      </c>
      <c r="E12370">
        <v>2.1601870119728201</v>
      </c>
      <c r="F12370">
        <v>-55.086415241229503</v>
      </c>
      <c r="G12370">
        <v>0</v>
      </c>
    </row>
    <row r="12371" spans="1:7" x14ac:dyDescent="0.25">
      <c r="A12371">
        <v>106</v>
      </c>
      <c r="B12371">
        <v>0</v>
      </c>
      <c r="C12371">
        <v>-0.30761040881712398</v>
      </c>
      <c r="D12371">
        <v>-6.9340536569108302</v>
      </c>
      <c r="E12371">
        <v>1.19939197234968</v>
      </c>
      <c r="F12371">
        <v>-53.470557899083303</v>
      </c>
      <c r="G12371">
        <v>0</v>
      </c>
    </row>
    <row r="12372" spans="1:7" x14ac:dyDescent="0.25">
      <c r="A12372">
        <v>106</v>
      </c>
      <c r="B12372">
        <v>0</v>
      </c>
      <c r="C12372">
        <v>-0.30761040881712398</v>
      </c>
      <c r="D12372">
        <v>-5.7775291836923799</v>
      </c>
      <c r="E12372">
        <v>2.0623646569330201</v>
      </c>
      <c r="F12372">
        <v>-53.470557899083303</v>
      </c>
      <c r="G12372">
        <v>0</v>
      </c>
    </row>
    <row r="12373" spans="1:7" x14ac:dyDescent="0.25">
      <c r="A12373">
        <v>106</v>
      </c>
      <c r="B12373">
        <v>0</v>
      </c>
      <c r="C12373">
        <v>-1.18070780661284</v>
      </c>
      <c r="D12373">
        <v>-6.0652916532876802</v>
      </c>
      <c r="E12373">
        <v>0.70677705004848601</v>
      </c>
      <c r="F12373">
        <v>-52.746738484169299</v>
      </c>
      <c r="G12373">
        <v>0</v>
      </c>
    </row>
    <row r="12374" spans="1:7" x14ac:dyDescent="0.25">
      <c r="A12374">
        <v>106</v>
      </c>
      <c r="B12374">
        <v>0</v>
      </c>
      <c r="C12374">
        <v>-2.05380520440856</v>
      </c>
      <c r="D12374">
        <v>-6.6050527989072103</v>
      </c>
      <c r="E12374">
        <v>0</v>
      </c>
      <c r="F12374">
        <v>-54.241316664900097</v>
      </c>
      <c r="G12374">
        <v>0</v>
      </c>
    </row>
    <row r="12375" spans="1:7" x14ac:dyDescent="0.25">
      <c r="A12375">
        <v>106</v>
      </c>
      <c r="B12375">
        <v>0</v>
      </c>
      <c r="C12375">
        <v>-2.9269026022042799</v>
      </c>
      <c r="D12375">
        <v>-6.68784141874543</v>
      </c>
      <c r="E12375">
        <v>0</v>
      </c>
      <c r="F12375">
        <v>-57.231941509191401</v>
      </c>
      <c r="G12375">
        <v>0</v>
      </c>
    </row>
    <row r="12376" spans="1:7" x14ac:dyDescent="0.25">
      <c r="A12376">
        <v>106</v>
      </c>
      <c r="B12376">
        <v>0</v>
      </c>
      <c r="C12376">
        <v>-3.8</v>
      </c>
      <c r="D12376">
        <v>-5.6046863109967902</v>
      </c>
      <c r="E12376">
        <v>0</v>
      </c>
      <c r="F12376">
        <v>-60.824917569248797</v>
      </c>
      <c r="G12376">
        <v>0</v>
      </c>
    </row>
    <row r="12377" spans="1:7" x14ac:dyDescent="0.25">
      <c r="A12377">
        <v>106</v>
      </c>
      <c r="B12377">
        <v>0</v>
      </c>
      <c r="C12377">
        <v>-3.8</v>
      </c>
      <c r="D12377">
        <v>-1.54145148490836</v>
      </c>
      <c r="E12377">
        <v>0.16820568289308299</v>
      </c>
      <c r="F12377">
        <v>-60.824917569248903</v>
      </c>
      <c r="G12377">
        <v>0</v>
      </c>
    </row>
    <row r="12378" spans="1:7" x14ac:dyDescent="0.25">
      <c r="A12378">
        <v>106</v>
      </c>
      <c r="B12378">
        <v>0</v>
      </c>
      <c r="C12378">
        <v>-4.7249999999999996</v>
      </c>
      <c r="D12378">
        <v>0</v>
      </c>
      <c r="E12378">
        <v>16.696727965350501</v>
      </c>
      <c r="F12378">
        <v>-52.366643840481302</v>
      </c>
      <c r="G12378">
        <v>0</v>
      </c>
    </row>
    <row r="12379" spans="1:7" x14ac:dyDescent="0.25">
      <c r="A12379">
        <v>106</v>
      </c>
      <c r="B12379">
        <v>0</v>
      </c>
      <c r="C12379">
        <v>-5.65</v>
      </c>
      <c r="D12379">
        <v>0</v>
      </c>
      <c r="E12379">
        <v>23.142577445396</v>
      </c>
      <c r="F12379">
        <v>-33.330845401437799</v>
      </c>
      <c r="G12379">
        <v>0</v>
      </c>
    </row>
    <row r="12380" spans="1:7" x14ac:dyDescent="0.25">
      <c r="A12380">
        <v>106</v>
      </c>
      <c r="B12380">
        <v>0</v>
      </c>
      <c r="C12380">
        <v>-6.5750000000000002</v>
      </c>
      <c r="D12380">
        <v>0</v>
      </c>
      <c r="E12380">
        <v>19.695189756669901</v>
      </c>
      <c r="F12380">
        <v>-12.713190380755799</v>
      </c>
      <c r="G12380">
        <v>0</v>
      </c>
    </row>
    <row r="12381" spans="1:7" x14ac:dyDescent="0.25">
      <c r="A12381">
        <v>106</v>
      </c>
      <c r="B12381">
        <v>0</v>
      </c>
      <c r="C12381">
        <v>-7.5</v>
      </c>
      <c r="D12381">
        <v>0</v>
      </c>
      <c r="E12381">
        <v>6.1563650805547603</v>
      </c>
      <c r="F12381">
        <v>-1.1851075676361199E-12</v>
      </c>
      <c r="G12381">
        <v>1.0847989173612401E-12</v>
      </c>
    </row>
    <row r="12382" spans="1:7" x14ac:dyDescent="0.25">
      <c r="A12382">
        <v>107</v>
      </c>
      <c r="B12382">
        <v>4.2</v>
      </c>
      <c r="C12382">
        <v>10.53</v>
      </c>
      <c r="D12382">
        <v>-0.24783228475105601</v>
      </c>
      <c r="E12382">
        <v>1.4341185107328E-2</v>
      </c>
      <c r="F12382">
        <v>-2.75326284073131E-11</v>
      </c>
      <c r="G12382">
        <v>3.9270413743769403E-11</v>
      </c>
    </row>
    <row r="12383" spans="1:7" x14ac:dyDescent="0.25">
      <c r="A12383">
        <v>107</v>
      </c>
      <c r="B12383">
        <v>4.2</v>
      </c>
      <c r="C12383">
        <v>10.487500000000001</v>
      </c>
      <c r="D12383">
        <v>0</v>
      </c>
      <c r="E12383">
        <v>3.0623460106546498</v>
      </c>
      <c r="F12383">
        <v>0</v>
      </c>
      <c r="G12383">
        <v>6.2720473540552796E-2</v>
      </c>
    </row>
    <row r="12384" spans="1:7" x14ac:dyDescent="0.25">
      <c r="A12384">
        <v>107</v>
      </c>
      <c r="B12384">
        <v>4.2</v>
      </c>
      <c r="C12384">
        <v>10.445</v>
      </c>
      <c r="D12384">
        <v>0</v>
      </c>
      <c r="E12384">
        <v>5.71790715911989</v>
      </c>
      <c r="F12384">
        <v>0</v>
      </c>
      <c r="G12384">
        <v>0.25130186697578999</v>
      </c>
    </row>
    <row r="12385" spans="1:7" x14ac:dyDescent="0.25">
      <c r="A12385">
        <v>107</v>
      </c>
      <c r="B12385">
        <v>4.2</v>
      </c>
      <c r="C12385">
        <v>10.4025</v>
      </c>
      <c r="D12385">
        <v>0</v>
      </c>
      <c r="E12385">
        <v>7.7933560864362299</v>
      </c>
      <c r="F12385">
        <v>0</v>
      </c>
      <c r="G12385">
        <v>0.54064107083848001</v>
      </c>
    </row>
    <row r="12386" spans="1:7" x14ac:dyDescent="0.25">
      <c r="A12386">
        <v>107</v>
      </c>
      <c r="B12386">
        <v>4.2</v>
      </c>
      <c r="C12386">
        <v>10.36</v>
      </c>
      <c r="D12386">
        <v>0</v>
      </c>
      <c r="E12386">
        <v>9.3380264284501102</v>
      </c>
      <c r="F12386">
        <v>0</v>
      </c>
      <c r="G12386">
        <v>0.90630691365331495</v>
      </c>
    </row>
    <row r="12387" spans="1:7" x14ac:dyDescent="0.25">
      <c r="A12387">
        <v>107</v>
      </c>
      <c r="B12387">
        <v>4.2</v>
      </c>
      <c r="C12387">
        <v>10.36</v>
      </c>
      <c r="D12387">
        <v>0</v>
      </c>
      <c r="E12387">
        <v>9.1602359988536808</v>
      </c>
      <c r="F12387">
        <v>0</v>
      </c>
      <c r="G12387">
        <v>0.90630691365204197</v>
      </c>
    </row>
    <row r="12388" spans="1:7" x14ac:dyDescent="0.25">
      <c r="A12388">
        <v>107</v>
      </c>
      <c r="B12388">
        <v>4.2</v>
      </c>
      <c r="C12388">
        <v>10.19</v>
      </c>
      <c r="D12388">
        <v>0</v>
      </c>
      <c r="E12388">
        <v>14.1790741784964</v>
      </c>
      <c r="F12388">
        <v>0</v>
      </c>
      <c r="G12388">
        <v>2.8174345203821698</v>
      </c>
    </row>
    <row r="12389" spans="1:7" x14ac:dyDescent="0.25">
      <c r="A12389">
        <v>107</v>
      </c>
      <c r="B12389">
        <v>4.2</v>
      </c>
      <c r="C12389">
        <v>10.02</v>
      </c>
      <c r="D12389">
        <v>0</v>
      </c>
      <c r="E12389">
        <v>18.735697562553199</v>
      </c>
      <c r="F12389">
        <v>0</v>
      </c>
      <c r="G12389">
        <v>5.6065904460820999</v>
      </c>
    </row>
    <row r="12390" spans="1:7" x14ac:dyDescent="0.25">
      <c r="A12390">
        <v>107</v>
      </c>
      <c r="B12390">
        <v>4.2</v>
      </c>
      <c r="C12390">
        <v>9.85</v>
      </c>
      <c r="D12390">
        <v>0</v>
      </c>
      <c r="E12390">
        <v>22.4015254420212</v>
      </c>
      <c r="F12390">
        <v>0</v>
      </c>
      <c r="G12390">
        <v>9.1173529961941409</v>
      </c>
    </row>
    <row r="12391" spans="1:7" x14ac:dyDescent="0.25">
      <c r="A12391">
        <v>107</v>
      </c>
      <c r="B12391">
        <v>4.2</v>
      </c>
      <c r="C12391">
        <v>9.68</v>
      </c>
      <c r="D12391">
        <v>0</v>
      </c>
      <c r="E12391">
        <v>25.257478828881801</v>
      </c>
      <c r="F12391">
        <v>0</v>
      </c>
      <c r="G12391">
        <v>13.177785581679499</v>
      </c>
    </row>
    <row r="12392" spans="1:7" x14ac:dyDescent="0.25">
      <c r="A12392">
        <v>107</v>
      </c>
      <c r="B12392">
        <v>4.2</v>
      </c>
      <c r="C12392">
        <v>9.68</v>
      </c>
      <c r="D12392">
        <v>0</v>
      </c>
      <c r="E12392">
        <v>25.3276207566647</v>
      </c>
      <c r="F12392">
        <v>0</v>
      </c>
      <c r="G12392">
        <v>13.1777855816774</v>
      </c>
    </row>
    <row r="12393" spans="1:7" x14ac:dyDescent="0.25">
      <c r="A12393">
        <v>107</v>
      </c>
      <c r="B12393">
        <v>4.2</v>
      </c>
      <c r="C12393">
        <v>9.5299999999999994</v>
      </c>
      <c r="D12393">
        <v>0</v>
      </c>
      <c r="E12393">
        <v>27.378501710686699</v>
      </c>
      <c r="F12393">
        <v>0</v>
      </c>
      <c r="G12393">
        <v>17.135019931060501</v>
      </c>
    </row>
    <row r="12394" spans="1:7" x14ac:dyDescent="0.25">
      <c r="A12394">
        <v>107</v>
      </c>
      <c r="B12394">
        <v>4.2</v>
      </c>
      <c r="C12394">
        <v>9.3800000000000008</v>
      </c>
      <c r="D12394">
        <v>0</v>
      </c>
      <c r="E12394">
        <v>29.019729331883799</v>
      </c>
      <c r="F12394">
        <v>0</v>
      </c>
      <c r="G12394">
        <v>21.370867558533199</v>
      </c>
    </row>
    <row r="12395" spans="1:7" x14ac:dyDescent="0.25">
      <c r="A12395">
        <v>107</v>
      </c>
      <c r="B12395">
        <v>4.2</v>
      </c>
      <c r="C12395">
        <v>9.23</v>
      </c>
      <c r="D12395">
        <v>0</v>
      </c>
      <c r="E12395">
        <v>30.2596763589221</v>
      </c>
      <c r="F12395">
        <v>0</v>
      </c>
      <c r="G12395">
        <v>25.822897505461398</v>
      </c>
    </row>
    <row r="12396" spans="1:7" x14ac:dyDescent="0.25">
      <c r="A12396">
        <v>107</v>
      </c>
      <c r="B12396">
        <v>4.2</v>
      </c>
      <c r="C12396">
        <v>9.08</v>
      </c>
      <c r="D12396">
        <v>0</v>
      </c>
      <c r="E12396">
        <v>31.1067155304683</v>
      </c>
      <c r="F12396">
        <v>0</v>
      </c>
      <c r="G12396">
        <v>30.429132301295301</v>
      </c>
    </row>
    <row r="12397" spans="1:7" x14ac:dyDescent="0.25">
      <c r="A12397">
        <v>107</v>
      </c>
      <c r="B12397">
        <v>4.2</v>
      </c>
      <c r="C12397">
        <v>9.08</v>
      </c>
      <c r="D12397">
        <v>0</v>
      </c>
      <c r="E12397">
        <v>31.159162542496698</v>
      </c>
      <c r="F12397">
        <v>0</v>
      </c>
      <c r="G12397">
        <v>30.429132301297798</v>
      </c>
    </row>
    <row r="12398" spans="1:7" x14ac:dyDescent="0.25">
      <c r="A12398">
        <v>107</v>
      </c>
      <c r="B12398">
        <v>4.2</v>
      </c>
      <c r="C12398">
        <v>8.8541544814160797</v>
      </c>
      <c r="D12398">
        <v>0</v>
      </c>
      <c r="E12398">
        <v>31.807212448244499</v>
      </c>
      <c r="F12398">
        <v>0</v>
      </c>
      <c r="G12398">
        <v>37.548933445722099</v>
      </c>
    </row>
    <row r="12399" spans="1:7" x14ac:dyDescent="0.25">
      <c r="A12399">
        <v>107</v>
      </c>
      <c r="B12399">
        <v>4.2</v>
      </c>
      <c r="C12399">
        <v>8.6283089628321701</v>
      </c>
      <c r="D12399">
        <v>0</v>
      </c>
      <c r="E12399">
        <v>31.8862351107839</v>
      </c>
      <c r="F12399">
        <v>0</v>
      </c>
      <c r="G12399">
        <v>44.753055782149801</v>
      </c>
    </row>
    <row r="12400" spans="1:7" x14ac:dyDescent="0.25">
      <c r="A12400">
        <v>107</v>
      </c>
      <c r="B12400">
        <v>4.2</v>
      </c>
      <c r="C12400">
        <v>8.4024634442482498</v>
      </c>
      <c r="D12400">
        <v>-1.66198605860218E-3</v>
      </c>
      <c r="E12400">
        <v>31.417823809446499</v>
      </c>
      <c r="F12400">
        <v>0</v>
      </c>
      <c r="G12400">
        <v>51.913798980189803</v>
      </c>
    </row>
    <row r="12401" spans="1:7" x14ac:dyDescent="0.25">
      <c r="A12401">
        <v>107</v>
      </c>
      <c r="B12401">
        <v>4.2</v>
      </c>
      <c r="C12401">
        <v>8.1766179256643401</v>
      </c>
      <c r="D12401">
        <v>-0.18412961738498301</v>
      </c>
      <c r="E12401">
        <v>30.423571823564199</v>
      </c>
      <c r="F12401">
        <v>0</v>
      </c>
      <c r="G12401">
        <v>58.904934701855197</v>
      </c>
    </row>
    <row r="12402" spans="1:7" x14ac:dyDescent="0.25">
      <c r="A12402">
        <v>107</v>
      </c>
      <c r="B12402">
        <v>4.2</v>
      </c>
      <c r="C12402">
        <v>8.1766179256643401</v>
      </c>
      <c r="D12402">
        <v>-0.18131308263243601</v>
      </c>
      <c r="E12402">
        <v>30.4858333224037</v>
      </c>
      <c r="F12402">
        <v>0</v>
      </c>
      <c r="G12402">
        <v>58.904934701853598</v>
      </c>
    </row>
    <row r="12403" spans="1:7" x14ac:dyDescent="0.25">
      <c r="A12403">
        <v>107</v>
      </c>
      <c r="B12403">
        <v>4.2</v>
      </c>
      <c r="C12403">
        <v>7.9088484546975897</v>
      </c>
      <c r="D12403">
        <v>-0.40875000840148701</v>
      </c>
      <c r="E12403">
        <v>28.7983398575414</v>
      </c>
      <c r="F12403">
        <v>0</v>
      </c>
      <c r="G12403">
        <v>66.849904384053204</v>
      </c>
    </row>
    <row r="12404" spans="1:7" x14ac:dyDescent="0.25">
      <c r="A12404">
        <v>107</v>
      </c>
      <c r="B12404">
        <v>4.2</v>
      </c>
      <c r="C12404">
        <v>7.6410789837308499</v>
      </c>
      <c r="D12404">
        <v>-0.64230094864610499</v>
      </c>
      <c r="E12404">
        <v>26.7078449076315</v>
      </c>
      <c r="F12404">
        <v>0</v>
      </c>
      <c r="G12404">
        <v>74.291062909073901</v>
      </c>
    </row>
    <row r="12405" spans="1:7" x14ac:dyDescent="0.25">
      <c r="A12405">
        <v>107</v>
      </c>
      <c r="B12405">
        <v>4.2</v>
      </c>
      <c r="C12405">
        <v>7.3733095127641102</v>
      </c>
      <c r="D12405">
        <v>-0.88094852846966498</v>
      </c>
      <c r="E12405">
        <v>24.236539171229101</v>
      </c>
      <c r="F12405">
        <v>0</v>
      </c>
      <c r="G12405">
        <v>81.122329402524699</v>
      </c>
    </row>
    <row r="12406" spans="1:7" x14ac:dyDescent="0.25">
      <c r="A12406">
        <v>107</v>
      </c>
      <c r="B12406">
        <v>4.2</v>
      </c>
      <c r="C12406">
        <v>7.1055400417973704</v>
      </c>
      <c r="D12406">
        <v>-1.12367537297554</v>
      </c>
      <c r="E12406">
        <v>21.406613346889401</v>
      </c>
      <c r="F12406">
        <v>0</v>
      </c>
      <c r="G12406">
        <v>87.239234216104094</v>
      </c>
    </row>
    <row r="12407" spans="1:7" x14ac:dyDescent="0.25">
      <c r="A12407">
        <v>107</v>
      </c>
      <c r="B12407">
        <v>4.2</v>
      </c>
      <c r="C12407">
        <v>7.1055400417973704</v>
      </c>
      <c r="D12407">
        <v>-1.12119967237499</v>
      </c>
      <c r="E12407">
        <v>21.465254085315699</v>
      </c>
      <c r="F12407">
        <v>0</v>
      </c>
      <c r="G12407">
        <v>87.239234216102503</v>
      </c>
    </row>
    <row r="12408" spans="1:7" x14ac:dyDescent="0.25">
      <c r="A12408">
        <v>107</v>
      </c>
      <c r="B12408">
        <v>4.2</v>
      </c>
      <c r="C12408">
        <v>6.7880642289878903</v>
      </c>
      <c r="D12408">
        <v>-1.4083012680810101</v>
      </c>
      <c r="E12408">
        <v>17.803103201413698</v>
      </c>
      <c r="F12408">
        <v>-0.27883004075360102</v>
      </c>
      <c r="G12408">
        <v>93.476916378324901</v>
      </c>
    </row>
    <row r="12409" spans="1:7" x14ac:dyDescent="0.25">
      <c r="A12409">
        <v>107</v>
      </c>
      <c r="B12409">
        <v>4.2</v>
      </c>
      <c r="C12409">
        <v>6.4705884161784102</v>
      </c>
      <c r="D12409">
        <v>-1.68755794706778</v>
      </c>
      <c r="E12409">
        <v>13.953961115428701</v>
      </c>
      <c r="F12409">
        <v>-0.77066439121743502</v>
      </c>
      <c r="G12409">
        <v>98.522695784876703</v>
      </c>
    </row>
    <row r="12410" spans="1:7" x14ac:dyDescent="0.25">
      <c r="A12410">
        <v>107</v>
      </c>
      <c r="B12410">
        <v>4.2</v>
      </c>
      <c r="C12410">
        <v>6.1531126033689301</v>
      </c>
      <c r="D12410">
        <v>-1.9905937552408</v>
      </c>
      <c r="E12410">
        <v>9.9417855018565398</v>
      </c>
      <c r="F12410">
        <v>-1.34962248295706</v>
      </c>
      <c r="G12410">
        <v>102.321810527689</v>
      </c>
    </row>
    <row r="12411" spans="1:7" x14ac:dyDescent="0.25">
      <c r="A12411">
        <v>107</v>
      </c>
      <c r="B12411">
        <v>4.2</v>
      </c>
      <c r="C12411">
        <v>5.8356367905594499</v>
      </c>
      <c r="D12411">
        <v>-2.7510719920039</v>
      </c>
      <c r="E12411">
        <v>5.7905340351932697</v>
      </c>
      <c r="F12411">
        <v>-2.01248533486145</v>
      </c>
      <c r="G12411">
        <v>104.821408632288</v>
      </c>
    </row>
    <row r="12412" spans="1:7" x14ac:dyDescent="0.25">
      <c r="A12412">
        <v>107</v>
      </c>
      <c r="B12412">
        <v>4.2</v>
      </c>
      <c r="C12412">
        <v>5.8356367905594499</v>
      </c>
      <c r="D12412">
        <v>-2.70432843217199</v>
      </c>
      <c r="E12412">
        <v>5.8596776664548997</v>
      </c>
      <c r="F12412">
        <v>-2.01248533485759</v>
      </c>
      <c r="G12412">
        <v>104.82140863229</v>
      </c>
    </row>
    <row r="12413" spans="1:7" x14ac:dyDescent="0.25">
      <c r="A12413">
        <v>107</v>
      </c>
      <c r="B12413">
        <v>4.2</v>
      </c>
      <c r="C12413">
        <v>5.4592275929195804</v>
      </c>
      <c r="D12413">
        <v>-6.6208281577013102</v>
      </c>
      <c r="E12413">
        <v>0.90995151712379596</v>
      </c>
      <c r="F12413">
        <v>-2.8997939069319298</v>
      </c>
      <c r="G12413">
        <v>106.091185889342</v>
      </c>
    </row>
    <row r="12414" spans="1:7" x14ac:dyDescent="0.25">
      <c r="A12414">
        <v>107</v>
      </c>
      <c r="B12414">
        <v>4.2</v>
      </c>
      <c r="C12414">
        <v>5.0828183952797197</v>
      </c>
      <c r="D12414">
        <v>-10.332111284165</v>
      </c>
      <c r="E12414">
        <v>0</v>
      </c>
      <c r="F12414">
        <v>-3.8872945343224998</v>
      </c>
      <c r="G12414">
        <v>105.526773023807</v>
      </c>
    </row>
    <row r="12415" spans="1:7" x14ac:dyDescent="0.25">
      <c r="A12415">
        <v>107</v>
      </c>
      <c r="B12415">
        <v>4.2</v>
      </c>
      <c r="C12415">
        <v>4.7064091976398599</v>
      </c>
      <c r="D12415">
        <v>-13.8102074076018</v>
      </c>
      <c r="E12415">
        <v>0</v>
      </c>
      <c r="F12415">
        <v>-4.9555099051928</v>
      </c>
      <c r="G12415">
        <v>103.20627392386</v>
      </c>
    </row>
    <row r="12416" spans="1:7" x14ac:dyDescent="0.25">
      <c r="A12416">
        <v>107</v>
      </c>
      <c r="B12416">
        <v>4.2</v>
      </c>
      <c r="C12416">
        <v>4.33</v>
      </c>
      <c r="D12416">
        <v>-17.0271461240504</v>
      </c>
      <c r="E12416">
        <v>0</v>
      </c>
      <c r="F12416">
        <v>-6.08447671913272</v>
      </c>
      <c r="G12416">
        <v>99.211482046574801</v>
      </c>
    </row>
    <row r="12417" spans="1:7" x14ac:dyDescent="0.25">
      <c r="A12417">
        <v>107</v>
      </c>
      <c r="B12417">
        <v>4.2</v>
      </c>
      <c r="C12417">
        <v>4.33</v>
      </c>
      <c r="D12417">
        <v>-16.9626589346794</v>
      </c>
      <c r="E12417">
        <v>0</v>
      </c>
      <c r="F12417">
        <v>-6.0844767191322298</v>
      </c>
      <c r="G12417">
        <v>99.211482046575895</v>
      </c>
    </row>
    <row r="12418" spans="1:7" x14ac:dyDescent="0.25">
      <c r="A12418">
        <v>107</v>
      </c>
      <c r="B12418">
        <v>4.2</v>
      </c>
      <c r="C12418">
        <v>4.08</v>
      </c>
      <c r="D12418">
        <v>-18.8531183502567</v>
      </c>
      <c r="E12418">
        <v>0</v>
      </c>
      <c r="F12418">
        <v>-6.8528384383467698</v>
      </c>
      <c r="G12418">
        <v>95.712579057470194</v>
      </c>
    </row>
    <row r="12419" spans="1:7" x14ac:dyDescent="0.25">
      <c r="A12419">
        <v>107</v>
      </c>
      <c r="B12419">
        <v>4.2</v>
      </c>
      <c r="C12419">
        <v>3.83</v>
      </c>
      <c r="D12419">
        <v>-20.442014810860499</v>
      </c>
      <c r="E12419">
        <v>0</v>
      </c>
      <c r="F12419">
        <v>-7.6243525800476002</v>
      </c>
      <c r="G12419">
        <v>91.600687963126305</v>
      </c>
    </row>
    <row r="12420" spans="1:7" x14ac:dyDescent="0.25">
      <c r="A12420">
        <v>107</v>
      </c>
      <c r="B12420">
        <v>4.2</v>
      </c>
      <c r="C12420">
        <v>3.58</v>
      </c>
      <c r="D12420">
        <v>-21.707908613814102</v>
      </c>
      <c r="E12420">
        <v>0</v>
      </c>
      <c r="F12420">
        <v>-8.6596894413690908</v>
      </c>
      <c r="G12420">
        <v>86.962955761382901</v>
      </c>
    </row>
    <row r="12421" spans="1:7" x14ac:dyDescent="0.25">
      <c r="A12421">
        <v>107</v>
      </c>
      <c r="B12421">
        <v>4.2</v>
      </c>
      <c r="C12421">
        <v>3.33</v>
      </c>
      <c r="D12421">
        <v>-22.6293600564406</v>
      </c>
      <c r="E12421">
        <v>0</v>
      </c>
      <c r="F12421">
        <v>-9.8826227565492406</v>
      </c>
      <c r="G12421">
        <v>81.888047165354195</v>
      </c>
    </row>
    <row r="12422" spans="1:7" x14ac:dyDescent="0.25">
      <c r="A12422">
        <v>107</v>
      </c>
      <c r="B12422">
        <v>4.2</v>
      </c>
      <c r="C12422">
        <v>3.33</v>
      </c>
      <c r="D12422">
        <v>-22.578092217567601</v>
      </c>
      <c r="E12422">
        <v>0</v>
      </c>
      <c r="F12422">
        <v>-9.8826227565514699</v>
      </c>
      <c r="G12422">
        <v>81.888047165351693</v>
      </c>
    </row>
    <row r="12423" spans="1:7" x14ac:dyDescent="0.25">
      <c r="A12423">
        <v>107</v>
      </c>
      <c r="B12423">
        <v>4.2</v>
      </c>
      <c r="C12423">
        <v>3.2160714285714298</v>
      </c>
      <c r="D12423">
        <v>-22.809311459570399</v>
      </c>
      <c r="E12423">
        <v>0</v>
      </c>
      <c r="F12423">
        <v>-10.433817510114901</v>
      </c>
      <c r="G12423">
        <v>79.464286773436896</v>
      </c>
    </row>
    <row r="12424" spans="1:7" x14ac:dyDescent="0.25">
      <c r="A12424">
        <v>107</v>
      </c>
      <c r="B12424">
        <v>4.2</v>
      </c>
      <c r="C12424">
        <v>3.10214285714286</v>
      </c>
      <c r="D12424">
        <v>-22.8800863417027</v>
      </c>
      <c r="E12424">
        <v>0</v>
      </c>
      <c r="F12424">
        <v>-10.9762963520854</v>
      </c>
      <c r="G12424">
        <v>76.989116111346505</v>
      </c>
    </row>
    <row r="12425" spans="1:7" x14ac:dyDescent="0.25">
      <c r="A12425">
        <v>107</v>
      </c>
      <c r="B12425">
        <v>4.2</v>
      </c>
      <c r="C12425">
        <v>2.9882142857142902</v>
      </c>
      <c r="D12425">
        <v>-22.782776019657401</v>
      </c>
      <c r="E12425">
        <v>0</v>
      </c>
      <c r="F12425">
        <v>-11.5045003131003</v>
      </c>
      <c r="G12425">
        <v>74.482672265279405</v>
      </c>
    </row>
    <row r="12426" spans="1:7" x14ac:dyDescent="0.25">
      <c r="A12426">
        <v>107</v>
      </c>
      <c r="B12426">
        <v>4.2</v>
      </c>
      <c r="C12426">
        <v>2.8742857142857101</v>
      </c>
      <c r="D12426">
        <v>-22.5097396491274</v>
      </c>
      <c r="E12426">
        <v>0</v>
      </c>
      <c r="F12426">
        <v>-12.0127942901205</v>
      </c>
      <c r="G12426">
        <v>71.965328674722301</v>
      </c>
    </row>
    <row r="12427" spans="1:7" x14ac:dyDescent="0.25">
      <c r="A12427">
        <v>107</v>
      </c>
      <c r="B12427">
        <v>4.2</v>
      </c>
      <c r="C12427">
        <v>2.8742857142857101</v>
      </c>
      <c r="D12427">
        <v>-22.363458959830702</v>
      </c>
      <c r="E12427">
        <v>0</v>
      </c>
      <c r="F12427">
        <v>-12.0127942901268</v>
      </c>
      <c r="G12427">
        <v>71.965328674719004</v>
      </c>
    </row>
    <row r="12428" spans="1:7" x14ac:dyDescent="0.25">
      <c r="A12428">
        <v>107</v>
      </c>
      <c r="B12428">
        <v>4.2</v>
      </c>
      <c r="C12428">
        <v>2.8382142857142898</v>
      </c>
      <c r="D12428">
        <v>-21.8721659938087</v>
      </c>
      <c r="E12428">
        <v>0</v>
      </c>
      <c r="F12428">
        <v>-12.164032229489299</v>
      </c>
      <c r="G12428">
        <v>71.178608666868399</v>
      </c>
    </row>
    <row r="12429" spans="1:7" x14ac:dyDescent="0.25">
      <c r="A12429">
        <v>107</v>
      </c>
      <c r="B12429">
        <v>4.2</v>
      </c>
      <c r="C12429">
        <v>2.8021428571428602</v>
      </c>
      <c r="D12429">
        <v>-21.410932995344702</v>
      </c>
      <c r="E12429">
        <v>0</v>
      </c>
      <c r="F12429">
        <v>-12.3075947008649</v>
      </c>
      <c r="G12429">
        <v>70.402722735245007</v>
      </c>
    </row>
    <row r="12430" spans="1:7" x14ac:dyDescent="0.25">
      <c r="A12430">
        <v>107</v>
      </c>
      <c r="B12430">
        <v>4.2</v>
      </c>
      <c r="C12430">
        <v>2.7660714285714301</v>
      </c>
      <c r="D12430">
        <v>-21.072181926658399</v>
      </c>
      <c r="E12430">
        <v>0</v>
      </c>
      <c r="F12430">
        <v>-12.4437378696478</v>
      </c>
      <c r="G12430">
        <v>69.6373804251715</v>
      </c>
    </row>
    <row r="12431" spans="1:7" x14ac:dyDescent="0.25">
      <c r="A12431">
        <v>107</v>
      </c>
      <c r="B12431">
        <v>4.2</v>
      </c>
      <c r="C12431">
        <v>2.73</v>
      </c>
      <c r="D12431">
        <v>-20.807096805382098</v>
      </c>
      <c r="E12431">
        <v>0</v>
      </c>
      <c r="F12431">
        <v>-12.572717851036099</v>
      </c>
      <c r="G12431">
        <v>68.882290024730494</v>
      </c>
    </row>
    <row r="12432" spans="1:7" x14ac:dyDescent="0.25">
      <c r="A12432">
        <v>107</v>
      </c>
      <c r="B12432">
        <v>4.2</v>
      </c>
      <c r="C12432">
        <v>2.73</v>
      </c>
      <c r="D12432">
        <v>-20.770192443237999</v>
      </c>
      <c r="E12432">
        <v>0</v>
      </c>
      <c r="F12432">
        <v>-12.5727178510312</v>
      </c>
      <c r="G12432">
        <v>68.882290024730693</v>
      </c>
    </row>
    <row r="12433" spans="1:7" x14ac:dyDescent="0.25">
      <c r="A12433">
        <v>107</v>
      </c>
      <c r="B12433">
        <v>4.2</v>
      </c>
      <c r="C12433">
        <v>2.54207876162944</v>
      </c>
      <c r="D12433">
        <v>-19.7284690725198</v>
      </c>
      <c r="E12433">
        <v>0</v>
      </c>
      <c r="F12433">
        <v>-13.1418528069077</v>
      </c>
      <c r="G12433">
        <v>65.083569544834603</v>
      </c>
    </row>
    <row r="12434" spans="1:7" x14ac:dyDescent="0.25">
      <c r="A12434">
        <v>107</v>
      </c>
      <c r="B12434">
        <v>4.2</v>
      </c>
      <c r="C12434">
        <v>2.3541575232588801</v>
      </c>
      <c r="D12434">
        <v>-19.032298314957799</v>
      </c>
      <c r="E12434">
        <v>0</v>
      </c>
      <c r="F12434">
        <v>-13.5691703309061</v>
      </c>
      <c r="G12434">
        <v>61.445698034206401</v>
      </c>
    </row>
    <row r="12435" spans="1:7" x14ac:dyDescent="0.25">
      <c r="A12435">
        <v>107</v>
      </c>
      <c r="B12435">
        <v>4.2</v>
      </c>
      <c r="C12435">
        <v>2.1662362848883201</v>
      </c>
      <c r="D12435">
        <v>-18.6634661688535</v>
      </c>
      <c r="E12435">
        <v>0</v>
      </c>
      <c r="F12435">
        <v>-13.8850464542179</v>
      </c>
      <c r="G12435">
        <v>57.908276662749998</v>
      </c>
    </row>
    <row r="12436" spans="1:7" x14ac:dyDescent="0.25">
      <c r="A12436">
        <v>107</v>
      </c>
      <c r="B12436">
        <v>4.2</v>
      </c>
      <c r="C12436">
        <v>1.9783150465177599</v>
      </c>
      <c r="D12436">
        <v>-18.603758632508399</v>
      </c>
      <c r="E12436">
        <v>0</v>
      </c>
      <c r="F12436">
        <v>-14.1193874633148</v>
      </c>
      <c r="G12436">
        <v>54.411982572408803</v>
      </c>
    </row>
    <row r="12437" spans="1:7" x14ac:dyDescent="0.25">
      <c r="A12437">
        <v>107</v>
      </c>
      <c r="B12437">
        <v>4.2</v>
      </c>
      <c r="C12437">
        <v>1.9783150465177599</v>
      </c>
      <c r="D12437">
        <v>-18.553429691542998</v>
      </c>
      <c r="E12437">
        <v>0</v>
      </c>
      <c r="F12437">
        <v>-14.1193874633158</v>
      </c>
      <c r="G12437">
        <v>54.411982572408398</v>
      </c>
    </row>
    <row r="12438" spans="1:7" x14ac:dyDescent="0.25">
      <c r="A12438">
        <v>107</v>
      </c>
      <c r="B12438">
        <v>4.2</v>
      </c>
      <c r="C12438">
        <v>1.7326011831527199</v>
      </c>
      <c r="D12438">
        <v>-18.769171528625701</v>
      </c>
      <c r="E12438">
        <v>0</v>
      </c>
      <c r="F12438">
        <v>-14.338245106466401</v>
      </c>
      <c r="G12438">
        <v>49.833027710362799</v>
      </c>
    </row>
    <row r="12439" spans="1:7" x14ac:dyDescent="0.25">
      <c r="A12439">
        <v>107</v>
      </c>
      <c r="B12439">
        <v>4.2</v>
      </c>
      <c r="C12439">
        <v>1.48688731978767</v>
      </c>
      <c r="D12439">
        <v>-19.231160288314602</v>
      </c>
      <c r="E12439">
        <v>0</v>
      </c>
      <c r="F12439">
        <v>-14.497983091172699</v>
      </c>
      <c r="G12439">
        <v>45.167898431634598</v>
      </c>
    </row>
    <row r="12440" spans="1:7" x14ac:dyDescent="0.25">
      <c r="A12440">
        <v>107</v>
      </c>
      <c r="B12440">
        <v>4.2</v>
      </c>
      <c r="C12440">
        <v>1.24117345642262</v>
      </c>
      <c r="D12440">
        <v>-19.926227979586201</v>
      </c>
      <c r="E12440">
        <v>0</v>
      </c>
      <c r="F12440">
        <v>-14.6308652202655</v>
      </c>
      <c r="G12440">
        <v>40.361038215806801</v>
      </c>
    </row>
    <row r="12441" spans="1:7" x14ac:dyDescent="0.25">
      <c r="A12441">
        <v>107</v>
      </c>
      <c r="B12441">
        <v>4.2</v>
      </c>
      <c r="C12441">
        <v>0.99545959305757703</v>
      </c>
      <c r="D12441">
        <v>-20.841206611416801</v>
      </c>
      <c r="E12441">
        <v>0</v>
      </c>
      <c r="F12441">
        <v>-14.768703962532699</v>
      </c>
      <c r="G12441">
        <v>35.357830195567502</v>
      </c>
    </row>
    <row r="12442" spans="1:7" x14ac:dyDescent="0.25">
      <c r="A12442">
        <v>107</v>
      </c>
      <c r="B12442">
        <v>4.2</v>
      </c>
      <c r="C12442">
        <v>0.99545959305757703</v>
      </c>
      <c r="D12442">
        <v>-20.802167651512399</v>
      </c>
      <c r="E12442">
        <v>0</v>
      </c>
      <c r="F12442">
        <v>-14.768703962532699</v>
      </c>
      <c r="G12442">
        <v>35.357830195567701</v>
      </c>
    </row>
    <row r="12443" spans="1:7" x14ac:dyDescent="0.25">
      <c r="A12443">
        <v>107</v>
      </c>
      <c r="B12443">
        <v>4.2</v>
      </c>
      <c r="C12443">
        <v>0.67417976767284005</v>
      </c>
      <c r="D12443">
        <v>-22.221172639414</v>
      </c>
      <c r="E12443">
        <v>0</v>
      </c>
      <c r="F12443">
        <v>-16.286766126468699</v>
      </c>
      <c r="G12443">
        <v>28.4526921265137</v>
      </c>
    </row>
    <row r="12444" spans="1:7" x14ac:dyDescent="0.25">
      <c r="A12444">
        <v>107</v>
      </c>
      <c r="B12444">
        <v>4.2</v>
      </c>
      <c r="C12444">
        <v>0.35289994228810201</v>
      </c>
      <c r="D12444">
        <v>-23.7911278329289</v>
      </c>
      <c r="E12444">
        <v>0</v>
      </c>
      <c r="F12444">
        <v>-21.589835277996201</v>
      </c>
      <c r="G12444">
        <v>21.062772691928501</v>
      </c>
    </row>
    <row r="12445" spans="1:7" x14ac:dyDescent="0.25">
      <c r="A12445">
        <v>107</v>
      </c>
      <c r="B12445">
        <v>4.2</v>
      </c>
      <c r="C12445">
        <v>3.1620116903364498E-2</v>
      </c>
      <c r="D12445">
        <v>-25.496365229873899</v>
      </c>
      <c r="E12445">
        <v>0</v>
      </c>
      <c r="F12445">
        <v>-27.281316180480299</v>
      </c>
      <c r="G12445">
        <v>13.1474603123539</v>
      </c>
    </row>
    <row r="12446" spans="1:7" x14ac:dyDescent="0.25">
      <c r="A12446">
        <v>107</v>
      </c>
      <c r="B12446">
        <v>4.2</v>
      </c>
      <c r="C12446">
        <v>-0.28965970848137401</v>
      </c>
      <c r="D12446">
        <v>-27.3212168280659</v>
      </c>
      <c r="E12446">
        <v>0</v>
      </c>
      <c r="F12446">
        <v>-33.430665525499002</v>
      </c>
      <c r="G12446">
        <v>4.6675055205074703</v>
      </c>
    </row>
    <row r="12447" spans="1:7" x14ac:dyDescent="0.25">
      <c r="A12447">
        <v>107</v>
      </c>
      <c r="B12447">
        <v>4.2</v>
      </c>
      <c r="C12447">
        <v>-0.28965970848137401</v>
      </c>
      <c r="D12447">
        <v>-27.242265906059401</v>
      </c>
      <c r="E12447">
        <v>0</v>
      </c>
      <c r="F12447">
        <v>-33.430665525499201</v>
      </c>
      <c r="G12447">
        <v>4.6675055205079499</v>
      </c>
    </row>
    <row r="12448" spans="1:7" x14ac:dyDescent="0.25">
      <c r="A12448">
        <v>107</v>
      </c>
      <c r="B12448">
        <v>4.2</v>
      </c>
      <c r="C12448">
        <v>-0.70974478136103003</v>
      </c>
      <c r="D12448">
        <v>-29.7099540604253</v>
      </c>
      <c r="E12448">
        <v>0</v>
      </c>
      <c r="F12448">
        <v>-42.226417641378099</v>
      </c>
      <c r="G12448">
        <v>0</v>
      </c>
    </row>
    <row r="12449" spans="1:7" x14ac:dyDescent="0.25">
      <c r="A12449">
        <v>107</v>
      </c>
      <c r="B12449">
        <v>4.2</v>
      </c>
      <c r="C12449">
        <v>-1.1298298542406899</v>
      </c>
      <c r="D12449">
        <v>-31.970920890030701</v>
      </c>
      <c r="E12449">
        <v>0</v>
      </c>
      <c r="F12449">
        <v>-51.9354323134772</v>
      </c>
      <c r="G12449">
        <v>0</v>
      </c>
    </row>
    <row r="12450" spans="1:7" x14ac:dyDescent="0.25">
      <c r="A12450">
        <v>107</v>
      </c>
      <c r="B12450">
        <v>4.2</v>
      </c>
      <c r="C12450">
        <v>-1.5499149271203401</v>
      </c>
      <c r="D12450">
        <v>-33.9670791323476</v>
      </c>
      <c r="E12450">
        <v>0</v>
      </c>
      <c r="F12450">
        <v>-62.489115895834502</v>
      </c>
      <c r="G12450">
        <v>0</v>
      </c>
    </row>
    <row r="12451" spans="1:7" x14ac:dyDescent="0.25">
      <c r="A12451">
        <v>107</v>
      </c>
      <c r="B12451">
        <v>4.2</v>
      </c>
      <c r="C12451">
        <v>-1.97</v>
      </c>
      <c r="D12451">
        <v>-35.640341524847798</v>
      </c>
      <c r="E12451">
        <v>0</v>
      </c>
      <c r="F12451">
        <v>-73.811362967283202</v>
      </c>
      <c r="G12451">
        <v>0</v>
      </c>
    </row>
    <row r="12452" spans="1:7" x14ac:dyDescent="0.25">
      <c r="A12452">
        <v>107</v>
      </c>
      <c r="B12452">
        <v>4.2</v>
      </c>
      <c r="C12452">
        <v>-1.97</v>
      </c>
      <c r="D12452">
        <v>-35.4655414675278</v>
      </c>
      <c r="E12452">
        <v>0</v>
      </c>
      <c r="F12452">
        <v>-73.811362967283301</v>
      </c>
      <c r="G12452">
        <v>0</v>
      </c>
    </row>
    <row r="12453" spans="1:7" x14ac:dyDescent="0.25">
      <c r="A12453">
        <v>107</v>
      </c>
      <c r="B12453">
        <v>4.2</v>
      </c>
      <c r="C12453">
        <v>-2.27</v>
      </c>
      <c r="D12453">
        <v>-36.239364001456501</v>
      </c>
      <c r="E12453">
        <v>0</v>
      </c>
      <c r="F12453">
        <v>-82.237615924783697</v>
      </c>
      <c r="G12453">
        <v>0</v>
      </c>
    </row>
    <row r="12454" spans="1:7" x14ac:dyDescent="0.25">
      <c r="A12454">
        <v>107</v>
      </c>
      <c r="B12454">
        <v>4.2</v>
      </c>
      <c r="C12454">
        <v>-2.57</v>
      </c>
      <c r="D12454">
        <v>-36.280986110558104</v>
      </c>
      <c r="E12454">
        <v>0</v>
      </c>
      <c r="F12454">
        <v>-90.827275671441498</v>
      </c>
      <c r="G12454">
        <v>0</v>
      </c>
    </row>
    <row r="12455" spans="1:7" x14ac:dyDescent="0.25">
      <c r="A12455">
        <v>107</v>
      </c>
      <c r="B12455">
        <v>4.2</v>
      </c>
      <c r="C12455">
        <v>-2.87</v>
      </c>
      <c r="D12455">
        <v>-35.513426239802101</v>
      </c>
      <c r="E12455">
        <v>0</v>
      </c>
      <c r="F12455">
        <v>-99.351482811738606</v>
      </c>
      <c r="G12455">
        <v>0</v>
      </c>
    </row>
    <row r="12456" spans="1:7" x14ac:dyDescent="0.25">
      <c r="A12456">
        <v>107</v>
      </c>
      <c r="B12456">
        <v>4.2</v>
      </c>
      <c r="C12456">
        <v>-3.17</v>
      </c>
      <c r="D12456">
        <v>-33.859702834157702</v>
      </c>
      <c r="E12456">
        <v>0</v>
      </c>
      <c r="F12456">
        <v>-107.574346696993</v>
      </c>
      <c r="G12456">
        <v>0</v>
      </c>
    </row>
    <row r="12457" spans="1:7" x14ac:dyDescent="0.25">
      <c r="A12457">
        <v>107</v>
      </c>
      <c r="B12457">
        <v>4.2</v>
      </c>
      <c r="C12457">
        <v>-3.17</v>
      </c>
      <c r="D12457">
        <v>-33.688287741470397</v>
      </c>
      <c r="E12457">
        <v>0</v>
      </c>
      <c r="F12457">
        <v>-107.574346696993</v>
      </c>
      <c r="G12457">
        <v>0</v>
      </c>
    </row>
    <row r="12458" spans="1:7" x14ac:dyDescent="0.25">
      <c r="A12458">
        <v>107</v>
      </c>
      <c r="B12458">
        <v>4.2</v>
      </c>
      <c r="C12458">
        <v>-3.2417857142857098</v>
      </c>
      <c r="D12458">
        <v>-33.017657105758197</v>
      </c>
      <c r="E12458">
        <v>0</v>
      </c>
      <c r="F12458">
        <v>-109.45188341025001</v>
      </c>
      <c r="G12458">
        <v>0</v>
      </c>
    </row>
    <row r="12459" spans="1:7" x14ac:dyDescent="0.25">
      <c r="A12459">
        <v>107</v>
      </c>
      <c r="B12459">
        <v>4.2</v>
      </c>
      <c r="C12459">
        <v>-3.3135714285714299</v>
      </c>
      <c r="D12459">
        <v>-32.217128795881798</v>
      </c>
      <c r="E12459">
        <v>0</v>
      </c>
      <c r="F12459">
        <v>-111.28207124737099</v>
      </c>
      <c r="G12459">
        <v>0</v>
      </c>
    </row>
    <row r="12460" spans="1:7" x14ac:dyDescent="0.25">
      <c r="A12460">
        <v>107</v>
      </c>
      <c r="B12460">
        <v>4.2</v>
      </c>
      <c r="C12460">
        <v>-3.3853571428571398</v>
      </c>
      <c r="D12460">
        <v>-31.282388071892299</v>
      </c>
      <c r="E12460">
        <v>0</v>
      </c>
      <c r="F12460">
        <v>-113.05467491208699</v>
      </c>
      <c r="G12460">
        <v>0</v>
      </c>
    </row>
    <row r="12461" spans="1:7" x14ac:dyDescent="0.25">
      <c r="A12461">
        <v>107</v>
      </c>
      <c r="B12461">
        <v>4.2</v>
      </c>
      <c r="C12461">
        <v>-3.45714285714286</v>
      </c>
      <c r="D12461">
        <v>-30.2091201938408</v>
      </c>
      <c r="E12461">
        <v>0</v>
      </c>
      <c r="F12461">
        <v>-114.759341626745</v>
      </c>
      <c r="G12461">
        <v>0</v>
      </c>
    </row>
    <row r="12462" spans="1:7" x14ac:dyDescent="0.25">
      <c r="A12462">
        <v>107</v>
      </c>
      <c r="B12462">
        <v>4.2</v>
      </c>
      <c r="C12462">
        <v>-3.45714285714286</v>
      </c>
      <c r="D12462">
        <v>-30.214713028632101</v>
      </c>
      <c r="E12462">
        <v>0</v>
      </c>
      <c r="F12462">
        <v>-114.759341626745</v>
      </c>
      <c r="G12462">
        <v>0</v>
      </c>
    </row>
    <row r="12463" spans="1:7" x14ac:dyDescent="0.25">
      <c r="A12463">
        <v>107</v>
      </c>
      <c r="B12463">
        <v>4.2</v>
      </c>
      <c r="C12463">
        <v>-3.5353571428571402</v>
      </c>
      <c r="D12463">
        <v>-26.103804825801198</v>
      </c>
      <c r="E12463">
        <v>0.228830890441135</v>
      </c>
      <c r="F12463">
        <v>-116.42046794494</v>
      </c>
      <c r="G12463">
        <v>0</v>
      </c>
    </row>
    <row r="12464" spans="1:7" x14ac:dyDescent="0.25">
      <c r="A12464">
        <v>107</v>
      </c>
      <c r="B12464">
        <v>4.2</v>
      </c>
      <c r="C12464">
        <v>-3.6135714285714302</v>
      </c>
      <c r="D12464">
        <v>-22.326602944611999</v>
      </c>
      <c r="E12464">
        <v>1.0649644398220299</v>
      </c>
      <c r="F12464">
        <v>-117.786382131911</v>
      </c>
      <c r="G12464">
        <v>0</v>
      </c>
    </row>
    <row r="12465" spans="1:7" x14ac:dyDescent="0.25">
      <c r="A12465">
        <v>107</v>
      </c>
      <c r="B12465">
        <v>4.2</v>
      </c>
      <c r="C12465">
        <v>-3.69178571428571</v>
      </c>
      <c r="D12465">
        <v>-18.877759360932799</v>
      </c>
      <c r="E12465">
        <v>1.8209537157810001</v>
      </c>
      <c r="F12465">
        <v>-118.88188636659601</v>
      </c>
      <c r="G12465">
        <v>0</v>
      </c>
    </row>
    <row r="12466" spans="1:7" x14ac:dyDescent="0.25">
      <c r="A12466">
        <v>107</v>
      </c>
      <c r="B12466">
        <v>4.2</v>
      </c>
      <c r="C12466">
        <v>-3.77</v>
      </c>
      <c r="D12466">
        <v>-15.751926050631701</v>
      </c>
      <c r="E12466">
        <v>2.4977514046346601</v>
      </c>
      <c r="F12466">
        <v>-119.731573988577</v>
      </c>
      <c r="G12466">
        <v>0</v>
      </c>
    </row>
    <row r="12467" spans="1:7" x14ac:dyDescent="0.25">
      <c r="A12467">
        <v>107</v>
      </c>
      <c r="B12467">
        <v>4.2</v>
      </c>
      <c r="C12467">
        <v>-3.77</v>
      </c>
      <c r="D12467">
        <v>-15.631422612305901</v>
      </c>
      <c r="E12467">
        <v>2.5259331822361299</v>
      </c>
      <c r="F12467">
        <v>-119.731573988577</v>
      </c>
      <c r="G12467">
        <v>0</v>
      </c>
    </row>
    <row r="12468" spans="1:7" x14ac:dyDescent="0.25">
      <c r="A12468">
        <v>107</v>
      </c>
      <c r="B12468">
        <v>4.2</v>
      </c>
      <c r="C12468">
        <v>-3.9565000000000001</v>
      </c>
      <c r="D12468">
        <v>-9.2769775359540407</v>
      </c>
      <c r="E12468">
        <v>3.86787623757668</v>
      </c>
      <c r="F12468">
        <v>-120.88645897817599</v>
      </c>
      <c r="G12468">
        <v>0</v>
      </c>
    </row>
    <row r="12469" spans="1:7" x14ac:dyDescent="0.25">
      <c r="A12469">
        <v>107</v>
      </c>
      <c r="B12469">
        <v>4.2</v>
      </c>
      <c r="C12469">
        <v>-4.1429999999999998</v>
      </c>
      <c r="D12469">
        <v>-3.8964590063375999</v>
      </c>
      <c r="E12469">
        <v>4.9618916885377802</v>
      </c>
      <c r="F12469">
        <v>-121.011000532778</v>
      </c>
      <c r="G12469">
        <v>0</v>
      </c>
    </row>
    <row r="12470" spans="1:7" x14ac:dyDescent="0.25">
      <c r="A12470">
        <v>107</v>
      </c>
      <c r="B12470">
        <v>4.2</v>
      </c>
      <c r="C12470">
        <v>-4.3295000000000003</v>
      </c>
      <c r="D12470">
        <v>0</v>
      </c>
      <c r="E12470">
        <v>5.9213129269315896</v>
      </c>
      <c r="F12470">
        <v>-120.27772609837</v>
      </c>
      <c r="G12470">
        <v>0</v>
      </c>
    </row>
    <row r="12471" spans="1:7" x14ac:dyDescent="0.25">
      <c r="A12471">
        <v>107</v>
      </c>
      <c r="B12471">
        <v>4.2</v>
      </c>
      <c r="C12471">
        <v>-4.516</v>
      </c>
      <c r="D12471">
        <v>0</v>
      </c>
      <c r="E12471">
        <v>9.18679290782128</v>
      </c>
      <c r="F12471">
        <v>-118.85632079965499</v>
      </c>
      <c r="G12471">
        <v>0</v>
      </c>
    </row>
    <row r="12472" spans="1:7" x14ac:dyDescent="0.25">
      <c r="A12472">
        <v>107</v>
      </c>
      <c r="B12472">
        <v>4.2</v>
      </c>
      <c r="C12472">
        <v>-4.516</v>
      </c>
      <c r="D12472">
        <v>0</v>
      </c>
      <c r="E12472">
        <v>9.2897324003895108</v>
      </c>
      <c r="F12472">
        <v>-118.85632079965499</v>
      </c>
      <c r="G12472">
        <v>0</v>
      </c>
    </row>
    <row r="12473" spans="1:7" x14ac:dyDescent="0.25">
      <c r="A12473">
        <v>107</v>
      </c>
      <c r="B12473">
        <v>4.2</v>
      </c>
      <c r="C12473">
        <v>-4.7024999999999997</v>
      </c>
      <c r="D12473">
        <v>0</v>
      </c>
      <c r="E12473">
        <v>11.9914978346814</v>
      </c>
      <c r="F12473">
        <v>-116.865174087076</v>
      </c>
      <c r="G12473">
        <v>0</v>
      </c>
    </row>
    <row r="12474" spans="1:7" x14ac:dyDescent="0.25">
      <c r="A12474">
        <v>107</v>
      </c>
      <c r="B12474">
        <v>4.2</v>
      </c>
      <c r="C12474">
        <v>-4.8890000000000002</v>
      </c>
      <c r="D12474">
        <v>0</v>
      </c>
      <c r="E12474">
        <v>14.248199393904001</v>
      </c>
      <c r="F12474">
        <v>-114.411198899504</v>
      </c>
      <c r="G12474">
        <v>0</v>
      </c>
    </row>
    <row r="12475" spans="1:7" x14ac:dyDescent="0.25">
      <c r="A12475">
        <v>107</v>
      </c>
      <c r="B12475">
        <v>4.2</v>
      </c>
      <c r="C12475">
        <v>-5.0754999999999999</v>
      </c>
      <c r="D12475">
        <v>0</v>
      </c>
      <c r="E12475">
        <v>16.0772392141272</v>
      </c>
      <c r="F12475">
        <v>-111.575939471168</v>
      </c>
      <c r="G12475">
        <v>0</v>
      </c>
    </row>
    <row r="12476" spans="1:7" x14ac:dyDescent="0.25">
      <c r="A12476">
        <v>107</v>
      </c>
      <c r="B12476">
        <v>4.2</v>
      </c>
      <c r="C12476">
        <v>-5.2619999999999996</v>
      </c>
      <c r="D12476">
        <v>0</v>
      </c>
      <c r="E12476">
        <v>17.496019431421399</v>
      </c>
      <c r="F12476">
        <v>-108.439826188884</v>
      </c>
      <c r="G12476">
        <v>0</v>
      </c>
    </row>
    <row r="12477" spans="1:7" x14ac:dyDescent="0.25">
      <c r="A12477">
        <v>107</v>
      </c>
      <c r="B12477">
        <v>4.2</v>
      </c>
      <c r="C12477">
        <v>-5.2619999999999996</v>
      </c>
      <c r="D12477">
        <v>0</v>
      </c>
      <c r="E12477">
        <v>17.539685153997102</v>
      </c>
      <c r="F12477">
        <v>-108.439826188884</v>
      </c>
      <c r="G12477">
        <v>0</v>
      </c>
    </row>
    <row r="12478" spans="1:7" x14ac:dyDescent="0.25">
      <c r="A12478">
        <v>107</v>
      </c>
      <c r="B12478">
        <v>4.2</v>
      </c>
      <c r="C12478">
        <v>-5.4485000000000001</v>
      </c>
      <c r="D12478">
        <v>0</v>
      </c>
      <c r="E12478">
        <v>18.6760199035559</v>
      </c>
      <c r="F12478">
        <v>-105.059957165233</v>
      </c>
      <c r="G12478">
        <v>0</v>
      </c>
    </row>
    <row r="12479" spans="1:7" x14ac:dyDescent="0.25">
      <c r="A12479">
        <v>107</v>
      </c>
      <c r="B12479">
        <v>4.2</v>
      </c>
      <c r="C12479">
        <v>-5.6349999999999998</v>
      </c>
      <c r="D12479">
        <v>0</v>
      </c>
      <c r="E12479">
        <v>19.591888861771601</v>
      </c>
      <c r="F12479">
        <v>-101.487407329394</v>
      </c>
      <c r="G12479">
        <v>0</v>
      </c>
    </row>
    <row r="12480" spans="1:7" x14ac:dyDescent="0.25">
      <c r="A12480">
        <v>107</v>
      </c>
      <c r="B12480">
        <v>4.2</v>
      </c>
      <c r="C12480">
        <v>-5.8215000000000003</v>
      </c>
      <c r="D12480">
        <v>0</v>
      </c>
      <c r="E12480">
        <v>20.295788980364399</v>
      </c>
      <c r="F12480">
        <v>-97.763664039232594</v>
      </c>
      <c r="G12480">
        <v>0</v>
      </c>
    </row>
    <row r="12481" spans="1:7" x14ac:dyDescent="0.25">
      <c r="A12481">
        <v>107</v>
      </c>
      <c r="B12481">
        <v>4.2</v>
      </c>
      <c r="C12481">
        <v>-6.008</v>
      </c>
      <c r="D12481">
        <v>0</v>
      </c>
      <c r="E12481">
        <v>20.796217211054799</v>
      </c>
      <c r="F12481">
        <v>-93.929682240240297</v>
      </c>
      <c r="G12481">
        <v>0</v>
      </c>
    </row>
    <row r="12482" spans="1:7" x14ac:dyDescent="0.25">
      <c r="A12482">
        <v>107</v>
      </c>
      <c r="B12482">
        <v>4.2</v>
      </c>
      <c r="C12482">
        <v>-6.008</v>
      </c>
      <c r="D12482">
        <v>0</v>
      </c>
      <c r="E12482">
        <v>20.816314777694</v>
      </c>
      <c r="F12482">
        <v>-93.929682240240197</v>
      </c>
      <c r="G12482">
        <v>0</v>
      </c>
    </row>
    <row r="12483" spans="1:7" x14ac:dyDescent="0.25">
      <c r="A12483">
        <v>107</v>
      </c>
      <c r="B12483">
        <v>4.2</v>
      </c>
      <c r="C12483">
        <v>-6.1944999999999997</v>
      </c>
      <c r="D12483">
        <v>0</v>
      </c>
      <c r="E12483">
        <v>21.173403057709798</v>
      </c>
      <c r="F12483">
        <v>-90.0131958918208</v>
      </c>
      <c r="G12483">
        <v>0</v>
      </c>
    </row>
    <row r="12484" spans="1:7" x14ac:dyDescent="0.25">
      <c r="A12484">
        <v>107</v>
      </c>
      <c r="B12484">
        <v>4.2</v>
      </c>
      <c r="C12484">
        <v>-6.3810000000000002</v>
      </c>
      <c r="D12484">
        <v>0</v>
      </c>
      <c r="E12484">
        <v>21.415036725055401</v>
      </c>
      <c r="F12484">
        <v>-86.194323884843399</v>
      </c>
      <c r="G12484">
        <v>0</v>
      </c>
    </row>
    <row r="12485" spans="1:7" x14ac:dyDescent="0.25">
      <c r="A12485">
        <v>107</v>
      </c>
      <c r="B12485">
        <v>4.2</v>
      </c>
      <c r="C12485">
        <v>-6.5674999999999999</v>
      </c>
      <c r="D12485">
        <v>0</v>
      </c>
      <c r="E12485">
        <v>21.545241848487301</v>
      </c>
      <c r="F12485">
        <v>-82.420570463716402</v>
      </c>
      <c r="G12485">
        <v>0</v>
      </c>
    </row>
    <row r="12486" spans="1:7" x14ac:dyDescent="0.25">
      <c r="A12486">
        <v>107</v>
      </c>
      <c r="B12486">
        <v>4.2</v>
      </c>
      <c r="C12486">
        <v>-6.7539999999999996</v>
      </c>
      <c r="D12486">
        <v>0</v>
      </c>
      <c r="E12486">
        <v>21.568044496761701</v>
      </c>
      <c r="F12486">
        <v>-78.626873383937905</v>
      </c>
      <c r="G12486">
        <v>0</v>
      </c>
    </row>
    <row r="12487" spans="1:7" x14ac:dyDescent="0.25">
      <c r="A12487">
        <v>107</v>
      </c>
      <c r="B12487">
        <v>4.2</v>
      </c>
      <c r="C12487">
        <v>-6.7539999999999996</v>
      </c>
      <c r="D12487">
        <v>0</v>
      </c>
      <c r="E12487">
        <v>21.576005562939201</v>
      </c>
      <c r="F12487">
        <v>-78.626873383938104</v>
      </c>
      <c r="G12487">
        <v>0</v>
      </c>
    </row>
    <row r="12488" spans="1:7" x14ac:dyDescent="0.25">
      <c r="A12488">
        <v>107</v>
      </c>
      <c r="B12488">
        <v>4.2</v>
      </c>
      <c r="C12488">
        <v>-6.9405000000000001</v>
      </c>
      <c r="D12488">
        <v>0</v>
      </c>
      <c r="E12488">
        <v>21.5197021287679</v>
      </c>
      <c r="F12488">
        <v>-74.874424569815702</v>
      </c>
      <c r="G12488">
        <v>0</v>
      </c>
    </row>
    <row r="12489" spans="1:7" x14ac:dyDescent="0.25">
      <c r="A12489">
        <v>107</v>
      </c>
      <c r="B12489">
        <v>4.2</v>
      </c>
      <c r="C12489">
        <v>-7.1269999999999998</v>
      </c>
      <c r="D12489">
        <v>0</v>
      </c>
      <c r="E12489">
        <v>21.390864222795699</v>
      </c>
      <c r="F12489">
        <v>-71.111747081477702</v>
      </c>
      <c r="G12489">
        <v>0.123668717562144</v>
      </c>
    </row>
    <row r="12490" spans="1:7" x14ac:dyDescent="0.25">
      <c r="A12490">
        <v>107</v>
      </c>
      <c r="B12490">
        <v>4.2</v>
      </c>
      <c r="C12490">
        <v>-7.3135000000000003</v>
      </c>
      <c r="D12490">
        <v>0</v>
      </c>
      <c r="E12490">
        <v>21.190737544610801</v>
      </c>
      <c r="F12490">
        <v>-67.369141859593199</v>
      </c>
      <c r="G12490">
        <v>1.15091197820244</v>
      </c>
    </row>
    <row r="12491" spans="1:7" x14ac:dyDescent="0.25">
      <c r="A12491">
        <v>107</v>
      </c>
      <c r="B12491">
        <v>4.2</v>
      </c>
      <c r="C12491">
        <v>-7.5</v>
      </c>
      <c r="D12491">
        <v>0</v>
      </c>
      <c r="E12491">
        <v>20.9205677938014</v>
      </c>
      <c r="F12491">
        <v>-63.669062003351698</v>
      </c>
      <c r="G12491">
        <v>2.1078420815880201</v>
      </c>
    </row>
    <row r="12492" spans="1:7" x14ac:dyDescent="0.25">
      <c r="A12492">
        <v>107</v>
      </c>
      <c r="B12492">
        <v>4.2</v>
      </c>
      <c r="C12492">
        <v>-7.5</v>
      </c>
      <c r="D12492">
        <v>0</v>
      </c>
      <c r="E12492">
        <v>20.921941458786002</v>
      </c>
      <c r="F12492">
        <v>-63.669062003350199</v>
      </c>
      <c r="G12492">
        <v>2.1078420815796499</v>
      </c>
    </row>
    <row r="12493" spans="1:7" x14ac:dyDescent="0.25">
      <c r="A12493">
        <v>107</v>
      </c>
      <c r="B12493">
        <v>4.2</v>
      </c>
      <c r="C12493">
        <v>-7.6</v>
      </c>
      <c r="D12493">
        <v>0</v>
      </c>
      <c r="E12493">
        <v>20.750214185453899</v>
      </c>
      <c r="F12493">
        <v>-61.696724937329897</v>
      </c>
      <c r="G12493">
        <v>2.5916385406271099</v>
      </c>
    </row>
    <row r="12494" spans="1:7" x14ac:dyDescent="0.25">
      <c r="A12494">
        <v>107</v>
      </c>
      <c r="B12494">
        <v>4.2</v>
      </c>
      <c r="C12494">
        <v>-7.7</v>
      </c>
      <c r="D12494">
        <v>0</v>
      </c>
      <c r="E12494">
        <v>20.560651286258398</v>
      </c>
      <c r="F12494">
        <v>-59.742318395919597</v>
      </c>
      <c r="G12494">
        <v>3.05490328869343</v>
      </c>
    </row>
    <row r="12495" spans="1:7" x14ac:dyDescent="0.25">
      <c r="A12495">
        <v>107</v>
      </c>
      <c r="B12495">
        <v>4.2</v>
      </c>
      <c r="C12495">
        <v>-7.8</v>
      </c>
      <c r="D12495">
        <v>0</v>
      </c>
      <c r="E12495">
        <v>20.3536082159155</v>
      </c>
      <c r="F12495">
        <v>-57.814113711179303</v>
      </c>
      <c r="G12495">
        <v>3.4973317662690699</v>
      </c>
    </row>
    <row r="12496" spans="1:7" x14ac:dyDescent="0.25">
      <c r="A12496">
        <v>107</v>
      </c>
      <c r="B12496">
        <v>4.2</v>
      </c>
      <c r="C12496">
        <v>-7.9</v>
      </c>
      <c r="D12496">
        <v>0</v>
      </c>
      <c r="E12496">
        <v>20.1294404291414</v>
      </c>
      <c r="F12496">
        <v>-55.900262166681102</v>
      </c>
      <c r="G12496">
        <v>3.91862119608124</v>
      </c>
    </row>
    <row r="12497" spans="1:7" x14ac:dyDescent="0.25">
      <c r="A12497">
        <v>107</v>
      </c>
      <c r="B12497">
        <v>4.2</v>
      </c>
      <c r="C12497">
        <v>-7.9</v>
      </c>
      <c r="D12497">
        <v>0</v>
      </c>
      <c r="E12497">
        <v>20.132440132650199</v>
      </c>
      <c r="F12497">
        <v>-55.900262166683</v>
      </c>
      <c r="G12497">
        <v>3.91862119607429</v>
      </c>
    </row>
    <row r="12498" spans="1:7" x14ac:dyDescent="0.25">
      <c r="A12498">
        <v>107</v>
      </c>
      <c r="B12498">
        <v>4.2</v>
      </c>
      <c r="C12498">
        <v>-8.15</v>
      </c>
      <c r="D12498">
        <v>0</v>
      </c>
      <c r="E12498">
        <v>19.503655743085101</v>
      </c>
      <c r="F12498">
        <v>-51.186145782284399</v>
      </c>
      <c r="G12498">
        <v>4.8805259535797401</v>
      </c>
    </row>
    <row r="12499" spans="1:7" x14ac:dyDescent="0.25">
      <c r="A12499">
        <v>107</v>
      </c>
      <c r="B12499">
        <v>4.2</v>
      </c>
      <c r="C12499">
        <v>-8.4</v>
      </c>
      <c r="D12499">
        <v>0</v>
      </c>
      <c r="E12499">
        <v>18.793329841849001</v>
      </c>
      <c r="F12499">
        <v>-46.591840178402997</v>
      </c>
      <c r="G12499">
        <v>5.7131776422935001</v>
      </c>
    </row>
    <row r="12500" spans="1:7" x14ac:dyDescent="0.25">
      <c r="A12500">
        <v>107</v>
      </c>
      <c r="B12500">
        <v>4.2</v>
      </c>
      <c r="C12500">
        <v>-8.65</v>
      </c>
      <c r="D12500">
        <v>0</v>
      </c>
      <c r="E12500">
        <v>18.003253702847601</v>
      </c>
      <c r="F12500">
        <v>-42.143074177961601</v>
      </c>
      <c r="G12500">
        <v>6.4200409213615597</v>
      </c>
    </row>
    <row r="12501" spans="1:7" x14ac:dyDescent="0.25">
      <c r="A12501">
        <v>107</v>
      </c>
      <c r="B12501">
        <v>4.2</v>
      </c>
      <c r="C12501">
        <v>-8.9</v>
      </c>
      <c r="D12501">
        <v>0</v>
      </c>
      <c r="E12501">
        <v>17.135218599986501</v>
      </c>
      <c r="F12501">
        <v>-37.8654968896547</v>
      </c>
      <c r="G12501">
        <v>7.0046777770639697</v>
      </c>
    </row>
    <row r="12502" spans="1:7" x14ac:dyDescent="0.25">
      <c r="A12502">
        <v>107</v>
      </c>
      <c r="B12502">
        <v>4.2</v>
      </c>
      <c r="C12502">
        <v>-8.9</v>
      </c>
      <c r="D12502">
        <v>0</v>
      </c>
      <c r="E12502">
        <v>17.2039924582749</v>
      </c>
      <c r="F12502">
        <v>-37.865496889654601</v>
      </c>
      <c r="G12502">
        <v>7.0046777770663997</v>
      </c>
    </row>
    <row r="12503" spans="1:7" x14ac:dyDescent="0.25">
      <c r="A12503">
        <v>107</v>
      </c>
      <c r="B12503">
        <v>4.2</v>
      </c>
      <c r="C12503">
        <v>-9.5175000000000001</v>
      </c>
      <c r="D12503">
        <v>0</v>
      </c>
      <c r="E12503">
        <v>14.762848765417999</v>
      </c>
      <c r="F12503">
        <v>-28.137336524455201</v>
      </c>
      <c r="G12503">
        <v>7.9706333185910996</v>
      </c>
    </row>
    <row r="12504" spans="1:7" x14ac:dyDescent="0.25">
      <c r="A12504">
        <v>107</v>
      </c>
      <c r="B12504">
        <v>4.2</v>
      </c>
      <c r="C12504">
        <v>-10.135</v>
      </c>
      <c r="D12504">
        <v>0</v>
      </c>
      <c r="E12504">
        <v>12.431274865531201</v>
      </c>
      <c r="F12504">
        <v>-19.770118139594</v>
      </c>
      <c r="G12504">
        <v>8.3532663190754306</v>
      </c>
    </row>
    <row r="12505" spans="1:7" x14ac:dyDescent="0.25">
      <c r="A12505">
        <v>107</v>
      </c>
      <c r="B12505">
        <v>4.2</v>
      </c>
      <c r="C12505">
        <v>-10.7525</v>
      </c>
      <c r="D12505">
        <v>-0.385442726476449</v>
      </c>
      <c r="E12505">
        <v>10.1458675106076</v>
      </c>
      <c r="F12505">
        <v>-12.7949892389525</v>
      </c>
      <c r="G12505">
        <v>8.2913760435392891</v>
      </c>
    </row>
    <row r="12506" spans="1:7" x14ac:dyDescent="0.25">
      <c r="A12506">
        <v>107</v>
      </c>
      <c r="B12506">
        <v>4.2</v>
      </c>
      <c r="C12506">
        <v>-11.37</v>
      </c>
      <c r="D12506">
        <v>-0.76864561204489501</v>
      </c>
      <c r="E12506">
        <v>7.8918178504334699</v>
      </c>
      <c r="F12506">
        <v>-7.2319307574312601</v>
      </c>
      <c r="G12506">
        <v>7.9235681238681304</v>
      </c>
    </row>
    <row r="12507" spans="1:7" x14ac:dyDescent="0.25">
      <c r="A12507">
        <v>107</v>
      </c>
      <c r="B12507">
        <v>4.2</v>
      </c>
      <c r="C12507">
        <v>-11.37</v>
      </c>
      <c r="D12507">
        <v>-0.78284627472336399</v>
      </c>
      <c r="E12507">
        <v>7.9456396302145196</v>
      </c>
      <c r="F12507">
        <v>-7.2319307574317104</v>
      </c>
      <c r="G12507">
        <v>7.9235681238661204</v>
      </c>
    </row>
    <row r="12508" spans="1:7" x14ac:dyDescent="0.25">
      <c r="A12508">
        <v>107</v>
      </c>
      <c r="B12508">
        <v>4.2</v>
      </c>
      <c r="C12508">
        <v>-11.87</v>
      </c>
      <c r="D12508">
        <v>-0.95465073545581303</v>
      </c>
      <c r="E12508">
        <v>6.34282345087649</v>
      </c>
      <c r="F12508">
        <v>-3.6683161413456902</v>
      </c>
      <c r="G12508">
        <v>7.4855463606890096</v>
      </c>
    </row>
    <row r="12509" spans="1:7" x14ac:dyDescent="0.25">
      <c r="A12509">
        <v>107</v>
      </c>
      <c r="B12509">
        <v>4.2</v>
      </c>
      <c r="C12509">
        <v>-12.37</v>
      </c>
      <c r="D12509">
        <v>-1.0428452367882499</v>
      </c>
      <c r="E12509">
        <v>4.9286079106100704</v>
      </c>
      <c r="F12509">
        <v>-0.85797362350523199</v>
      </c>
      <c r="G12509">
        <v>6.9830203791622001</v>
      </c>
    </row>
    <row r="12510" spans="1:7" x14ac:dyDescent="0.25">
      <c r="A12510">
        <v>107</v>
      </c>
      <c r="B12510">
        <v>4.2</v>
      </c>
      <c r="C12510">
        <v>-12.87</v>
      </c>
      <c r="D12510">
        <v>-1.05385483861161</v>
      </c>
      <c r="E12510">
        <v>3.70486372672418</v>
      </c>
      <c r="F12510">
        <v>0</v>
      </c>
      <c r="G12510">
        <v>6.4553173426066097</v>
      </c>
    </row>
    <row r="12511" spans="1:7" x14ac:dyDescent="0.25">
      <c r="A12511">
        <v>107</v>
      </c>
      <c r="B12511">
        <v>4.2</v>
      </c>
      <c r="C12511">
        <v>-13.37</v>
      </c>
      <c r="D12511">
        <v>-0.99410460081683005</v>
      </c>
      <c r="E12511">
        <v>2.6734616165277298</v>
      </c>
      <c r="F12511">
        <v>0</v>
      </c>
      <c r="G12511">
        <v>5.9407771557525804</v>
      </c>
    </row>
    <row r="12512" spans="1:7" x14ac:dyDescent="0.25">
      <c r="A12512">
        <v>107</v>
      </c>
      <c r="B12512">
        <v>4.2</v>
      </c>
      <c r="C12512">
        <v>-13.37</v>
      </c>
      <c r="D12512">
        <v>-1.0008386363235999</v>
      </c>
      <c r="E12512">
        <v>2.67158385947711</v>
      </c>
      <c r="F12512">
        <v>0</v>
      </c>
      <c r="G12512">
        <v>5.9407771557420697</v>
      </c>
    </row>
    <row r="12513" spans="1:7" x14ac:dyDescent="0.25">
      <c r="A12513">
        <v>107</v>
      </c>
      <c r="B12513">
        <v>4.2</v>
      </c>
      <c r="C12513">
        <v>-13.395</v>
      </c>
      <c r="D12513">
        <v>-0.99711628674042896</v>
      </c>
      <c r="E12513">
        <v>2.6247533440427402</v>
      </c>
      <c r="F12513">
        <v>0</v>
      </c>
      <c r="G12513">
        <v>5.9158083011459004</v>
      </c>
    </row>
    <row r="12514" spans="1:7" x14ac:dyDescent="0.25">
      <c r="A12514">
        <v>107</v>
      </c>
      <c r="B12514">
        <v>4.2</v>
      </c>
      <c r="C12514">
        <v>-13.42</v>
      </c>
      <c r="D12514">
        <v>-0.99330987607307597</v>
      </c>
      <c r="E12514">
        <v>2.5783204675368001</v>
      </c>
      <c r="F12514">
        <v>0</v>
      </c>
      <c r="G12514">
        <v>5.8909220769696997</v>
      </c>
    </row>
    <row r="12515" spans="1:7" x14ac:dyDescent="0.25">
      <c r="A12515">
        <v>107</v>
      </c>
      <c r="B12515">
        <v>4.2</v>
      </c>
      <c r="C12515">
        <v>-13.445</v>
      </c>
      <c r="D12515">
        <v>-0.98942077765764302</v>
      </c>
      <c r="E12515">
        <v>2.5323178288789601</v>
      </c>
      <c r="F12515">
        <v>0</v>
      </c>
      <c r="G12515">
        <v>5.8661320179662599</v>
      </c>
    </row>
    <row r="12516" spans="1:7" x14ac:dyDescent="0.25">
      <c r="A12516">
        <v>107</v>
      </c>
      <c r="B12516">
        <v>4.2</v>
      </c>
      <c r="C12516">
        <v>-13.47</v>
      </c>
      <c r="D12516">
        <v>-0.98545036483022397</v>
      </c>
      <c r="E12516">
        <v>2.4867780269889002</v>
      </c>
      <c r="F12516">
        <v>0</v>
      </c>
      <c r="G12516">
        <v>5.84145167990033</v>
      </c>
    </row>
    <row r="12517" spans="1:7" x14ac:dyDescent="0.25">
      <c r="A12517">
        <v>107</v>
      </c>
      <c r="B12517">
        <v>4.2</v>
      </c>
      <c r="C12517">
        <v>-13.47</v>
      </c>
      <c r="D12517">
        <v>-0.98553756398018999</v>
      </c>
      <c r="E12517">
        <v>2.4865659844949999</v>
      </c>
      <c r="F12517">
        <v>0</v>
      </c>
      <c r="G12517">
        <v>5.8414516799246901</v>
      </c>
    </row>
    <row r="12518" spans="1:7" x14ac:dyDescent="0.25">
      <c r="A12518">
        <v>107</v>
      </c>
      <c r="B12518">
        <v>4.2</v>
      </c>
      <c r="C12518">
        <v>-13.602499999999999</v>
      </c>
      <c r="D12518">
        <v>-0.96293830250147805</v>
      </c>
      <c r="E12518">
        <v>2.25256800521796</v>
      </c>
      <c r="F12518">
        <v>0</v>
      </c>
      <c r="G12518">
        <v>5.7123711809832001</v>
      </c>
    </row>
    <row r="12519" spans="1:7" x14ac:dyDescent="0.25">
      <c r="A12519">
        <v>107</v>
      </c>
      <c r="B12519">
        <v>4.2</v>
      </c>
      <c r="C12519">
        <v>-13.734999999999999</v>
      </c>
      <c r="D12519">
        <v>-0.93830163905375397</v>
      </c>
      <c r="E12519">
        <v>2.0299551239473299</v>
      </c>
      <c r="F12519">
        <v>0</v>
      </c>
      <c r="G12519">
        <v>5.58636477135419</v>
      </c>
    </row>
    <row r="12520" spans="1:7" x14ac:dyDescent="0.25">
      <c r="A12520">
        <v>107</v>
      </c>
      <c r="B12520">
        <v>4.2</v>
      </c>
      <c r="C12520">
        <v>-13.8675</v>
      </c>
      <c r="D12520">
        <v>-0.91170970874718904</v>
      </c>
      <c r="E12520">
        <v>1.8187919004153299</v>
      </c>
      <c r="F12520">
        <v>0</v>
      </c>
      <c r="G12520">
        <v>5.5163105216209596</v>
      </c>
    </row>
    <row r="12521" spans="1:7" x14ac:dyDescent="0.25">
      <c r="A12521">
        <v>107</v>
      </c>
      <c r="B12521">
        <v>4.2</v>
      </c>
      <c r="C12521">
        <v>-14</v>
      </c>
      <c r="D12521">
        <v>-0.88324464669195502</v>
      </c>
      <c r="E12521">
        <v>1.6191428943542301</v>
      </c>
      <c r="F12521">
        <v>0</v>
      </c>
      <c r="G12521">
        <v>5.6944700661702301</v>
      </c>
    </row>
    <row r="12522" spans="1:7" x14ac:dyDescent="0.25">
      <c r="A12522">
        <v>107</v>
      </c>
      <c r="B12522">
        <v>4.2</v>
      </c>
      <c r="C12522">
        <v>-14</v>
      </c>
      <c r="D12522">
        <v>-0.88370051425575302</v>
      </c>
      <c r="E12522">
        <v>1.61815742163062</v>
      </c>
      <c r="F12522">
        <v>0</v>
      </c>
      <c r="G12522">
        <v>5.6944700661699397</v>
      </c>
    </row>
    <row r="12523" spans="1:7" x14ac:dyDescent="0.25">
      <c r="A12523">
        <v>107</v>
      </c>
      <c r="B12523">
        <v>4.2</v>
      </c>
      <c r="C12523">
        <v>-14.211606673841001</v>
      </c>
      <c r="D12523">
        <v>-0.83510037593166297</v>
      </c>
      <c r="E12523">
        <v>1.3218506589497101</v>
      </c>
      <c r="F12523">
        <v>0</v>
      </c>
      <c r="G12523">
        <v>5.9283380323606796</v>
      </c>
    </row>
    <row r="12524" spans="1:7" x14ac:dyDescent="0.25">
      <c r="A12524">
        <v>107</v>
      </c>
      <c r="B12524">
        <v>4.2</v>
      </c>
      <c r="C12524">
        <v>-14.423213347682101</v>
      </c>
      <c r="D12524">
        <v>-0.78451342728774798</v>
      </c>
      <c r="E12524">
        <v>1.04941071444781</v>
      </c>
      <c r="F12524">
        <v>0</v>
      </c>
      <c r="G12524">
        <v>6.1050173544818698</v>
      </c>
    </row>
    <row r="12525" spans="1:7" x14ac:dyDescent="0.25">
      <c r="A12525">
        <v>107</v>
      </c>
      <c r="B12525">
        <v>4.2</v>
      </c>
      <c r="C12525">
        <v>-14.634820021523099</v>
      </c>
      <c r="D12525">
        <v>-0.73220983006641605</v>
      </c>
      <c r="E12525">
        <v>0.800553394604265</v>
      </c>
      <c r="F12525">
        <v>0</v>
      </c>
      <c r="G12525">
        <v>6.2295775630698396</v>
      </c>
    </row>
    <row r="12526" spans="1:7" x14ac:dyDescent="0.25">
      <c r="A12526">
        <v>107</v>
      </c>
      <c r="B12526">
        <v>4.2</v>
      </c>
      <c r="C12526">
        <v>-14.846426695364199</v>
      </c>
      <c r="D12526">
        <v>-0.67845974601007297</v>
      </c>
      <c r="E12526">
        <v>0.57499450589839096</v>
      </c>
      <c r="F12526">
        <v>0</v>
      </c>
      <c r="G12526">
        <v>6.30704944072935</v>
      </c>
    </row>
    <row r="12527" spans="1:7" x14ac:dyDescent="0.25">
      <c r="A12527">
        <v>107</v>
      </c>
      <c r="B12527">
        <v>4.2</v>
      </c>
      <c r="C12527">
        <v>-14.846426695364199</v>
      </c>
      <c r="D12527">
        <v>-0.67932889771828597</v>
      </c>
      <c r="E12527">
        <v>0.57273021246854605</v>
      </c>
      <c r="F12527">
        <v>0</v>
      </c>
      <c r="G12527">
        <v>6.3070494407292701</v>
      </c>
    </row>
    <row r="12528" spans="1:7" x14ac:dyDescent="0.25">
      <c r="A12528">
        <v>107</v>
      </c>
      <c r="B12528">
        <v>4.2</v>
      </c>
      <c r="C12528">
        <v>-15.1123067924162</v>
      </c>
      <c r="D12528">
        <v>-0.61168571296190999</v>
      </c>
      <c r="E12528">
        <v>0.31789964070546001</v>
      </c>
      <c r="F12528">
        <v>0</v>
      </c>
      <c r="G12528">
        <v>6.3444834910481003</v>
      </c>
    </row>
    <row r="12529" spans="1:7" x14ac:dyDescent="0.25">
      <c r="A12529">
        <v>107</v>
      </c>
      <c r="B12529">
        <v>4.2</v>
      </c>
      <c r="C12529">
        <v>-15.3781868894682</v>
      </c>
      <c r="D12529">
        <v>-0.54652461953162501</v>
      </c>
      <c r="E12529">
        <v>8.7789146372943994E-2</v>
      </c>
      <c r="F12529">
        <v>0</v>
      </c>
      <c r="G12529">
        <v>6.3226885547079803</v>
      </c>
    </row>
    <row r="12530" spans="1:7" x14ac:dyDescent="0.25">
      <c r="A12530">
        <v>107</v>
      </c>
      <c r="B12530">
        <v>4.2</v>
      </c>
      <c r="C12530">
        <v>-15.644066986520199</v>
      </c>
      <c r="D12530">
        <v>-0.48422259363436099</v>
      </c>
      <c r="E12530">
        <v>0</v>
      </c>
      <c r="F12530">
        <v>0</v>
      </c>
      <c r="G12530">
        <v>6.2481003269925797</v>
      </c>
    </row>
    <row r="12531" spans="1:7" x14ac:dyDescent="0.25">
      <c r="A12531">
        <v>107</v>
      </c>
      <c r="B12531">
        <v>4.2</v>
      </c>
      <c r="C12531">
        <v>-15.909947083572201</v>
      </c>
      <c r="D12531">
        <v>-0.53517306899859496</v>
      </c>
      <c r="E12531">
        <v>0</v>
      </c>
      <c r="F12531">
        <v>0</v>
      </c>
      <c r="G12531">
        <v>6.1270670321523601</v>
      </c>
    </row>
    <row r="12532" spans="1:7" x14ac:dyDescent="0.25">
      <c r="A12532">
        <v>107</v>
      </c>
      <c r="B12532">
        <v>4.2</v>
      </c>
      <c r="C12532">
        <v>-15.909947083572201</v>
      </c>
      <c r="D12532">
        <v>-0.53909875106212801</v>
      </c>
      <c r="E12532">
        <v>0</v>
      </c>
      <c r="F12532">
        <v>0</v>
      </c>
      <c r="G12532">
        <v>6.1270670321523504</v>
      </c>
    </row>
    <row r="12533" spans="1:7" x14ac:dyDescent="0.25">
      <c r="A12533">
        <v>107</v>
      </c>
      <c r="B12533">
        <v>4.2</v>
      </c>
      <c r="C12533">
        <v>-16.244020790819601</v>
      </c>
      <c r="D12533">
        <v>-0.72065369923213796</v>
      </c>
      <c r="E12533">
        <v>0</v>
      </c>
      <c r="F12533">
        <v>0</v>
      </c>
      <c r="G12533">
        <v>5.9162456699316097</v>
      </c>
    </row>
    <row r="12534" spans="1:7" x14ac:dyDescent="0.25">
      <c r="A12534">
        <v>107</v>
      </c>
      <c r="B12534">
        <v>4.2</v>
      </c>
      <c r="C12534">
        <v>-16.578094498067099</v>
      </c>
      <c r="D12534">
        <v>-0.88752314421163903</v>
      </c>
      <c r="E12534">
        <v>0</v>
      </c>
      <c r="F12534">
        <v>0</v>
      </c>
      <c r="G12534">
        <v>5.6472092370901104</v>
      </c>
    </row>
    <row r="12535" spans="1:7" x14ac:dyDescent="0.25">
      <c r="A12535">
        <v>107</v>
      </c>
      <c r="B12535">
        <v>4.2</v>
      </c>
      <c r="C12535">
        <v>-16.912168205314501</v>
      </c>
      <c r="D12535">
        <v>-1.0412361527020599</v>
      </c>
      <c r="E12535">
        <v>0</v>
      </c>
      <c r="F12535">
        <v>0</v>
      </c>
      <c r="G12535">
        <v>5.3245766144168796</v>
      </c>
    </row>
    <row r="12536" spans="1:7" x14ac:dyDescent="0.25">
      <c r="A12536">
        <v>107</v>
      </c>
      <c r="B12536">
        <v>4.2</v>
      </c>
      <c r="C12536">
        <v>-17.246241912561899</v>
      </c>
      <c r="D12536">
        <v>-1.18332179140484</v>
      </c>
      <c r="E12536">
        <v>0</v>
      </c>
      <c r="F12536">
        <v>0</v>
      </c>
      <c r="G12536">
        <v>4.9527934697290403</v>
      </c>
    </row>
    <row r="12537" spans="1:7" x14ac:dyDescent="0.25">
      <c r="A12537">
        <v>107</v>
      </c>
      <c r="B12537">
        <v>4.2</v>
      </c>
      <c r="C12537">
        <v>-17.246241912561899</v>
      </c>
      <c r="D12537">
        <v>-1.18805981623003</v>
      </c>
      <c r="E12537">
        <v>0</v>
      </c>
      <c r="F12537">
        <v>0</v>
      </c>
      <c r="G12537">
        <v>4.9527934697290403</v>
      </c>
    </row>
    <row r="12538" spans="1:7" x14ac:dyDescent="0.25">
      <c r="A12538">
        <v>107</v>
      </c>
      <c r="B12538">
        <v>4.2</v>
      </c>
      <c r="C12538">
        <v>-17.665999702300599</v>
      </c>
      <c r="D12538">
        <v>-1.3641874792687601</v>
      </c>
      <c r="E12538">
        <v>0</v>
      </c>
      <c r="F12538">
        <v>0</v>
      </c>
      <c r="G12538">
        <v>4.4175484598373904</v>
      </c>
    </row>
    <row r="12539" spans="1:7" x14ac:dyDescent="0.25">
      <c r="A12539">
        <v>107</v>
      </c>
      <c r="B12539">
        <v>4.2</v>
      </c>
      <c r="C12539">
        <v>-18.085757492039299</v>
      </c>
      <c r="D12539">
        <v>-1.5499959309173399</v>
      </c>
      <c r="E12539">
        <v>0</v>
      </c>
      <c r="F12539">
        <v>0</v>
      </c>
      <c r="G12539">
        <v>3.8436242106959702</v>
      </c>
    </row>
    <row r="12540" spans="1:7" x14ac:dyDescent="0.25">
      <c r="A12540">
        <v>107</v>
      </c>
      <c r="B12540">
        <v>4.2</v>
      </c>
      <c r="C12540">
        <v>-18.505515281777999</v>
      </c>
      <c r="D12540">
        <v>-1.74698287575264</v>
      </c>
      <c r="E12540">
        <v>0</v>
      </c>
      <c r="F12540">
        <v>0</v>
      </c>
      <c r="G12540">
        <v>3.5881822350132602</v>
      </c>
    </row>
    <row r="12541" spans="1:7" x14ac:dyDescent="0.25">
      <c r="A12541">
        <v>107</v>
      </c>
      <c r="B12541">
        <v>4.2</v>
      </c>
      <c r="C12541">
        <v>-18.925273071516699</v>
      </c>
      <c r="D12541">
        <v>-1.95664601835154</v>
      </c>
      <c r="E12541">
        <v>0</v>
      </c>
      <c r="F12541">
        <v>0</v>
      </c>
      <c r="G12541">
        <v>3.2576710094254402</v>
      </c>
    </row>
    <row r="12542" spans="1:7" x14ac:dyDescent="0.25">
      <c r="A12542">
        <v>107</v>
      </c>
      <c r="B12542">
        <v>4.2</v>
      </c>
      <c r="C12542">
        <v>-18.925273071516699</v>
      </c>
      <c r="D12542">
        <v>-1.9549596582311699</v>
      </c>
      <c r="E12542">
        <v>0</v>
      </c>
      <c r="F12542">
        <v>0</v>
      </c>
      <c r="G12542">
        <v>3.25767100942545</v>
      </c>
    </row>
    <row r="12543" spans="1:7" x14ac:dyDescent="0.25">
      <c r="A12543">
        <v>107</v>
      </c>
      <c r="B12543">
        <v>4.2</v>
      </c>
      <c r="C12543">
        <v>-19.4526914173004</v>
      </c>
      <c r="D12543">
        <v>-2.2520991166965798</v>
      </c>
      <c r="E12543">
        <v>0</v>
      </c>
      <c r="F12543">
        <v>0</v>
      </c>
      <c r="G12543">
        <v>2.9846972600641002</v>
      </c>
    </row>
    <row r="12544" spans="1:7" x14ac:dyDescent="0.25">
      <c r="A12544">
        <v>107</v>
      </c>
      <c r="B12544">
        <v>4.2</v>
      </c>
      <c r="C12544">
        <v>-19.980109763084201</v>
      </c>
      <c r="D12544">
        <v>-2.56838607676054</v>
      </c>
      <c r="E12544">
        <v>0</v>
      </c>
      <c r="F12544">
        <v>-0.47538053082863502</v>
      </c>
      <c r="G12544">
        <v>2.63324521835928</v>
      </c>
    </row>
    <row r="12545" spans="1:7" x14ac:dyDescent="0.25">
      <c r="A12545">
        <v>107</v>
      </c>
      <c r="B12545">
        <v>4.2</v>
      </c>
      <c r="C12545">
        <v>-20.507528108868001</v>
      </c>
      <c r="D12545">
        <v>-2.8994017863008699</v>
      </c>
      <c r="E12545">
        <v>0</v>
      </c>
      <c r="F12545">
        <v>-1.8979688608145799</v>
      </c>
      <c r="G12545">
        <v>2.14240161838155</v>
      </c>
    </row>
    <row r="12546" spans="1:7" x14ac:dyDescent="0.25">
      <c r="A12546">
        <v>107</v>
      </c>
      <c r="B12546">
        <v>4.2</v>
      </c>
      <c r="C12546">
        <v>-21.034946454651799</v>
      </c>
      <c r="D12546">
        <v>-3.24072749319537</v>
      </c>
      <c r="E12546">
        <v>0</v>
      </c>
      <c r="F12546">
        <v>-3.4969394474123501</v>
      </c>
      <c r="G12546">
        <v>1.4785931482291701</v>
      </c>
    </row>
    <row r="12547" spans="1:7" x14ac:dyDescent="0.25">
      <c r="A12547">
        <v>107</v>
      </c>
      <c r="B12547">
        <v>4.2</v>
      </c>
      <c r="C12547">
        <v>-21.034946454651799</v>
      </c>
      <c r="D12547">
        <v>-3.1701956477937498</v>
      </c>
      <c r="E12547">
        <v>0</v>
      </c>
      <c r="F12547">
        <v>-3.49693944741295</v>
      </c>
      <c r="G12547">
        <v>1.47859314822676</v>
      </c>
    </row>
    <row r="12548" spans="1:7" x14ac:dyDescent="0.25">
      <c r="A12548">
        <v>107</v>
      </c>
      <c r="B12548">
        <v>4.2</v>
      </c>
      <c r="C12548">
        <v>-21.697638412417401</v>
      </c>
      <c r="D12548">
        <v>-3.6207110570377998</v>
      </c>
      <c r="E12548">
        <v>0</v>
      </c>
      <c r="F12548">
        <v>-5.7269278871956102</v>
      </c>
      <c r="G12548">
        <v>0.35689519296831801</v>
      </c>
    </row>
    <row r="12549" spans="1:7" x14ac:dyDescent="0.25">
      <c r="A12549">
        <v>107</v>
      </c>
      <c r="B12549">
        <v>4.2</v>
      </c>
      <c r="C12549">
        <v>-22.360330370183</v>
      </c>
      <c r="D12549">
        <v>-3.7621384721676998</v>
      </c>
      <c r="E12549">
        <v>0</v>
      </c>
      <c r="F12549">
        <v>-8.1491490196735707</v>
      </c>
      <c r="G12549">
        <v>0</v>
      </c>
    </row>
    <row r="12550" spans="1:7" x14ac:dyDescent="0.25">
      <c r="A12550">
        <v>107</v>
      </c>
      <c r="B12550">
        <v>4.2</v>
      </c>
      <c r="C12550">
        <v>-23.023022327948699</v>
      </c>
      <c r="D12550">
        <v>-3.6641779116810298</v>
      </c>
      <c r="E12550">
        <v>0</v>
      </c>
      <c r="F12550">
        <v>-10.506141572099599</v>
      </c>
      <c r="G12550">
        <v>0</v>
      </c>
    </row>
    <row r="12551" spans="1:7" x14ac:dyDescent="0.25">
      <c r="A12551">
        <v>107</v>
      </c>
      <c r="B12551">
        <v>4.2</v>
      </c>
      <c r="C12551">
        <v>-23.685714285714301</v>
      </c>
      <c r="D12551">
        <v>-3.3343879558927401</v>
      </c>
      <c r="E12551">
        <v>0</v>
      </c>
      <c r="F12551">
        <v>-12.526311344275401</v>
      </c>
      <c r="G12551">
        <v>0</v>
      </c>
    </row>
    <row r="12552" spans="1:7" x14ac:dyDescent="0.25">
      <c r="A12552">
        <v>107</v>
      </c>
      <c r="B12552">
        <v>4.2</v>
      </c>
      <c r="C12552">
        <v>-23.685714285714301</v>
      </c>
      <c r="D12552">
        <v>-2.9785632344706201</v>
      </c>
      <c r="E12552">
        <v>0</v>
      </c>
      <c r="F12552">
        <v>-12.5263113442753</v>
      </c>
      <c r="G12552">
        <v>0</v>
      </c>
    </row>
    <row r="12553" spans="1:7" x14ac:dyDescent="0.25">
      <c r="A12553">
        <v>107</v>
      </c>
      <c r="B12553">
        <v>4.2</v>
      </c>
      <c r="C12553">
        <v>-24.2481782087116</v>
      </c>
      <c r="D12553">
        <v>-1.3912837972857099</v>
      </c>
      <c r="E12553">
        <v>0.60274984832449297</v>
      </c>
      <c r="F12553">
        <v>-12.883850579517301</v>
      </c>
      <c r="G12553">
        <v>0</v>
      </c>
    </row>
    <row r="12554" spans="1:7" x14ac:dyDescent="0.25">
      <c r="A12554">
        <v>107</v>
      </c>
      <c r="B12554">
        <v>4.2</v>
      </c>
      <c r="C12554">
        <v>-24.810642131708899</v>
      </c>
      <c r="D12554">
        <v>-0.202935752880365</v>
      </c>
      <c r="E12554">
        <v>2.1799645898661102</v>
      </c>
      <c r="F12554">
        <v>-12.1054728404479</v>
      </c>
      <c r="G12554">
        <v>0</v>
      </c>
    </row>
    <row r="12555" spans="1:7" x14ac:dyDescent="0.25">
      <c r="A12555">
        <v>107</v>
      </c>
      <c r="B12555">
        <v>4.2</v>
      </c>
      <c r="C12555">
        <v>-25.373106054706199</v>
      </c>
      <c r="D12555">
        <v>0</v>
      </c>
      <c r="E12555">
        <v>2.9128979670811002</v>
      </c>
      <c r="F12555">
        <v>-10.6705126027516</v>
      </c>
      <c r="G12555">
        <v>0</v>
      </c>
    </row>
    <row r="12556" spans="1:7" x14ac:dyDescent="0.25">
      <c r="A12556">
        <v>107</v>
      </c>
      <c r="B12556">
        <v>4.2</v>
      </c>
      <c r="C12556">
        <v>-25.935569977703501</v>
      </c>
      <c r="D12556">
        <v>0</v>
      </c>
      <c r="E12556">
        <v>2.9405078523000001</v>
      </c>
      <c r="F12556">
        <v>-9.0308153267046407</v>
      </c>
      <c r="G12556">
        <v>0</v>
      </c>
    </row>
    <row r="12557" spans="1:7" x14ac:dyDescent="0.25">
      <c r="A12557">
        <v>107</v>
      </c>
      <c r="B12557">
        <v>4.2</v>
      </c>
      <c r="C12557">
        <v>-25.935569977703501</v>
      </c>
      <c r="D12557">
        <v>0</v>
      </c>
      <c r="E12557">
        <v>3.0926089861118098</v>
      </c>
      <c r="F12557">
        <v>-9.0308153267049001</v>
      </c>
      <c r="G12557">
        <v>0</v>
      </c>
    </row>
    <row r="12558" spans="1:7" x14ac:dyDescent="0.25">
      <c r="A12558">
        <v>107</v>
      </c>
      <c r="B12558">
        <v>4.2</v>
      </c>
      <c r="C12558">
        <v>-26.619660341358099</v>
      </c>
      <c r="D12558">
        <v>0</v>
      </c>
      <c r="E12558">
        <v>2.8884038377424899</v>
      </c>
      <c r="F12558">
        <v>-6.9948780560375798</v>
      </c>
      <c r="G12558">
        <v>0</v>
      </c>
    </row>
    <row r="12559" spans="1:7" x14ac:dyDescent="0.25">
      <c r="A12559">
        <v>107</v>
      </c>
      <c r="B12559">
        <v>4.2</v>
      </c>
      <c r="C12559">
        <v>-27.3037507050127</v>
      </c>
      <c r="D12559">
        <v>0</v>
      </c>
      <c r="E12559">
        <v>2.5140696878604198</v>
      </c>
      <c r="F12559">
        <v>-5.1448282719156397</v>
      </c>
      <c r="G12559">
        <v>0</v>
      </c>
    </row>
    <row r="12560" spans="1:7" x14ac:dyDescent="0.25">
      <c r="A12560">
        <v>107</v>
      </c>
      <c r="B12560">
        <v>4.2</v>
      </c>
      <c r="C12560">
        <v>-27.987841068667301</v>
      </c>
      <c r="D12560">
        <v>0</v>
      </c>
      <c r="E12560">
        <v>1.9916187657933599</v>
      </c>
      <c r="F12560">
        <v>-3.5935934818445898</v>
      </c>
      <c r="G12560">
        <v>0</v>
      </c>
    </row>
    <row r="12561" spans="1:7" x14ac:dyDescent="0.25">
      <c r="A12561">
        <v>107</v>
      </c>
      <c r="B12561">
        <v>4.2</v>
      </c>
      <c r="C12561">
        <v>-28.671931432321902</v>
      </c>
      <c r="D12561">
        <v>0</v>
      </c>
      <c r="E12561">
        <v>1.3346170156403601</v>
      </c>
      <c r="F12561">
        <v>-2.5629825436109002</v>
      </c>
      <c r="G12561">
        <v>0</v>
      </c>
    </row>
    <row r="12562" spans="1:7" x14ac:dyDescent="0.25">
      <c r="A12562">
        <v>107</v>
      </c>
      <c r="B12562">
        <v>4.2</v>
      </c>
      <c r="C12562">
        <v>-28.671931432321902</v>
      </c>
      <c r="D12562">
        <v>0</v>
      </c>
      <c r="E12562">
        <v>1.3916884932365401</v>
      </c>
      <c r="F12562">
        <v>-2.5629825436112701</v>
      </c>
      <c r="G12562">
        <v>0</v>
      </c>
    </row>
    <row r="12563" spans="1:7" x14ac:dyDescent="0.25">
      <c r="A12563">
        <v>107</v>
      </c>
      <c r="B12563">
        <v>4.2</v>
      </c>
      <c r="C12563">
        <v>-29.503948574241399</v>
      </c>
      <c r="D12563">
        <v>0</v>
      </c>
      <c r="E12563">
        <v>0.88450898502332698</v>
      </c>
      <c r="F12563">
        <v>-1.88632963862516</v>
      </c>
      <c r="G12563">
        <v>0</v>
      </c>
    </row>
    <row r="12564" spans="1:7" x14ac:dyDescent="0.25">
      <c r="A12564">
        <v>107</v>
      </c>
      <c r="B12564">
        <v>4.2</v>
      </c>
      <c r="C12564">
        <v>-30.335965716160899</v>
      </c>
      <c r="D12564">
        <v>0</v>
      </c>
      <c r="E12564">
        <v>0.96049387793431595</v>
      </c>
      <c r="F12564">
        <v>-1.10721301492048</v>
      </c>
      <c r="G12564">
        <v>0</v>
      </c>
    </row>
    <row r="12565" spans="1:7" x14ac:dyDescent="0.25">
      <c r="A12565">
        <v>107</v>
      </c>
      <c r="B12565">
        <v>4.2</v>
      </c>
      <c r="C12565">
        <v>-31.167982858080499</v>
      </c>
      <c r="D12565">
        <v>0</v>
      </c>
      <c r="E12565">
        <v>0.76375036513653005</v>
      </c>
      <c r="F12565">
        <v>-0.59270890286004196</v>
      </c>
      <c r="G12565">
        <v>0</v>
      </c>
    </row>
    <row r="12566" spans="1:7" x14ac:dyDescent="0.25">
      <c r="A12566">
        <v>107</v>
      </c>
      <c r="B12566">
        <v>4.2</v>
      </c>
      <c r="C12566">
        <v>-32</v>
      </c>
      <c r="D12566">
        <v>-0.42559890511167398</v>
      </c>
      <c r="E12566">
        <v>0.62804518969686995</v>
      </c>
      <c r="F12566">
        <v>-2.5901225608748701E-12</v>
      </c>
      <c r="G12566">
        <v>1.6466446262075601E-12</v>
      </c>
    </row>
    <row r="12567" spans="1:7" x14ac:dyDescent="0.25">
      <c r="A12567">
        <v>108</v>
      </c>
      <c r="B12567">
        <v>24.5</v>
      </c>
      <c r="C12567">
        <v>20</v>
      </c>
      <c r="D12567">
        <v>-0.16500217407183601</v>
      </c>
      <c r="E12567">
        <v>0.17781264153557499</v>
      </c>
      <c r="F12567">
        <v>-1.09606941578466E-11</v>
      </c>
      <c r="G12567">
        <v>1.1650975323407301E-11</v>
      </c>
    </row>
    <row r="12568" spans="1:7" x14ac:dyDescent="0.25">
      <c r="A12568">
        <v>108</v>
      </c>
      <c r="B12568">
        <v>24.5</v>
      </c>
      <c r="C12568">
        <v>19.707185490582699</v>
      </c>
      <c r="D12568">
        <v>-0.30426183802218298</v>
      </c>
      <c r="E12568">
        <v>1.70279876670884</v>
      </c>
      <c r="F12568">
        <v>-1.9970976483054601E-2</v>
      </c>
      <c r="G12568">
        <v>0.22573219345958401</v>
      </c>
    </row>
    <row r="12569" spans="1:7" x14ac:dyDescent="0.25">
      <c r="A12569">
        <v>108</v>
      </c>
      <c r="B12569">
        <v>24.5</v>
      </c>
      <c r="C12569">
        <v>19.414370981165501</v>
      </c>
      <c r="D12569">
        <v>-0.64499405737969495</v>
      </c>
      <c r="E12569">
        <v>3.8488411378804801</v>
      </c>
      <c r="F12569">
        <v>-0.16573471660960701</v>
      </c>
      <c r="G12569">
        <v>1.02767368459182</v>
      </c>
    </row>
    <row r="12570" spans="1:7" x14ac:dyDescent="0.25">
      <c r="A12570">
        <v>108</v>
      </c>
      <c r="B12570">
        <v>24.5</v>
      </c>
      <c r="C12570">
        <v>19.1215564717482</v>
      </c>
      <c r="D12570">
        <v>-0.76599498115536901</v>
      </c>
      <c r="E12570">
        <v>6.3973182651387601</v>
      </c>
      <c r="F12570">
        <v>-0.37635021081227599</v>
      </c>
      <c r="G12570">
        <v>2.5195046148718001</v>
      </c>
    </row>
    <row r="12571" spans="1:7" x14ac:dyDescent="0.25">
      <c r="A12571">
        <v>108</v>
      </c>
      <c r="B12571">
        <v>24.5</v>
      </c>
      <c r="C12571">
        <v>18.828741962330898</v>
      </c>
      <c r="D12571">
        <v>-0.58887557396761603</v>
      </c>
      <c r="E12571">
        <v>9.4272351322158308</v>
      </c>
      <c r="F12571">
        <v>-0.58390260674299699</v>
      </c>
      <c r="G12571">
        <v>4.8221809338206603</v>
      </c>
    </row>
    <row r="12572" spans="1:7" x14ac:dyDescent="0.25">
      <c r="A12572">
        <v>108</v>
      </c>
      <c r="B12572">
        <v>24.5</v>
      </c>
      <c r="C12572">
        <v>18.828741962330898</v>
      </c>
      <c r="D12572">
        <v>-0.57002566820193901</v>
      </c>
      <c r="E12572">
        <v>9.2322474665082606</v>
      </c>
      <c r="F12572">
        <v>-0.583902606737837</v>
      </c>
      <c r="G12572">
        <v>4.8221809338205803</v>
      </c>
    </row>
    <row r="12573" spans="1:7" x14ac:dyDescent="0.25">
      <c r="A12573">
        <v>108</v>
      </c>
      <c r="B12573">
        <v>24.5</v>
      </c>
      <c r="C12573">
        <v>18.6715564717482</v>
      </c>
      <c r="D12573">
        <v>-0.30951642327447998</v>
      </c>
      <c r="E12573">
        <v>10.6286749066326</v>
      </c>
      <c r="F12573">
        <v>-0.65408420274798096</v>
      </c>
      <c r="G12573">
        <v>6.3798095717965699</v>
      </c>
    </row>
    <row r="12574" spans="1:7" x14ac:dyDescent="0.25">
      <c r="A12574">
        <v>108</v>
      </c>
      <c r="B12574">
        <v>24.5</v>
      </c>
      <c r="C12574">
        <v>18.514370981165499</v>
      </c>
      <c r="D12574">
        <v>0</v>
      </c>
      <c r="E12574">
        <v>12.2575310259468</v>
      </c>
      <c r="F12574">
        <v>-0.67694767240550502</v>
      </c>
      <c r="G12574">
        <v>8.1757038105641104</v>
      </c>
    </row>
    <row r="12575" spans="1:7" x14ac:dyDescent="0.25">
      <c r="A12575">
        <v>108</v>
      </c>
      <c r="B12575">
        <v>24.5</v>
      </c>
      <c r="C12575">
        <v>18.357185490582701</v>
      </c>
      <c r="D12575">
        <v>0</v>
      </c>
      <c r="E12575">
        <v>14.1289709710443</v>
      </c>
      <c r="F12575">
        <v>-0.639888109844852</v>
      </c>
      <c r="G12575">
        <v>10.246815563497901</v>
      </c>
    </row>
    <row r="12576" spans="1:7" x14ac:dyDescent="0.25">
      <c r="A12576">
        <v>108</v>
      </c>
      <c r="B12576">
        <v>24.5</v>
      </c>
      <c r="C12576">
        <v>18.2</v>
      </c>
      <c r="D12576">
        <v>0</v>
      </c>
      <c r="E12576">
        <v>16.2531498885185</v>
      </c>
      <c r="F12576">
        <v>-0.53031117175046505</v>
      </c>
      <c r="G12576">
        <v>12.630673268149801</v>
      </c>
    </row>
    <row r="12577" spans="1:7" x14ac:dyDescent="0.25">
      <c r="A12577">
        <v>108</v>
      </c>
      <c r="B12577">
        <v>24.5</v>
      </c>
      <c r="C12577">
        <v>18.2</v>
      </c>
      <c r="D12577">
        <v>0</v>
      </c>
      <c r="E12577">
        <v>16.248433595287999</v>
      </c>
      <c r="F12577">
        <v>-0.53031117180914999</v>
      </c>
      <c r="G12577">
        <v>12.6306732681507</v>
      </c>
    </row>
    <row r="12578" spans="1:7" x14ac:dyDescent="0.25">
      <c r="A12578">
        <v>108</v>
      </c>
      <c r="B12578">
        <v>24.5</v>
      </c>
      <c r="C12578">
        <v>18.175000000000001</v>
      </c>
      <c r="D12578">
        <v>0</v>
      </c>
      <c r="E12578">
        <v>16.6103882064793</v>
      </c>
      <c r="F12578">
        <v>-0.50536254119042801</v>
      </c>
      <c r="G12578">
        <v>13.0412871766506</v>
      </c>
    </row>
    <row r="12579" spans="1:7" x14ac:dyDescent="0.25">
      <c r="A12579">
        <v>108</v>
      </c>
      <c r="B12579">
        <v>24.5</v>
      </c>
      <c r="C12579">
        <v>18.149999999999999</v>
      </c>
      <c r="D12579">
        <v>0</v>
      </c>
      <c r="E12579">
        <v>16.9841524301359</v>
      </c>
      <c r="F12579">
        <v>-0.47819301463770503</v>
      </c>
      <c r="G12579">
        <v>13.461294803828601</v>
      </c>
    </row>
    <row r="12580" spans="1:7" x14ac:dyDescent="0.25">
      <c r="A12580">
        <v>108</v>
      </c>
      <c r="B12580">
        <v>24.5</v>
      </c>
      <c r="C12580">
        <v>18.125</v>
      </c>
      <c r="D12580">
        <v>0</v>
      </c>
      <c r="E12580">
        <v>17.3694026612222</v>
      </c>
      <c r="F12580">
        <v>-0.44876220776049103</v>
      </c>
      <c r="G12580">
        <v>13.890786722301399</v>
      </c>
    </row>
    <row r="12581" spans="1:7" x14ac:dyDescent="0.25">
      <c r="A12581">
        <v>108</v>
      </c>
      <c r="B12581">
        <v>24.5</v>
      </c>
      <c r="C12581">
        <v>18.100000000000001</v>
      </c>
      <c r="D12581">
        <v>0</v>
      </c>
      <c r="E12581">
        <v>17.765815294702701</v>
      </c>
      <c r="F12581">
        <v>-0.417029437680634</v>
      </c>
      <c r="G12581">
        <v>14.3298541431027</v>
      </c>
    </row>
    <row r="12582" spans="1:7" x14ac:dyDescent="0.25">
      <c r="A12582">
        <v>108</v>
      </c>
      <c r="B12582">
        <v>24.5</v>
      </c>
      <c r="C12582">
        <v>18.100000000000001</v>
      </c>
      <c r="D12582">
        <v>-113.25912842587501</v>
      </c>
      <c r="E12582">
        <v>14.4230712024781</v>
      </c>
      <c r="F12582">
        <v>-0.41702943769217499</v>
      </c>
      <c r="G12582">
        <v>14.3298541431028</v>
      </c>
    </row>
    <row r="12583" spans="1:7" x14ac:dyDescent="0.25">
      <c r="A12583">
        <v>108</v>
      </c>
      <c r="B12583">
        <v>24.5</v>
      </c>
      <c r="C12583">
        <v>18.074999999999999</v>
      </c>
      <c r="D12583">
        <v>-112.982782546823</v>
      </c>
      <c r="E12583">
        <v>14.8308737900492</v>
      </c>
      <c r="F12583">
        <v>-0.38292881685970998</v>
      </c>
      <c r="G12583">
        <v>14.69541757268</v>
      </c>
    </row>
    <row r="12584" spans="1:7" x14ac:dyDescent="0.25">
      <c r="A12584">
        <v>108</v>
      </c>
      <c r="B12584">
        <v>24.5</v>
      </c>
      <c r="C12584">
        <v>18.05</v>
      </c>
      <c r="D12584">
        <v>-112.695946806401</v>
      </c>
      <c r="E12584">
        <v>15.2503305195279</v>
      </c>
      <c r="F12584">
        <v>-0.34638659472403599</v>
      </c>
      <c r="G12584">
        <v>15.071499134048601</v>
      </c>
    </row>
    <row r="12585" spans="1:7" x14ac:dyDescent="0.25">
      <c r="A12585">
        <v>108</v>
      </c>
      <c r="B12585">
        <v>24.5</v>
      </c>
      <c r="C12585">
        <v>18.024999999999999</v>
      </c>
      <c r="D12585">
        <v>-112.398831963896</v>
      </c>
      <c r="E12585">
        <v>15.681065787922099</v>
      </c>
      <c r="F12585">
        <v>-2.0170472535567301</v>
      </c>
      <c r="G12585">
        <v>15.458204259793501</v>
      </c>
    </row>
    <row r="12586" spans="1:7" x14ac:dyDescent="0.25">
      <c r="A12586">
        <v>108</v>
      </c>
      <c r="B12586">
        <v>24.5</v>
      </c>
      <c r="C12586">
        <v>18</v>
      </c>
      <c r="D12586">
        <v>-112.091648778596</v>
      </c>
      <c r="E12586">
        <v>16.122703992239501</v>
      </c>
      <c r="F12586">
        <v>-4.8225492913155001</v>
      </c>
      <c r="G12586">
        <v>15.8556389976009</v>
      </c>
    </row>
    <row r="12587" spans="1:7" x14ac:dyDescent="0.25">
      <c r="A12587">
        <v>108</v>
      </c>
      <c r="B12587">
        <v>24.5</v>
      </c>
      <c r="C12587">
        <v>18</v>
      </c>
      <c r="D12587">
        <v>-209.55019487391999</v>
      </c>
      <c r="E12587">
        <v>13.339995124429301</v>
      </c>
      <c r="F12587">
        <v>-4.8225492913168599</v>
      </c>
      <c r="G12587">
        <v>15.855638997600099</v>
      </c>
    </row>
    <row r="12588" spans="1:7" x14ac:dyDescent="0.25">
      <c r="A12588">
        <v>108</v>
      </c>
      <c r="B12588">
        <v>24.5</v>
      </c>
      <c r="C12588">
        <v>17.75</v>
      </c>
      <c r="D12588">
        <v>-204.981235494462</v>
      </c>
      <c r="E12588">
        <v>18.361712731823101</v>
      </c>
      <c r="F12588">
        <v>-43.609677640518001</v>
      </c>
      <c r="G12588">
        <v>12.1607188918952</v>
      </c>
    </row>
    <row r="12589" spans="1:7" x14ac:dyDescent="0.25">
      <c r="A12589">
        <v>108</v>
      </c>
      <c r="B12589">
        <v>24.5</v>
      </c>
      <c r="C12589">
        <v>17.5</v>
      </c>
      <c r="D12589">
        <v>-199.38436204235401</v>
      </c>
      <c r="E12589">
        <v>24.250981652349601</v>
      </c>
      <c r="F12589">
        <v>-92.559538024693097</v>
      </c>
      <c r="G12589">
        <v>17.469760514222202</v>
      </c>
    </row>
    <row r="12590" spans="1:7" x14ac:dyDescent="0.25">
      <c r="A12590">
        <v>108</v>
      </c>
      <c r="B12590">
        <v>24.5</v>
      </c>
      <c r="C12590">
        <v>17.25</v>
      </c>
      <c r="D12590">
        <v>-192.72789857694801</v>
      </c>
      <c r="E12590">
        <v>31.037339759252799</v>
      </c>
      <c r="F12590">
        <v>-141.60691357240199</v>
      </c>
      <c r="G12590">
        <v>24.363729231274402</v>
      </c>
    </row>
    <row r="12591" spans="1:7" x14ac:dyDescent="0.25">
      <c r="A12591">
        <v>108</v>
      </c>
      <c r="B12591">
        <v>24.5</v>
      </c>
      <c r="C12591">
        <v>17</v>
      </c>
      <c r="D12591">
        <v>-184.98016915759601</v>
      </c>
      <c r="E12591">
        <v>38.750324925776503</v>
      </c>
      <c r="F12591">
        <v>-188.83267609081301</v>
      </c>
      <c r="G12591">
        <v>33.065480024128703</v>
      </c>
    </row>
    <row r="12592" spans="1:7" x14ac:dyDescent="0.25">
      <c r="A12592">
        <v>108</v>
      </c>
      <c r="B12592">
        <v>24.5</v>
      </c>
      <c r="C12592">
        <v>17</v>
      </c>
      <c r="D12592">
        <v>-185.00834576413999</v>
      </c>
      <c r="E12592">
        <v>41.6814945048311</v>
      </c>
      <c r="F12592">
        <v>-188.832676090814</v>
      </c>
      <c r="G12592">
        <v>33.0654800241293</v>
      </c>
    </row>
    <row r="12593" spans="1:7" x14ac:dyDescent="0.25">
      <c r="A12593">
        <v>108</v>
      </c>
      <c r="B12593">
        <v>24.5</v>
      </c>
      <c r="C12593">
        <v>16.574999999999999</v>
      </c>
      <c r="D12593">
        <v>-170.08068062952901</v>
      </c>
      <c r="E12593">
        <v>42.861780101437297</v>
      </c>
      <c r="F12593">
        <v>-264.36458391242701</v>
      </c>
      <c r="G12593">
        <v>51.1184940483096</v>
      </c>
    </row>
    <row r="12594" spans="1:7" x14ac:dyDescent="0.25">
      <c r="A12594">
        <v>108</v>
      </c>
      <c r="B12594">
        <v>24.5</v>
      </c>
      <c r="C12594">
        <v>16.149999999999999</v>
      </c>
      <c r="D12594">
        <v>-152.37381668198199</v>
      </c>
      <c r="E12594">
        <v>44.0456320837947</v>
      </c>
      <c r="F12594">
        <v>-333.00911117812399</v>
      </c>
      <c r="G12594">
        <v>69.286363506311702</v>
      </c>
    </row>
    <row r="12595" spans="1:7" x14ac:dyDescent="0.25">
      <c r="A12595">
        <v>108</v>
      </c>
      <c r="B12595">
        <v>24.5</v>
      </c>
      <c r="C12595">
        <v>15.725</v>
      </c>
      <c r="D12595">
        <v>-131.71512294822699</v>
      </c>
      <c r="E12595">
        <v>46.105388560029901</v>
      </c>
      <c r="F12595">
        <v>-393.49430981133798</v>
      </c>
      <c r="G12595">
        <v>87.480170106783802</v>
      </c>
    </row>
    <row r="12596" spans="1:7" x14ac:dyDescent="0.25">
      <c r="A12596">
        <v>108</v>
      </c>
      <c r="B12596">
        <v>24.5</v>
      </c>
      <c r="C12596">
        <v>15.3</v>
      </c>
      <c r="D12596">
        <v>-107.931968454993</v>
      </c>
      <c r="E12596">
        <v>50.205350883511997</v>
      </c>
      <c r="F12596">
        <v>-444.52320250727001</v>
      </c>
      <c r="G12596">
        <v>105.77679416066</v>
      </c>
    </row>
    <row r="12597" spans="1:7" x14ac:dyDescent="0.25">
      <c r="A12597">
        <v>108</v>
      </c>
      <c r="B12597">
        <v>24.5</v>
      </c>
      <c r="C12597">
        <v>15.3</v>
      </c>
      <c r="D12597">
        <v>-109.20137821891799</v>
      </c>
      <c r="E12597">
        <v>48.313008111494099</v>
      </c>
      <c r="F12597">
        <v>-444.52320250726899</v>
      </c>
      <c r="G12597">
        <v>105.776794160658</v>
      </c>
    </row>
    <row r="12598" spans="1:7" x14ac:dyDescent="0.25">
      <c r="A12598">
        <v>108</v>
      </c>
      <c r="B12598">
        <v>24.5</v>
      </c>
      <c r="C12598">
        <v>14.85</v>
      </c>
      <c r="D12598">
        <v>-88.109689853549398</v>
      </c>
      <c r="E12598">
        <v>27.528846057547899</v>
      </c>
      <c r="F12598">
        <v>-489.05745090460698</v>
      </c>
      <c r="G12598">
        <v>121.541570089457</v>
      </c>
    </row>
    <row r="12599" spans="1:7" x14ac:dyDescent="0.25">
      <c r="A12599">
        <v>108</v>
      </c>
      <c r="B12599">
        <v>24.5</v>
      </c>
      <c r="C12599">
        <v>14.4</v>
      </c>
      <c r="D12599">
        <v>-63.328659831043097</v>
      </c>
      <c r="E12599">
        <v>34.932097477072503</v>
      </c>
      <c r="F12599">
        <v>-523.257998384453</v>
      </c>
      <c r="G12599">
        <v>130.23576050411799</v>
      </c>
    </row>
    <row r="12600" spans="1:7" x14ac:dyDescent="0.25">
      <c r="A12600">
        <v>108</v>
      </c>
      <c r="B12600">
        <v>24.5</v>
      </c>
      <c r="C12600">
        <v>13.95</v>
      </c>
      <c r="D12600">
        <v>-35.1170183171416</v>
      </c>
      <c r="E12600">
        <v>62.725514639083102</v>
      </c>
      <c r="F12600">
        <v>-545.55210208423102</v>
      </c>
      <c r="G12600">
        <v>132.95759783497499</v>
      </c>
    </row>
    <row r="12601" spans="1:7" x14ac:dyDescent="0.25">
      <c r="A12601">
        <v>108</v>
      </c>
      <c r="B12601">
        <v>24.5</v>
      </c>
      <c r="C12601">
        <v>13.5</v>
      </c>
      <c r="D12601">
        <v>-13.383465543607199</v>
      </c>
      <c r="E12601">
        <v>93.516671703888804</v>
      </c>
      <c r="F12601">
        <v>-554.39860419622903</v>
      </c>
      <c r="G12601">
        <v>131.85348447375401</v>
      </c>
    </row>
    <row r="12602" spans="1:7" x14ac:dyDescent="0.25">
      <c r="A12602">
        <v>108</v>
      </c>
      <c r="B12602">
        <v>24.5</v>
      </c>
      <c r="C12602">
        <v>13.5</v>
      </c>
      <c r="D12602">
        <v>-13.7873373204897</v>
      </c>
      <c r="E12602">
        <v>93.7797761334527</v>
      </c>
      <c r="F12602">
        <v>-554.39860419622801</v>
      </c>
      <c r="G12602">
        <v>131.85348447375301</v>
      </c>
    </row>
    <row r="12603" spans="1:7" x14ac:dyDescent="0.25">
      <c r="A12603">
        <v>108</v>
      </c>
      <c r="B12603">
        <v>24.5</v>
      </c>
      <c r="C12603">
        <v>13.25</v>
      </c>
      <c r="D12603">
        <v>-14.418327207439701</v>
      </c>
      <c r="E12603">
        <v>112.747695048406</v>
      </c>
      <c r="F12603">
        <v>-553.01535618165497</v>
      </c>
      <c r="G12603">
        <v>130.07971664023</v>
      </c>
    </row>
    <row r="12604" spans="1:7" x14ac:dyDescent="0.25">
      <c r="A12604">
        <v>108</v>
      </c>
      <c r="B12604">
        <v>24.5</v>
      </c>
      <c r="C12604">
        <v>13</v>
      </c>
      <c r="D12604">
        <v>-14.588656226887499</v>
      </c>
      <c r="E12604">
        <v>133.07654099385499</v>
      </c>
      <c r="F12604">
        <v>-546.83406794761902</v>
      </c>
      <c r="G12604">
        <v>127.90721818049499</v>
      </c>
    </row>
    <row r="12605" spans="1:7" x14ac:dyDescent="0.25">
      <c r="A12605">
        <v>108</v>
      </c>
      <c r="B12605">
        <v>24.5</v>
      </c>
      <c r="C12605">
        <v>12.75</v>
      </c>
      <c r="D12605">
        <v>-14.3146613813554</v>
      </c>
      <c r="E12605">
        <v>154.642596234015</v>
      </c>
      <c r="F12605">
        <v>-535.62639981083998</v>
      </c>
      <c r="G12605">
        <v>125.63631642658299</v>
      </c>
    </row>
    <row r="12606" spans="1:7" x14ac:dyDescent="0.25">
      <c r="A12606">
        <v>108</v>
      </c>
      <c r="B12606">
        <v>24.5</v>
      </c>
      <c r="C12606">
        <v>12.5</v>
      </c>
      <c r="D12606">
        <v>-13.612679673365999</v>
      </c>
      <c r="E12606">
        <v>177.32214303310201</v>
      </c>
      <c r="F12606">
        <v>-519.16343765545503</v>
      </c>
      <c r="G12606">
        <v>123.09048492083301</v>
      </c>
    </row>
    <row r="12607" spans="1:7" x14ac:dyDescent="0.25">
      <c r="A12607">
        <v>108</v>
      </c>
      <c r="B12607">
        <v>24.5</v>
      </c>
      <c r="C12607">
        <v>12.5</v>
      </c>
      <c r="D12607">
        <v>-13.6559857808201</v>
      </c>
      <c r="E12607">
        <v>177.018816557028</v>
      </c>
      <c r="F12607">
        <v>-519.16343765545605</v>
      </c>
      <c r="G12607">
        <v>123.090484920836</v>
      </c>
    </row>
    <row r="12608" spans="1:7" x14ac:dyDescent="0.25">
      <c r="A12608">
        <v>108</v>
      </c>
      <c r="B12608">
        <v>24.5</v>
      </c>
      <c r="C12608">
        <v>12.22</v>
      </c>
      <c r="D12608">
        <v>-12.825227726175401</v>
      </c>
      <c r="E12608">
        <v>191.28644437509399</v>
      </c>
      <c r="F12608">
        <v>-495.47518035757003</v>
      </c>
      <c r="G12608">
        <v>120.043012056723</v>
      </c>
    </row>
    <row r="12609" spans="1:7" x14ac:dyDescent="0.25">
      <c r="A12609">
        <v>108</v>
      </c>
      <c r="B12609">
        <v>24.5</v>
      </c>
      <c r="C12609">
        <v>11.94</v>
      </c>
      <c r="D12609">
        <v>-12.6758647810834</v>
      </c>
      <c r="E12609">
        <v>201.51342293077701</v>
      </c>
      <c r="F12609">
        <v>-467.950301981525</v>
      </c>
      <c r="G12609">
        <v>116.92154039308799</v>
      </c>
    </row>
    <row r="12610" spans="1:7" x14ac:dyDescent="0.25">
      <c r="A12610">
        <v>108</v>
      </c>
      <c r="B12610">
        <v>24.5</v>
      </c>
      <c r="C12610">
        <v>11.66</v>
      </c>
      <c r="D12610">
        <v>-12.0763013572434</v>
      </c>
      <c r="E12610">
        <v>207.843162324036</v>
      </c>
      <c r="F12610">
        <v>-437.64261480403002</v>
      </c>
      <c r="G12610">
        <v>166.06462944742501</v>
      </c>
    </row>
    <row r="12611" spans="1:7" x14ac:dyDescent="0.25">
      <c r="A12611">
        <v>108</v>
      </c>
      <c r="B12611">
        <v>24.5</v>
      </c>
      <c r="C12611">
        <v>11.38</v>
      </c>
      <c r="D12611">
        <v>-11.042498743943501</v>
      </c>
      <c r="E12611">
        <v>210.419072654828</v>
      </c>
      <c r="F12611">
        <v>-405.61890822989801</v>
      </c>
      <c r="G12611">
        <v>224.69203477869101</v>
      </c>
    </row>
    <row r="12612" spans="1:7" x14ac:dyDescent="0.25">
      <c r="A12612">
        <v>108</v>
      </c>
      <c r="B12612">
        <v>24.5</v>
      </c>
      <c r="C12612">
        <v>11.38</v>
      </c>
      <c r="D12612">
        <v>-11.1179803833377</v>
      </c>
      <c r="E12612">
        <v>209.7010429254</v>
      </c>
      <c r="F12612">
        <v>-405.61890822989602</v>
      </c>
      <c r="G12612">
        <v>224.69203477869101</v>
      </c>
    </row>
    <row r="12613" spans="1:7" x14ac:dyDescent="0.25">
      <c r="A12613">
        <v>108</v>
      </c>
      <c r="B12613">
        <v>24.5</v>
      </c>
      <c r="C12613">
        <v>10.955</v>
      </c>
      <c r="D12613">
        <v>-8.8895287453930401</v>
      </c>
      <c r="E12613">
        <v>207.82572727829799</v>
      </c>
      <c r="F12613">
        <v>-356.225597786349</v>
      </c>
      <c r="G12613">
        <v>313.83026879111901</v>
      </c>
    </row>
    <row r="12614" spans="1:7" x14ac:dyDescent="0.25">
      <c r="A12614">
        <v>108</v>
      </c>
      <c r="B12614">
        <v>24.5</v>
      </c>
      <c r="C12614">
        <v>10.53</v>
      </c>
      <c r="D12614">
        <v>-6.1532621428495098</v>
      </c>
      <c r="E12614">
        <v>195.987497794641</v>
      </c>
      <c r="F12614">
        <v>-308.60843432054401</v>
      </c>
      <c r="G12614">
        <v>399.87654514368398</v>
      </c>
    </row>
    <row r="12615" spans="1:7" x14ac:dyDescent="0.25">
      <c r="A12615">
        <v>108</v>
      </c>
      <c r="B12615">
        <v>24.5</v>
      </c>
      <c r="C12615">
        <v>10.105</v>
      </c>
      <c r="D12615">
        <v>-3.4802780021675899</v>
      </c>
      <c r="E12615">
        <v>176.41958606209201</v>
      </c>
      <c r="F12615">
        <v>-263.56967010396198</v>
      </c>
      <c r="G12615">
        <v>479.36369292289601</v>
      </c>
    </row>
    <row r="12616" spans="1:7" x14ac:dyDescent="0.25">
      <c r="A12616">
        <v>108</v>
      </c>
      <c r="B12616">
        <v>24.5</v>
      </c>
      <c r="C12616">
        <v>9.68</v>
      </c>
      <c r="D12616">
        <v>-0.39507642082195998</v>
      </c>
      <c r="E12616">
        <v>151.35522366831299</v>
      </c>
      <c r="F12616">
        <v>-221.690954436906</v>
      </c>
      <c r="G12616">
        <v>549.11164014884798</v>
      </c>
    </row>
    <row r="12617" spans="1:7" x14ac:dyDescent="0.25">
      <c r="A12617">
        <v>108</v>
      </c>
      <c r="B12617">
        <v>24.5</v>
      </c>
      <c r="C12617">
        <v>9.68</v>
      </c>
      <c r="D12617">
        <v>-0.44042973631558002</v>
      </c>
      <c r="E12617">
        <v>152.85521823460701</v>
      </c>
      <c r="F12617">
        <v>-221.690954436906</v>
      </c>
      <c r="G12617">
        <v>549.11164014885003</v>
      </c>
    </row>
    <row r="12618" spans="1:7" x14ac:dyDescent="0.25">
      <c r="A12618">
        <v>108</v>
      </c>
      <c r="B12618">
        <v>24.5</v>
      </c>
      <c r="C12618">
        <v>9.5299999999999994</v>
      </c>
      <c r="D12618">
        <v>-9.5264268273235794E-2</v>
      </c>
      <c r="E12618">
        <v>144.95726054479201</v>
      </c>
      <c r="F12618">
        <v>-207.32288436070601</v>
      </c>
      <c r="G12618">
        <v>571.43935551071797</v>
      </c>
    </row>
    <row r="12619" spans="1:7" x14ac:dyDescent="0.25">
      <c r="A12619">
        <v>108</v>
      </c>
      <c r="B12619">
        <v>24.5</v>
      </c>
      <c r="C12619">
        <v>9.3800000000000008</v>
      </c>
      <c r="D12619">
        <v>-0.10442146919532901</v>
      </c>
      <c r="E12619">
        <v>137.326072275831</v>
      </c>
      <c r="F12619">
        <v>-193.068163698023</v>
      </c>
      <c r="G12619">
        <v>592.61167473653404</v>
      </c>
    </row>
    <row r="12620" spans="1:7" x14ac:dyDescent="0.25">
      <c r="A12620">
        <v>108</v>
      </c>
      <c r="B12620">
        <v>24.5</v>
      </c>
      <c r="C12620">
        <v>9.23</v>
      </c>
      <c r="D12620">
        <v>-0.113782924339806</v>
      </c>
      <c r="E12620">
        <v>129.971419404377</v>
      </c>
      <c r="F12620">
        <v>-178.887930457772</v>
      </c>
      <c r="G12620">
        <v>612.660517681957</v>
      </c>
    </row>
    <row r="12621" spans="1:7" x14ac:dyDescent="0.25">
      <c r="A12621">
        <v>108</v>
      </c>
      <c r="B12621">
        <v>24.5</v>
      </c>
      <c r="C12621">
        <v>9.08</v>
      </c>
      <c r="D12621">
        <v>-0.123344411950894</v>
      </c>
      <c r="E12621">
        <v>122.903067907086</v>
      </c>
      <c r="F12621">
        <v>-164.74373663055999</v>
      </c>
      <c r="G12621">
        <v>631.61788295475606</v>
      </c>
    </row>
    <row r="12622" spans="1:7" x14ac:dyDescent="0.25">
      <c r="A12622">
        <v>108</v>
      </c>
      <c r="B12622">
        <v>24.5</v>
      </c>
      <c r="C12622">
        <v>9.08</v>
      </c>
      <c r="D12622">
        <v>-0.123378018684711</v>
      </c>
      <c r="E12622">
        <v>122.915626412612</v>
      </c>
      <c r="F12622">
        <v>-164.74373663056201</v>
      </c>
      <c r="G12622">
        <v>631.61788295475696</v>
      </c>
    </row>
    <row r="12623" spans="1:7" x14ac:dyDescent="0.25">
      <c r="A12623">
        <v>108</v>
      </c>
      <c r="B12623">
        <v>24.5</v>
      </c>
      <c r="C12623">
        <v>8.9177431906614792</v>
      </c>
      <c r="D12623">
        <v>-0.13398409501455</v>
      </c>
      <c r="E12623">
        <v>115.608242512584</v>
      </c>
      <c r="F12623">
        <v>-149.433619622664</v>
      </c>
      <c r="G12623">
        <v>650.95949162320198</v>
      </c>
    </row>
    <row r="12624" spans="1:7" x14ac:dyDescent="0.25">
      <c r="A12624">
        <v>108</v>
      </c>
      <c r="B12624">
        <v>24.5</v>
      </c>
      <c r="C12624">
        <v>8.7554863813229602</v>
      </c>
      <c r="D12624">
        <v>-0.14496448669902201</v>
      </c>
      <c r="E12624">
        <v>108.69522191461699</v>
      </c>
      <c r="F12624">
        <v>-135.95405670294701</v>
      </c>
      <c r="G12624">
        <v>669.155136871948</v>
      </c>
    </row>
    <row r="12625" spans="1:7" x14ac:dyDescent="0.25">
      <c r="A12625">
        <v>108</v>
      </c>
      <c r="B12625">
        <v>24.5</v>
      </c>
      <c r="C12625">
        <v>8.5932295719844394</v>
      </c>
      <c r="D12625">
        <v>-0.15632156701348701</v>
      </c>
      <c r="E12625">
        <v>102.191037417505</v>
      </c>
      <c r="F12625">
        <v>-124.82898470461799</v>
      </c>
      <c r="G12625">
        <v>686.26282357081402</v>
      </c>
    </row>
    <row r="12626" spans="1:7" x14ac:dyDescent="0.25">
      <c r="A12626">
        <v>108</v>
      </c>
      <c r="B12626">
        <v>24.5</v>
      </c>
      <c r="C12626">
        <v>8.4309727626459097</v>
      </c>
      <c r="D12626">
        <v>-0.16805770923330701</v>
      </c>
      <c r="E12626">
        <v>96.4390727854761</v>
      </c>
      <c r="F12626">
        <v>-113.863132660101</v>
      </c>
      <c r="G12626">
        <v>702.34091618591901</v>
      </c>
    </row>
    <row r="12627" spans="1:7" x14ac:dyDescent="0.25">
      <c r="A12627">
        <v>108</v>
      </c>
      <c r="B12627">
        <v>24.5</v>
      </c>
      <c r="C12627">
        <v>8.4309727626459097</v>
      </c>
      <c r="D12627">
        <v>-0.16818631521251101</v>
      </c>
      <c r="E12627">
        <v>95.807582493451093</v>
      </c>
      <c r="F12627">
        <v>-113.86313266011599</v>
      </c>
      <c r="G12627">
        <v>702.34091618592004</v>
      </c>
    </row>
    <row r="12628" spans="1:7" x14ac:dyDescent="0.25">
      <c r="A12628">
        <v>108</v>
      </c>
      <c r="B12628">
        <v>24.5</v>
      </c>
      <c r="C12628">
        <v>7.89822957198444</v>
      </c>
      <c r="D12628">
        <v>-0.207166560782163</v>
      </c>
      <c r="E12628">
        <v>100.12893260404201</v>
      </c>
      <c r="F12628">
        <v>-76.9694648128647</v>
      </c>
      <c r="G12628">
        <v>748.80024921179097</v>
      </c>
    </row>
    <row r="12629" spans="1:7" x14ac:dyDescent="0.25">
      <c r="A12629">
        <v>108</v>
      </c>
      <c r="B12629">
        <v>24.5</v>
      </c>
      <c r="C12629">
        <v>7.3654863813229596</v>
      </c>
      <c r="D12629">
        <v>-0.247430622621235</v>
      </c>
      <c r="E12629">
        <v>103.11177893382001</v>
      </c>
      <c r="F12629">
        <v>-36.076946973646699</v>
      </c>
      <c r="G12629">
        <v>787.44579679813</v>
      </c>
    </row>
    <row r="12630" spans="1:7" x14ac:dyDescent="0.25">
      <c r="A12630">
        <v>108</v>
      </c>
      <c r="B12630">
        <v>24.5</v>
      </c>
      <c r="C12630">
        <v>6.8327431906614802</v>
      </c>
      <c r="D12630">
        <v>-0.290069555977784</v>
      </c>
      <c r="E12630">
        <v>104.173190461136</v>
      </c>
      <c r="F12630">
        <v>0</v>
      </c>
      <c r="G12630">
        <v>819.10040576639403</v>
      </c>
    </row>
    <row r="12631" spans="1:7" x14ac:dyDescent="0.25">
      <c r="A12631">
        <v>108</v>
      </c>
      <c r="B12631">
        <v>24.5</v>
      </c>
      <c r="C12631">
        <v>6.3</v>
      </c>
      <c r="D12631">
        <v>-0.33617441609986498</v>
      </c>
      <c r="E12631">
        <v>102.73023616434099</v>
      </c>
      <c r="F12631">
        <v>0</v>
      </c>
      <c r="G12631">
        <v>844.46815132256802</v>
      </c>
    </row>
    <row r="12632" spans="1:7" x14ac:dyDescent="0.25">
      <c r="A12632">
        <v>108</v>
      </c>
      <c r="B12632">
        <v>24.5</v>
      </c>
      <c r="C12632">
        <v>6.3</v>
      </c>
      <c r="D12632">
        <v>-0.34143496521504801</v>
      </c>
      <c r="E12632">
        <v>99.194853958838294</v>
      </c>
      <c r="F12632">
        <v>0</v>
      </c>
      <c r="G12632">
        <v>844.468151322567</v>
      </c>
    </row>
    <row r="12633" spans="1:7" x14ac:dyDescent="0.25">
      <c r="A12633">
        <v>108</v>
      </c>
      <c r="B12633">
        <v>24.5</v>
      </c>
      <c r="C12633">
        <v>5.8075000000000001</v>
      </c>
      <c r="D12633">
        <v>-0.32350273304065802</v>
      </c>
      <c r="E12633">
        <v>72.098389321404497</v>
      </c>
      <c r="F12633">
        <v>-0.14424546768664301</v>
      </c>
      <c r="G12633">
        <v>853.59961833095804</v>
      </c>
    </row>
    <row r="12634" spans="1:7" x14ac:dyDescent="0.25">
      <c r="A12634">
        <v>108</v>
      </c>
      <c r="B12634">
        <v>24.5</v>
      </c>
      <c r="C12634">
        <v>5.3150000000000004</v>
      </c>
      <c r="D12634">
        <v>-25.310677827928501</v>
      </c>
      <c r="E12634">
        <v>52.491814286396</v>
      </c>
      <c r="F12634">
        <v>-0.29666477131382901</v>
      </c>
      <c r="G12634">
        <v>847.45401521743895</v>
      </c>
    </row>
    <row r="12635" spans="1:7" x14ac:dyDescent="0.25">
      <c r="A12635">
        <v>108</v>
      </c>
      <c r="B12635">
        <v>24.5</v>
      </c>
      <c r="C12635">
        <v>4.8224999999999998</v>
      </c>
      <c r="D12635">
        <v>-44.377039020896298</v>
      </c>
      <c r="E12635">
        <v>39.969217668680798</v>
      </c>
      <c r="F12635">
        <v>-0.432891023651581</v>
      </c>
      <c r="G12635">
        <v>829.95241699206304</v>
      </c>
    </row>
    <row r="12636" spans="1:7" x14ac:dyDescent="0.25">
      <c r="A12636">
        <v>108</v>
      </c>
      <c r="B12636">
        <v>24.5</v>
      </c>
      <c r="C12636">
        <v>4.33</v>
      </c>
      <c r="D12636">
        <v>-56.151945624712802</v>
      </c>
      <c r="E12636">
        <v>34.6367189232854</v>
      </c>
      <c r="F12636">
        <v>-0.54906202793532199</v>
      </c>
      <c r="G12636">
        <v>804.92692063567802</v>
      </c>
    </row>
    <row r="12637" spans="1:7" x14ac:dyDescent="0.25">
      <c r="A12637">
        <v>108</v>
      </c>
      <c r="B12637">
        <v>24.5</v>
      </c>
      <c r="C12637">
        <v>4.33</v>
      </c>
      <c r="D12637">
        <v>-56.271139003224398</v>
      </c>
      <c r="E12637">
        <v>34.0009438354259</v>
      </c>
      <c r="F12637">
        <v>-0.54906202792762604</v>
      </c>
      <c r="G12637">
        <v>804.92692063567802</v>
      </c>
    </row>
    <row r="12638" spans="1:7" x14ac:dyDescent="0.25">
      <c r="A12638">
        <v>108</v>
      </c>
      <c r="B12638">
        <v>24.5</v>
      </c>
      <c r="C12638">
        <v>4.08</v>
      </c>
      <c r="D12638">
        <v>-59.505253392490197</v>
      </c>
      <c r="E12638">
        <v>33.068092725795204</v>
      </c>
      <c r="F12638">
        <v>-0.600462931708315</v>
      </c>
      <c r="G12638">
        <v>790.42947240197998</v>
      </c>
    </row>
    <row r="12639" spans="1:7" x14ac:dyDescent="0.25">
      <c r="A12639">
        <v>108</v>
      </c>
      <c r="B12639">
        <v>24.5</v>
      </c>
      <c r="C12639">
        <v>3.83</v>
      </c>
      <c r="D12639">
        <v>-61.414735144907297</v>
      </c>
      <c r="E12639">
        <v>32.7354455781974</v>
      </c>
      <c r="F12639">
        <v>-0.64660839736197295</v>
      </c>
      <c r="G12639">
        <v>775.28534752928601</v>
      </c>
    </row>
    <row r="12640" spans="1:7" x14ac:dyDescent="0.25">
      <c r="A12640">
        <v>108</v>
      </c>
      <c r="B12640">
        <v>24.5</v>
      </c>
      <c r="C12640">
        <v>3.58</v>
      </c>
      <c r="D12640">
        <v>-62.058046113180403</v>
      </c>
      <c r="E12640">
        <v>32.976142361204801</v>
      </c>
      <c r="F12640">
        <v>-0.68725524305068497</v>
      </c>
      <c r="G12640">
        <v>759.82046556698901</v>
      </c>
    </row>
    <row r="12641" spans="1:7" x14ac:dyDescent="0.25">
      <c r="A12641">
        <v>108</v>
      </c>
      <c r="B12641">
        <v>24.5</v>
      </c>
      <c r="C12641">
        <v>3.33</v>
      </c>
      <c r="D12641">
        <v>-61.493648150014003</v>
      </c>
      <c r="E12641">
        <v>33.763323043390002</v>
      </c>
      <c r="F12641">
        <v>-0.7221651137267</v>
      </c>
      <c r="G12641">
        <v>744.356187026984</v>
      </c>
    </row>
    <row r="12642" spans="1:7" x14ac:dyDescent="0.25">
      <c r="A12642">
        <v>108</v>
      </c>
      <c r="B12642">
        <v>24.5</v>
      </c>
      <c r="C12642">
        <v>3.33</v>
      </c>
      <c r="D12642">
        <v>-61.602091133634097</v>
      </c>
      <c r="E12642">
        <v>33.7107562930331</v>
      </c>
      <c r="F12642">
        <v>-0.72216511372445102</v>
      </c>
      <c r="G12642">
        <v>744.356187026984</v>
      </c>
    </row>
    <row r="12643" spans="1:7" x14ac:dyDescent="0.25">
      <c r="A12643">
        <v>108</v>
      </c>
      <c r="B12643">
        <v>24.5</v>
      </c>
      <c r="C12643">
        <v>3.18</v>
      </c>
      <c r="D12643">
        <v>-60.913215925654299</v>
      </c>
      <c r="E12643">
        <v>34.338426613356901</v>
      </c>
      <c r="F12643">
        <v>-0.74027201898222705</v>
      </c>
      <c r="G12643">
        <v>735.16680973755501</v>
      </c>
    </row>
    <row r="12644" spans="1:7" x14ac:dyDescent="0.25">
      <c r="A12644">
        <v>108</v>
      </c>
      <c r="B12644">
        <v>24.5</v>
      </c>
      <c r="C12644">
        <v>3.03</v>
      </c>
      <c r="D12644">
        <v>-60.008100843995997</v>
      </c>
      <c r="E12644">
        <v>35.052379833957502</v>
      </c>
      <c r="F12644">
        <v>-0.75618978951510496</v>
      </c>
      <c r="G12644">
        <v>726.09317268362804</v>
      </c>
    </row>
    <row r="12645" spans="1:7" x14ac:dyDescent="0.25">
      <c r="A12645">
        <v>108</v>
      </c>
      <c r="B12645">
        <v>24.5</v>
      </c>
      <c r="C12645">
        <v>2.88</v>
      </c>
      <c r="D12645">
        <v>-58.897404918420897</v>
      </c>
      <c r="E12645">
        <v>35.846324989075498</v>
      </c>
      <c r="F12645">
        <v>-0.769848788875243</v>
      </c>
      <c r="G12645">
        <v>717.17049248569401</v>
      </c>
    </row>
    <row r="12646" spans="1:7" x14ac:dyDescent="0.25">
      <c r="A12646">
        <v>108</v>
      </c>
      <c r="B12646">
        <v>24.5</v>
      </c>
      <c r="C12646">
        <v>2.73</v>
      </c>
      <c r="D12646">
        <v>-57.591787178690701</v>
      </c>
      <c r="E12646">
        <v>36.713971112951498</v>
      </c>
      <c r="F12646">
        <v>-0.78117850665021404</v>
      </c>
      <c r="G12646">
        <v>708.43354791610602</v>
      </c>
    </row>
    <row r="12647" spans="1:7" x14ac:dyDescent="0.25">
      <c r="A12647">
        <v>108</v>
      </c>
      <c r="B12647">
        <v>24.5</v>
      </c>
      <c r="C12647">
        <v>2.73</v>
      </c>
      <c r="D12647">
        <v>-57.904859109399197</v>
      </c>
      <c r="E12647">
        <v>36.480723041654301</v>
      </c>
      <c r="F12647">
        <v>-0.78117850665781796</v>
      </c>
      <c r="G12647">
        <v>708.43354791610602</v>
      </c>
    </row>
    <row r="12648" spans="1:7" x14ac:dyDescent="0.25">
      <c r="A12648">
        <v>108</v>
      </c>
      <c r="B12648">
        <v>24.5</v>
      </c>
      <c r="C12648">
        <v>2.3725000000000001</v>
      </c>
      <c r="D12648">
        <v>-54.001366521041</v>
      </c>
      <c r="E12648">
        <v>38.911517222001301</v>
      </c>
      <c r="F12648">
        <v>-0.79839894193480598</v>
      </c>
      <c r="G12648">
        <v>688.44368965880096</v>
      </c>
    </row>
    <row r="12649" spans="1:7" x14ac:dyDescent="0.25">
      <c r="A12649">
        <v>108</v>
      </c>
      <c r="B12649">
        <v>24.5</v>
      </c>
      <c r="C12649">
        <v>2.0150000000000001</v>
      </c>
      <c r="D12649">
        <v>-50.670358824012403</v>
      </c>
      <c r="E12649">
        <v>40.580190158844999</v>
      </c>
      <c r="F12649">
        <v>-0.80085678782553504</v>
      </c>
      <c r="G12649">
        <v>669.76017252684301</v>
      </c>
    </row>
    <row r="12650" spans="1:7" x14ac:dyDescent="0.25">
      <c r="A12650">
        <v>108</v>
      </c>
      <c r="B12650">
        <v>24.5</v>
      </c>
      <c r="C12650">
        <v>1.6575</v>
      </c>
      <c r="D12650">
        <v>-48.176681197287202</v>
      </c>
      <c r="E12650">
        <v>41.280460839893998</v>
      </c>
      <c r="F12650">
        <v>-0.78774551666277504</v>
      </c>
      <c r="G12650">
        <v>652.10628205733099</v>
      </c>
    </row>
    <row r="12651" spans="1:7" x14ac:dyDescent="0.25">
      <c r="A12651">
        <v>108</v>
      </c>
      <c r="B12651">
        <v>24.5</v>
      </c>
      <c r="C12651">
        <v>1.3</v>
      </c>
      <c r="D12651">
        <v>-46.785178819839501</v>
      </c>
      <c r="E12651">
        <v>40.806048252857003</v>
      </c>
      <c r="F12651">
        <v>-0.75833856862246896</v>
      </c>
      <c r="G12651">
        <v>635.17678634847596</v>
      </c>
    </row>
    <row r="12652" spans="1:7" x14ac:dyDescent="0.25">
      <c r="A12652">
        <v>108</v>
      </c>
      <c r="B12652">
        <v>24.5</v>
      </c>
      <c r="C12652">
        <v>1.3</v>
      </c>
      <c r="D12652">
        <v>-49.1647629769164</v>
      </c>
      <c r="E12652">
        <v>39.039378815955203</v>
      </c>
      <c r="F12652">
        <v>-0.75833856862802496</v>
      </c>
      <c r="G12652">
        <v>635.17678634847596</v>
      </c>
    </row>
    <row r="12653" spans="1:7" x14ac:dyDescent="0.25">
      <c r="A12653">
        <v>108</v>
      </c>
      <c r="B12653">
        <v>24.5</v>
      </c>
      <c r="C12653">
        <v>0.73983272926578403</v>
      </c>
      <c r="D12653">
        <v>-61.139355963981203</v>
      </c>
      <c r="E12653">
        <v>22.998696930227101</v>
      </c>
      <c r="F12653">
        <v>-0.68487274171472001</v>
      </c>
      <c r="G12653">
        <v>603.81931021905405</v>
      </c>
    </row>
    <row r="12654" spans="1:7" x14ac:dyDescent="0.25">
      <c r="A12654">
        <v>108</v>
      </c>
      <c r="B12654">
        <v>24.5</v>
      </c>
      <c r="C12654">
        <v>0.17966545853156901</v>
      </c>
      <c r="D12654">
        <v>-64.526864995788102</v>
      </c>
      <c r="E12654">
        <v>14.2711246413269</v>
      </c>
      <c r="F12654">
        <v>-0.60486136953860403</v>
      </c>
      <c r="G12654">
        <v>568.32979274151205</v>
      </c>
    </row>
    <row r="12655" spans="1:7" x14ac:dyDescent="0.25">
      <c r="A12655">
        <v>108</v>
      </c>
      <c r="B12655">
        <v>24.5</v>
      </c>
      <c r="C12655">
        <v>-0.38050181220264701</v>
      </c>
      <c r="D12655">
        <v>-60.790514640819701</v>
      </c>
      <c r="E12655">
        <v>11.5368787859873</v>
      </c>
      <c r="F12655">
        <v>-0.51826723150906395</v>
      </c>
      <c r="G12655">
        <v>532.84039594393198</v>
      </c>
    </row>
    <row r="12656" spans="1:7" x14ac:dyDescent="0.25">
      <c r="A12656">
        <v>108</v>
      </c>
      <c r="B12656">
        <v>24.5</v>
      </c>
      <c r="C12656">
        <v>-0.94066908293686302</v>
      </c>
      <c r="D12656">
        <v>-51.393529467558999</v>
      </c>
      <c r="E12656">
        <v>13.681422627403</v>
      </c>
      <c r="F12656">
        <v>-0.42440788195114498</v>
      </c>
      <c r="G12656">
        <v>501.23349327214902</v>
      </c>
    </row>
    <row r="12657" spans="1:7" x14ac:dyDescent="0.25">
      <c r="A12657">
        <v>108</v>
      </c>
      <c r="B12657">
        <v>24.5</v>
      </c>
      <c r="C12657">
        <v>-0.94066908293686302</v>
      </c>
      <c r="D12657">
        <v>-52.9619493408089</v>
      </c>
      <c r="E12657">
        <v>12.4452939536157</v>
      </c>
      <c r="F12657">
        <v>-0.42440788195314799</v>
      </c>
      <c r="G12657">
        <v>501.23349327214902</v>
      </c>
    </row>
    <row r="12658" spans="1:7" x14ac:dyDescent="0.25">
      <c r="A12658">
        <v>108</v>
      </c>
      <c r="B12658">
        <v>24.5</v>
      </c>
      <c r="C12658">
        <v>-1.1555018122026499</v>
      </c>
      <c r="D12658">
        <v>-49.849781615565703</v>
      </c>
      <c r="E12658">
        <v>13.007332511039801</v>
      </c>
      <c r="F12658">
        <v>-0.38409993745582599</v>
      </c>
      <c r="G12658">
        <v>490.2040278115</v>
      </c>
    </row>
    <row r="12659" spans="1:7" x14ac:dyDescent="0.25">
      <c r="A12659">
        <v>108</v>
      </c>
      <c r="B12659">
        <v>24.5</v>
      </c>
      <c r="C12659">
        <v>-1.37033454146843</v>
      </c>
      <c r="D12659">
        <v>-47.544960776083698</v>
      </c>
      <c r="E12659">
        <v>12.9622091563088</v>
      </c>
      <c r="F12659">
        <v>-0.34012212542361703</v>
      </c>
      <c r="G12659">
        <v>479.75893522094702</v>
      </c>
    </row>
    <row r="12660" spans="1:7" x14ac:dyDescent="0.25">
      <c r="A12660">
        <v>108</v>
      </c>
      <c r="B12660">
        <v>24.5</v>
      </c>
      <c r="C12660">
        <v>-1.5851672707342199</v>
      </c>
      <c r="D12660">
        <v>-46.1952597358463</v>
      </c>
      <c r="E12660">
        <v>12.1916785900547</v>
      </c>
      <c r="F12660">
        <v>-0.291588893587162</v>
      </c>
      <c r="G12660">
        <v>469.70251906069001</v>
      </c>
    </row>
    <row r="12661" spans="1:7" x14ac:dyDescent="0.25">
      <c r="A12661">
        <v>108</v>
      </c>
      <c r="B12661">
        <v>24.5</v>
      </c>
      <c r="C12661">
        <v>-1.8</v>
      </c>
      <c r="D12661">
        <v>-45.948451408336801</v>
      </c>
      <c r="E12661">
        <v>10.577495512909101</v>
      </c>
      <c r="F12661">
        <v>-0.23762953611298501</v>
      </c>
      <c r="G12661">
        <v>459.829535353295</v>
      </c>
    </row>
    <row r="12662" spans="1:7" x14ac:dyDescent="0.25">
      <c r="A12662">
        <v>108</v>
      </c>
      <c r="B12662">
        <v>24.5</v>
      </c>
      <c r="C12662">
        <v>-1.8</v>
      </c>
      <c r="D12662">
        <v>-47.922064195089703</v>
      </c>
      <c r="E12662">
        <v>8.5981552019971392</v>
      </c>
      <c r="F12662">
        <v>-0.237629536157343</v>
      </c>
      <c r="G12662">
        <v>459.829535353295</v>
      </c>
    </row>
    <row r="12663" spans="1:7" x14ac:dyDescent="0.25">
      <c r="A12663">
        <v>108</v>
      </c>
      <c r="B12663">
        <v>24.5</v>
      </c>
      <c r="C12663">
        <v>-1.8425</v>
      </c>
      <c r="D12663">
        <v>-50.938805113099697</v>
      </c>
      <c r="E12663">
        <v>5.1862925867394196</v>
      </c>
      <c r="F12663">
        <v>-0.225976779029645</v>
      </c>
      <c r="G12663">
        <v>457.728941616192</v>
      </c>
    </row>
    <row r="12664" spans="1:7" x14ac:dyDescent="0.25">
      <c r="A12664">
        <v>108</v>
      </c>
      <c r="B12664">
        <v>24.5</v>
      </c>
      <c r="C12664">
        <v>-1.885</v>
      </c>
      <c r="D12664">
        <v>-53.857188339484097</v>
      </c>
      <c r="E12664">
        <v>2.0207055043170699</v>
      </c>
      <c r="F12664">
        <v>-0.213942523185401</v>
      </c>
      <c r="G12664">
        <v>455.50105632191401</v>
      </c>
    </row>
    <row r="12665" spans="1:7" x14ac:dyDescent="0.25">
      <c r="A12665">
        <v>108</v>
      </c>
      <c r="B12665">
        <v>24.5</v>
      </c>
      <c r="C12665">
        <v>-1.9275</v>
      </c>
      <c r="D12665">
        <v>-56.664512307570597</v>
      </c>
      <c r="E12665">
        <v>0.29343903240737501</v>
      </c>
      <c r="F12665">
        <v>-0.201600013652073</v>
      </c>
      <c r="G12665">
        <v>453.15159511878801</v>
      </c>
    </row>
    <row r="12666" spans="1:7" x14ac:dyDescent="0.25">
      <c r="A12666">
        <v>108</v>
      </c>
      <c r="B12666">
        <v>24.5</v>
      </c>
      <c r="C12666">
        <v>-1.97</v>
      </c>
      <c r="D12666">
        <v>-59.348075450687098</v>
      </c>
      <c r="E12666">
        <v>0.29839084495266199</v>
      </c>
      <c r="F12666">
        <v>-0.18902144560838899</v>
      </c>
      <c r="G12666">
        <v>450.68639837669798</v>
      </c>
    </row>
    <row r="12667" spans="1:7" x14ac:dyDescent="0.25">
      <c r="A12667">
        <v>108</v>
      </c>
      <c r="B12667">
        <v>24.5</v>
      </c>
      <c r="C12667">
        <v>-1.97</v>
      </c>
      <c r="D12667">
        <v>-59.911406481584102</v>
      </c>
      <c r="E12667">
        <v>0.30357071261988899</v>
      </c>
      <c r="F12667">
        <v>-0.18902144564934001</v>
      </c>
      <c r="G12667">
        <v>450.68639837669798</v>
      </c>
    </row>
    <row r="12668" spans="1:7" x14ac:dyDescent="0.25">
      <c r="A12668">
        <v>108</v>
      </c>
      <c r="B12668">
        <v>24.5</v>
      </c>
      <c r="C12668">
        <v>-2.27</v>
      </c>
      <c r="D12668">
        <v>-74.179315077515497</v>
      </c>
      <c r="E12668">
        <v>0.30795072638048898</v>
      </c>
      <c r="F12668">
        <v>-9.6848823688474403E-2</v>
      </c>
      <c r="G12668">
        <v>430.45733067966302</v>
      </c>
    </row>
    <row r="12669" spans="1:7" x14ac:dyDescent="0.25">
      <c r="A12669">
        <v>108</v>
      </c>
      <c r="B12669">
        <v>24.5</v>
      </c>
      <c r="C12669">
        <v>-2.57</v>
      </c>
      <c r="D12669">
        <v>-83.966198357729496</v>
      </c>
      <c r="E12669">
        <v>0.29664601777167598</v>
      </c>
      <c r="F12669">
        <v>-5.8697350912521699E-3</v>
      </c>
      <c r="G12669">
        <v>406.631639645078</v>
      </c>
    </row>
    <row r="12670" spans="1:7" x14ac:dyDescent="0.25">
      <c r="A12670">
        <v>108</v>
      </c>
      <c r="B12670">
        <v>24.5</v>
      </c>
      <c r="C12670">
        <v>-2.87</v>
      </c>
      <c r="D12670">
        <v>-89.607864354719297</v>
      </c>
      <c r="E12670">
        <v>0.27252152803141699</v>
      </c>
      <c r="F12670">
        <v>0</v>
      </c>
      <c r="G12670">
        <v>380.48026720630702</v>
      </c>
    </row>
    <row r="12671" spans="1:7" x14ac:dyDescent="0.25">
      <c r="A12671">
        <v>108</v>
      </c>
      <c r="B12671">
        <v>24.5</v>
      </c>
      <c r="C12671">
        <v>-3.17</v>
      </c>
      <c r="D12671">
        <v>-91.440121100977905</v>
      </c>
      <c r="E12671">
        <v>0.238442198397674</v>
      </c>
      <c r="F12671">
        <v>0</v>
      </c>
      <c r="G12671">
        <v>353.24269291572301</v>
      </c>
    </row>
    <row r="12672" spans="1:7" x14ac:dyDescent="0.25">
      <c r="A12672">
        <v>108</v>
      </c>
      <c r="B12672">
        <v>24.5</v>
      </c>
      <c r="C12672">
        <v>-3.17</v>
      </c>
      <c r="D12672">
        <v>-91.832224443255996</v>
      </c>
      <c r="E12672">
        <v>0.24040140698271301</v>
      </c>
      <c r="F12672">
        <v>0</v>
      </c>
      <c r="G12672">
        <v>353.24269291572301</v>
      </c>
    </row>
    <row r="12673" spans="1:7" x14ac:dyDescent="0.25">
      <c r="A12673">
        <v>108</v>
      </c>
      <c r="B12673">
        <v>24.5</v>
      </c>
      <c r="C12673">
        <v>-3.32</v>
      </c>
      <c r="D12673">
        <v>-92.079688192226897</v>
      </c>
      <c r="E12673">
        <v>0.223825353874991</v>
      </c>
      <c r="F12673">
        <v>0</v>
      </c>
      <c r="G12673">
        <v>339.44672299386502</v>
      </c>
    </row>
    <row r="12674" spans="1:7" x14ac:dyDescent="0.25">
      <c r="A12674">
        <v>108</v>
      </c>
      <c r="B12674">
        <v>24.5</v>
      </c>
      <c r="C12674">
        <v>-3.47</v>
      </c>
      <c r="D12674">
        <v>-91.881109165113102</v>
      </c>
      <c r="E12674">
        <v>0.207158056933578</v>
      </c>
      <c r="F12674">
        <v>0</v>
      </c>
      <c r="G12674">
        <v>325.641228038939</v>
      </c>
    </row>
    <row r="12675" spans="1:7" x14ac:dyDescent="0.25">
      <c r="A12675">
        <v>108</v>
      </c>
      <c r="B12675">
        <v>24.5</v>
      </c>
      <c r="C12675">
        <v>-3.62</v>
      </c>
      <c r="D12675">
        <v>-91.251580949112494</v>
      </c>
      <c r="E12675">
        <v>0.19047150357561801</v>
      </c>
      <c r="F12675">
        <v>0</v>
      </c>
      <c r="G12675">
        <v>311.89755576558701</v>
      </c>
    </row>
    <row r="12676" spans="1:7" x14ac:dyDescent="0.25">
      <c r="A12676">
        <v>108</v>
      </c>
      <c r="B12676">
        <v>24.5</v>
      </c>
      <c r="C12676">
        <v>-3.77</v>
      </c>
      <c r="D12676">
        <v>-90.2061971314224</v>
      </c>
      <c r="E12676">
        <v>0.17383768121825399</v>
      </c>
      <c r="F12676">
        <v>0</v>
      </c>
      <c r="G12676">
        <v>298.28638415494203</v>
      </c>
    </row>
    <row r="12677" spans="1:7" x14ac:dyDescent="0.25">
      <c r="A12677">
        <v>108</v>
      </c>
      <c r="B12677">
        <v>24.5</v>
      </c>
      <c r="C12677">
        <v>-3.77</v>
      </c>
      <c r="D12677">
        <v>-90.265431859719101</v>
      </c>
      <c r="E12677">
        <v>0.173958981539035</v>
      </c>
      <c r="F12677">
        <v>0</v>
      </c>
      <c r="G12677">
        <v>298.286384154941</v>
      </c>
    </row>
    <row r="12678" spans="1:7" x14ac:dyDescent="0.25">
      <c r="A12678">
        <v>108</v>
      </c>
      <c r="B12678">
        <v>24.5</v>
      </c>
      <c r="C12678">
        <v>-3.96636673510559</v>
      </c>
      <c r="D12678">
        <v>-88.415594704859998</v>
      </c>
      <c r="E12678">
        <v>0.15260588229984201</v>
      </c>
      <c r="F12678">
        <v>0</v>
      </c>
      <c r="G12678">
        <v>280.74033578899201</v>
      </c>
    </row>
    <row r="12679" spans="1:7" x14ac:dyDescent="0.25">
      <c r="A12679">
        <v>108</v>
      </c>
      <c r="B12679">
        <v>24.5</v>
      </c>
      <c r="C12679">
        <v>-4.1627334702111902</v>
      </c>
      <c r="D12679">
        <v>-86.188022999569696</v>
      </c>
      <c r="E12679">
        <v>0.132087809232521</v>
      </c>
      <c r="F12679">
        <v>0</v>
      </c>
      <c r="G12679">
        <v>263.58774502992799</v>
      </c>
    </row>
    <row r="12680" spans="1:7" x14ac:dyDescent="0.25">
      <c r="A12680">
        <v>108</v>
      </c>
      <c r="B12680">
        <v>24.5</v>
      </c>
      <c r="C12680">
        <v>-4.35910020531679</v>
      </c>
      <c r="D12680">
        <v>-83.604779609664803</v>
      </c>
      <c r="E12680">
        <v>0.1124425482224</v>
      </c>
      <c r="F12680">
        <v>0</v>
      </c>
      <c r="G12680">
        <v>246.90685983042599</v>
      </c>
    </row>
    <row r="12681" spans="1:7" x14ac:dyDescent="0.25">
      <c r="A12681">
        <v>108</v>
      </c>
      <c r="B12681">
        <v>24.5</v>
      </c>
      <c r="C12681">
        <v>-4.55546694042238</v>
      </c>
      <c r="D12681">
        <v>-80.687927400962494</v>
      </c>
      <c r="E12681">
        <v>9.3707885154806297E-2</v>
      </c>
      <c r="F12681">
        <v>0</v>
      </c>
      <c r="G12681">
        <v>230.774762212724</v>
      </c>
    </row>
    <row r="12682" spans="1:7" x14ac:dyDescent="0.25">
      <c r="A12682">
        <v>108</v>
      </c>
      <c r="B12682">
        <v>24.5</v>
      </c>
      <c r="C12682">
        <v>-4.55546694042238</v>
      </c>
      <c r="D12682">
        <v>-80.747667139835997</v>
      </c>
      <c r="E12682">
        <v>9.37510502128686E-2</v>
      </c>
      <c r="F12682">
        <v>0</v>
      </c>
      <c r="G12682">
        <v>230.774762212724</v>
      </c>
    </row>
    <row r="12683" spans="1:7" x14ac:dyDescent="0.25">
      <c r="A12683">
        <v>108</v>
      </c>
      <c r="B12683">
        <v>24.5</v>
      </c>
      <c r="C12683">
        <v>-4.7882854488629398</v>
      </c>
      <c r="D12683">
        <v>-77.027119048760596</v>
      </c>
      <c r="E12683">
        <v>7.2993611566354796E-2</v>
      </c>
      <c r="F12683">
        <v>0</v>
      </c>
      <c r="G12683">
        <v>212.40917196305699</v>
      </c>
    </row>
    <row r="12684" spans="1:7" x14ac:dyDescent="0.25">
      <c r="A12684">
        <v>108</v>
      </c>
      <c r="B12684">
        <v>24.5</v>
      </c>
      <c r="C12684">
        <v>-5.0211039573034899</v>
      </c>
      <c r="D12684">
        <v>-73.159115660292201</v>
      </c>
      <c r="E12684">
        <v>5.38000192473558E-2</v>
      </c>
      <c r="F12684">
        <v>0</v>
      </c>
      <c r="G12684">
        <v>194.920120317239</v>
      </c>
    </row>
    <row r="12685" spans="1:7" x14ac:dyDescent="0.25">
      <c r="A12685">
        <v>108</v>
      </c>
      <c r="B12685">
        <v>24.5</v>
      </c>
      <c r="C12685">
        <v>-5.2539224657440498</v>
      </c>
      <c r="D12685">
        <v>-69.164669352617196</v>
      </c>
      <c r="E12685">
        <v>3.6199632242537E-2</v>
      </c>
      <c r="F12685">
        <v>0</v>
      </c>
      <c r="G12685">
        <v>178.345514220257</v>
      </c>
    </row>
    <row r="12686" spans="1:7" x14ac:dyDescent="0.25">
      <c r="A12686">
        <v>108</v>
      </c>
      <c r="B12686">
        <v>24.5</v>
      </c>
      <c r="C12686">
        <v>-5.4867409741845998</v>
      </c>
      <c r="D12686">
        <v>-65.064792503922007</v>
      </c>
      <c r="E12686">
        <v>2.02218095385642E-2</v>
      </c>
      <c r="F12686">
        <v>0</v>
      </c>
      <c r="G12686">
        <v>163.70617664623501</v>
      </c>
    </row>
    <row r="12687" spans="1:7" x14ac:dyDescent="0.25">
      <c r="A12687">
        <v>108</v>
      </c>
      <c r="B12687">
        <v>24.5</v>
      </c>
      <c r="C12687">
        <v>-5.4867409741845998</v>
      </c>
      <c r="D12687">
        <v>-65.110614609786793</v>
      </c>
      <c r="E12687">
        <v>2.0175832192286001E-2</v>
      </c>
      <c r="F12687">
        <v>0</v>
      </c>
      <c r="G12687">
        <v>163.706176646236</v>
      </c>
    </row>
    <row r="12688" spans="1:7" x14ac:dyDescent="0.25">
      <c r="A12688">
        <v>108</v>
      </c>
      <c r="B12688">
        <v>24.5</v>
      </c>
      <c r="C12688">
        <v>-5.76277783879579</v>
      </c>
      <c r="D12688">
        <v>-60.257537350831399</v>
      </c>
      <c r="E12688">
        <v>3.2216182012071702E-3</v>
      </c>
      <c r="F12688">
        <v>0</v>
      </c>
      <c r="G12688">
        <v>148.33532114177601</v>
      </c>
    </row>
    <row r="12689" spans="1:7" x14ac:dyDescent="0.25">
      <c r="A12689">
        <v>108</v>
      </c>
      <c r="B12689">
        <v>24.5</v>
      </c>
      <c r="C12689">
        <v>-6.0388147034069801</v>
      </c>
      <c r="D12689">
        <v>-55.508929814435398</v>
      </c>
      <c r="E12689">
        <v>0</v>
      </c>
      <c r="F12689">
        <v>0</v>
      </c>
      <c r="G12689">
        <v>133.902419006326</v>
      </c>
    </row>
    <row r="12690" spans="1:7" x14ac:dyDescent="0.25">
      <c r="A12690">
        <v>108</v>
      </c>
      <c r="B12690">
        <v>24.5</v>
      </c>
      <c r="C12690">
        <v>-6.31485156801818</v>
      </c>
      <c r="D12690">
        <v>-50.8810819860891</v>
      </c>
      <c r="E12690">
        <v>0</v>
      </c>
      <c r="F12690">
        <v>0</v>
      </c>
      <c r="G12690">
        <v>120.42725115091601</v>
      </c>
    </row>
    <row r="12691" spans="1:7" x14ac:dyDescent="0.25">
      <c r="A12691">
        <v>108</v>
      </c>
      <c r="B12691">
        <v>24.5</v>
      </c>
      <c r="C12691">
        <v>-6.5908884326293702</v>
      </c>
      <c r="D12691">
        <v>-46.390283851282703</v>
      </c>
      <c r="E12691">
        <v>0</v>
      </c>
      <c r="F12691">
        <v>0</v>
      </c>
      <c r="G12691">
        <v>107.928273959511</v>
      </c>
    </row>
    <row r="12692" spans="1:7" x14ac:dyDescent="0.25">
      <c r="A12692">
        <v>108</v>
      </c>
      <c r="B12692">
        <v>24.5</v>
      </c>
      <c r="C12692">
        <v>-6.5908884326293702</v>
      </c>
      <c r="D12692">
        <v>-46.412943621486498</v>
      </c>
      <c r="E12692">
        <v>0</v>
      </c>
      <c r="F12692">
        <v>0</v>
      </c>
      <c r="G12692">
        <v>107.928273959511</v>
      </c>
    </row>
    <row r="12693" spans="1:7" x14ac:dyDescent="0.25">
      <c r="A12693">
        <v>108</v>
      </c>
      <c r="B12693">
        <v>24.5</v>
      </c>
      <c r="C12693">
        <v>-6.9181663244720299</v>
      </c>
      <c r="D12693">
        <v>-41.362814816456797</v>
      </c>
      <c r="E12693">
        <v>0</v>
      </c>
      <c r="F12693">
        <v>0</v>
      </c>
      <c r="G12693">
        <v>94.344920980554207</v>
      </c>
    </row>
    <row r="12694" spans="1:7" x14ac:dyDescent="0.25">
      <c r="A12694">
        <v>108</v>
      </c>
      <c r="B12694">
        <v>24.5</v>
      </c>
      <c r="C12694">
        <v>-7.2454442163146799</v>
      </c>
      <c r="D12694">
        <v>-36.640978636583299</v>
      </c>
      <c r="E12694">
        <v>0</v>
      </c>
      <c r="F12694">
        <v>0</v>
      </c>
      <c r="G12694">
        <v>82.063786069019699</v>
      </c>
    </row>
    <row r="12695" spans="1:7" x14ac:dyDescent="0.25">
      <c r="A12695">
        <v>108</v>
      </c>
      <c r="B12695">
        <v>24.5</v>
      </c>
      <c r="C12695">
        <v>-7.5727221081573397</v>
      </c>
      <c r="D12695">
        <v>-32.255236507782598</v>
      </c>
      <c r="E12695">
        <v>0</v>
      </c>
      <c r="F12695">
        <v>0</v>
      </c>
      <c r="G12695">
        <v>71.029612734238597</v>
      </c>
    </row>
    <row r="12696" spans="1:7" x14ac:dyDescent="0.25">
      <c r="A12696">
        <v>108</v>
      </c>
      <c r="B12696">
        <v>24.5</v>
      </c>
      <c r="C12696">
        <v>-7.9</v>
      </c>
      <c r="D12696">
        <v>-28.341520218856001</v>
      </c>
      <c r="E12696">
        <v>0</v>
      </c>
      <c r="F12696">
        <v>0</v>
      </c>
      <c r="G12696">
        <v>61.186279799417903</v>
      </c>
    </row>
    <row r="12697" spans="1:7" x14ac:dyDescent="0.25">
      <c r="A12697">
        <v>108</v>
      </c>
      <c r="B12697">
        <v>24.5</v>
      </c>
      <c r="C12697">
        <v>-7.9</v>
      </c>
      <c r="D12697">
        <v>-28.351466063827498</v>
      </c>
      <c r="E12697">
        <v>0</v>
      </c>
      <c r="F12697">
        <v>0</v>
      </c>
      <c r="G12697">
        <v>61.186279799417598</v>
      </c>
    </row>
    <row r="12698" spans="1:7" x14ac:dyDescent="0.25">
      <c r="A12698">
        <v>108</v>
      </c>
      <c r="B12698">
        <v>24.5</v>
      </c>
      <c r="C12698">
        <v>-8.15</v>
      </c>
      <c r="D12698">
        <v>-25.8321793596165</v>
      </c>
      <c r="E12698">
        <v>0</v>
      </c>
      <c r="F12698">
        <v>0</v>
      </c>
      <c r="G12698">
        <v>54.417761518223301</v>
      </c>
    </row>
    <row r="12699" spans="1:7" x14ac:dyDescent="0.25">
      <c r="A12699">
        <v>108</v>
      </c>
      <c r="B12699">
        <v>24.5</v>
      </c>
      <c r="C12699">
        <v>-8.4</v>
      </c>
      <c r="D12699">
        <v>-23.4565649303544</v>
      </c>
      <c r="E12699">
        <v>0</v>
      </c>
      <c r="F12699">
        <v>0</v>
      </c>
      <c r="G12699">
        <v>48.258451420463203</v>
      </c>
    </row>
    <row r="12700" spans="1:7" x14ac:dyDescent="0.25">
      <c r="A12700">
        <v>108</v>
      </c>
      <c r="B12700">
        <v>24.5</v>
      </c>
      <c r="C12700">
        <v>-8.65</v>
      </c>
      <c r="D12700">
        <v>-21.226530738817399</v>
      </c>
      <c r="E12700">
        <v>0</v>
      </c>
      <c r="F12700">
        <v>0</v>
      </c>
      <c r="G12700">
        <v>42.674643390397797</v>
      </c>
    </row>
    <row r="12701" spans="1:7" x14ac:dyDescent="0.25">
      <c r="A12701">
        <v>108</v>
      </c>
      <c r="B12701">
        <v>24.5</v>
      </c>
      <c r="C12701">
        <v>-8.9</v>
      </c>
      <c r="D12701">
        <v>-19.143984747781499</v>
      </c>
      <c r="E12701">
        <v>0</v>
      </c>
      <c r="F12701">
        <v>0</v>
      </c>
      <c r="G12701">
        <v>37.632674291423399</v>
      </c>
    </row>
    <row r="12702" spans="1:7" x14ac:dyDescent="0.25">
      <c r="A12702">
        <v>108</v>
      </c>
      <c r="B12702">
        <v>24.5</v>
      </c>
      <c r="C12702">
        <v>-8.9</v>
      </c>
      <c r="D12702">
        <v>-19.116584518074902</v>
      </c>
      <c r="E12702">
        <v>0</v>
      </c>
      <c r="F12702">
        <v>0</v>
      </c>
      <c r="G12702">
        <v>37.632674291423903</v>
      </c>
    </row>
    <row r="12703" spans="1:7" x14ac:dyDescent="0.25">
      <c r="A12703">
        <v>108</v>
      </c>
      <c r="B12703">
        <v>24.5</v>
      </c>
      <c r="C12703">
        <v>-9.5175000000000001</v>
      </c>
      <c r="D12703">
        <v>-14.6261601709709</v>
      </c>
      <c r="E12703">
        <v>0</v>
      </c>
      <c r="F12703">
        <v>0</v>
      </c>
      <c r="G12703">
        <v>27.2578226152506</v>
      </c>
    </row>
    <row r="12704" spans="1:7" x14ac:dyDescent="0.25">
      <c r="A12704">
        <v>108</v>
      </c>
      <c r="B12704">
        <v>24.5</v>
      </c>
      <c r="C12704">
        <v>-10.135</v>
      </c>
      <c r="D12704">
        <v>-10.905396371771699</v>
      </c>
      <c r="E12704">
        <v>0</v>
      </c>
      <c r="F12704">
        <v>0</v>
      </c>
      <c r="G12704">
        <v>19.410703996170099</v>
      </c>
    </row>
    <row r="12705" spans="1:7" x14ac:dyDescent="0.25">
      <c r="A12705">
        <v>108</v>
      </c>
      <c r="B12705">
        <v>24.5</v>
      </c>
      <c r="C12705">
        <v>-10.7525</v>
      </c>
      <c r="D12705">
        <v>-7.9247576788880103</v>
      </c>
      <c r="E12705">
        <v>0</v>
      </c>
      <c r="F12705">
        <v>0</v>
      </c>
      <c r="G12705">
        <v>13.798385035327399</v>
      </c>
    </row>
    <row r="12706" spans="1:7" x14ac:dyDescent="0.25">
      <c r="A12706">
        <v>108</v>
      </c>
      <c r="B12706">
        <v>24.5</v>
      </c>
      <c r="C12706">
        <v>-11.37</v>
      </c>
      <c r="D12706">
        <v>-5.6547086507305497</v>
      </c>
      <c r="E12706">
        <v>0</v>
      </c>
      <c r="F12706">
        <v>0</v>
      </c>
      <c r="G12706">
        <v>11.477921254461901</v>
      </c>
    </row>
    <row r="12707" spans="1:7" x14ac:dyDescent="0.25">
      <c r="A12707">
        <v>108</v>
      </c>
      <c r="B12707">
        <v>24.5</v>
      </c>
      <c r="C12707">
        <v>-11.37</v>
      </c>
      <c r="D12707">
        <v>-5.6060439489146603</v>
      </c>
      <c r="E12707">
        <v>0</v>
      </c>
      <c r="F12707">
        <v>0</v>
      </c>
      <c r="G12707">
        <v>11.4779212544621</v>
      </c>
    </row>
    <row r="12708" spans="1:7" x14ac:dyDescent="0.25">
      <c r="A12708">
        <v>108</v>
      </c>
      <c r="B12708">
        <v>24.5</v>
      </c>
      <c r="C12708">
        <v>-11.87</v>
      </c>
      <c r="D12708">
        <v>-4.1611896337388004</v>
      </c>
      <c r="E12708">
        <v>0</v>
      </c>
      <c r="F12708">
        <v>0</v>
      </c>
      <c r="G12708">
        <v>10.0003382196634</v>
      </c>
    </row>
    <row r="12709" spans="1:7" x14ac:dyDescent="0.25">
      <c r="A12709">
        <v>108</v>
      </c>
      <c r="B12709">
        <v>24.5</v>
      </c>
      <c r="C12709">
        <v>-12.37</v>
      </c>
      <c r="D12709">
        <v>-2.9894510545989501</v>
      </c>
      <c r="E12709">
        <v>0</v>
      </c>
      <c r="F12709">
        <v>0</v>
      </c>
      <c r="G12709">
        <v>8.8088019446519894</v>
      </c>
    </row>
    <row r="12710" spans="1:7" x14ac:dyDescent="0.25">
      <c r="A12710">
        <v>108</v>
      </c>
      <c r="B12710">
        <v>24.5</v>
      </c>
      <c r="C12710">
        <v>-12.87</v>
      </c>
      <c r="D12710">
        <v>-2.0782529795867499</v>
      </c>
      <c r="E12710">
        <v>0</v>
      </c>
      <c r="F12710">
        <v>0</v>
      </c>
      <c r="G12710">
        <v>7.8514089328009398</v>
      </c>
    </row>
    <row r="12711" spans="1:7" x14ac:dyDescent="0.25">
      <c r="A12711">
        <v>108</v>
      </c>
      <c r="B12711">
        <v>24.5</v>
      </c>
      <c r="C12711">
        <v>-13.37</v>
      </c>
      <c r="D12711">
        <v>-1.4248606798929899</v>
      </c>
      <c r="E12711">
        <v>0</v>
      </c>
      <c r="F12711">
        <v>-1.3090532253814201E-2</v>
      </c>
      <c r="G12711">
        <v>7.0770402785930404</v>
      </c>
    </row>
    <row r="12712" spans="1:7" x14ac:dyDescent="0.25">
      <c r="A12712">
        <v>108</v>
      </c>
      <c r="B12712">
        <v>24.5</v>
      </c>
      <c r="C12712">
        <v>-13.37</v>
      </c>
      <c r="D12712">
        <v>-1.40950835971804</v>
      </c>
      <c r="E12712">
        <v>0</v>
      </c>
      <c r="F12712">
        <v>-1.3090532181792999E-2</v>
      </c>
      <c r="G12712">
        <v>7.0770402785942101</v>
      </c>
    </row>
    <row r="12713" spans="1:7" x14ac:dyDescent="0.25">
      <c r="A12713">
        <v>108</v>
      </c>
      <c r="B12713">
        <v>24.5</v>
      </c>
      <c r="C12713">
        <v>-13.395</v>
      </c>
      <c r="D12713">
        <v>-1.38066090356025</v>
      </c>
      <c r="E12713">
        <v>0</v>
      </c>
      <c r="F12713">
        <v>-1.4350098308818801E-2</v>
      </c>
      <c r="G12713">
        <v>7.04240645468004</v>
      </c>
    </row>
    <row r="12714" spans="1:7" x14ac:dyDescent="0.25">
      <c r="A12714">
        <v>108</v>
      </c>
      <c r="B12714">
        <v>24.5</v>
      </c>
      <c r="C12714">
        <v>-13.42</v>
      </c>
      <c r="D12714">
        <v>-1.36455386540418</v>
      </c>
      <c r="E12714">
        <v>0</v>
      </c>
      <c r="F12714">
        <v>-1.56058317986468E-2</v>
      </c>
      <c r="G12714">
        <v>7.0081097361048297</v>
      </c>
    </row>
    <row r="12715" spans="1:7" x14ac:dyDescent="0.25">
      <c r="A12715">
        <v>108</v>
      </c>
      <c r="B12715">
        <v>24.5</v>
      </c>
      <c r="C12715">
        <v>-13.445</v>
      </c>
      <c r="D12715">
        <v>-1.35069392802901</v>
      </c>
      <c r="E12715">
        <v>0</v>
      </c>
      <c r="F12715">
        <v>-1.6857164665918401E-2</v>
      </c>
      <c r="G12715">
        <v>6.9741615553054004</v>
      </c>
    </row>
    <row r="12716" spans="1:7" x14ac:dyDescent="0.25">
      <c r="A12716">
        <v>108</v>
      </c>
      <c r="B12716">
        <v>24.5</v>
      </c>
      <c r="C12716">
        <v>-13.47</v>
      </c>
      <c r="D12716">
        <v>-1.3370166870675899</v>
      </c>
      <c r="E12716">
        <v>0</v>
      </c>
      <c r="F12716">
        <v>-1.81035283845601E-2</v>
      </c>
      <c r="G12716">
        <v>6.9405733823815696</v>
      </c>
    </row>
    <row r="12717" spans="1:7" x14ac:dyDescent="0.25">
      <c r="A12717">
        <v>108</v>
      </c>
      <c r="B12717">
        <v>24.5</v>
      </c>
      <c r="C12717">
        <v>-13.47</v>
      </c>
      <c r="D12717">
        <v>-1.3369113792578</v>
      </c>
      <c r="E12717">
        <v>0</v>
      </c>
      <c r="F12717">
        <v>-1.8103528376192599E-2</v>
      </c>
      <c r="G12717">
        <v>6.9405733823750699</v>
      </c>
    </row>
    <row r="12718" spans="1:7" x14ac:dyDescent="0.25">
      <c r="A12718">
        <v>108</v>
      </c>
      <c r="B12718">
        <v>24.5</v>
      </c>
      <c r="C12718">
        <v>-13.602499999999999</v>
      </c>
      <c r="D12718">
        <v>-1.2673874365259601</v>
      </c>
      <c r="E12718">
        <v>0</v>
      </c>
      <c r="F12718">
        <v>-2.4636335293859599E-2</v>
      </c>
      <c r="G12718">
        <v>6.7681263286891298</v>
      </c>
    </row>
    <row r="12719" spans="1:7" x14ac:dyDescent="0.25">
      <c r="A12719">
        <v>108</v>
      </c>
      <c r="B12719">
        <v>24.5</v>
      </c>
      <c r="C12719">
        <v>-13.734999999999999</v>
      </c>
      <c r="D12719">
        <v>-1.2022933935698299</v>
      </c>
      <c r="E12719">
        <v>0</v>
      </c>
      <c r="F12719">
        <v>-3.1050327406591301E-2</v>
      </c>
      <c r="G12719">
        <v>6.6045229750826699</v>
      </c>
    </row>
    <row r="12720" spans="1:7" x14ac:dyDescent="0.25">
      <c r="A12720">
        <v>108</v>
      </c>
      <c r="B12720">
        <v>24.5</v>
      </c>
      <c r="C12720">
        <v>-13.8675</v>
      </c>
      <c r="D12720">
        <v>-1.14161796389041</v>
      </c>
      <c r="E12720">
        <v>0</v>
      </c>
      <c r="F12720">
        <v>-3.7344927912092603E-2</v>
      </c>
      <c r="G12720">
        <v>6.4492498960819704</v>
      </c>
    </row>
    <row r="12721" spans="1:7" x14ac:dyDescent="0.25">
      <c r="A12721">
        <v>108</v>
      </c>
      <c r="B12721">
        <v>24.5</v>
      </c>
      <c r="C12721">
        <v>-14</v>
      </c>
      <c r="D12721">
        <v>-1.08534986098872</v>
      </c>
      <c r="E12721">
        <v>0</v>
      </c>
      <c r="F12721">
        <v>-4.3519526899095301E-2</v>
      </c>
      <c r="G12721">
        <v>6.3017968481677</v>
      </c>
    </row>
    <row r="12722" spans="1:7" x14ac:dyDescent="0.25">
      <c r="A12722">
        <v>108</v>
      </c>
      <c r="B12722">
        <v>24.5</v>
      </c>
      <c r="C12722">
        <v>-14</v>
      </c>
      <c r="D12722">
        <v>-1.0849375318038701</v>
      </c>
      <c r="E12722">
        <v>0</v>
      </c>
      <c r="F12722">
        <v>-4.3519526887564497E-2</v>
      </c>
      <c r="G12722">
        <v>6.3017968481657203</v>
      </c>
    </row>
    <row r="12723" spans="1:7" x14ac:dyDescent="0.25">
      <c r="A12723">
        <v>108</v>
      </c>
      <c r="B12723">
        <v>24.5</v>
      </c>
      <c r="C12723">
        <v>-14.2054189176643</v>
      </c>
      <c r="D12723">
        <v>-1.0056825426043701</v>
      </c>
      <c r="E12723">
        <v>4.80821973331036E-2</v>
      </c>
      <c r="F12723">
        <v>-5.2866489528135198E-2</v>
      </c>
      <c r="G12723">
        <v>6.0872599433711301</v>
      </c>
    </row>
    <row r="12724" spans="1:7" x14ac:dyDescent="0.25">
      <c r="A12724">
        <v>108</v>
      </c>
      <c r="B12724">
        <v>24.5</v>
      </c>
      <c r="C12724">
        <v>-14.4108378353285</v>
      </c>
      <c r="D12724">
        <v>-0.93457815609515205</v>
      </c>
      <c r="E12724">
        <v>0.13267982279089799</v>
      </c>
      <c r="F12724">
        <v>-6.1950313728388197E-2</v>
      </c>
      <c r="G12724">
        <v>5.8880697470404098</v>
      </c>
    </row>
    <row r="12725" spans="1:7" x14ac:dyDescent="0.25">
      <c r="A12725">
        <v>108</v>
      </c>
      <c r="B12725">
        <v>24.5</v>
      </c>
      <c r="C12725">
        <v>-14.6162567529928</v>
      </c>
      <c r="D12725">
        <v>-0.87148342372098597</v>
      </c>
      <c r="E12725">
        <v>0.20015156444815699</v>
      </c>
      <c r="F12725">
        <v>-7.0776040155659803E-2</v>
      </c>
      <c r="G12725">
        <v>5.7026629906673403</v>
      </c>
    </row>
    <row r="12726" spans="1:7" x14ac:dyDescent="0.25">
      <c r="A12726">
        <v>108</v>
      </c>
      <c r="B12726">
        <v>24.5</v>
      </c>
      <c r="C12726">
        <v>-14.8216756706571</v>
      </c>
      <c r="D12726">
        <v>-0.81625739692666199</v>
      </c>
      <c r="E12726">
        <v>0.25094240303061199</v>
      </c>
      <c r="F12726">
        <v>-7.9348591135863802E-2</v>
      </c>
      <c r="G12726">
        <v>5.5294897401777501</v>
      </c>
    </row>
    <row r="12727" spans="1:7" x14ac:dyDescent="0.25">
      <c r="A12727">
        <v>108</v>
      </c>
      <c r="B12727">
        <v>24.5</v>
      </c>
      <c r="C12727">
        <v>-14.8216756706571</v>
      </c>
      <c r="D12727">
        <v>-0.815726046471831</v>
      </c>
      <c r="E12727">
        <v>0.25228211510210702</v>
      </c>
      <c r="F12727">
        <v>-7.9348591137363797E-2</v>
      </c>
      <c r="G12727">
        <v>5.5294897401785397</v>
      </c>
    </row>
    <row r="12728" spans="1:7" x14ac:dyDescent="0.25">
      <c r="A12728">
        <v>108</v>
      </c>
      <c r="B12728">
        <v>24.5</v>
      </c>
      <c r="C12728">
        <v>-15.0299546678258</v>
      </c>
      <c r="D12728">
        <v>-0.76645857975382303</v>
      </c>
      <c r="E12728">
        <v>0.29017090825830699</v>
      </c>
      <c r="F12728">
        <v>-8.7795575928991801E-2</v>
      </c>
      <c r="G12728">
        <v>5.3648598126769302</v>
      </c>
    </row>
    <row r="12729" spans="1:7" x14ac:dyDescent="0.25">
      <c r="A12729">
        <v>108</v>
      </c>
      <c r="B12729">
        <v>24.5</v>
      </c>
      <c r="C12729">
        <v>-15.2382336649945</v>
      </c>
      <c r="D12729">
        <v>-0.72290678600735003</v>
      </c>
      <c r="E12729">
        <v>0.31696463172004902</v>
      </c>
      <c r="F12729">
        <v>-9.6009220783821195E-2</v>
      </c>
      <c r="G12729">
        <v>5.2098202911112299</v>
      </c>
    </row>
    <row r="12730" spans="1:7" x14ac:dyDescent="0.25">
      <c r="A12730">
        <v>108</v>
      </c>
      <c r="B12730">
        <v>24.5</v>
      </c>
      <c r="C12730">
        <v>-15.4465126621633</v>
      </c>
      <c r="D12730">
        <v>-0.68495784637695001</v>
      </c>
      <c r="E12730">
        <v>0.33300930240225501</v>
      </c>
      <c r="F12730">
        <v>-0.103994875571014</v>
      </c>
      <c r="G12730">
        <v>5.0632688412333904</v>
      </c>
    </row>
    <row r="12731" spans="1:7" x14ac:dyDescent="0.25">
      <c r="A12731">
        <v>108</v>
      </c>
      <c r="B12731">
        <v>24.5</v>
      </c>
      <c r="C12731">
        <v>-15.654791659332</v>
      </c>
      <c r="D12731">
        <v>-0.65249894200716696</v>
      </c>
      <c r="E12731">
        <v>0.33865093721985201</v>
      </c>
      <c r="F12731">
        <v>-0.11175790325560001</v>
      </c>
      <c r="G12731">
        <v>4.9241130676070197</v>
      </c>
    </row>
    <row r="12732" spans="1:7" x14ac:dyDescent="0.25">
      <c r="A12732">
        <v>108</v>
      </c>
      <c r="B12732">
        <v>24.5</v>
      </c>
      <c r="C12732">
        <v>-15.654791659332</v>
      </c>
      <c r="D12732">
        <v>-0.65208023103325297</v>
      </c>
      <c r="E12732">
        <v>0.33963903341716001</v>
      </c>
      <c r="F12732">
        <v>-0.11175790326262799</v>
      </c>
      <c r="G12732">
        <v>4.9241130676086602</v>
      </c>
    </row>
    <row r="12733" spans="1:7" x14ac:dyDescent="0.25">
      <c r="A12733">
        <v>108</v>
      </c>
      <c r="B12733">
        <v>24.5</v>
      </c>
      <c r="C12733">
        <v>-15.8659705573364</v>
      </c>
      <c r="D12733">
        <v>-0.62374428863940801</v>
      </c>
      <c r="E12733">
        <v>0.337276393863848</v>
      </c>
      <c r="F12733">
        <v>-0.11941456008958801</v>
      </c>
      <c r="G12733">
        <v>4.7894983904633897</v>
      </c>
    </row>
    <row r="12734" spans="1:7" x14ac:dyDescent="0.25">
      <c r="A12734">
        <v>108</v>
      </c>
      <c r="B12734">
        <v>24.5</v>
      </c>
      <c r="C12734">
        <v>-16.077149455340901</v>
      </c>
      <c r="D12734">
        <v>-0.59921521294149105</v>
      </c>
      <c r="E12734">
        <v>0.32863187136413502</v>
      </c>
      <c r="F12734">
        <v>-0.126867642153907</v>
      </c>
      <c r="G12734">
        <v>4.66040258720375</v>
      </c>
    </row>
    <row r="12735" spans="1:7" x14ac:dyDescent="0.25">
      <c r="A12735">
        <v>108</v>
      </c>
      <c r="B12735">
        <v>24.5</v>
      </c>
      <c r="C12735">
        <v>-16.2883283533453</v>
      </c>
      <c r="D12735">
        <v>-0.57840630750352695</v>
      </c>
      <c r="E12735">
        <v>0.31396443462498402</v>
      </c>
      <c r="F12735">
        <v>-0.13412199725944901</v>
      </c>
      <c r="G12735">
        <v>4.5360949512357402</v>
      </c>
    </row>
    <row r="12736" spans="1:7" x14ac:dyDescent="0.25">
      <c r="A12736">
        <v>108</v>
      </c>
      <c r="B12736">
        <v>24.5</v>
      </c>
      <c r="C12736">
        <v>-16.499507251349801</v>
      </c>
      <c r="D12736">
        <v>-0.56123087588954401</v>
      </c>
      <c r="E12736">
        <v>0.29353305235335603</v>
      </c>
      <c r="F12736">
        <v>-0.14118250427517201</v>
      </c>
      <c r="G12736">
        <v>4.41585192247517</v>
      </c>
    </row>
    <row r="12737" spans="1:7" x14ac:dyDescent="0.25">
      <c r="A12737">
        <v>108</v>
      </c>
      <c r="B12737">
        <v>24.5</v>
      </c>
      <c r="C12737">
        <v>-16.499507251349801</v>
      </c>
      <c r="D12737">
        <v>-0.56092921206424196</v>
      </c>
      <c r="E12737">
        <v>0.29420802095827298</v>
      </c>
      <c r="F12737">
        <v>-0.141182504267933</v>
      </c>
      <c r="G12737">
        <v>4.4158519224771497</v>
      </c>
    </row>
    <row r="12738" spans="1:7" x14ac:dyDescent="0.25">
      <c r="A12738">
        <v>108</v>
      </c>
      <c r="B12738">
        <v>24.5</v>
      </c>
      <c r="C12738">
        <v>-16.713626425959799</v>
      </c>
      <c r="D12738">
        <v>-0.54643397377310898</v>
      </c>
      <c r="E12738">
        <v>0.269425873756999</v>
      </c>
      <c r="F12738">
        <v>-0.14815483766332899</v>
      </c>
      <c r="G12738">
        <v>4.2973691528768603</v>
      </c>
    </row>
    <row r="12739" spans="1:7" x14ac:dyDescent="0.25">
      <c r="A12739">
        <v>108</v>
      </c>
      <c r="B12739">
        <v>24.5</v>
      </c>
      <c r="C12739">
        <v>-16.9277456005698</v>
      </c>
      <c r="D12739">
        <v>-0.53432922653308701</v>
      </c>
      <c r="E12739">
        <v>0.24176486085283599</v>
      </c>
      <c r="F12739">
        <v>-0.15494944299411301</v>
      </c>
      <c r="G12739">
        <v>4.1816772794340098</v>
      </c>
    </row>
    <row r="12740" spans="1:7" x14ac:dyDescent="0.25">
      <c r="A12740">
        <v>108</v>
      </c>
      <c r="B12740">
        <v>24.5</v>
      </c>
      <c r="C12740">
        <v>-17.141864775179901</v>
      </c>
      <c r="D12740">
        <v>-0.52453753454569796</v>
      </c>
      <c r="E12740">
        <v>0.211431820760941</v>
      </c>
      <c r="F12740">
        <v>-0.161570020050542</v>
      </c>
      <c r="G12740">
        <v>4.0683310037018403</v>
      </c>
    </row>
    <row r="12741" spans="1:7" x14ac:dyDescent="0.25">
      <c r="A12741">
        <v>108</v>
      </c>
      <c r="B12741">
        <v>24.5</v>
      </c>
      <c r="C12741">
        <v>-17.355983949789898</v>
      </c>
      <c r="D12741">
        <v>-0.51698146201246198</v>
      </c>
      <c r="E12741">
        <v>0.17863359199647399</v>
      </c>
      <c r="F12741">
        <v>-0.16802005106725501</v>
      </c>
      <c r="G12741">
        <v>3.95689084777533</v>
      </c>
    </row>
    <row r="12742" spans="1:7" x14ac:dyDescent="0.25">
      <c r="A12742">
        <v>108</v>
      </c>
      <c r="B12742">
        <v>24.5</v>
      </c>
      <c r="C12742">
        <v>-17.355983949789898</v>
      </c>
      <c r="D12742">
        <v>-0.516772929564283</v>
      </c>
      <c r="E12742">
        <v>0.17906644684775899</v>
      </c>
      <c r="F12742">
        <v>-0.16802005105703299</v>
      </c>
      <c r="G12742">
        <v>3.9568908477767901</v>
      </c>
    </row>
    <row r="12743" spans="1:7" x14ac:dyDescent="0.25">
      <c r="A12743">
        <v>108</v>
      </c>
      <c r="B12743">
        <v>24.5</v>
      </c>
      <c r="C12743">
        <v>-17.573084338933501</v>
      </c>
      <c r="D12743">
        <v>-0.51086269110091698</v>
      </c>
      <c r="E12743">
        <v>0.144465355358671</v>
      </c>
      <c r="F12743">
        <v>-0.17439431186328799</v>
      </c>
      <c r="G12743">
        <v>3.84539196551082</v>
      </c>
    </row>
    <row r="12744" spans="1:7" x14ac:dyDescent="0.25">
      <c r="A12744">
        <v>108</v>
      </c>
      <c r="B12744">
        <v>24.5</v>
      </c>
      <c r="C12744">
        <v>-17.7901847280772</v>
      </c>
      <c r="D12744">
        <v>-0.50631469230196902</v>
      </c>
      <c r="E12744">
        <v>0.109314522634563</v>
      </c>
      <c r="F12744">
        <v>-0.18061020918319401</v>
      </c>
      <c r="G12744">
        <v>3.73497503075924</v>
      </c>
    </row>
    <row r="12745" spans="1:7" x14ac:dyDescent="0.25">
      <c r="A12745">
        <v>108</v>
      </c>
      <c r="B12745">
        <v>24.5</v>
      </c>
      <c r="C12745">
        <v>-18.0072851172208</v>
      </c>
      <c r="D12745">
        <v>-0.50308033840128197</v>
      </c>
      <c r="E12745">
        <v>7.3750416341618705E-2</v>
      </c>
      <c r="F12745">
        <v>-0.186668812370371</v>
      </c>
      <c r="G12745">
        <v>3.6254039115663899</v>
      </c>
    </row>
    <row r="12746" spans="1:7" x14ac:dyDescent="0.25">
      <c r="A12746">
        <v>108</v>
      </c>
      <c r="B12746">
        <v>24.5</v>
      </c>
      <c r="C12746">
        <v>-18.224385506364399</v>
      </c>
      <c r="D12746">
        <v>-0.50111103463269402</v>
      </c>
      <c r="E12746">
        <v>3.7909504146021199E-2</v>
      </c>
      <c r="F12746">
        <v>-0.192571145214952</v>
      </c>
      <c r="G12746">
        <v>3.5164459678798301</v>
      </c>
    </row>
    <row r="12747" spans="1:7" x14ac:dyDescent="0.25">
      <c r="A12747">
        <v>108</v>
      </c>
      <c r="B12747">
        <v>24.5</v>
      </c>
      <c r="C12747">
        <v>-18.224385506364399</v>
      </c>
      <c r="D12747">
        <v>-0.50097118482713598</v>
      </c>
      <c r="E12747">
        <v>3.8171171060578699E-2</v>
      </c>
      <c r="F12747">
        <v>-0.19257114522095101</v>
      </c>
      <c r="G12747">
        <v>3.51644596787862</v>
      </c>
    </row>
    <row r="12748" spans="1:7" x14ac:dyDescent="0.25">
      <c r="A12748">
        <v>108</v>
      </c>
      <c r="B12748">
        <v>24.5</v>
      </c>
      <c r="C12748">
        <v>-18.4445086179547</v>
      </c>
      <c r="D12748">
        <v>-0.49989847794102099</v>
      </c>
      <c r="E12748">
        <v>2.2942778630101802E-3</v>
      </c>
      <c r="F12748">
        <v>-0.19840135627835401</v>
      </c>
      <c r="G12748">
        <v>3.4063272755253502</v>
      </c>
    </row>
    <row r="12749" spans="1:7" x14ac:dyDescent="0.25">
      <c r="A12749">
        <v>108</v>
      </c>
      <c r="B12749">
        <v>24.5</v>
      </c>
      <c r="C12749">
        <v>-18.664631729545</v>
      </c>
      <c r="D12749">
        <v>-0.499508429471895</v>
      </c>
      <c r="E12749">
        <v>0</v>
      </c>
      <c r="F12749">
        <v>-0.20408158323249501</v>
      </c>
      <c r="G12749">
        <v>3.2963170716326</v>
      </c>
    </row>
    <row r="12750" spans="1:7" x14ac:dyDescent="0.25">
      <c r="A12750">
        <v>108</v>
      </c>
      <c r="B12750">
        <v>24.5</v>
      </c>
      <c r="C12750">
        <v>-18.884754841135301</v>
      </c>
      <c r="D12750">
        <v>-0.49976762334702501</v>
      </c>
      <c r="E12750">
        <v>0</v>
      </c>
      <c r="F12750">
        <v>-0.20960965577403601</v>
      </c>
      <c r="G12750">
        <v>3.1863221416251601</v>
      </c>
    </row>
    <row r="12751" spans="1:7" x14ac:dyDescent="0.25">
      <c r="A12751">
        <v>108</v>
      </c>
      <c r="B12751">
        <v>24.5</v>
      </c>
      <c r="C12751">
        <v>-19.104877952725602</v>
      </c>
      <c r="D12751">
        <v>-0.50064264349367604</v>
      </c>
      <c r="E12751">
        <v>0</v>
      </c>
      <c r="F12751">
        <v>-0.21498354177431001</v>
      </c>
      <c r="G12751">
        <v>3.07625151756119</v>
      </c>
    </row>
    <row r="12752" spans="1:7" x14ac:dyDescent="0.25">
      <c r="A12752">
        <v>108</v>
      </c>
      <c r="B12752">
        <v>24.5</v>
      </c>
      <c r="C12752">
        <v>-19.104877952725602</v>
      </c>
      <c r="D12752">
        <v>-0.50055557084215596</v>
      </c>
      <c r="E12752">
        <v>0</v>
      </c>
      <c r="F12752">
        <v>-0.21498354177937701</v>
      </c>
      <c r="G12752">
        <v>3.0762515175579499</v>
      </c>
    </row>
    <row r="12753" spans="1:7" x14ac:dyDescent="0.25">
      <c r="A12753">
        <v>108</v>
      </c>
      <c r="B12753">
        <v>24.5</v>
      </c>
      <c r="C12753">
        <v>-19.328065872596799</v>
      </c>
      <c r="D12753">
        <v>-0.50184925790114798</v>
      </c>
      <c r="E12753">
        <v>0</v>
      </c>
      <c r="F12753">
        <v>-0.220275859625297</v>
      </c>
      <c r="G12753">
        <v>2.9644202252067</v>
      </c>
    </row>
    <row r="12754" spans="1:7" x14ac:dyDescent="0.25">
      <c r="A12754">
        <v>108</v>
      </c>
      <c r="B12754">
        <v>24.5</v>
      </c>
      <c r="C12754">
        <v>-19.551253792468</v>
      </c>
      <c r="D12754">
        <v>-0.50340055651106497</v>
      </c>
      <c r="E12754">
        <v>0</v>
      </c>
      <c r="F12754">
        <v>-0.22541174288519999</v>
      </c>
      <c r="G12754">
        <v>2.8522186134146601</v>
      </c>
    </row>
    <row r="12755" spans="1:7" x14ac:dyDescent="0.25">
      <c r="A12755">
        <v>108</v>
      </c>
      <c r="B12755">
        <v>24.5</v>
      </c>
      <c r="C12755">
        <v>-19.7744417123392</v>
      </c>
      <c r="D12755">
        <v>-0.50519105472160697</v>
      </c>
      <c r="E12755">
        <v>0</v>
      </c>
      <c r="F12755">
        <v>-0.23038483878160201</v>
      </c>
      <c r="G12755">
        <v>2.73964466177098</v>
      </c>
    </row>
    <row r="12756" spans="1:7" x14ac:dyDescent="0.25">
      <c r="A12756">
        <v>108</v>
      </c>
      <c r="B12756">
        <v>24.5</v>
      </c>
      <c r="C12756">
        <v>-19.997629632210401</v>
      </c>
      <c r="D12756">
        <v>-0.50720234058247604</v>
      </c>
      <c r="E12756">
        <v>0</v>
      </c>
      <c r="F12756">
        <v>-0.235188779345537</v>
      </c>
      <c r="G12756">
        <v>2.62669748032725</v>
      </c>
    </row>
    <row r="12757" spans="1:7" x14ac:dyDescent="0.25">
      <c r="A12757">
        <v>108</v>
      </c>
      <c r="B12757">
        <v>24.5</v>
      </c>
      <c r="C12757">
        <v>-19.997629632210401</v>
      </c>
      <c r="D12757">
        <v>-0.50716283596760703</v>
      </c>
      <c r="E12757">
        <v>0</v>
      </c>
      <c r="F12757">
        <v>-0.23518877936725999</v>
      </c>
      <c r="G12757">
        <v>2.62669748032729</v>
      </c>
    </row>
    <row r="12758" spans="1:7" x14ac:dyDescent="0.25">
      <c r="A12758">
        <v>108</v>
      </c>
      <c r="B12758">
        <v>24.5</v>
      </c>
      <c r="C12758">
        <v>-20.223925032164399</v>
      </c>
      <c r="D12758">
        <v>-0.509296607591192</v>
      </c>
      <c r="E12758">
        <v>0</v>
      </c>
      <c r="F12758">
        <v>-0.23988375668022199</v>
      </c>
      <c r="G12758">
        <v>2.5117149399767098</v>
      </c>
    </row>
    <row r="12759" spans="1:7" x14ac:dyDescent="0.25">
      <c r="A12759">
        <v>108</v>
      </c>
      <c r="B12759">
        <v>24.5</v>
      </c>
      <c r="C12759">
        <v>-20.4502204321184</v>
      </c>
      <c r="D12759">
        <v>-0.51145969748073405</v>
      </c>
      <c r="E12759">
        <v>0</v>
      </c>
      <c r="F12759">
        <v>-0.24439567744485799</v>
      </c>
      <c r="G12759">
        <v>2.3961919303188899</v>
      </c>
    </row>
    <row r="12760" spans="1:7" x14ac:dyDescent="0.25">
      <c r="A12760">
        <v>108</v>
      </c>
      <c r="B12760">
        <v>24.5</v>
      </c>
      <c r="C12760">
        <v>-20.676515832072301</v>
      </c>
      <c r="D12760">
        <v>-0.51363592116807699</v>
      </c>
      <c r="E12760">
        <v>0</v>
      </c>
      <c r="F12760">
        <v>-0.26004141892447802</v>
      </c>
      <c r="G12760">
        <v>2.2801784988048501</v>
      </c>
    </row>
    <row r="12761" spans="1:7" x14ac:dyDescent="0.25">
      <c r="A12761">
        <v>108</v>
      </c>
      <c r="B12761">
        <v>24.5</v>
      </c>
      <c r="C12761">
        <v>-20.902811232026298</v>
      </c>
      <c r="D12761">
        <v>-0.51580909418506404</v>
      </c>
      <c r="E12761">
        <v>0</v>
      </c>
      <c r="F12761">
        <v>-0.28411445534878099</v>
      </c>
      <c r="G12761">
        <v>2.1637256485260501</v>
      </c>
    </row>
    <row r="12762" spans="1:7" x14ac:dyDescent="0.25">
      <c r="A12762">
        <v>108</v>
      </c>
      <c r="B12762">
        <v>24.5</v>
      </c>
      <c r="C12762">
        <v>-20.902811232026298</v>
      </c>
      <c r="D12762">
        <v>-0.51579619714885006</v>
      </c>
      <c r="E12762">
        <v>0</v>
      </c>
      <c r="F12762">
        <v>-0.284114455341207</v>
      </c>
      <c r="G12762">
        <v>2.1637256485254199</v>
      </c>
    </row>
    <row r="12763" spans="1:7" x14ac:dyDescent="0.25">
      <c r="A12763">
        <v>108</v>
      </c>
      <c r="B12763">
        <v>24.5</v>
      </c>
      <c r="C12763">
        <v>-21.132257377990999</v>
      </c>
      <c r="D12763">
        <v>-0.51794095697650699</v>
      </c>
      <c r="E12763">
        <v>0</v>
      </c>
      <c r="F12763">
        <v>-0.31776646789634899</v>
      </c>
      <c r="G12763">
        <v>2.04515801334031</v>
      </c>
    </row>
    <row r="12764" spans="1:7" x14ac:dyDescent="0.25">
      <c r="A12764">
        <v>108</v>
      </c>
      <c r="B12764">
        <v>24.5</v>
      </c>
      <c r="C12764">
        <v>-21.3617035239557</v>
      </c>
      <c r="D12764">
        <v>-0.51999079880016597</v>
      </c>
      <c r="E12764">
        <v>0</v>
      </c>
      <c r="F12764">
        <v>-0.361395896187307</v>
      </c>
      <c r="G12764">
        <v>1.9260534902050299</v>
      </c>
    </row>
    <row r="12765" spans="1:7" x14ac:dyDescent="0.25">
      <c r="A12765">
        <v>108</v>
      </c>
      <c r="B12765">
        <v>24.5</v>
      </c>
      <c r="C12765">
        <v>-21.591149669920402</v>
      </c>
      <c r="D12765">
        <v>-0.52193493959658699</v>
      </c>
      <c r="E12765">
        <v>0</v>
      </c>
      <c r="F12765">
        <v>-0.42229080516816297</v>
      </c>
      <c r="G12765">
        <v>1.8064911767756999</v>
      </c>
    </row>
    <row r="12766" spans="1:7" x14ac:dyDescent="0.25">
      <c r="A12766">
        <v>108</v>
      </c>
      <c r="B12766">
        <v>24.5</v>
      </c>
      <c r="C12766">
        <v>-21.820595815885099</v>
      </c>
      <c r="D12766">
        <v>-0.52376259634253097</v>
      </c>
      <c r="E12766">
        <v>0</v>
      </c>
      <c r="F12766">
        <v>-0.48725358194172003</v>
      </c>
      <c r="G12766">
        <v>1.6865507748812101</v>
      </c>
    </row>
    <row r="12767" spans="1:7" x14ac:dyDescent="0.25">
      <c r="A12767">
        <v>108</v>
      </c>
      <c r="B12767">
        <v>24.5</v>
      </c>
      <c r="C12767">
        <v>-21.820595815885099</v>
      </c>
      <c r="D12767">
        <v>-0.52375038882689096</v>
      </c>
      <c r="E12767">
        <v>0</v>
      </c>
      <c r="F12767">
        <v>-0.48725358194256202</v>
      </c>
      <c r="G12767">
        <v>1.6865507748814801</v>
      </c>
    </row>
    <row r="12768" spans="1:7" x14ac:dyDescent="0.25">
      <c r="A12768">
        <v>108</v>
      </c>
      <c r="B12768">
        <v>24.5</v>
      </c>
      <c r="C12768">
        <v>-22.053236576186801</v>
      </c>
      <c r="D12768">
        <v>-0.52546270738888301</v>
      </c>
      <c r="E12768">
        <v>0</v>
      </c>
      <c r="F12768">
        <v>-0.55965119921451101</v>
      </c>
      <c r="G12768">
        <v>1.5952393464077099</v>
      </c>
    </row>
    <row r="12769" spans="1:7" x14ac:dyDescent="0.25">
      <c r="A12769">
        <v>108</v>
      </c>
      <c r="B12769">
        <v>24.5</v>
      </c>
      <c r="C12769">
        <v>-22.285877336488401</v>
      </c>
      <c r="D12769">
        <v>-0.52699019293668303</v>
      </c>
      <c r="E12769">
        <v>0</v>
      </c>
      <c r="F12769">
        <v>-0.63458355543448697</v>
      </c>
      <c r="G12769">
        <v>1.5536602955080501</v>
      </c>
    </row>
    <row r="12770" spans="1:7" x14ac:dyDescent="0.25">
      <c r="A12770">
        <v>108</v>
      </c>
      <c r="B12770">
        <v>24.5</v>
      </c>
      <c r="C12770">
        <v>-22.51851809679</v>
      </c>
      <c r="D12770">
        <v>-0.52832661703597805</v>
      </c>
      <c r="E12770">
        <v>0</v>
      </c>
      <c r="F12770">
        <v>-0.71041842559972002</v>
      </c>
      <c r="G12770">
        <v>1.5126691109918899</v>
      </c>
    </row>
    <row r="12771" spans="1:7" x14ac:dyDescent="0.25">
      <c r="A12771">
        <v>108</v>
      </c>
      <c r="B12771">
        <v>24.5</v>
      </c>
      <c r="C12771">
        <v>-22.751158857091699</v>
      </c>
      <c r="D12771">
        <v>-0.52946575125245299</v>
      </c>
      <c r="E12771">
        <v>0</v>
      </c>
      <c r="F12771">
        <v>-0.78651154137092405</v>
      </c>
      <c r="G12771">
        <v>1.47246108230683</v>
      </c>
    </row>
    <row r="12772" spans="1:7" x14ac:dyDescent="0.25">
      <c r="A12772">
        <v>108</v>
      </c>
      <c r="B12772">
        <v>24.5</v>
      </c>
      <c r="C12772">
        <v>-22.751158857091699</v>
      </c>
      <c r="D12772">
        <v>-0.529440908411972</v>
      </c>
      <c r="E12772">
        <v>0</v>
      </c>
      <c r="F12772">
        <v>-0.78651154137109502</v>
      </c>
      <c r="G12772">
        <v>1.4724610823067099</v>
      </c>
    </row>
    <row r="12773" spans="1:7" x14ac:dyDescent="0.25">
      <c r="A12773">
        <v>108</v>
      </c>
      <c r="B12773">
        <v>24.5</v>
      </c>
      <c r="C12773">
        <v>-22.987038710842</v>
      </c>
      <c r="D12773">
        <v>-0.530363919144482</v>
      </c>
      <c r="E12773">
        <v>0</v>
      </c>
      <c r="F12773">
        <v>-0.86380266873201705</v>
      </c>
      <c r="G12773">
        <v>1.4326447363976</v>
      </c>
    </row>
    <row r="12774" spans="1:7" x14ac:dyDescent="0.25">
      <c r="A12774">
        <v>108</v>
      </c>
      <c r="B12774">
        <v>24.5</v>
      </c>
      <c r="C12774">
        <v>-23.222918564592302</v>
      </c>
      <c r="D12774">
        <v>-0.53097709992653896</v>
      </c>
      <c r="E12774">
        <v>0</v>
      </c>
      <c r="F12774">
        <v>-0.94109984811519698</v>
      </c>
      <c r="G12774">
        <v>1.39393940668991</v>
      </c>
    </row>
    <row r="12775" spans="1:7" x14ac:dyDescent="0.25">
      <c r="A12775">
        <v>108</v>
      </c>
      <c r="B12775">
        <v>24.5</v>
      </c>
      <c r="C12775">
        <v>-23.458798418342599</v>
      </c>
      <c r="D12775">
        <v>-0.531269377261815</v>
      </c>
      <c r="E12775">
        <v>0</v>
      </c>
      <c r="F12775">
        <v>-1.0181733885098101</v>
      </c>
      <c r="G12775">
        <v>1.3565206820296001</v>
      </c>
    </row>
    <row r="12776" spans="1:7" x14ac:dyDescent="0.25">
      <c r="A12776">
        <v>108</v>
      </c>
      <c r="B12776">
        <v>24.5</v>
      </c>
      <c r="C12776">
        <v>-23.694678272092901</v>
      </c>
      <c r="D12776">
        <v>-0.53122967765398199</v>
      </c>
      <c r="E12776">
        <v>1.05864282418449E-3</v>
      </c>
      <c r="F12776">
        <v>-1.09479236858143</v>
      </c>
      <c r="G12776">
        <v>1.3205636264664899</v>
      </c>
    </row>
    <row r="12777" spans="1:7" x14ac:dyDescent="0.25">
      <c r="A12777">
        <v>108</v>
      </c>
      <c r="B12777">
        <v>24.5</v>
      </c>
      <c r="C12777">
        <v>-23.694678272092901</v>
      </c>
      <c r="D12777">
        <v>-0.53117710708006705</v>
      </c>
      <c r="E12777">
        <v>1.07468736683135E-3</v>
      </c>
      <c r="F12777">
        <v>-1.0947923685815</v>
      </c>
      <c r="G12777">
        <v>1.3205636264662699</v>
      </c>
    </row>
    <row r="12778" spans="1:7" x14ac:dyDescent="0.25">
      <c r="A12778">
        <v>108</v>
      </c>
      <c r="B12778">
        <v>24.5</v>
      </c>
      <c r="C12778">
        <v>-23.933842317693198</v>
      </c>
      <c r="D12778">
        <v>-0.53073231835790502</v>
      </c>
      <c r="E12778">
        <v>3.6200156602059701E-3</v>
      </c>
      <c r="F12778">
        <v>-1.17182325664918</v>
      </c>
      <c r="G12778">
        <v>1.2857244703403199</v>
      </c>
    </row>
    <row r="12779" spans="1:7" x14ac:dyDescent="0.25">
      <c r="A12779">
        <v>108</v>
      </c>
      <c r="B12779">
        <v>24.5</v>
      </c>
      <c r="C12779">
        <v>-24.1730063632934</v>
      </c>
      <c r="D12779">
        <v>-0.529721421235405</v>
      </c>
      <c r="E12779">
        <v>6.38159151564127E-3</v>
      </c>
      <c r="F12779">
        <v>-1.24798827601285</v>
      </c>
      <c r="G12779">
        <v>1.25264190660182</v>
      </c>
    </row>
    <row r="12780" spans="1:7" x14ac:dyDescent="0.25">
      <c r="A12780">
        <v>108</v>
      </c>
      <c r="B12780">
        <v>24.5</v>
      </c>
      <c r="C12780">
        <v>-24.412170408893701</v>
      </c>
      <c r="D12780">
        <v>-0.528125891457913</v>
      </c>
      <c r="E12780">
        <v>9.3576952413800905E-3</v>
      </c>
      <c r="F12780">
        <v>-1.32297424879534</v>
      </c>
      <c r="G12780">
        <v>1.2214517546502299</v>
      </c>
    </row>
    <row r="12781" spans="1:7" x14ac:dyDescent="0.25">
      <c r="A12781">
        <v>108</v>
      </c>
      <c r="B12781">
        <v>24.5</v>
      </c>
      <c r="C12781">
        <v>-24.651334454493998</v>
      </c>
      <c r="D12781">
        <v>-0.52592720477077803</v>
      </c>
      <c r="E12781">
        <v>1.2546607145665301E-2</v>
      </c>
      <c r="F12781">
        <v>-1.39646605006181</v>
      </c>
      <c r="G12781">
        <v>1.1922889893144399</v>
      </c>
    </row>
    <row r="12782" spans="1:7" x14ac:dyDescent="0.25">
      <c r="A12782">
        <v>108</v>
      </c>
      <c r="B12782">
        <v>24.5</v>
      </c>
      <c r="C12782">
        <v>-24.651334454493998</v>
      </c>
      <c r="D12782">
        <v>-0.525834009871184</v>
      </c>
      <c r="E12782">
        <v>1.25473902891854E-2</v>
      </c>
      <c r="F12782">
        <v>-1.3964660500618</v>
      </c>
      <c r="G12782">
        <v>1.19228898931576</v>
      </c>
    </row>
    <row r="12783" spans="1:7" x14ac:dyDescent="0.25">
      <c r="A12783">
        <v>108</v>
      </c>
      <c r="B12783">
        <v>24.5</v>
      </c>
      <c r="C12783">
        <v>-24.893828418257598</v>
      </c>
      <c r="D12783">
        <v>-0.52282998137103598</v>
      </c>
      <c r="E12783">
        <v>1.6037214138545398E-2</v>
      </c>
      <c r="F12783">
        <v>-1.4691629857298001</v>
      </c>
      <c r="G12783">
        <v>1.16487233416509</v>
      </c>
    </row>
    <row r="12784" spans="1:7" x14ac:dyDescent="0.25">
      <c r="A12784">
        <v>108</v>
      </c>
      <c r="B12784">
        <v>24.5</v>
      </c>
      <c r="C12784">
        <v>-25.136322382021199</v>
      </c>
      <c r="D12784">
        <v>-0.51878095110075695</v>
      </c>
      <c r="E12784">
        <v>1.9777896722676599E-2</v>
      </c>
      <c r="F12784">
        <v>-1.5397102181234099</v>
      </c>
      <c r="G12784">
        <v>1.13970469537007</v>
      </c>
    </row>
    <row r="12785" spans="1:7" x14ac:dyDescent="0.25">
      <c r="A12785">
        <v>108</v>
      </c>
      <c r="B12785">
        <v>24.5</v>
      </c>
      <c r="C12785">
        <v>-25.378816345784799</v>
      </c>
      <c r="D12785">
        <v>-0.51364620557648399</v>
      </c>
      <c r="E12785">
        <v>2.3777577130997301E-2</v>
      </c>
      <c r="F12785">
        <v>-1.6076713339500599</v>
      </c>
      <c r="G12785">
        <v>1.1168585631741299</v>
      </c>
    </row>
    <row r="12786" spans="1:7" x14ac:dyDescent="0.25">
      <c r="A12786">
        <v>108</v>
      </c>
      <c r="B12786">
        <v>24.5</v>
      </c>
      <c r="C12786">
        <v>-25.621310309548399</v>
      </c>
      <c r="D12786">
        <v>-0.50738503131435297</v>
      </c>
      <c r="E12786">
        <v>2.80443944529256E-2</v>
      </c>
      <c r="F12786">
        <v>-1.67260698643932</v>
      </c>
      <c r="G12786">
        <v>1.09640532676837</v>
      </c>
    </row>
    <row r="12787" spans="1:7" x14ac:dyDescent="0.25">
      <c r="A12787">
        <v>108</v>
      </c>
      <c r="B12787">
        <v>24.5</v>
      </c>
      <c r="C12787">
        <v>-25.621310309548399</v>
      </c>
      <c r="D12787">
        <v>-0.50722993236078895</v>
      </c>
      <c r="E12787">
        <v>2.8031239859366199E-2</v>
      </c>
      <c r="F12787">
        <v>-1.6726069864390201</v>
      </c>
      <c r="G12787">
        <v>1.0964053267677401</v>
      </c>
    </row>
    <row r="12788" spans="1:7" x14ac:dyDescent="0.25">
      <c r="A12788">
        <v>108</v>
      </c>
      <c r="B12788">
        <v>24.5</v>
      </c>
      <c r="C12788">
        <v>-25.867180554443301</v>
      </c>
      <c r="D12788">
        <v>-0.49945754687848598</v>
      </c>
      <c r="E12788">
        <v>3.2639182133510303E-2</v>
      </c>
      <c r="F12788">
        <v>-1.73491366499348</v>
      </c>
      <c r="G12788">
        <v>1.07812450590223</v>
      </c>
    </row>
    <row r="12789" spans="1:7" x14ac:dyDescent="0.25">
      <c r="A12789">
        <v>108</v>
      </c>
      <c r="B12789">
        <v>24.5</v>
      </c>
      <c r="C12789">
        <v>-26.113050799338101</v>
      </c>
      <c r="D12789">
        <v>-0.489808177432558</v>
      </c>
      <c r="E12789">
        <v>3.7517621773068298E-2</v>
      </c>
      <c r="F12789">
        <v>-1.7931788727610201</v>
      </c>
      <c r="G12789">
        <v>1.0623275087708499</v>
      </c>
    </row>
    <row r="12790" spans="1:7" x14ac:dyDescent="0.25">
      <c r="A12790">
        <v>108</v>
      </c>
      <c r="B12790">
        <v>24.5</v>
      </c>
      <c r="C12790">
        <v>-26.358921044233</v>
      </c>
      <c r="D12790">
        <v>-0.47822200445509999</v>
      </c>
      <c r="E12790">
        <v>4.2670762277929999E-2</v>
      </c>
      <c r="F12790">
        <v>-1.84679564314233</v>
      </c>
      <c r="G12790">
        <v>1.0489916840364499</v>
      </c>
    </row>
    <row r="12791" spans="1:7" x14ac:dyDescent="0.25">
      <c r="A12791">
        <v>108</v>
      </c>
      <c r="B12791">
        <v>24.5</v>
      </c>
      <c r="C12791">
        <v>-26.6047912891278</v>
      </c>
      <c r="D12791">
        <v>-0.46463920837820899</v>
      </c>
      <c r="E12791">
        <v>4.8102807147985302E-2</v>
      </c>
      <c r="F12791">
        <v>-1.89515300320522</v>
      </c>
      <c r="G12791">
        <v>1.03809247289672</v>
      </c>
    </row>
    <row r="12792" spans="1:7" x14ac:dyDescent="0.25">
      <c r="A12792">
        <v>108</v>
      </c>
      <c r="B12792">
        <v>24.5</v>
      </c>
      <c r="C12792">
        <v>-26.6047912891278</v>
      </c>
      <c r="D12792">
        <v>-0.46439953373495801</v>
      </c>
      <c r="E12792">
        <v>4.80723233306974E-2</v>
      </c>
      <c r="F12792">
        <v>-1.8951530032053301</v>
      </c>
      <c r="G12792">
        <v>1.0380924728969301</v>
      </c>
    </row>
    <row r="12793" spans="1:7" x14ac:dyDescent="0.25">
      <c r="A12793">
        <v>108</v>
      </c>
      <c r="B12793">
        <v>24.5</v>
      </c>
      <c r="C12793">
        <v>-26.854084823640701</v>
      </c>
      <c r="D12793">
        <v>-0.44813803792308998</v>
      </c>
      <c r="E12793">
        <v>6.9483408294283205E-2</v>
      </c>
      <c r="F12793">
        <v>-1.9381661412878299</v>
      </c>
      <c r="G12793">
        <v>1.02943821280604</v>
      </c>
    </row>
    <row r="12794" spans="1:7" x14ac:dyDescent="0.25">
      <c r="A12794">
        <v>108</v>
      </c>
      <c r="B12794">
        <v>24.5</v>
      </c>
      <c r="C12794">
        <v>-27.103378358153499</v>
      </c>
      <c r="D12794">
        <v>-0.42872973409184501</v>
      </c>
      <c r="E12794">
        <v>0.10505453563481</v>
      </c>
      <c r="F12794">
        <v>-1.97441624322902</v>
      </c>
      <c r="G12794">
        <v>1.02309457767777</v>
      </c>
    </row>
    <row r="12795" spans="1:7" x14ac:dyDescent="0.25">
      <c r="A12795">
        <v>108</v>
      </c>
      <c r="B12795">
        <v>24.5</v>
      </c>
      <c r="C12795">
        <v>-27.3526718926664</v>
      </c>
      <c r="D12795">
        <v>-0.40609486695918101</v>
      </c>
      <c r="E12795">
        <v>0.140416094328811</v>
      </c>
      <c r="F12795">
        <v>-2.0030909939779602</v>
      </c>
      <c r="G12795">
        <v>1.0188966513825799</v>
      </c>
    </row>
    <row r="12796" spans="1:7" x14ac:dyDescent="0.25">
      <c r="A12796">
        <v>108</v>
      </c>
      <c r="B12796">
        <v>24.5</v>
      </c>
      <c r="C12796">
        <v>-27.601965427179199</v>
      </c>
      <c r="D12796">
        <v>-0.38015368124305798</v>
      </c>
      <c r="E12796">
        <v>0.175424252326568</v>
      </c>
      <c r="F12796">
        <v>-2.02337328563685</v>
      </c>
      <c r="G12796">
        <v>1.01667661638149</v>
      </c>
    </row>
    <row r="12797" spans="1:7" x14ac:dyDescent="0.25">
      <c r="A12797">
        <v>108</v>
      </c>
      <c r="B12797">
        <v>24.5</v>
      </c>
      <c r="C12797">
        <v>-27.601965427179199</v>
      </c>
      <c r="D12797">
        <v>-0.37984000901798998</v>
      </c>
      <c r="E12797">
        <v>0.17499646431306901</v>
      </c>
      <c r="F12797">
        <v>-2.0233732856367501</v>
      </c>
      <c r="G12797">
        <v>1.01667661638174</v>
      </c>
    </row>
    <row r="12798" spans="1:7" x14ac:dyDescent="0.25">
      <c r="A12798">
        <v>108</v>
      </c>
      <c r="B12798">
        <v>24.5</v>
      </c>
      <c r="C12798">
        <v>-27.854729914303199</v>
      </c>
      <c r="D12798">
        <v>-0.34950904690253798</v>
      </c>
      <c r="E12798">
        <v>0.209442789932893</v>
      </c>
      <c r="F12798">
        <v>-2.0344923167298301</v>
      </c>
      <c r="G12798">
        <v>1.01619218781502</v>
      </c>
    </row>
    <row r="12799" spans="1:7" x14ac:dyDescent="0.25">
      <c r="A12799">
        <v>108</v>
      </c>
      <c r="B12799">
        <v>24.5</v>
      </c>
      <c r="C12799">
        <v>-28.1074944014272</v>
      </c>
      <c r="D12799">
        <v>-0.31433978817102598</v>
      </c>
      <c r="E12799">
        <v>0.24159884637182899</v>
      </c>
      <c r="F12799">
        <v>-2.0351537382265401</v>
      </c>
      <c r="G12799">
        <v>1.0172099840962501</v>
      </c>
    </row>
    <row r="12800" spans="1:7" x14ac:dyDescent="0.25">
      <c r="A12800">
        <v>108</v>
      </c>
      <c r="B12800">
        <v>24.5</v>
      </c>
      <c r="C12800">
        <v>-28.360258888551201</v>
      </c>
      <c r="D12800">
        <v>-0.27424300532264401</v>
      </c>
      <c r="E12800">
        <v>0.27125119552782201</v>
      </c>
      <c r="F12800">
        <v>-2.0243700041478498</v>
      </c>
      <c r="G12800">
        <v>1.01935282791298</v>
      </c>
    </row>
    <row r="12801" spans="1:7" x14ac:dyDescent="0.25">
      <c r="A12801">
        <v>108</v>
      </c>
      <c r="B12801">
        <v>24.5</v>
      </c>
      <c r="C12801">
        <v>-28.613023375675301</v>
      </c>
      <c r="D12801">
        <v>-0.229129470856584</v>
      </c>
      <c r="E12801">
        <v>0.29818639929881702</v>
      </c>
      <c r="F12801">
        <v>-2.0011502905052798</v>
      </c>
      <c r="G12801">
        <v>1.02223847477389</v>
      </c>
    </row>
    <row r="12802" spans="1:7" x14ac:dyDescent="0.25">
      <c r="A12802">
        <v>108</v>
      </c>
      <c r="B12802">
        <v>24.5</v>
      </c>
      <c r="C12802">
        <v>-28.613023375675301</v>
      </c>
      <c r="D12802">
        <v>-0.228848565377856</v>
      </c>
      <c r="E12802">
        <v>0.29751117772070801</v>
      </c>
      <c r="F12802">
        <v>-2.0011502905052101</v>
      </c>
      <c r="G12802">
        <v>1.0222384747740001</v>
      </c>
    </row>
    <row r="12803" spans="1:7" x14ac:dyDescent="0.25">
      <c r="A12803">
        <v>108</v>
      </c>
      <c r="B12803">
        <v>24.5</v>
      </c>
      <c r="C12803">
        <v>-28.869307142022901</v>
      </c>
      <c r="D12803">
        <v>-0.17718111874402601</v>
      </c>
      <c r="E12803">
        <v>0.32087645088345701</v>
      </c>
      <c r="F12803">
        <v>-1.9638794988686501</v>
      </c>
      <c r="G12803">
        <v>1.02542756972014</v>
      </c>
    </row>
    <row r="12804" spans="1:7" x14ac:dyDescent="0.25">
      <c r="A12804">
        <v>108</v>
      </c>
      <c r="B12804">
        <v>24.5</v>
      </c>
      <c r="C12804">
        <v>-29.125590908370601</v>
      </c>
      <c r="D12804">
        <v>-0.118956346735363</v>
      </c>
      <c r="E12804">
        <v>0.33825434678898297</v>
      </c>
      <c r="F12804">
        <v>-1.9116931076716199</v>
      </c>
      <c r="G12804">
        <v>1.02833931433322</v>
      </c>
    </row>
    <row r="12805" spans="1:7" x14ac:dyDescent="0.25">
      <c r="A12805">
        <v>108</v>
      </c>
      <c r="B12805">
        <v>24.5</v>
      </c>
      <c r="C12805">
        <v>-29.381874674718201</v>
      </c>
      <c r="D12805">
        <v>-5.4134406877614498E-2</v>
      </c>
      <c r="E12805">
        <v>0.34930559493600399</v>
      </c>
      <c r="F12805">
        <v>-1.84366240059658</v>
      </c>
      <c r="G12805">
        <v>1.0302828067297201</v>
      </c>
    </row>
    <row r="12806" spans="1:7" x14ac:dyDescent="0.25">
      <c r="A12806">
        <v>108</v>
      </c>
      <c r="B12806">
        <v>24.5</v>
      </c>
      <c r="C12806">
        <v>-29.638158441065801</v>
      </c>
      <c r="D12806">
        <v>-3.1177937716367699E-3</v>
      </c>
      <c r="E12806">
        <v>0.36489728160309798</v>
      </c>
      <c r="F12806">
        <v>-1.7588629756095</v>
      </c>
      <c r="G12806">
        <v>1.03055973890565</v>
      </c>
    </row>
    <row r="12807" spans="1:7" x14ac:dyDescent="0.25">
      <c r="A12807">
        <v>108</v>
      </c>
      <c r="B12807">
        <v>24.5</v>
      </c>
      <c r="C12807">
        <v>-29.638158441065801</v>
      </c>
      <c r="D12807">
        <v>-3.4574337254863799E-3</v>
      </c>
      <c r="E12807">
        <v>0.36416069163123199</v>
      </c>
      <c r="F12807">
        <v>-1.75886297560944</v>
      </c>
      <c r="G12807">
        <v>1.0305597389052801</v>
      </c>
    </row>
    <row r="12808" spans="1:7" x14ac:dyDescent="0.25">
      <c r="A12808">
        <v>108</v>
      </c>
      <c r="B12808">
        <v>24.5</v>
      </c>
      <c r="C12808">
        <v>-29.8980104861085</v>
      </c>
      <c r="D12808">
        <v>-1.4833787543032301E-2</v>
      </c>
      <c r="E12808">
        <v>0.43576895525651299</v>
      </c>
      <c r="F12808">
        <v>-1.6549818542179999</v>
      </c>
      <c r="G12808">
        <v>1.02827586556163</v>
      </c>
    </row>
    <row r="12809" spans="1:7" x14ac:dyDescent="0.25">
      <c r="A12809">
        <v>108</v>
      </c>
      <c r="B12809">
        <v>24.5</v>
      </c>
      <c r="C12809">
        <v>-30.1578625311511</v>
      </c>
      <c r="D12809">
        <v>-3.0594658814949299E-2</v>
      </c>
      <c r="E12809">
        <v>0.50803522217805397</v>
      </c>
      <c r="F12809">
        <v>-1.6001337860592399</v>
      </c>
      <c r="G12809">
        <v>1.08170547085782</v>
      </c>
    </row>
    <row r="12810" spans="1:7" x14ac:dyDescent="0.25">
      <c r="A12810">
        <v>108</v>
      </c>
      <c r="B12810">
        <v>24.5</v>
      </c>
      <c r="C12810">
        <v>-30.417714576193799</v>
      </c>
      <c r="D12810">
        <v>-5.0884651539685702E-2</v>
      </c>
      <c r="E12810">
        <v>0.58051372642217802</v>
      </c>
      <c r="F12810">
        <v>-1.5405181934041401</v>
      </c>
      <c r="G12810">
        <v>1.1523105633736399</v>
      </c>
    </row>
    <row r="12811" spans="1:7" x14ac:dyDescent="0.25">
      <c r="A12811">
        <v>108</v>
      </c>
      <c r="B12811">
        <v>24.5</v>
      </c>
      <c r="C12811">
        <v>-30.677566621236402</v>
      </c>
      <c r="D12811">
        <v>-7.5848369715689604E-2</v>
      </c>
      <c r="E12811">
        <v>0.65275870201520703</v>
      </c>
      <c r="F12811">
        <v>-1.4559737644338</v>
      </c>
      <c r="G12811">
        <v>1.2162597115363001</v>
      </c>
    </row>
    <row r="12812" spans="1:7" x14ac:dyDescent="0.25">
      <c r="A12812">
        <v>108</v>
      </c>
      <c r="B12812">
        <v>24.5</v>
      </c>
      <c r="C12812">
        <v>-30.677566621236402</v>
      </c>
      <c r="D12812">
        <v>-7.60257234585789E-2</v>
      </c>
      <c r="E12812">
        <v>0.65015707114979404</v>
      </c>
      <c r="F12812">
        <v>-1.45597376443458</v>
      </c>
      <c r="G12812">
        <v>1.2162597115365399</v>
      </c>
    </row>
    <row r="12813" spans="1:7" x14ac:dyDescent="0.25">
      <c r="A12813">
        <v>108</v>
      </c>
      <c r="B12813">
        <v>24.5</v>
      </c>
      <c r="C12813">
        <v>-30.941036626672702</v>
      </c>
      <c r="D12813">
        <v>-0.10708026922132501</v>
      </c>
      <c r="E12813">
        <v>0.72037341547462597</v>
      </c>
      <c r="F12813">
        <v>-1.34357921948508</v>
      </c>
      <c r="G12813">
        <v>1.2749786897559601</v>
      </c>
    </row>
    <row r="12814" spans="1:7" x14ac:dyDescent="0.25">
      <c r="A12814">
        <v>108</v>
      </c>
      <c r="B12814">
        <v>24.5</v>
      </c>
      <c r="C12814">
        <v>-31.204506632108998</v>
      </c>
      <c r="D12814">
        <v>-0.14515083913872701</v>
      </c>
      <c r="E12814">
        <v>0.77717509948469898</v>
      </c>
      <c r="F12814">
        <v>-1.2034096054802399</v>
      </c>
      <c r="G12814">
        <v>1.3164775757526499</v>
      </c>
    </row>
    <row r="12815" spans="1:7" x14ac:dyDescent="0.25">
      <c r="A12815">
        <v>108</v>
      </c>
      <c r="B12815">
        <v>24.5</v>
      </c>
      <c r="C12815">
        <v>-31.467976637545299</v>
      </c>
      <c r="D12815">
        <v>-0.190590206603</v>
      </c>
      <c r="E12815">
        <v>0.818700183870401</v>
      </c>
      <c r="F12815">
        <v>-1.03640880813138</v>
      </c>
      <c r="G12815">
        <v>1.33499684106549</v>
      </c>
    </row>
    <row r="12816" spans="1:7" x14ac:dyDescent="0.25">
      <c r="A12816">
        <v>108</v>
      </c>
      <c r="B12816">
        <v>24.5</v>
      </c>
      <c r="C12816">
        <v>-31.731446642981599</v>
      </c>
      <c r="D12816">
        <v>-0.243751145006356</v>
      </c>
      <c r="E12816">
        <v>0.84308672932212003</v>
      </c>
      <c r="F12816">
        <v>-0.84361726977584595</v>
      </c>
      <c r="G12816">
        <v>1.3231665826160599</v>
      </c>
    </row>
    <row r="12817" spans="1:7" x14ac:dyDescent="0.25">
      <c r="A12817">
        <v>108</v>
      </c>
      <c r="B12817">
        <v>24.5</v>
      </c>
      <c r="C12817">
        <v>-31.731446642981599</v>
      </c>
      <c r="D12817">
        <v>-0.246180390893665</v>
      </c>
      <c r="E12817">
        <v>0.82160401321589904</v>
      </c>
      <c r="F12817">
        <v>-0.84361726977826401</v>
      </c>
      <c r="G12817">
        <v>1.32316658261655</v>
      </c>
    </row>
    <row r="12818" spans="1:7" x14ac:dyDescent="0.25">
      <c r="A12818">
        <v>108</v>
      </c>
      <c r="B12818">
        <v>24.5</v>
      </c>
      <c r="C12818">
        <v>-31.998584982236199</v>
      </c>
      <c r="D12818">
        <v>-0.30779644423438102</v>
      </c>
      <c r="E12818">
        <v>0.85062663901422397</v>
      </c>
      <c r="F12818">
        <v>-0.62718161824882501</v>
      </c>
      <c r="G12818">
        <v>1.2722827919528901</v>
      </c>
    </row>
    <row r="12819" spans="1:7" x14ac:dyDescent="0.25">
      <c r="A12819">
        <v>108</v>
      </c>
      <c r="B12819">
        <v>24.5</v>
      </c>
      <c r="C12819">
        <v>-32.265723321490803</v>
      </c>
      <c r="D12819">
        <v>-0.46151570178854801</v>
      </c>
      <c r="E12819">
        <v>0.86220032757137899</v>
      </c>
      <c r="F12819">
        <v>-0.39593974641581098</v>
      </c>
      <c r="G12819">
        <v>1.1754996312029</v>
      </c>
    </row>
    <row r="12820" spans="1:7" x14ac:dyDescent="0.25">
      <c r="A12820">
        <v>108</v>
      </c>
      <c r="B12820">
        <v>24.5</v>
      </c>
      <c r="C12820">
        <v>-32.532861660745397</v>
      </c>
      <c r="D12820">
        <v>-0.69186360077387299</v>
      </c>
      <c r="E12820">
        <v>0.77771455355330599</v>
      </c>
      <c r="F12820">
        <v>-0.17497074995694001</v>
      </c>
      <c r="G12820">
        <v>1.02233065133854</v>
      </c>
    </row>
    <row r="12821" spans="1:7" x14ac:dyDescent="0.25">
      <c r="A12821">
        <v>108</v>
      </c>
      <c r="B12821">
        <v>24.5</v>
      </c>
      <c r="C12821">
        <v>-32.799999999999997</v>
      </c>
      <c r="D12821">
        <v>-0.96486309842968399</v>
      </c>
      <c r="E12821">
        <v>0.58029436399574397</v>
      </c>
      <c r="F12821">
        <v>0</v>
      </c>
      <c r="G12821">
        <v>0.80207881545019699</v>
      </c>
    </row>
    <row r="12822" spans="1:7" x14ac:dyDescent="0.25">
      <c r="A12822">
        <v>108</v>
      </c>
      <c r="B12822">
        <v>24.5</v>
      </c>
      <c r="C12822">
        <v>-32.799999999999997</v>
      </c>
      <c r="D12822">
        <v>-0.96558914228486903</v>
      </c>
      <c r="E12822">
        <v>0.53179819356944702</v>
      </c>
      <c r="F12822">
        <v>0</v>
      </c>
      <c r="G12822">
        <v>0.80207881544988602</v>
      </c>
    </row>
    <row r="12823" spans="1:7" x14ac:dyDescent="0.25">
      <c r="A12823">
        <v>108</v>
      </c>
      <c r="B12823">
        <v>24.5</v>
      </c>
      <c r="C12823">
        <v>-32.975000000000001</v>
      </c>
      <c r="D12823">
        <v>-1.3475929060415299</v>
      </c>
      <c r="E12823">
        <v>9.2487093247986596E-2</v>
      </c>
      <c r="F12823">
        <v>0</v>
      </c>
      <c r="G12823">
        <v>0.59612896008928196</v>
      </c>
    </row>
    <row r="12824" spans="1:7" x14ac:dyDescent="0.25">
      <c r="A12824">
        <v>108</v>
      </c>
      <c r="B12824">
        <v>24.5</v>
      </c>
      <c r="C12824">
        <v>-33.15</v>
      </c>
      <c r="D12824">
        <v>-1.4082186501154299</v>
      </c>
      <c r="E12824">
        <v>0</v>
      </c>
      <c r="F12824">
        <v>0</v>
      </c>
      <c r="G12824">
        <v>0.348442194260635</v>
      </c>
    </row>
    <row r="12825" spans="1:7" x14ac:dyDescent="0.25">
      <c r="A12825">
        <v>108</v>
      </c>
      <c r="B12825">
        <v>24.5</v>
      </c>
      <c r="C12825">
        <v>-33.325000000000003</v>
      </c>
      <c r="D12825">
        <v>-1.07520435912198</v>
      </c>
      <c r="E12825">
        <v>0</v>
      </c>
      <c r="F12825">
        <v>0</v>
      </c>
      <c r="G12825">
        <v>0.12608850610604</v>
      </c>
    </row>
    <row r="12826" spans="1:7" x14ac:dyDescent="0.25">
      <c r="A12826">
        <v>108</v>
      </c>
      <c r="B12826">
        <v>24.5</v>
      </c>
      <c r="C12826">
        <v>-33.5</v>
      </c>
      <c r="D12826">
        <v>-0.27628801767656103</v>
      </c>
      <c r="E12826">
        <v>2.2058606447935801E-2</v>
      </c>
      <c r="F12826">
        <v>-1.4602269046704002E-11</v>
      </c>
      <c r="G12826">
        <v>1.45334661189392E-11</v>
      </c>
    </row>
    <row r="12827" spans="1:7" x14ac:dyDescent="0.25">
      <c r="A12827">
        <v>109</v>
      </c>
      <c r="B12827">
        <v>0</v>
      </c>
      <c r="C12827">
        <v>16.5</v>
      </c>
      <c r="D12827">
        <v>-1.7801238326260699E-2</v>
      </c>
    </row>
    <row r="12828" spans="1:7" x14ac:dyDescent="0.25">
      <c r="A12828">
        <v>109</v>
      </c>
      <c r="B12828">
        <v>0</v>
      </c>
      <c r="C12828">
        <v>16.475000000000001</v>
      </c>
      <c r="D12828">
        <v>-1.77331143883117E-2</v>
      </c>
    </row>
    <row r="12829" spans="1:7" x14ac:dyDescent="0.25">
      <c r="A12829">
        <v>109</v>
      </c>
      <c r="B12829">
        <v>0</v>
      </c>
      <c r="C12829">
        <v>16.45</v>
      </c>
      <c r="D12829">
        <v>-1.7664991959526699E-2</v>
      </c>
    </row>
    <row r="12830" spans="1:7" x14ac:dyDescent="0.25">
      <c r="A12830">
        <v>109</v>
      </c>
      <c r="B12830">
        <v>0</v>
      </c>
      <c r="C12830">
        <v>16.425000000000001</v>
      </c>
      <c r="D12830">
        <v>-1.75968710208011E-2</v>
      </c>
    </row>
    <row r="12831" spans="1:7" x14ac:dyDescent="0.25">
      <c r="A12831">
        <v>109</v>
      </c>
      <c r="B12831">
        <v>0</v>
      </c>
      <c r="C12831">
        <v>16.399999999999999</v>
      </c>
      <c r="D12831">
        <v>-1.7528751533393502E-2</v>
      </c>
    </row>
    <row r="12832" spans="1:7" x14ac:dyDescent="0.25">
      <c r="A12832">
        <v>109</v>
      </c>
      <c r="B12832">
        <v>0</v>
      </c>
      <c r="C12832">
        <v>16.399999999999999</v>
      </c>
      <c r="D12832">
        <v>-1.7528751533393502E-2</v>
      </c>
    </row>
    <row r="12833" spans="1:4" x14ac:dyDescent="0.25">
      <c r="A12833">
        <v>109</v>
      </c>
      <c r="B12833">
        <v>0</v>
      </c>
      <c r="C12833">
        <v>16.25</v>
      </c>
      <c r="D12833">
        <v>-1.7117200896376101E-2</v>
      </c>
    </row>
    <row r="12834" spans="1:4" x14ac:dyDescent="0.25">
      <c r="A12834">
        <v>109</v>
      </c>
      <c r="B12834">
        <v>0</v>
      </c>
      <c r="C12834">
        <v>16.100000000000001</v>
      </c>
      <c r="D12834">
        <v>-1.6706075220029599E-2</v>
      </c>
    </row>
    <row r="12835" spans="1:4" x14ac:dyDescent="0.25">
      <c r="A12835">
        <v>109</v>
      </c>
      <c r="B12835">
        <v>0</v>
      </c>
      <c r="C12835">
        <v>15.95</v>
      </c>
      <c r="D12835">
        <v>-1.62957376741481E-2</v>
      </c>
    </row>
    <row r="12836" spans="1:4" x14ac:dyDescent="0.25">
      <c r="A12836">
        <v>109</v>
      </c>
      <c r="B12836">
        <v>0</v>
      </c>
      <c r="C12836">
        <v>15.8</v>
      </c>
      <c r="D12836">
        <v>-1.5886542769611701E-2</v>
      </c>
    </row>
    <row r="12837" spans="1:4" x14ac:dyDescent="0.25">
      <c r="A12837">
        <v>109</v>
      </c>
      <c r="B12837">
        <v>0</v>
      </c>
      <c r="C12837">
        <v>15.8</v>
      </c>
      <c r="D12837">
        <v>-1.5886542769611701E-2</v>
      </c>
    </row>
    <row r="12838" spans="1:4" x14ac:dyDescent="0.25">
      <c r="A12838">
        <v>109</v>
      </c>
      <c r="B12838">
        <v>0</v>
      </c>
      <c r="C12838">
        <v>15.675000000000001</v>
      </c>
      <c r="D12838">
        <v>-1.5546666407498201E-2</v>
      </c>
    </row>
    <row r="12839" spans="1:4" x14ac:dyDescent="0.25">
      <c r="A12839">
        <v>109</v>
      </c>
      <c r="B12839">
        <v>0</v>
      </c>
      <c r="C12839">
        <v>15.55</v>
      </c>
      <c r="D12839">
        <v>-1.52080136065875E-2</v>
      </c>
    </row>
    <row r="12840" spans="1:4" x14ac:dyDescent="0.25">
      <c r="A12840">
        <v>109</v>
      </c>
      <c r="B12840">
        <v>0</v>
      </c>
      <c r="C12840">
        <v>15.425000000000001</v>
      </c>
      <c r="D12840">
        <v>-1.48707710289508E-2</v>
      </c>
    </row>
    <row r="12841" spans="1:4" x14ac:dyDescent="0.25">
      <c r="A12841">
        <v>109</v>
      </c>
      <c r="B12841">
        <v>0</v>
      </c>
      <c r="C12841">
        <v>15.3</v>
      </c>
      <c r="D12841">
        <v>-1.6446676027717901E-2</v>
      </c>
    </row>
    <row r="12842" spans="1:4" x14ac:dyDescent="0.25">
      <c r="A12842">
        <v>109</v>
      </c>
      <c r="B12842">
        <v>0</v>
      </c>
      <c r="C12842">
        <v>15.3</v>
      </c>
      <c r="D12842">
        <v>-1.6446676027717901E-2</v>
      </c>
    </row>
    <row r="12843" spans="1:4" x14ac:dyDescent="0.25">
      <c r="A12843">
        <v>109</v>
      </c>
      <c r="B12843">
        <v>0</v>
      </c>
      <c r="C12843">
        <v>15.275</v>
      </c>
      <c r="D12843">
        <v>-1.63021830092374E-2</v>
      </c>
    </row>
    <row r="12844" spans="1:4" x14ac:dyDescent="0.25">
      <c r="A12844">
        <v>109</v>
      </c>
      <c r="B12844">
        <v>0</v>
      </c>
      <c r="C12844">
        <v>15.25</v>
      </c>
      <c r="D12844">
        <v>-1.6182322917065301E-2</v>
      </c>
    </row>
    <row r="12845" spans="1:4" x14ac:dyDescent="0.25">
      <c r="A12845">
        <v>109</v>
      </c>
      <c r="B12845">
        <v>0</v>
      </c>
      <c r="C12845">
        <v>15.225</v>
      </c>
      <c r="D12845">
        <v>-1.6070782924266801E-2</v>
      </c>
    </row>
    <row r="12846" spans="1:4" x14ac:dyDescent="0.25">
      <c r="A12846">
        <v>109</v>
      </c>
      <c r="B12846">
        <v>0</v>
      </c>
      <c r="C12846">
        <v>15.2</v>
      </c>
      <c r="D12846">
        <v>-1.5881992726651199E-2</v>
      </c>
    </row>
    <row r="12847" spans="1:4" x14ac:dyDescent="0.25">
      <c r="A12847">
        <v>109</v>
      </c>
      <c r="B12847">
        <v>0</v>
      </c>
      <c r="C12847">
        <v>15.2</v>
      </c>
      <c r="D12847">
        <v>-1.5881992726651199E-2</v>
      </c>
    </row>
    <row r="12848" spans="1:4" x14ac:dyDescent="0.25">
      <c r="A12848">
        <v>109</v>
      </c>
      <c r="B12848">
        <v>0</v>
      </c>
      <c r="C12848">
        <v>15.0515470366719</v>
      </c>
      <c r="D12848">
        <v>-1.52625649453946E-2</v>
      </c>
    </row>
    <row r="12849" spans="1:4" x14ac:dyDescent="0.25">
      <c r="A12849">
        <v>109</v>
      </c>
      <c r="B12849">
        <v>0</v>
      </c>
      <c r="C12849">
        <v>14.9030940733437</v>
      </c>
      <c r="D12849">
        <v>-1.46574289794055E-2</v>
      </c>
    </row>
    <row r="12850" spans="1:4" x14ac:dyDescent="0.25">
      <c r="A12850">
        <v>109</v>
      </c>
      <c r="B12850">
        <v>0</v>
      </c>
      <c r="C12850">
        <v>14.7546411100156</v>
      </c>
      <c r="D12850">
        <v>-1.4074138967911799E-2</v>
      </c>
    </row>
    <row r="12851" spans="1:4" x14ac:dyDescent="0.25">
      <c r="A12851">
        <v>109</v>
      </c>
      <c r="B12851">
        <v>0</v>
      </c>
      <c r="C12851">
        <v>14.6061881466874</v>
      </c>
      <c r="D12851">
        <v>-1.34945329813439E-2</v>
      </c>
    </row>
    <row r="12852" spans="1:4" x14ac:dyDescent="0.25">
      <c r="A12852">
        <v>109</v>
      </c>
      <c r="B12852">
        <v>0</v>
      </c>
      <c r="C12852">
        <v>14.6061881466874</v>
      </c>
      <c r="D12852">
        <v>-1.34945329813439E-2</v>
      </c>
    </row>
    <row r="12853" spans="1:4" x14ac:dyDescent="0.25">
      <c r="A12853">
        <v>109</v>
      </c>
      <c r="B12853">
        <v>0</v>
      </c>
      <c r="C12853">
        <v>14.329641110015601</v>
      </c>
      <c r="D12853">
        <v>-1.24657005131281E-2</v>
      </c>
    </row>
    <row r="12854" spans="1:4" x14ac:dyDescent="0.25">
      <c r="A12854">
        <v>109</v>
      </c>
      <c r="B12854">
        <v>0</v>
      </c>
      <c r="C12854">
        <v>14.053094073343701</v>
      </c>
      <c r="D12854">
        <v>-1.15439683773006E-2</v>
      </c>
    </row>
    <row r="12855" spans="1:4" x14ac:dyDescent="0.25">
      <c r="A12855">
        <v>109</v>
      </c>
      <c r="B12855">
        <v>0</v>
      </c>
      <c r="C12855">
        <v>13.7765470366719</v>
      </c>
      <c r="D12855">
        <v>-1.07020073796311E-2</v>
      </c>
    </row>
    <row r="12856" spans="1:4" x14ac:dyDescent="0.25">
      <c r="A12856">
        <v>109</v>
      </c>
      <c r="B12856">
        <v>0</v>
      </c>
      <c r="C12856">
        <v>13.5</v>
      </c>
      <c r="D12856">
        <v>-9.9178832952491799E-3</v>
      </c>
    </row>
    <row r="12857" spans="1:4" x14ac:dyDescent="0.25">
      <c r="A12857">
        <v>109</v>
      </c>
      <c r="B12857">
        <v>0</v>
      </c>
      <c r="C12857">
        <v>13.5</v>
      </c>
      <c r="D12857">
        <v>-9.9178832952491799E-3</v>
      </c>
    </row>
    <row r="12858" spans="1:4" x14ac:dyDescent="0.25">
      <c r="A12858">
        <v>109</v>
      </c>
      <c r="B12858">
        <v>0</v>
      </c>
      <c r="C12858">
        <v>13.25</v>
      </c>
      <c r="D12858">
        <v>-9.2774396971059998E-3</v>
      </c>
    </row>
    <row r="12859" spans="1:4" x14ac:dyDescent="0.25">
      <c r="A12859">
        <v>109</v>
      </c>
      <c r="B12859">
        <v>0</v>
      </c>
      <c r="C12859">
        <v>13</v>
      </c>
      <c r="D12859">
        <v>-8.6800418150895092E-3</v>
      </c>
    </row>
    <row r="12860" spans="1:4" x14ac:dyDescent="0.25">
      <c r="A12860">
        <v>109</v>
      </c>
      <c r="B12860">
        <v>0</v>
      </c>
      <c r="C12860">
        <v>12.75</v>
      </c>
      <c r="D12860">
        <v>-8.1189337123692001E-3</v>
      </c>
    </row>
    <row r="12861" spans="1:4" x14ac:dyDescent="0.25">
      <c r="A12861">
        <v>109</v>
      </c>
      <c r="B12861">
        <v>0</v>
      </c>
      <c r="C12861">
        <v>12.5</v>
      </c>
      <c r="D12861">
        <v>-7.5960019056852696E-3</v>
      </c>
    </row>
    <row r="12862" spans="1:4" x14ac:dyDescent="0.25">
      <c r="A12862">
        <v>109</v>
      </c>
      <c r="B12862">
        <v>0</v>
      </c>
      <c r="C12862">
        <v>12.5</v>
      </c>
      <c r="D12862">
        <v>-7.5960019056852696E-3</v>
      </c>
    </row>
    <row r="12863" spans="1:4" x14ac:dyDescent="0.25">
      <c r="A12863">
        <v>109</v>
      </c>
      <c r="B12863">
        <v>0</v>
      </c>
      <c r="C12863">
        <v>12.22</v>
      </c>
      <c r="D12863">
        <v>-7.0549736584840901E-3</v>
      </c>
    </row>
    <row r="12864" spans="1:4" x14ac:dyDescent="0.25">
      <c r="A12864">
        <v>109</v>
      </c>
      <c r="B12864">
        <v>0</v>
      </c>
      <c r="C12864">
        <v>11.94</v>
      </c>
      <c r="D12864">
        <v>-6.5604512890620904E-3</v>
      </c>
    </row>
    <row r="12865" spans="1:4" x14ac:dyDescent="0.25">
      <c r="A12865">
        <v>109</v>
      </c>
      <c r="B12865">
        <v>0</v>
      </c>
      <c r="C12865">
        <v>11.66</v>
      </c>
      <c r="D12865">
        <v>-6.0978221329421097E-3</v>
      </c>
    </row>
    <row r="12866" spans="1:4" x14ac:dyDescent="0.25">
      <c r="A12866">
        <v>109</v>
      </c>
      <c r="B12866">
        <v>0</v>
      </c>
      <c r="C12866">
        <v>11.38</v>
      </c>
      <c r="D12866">
        <v>-5.6613172453541302E-3</v>
      </c>
    </row>
    <row r="12867" spans="1:4" x14ac:dyDescent="0.25">
      <c r="A12867">
        <v>109</v>
      </c>
      <c r="B12867">
        <v>0</v>
      </c>
      <c r="C12867">
        <v>11.38</v>
      </c>
      <c r="D12867">
        <v>-5.6613172453541302E-3</v>
      </c>
    </row>
    <row r="12868" spans="1:4" x14ac:dyDescent="0.25">
      <c r="A12868">
        <v>109</v>
      </c>
      <c r="B12868">
        <v>0</v>
      </c>
      <c r="C12868">
        <v>11.335000000000001</v>
      </c>
      <c r="D12868">
        <v>-5.5906420609312703E-3</v>
      </c>
    </row>
    <row r="12869" spans="1:4" x14ac:dyDescent="0.25">
      <c r="A12869">
        <v>109</v>
      </c>
      <c r="B12869">
        <v>0</v>
      </c>
      <c r="C12869">
        <v>11.29</v>
      </c>
      <c r="D12869">
        <v>-5.5200224729149401E-3</v>
      </c>
    </row>
    <row r="12870" spans="1:4" x14ac:dyDescent="0.25">
      <c r="A12870">
        <v>109</v>
      </c>
      <c r="B12870">
        <v>0</v>
      </c>
      <c r="C12870">
        <v>11.244999999999999</v>
      </c>
      <c r="D12870">
        <v>-5.4492295218791396E-3</v>
      </c>
    </row>
    <row r="12871" spans="1:4" x14ac:dyDescent="0.25">
      <c r="A12871">
        <v>109</v>
      </c>
      <c r="B12871">
        <v>0</v>
      </c>
      <c r="C12871">
        <v>11.2</v>
      </c>
      <c r="D12871">
        <v>-5.3784127721277601E-3</v>
      </c>
    </row>
    <row r="12872" spans="1:4" x14ac:dyDescent="0.25">
      <c r="A12872">
        <v>109</v>
      </c>
      <c r="B12872">
        <v>0</v>
      </c>
      <c r="C12872">
        <v>11.2</v>
      </c>
      <c r="D12872">
        <v>-5.3784127721277601E-3</v>
      </c>
    </row>
    <row r="12873" spans="1:4" x14ac:dyDescent="0.25">
      <c r="A12873">
        <v>109</v>
      </c>
      <c r="B12873">
        <v>0</v>
      </c>
      <c r="C12873">
        <v>11.0205613799526</v>
      </c>
      <c r="D12873">
        <v>-5.0865297892457298E-3</v>
      </c>
    </row>
    <row r="12874" spans="1:4" x14ac:dyDescent="0.25">
      <c r="A12874">
        <v>109</v>
      </c>
      <c r="B12874">
        <v>0</v>
      </c>
      <c r="C12874">
        <v>10.8411227599053</v>
      </c>
      <c r="D12874">
        <v>-4.8234148188101298E-3</v>
      </c>
    </row>
    <row r="12875" spans="1:4" x14ac:dyDescent="0.25">
      <c r="A12875">
        <v>109</v>
      </c>
      <c r="B12875">
        <v>0</v>
      </c>
      <c r="C12875">
        <v>10.661684139857901</v>
      </c>
      <c r="D12875">
        <v>-4.5821089942183401E-3</v>
      </c>
    </row>
    <row r="12876" spans="1:4" x14ac:dyDescent="0.25">
      <c r="A12876">
        <v>109</v>
      </c>
      <c r="B12876">
        <v>0</v>
      </c>
      <c r="C12876">
        <v>10.482245519810601</v>
      </c>
      <c r="D12876">
        <v>-4.3586306660028298E-3</v>
      </c>
    </row>
    <row r="12877" spans="1:4" x14ac:dyDescent="0.25">
      <c r="A12877">
        <v>109</v>
      </c>
      <c r="B12877">
        <v>0</v>
      </c>
      <c r="C12877">
        <v>10.482245519810601</v>
      </c>
      <c r="D12877">
        <v>-4.3586306660028298E-3</v>
      </c>
    </row>
    <row r="12878" spans="1:4" x14ac:dyDescent="0.25">
      <c r="A12878">
        <v>109</v>
      </c>
      <c r="B12878">
        <v>0</v>
      </c>
      <c r="C12878">
        <v>10.2816841398579</v>
      </c>
      <c r="D12878">
        <v>-4.1259601839392498E-3</v>
      </c>
    </row>
    <row r="12879" spans="1:4" x14ac:dyDescent="0.25">
      <c r="A12879">
        <v>109</v>
      </c>
      <c r="B12879">
        <v>0</v>
      </c>
      <c r="C12879">
        <v>10.0811227599053</v>
      </c>
      <c r="D12879">
        <v>-3.9106422734979801E-3</v>
      </c>
    </row>
    <row r="12880" spans="1:4" x14ac:dyDescent="0.25">
      <c r="A12880">
        <v>109</v>
      </c>
      <c r="B12880">
        <v>0</v>
      </c>
      <c r="C12880">
        <v>9.8805613799526508</v>
      </c>
      <c r="D12880">
        <v>-3.7108509668999502E-3</v>
      </c>
    </row>
    <row r="12881" spans="1:4" x14ac:dyDescent="0.25">
      <c r="A12881">
        <v>109</v>
      </c>
      <c r="B12881">
        <v>0</v>
      </c>
      <c r="C12881">
        <v>9.68</v>
      </c>
      <c r="D12881">
        <v>-3.5254164849213201E-3</v>
      </c>
    </row>
    <row r="12882" spans="1:4" x14ac:dyDescent="0.25">
      <c r="A12882">
        <v>109</v>
      </c>
      <c r="B12882">
        <v>0</v>
      </c>
      <c r="C12882">
        <v>9.68</v>
      </c>
      <c r="D12882">
        <v>-3.5254164849213201E-3</v>
      </c>
    </row>
    <row r="12883" spans="1:4" x14ac:dyDescent="0.25">
      <c r="A12883">
        <v>109</v>
      </c>
      <c r="B12883">
        <v>0</v>
      </c>
      <c r="C12883">
        <v>9.5299999999999994</v>
      </c>
      <c r="D12883">
        <v>-3.39562293762666E-3</v>
      </c>
    </row>
    <row r="12884" spans="1:4" x14ac:dyDescent="0.25">
      <c r="A12884">
        <v>109</v>
      </c>
      <c r="B12884">
        <v>0</v>
      </c>
      <c r="C12884">
        <v>9.3800000000000008</v>
      </c>
      <c r="D12884">
        <v>-3.27341071616815E-3</v>
      </c>
    </row>
    <row r="12885" spans="1:4" x14ac:dyDescent="0.25">
      <c r="A12885">
        <v>109</v>
      </c>
      <c r="B12885">
        <v>0</v>
      </c>
      <c r="C12885">
        <v>9.23</v>
      </c>
      <c r="D12885">
        <v>-3.1583121866534001E-3</v>
      </c>
    </row>
    <row r="12886" spans="1:4" x14ac:dyDescent="0.25">
      <c r="A12886">
        <v>109</v>
      </c>
      <c r="B12886">
        <v>0</v>
      </c>
      <c r="C12886">
        <v>9.08</v>
      </c>
      <c r="D12886">
        <v>-3.0499997038697102E-3</v>
      </c>
    </row>
    <row r="12887" spans="1:4" x14ac:dyDescent="0.25">
      <c r="A12887">
        <v>109</v>
      </c>
      <c r="B12887">
        <v>0</v>
      </c>
      <c r="C12887">
        <v>9.08</v>
      </c>
      <c r="D12887">
        <v>-3.0499997038697102E-3</v>
      </c>
    </row>
    <row r="12888" spans="1:4" x14ac:dyDescent="0.25">
      <c r="A12888">
        <v>109</v>
      </c>
      <c r="B12888">
        <v>0</v>
      </c>
      <c r="C12888">
        <v>8.8747057201474604</v>
      </c>
      <c r="D12888">
        <v>-2.91220401427649E-3</v>
      </c>
    </row>
    <row r="12889" spans="1:4" x14ac:dyDescent="0.25">
      <c r="A12889">
        <v>109</v>
      </c>
      <c r="B12889">
        <v>0</v>
      </c>
      <c r="C12889">
        <v>8.6694114402949207</v>
      </c>
      <c r="D12889">
        <v>-2.7857807226948999E-3</v>
      </c>
    </row>
    <row r="12890" spans="1:4" x14ac:dyDescent="0.25">
      <c r="A12890">
        <v>109</v>
      </c>
      <c r="B12890">
        <v>0</v>
      </c>
      <c r="C12890">
        <v>8.4641171604423704</v>
      </c>
      <c r="D12890">
        <v>-2.67009957772167E-3</v>
      </c>
    </row>
    <row r="12891" spans="1:4" x14ac:dyDescent="0.25">
      <c r="A12891">
        <v>109</v>
      </c>
      <c r="B12891">
        <v>0</v>
      </c>
      <c r="C12891">
        <v>8.2588228805898307</v>
      </c>
      <c r="D12891">
        <v>-2.5643665541078202E-3</v>
      </c>
    </row>
    <row r="12892" spans="1:4" x14ac:dyDescent="0.25">
      <c r="A12892">
        <v>109</v>
      </c>
      <c r="B12892">
        <v>0</v>
      </c>
      <c r="C12892">
        <v>8.2588228805898307</v>
      </c>
      <c r="D12892">
        <v>-2.5643665541078202E-3</v>
      </c>
    </row>
    <row r="12893" spans="1:4" x14ac:dyDescent="0.25">
      <c r="A12893">
        <v>109</v>
      </c>
      <c r="B12893">
        <v>0</v>
      </c>
      <c r="C12893">
        <v>7.841688061058</v>
      </c>
      <c r="D12893">
        <v>-2.3817792256195401E-3</v>
      </c>
    </row>
    <row r="12894" spans="1:4" x14ac:dyDescent="0.25">
      <c r="A12894">
        <v>109</v>
      </c>
      <c r="B12894">
        <v>0</v>
      </c>
      <c r="C12894">
        <v>7.4245532415261604</v>
      </c>
      <c r="D12894">
        <v>-2.23815940889922E-3</v>
      </c>
    </row>
    <row r="12895" spans="1:4" x14ac:dyDescent="0.25">
      <c r="A12895">
        <v>109</v>
      </c>
      <c r="B12895">
        <v>0</v>
      </c>
      <c r="C12895">
        <v>7.0074184219943296</v>
      </c>
      <c r="D12895">
        <v>-2.12784807486994E-3</v>
      </c>
    </row>
    <row r="12896" spans="1:4" x14ac:dyDescent="0.25">
      <c r="A12896">
        <v>109</v>
      </c>
      <c r="B12896">
        <v>0</v>
      </c>
      <c r="C12896">
        <v>6.5902836024624998</v>
      </c>
      <c r="D12896">
        <v>-2.0468285486381398E-3</v>
      </c>
    </row>
    <row r="12897" spans="1:4" x14ac:dyDescent="0.25">
      <c r="A12897">
        <v>109</v>
      </c>
      <c r="B12897">
        <v>0</v>
      </c>
      <c r="C12897">
        <v>6.5902836024624998</v>
      </c>
      <c r="D12897">
        <v>-2.0468285486381398E-3</v>
      </c>
    </row>
    <row r="12898" spans="1:4" x14ac:dyDescent="0.25">
      <c r="A12898">
        <v>109</v>
      </c>
      <c r="B12898">
        <v>0</v>
      </c>
      <c r="C12898">
        <v>5.7427127018468802</v>
      </c>
      <c r="D12898">
        <v>-1.9636244212601199E-3</v>
      </c>
    </row>
    <row r="12899" spans="1:4" x14ac:dyDescent="0.25">
      <c r="A12899">
        <v>109</v>
      </c>
      <c r="B12899">
        <v>0</v>
      </c>
      <c r="C12899">
        <v>4.89514180123125</v>
      </c>
      <c r="D12899">
        <v>-1.96954816475063E-3</v>
      </c>
    </row>
    <row r="12900" spans="1:4" x14ac:dyDescent="0.25">
      <c r="A12900">
        <v>109</v>
      </c>
      <c r="B12900">
        <v>0</v>
      </c>
      <c r="C12900">
        <v>4.0475709006156197</v>
      </c>
      <c r="D12900">
        <v>-2.0290954849803201E-3</v>
      </c>
    </row>
    <row r="12901" spans="1:4" x14ac:dyDescent="0.25">
      <c r="A12901">
        <v>109</v>
      </c>
      <c r="B12901">
        <v>0</v>
      </c>
      <c r="C12901">
        <v>3.2</v>
      </c>
      <c r="D12901">
        <v>-2.0871308830034199E-3</v>
      </c>
    </row>
    <row r="12902" spans="1:4" x14ac:dyDescent="0.25">
      <c r="A12902">
        <v>109</v>
      </c>
      <c r="B12902">
        <v>0</v>
      </c>
      <c r="C12902">
        <v>3.2</v>
      </c>
      <c r="D12902">
        <v>-2.0871308830034199E-3</v>
      </c>
    </row>
    <row r="12903" spans="1:4" x14ac:dyDescent="0.25">
      <c r="A12903">
        <v>109</v>
      </c>
      <c r="B12903">
        <v>0</v>
      </c>
      <c r="C12903">
        <v>2.3230973977957201</v>
      </c>
      <c r="D12903">
        <v>-2.17793840434761E-3</v>
      </c>
    </row>
    <row r="12904" spans="1:4" x14ac:dyDescent="0.25">
      <c r="A12904">
        <v>109</v>
      </c>
      <c r="B12904">
        <v>0</v>
      </c>
      <c r="C12904">
        <v>1.44619479559144</v>
      </c>
      <c r="D12904">
        <v>-2.3203295446539199E-3</v>
      </c>
    </row>
    <row r="12905" spans="1:4" x14ac:dyDescent="0.25">
      <c r="A12905">
        <v>109</v>
      </c>
      <c r="B12905">
        <v>0</v>
      </c>
      <c r="C12905">
        <v>0.56929219338715698</v>
      </c>
      <c r="D12905">
        <v>-2.4795695802053699E-3</v>
      </c>
    </row>
    <row r="12906" spans="1:4" x14ac:dyDescent="0.25">
      <c r="A12906">
        <v>109</v>
      </c>
      <c r="B12906">
        <v>0</v>
      </c>
      <c r="C12906">
        <v>-0.30761040881712398</v>
      </c>
      <c r="D12906">
        <v>-2.6483928670751498E-3</v>
      </c>
    </row>
    <row r="12907" spans="1:4" x14ac:dyDescent="0.25">
      <c r="A12907">
        <v>109</v>
      </c>
      <c r="B12907">
        <v>0</v>
      </c>
      <c r="C12907">
        <v>-0.30761040881712398</v>
      </c>
      <c r="D12907">
        <v>-2.6483928670751498E-3</v>
      </c>
    </row>
    <row r="12908" spans="1:4" x14ac:dyDescent="0.25">
      <c r="A12908">
        <v>109</v>
      </c>
      <c r="B12908">
        <v>0</v>
      </c>
      <c r="C12908">
        <v>-1.18070780661284</v>
      </c>
      <c r="D12908">
        <v>-2.8072856011972899E-3</v>
      </c>
    </row>
    <row r="12909" spans="1:4" x14ac:dyDescent="0.25">
      <c r="A12909">
        <v>109</v>
      </c>
      <c r="B12909">
        <v>0</v>
      </c>
      <c r="C12909">
        <v>-2.05380520440856</v>
      </c>
      <c r="D12909">
        <v>-2.9607675081651302E-3</v>
      </c>
    </row>
    <row r="12910" spans="1:4" x14ac:dyDescent="0.25">
      <c r="A12910">
        <v>109</v>
      </c>
      <c r="B12910">
        <v>0</v>
      </c>
      <c r="C12910">
        <v>-2.9269026022042799</v>
      </c>
      <c r="D12910">
        <v>-3.0939587285686299E-3</v>
      </c>
    </row>
    <row r="12911" spans="1:4" x14ac:dyDescent="0.25">
      <c r="A12911">
        <v>109</v>
      </c>
      <c r="B12911">
        <v>0</v>
      </c>
      <c r="C12911">
        <v>-3.8</v>
      </c>
      <c r="D12911">
        <v>-3.18384047600569E-3</v>
      </c>
    </row>
    <row r="12912" spans="1:4" x14ac:dyDescent="0.25">
      <c r="A12912">
        <v>109</v>
      </c>
      <c r="B12912">
        <v>0</v>
      </c>
      <c r="C12912">
        <v>-3.8</v>
      </c>
      <c r="D12912">
        <v>-3.18384047600569E-3</v>
      </c>
    </row>
    <row r="12913" spans="1:4" x14ac:dyDescent="0.25">
      <c r="A12913">
        <v>109</v>
      </c>
      <c r="B12913">
        <v>0</v>
      </c>
      <c r="C12913">
        <v>-4.7249999999999996</v>
      </c>
      <c r="D12913">
        <v>-3.2849831437615799E-3</v>
      </c>
    </row>
    <row r="12914" spans="1:4" x14ac:dyDescent="0.25">
      <c r="A12914">
        <v>109</v>
      </c>
      <c r="B12914">
        <v>0</v>
      </c>
      <c r="C12914">
        <v>-5.65</v>
      </c>
      <c r="D12914">
        <v>-3.3958540093474098E-3</v>
      </c>
    </row>
    <row r="12915" spans="1:4" x14ac:dyDescent="0.25">
      <c r="A12915">
        <v>109</v>
      </c>
      <c r="B12915">
        <v>0</v>
      </c>
      <c r="C12915">
        <v>-6.5750000000000002</v>
      </c>
      <c r="D12915">
        <v>-3.50789144423322E-3</v>
      </c>
    </row>
    <row r="12916" spans="1:4" x14ac:dyDescent="0.25">
      <c r="A12916">
        <v>109</v>
      </c>
      <c r="B12916">
        <v>0</v>
      </c>
      <c r="C12916">
        <v>-7.5</v>
      </c>
      <c r="D12916">
        <v>-3.62787591796555E-3</v>
      </c>
    </row>
    <row r="12917" spans="1:4" x14ac:dyDescent="0.25">
      <c r="A12917">
        <v>110</v>
      </c>
      <c r="B12917">
        <v>4.2</v>
      </c>
      <c r="C12917">
        <v>10.53</v>
      </c>
      <c r="D12917">
        <v>-4.5340018041494998E-3</v>
      </c>
    </row>
    <row r="12918" spans="1:4" x14ac:dyDescent="0.25">
      <c r="A12918">
        <v>110</v>
      </c>
      <c r="B12918">
        <v>4.2</v>
      </c>
      <c r="C12918">
        <v>10.487500000000001</v>
      </c>
      <c r="D12918">
        <v>-4.5017024731662204E-3</v>
      </c>
    </row>
    <row r="12919" spans="1:4" x14ac:dyDescent="0.25">
      <c r="A12919">
        <v>110</v>
      </c>
      <c r="B12919">
        <v>4.2</v>
      </c>
      <c r="C12919">
        <v>10.445</v>
      </c>
      <c r="D12919">
        <v>-4.4669003400558899E-3</v>
      </c>
    </row>
    <row r="12920" spans="1:4" x14ac:dyDescent="0.25">
      <c r="A12920">
        <v>110</v>
      </c>
      <c r="B12920">
        <v>4.2</v>
      </c>
      <c r="C12920">
        <v>10.4025</v>
      </c>
      <c r="D12920">
        <v>-4.4316356712782497E-3</v>
      </c>
    </row>
    <row r="12921" spans="1:4" x14ac:dyDescent="0.25">
      <c r="A12921">
        <v>110</v>
      </c>
      <c r="B12921">
        <v>4.2</v>
      </c>
      <c r="C12921">
        <v>10.36</v>
      </c>
      <c r="D12921">
        <v>-4.3969634236428598E-3</v>
      </c>
    </row>
    <row r="12922" spans="1:4" x14ac:dyDescent="0.25">
      <c r="A12922">
        <v>110</v>
      </c>
      <c r="B12922">
        <v>4.2</v>
      </c>
      <c r="C12922">
        <v>10.36</v>
      </c>
      <c r="D12922">
        <v>-4.3969634236428598E-3</v>
      </c>
    </row>
    <row r="12923" spans="1:4" x14ac:dyDescent="0.25">
      <c r="A12923">
        <v>110</v>
      </c>
      <c r="B12923">
        <v>4.2</v>
      </c>
      <c r="C12923">
        <v>10.19</v>
      </c>
      <c r="D12923">
        <v>-4.3109875786168797E-3</v>
      </c>
    </row>
    <row r="12924" spans="1:4" x14ac:dyDescent="0.25">
      <c r="A12924">
        <v>110</v>
      </c>
      <c r="B12924">
        <v>4.2</v>
      </c>
      <c r="C12924">
        <v>10.02</v>
      </c>
      <c r="D12924">
        <v>-4.2279303453721002E-3</v>
      </c>
    </row>
    <row r="12925" spans="1:4" x14ac:dyDescent="0.25">
      <c r="A12925">
        <v>110</v>
      </c>
      <c r="B12925">
        <v>4.2</v>
      </c>
      <c r="C12925">
        <v>9.85</v>
      </c>
      <c r="D12925">
        <v>-4.1475939760860199E-3</v>
      </c>
    </row>
    <row r="12926" spans="1:4" x14ac:dyDescent="0.25">
      <c r="A12926">
        <v>110</v>
      </c>
      <c r="B12926">
        <v>4.2</v>
      </c>
      <c r="C12926">
        <v>9.68</v>
      </c>
      <c r="D12926">
        <v>-4.0697635753423403E-3</v>
      </c>
    </row>
    <row r="12927" spans="1:4" x14ac:dyDescent="0.25">
      <c r="A12927">
        <v>110</v>
      </c>
      <c r="B12927">
        <v>4.2</v>
      </c>
      <c r="C12927">
        <v>9.68</v>
      </c>
      <c r="D12927">
        <v>-4.0697635753423403E-3</v>
      </c>
    </row>
    <row r="12928" spans="1:4" x14ac:dyDescent="0.25">
      <c r="A12928">
        <v>110</v>
      </c>
      <c r="B12928">
        <v>4.2</v>
      </c>
      <c r="C12928">
        <v>9.5299999999999994</v>
      </c>
      <c r="D12928">
        <v>-4.0030561994448899E-3</v>
      </c>
    </row>
    <row r="12929" spans="1:4" x14ac:dyDescent="0.25">
      <c r="A12929">
        <v>110</v>
      </c>
      <c r="B12929">
        <v>4.2</v>
      </c>
      <c r="C12929">
        <v>9.3800000000000008</v>
      </c>
      <c r="D12929">
        <v>-3.9381330401904004E-3</v>
      </c>
    </row>
    <row r="12930" spans="1:4" x14ac:dyDescent="0.25">
      <c r="A12930">
        <v>110</v>
      </c>
      <c r="B12930">
        <v>4.2</v>
      </c>
      <c r="C12930">
        <v>9.23</v>
      </c>
      <c r="D12930">
        <v>-3.8749630862120201E-3</v>
      </c>
    </row>
    <row r="12931" spans="1:4" x14ac:dyDescent="0.25">
      <c r="A12931">
        <v>110</v>
      </c>
      <c r="B12931">
        <v>4.2</v>
      </c>
      <c r="C12931">
        <v>9.08</v>
      </c>
      <c r="D12931">
        <v>-3.8135039133781199E-3</v>
      </c>
    </row>
    <row r="12932" spans="1:4" x14ac:dyDescent="0.25">
      <c r="A12932">
        <v>110</v>
      </c>
      <c r="B12932">
        <v>4.2</v>
      </c>
      <c r="C12932">
        <v>9.08</v>
      </c>
      <c r="D12932">
        <v>-3.8135039133781199E-3</v>
      </c>
    </row>
    <row r="12933" spans="1:4" x14ac:dyDescent="0.25">
      <c r="A12933">
        <v>110</v>
      </c>
      <c r="B12933">
        <v>4.2</v>
      </c>
      <c r="C12933">
        <v>8.8541544814160797</v>
      </c>
      <c r="D12933">
        <v>-3.7241372311325998E-3</v>
      </c>
    </row>
    <row r="12934" spans="1:4" x14ac:dyDescent="0.25">
      <c r="A12934">
        <v>110</v>
      </c>
      <c r="B12934">
        <v>4.2</v>
      </c>
      <c r="C12934">
        <v>8.6283089628321701</v>
      </c>
      <c r="D12934">
        <v>-3.6384798527542201E-3</v>
      </c>
    </row>
    <row r="12935" spans="1:4" x14ac:dyDescent="0.25">
      <c r="A12935">
        <v>110</v>
      </c>
      <c r="B12935">
        <v>4.2</v>
      </c>
      <c r="C12935">
        <v>8.4024634442482498</v>
      </c>
      <c r="D12935">
        <v>-3.5564494423584001E-3</v>
      </c>
    </row>
    <row r="12936" spans="1:4" x14ac:dyDescent="0.25">
      <c r="A12936">
        <v>110</v>
      </c>
      <c r="B12936">
        <v>4.2</v>
      </c>
      <c r="C12936">
        <v>8.1766179256643401</v>
      </c>
      <c r="D12936">
        <v>-3.4779485151078099E-3</v>
      </c>
    </row>
    <row r="12937" spans="1:4" x14ac:dyDescent="0.25">
      <c r="A12937">
        <v>110</v>
      </c>
      <c r="B12937">
        <v>4.2</v>
      </c>
      <c r="C12937">
        <v>8.1766179256643401</v>
      </c>
      <c r="D12937">
        <v>-3.4779485151078099E-3</v>
      </c>
    </row>
    <row r="12938" spans="1:4" x14ac:dyDescent="0.25">
      <c r="A12938">
        <v>110</v>
      </c>
      <c r="B12938">
        <v>4.2</v>
      </c>
      <c r="C12938">
        <v>7.9088484546975897</v>
      </c>
      <c r="D12938">
        <v>-3.3893525461412199E-3</v>
      </c>
    </row>
    <row r="12939" spans="1:4" x14ac:dyDescent="0.25">
      <c r="A12939">
        <v>110</v>
      </c>
      <c r="B12939">
        <v>4.2</v>
      </c>
      <c r="C12939">
        <v>7.6410789837308499</v>
      </c>
      <c r="D12939">
        <v>-3.3054733030038002E-3</v>
      </c>
    </row>
    <row r="12940" spans="1:4" x14ac:dyDescent="0.25">
      <c r="A12940">
        <v>110</v>
      </c>
      <c r="B12940">
        <v>4.2</v>
      </c>
      <c r="C12940">
        <v>7.3733095127641102</v>
      </c>
      <c r="D12940">
        <v>-3.2262038330277002E-3</v>
      </c>
    </row>
    <row r="12941" spans="1:4" x14ac:dyDescent="0.25">
      <c r="A12941">
        <v>110</v>
      </c>
      <c r="B12941">
        <v>4.2</v>
      </c>
      <c r="C12941">
        <v>7.1055400417973704</v>
      </c>
      <c r="D12941">
        <v>-3.1513795632409098E-3</v>
      </c>
    </row>
    <row r="12942" spans="1:4" x14ac:dyDescent="0.25">
      <c r="A12942">
        <v>110</v>
      </c>
      <c r="B12942">
        <v>4.2</v>
      </c>
      <c r="C12942">
        <v>7.1055400417973704</v>
      </c>
      <c r="D12942">
        <v>-3.1513795632409098E-3</v>
      </c>
    </row>
    <row r="12943" spans="1:4" x14ac:dyDescent="0.25">
      <c r="A12943">
        <v>110</v>
      </c>
      <c r="B12943">
        <v>4.2</v>
      </c>
      <c r="C12943">
        <v>6.7880642289878903</v>
      </c>
      <c r="D12943">
        <v>-3.0682655715434798E-3</v>
      </c>
    </row>
    <row r="12944" spans="1:4" x14ac:dyDescent="0.25">
      <c r="A12944">
        <v>110</v>
      </c>
      <c r="B12944">
        <v>4.2</v>
      </c>
      <c r="C12944">
        <v>6.4705884161784102</v>
      </c>
      <c r="D12944">
        <v>-2.9909637248729201E-3</v>
      </c>
    </row>
    <row r="12945" spans="1:4" x14ac:dyDescent="0.25">
      <c r="A12945">
        <v>110</v>
      </c>
      <c r="B12945">
        <v>4.2</v>
      </c>
      <c r="C12945">
        <v>6.1531126033689301</v>
      </c>
      <c r="D12945">
        <v>-2.9192763662465198E-3</v>
      </c>
    </row>
    <row r="12946" spans="1:4" x14ac:dyDescent="0.25">
      <c r="A12946">
        <v>110</v>
      </c>
      <c r="B12946">
        <v>4.2</v>
      </c>
      <c r="C12946">
        <v>5.8356367905594499</v>
      </c>
      <c r="D12946">
        <v>-2.85301086951582E-3</v>
      </c>
    </row>
    <row r="12947" spans="1:4" x14ac:dyDescent="0.25">
      <c r="A12947">
        <v>110</v>
      </c>
      <c r="B12947">
        <v>4.2</v>
      </c>
      <c r="C12947">
        <v>5.8356367905594499</v>
      </c>
      <c r="D12947">
        <v>-2.85301086951582E-3</v>
      </c>
    </row>
    <row r="12948" spans="1:4" x14ac:dyDescent="0.25">
      <c r="A12948">
        <v>110</v>
      </c>
      <c r="B12948">
        <v>4.2</v>
      </c>
      <c r="C12948">
        <v>5.4592275929195804</v>
      </c>
      <c r="D12948">
        <v>-2.7809943747630298E-3</v>
      </c>
    </row>
    <row r="12949" spans="1:4" x14ac:dyDescent="0.25">
      <c r="A12949">
        <v>110</v>
      </c>
      <c r="B12949">
        <v>4.2</v>
      </c>
      <c r="C12949">
        <v>5.0828183952797197</v>
      </c>
      <c r="D12949">
        <v>-2.7158564975956201E-3</v>
      </c>
    </row>
    <row r="12950" spans="1:4" x14ac:dyDescent="0.25">
      <c r="A12950">
        <v>110</v>
      </c>
      <c r="B12950">
        <v>4.2</v>
      </c>
      <c r="C12950">
        <v>4.7064091976398599</v>
      </c>
      <c r="D12950">
        <v>-2.6570955077936101E-3</v>
      </c>
    </row>
    <row r="12951" spans="1:4" x14ac:dyDescent="0.25">
      <c r="A12951">
        <v>110</v>
      </c>
      <c r="B12951">
        <v>4.2</v>
      </c>
      <c r="C12951">
        <v>4.33</v>
      </c>
      <c r="D12951">
        <v>-2.6042996227632498E-3</v>
      </c>
    </row>
    <row r="12952" spans="1:4" x14ac:dyDescent="0.25">
      <c r="A12952">
        <v>110</v>
      </c>
      <c r="B12952">
        <v>4.2</v>
      </c>
      <c r="C12952">
        <v>4.33</v>
      </c>
      <c r="D12952">
        <v>-2.6042996227632498E-3</v>
      </c>
    </row>
    <row r="12953" spans="1:4" x14ac:dyDescent="0.25">
      <c r="A12953">
        <v>110</v>
      </c>
      <c r="B12953">
        <v>4.2</v>
      </c>
      <c r="C12953">
        <v>4.08</v>
      </c>
      <c r="D12953">
        <v>-2.5723408723263299E-3</v>
      </c>
    </row>
    <row r="12954" spans="1:4" x14ac:dyDescent="0.25">
      <c r="A12954">
        <v>110</v>
      </c>
      <c r="B12954">
        <v>4.2</v>
      </c>
      <c r="C12954">
        <v>3.83</v>
      </c>
      <c r="D12954">
        <v>-2.5427120438182801E-3</v>
      </c>
    </row>
    <row r="12955" spans="1:4" x14ac:dyDescent="0.25">
      <c r="A12955">
        <v>110</v>
      </c>
      <c r="B12955">
        <v>4.2</v>
      </c>
      <c r="C12955">
        <v>3.58</v>
      </c>
      <c r="D12955">
        <v>-2.5152770129840199E-3</v>
      </c>
    </row>
    <row r="12956" spans="1:4" x14ac:dyDescent="0.25">
      <c r="A12956">
        <v>110</v>
      </c>
      <c r="B12956">
        <v>4.2</v>
      </c>
      <c r="C12956">
        <v>3.33</v>
      </c>
      <c r="D12956">
        <v>-2.4898808001723402E-3</v>
      </c>
    </row>
    <row r="12957" spans="1:4" x14ac:dyDescent="0.25">
      <c r="A12957">
        <v>110</v>
      </c>
      <c r="B12957">
        <v>4.2</v>
      </c>
      <c r="C12957">
        <v>3.33</v>
      </c>
      <c r="D12957">
        <v>-2.4898808001723402E-3</v>
      </c>
    </row>
    <row r="12958" spans="1:4" x14ac:dyDescent="0.25">
      <c r="A12958">
        <v>110</v>
      </c>
      <c r="B12958">
        <v>4.2</v>
      </c>
      <c r="C12958">
        <v>3.2160714285714298</v>
      </c>
      <c r="D12958">
        <v>-2.4789717120924401E-3</v>
      </c>
    </row>
    <row r="12959" spans="1:4" x14ac:dyDescent="0.25">
      <c r="A12959">
        <v>110</v>
      </c>
      <c r="B12959">
        <v>4.2</v>
      </c>
      <c r="C12959">
        <v>3.10214285714286</v>
      </c>
      <c r="D12959">
        <v>-2.46848739713101E-3</v>
      </c>
    </row>
    <row r="12960" spans="1:4" x14ac:dyDescent="0.25">
      <c r="A12960">
        <v>110</v>
      </c>
      <c r="B12960">
        <v>4.2</v>
      </c>
      <c r="C12960">
        <v>2.9882142857142902</v>
      </c>
      <c r="D12960">
        <v>-2.4585045359869499E-3</v>
      </c>
    </row>
    <row r="12961" spans="1:4" x14ac:dyDescent="0.25">
      <c r="A12961">
        <v>110</v>
      </c>
      <c r="B12961">
        <v>4.2</v>
      </c>
      <c r="C12961">
        <v>2.8742857142857101</v>
      </c>
      <c r="D12961">
        <v>-2.4491316254135901E-3</v>
      </c>
    </row>
    <row r="12962" spans="1:4" x14ac:dyDescent="0.25">
      <c r="A12962">
        <v>110</v>
      </c>
      <c r="B12962">
        <v>4.2</v>
      </c>
      <c r="C12962">
        <v>2.8742857142857101</v>
      </c>
      <c r="D12962">
        <v>-2.4491316254135901E-3</v>
      </c>
    </row>
    <row r="12963" spans="1:4" x14ac:dyDescent="0.25">
      <c r="A12963">
        <v>110</v>
      </c>
      <c r="B12963">
        <v>4.2</v>
      </c>
      <c r="C12963">
        <v>2.8382142857142898</v>
      </c>
      <c r="D12963">
        <v>-2.44897890289663E-3</v>
      </c>
    </row>
    <row r="12964" spans="1:4" x14ac:dyDescent="0.25">
      <c r="A12964">
        <v>110</v>
      </c>
      <c r="B12964">
        <v>4.2</v>
      </c>
      <c r="C12964">
        <v>2.8021428571428602</v>
      </c>
      <c r="D12964">
        <v>-2.4489995410284498E-3</v>
      </c>
    </row>
    <row r="12965" spans="1:4" x14ac:dyDescent="0.25">
      <c r="A12965">
        <v>110</v>
      </c>
      <c r="B12965">
        <v>4.2</v>
      </c>
      <c r="C12965">
        <v>2.7660714285714301</v>
      </c>
      <c r="D12965">
        <v>-2.4491195411096298E-3</v>
      </c>
    </row>
    <row r="12966" spans="1:4" x14ac:dyDescent="0.25">
      <c r="A12966">
        <v>110</v>
      </c>
      <c r="B12966">
        <v>4.2</v>
      </c>
      <c r="C12966">
        <v>2.73</v>
      </c>
      <c r="D12966">
        <v>-2.4492892613783099E-3</v>
      </c>
    </row>
    <row r="12967" spans="1:4" x14ac:dyDescent="0.25">
      <c r="A12967">
        <v>110</v>
      </c>
      <c r="B12967">
        <v>4.2</v>
      </c>
      <c r="C12967">
        <v>2.73</v>
      </c>
      <c r="D12967">
        <v>-2.4492892613783099E-3</v>
      </c>
    </row>
    <row r="12968" spans="1:4" x14ac:dyDescent="0.25">
      <c r="A12968">
        <v>110</v>
      </c>
      <c r="B12968">
        <v>4.2</v>
      </c>
      <c r="C12968">
        <v>2.54207876162944</v>
      </c>
      <c r="D12968">
        <v>-2.4509602702563302E-3</v>
      </c>
    </row>
    <row r="12969" spans="1:4" x14ac:dyDescent="0.25">
      <c r="A12969">
        <v>110</v>
      </c>
      <c r="B12969">
        <v>4.2</v>
      </c>
      <c r="C12969">
        <v>2.3541575232588801</v>
      </c>
      <c r="D12969">
        <v>-2.4540490921828098E-3</v>
      </c>
    </row>
    <row r="12970" spans="1:4" x14ac:dyDescent="0.25">
      <c r="A12970">
        <v>110</v>
      </c>
      <c r="B12970">
        <v>4.2</v>
      </c>
      <c r="C12970">
        <v>2.1662362848883201</v>
      </c>
      <c r="D12970">
        <v>-2.4584666215671999E-3</v>
      </c>
    </row>
    <row r="12971" spans="1:4" x14ac:dyDescent="0.25">
      <c r="A12971">
        <v>110</v>
      </c>
      <c r="B12971">
        <v>4.2</v>
      </c>
      <c r="C12971">
        <v>1.9783150465177599</v>
      </c>
      <c r="D12971">
        <v>-2.4641771112732498E-3</v>
      </c>
    </row>
    <row r="12972" spans="1:4" x14ac:dyDescent="0.25">
      <c r="A12972">
        <v>110</v>
      </c>
      <c r="B12972">
        <v>4.2</v>
      </c>
      <c r="C12972">
        <v>1.9783150465177599</v>
      </c>
      <c r="D12972">
        <v>-2.4641771112732498E-3</v>
      </c>
    </row>
    <row r="12973" spans="1:4" x14ac:dyDescent="0.25">
      <c r="A12973">
        <v>110</v>
      </c>
      <c r="B12973">
        <v>4.2</v>
      </c>
      <c r="C12973">
        <v>1.7326011831527199</v>
      </c>
      <c r="D12973">
        <v>-2.47349860417934E-3</v>
      </c>
    </row>
    <row r="12974" spans="1:4" x14ac:dyDescent="0.25">
      <c r="A12974">
        <v>110</v>
      </c>
      <c r="B12974">
        <v>4.2</v>
      </c>
      <c r="C12974">
        <v>1.48688731978767</v>
      </c>
      <c r="D12974">
        <v>-2.48483714697859E-3</v>
      </c>
    </row>
    <row r="12975" spans="1:4" x14ac:dyDescent="0.25">
      <c r="A12975">
        <v>110</v>
      </c>
      <c r="B12975">
        <v>4.2</v>
      </c>
      <c r="C12975">
        <v>1.24117345642262</v>
      </c>
      <c r="D12975">
        <v>-2.4980505242749198E-3</v>
      </c>
    </row>
    <row r="12976" spans="1:4" x14ac:dyDescent="0.25">
      <c r="A12976">
        <v>110</v>
      </c>
      <c r="B12976">
        <v>4.2</v>
      </c>
      <c r="C12976">
        <v>0.99545959305757703</v>
      </c>
      <c r="D12976">
        <v>-2.5130073467822299E-3</v>
      </c>
    </row>
    <row r="12977" spans="1:4" x14ac:dyDescent="0.25">
      <c r="A12977">
        <v>110</v>
      </c>
      <c r="B12977">
        <v>4.2</v>
      </c>
      <c r="C12977">
        <v>0.99545959305757703</v>
      </c>
      <c r="D12977">
        <v>-2.5130073467822299E-3</v>
      </c>
    </row>
    <row r="12978" spans="1:4" x14ac:dyDescent="0.25">
      <c r="A12978">
        <v>110</v>
      </c>
      <c r="B12978">
        <v>4.2</v>
      </c>
      <c r="C12978">
        <v>0.67417976767284005</v>
      </c>
      <c r="D12978">
        <v>-2.53496169838366E-3</v>
      </c>
    </row>
    <row r="12979" spans="1:4" x14ac:dyDescent="0.25">
      <c r="A12979">
        <v>110</v>
      </c>
      <c r="B12979">
        <v>4.2</v>
      </c>
      <c r="C12979">
        <v>0.35289994228810201</v>
      </c>
      <c r="D12979">
        <v>-2.5593481767030102E-3</v>
      </c>
    </row>
    <row r="12980" spans="1:4" x14ac:dyDescent="0.25">
      <c r="A12980">
        <v>110</v>
      </c>
      <c r="B12980">
        <v>4.2</v>
      </c>
      <c r="C12980">
        <v>3.1620116903364498E-2</v>
      </c>
      <c r="D12980">
        <v>-2.5858275944241099E-3</v>
      </c>
    </row>
    <row r="12981" spans="1:4" x14ac:dyDescent="0.25">
      <c r="A12981">
        <v>110</v>
      </c>
      <c r="B12981">
        <v>4.2</v>
      </c>
      <c r="C12981">
        <v>-0.28965970848137401</v>
      </c>
      <c r="D12981">
        <v>-2.6140517403788399E-3</v>
      </c>
    </row>
    <row r="12982" spans="1:4" x14ac:dyDescent="0.25">
      <c r="A12982">
        <v>110</v>
      </c>
      <c r="B12982">
        <v>4.2</v>
      </c>
      <c r="C12982">
        <v>-0.28965970848137401</v>
      </c>
      <c r="D12982">
        <v>-2.6140517403788399E-3</v>
      </c>
    </row>
    <row r="12983" spans="1:4" x14ac:dyDescent="0.25">
      <c r="A12983">
        <v>110</v>
      </c>
      <c r="B12983">
        <v>4.2</v>
      </c>
      <c r="C12983">
        <v>-0.70974478136103003</v>
      </c>
      <c r="D12983">
        <v>-2.6529940641838298E-3</v>
      </c>
    </row>
    <row r="12984" spans="1:4" x14ac:dyDescent="0.25">
      <c r="A12984">
        <v>110</v>
      </c>
      <c r="B12984">
        <v>4.2</v>
      </c>
      <c r="C12984">
        <v>-1.1298298542406899</v>
      </c>
      <c r="D12984">
        <v>-2.6934758744314299E-3</v>
      </c>
    </row>
    <row r="12985" spans="1:4" x14ac:dyDescent="0.25">
      <c r="A12985">
        <v>110</v>
      </c>
      <c r="B12985">
        <v>4.2</v>
      </c>
      <c r="C12985">
        <v>-1.5499149271203401</v>
      </c>
      <c r="D12985">
        <v>-2.73464837526284E-3</v>
      </c>
    </row>
    <row r="12986" spans="1:4" x14ac:dyDescent="0.25">
      <c r="A12986">
        <v>110</v>
      </c>
      <c r="B12986">
        <v>4.2</v>
      </c>
      <c r="C12986">
        <v>-1.97</v>
      </c>
      <c r="D12986">
        <v>-2.7756239042846498E-3</v>
      </c>
    </row>
    <row r="12987" spans="1:4" x14ac:dyDescent="0.25">
      <c r="A12987">
        <v>110</v>
      </c>
      <c r="B12987">
        <v>4.2</v>
      </c>
      <c r="C12987">
        <v>-1.97</v>
      </c>
      <c r="D12987">
        <v>-2.7756239042846498E-3</v>
      </c>
    </row>
    <row r="12988" spans="1:4" x14ac:dyDescent="0.25">
      <c r="A12988">
        <v>110</v>
      </c>
      <c r="B12988">
        <v>4.2</v>
      </c>
      <c r="C12988">
        <v>-2.27</v>
      </c>
      <c r="D12988">
        <v>-2.8043698594842799E-3</v>
      </c>
    </row>
    <row r="12989" spans="1:4" x14ac:dyDescent="0.25">
      <c r="A12989">
        <v>110</v>
      </c>
      <c r="B12989">
        <v>4.2</v>
      </c>
      <c r="C12989">
        <v>-2.57</v>
      </c>
      <c r="D12989">
        <v>-2.8322314064948401E-3</v>
      </c>
    </row>
    <row r="12990" spans="1:4" x14ac:dyDescent="0.25">
      <c r="A12990">
        <v>110</v>
      </c>
      <c r="B12990">
        <v>4.2</v>
      </c>
      <c r="C12990">
        <v>-2.87</v>
      </c>
      <c r="D12990">
        <v>-2.8588682811586E-3</v>
      </c>
    </row>
    <row r="12991" spans="1:4" x14ac:dyDescent="0.25">
      <c r="A12991">
        <v>110</v>
      </c>
      <c r="B12991">
        <v>4.2</v>
      </c>
      <c r="C12991">
        <v>-3.17</v>
      </c>
      <c r="D12991">
        <v>-2.88378793854912E-3</v>
      </c>
    </row>
    <row r="12992" spans="1:4" x14ac:dyDescent="0.25">
      <c r="A12992">
        <v>110</v>
      </c>
      <c r="B12992">
        <v>4.2</v>
      </c>
      <c r="C12992">
        <v>-3.17</v>
      </c>
      <c r="D12992">
        <v>-2.88378793854912E-3</v>
      </c>
    </row>
    <row r="12993" spans="1:4" x14ac:dyDescent="0.25">
      <c r="A12993">
        <v>110</v>
      </c>
      <c r="B12993">
        <v>4.2</v>
      </c>
      <c r="C12993">
        <v>-3.2417857142857098</v>
      </c>
      <c r="D12993">
        <v>-2.8895107031432E-3</v>
      </c>
    </row>
    <row r="12994" spans="1:4" x14ac:dyDescent="0.25">
      <c r="A12994">
        <v>110</v>
      </c>
      <c r="B12994">
        <v>4.2</v>
      </c>
      <c r="C12994">
        <v>-3.3135714285714299</v>
      </c>
      <c r="D12994">
        <v>-2.8950922493339699E-3</v>
      </c>
    </row>
    <row r="12995" spans="1:4" x14ac:dyDescent="0.25">
      <c r="A12995">
        <v>110</v>
      </c>
      <c r="B12995">
        <v>4.2</v>
      </c>
      <c r="C12995">
        <v>-3.3853571428571398</v>
      </c>
      <c r="D12995">
        <v>-2.90057641192568E-3</v>
      </c>
    </row>
    <row r="12996" spans="1:4" x14ac:dyDescent="0.25">
      <c r="A12996">
        <v>110</v>
      </c>
      <c r="B12996">
        <v>4.2</v>
      </c>
      <c r="C12996">
        <v>-3.45714285714286</v>
      </c>
      <c r="D12996">
        <v>-2.9059770713817201E-3</v>
      </c>
    </row>
    <row r="12997" spans="1:4" x14ac:dyDescent="0.25">
      <c r="A12997">
        <v>110</v>
      </c>
      <c r="B12997">
        <v>4.2</v>
      </c>
      <c r="C12997">
        <v>-3.45714285714286</v>
      </c>
      <c r="D12997">
        <v>-2.9059770713817201E-3</v>
      </c>
    </row>
    <row r="12998" spans="1:4" x14ac:dyDescent="0.25">
      <c r="A12998">
        <v>110</v>
      </c>
      <c r="B12998">
        <v>4.2</v>
      </c>
      <c r="C12998">
        <v>-3.5353571428571402</v>
      </c>
      <c r="D12998">
        <v>-2.9159236685861499E-3</v>
      </c>
    </row>
    <row r="12999" spans="1:4" x14ac:dyDescent="0.25">
      <c r="A12999">
        <v>110</v>
      </c>
      <c r="B12999">
        <v>4.2</v>
      </c>
      <c r="C12999">
        <v>-3.6135714285714302</v>
      </c>
      <c r="D12999">
        <v>-2.9259514827899898E-3</v>
      </c>
    </row>
    <row r="13000" spans="1:4" x14ac:dyDescent="0.25">
      <c r="A13000">
        <v>110</v>
      </c>
      <c r="B13000">
        <v>4.2</v>
      </c>
      <c r="C13000">
        <v>-3.69178571428571</v>
      </c>
      <c r="D13000">
        <v>-2.9359091093488698E-3</v>
      </c>
    </row>
    <row r="13001" spans="1:4" x14ac:dyDescent="0.25">
      <c r="A13001">
        <v>110</v>
      </c>
      <c r="B13001">
        <v>4.2</v>
      </c>
      <c r="C13001">
        <v>-3.77</v>
      </c>
      <c r="D13001">
        <v>-2.9457067127190099E-3</v>
      </c>
    </row>
    <row r="13002" spans="1:4" x14ac:dyDescent="0.25">
      <c r="A13002">
        <v>110</v>
      </c>
      <c r="B13002">
        <v>4.2</v>
      </c>
      <c r="C13002">
        <v>-3.77</v>
      </c>
      <c r="D13002">
        <v>-2.9457067127190099E-3</v>
      </c>
    </row>
    <row r="13003" spans="1:4" x14ac:dyDescent="0.25">
      <c r="A13003">
        <v>110</v>
      </c>
      <c r="B13003">
        <v>4.2</v>
      </c>
      <c r="C13003">
        <v>-3.9565000000000001</v>
      </c>
      <c r="D13003">
        <v>-2.9684489491195402E-3</v>
      </c>
    </row>
    <row r="13004" spans="1:4" x14ac:dyDescent="0.25">
      <c r="A13004">
        <v>110</v>
      </c>
      <c r="B13004">
        <v>4.2</v>
      </c>
      <c r="C13004">
        <v>-4.1429999999999998</v>
      </c>
      <c r="D13004">
        <v>-2.9903262355550301E-3</v>
      </c>
    </row>
    <row r="13005" spans="1:4" x14ac:dyDescent="0.25">
      <c r="A13005">
        <v>110</v>
      </c>
      <c r="B13005">
        <v>4.2</v>
      </c>
      <c r="C13005">
        <v>-4.3295000000000003</v>
      </c>
      <c r="D13005">
        <v>-3.0113628029783102E-3</v>
      </c>
    </row>
    <row r="13006" spans="1:4" x14ac:dyDescent="0.25">
      <c r="A13006">
        <v>110</v>
      </c>
      <c r="B13006">
        <v>4.2</v>
      </c>
      <c r="C13006">
        <v>-4.516</v>
      </c>
      <c r="D13006">
        <v>-3.03156147348356E-3</v>
      </c>
    </row>
    <row r="13007" spans="1:4" x14ac:dyDescent="0.25">
      <c r="A13007">
        <v>110</v>
      </c>
      <c r="B13007">
        <v>4.2</v>
      </c>
      <c r="C13007">
        <v>-4.516</v>
      </c>
      <c r="D13007">
        <v>-3.03156147348356E-3</v>
      </c>
    </row>
    <row r="13008" spans="1:4" x14ac:dyDescent="0.25">
      <c r="A13008">
        <v>110</v>
      </c>
      <c r="B13008">
        <v>4.2</v>
      </c>
      <c r="C13008">
        <v>-4.7024999999999997</v>
      </c>
      <c r="D13008">
        <v>-3.05098661538045E-3</v>
      </c>
    </row>
    <row r="13009" spans="1:4" x14ac:dyDescent="0.25">
      <c r="A13009">
        <v>110</v>
      </c>
      <c r="B13009">
        <v>4.2</v>
      </c>
      <c r="C13009">
        <v>-4.8890000000000002</v>
      </c>
      <c r="D13009">
        <v>-3.0696297920193398E-3</v>
      </c>
    </row>
    <row r="13010" spans="1:4" x14ac:dyDescent="0.25">
      <c r="A13010">
        <v>110</v>
      </c>
      <c r="B13010">
        <v>4.2</v>
      </c>
      <c r="C13010">
        <v>-5.0754999999999999</v>
      </c>
      <c r="D13010">
        <v>-3.0875136593277799E-3</v>
      </c>
    </row>
    <row r="13011" spans="1:4" x14ac:dyDescent="0.25">
      <c r="A13011">
        <v>110</v>
      </c>
      <c r="B13011">
        <v>4.2</v>
      </c>
      <c r="C13011">
        <v>-5.2619999999999996</v>
      </c>
      <c r="D13011">
        <v>-3.1046632724027398E-3</v>
      </c>
    </row>
    <row r="13012" spans="1:4" x14ac:dyDescent="0.25">
      <c r="A13012">
        <v>110</v>
      </c>
      <c r="B13012">
        <v>4.2</v>
      </c>
      <c r="C13012">
        <v>-5.2619999999999996</v>
      </c>
      <c r="D13012">
        <v>-3.1046632724027398E-3</v>
      </c>
    </row>
    <row r="13013" spans="1:4" x14ac:dyDescent="0.25">
      <c r="A13013">
        <v>110</v>
      </c>
      <c r="B13013">
        <v>4.2</v>
      </c>
      <c r="C13013">
        <v>-5.4485000000000001</v>
      </c>
      <c r="D13013">
        <v>-3.1210987900019802E-3</v>
      </c>
    </row>
    <row r="13014" spans="1:4" x14ac:dyDescent="0.25">
      <c r="A13014">
        <v>110</v>
      </c>
      <c r="B13014">
        <v>4.2</v>
      </c>
      <c r="C13014">
        <v>-5.6349999999999998</v>
      </c>
      <c r="D13014">
        <v>-3.1368443237581398E-3</v>
      </c>
    </row>
    <row r="13015" spans="1:4" x14ac:dyDescent="0.25">
      <c r="A13015">
        <v>110</v>
      </c>
      <c r="B13015">
        <v>4.2</v>
      </c>
      <c r="C13015">
        <v>-5.8215000000000003</v>
      </c>
      <c r="D13015">
        <v>-3.1519220403547301E-3</v>
      </c>
    </row>
    <row r="13016" spans="1:4" x14ac:dyDescent="0.25">
      <c r="A13016">
        <v>110</v>
      </c>
      <c r="B13016">
        <v>4.2</v>
      </c>
      <c r="C13016">
        <v>-6.008</v>
      </c>
      <c r="D13016">
        <v>-3.1663576941174799E-3</v>
      </c>
    </row>
    <row r="13017" spans="1:4" x14ac:dyDescent="0.25">
      <c r="A13017">
        <v>110</v>
      </c>
      <c r="B13017">
        <v>4.2</v>
      </c>
      <c r="C13017">
        <v>-6.008</v>
      </c>
      <c r="D13017">
        <v>-3.1663576941174799E-3</v>
      </c>
    </row>
    <row r="13018" spans="1:4" x14ac:dyDescent="0.25">
      <c r="A13018">
        <v>110</v>
      </c>
      <c r="B13018">
        <v>4.2</v>
      </c>
      <c r="C13018">
        <v>-6.1944999999999997</v>
      </c>
      <c r="D13018">
        <v>-3.1801758316744502E-3</v>
      </c>
    </row>
    <row r="13019" spans="1:4" x14ac:dyDescent="0.25">
      <c r="A13019">
        <v>110</v>
      </c>
      <c r="B13019">
        <v>4.2</v>
      </c>
      <c r="C13019">
        <v>-6.3810000000000002</v>
      </c>
      <c r="D13019">
        <v>-3.1934018082198199E-3</v>
      </c>
    </row>
    <row r="13020" spans="1:4" x14ac:dyDescent="0.25">
      <c r="A13020">
        <v>110</v>
      </c>
      <c r="B13020">
        <v>4.2</v>
      </c>
      <c r="C13020">
        <v>-6.5674999999999999</v>
      </c>
      <c r="D13020">
        <v>-3.20606120228723E-3</v>
      </c>
    </row>
    <row r="13021" spans="1:4" x14ac:dyDescent="0.25">
      <c r="A13021">
        <v>110</v>
      </c>
      <c r="B13021">
        <v>4.2</v>
      </c>
      <c r="C13021">
        <v>-6.7539999999999996</v>
      </c>
      <c r="D13021">
        <v>-3.21817953837561E-3</v>
      </c>
    </row>
    <row r="13022" spans="1:4" x14ac:dyDescent="0.25">
      <c r="A13022">
        <v>110</v>
      </c>
      <c r="B13022">
        <v>4.2</v>
      </c>
      <c r="C13022">
        <v>-6.7539999999999996</v>
      </c>
      <c r="D13022">
        <v>-3.21817953837561E-3</v>
      </c>
    </row>
    <row r="13023" spans="1:4" x14ac:dyDescent="0.25">
      <c r="A13023">
        <v>110</v>
      </c>
      <c r="B13023">
        <v>4.2</v>
      </c>
      <c r="C13023">
        <v>-6.9405000000000001</v>
      </c>
      <c r="D13023">
        <v>-3.22978231534422E-3</v>
      </c>
    </row>
    <row r="13024" spans="1:4" x14ac:dyDescent="0.25">
      <c r="A13024">
        <v>110</v>
      </c>
      <c r="B13024">
        <v>4.2</v>
      </c>
      <c r="C13024">
        <v>-7.1269999999999998</v>
      </c>
      <c r="D13024">
        <v>-3.2408970413772401E-3</v>
      </c>
    </row>
    <row r="13025" spans="1:4" x14ac:dyDescent="0.25">
      <c r="A13025">
        <v>110</v>
      </c>
      <c r="B13025">
        <v>4.2</v>
      </c>
      <c r="C13025">
        <v>-7.3135000000000003</v>
      </c>
      <c r="D13025">
        <v>-3.2515494220675301E-3</v>
      </c>
    </row>
    <row r="13026" spans="1:4" x14ac:dyDescent="0.25">
      <c r="A13026">
        <v>110</v>
      </c>
      <c r="B13026">
        <v>4.2</v>
      </c>
      <c r="C13026">
        <v>-7.5</v>
      </c>
      <c r="D13026">
        <v>-3.2617673358514001E-3</v>
      </c>
    </row>
    <row r="13027" spans="1:4" x14ac:dyDescent="0.25">
      <c r="A13027">
        <v>110</v>
      </c>
      <c r="B13027">
        <v>4.2</v>
      </c>
      <c r="C13027">
        <v>-7.5</v>
      </c>
      <c r="D13027">
        <v>-3.2617673358514001E-3</v>
      </c>
    </row>
    <row r="13028" spans="1:4" x14ac:dyDescent="0.25">
      <c r="A13028">
        <v>110</v>
      </c>
      <c r="B13028">
        <v>4.2</v>
      </c>
      <c r="C13028">
        <v>-7.6</v>
      </c>
      <c r="D13028">
        <v>-3.2670764910577299E-3</v>
      </c>
    </row>
    <row r="13029" spans="1:4" x14ac:dyDescent="0.25">
      <c r="A13029">
        <v>110</v>
      </c>
      <c r="B13029">
        <v>4.2</v>
      </c>
      <c r="C13029">
        <v>-7.7</v>
      </c>
      <c r="D13029">
        <v>-3.27227265133154E-3</v>
      </c>
    </row>
    <row r="13030" spans="1:4" x14ac:dyDescent="0.25">
      <c r="A13030">
        <v>110</v>
      </c>
      <c r="B13030">
        <v>4.2</v>
      </c>
      <c r="C13030">
        <v>-7.8</v>
      </c>
      <c r="D13030">
        <v>-3.2773599454635799E-3</v>
      </c>
    </row>
    <row r="13031" spans="1:4" x14ac:dyDescent="0.25">
      <c r="A13031">
        <v>110</v>
      </c>
      <c r="B13031">
        <v>4.2</v>
      </c>
      <c r="C13031">
        <v>-7.9</v>
      </c>
      <c r="D13031">
        <v>-3.2823424024906599E-3</v>
      </c>
    </row>
    <row r="13032" spans="1:4" x14ac:dyDescent="0.25">
      <c r="A13032">
        <v>110</v>
      </c>
      <c r="B13032">
        <v>4.2</v>
      </c>
      <c r="C13032">
        <v>-7.9</v>
      </c>
      <c r="D13032">
        <v>-3.2823424024906599E-3</v>
      </c>
    </row>
    <row r="13033" spans="1:4" x14ac:dyDescent="0.25">
      <c r="A13033">
        <v>110</v>
      </c>
      <c r="B13033">
        <v>4.2</v>
      </c>
      <c r="C13033">
        <v>-8.15</v>
      </c>
      <c r="D13033">
        <v>-3.29436679380416E-3</v>
      </c>
    </row>
    <row r="13034" spans="1:4" x14ac:dyDescent="0.25">
      <c r="A13034">
        <v>110</v>
      </c>
      <c r="B13034">
        <v>4.2</v>
      </c>
      <c r="C13034">
        <v>-8.4</v>
      </c>
      <c r="D13034">
        <v>-3.3058246948607902E-3</v>
      </c>
    </row>
    <row r="13035" spans="1:4" x14ac:dyDescent="0.25">
      <c r="A13035">
        <v>110</v>
      </c>
      <c r="B13035">
        <v>4.2</v>
      </c>
      <c r="C13035">
        <v>-8.65</v>
      </c>
      <c r="D13035">
        <v>-3.31677751412374E-3</v>
      </c>
    </row>
    <row r="13036" spans="1:4" x14ac:dyDescent="0.25">
      <c r="A13036">
        <v>110</v>
      </c>
      <c r="B13036">
        <v>4.2</v>
      </c>
      <c r="C13036">
        <v>-8.9</v>
      </c>
      <c r="D13036">
        <v>-3.32728773067433E-3</v>
      </c>
    </row>
    <row r="13037" spans="1:4" x14ac:dyDescent="0.25">
      <c r="A13037">
        <v>110</v>
      </c>
      <c r="B13037">
        <v>4.2</v>
      </c>
      <c r="C13037">
        <v>-8.9</v>
      </c>
      <c r="D13037">
        <v>-3.32728773067433E-3</v>
      </c>
    </row>
    <row r="13038" spans="1:4" x14ac:dyDescent="0.25">
      <c r="A13038">
        <v>110</v>
      </c>
      <c r="B13038">
        <v>4.2</v>
      </c>
      <c r="C13038">
        <v>-9.5175000000000001</v>
      </c>
      <c r="D13038">
        <v>-3.3516809077156502E-3</v>
      </c>
    </row>
    <row r="13039" spans="1:4" x14ac:dyDescent="0.25">
      <c r="A13039">
        <v>110</v>
      </c>
      <c r="B13039">
        <v>4.2</v>
      </c>
      <c r="C13039">
        <v>-10.135</v>
      </c>
      <c r="D13039">
        <v>-3.3744926740152002E-3</v>
      </c>
    </row>
    <row r="13040" spans="1:4" x14ac:dyDescent="0.25">
      <c r="A13040">
        <v>110</v>
      </c>
      <c r="B13040">
        <v>4.2</v>
      </c>
      <c r="C13040">
        <v>-10.7525</v>
      </c>
      <c r="D13040">
        <v>-3.3963851748305602E-3</v>
      </c>
    </row>
    <row r="13041" spans="1:4" x14ac:dyDescent="0.25">
      <c r="A13041">
        <v>110</v>
      </c>
      <c r="B13041">
        <v>4.2</v>
      </c>
      <c r="C13041">
        <v>-11.37</v>
      </c>
      <c r="D13041">
        <v>-3.41788179475188E-3</v>
      </c>
    </row>
    <row r="13042" spans="1:4" x14ac:dyDescent="0.25">
      <c r="A13042">
        <v>110</v>
      </c>
      <c r="B13042">
        <v>4.2</v>
      </c>
      <c r="C13042">
        <v>-11.37</v>
      </c>
      <c r="D13042">
        <v>-3.41788179475188E-3</v>
      </c>
    </row>
    <row r="13043" spans="1:4" x14ac:dyDescent="0.25">
      <c r="A13043">
        <v>110</v>
      </c>
      <c r="B13043">
        <v>4.2</v>
      </c>
      <c r="C13043">
        <v>-11.87</v>
      </c>
      <c r="D13043">
        <v>-3.4352709656231902E-3</v>
      </c>
    </row>
    <row r="13044" spans="1:4" x14ac:dyDescent="0.25">
      <c r="A13044">
        <v>110</v>
      </c>
      <c r="B13044">
        <v>4.2</v>
      </c>
      <c r="C13044">
        <v>-12.37</v>
      </c>
      <c r="D13044">
        <v>-3.4527922905021398E-3</v>
      </c>
    </row>
    <row r="13045" spans="1:4" x14ac:dyDescent="0.25">
      <c r="A13045">
        <v>110</v>
      </c>
      <c r="B13045">
        <v>4.2</v>
      </c>
      <c r="C13045">
        <v>-12.87</v>
      </c>
      <c r="D13045">
        <v>-3.47052487824027E-3</v>
      </c>
    </row>
    <row r="13046" spans="1:4" x14ac:dyDescent="0.25">
      <c r="A13046">
        <v>110</v>
      </c>
      <c r="B13046">
        <v>4.2</v>
      </c>
      <c r="C13046">
        <v>-13.37</v>
      </c>
      <c r="D13046">
        <v>-3.4885184049745E-3</v>
      </c>
    </row>
    <row r="13047" spans="1:4" x14ac:dyDescent="0.25">
      <c r="A13047">
        <v>110</v>
      </c>
      <c r="B13047">
        <v>4.2</v>
      </c>
      <c r="C13047">
        <v>-13.37</v>
      </c>
      <c r="D13047">
        <v>-3.4885184049745E-3</v>
      </c>
    </row>
    <row r="13048" spans="1:4" x14ac:dyDescent="0.25">
      <c r="A13048">
        <v>110</v>
      </c>
      <c r="B13048">
        <v>4.2</v>
      </c>
      <c r="C13048">
        <v>-13.395</v>
      </c>
      <c r="D13048">
        <v>-3.4894250626436199E-3</v>
      </c>
    </row>
    <row r="13049" spans="1:4" x14ac:dyDescent="0.25">
      <c r="A13049">
        <v>110</v>
      </c>
      <c r="B13049">
        <v>4.2</v>
      </c>
      <c r="C13049">
        <v>-13.42</v>
      </c>
      <c r="D13049">
        <v>-3.49033252399423E-3</v>
      </c>
    </row>
    <row r="13050" spans="1:4" x14ac:dyDescent="0.25">
      <c r="A13050">
        <v>110</v>
      </c>
      <c r="B13050">
        <v>4.2</v>
      </c>
      <c r="C13050">
        <v>-13.445</v>
      </c>
      <c r="D13050">
        <v>-3.4912407546376901E-3</v>
      </c>
    </row>
    <row r="13051" spans="1:4" x14ac:dyDescent="0.25">
      <c r="A13051">
        <v>110</v>
      </c>
      <c r="B13051">
        <v>4.2</v>
      </c>
      <c r="C13051">
        <v>-13.47</v>
      </c>
      <c r="D13051">
        <v>-3.4921497292680699E-3</v>
      </c>
    </row>
    <row r="13052" spans="1:4" x14ac:dyDescent="0.25">
      <c r="A13052">
        <v>110</v>
      </c>
      <c r="B13052">
        <v>4.2</v>
      </c>
      <c r="C13052">
        <v>-13.47</v>
      </c>
      <c r="D13052">
        <v>-3.4921497292680699E-3</v>
      </c>
    </row>
    <row r="13053" spans="1:4" x14ac:dyDescent="0.25">
      <c r="A13053">
        <v>110</v>
      </c>
      <c r="B13053">
        <v>4.2</v>
      </c>
      <c r="C13053">
        <v>-13.602499999999999</v>
      </c>
      <c r="D13053">
        <v>-3.4969785136481101E-3</v>
      </c>
    </row>
    <row r="13054" spans="1:4" x14ac:dyDescent="0.25">
      <c r="A13054">
        <v>110</v>
      </c>
      <c r="B13054">
        <v>4.2</v>
      </c>
      <c r="C13054">
        <v>-13.734999999999999</v>
      </c>
      <c r="D13054">
        <v>-3.50182621675559E-3</v>
      </c>
    </row>
    <row r="13055" spans="1:4" x14ac:dyDescent="0.25">
      <c r="A13055">
        <v>110</v>
      </c>
      <c r="B13055">
        <v>4.2</v>
      </c>
      <c r="C13055">
        <v>-13.8675</v>
      </c>
      <c r="D13055">
        <v>-3.5066923889367999E-3</v>
      </c>
    </row>
    <row r="13056" spans="1:4" x14ac:dyDescent="0.25">
      <c r="A13056">
        <v>110</v>
      </c>
      <c r="B13056">
        <v>4.2</v>
      </c>
      <c r="C13056">
        <v>-14</v>
      </c>
      <c r="D13056">
        <v>-3.5115765535879201E-3</v>
      </c>
    </row>
    <row r="13057" spans="1:4" x14ac:dyDescent="0.25">
      <c r="A13057">
        <v>110</v>
      </c>
      <c r="B13057">
        <v>4.2</v>
      </c>
      <c r="C13057">
        <v>-14</v>
      </c>
      <c r="D13057">
        <v>-3.5115765535879201E-3</v>
      </c>
    </row>
    <row r="13058" spans="1:4" x14ac:dyDescent="0.25">
      <c r="A13058">
        <v>110</v>
      </c>
      <c r="B13058">
        <v>4.2</v>
      </c>
      <c r="C13058">
        <v>-14.211606673841001</v>
      </c>
      <c r="D13058">
        <v>-3.5194127893012398E-3</v>
      </c>
    </row>
    <row r="13059" spans="1:4" x14ac:dyDescent="0.25">
      <c r="A13059">
        <v>110</v>
      </c>
      <c r="B13059">
        <v>4.2</v>
      </c>
      <c r="C13059">
        <v>-14.423213347682101</v>
      </c>
      <c r="D13059">
        <v>-3.5272905231730398E-3</v>
      </c>
    </row>
    <row r="13060" spans="1:4" x14ac:dyDescent="0.25">
      <c r="A13060">
        <v>110</v>
      </c>
      <c r="B13060">
        <v>4.2</v>
      </c>
      <c r="C13060">
        <v>-14.634820021523099</v>
      </c>
      <c r="D13060">
        <v>-3.53520660994306E-3</v>
      </c>
    </row>
    <row r="13061" spans="1:4" x14ac:dyDescent="0.25">
      <c r="A13061">
        <v>110</v>
      </c>
      <c r="B13061">
        <v>4.2</v>
      </c>
      <c r="C13061">
        <v>-14.846426695364199</v>
      </c>
      <c r="D13061">
        <v>-3.5431562573379799E-3</v>
      </c>
    </row>
    <row r="13062" spans="1:4" x14ac:dyDescent="0.25">
      <c r="A13062">
        <v>110</v>
      </c>
      <c r="B13062">
        <v>4.2</v>
      </c>
      <c r="C13062">
        <v>-14.846426695364199</v>
      </c>
      <c r="D13062">
        <v>-3.5431562573379799E-3</v>
      </c>
    </row>
    <row r="13063" spans="1:4" x14ac:dyDescent="0.25">
      <c r="A13063">
        <v>110</v>
      </c>
      <c r="B13063">
        <v>4.2</v>
      </c>
      <c r="C13063">
        <v>-15.1123067924162</v>
      </c>
      <c r="D13063">
        <v>-3.5531831985588401E-3</v>
      </c>
    </row>
    <row r="13064" spans="1:4" x14ac:dyDescent="0.25">
      <c r="A13064">
        <v>110</v>
      </c>
      <c r="B13064">
        <v>4.2</v>
      </c>
      <c r="C13064">
        <v>-15.3781868894682</v>
      </c>
      <c r="D13064">
        <v>-3.5632431291362601E-3</v>
      </c>
    </row>
    <row r="13065" spans="1:4" x14ac:dyDescent="0.25">
      <c r="A13065">
        <v>110</v>
      </c>
      <c r="B13065">
        <v>4.2</v>
      </c>
      <c r="C13065">
        <v>-15.644066986520199</v>
      </c>
      <c r="D13065">
        <v>-3.5733244980799298E-3</v>
      </c>
    </row>
    <row r="13066" spans="1:4" x14ac:dyDescent="0.25">
      <c r="A13066">
        <v>110</v>
      </c>
      <c r="B13066">
        <v>4.2</v>
      </c>
      <c r="C13066">
        <v>-15.909947083572201</v>
      </c>
      <c r="D13066">
        <v>-3.5834148752530702E-3</v>
      </c>
    </row>
    <row r="13067" spans="1:4" x14ac:dyDescent="0.25">
      <c r="A13067">
        <v>110</v>
      </c>
      <c r="B13067">
        <v>4.2</v>
      </c>
      <c r="C13067">
        <v>-15.909947083572201</v>
      </c>
      <c r="D13067">
        <v>-3.5834148752530702E-3</v>
      </c>
    </row>
    <row r="13068" spans="1:4" x14ac:dyDescent="0.25">
      <c r="A13068">
        <v>110</v>
      </c>
      <c r="B13068">
        <v>4.2</v>
      </c>
      <c r="C13068">
        <v>-16.244020790819601</v>
      </c>
      <c r="D13068">
        <v>-3.5960848237461202E-3</v>
      </c>
    </row>
    <row r="13069" spans="1:4" x14ac:dyDescent="0.25">
      <c r="A13069">
        <v>110</v>
      </c>
      <c r="B13069">
        <v>4.2</v>
      </c>
      <c r="C13069">
        <v>-16.578094498067099</v>
      </c>
      <c r="D13069">
        <v>-3.6087177300047298E-3</v>
      </c>
    </row>
    <row r="13070" spans="1:4" x14ac:dyDescent="0.25">
      <c r="A13070">
        <v>110</v>
      </c>
      <c r="B13070">
        <v>4.2</v>
      </c>
      <c r="C13070">
        <v>-16.912168205314501</v>
      </c>
      <c r="D13070">
        <v>-3.6212827551855599E-3</v>
      </c>
    </row>
    <row r="13071" spans="1:4" x14ac:dyDescent="0.25">
      <c r="A13071">
        <v>110</v>
      </c>
      <c r="B13071">
        <v>4.2</v>
      </c>
      <c r="C13071">
        <v>-17.246241912561899</v>
      </c>
      <c r="D13071">
        <v>-3.6337453095870798E-3</v>
      </c>
    </row>
    <row r="13072" spans="1:4" x14ac:dyDescent="0.25">
      <c r="A13072">
        <v>110</v>
      </c>
      <c r="B13072">
        <v>4.2</v>
      </c>
      <c r="C13072">
        <v>-17.246241912561899</v>
      </c>
      <c r="D13072">
        <v>-3.6337453095870798E-3</v>
      </c>
    </row>
    <row r="13073" spans="1:4" x14ac:dyDescent="0.25">
      <c r="A13073">
        <v>110</v>
      </c>
      <c r="B13073">
        <v>4.2</v>
      </c>
      <c r="C13073">
        <v>-17.665999702300599</v>
      </c>
      <c r="D13073">
        <v>-3.6492036828895398E-3</v>
      </c>
    </row>
    <row r="13074" spans="1:4" x14ac:dyDescent="0.25">
      <c r="A13074">
        <v>110</v>
      </c>
      <c r="B13074">
        <v>4.2</v>
      </c>
      <c r="C13074">
        <v>-18.085757492039299</v>
      </c>
      <c r="D13074">
        <v>-3.6643698559962199E-3</v>
      </c>
    </row>
    <row r="13075" spans="1:4" x14ac:dyDescent="0.25">
      <c r="A13075">
        <v>110</v>
      </c>
      <c r="B13075">
        <v>4.2</v>
      </c>
      <c r="C13075">
        <v>-18.505515281777999</v>
      </c>
      <c r="D13075">
        <v>-3.6791648667544598E-3</v>
      </c>
    </row>
    <row r="13076" spans="1:4" x14ac:dyDescent="0.25">
      <c r="A13076">
        <v>110</v>
      </c>
      <c r="B13076">
        <v>4.2</v>
      </c>
      <c r="C13076">
        <v>-18.925273071516699</v>
      </c>
      <c r="D13076">
        <v>-3.6935083622299599E-3</v>
      </c>
    </row>
    <row r="13077" spans="1:4" x14ac:dyDescent="0.25">
      <c r="A13077">
        <v>110</v>
      </c>
      <c r="B13077">
        <v>4.2</v>
      </c>
      <c r="C13077">
        <v>-18.925273071516699</v>
      </c>
      <c r="D13077">
        <v>-3.6935083622299599E-3</v>
      </c>
    </row>
    <row r="13078" spans="1:4" x14ac:dyDescent="0.25">
      <c r="A13078">
        <v>110</v>
      </c>
      <c r="B13078">
        <v>4.2</v>
      </c>
      <c r="C13078">
        <v>-19.4526914173004</v>
      </c>
      <c r="D13078">
        <v>-3.7107673732944598E-3</v>
      </c>
    </row>
    <row r="13079" spans="1:4" x14ac:dyDescent="0.25">
      <c r="A13079">
        <v>110</v>
      </c>
      <c r="B13079">
        <v>4.2</v>
      </c>
      <c r="C13079">
        <v>-19.980109763084201</v>
      </c>
      <c r="D13079">
        <v>-3.727013193967E-3</v>
      </c>
    </row>
    <row r="13080" spans="1:4" x14ac:dyDescent="0.25">
      <c r="A13080">
        <v>110</v>
      </c>
      <c r="B13080">
        <v>4.2</v>
      </c>
      <c r="C13080">
        <v>-20.507528108868001</v>
      </c>
      <c r="D13080">
        <v>-3.7420874997234001E-3</v>
      </c>
    </row>
    <row r="13081" spans="1:4" x14ac:dyDescent="0.25">
      <c r="A13081">
        <v>110</v>
      </c>
      <c r="B13081">
        <v>4.2</v>
      </c>
      <c r="C13081">
        <v>-21.034946454651799</v>
      </c>
      <c r="D13081">
        <v>-3.75585106393699E-3</v>
      </c>
    </row>
    <row r="13082" spans="1:4" x14ac:dyDescent="0.25">
      <c r="A13082">
        <v>110</v>
      </c>
      <c r="B13082">
        <v>4.2</v>
      </c>
      <c r="C13082">
        <v>-21.034946454651799</v>
      </c>
      <c r="D13082">
        <v>-3.75585106393699E-3</v>
      </c>
    </row>
    <row r="13083" spans="1:4" x14ac:dyDescent="0.25">
      <c r="A13083">
        <v>110</v>
      </c>
      <c r="B13083">
        <v>4.2</v>
      </c>
      <c r="C13083">
        <v>-21.697638412417401</v>
      </c>
      <c r="D13083">
        <v>-3.7710681822171401E-3</v>
      </c>
    </row>
    <row r="13084" spans="1:4" x14ac:dyDescent="0.25">
      <c r="A13084">
        <v>110</v>
      </c>
      <c r="B13084">
        <v>4.2</v>
      </c>
      <c r="C13084">
        <v>-22.360330370183</v>
      </c>
      <c r="D13084">
        <v>-3.7838146707331001E-3</v>
      </c>
    </row>
    <row r="13085" spans="1:4" x14ac:dyDescent="0.25">
      <c r="A13085">
        <v>110</v>
      </c>
      <c r="B13085">
        <v>4.2</v>
      </c>
      <c r="C13085">
        <v>-23.023022327948699</v>
      </c>
      <c r="D13085">
        <v>-3.79401772810541E-3</v>
      </c>
    </row>
    <row r="13086" spans="1:4" x14ac:dyDescent="0.25">
      <c r="A13086">
        <v>110</v>
      </c>
      <c r="B13086">
        <v>4.2</v>
      </c>
      <c r="C13086">
        <v>-23.685714285714301</v>
      </c>
      <c r="D13086">
        <v>-3.80179988484229E-3</v>
      </c>
    </row>
    <row r="13087" spans="1:4" x14ac:dyDescent="0.25">
      <c r="A13087">
        <v>110</v>
      </c>
      <c r="B13087">
        <v>4.2</v>
      </c>
      <c r="C13087">
        <v>-23.685714285714301</v>
      </c>
      <c r="D13087">
        <v>-3.80179988484229E-3</v>
      </c>
    </row>
    <row r="13088" spans="1:4" x14ac:dyDescent="0.25">
      <c r="A13088">
        <v>110</v>
      </c>
      <c r="B13088">
        <v>4.2</v>
      </c>
      <c r="C13088">
        <v>-24.2481782087116</v>
      </c>
      <c r="D13088">
        <v>-3.8165348150630898E-3</v>
      </c>
    </row>
    <row r="13089" spans="1:4" x14ac:dyDescent="0.25">
      <c r="A13089">
        <v>110</v>
      </c>
      <c r="B13089">
        <v>4.2</v>
      </c>
      <c r="C13089">
        <v>-24.810642131708899</v>
      </c>
      <c r="D13089">
        <v>-3.8309123677245198E-3</v>
      </c>
    </row>
    <row r="13090" spans="1:4" x14ac:dyDescent="0.25">
      <c r="A13090">
        <v>110</v>
      </c>
      <c r="B13090">
        <v>4.2</v>
      </c>
      <c r="C13090">
        <v>-25.373106054706199</v>
      </c>
      <c r="D13090">
        <v>-3.8448344663331402E-3</v>
      </c>
    </row>
    <row r="13091" spans="1:4" x14ac:dyDescent="0.25">
      <c r="A13091">
        <v>110</v>
      </c>
      <c r="B13091">
        <v>4.2</v>
      </c>
      <c r="C13091">
        <v>-25.935569977703501</v>
      </c>
      <c r="D13091">
        <v>-3.8583418736553399E-3</v>
      </c>
    </row>
    <row r="13092" spans="1:4" x14ac:dyDescent="0.25">
      <c r="A13092">
        <v>110</v>
      </c>
      <c r="B13092">
        <v>4.2</v>
      </c>
      <c r="C13092">
        <v>-25.935569977703501</v>
      </c>
      <c r="D13092">
        <v>-3.8583418736553399E-3</v>
      </c>
    </row>
    <row r="13093" spans="1:4" x14ac:dyDescent="0.25">
      <c r="A13093">
        <v>110</v>
      </c>
      <c r="B13093">
        <v>4.2</v>
      </c>
      <c r="C13093">
        <v>-26.619660341358099</v>
      </c>
      <c r="D13093">
        <v>-3.87433424743692E-3</v>
      </c>
    </row>
    <row r="13094" spans="1:4" x14ac:dyDescent="0.25">
      <c r="A13094">
        <v>110</v>
      </c>
      <c r="B13094">
        <v>4.2</v>
      </c>
      <c r="C13094">
        <v>-27.3037507050127</v>
      </c>
      <c r="D13094">
        <v>-3.8899979260194101E-3</v>
      </c>
    </row>
    <row r="13095" spans="1:4" x14ac:dyDescent="0.25">
      <c r="A13095">
        <v>110</v>
      </c>
      <c r="B13095">
        <v>4.2</v>
      </c>
      <c r="C13095">
        <v>-27.987841068667301</v>
      </c>
      <c r="D13095">
        <v>-3.90547065812725E-3</v>
      </c>
    </row>
    <row r="13096" spans="1:4" x14ac:dyDescent="0.25">
      <c r="A13096">
        <v>110</v>
      </c>
      <c r="B13096">
        <v>4.2</v>
      </c>
      <c r="C13096">
        <v>-28.671931432321902</v>
      </c>
      <c r="D13096">
        <v>-3.9208905420353799E-3</v>
      </c>
    </row>
    <row r="13097" spans="1:4" x14ac:dyDescent="0.25">
      <c r="A13097">
        <v>110</v>
      </c>
      <c r="B13097">
        <v>4.2</v>
      </c>
      <c r="C13097">
        <v>-28.671931432321902</v>
      </c>
      <c r="D13097">
        <v>-3.9208905420353799E-3</v>
      </c>
    </row>
    <row r="13098" spans="1:4" x14ac:dyDescent="0.25">
      <c r="A13098">
        <v>110</v>
      </c>
      <c r="B13098">
        <v>4.2</v>
      </c>
      <c r="C13098">
        <v>-29.503948574241399</v>
      </c>
      <c r="D13098">
        <v>-3.9393953472702196E-3</v>
      </c>
    </row>
    <row r="13099" spans="1:4" x14ac:dyDescent="0.25">
      <c r="A13099">
        <v>110</v>
      </c>
      <c r="B13099">
        <v>4.2</v>
      </c>
      <c r="C13099">
        <v>-30.335965716160899</v>
      </c>
      <c r="D13099">
        <v>-3.9576924616097102E-3</v>
      </c>
    </row>
    <row r="13100" spans="1:4" x14ac:dyDescent="0.25">
      <c r="A13100">
        <v>110</v>
      </c>
      <c r="B13100">
        <v>4.2</v>
      </c>
      <c r="C13100">
        <v>-31.167982858080499</v>
      </c>
      <c r="D13100">
        <v>-3.9759595420017901E-3</v>
      </c>
    </row>
    <row r="13101" spans="1:4" x14ac:dyDescent="0.25">
      <c r="A13101">
        <v>110</v>
      </c>
      <c r="B13101">
        <v>4.2</v>
      </c>
      <c r="C13101">
        <v>-32</v>
      </c>
      <c r="D13101">
        <v>-3.99433628840199E-3</v>
      </c>
    </row>
    <row r="13102" spans="1:4" x14ac:dyDescent="0.25">
      <c r="A13102">
        <v>111</v>
      </c>
      <c r="B13102">
        <v>24.5</v>
      </c>
      <c r="C13102">
        <v>20</v>
      </c>
      <c r="D13102">
        <v>-1.5733763962158899E-2</v>
      </c>
    </row>
    <row r="13103" spans="1:4" x14ac:dyDescent="0.25">
      <c r="A13103">
        <v>111</v>
      </c>
      <c r="B13103">
        <v>24.5</v>
      </c>
      <c r="C13103">
        <v>19.707185490582699</v>
      </c>
      <c r="D13103">
        <v>-1.6347841869996198E-2</v>
      </c>
    </row>
    <row r="13104" spans="1:4" x14ac:dyDescent="0.25">
      <c r="A13104">
        <v>111</v>
      </c>
      <c r="B13104">
        <v>24.5</v>
      </c>
      <c r="C13104">
        <v>19.414370981165501</v>
      </c>
      <c r="D13104">
        <v>-1.6908808303700201E-2</v>
      </c>
    </row>
    <row r="13105" spans="1:4" x14ac:dyDescent="0.25">
      <c r="A13105">
        <v>111</v>
      </c>
      <c r="B13105">
        <v>24.5</v>
      </c>
      <c r="C13105">
        <v>19.1215564717482</v>
      </c>
      <c r="D13105">
        <v>-1.7387454960244499E-2</v>
      </c>
    </row>
    <row r="13106" spans="1:4" x14ac:dyDescent="0.25">
      <c r="A13106">
        <v>111</v>
      </c>
      <c r="B13106">
        <v>24.5</v>
      </c>
      <c r="C13106">
        <v>18.828741962330898</v>
      </c>
      <c r="D13106">
        <v>-1.77957136752309E-2</v>
      </c>
    </row>
    <row r="13107" spans="1:4" x14ac:dyDescent="0.25">
      <c r="A13107">
        <v>111</v>
      </c>
      <c r="B13107">
        <v>24.5</v>
      </c>
      <c r="C13107">
        <v>18.828741962330898</v>
      </c>
      <c r="D13107">
        <v>-1.77957136752309E-2</v>
      </c>
    </row>
    <row r="13108" spans="1:4" x14ac:dyDescent="0.25">
      <c r="A13108">
        <v>111</v>
      </c>
      <c r="B13108">
        <v>24.5</v>
      </c>
      <c r="C13108">
        <v>18.6715564717482</v>
      </c>
      <c r="D13108">
        <v>-1.79874276786996E-2</v>
      </c>
    </row>
    <row r="13109" spans="1:4" x14ac:dyDescent="0.25">
      <c r="A13109">
        <v>111</v>
      </c>
      <c r="B13109">
        <v>24.5</v>
      </c>
      <c r="C13109">
        <v>18.514370981165499</v>
      </c>
      <c r="D13109">
        <v>-1.8158527354915601E-2</v>
      </c>
    </row>
    <row r="13110" spans="1:4" x14ac:dyDescent="0.25">
      <c r="A13110">
        <v>111</v>
      </c>
      <c r="B13110">
        <v>24.5</v>
      </c>
      <c r="C13110">
        <v>18.357185490582701</v>
      </c>
      <c r="D13110">
        <v>-1.8309928513868499E-2</v>
      </c>
    </row>
    <row r="13111" spans="1:4" x14ac:dyDescent="0.25">
      <c r="A13111">
        <v>111</v>
      </c>
      <c r="B13111">
        <v>24.5</v>
      </c>
      <c r="C13111">
        <v>18.2</v>
      </c>
      <c r="D13111">
        <v>-1.84422257235289E-2</v>
      </c>
    </row>
    <row r="13112" spans="1:4" x14ac:dyDescent="0.25">
      <c r="A13112">
        <v>111</v>
      </c>
      <c r="B13112">
        <v>24.5</v>
      </c>
      <c r="C13112">
        <v>18.2</v>
      </c>
      <c r="D13112">
        <v>-1.84422257235289E-2</v>
      </c>
    </row>
    <row r="13113" spans="1:4" x14ac:dyDescent="0.25">
      <c r="A13113">
        <v>111</v>
      </c>
      <c r="B13113">
        <v>24.5</v>
      </c>
      <c r="C13113">
        <v>18.175000000000001</v>
      </c>
      <c r="D13113">
        <v>-1.8461543669131698E-2</v>
      </c>
    </row>
    <row r="13114" spans="1:4" x14ac:dyDescent="0.25">
      <c r="A13114">
        <v>111</v>
      </c>
      <c r="B13114">
        <v>24.5</v>
      </c>
      <c r="C13114">
        <v>18.149999999999999</v>
      </c>
      <c r="D13114">
        <v>-1.8480376063257701E-2</v>
      </c>
    </row>
    <row r="13115" spans="1:4" x14ac:dyDescent="0.25">
      <c r="A13115">
        <v>111</v>
      </c>
      <c r="B13115">
        <v>24.5</v>
      </c>
      <c r="C13115">
        <v>18.125</v>
      </c>
      <c r="D13115">
        <v>-1.8498727948300001E-2</v>
      </c>
    </row>
    <row r="13116" spans="1:4" x14ac:dyDescent="0.25">
      <c r="A13116">
        <v>111</v>
      </c>
      <c r="B13116">
        <v>24.5</v>
      </c>
      <c r="C13116">
        <v>18.100000000000001</v>
      </c>
      <c r="D13116">
        <v>-1.8516604047541501E-2</v>
      </c>
    </row>
    <row r="13117" spans="1:4" x14ac:dyDescent="0.25">
      <c r="A13117">
        <v>111</v>
      </c>
      <c r="B13117">
        <v>24.5</v>
      </c>
      <c r="C13117">
        <v>18.100000000000001</v>
      </c>
      <c r="D13117">
        <v>-1.8516604047541501E-2</v>
      </c>
    </row>
    <row r="13118" spans="1:4" x14ac:dyDescent="0.25">
      <c r="A13118">
        <v>111</v>
      </c>
      <c r="B13118">
        <v>24.5</v>
      </c>
      <c r="C13118">
        <v>18.074999999999999</v>
      </c>
      <c r="D13118">
        <v>-1.8534009130699799E-2</v>
      </c>
    </row>
    <row r="13119" spans="1:4" x14ac:dyDescent="0.25">
      <c r="A13119">
        <v>111</v>
      </c>
      <c r="B13119">
        <v>24.5</v>
      </c>
      <c r="C13119">
        <v>18.05</v>
      </c>
      <c r="D13119">
        <v>-1.8550961128430399E-2</v>
      </c>
    </row>
    <row r="13120" spans="1:4" x14ac:dyDescent="0.25">
      <c r="A13120">
        <v>111</v>
      </c>
      <c r="B13120">
        <v>24.5</v>
      </c>
      <c r="C13120">
        <v>18.024999999999999</v>
      </c>
      <c r="D13120">
        <v>-1.85674723222948E-2</v>
      </c>
    </row>
    <row r="13121" spans="1:4" x14ac:dyDescent="0.25">
      <c r="A13121">
        <v>111</v>
      </c>
      <c r="B13121">
        <v>24.5</v>
      </c>
      <c r="C13121">
        <v>18</v>
      </c>
      <c r="D13121">
        <v>-1.85835477573668E-2</v>
      </c>
    </row>
    <row r="13122" spans="1:4" x14ac:dyDescent="0.25">
      <c r="A13122">
        <v>111</v>
      </c>
      <c r="B13122">
        <v>24.5</v>
      </c>
      <c r="C13122">
        <v>18</v>
      </c>
      <c r="D13122">
        <v>-1.85835477573668E-2</v>
      </c>
    </row>
    <row r="13123" spans="1:4" x14ac:dyDescent="0.25">
      <c r="A13123">
        <v>111</v>
      </c>
      <c r="B13123">
        <v>24.5</v>
      </c>
      <c r="C13123">
        <v>17.75</v>
      </c>
      <c r="D13123">
        <v>-1.87208246888135E-2</v>
      </c>
    </row>
    <row r="13124" spans="1:4" x14ac:dyDescent="0.25">
      <c r="A13124">
        <v>111</v>
      </c>
      <c r="B13124">
        <v>24.5</v>
      </c>
      <c r="C13124">
        <v>17.5</v>
      </c>
      <c r="D13124">
        <v>-1.8811643243608601E-2</v>
      </c>
    </row>
    <row r="13125" spans="1:4" x14ac:dyDescent="0.25">
      <c r="A13125">
        <v>111</v>
      </c>
      <c r="B13125">
        <v>24.5</v>
      </c>
      <c r="C13125">
        <v>17.25</v>
      </c>
      <c r="D13125">
        <v>-1.8856065117987202E-2</v>
      </c>
    </row>
    <row r="13126" spans="1:4" x14ac:dyDescent="0.25">
      <c r="A13126">
        <v>111</v>
      </c>
      <c r="B13126">
        <v>24.5</v>
      </c>
      <c r="C13126">
        <v>17</v>
      </c>
      <c r="D13126">
        <v>-1.8853909759255098E-2</v>
      </c>
    </row>
    <row r="13127" spans="1:4" x14ac:dyDescent="0.25">
      <c r="A13127">
        <v>111</v>
      </c>
      <c r="B13127">
        <v>24.5</v>
      </c>
      <c r="C13127">
        <v>17</v>
      </c>
      <c r="D13127">
        <v>-1.8853909759255098E-2</v>
      </c>
    </row>
    <row r="13128" spans="1:4" x14ac:dyDescent="0.25">
      <c r="A13128">
        <v>111</v>
      </c>
      <c r="B13128">
        <v>24.5</v>
      </c>
      <c r="C13128">
        <v>16.574999999999999</v>
      </c>
      <c r="D13128">
        <v>-1.8741898202126499E-2</v>
      </c>
    </row>
    <row r="13129" spans="1:4" x14ac:dyDescent="0.25">
      <c r="A13129">
        <v>111</v>
      </c>
      <c r="B13129">
        <v>24.5</v>
      </c>
      <c r="C13129">
        <v>16.149999999999999</v>
      </c>
      <c r="D13129">
        <v>-1.8490944528950601E-2</v>
      </c>
    </row>
    <row r="13130" spans="1:4" x14ac:dyDescent="0.25">
      <c r="A13130">
        <v>111</v>
      </c>
      <c r="B13130">
        <v>24.5</v>
      </c>
      <c r="C13130">
        <v>15.725</v>
      </c>
      <c r="D13130">
        <v>-1.8108252875562302E-2</v>
      </c>
    </row>
    <row r="13131" spans="1:4" x14ac:dyDescent="0.25">
      <c r="A13131">
        <v>111</v>
      </c>
      <c r="B13131">
        <v>24.5</v>
      </c>
      <c r="C13131">
        <v>15.3</v>
      </c>
      <c r="D13131">
        <v>-1.7591780459610799E-2</v>
      </c>
    </row>
    <row r="13132" spans="1:4" x14ac:dyDescent="0.25">
      <c r="A13132">
        <v>111</v>
      </c>
      <c r="B13132">
        <v>24.5</v>
      </c>
      <c r="C13132">
        <v>15.3</v>
      </c>
      <c r="D13132">
        <v>-1.7591780459610799E-2</v>
      </c>
    </row>
    <row r="13133" spans="1:4" x14ac:dyDescent="0.25">
      <c r="A13133">
        <v>111</v>
      </c>
      <c r="B13133">
        <v>24.5</v>
      </c>
      <c r="C13133">
        <v>14.85</v>
      </c>
      <c r="D13133">
        <v>-1.76776238140815E-2</v>
      </c>
    </row>
    <row r="13134" spans="1:4" x14ac:dyDescent="0.25">
      <c r="A13134">
        <v>111</v>
      </c>
      <c r="B13134">
        <v>24.5</v>
      </c>
      <c r="C13134">
        <v>14.4</v>
      </c>
      <c r="D13134">
        <v>-1.77032056054327E-2</v>
      </c>
    </row>
    <row r="13135" spans="1:4" x14ac:dyDescent="0.25">
      <c r="A13135">
        <v>111</v>
      </c>
      <c r="B13135">
        <v>24.5</v>
      </c>
      <c r="C13135">
        <v>13.95</v>
      </c>
      <c r="D13135">
        <v>-1.76708464886699E-2</v>
      </c>
    </row>
    <row r="13136" spans="1:4" x14ac:dyDescent="0.25">
      <c r="A13136">
        <v>111</v>
      </c>
      <c r="B13136">
        <v>24.5</v>
      </c>
      <c r="C13136">
        <v>13.5</v>
      </c>
      <c r="D13136">
        <v>-1.7579679933647702E-2</v>
      </c>
    </row>
    <row r="13137" spans="1:4" x14ac:dyDescent="0.25">
      <c r="A13137">
        <v>111</v>
      </c>
      <c r="B13137">
        <v>24.5</v>
      </c>
      <c r="C13137">
        <v>13.5</v>
      </c>
      <c r="D13137">
        <v>-1.7579679933647702E-2</v>
      </c>
    </row>
    <row r="13138" spans="1:4" x14ac:dyDescent="0.25">
      <c r="A13138">
        <v>111</v>
      </c>
      <c r="B13138">
        <v>24.5</v>
      </c>
      <c r="C13138">
        <v>13.25</v>
      </c>
      <c r="D13138">
        <v>-1.7503779357764499E-2</v>
      </c>
    </row>
    <row r="13139" spans="1:4" x14ac:dyDescent="0.25">
      <c r="A13139">
        <v>111</v>
      </c>
      <c r="B13139">
        <v>24.5</v>
      </c>
      <c r="C13139">
        <v>13</v>
      </c>
      <c r="D13139">
        <v>-1.7410847972181499E-2</v>
      </c>
    </row>
    <row r="13140" spans="1:4" x14ac:dyDescent="0.25">
      <c r="A13140">
        <v>111</v>
      </c>
      <c r="B13140">
        <v>24.5</v>
      </c>
      <c r="C13140">
        <v>12.75</v>
      </c>
      <c r="D13140">
        <v>-1.7300948525836801E-2</v>
      </c>
    </row>
    <row r="13141" spans="1:4" x14ac:dyDescent="0.25">
      <c r="A13141">
        <v>111</v>
      </c>
      <c r="B13141">
        <v>24.5</v>
      </c>
      <c r="C13141">
        <v>12.5</v>
      </c>
      <c r="D13141">
        <v>-1.7174380077716701E-2</v>
      </c>
    </row>
    <row r="13142" spans="1:4" x14ac:dyDescent="0.25">
      <c r="A13142">
        <v>111</v>
      </c>
      <c r="B13142">
        <v>24.5</v>
      </c>
      <c r="C13142">
        <v>12.5</v>
      </c>
      <c r="D13142">
        <v>-1.7174380077716701E-2</v>
      </c>
    </row>
    <row r="13143" spans="1:4" x14ac:dyDescent="0.25">
      <c r="A13143">
        <v>111</v>
      </c>
      <c r="B13143">
        <v>24.5</v>
      </c>
      <c r="C13143">
        <v>12.22</v>
      </c>
      <c r="D13143">
        <v>-1.7013502236414801E-2</v>
      </c>
    </row>
    <row r="13144" spans="1:4" x14ac:dyDescent="0.25">
      <c r="A13144">
        <v>111</v>
      </c>
      <c r="B13144">
        <v>24.5</v>
      </c>
      <c r="C13144">
        <v>11.94</v>
      </c>
      <c r="D13144">
        <v>-1.68332507660994E-2</v>
      </c>
    </row>
    <row r="13145" spans="1:4" x14ac:dyDescent="0.25">
      <c r="A13145">
        <v>111</v>
      </c>
      <c r="B13145">
        <v>24.5</v>
      </c>
      <c r="C13145">
        <v>11.66</v>
      </c>
      <c r="D13145">
        <v>-1.66345163019695E-2</v>
      </c>
    </row>
    <row r="13146" spans="1:4" x14ac:dyDescent="0.25">
      <c r="A13146">
        <v>111</v>
      </c>
      <c r="B13146">
        <v>24.5</v>
      </c>
      <c r="C13146">
        <v>11.38</v>
      </c>
      <c r="D13146">
        <v>-1.6418225063712301E-2</v>
      </c>
    </row>
    <row r="13147" spans="1:4" x14ac:dyDescent="0.25">
      <c r="A13147">
        <v>111</v>
      </c>
      <c r="B13147">
        <v>24.5</v>
      </c>
      <c r="C13147">
        <v>11.38</v>
      </c>
      <c r="D13147">
        <v>-1.6418225063712301E-2</v>
      </c>
    </row>
    <row r="13148" spans="1:4" x14ac:dyDescent="0.25">
      <c r="A13148">
        <v>111</v>
      </c>
      <c r="B13148">
        <v>24.5</v>
      </c>
      <c r="C13148">
        <v>10.955</v>
      </c>
      <c r="D13148">
        <v>-1.60585515760437E-2</v>
      </c>
    </row>
    <row r="13149" spans="1:4" x14ac:dyDescent="0.25">
      <c r="A13149">
        <v>111</v>
      </c>
      <c r="B13149">
        <v>24.5</v>
      </c>
      <c r="C13149">
        <v>10.53</v>
      </c>
      <c r="D13149">
        <v>-1.5663884553093699E-2</v>
      </c>
    </row>
    <row r="13150" spans="1:4" x14ac:dyDescent="0.25">
      <c r="A13150">
        <v>111</v>
      </c>
      <c r="B13150">
        <v>24.5</v>
      </c>
      <c r="C13150">
        <v>10.105</v>
      </c>
      <c r="D13150">
        <v>-1.52372334907741E-2</v>
      </c>
    </row>
    <row r="13151" spans="1:4" x14ac:dyDescent="0.25">
      <c r="A13151">
        <v>111</v>
      </c>
      <c r="B13151">
        <v>24.5</v>
      </c>
      <c r="C13151">
        <v>9.68</v>
      </c>
      <c r="D13151">
        <v>-1.47813841781927E-2</v>
      </c>
    </row>
    <row r="13152" spans="1:4" x14ac:dyDescent="0.25">
      <c r="A13152">
        <v>111</v>
      </c>
      <c r="B13152">
        <v>24.5</v>
      </c>
      <c r="C13152">
        <v>9.68</v>
      </c>
      <c r="D13152">
        <v>-1.47813841781927E-2</v>
      </c>
    </row>
    <row r="13153" spans="1:4" x14ac:dyDescent="0.25">
      <c r="A13153">
        <v>111</v>
      </c>
      <c r="B13153">
        <v>24.5</v>
      </c>
      <c r="C13153">
        <v>9.5299999999999994</v>
      </c>
      <c r="D13153">
        <v>-1.46139846152047E-2</v>
      </c>
    </row>
    <row r="13154" spans="1:4" x14ac:dyDescent="0.25">
      <c r="A13154">
        <v>111</v>
      </c>
      <c r="B13154">
        <v>24.5</v>
      </c>
      <c r="C13154">
        <v>9.3800000000000008</v>
      </c>
      <c r="D13154">
        <v>-1.44433585281184E-2</v>
      </c>
    </row>
    <row r="13155" spans="1:4" x14ac:dyDescent="0.25">
      <c r="A13155">
        <v>111</v>
      </c>
      <c r="B13155">
        <v>24.5</v>
      </c>
      <c r="C13155">
        <v>9.23</v>
      </c>
      <c r="D13155">
        <v>-1.42696123049966E-2</v>
      </c>
    </row>
    <row r="13156" spans="1:4" x14ac:dyDescent="0.25">
      <c r="A13156">
        <v>111</v>
      </c>
      <c r="B13156">
        <v>24.5</v>
      </c>
      <c r="C13156">
        <v>9.08</v>
      </c>
      <c r="D13156">
        <v>-1.4092854461417901E-2</v>
      </c>
    </row>
    <row r="13157" spans="1:4" x14ac:dyDescent="0.25">
      <c r="A13157">
        <v>111</v>
      </c>
      <c r="B13157">
        <v>24.5</v>
      </c>
      <c r="C13157">
        <v>9.08</v>
      </c>
      <c r="D13157">
        <v>-1.4092854461417901E-2</v>
      </c>
    </row>
    <row r="13158" spans="1:4" x14ac:dyDescent="0.25">
      <c r="A13158">
        <v>111</v>
      </c>
      <c r="B13158">
        <v>24.5</v>
      </c>
      <c r="C13158">
        <v>8.9177431906614792</v>
      </c>
      <c r="D13158">
        <v>-1.3898390452293101E-2</v>
      </c>
    </row>
    <row r="13159" spans="1:4" x14ac:dyDescent="0.25">
      <c r="A13159">
        <v>111</v>
      </c>
      <c r="B13159">
        <v>24.5</v>
      </c>
      <c r="C13159">
        <v>8.7554863813229602</v>
      </c>
      <c r="D13159">
        <v>-1.3700670661928999E-2</v>
      </c>
    </row>
    <row r="13160" spans="1:4" x14ac:dyDescent="0.25">
      <c r="A13160">
        <v>111</v>
      </c>
      <c r="B13160">
        <v>24.5</v>
      </c>
      <c r="C13160">
        <v>8.5932295719844394</v>
      </c>
      <c r="D13160">
        <v>-1.34998541794708E-2</v>
      </c>
    </row>
    <row r="13161" spans="1:4" x14ac:dyDescent="0.25">
      <c r="A13161">
        <v>111</v>
      </c>
      <c r="B13161">
        <v>24.5</v>
      </c>
      <c r="C13161">
        <v>8.4309727626459097</v>
      </c>
      <c r="D13161">
        <v>-1.3296145243373201E-2</v>
      </c>
    </row>
    <row r="13162" spans="1:4" x14ac:dyDescent="0.25">
      <c r="A13162">
        <v>111</v>
      </c>
      <c r="B13162">
        <v>24.5</v>
      </c>
      <c r="C13162">
        <v>8.4309727626459097</v>
      </c>
      <c r="D13162">
        <v>-1.3296145243373201E-2</v>
      </c>
    </row>
    <row r="13163" spans="1:4" x14ac:dyDescent="0.25">
      <c r="A13163">
        <v>111</v>
      </c>
      <c r="B13163">
        <v>24.5</v>
      </c>
      <c r="C13163">
        <v>7.89822957198444</v>
      </c>
      <c r="D13163">
        <v>-1.2606991688446799E-2</v>
      </c>
    </row>
    <row r="13164" spans="1:4" x14ac:dyDescent="0.25">
      <c r="A13164">
        <v>111</v>
      </c>
      <c r="B13164">
        <v>24.5</v>
      </c>
      <c r="C13164">
        <v>7.3654863813229596</v>
      </c>
      <c r="D13164">
        <v>-1.18920189625508E-2</v>
      </c>
    </row>
    <row r="13165" spans="1:4" x14ac:dyDescent="0.25">
      <c r="A13165">
        <v>111</v>
      </c>
      <c r="B13165">
        <v>24.5</v>
      </c>
      <c r="C13165">
        <v>6.8327431906614802</v>
      </c>
      <c r="D13165">
        <v>-1.11619356861382E-2</v>
      </c>
    </row>
    <row r="13166" spans="1:4" x14ac:dyDescent="0.25">
      <c r="A13166">
        <v>111</v>
      </c>
      <c r="B13166">
        <v>24.5</v>
      </c>
      <c r="C13166">
        <v>6.3</v>
      </c>
      <c r="D13166">
        <v>-1.04335887901997E-2</v>
      </c>
    </row>
    <row r="13167" spans="1:4" x14ac:dyDescent="0.25">
      <c r="A13167">
        <v>111</v>
      </c>
      <c r="B13167">
        <v>24.5</v>
      </c>
      <c r="C13167">
        <v>6.3</v>
      </c>
      <c r="D13167">
        <v>-1.04335887901997E-2</v>
      </c>
    </row>
    <row r="13168" spans="1:4" x14ac:dyDescent="0.25">
      <c r="A13168">
        <v>111</v>
      </c>
      <c r="B13168">
        <v>24.5</v>
      </c>
      <c r="C13168">
        <v>5.8075000000000001</v>
      </c>
      <c r="D13168">
        <v>-9.9352801995709304E-3</v>
      </c>
    </row>
    <row r="13169" spans="1:4" x14ac:dyDescent="0.25">
      <c r="A13169">
        <v>111</v>
      </c>
      <c r="B13169">
        <v>24.5</v>
      </c>
      <c r="C13169">
        <v>5.3150000000000004</v>
      </c>
      <c r="D13169">
        <v>-9.4309023394813594E-3</v>
      </c>
    </row>
    <row r="13170" spans="1:4" x14ac:dyDescent="0.25">
      <c r="A13170">
        <v>111</v>
      </c>
      <c r="B13170">
        <v>24.5</v>
      </c>
      <c r="C13170">
        <v>4.8224999999999998</v>
      </c>
      <c r="D13170">
        <v>-8.9296662223485295E-3</v>
      </c>
    </row>
    <row r="13171" spans="1:4" x14ac:dyDescent="0.25">
      <c r="A13171">
        <v>111</v>
      </c>
      <c r="B13171">
        <v>24.5</v>
      </c>
      <c r="C13171">
        <v>4.33</v>
      </c>
      <c r="D13171">
        <v>-8.4344391764530902E-3</v>
      </c>
    </row>
    <row r="13172" spans="1:4" x14ac:dyDescent="0.25">
      <c r="A13172">
        <v>111</v>
      </c>
      <c r="B13172">
        <v>24.5</v>
      </c>
      <c r="C13172">
        <v>4.33</v>
      </c>
      <c r="D13172">
        <v>-8.4344391764530902E-3</v>
      </c>
    </row>
    <row r="13173" spans="1:4" x14ac:dyDescent="0.25">
      <c r="A13173">
        <v>111</v>
      </c>
      <c r="B13173">
        <v>24.5</v>
      </c>
      <c r="C13173">
        <v>4.08</v>
      </c>
      <c r="D13173">
        <v>-8.1855436357595405E-3</v>
      </c>
    </row>
    <row r="13174" spans="1:4" x14ac:dyDescent="0.25">
      <c r="A13174">
        <v>111</v>
      </c>
      <c r="B13174">
        <v>24.5</v>
      </c>
      <c r="C13174">
        <v>3.83</v>
      </c>
      <c r="D13174">
        <v>-7.9388244337884294E-3</v>
      </c>
    </row>
    <row r="13175" spans="1:4" x14ac:dyDescent="0.25">
      <c r="A13175">
        <v>111</v>
      </c>
      <c r="B13175">
        <v>24.5</v>
      </c>
      <c r="C13175">
        <v>3.58</v>
      </c>
      <c r="D13175">
        <v>-7.6943926272995504E-3</v>
      </c>
    </row>
    <row r="13176" spans="1:4" x14ac:dyDescent="0.25">
      <c r="A13176">
        <v>111</v>
      </c>
      <c r="B13176">
        <v>24.5</v>
      </c>
      <c r="C13176">
        <v>3.33</v>
      </c>
      <c r="D13176">
        <v>-7.4523782275265097E-3</v>
      </c>
    </row>
    <row r="13177" spans="1:4" x14ac:dyDescent="0.25">
      <c r="A13177">
        <v>111</v>
      </c>
      <c r="B13177">
        <v>24.5</v>
      </c>
      <c r="C13177">
        <v>3.33</v>
      </c>
      <c r="D13177">
        <v>-7.4523782275265097E-3</v>
      </c>
    </row>
    <row r="13178" spans="1:4" x14ac:dyDescent="0.25">
      <c r="A13178">
        <v>111</v>
      </c>
      <c r="B13178">
        <v>24.5</v>
      </c>
      <c r="C13178">
        <v>3.18</v>
      </c>
      <c r="D13178">
        <v>-7.3084065482162701E-3</v>
      </c>
    </row>
    <row r="13179" spans="1:4" x14ac:dyDescent="0.25">
      <c r="A13179">
        <v>111</v>
      </c>
      <c r="B13179">
        <v>24.5</v>
      </c>
      <c r="C13179">
        <v>3.03</v>
      </c>
      <c r="D13179">
        <v>-7.1654026870313298E-3</v>
      </c>
    </row>
    <row r="13180" spans="1:4" x14ac:dyDescent="0.25">
      <c r="A13180">
        <v>111</v>
      </c>
      <c r="B13180">
        <v>24.5</v>
      </c>
      <c r="C13180">
        <v>2.88</v>
      </c>
      <c r="D13180">
        <v>-7.0234278983945797E-3</v>
      </c>
    </row>
    <row r="13181" spans="1:4" x14ac:dyDescent="0.25">
      <c r="A13181">
        <v>111</v>
      </c>
      <c r="B13181">
        <v>24.5</v>
      </c>
      <c r="C13181">
        <v>2.73</v>
      </c>
      <c r="D13181">
        <v>-6.8826179332241002E-3</v>
      </c>
    </row>
    <row r="13182" spans="1:4" x14ac:dyDescent="0.25">
      <c r="A13182">
        <v>111</v>
      </c>
      <c r="B13182">
        <v>24.5</v>
      </c>
      <c r="C13182">
        <v>2.73</v>
      </c>
      <c r="D13182">
        <v>-6.8826179332241002E-3</v>
      </c>
    </row>
    <row r="13183" spans="1:4" x14ac:dyDescent="0.25">
      <c r="A13183">
        <v>111</v>
      </c>
      <c r="B13183">
        <v>24.5</v>
      </c>
      <c r="C13183">
        <v>2.3725000000000001</v>
      </c>
      <c r="D13183">
        <v>-6.55134650157564E-3</v>
      </c>
    </row>
    <row r="13184" spans="1:4" x14ac:dyDescent="0.25">
      <c r="A13184">
        <v>111</v>
      </c>
      <c r="B13184">
        <v>24.5</v>
      </c>
      <c r="C13184">
        <v>2.0150000000000001</v>
      </c>
      <c r="D13184">
        <v>-6.2266584449783401E-3</v>
      </c>
    </row>
    <row r="13185" spans="1:4" x14ac:dyDescent="0.25">
      <c r="A13185">
        <v>111</v>
      </c>
      <c r="B13185">
        <v>24.5</v>
      </c>
      <c r="C13185">
        <v>1.6575</v>
      </c>
      <c r="D13185">
        <v>-5.9109070068582197E-3</v>
      </c>
    </row>
    <row r="13186" spans="1:4" x14ac:dyDescent="0.25">
      <c r="A13186">
        <v>111</v>
      </c>
      <c r="B13186">
        <v>24.5</v>
      </c>
      <c r="C13186">
        <v>1.3</v>
      </c>
      <c r="D13186">
        <v>-5.6085983947499803E-3</v>
      </c>
    </row>
    <row r="13187" spans="1:4" x14ac:dyDescent="0.25">
      <c r="A13187">
        <v>111</v>
      </c>
      <c r="B13187">
        <v>24.5</v>
      </c>
      <c r="C13187">
        <v>1.3</v>
      </c>
      <c r="D13187">
        <v>-5.6085983947499803E-3</v>
      </c>
    </row>
    <row r="13188" spans="1:4" x14ac:dyDescent="0.25">
      <c r="A13188">
        <v>111</v>
      </c>
      <c r="B13188">
        <v>24.5</v>
      </c>
      <c r="C13188">
        <v>0.73983272926578403</v>
      </c>
      <c r="D13188">
        <v>-5.2573628559096398E-3</v>
      </c>
    </row>
    <row r="13189" spans="1:4" x14ac:dyDescent="0.25">
      <c r="A13189">
        <v>111</v>
      </c>
      <c r="B13189">
        <v>24.5</v>
      </c>
      <c r="C13189">
        <v>0.17966545853156901</v>
      </c>
      <c r="D13189">
        <v>-4.9236918947575398E-3</v>
      </c>
    </row>
    <row r="13190" spans="1:4" x14ac:dyDescent="0.25">
      <c r="A13190">
        <v>111</v>
      </c>
      <c r="B13190">
        <v>24.5</v>
      </c>
      <c r="C13190">
        <v>-0.38050181220264701</v>
      </c>
      <c r="D13190">
        <v>-4.6124558408443097E-3</v>
      </c>
    </row>
    <row r="13191" spans="1:4" x14ac:dyDescent="0.25">
      <c r="A13191">
        <v>111</v>
      </c>
      <c r="B13191">
        <v>24.5</v>
      </c>
      <c r="C13191">
        <v>-0.94066908293686302</v>
      </c>
      <c r="D13191">
        <v>-4.3233829033847001E-3</v>
      </c>
    </row>
    <row r="13192" spans="1:4" x14ac:dyDescent="0.25">
      <c r="A13192">
        <v>111</v>
      </c>
      <c r="B13192">
        <v>24.5</v>
      </c>
      <c r="C13192">
        <v>-0.94066908293686302</v>
      </c>
      <c r="D13192">
        <v>-4.3233829033847001E-3</v>
      </c>
    </row>
    <row r="13193" spans="1:4" x14ac:dyDescent="0.25">
      <c r="A13193">
        <v>111</v>
      </c>
      <c r="B13193">
        <v>24.5</v>
      </c>
      <c r="C13193">
        <v>-1.1555018122026499</v>
      </c>
      <c r="D13193">
        <v>-4.2185549321154996E-3</v>
      </c>
    </row>
    <row r="13194" spans="1:4" x14ac:dyDescent="0.25">
      <c r="A13194">
        <v>111</v>
      </c>
      <c r="B13194">
        <v>24.5</v>
      </c>
      <c r="C13194">
        <v>-1.37033454146843</v>
      </c>
      <c r="D13194">
        <v>-4.1160937428991896E-3</v>
      </c>
    </row>
    <row r="13195" spans="1:4" x14ac:dyDescent="0.25">
      <c r="A13195">
        <v>111</v>
      </c>
      <c r="B13195">
        <v>24.5</v>
      </c>
      <c r="C13195">
        <v>-1.5851672707342199</v>
      </c>
      <c r="D13195">
        <v>-4.0159851174805996E-3</v>
      </c>
    </row>
    <row r="13196" spans="1:4" x14ac:dyDescent="0.25">
      <c r="A13196">
        <v>111</v>
      </c>
      <c r="B13196">
        <v>24.5</v>
      </c>
      <c r="C13196">
        <v>-1.8</v>
      </c>
      <c r="D13196">
        <v>-3.9183106917044398E-3</v>
      </c>
    </row>
    <row r="13197" spans="1:4" x14ac:dyDescent="0.25">
      <c r="A13197">
        <v>111</v>
      </c>
      <c r="B13197">
        <v>24.5</v>
      </c>
      <c r="C13197">
        <v>-1.8</v>
      </c>
      <c r="D13197">
        <v>-3.9183106917044398E-3</v>
      </c>
    </row>
    <row r="13198" spans="1:4" x14ac:dyDescent="0.25">
      <c r="A13198">
        <v>111</v>
      </c>
      <c r="B13198">
        <v>24.5</v>
      </c>
      <c r="C13198">
        <v>-1.8425</v>
      </c>
      <c r="D13198">
        <v>-3.9054766842993201E-3</v>
      </c>
    </row>
    <row r="13199" spans="1:4" x14ac:dyDescent="0.25">
      <c r="A13199">
        <v>111</v>
      </c>
      <c r="B13199">
        <v>24.5</v>
      </c>
      <c r="C13199">
        <v>-1.885</v>
      </c>
      <c r="D13199">
        <v>-3.8934297380467898E-3</v>
      </c>
    </row>
    <row r="13200" spans="1:4" x14ac:dyDescent="0.25">
      <c r="A13200">
        <v>111</v>
      </c>
      <c r="B13200">
        <v>24.5</v>
      </c>
      <c r="C13200">
        <v>-1.9275</v>
      </c>
      <c r="D13200">
        <v>-3.8818771660272598E-3</v>
      </c>
    </row>
    <row r="13201" spans="1:4" x14ac:dyDescent="0.25">
      <c r="A13201">
        <v>111</v>
      </c>
      <c r="B13201">
        <v>24.5</v>
      </c>
      <c r="C13201">
        <v>-1.97</v>
      </c>
      <c r="D13201">
        <v>-3.8706268701844699E-3</v>
      </c>
    </row>
    <row r="13202" spans="1:4" x14ac:dyDescent="0.25">
      <c r="A13202">
        <v>111</v>
      </c>
      <c r="B13202">
        <v>24.5</v>
      </c>
      <c r="C13202">
        <v>-1.97</v>
      </c>
      <c r="D13202">
        <v>-3.8706268701844699E-3</v>
      </c>
    </row>
    <row r="13203" spans="1:4" x14ac:dyDescent="0.25">
      <c r="A13203">
        <v>111</v>
      </c>
      <c r="B13203">
        <v>24.5</v>
      </c>
      <c r="C13203">
        <v>-2.27</v>
      </c>
      <c r="D13203">
        <v>-3.79714227902895E-3</v>
      </c>
    </row>
    <row r="13204" spans="1:4" x14ac:dyDescent="0.25">
      <c r="A13204">
        <v>111</v>
      </c>
      <c r="B13204">
        <v>24.5</v>
      </c>
      <c r="C13204">
        <v>-2.57</v>
      </c>
      <c r="D13204">
        <v>-3.73259139136169E-3</v>
      </c>
    </row>
    <row r="13205" spans="1:4" x14ac:dyDescent="0.25">
      <c r="A13205">
        <v>111</v>
      </c>
      <c r="B13205">
        <v>24.5</v>
      </c>
      <c r="C13205">
        <v>-2.87</v>
      </c>
      <c r="D13205">
        <v>-3.6765325884904202E-3</v>
      </c>
    </row>
    <row r="13206" spans="1:4" x14ac:dyDescent="0.25">
      <c r="A13206">
        <v>111</v>
      </c>
      <c r="B13206">
        <v>24.5</v>
      </c>
      <c r="C13206">
        <v>-3.17</v>
      </c>
      <c r="D13206">
        <v>-3.62844180437631E-3</v>
      </c>
    </row>
    <row r="13207" spans="1:4" x14ac:dyDescent="0.25">
      <c r="A13207">
        <v>111</v>
      </c>
      <c r="B13207">
        <v>24.5</v>
      </c>
      <c r="C13207">
        <v>-3.17</v>
      </c>
      <c r="D13207">
        <v>-3.62844180437631E-3</v>
      </c>
    </row>
    <row r="13208" spans="1:4" x14ac:dyDescent="0.25">
      <c r="A13208">
        <v>111</v>
      </c>
      <c r="B13208">
        <v>24.5</v>
      </c>
      <c r="C13208">
        <v>-3.32</v>
      </c>
      <c r="D13208">
        <v>-3.6072480092560399E-3</v>
      </c>
    </row>
    <row r="13209" spans="1:4" x14ac:dyDescent="0.25">
      <c r="A13209">
        <v>111</v>
      </c>
      <c r="B13209">
        <v>24.5</v>
      </c>
      <c r="C13209">
        <v>-3.47</v>
      </c>
      <c r="D13209">
        <v>-3.5878426170864899E-3</v>
      </c>
    </row>
    <row r="13210" spans="1:4" x14ac:dyDescent="0.25">
      <c r="A13210">
        <v>111</v>
      </c>
      <c r="B13210">
        <v>24.5</v>
      </c>
      <c r="C13210">
        <v>-3.62</v>
      </c>
      <c r="D13210">
        <v>-3.5701598197476602E-3</v>
      </c>
    </row>
    <row r="13211" spans="1:4" x14ac:dyDescent="0.25">
      <c r="A13211">
        <v>111</v>
      </c>
      <c r="B13211">
        <v>24.5</v>
      </c>
      <c r="C13211">
        <v>-3.77</v>
      </c>
      <c r="D13211">
        <v>-3.5541299421186999E-3</v>
      </c>
    </row>
    <row r="13212" spans="1:4" x14ac:dyDescent="0.25">
      <c r="A13212">
        <v>111</v>
      </c>
      <c r="B13212">
        <v>24.5</v>
      </c>
      <c r="C13212">
        <v>-3.77</v>
      </c>
      <c r="D13212">
        <v>-3.5541299421186999E-3</v>
      </c>
    </row>
    <row r="13213" spans="1:4" x14ac:dyDescent="0.25">
      <c r="A13213">
        <v>111</v>
      </c>
      <c r="B13213">
        <v>24.5</v>
      </c>
      <c r="C13213">
        <v>-3.96636673510559</v>
      </c>
      <c r="D13213">
        <v>-3.5355247783069301E-3</v>
      </c>
    </row>
    <row r="13214" spans="1:4" x14ac:dyDescent="0.25">
      <c r="A13214">
        <v>111</v>
      </c>
      <c r="B13214">
        <v>24.5</v>
      </c>
      <c r="C13214">
        <v>-4.1627334702111902</v>
      </c>
      <c r="D13214">
        <v>-3.5194685555274699E-3</v>
      </c>
    </row>
    <row r="13215" spans="1:4" x14ac:dyDescent="0.25">
      <c r="A13215">
        <v>111</v>
      </c>
      <c r="B13215">
        <v>24.5</v>
      </c>
      <c r="C13215">
        <v>-4.35910020531679</v>
      </c>
      <c r="D13215">
        <v>-3.50580419624049E-3</v>
      </c>
    </row>
    <row r="13216" spans="1:4" x14ac:dyDescent="0.25">
      <c r="A13216">
        <v>111</v>
      </c>
      <c r="B13216">
        <v>24.5</v>
      </c>
      <c r="C13216">
        <v>-4.55546694042238</v>
      </c>
      <c r="D13216">
        <v>-3.4943745150588798E-3</v>
      </c>
    </row>
    <row r="13217" spans="1:4" x14ac:dyDescent="0.25">
      <c r="A13217">
        <v>111</v>
      </c>
      <c r="B13217">
        <v>24.5</v>
      </c>
      <c r="C13217">
        <v>-4.55546694042238</v>
      </c>
      <c r="D13217">
        <v>-3.4943745150588798E-3</v>
      </c>
    </row>
    <row r="13218" spans="1:4" x14ac:dyDescent="0.25">
      <c r="A13218">
        <v>111</v>
      </c>
      <c r="B13218">
        <v>24.5</v>
      </c>
      <c r="C13218">
        <v>-4.7882854488629398</v>
      </c>
      <c r="D13218">
        <v>-3.4835090008712901E-3</v>
      </c>
    </row>
    <row r="13219" spans="1:4" x14ac:dyDescent="0.25">
      <c r="A13219">
        <v>111</v>
      </c>
      <c r="B13219">
        <v>24.5</v>
      </c>
      <c r="C13219">
        <v>-5.0211039573034899</v>
      </c>
      <c r="D13219">
        <v>-3.4753237749352798E-3</v>
      </c>
    </row>
    <row r="13220" spans="1:4" x14ac:dyDescent="0.25">
      <c r="A13220">
        <v>111</v>
      </c>
      <c r="B13220">
        <v>24.5</v>
      </c>
      <c r="C13220">
        <v>-5.2539224657440498</v>
      </c>
      <c r="D13220">
        <v>-3.4695811985746799E-3</v>
      </c>
    </row>
    <row r="13221" spans="1:4" x14ac:dyDescent="0.25">
      <c r="A13221">
        <v>111</v>
      </c>
      <c r="B13221">
        <v>24.5</v>
      </c>
      <c r="C13221">
        <v>-5.4867409741845998</v>
      </c>
      <c r="D13221">
        <v>-3.46605341297221E-3</v>
      </c>
    </row>
    <row r="13222" spans="1:4" x14ac:dyDescent="0.25">
      <c r="A13222">
        <v>111</v>
      </c>
      <c r="B13222">
        <v>24.5</v>
      </c>
      <c r="C13222">
        <v>-5.4867409741845998</v>
      </c>
      <c r="D13222">
        <v>-3.46605341297221E-3</v>
      </c>
    </row>
    <row r="13223" spans="1:4" x14ac:dyDescent="0.25">
      <c r="A13223">
        <v>111</v>
      </c>
      <c r="B13223">
        <v>24.5</v>
      </c>
      <c r="C13223">
        <v>-5.76277783879579</v>
      </c>
      <c r="D13223">
        <v>-3.4644433394764901E-3</v>
      </c>
    </row>
    <row r="13224" spans="1:4" x14ac:dyDescent="0.25">
      <c r="A13224">
        <v>111</v>
      </c>
      <c r="B13224">
        <v>24.5</v>
      </c>
      <c r="C13224">
        <v>-6.0388147034069801</v>
      </c>
      <c r="D13224">
        <v>-3.4653012864414301E-3</v>
      </c>
    </row>
    <row r="13225" spans="1:4" x14ac:dyDescent="0.25">
      <c r="A13225">
        <v>111</v>
      </c>
      <c r="B13225">
        <v>24.5</v>
      </c>
      <c r="C13225">
        <v>-6.31485156801818</v>
      </c>
      <c r="D13225">
        <v>-3.4683110297610898E-3</v>
      </c>
    </row>
    <row r="13226" spans="1:4" x14ac:dyDescent="0.25">
      <c r="A13226">
        <v>111</v>
      </c>
      <c r="B13226">
        <v>24.5</v>
      </c>
      <c r="C13226">
        <v>-6.5908884326293702</v>
      </c>
      <c r="D13226">
        <v>-3.47317566130968E-3</v>
      </c>
    </row>
    <row r="13227" spans="1:4" x14ac:dyDescent="0.25">
      <c r="A13227">
        <v>111</v>
      </c>
      <c r="B13227">
        <v>24.5</v>
      </c>
      <c r="C13227">
        <v>-6.5908884326293702</v>
      </c>
      <c r="D13227">
        <v>-3.47317566130968E-3</v>
      </c>
    </row>
    <row r="13228" spans="1:4" x14ac:dyDescent="0.25">
      <c r="A13228">
        <v>111</v>
      </c>
      <c r="B13228">
        <v>24.5</v>
      </c>
      <c r="C13228">
        <v>-6.9181663244720299</v>
      </c>
      <c r="D13228">
        <v>-3.4809761173166601E-3</v>
      </c>
    </row>
    <row r="13229" spans="1:4" x14ac:dyDescent="0.25">
      <c r="A13229">
        <v>111</v>
      </c>
      <c r="B13229">
        <v>24.5</v>
      </c>
      <c r="C13229">
        <v>-7.2454442163146799</v>
      </c>
      <c r="D13229">
        <v>-3.49059020552288E-3</v>
      </c>
    </row>
    <row r="13230" spans="1:4" x14ac:dyDescent="0.25">
      <c r="A13230">
        <v>111</v>
      </c>
      <c r="B13230">
        <v>24.5</v>
      </c>
      <c r="C13230">
        <v>-7.5727221081573397</v>
      </c>
      <c r="D13230">
        <v>-3.5016484670948099E-3</v>
      </c>
    </row>
    <row r="13231" spans="1:4" x14ac:dyDescent="0.25">
      <c r="A13231">
        <v>111</v>
      </c>
      <c r="B13231">
        <v>24.5</v>
      </c>
      <c r="C13231">
        <v>-7.9</v>
      </c>
      <c r="D13231">
        <v>-3.51381934821751E-3</v>
      </c>
    </row>
    <row r="13232" spans="1:4" x14ac:dyDescent="0.25">
      <c r="A13232">
        <v>111</v>
      </c>
      <c r="B13232">
        <v>24.5</v>
      </c>
      <c r="C13232">
        <v>-7.9</v>
      </c>
      <c r="D13232">
        <v>-3.51381934821751E-3</v>
      </c>
    </row>
    <row r="13233" spans="1:4" x14ac:dyDescent="0.25">
      <c r="A13233">
        <v>111</v>
      </c>
      <c r="B13233">
        <v>24.5</v>
      </c>
      <c r="C13233">
        <v>-8.15</v>
      </c>
      <c r="D13233">
        <v>-3.5236835346619398E-3</v>
      </c>
    </row>
    <row r="13234" spans="1:4" x14ac:dyDescent="0.25">
      <c r="A13234">
        <v>111</v>
      </c>
      <c r="B13234">
        <v>24.5</v>
      </c>
      <c r="C13234">
        <v>-8.4</v>
      </c>
      <c r="D13234">
        <v>-3.53390903371618E-3</v>
      </c>
    </row>
    <row r="13235" spans="1:4" x14ac:dyDescent="0.25">
      <c r="A13235">
        <v>111</v>
      </c>
      <c r="B13235">
        <v>24.5</v>
      </c>
      <c r="C13235">
        <v>-8.65</v>
      </c>
      <c r="D13235">
        <v>-3.5443908434356201E-3</v>
      </c>
    </row>
    <row r="13236" spans="1:4" x14ac:dyDescent="0.25">
      <c r="A13236">
        <v>111</v>
      </c>
      <c r="B13236">
        <v>24.5</v>
      </c>
      <c r="C13236">
        <v>-8.9</v>
      </c>
      <c r="D13236">
        <v>-3.5550334760004998E-3</v>
      </c>
    </row>
    <row r="13237" spans="1:4" x14ac:dyDescent="0.25">
      <c r="A13237">
        <v>111</v>
      </c>
      <c r="B13237">
        <v>24.5</v>
      </c>
      <c r="C13237">
        <v>-8.9</v>
      </c>
      <c r="D13237">
        <v>-3.5550334760004998E-3</v>
      </c>
    </row>
    <row r="13238" spans="1:4" x14ac:dyDescent="0.25">
      <c r="A13238">
        <v>111</v>
      </c>
      <c r="B13238">
        <v>24.5</v>
      </c>
      <c r="C13238">
        <v>-9.5175000000000001</v>
      </c>
      <c r="D13238">
        <v>-3.5814964825259601E-3</v>
      </c>
    </row>
    <row r="13239" spans="1:4" x14ac:dyDescent="0.25">
      <c r="A13239">
        <v>111</v>
      </c>
      <c r="B13239">
        <v>24.5</v>
      </c>
      <c r="C13239">
        <v>-10.135</v>
      </c>
      <c r="D13239">
        <v>-3.6074034014672799E-3</v>
      </c>
    </row>
    <row r="13240" spans="1:4" x14ac:dyDescent="0.25">
      <c r="A13240">
        <v>111</v>
      </c>
      <c r="B13240">
        <v>24.5</v>
      </c>
      <c r="C13240">
        <v>-10.7525</v>
      </c>
      <c r="D13240">
        <v>-3.6319859339958502E-3</v>
      </c>
    </row>
    <row r="13241" spans="1:4" x14ac:dyDescent="0.25">
      <c r="A13241">
        <v>111</v>
      </c>
      <c r="B13241">
        <v>24.5</v>
      </c>
      <c r="C13241">
        <v>-11.37</v>
      </c>
      <c r="D13241">
        <v>-3.6547049638447101E-3</v>
      </c>
    </row>
    <row r="13242" spans="1:4" x14ac:dyDescent="0.25">
      <c r="A13242">
        <v>111</v>
      </c>
      <c r="B13242">
        <v>24.5</v>
      </c>
      <c r="C13242">
        <v>-11.37</v>
      </c>
      <c r="D13242">
        <v>-3.6547049638447101E-3</v>
      </c>
    </row>
    <row r="13243" spans="1:4" x14ac:dyDescent="0.25">
      <c r="A13243">
        <v>111</v>
      </c>
      <c r="B13243">
        <v>24.5</v>
      </c>
      <c r="C13243">
        <v>-11.87</v>
      </c>
      <c r="D13243">
        <v>-3.6714852364528199E-3</v>
      </c>
    </row>
    <row r="13244" spans="1:4" x14ac:dyDescent="0.25">
      <c r="A13244">
        <v>111</v>
      </c>
      <c r="B13244">
        <v>24.5</v>
      </c>
      <c r="C13244">
        <v>-12.37</v>
      </c>
      <c r="D13244">
        <v>-3.6866795340541399E-3</v>
      </c>
    </row>
    <row r="13245" spans="1:4" x14ac:dyDescent="0.25">
      <c r="A13245">
        <v>111</v>
      </c>
      <c r="B13245">
        <v>24.5</v>
      </c>
      <c r="C13245">
        <v>-12.87</v>
      </c>
      <c r="D13245">
        <v>-3.7002146104969402E-3</v>
      </c>
    </row>
    <row r="13246" spans="1:4" x14ac:dyDescent="0.25">
      <c r="A13246">
        <v>111</v>
      </c>
      <c r="B13246">
        <v>24.5</v>
      </c>
      <c r="C13246">
        <v>-13.37</v>
      </c>
      <c r="D13246">
        <v>-3.7120485558538698E-3</v>
      </c>
    </row>
    <row r="13247" spans="1:4" x14ac:dyDescent="0.25">
      <c r="A13247">
        <v>111</v>
      </c>
      <c r="B13247">
        <v>24.5</v>
      </c>
      <c r="C13247">
        <v>-13.37</v>
      </c>
      <c r="D13247">
        <v>-3.7120485558538698E-3</v>
      </c>
    </row>
    <row r="13248" spans="1:4" x14ac:dyDescent="0.25">
      <c r="A13248">
        <v>111</v>
      </c>
      <c r="B13248">
        <v>24.5</v>
      </c>
      <c r="C13248">
        <v>-13.395</v>
      </c>
      <c r="D13248">
        <v>-3.7125955595200301E-3</v>
      </c>
    </row>
    <row r="13249" spans="1:4" x14ac:dyDescent="0.25">
      <c r="A13249">
        <v>111</v>
      </c>
      <c r="B13249">
        <v>24.5</v>
      </c>
      <c r="C13249">
        <v>-13.42</v>
      </c>
      <c r="D13249">
        <v>-3.7131381915214601E-3</v>
      </c>
    </row>
    <row r="13250" spans="1:4" x14ac:dyDescent="0.25">
      <c r="A13250">
        <v>111</v>
      </c>
      <c r="B13250">
        <v>24.5</v>
      </c>
      <c r="C13250">
        <v>-13.445</v>
      </c>
      <c r="D13250">
        <v>-3.71367647227596E-3</v>
      </c>
    </row>
    <row r="13251" spans="1:4" x14ac:dyDescent="0.25">
      <c r="A13251">
        <v>111</v>
      </c>
      <c r="B13251">
        <v>24.5</v>
      </c>
      <c r="C13251">
        <v>-13.47</v>
      </c>
      <c r="D13251">
        <v>-3.7142104282290498E-3</v>
      </c>
    </row>
    <row r="13252" spans="1:4" x14ac:dyDescent="0.25">
      <c r="A13252">
        <v>111</v>
      </c>
      <c r="B13252">
        <v>24.5</v>
      </c>
      <c r="C13252">
        <v>-13.47</v>
      </c>
      <c r="D13252">
        <v>-3.7142104282290498E-3</v>
      </c>
    </row>
    <row r="13253" spans="1:4" x14ac:dyDescent="0.25">
      <c r="A13253">
        <v>111</v>
      </c>
      <c r="B13253">
        <v>24.5</v>
      </c>
      <c r="C13253">
        <v>-13.602499999999999</v>
      </c>
      <c r="D13253">
        <v>-3.7169687516481801E-3</v>
      </c>
    </row>
    <row r="13254" spans="1:4" x14ac:dyDescent="0.25">
      <c r="A13254">
        <v>111</v>
      </c>
      <c r="B13254">
        <v>24.5</v>
      </c>
      <c r="C13254">
        <v>-13.734999999999999</v>
      </c>
      <c r="D13254">
        <v>-3.7196070780769401E-3</v>
      </c>
    </row>
    <row r="13255" spans="1:4" x14ac:dyDescent="0.25">
      <c r="A13255">
        <v>111</v>
      </c>
      <c r="B13255">
        <v>24.5</v>
      </c>
      <c r="C13255">
        <v>-13.8675</v>
      </c>
      <c r="D13255">
        <v>-3.7221253540192598E-3</v>
      </c>
    </row>
    <row r="13256" spans="1:4" x14ac:dyDescent="0.25">
      <c r="A13256">
        <v>111</v>
      </c>
      <c r="B13256">
        <v>24.5</v>
      </c>
      <c r="C13256">
        <v>-14</v>
      </c>
      <c r="D13256">
        <v>-3.7245241785486098E-3</v>
      </c>
    </row>
    <row r="13257" spans="1:4" x14ac:dyDescent="0.25">
      <c r="A13257">
        <v>111</v>
      </c>
      <c r="B13257">
        <v>24.5</v>
      </c>
      <c r="C13257">
        <v>-14</v>
      </c>
      <c r="D13257">
        <v>-3.7245241785486098E-3</v>
      </c>
    </row>
    <row r="13258" spans="1:4" x14ac:dyDescent="0.25">
      <c r="A13258">
        <v>111</v>
      </c>
      <c r="B13258">
        <v>24.5</v>
      </c>
      <c r="C13258">
        <v>-14.2054189176643</v>
      </c>
      <c r="D13258">
        <v>-3.7280073569819802E-3</v>
      </c>
    </row>
    <row r="13259" spans="1:4" x14ac:dyDescent="0.25">
      <c r="A13259">
        <v>111</v>
      </c>
      <c r="B13259">
        <v>24.5</v>
      </c>
      <c r="C13259">
        <v>-14.4108378353285</v>
      </c>
      <c r="D13259">
        <v>-3.73120595928961E-3</v>
      </c>
    </row>
    <row r="13260" spans="1:4" x14ac:dyDescent="0.25">
      <c r="A13260">
        <v>111</v>
      </c>
      <c r="B13260">
        <v>24.5</v>
      </c>
      <c r="C13260">
        <v>-14.6162567529928</v>
      </c>
      <c r="D13260">
        <v>-3.7341216385547099E-3</v>
      </c>
    </row>
    <row r="13261" spans="1:4" x14ac:dyDescent="0.25">
      <c r="A13261">
        <v>111</v>
      </c>
      <c r="B13261">
        <v>24.5</v>
      </c>
      <c r="C13261">
        <v>-14.8216756706571</v>
      </c>
      <c r="D13261">
        <v>-3.7367571069680098E-3</v>
      </c>
    </row>
    <row r="13262" spans="1:4" x14ac:dyDescent="0.25">
      <c r="A13262">
        <v>111</v>
      </c>
      <c r="B13262">
        <v>24.5</v>
      </c>
      <c r="C13262">
        <v>-14.8216756706571</v>
      </c>
      <c r="D13262">
        <v>-3.7367571069680098E-3</v>
      </c>
    </row>
    <row r="13263" spans="1:4" x14ac:dyDescent="0.25">
      <c r="A13263">
        <v>111</v>
      </c>
      <c r="B13263">
        <v>24.5</v>
      </c>
      <c r="C13263">
        <v>-15.0299546678258</v>
      </c>
      <c r="D13263">
        <v>-3.7391458667873001E-3</v>
      </c>
    </row>
    <row r="13264" spans="1:4" x14ac:dyDescent="0.25">
      <c r="A13264">
        <v>111</v>
      </c>
      <c r="B13264">
        <v>24.5</v>
      </c>
      <c r="C13264">
        <v>-15.2382336649945</v>
      </c>
      <c r="D13264">
        <v>-3.7412518727319602E-3</v>
      </c>
    </row>
    <row r="13265" spans="1:4" x14ac:dyDescent="0.25">
      <c r="A13265">
        <v>111</v>
      </c>
      <c r="B13265">
        <v>24.5</v>
      </c>
      <c r="C13265">
        <v>-15.4465126621633</v>
      </c>
      <c r="D13265">
        <v>-3.7430787492523398E-3</v>
      </c>
    </row>
    <row r="13266" spans="1:4" x14ac:dyDescent="0.25">
      <c r="A13266">
        <v>111</v>
      </c>
      <c r="B13266">
        <v>24.5</v>
      </c>
      <c r="C13266">
        <v>-15.654791659332</v>
      </c>
      <c r="D13266">
        <v>-3.7446292826363498E-3</v>
      </c>
    </row>
    <row r="13267" spans="1:4" x14ac:dyDescent="0.25">
      <c r="A13267">
        <v>111</v>
      </c>
      <c r="B13267">
        <v>24.5</v>
      </c>
      <c r="C13267">
        <v>-15.654791659332</v>
      </c>
      <c r="D13267">
        <v>-3.7446292826363498E-3</v>
      </c>
    </row>
    <row r="13268" spans="1:4" x14ac:dyDescent="0.25">
      <c r="A13268">
        <v>111</v>
      </c>
      <c r="B13268">
        <v>24.5</v>
      </c>
      <c r="C13268">
        <v>-15.8659705573364</v>
      </c>
      <c r="D13268">
        <v>-3.7459233856799298E-3</v>
      </c>
    </row>
    <row r="13269" spans="1:4" x14ac:dyDescent="0.25">
      <c r="A13269">
        <v>111</v>
      </c>
      <c r="B13269">
        <v>24.5</v>
      </c>
      <c r="C13269">
        <v>-16.077149455340901</v>
      </c>
      <c r="D13269">
        <v>-3.74694038047424E-3</v>
      </c>
    </row>
    <row r="13270" spans="1:4" x14ac:dyDescent="0.25">
      <c r="A13270">
        <v>111</v>
      </c>
      <c r="B13270">
        <v>24.5</v>
      </c>
      <c r="C13270">
        <v>-16.2883283533453</v>
      </c>
      <c r="D13270">
        <v>-3.7476848236489002E-3</v>
      </c>
    </row>
    <row r="13271" spans="1:4" x14ac:dyDescent="0.25">
      <c r="A13271">
        <v>111</v>
      </c>
      <c r="B13271">
        <v>24.5</v>
      </c>
      <c r="C13271">
        <v>-16.499507251349801</v>
      </c>
      <c r="D13271">
        <v>-3.7481597269556199E-3</v>
      </c>
    </row>
    <row r="13272" spans="1:4" x14ac:dyDescent="0.25">
      <c r="A13272">
        <v>111</v>
      </c>
      <c r="B13272">
        <v>24.5</v>
      </c>
      <c r="C13272">
        <v>-16.499507251349801</v>
      </c>
      <c r="D13272">
        <v>-3.7481597269556199E-3</v>
      </c>
    </row>
    <row r="13273" spans="1:4" x14ac:dyDescent="0.25">
      <c r="A13273">
        <v>111</v>
      </c>
      <c r="B13273">
        <v>24.5</v>
      </c>
      <c r="C13273">
        <v>-16.713626425959799</v>
      </c>
      <c r="D13273">
        <v>-3.7483703405714699E-3</v>
      </c>
    </row>
    <row r="13274" spans="1:4" x14ac:dyDescent="0.25">
      <c r="A13274">
        <v>111</v>
      </c>
      <c r="B13274">
        <v>24.5</v>
      </c>
      <c r="C13274">
        <v>-16.9277456005698</v>
      </c>
      <c r="D13274">
        <v>-3.74831214413128E-3</v>
      </c>
    </row>
    <row r="13275" spans="1:4" x14ac:dyDescent="0.25">
      <c r="A13275">
        <v>111</v>
      </c>
      <c r="B13275">
        <v>24.5</v>
      </c>
      <c r="C13275">
        <v>-17.141864775179901</v>
      </c>
      <c r="D13275">
        <v>-3.7479885312647798E-3</v>
      </c>
    </row>
    <row r="13276" spans="1:4" x14ac:dyDescent="0.25">
      <c r="A13276">
        <v>111</v>
      </c>
      <c r="B13276">
        <v>24.5</v>
      </c>
      <c r="C13276">
        <v>-17.355983949789898</v>
      </c>
      <c r="D13276">
        <v>-3.7474040081963201E-3</v>
      </c>
    </row>
    <row r="13277" spans="1:4" x14ac:dyDescent="0.25">
      <c r="A13277">
        <v>111</v>
      </c>
      <c r="B13277">
        <v>24.5</v>
      </c>
      <c r="C13277">
        <v>-17.355983949789898</v>
      </c>
      <c r="D13277">
        <v>-3.7474040081963201E-3</v>
      </c>
    </row>
    <row r="13278" spans="1:4" x14ac:dyDescent="0.25">
      <c r="A13278">
        <v>111</v>
      </c>
      <c r="B13278">
        <v>24.5</v>
      </c>
      <c r="C13278">
        <v>-17.573084338933501</v>
      </c>
      <c r="D13278">
        <v>-3.7465488008343599E-3</v>
      </c>
    </row>
    <row r="13279" spans="1:4" x14ac:dyDescent="0.25">
      <c r="A13279">
        <v>111</v>
      </c>
      <c r="B13279">
        <v>24.5</v>
      </c>
      <c r="C13279">
        <v>-17.7901847280772</v>
      </c>
      <c r="D13279">
        <v>-3.7454327954100199E-3</v>
      </c>
    </row>
    <row r="13280" spans="1:4" x14ac:dyDescent="0.25">
      <c r="A13280">
        <v>111</v>
      </c>
      <c r="B13280">
        <v>24.5</v>
      </c>
      <c r="C13280">
        <v>-18.0072851172208</v>
      </c>
      <c r="D13280">
        <v>-3.7440604778542701E-3</v>
      </c>
    </row>
    <row r="13281" spans="1:4" x14ac:dyDescent="0.25">
      <c r="A13281">
        <v>111</v>
      </c>
      <c r="B13281">
        <v>24.5</v>
      </c>
      <c r="C13281">
        <v>-18.224385506364399</v>
      </c>
      <c r="D13281">
        <v>-3.7424352813489898E-3</v>
      </c>
    </row>
    <row r="13282" spans="1:4" x14ac:dyDescent="0.25">
      <c r="A13282">
        <v>111</v>
      </c>
      <c r="B13282">
        <v>24.5</v>
      </c>
      <c r="C13282">
        <v>-18.224385506364399</v>
      </c>
      <c r="D13282">
        <v>-3.7424352813489898E-3</v>
      </c>
    </row>
    <row r="13283" spans="1:4" x14ac:dyDescent="0.25">
      <c r="A13283">
        <v>111</v>
      </c>
      <c r="B13283">
        <v>24.5</v>
      </c>
      <c r="C13283">
        <v>-18.4445086179547</v>
      </c>
      <c r="D13283">
        <v>-3.7405335955391799E-3</v>
      </c>
    </row>
    <row r="13284" spans="1:4" x14ac:dyDescent="0.25">
      <c r="A13284">
        <v>111</v>
      </c>
      <c r="B13284">
        <v>24.5</v>
      </c>
      <c r="C13284">
        <v>-18.664631729545</v>
      </c>
      <c r="D13284">
        <v>-3.7383797594322502E-3</v>
      </c>
    </row>
    <row r="13285" spans="1:4" x14ac:dyDescent="0.25">
      <c r="A13285">
        <v>111</v>
      </c>
      <c r="B13285">
        <v>24.5</v>
      </c>
      <c r="C13285">
        <v>-18.884754841135301</v>
      </c>
      <c r="D13285">
        <v>-3.73597790205425E-3</v>
      </c>
    </row>
    <row r="13286" spans="1:4" x14ac:dyDescent="0.25">
      <c r="A13286">
        <v>111</v>
      </c>
      <c r="B13286">
        <v>24.5</v>
      </c>
      <c r="C13286">
        <v>-19.104877952725602</v>
      </c>
      <c r="D13286">
        <v>-3.7333315874072698E-3</v>
      </c>
    </row>
    <row r="13287" spans="1:4" x14ac:dyDescent="0.25">
      <c r="A13287">
        <v>111</v>
      </c>
      <c r="B13287">
        <v>24.5</v>
      </c>
      <c r="C13287">
        <v>-19.104877952725602</v>
      </c>
      <c r="D13287">
        <v>-3.7333315874072698E-3</v>
      </c>
    </row>
    <row r="13288" spans="1:4" x14ac:dyDescent="0.25">
      <c r="A13288">
        <v>111</v>
      </c>
      <c r="B13288">
        <v>24.5</v>
      </c>
      <c r="C13288">
        <v>-19.328065872596799</v>
      </c>
      <c r="D13288">
        <v>-3.7304029397328999E-3</v>
      </c>
    </row>
    <row r="13289" spans="1:4" x14ac:dyDescent="0.25">
      <c r="A13289">
        <v>111</v>
      </c>
      <c r="B13289">
        <v>24.5</v>
      </c>
      <c r="C13289">
        <v>-19.551253792468</v>
      </c>
      <c r="D13289">
        <v>-3.7272304334640999E-3</v>
      </c>
    </row>
    <row r="13290" spans="1:4" x14ac:dyDescent="0.25">
      <c r="A13290">
        <v>111</v>
      </c>
      <c r="B13290">
        <v>24.5</v>
      </c>
      <c r="C13290">
        <v>-19.7744417123392</v>
      </c>
      <c r="D13290">
        <v>-3.7238181440474301E-3</v>
      </c>
    </row>
    <row r="13291" spans="1:4" x14ac:dyDescent="0.25">
      <c r="A13291">
        <v>111</v>
      </c>
      <c r="B13291">
        <v>24.5</v>
      </c>
      <c r="C13291">
        <v>-19.997629632210401</v>
      </c>
      <c r="D13291">
        <v>-3.7201695895929801E-3</v>
      </c>
    </row>
    <row r="13292" spans="1:4" x14ac:dyDescent="0.25">
      <c r="A13292">
        <v>111</v>
      </c>
      <c r="B13292">
        <v>24.5</v>
      </c>
      <c r="C13292">
        <v>-19.997629632210401</v>
      </c>
      <c r="D13292">
        <v>-3.7201695895929801E-3</v>
      </c>
    </row>
    <row r="13293" spans="1:4" x14ac:dyDescent="0.25">
      <c r="A13293">
        <v>111</v>
      </c>
      <c r="B13293">
        <v>24.5</v>
      </c>
      <c r="C13293">
        <v>-20.223925032164399</v>
      </c>
      <c r="D13293">
        <v>-3.7162326277184799E-3</v>
      </c>
    </row>
    <row r="13294" spans="1:4" x14ac:dyDescent="0.25">
      <c r="A13294">
        <v>111</v>
      </c>
      <c r="B13294">
        <v>24.5</v>
      </c>
      <c r="C13294">
        <v>-20.4502204321184</v>
      </c>
      <c r="D13294">
        <v>-3.7120602415405099E-3</v>
      </c>
    </row>
    <row r="13295" spans="1:4" x14ac:dyDescent="0.25">
      <c r="A13295">
        <v>111</v>
      </c>
      <c r="B13295">
        <v>24.5</v>
      </c>
      <c r="C13295">
        <v>-20.676515832072301</v>
      </c>
      <c r="D13295">
        <v>-3.70765580074278E-3</v>
      </c>
    </row>
    <row r="13296" spans="1:4" x14ac:dyDescent="0.25">
      <c r="A13296">
        <v>111</v>
      </c>
      <c r="B13296">
        <v>24.5</v>
      </c>
      <c r="C13296">
        <v>-20.902811232026298</v>
      </c>
      <c r="D13296">
        <v>-3.7030232610875099E-3</v>
      </c>
    </row>
    <row r="13297" spans="1:4" x14ac:dyDescent="0.25">
      <c r="A13297">
        <v>111</v>
      </c>
      <c r="B13297">
        <v>24.5</v>
      </c>
      <c r="C13297">
        <v>-20.902811232026298</v>
      </c>
      <c r="D13297">
        <v>-3.7030232610875099E-3</v>
      </c>
    </row>
    <row r="13298" spans="1:4" x14ac:dyDescent="0.25">
      <c r="A13298">
        <v>111</v>
      </c>
      <c r="B13298">
        <v>24.5</v>
      </c>
      <c r="C13298">
        <v>-21.132257377990999</v>
      </c>
      <c r="D13298">
        <v>-3.6980964984256099E-3</v>
      </c>
    </row>
    <row r="13299" spans="1:4" x14ac:dyDescent="0.25">
      <c r="A13299">
        <v>111</v>
      </c>
      <c r="B13299">
        <v>24.5</v>
      </c>
      <c r="C13299">
        <v>-21.3617035239557</v>
      </c>
      <c r="D13299">
        <v>-3.69294252501332E-3</v>
      </c>
    </row>
    <row r="13300" spans="1:4" x14ac:dyDescent="0.25">
      <c r="A13300">
        <v>111</v>
      </c>
      <c r="B13300">
        <v>24.5</v>
      </c>
      <c r="C13300">
        <v>-21.591149669920402</v>
      </c>
      <c r="D13300">
        <v>-3.6875645033448401E-3</v>
      </c>
    </row>
    <row r="13301" spans="1:4" x14ac:dyDescent="0.25">
      <c r="A13301">
        <v>111</v>
      </c>
      <c r="B13301">
        <v>24.5</v>
      </c>
      <c r="C13301">
        <v>-21.820595815885099</v>
      </c>
      <c r="D13301">
        <v>-3.6819664738947698E-3</v>
      </c>
    </row>
    <row r="13302" spans="1:4" x14ac:dyDescent="0.25">
      <c r="A13302">
        <v>111</v>
      </c>
      <c r="B13302">
        <v>24.5</v>
      </c>
      <c r="C13302">
        <v>-21.820595815885099</v>
      </c>
      <c r="D13302">
        <v>-3.6819664738947698E-3</v>
      </c>
    </row>
    <row r="13303" spans="1:4" x14ac:dyDescent="0.25">
      <c r="A13303">
        <v>111</v>
      </c>
      <c r="B13303">
        <v>24.5</v>
      </c>
      <c r="C13303">
        <v>-22.053236576186801</v>
      </c>
      <c r="D13303">
        <v>-3.6760694431476502E-3</v>
      </c>
    </row>
    <row r="13304" spans="1:4" x14ac:dyDescent="0.25">
      <c r="A13304">
        <v>111</v>
      </c>
      <c r="B13304">
        <v>24.5</v>
      </c>
      <c r="C13304">
        <v>-22.285877336488401</v>
      </c>
      <c r="D13304">
        <v>-3.6699533009109399E-3</v>
      </c>
    </row>
    <row r="13305" spans="1:4" x14ac:dyDescent="0.25">
      <c r="A13305">
        <v>111</v>
      </c>
      <c r="B13305">
        <v>24.5</v>
      </c>
      <c r="C13305">
        <v>-22.51851809679</v>
      </c>
      <c r="D13305">
        <v>-3.6636224289174298E-3</v>
      </c>
    </row>
    <row r="13306" spans="1:4" x14ac:dyDescent="0.25">
      <c r="A13306">
        <v>111</v>
      </c>
      <c r="B13306">
        <v>24.5</v>
      </c>
      <c r="C13306">
        <v>-22.751158857091699</v>
      </c>
      <c r="D13306">
        <v>-3.6570800072168101E-3</v>
      </c>
    </row>
    <row r="13307" spans="1:4" x14ac:dyDescent="0.25">
      <c r="A13307">
        <v>111</v>
      </c>
      <c r="B13307">
        <v>24.5</v>
      </c>
      <c r="C13307">
        <v>-22.751158857091699</v>
      </c>
      <c r="D13307">
        <v>-3.6570800072168101E-3</v>
      </c>
    </row>
    <row r="13308" spans="1:4" x14ac:dyDescent="0.25">
      <c r="A13308">
        <v>111</v>
      </c>
      <c r="B13308">
        <v>24.5</v>
      </c>
      <c r="C13308">
        <v>-22.987038710842</v>
      </c>
      <c r="D13308">
        <v>-3.65023502245297E-3</v>
      </c>
    </row>
    <row r="13309" spans="1:4" x14ac:dyDescent="0.25">
      <c r="A13309">
        <v>111</v>
      </c>
      <c r="B13309">
        <v>24.5</v>
      </c>
      <c r="C13309">
        <v>-23.222918564592302</v>
      </c>
      <c r="D13309">
        <v>-3.6431807647732302E-3</v>
      </c>
    </row>
    <row r="13310" spans="1:4" x14ac:dyDescent="0.25">
      <c r="A13310">
        <v>111</v>
      </c>
      <c r="B13310">
        <v>24.5</v>
      </c>
      <c r="C13310">
        <v>-23.458798418342599</v>
      </c>
      <c r="D13310">
        <v>-3.6359214362970899E-3</v>
      </c>
    </row>
    <row r="13311" spans="1:4" x14ac:dyDescent="0.25">
      <c r="A13311">
        <v>111</v>
      </c>
      <c r="B13311">
        <v>24.5</v>
      </c>
      <c r="C13311">
        <v>-23.694678272092901</v>
      </c>
      <c r="D13311">
        <v>-3.6284614508533199E-3</v>
      </c>
    </row>
    <row r="13312" spans="1:4" x14ac:dyDescent="0.25">
      <c r="A13312">
        <v>111</v>
      </c>
      <c r="B13312">
        <v>24.5</v>
      </c>
      <c r="C13312">
        <v>-23.694678272092901</v>
      </c>
      <c r="D13312">
        <v>-3.6284614508533199E-3</v>
      </c>
    </row>
    <row r="13313" spans="1:4" x14ac:dyDescent="0.25">
      <c r="A13313">
        <v>111</v>
      </c>
      <c r="B13313">
        <v>24.5</v>
      </c>
      <c r="C13313">
        <v>-23.933842317693198</v>
      </c>
      <c r="D13313">
        <v>-3.6206970967253898E-3</v>
      </c>
    </row>
    <row r="13314" spans="1:4" x14ac:dyDescent="0.25">
      <c r="A13314">
        <v>111</v>
      </c>
      <c r="B13314">
        <v>24.5</v>
      </c>
      <c r="C13314">
        <v>-24.1730063632934</v>
      </c>
      <c r="D13314">
        <v>-3.6127353079153201E-3</v>
      </c>
    </row>
    <row r="13315" spans="1:4" x14ac:dyDescent="0.25">
      <c r="A13315">
        <v>111</v>
      </c>
      <c r="B13315">
        <v>24.5</v>
      </c>
      <c r="C13315">
        <v>-24.412170408893701</v>
      </c>
      <c r="D13315">
        <v>-3.6045811207511798E-3</v>
      </c>
    </row>
    <row r="13316" spans="1:4" x14ac:dyDescent="0.25">
      <c r="A13316">
        <v>111</v>
      </c>
      <c r="B13316">
        <v>24.5</v>
      </c>
      <c r="C13316">
        <v>-24.651334454493998</v>
      </c>
      <c r="D13316">
        <v>-3.5962394142309102E-3</v>
      </c>
    </row>
    <row r="13317" spans="1:4" x14ac:dyDescent="0.25">
      <c r="A13317">
        <v>111</v>
      </c>
      <c r="B13317">
        <v>24.5</v>
      </c>
      <c r="C13317">
        <v>-24.651334454493998</v>
      </c>
      <c r="D13317">
        <v>-3.5962394142309102E-3</v>
      </c>
    </row>
    <row r="13318" spans="1:4" x14ac:dyDescent="0.25">
      <c r="A13318">
        <v>111</v>
      </c>
      <c r="B13318">
        <v>24.5</v>
      </c>
      <c r="C13318">
        <v>-24.893828418257598</v>
      </c>
      <c r="D13318">
        <v>-3.5875952628475999E-3</v>
      </c>
    </row>
    <row r="13319" spans="1:4" x14ac:dyDescent="0.25">
      <c r="A13319">
        <v>111</v>
      </c>
      <c r="B13319">
        <v>24.5</v>
      </c>
      <c r="C13319">
        <v>-25.136322382021199</v>
      </c>
      <c r="D13319">
        <v>-3.5787692861663002E-3</v>
      </c>
    </row>
    <row r="13320" spans="1:4" x14ac:dyDescent="0.25">
      <c r="A13320">
        <v>111</v>
      </c>
      <c r="B13320">
        <v>24.5</v>
      </c>
      <c r="C13320">
        <v>-25.378816345784799</v>
      </c>
      <c r="D13320">
        <v>-3.5697668927557298E-3</v>
      </c>
    </row>
    <row r="13321" spans="1:4" x14ac:dyDescent="0.25">
      <c r="A13321">
        <v>111</v>
      </c>
      <c r="B13321">
        <v>24.5</v>
      </c>
      <c r="C13321">
        <v>-25.621310309548399</v>
      </c>
      <c r="D13321">
        <v>-3.5605947243170502E-3</v>
      </c>
    </row>
    <row r="13322" spans="1:4" x14ac:dyDescent="0.25">
      <c r="A13322">
        <v>111</v>
      </c>
      <c r="B13322">
        <v>24.5</v>
      </c>
      <c r="C13322">
        <v>-25.621310309548399</v>
      </c>
      <c r="D13322">
        <v>-3.5605947243170502E-3</v>
      </c>
    </row>
    <row r="13323" spans="1:4" x14ac:dyDescent="0.25">
      <c r="A13323">
        <v>111</v>
      </c>
      <c r="B13323">
        <v>24.5</v>
      </c>
      <c r="C13323">
        <v>-25.867180554443301</v>
      </c>
      <c r="D13323">
        <v>-3.55112750974893E-3</v>
      </c>
    </row>
    <row r="13324" spans="1:4" x14ac:dyDescent="0.25">
      <c r="A13324">
        <v>111</v>
      </c>
      <c r="B13324">
        <v>24.5</v>
      </c>
      <c r="C13324">
        <v>-26.113050799338101</v>
      </c>
      <c r="D13324">
        <v>-3.5414989272197798E-3</v>
      </c>
    </row>
    <row r="13325" spans="1:4" x14ac:dyDescent="0.25">
      <c r="A13325">
        <v>111</v>
      </c>
      <c r="B13325">
        <v>24.5</v>
      </c>
      <c r="C13325">
        <v>-26.358921044233</v>
      </c>
      <c r="D13325">
        <v>-3.53171626774007E-3</v>
      </c>
    </row>
    <row r="13326" spans="1:4" x14ac:dyDescent="0.25">
      <c r="A13326">
        <v>111</v>
      </c>
      <c r="B13326">
        <v>24.5</v>
      </c>
      <c r="C13326">
        <v>-26.6047912891278</v>
      </c>
      <c r="D13326">
        <v>-3.5217872730361399E-3</v>
      </c>
    </row>
    <row r="13327" spans="1:4" x14ac:dyDescent="0.25">
      <c r="A13327">
        <v>111</v>
      </c>
      <c r="B13327">
        <v>24.5</v>
      </c>
      <c r="C13327">
        <v>-26.6047912891278</v>
      </c>
      <c r="D13327">
        <v>-3.5217872730361399E-3</v>
      </c>
    </row>
    <row r="13328" spans="1:4" x14ac:dyDescent="0.25">
      <c r="A13328">
        <v>111</v>
      </c>
      <c r="B13328">
        <v>24.5</v>
      </c>
      <c r="C13328">
        <v>-26.854084823640701</v>
      </c>
      <c r="D13328">
        <v>-3.5115791609056498E-3</v>
      </c>
    </row>
    <row r="13329" spans="1:4" x14ac:dyDescent="0.25">
      <c r="A13329">
        <v>111</v>
      </c>
      <c r="B13329">
        <v>24.5</v>
      </c>
      <c r="C13329">
        <v>-27.103378358153499</v>
      </c>
      <c r="D13329">
        <v>-3.5012376460764002E-3</v>
      </c>
    </row>
    <row r="13330" spans="1:4" x14ac:dyDescent="0.25">
      <c r="A13330">
        <v>111</v>
      </c>
      <c r="B13330">
        <v>24.5</v>
      </c>
      <c r="C13330">
        <v>-27.3526718926664</v>
      </c>
      <c r="D13330">
        <v>-3.4907729962800299E-3</v>
      </c>
    </row>
    <row r="13331" spans="1:4" x14ac:dyDescent="0.25">
      <c r="A13331">
        <v>111</v>
      </c>
      <c r="B13331">
        <v>24.5</v>
      </c>
      <c r="C13331">
        <v>-27.601965427179199</v>
      </c>
      <c r="D13331">
        <v>-3.48019479873528E-3</v>
      </c>
    </row>
    <row r="13332" spans="1:4" x14ac:dyDescent="0.25">
      <c r="A13332">
        <v>111</v>
      </c>
      <c r="B13332">
        <v>24.5</v>
      </c>
      <c r="C13332">
        <v>-27.601965427179199</v>
      </c>
      <c r="D13332">
        <v>-3.48019479873528E-3</v>
      </c>
    </row>
    <row r="13333" spans="1:4" x14ac:dyDescent="0.25">
      <c r="A13333">
        <v>111</v>
      </c>
      <c r="B13333">
        <v>24.5</v>
      </c>
      <c r="C13333">
        <v>-27.854729914303199</v>
      </c>
      <c r="D13333">
        <v>-3.4693651329164598E-3</v>
      </c>
    </row>
    <row r="13334" spans="1:4" x14ac:dyDescent="0.25">
      <c r="A13334">
        <v>111</v>
      </c>
      <c r="B13334">
        <v>24.5</v>
      </c>
      <c r="C13334">
        <v>-28.1074944014272</v>
      </c>
      <c r="D13334">
        <v>-3.4584421199270301E-3</v>
      </c>
    </row>
    <row r="13335" spans="1:4" x14ac:dyDescent="0.25">
      <c r="A13335">
        <v>111</v>
      </c>
      <c r="B13335">
        <v>24.5</v>
      </c>
      <c r="C13335">
        <v>-28.360258888551201</v>
      </c>
      <c r="D13335">
        <v>-3.4474388796530901E-3</v>
      </c>
    </row>
    <row r="13336" spans="1:4" x14ac:dyDescent="0.25">
      <c r="A13336">
        <v>111</v>
      </c>
      <c r="B13336">
        <v>24.5</v>
      </c>
      <c r="C13336">
        <v>-28.613023375675301</v>
      </c>
      <c r="D13336">
        <v>-3.43636974258754E-3</v>
      </c>
    </row>
    <row r="13337" spans="1:4" x14ac:dyDescent="0.25">
      <c r="A13337">
        <v>111</v>
      </c>
      <c r="B13337">
        <v>24.5</v>
      </c>
      <c r="C13337">
        <v>-28.613023375675301</v>
      </c>
      <c r="D13337">
        <v>-3.43636974258754E-3</v>
      </c>
    </row>
    <row r="13338" spans="1:4" x14ac:dyDescent="0.25">
      <c r="A13338">
        <v>111</v>
      </c>
      <c r="B13338">
        <v>24.5</v>
      </c>
      <c r="C13338">
        <v>-28.869307142022901</v>
      </c>
      <c r="D13338">
        <v>-3.4250949276982399E-3</v>
      </c>
    </row>
    <row r="13339" spans="1:4" x14ac:dyDescent="0.25">
      <c r="A13339">
        <v>111</v>
      </c>
      <c r="B13339">
        <v>24.5</v>
      </c>
      <c r="C13339">
        <v>-29.125590908370601</v>
      </c>
      <c r="D13339">
        <v>-3.4137844687009201E-3</v>
      </c>
    </row>
    <row r="13340" spans="1:4" x14ac:dyDescent="0.25">
      <c r="A13340">
        <v>111</v>
      </c>
      <c r="B13340">
        <v>24.5</v>
      </c>
      <c r="C13340">
        <v>-29.381874674718201</v>
      </c>
      <c r="D13340">
        <v>-3.4024581786225401E-3</v>
      </c>
    </row>
    <row r="13341" spans="1:4" x14ac:dyDescent="0.25">
      <c r="A13341">
        <v>111</v>
      </c>
      <c r="B13341">
        <v>24.5</v>
      </c>
      <c r="C13341">
        <v>-29.638158441065801</v>
      </c>
      <c r="D13341">
        <v>-3.3911365400484299E-3</v>
      </c>
    </row>
    <row r="13342" spans="1:4" x14ac:dyDescent="0.25">
      <c r="A13342">
        <v>111</v>
      </c>
      <c r="B13342">
        <v>24.5</v>
      </c>
      <c r="C13342">
        <v>-29.638158441065801</v>
      </c>
      <c r="D13342">
        <v>-3.3911365400484299E-3</v>
      </c>
    </row>
    <row r="13343" spans="1:4" x14ac:dyDescent="0.25">
      <c r="A13343">
        <v>111</v>
      </c>
      <c r="B13343">
        <v>24.5</v>
      </c>
      <c r="C13343">
        <v>-29.8980104861085</v>
      </c>
      <c r="D13343">
        <v>-3.3796855914070001E-3</v>
      </c>
    </row>
    <row r="13344" spans="1:4" x14ac:dyDescent="0.25">
      <c r="A13344">
        <v>111</v>
      </c>
      <c r="B13344">
        <v>24.5</v>
      </c>
      <c r="C13344">
        <v>-30.1578625311511</v>
      </c>
      <c r="D13344">
        <v>-3.36828975868509E-3</v>
      </c>
    </row>
    <row r="13345" spans="1:4" x14ac:dyDescent="0.25">
      <c r="A13345">
        <v>111</v>
      </c>
      <c r="B13345">
        <v>24.5</v>
      </c>
      <c r="C13345">
        <v>-30.417714576193799</v>
      </c>
      <c r="D13345">
        <v>-3.35697958634941E-3</v>
      </c>
    </row>
    <row r="13346" spans="1:4" x14ac:dyDescent="0.25">
      <c r="A13346">
        <v>111</v>
      </c>
      <c r="B13346">
        <v>24.5</v>
      </c>
      <c r="C13346">
        <v>-30.677566621236402</v>
      </c>
      <c r="D13346">
        <v>-3.34579218032311E-3</v>
      </c>
    </row>
    <row r="13347" spans="1:4" x14ac:dyDescent="0.25">
      <c r="A13347">
        <v>111</v>
      </c>
      <c r="B13347">
        <v>24.5</v>
      </c>
      <c r="C13347">
        <v>-30.677566621236402</v>
      </c>
      <c r="D13347">
        <v>-3.34579218032311E-3</v>
      </c>
    </row>
    <row r="13348" spans="1:4" x14ac:dyDescent="0.25">
      <c r="A13348">
        <v>111</v>
      </c>
      <c r="B13348">
        <v>24.5</v>
      </c>
      <c r="C13348">
        <v>-30.941036626672702</v>
      </c>
      <c r="D13348">
        <v>-3.3346208439322999E-3</v>
      </c>
    </row>
    <row r="13349" spans="1:4" x14ac:dyDescent="0.25">
      <c r="A13349">
        <v>111</v>
      </c>
      <c r="B13349">
        <v>24.5</v>
      </c>
      <c r="C13349">
        <v>-31.204506632108998</v>
      </c>
      <c r="D13349">
        <v>-3.3236639982905298E-3</v>
      </c>
    </row>
    <row r="13350" spans="1:4" x14ac:dyDescent="0.25">
      <c r="A13350">
        <v>111</v>
      </c>
      <c r="B13350">
        <v>24.5</v>
      </c>
      <c r="C13350">
        <v>-31.467976637545299</v>
      </c>
      <c r="D13350">
        <v>-3.3130086248560702E-3</v>
      </c>
    </row>
    <row r="13351" spans="1:4" x14ac:dyDescent="0.25">
      <c r="A13351">
        <v>111</v>
      </c>
      <c r="B13351">
        <v>24.5</v>
      </c>
      <c r="C13351">
        <v>-31.731446642981599</v>
      </c>
      <c r="D13351">
        <v>-3.30273801547488E-3</v>
      </c>
    </row>
    <row r="13352" spans="1:4" x14ac:dyDescent="0.25">
      <c r="A13352">
        <v>111</v>
      </c>
      <c r="B13352">
        <v>24.5</v>
      </c>
      <c r="C13352">
        <v>-31.731446642981599</v>
      </c>
      <c r="D13352">
        <v>-3.30273801547488E-3</v>
      </c>
    </row>
    <row r="13353" spans="1:4" x14ac:dyDescent="0.25">
      <c r="A13353">
        <v>111</v>
      </c>
      <c r="B13353">
        <v>24.5</v>
      </c>
      <c r="C13353">
        <v>-31.998584982236199</v>
      </c>
      <c r="D13353">
        <v>-3.2929023909644599E-3</v>
      </c>
    </row>
    <row r="13354" spans="1:4" x14ac:dyDescent="0.25">
      <c r="A13354">
        <v>111</v>
      </c>
      <c r="B13354">
        <v>24.5</v>
      </c>
      <c r="C13354">
        <v>-32.265723321490803</v>
      </c>
      <c r="D13354">
        <v>-3.2837167800434499E-3</v>
      </c>
    </row>
    <row r="13355" spans="1:4" x14ac:dyDescent="0.25">
      <c r="A13355">
        <v>111</v>
      </c>
      <c r="B13355">
        <v>24.5</v>
      </c>
      <c r="C13355">
        <v>-32.532861660745397</v>
      </c>
      <c r="D13355">
        <v>-3.2757550054748801E-3</v>
      </c>
    </row>
    <row r="13356" spans="1:4" x14ac:dyDescent="0.25">
      <c r="A13356">
        <v>111</v>
      </c>
      <c r="B13356">
        <v>24.5</v>
      </c>
      <c r="C13356">
        <v>-32.799999999999997</v>
      </c>
      <c r="D13356">
        <v>-3.2716695622560898E-3</v>
      </c>
    </row>
    <row r="13357" spans="1:4" x14ac:dyDescent="0.25">
      <c r="A13357">
        <v>111</v>
      </c>
      <c r="B13357">
        <v>24.5</v>
      </c>
      <c r="C13357">
        <v>-32.799999999999997</v>
      </c>
      <c r="D13357">
        <v>-3.2716695622560898E-3</v>
      </c>
    </row>
    <row r="13358" spans="1:4" x14ac:dyDescent="0.25">
      <c r="A13358">
        <v>111</v>
      </c>
      <c r="B13358">
        <v>24.5</v>
      </c>
      <c r="C13358">
        <v>-32.975000000000001</v>
      </c>
      <c r="D13358">
        <v>-3.2723251234911799E-3</v>
      </c>
    </row>
    <row r="13359" spans="1:4" x14ac:dyDescent="0.25">
      <c r="A13359">
        <v>111</v>
      </c>
      <c r="B13359">
        <v>24.5</v>
      </c>
      <c r="C13359">
        <v>-33.15</v>
      </c>
      <c r="D13359">
        <v>-3.2703138617948802E-3</v>
      </c>
    </row>
    <row r="13360" spans="1:4" x14ac:dyDescent="0.25">
      <c r="A13360">
        <v>111</v>
      </c>
      <c r="B13360">
        <v>24.5</v>
      </c>
      <c r="C13360">
        <v>-33.325000000000003</v>
      </c>
      <c r="D13360">
        <v>-3.2674697583101801E-3</v>
      </c>
    </row>
    <row r="13361" spans="1:4" x14ac:dyDescent="0.25">
      <c r="A13361">
        <v>111</v>
      </c>
      <c r="B13361">
        <v>24.5</v>
      </c>
      <c r="C13361">
        <v>-33.5</v>
      </c>
      <c r="D13361">
        <v>-3.2652614295654498E-3</v>
      </c>
    </row>
    <row r="13362" spans="1:4" x14ac:dyDescent="0.25">
      <c r="A13362">
        <v>112</v>
      </c>
      <c r="B13362">
        <v>0</v>
      </c>
      <c r="C13362">
        <v>16.5</v>
      </c>
      <c r="D13362">
        <v>-2.5354736724034099E-2</v>
      </c>
    </row>
    <row r="13363" spans="1:4" x14ac:dyDescent="0.25">
      <c r="A13363">
        <v>112</v>
      </c>
      <c r="B13363">
        <v>0</v>
      </c>
      <c r="C13363">
        <v>16.475000000000001</v>
      </c>
      <c r="D13363">
        <v>-2.52574392664104E-2</v>
      </c>
    </row>
    <row r="13364" spans="1:4" x14ac:dyDescent="0.25">
      <c r="A13364">
        <v>112</v>
      </c>
      <c r="B13364">
        <v>0</v>
      </c>
      <c r="C13364">
        <v>16.45</v>
      </c>
      <c r="D13364">
        <v>-2.51601434078511E-2</v>
      </c>
    </row>
    <row r="13365" spans="1:4" x14ac:dyDescent="0.25">
      <c r="A13365">
        <v>112</v>
      </c>
      <c r="B13365">
        <v>0</v>
      </c>
      <c r="C13365">
        <v>16.425000000000001</v>
      </c>
      <c r="D13365">
        <v>-2.5062849082083099E-2</v>
      </c>
    </row>
    <row r="13366" spans="1:4" x14ac:dyDescent="0.25">
      <c r="A13366">
        <v>112</v>
      </c>
      <c r="B13366">
        <v>0</v>
      </c>
      <c r="C13366">
        <v>16.399999999999999</v>
      </c>
      <c r="D13366">
        <v>-2.49655562224721E-2</v>
      </c>
    </row>
    <row r="13367" spans="1:4" x14ac:dyDescent="0.25">
      <c r="A13367">
        <v>112</v>
      </c>
      <c r="B13367">
        <v>0</v>
      </c>
      <c r="C13367">
        <v>16.399999999999999</v>
      </c>
      <c r="D13367">
        <v>-2.49655562224721E-2</v>
      </c>
    </row>
    <row r="13368" spans="1:4" x14ac:dyDescent="0.25">
      <c r="A13368">
        <v>112</v>
      </c>
      <c r="B13368">
        <v>0</v>
      </c>
      <c r="C13368">
        <v>16.25</v>
      </c>
      <c r="D13368">
        <v>-2.4379922305670602E-2</v>
      </c>
    </row>
    <row r="13369" spans="1:4" x14ac:dyDescent="0.25">
      <c r="A13369">
        <v>112</v>
      </c>
      <c r="B13369">
        <v>0</v>
      </c>
      <c r="C13369">
        <v>16.100000000000001</v>
      </c>
      <c r="D13369">
        <v>-2.37945954340106E-2</v>
      </c>
    </row>
    <row r="13370" spans="1:4" x14ac:dyDescent="0.25">
      <c r="A13370">
        <v>112</v>
      </c>
      <c r="B13370">
        <v>0</v>
      </c>
      <c r="C13370">
        <v>15.95</v>
      </c>
      <c r="D13370">
        <v>-2.3209820209348399E-2</v>
      </c>
    </row>
    <row r="13371" spans="1:4" x14ac:dyDescent="0.25">
      <c r="A13371">
        <v>112</v>
      </c>
      <c r="B13371">
        <v>0</v>
      </c>
      <c r="C13371">
        <v>15.8</v>
      </c>
      <c r="D13371">
        <v>-2.2625829099881201E-2</v>
      </c>
    </row>
    <row r="13372" spans="1:4" x14ac:dyDescent="0.25">
      <c r="A13372">
        <v>112</v>
      </c>
      <c r="B13372">
        <v>0</v>
      </c>
      <c r="C13372">
        <v>15.8</v>
      </c>
      <c r="D13372">
        <v>-2.2625829099881201E-2</v>
      </c>
    </row>
    <row r="13373" spans="1:4" x14ac:dyDescent="0.25">
      <c r="A13373">
        <v>112</v>
      </c>
      <c r="B13373">
        <v>0</v>
      </c>
      <c r="C13373">
        <v>15.675000000000001</v>
      </c>
      <c r="D13373">
        <v>-2.2139918973020801E-2</v>
      </c>
    </row>
    <row r="13374" spans="1:4" x14ac:dyDescent="0.25">
      <c r="A13374">
        <v>112</v>
      </c>
      <c r="B13374">
        <v>0</v>
      </c>
      <c r="C13374">
        <v>15.55</v>
      </c>
      <c r="D13374">
        <v>-2.16548116234749E-2</v>
      </c>
    </row>
    <row r="13375" spans="1:4" x14ac:dyDescent="0.25">
      <c r="A13375">
        <v>112</v>
      </c>
      <c r="B13375">
        <v>0</v>
      </c>
      <c r="C13375">
        <v>15.425000000000001</v>
      </c>
      <c r="D13375">
        <v>-2.1170613892413499E-2</v>
      </c>
    </row>
    <row r="13376" spans="1:4" x14ac:dyDescent="0.25">
      <c r="A13376">
        <v>112</v>
      </c>
      <c r="B13376">
        <v>0</v>
      </c>
      <c r="C13376">
        <v>15.3</v>
      </c>
      <c r="D13376">
        <v>-2.2598982099136199E-2</v>
      </c>
    </row>
    <row r="13377" spans="1:4" x14ac:dyDescent="0.25">
      <c r="A13377">
        <v>112</v>
      </c>
      <c r="B13377">
        <v>0</v>
      </c>
      <c r="C13377">
        <v>15.3</v>
      </c>
      <c r="D13377">
        <v>-2.2598982099136199E-2</v>
      </c>
    </row>
    <row r="13378" spans="1:4" x14ac:dyDescent="0.25">
      <c r="A13378">
        <v>112</v>
      </c>
      <c r="B13378">
        <v>0</v>
      </c>
      <c r="C13378">
        <v>15.275</v>
      </c>
      <c r="D13378">
        <v>-2.2424904655765899E-2</v>
      </c>
    </row>
    <row r="13379" spans="1:4" x14ac:dyDescent="0.25">
      <c r="A13379">
        <v>112</v>
      </c>
      <c r="B13379">
        <v>0</v>
      </c>
      <c r="C13379">
        <v>15.25</v>
      </c>
      <c r="D13379">
        <v>-2.2275432868649699E-2</v>
      </c>
    </row>
    <row r="13380" spans="1:4" x14ac:dyDescent="0.25">
      <c r="A13380">
        <v>112</v>
      </c>
      <c r="B13380">
        <v>0</v>
      </c>
      <c r="C13380">
        <v>15.225</v>
      </c>
      <c r="D13380">
        <v>-2.2134253249680401E-2</v>
      </c>
    </row>
    <row r="13381" spans="1:4" x14ac:dyDescent="0.25">
      <c r="A13381">
        <v>112</v>
      </c>
      <c r="B13381">
        <v>0</v>
      </c>
      <c r="C13381">
        <v>15.2</v>
      </c>
      <c r="D13381">
        <v>-2.1915794832032799E-2</v>
      </c>
    </row>
    <row r="13382" spans="1:4" x14ac:dyDescent="0.25">
      <c r="A13382">
        <v>112</v>
      </c>
      <c r="B13382">
        <v>0</v>
      </c>
      <c r="C13382">
        <v>15.2</v>
      </c>
      <c r="D13382">
        <v>-2.1915794832032799E-2</v>
      </c>
    </row>
    <row r="13383" spans="1:4" x14ac:dyDescent="0.25">
      <c r="A13383">
        <v>112</v>
      </c>
      <c r="B13383">
        <v>0</v>
      </c>
      <c r="C13383">
        <v>15.0515470366719</v>
      </c>
      <c r="D13383">
        <v>-2.1119583544052498E-2</v>
      </c>
    </row>
    <row r="13384" spans="1:4" x14ac:dyDescent="0.25">
      <c r="A13384">
        <v>112</v>
      </c>
      <c r="B13384">
        <v>0</v>
      </c>
      <c r="C13384">
        <v>14.9030940733437</v>
      </c>
      <c r="D13384">
        <v>-2.0336527848537001E-2</v>
      </c>
    </row>
    <row r="13385" spans="1:4" x14ac:dyDescent="0.25">
      <c r="A13385">
        <v>112</v>
      </c>
      <c r="B13385">
        <v>0</v>
      </c>
      <c r="C13385">
        <v>14.7546411100156</v>
      </c>
      <c r="D13385">
        <v>-1.9574029713944702E-2</v>
      </c>
    </row>
    <row r="13386" spans="1:4" x14ac:dyDescent="0.25">
      <c r="A13386">
        <v>112</v>
      </c>
      <c r="B13386">
        <v>0</v>
      </c>
      <c r="C13386">
        <v>14.6061881466874</v>
      </c>
      <c r="D13386">
        <v>-1.8813768719910601E-2</v>
      </c>
    </row>
    <row r="13387" spans="1:4" x14ac:dyDescent="0.25">
      <c r="A13387">
        <v>112</v>
      </c>
      <c r="B13387">
        <v>0</v>
      </c>
      <c r="C13387">
        <v>14.6061881466874</v>
      </c>
      <c r="D13387">
        <v>-1.8813768719910601E-2</v>
      </c>
    </row>
    <row r="13388" spans="1:4" x14ac:dyDescent="0.25">
      <c r="A13388">
        <v>112</v>
      </c>
      <c r="B13388">
        <v>0</v>
      </c>
      <c r="C13388">
        <v>14.329641110015601</v>
      </c>
      <c r="D13388">
        <v>-1.7443975981494199E-2</v>
      </c>
    </row>
    <row r="13389" spans="1:4" x14ac:dyDescent="0.25">
      <c r="A13389">
        <v>112</v>
      </c>
      <c r="B13389">
        <v>0</v>
      </c>
      <c r="C13389">
        <v>14.053094073343701</v>
      </c>
      <c r="D13389">
        <v>-1.6174577169165899E-2</v>
      </c>
    </row>
    <row r="13390" spans="1:4" x14ac:dyDescent="0.25">
      <c r="A13390">
        <v>112</v>
      </c>
      <c r="B13390">
        <v>0</v>
      </c>
      <c r="C13390">
        <v>13.7765470366719</v>
      </c>
      <c r="D13390">
        <v>-1.4977067542216799E-2</v>
      </c>
    </row>
    <row r="13391" spans="1:4" x14ac:dyDescent="0.25">
      <c r="A13391">
        <v>112</v>
      </c>
      <c r="B13391">
        <v>0</v>
      </c>
      <c r="C13391">
        <v>13.5</v>
      </c>
      <c r="D13391">
        <v>-1.3828276949059E-2</v>
      </c>
    </row>
    <row r="13392" spans="1:4" x14ac:dyDescent="0.25">
      <c r="A13392">
        <v>112</v>
      </c>
      <c r="B13392">
        <v>0</v>
      </c>
      <c r="C13392">
        <v>13.5</v>
      </c>
      <c r="D13392">
        <v>-1.3828276949059E-2</v>
      </c>
    </row>
    <row r="13393" spans="1:4" x14ac:dyDescent="0.25">
      <c r="A13393">
        <v>112</v>
      </c>
      <c r="B13393">
        <v>0</v>
      </c>
      <c r="C13393">
        <v>13.25</v>
      </c>
      <c r="D13393">
        <v>-1.2840917340244E-2</v>
      </c>
    </row>
    <row r="13394" spans="1:4" x14ac:dyDescent="0.25">
      <c r="A13394">
        <v>112</v>
      </c>
      <c r="B13394">
        <v>0</v>
      </c>
      <c r="C13394">
        <v>13</v>
      </c>
      <c r="D13394">
        <v>-1.18902700087451E-2</v>
      </c>
    </row>
    <row r="13395" spans="1:4" x14ac:dyDescent="0.25">
      <c r="A13395">
        <v>112</v>
      </c>
      <c r="B13395">
        <v>0</v>
      </c>
      <c r="C13395">
        <v>12.75</v>
      </c>
      <c r="D13395">
        <v>-1.0971720930860299E-2</v>
      </c>
    </row>
    <row r="13396" spans="1:4" x14ac:dyDescent="0.25">
      <c r="A13396">
        <v>112</v>
      </c>
      <c r="B13396">
        <v>0</v>
      </c>
      <c r="C13396">
        <v>12.5</v>
      </c>
      <c r="D13396">
        <v>-1.00892705209874E-2</v>
      </c>
    </row>
    <row r="13397" spans="1:4" x14ac:dyDescent="0.25">
      <c r="A13397">
        <v>112</v>
      </c>
      <c r="B13397">
        <v>0</v>
      </c>
      <c r="C13397">
        <v>12.5</v>
      </c>
      <c r="D13397">
        <v>-1.00892705209874E-2</v>
      </c>
    </row>
    <row r="13398" spans="1:4" x14ac:dyDescent="0.25">
      <c r="A13398">
        <v>112</v>
      </c>
      <c r="B13398">
        <v>0</v>
      </c>
      <c r="C13398">
        <v>12.22</v>
      </c>
      <c r="D13398">
        <v>-9.1458254355139806E-3</v>
      </c>
    </row>
    <row r="13399" spans="1:4" x14ac:dyDescent="0.25">
      <c r="A13399">
        <v>112</v>
      </c>
      <c r="B13399">
        <v>0</v>
      </c>
      <c r="C13399">
        <v>11.94</v>
      </c>
      <c r="D13399">
        <v>-8.2520438064153205E-3</v>
      </c>
    </row>
    <row r="13400" spans="1:4" x14ac:dyDescent="0.25">
      <c r="A13400">
        <v>112</v>
      </c>
      <c r="B13400">
        <v>0</v>
      </c>
      <c r="C13400">
        <v>11.66</v>
      </c>
      <c r="D13400">
        <v>-7.3960250335518502E-3</v>
      </c>
    </row>
    <row r="13401" spans="1:4" x14ac:dyDescent="0.25">
      <c r="A13401">
        <v>112</v>
      </c>
      <c r="B13401">
        <v>0</v>
      </c>
      <c r="C13401">
        <v>11.38</v>
      </c>
      <c r="D13401">
        <v>-6.5745256821005803E-3</v>
      </c>
    </row>
    <row r="13402" spans="1:4" x14ac:dyDescent="0.25">
      <c r="A13402">
        <v>112</v>
      </c>
      <c r="B13402">
        <v>0</v>
      </c>
      <c r="C13402">
        <v>11.38</v>
      </c>
      <c r="D13402">
        <v>-6.5745256821005803E-3</v>
      </c>
    </row>
    <row r="13403" spans="1:4" x14ac:dyDescent="0.25">
      <c r="A13403">
        <v>112</v>
      </c>
      <c r="B13403">
        <v>0</v>
      </c>
      <c r="C13403">
        <v>11.335000000000001</v>
      </c>
      <c r="D13403">
        <v>-6.4429187015361301E-3</v>
      </c>
    </row>
    <row r="13404" spans="1:4" x14ac:dyDescent="0.25">
      <c r="A13404">
        <v>112</v>
      </c>
      <c r="B13404">
        <v>0</v>
      </c>
      <c r="C13404">
        <v>11.29</v>
      </c>
      <c r="D13404">
        <v>-6.3116540073377397E-3</v>
      </c>
    </row>
    <row r="13405" spans="1:4" x14ac:dyDescent="0.25">
      <c r="A13405">
        <v>112</v>
      </c>
      <c r="B13405">
        <v>0</v>
      </c>
      <c r="C13405">
        <v>11.244999999999999</v>
      </c>
      <c r="D13405">
        <v>-6.1805119746892101E-3</v>
      </c>
    </row>
    <row r="13406" spans="1:4" x14ac:dyDescent="0.25">
      <c r="A13406">
        <v>112</v>
      </c>
      <c r="B13406">
        <v>0</v>
      </c>
      <c r="C13406">
        <v>11.2</v>
      </c>
      <c r="D13406">
        <v>-6.0496514536439996E-3</v>
      </c>
    </row>
    <row r="13407" spans="1:4" x14ac:dyDescent="0.25">
      <c r="A13407">
        <v>112</v>
      </c>
      <c r="B13407">
        <v>0</v>
      </c>
      <c r="C13407">
        <v>11.2</v>
      </c>
      <c r="D13407">
        <v>-6.0496514536439996E-3</v>
      </c>
    </row>
    <row r="13408" spans="1:4" x14ac:dyDescent="0.25">
      <c r="A13408">
        <v>112</v>
      </c>
      <c r="B13408">
        <v>0</v>
      </c>
      <c r="C13408">
        <v>11.0205613799526</v>
      </c>
      <c r="D13408">
        <v>-5.5215545661915898E-3</v>
      </c>
    </row>
    <row r="13409" spans="1:4" x14ac:dyDescent="0.25">
      <c r="A13409">
        <v>112</v>
      </c>
      <c r="B13409">
        <v>0</v>
      </c>
      <c r="C13409">
        <v>10.8411227599053</v>
      </c>
      <c r="D13409">
        <v>-5.0277657284749601E-3</v>
      </c>
    </row>
    <row r="13410" spans="1:4" x14ac:dyDescent="0.25">
      <c r="A13410">
        <v>112</v>
      </c>
      <c r="B13410">
        <v>0</v>
      </c>
      <c r="C13410">
        <v>10.661684139857901</v>
      </c>
      <c r="D13410">
        <v>-4.5618091338962804E-3</v>
      </c>
    </row>
    <row r="13411" spans="1:4" x14ac:dyDescent="0.25">
      <c r="A13411">
        <v>112</v>
      </c>
      <c r="B13411">
        <v>0</v>
      </c>
      <c r="C13411">
        <v>10.482245519810601</v>
      </c>
      <c r="D13411">
        <v>-4.1201405446356599E-3</v>
      </c>
    </row>
    <row r="13412" spans="1:4" x14ac:dyDescent="0.25">
      <c r="A13412">
        <v>112</v>
      </c>
      <c r="B13412">
        <v>0</v>
      </c>
      <c r="C13412">
        <v>10.482245519810601</v>
      </c>
      <c r="D13412">
        <v>-4.1201405446356599E-3</v>
      </c>
    </row>
    <row r="13413" spans="1:4" x14ac:dyDescent="0.25">
      <c r="A13413">
        <v>112</v>
      </c>
      <c r="B13413">
        <v>0</v>
      </c>
      <c r="C13413">
        <v>10.2816841398579</v>
      </c>
      <c r="D13413">
        <v>-3.65172361975237E-3</v>
      </c>
    </row>
    <row r="13414" spans="1:4" x14ac:dyDescent="0.25">
      <c r="A13414">
        <v>112</v>
      </c>
      <c r="B13414">
        <v>0</v>
      </c>
      <c r="C13414">
        <v>10.0811227599053</v>
      </c>
      <c r="D13414">
        <v>-3.2097054461296699E-3</v>
      </c>
    </row>
    <row r="13415" spans="1:4" x14ac:dyDescent="0.25">
      <c r="A13415">
        <v>112</v>
      </c>
      <c r="B13415">
        <v>0</v>
      </c>
      <c r="C13415">
        <v>9.8805613799526508</v>
      </c>
      <c r="D13415">
        <v>-2.79267522105754E-3</v>
      </c>
    </row>
    <row r="13416" spans="1:4" x14ac:dyDescent="0.25">
      <c r="A13416">
        <v>112</v>
      </c>
      <c r="B13416">
        <v>0</v>
      </c>
      <c r="C13416">
        <v>9.68</v>
      </c>
      <c r="D13416">
        <v>-2.39980618506355E-3</v>
      </c>
    </row>
    <row r="13417" spans="1:4" x14ac:dyDescent="0.25">
      <c r="A13417">
        <v>112</v>
      </c>
      <c r="B13417">
        <v>0</v>
      </c>
      <c r="C13417">
        <v>9.68</v>
      </c>
      <c r="D13417">
        <v>-2.39980618506355E-3</v>
      </c>
    </row>
    <row r="13418" spans="1:4" x14ac:dyDescent="0.25">
      <c r="A13418">
        <v>112</v>
      </c>
      <c r="B13418">
        <v>0</v>
      </c>
      <c r="C13418">
        <v>9.5299999999999994</v>
      </c>
      <c r="D13418">
        <v>-2.1214455099008698E-3</v>
      </c>
    </row>
    <row r="13419" spans="1:4" x14ac:dyDescent="0.25">
      <c r="A13419">
        <v>112</v>
      </c>
      <c r="B13419">
        <v>0</v>
      </c>
      <c r="C13419">
        <v>9.3800000000000008</v>
      </c>
      <c r="D13419">
        <v>-1.8563890529645201E-3</v>
      </c>
    </row>
    <row r="13420" spans="1:4" x14ac:dyDescent="0.25">
      <c r="A13420">
        <v>112</v>
      </c>
      <c r="B13420">
        <v>0</v>
      </c>
      <c r="C13420">
        <v>9.23</v>
      </c>
      <c r="D13420">
        <v>-1.6042308471161399E-3</v>
      </c>
    </row>
    <row r="13421" spans="1:4" x14ac:dyDescent="0.25">
      <c r="A13421">
        <v>112</v>
      </c>
      <c r="B13421">
        <v>0</v>
      </c>
      <c r="C13421">
        <v>9.08</v>
      </c>
      <c r="D13421">
        <v>-1.3646801632046801E-3</v>
      </c>
    </row>
    <row r="13422" spans="1:4" x14ac:dyDescent="0.25">
      <c r="A13422">
        <v>112</v>
      </c>
      <c r="B13422">
        <v>0</v>
      </c>
      <c r="C13422">
        <v>9.08</v>
      </c>
      <c r="D13422">
        <v>-1.3646801632046801E-3</v>
      </c>
    </row>
    <row r="13423" spans="1:4" x14ac:dyDescent="0.25">
      <c r="A13423">
        <v>112</v>
      </c>
      <c r="B13423">
        <v>0</v>
      </c>
      <c r="C13423">
        <v>8.8747057201474604</v>
      </c>
      <c r="D13423">
        <v>-1.0566251935830199E-3</v>
      </c>
    </row>
    <row r="13424" spans="1:4" x14ac:dyDescent="0.25">
      <c r="A13424">
        <v>112</v>
      </c>
      <c r="B13424">
        <v>0</v>
      </c>
      <c r="C13424">
        <v>8.6694114402949207</v>
      </c>
      <c r="D13424">
        <v>-7.7064716880901598E-4</v>
      </c>
    </row>
    <row r="13425" spans="1:4" x14ac:dyDescent="0.25">
      <c r="A13425">
        <v>112</v>
      </c>
      <c r="B13425">
        <v>0</v>
      </c>
      <c r="C13425">
        <v>8.4641171604423704</v>
      </c>
      <c r="D13425">
        <v>-5.0602125582091301E-4</v>
      </c>
    </row>
    <row r="13426" spans="1:4" x14ac:dyDescent="0.25">
      <c r="A13426">
        <v>112</v>
      </c>
      <c r="B13426">
        <v>0</v>
      </c>
      <c r="C13426">
        <v>8.2588228805898307</v>
      </c>
      <c r="D13426">
        <v>-2.6180649716165598E-4</v>
      </c>
    </row>
    <row r="13427" spans="1:4" x14ac:dyDescent="0.25">
      <c r="A13427">
        <v>112</v>
      </c>
      <c r="B13427">
        <v>0</v>
      </c>
      <c r="C13427">
        <v>8.2588228805898307</v>
      </c>
      <c r="D13427">
        <v>-2.6180649716165598E-4</v>
      </c>
    </row>
    <row r="13428" spans="1:4" x14ac:dyDescent="0.25">
      <c r="A13428">
        <v>112</v>
      </c>
      <c r="B13428">
        <v>0</v>
      </c>
      <c r="C13428">
        <v>7.841688061058</v>
      </c>
      <c r="D13428">
        <v>1.7075753587926699E-4</v>
      </c>
    </row>
    <row r="13429" spans="1:4" x14ac:dyDescent="0.25">
      <c r="A13429">
        <v>112</v>
      </c>
      <c r="B13429">
        <v>0</v>
      </c>
      <c r="C13429">
        <v>7.4245532415261604</v>
      </c>
      <c r="D13429">
        <v>5.2386685537239E-4</v>
      </c>
    </row>
    <row r="13430" spans="1:4" x14ac:dyDescent="0.25">
      <c r="A13430">
        <v>112</v>
      </c>
      <c r="B13430">
        <v>0</v>
      </c>
      <c r="C13430">
        <v>7.0074184219943296</v>
      </c>
      <c r="D13430">
        <v>8.0522889806509599E-4</v>
      </c>
    </row>
    <row r="13431" spans="1:4" x14ac:dyDescent="0.25">
      <c r="A13431">
        <v>112</v>
      </c>
      <c r="B13431">
        <v>0</v>
      </c>
      <c r="C13431">
        <v>6.5902836024624998</v>
      </c>
      <c r="D13431">
        <v>1.0211241792267001E-3</v>
      </c>
    </row>
    <row r="13432" spans="1:4" x14ac:dyDescent="0.25">
      <c r="A13432">
        <v>112</v>
      </c>
      <c r="B13432">
        <v>0</v>
      </c>
      <c r="C13432">
        <v>6.5902836024624998</v>
      </c>
      <c r="D13432">
        <v>1.0211241792267001E-3</v>
      </c>
    </row>
    <row r="13433" spans="1:4" x14ac:dyDescent="0.25">
      <c r="A13433">
        <v>112</v>
      </c>
      <c r="B13433">
        <v>0</v>
      </c>
      <c r="C13433">
        <v>5.7427127018468802</v>
      </c>
      <c r="D13433">
        <v>1.27709831897107E-3</v>
      </c>
    </row>
    <row r="13434" spans="1:4" x14ac:dyDescent="0.25">
      <c r="A13434">
        <v>112</v>
      </c>
      <c r="B13434">
        <v>0</v>
      </c>
      <c r="C13434">
        <v>4.89514180123125</v>
      </c>
      <c r="D13434">
        <v>1.3263881097457101E-3</v>
      </c>
    </row>
    <row r="13435" spans="1:4" x14ac:dyDescent="0.25">
      <c r="A13435">
        <v>112</v>
      </c>
      <c r="B13435">
        <v>0</v>
      </c>
      <c r="C13435">
        <v>4.0475709006156197</v>
      </c>
      <c r="D13435">
        <v>1.2271349842509099E-3</v>
      </c>
    </row>
    <row r="13436" spans="1:4" x14ac:dyDescent="0.25">
      <c r="A13436">
        <v>112</v>
      </c>
      <c r="B13436">
        <v>0</v>
      </c>
      <c r="C13436">
        <v>3.2</v>
      </c>
      <c r="D13436">
        <v>1.0575718071712599E-3</v>
      </c>
    </row>
    <row r="13437" spans="1:4" x14ac:dyDescent="0.25">
      <c r="A13437">
        <v>112</v>
      </c>
      <c r="B13437">
        <v>0</v>
      </c>
      <c r="C13437">
        <v>3.2</v>
      </c>
      <c r="D13437">
        <v>1.0575718071712599E-3</v>
      </c>
    </row>
    <row r="13438" spans="1:4" x14ac:dyDescent="0.25">
      <c r="A13438">
        <v>112</v>
      </c>
      <c r="B13438">
        <v>0</v>
      </c>
      <c r="C13438">
        <v>2.3230973977957201</v>
      </c>
      <c r="D13438">
        <v>8.0084153251420401E-4</v>
      </c>
    </row>
    <row r="13439" spans="1:4" x14ac:dyDescent="0.25">
      <c r="A13439">
        <v>112</v>
      </c>
      <c r="B13439">
        <v>0</v>
      </c>
      <c r="C13439">
        <v>1.44619479559144</v>
      </c>
      <c r="D13439">
        <v>4.6200632212724198E-4</v>
      </c>
    </row>
    <row r="13440" spans="1:4" x14ac:dyDescent="0.25">
      <c r="A13440">
        <v>112</v>
      </c>
      <c r="B13440">
        <v>0</v>
      </c>
      <c r="C13440">
        <v>0.56929219338715698</v>
      </c>
      <c r="D13440">
        <v>9.0251877513098698E-5</v>
      </c>
    </row>
    <row r="13441" spans="1:4" x14ac:dyDescent="0.25">
      <c r="A13441">
        <v>112</v>
      </c>
      <c r="B13441">
        <v>0</v>
      </c>
      <c r="C13441">
        <v>-0.30761040881712398</v>
      </c>
      <c r="D13441">
        <v>-2.9720849476954801E-4</v>
      </c>
    </row>
    <row r="13442" spans="1:4" x14ac:dyDescent="0.25">
      <c r="A13442">
        <v>112</v>
      </c>
      <c r="B13442">
        <v>0</v>
      </c>
      <c r="C13442">
        <v>-0.30761040881712398</v>
      </c>
      <c r="D13442">
        <v>-2.9720849476954801E-4</v>
      </c>
    </row>
    <row r="13443" spans="1:4" x14ac:dyDescent="0.25">
      <c r="A13443">
        <v>112</v>
      </c>
      <c r="B13443">
        <v>0</v>
      </c>
      <c r="C13443">
        <v>-1.18070780661284</v>
      </c>
      <c r="D13443">
        <v>-6.7291414809030102E-4</v>
      </c>
    </row>
    <row r="13444" spans="1:4" x14ac:dyDescent="0.25">
      <c r="A13444">
        <v>112</v>
      </c>
      <c r="B13444">
        <v>0</v>
      </c>
      <c r="C13444">
        <v>-2.05380520440856</v>
      </c>
      <c r="D13444">
        <v>-1.03692867379864E-3</v>
      </c>
    </row>
    <row r="13445" spans="1:4" x14ac:dyDescent="0.25">
      <c r="A13445">
        <v>112</v>
      </c>
      <c r="B13445">
        <v>0</v>
      </c>
      <c r="C13445">
        <v>-2.9269026022042799</v>
      </c>
      <c r="D13445">
        <v>-1.3696513953271501E-3</v>
      </c>
    </row>
    <row r="13446" spans="1:4" x14ac:dyDescent="0.25">
      <c r="A13446">
        <v>112</v>
      </c>
      <c r="B13446">
        <v>0</v>
      </c>
      <c r="C13446">
        <v>-3.8</v>
      </c>
      <c r="D13446">
        <v>-1.64385385441779E-3</v>
      </c>
    </row>
    <row r="13447" spans="1:4" x14ac:dyDescent="0.25">
      <c r="A13447">
        <v>112</v>
      </c>
      <c r="B13447">
        <v>0</v>
      </c>
      <c r="C13447">
        <v>-3.8</v>
      </c>
      <c r="D13447">
        <v>-1.64385385441779E-3</v>
      </c>
    </row>
    <row r="13448" spans="1:4" x14ac:dyDescent="0.25">
      <c r="A13448">
        <v>112</v>
      </c>
      <c r="B13448">
        <v>0</v>
      </c>
      <c r="C13448">
        <v>-4.7249999999999996</v>
      </c>
      <c r="D13448">
        <v>-1.91899135455022E-3</v>
      </c>
    </row>
    <row r="13449" spans="1:4" x14ac:dyDescent="0.25">
      <c r="A13449">
        <v>112</v>
      </c>
      <c r="B13449">
        <v>0</v>
      </c>
      <c r="C13449">
        <v>-5.65</v>
      </c>
      <c r="D13449">
        <v>-2.18373347963223E-3</v>
      </c>
    </row>
    <row r="13450" spans="1:4" x14ac:dyDescent="0.25">
      <c r="A13450">
        <v>112</v>
      </c>
      <c r="B13450">
        <v>0</v>
      </c>
      <c r="C13450">
        <v>-6.5750000000000002</v>
      </c>
      <c r="D13450">
        <v>-2.4366165709120702E-3</v>
      </c>
    </row>
    <row r="13451" spans="1:4" x14ac:dyDescent="0.25">
      <c r="A13451">
        <v>112</v>
      </c>
      <c r="B13451">
        <v>0</v>
      </c>
      <c r="C13451">
        <v>-7.5</v>
      </c>
      <c r="D13451">
        <v>-2.6926151722298898E-3</v>
      </c>
    </row>
    <row r="13452" spans="1:4" x14ac:dyDescent="0.25">
      <c r="A13452">
        <v>113</v>
      </c>
      <c r="B13452">
        <v>4.2</v>
      </c>
      <c r="C13452">
        <v>10.53</v>
      </c>
      <c r="D13452">
        <v>-1.8620732370570601E-3</v>
      </c>
    </row>
    <row r="13453" spans="1:4" x14ac:dyDescent="0.25">
      <c r="A13453">
        <v>113</v>
      </c>
      <c r="B13453">
        <v>4.2</v>
      </c>
      <c r="C13453">
        <v>10.487500000000001</v>
      </c>
      <c r="D13453">
        <v>-1.83494591619413E-3</v>
      </c>
    </row>
    <row r="13454" spans="1:4" x14ac:dyDescent="0.25">
      <c r="A13454">
        <v>113</v>
      </c>
      <c r="B13454">
        <v>4.2</v>
      </c>
      <c r="C13454">
        <v>10.445</v>
      </c>
      <c r="D13454">
        <v>-1.80532437159938E-3</v>
      </c>
    </row>
    <row r="13455" spans="1:4" x14ac:dyDescent="0.25">
      <c r="A13455">
        <v>113</v>
      </c>
      <c r="B13455">
        <v>4.2</v>
      </c>
      <c r="C13455">
        <v>10.4025</v>
      </c>
      <c r="D13455">
        <v>-1.77524739449268E-3</v>
      </c>
    </row>
    <row r="13456" spans="1:4" x14ac:dyDescent="0.25">
      <c r="A13456">
        <v>113</v>
      </c>
      <c r="B13456">
        <v>4.2</v>
      </c>
      <c r="C13456">
        <v>10.36</v>
      </c>
      <c r="D13456">
        <v>-1.74576858826348E-3</v>
      </c>
    </row>
    <row r="13457" spans="1:4" x14ac:dyDescent="0.25">
      <c r="A13457">
        <v>113</v>
      </c>
      <c r="B13457">
        <v>4.2</v>
      </c>
      <c r="C13457">
        <v>10.36</v>
      </c>
      <c r="D13457">
        <v>-1.74576858826348E-3</v>
      </c>
    </row>
    <row r="13458" spans="1:4" x14ac:dyDescent="0.25">
      <c r="A13458">
        <v>113</v>
      </c>
      <c r="B13458">
        <v>4.2</v>
      </c>
      <c r="C13458">
        <v>10.19</v>
      </c>
      <c r="D13458">
        <v>-1.6806010153104401E-3</v>
      </c>
    </row>
    <row r="13459" spans="1:4" x14ac:dyDescent="0.25">
      <c r="A13459">
        <v>113</v>
      </c>
      <c r="B13459">
        <v>4.2</v>
      </c>
      <c r="C13459">
        <v>10.02</v>
      </c>
      <c r="D13459">
        <v>-1.6183893996887301E-3</v>
      </c>
    </row>
    <row r="13460" spans="1:4" x14ac:dyDescent="0.25">
      <c r="A13460">
        <v>113</v>
      </c>
      <c r="B13460">
        <v>4.2</v>
      </c>
      <c r="C13460">
        <v>9.85</v>
      </c>
      <c r="D13460">
        <v>-1.5589008753306001E-3</v>
      </c>
    </row>
    <row r="13461" spans="1:4" x14ac:dyDescent="0.25">
      <c r="A13461">
        <v>113</v>
      </c>
      <c r="B13461">
        <v>4.2</v>
      </c>
      <c r="C13461">
        <v>9.68</v>
      </c>
      <c r="D13461">
        <v>-1.5018807337789401E-3</v>
      </c>
    </row>
    <row r="13462" spans="1:4" x14ac:dyDescent="0.25">
      <c r="A13462">
        <v>113</v>
      </c>
      <c r="B13462">
        <v>4.2</v>
      </c>
      <c r="C13462">
        <v>9.68</v>
      </c>
      <c r="D13462">
        <v>-1.5018807337789401E-3</v>
      </c>
    </row>
    <row r="13463" spans="1:4" x14ac:dyDescent="0.25">
      <c r="A13463">
        <v>113</v>
      </c>
      <c r="B13463">
        <v>4.2</v>
      </c>
      <c r="C13463">
        <v>9.5299999999999994</v>
      </c>
      <c r="D13463">
        <v>-1.4534709852402801E-3</v>
      </c>
    </row>
    <row r="13464" spans="1:4" x14ac:dyDescent="0.25">
      <c r="A13464">
        <v>113</v>
      </c>
      <c r="B13464">
        <v>4.2</v>
      </c>
      <c r="C13464">
        <v>9.3800000000000008</v>
      </c>
      <c r="D13464">
        <v>-1.40675301540531E-3</v>
      </c>
    </row>
    <row r="13465" spans="1:4" x14ac:dyDescent="0.25">
      <c r="A13465">
        <v>113</v>
      </c>
      <c r="B13465">
        <v>4.2</v>
      </c>
      <c r="C13465">
        <v>9.23</v>
      </c>
      <c r="D13465">
        <v>-1.3616639496229399E-3</v>
      </c>
    </row>
    <row r="13466" spans="1:4" x14ac:dyDescent="0.25">
      <c r="A13466">
        <v>113</v>
      </c>
      <c r="B13466">
        <v>4.2</v>
      </c>
      <c r="C13466">
        <v>9.08</v>
      </c>
      <c r="D13466">
        <v>-1.31812821969527E-3</v>
      </c>
    </row>
    <row r="13467" spans="1:4" x14ac:dyDescent="0.25">
      <c r="A13467">
        <v>113</v>
      </c>
      <c r="B13467">
        <v>4.2</v>
      </c>
      <c r="C13467">
        <v>9.08</v>
      </c>
      <c r="D13467">
        <v>-1.31812821969527E-3</v>
      </c>
    </row>
    <row r="13468" spans="1:4" x14ac:dyDescent="0.25">
      <c r="A13468">
        <v>113</v>
      </c>
      <c r="B13468">
        <v>4.2</v>
      </c>
      <c r="C13468">
        <v>8.8541544814160797</v>
      </c>
      <c r="D13468">
        <v>-1.25537291974896E-3</v>
      </c>
    </row>
    <row r="13469" spans="1:4" x14ac:dyDescent="0.25">
      <c r="A13469">
        <v>113</v>
      </c>
      <c r="B13469">
        <v>4.2</v>
      </c>
      <c r="C13469">
        <v>8.6283089628321701</v>
      </c>
      <c r="D13469">
        <v>-1.19577140827105E-3</v>
      </c>
    </row>
    <row r="13470" spans="1:4" x14ac:dyDescent="0.25">
      <c r="A13470">
        <v>113</v>
      </c>
      <c r="B13470">
        <v>4.2</v>
      </c>
      <c r="C13470">
        <v>8.4024634442482498</v>
      </c>
      <c r="D13470">
        <v>-1.13911355479187E-3</v>
      </c>
    </row>
    <row r="13471" spans="1:4" x14ac:dyDescent="0.25">
      <c r="A13471">
        <v>113</v>
      </c>
      <c r="B13471">
        <v>4.2</v>
      </c>
      <c r="C13471">
        <v>8.1766179256643401</v>
      </c>
      <c r="D13471">
        <v>-1.0851726709726799E-3</v>
      </c>
    </row>
    <row r="13472" spans="1:4" x14ac:dyDescent="0.25">
      <c r="A13472">
        <v>113</v>
      </c>
      <c r="B13472">
        <v>4.2</v>
      </c>
      <c r="C13472">
        <v>8.1766179256643401</v>
      </c>
      <c r="D13472">
        <v>-1.0851726709726799E-3</v>
      </c>
    </row>
    <row r="13473" spans="1:4" x14ac:dyDescent="0.25">
      <c r="A13473">
        <v>113</v>
      </c>
      <c r="B13473">
        <v>4.2</v>
      </c>
      <c r="C13473">
        <v>7.9088484546975897</v>
      </c>
      <c r="D13473">
        <v>-1.0244912678728699E-3</v>
      </c>
    </row>
    <row r="13474" spans="1:4" x14ac:dyDescent="0.25">
      <c r="A13474">
        <v>113</v>
      </c>
      <c r="B13474">
        <v>4.2</v>
      </c>
      <c r="C13474">
        <v>7.6410789837308499</v>
      </c>
      <c r="D13474">
        <v>-9.6707752149759901E-4</v>
      </c>
    </row>
    <row r="13475" spans="1:4" x14ac:dyDescent="0.25">
      <c r="A13475">
        <v>113</v>
      </c>
      <c r="B13475">
        <v>4.2</v>
      </c>
      <c r="C13475">
        <v>7.3733095127641102</v>
      </c>
      <c r="D13475">
        <v>-9.1273913313236405E-4</v>
      </c>
    </row>
    <row r="13476" spans="1:4" x14ac:dyDescent="0.25">
      <c r="A13476">
        <v>113</v>
      </c>
      <c r="B13476">
        <v>4.2</v>
      </c>
      <c r="C13476">
        <v>7.1055400417973704</v>
      </c>
      <c r="D13476">
        <v>-8.6128582675571699E-4</v>
      </c>
    </row>
    <row r="13477" spans="1:4" x14ac:dyDescent="0.25">
      <c r="A13477">
        <v>113</v>
      </c>
      <c r="B13477">
        <v>4.2</v>
      </c>
      <c r="C13477">
        <v>7.1055400417973704</v>
      </c>
      <c r="D13477">
        <v>-8.6128582675571699E-4</v>
      </c>
    </row>
    <row r="13478" spans="1:4" x14ac:dyDescent="0.25">
      <c r="A13478">
        <v>113</v>
      </c>
      <c r="B13478">
        <v>4.2</v>
      </c>
      <c r="C13478">
        <v>6.7880642289878903</v>
      </c>
      <c r="D13478">
        <v>-8.0395093807994597E-4</v>
      </c>
    </row>
    <row r="13479" spans="1:4" x14ac:dyDescent="0.25">
      <c r="A13479">
        <v>113</v>
      </c>
      <c r="B13479">
        <v>4.2</v>
      </c>
      <c r="C13479">
        <v>6.4705884161784102</v>
      </c>
      <c r="D13479">
        <v>-7.5050617335530305E-4</v>
      </c>
    </row>
    <row r="13480" spans="1:4" x14ac:dyDescent="0.25">
      <c r="A13480">
        <v>113</v>
      </c>
      <c r="B13480">
        <v>4.2</v>
      </c>
      <c r="C13480">
        <v>6.1531126033689301</v>
      </c>
      <c r="D13480">
        <v>-7.0098674381541303E-4</v>
      </c>
    </row>
    <row r="13481" spans="1:4" x14ac:dyDescent="0.25">
      <c r="A13481">
        <v>113</v>
      </c>
      <c r="B13481">
        <v>4.2</v>
      </c>
      <c r="C13481">
        <v>5.8356367905594499</v>
      </c>
      <c r="D13481">
        <v>-6.55476953669734E-4</v>
      </c>
    </row>
    <row r="13482" spans="1:4" x14ac:dyDescent="0.25">
      <c r="A13482">
        <v>113</v>
      </c>
      <c r="B13482">
        <v>4.2</v>
      </c>
      <c r="C13482">
        <v>5.8356367905594499</v>
      </c>
      <c r="D13482">
        <v>-6.55476953669734E-4</v>
      </c>
    </row>
    <row r="13483" spans="1:4" x14ac:dyDescent="0.25">
      <c r="A13483">
        <v>113</v>
      </c>
      <c r="B13483">
        <v>4.2</v>
      </c>
      <c r="C13483">
        <v>5.4592275929195804</v>
      </c>
      <c r="D13483">
        <v>-6.0665033555374595E-4</v>
      </c>
    </row>
    <row r="13484" spans="1:4" x14ac:dyDescent="0.25">
      <c r="A13484">
        <v>113</v>
      </c>
      <c r="B13484">
        <v>4.2</v>
      </c>
      <c r="C13484">
        <v>5.0828183952797197</v>
      </c>
      <c r="D13484">
        <v>-5.6365147931814895E-4</v>
      </c>
    </row>
    <row r="13485" spans="1:4" x14ac:dyDescent="0.25">
      <c r="A13485">
        <v>113</v>
      </c>
      <c r="B13485">
        <v>4.2</v>
      </c>
      <c r="C13485">
        <v>4.7064091976398599</v>
      </c>
      <c r="D13485">
        <v>-5.2648152530837598E-4</v>
      </c>
    </row>
    <row r="13486" spans="1:4" x14ac:dyDescent="0.25">
      <c r="A13486">
        <v>113</v>
      </c>
      <c r="B13486">
        <v>4.2</v>
      </c>
      <c r="C13486">
        <v>4.33</v>
      </c>
      <c r="D13486">
        <v>-4.9521639927099001E-4</v>
      </c>
    </row>
    <row r="13487" spans="1:4" x14ac:dyDescent="0.25">
      <c r="A13487">
        <v>113</v>
      </c>
      <c r="B13487">
        <v>4.2</v>
      </c>
      <c r="C13487">
        <v>4.33</v>
      </c>
      <c r="D13487">
        <v>-4.9521639927099001E-4</v>
      </c>
    </row>
    <row r="13488" spans="1:4" x14ac:dyDescent="0.25">
      <c r="A13488">
        <v>113</v>
      </c>
      <c r="B13488">
        <v>4.2</v>
      </c>
      <c r="C13488">
        <v>4.08</v>
      </c>
      <c r="D13488">
        <v>-4.7774603673106299E-4</v>
      </c>
    </row>
    <row r="13489" spans="1:4" x14ac:dyDescent="0.25">
      <c r="A13489">
        <v>113</v>
      </c>
      <c r="B13489">
        <v>4.2</v>
      </c>
      <c r="C13489">
        <v>3.83</v>
      </c>
      <c r="D13489">
        <v>-4.6289834220879803E-4</v>
      </c>
    </row>
    <row r="13490" spans="1:4" x14ac:dyDescent="0.25">
      <c r="A13490">
        <v>113</v>
      </c>
      <c r="B13490">
        <v>4.2</v>
      </c>
      <c r="C13490">
        <v>3.58</v>
      </c>
      <c r="D13490">
        <v>-4.50648230908415E-4</v>
      </c>
    </row>
    <row r="13491" spans="1:4" x14ac:dyDescent="0.25">
      <c r="A13491">
        <v>113</v>
      </c>
      <c r="B13491">
        <v>4.2</v>
      </c>
      <c r="C13491">
        <v>3.33</v>
      </c>
      <c r="D13491">
        <v>-4.4094334209988402E-4</v>
      </c>
    </row>
    <row r="13492" spans="1:4" x14ac:dyDescent="0.25">
      <c r="A13492">
        <v>113</v>
      </c>
      <c r="B13492">
        <v>4.2</v>
      </c>
      <c r="C13492">
        <v>3.33</v>
      </c>
      <c r="D13492">
        <v>-4.4094334209988402E-4</v>
      </c>
    </row>
    <row r="13493" spans="1:4" x14ac:dyDescent="0.25">
      <c r="A13493">
        <v>113</v>
      </c>
      <c r="B13493">
        <v>4.2</v>
      </c>
      <c r="C13493">
        <v>3.2160714285714298</v>
      </c>
      <c r="D13493">
        <v>-4.37378436109346E-4</v>
      </c>
    </row>
    <row r="13494" spans="1:4" x14ac:dyDescent="0.25">
      <c r="A13494">
        <v>113</v>
      </c>
      <c r="B13494">
        <v>4.2</v>
      </c>
      <c r="C13494">
        <v>3.10214285714286</v>
      </c>
      <c r="D13494">
        <v>-4.3437091842569401E-4</v>
      </c>
    </row>
    <row r="13495" spans="1:4" x14ac:dyDescent="0.25">
      <c r="A13495">
        <v>113</v>
      </c>
      <c r="B13495">
        <v>4.2</v>
      </c>
      <c r="C13495">
        <v>2.9882142857142902</v>
      </c>
      <c r="D13495">
        <v>-4.3200516885086299E-4</v>
      </c>
    </row>
    <row r="13496" spans="1:4" x14ac:dyDescent="0.25">
      <c r="A13496">
        <v>113</v>
      </c>
      <c r="B13496">
        <v>4.2</v>
      </c>
      <c r="C13496">
        <v>2.8742857142857101</v>
      </c>
      <c r="D13496">
        <v>-4.3039705574484999E-4</v>
      </c>
    </row>
    <row r="13497" spans="1:4" x14ac:dyDescent="0.25">
      <c r="A13497">
        <v>113</v>
      </c>
      <c r="B13497">
        <v>4.2</v>
      </c>
      <c r="C13497">
        <v>2.8742857142857101</v>
      </c>
      <c r="D13497">
        <v>-4.3039705574484999E-4</v>
      </c>
    </row>
    <row r="13498" spans="1:4" x14ac:dyDescent="0.25">
      <c r="A13498">
        <v>113</v>
      </c>
      <c r="B13498">
        <v>4.2</v>
      </c>
      <c r="C13498">
        <v>2.8382142857142898</v>
      </c>
      <c r="D13498">
        <v>-4.3273478412731201E-4</v>
      </c>
    </row>
    <row r="13499" spans="1:4" x14ac:dyDescent="0.25">
      <c r="A13499">
        <v>113</v>
      </c>
      <c r="B13499">
        <v>4.2</v>
      </c>
      <c r="C13499">
        <v>2.8021428571428602</v>
      </c>
      <c r="D13499">
        <v>-4.3526174854860103E-4</v>
      </c>
    </row>
    <row r="13500" spans="1:4" x14ac:dyDescent="0.25">
      <c r="A13500">
        <v>113</v>
      </c>
      <c r="B13500">
        <v>4.2</v>
      </c>
      <c r="C13500">
        <v>2.7660714285714301</v>
      </c>
      <c r="D13500">
        <v>-4.3790419648573E-4</v>
      </c>
    </row>
    <row r="13501" spans="1:4" x14ac:dyDescent="0.25">
      <c r="A13501">
        <v>113</v>
      </c>
      <c r="B13501">
        <v>4.2</v>
      </c>
      <c r="C13501">
        <v>2.73</v>
      </c>
      <c r="D13501">
        <v>-4.4061272833520899E-4</v>
      </c>
    </row>
    <row r="13502" spans="1:4" x14ac:dyDescent="0.25">
      <c r="A13502">
        <v>113</v>
      </c>
      <c r="B13502">
        <v>4.2</v>
      </c>
      <c r="C13502">
        <v>2.73</v>
      </c>
      <c r="D13502">
        <v>-4.4061272833520899E-4</v>
      </c>
    </row>
    <row r="13503" spans="1:4" x14ac:dyDescent="0.25">
      <c r="A13503">
        <v>113</v>
      </c>
      <c r="B13503">
        <v>4.2</v>
      </c>
      <c r="C13503">
        <v>2.54207876162944</v>
      </c>
      <c r="D13503">
        <v>-4.5578388948965101E-4</v>
      </c>
    </row>
    <row r="13504" spans="1:4" x14ac:dyDescent="0.25">
      <c r="A13504">
        <v>113</v>
      </c>
      <c r="B13504">
        <v>4.2</v>
      </c>
      <c r="C13504">
        <v>2.3541575232588801</v>
      </c>
      <c r="D13504">
        <v>-4.72854736824088E-4</v>
      </c>
    </row>
    <row r="13505" spans="1:4" x14ac:dyDescent="0.25">
      <c r="A13505">
        <v>113</v>
      </c>
      <c r="B13505">
        <v>4.2</v>
      </c>
      <c r="C13505">
        <v>2.1662362848883201</v>
      </c>
      <c r="D13505">
        <v>-4.9176372781606196E-4</v>
      </c>
    </row>
    <row r="13506" spans="1:4" x14ac:dyDescent="0.25">
      <c r="A13506">
        <v>113</v>
      </c>
      <c r="B13506">
        <v>4.2</v>
      </c>
      <c r="C13506">
        <v>1.9783150465177599</v>
      </c>
      <c r="D13506">
        <v>-5.1249913591917004E-4</v>
      </c>
    </row>
    <row r="13507" spans="1:4" x14ac:dyDescent="0.25">
      <c r="A13507">
        <v>113</v>
      </c>
      <c r="B13507">
        <v>4.2</v>
      </c>
      <c r="C13507">
        <v>1.9783150465177599</v>
      </c>
      <c r="D13507">
        <v>-5.1249913591917004E-4</v>
      </c>
    </row>
    <row r="13508" spans="1:4" x14ac:dyDescent="0.25">
      <c r="A13508">
        <v>113</v>
      </c>
      <c r="B13508">
        <v>4.2</v>
      </c>
      <c r="C13508">
        <v>1.7326011831527199</v>
      </c>
      <c r="D13508">
        <v>-5.4230335008487304E-4</v>
      </c>
    </row>
    <row r="13509" spans="1:4" x14ac:dyDescent="0.25">
      <c r="A13509">
        <v>113</v>
      </c>
      <c r="B13509">
        <v>4.2</v>
      </c>
      <c r="C13509">
        <v>1.48688731978767</v>
      </c>
      <c r="D13509">
        <v>-5.7510379909953197E-4</v>
      </c>
    </row>
    <row r="13510" spans="1:4" x14ac:dyDescent="0.25">
      <c r="A13510">
        <v>113</v>
      </c>
      <c r="B13510">
        <v>4.2</v>
      </c>
      <c r="C13510">
        <v>1.24117345642262</v>
      </c>
      <c r="D13510">
        <v>-6.1077956612065696E-4</v>
      </c>
    </row>
    <row r="13511" spans="1:4" x14ac:dyDescent="0.25">
      <c r="A13511">
        <v>113</v>
      </c>
      <c r="B13511">
        <v>4.2</v>
      </c>
      <c r="C13511">
        <v>0.99545959305757703</v>
      </c>
      <c r="D13511">
        <v>-6.4920875001377902E-4</v>
      </c>
    </row>
    <row r="13512" spans="1:4" x14ac:dyDescent="0.25">
      <c r="A13512">
        <v>113</v>
      </c>
      <c r="B13512">
        <v>4.2</v>
      </c>
      <c r="C13512">
        <v>0.99545959305757703</v>
      </c>
      <c r="D13512">
        <v>-6.4920875001377902E-4</v>
      </c>
    </row>
    <row r="13513" spans="1:4" x14ac:dyDescent="0.25">
      <c r="A13513">
        <v>113</v>
      </c>
      <c r="B13513">
        <v>4.2</v>
      </c>
      <c r="C13513">
        <v>0.67417976767284005</v>
      </c>
      <c r="D13513">
        <v>-7.0337111212540298E-4</v>
      </c>
    </row>
    <row r="13514" spans="1:4" x14ac:dyDescent="0.25">
      <c r="A13514">
        <v>113</v>
      </c>
      <c r="B13514">
        <v>4.2</v>
      </c>
      <c r="C13514">
        <v>0.35289994228810201</v>
      </c>
      <c r="D13514">
        <v>-7.6164801128839196E-4</v>
      </c>
    </row>
    <row r="13515" spans="1:4" x14ac:dyDescent="0.25">
      <c r="A13515">
        <v>113</v>
      </c>
      <c r="B13515">
        <v>4.2</v>
      </c>
      <c r="C13515">
        <v>3.1620116903364498E-2</v>
      </c>
      <c r="D13515">
        <v>-8.2362719445640395E-4</v>
      </c>
    </row>
    <row r="13516" spans="1:4" x14ac:dyDescent="0.25">
      <c r="A13516">
        <v>113</v>
      </c>
      <c r="B13516">
        <v>4.2</v>
      </c>
      <c r="C13516">
        <v>-0.28965970848137401</v>
      </c>
      <c r="D13516">
        <v>-8.8885424857612801E-4</v>
      </c>
    </row>
    <row r="13517" spans="1:4" x14ac:dyDescent="0.25">
      <c r="A13517">
        <v>113</v>
      </c>
      <c r="B13517">
        <v>4.2</v>
      </c>
      <c r="C13517">
        <v>-0.28965970848137401</v>
      </c>
      <c r="D13517">
        <v>-8.8885424857612801E-4</v>
      </c>
    </row>
    <row r="13518" spans="1:4" x14ac:dyDescent="0.25">
      <c r="A13518">
        <v>113</v>
      </c>
      <c r="B13518">
        <v>4.2</v>
      </c>
      <c r="C13518">
        <v>-0.70974478136103003</v>
      </c>
      <c r="D13518">
        <v>-9.7821142974081898E-4</v>
      </c>
    </row>
    <row r="13519" spans="1:4" x14ac:dyDescent="0.25">
      <c r="A13519">
        <v>113</v>
      </c>
      <c r="B13519">
        <v>4.2</v>
      </c>
      <c r="C13519">
        <v>-1.1298298542406899</v>
      </c>
      <c r="D13519">
        <v>-1.0710464368769699E-3</v>
      </c>
    </row>
    <row r="13520" spans="1:4" x14ac:dyDescent="0.25">
      <c r="A13520">
        <v>113</v>
      </c>
      <c r="B13520">
        <v>4.2</v>
      </c>
      <c r="C13520">
        <v>-1.5499149271203401</v>
      </c>
      <c r="D13520">
        <v>-1.16603547359988E-3</v>
      </c>
    </row>
    <row r="13521" spans="1:4" x14ac:dyDescent="0.25">
      <c r="A13521">
        <v>113</v>
      </c>
      <c r="B13521">
        <v>4.2</v>
      </c>
      <c r="C13521">
        <v>-1.97</v>
      </c>
      <c r="D13521">
        <v>-1.2617439066825401E-3</v>
      </c>
    </row>
    <row r="13522" spans="1:4" x14ac:dyDescent="0.25">
      <c r="A13522">
        <v>113</v>
      </c>
      <c r="B13522">
        <v>4.2</v>
      </c>
      <c r="C13522">
        <v>-1.97</v>
      </c>
      <c r="D13522">
        <v>-1.2617439066825401E-3</v>
      </c>
    </row>
    <row r="13523" spans="1:4" x14ac:dyDescent="0.25">
      <c r="A13523">
        <v>113</v>
      </c>
      <c r="B13523">
        <v>4.2</v>
      </c>
      <c r="C13523">
        <v>-2.27</v>
      </c>
      <c r="D13523">
        <v>-1.3297996420920501E-3</v>
      </c>
    </row>
    <row r="13524" spans="1:4" x14ac:dyDescent="0.25">
      <c r="A13524">
        <v>113</v>
      </c>
      <c r="B13524">
        <v>4.2</v>
      </c>
      <c r="C13524">
        <v>-2.57</v>
      </c>
      <c r="D13524">
        <v>-1.39688624162633E-3</v>
      </c>
    </row>
    <row r="13525" spans="1:4" x14ac:dyDescent="0.25">
      <c r="A13525">
        <v>113</v>
      </c>
      <c r="B13525">
        <v>4.2</v>
      </c>
      <c r="C13525">
        <v>-2.87</v>
      </c>
      <c r="D13525">
        <v>-1.4624114809703001E-3</v>
      </c>
    </row>
    <row r="13526" spans="1:4" x14ac:dyDescent="0.25">
      <c r="A13526">
        <v>113</v>
      </c>
      <c r="B13526">
        <v>4.2</v>
      </c>
      <c r="C13526">
        <v>-3.17</v>
      </c>
      <c r="D13526">
        <v>-1.52562675921213E-3</v>
      </c>
    </row>
    <row r="13527" spans="1:4" x14ac:dyDescent="0.25">
      <c r="A13527">
        <v>113</v>
      </c>
      <c r="B13527">
        <v>4.2</v>
      </c>
      <c r="C13527">
        <v>-3.17</v>
      </c>
      <c r="D13527">
        <v>-1.52562675921213E-3</v>
      </c>
    </row>
    <row r="13528" spans="1:4" x14ac:dyDescent="0.25">
      <c r="A13528">
        <v>113</v>
      </c>
      <c r="B13528">
        <v>4.2</v>
      </c>
      <c r="C13528">
        <v>-3.2417857142857098</v>
      </c>
      <c r="D13528">
        <v>-1.54039615183439E-3</v>
      </c>
    </row>
    <row r="13529" spans="1:4" x14ac:dyDescent="0.25">
      <c r="A13529">
        <v>113</v>
      </c>
      <c r="B13529">
        <v>4.2</v>
      </c>
      <c r="C13529">
        <v>-3.3135714285714299</v>
      </c>
      <c r="D13529">
        <v>-1.55497178470553E-3</v>
      </c>
    </row>
    <row r="13530" spans="1:4" x14ac:dyDescent="0.25">
      <c r="A13530">
        <v>113</v>
      </c>
      <c r="B13530">
        <v>4.2</v>
      </c>
      <c r="C13530">
        <v>-3.3853571428571398</v>
      </c>
      <c r="D13530">
        <v>-1.56939387679952E-3</v>
      </c>
    </row>
    <row r="13531" spans="1:4" x14ac:dyDescent="0.25">
      <c r="A13531">
        <v>113</v>
      </c>
      <c r="B13531">
        <v>4.2</v>
      </c>
      <c r="C13531">
        <v>-3.45714285714286</v>
      </c>
      <c r="D13531">
        <v>-1.58367273163549E-3</v>
      </c>
    </row>
    <row r="13532" spans="1:4" x14ac:dyDescent="0.25">
      <c r="A13532">
        <v>113</v>
      </c>
      <c r="B13532">
        <v>4.2</v>
      </c>
      <c r="C13532">
        <v>-3.45714285714286</v>
      </c>
      <c r="D13532">
        <v>-1.58367273163549E-3</v>
      </c>
    </row>
    <row r="13533" spans="1:4" x14ac:dyDescent="0.25">
      <c r="A13533">
        <v>113</v>
      </c>
      <c r="B13533">
        <v>4.2</v>
      </c>
      <c r="C13533">
        <v>-3.5353571428571402</v>
      </c>
      <c r="D13533">
        <v>-1.6032152376805899E-3</v>
      </c>
    </row>
    <row r="13534" spans="1:4" x14ac:dyDescent="0.25">
      <c r="A13534">
        <v>113</v>
      </c>
      <c r="B13534">
        <v>4.2</v>
      </c>
      <c r="C13534">
        <v>-3.6135714285714302</v>
      </c>
      <c r="D13534">
        <v>-1.6227502743845199E-3</v>
      </c>
    </row>
    <row r="13535" spans="1:4" x14ac:dyDescent="0.25">
      <c r="A13535">
        <v>113</v>
      </c>
      <c r="B13535">
        <v>4.2</v>
      </c>
      <c r="C13535">
        <v>-3.69178571428571</v>
      </c>
      <c r="D13535">
        <v>-1.64212421774943E-3</v>
      </c>
    </row>
    <row r="13536" spans="1:4" x14ac:dyDescent="0.25">
      <c r="A13536">
        <v>113</v>
      </c>
      <c r="B13536">
        <v>4.2</v>
      </c>
      <c r="C13536">
        <v>-3.77</v>
      </c>
      <c r="D13536">
        <v>-1.66124528587528E-3</v>
      </c>
    </row>
    <row r="13537" spans="1:4" x14ac:dyDescent="0.25">
      <c r="A13537">
        <v>113</v>
      </c>
      <c r="B13537">
        <v>4.2</v>
      </c>
      <c r="C13537">
        <v>-3.77</v>
      </c>
      <c r="D13537">
        <v>-1.66124528587528E-3</v>
      </c>
    </row>
    <row r="13538" spans="1:4" x14ac:dyDescent="0.25">
      <c r="A13538">
        <v>113</v>
      </c>
      <c r="B13538">
        <v>4.2</v>
      </c>
      <c r="C13538">
        <v>-3.9565000000000001</v>
      </c>
      <c r="D13538">
        <v>-1.7058336300614799E-3</v>
      </c>
    </row>
    <row r="13539" spans="1:4" x14ac:dyDescent="0.25">
      <c r="A13539">
        <v>113</v>
      </c>
      <c r="B13539">
        <v>4.2</v>
      </c>
      <c r="C13539">
        <v>-4.1429999999999998</v>
      </c>
      <c r="D13539">
        <v>-1.7489972499462501E-3</v>
      </c>
    </row>
    <row r="13540" spans="1:4" x14ac:dyDescent="0.25">
      <c r="A13540">
        <v>113</v>
      </c>
      <c r="B13540">
        <v>4.2</v>
      </c>
      <c r="C13540">
        <v>-4.3295000000000003</v>
      </c>
      <c r="D13540">
        <v>-1.7907421925064E-3</v>
      </c>
    </row>
    <row r="13541" spans="1:4" x14ac:dyDescent="0.25">
      <c r="A13541">
        <v>113</v>
      </c>
      <c r="B13541">
        <v>4.2</v>
      </c>
      <c r="C13541">
        <v>-4.516</v>
      </c>
      <c r="D13541">
        <v>-1.8310585420937399E-3</v>
      </c>
    </row>
    <row r="13542" spans="1:4" x14ac:dyDescent="0.25">
      <c r="A13542">
        <v>113</v>
      </c>
      <c r="B13542">
        <v>4.2</v>
      </c>
      <c r="C13542">
        <v>-4.516</v>
      </c>
      <c r="D13542">
        <v>-1.8310585420937399E-3</v>
      </c>
    </row>
    <row r="13543" spans="1:4" x14ac:dyDescent="0.25">
      <c r="A13543">
        <v>113</v>
      </c>
      <c r="B13543">
        <v>4.2</v>
      </c>
      <c r="C13543">
        <v>-4.7024999999999997</v>
      </c>
      <c r="D13543">
        <v>-1.8700007984783201E-3</v>
      </c>
    </row>
    <row r="13544" spans="1:4" x14ac:dyDescent="0.25">
      <c r="A13544">
        <v>113</v>
      </c>
      <c r="B13544">
        <v>4.2</v>
      </c>
      <c r="C13544">
        <v>-4.8890000000000002</v>
      </c>
      <c r="D13544">
        <v>-1.9075542694471999E-3</v>
      </c>
    </row>
    <row r="13545" spans="1:4" x14ac:dyDescent="0.25">
      <c r="A13545">
        <v>113</v>
      </c>
      <c r="B13545">
        <v>4.2</v>
      </c>
      <c r="C13545">
        <v>-5.0754999999999999</v>
      </c>
      <c r="D13545">
        <v>-1.94373783724103E-3</v>
      </c>
    </row>
    <row r="13546" spans="1:4" x14ac:dyDescent="0.25">
      <c r="A13546">
        <v>113</v>
      </c>
      <c r="B13546">
        <v>4.2</v>
      </c>
      <c r="C13546">
        <v>-5.2619999999999996</v>
      </c>
      <c r="D13546">
        <v>-1.9785758262384199E-3</v>
      </c>
    </row>
    <row r="13547" spans="1:4" x14ac:dyDescent="0.25">
      <c r="A13547">
        <v>113</v>
      </c>
      <c r="B13547">
        <v>4.2</v>
      </c>
      <c r="C13547">
        <v>-5.2619999999999996</v>
      </c>
      <c r="D13547">
        <v>-1.9785758262384199E-3</v>
      </c>
    </row>
    <row r="13548" spans="1:4" x14ac:dyDescent="0.25">
      <c r="A13548">
        <v>113</v>
      </c>
      <c r="B13548">
        <v>4.2</v>
      </c>
      <c r="C13548">
        <v>-5.4485000000000001</v>
      </c>
      <c r="D13548">
        <v>-2.0120896767489402E-3</v>
      </c>
    </row>
    <row r="13549" spans="1:4" x14ac:dyDescent="0.25">
      <c r="A13549">
        <v>113</v>
      </c>
      <c r="B13549">
        <v>4.2</v>
      </c>
      <c r="C13549">
        <v>-5.6349999999999998</v>
      </c>
      <c r="D13549">
        <v>-2.0443069750424401E-3</v>
      </c>
    </row>
    <row r="13550" spans="1:4" x14ac:dyDescent="0.25">
      <c r="A13550">
        <v>113</v>
      </c>
      <c r="B13550">
        <v>4.2</v>
      </c>
      <c r="C13550">
        <v>-5.8215000000000003</v>
      </c>
      <c r="D13550">
        <v>-2.0752551020032399E-3</v>
      </c>
    </row>
    <row r="13551" spans="1:4" x14ac:dyDescent="0.25">
      <c r="A13551">
        <v>113</v>
      </c>
      <c r="B13551">
        <v>4.2</v>
      </c>
      <c r="C13551">
        <v>-6.008</v>
      </c>
      <c r="D13551">
        <v>-2.1049669681510799E-3</v>
      </c>
    </row>
    <row r="13552" spans="1:4" x14ac:dyDescent="0.25">
      <c r="A13552">
        <v>113</v>
      </c>
      <c r="B13552">
        <v>4.2</v>
      </c>
      <c r="C13552">
        <v>-6.008</v>
      </c>
      <c r="D13552">
        <v>-2.1049669681510799E-3</v>
      </c>
    </row>
    <row r="13553" spans="1:4" x14ac:dyDescent="0.25">
      <c r="A13553">
        <v>113</v>
      </c>
      <c r="B13553">
        <v>4.2</v>
      </c>
      <c r="C13553">
        <v>-6.1944999999999997</v>
      </c>
      <c r="D13553">
        <v>-2.1334757941462602E-3</v>
      </c>
    </row>
    <row r="13554" spans="1:4" x14ac:dyDescent="0.25">
      <c r="A13554">
        <v>113</v>
      </c>
      <c r="B13554">
        <v>4.2</v>
      </c>
      <c r="C13554">
        <v>-6.3810000000000002</v>
      </c>
      <c r="D13554">
        <v>-2.1608171674830602E-3</v>
      </c>
    </row>
    <row r="13555" spans="1:4" x14ac:dyDescent="0.25">
      <c r="A13555">
        <v>113</v>
      </c>
      <c r="B13555">
        <v>4.2</v>
      </c>
      <c r="C13555">
        <v>-6.5674999999999999</v>
      </c>
      <c r="D13555">
        <v>-2.1870282674228999E-3</v>
      </c>
    </row>
    <row r="13556" spans="1:4" x14ac:dyDescent="0.25">
      <c r="A13556">
        <v>113</v>
      </c>
      <c r="B13556">
        <v>4.2</v>
      </c>
      <c r="C13556">
        <v>-6.7539999999999996</v>
      </c>
      <c r="D13556">
        <v>-2.21214759855828E-3</v>
      </c>
    </row>
    <row r="13557" spans="1:4" x14ac:dyDescent="0.25">
      <c r="A13557">
        <v>113</v>
      </c>
      <c r="B13557">
        <v>4.2</v>
      </c>
      <c r="C13557">
        <v>-6.7539999999999996</v>
      </c>
      <c r="D13557">
        <v>-2.21214759855828E-3</v>
      </c>
    </row>
    <row r="13558" spans="1:4" x14ac:dyDescent="0.25">
      <c r="A13558">
        <v>113</v>
      </c>
      <c r="B13558">
        <v>4.2</v>
      </c>
      <c r="C13558">
        <v>-6.9405000000000001</v>
      </c>
      <c r="D13558">
        <v>-2.2362148518329599E-3</v>
      </c>
    </row>
    <row r="13559" spans="1:4" x14ac:dyDescent="0.25">
      <c r="A13559">
        <v>113</v>
      </c>
      <c r="B13559">
        <v>4.2</v>
      </c>
      <c r="C13559">
        <v>-7.1269999999999998</v>
      </c>
      <c r="D13559">
        <v>-2.2592728928385801E-3</v>
      </c>
    </row>
    <row r="13560" spans="1:4" x14ac:dyDescent="0.25">
      <c r="A13560">
        <v>113</v>
      </c>
      <c r="B13560">
        <v>4.2</v>
      </c>
      <c r="C13560">
        <v>-7.3135000000000003</v>
      </c>
      <c r="D13560">
        <v>-2.2813638762385299E-3</v>
      </c>
    </row>
    <row r="13561" spans="1:4" x14ac:dyDescent="0.25">
      <c r="A13561">
        <v>113</v>
      </c>
      <c r="B13561">
        <v>4.2</v>
      </c>
      <c r="C13561">
        <v>-7.5</v>
      </c>
      <c r="D13561">
        <v>-2.30253309587947E-3</v>
      </c>
    </row>
    <row r="13562" spans="1:4" x14ac:dyDescent="0.25">
      <c r="A13562">
        <v>113</v>
      </c>
      <c r="B13562">
        <v>4.2</v>
      </c>
      <c r="C13562">
        <v>-7.5</v>
      </c>
      <c r="D13562">
        <v>-2.30253309587947E-3</v>
      </c>
    </row>
    <row r="13563" spans="1:4" x14ac:dyDescent="0.25">
      <c r="A13563">
        <v>113</v>
      </c>
      <c r="B13563">
        <v>4.2</v>
      </c>
      <c r="C13563">
        <v>-7.6</v>
      </c>
      <c r="D13563">
        <v>-2.3135199281954801E-3</v>
      </c>
    </row>
    <row r="13564" spans="1:4" x14ac:dyDescent="0.25">
      <c r="A13564">
        <v>113</v>
      </c>
      <c r="B13564">
        <v>4.2</v>
      </c>
      <c r="C13564">
        <v>-7.7</v>
      </c>
      <c r="D13564">
        <v>-2.32426184836294E-3</v>
      </c>
    </row>
    <row r="13565" spans="1:4" x14ac:dyDescent="0.25">
      <c r="A13565">
        <v>113</v>
      </c>
      <c r="B13565">
        <v>4.2</v>
      </c>
      <c r="C13565">
        <v>-7.8</v>
      </c>
      <c r="D13565">
        <v>-2.3347659612466699E-3</v>
      </c>
    </row>
    <row r="13566" spans="1:4" x14ac:dyDescent="0.25">
      <c r="A13566">
        <v>113</v>
      </c>
      <c r="B13566">
        <v>4.2</v>
      </c>
      <c r="C13566">
        <v>-7.9</v>
      </c>
      <c r="D13566">
        <v>-2.3450393207706398E-3</v>
      </c>
    </row>
    <row r="13567" spans="1:4" x14ac:dyDescent="0.25">
      <c r="A13567">
        <v>113</v>
      </c>
      <c r="B13567">
        <v>4.2</v>
      </c>
      <c r="C13567">
        <v>-7.9</v>
      </c>
      <c r="D13567">
        <v>-2.3450393207706398E-3</v>
      </c>
    </row>
    <row r="13568" spans="1:4" x14ac:dyDescent="0.25">
      <c r="A13568">
        <v>113</v>
      </c>
      <c r="B13568">
        <v>4.2</v>
      </c>
      <c r="C13568">
        <v>-8.15</v>
      </c>
      <c r="D13568">
        <v>-2.3697602858131898E-3</v>
      </c>
    </row>
    <row r="13569" spans="1:4" x14ac:dyDescent="0.25">
      <c r="A13569">
        <v>113</v>
      </c>
      <c r="B13569">
        <v>4.2</v>
      </c>
      <c r="C13569">
        <v>-8.4</v>
      </c>
      <c r="D13569">
        <v>-2.3931958646602998E-3</v>
      </c>
    </row>
    <row r="13570" spans="1:4" x14ac:dyDescent="0.25">
      <c r="A13570">
        <v>113</v>
      </c>
      <c r="B13570">
        <v>4.2</v>
      </c>
      <c r="C13570">
        <v>-8.65</v>
      </c>
      <c r="D13570">
        <v>-2.4154572065828101E-3</v>
      </c>
    </row>
    <row r="13571" spans="1:4" x14ac:dyDescent="0.25">
      <c r="A13571">
        <v>113</v>
      </c>
      <c r="B13571">
        <v>4.2</v>
      </c>
      <c r="C13571">
        <v>-8.9</v>
      </c>
      <c r="D13571">
        <v>-2.43665698413438E-3</v>
      </c>
    </row>
    <row r="13572" spans="1:4" x14ac:dyDescent="0.25">
      <c r="A13572">
        <v>113</v>
      </c>
      <c r="B13572">
        <v>4.2</v>
      </c>
      <c r="C13572">
        <v>-8.9</v>
      </c>
      <c r="D13572">
        <v>-2.43665698413438E-3</v>
      </c>
    </row>
    <row r="13573" spans="1:4" x14ac:dyDescent="0.25">
      <c r="A13573">
        <v>113</v>
      </c>
      <c r="B13573">
        <v>4.2</v>
      </c>
      <c r="C13573">
        <v>-9.5175000000000001</v>
      </c>
      <c r="D13573">
        <v>-2.4851182762524399E-3</v>
      </c>
    </row>
    <row r="13574" spans="1:4" x14ac:dyDescent="0.25">
      <c r="A13574">
        <v>113</v>
      </c>
      <c r="B13574">
        <v>4.2</v>
      </c>
      <c r="C13574">
        <v>-10.135</v>
      </c>
      <c r="D13574">
        <v>-2.52925273373E-3</v>
      </c>
    </row>
    <row r="13575" spans="1:4" x14ac:dyDescent="0.25">
      <c r="A13575">
        <v>113</v>
      </c>
      <c r="B13575">
        <v>4.2</v>
      </c>
      <c r="C13575">
        <v>-10.7525</v>
      </c>
      <c r="D13575">
        <v>-2.5703800796092599E-3</v>
      </c>
    </row>
    <row r="13576" spans="1:4" x14ac:dyDescent="0.25">
      <c r="A13576">
        <v>113</v>
      </c>
      <c r="B13576">
        <v>4.2</v>
      </c>
      <c r="C13576">
        <v>-11.37</v>
      </c>
      <c r="D13576">
        <v>-2.60960122628444E-3</v>
      </c>
    </row>
    <row r="13577" spans="1:4" x14ac:dyDescent="0.25">
      <c r="A13577">
        <v>113</v>
      </c>
      <c r="B13577">
        <v>4.2</v>
      </c>
      <c r="C13577">
        <v>-11.37</v>
      </c>
      <c r="D13577">
        <v>-2.60960122628444E-3</v>
      </c>
    </row>
    <row r="13578" spans="1:4" x14ac:dyDescent="0.25">
      <c r="A13578">
        <v>113</v>
      </c>
      <c r="B13578">
        <v>4.2</v>
      </c>
      <c r="C13578">
        <v>-11.87</v>
      </c>
      <c r="D13578">
        <v>-2.6405655291511301E-3</v>
      </c>
    </row>
    <row r="13579" spans="1:4" x14ac:dyDescent="0.25">
      <c r="A13579">
        <v>113</v>
      </c>
      <c r="B13579">
        <v>4.2</v>
      </c>
      <c r="C13579">
        <v>-12.37</v>
      </c>
      <c r="D13579">
        <v>-2.67119004853781E-3</v>
      </c>
    </row>
    <row r="13580" spans="1:4" x14ac:dyDescent="0.25">
      <c r="A13580">
        <v>113</v>
      </c>
      <c r="B13580">
        <v>4.2</v>
      </c>
      <c r="C13580">
        <v>-12.87</v>
      </c>
      <c r="D13580">
        <v>-2.7017183671028799E-3</v>
      </c>
    </row>
    <row r="13581" spans="1:4" x14ac:dyDescent="0.25">
      <c r="A13581">
        <v>113</v>
      </c>
      <c r="B13581">
        <v>4.2</v>
      </c>
      <c r="C13581">
        <v>-13.37</v>
      </c>
      <c r="D13581">
        <v>-2.7323288164082999E-3</v>
      </c>
    </row>
    <row r="13582" spans="1:4" x14ac:dyDescent="0.25">
      <c r="A13582">
        <v>113</v>
      </c>
      <c r="B13582">
        <v>4.2</v>
      </c>
      <c r="C13582">
        <v>-13.37</v>
      </c>
      <c r="D13582">
        <v>-2.7323288164082999E-3</v>
      </c>
    </row>
    <row r="13583" spans="1:4" x14ac:dyDescent="0.25">
      <c r="A13583">
        <v>113</v>
      </c>
      <c r="B13583">
        <v>4.2</v>
      </c>
      <c r="C13583">
        <v>-13.395</v>
      </c>
      <c r="D13583">
        <v>-2.7338634659150101E-3</v>
      </c>
    </row>
    <row r="13584" spans="1:4" x14ac:dyDescent="0.25">
      <c r="A13584">
        <v>113</v>
      </c>
      <c r="B13584">
        <v>4.2</v>
      </c>
      <c r="C13584">
        <v>-13.42</v>
      </c>
      <c r="D13584">
        <v>-2.73539872731393E-3</v>
      </c>
    </row>
    <row r="13585" spans="1:4" x14ac:dyDescent="0.25">
      <c r="A13585">
        <v>113</v>
      </c>
      <c r="B13585">
        <v>4.2</v>
      </c>
      <c r="C13585">
        <v>-13.445</v>
      </c>
      <c r="D13585">
        <v>-2.7369345760723399E-3</v>
      </c>
    </row>
    <row r="13586" spans="1:4" x14ac:dyDescent="0.25">
      <c r="A13586">
        <v>113</v>
      </c>
      <c r="B13586">
        <v>4.2</v>
      </c>
      <c r="C13586">
        <v>-13.47</v>
      </c>
      <c r="D13586">
        <v>-2.7384709965708699E-3</v>
      </c>
    </row>
    <row r="13587" spans="1:4" x14ac:dyDescent="0.25">
      <c r="A13587">
        <v>113</v>
      </c>
      <c r="B13587">
        <v>4.2</v>
      </c>
      <c r="C13587">
        <v>-13.47</v>
      </c>
      <c r="D13587">
        <v>-2.7384709965708699E-3</v>
      </c>
    </row>
    <row r="13588" spans="1:4" x14ac:dyDescent="0.25">
      <c r="A13588">
        <v>113</v>
      </c>
      <c r="B13588">
        <v>4.2</v>
      </c>
      <c r="C13588">
        <v>-13.602499999999999</v>
      </c>
      <c r="D13588">
        <v>-2.7466227479581999E-3</v>
      </c>
    </row>
    <row r="13589" spans="1:4" x14ac:dyDescent="0.25">
      <c r="A13589">
        <v>113</v>
      </c>
      <c r="B13589">
        <v>4.2</v>
      </c>
      <c r="C13589">
        <v>-13.734999999999999</v>
      </c>
      <c r="D13589">
        <v>-2.7547901759164498E-3</v>
      </c>
    </row>
    <row r="13590" spans="1:4" x14ac:dyDescent="0.25">
      <c r="A13590">
        <v>113</v>
      </c>
      <c r="B13590">
        <v>4.2</v>
      </c>
      <c r="C13590">
        <v>-13.8675</v>
      </c>
      <c r="D13590">
        <v>-2.7629740446941001E-3</v>
      </c>
    </row>
    <row r="13591" spans="1:4" x14ac:dyDescent="0.25">
      <c r="A13591">
        <v>113</v>
      </c>
      <c r="B13591">
        <v>4.2</v>
      </c>
      <c r="C13591">
        <v>-14</v>
      </c>
      <c r="D13591">
        <v>-2.7711749697684799E-3</v>
      </c>
    </row>
    <row r="13592" spans="1:4" x14ac:dyDescent="0.25">
      <c r="A13592">
        <v>113</v>
      </c>
      <c r="B13592">
        <v>4.2</v>
      </c>
      <c r="C13592">
        <v>-14</v>
      </c>
      <c r="D13592">
        <v>-2.7711749697684799E-3</v>
      </c>
    </row>
    <row r="13593" spans="1:4" x14ac:dyDescent="0.25">
      <c r="A13593">
        <v>113</v>
      </c>
      <c r="B13593">
        <v>4.2</v>
      </c>
      <c r="C13593">
        <v>-14.211606673841001</v>
      </c>
      <c r="D13593">
        <v>-2.78430862363709E-3</v>
      </c>
    </row>
    <row r="13594" spans="1:4" x14ac:dyDescent="0.25">
      <c r="A13594">
        <v>113</v>
      </c>
      <c r="B13594">
        <v>4.2</v>
      </c>
      <c r="C13594">
        <v>-14.423213347682101</v>
      </c>
      <c r="D13594">
        <v>-2.7974872451025199E-3</v>
      </c>
    </row>
    <row r="13595" spans="1:4" x14ac:dyDescent="0.25">
      <c r="A13595">
        <v>113</v>
      </c>
      <c r="B13595">
        <v>4.2</v>
      </c>
      <c r="C13595">
        <v>-14.634820021523099</v>
      </c>
      <c r="D13595">
        <v>-2.8107104402111099E-3</v>
      </c>
    </row>
    <row r="13596" spans="1:4" x14ac:dyDescent="0.25">
      <c r="A13596">
        <v>113</v>
      </c>
      <c r="B13596">
        <v>4.2</v>
      </c>
      <c r="C13596">
        <v>-14.846426695364199</v>
      </c>
      <c r="D13596">
        <v>-2.8239755505440299E-3</v>
      </c>
    </row>
    <row r="13597" spans="1:4" x14ac:dyDescent="0.25">
      <c r="A13597">
        <v>113</v>
      </c>
      <c r="B13597">
        <v>4.2</v>
      </c>
      <c r="C13597">
        <v>-14.846426695364199</v>
      </c>
      <c r="D13597">
        <v>-2.8239755505440299E-3</v>
      </c>
    </row>
    <row r="13598" spans="1:4" x14ac:dyDescent="0.25">
      <c r="A13598">
        <v>113</v>
      </c>
      <c r="B13598">
        <v>4.2</v>
      </c>
      <c r="C13598">
        <v>-15.1123067924162</v>
      </c>
      <c r="D13598">
        <v>-2.8406955024058902E-3</v>
      </c>
    </row>
    <row r="13599" spans="1:4" x14ac:dyDescent="0.25">
      <c r="A13599">
        <v>113</v>
      </c>
      <c r="B13599">
        <v>4.2</v>
      </c>
      <c r="C13599">
        <v>-15.3781868894682</v>
      </c>
      <c r="D13599">
        <v>-2.8574660833899901E-3</v>
      </c>
    </row>
    <row r="13600" spans="1:4" x14ac:dyDescent="0.25">
      <c r="A13600">
        <v>113</v>
      </c>
      <c r="B13600">
        <v>4.2</v>
      </c>
      <c r="C13600">
        <v>-15.644066986520199</v>
      </c>
      <c r="D13600">
        <v>-2.8742766322441601E-3</v>
      </c>
    </row>
    <row r="13601" spans="1:4" x14ac:dyDescent="0.25">
      <c r="A13601">
        <v>113</v>
      </c>
      <c r="B13601">
        <v>4.2</v>
      </c>
      <c r="C13601">
        <v>-15.909947083572201</v>
      </c>
      <c r="D13601">
        <v>-2.89111457752834E-3</v>
      </c>
    </row>
    <row r="13602" spans="1:4" x14ac:dyDescent="0.25">
      <c r="A13602">
        <v>113</v>
      </c>
      <c r="B13602">
        <v>4.2</v>
      </c>
      <c r="C13602">
        <v>-15.909947083572201</v>
      </c>
      <c r="D13602">
        <v>-2.89111457752834E-3</v>
      </c>
    </row>
    <row r="13603" spans="1:4" x14ac:dyDescent="0.25">
      <c r="A13603">
        <v>113</v>
      </c>
      <c r="B13603">
        <v>4.2</v>
      </c>
      <c r="C13603">
        <v>-16.244020790819601</v>
      </c>
      <c r="D13603">
        <v>-2.9122871522605101E-3</v>
      </c>
    </row>
    <row r="13604" spans="1:4" x14ac:dyDescent="0.25">
      <c r="A13604">
        <v>113</v>
      </c>
      <c r="B13604">
        <v>4.2</v>
      </c>
      <c r="C13604">
        <v>-16.578094498067099</v>
      </c>
      <c r="D13604">
        <v>-2.9334462983842298E-3</v>
      </c>
    </row>
    <row r="13605" spans="1:4" x14ac:dyDescent="0.25">
      <c r="A13605">
        <v>113</v>
      </c>
      <c r="B13605">
        <v>4.2</v>
      </c>
      <c r="C13605">
        <v>-16.912168205314501</v>
      </c>
      <c r="D13605">
        <v>-2.9545558454635401E-3</v>
      </c>
    </row>
    <row r="13606" spans="1:4" x14ac:dyDescent="0.25">
      <c r="A13606">
        <v>113</v>
      </c>
      <c r="B13606">
        <v>4.2</v>
      </c>
      <c r="C13606">
        <v>-17.246241912561899</v>
      </c>
      <c r="D13606">
        <v>-2.9755744553754799E-3</v>
      </c>
    </row>
    <row r="13607" spans="1:4" x14ac:dyDescent="0.25">
      <c r="A13607">
        <v>113</v>
      </c>
      <c r="B13607">
        <v>4.2</v>
      </c>
      <c r="C13607">
        <v>-17.246241912561899</v>
      </c>
      <c r="D13607">
        <v>-2.9755744553754799E-3</v>
      </c>
    </row>
    <row r="13608" spans="1:4" x14ac:dyDescent="0.25">
      <c r="A13608">
        <v>113</v>
      </c>
      <c r="B13608">
        <v>4.2</v>
      </c>
      <c r="C13608">
        <v>-17.665999702300599</v>
      </c>
      <c r="D13608">
        <v>-3.0017875356101401E-3</v>
      </c>
    </row>
    <row r="13609" spans="1:4" x14ac:dyDescent="0.25">
      <c r="A13609">
        <v>113</v>
      </c>
      <c r="B13609">
        <v>4.2</v>
      </c>
      <c r="C13609">
        <v>-18.085757492039299</v>
      </c>
      <c r="D13609">
        <v>-3.0276965779296502E-3</v>
      </c>
    </row>
    <row r="13610" spans="1:4" x14ac:dyDescent="0.25">
      <c r="A13610">
        <v>113</v>
      </c>
      <c r="B13610">
        <v>4.2</v>
      </c>
      <c r="C13610">
        <v>-18.505515281777999</v>
      </c>
      <c r="D13610">
        <v>-3.0532034700276999E-3</v>
      </c>
    </row>
    <row r="13611" spans="1:4" x14ac:dyDescent="0.25">
      <c r="A13611">
        <v>113</v>
      </c>
      <c r="B13611">
        <v>4.2</v>
      </c>
      <c r="C13611">
        <v>-18.925273071516699</v>
      </c>
      <c r="D13611">
        <v>-3.0782075936277402E-3</v>
      </c>
    </row>
    <row r="13612" spans="1:4" x14ac:dyDescent="0.25">
      <c r="A13612">
        <v>113</v>
      </c>
      <c r="B13612">
        <v>4.2</v>
      </c>
      <c r="C13612">
        <v>-18.925273071516699</v>
      </c>
      <c r="D13612">
        <v>-3.0782075936277402E-3</v>
      </c>
    </row>
    <row r="13613" spans="1:4" x14ac:dyDescent="0.25">
      <c r="A13613">
        <v>113</v>
      </c>
      <c r="B13613">
        <v>4.2</v>
      </c>
      <c r="C13613">
        <v>-19.4526914173004</v>
      </c>
      <c r="D13613">
        <v>-3.1087567990534101E-3</v>
      </c>
    </row>
    <row r="13614" spans="1:4" x14ac:dyDescent="0.25">
      <c r="A13614">
        <v>113</v>
      </c>
      <c r="B13614">
        <v>4.2</v>
      </c>
      <c r="C13614">
        <v>-19.980109763084201</v>
      </c>
      <c r="D13614">
        <v>-3.1381378234448302E-3</v>
      </c>
    </row>
    <row r="13615" spans="1:4" x14ac:dyDescent="0.25">
      <c r="A13615">
        <v>113</v>
      </c>
      <c r="B13615">
        <v>4.2</v>
      </c>
      <c r="C13615">
        <v>-20.507528108868001</v>
      </c>
      <c r="D13615">
        <v>-3.1661529716690401E-3</v>
      </c>
    </row>
    <row r="13616" spans="1:4" x14ac:dyDescent="0.25">
      <c r="A13616">
        <v>113</v>
      </c>
      <c r="B13616">
        <v>4.2</v>
      </c>
      <c r="C13616">
        <v>-21.034946454651799</v>
      </c>
      <c r="D13616">
        <v>-3.1926272341012401E-3</v>
      </c>
    </row>
    <row r="13617" spans="1:4" x14ac:dyDescent="0.25">
      <c r="A13617">
        <v>113</v>
      </c>
      <c r="B13617">
        <v>4.2</v>
      </c>
      <c r="C13617">
        <v>-21.034946454651799</v>
      </c>
      <c r="D13617">
        <v>-3.1926272341012401E-3</v>
      </c>
    </row>
    <row r="13618" spans="1:4" x14ac:dyDescent="0.25">
      <c r="A13618">
        <v>113</v>
      </c>
      <c r="B13618">
        <v>4.2</v>
      </c>
      <c r="C13618">
        <v>-21.697638412417401</v>
      </c>
      <c r="D13618">
        <v>-3.2234424425812698E-3</v>
      </c>
    </row>
    <row r="13619" spans="1:4" x14ac:dyDescent="0.25">
      <c r="A13619">
        <v>113</v>
      </c>
      <c r="B13619">
        <v>4.2</v>
      </c>
      <c r="C13619">
        <v>-22.360330370183</v>
      </c>
      <c r="D13619">
        <v>-3.2513323800275498E-3</v>
      </c>
    </row>
    <row r="13620" spans="1:4" x14ac:dyDescent="0.25">
      <c r="A13620">
        <v>113</v>
      </c>
      <c r="B13620">
        <v>4.2</v>
      </c>
      <c r="C13620">
        <v>-23.023022327948699</v>
      </c>
      <c r="D13620">
        <v>-3.2762079680807299E-3</v>
      </c>
    </row>
    <row r="13621" spans="1:4" x14ac:dyDescent="0.25">
      <c r="A13621">
        <v>113</v>
      </c>
      <c r="B13621">
        <v>4.2</v>
      </c>
      <c r="C13621">
        <v>-23.685714285714301</v>
      </c>
      <c r="D13621">
        <v>-3.2982005755343301E-3</v>
      </c>
    </row>
    <row r="13622" spans="1:4" x14ac:dyDescent="0.25">
      <c r="A13622">
        <v>113</v>
      </c>
      <c r="B13622">
        <v>4.2</v>
      </c>
      <c r="C13622">
        <v>-23.685714285714301</v>
      </c>
      <c r="D13622">
        <v>-3.2982005755343301E-3</v>
      </c>
    </row>
    <row r="13623" spans="1:4" x14ac:dyDescent="0.25">
      <c r="A13623">
        <v>113</v>
      </c>
      <c r="B13623">
        <v>4.2</v>
      </c>
      <c r="C13623">
        <v>-24.2481782087116</v>
      </c>
      <c r="D13623">
        <v>-3.3246470098829799E-3</v>
      </c>
    </row>
    <row r="13624" spans="1:4" x14ac:dyDescent="0.25">
      <c r="A13624">
        <v>113</v>
      </c>
      <c r="B13624">
        <v>4.2</v>
      </c>
      <c r="C13624">
        <v>-24.810642131708899</v>
      </c>
      <c r="D13624">
        <v>-3.3504612022098698E-3</v>
      </c>
    </row>
    <row r="13625" spans="1:4" x14ac:dyDescent="0.25">
      <c r="A13625">
        <v>113</v>
      </c>
      <c r="B13625">
        <v>4.2</v>
      </c>
      <c r="C13625">
        <v>-25.373106054706199</v>
      </c>
      <c r="D13625">
        <v>-3.37559565407423E-3</v>
      </c>
    </row>
    <row r="13626" spans="1:4" x14ac:dyDescent="0.25">
      <c r="A13626">
        <v>113</v>
      </c>
      <c r="B13626">
        <v>4.2</v>
      </c>
      <c r="C13626">
        <v>-25.935569977703501</v>
      </c>
      <c r="D13626">
        <v>-3.40013962533476E-3</v>
      </c>
    </row>
    <row r="13627" spans="1:4" x14ac:dyDescent="0.25">
      <c r="A13627">
        <v>113</v>
      </c>
      <c r="B13627">
        <v>4.2</v>
      </c>
      <c r="C13627">
        <v>-25.935569977703501</v>
      </c>
      <c r="D13627">
        <v>-3.40013962533476E-3</v>
      </c>
    </row>
    <row r="13628" spans="1:4" x14ac:dyDescent="0.25">
      <c r="A13628">
        <v>113</v>
      </c>
      <c r="B13628">
        <v>4.2</v>
      </c>
      <c r="C13628">
        <v>-26.619660341358099</v>
      </c>
      <c r="D13628">
        <v>-3.4293740385912602E-3</v>
      </c>
    </row>
    <row r="13629" spans="1:4" x14ac:dyDescent="0.25">
      <c r="A13629">
        <v>113</v>
      </c>
      <c r="B13629">
        <v>4.2</v>
      </c>
      <c r="C13629">
        <v>-27.3037507050127</v>
      </c>
      <c r="D13629">
        <v>-3.4581353970924802E-3</v>
      </c>
    </row>
    <row r="13630" spans="1:4" x14ac:dyDescent="0.25">
      <c r="A13630">
        <v>113</v>
      </c>
      <c r="B13630">
        <v>4.2</v>
      </c>
      <c r="C13630">
        <v>-27.987841068667301</v>
      </c>
      <c r="D13630">
        <v>-3.4866081543273699E-3</v>
      </c>
    </row>
    <row r="13631" spans="1:4" x14ac:dyDescent="0.25">
      <c r="A13631">
        <v>113</v>
      </c>
      <c r="B13631">
        <v>4.2</v>
      </c>
      <c r="C13631">
        <v>-28.671931432321902</v>
      </c>
      <c r="D13631">
        <v>-3.5149661688859898E-3</v>
      </c>
    </row>
    <row r="13632" spans="1:4" x14ac:dyDescent="0.25">
      <c r="A13632">
        <v>113</v>
      </c>
      <c r="B13632">
        <v>4.2</v>
      </c>
      <c r="C13632">
        <v>-28.671931432321902</v>
      </c>
      <c r="D13632">
        <v>-3.5149661688859898E-3</v>
      </c>
    </row>
    <row r="13633" spans="1:4" x14ac:dyDescent="0.25">
      <c r="A13633">
        <v>113</v>
      </c>
      <c r="B13633">
        <v>4.2</v>
      </c>
      <c r="C13633">
        <v>-29.503948574241399</v>
      </c>
      <c r="D13633">
        <v>-3.5491672127936102E-3</v>
      </c>
    </row>
    <row r="13634" spans="1:4" x14ac:dyDescent="0.25">
      <c r="A13634">
        <v>113</v>
      </c>
      <c r="B13634">
        <v>4.2</v>
      </c>
      <c r="C13634">
        <v>-30.335965716160899</v>
      </c>
      <c r="D13634">
        <v>-3.5831245928648202E-3</v>
      </c>
    </row>
    <row r="13635" spans="1:4" x14ac:dyDescent="0.25">
      <c r="A13635">
        <v>113</v>
      </c>
      <c r="B13635">
        <v>4.2</v>
      </c>
      <c r="C13635">
        <v>-31.167982858080499</v>
      </c>
      <c r="D13635">
        <v>-3.6169561839298099E-3</v>
      </c>
    </row>
    <row r="13636" spans="1:4" x14ac:dyDescent="0.25">
      <c r="A13636">
        <v>113</v>
      </c>
      <c r="B13636">
        <v>4.2</v>
      </c>
      <c r="C13636">
        <v>-32</v>
      </c>
      <c r="D13636">
        <v>-3.6507698600076102E-3</v>
      </c>
    </row>
    <row r="13637" spans="1:4" x14ac:dyDescent="0.25">
      <c r="A13637">
        <v>114</v>
      </c>
      <c r="B13637">
        <v>24.5</v>
      </c>
      <c r="C13637">
        <v>20</v>
      </c>
      <c r="D13637">
        <v>-2.1416316958606199E-2</v>
      </c>
    </row>
    <row r="13638" spans="1:4" x14ac:dyDescent="0.25">
      <c r="A13638">
        <v>114</v>
      </c>
      <c r="B13638">
        <v>24.5</v>
      </c>
      <c r="C13638">
        <v>19.707185490582699</v>
      </c>
      <c r="D13638">
        <v>-2.2038172778822199E-2</v>
      </c>
    </row>
    <row r="13639" spans="1:4" x14ac:dyDescent="0.25">
      <c r="A13639">
        <v>114</v>
      </c>
      <c r="B13639">
        <v>24.5</v>
      </c>
      <c r="C13639">
        <v>19.414370981165501</v>
      </c>
      <c r="D13639">
        <v>-2.2606924692385299E-2</v>
      </c>
    </row>
    <row r="13640" spans="1:4" x14ac:dyDescent="0.25">
      <c r="A13640">
        <v>114</v>
      </c>
      <c r="B13640">
        <v>24.5</v>
      </c>
      <c r="C13640">
        <v>19.1215564717482</v>
      </c>
      <c r="D13640">
        <v>-2.3093359640851598E-2</v>
      </c>
    </row>
    <row r="13641" spans="1:4" x14ac:dyDescent="0.25">
      <c r="A13641">
        <v>114</v>
      </c>
      <c r="B13641">
        <v>24.5</v>
      </c>
      <c r="C13641">
        <v>18.828741962330898</v>
      </c>
      <c r="D13641">
        <v>-2.3509401853720999E-2</v>
      </c>
    </row>
    <row r="13642" spans="1:4" x14ac:dyDescent="0.25">
      <c r="A13642">
        <v>114</v>
      </c>
      <c r="B13642">
        <v>24.5</v>
      </c>
      <c r="C13642">
        <v>18.828741962330898</v>
      </c>
      <c r="D13642">
        <v>-2.3509401853720999E-2</v>
      </c>
    </row>
    <row r="13643" spans="1:4" x14ac:dyDescent="0.25">
      <c r="A13643">
        <v>114</v>
      </c>
      <c r="B13643">
        <v>24.5</v>
      </c>
      <c r="C13643">
        <v>18.6715564717482</v>
      </c>
      <c r="D13643">
        <v>-2.3705288644294099E-2</v>
      </c>
    </row>
    <row r="13644" spans="1:4" x14ac:dyDescent="0.25">
      <c r="A13644">
        <v>114</v>
      </c>
      <c r="B13644">
        <v>24.5</v>
      </c>
      <c r="C13644">
        <v>18.514370981165499</v>
      </c>
      <c r="D13644">
        <v>-2.3880555015063899E-2</v>
      </c>
    </row>
    <row r="13645" spans="1:4" x14ac:dyDescent="0.25">
      <c r="A13645">
        <v>114</v>
      </c>
      <c r="B13645">
        <v>24.5</v>
      </c>
      <c r="C13645">
        <v>18.357185490582701</v>
      </c>
      <c r="D13645">
        <v>-2.4036114761789299E-2</v>
      </c>
    </row>
    <row r="13646" spans="1:4" x14ac:dyDescent="0.25">
      <c r="A13646">
        <v>114</v>
      </c>
      <c r="B13646">
        <v>24.5</v>
      </c>
      <c r="C13646">
        <v>18.2</v>
      </c>
      <c r="D13646">
        <v>-2.4172560302802501E-2</v>
      </c>
    </row>
    <row r="13647" spans="1:4" x14ac:dyDescent="0.25">
      <c r="A13647">
        <v>114</v>
      </c>
      <c r="B13647">
        <v>24.5</v>
      </c>
      <c r="C13647">
        <v>18.2</v>
      </c>
      <c r="D13647">
        <v>-2.4172560302802501E-2</v>
      </c>
    </row>
    <row r="13648" spans="1:4" x14ac:dyDescent="0.25">
      <c r="A13648">
        <v>114</v>
      </c>
      <c r="B13648">
        <v>24.5</v>
      </c>
      <c r="C13648">
        <v>18.175000000000001</v>
      </c>
      <c r="D13648">
        <v>-2.4192536937481E-2</v>
      </c>
    </row>
    <row r="13649" spans="1:4" x14ac:dyDescent="0.25">
      <c r="A13649">
        <v>114</v>
      </c>
      <c r="B13649">
        <v>24.5</v>
      </c>
      <c r="C13649">
        <v>18.149999999999999</v>
      </c>
      <c r="D13649">
        <v>-2.4212027695671601E-2</v>
      </c>
    </row>
    <row r="13650" spans="1:4" x14ac:dyDescent="0.25">
      <c r="A13650">
        <v>114</v>
      </c>
      <c r="B13650">
        <v>24.5</v>
      </c>
      <c r="C13650">
        <v>18.125</v>
      </c>
      <c r="D13650">
        <v>-2.42310376108992E-2</v>
      </c>
    </row>
    <row r="13651" spans="1:4" x14ac:dyDescent="0.25">
      <c r="A13651">
        <v>114</v>
      </c>
      <c r="B13651">
        <v>24.5</v>
      </c>
      <c r="C13651">
        <v>18.100000000000001</v>
      </c>
      <c r="D13651">
        <v>-2.4249571397513901E-2</v>
      </c>
    </row>
    <row r="13652" spans="1:4" x14ac:dyDescent="0.25">
      <c r="A13652">
        <v>114</v>
      </c>
      <c r="B13652">
        <v>24.5</v>
      </c>
      <c r="C13652">
        <v>18.100000000000001</v>
      </c>
      <c r="D13652">
        <v>-2.4249571397513901E-2</v>
      </c>
    </row>
    <row r="13653" spans="1:4" x14ac:dyDescent="0.25">
      <c r="A13653">
        <v>114</v>
      </c>
      <c r="B13653">
        <v>24.5</v>
      </c>
      <c r="C13653">
        <v>18.074999999999999</v>
      </c>
      <c r="D13653">
        <v>-2.4267633816243001E-2</v>
      </c>
    </row>
    <row r="13654" spans="1:4" x14ac:dyDescent="0.25">
      <c r="A13654">
        <v>114</v>
      </c>
      <c r="B13654">
        <v>24.5</v>
      </c>
      <c r="C13654">
        <v>18.05</v>
      </c>
      <c r="D13654">
        <v>-2.42852427887526E-2</v>
      </c>
    </row>
    <row r="13655" spans="1:4" x14ac:dyDescent="0.25">
      <c r="A13655">
        <v>114</v>
      </c>
      <c r="B13655">
        <v>24.5</v>
      </c>
      <c r="C13655">
        <v>18.024999999999999</v>
      </c>
      <c r="D13655">
        <v>-2.4302410587640402E-2</v>
      </c>
    </row>
    <row r="13656" spans="1:4" x14ac:dyDescent="0.25">
      <c r="A13656">
        <v>114</v>
      </c>
      <c r="B13656">
        <v>24.5</v>
      </c>
      <c r="C13656">
        <v>18</v>
      </c>
      <c r="D13656">
        <v>-2.4319142248975599E-2</v>
      </c>
    </row>
    <row r="13657" spans="1:4" x14ac:dyDescent="0.25">
      <c r="A13657">
        <v>114</v>
      </c>
      <c r="B13657">
        <v>24.5</v>
      </c>
      <c r="C13657">
        <v>18</v>
      </c>
      <c r="D13657">
        <v>-2.4319142248975599E-2</v>
      </c>
    </row>
    <row r="13658" spans="1:4" x14ac:dyDescent="0.25">
      <c r="A13658">
        <v>114</v>
      </c>
      <c r="B13658">
        <v>24.5</v>
      </c>
      <c r="C13658">
        <v>17.75</v>
      </c>
      <c r="D13658">
        <v>-2.4461659967260501E-2</v>
      </c>
    </row>
    <row r="13659" spans="1:4" x14ac:dyDescent="0.25">
      <c r="A13659">
        <v>114</v>
      </c>
      <c r="B13659">
        <v>24.5</v>
      </c>
      <c r="C13659">
        <v>17.5</v>
      </c>
      <c r="D13659">
        <v>-2.4558006938878399E-2</v>
      </c>
    </row>
    <row r="13660" spans="1:4" x14ac:dyDescent="0.25">
      <c r="A13660">
        <v>114</v>
      </c>
      <c r="B13660">
        <v>24.5</v>
      </c>
      <c r="C13660">
        <v>17.25</v>
      </c>
      <c r="D13660">
        <v>-2.4608570464047401E-2</v>
      </c>
    </row>
    <row r="13661" spans="1:4" x14ac:dyDescent="0.25">
      <c r="A13661">
        <v>114</v>
      </c>
      <c r="B13661">
        <v>24.5</v>
      </c>
      <c r="C13661">
        <v>17</v>
      </c>
      <c r="D13661">
        <v>-2.4613495234627601E-2</v>
      </c>
    </row>
    <row r="13662" spans="1:4" x14ac:dyDescent="0.25">
      <c r="A13662">
        <v>114</v>
      </c>
      <c r="B13662">
        <v>24.5</v>
      </c>
      <c r="C13662">
        <v>17</v>
      </c>
      <c r="D13662">
        <v>-2.4613495234627601E-2</v>
      </c>
    </row>
    <row r="13663" spans="1:4" x14ac:dyDescent="0.25">
      <c r="A13663">
        <v>114</v>
      </c>
      <c r="B13663">
        <v>24.5</v>
      </c>
      <c r="C13663">
        <v>16.574999999999999</v>
      </c>
      <c r="D13663">
        <v>-2.4516594199713599E-2</v>
      </c>
    </row>
    <row r="13664" spans="1:4" x14ac:dyDescent="0.25">
      <c r="A13664">
        <v>114</v>
      </c>
      <c r="B13664">
        <v>24.5</v>
      </c>
      <c r="C13664">
        <v>16.149999999999999</v>
      </c>
      <c r="D13664">
        <v>-2.4286001105066801E-2</v>
      </c>
    </row>
    <row r="13665" spans="1:4" x14ac:dyDescent="0.25">
      <c r="A13665">
        <v>114</v>
      </c>
      <c r="B13665">
        <v>24.5</v>
      </c>
      <c r="C13665">
        <v>15.725</v>
      </c>
      <c r="D13665">
        <v>-2.3930520301827601E-2</v>
      </c>
    </row>
    <row r="13666" spans="1:4" x14ac:dyDescent="0.25">
      <c r="A13666">
        <v>114</v>
      </c>
      <c r="B13666">
        <v>24.5</v>
      </c>
      <c r="C13666">
        <v>15.3</v>
      </c>
      <c r="D13666">
        <v>-2.34497111254122E-2</v>
      </c>
    </row>
    <row r="13667" spans="1:4" x14ac:dyDescent="0.25">
      <c r="A13667">
        <v>114</v>
      </c>
      <c r="B13667">
        <v>24.5</v>
      </c>
      <c r="C13667">
        <v>15.3</v>
      </c>
      <c r="D13667">
        <v>-2.34497111254122E-2</v>
      </c>
    </row>
    <row r="13668" spans="1:4" x14ac:dyDescent="0.25">
      <c r="A13668">
        <v>114</v>
      </c>
      <c r="B13668">
        <v>24.5</v>
      </c>
      <c r="C13668">
        <v>14.85</v>
      </c>
      <c r="D13668">
        <v>-2.3584304398598599E-2</v>
      </c>
    </row>
    <row r="13669" spans="1:4" x14ac:dyDescent="0.25">
      <c r="A13669">
        <v>114</v>
      </c>
      <c r="B13669">
        <v>24.5</v>
      </c>
      <c r="C13669">
        <v>14.4</v>
      </c>
      <c r="D13669">
        <v>-2.3671807674907699E-2</v>
      </c>
    </row>
    <row r="13670" spans="1:4" x14ac:dyDescent="0.25">
      <c r="A13670">
        <v>114</v>
      </c>
      <c r="B13670">
        <v>24.5</v>
      </c>
      <c r="C13670">
        <v>13.95</v>
      </c>
      <c r="D13670">
        <v>-2.3716471332594601E-2</v>
      </c>
    </row>
    <row r="13671" spans="1:4" x14ac:dyDescent="0.25">
      <c r="A13671">
        <v>114</v>
      </c>
      <c r="B13671">
        <v>24.5</v>
      </c>
      <c r="C13671">
        <v>13.5</v>
      </c>
      <c r="D13671">
        <v>-2.37193752130835E-2</v>
      </c>
    </row>
    <row r="13672" spans="1:4" x14ac:dyDescent="0.25">
      <c r="A13672">
        <v>114</v>
      </c>
      <c r="B13672">
        <v>24.5</v>
      </c>
      <c r="C13672">
        <v>13.5</v>
      </c>
      <c r="D13672">
        <v>-2.37193752130835E-2</v>
      </c>
    </row>
    <row r="13673" spans="1:4" x14ac:dyDescent="0.25">
      <c r="A13673">
        <v>114</v>
      </c>
      <c r="B13673">
        <v>24.5</v>
      </c>
      <c r="C13673">
        <v>13.25</v>
      </c>
      <c r="D13673">
        <v>-2.3710903342608301E-2</v>
      </c>
    </row>
    <row r="13674" spans="1:4" x14ac:dyDescent="0.25">
      <c r="A13674">
        <v>114</v>
      </c>
      <c r="B13674">
        <v>24.5</v>
      </c>
      <c r="C13674">
        <v>13</v>
      </c>
      <c r="D13674">
        <v>-2.3689776739649799E-2</v>
      </c>
    </row>
    <row r="13675" spans="1:4" x14ac:dyDescent="0.25">
      <c r="A13675">
        <v>114</v>
      </c>
      <c r="B13675">
        <v>24.5</v>
      </c>
      <c r="C13675">
        <v>12.75</v>
      </c>
      <c r="D13675">
        <v>-2.3654569082774E-2</v>
      </c>
    </row>
    <row r="13676" spans="1:4" x14ac:dyDescent="0.25">
      <c r="A13676">
        <v>114</v>
      </c>
      <c r="B13676">
        <v>24.5</v>
      </c>
      <c r="C13676">
        <v>12.5</v>
      </c>
      <c r="D13676">
        <v>-2.3604091071981199E-2</v>
      </c>
    </row>
    <row r="13677" spans="1:4" x14ac:dyDescent="0.25">
      <c r="A13677">
        <v>114</v>
      </c>
      <c r="B13677">
        <v>24.5</v>
      </c>
      <c r="C13677">
        <v>12.5</v>
      </c>
      <c r="D13677">
        <v>-2.3604091071981199E-2</v>
      </c>
    </row>
    <row r="13678" spans="1:4" x14ac:dyDescent="0.25">
      <c r="A13678">
        <v>114</v>
      </c>
      <c r="B13678">
        <v>24.5</v>
      </c>
      <c r="C13678">
        <v>12.22</v>
      </c>
      <c r="D13678">
        <v>-2.3528161587046199E-2</v>
      </c>
    </row>
    <row r="13679" spans="1:4" x14ac:dyDescent="0.25">
      <c r="A13679">
        <v>114</v>
      </c>
      <c r="B13679">
        <v>24.5</v>
      </c>
      <c r="C13679">
        <v>11.94</v>
      </c>
      <c r="D13679">
        <v>-2.3430440003307001E-2</v>
      </c>
    </row>
    <row r="13680" spans="1:4" x14ac:dyDescent="0.25">
      <c r="A13680">
        <v>114</v>
      </c>
      <c r="B13680">
        <v>24.5</v>
      </c>
      <c r="C13680">
        <v>11.66</v>
      </c>
      <c r="D13680">
        <v>-2.3309735207528201E-2</v>
      </c>
    </row>
    <row r="13681" spans="1:4" x14ac:dyDescent="0.25">
      <c r="A13681">
        <v>114</v>
      </c>
      <c r="B13681">
        <v>24.5</v>
      </c>
      <c r="C13681">
        <v>11.38</v>
      </c>
      <c r="D13681">
        <v>-2.31649913429594E-2</v>
      </c>
    </row>
    <row r="13682" spans="1:4" x14ac:dyDescent="0.25">
      <c r="A13682">
        <v>114</v>
      </c>
      <c r="B13682">
        <v>24.5</v>
      </c>
      <c r="C13682">
        <v>11.38</v>
      </c>
      <c r="D13682">
        <v>-2.31649913429594E-2</v>
      </c>
    </row>
    <row r="13683" spans="1:4" x14ac:dyDescent="0.25">
      <c r="A13683">
        <v>114</v>
      </c>
      <c r="B13683">
        <v>24.5</v>
      </c>
      <c r="C13683">
        <v>10.955</v>
      </c>
      <c r="D13683">
        <v>-2.2897418875125902E-2</v>
      </c>
    </row>
    <row r="13684" spans="1:4" x14ac:dyDescent="0.25">
      <c r="A13684">
        <v>114</v>
      </c>
      <c r="B13684">
        <v>24.5</v>
      </c>
      <c r="C13684">
        <v>10.53</v>
      </c>
      <c r="D13684">
        <v>-2.2570053269159802E-2</v>
      </c>
    </row>
    <row r="13685" spans="1:4" x14ac:dyDescent="0.25">
      <c r="A13685">
        <v>114</v>
      </c>
      <c r="B13685">
        <v>24.5</v>
      </c>
      <c r="C13685">
        <v>10.105</v>
      </c>
      <c r="D13685">
        <v>-2.2181467633104902E-2</v>
      </c>
    </row>
    <row r="13686" spans="1:4" x14ac:dyDescent="0.25">
      <c r="A13686">
        <v>114</v>
      </c>
      <c r="B13686">
        <v>24.5</v>
      </c>
      <c r="C13686">
        <v>9.68</v>
      </c>
      <c r="D13686">
        <v>-2.1731268555545202E-2</v>
      </c>
    </row>
    <row r="13687" spans="1:4" x14ac:dyDescent="0.25">
      <c r="A13687">
        <v>114</v>
      </c>
      <c r="B13687">
        <v>24.5</v>
      </c>
      <c r="C13687">
        <v>9.68</v>
      </c>
      <c r="D13687">
        <v>-2.1731268555545202E-2</v>
      </c>
    </row>
    <row r="13688" spans="1:4" x14ac:dyDescent="0.25">
      <c r="A13688">
        <v>114</v>
      </c>
      <c r="B13688">
        <v>24.5</v>
      </c>
      <c r="C13688">
        <v>9.5299999999999994</v>
      </c>
      <c r="D13688">
        <v>-2.1557757287559601E-2</v>
      </c>
    </row>
    <row r="13689" spans="1:4" x14ac:dyDescent="0.25">
      <c r="A13689">
        <v>114</v>
      </c>
      <c r="B13689">
        <v>24.5</v>
      </c>
      <c r="C13689">
        <v>9.3800000000000008</v>
      </c>
      <c r="D13689">
        <v>-2.1376713565592301E-2</v>
      </c>
    </row>
    <row r="13690" spans="1:4" x14ac:dyDescent="0.25">
      <c r="A13690">
        <v>114</v>
      </c>
      <c r="B13690">
        <v>24.5</v>
      </c>
      <c r="C13690">
        <v>9.23</v>
      </c>
      <c r="D13690">
        <v>-2.11882232924408E-2</v>
      </c>
    </row>
    <row r="13691" spans="1:4" x14ac:dyDescent="0.25">
      <c r="A13691">
        <v>114</v>
      </c>
      <c r="B13691">
        <v>24.5</v>
      </c>
      <c r="C13691">
        <v>9.08</v>
      </c>
      <c r="D13691">
        <v>-2.0992394204591501E-2</v>
      </c>
    </row>
    <row r="13692" spans="1:4" x14ac:dyDescent="0.25">
      <c r="A13692">
        <v>114</v>
      </c>
      <c r="B13692">
        <v>24.5</v>
      </c>
      <c r="C13692">
        <v>9.08</v>
      </c>
      <c r="D13692">
        <v>-2.0992394204591501E-2</v>
      </c>
    </row>
    <row r="13693" spans="1:4" x14ac:dyDescent="0.25">
      <c r="A13693">
        <v>114</v>
      </c>
      <c r="B13693">
        <v>24.5</v>
      </c>
      <c r="C13693">
        <v>8.9177431906614792</v>
      </c>
      <c r="D13693">
        <v>-2.0772490028182999E-2</v>
      </c>
    </row>
    <row r="13694" spans="1:4" x14ac:dyDescent="0.25">
      <c r="A13694">
        <v>114</v>
      </c>
      <c r="B13694">
        <v>24.5</v>
      </c>
      <c r="C13694">
        <v>8.7554863813229602</v>
      </c>
      <c r="D13694">
        <v>-2.0544418649664501E-2</v>
      </c>
    </row>
    <row r="13695" spans="1:4" x14ac:dyDescent="0.25">
      <c r="A13695">
        <v>114</v>
      </c>
      <c r="B13695">
        <v>24.5</v>
      </c>
      <c r="C13695">
        <v>8.5932295719844394</v>
      </c>
      <c r="D13695">
        <v>-2.0308414610433E-2</v>
      </c>
    </row>
    <row r="13696" spans="1:4" x14ac:dyDescent="0.25">
      <c r="A13696">
        <v>114</v>
      </c>
      <c r="B13696">
        <v>24.5</v>
      </c>
      <c r="C13696">
        <v>8.4309727626459097</v>
      </c>
      <c r="D13696">
        <v>-2.0064776835410799E-2</v>
      </c>
    </row>
    <row r="13697" spans="1:4" x14ac:dyDescent="0.25">
      <c r="A13697">
        <v>114</v>
      </c>
      <c r="B13697">
        <v>24.5</v>
      </c>
      <c r="C13697">
        <v>8.4309727626459097</v>
      </c>
      <c r="D13697">
        <v>-2.0064776835410799E-2</v>
      </c>
    </row>
    <row r="13698" spans="1:4" x14ac:dyDescent="0.25">
      <c r="A13698">
        <v>114</v>
      </c>
      <c r="B13698">
        <v>24.5</v>
      </c>
      <c r="C13698">
        <v>7.89822957198444</v>
      </c>
      <c r="D13698">
        <v>-1.9212659979823701E-2</v>
      </c>
    </row>
    <row r="13699" spans="1:4" x14ac:dyDescent="0.25">
      <c r="A13699">
        <v>114</v>
      </c>
      <c r="B13699">
        <v>24.5</v>
      </c>
      <c r="C13699">
        <v>7.3654863813229596</v>
      </c>
      <c r="D13699">
        <v>-1.82899709740219E-2</v>
      </c>
    </row>
    <row r="13700" spans="1:4" x14ac:dyDescent="0.25">
      <c r="A13700">
        <v>114</v>
      </c>
      <c r="B13700">
        <v>24.5</v>
      </c>
      <c r="C13700">
        <v>6.8327431906614802</v>
      </c>
      <c r="D13700">
        <v>-1.7313637432944801E-2</v>
      </c>
    </row>
    <row r="13701" spans="1:4" x14ac:dyDescent="0.25">
      <c r="A13701">
        <v>114</v>
      </c>
      <c r="B13701">
        <v>24.5</v>
      </c>
      <c r="C13701">
        <v>6.3</v>
      </c>
      <c r="D13701">
        <v>-1.63074779003059E-2</v>
      </c>
    </row>
    <row r="13702" spans="1:4" x14ac:dyDescent="0.25">
      <c r="A13702">
        <v>114</v>
      </c>
      <c r="B13702">
        <v>24.5</v>
      </c>
      <c r="C13702">
        <v>6.3</v>
      </c>
      <c r="D13702">
        <v>-1.63074779003059E-2</v>
      </c>
    </row>
    <row r="13703" spans="1:4" x14ac:dyDescent="0.25">
      <c r="A13703">
        <v>114</v>
      </c>
      <c r="B13703">
        <v>24.5</v>
      </c>
      <c r="C13703">
        <v>5.8075000000000001</v>
      </c>
      <c r="D13703">
        <v>-1.5530959073692299E-2</v>
      </c>
    </row>
    <row r="13704" spans="1:4" x14ac:dyDescent="0.25">
      <c r="A13704">
        <v>114</v>
      </c>
      <c r="B13704">
        <v>24.5</v>
      </c>
      <c r="C13704">
        <v>5.3150000000000004</v>
      </c>
      <c r="D13704">
        <v>-1.47338135691074E-2</v>
      </c>
    </row>
    <row r="13705" spans="1:4" x14ac:dyDescent="0.25">
      <c r="A13705">
        <v>114</v>
      </c>
      <c r="B13705">
        <v>24.5</v>
      </c>
      <c r="C13705">
        <v>4.8224999999999998</v>
      </c>
      <c r="D13705">
        <v>-1.3930995443102501E-2</v>
      </c>
    </row>
    <row r="13706" spans="1:4" x14ac:dyDescent="0.25">
      <c r="A13706">
        <v>114</v>
      </c>
      <c r="B13706">
        <v>24.5</v>
      </c>
      <c r="C13706">
        <v>4.33</v>
      </c>
      <c r="D13706">
        <v>-1.3130653795919401E-2</v>
      </c>
    </row>
    <row r="13707" spans="1:4" x14ac:dyDescent="0.25">
      <c r="A13707">
        <v>114</v>
      </c>
      <c r="B13707">
        <v>24.5</v>
      </c>
      <c r="C13707">
        <v>4.33</v>
      </c>
      <c r="D13707">
        <v>-1.3130653795919401E-2</v>
      </c>
    </row>
    <row r="13708" spans="1:4" x14ac:dyDescent="0.25">
      <c r="A13708">
        <v>114</v>
      </c>
      <c r="B13708">
        <v>24.5</v>
      </c>
      <c r="C13708">
        <v>4.08</v>
      </c>
      <c r="D13708">
        <v>-1.27269813738687E-2</v>
      </c>
    </row>
    <row r="13709" spans="1:4" x14ac:dyDescent="0.25">
      <c r="A13709">
        <v>114</v>
      </c>
      <c r="B13709">
        <v>24.5</v>
      </c>
      <c r="C13709">
        <v>3.83</v>
      </c>
      <c r="D13709">
        <v>-1.2326243519938799E-2</v>
      </c>
    </row>
    <row r="13710" spans="1:4" x14ac:dyDescent="0.25">
      <c r="A13710">
        <v>114</v>
      </c>
      <c r="B13710">
        <v>24.5</v>
      </c>
      <c r="C13710">
        <v>3.58</v>
      </c>
      <c r="D13710">
        <v>-1.1929023403844601E-2</v>
      </c>
    </row>
    <row r="13711" spans="1:4" x14ac:dyDescent="0.25">
      <c r="A13711">
        <v>114</v>
      </c>
      <c r="B13711">
        <v>24.5</v>
      </c>
      <c r="C13711">
        <v>3.33</v>
      </c>
      <c r="D13711">
        <v>-1.1535882392806601E-2</v>
      </c>
    </row>
    <row r="13712" spans="1:4" x14ac:dyDescent="0.25">
      <c r="A13712">
        <v>114</v>
      </c>
      <c r="B13712">
        <v>24.5</v>
      </c>
      <c r="C13712">
        <v>3.33</v>
      </c>
      <c r="D13712">
        <v>-1.1535882392806601E-2</v>
      </c>
    </row>
    <row r="13713" spans="1:4" x14ac:dyDescent="0.25">
      <c r="A13713">
        <v>114</v>
      </c>
      <c r="B13713">
        <v>24.5</v>
      </c>
      <c r="C13713">
        <v>3.18</v>
      </c>
      <c r="D13713">
        <v>-1.1302196094303E-2</v>
      </c>
    </row>
    <row r="13714" spans="1:4" x14ac:dyDescent="0.25">
      <c r="A13714">
        <v>114</v>
      </c>
      <c r="B13714">
        <v>24.5</v>
      </c>
      <c r="C13714">
        <v>3.03</v>
      </c>
      <c r="D13714">
        <v>-1.10702941528305E-2</v>
      </c>
    </row>
    <row r="13715" spans="1:4" x14ac:dyDescent="0.25">
      <c r="A13715">
        <v>114</v>
      </c>
      <c r="B13715">
        <v>24.5</v>
      </c>
      <c r="C13715">
        <v>2.88</v>
      </c>
      <c r="D13715">
        <v>-1.0840308688217301E-2</v>
      </c>
    </row>
    <row r="13716" spans="1:4" x14ac:dyDescent="0.25">
      <c r="A13716">
        <v>114</v>
      </c>
      <c r="B13716">
        <v>24.5</v>
      </c>
      <c r="C13716">
        <v>2.73</v>
      </c>
      <c r="D13716">
        <v>-1.06124416983518E-2</v>
      </c>
    </row>
    <row r="13717" spans="1:4" x14ac:dyDescent="0.25">
      <c r="A13717">
        <v>114</v>
      </c>
      <c r="B13717">
        <v>24.5</v>
      </c>
      <c r="C13717">
        <v>2.73</v>
      </c>
      <c r="D13717">
        <v>-1.06124416983518E-2</v>
      </c>
    </row>
    <row r="13718" spans="1:4" x14ac:dyDescent="0.25">
      <c r="A13718">
        <v>114</v>
      </c>
      <c r="B13718">
        <v>24.5</v>
      </c>
      <c r="C13718">
        <v>2.3725000000000001</v>
      </c>
      <c r="D13718">
        <v>-1.00778859243114E-2</v>
      </c>
    </row>
    <row r="13719" spans="1:4" x14ac:dyDescent="0.25">
      <c r="A13719">
        <v>114</v>
      </c>
      <c r="B13719">
        <v>24.5</v>
      </c>
      <c r="C13719">
        <v>2.0150000000000001</v>
      </c>
      <c r="D13719">
        <v>-9.5564382329424297E-3</v>
      </c>
    </row>
    <row r="13720" spans="1:4" x14ac:dyDescent="0.25">
      <c r="A13720">
        <v>114</v>
      </c>
      <c r="B13720">
        <v>24.5</v>
      </c>
      <c r="C13720">
        <v>1.6575</v>
      </c>
      <c r="D13720">
        <v>-9.0511532289121906E-3</v>
      </c>
    </row>
    <row r="13721" spans="1:4" x14ac:dyDescent="0.25">
      <c r="A13721">
        <v>114</v>
      </c>
      <c r="B13721">
        <v>24.5</v>
      </c>
      <c r="C13721">
        <v>1.3</v>
      </c>
      <c r="D13721">
        <v>-8.5671643685482895E-3</v>
      </c>
    </row>
    <row r="13722" spans="1:4" x14ac:dyDescent="0.25">
      <c r="A13722">
        <v>114</v>
      </c>
      <c r="B13722">
        <v>24.5</v>
      </c>
      <c r="C13722">
        <v>1.3</v>
      </c>
      <c r="D13722">
        <v>-8.5671643685482895E-3</v>
      </c>
    </row>
    <row r="13723" spans="1:4" x14ac:dyDescent="0.25">
      <c r="A13723">
        <v>114</v>
      </c>
      <c r="B13723">
        <v>24.5</v>
      </c>
      <c r="C13723">
        <v>0.73983272926578403</v>
      </c>
      <c r="D13723">
        <v>-7.9486630649071802E-3</v>
      </c>
    </row>
    <row r="13724" spans="1:4" x14ac:dyDescent="0.25">
      <c r="A13724">
        <v>114</v>
      </c>
      <c r="B13724">
        <v>24.5</v>
      </c>
      <c r="C13724">
        <v>0.17966545853156901</v>
      </c>
      <c r="D13724">
        <v>-7.3702291773544799E-3</v>
      </c>
    </row>
    <row r="13725" spans="1:4" x14ac:dyDescent="0.25">
      <c r="A13725">
        <v>114</v>
      </c>
      <c r="B13725">
        <v>24.5</v>
      </c>
      <c r="C13725">
        <v>-0.38050181220264701</v>
      </c>
      <c r="D13725">
        <v>-6.8371752767613803E-3</v>
      </c>
    </row>
    <row r="13726" spans="1:4" x14ac:dyDescent="0.25">
      <c r="A13726">
        <v>114</v>
      </c>
      <c r="B13726">
        <v>24.5</v>
      </c>
      <c r="C13726">
        <v>-0.94066908293686302</v>
      </c>
      <c r="D13726">
        <v>-6.3491928813705504E-3</v>
      </c>
    </row>
    <row r="13727" spans="1:4" x14ac:dyDescent="0.25">
      <c r="A13727">
        <v>114</v>
      </c>
      <c r="B13727">
        <v>24.5</v>
      </c>
      <c r="C13727">
        <v>-0.94066908293686302</v>
      </c>
      <c r="D13727">
        <v>-6.3491928813705504E-3</v>
      </c>
    </row>
    <row r="13728" spans="1:4" x14ac:dyDescent="0.25">
      <c r="A13728">
        <v>114</v>
      </c>
      <c r="B13728">
        <v>24.5</v>
      </c>
      <c r="C13728">
        <v>-1.1555018122026499</v>
      </c>
      <c r="D13728">
        <v>-6.1741316908303801E-3</v>
      </c>
    </row>
    <row r="13729" spans="1:4" x14ac:dyDescent="0.25">
      <c r="A13729">
        <v>114</v>
      </c>
      <c r="B13729">
        <v>24.5</v>
      </c>
      <c r="C13729">
        <v>-1.37033454146843</v>
      </c>
      <c r="D13729">
        <v>-6.0047826719897704E-3</v>
      </c>
    </row>
    <row r="13730" spans="1:4" x14ac:dyDescent="0.25">
      <c r="A13730">
        <v>114</v>
      </c>
      <c r="B13730">
        <v>24.5</v>
      </c>
      <c r="C13730">
        <v>-1.5851672707342199</v>
      </c>
      <c r="D13730">
        <v>-5.84112774839406E-3</v>
      </c>
    </row>
    <row r="13731" spans="1:4" x14ac:dyDescent="0.25">
      <c r="A13731">
        <v>114</v>
      </c>
      <c r="B13731">
        <v>24.5</v>
      </c>
      <c r="C13731">
        <v>-1.8</v>
      </c>
      <c r="D13731">
        <v>-5.6832435607478103E-3</v>
      </c>
    </row>
    <row r="13732" spans="1:4" x14ac:dyDescent="0.25">
      <c r="A13732">
        <v>114</v>
      </c>
      <c r="B13732">
        <v>24.5</v>
      </c>
      <c r="C13732">
        <v>-1.8</v>
      </c>
      <c r="D13732">
        <v>-5.6832435607478103E-3</v>
      </c>
    </row>
    <row r="13733" spans="1:4" x14ac:dyDescent="0.25">
      <c r="A13733">
        <v>114</v>
      </c>
      <c r="B13733">
        <v>24.5</v>
      </c>
      <c r="C13733">
        <v>-1.8425</v>
      </c>
      <c r="D13733">
        <v>-5.6588977975148801E-3</v>
      </c>
    </row>
    <row r="13734" spans="1:4" x14ac:dyDescent="0.25">
      <c r="A13734">
        <v>114</v>
      </c>
      <c r="B13734">
        <v>24.5</v>
      </c>
      <c r="C13734">
        <v>-1.885</v>
      </c>
      <c r="D13734">
        <v>-5.6354743359442504E-3</v>
      </c>
    </row>
    <row r="13735" spans="1:4" x14ac:dyDescent="0.25">
      <c r="A13735">
        <v>114</v>
      </c>
      <c r="B13735">
        <v>24.5</v>
      </c>
      <c r="C13735">
        <v>-1.9275</v>
      </c>
      <c r="D13735">
        <v>-5.6126800497287898E-3</v>
      </c>
    </row>
    <row r="13736" spans="1:4" x14ac:dyDescent="0.25">
      <c r="A13736">
        <v>114</v>
      </c>
      <c r="B13736">
        <v>24.5</v>
      </c>
      <c r="C13736">
        <v>-1.97</v>
      </c>
      <c r="D13736">
        <v>-5.5903223603212199E-3</v>
      </c>
    </row>
    <row r="13737" spans="1:4" x14ac:dyDescent="0.25">
      <c r="A13737">
        <v>114</v>
      </c>
      <c r="B13737">
        <v>24.5</v>
      </c>
      <c r="C13737">
        <v>-1.97</v>
      </c>
      <c r="D13737">
        <v>-5.5903223603212199E-3</v>
      </c>
    </row>
    <row r="13738" spans="1:4" x14ac:dyDescent="0.25">
      <c r="A13738">
        <v>114</v>
      </c>
      <c r="B13738">
        <v>24.5</v>
      </c>
      <c r="C13738">
        <v>-2.27</v>
      </c>
      <c r="D13738">
        <v>-5.4422216959492302E-3</v>
      </c>
    </row>
    <row r="13739" spans="1:4" x14ac:dyDescent="0.25">
      <c r="A13739">
        <v>114</v>
      </c>
      <c r="B13739">
        <v>24.5</v>
      </c>
      <c r="C13739">
        <v>-2.57</v>
      </c>
      <c r="D13739">
        <v>-5.3095678168813502E-3</v>
      </c>
    </row>
    <row r="13740" spans="1:4" x14ac:dyDescent="0.25">
      <c r="A13740">
        <v>114</v>
      </c>
      <c r="B13740">
        <v>24.5</v>
      </c>
      <c r="C13740">
        <v>-2.87</v>
      </c>
      <c r="D13740">
        <v>-5.1916512741114898E-3</v>
      </c>
    </row>
    <row r="13741" spans="1:4" x14ac:dyDescent="0.25">
      <c r="A13741">
        <v>114</v>
      </c>
      <c r="B13741">
        <v>24.5</v>
      </c>
      <c r="C13741">
        <v>-3.17</v>
      </c>
      <c r="D13741">
        <v>-5.08760991785801E-3</v>
      </c>
    </row>
    <row r="13742" spans="1:4" x14ac:dyDescent="0.25">
      <c r="A13742">
        <v>114</v>
      </c>
      <c r="B13742">
        <v>24.5</v>
      </c>
      <c r="C13742">
        <v>-3.17</v>
      </c>
      <c r="D13742">
        <v>-5.08760991785801E-3</v>
      </c>
    </row>
    <row r="13743" spans="1:4" x14ac:dyDescent="0.25">
      <c r="A13743">
        <v>114</v>
      </c>
      <c r="B13743">
        <v>24.5</v>
      </c>
      <c r="C13743">
        <v>-3.32</v>
      </c>
      <c r="D13743">
        <v>-5.0405376794961602E-3</v>
      </c>
    </row>
    <row r="13744" spans="1:4" x14ac:dyDescent="0.25">
      <c r="A13744">
        <v>114</v>
      </c>
      <c r="B13744">
        <v>24.5</v>
      </c>
      <c r="C13744">
        <v>-3.47</v>
      </c>
      <c r="D13744">
        <v>-4.9965866861933798E-3</v>
      </c>
    </row>
    <row r="13745" spans="1:4" x14ac:dyDescent="0.25">
      <c r="A13745">
        <v>114</v>
      </c>
      <c r="B13745">
        <v>24.5</v>
      </c>
      <c r="C13745">
        <v>-3.62</v>
      </c>
      <c r="D13745">
        <v>-4.95564191078951E-3</v>
      </c>
    </row>
    <row r="13746" spans="1:4" x14ac:dyDescent="0.25">
      <c r="A13746">
        <v>114</v>
      </c>
      <c r="B13746">
        <v>24.5</v>
      </c>
      <c r="C13746">
        <v>-3.77</v>
      </c>
      <c r="D13746">
        <v>-4.9175836786085397E-3</v>
      </c>
    </row>
    <row r="13747" spans="1:4" x14ac:dyDescent="0.25">
      <c r="A13747">
        <v>114</v>
      </c>
      <c r="B13747">
        <v>24.5</v>
      </c>
      <c r="C13747">
        <v>-3.77</v>
      </c>
      <c r="D13747">
        <v>-4.9175836786085397E-3</v>
      </c>
    </row>
    <row r="13748" spans="1:4" x14ac:dyDescent="0.25">
      <c r="A13748">
        <v>114</v>
      </c>
      <c r="B13748">
        <v>24.5</v>
      </c>
      <c r="C13748">
        <v>-3.96636673510559</v>
      </c>
      <c r="D13748">
        <v>-4.8719223077017502E-3</v>
      </c>
    </row>
    <row r="13749" spans="1:4" x14ac:dyDescent="0.25">
      <c r="A13749">
        <v>114</v>
      </c>
      <c r="B13749">
        <v>24.5</v>
      </c>
      <c r="C13749">
        <v>-4.1627334702111902</v>
      </c>
      <c r="D13749">
        <v>-4.83072653921756E-3</v>
      </c>
    </row>
    <row r="13750" spans="1:4" x14ac:dyDescent="0.25">
      <c r="A13750">
        <v>114</v>
      </c>
      <c r="B13750">
        <v>24.5</v>
      </c>
      <c r="C13750">
        <v>-4.35910020531679</v>
      </c>
      <c r="D13750">
        <v>-4.7937287733240998E-3</v>
      </c>
    </row>
    <row r="13751" spans="1:4" x14ac:dyDescent="0.25">
      <c r="A13751">
        <v>114</v>
      </c>
      <c r="B13751">
        <v>24.5</v>
      </c>
      <c r="C13751">
        <v>-4.55546694042238</v>
      </c>
      <c r="D13751">
        <v>-4.7606623526145102E-3</v>
      </c>
    </row>
    <row r="13752" spans="1:4" x14ac:dyDescent="0.25">
      <c r="A13752">
        <v>114</v>
      </c>
      <c r="B13752">
        <v>24.5</v>
      </c>
      <c r="C13752">
        <v>-4.55546694042238</v>
      </c>
      <c r="D13752">
        <v>-4.7606623526145102E-3</v>
      </c>
    </row>
    <row r="13753" spans="1:4" x14ac:dyDescent="0.25">
      <c r="A13753">
        <v>114</v>
      </c>
      <c r="B13753">
        <v>24.5</v>
      </c>
      <c r="C13753">
        <v>-4.7882854488629398</v>
      </c>
      <c r="D13753">
        <v>-4.7261950333764404E-3</v>
      </c>
    </row>
    <row r="13754" spans="1:4" x14ac:dyDescent="0.25">
      <c r="A13754">
        <v>114</v>
      </c>
      <c r="B13754">
        <v>24.5</v>
      </c>
      <c r="C13754">
        <v>-5.0211039573034899</v>
      </c>
      <c r="D13754">
        <v>-4.6964697132650798E-3</v>
      </c>
    </row>
    <row r="13755" spans="1:4" x14ac:dyDescent="0.25">
      <c r="A13755">
        <v>114</v>
      </c>
      <c r="B13755">
        <v>24.5</v>
      </c>
      <c r="C13755">
        <v>-5.2539224657440498</v>
      </c>
      <c r="D13755">
        <v>-4.6710828108011198E-3</v>
      </c>
    </row>
    <row r="13756" spans="1:4" x14ac:dyDescent="0.25">
      <c r="A13756">
        <v>114</v>
      </c>
      <c r="B13756">
        <v>24.5</v>
      </c>
      <c r="C13756">
        <v>-5.4867409741845998</v>
      </c>
      <c r="D13756">
        <v>-4.6496469611652397E-3</v>
      </c>
    </row>
    <row r="13757" spans="1:4" x14ac:dyDescent="0.25">
      <c r="A13757">
        <v>114</v>
      </c>
      <c r="B13757">
        <v>24.5</v>
      </c>
      <c r="C13757">
        <v>-5.4867409741845998</v>
      </c>
      <c r="D13757">
        <v>-4.6496469611652397E-3</v>
      </c>
    </row>
    <row r="13758" spans="1:4" x14ac:dyDescent="0.25">
      <c r="A13758">
        <v>114</v>
      </c>
      <c r="B13758">
        <v>24.5</v>
      </c>
      <c r="C13758">
        <v>-5.76277783879579</v>
      </c>
      <c r="D13758">
        <v>-4.6288464625222304E-3</v>
      </c>
    </row>
    <row r="13759" spans="1:4" x14ac:dyDescent="0.25">
      <c r="A13759">
        <v>114</v>
      </c>
      <c r="B13759">
        <v>24.5</v>
      </c>
      <c r="C13759">
        <v>-6.0388147034069801</v>
      </c>
      <c r="D13759">
        <v>-4.6125044573296003E-3</v>
      </c>
    </row>
    <row r="13760" spans="1:4" x14ac:dyDescent="0.25">
      <c r="A13760">
        <v>114</v>
      </c>
      <c r="B13760">
        <v>24.5</v>
      </c>
      <c r="C13760">
        <v>-6.31485156801818</v>
      </c>
      <c r="D13760">
        <v>-4.6000835781715398E-3</v>
      </c>
    </row>
    <row r="13761" spans="1:4" x14ac:dyDescent="0.25">
      <c r="A13761">
        <v>114</v>
      </c>
      <c r="B13761">
        <v>24.5</v>
      </c>
      <c r="C13761">
        <v>-6.5908884326293702</v>
      </c>
      <c r="D13761">
        <v>-4.5910813115549003E-3</v>
      </c>
    </row>
    <row r="13762" spans="1:4" x14ac:dyDescent="0.25">
      <c r="A13762">
        <v>114</v>
      </c>
      <c r="B13762">
        <v>24.5</v>
      </c>
      <c r="C13762">
        <v>-6.5908884326293702</v>
      </c>
      <c r="D13762">
        <v>-4.5910813115549003E-3</v>
      </c>
    </row>
    <row r="13763" spans="1:4" x14ac:dyDescent="0.25">
      <c r="A13763">
        <v>114</v>
      </c>
      <c r="B13763">
        <v>24.5</v>
      </c>
      <c r="C13763">
        <v>-6.9181663244720299</v>
      </c>
      <c r="D13763">
        <v>-4.5842077259107498E-3</v>
      </c>
    </row>
    <row r="13764" spans="1:4" x14ac:dyDescent="0.25">
      <c r="A13764">
        <v>114</v>
      </c>
      <c r="B13764">
        <v>24.5</v>
      </c>
      <c r="C13764">
        <v>-7.2454442163146799</v>
      </c>
      <c r="D13764">
        <v>-4.5807943001804196E-3</v>
      </c>
    </row>
    <row r="13765" spans="1:4" x14ac:dyDescent="0.25">
      <c r="A13765">
        <v>114</v>
      </c>
      <c r="B13765">
        <v>24.5</v>
      </c>
      <c r="C13765">
        <v>-7.5727221081573397</v>
      </c>
      <c r="D13765">
        <v>-4.5802150117031804E-3</v>
      </c>
    </row>
    <row r="13766" spans="1:4" x14ac:dyDescent="0.25">
      <c r="A13766">
        <v>114</v>
      </c>
      <c r="B13766">
        <v>24.5</v>
      </c>
      <c r="C13766">
        <v>-7.9</v>
      </c>
      <c r="D13766">
        <v>-4.5819095736511399E-3</v>
      </c>
    </row>
    <row r="13767" spans="1:4" x14ac:dyDescent="0.25">
      <c r="A13767">
        <v>114</v>
      </c>
      <c r="B13767">
        <v>24.5</v>
      </c>
      <c r="C13767">
        <v>-7.9</v>
      </c>
      <c r="D13767">
        <v>-4.5819095736511399E-3</v>
      </c>
    </row>
    <row r="13768" spans="1:4" x14ac:dyDescent="0.25">
      <c r="A13768">
        <v>114</v>
      </c>
      <c r="B13768">
        <v>24.5</v>
      </c>
      <c r="C13768">
        <v>-8.15</v>
      </c>
      <c r="D13768">
        <v>-4.5844273136688603E-3</v>
      </c>
    </row>
    <row r="13769" spans="1:4" x14ac:dyDescent="0.25">
      <c r="A13769">
        <v>114</v>
      </c>
      <c r="B13769">
        <v>24.5</v>
      </c>
      <c r="C13769">
        <v>-8.4</v>
      </c>
      <c r="D13769">
        <v>-4.5877855361967698E-3</v>
      </c>
    </row>
    <row r="13770" spans="1:4" x14ac:dyDescent="0.25">
      <c r="A13770">
        <v>114</v>
      </c>
      <c r="B13770">
        <v>24.5</v>
      </c>
      <c r="C13770">
        <v>-8.65</v>
      </c>
      <c r="D13770">
        <v>-4.5918069332198299E-3</v>
      </c>
    </row>
    <row r="13771" spans="1:4" x14ac:dyDescent="0.25">
      <c r="A13771">
        <v>114</v>
      </c>
      <c r="B13771">
        <v>24.5</v>
      </c>
      <c r="C13771">
        <v>-8.9</v>
      </c>
      <c r="D13771">
        <v>-4.5963310925481397E-3</v>
      </c>
    </row>
    <row r="13772" spans="1:4" x14ac:dyDescent="0.25">
      <c r="A13772">
        <v>114</v>
      </c>
      <c r="B13772">
        <v>24.5</v>
      </c>
      <c r="C13772">
        <v>-8.9</v>
      </c>
      <c r="D13772">
        <v>-4.5963310925481397E-3</v>
      </c>
    </row>
    <row r="13773" spans="1:4" x14ac:dyDescent="0.25">
      <c r="A13773">
        <v>114</v>
      </c>
      <c r="B13773">
        <v>24.5</v>
      </c>
      <c r="C13773">
        <v>-9.5175000000000001</v>
      </c>
      <c r="D13773">
        <v>-4.6087907483407997E-3</v>
      </c>
    </row>
    <row r="13774" spans="1:4" x14ac:dyDescent="0.25">
      <c r="A13774">
        <v>114</v>
      </c>
      <c r="B13774">
        <v>24.5</v>
      </c>
      <c r="C13774">
        <v>-10.135</v>
      </c>
      <c r="D13774">
        <v>-4.6217280631784896E-3</v>
      </c>
    </row>
    <row r="13775" spans="1:4" x14ac:dyDescent="0.25">
      <c r="A13775">
        <v>114</v>
      </c>
      <c r="B13775">
        <v>24.5</v>
      </c>
      <c r="C13775">
        <v>-10.7525</v>
      </c>
      <c r="D13775">
        <v>-4.6338497918072602E-3</v>
      </c>
    </row>
    <row r="13776" spans="1:4" x14ac:dyDescent="0.25">
      <c r="A13776">
        <v>114</v>
      </c>
      <c r="B13776">
        <v>24.5</v>
      </c>
      <c r="C13776">
        <v>-11.37</v>
      </c>
      <c r="D13776">
        <v>-4.6442500750841003E-3</v>
      </c>
    </row>
    <row r="13777" spans="1:4" x14ac:dyDescent="0.25">
      <c r="A13777">
        <v>114</v>
      </c>
      <c r="B13777">
        <v>24.5</v>
      </c>
      <c r="C13777">
        <v>-11.37</v>
      </c>
      <c r="D13777">
        <v>-4.6442500750841003E-3</v>
      </c>
    </row>
    <row r="13778" spans="1:4" x14ac:dyDescent="0.25">
      <c r="A13778">
        <v>114</v>
      </c>
      <c r="B13778">
        <v>24.5</v>
      </c>
      <c r="C13778">
        <v>-11.87</v>
      </c>
      <c r="D13778">
        <v>-4.6509890368145604E-3</v>
      </c>
    </row>
    <row r="13779" spans="1:4" x14ac:dyDescent="0.25">
      <c r="A13779">
        <v>114</v>
      </c>
      <c r="B13779">
        <v>24.5</v>
      </c>
      <c r="C13779">
        <v>-12.37</v>
      </c>
      <c r="D13779">
        <v>-4.6559880242778703E-3</v>
      </c>
    </row>
    <row r="13780" spans="1:4" x14ac:dyDescent="0.25">
      <c r="A13780">
        <v>114</v>
      </c>
      <c r="B13780">
        <v>24.5</v>
      </c>
      <c r="C13780">
        <v>-12.87</v>
      </c>
      <c r="D13780">
        <v>-4.65911863432857E-3</v>
      </c>
    </row>
    <row r="13781" spans="1:4" x14ac:dyDescent="0.25">
      <c r="A13781">
        <v>114</v>
      </c>
      <c r="B13781">
        <v>24.5</v>
      </c>
      <c r="C13781">
        <v>-13.37</v>
      </c>
      <c r="D13781">
        <v>-4.6603085770493304E-3</v>
      </c>
    </row>
    <row r="13782" spans="1:4" x14ac:dyDescent="0.25">
      <c r="A13782">
        <v>114</v>
      </c>
      <c r="B13782">
        <v>24.5</v>
      </c>
      <c r="C13782">
        <v>-13.37</v>
      </c>
      <c r="D13782">
        <v>-4.6603085770493304E-3</v>
      </c>
    </row>
    <row r="13783" spans="1:4" x14ac:dyDescent="0.25">
      <c r="A13783">
        <v>114</v>
      </c>
      <c r="B13783">
        <v>24.5</v>
      </c>
      <c r="C13783">
        <v>-13.395</v>
      </c>
      <c r="D13783">
        <v>-4.6603168073413399E-3</v>
      </c>
    </row>
    <row r="13784" spans="1:4" x14ac:dyDescent="0.25">
      <c r="A13784">
        <v>114</v>
      </c>
      <c r="B13784">
        <v>24.5</v>
      </c>
      <c r="C13784">
        <v>-13.42</v>
      </c>
      <c r="D13784">
        <v>-4.66032003176289E-3</v>
      </c>
    </row>
    <row r="13785" spans="1:4" x14ac:dyDescent="0.25">
      <c r="A13785">
        <v>114</v>
      </c>
      <c r="B13785">
        <v>24.5</v>
      </c>
      <c r="C13785">
        <v>-13.445</v>
      </c>
      <c r="D13785">
        <v>-4.66031827013637E-3</v>
      </c>
    </row>
    <row r="13786" spans="1:4" x14ac:dyDescent="0.25">
      <c r="A13786">
        <v>114</v>
      </c>
      <c r="B13786">
        <v>24.5</v>
      </c>
      <c r="C13786">
        <v>-13.47</v>
      </c>
      <c r="D13786">
        <v>-4.6603115483956703E-3</v>
      </c>
    </row>
    <row r="13787" spans="1:4" x14ac:dyDescent="0.25">
      <c r="A13787">
        <v>114</v>
      </c>
      <c r="B13787">
        <v>24.5</v>
      </c>
      <c r="C13787">
        <v>-13.47</v>
      </c>
      <c r="D13787">
        <v>-4.6603115483956703E-3</v>
      </c>
    </row>
    <row r="13788" spans="1:4" x14ac:dyDescent="0.25">
      <c r="A13788">
        <v>114</v>
      </c>
      <c r="B13788">
        <v>24.5</v>
      </c>
      <c r="C13788">
        <v>-13.602499999999999</v>
      </c>
      <c r="D13788">
        <v>-4.6601936593076302E-3</v>
      </c>
    </row>
    <row r="13789" spans="1:4" x14ac:dyDescent="0.25">
      <c r="A13789">
        <v>114</v>
      </c>
      <c r="B13789">
        <v>24.5</v>
      </c>
      <c r="C13789">
        <v>-13.734999999999999</v>
      </c>
      <c r="D13789">
        <v>-4.6599378914581402E-3</v>
      </c>
    </row>
    <row r="13790" spans="1:4" x14ac:dyDescent="0.25">
      <c r="A13790">
        <v>114</v>
      </c>
      <c r="B13790">
        <v>24.5</v>
      </c>
      <c r="C13790">
        <v>-13.8675</v>
      </c>
      <c r="D13790">
        <v>-4.6595442137318697E-3</v>
      </c>
    </row>
    <row r="13791" spans="1:4" x14ac:dyDescent="0.25">
      <c r="A13791">
        <v>114</v>
      </c>
      <c r="B13791">
        <v>24.5</v>
      </c>
      <c r="C13791">
        <v>-14</v>
      </c>
      <c r="D13791">
        <v>-4.6590132987721997E-3</v>
      </c>
    </row>
    <row r="13792" spans="1:4" x14ac:dyDescent="0.25">
      <c r="A13792">
        <v>114</v>
      </c>
      <c r="B13792">
        <v>24.5</v>
      </c>
      <c r="C13792">
        <v>-14</v>
      </c>
      <c r="D13792">
        <v>-4.6590132987721997E-3</v>
      </c>
    </row>
    <row r="13793" spans="1:4" x14ac:dyDescent="0.25">
      <c r="A13793">
        <v>114</v>
      </c>
      <c r="B13793">
        <v>24.5</v>
      </c>
      <c r="C13793">
        <v>-14.2054189176643</v>
      </c>
      <c r="D13793">
        <v>-4.6579195296447403E-3</v>
      </c>
    </row>
    <row r="13794" spans="1:4" x14ac:dyDescent="0.25">
      <c r="A13794">
        <v>114</v>
      </c>
      <c r="B13794">
        <v>24.5</v>
      </c>
      <c r="C13794">
        <v>-14.4108378353285</v>
      </c>
      <c r="D13794">
        <v>-4.6564993353718402E-3</v>
      </c>
    </row>
    <row r="13795" spans="1:4" x14ac:dyDescent="0.25">
      <c r="A13795">
        <v>114</v>
      </c>
      <c r="B13795">
        <v>24.5</v>
      </c>
      <c r="C13795">
        <v>-14.6162567529928</v>
      </c>
      <c r="D13795">
        <v>-4.6547551558387404E-3</v>
      </c>
    </row>
    <row r="13796" spans="1:4" x14ac:dyDescent="0.25">
      <c r="A13796">
        <v>114</v>
      </c>
      <c r="B13796">
        <v>24.5</v>
      </c>
      <c r="C13796">
        <v>-14.8216756706571</v>
      </c>
      <c r="D13796">
        <v>-4.6526906595488297E-3</v>
      </c>
    </row>
    <row r="13797" spans="1:4" x14ac:dyDescent="0.25">
      <c r="A13797">
        <v>114</v>
      </c>
      <c r="B13797">
        <v>24.5</v>
      </c>
      <c r="C13797">
        <v>-14.8216756706571</v>
      </c>
      <c r="D13797">
        <v>-4.6526906595488297E-3</v>
      </c>
    </row>
    <row r="13798" spans="1:4" x14ac:dyDescent="0.25">
      <c r="A13798">
        <v>114</v>
      </c>
      <c r="B13798">
        <v>24.5</v>
      </c>
      <c r="C13798">
        <v>-15.0299546678258</v>
      </c>
      <c r="D13798">
        <v>-4.6502741693603801E-3</v>
      </c>
    </row>
    <row r="13799" spans="1:4" x14ac:dyDescent="0.25">
      <c r="A13799">
        <v>114</v>
      </c>
      <c r="B13799">
        <v>24.5</v>
      </c>
      <c r="C13799">
        <v>-15.2382336649945</v>
      </c>
      <c r="D13799">
        <v>-4.6475360219731697E-3</v>
      </c>
    </row>
    <row r="13800" spans="1:4" x14ac:dyDescent="0.25">
      <c r="A13800">
        <v>114</v>
      </c>
      <c r="B13800">
        <v>24.5</v>
      </c>
      <c r="C13800">
        <v>-15.4465126621633</v>
      </c>
      <c r="D13800">
        <v>-4.6444811329475104E-3</v>
      </c>
    </row>
    <row r="13801" spans="1:4" x14ac:dyDescent="0.25">
      <c r="A13801">
        <v>114</v>
      </c>
      <c r="B13801">
        <v>24.5</v>
      </c>
      <c r="C13801">
        <v>-15.654791659332</v>
      </c>
      <c r="D13801">
        <v>-4.6411136459956499E-3</v>
      </c>
    </row>
    <row r="13802" spans="1:4" x14ac:dyDescent="0.25">
      <c r="A13802">
        <v>114</v>
      </c>
      <c r="B13802">
        <v>24.5</v>
      </c>
      <c r="C13802">
        <v>-15.654791659332</v>
      </c>
      <c r="D13802">
        <v>-4.6411136459956499E-3</v>
      </c>
    </row>
    <row r="13803" spans="1:4" x14ac:dyDescent="0.25">
      <c r="A13803">
        <v>114</v>
      </c>
      <c r="B13803">
        <v>24.5</v>
      </c>
      <c r="C13803">
        <v>-15.8659705573364</v>
      </c>
      <c r="D13803">
        <v>-4.6373856591475403E-3</v>
      </c>
    </row>
    <row r="13804" spans="1:4" x14ac:dyDescent="0.25">
      <c r="A13804">
        <v>114</v>
      </c>
      <c r="B13804">
        <v>24.5</v>
      </c>
      <c r="C13804">
        <v>-16.077149455340901</v>
      </c>
      <c r="D13804">
        <v>-4.6333461796896997E-3</v>
      </c>
    </row>
    <row r="13805" spans="1:4" x14ac:dyDescent="0.25">
      <c r="A13805">
        <v>114</v>
      </c>
      <c r="B13805">
        <v>24.5</v>
      </c>
      <c r="C13805">
        <v>-16.2883283533453</v>
      </c>
      <c r="D13805">
        <v>-4.6290012202206601E-3</v>
      </c>
    </row>
    <row r="13806" spans="1:4" x14ac:dyDescent="0.25">
      <c r="A13806">
        <v>114</v>
      </c>
      <c r="B13806">
        <v>24.5</v>
      </c>
      <c r="C13806">
        <v>-16.499507251349801</v>
      </c>
      <c r="D13806">
        <v>-4.6243552433572702E-3</v>
      </c>
    </row>
    <row r="13807" spans="1:4" x14ac:dyDescent="0.25">
      <c r="A13807">
        <v>114</v>
      </c>
      <c r="B13807">
        <v>24.5</v>
      </c>
      <c r="C13807">
        <v>-16.499507251349801</v>
      </c>
      <c r="D13807">
        <v>-4.6243552433572702E-3</v>
      </c>
    </row>
    <row r="13808" spans="1:4" x14ac:dyDescent="0.25">
      <c r="A13808">
        <v>114</v>
      </c>
      <c r="B13808">
        <v>24.5</v>
      </c>
      <c r="C13808">
        <v>-16.713626425959799</v>
      </c>
      <c r="D13808">
        <v>-4.6193429950999402E-3</v>
      </c>
    </row>
    <row r="13809" spans="1:4" x14ac:dyDescent="0.25">
      <c r="A13809">
        <v>114</v>
      </c>
      <c r="B13809">
        <v>24.5</v>
      </c>
      <c r="C13809">
        <v>-16.9277456005698</v>
      </c>
      <c r="D13809">
        <v>-4.6140324770906401E-3</v>
      </c>
    </row>
    <row r="13810" spans="1:4" x14ac:dyDescent="0.25">
      <c r="A13810">
        <v>114</v>
      </c>
      <c r="B13810">
        <v>24.5</v>
      </c>
      <c r="C13810">
        <v>-17.141864775179901</v>
      </c>
      <c r="D13810">
        <v>-4.6084284704088702E-3</v>
      </c>
    </row>
    <row r="13811" spans="1:4" x14ac:dyDescent="0.25">
      <c r="A13811">
        <v>114</v>
      </c>
      <c r="B13811">
        <v>24.5</v>
      </c>
      <c r="C13811">
        <v>-17.355983949789898</v>
      </c>
      <c r="D13811">
        <v>-4.6025368181622896E-3</v>
      </c>
    </row>
    <row r="13812" spans="1:4" x14ac:dyDescent="0.25">
      <c r="A13812">
        <v>114</v>
      </c>
      <c r="B13812">
        <v>24.5</v>
      </c>
      <c r="C13812">
        <v>-17.355983949789898</v>
      </c>
      <c r="D13812">
        <v>-4.6025368181622896E-3</v>
      </c>
    </row>
    <row r="13813" spans="1:4" x14ac:dyDescent="0.25">
      <c r="A13813">
        <v>114</v>
      </c>
      <c r="B13813">
        <v>24.5</v>
      </c>
      <c r="C13813">
        <v>-17.573084338933501</v>
      </c>
      <c r="D13813">
        <v>-4.5962745951262903E-3</v>
      </c>
    </row>
    <row r="13814" spans="1:4" x14ac:dyDescent="0.25">
      <c r="A13814">
        <v>114</v>
      </c>
      <c r="B13814">
        <v>24.5</v>
      </c>
      <c r="C13814">
        <v>-17.7901847280772</v>
      </c>
      <c r="D13814">
        <v>-4.5897266466036297E-3</v>
      </c>
    </row>
    <row r="13815" spans="1:4" x14ac:dyDescent="0.25">
      <c r="A13815">
        <v>114</v>
      </c>
      <c r="B13815">
        <v>24.5</v>
      </c>
      <c r="C13815">
        <v>-18.0072851172208</v>
      </c>
      <c r="D13815">
        <v>-4.5828986309332503E-3</v>
      </c>
    </row>
    <row r="13816" spans="1:4" x14ac:dyDescent="0.25">
      <c r="A13816">
        <v>114</v>
      </c>
      <c r="B13816">
        <v>24.5</v>
      </c>
      <c r="C13816">
        <v>-18.224385506364399</v>
      </c>
      <c r="D13816">
        <v>-4.5757950785021003E-3</v>
      </c>
    </row>
    <row r="13817" spans="1:4" x14ac:dyDescent="0.25">
      <c r="A13817">
        <v>114</v>
      </c>
      <c r="B13817">
        <v>24.5</v>
      </c>
      <c r="C13817">
        <v>-18.224385506364399</v>
      </c>
      <c r="D13817">
        <v>-4.5757950785021003E-3</v>
      </c>
    </row>
    <row r="13818" spans="1:4" x14ac:dyDescent="0.25">
      <c r="A13818">
        <v>114</v>
      </c>
      <c r="B13818">
        <v>24.5</v>
      </c>
      <c r="C13818">
        <v>-18.4445086179547</v>
      </c>
      <c r="D13818">
        <v>-4.5683166659647402E-3</v>
      </c>
    </row>
    <row r="13819" spans="1:4" x14ac:dyDescent="0.25">
      <c r="A13819">
        <v>114</v>
      </c>
      <c r="B13819">
        <v>24.5</v>
      </c>
      <c r="C13819">
        <v>-18.664631729545</v>
      </c>
      <c r="D13819">
        <v>-4.5605648206727602E-3</v>
      </c>
    </row>
    <row r="13820" spans="1:4" x14ac:dyDescent="0.25">
      <c r="A13820">
        <v>114</v>
      </c>
      <c r="B13820">
        <v>24.5</v>
      </c>
      <c r="C13820">
        <v>-18.884754841135301</v>
      </c>
      <c r="D13820">
        <v>-4.5525445517345699E-3</v>
      </c>
    </row>
    <row r="13821" spans="1:4" x14ac:dyDescent="0.25">
      <c r="A13821">
        <v>114</v>
      </c>
      <c r="B13821">
        <v>24.5</v>
      </c>
      <c r="C13821">
        <v>-19.104877952725602</v>
      </c>
      <c r="D13821">
        <v>-4.5442602191877396E-3</v>
      </c>
    </row>
    <row r="13822" spans="1:4" x14ac:dyDescent="0.25">
      <c r="A13822">
        <v>114</v>
      </c>
      <c r="B13822">
        <v>24.5</v>
      </c>
      <c r="C13822">
        <v>-19.104877952725602</v>
      </c>
      <c r="D13822">
        <v>-4.5442602191877396E-3</v>
      </c>
    </row>
    <row r="13823" spans="1:4" x14ac:dyDescent="0.25">
      <c r="A13823">
        <v>114</v>
      </c>
      <c r="B13823">
        <v>24.5</v>
      </c>
      <c r="C13823">
        <v>-19.328065872596799</v>
      </c>
      <c r="D13823">
        <v>-4.5355957631138602E-3</v>
      </c>
    </row>
    <row r="13824" spans="1:4" x14ac:dyDescent="0.25">
      <c r="A13824">
        <v>114</v>
      </c>
      <c r="B13824">
        <v>24.5</v>
      </c>
      <c r="C13824">
        <v>-19.551253792468</v>
      </c>
      <c r="D13824">
        <v>-4.5266686713680898E-3</v>
      </c>
    </row>
    <row r="13825" spans="1:4" x14ac:dyDescent="0.25">
      <c r="A13825">
        <v>114</v>
      </c>
      <c r="B13825">
        <v>24.5</v>
      </c>
      <c r="C13825">
        <v>-19.7744417123392</v>
      </c>
      <c r="D13825">
        <v>-4.5174835833546503E-3</v>
      </c>
    </row>
    <row r="13826" spans="1:4" x14ac:dyDescent="0.25">
      <c r="A13826">
        <v>114</v>
      </c>
      <c r="B13826">
        <v>24.5</v>
      </c>
      <c r="C13826">
        <v>-19.997629632210401</v>
      </c>
      <c r="D13826">
        <v>-4.5080445001884498E-3</v>
      </c>
    </row>
    <row r="13827" spans="1:4" x14ac:dyDescent="0.25">
      <c r="A13827">
        <v>114</v>
      </c>
      <c r="B13827">
        <v>24.5</v>
      </c>
      <c r="C13827">
        <v>-19.997629632210401</v>
      </c>
      <c r="D13827">
        <v>-4.5080445001884498E-3</v>
      </c>
    </row>
    <row r="13828" spans="1:4" x14ac:dyDescent="0.25">
      <c r="A13828">
        <v>114</v>
      </c>
      <c r="B13828">
        <v>24.5</v>
      </c>
      <c r="C13828">
        <v>-20.223925032164399</v>
      </c>
      <c r="D13828">
        <v>-4.4982186974495903E-3</v>
      </c>
    </row>
    <row r="13829" spans="1:4" x14ac:dyDescent="0.25">
      <c r="A13829">
        <v>114</v>
      </c>
      <c r="B13829">
        <v>24.5</v>
      </c>
      <c r="C13829">
        <v>-20.4502204321184</v>
      </c>
      <c r="D13829">
        <v>-4.4881399973516704E-3</v>
      </c>
    </row>
    <row r="13830" spans="1:4" x14ac:dyDescent="0.25">
      <c r="A13830">
        <v>114</v>
      </c>
      <c r="B13830">
        <v>24.5</v>
      </c>
      <c r="C13830">
        <v>-20.676515832072301</v>
      </c>
      <c r="D13830">
        <v>-4.4778120348860804E-3</v>
      </c>
    </row>
    <row r="13831" spans="1:4" x14ac:dyDescent="0.25">
      <c r="A13831">
        <v>114</v>
      </c>
      <c r="B13831">
        <v>24.5</v>
      </c>
      <c r="C13831">
        <v>-20.902811232026298</v>
      </c>
      <c r="D13831">
        <v>-4.4672389620886901E-3</v>
      </c>
    </row>
    <row r="13832" spans="1:4" x14ac:dyDescent="0.25">
      <c r="A13832">
        <v>114</v>
      </c>
      <c r="B13832">
        <v>24.5</v>
      </c>
      <c r="C13832">
        <v>-20.902811232026298</v>
      </c>
      <c r="D13832">
        <v>-4.4672389620886901E-3</v>
      </c>
    </row>
    <row r="13833" spans="1:4" x14ac:dyDescent="0.25">
      <c r="A13833">
        <v>114</v>
      </c>
      <c r="B13833">
        <v>24.5</v>
      </c>
      <c r="C13833">
        <v>-21.132257377990999</v>
      </c>
      <c r="D13833">
        <v>-4.4562717202790902E-3</v>
      </c>
    </row>
    <row r="13834" spans="1:4" x14ac:dyDescent="0.25">
      <c r="A13834">
        <v>114</v>
      </c>
      <c r="B13834">
        <v>24.5</v>
      </c>
      <c r="C13834">
        <v>-21.3617035239557</v>
      </c>
      <c r="D13834">
        <v>-4.4450599863670396E-3</v>
      </c>
    </row>
    <row r="13835" spans="1:4" x14ac:dyDescent="0.25">
      <c r="A13835">
        <v>114</v>
      </c>
      <c r="B13835">
        <v>24.5</v>
      </c>
      <c r="C13835">
        <v>-21.591149669920402</v>
      </c>
      <c r="D13835">
        <v>-4.4336069391635799E-3</v>
      </c>
    </row>
    <row r="13836" spans="1:4" x14ac:dyDescent="0.25">
      <c r="A13836">
        <v>114</v>
      </c>
      <c r="B13836">
        <v>24.5</v>
      </c>
      <c r="C13836">
        <v>-21.820595815885099</v>
      </c>
      <c r="D13836">
        <v>-4.4219165850110402E-3</v>
      </c>
    </row>
    <row r="13837" spans="1:4" x14ac:dyDescent="0.25">
      <c r="A13837">
        <v>114</v>
      </c>
      <c r="B13837">
        <v>24.5</v>
      </c>
      <c r="C13837">
        <v>-21.820595815885099</v>
      </c>
      <c r="D13837">
        <v>-4.4219165850110402E-3</v>
      </c>
    </row>
    <row r="13838" spans="1:4" x14ac:dyDescent="0.25">
      <c r="A13838">
        <v>114</v>
      </c>
      <c r="B13838">
        <v>24.5</v>
      </c>
      <c r="C13838">
        <v>-22.053236576186801</v>
      </c>
      <c r="D13838">
        <v>-4.4098246611469797E-3</v>
      </c>
    </row>
    <row r="13839" spans="1:4" x14ac:dyDescent="0.25">
      <c r="A13839">
        <v>114</v>
      </c>
      <c r="B13839">
        <v>24.5</v>
      </c>
      <c r="C13839">
        <v>-22.285877336488401</v>
      </c>
      <c r="D13839">
        <v>-4.3974956362843398E-3</v>
      </c>
    </row>
    <row r="13840" spans="1:4" x14ac:dyDescent="0.25">
      <c r="A13840">
        <v>114</v>
      </c>
      <c r="B13840">
        <v>24.5</v>
      </c>
      <c r="C13840">
        <v>-22.51851809679</v>
      </c>
      <c r="D13840">
        <v>-4.3849337354606504E-3</v>
      </c>
    </row>
    <row r="13841" spans="1:4" x14ac:dyDescent="0.25">
      <c r="A13841">
        <v>114</v>
      </c>
      <c r="B13841">
        <v>24.5</v>
      </c>
      <c r="C13841">
        <v>-22.751158857091699</v>
      </c>
      <c r="D13841">
        <v>-4.3721419556167797E-3</v>
      </c>
    </row>
    <row r="13842" spans="1:4" x14ac:dyDescent="0.25">
      <c r="A13842">
        <v>114</v>
      </c>
      <c r="B13842">
        <v>24.5</v>
      </c>
      <c r="C13842">
        <v>-22.751158857091699</v>
      </c>
      <c r="D13842">
        <v>-4.3721419556167797E-3</v>
      </c>
    </row>
    <row r="13843" spans="1:4" x14ac:dyDescent="0.25">
      <c r="A13843">
        <v>114</v>
      </c>
      <c r="B13843">
        <v>24.5</v>
      </c>
      <c r="C13843">
        <v>-22.987038710842</v>
      </c>
      <c r="D13843">
        <v>-4.3589416792327897E-3</v>
      </c>
    </row>
    <row r="13844" spans="1:4" x14ac:dyDescent="0.25">
      <c r="A13844">
        <v>114</v>
      </c>
      <c r="B13844">
        <v>24.5</v>
      </c>
      <c r="C13844">
        <v>-23.222918564592302</v>
      </c>
      <c r="D13844">
        <v>-4.3455128522083596E-3</v>
      </c>
    </row>
    <row r="13845" spans="1:4" x14ac:dyDescent="0.25">
      <c r="A13845">
        <v>114</v>
      </c>
      <c r="B13845">
        <v>24.5</v>
      </c>
      <c r="C13845">
        <v>-23.458798418342599</v>
      </c>
      <c r="D13845">
        <v>-4.3318594463113503E-3</v>
      </c>
    </row>
    <row r="13846" spans="1:4" x14ac:dyDescent="0.25">
      <c r="A13846">
        <v>114</v>
      </c>
      <c r="B13846">
        <v>24.5</v>
      </c>
      <c r="C13846">
        <v>-23.694678272092901</v>
      </c>
      <c r="D13846">
        <v>-4.3179856469770898E-3</v>
      </c>
    </row>
    <row r="13847" spans="1:4" x14ac:dyDescent="0.25">
      <c r="A13847">
        <v>114</v>
      </c>
      <c r="B13847">
        <v>24.5</v>
      </c>
      <c r="C13847">
        <v>-23.694678272092901</v>
      </c>
      <c r="D13847">
        <v>-4.3179856469770898E-3</v>
      </c>
    </row>
    <row r="13848" spans="1:4" x14ac:dyDescent="0.25">
      <c r="A13848">
        <v>114</v>
      </c>
      <c r="B13848">
        <v>24.5</v>
      </c>
      <c r="C13848">
        <v>-23.933842317693198</v>
      </c>
      <c r="D13848">
        <v>-4.3036978030898503E-3</v>
      </c>
    </row>
    <row r="13849" spans="1:4" x14ac:dyDescent="0.25">
      <c r="A13849">
        <v>114</v>
      </c>
      <c r="B13849">
        <v>24.5</v>
      </c>
      <c r="C13849">
        <v>-24.1730063632934</v>
      </c>
      <c r="D13849">
        <v>-4.2891917988908401E-3</v>
      </c>
    </row>
    <row r="13850" spans="1:4" x14ac:dyDescent="0.25">
      <c r="A13850">
        <v>114</v>
      </c>
      <c r="B13850">
        <v>24.5</v>
      </c>
      <c r="C13850">
        <v>-24.412170408893701</v>
      </c>
      <c r="D13850">
        <v>-4.2744724875588601E-3</v>
      </c>
    </row>
    <row r="13851" spans="1:4" x14ac:dyDescent="0.25">
      <c r="A13851">
        <v>114</v>
      </c>
      <c r="B13851">
        <v>24.5</v>
      </c>
      <c r="C13851">
        <v>-24.651334454493998</v>
      </c>
      <c r="D13851">
        <v>-4.2595445990402103E-3</v>
      </c>
    </row>
    <row r="13852" spans="1:4" x14ac:dyDescent="0.25">
      <c r="A13852">
        <v>114</v>
      </c>
      <c r="B13852">
        <v>24.5</v>
      </c>
      <c r="C13852">
        <v>-24.651334454493998</v>
      </c>
      <c r="D13852">
        <v>-4.2595445990402103E-3</v>
      </c>
    </row>
    <row r="13853" spans="1:4" x14ac:dyDescent="0.25">
      <c r="A13853">
        <v>114</v>
      </c>
      <c r="B13853">
        <v>24.5</v>
      </c>
      <c r="C13853">
        <v>-24.893828418257598</v>
      </c>
      <c r="D13853">
        <v>-4.2442009562033501E-3</v>
      </c>
    </row>
    <row r="13854" spans="1:4" x14ac:dyDescent="0.25">
      <c r="A13854">
        <v>114</v>
      </c>
      <c r="B13854">
        <v>24.5</v>
      </c>
      <c r="C13854">
        <v>-25.136322382021199</v>
      </c>
      <c r="D13854">
        <v>-4.2286536715290196E-3</v>
      </c>
    </row>
    <row r="13855" spans="1:4" x14ac:dyDescent="0.25">
      <c r="A13855">
        <v>114</v>
      </c>
      <c r="B13855">
        <v>24.5</v>
      </c>
      <c r="C13855">
        <v>-25.378816345784799</v>
      </c>
      <c r="D13855">
        <v>-4.2129081577446399E-3</v>
      </c>
    </row>
    <row r="13856" spans="1:4" x14ac:dyDescent="0.25">
      <c r="A13856">
        <v>114</v>
      </c>
      <c r="B13856">
        <v>24.5</v>
      </c>
      <c r="C13856">
        <v>-25.621310309548399</v>
      </c>
      <c r="D13856">
        <v>-4.1969711294357398E-3</v>
      </c>
    </row>
    <row r="13857" spans="1:4" x14ac:dyDescent="0.25">
      <c r="A13857">
        <v>114</v>
      </c>
      <c r="B13857">
        <v>24.5</v>
      </c>
      <c r="C13857">
        <v>-25.621310309548399</v>
      </c>
      <c r="D13857">
        <v>-4.1969711294357398E-3</v>
      </c>
    </row>
    <row r="13858" spans="1:4" x14ac:dyDescent="0.25">
      <c r="A13858">
        <v>114</v>
      </c>
      <c r="B13858">
        <v>24.5</v>
      </c>
      <c r="C13858">
        <v>-25.867180554443301</v>
      </c>
      <c r="D13858">
        <v>-4.1806228256637198E-3</v>
      </c>
    </row>
    <row r="13859" spans="1:4" x14ac:dyDescent="0.25">
      <c r="A13859">
        <v>114</v>
      </c>
      <c r="B13859">
        <v>24.5</v>
      </c>
      <c r="C13859">
        <v>-26.113050799338101</v>
      </c>
      <c r="D13859">
        <v>-4.1640912052558097E-3</v>
      </c>
    </row>
    <row r="13860" spans="1:4" x14ac:dyDescent="0.25">
      <c r="A13860">
        <v>114</v>
      </c>
      <c r="B13860">
        <v>24.5</v>
      </c>
      <c r="C13860">
        <v>-26.358921044233</v>
      </c>
      <c r="D13860">
        <v>-4.1473839041375696E-3</v>
      </c>
    </row>
    <row r="13861" spans="1:4" x14ac:dyDescent="0.25">
      <c r="A13861">
        <v>114</v>
      </c>
      <c r="B13861">
        <v>24.5</v>
      </c>
      <c r="C13861">
        <v>-26.6047912891278</v>
      </c>
      <c r="D13861">
        <v>-4.1305091114797804E-3</v>
      </c>
    </row>
    <row r="13862" spans="1:4" x14ac:dyDescent="0.25">
      <c r="A13862">
        <v>114</v>
      </c>
      <c r="B13862">
        <v>24.5</v>
      </c>
      <c r="C13862">
        <v>-26.6047912891278</v>
      </c>
      <c r="D13862">
        <v>-4.1305091114797804E-3</v>
      </c>
    </row>
    <row r="13863" spans="1:4" x14ac:dyDescent="0.25">
      <c r="A13863">
        <v>114</v>
      </c>
      <c r="B13863">
        <v>24.5</v>
      </c>
      <c r="C13863">
        <v>-26.854084823640701</v>
      </c>
      <c r="D13863">
        <v>-4.1132374679591997E-3</v>
      </c>
    </row>
    <row r="13864" spans="1:4" x14ac:dyDescent="0.25">
      <c r="A13864">
        <v>114</v>
      </c>
      <c r="B13864">
        <v>24.5</v>
      </c>
      <c r="C13864">
        <v>-27.103378358153499</v>
      </c>
      <c r="D13864">
        <v>-4.0958119525809902E-3</v>
      </c>
    </row>
    <row r="13865" spans="1:4" x14ac:dyDescent="0.25">
      <c r="A13865">
        <v>114</v>
      </c>
      <c r="B13865">
        <v>24.5</v>
      </c>
      <c r="C13865">
        <v>-27.3526718926664</v>
      </c>
      <c r="D13865">
        <v>-4.0782436700867999E-3</v>
      </c>
    </row>
    <row r="13866" spans="1:4" x14ac:dyDescent="0.25">
      <c r="A13866">
        <v>114</v>
      </c>
      <c r="B13866">
        <v>24.5</v>
      </c>
      <c r="C13866">
        <v>-27.601965427179199</v>
      </c>
      <c r="D13866">
        <v>-4.0605431737175098E-3</v>
      </c>
    </row>
    <row r="13867" spans="1:4" x14ac:dyDescent="0.25">
      <c r="A13867">
        <v>114</v>
      </c>
      <c r="B13867">
        <v>24.5</v>
      </c>
      <c r="C13867">
        <v>-27.601965427179199</v>
      </c>
      <c r="D13867">
        <v>-4.0605431737175098E-3</v>
      </c>
    </row>
    <row r="13868" spans="1:4" x14ac:dyDescent="0.25">
      <c r="A13868">
        <v>114</v>
      </c>
      <c r="B13868">
        <v>24.5</v>
      </c>
      <c r="C13868">
        <v>-27.854729914303199</v>
      </c>
      <c r="D13868">
        <v>-4.0424741202391701E-3</v>
      </c>
    </row>
    <row r="13869" spans="1:4" x14ac:dyDescent="0.25">
      <c r="A13869">
        <v>114</v>
      </c>
      <c r="B13869">
        <v>24.5</v>
      </c>
      <c r="C13869">
        <v>-28.1074944014272</v>
      </c>
      <c r="D13869">
        <v>-4.0242949606616903E-3</v>
      </c>
    </row>
    <row r="13870" spans="1:4" x14ac:dyDescent="0.25">
      <c r="A13870">
        <v>114</v>
      </c>
      <c r="B13870">
        <v>24.5</v>
      </c>
      <c r="C13870">
        <v>-28.360258888551201</v>
      </c>
      <c r="D13870">
        <v>-4.0060202600714096E-3</v>
      </c>
    </row>
    <row r="13871" spans="1:4" x14ac:dyDescent="0.25">
      <c r="A13871">
        <v>114</v>
      </c>
      <c r="B13871">
        <v>24.5</v>
      </c>
      <c r="C13871">
        <v>-28.613023375675301</v>
      </c>
      <c r="D13871">
        <v>-3.9876659296383199E-3</v>
      </c>
    </row>
    <row r="13872" spans="1:4" x14ac:dyDescent="0.25">
      <c r="A13872">
        <v>114</v>
      </c>
      <c r="B13872">
        <v>24.5</v>
      </c>
      <c r="C13872">
        <v>-28.613023375675301</v>
      </c>
      <c r="D13872">
        <v>-3.9876659296383199E-3</v>
      </c>
    </row>
    <row r="13873" spans="1:4" x14ac:dyDescent="0.25">
      <c r="A13873">
        <v>114</v>
      </c>
      <c r="B13873">
        <v>24.5</v>
      </c>
      <c r="C13873">
        <v>-28.869307142022901</v>
      </c>
      <c r="D13873">
        <v>-3.9689922364758504E-3</v>
      </c>
    </row>
    <row r="13874" spans="1:4" x14ac:dyDescent="0.25">
      <c r="A13874">
        <v>114</v>
      </c>
      <c r="B13874">
        <v>24.5</v>
      </c>
      <c r="C13874">
        <v>-29.125590908370601</v>
      </c>
      <c r="D13874">
        <v>-3.9502724868698503E-3</v>
      </c>
    </row>
    <row r="13875" spans="1:4" x14ac:dyDescent="0.25">
      <c r="A13875">
        <v>114</v>
      </c>
      <c r="B13875">
        <v>24.5</v>
      </c>
      <c r="C13875">
        <v>-29.381874674718201</v>
      </c>
      <c r="D13875">
        <v>-3.93152856228171E-3</v>
      </c>
    </row>
    <row r="13876" spans="1:4" x14ac:dyDescent="0.25">
      <c r="A13876">
        <v>114</v>
      </c>
      <c r="B13876">
        <v>24.5</v>
      </c>
      <c r="C13876">
        <v>-29.638158441065801</v>
      </c>
      <c r="D13876">
        <v>-3.9127831123742804E-3</v>
      </c>
    </row>
    <row r="13877" spans="1:4" x14ac:dyDescent="0.25">
      <c r="A13877">
        <v>114</v>
      </c>
      <c r="B13877">
        <v>24.5</v>
      </c>
      <c r="C13877">
        <v>-29.638158441065801</v>
      </c>
      <c r="D13877">
        <v>-3.9127831123742804E-3</v>
      </c>
    </row>
    <row r="13878" spans="1:4" x14ac:dyDescent="0.25">
      <c r="A13878">
        <v>114</v>
      </c>
      <c r="B13878">
        <v>24.5</v>
      </c>
      <c r="C13878">
        <v>-29.8980104861085</v>
      </c>
      <c r="D13878">
        <v>-3.8938010113714699E-3</v>
      </c>
    </row>
    <row r="13879" spans="1:4" x14ac:dyDescent="0.25">
      <c r="A13879">
        <v>114</v>
      </c>
      <c r="B13879">
        <v>24.5</v>
      </c>
      <c r="C13879">
        <v>-30.1578625311511</v>
      </c>
      <c r="D13879">
        <v>-3.87487244157508E-3</v>
      </c>
    </row>
    <row r="13880" spans="1:4" x14ac:dyDescent="0.25">
      <c r="A13880">
        <v>114</v>
      </c>
      <c r="B13880">
        <v>24.5</v>
      </c>
      <c r="C13880">
        <v>-30.417714576193799</v>
      </c>
      <c r="D13880">
        <v>-3.8560304346208401E-3</v>
      </c>
    </row>
    <row r="13881" spans="1:4" x14ac:dyDescent="0.25">
      <c r="A13881">
        <v>114</v>
      </c>
      <c r="B13881">
        <v>24.5</v>
      </c>
      <c r="C13881">
        <v>-30.677566621236402</v>
      </c>
      <c r="D13881">
        <v>-3.8373145598254699E-3</v>
      </c>
    </row>
    <row r="13882" spans="1:4" x14ac:dyDescent="0.25">
      <c r="A13882">
        <v>114</v>
      </c>
      <c r="B13882">
        <v>24.5</v>
      </c>
      <c r="C13882">
        <v>-30.677566621236402</v>
      </c>
      <c r="D13882">
        <v>-3.8373145598254699E-3</v>
      </c>
    </row>
    <row r="13883" spans="1:4" x14ac:dyDescent="0.25">
      <c r="A13883">
        <v>114</v>
      </c>
      <c r="B13883">
        <v>24.5</v>
      </c>
      <c r="C13883">
        <v>-30.941036626672702</v>
      </c>
      <c r="D13883">
        <v>-3.8185158650927398E-3</v>
      </c>
    </row>
    <row r="13884" spans="1:4" x14ac:dyDescent="0.25">
      <c r="A13884">
        <v>114</v>
      </c>
      <c r="B13884">
        <v>24.5</v>
      </c>
      <c r="C13884">
        <v>-31.204506632108998</v>
      </c>
      <c r="D13884">
        <v>-3.7999400477769598E-3</v>
      </c>
    </row>
    <row r="13885" spans="1:4" x14ac:dyDescent="0.25">
      <c r="A13885">
        <v>114</v>
      </c>
      <c r="B13885">
        <v>24.5</v>
      </c>
      <c r="C13885">
        <v>-31.467976637545299</v>
      </c>
      <c r="D13885">
        <v>-3.7816763527018398E-3</v>
      </c>
    </row>
    <row r="13886" spans="1:4" x14ac:dyDescent="0.25">
      <c r="A13886">
        <v>114</v>
      </c>
      <c r="B13886">
        <v>24.5</v>
      </c>
      <c r="C13886">
        <v>-31.731446642981599</v>
      </c>
      <c r="D13886">
        <v>-3.7638100296667502E-3</v>
      </c>
    </row>
    <row r="13887" spans="1:4" x14ac:dyDescent="0.25">
      <c r="A13887">
        <v>114</v>
      </c>
      <c r="B13887">
        <v>24.5</v>
      </c>
      <c r="C13887">
        <v>-31.731446642981599</v>
      </c>
      <c r="D13887">
        <v>-3.7638100296667502E-3</v>
      </c>
    </row>
    <row r="13888" spans="1:4" x14ac:dyDescent="0.25">
      <c r="A13888">
        <v>114</v>
      </c>
      <c r="B13888">
        <v>24.5</v>
      </c>
      <c r="C13888">
        <v>-31.998584982236199</v>
      </c>
      <c r="D13888">
        <v>-3.7462874911612098E-3</v>
      </c>
    </row>
    <row r="13889" spans="1:4" x14ac:dyDescent="0.25">
      <c r="A13889">
        <v>114</v>
      </c>
      <c r="B13889">
        <v>24.5</v>
      </c>
      <c r="C13889">
        <v>-32.265723321490803</v>
      </c>
      <c r="D13889">
        <v>-3.72943071179529E-3</v>
      </c>
    </row>
    <row r="13890" spans="1:4" x14ac:dyDescent="0.25">
      <c r="A13890">
        <v>114</v>
      </c>
      <c r="B13890">
        <v>24.5</v>
      </c>
      <c r="C13890">
        <v>-32.532861660745397</v>
      </c>
      <c r="D13890">
        <v>-3.7138141050026899E-3</v>
      </c>
    </row>
    <row r="13891" spans="1:4" x14ac:dyDescent="0.25">
      <c r="A13891">
        <v>114</v>
      </c>
      <c r="B13891">
        <v>24.5</v>
      </c>
      <c r="C13891">
        <v>-32.799999999999997</v>
      </c>
      <c r="D13891">
        <v>-3.7020898824933501E-3</v>
      </c>
    </row>
    <row r="13892" spans="1:4" x14ac:dyDescent="0.25">
      <c r="A13892">
        <v>114</v>
      </c>
      <c r="B13892">
        <v>24.5</v>
      </c>
      <c r="C13892">
        <v>-32.799999999999997</v>
      </c>
      <c r="D13892">
        <v>-3.7020898824933501E-3</v>
      </c>
    </row>
    <row r="13893" spans="1:4" x14ac:dyDescent="0.25">
      <c r="A13893">
        <v>114</v>
      </c>
      <c r="B13893">
        <v>24.5</v>
      </c>
      <c r="C13893">
        <v>-32.975000000000001</v>
      </c>
      <c r="D13893">
        <v>-3.6977504206523E-3</v>
      </c>
    </row>
    <row r="13894" spans="1:4" x14ac:dyDescent="0.25">
      <c r="A13894">
        <v>114</v>
      </c>
      <c r="B13894">
        <v>24.5</v>
      </c>
      <c r="C13894">
        <v>-33.15</v>
      </c>
      <c r="D13894">
        <v>-3.6907497426117999E-3</v>
      </c>
    </row>
    <row r="13895" spans="1:4" x14ac:dyDescent="0.25">
      <c r="A13895">
        <v>114</v>
      </c>
      <c r="B13895">
        <v>24.5</v>
      </c>
      <c r="C13895">
        <v>-33.325000000000003</v>
      </c>
      <c r="D13895">
        <v>-3.68291757160632E-3</v>
      </c>
    </row>
    <row r="13896" spans="1:4" x14ac:dyDescent="0.25">
      <c r="A13896">
        <v>114</v>
      </c>
      <c r="B13896">
        <v>24.5</v>
      </c>
      <c r="C13896">
        <v>-33.5</v>
      </c>
      <c r="D13896">
        <v>-3.6757177055041601E-3</v>
      </c>
    </row>
    <row r="13897" spans="1:4" x14ac:dyDescent="0.25">
      <c r="A13897">
        <v>115</v>
      </c>
      <c r="B13897">
        <v>0</v>
      </c>
      <c r="C13897">
        <v>16.5</v>
      </c>
      <c r="D13897">
        <v>-3.0109130313782002E-2</v>
      </c>
    </row>
    <row r="13898" spans="1:4" x14ac:dyDescent="0.25">
      <c r="A13898">
        <v>115</v>
      </c>
      <c r="B13898">
        <v>0</v>
      </c>
      <c r="C13898">
        <v>16.475000000000001</v>
      </c>
      <c r="D13898">
        <v>-3.00148386022197E-2</v>
      </c>
    </row>
    <row r="13899" spans="1:4" x14ac:dyDescent="0.25">
      <c r="A13899">
        <v>115</v>
      </c>
      <c r="B13899">
        <v>0</v>
      </c>
      <c r="C13899">
        <v>16.45</v>
      </c>
      <c r="D13899">
        <v>-2.9920548472734398E-2</v>
      </c>
    </row>
    <row r="13900" spans="1:4" x14ac:dyDescent="0.25">
      <c r="A13900">
        <v>115</v>
      </c>
      <c r="B13900">
        <v>0</v>
      </c>
      <c r="C13900">
        <v>16.425000000000001</v>
      </c>
      <c r="D13900">
        <v>-2.98262598814832E-2</v>
      </c>
    </row>
    <row r="13901" spans="1:4" x14ac:dyDescent="0.25">
      <c r="A13901">
        <v>115</v>
      </c>
      <c r="B13901">
        <v>0</v>
      </c>
      <c r="C13901">
        <v>16.399999999999999</v>
      </c>
      <c r="D13901">
        <v>-2.9731972784787099E-2</v>
      </c>
    </row>
    <row r="13902" spans="1:4" x14ac:dyDescent="0.25">
      <c r="A13902">
        <v>115</v>
      </c>
      <c r="B13902">
        <v>0</v>
      </c>
      <c r="C13902">
        <v>16.399999999999999</v>
      </c>
      <c r="D13902">
        <v>-2.9731972784787099E-2</v>
      </c>
    </row>
    <row r="13903" spans="1:4" x14ac:dyDescent="0.25">
      <c r="A13903">
        <v>115</v>
      </c>
      <c r="B13903">
        <v>0</v>
      </c>
      <c r="C13903">
        <v>16.25</v>
      </c>
      <c r="D13903">
        <v>-2.91647101756182E-2</v>
      </c>
    </row>
    <row r="13904" spans="1:4" x14ac:dyDescent="0.25">
      <c r="A13904">
        <v>115</v>
      </c>
      <c r="B13904">
        <v>0</v>
      </c>
      <c r="C13904">
        <v>16.100000000000001</v>
      </c>
      <c r="D13904">
        <v>-2.8597712102828299E-2</v>
      </c>
    </row>
    <row r="13905" spans="1:4" x14ac:dyDescent="0.25">
      <c r="A13905">
        <v>115</v>
      </c>
      <c r="B13905">
        <v>0</v>
      </c>
      <c r="C13905">
        <v>15.95</v>
      </c>
      <c r="D13905">
        <v>-2.8031179438337699E-2</v>
      </c>
    </row>
    <row r="13906" spans="1:4" x14ac:dyDescent="0.25">
      <c r="A13906">
        <v>115</v>
      </c>
      <c r="B13906">
        <v>0</v>
      </c>
      <c r="C13906">
        <v>15.8</v>
      </c>
      <c r="D13906">
        <v>-2.7465300482678302E-2</v>
      </c>
    </row>
    <row r="13907" spans="1:4" x14ac:dyDescent="0.25">
      <c r="A13907">
        <v>115</v>
      </c>
      <c r="B13907">
        <v>0</v>
      </c>
      <c r="C13907">
        <v>15.8</v>
      </c>
      <c r="D13907">
        <v>-2.7465300482678302E-2</v>
      </c>
    </row>
    <row r="13908" spans="1:4" x14ac:dyDescent="0.25">
      <c r="A13908">
        <v>115</v>
      </c>
      <c r="B13908">
        <v>0</v>
      </c>
      <c r="C13908">
        <v>15.675000000000001</v>
      </c>
      <c r="D13908">
        <v>-2.6994351593990901E-2</v>
      </c>
    </row>
    <row r="13909" spans="1:4" x14ac:dyDescent="0.25">
      <c r="A13909">
        <v>115</v>
      </c>
      <c r="B13909">
        <v>0</v>
      </c>
      <c r="C13909">
        <v>15.55</v>
      </c>
      <c r="D13909">
        <v>-2.65240571773834E-2</v>
      </c>
    </row>
    <row r="13910" spans="1:4" x14ac:dyDescent="0.25">
      <c r="A13910">
        <v>115</v>
      </c>
      <c r="B13910">
        <v>0</v>
      </c>
      <c r="C13910">
        <v>15.425000000000001</v>
      </c>
      <c r="D13910">
        <v>-2.6054497580428101E-2</v>
      </c>
    </row>
    <row r="13911" spans="1:4" x14ac:dyDescent="0.25">
      <c r="A13911">
        <v>115</v>
      </c>
      <c r="B13911">
        <v>0</v>
      </c>
      <c r="C13911">
        <v>15.3</v>
      </c>
      <c r="D13911">
        <v>-2.7497302423400399E-2</v>
      </c>
    </row>
    <row r="13912" spans="1:4" x14ac:dyDescent="0.25">
      <c r="A13912">
        <v>115</v>
      </c>
      <c r="B13912">
        <v>0</v>
      </c>
      <c r="C13912">
        <v>15.3</v>
      </c>
      <c r="D13912">
        <v>-2.7497302423400399E-2</v>
      </c>
    </row>
    <row r="13913" spans="1:4" x14ac:dyDescent="0.25">
      <c r="A13913">
        <v>115</v>
      </c>
      <c r="B13913">
        <v>0</v>
      </c>
      <c r="C13913">
        <v>15.275</v>
      </c>
      <c r="D13913">
        <v>-2.7326085753010501E-2</v>
      </c>
    </row>
    <row r="13914" spans="1:4" x14ac:dyDescent="0.25">
      <c r="A13914">
        <v>115</v>
      </c>
      <c r="B13914">
        <v>0</v>
      </c>
      <c r="C13914">
        <v>15.25</v>
      </c>
      <c r="D13914">
        <v>-2.7179465375973402E-2</v>
      </c>
    </row>
    <row r="13915" spans="1:4" x14ac:dyDescent="0.25">
      <c r="A13915">
        <v>115</v>
      </c>
      <c r="B13915">
        <v>0</v>
      </c>
      <c r="C13915">
        <v>15.225</v>
      </c>
      <c r="D13915">
        <v>-2.7041127588336201E-2</v>
      </c>
    </row>
    <row r="13916" spans="1:4" x14ac:dyDescent="0.25">
      <c r="A13916">
        <v>115</v>
      </c>
      <c r="B13916">
        <v>0</v>
      </c>
      <c r="C13916">
        <v>15.2</v>
      </c>
      <c r="D13916">
        <v>-2.68255012071314E-2</v>
      </c>
    </row>
    <row r="13917" spans="1:4" x14ac:dyDescent="0.25">
      <c r="A13917">
        <v>115</v>
      </c>
      <c r="B13917">
        <v>0</v>
      </c>
      <c r="C13917">
        <v>15.2</v>
      </c>
      <c r="D13917">
        <v>-2.68255012071314E-2</v>
      </c>
    </row>
    <row r="13918" spans="1:4" x14ac:dyDescent="0.25">
      <c r="A13918">
        <v>115</v>
      </c>
      <c r="B13918">
        <v>0</v>
      </c>
      <c r="C13918">
        <v>15.0515470366719</v>
      </c>
      <c r="D13918">
        <v>-2.60458965943672E-2</v>
      </c>
    </row>
    <row r="13919" spans="1:4" x14ac:dyDescent="0.25">
      <c r="A13919">
        <v>115</v>
      </c>
      <c r="B13919">
        <v>0</v>
      </c>
      <c r="C13919">
        <v>14.9030940733437</v>
      </c>
      <c r="D13919">
        <v>-2.5279056764240099E-2</v>
      </c>
    </row>
    <row r="13920" spans="1:4" x14ac:dyDescent="0.25">
      <c r="A13920">
        <v>115</v>
      </c>
      <c r="B13920">
        <v>0</v>
      </c>
      <c r="C13920">
        <v>14.7546411100156</v>
      </c>
      <c r="D13920">
        <v>-2.4532335749155101E-2</v>
      </c>
    </row>
    <row r="13921" spans="1:4" x14ac:dyDescent="0.25">
      <c r="A13921">
        <v>115</v>
      </c>
      <c r="B13921">
        <v>0</v>
      </c>
      <c r="C13921">
        <v>14.6061881466874</v>
      </c>
      <c r="D13921">
        <v>-2.3787363698235701E-2</v>
      </c>
    </row>
    <row r="13922" spans="1:4" x14ac:dyDescent="0.25">
      <c r="A13922">
        <v>115</v>
      </c>
      <c r="B13922">
        <v>0</v>
      </c>
      <c r="C13922">
        <v>14.6061881466874</v>
      </c>
      <c r="D13922">
        <v>-2.3787363698235701E-2</v>
      </c>
    </row>
    <row r="13923" spans="1:4" x14ac:dyDescent="0.25">
      <c r="A13923">
        <v>115</v>
      </c>
      <c r="B13923">
        <v>0</v>
      </c>
      <c r="C13923">
        <v>14.329641110015601</v>
      </c>
      <c r="D13923">
        <v>-2.2444574955218399E-2</v>
      </c>
    </row>
    <row r="13924" spans="1:4" x14ac:dyDescent="0.25">
      <c r="A13924">
        <v>115</v>
      </c>
      <c r="B13924">
        <v>0</v>
      </c>
      <c r="C13924">
        <v>14.053094073343701</v>
      </c>
      <c r="D13924">
        <v>-2.1199966044211E-2</v>
      </c>
    </row>
    <row r="13925" spans="1:4" x14ac:dyDescent="0.25">
      <c r="A13925">
        <v>115</v>
      </c>
      <c r="B13925">
        <v>0</v>
      </c>
      <c r="C13925">
        <v>13.7765470366719</v>
      </c>
      <c r="D13925">
        <v>-2.0024669070509499E-2</v>
      </c>
    </row>
    <row r="13926" spans="1:4" x14ac:dyDescent="0.25">
      <c r="A13926">
        <v>115</v>
      </c>
      <c r="B13926">
        <v>0</v>
      </c>
      <c r="C13926">
        <v>13.5</v>
      </c>
      <c r="D13926">
        <v>-1.8895128590060199E-2</v>
      </c>
    </row>
    <row r="13927" spans="1:4" x14ac:dyDescent="0.25">
      <c r="A13927">
        <v>115</v>
      </c>
      <c r="B13927">
        <v>0</v>
      </c>
      <c r="C13927">
        <v>13.5</v>
      </c>
      <c r="D13927">
        <v>-1.8895128590060199E-2</v>
      </c>
    </row>
    <row r="13928" spans="1:4" x14ac:dyDescent="0.25">
      <c r="A13928">
        <v>115</v>
      </c>
      <c r="B13928">
        <v>0</v>
      </c>
      <c r="C13928">
        <v>13.25</v>
      </c>
      <c r="D13928">
        <v>-1.79230204732777E-2</v>
      </c>
    </row>
    <row r="13929" spans="1:4" x14ac:dyDescent="0.25">
      <c r="A13929">
        <v>115</v>
      </c>
      <c r="B13929">
        <v>0</v>
      </c>
      <c r="C13929">
        <v>13</v>
      </c>
      <c r="D13929">
        <v>-1.6984269879503799E-2</v>
      </c>
    </row>
    <row r="13930" spans="1:4" x14ac:dyDescent="0.25">
      <c r="A13930">
        <v>115</v>
      </c>
      <c r="B13930">
        <v>0</v>
      </c>
      <c r="C13930">
        <v>12.75</v>
      </c>
      <c r="D13930">
        <v>-1.6073644912816699E-2</v>
      </c>
    </row>
    <row r="13931" spans="1:4" x14ac:dyDescent="0.25">
      <c r="A13931">
        <v>115</v>
      </c>
      <c r="B13931">
        <v>0</v>
      </c>
      <c r="C13931">
        <v>12.5</v>
      </c>
      <c r="D13931">
        <v>-1.51945093598163E-2</v>
      </c>
    </row>
    <row r="13932" spans="1:4" x14ac:dyDescent="0.25">
      <c r="A13932">
        <v>115</v>
      </c>
      <c r="B13932">
        <v>0</v>
      </c>
      <c r="C13932">
        <v>12.5</v>
      </c>
      <c r="D13932">
        <v>-1.51945093598163E-2</v>
      </c>
    </row>
    <row r="13933" spans="1:4" x14ac:dyDescent="0.25">
      <c r="A13933">
        <v>115</v>
      </c>
      <c r="B13933">
        <v>0</v>
      </c>
      <c r="C13933">
        <v>12.22</v>
      </c>
      <c r="D13933">
        <v>-1.42484937122339E-2</v>
      </c>
    </row>
    <row r="13934" spans="1:4" x14ac:dyDescent="0.25">
      <c r="A13934">
        <v>115</v>
      </c>
      <c r="B13934">
        <v>0</v>
      </c>
      <c r="C13934">
        <v>11.94</v>
      </c>
      <c r="D13934">
        <v>-1.33445829207555E-2</v>
      </c>
    </row>
    <row r="13935" spans="1:4" x14ac:dyDescent="0.25">
      <c r="A13935">
        <v>115</v>
      </c>
      <c r="B13935">
        <v>0</v>
      </c>
      <c r="C13935">
        <v>11.66</v>
      </c>
      <c r="D13935">
        <v>-1.2469889194857101E-2</v>
      </c>
    </row>
    <row r="13936" spans="1:4" x14ac:dyDescent="0.25">
      <c r="A13936">
        <v>115</v>
      </c>
      <c r="B13936">
        <v>0</v>
      </c>
      <c r="C13936">
        <v>11.38</v>
      </c>
      <c r="D13936">
        <v>-1.1620145924901799E-2</v>
      </c>
    </row>
    <row r="13937" spans="1:4" x14ac:dyDescent="0.25">
      <c r="A13937">
        <v>115</v>
      </c>
      <c r="B13937">
        <v>0</v>
      </c>
      <c r="C13937">
        <v>11.38</v>
      </c>
      <c r="D13937">
        <v>-1.1620145924901799E-2</v>
      </c>
    </row>
    <row r="13938" spans="1:4" x14ac:dyDescent="0.25">
      <c r="A13938">
        <v>115</v>
      </c>
      <c r="B13938">
        <v>0</v>
      </c>
      <c r="C13938">
        <v>11.335000000000001</v>
      </c>
      <c r="D13938">
        <v>-1.1482927958750999E-2</v>
      </c>
    </row>
    <row r="13939" spans="1:4" x14ac:dyDescent="0.25">
      <c r="A13939">
        <v>115</v>
      </c>
      <c r="B13939">
        <v>0</v>
      </c>
      <c r="C13939">
        <v>11.29</v>
      </c>
      <c r="D13939">
        <v>-1.1345592420533001E-2</v>
      </c>
    </row>
    <row r="13940" spans="1:4" x14ac:dyDescent="0.25">
      <c r="A13940">
        <v>115</v>
      </c>
      <c r="B13940">
        <v>0</v>
      </c>
      <c r="C13940">
        <v>11.244999999999999</v>
      </c>
      <c r="D13940">
        <v>-1.12079579257937E-2</v>
      </c>
    </row>
    <row r="13941" spans="1:4" x14ac:dyDescent="0.25">
      <c r="A13941">
        <v>115</v>
      </c>
      <c r="B13941">
        <v>0</v>
      </c>
      <c r="C13941">
        <v>11.2</v>
      </c>
      <c r="D13941">
        <v>-1.1070221484718401E-2</v>
      </c>
    </row>
    <row r="13942" spans="1:4" x14ac:dyDescent="0.25">
      <c r="A13942">
        <v>115</v>
      </c>
      <c r="B13942">
        <v>0</v>
      </c>
      <c r="C13942">
        <v>11.2</v>
      </c>
      <c r="D13942">
        <v>-1.1070221484718401E-2</v>
      </c>
    </row>
    <row r="13943" spans="1:4" x14ac:dyDescent="0.25">
      <c r="A13943">
        <v>115</v>
      </c>
      <c r="B13943">
        <v>0</v>
      </c>
      <c r="C13943">
        <v>11.0205613799526</v>
      </c>
      <c r="D13943">
        <v>-1.05114240409079E-2</v>
      </c>
    </row>
    <row r="13944" spans="1:4" x14ac:dyDescent="0.25">
      <c r="A13944">
        <v>115</v>
      </c>
      <c r="B13944">
        <v>0</v>
      </c>
      <c r="C13944">
        <v>10.8411227599053</v>
      </c>
      <c r="D13944">
        <v>-9.9827451064525407E-3</v>
      </c>
    </row>
    <row r="13945" spans="1:4" x14ac:dyDescent="0.25">
      <c r="A13945">
        <v>115</v>
      </c>
      <c r="B13945">
        <v>0</v>
      </c>
      <c r="C13945">
        <v>10.661684139857901</v>
      </c>
      <c r="D13945">
        <v>-9.4783877135328105E-3</v>
      </c>
    </row>
    <row r="13946" spans="1:4" x14ac:dyDescent="0.25">
      <c r="A13946">
        <v>115</v>
      </c>
      <c r="B13946">
        <v>0</v>
      </c>
      <c r="C13946">
        <v>10.482245519810601</v>
      </c>
      <c r="D13946">
        <v>-8.9952920923065897E-3</v>
      </c>
    </row>
    <row r="13947" spans="1:4" x14ac:dyDescent="0.25">
      <c r="A13947">
        <v>115</v>
      </c>
      <c r="B13947">
        <v>0</v>
      </c>
      <c r="C13947">
        <v>10.482245519810601</v>
      </c>
      <c r="D13947">
        <v>-8.9952920923065897E-3</v>
      </c>
    </row>
    <row r="13948" spans="1:4" x14ac:dyDescent="0.25">
      <c r="A13948">
        <v>115</v>
      </c>
      <c r="B13948">
        <v>0</v>
      </c>
      <c r="C13948">
        <v>10.2816841398579</v>
      </c>
      <c r="D13948">
        <v>-8.4769075405237999E-3</v>
      </c>
    </row>
    <row r="13949" spans="1:4" x14ac:dyDescent="0.25">
      <c r="A13949">
        <v>115</v>
      </c>
      <c r="B13949">
        <v>0</v>
      </c>
      <c r="C13949">
        <v>10.0811227599053</v>
      </c>
      <c r="D13949">
        <v>-7.9805106064125293E-3</v>
      </c>
    </row>
    <row r="13950" spans="1:4" x14ac:dyDescent="0.25">
      <c r="A13950">
        <v>115</v>
      </c>
      <c r="B13950">
        <v>0</v>
      </c>
      <c r="C13950">
        <v>9.8805613799526508</v>
      </c>
      <c r="D13950">
        <v>-7.5030736217905998E-3</v>
      </c>
    </row>
    <row r="13951" spans="1:4" x14ac:dyDescent="0.25">
      <c r="A13951">
        <v>115</v>
      </c>
      <c r="B13951">
        <v>0</v>
      </c>
      <c r="C13951">
        <v>9.68</v>
      </c>
      <c r="D13951">
        <v>-7.0419013152413796E-3</v>
      </c>
    </row>
    <row r="13952" spans="1:4" x14ac:dyDescent="0.25">
      <c r="A13952">
        <v>115</v>
      </c>
      <c r="B13952">
        <v>0</v>
      </c>
      <c r="C13952">
        <v>9.68</v>
      </c>
      <c r="D13952">
        <v>-7.0419013152413796E-3</v>
      </c>
    </row>
    <row r="13953" spans="1:4" x14ac:dyDescent="0.25">
      <c r="A13953">
        <v>115</v>
      </c>
      <c r="B13953">
        <v>0</v>
      </c>
      <c r="C13953">
        <v>9.5299999999999994</v>
      </c>
      <c r="D13953">
        <v>-6.7067421676314702E-3</v>
      </c>
    </row>
    <row r="13954" spans="1:4" x14ac:dyDescent="0.25">
      <c r="A13954">
        <v>115</v>
      </c>
      <c r="B13954">
        <v>0</v>
      </c>
      <c r="C13954">
        <v>9.3800000000000008</v>
      </c>
      <c r="D13954">
        <v>-6.3810480870846098E-3</v>
      </c>
    </row>
    <row r="13955" spans="1:4" x14ac:dyDescent="0.25">
      <c r="A13955">
        <v>115</v>
      </c>
      <c r="B13955">
        <v>0</v>
      </c>
      <c r="C13955">
        <v>9.23</v>
      </c>
      <c r="D13955">
        <v>-6.0644731382583699E-3</v>
      </c>
    </row>
    <row r="13956" spans="1:4" x14ac:dyDescent="0.25">
      <c r="A13956">
        <v>115</v>
      </c>
      <c r="B13956">
        <v>0</v>
      </c>
      <c r="C13956">
        <v>9.08</v>
      </c>
      <c r="D13956">
        <v>-5.75680098533503E-3</v>
      </c>
    </row>
    <row r="13957" spans="1:4" x14ac:dyDescent="0.25">
      <c r="A13957">
        <v>115</v>
      </c>
      <c r="B13957">
        <v>0</v>
      </c>
      <c r="C13957">
        <v>9.08</v>
      </c>
      <c r="D13957">
        <v>-5.75680098533503E-3</v>
      </c>
    </row>
    <row r="13958" spans="1:4" x14ac:dyDescent="0.25">
      <c r="A13958">
        <v>115</v>
      </c>
      <c r="B13958">
        <v>0</v>
      </c>
      <c r="C13958">
        <v>8.8747057201474604</v>
      </c>
      <c r="D13958">
        <v>-5.3497583621860099E-3</v>
      </c>
    </row>
    <row r="13959" spans="1:4" x14ac:dyDescent="0.25">
      <c r="A13959">
        <v>115</v>
      </c>
      <c r="B13959">
        <v>0</v>
      </c>
      <c r="C13959">
        <v>8.6694114402949207</v>
      </c>
      <c r="D13959">
        <v>-4.9584099503600003E-3</v>
      </c>
    </row>
    <row r="13960" spans="1:4" x14ac:dyDescent="0.25">
      <c r="A13960">
        <v>115</v>
      </c>
      <c r="B13960">
        <v>0</v>
      </c>
      <c r="C13960">
        <v>8.4641171604423704</v>
      </c>
      <c r="D13960">
        <v>-4.5822775289523403E-3</v>
      </c>
    </row>
    <row r="13961" spans="1:4" x14ac:dyDescent="0.25">
      <c r="A13961">
        <v>115</v>
      </c>
      <c r="B13961">
        <v>0</v>
      </c>
      <c r="C13961">
        <v>8.2588228805898307</v>
      </c>
      <c r="D13961">
        <v>-4.22068065730605E-3</v>
      </c>
    </row>
    <row r="13962" spans="1:4" x14ac:dyDescent="0.25">
      <c r="A13962">
        <v>115</v>
      </c>
      <c r="B13962">
        <v>0</v>
      </c>
      <c r="C13962">
        <v>8.2588228805898307</v>
      </c>
      <c r="D13962">
        <v>-4.22068065730605E-3</v>
      </c>
    </row>
    <row r="13963" spans="1:4" x14ac:dyDescent="0.25">
      <c r="A13963">
        <v>115</v>
      </c>
      <c r="B13963">
        <v>0</v>
      </c>
      <c r="C13963">
        <v>7.841688061058</v>
      </c>
      <c r="D13963">
        <v>-3.5326974381567401E-3</v>
      </c>
    </row>
    <row r="13964" spans="1:4" x14ac:dyDescent="0.25">
      <c r="A13964">
        <v>115</v>
      </c>
      <c r="B13964">
        <v>0</v>
      </c>
      <c r="C13964">
        <v>7.4245532415261604</v>
      </c>
      <c r="D13964">
        <v>-2.9036372713174799E-3</v>
      </c>
    </row>
    <row r="13965" spans="1:4" x14ac:dyDescent="0.25">
      <c r="A13965">
        <v>115</v>
      </c>
      <c r="B13965">
        <v>0</v>
      </c>
      <c r="C13965">
        <v>7.0074184219943296</v>
      </c>
      <c r="D13965">
        <v>-2.3285330419552499E-3</v>
      </c>
    </row>
    <row r="13966" spans="1:4" x14ac:dyDescent="0.25">
      <c r="A13966">
        <v>115</v>
      </c>
      <c r="B13966">
        <v>0</v>
      </c>
      <c r="C13966">
        <v>6.5902836024624998</v>
      </c>
      <c r="D13966">
        <v>-1.80400472475648E-3</v>
      </c>
    </row>
    <row r="13967" spans="1:4" x14ac:dyDescent="0.25">
      <c r="A13967">
        <v>115</v>
      </c>
      <c r="B13967">
        <v>0</v>
      </c>
      <c r="C13967">
        <v>6.5902836024624998</v>
      </c>
      <c r="D13967">
        <v>-1.80400472475648E-3</v>
      </c>
    </row>
    <row r="13968" spans="1:4" x14ac:dyDescent="0.25">
      <c r="A13968">
        <v>115</v>
      </c>
      <c r="B13968">
        <v>0</v>
      </c>
      <c r="C13968">
        <v>5.7427127018468802</v>
      </c>
      <c r="D13968">
        <v>-8.8766921652123595E-4</v>
      </c>
    </row>
    <row r="13969" spans="1:4" x14ac:dyDescent="0.25">
      <c r="A13969">
        <v>115</v>
      </c>
      <c r="B13969">
        <v>0</v>
      </c>
      <c r="C13969">
        <v>4.89514180123125</v>
      </c>
      <c r="D13969">
        <v>-1.5536029874217499E-4</v>
      </c>
    </row>
    <row r="13970" spans="1:4" x14ac:dyDescent="0.25">
      <c r="A13970">
        <v>115</v>
      </c>
      <c r="B13970">
        <v>0</v>
      </c>
      <c r="C13970">
        <v>4.0475709006156197</v>
      </c>
      <c r="D13970">
        <v>4.2461066797820201E-4</v>
      </c>
    </row>
    <row r="13971" spans="1:4" x14ac:dyDescent="0.25">
      <c r="A13971">
        <v>115</v>
      </c>
      <c r="B13971">
        <v>0</v>
      </c>
      <c r="C13971">
        <v>3.2</v>
      </c>
      <c r="D13971">
        <v>9.0439520224398599E-4</v>
      </c>
    </row>
    <row r="13972" spans="1:4" x14ac:dyDescent="0.25">
      <c r="A13972">
        <v>115</v>
      </c>
      <c r="B13972">
        <v>0</v>
      </c>
      <c r="C13972">
        <v>3.2</v>
      </c>
      <c r="D13972">
        <v>9.0439520224398599E-4</v>
      </c>
    </row>
    <row r="13973" spans="1:4" x14ac:dyDescent="0.25">
      <c r="A13973">
        <v>115</v>
      </c>
      <c r="B13973">
        <v>0</v>
      </c>
      <c r="C13973">
        <v>2.3230973977957201</v>
      </c>
      <c r="D13973">
        <v>1.26040384196694E-3</v>
      </c>
    </row>
    <row r="13974" spans="1:4" x14ac:dyDescent="0.25">
      <c r="A13974">
        <v>115</v>
      </c>
      <c r="B13974">
        <v>0</v>
      </c>
      <c r="C13974">
        <v>1.44619479559144</v>
      </c>
      <c r="D13974">
        <v>1.4543259561016701E-3</v>
      </c>
    </row>
    <row r="13975" spans="1:4" x14ac:dyDescent="0.25">
      <c r="A13975">
        <v>115</v>
      </c>
      <c r="B13975">
        <v>0</v>
      </c>
      <c r="C13975">
        <v>0.56929219338715698</v>
      </c>
      <c r="D13975">
        <v>1.5271076843693099E-3</v>
      </c>
    </row>
    <row r="13976" spans="1:4" x14ac:dyDescent="0.25">
      <c r="A13976">
        <v>115</v>
      </c>
      <c r="B13976">
        <v>0</v>
      </c>
      <c r="C13976">
        <v>-0.30761040881712398</v>
      </c>
      <c r="D13976">
        <v>1.4961181405319401E-3</v>
      </c>
    </row>
    <row r="13977" spans="1:4" x14ac:dyDescent="0.25">
      <c r="A13977">
        <v>115</v>
      </c>
      <c r="B13977">
        <v>0</v>
      </c>
      <c r="C13977">
        <v>-0.30761040881712398</v>
      </c>
      <c r="D13977">
        <v>1.4961181405319401E-3</v>
      </c>
    </row>
    <row r="13978" spans="1:4" x14ac:dyDescent="0.25">
      <c r="A13978">
        <v>115</v>
      </c>
      <c r="B13978">
        <v>0</v>
      </c>
      <c r="C13978">
        <v>-1.18070780661284</v>
      </c>
      <c r="D13978">
        <v>1.39381194994433E-3</v>
      </c>
    </row>
    <row r="13979" spans="1:4" x14ac:dyDescent="0.25">
      <c r="A13979">
        <v>115</v>
      </c>
      <c r="B13979">
        <v>0</v>
      </c>
      <c r="C13979">
        <v>-2.05380520440856</v>
      </c>
      <c r="D13979">
        <v>1.2314151934201599E-3</v>
      </c>
    </row>
    <row r="13980" spans="1:4" x14ac:dyDescent="0.25">
      <c r="A13980">
        <v>115</v>
      </c>
      <c r="B13980">
        <v>0</v>
      </c>
      <c r="C13980">
        <v>-2.9269026022042799</v>
      </c>
      <c r="D13980">
        <v>1.0399087113482099E-3</v>
      </c>
    </row>
    <row r="13981" spans="1:4" x14ac:dyDescent="0.25">
      <c r="A13981">
        <v>115</v>
      </c>
      <c r="B13981">
        <v>0</v>
      </c>
      <c r="C13981">
        <v>-3.8</v>
      </c>
      <c r="D13981">
        <v>8.5825893122668895E-4</v>
      </c>
    </row>
    <row r="13982" spans="1:4" x14ac:dyDescent="0.25">
      <c r="A13982">
        <v>115</v>
      </c>
      <c r="B13982">
        <v>0</v>
      </c>
      <c r="C13982">
        <v>-3.8</v>
      </c>
      <c r="D13982">
        <v>8.5825893122668895E-4</v>
      </c>
    </row>
    <row r="13983" spans="1:4" x14ac:dyDescent="0.25">
      <c r="A13983">
        <v>115</v>
      </c>
      <c r="B13983">
        <v>0</v>
      </c>
      <c r="C13983">
        <v>-4.7249999999999996</v>
      </c>
      <c r="D13983">
        <v>6.3948153833732503E-4</v>
      </c>
    </row>
    <row r="13984" spans="1:4" x14ac:dyDescent="0.25">
      <c r="A13984">
        <v>115</v>
      </c>
      <c r="B13984">
        <v>0</v>
      </c>
      <c r="C13984">
        <v>-5.65</v>
      </c>
      <c r="D13984">
        <v>4.0069955147903401E-4</v>
      </c>
    </row>
    <row r="13985" spans="1:4" x14ac:dyDescent="0.25">
      <c r="A13985">
        <v>115</v>
      </c>
      <c r="B13985">
        <v>0</v>
      </c>
      <c r="C13985">
        <v>-6.5750000000000002</v>
      </c>
      <c r="D13985">
        <v>1.5668572311919001E-4</v>
      </c>
    </row>
    <row r="13986" spans="1:4" x14ac:dyDescent="0.25">
      <c r="A13986">
        <v>115</v>
      </c>
      <c r="B13986">
        <v>0</v>
      </c>
      <c r="C13986">
        <v>-7.5</v>
      </c>
      <c r="D13986">
        <v>-9.6473578298769693E-5</v>
      </c>
    </row>
    <row r="13987" spans="1:4" x14ac:dyDescent="0.25">
      <c r="A13987">
        <v>116</v>
      </c>
      <c r="B13987">
        <v>4.2</v>
      </c>
      <c r="C13987">
        <v>10.53</v>
      </c>
      <c r="D13987">
        <v>-6.9481335105593296E-3</v>
      </c>
    </row>
    <row r="13988" spans="1:4" x14ac:dyDescent="0.25">
      <c r="A13988">
        <v>116</v>
      </c>
      <c r="B13988">
        <v>4.2</v>
      </c>
      <c r="C13988">
        <v>10.487500000000001</v>
      </c>
      <c r="D13988">
        <v>-6.88757715117202E-3</v>
      </c>
    </row>
    <row r="13989" spans="1:4" x14ac:dyDescent="0.25">
      <c r="A13989">
        <v>116</v>
      </c>
      <c r="B13989">
        <v>4.2</v>
      </c>
      <c r="C13989">
        <v>10.445</v>
      </c>
      <c r="D13989">
        <v>-6.8267882213785304E-3</v>
      </c>
    </row>
    <row r="13990" spans="1:4" x14ac:dyDescent="0.25">
      <c r="A13990">
        <v>116</v>
      </c>
      <c r="B13990">
        <v>4.2</v>
      </c>
      <c r="C13990">
        <v>10.4025</v>
      </c>
      <c r="D13990">
        <v>-6.7672722986725697E-3</v>
      </c>
    </row>
    <row r="13991" spans="1:4" x14ac:dyDescent="0.25">
      <c r="A13991">
        <v>116</v>
      </c>
      <c r="B13991">
        <v>4.2</v>
      </c>
      <c r="C13991">
        <v>10.36</v>
      </c>
      <c r="D13991">
        <v>-6.7095785423619903E-3</v>
      </c>
    </row>
    <row r="13992" spans="1:4" x14ac:dyDescent="0.25">
      <c r="A13992">
        <v>116</v>
      </c>
      <c r="B13992">
        <v>4.2</v>
      </c>
      <c r="C13992">
        <v>10.36</v>
      </c>
      <c r="D13992">
        <v>-6.7095785423619903E-3</v>
      </c>
    </row>
    <row r="13993" spans="1:4" x14ac:dyDescent="0.25">
      <c r="A13993">
        <v>116</v>
      </c>
      <c r="B13993">
        <v>4.2</v>
      </c>
      <c r="C13993">
        <v>10.19</v>
      </c>
      <c r="D13993">
        <v>-6.5378191359807504E-3</v>
      </c>
    </row>
    <row r="13994" spans="1:4" x14ac:dyDescent="0.25">
      <c r="A13994">
        <v>116</v>
      </c>
      <c r="B13994">
        <v>4.2</v>
      </c>
      <c r="C13994">
        <v>10.02</v>
      </c>
      <c r="D13994">
        <v>-6.3664841003370698E-3</v>
      </c>
    </row>
    <row r="13995" spans="1:4" x14ac:dyDescent="0.25">
      <c r="A13995">
        <v>116</v>
      </c>
      <c r="B13995">
        <v>4.2</v>
      </c>
      <c r="C13995">
        <v>9.85</v>
      </c>
      <c r="D13995">
        <v>-6.1784698536475101E-3</v>
      </c>
    </row>
    <row r="13996" spans="1:4" x14ac:dyDescent="0.25">
      <c r="A13996">
        <v>116</v>
      </c>
      <c r="B13996">
        <v>4.2</v>
      </c>
      <c r="C13996">
        <v>9.68</v>
      </c>
      <c r="D13996">
        <v>-5.9563477252028898E-3</v>
      </c>
    </row>
    <row r="13997" spans="1:4" x14ac:dyDescent="0.25">
      <c r="A13997">
        <v>116</v>
      </c>
      <c r="B13997">
        <v>4.2</v>
      </c>
      <c r="C13997">
        <v>9.68</v>
      </c>
      <c r="D13997">
        <v>-5.9563477252028898E-3</v>
      </c>
    </row>
    <row r="13998" spans="1:4" x14ac:dyDescent="0.25">
      <c r="A13998">
        <v>116</v>
      </c>
      <c r="B13998">
        <v>4.2</v>
      </c>
      <c r="C13998">
        <v>9.5299999999999994</v>
      </c>
      <c r="D13998">
        <v>-5.7345801075706698E-3</v>
      </c>
    </row>
    <row r="13999" spans="1:4" x14ac:dyDescent="0.25">
      <c r="A13999">
        <v>116</v>
      </c>
      <c r="B13999">
        <v>4.2</v>
      </c>
      <c r="C13999">
        <v>9.3800000000000008</v>
      </c>
      <c r="D13999">
        <v>-5.5040299331219596E-3</v>
      </c>
    </row>
    <row r="14000" spans="1:4" x14ac:dyDescent="0.25">
      <c r="A14000">
        <v>116</v>
      </c>
      <c r="B14000">
        <v>4.2</v>
      </c>
      <c r="C14000">
        <v>9.23</v>
      </c>
      <c r="D14000">
        <v>-5.2654838485294399E-3</v>
      </c>
    </row>
    <row r="14001" spans="1:4" x14ac:dyDescent="0.25">
      <c r="A14001">
        <v>116</v>
      </c>
      <c r="B14001">
        <v>4.2</v>
      </c>
      <c r="C14001">
        <v>9.08</v>
      </c>
      <c r="D14001">
        <v>-5.0197051836347803E-3</v>
      </c>
    </row>
    <row r="14002" spans="1:4" x14ac:dyDescent="0.25">
      <c r="A14002">
        <v>116</v>
      </c>
      <c r="B14002">
        <v>4.2</v>
      </c>
      <c r="C14002">
        <v>9.08</v>
      </c>
      <c r="D14002">
        <v>-5.0197051836347803E-3</v>
      </c>
    </row>
    <row r="14003" spans="1:4" x14ac:dyDescent="0.25">
      <c r="A14003">
        <v>116</v>
      </c>
      <c r="B14003">
        <v>4.2</v>
      </c>
      <c r="C14003">
        <v>8.8541544814160797</v>
      </c>
      <c r="D14003">
        <v>-4.6377475280002097E-3</v>
      </c>
    </row>
    <row r="14004" spans="1:4" x14ac:dyDescent="0.25">
      <c r="A14004">
        <v>116</v>
      </c>
      <c r="B14004">
        <v>4.2</v>
      </c>
      <c r="C14004">
        <v>8.6283089628321701</v>
      </c>
      <c r="D14004">
        <v>-4.2437904897769003E-3</v>
      </c>
    </row>
    <row r="14005" spans="1:4" x14ac:dyDescent="0.25">
      <c r="A14005">
        <v>116</v>
      </c>
      <c r="B14005">
        <v>4.2</v>
      </c>
      <c r="C14005">
        <v>8.4024634442482498</v>
      </c>
      <c r="D14005">
        <v>-3.8403204806802698E-3</v>
      </c>
    </row>
    <row r="14006" spans="1:4" x14ac:dyDescent="0.25">
      <c r="A14006">
        <v>116</v>
      </c>
      <c r="B14006">
        <v>4.2</v>
      </c>
      <c r="C14006">
        <v>8.1766179256643401</v>
      </c>
      <c r="D14006">
        <v>-3.42971643885647E-3</v>
      </c>
    </row>
    <row r="14007" spans="1:4" x14ac:dyDescent="0.25">
      <c r="A14007">
        <v>116</v>
      </c>
      <c r="B14007">
        <v>4.2</v>
      </c>
      <c r="C14007">
        <v>8.1766179256643401</v>
      </c>
      <c r="D14007">
        <v>-3.42971643885647E-3</v>
      </c>
    </row>
    <row r="14008" spans="1:4" x14ac:dyDescent="0.25">
      <c r="A14008">
        <v>116</v>
      </c>
      <c r="B14008">
        <v>4.2</v>
      </c>
      <c r="C14008">
        <v>7.9088484546975897</v>
      </c>
      <c r="D14008">
        <v>-2.9368089300250201E-3</v>
      </c>
    </row>
    <row r="14009" spans="1:4" x14ac:dyDescent="0.25">
      <c r="A14009">
        <v>116</v>
      </c>
      <c r="B14009">
        <v>4.2</v>
      </c>
      <c r="C14009">
        <v>7.6410789837308499</v>
      </c>
      <c r="D14009">
        <v>-2.4407172976017798E-3</v>
      </c>
    </row>
    <row r="14010" spans="1:4" x14ac:dyDescent="0.25">
      <c r="A14010">
        <v>116</v>
      </c>
      <c r="B14010">
        <v>4.2</v>
      </c>
      <c r="C14010">
        <v>7.3733095127641102</v>
      </c>
      <c r="D14010">
        <v>-1.9448977233293501E-3</v>
      </c>
    </row>
    <row r="14011" spans="1:4" x14ac:dyDescent="0.25">
      <c r="A14011">
        <v>116</v>
      </c>
      <c r="B14011">
        <v>4.2</v>
      </c>
      <c r="C14011">
        <v>7.1055400417973704</v>
      </c>
      <c r="D14011">
        <v>-1.4525517479707401E-3</v>
      </c>
    </row>
    <row r="14012" spans="1:4" x14ac:dyDescent="0.25">
      <c r="A14012">
        <v>116</v>
      </c>
      <c r="B14012">
        <v>4.2</v>
      </c>
      <c r="C14012">
        <v>7.1055400417973704</v>
      </c>
      <c r="D14012">
        <v>-1.4525517479707401E-3</v>
      </c>
    </row>
    <row r="14013" spans="1:4" x14ac:dyDescent="0.25">
      <c r="A14013">
        <v>116</v>
      </c>
      <c r="B14013">
        <v>4.2</v>
      </c>
      <c r="C14013">
        <v>6.7880642289878903</v>
      </c>
      <c r="D14013">
        <v>-8.7750656741677699E-4</v>
      </c>
    </row>
    <row r="14014" spans="1:4" x14ac:dyDescent="0.25">
      <c r="A14014">
        <v>116</v>
      </c>
      <c r="B14014">
        <v>4.2</v>
      </c>
      <c r="C14014">
        <v>6.4705884161784102</v>
      </c>
      <c r="D14014">
        <v>-3.1628710107262298E-4</v>
      </c>
    </row>
    <row r="14015" spans="1:4" x14ac:dyDescent="0.25">
      <c r="A14015">
        <v>116</v>
      </c>
      <c r="B14015">
        <v>4.2</v>
      </c>
      <c r="C14015">
        <v>6.1531126033689301</v>
      </c>
      <c r="D14015">
        <v>2.2677643702822799E-4</v>
      </c>
    </row>
    <row r="14016" spans="1:4" x14ac:dyDescent="0.25">
      <c r="A14016">
        <v>116</v>
      </c>
      <c r="B14016">
        <v>4.2</v>
      </c>
      <c r="C14016">
        <v>5.8356367905594499</v>
      </c>
      <c r="D14016">
        <v>7.4775996657342901E-4</v>
      </c>
    </row>
    <row r="14017" spans="1:4" x14ac:dyDescent="0.25">
      <c r="A14017">
        <v>116</v>
      </c>
      <c r="B14017">
        <v>4.2</v>
      </c>
      <c r="C14017">
        <v>5.8356367905594499</v>
      </c>
      <c r="D14017">
        <v>7.4775996657342901E-4</v>
      </c>
    </row>
    <row r="14018" spans="1:4" x14ac:dyDescent="0.25">
      <c r="A14018">
        <v>116</v>
      </c>
      <c r="B14018">
        <v>4.2</v>
      </c>
      <c r="C14018">
        <v>5.4592275929195804</v>
      </c>
      <c r="D14018">
        <v>1.33225837001834E-3</v>
      </c>
    </row>
    <row r="14019" spans="1:4" x14ac:dyDescent="0.25">
      <c r="A14019">
        <v>116</v>
      </c>
      <c r="B14019">
        <v>4.2</v>
      </c>
      <c r="C14019">
        <v>5.0828183952797197</v>
      </c>
      <c r="D14019">
        <v>1.87589889823443E-3</v>
      </c>
    </row>
    <row r="14020" spans="1:4" x14ac:dyDescent="0.25">
      <c r="A14020">
        <v>116</v>
      </c>
      <c r="B14020">
        <v>4.2</v>
      </c>
      <c r="C14020">
        <v>4.7064091976398599</v>
      </c>
      <c r="D14020">
        <v>2.37467319352403E-3</v>
      </c>
    </row>
    <row r="14021" spans="1:4" x14ac:dyDescent="0.25">
      <c r="A14021">
        <v>116</v>
      </c>
      <c r="B14021">
        <v>4.2</v>
      </c>
      <c r="C14021">
        <v>4.33</v>
      </c>
      <c r="D14021">
        <v>2.82538601028685E-3</v>
      </c>
    </row>
    <row r="14022" spans="1:4" x14ac:dyDescent="0.25">
      <c r="A14022">
        <v>116</v>
      </c>
      <c r="B14022">
        <v>4.2</v>
      </c>
      <c r="C14022">
        <v>4.33</v>
      </c>
      <c r="D14022">
        <v>2.82538601028685E-3</v>
      </c>
    </row>
    <row r="14023" spans="1:4" x14ac:dyDescent="0.25">
      <c r="A14023">
        <v>116</v>
      </c>
      <c r="B14023">
        <v>4.2</v>
      </c>
      <c r="C14023">
        <v>4.08</v>
      </c>
      <c r="D14023">
        <v>3.09700830407758E-3</v>
      </c>
    </row>
    <row r="14024" spans="1:4" x14ac:dyDescent="0.25">
      <c r="A14024">
        <v>116</v>
      </c>
      <c r="B14024">
        <v>4.2</v>
      </c>
      <c r="C14024">
        <v>3.83</v>
      </c>
      <c r="D14024">
        <v>3.3459739596623499E-3</v>
      </c>
    </row>
    <row r="14025" spans="1:4" x14ac:dyDescent="0.25">
      <c r="A14025">
        <v>116</v>
      </c>
      <c r="B14025">
        <v>4.2</v>
      </c>
      <c r="C14025">
        <v>3.58</v>
      </c>
      <c r="D14025">
        <v>3.5720558257773699E-3</v>
      </c>
    </row>
    <row r="14026" spans="1:4" x14ac:dyDescent="0.25">
      <c r="A14026">
        <v>116</v>
      </c>
      <c r="B14026">
        <v>4.2</v>
      </c>
      <c r="C14026">
        <v>3.33</v>
      </c>
      <c r="D14026">
        <v>3.7752429120901198E-3</v>
      </c>
    </row>
    <row r="14027" spans="1:4" x14ac:dyDescent="0.25">
      <c r="A14027">
        <v>116</v>
      </c>
      <c r="B14027">
        <v>4.2</v>
      </c>
      <c r="C14027">
        <v>3.33</v>
      </c>
      <c r="D14027">
        <v>3.7752429120901198E-3</v>
      </c>
    </row>
    <row r="14028" spans="1:4" x14ac:dyDescent="0.25">
      <c r="A14028">
        <v>116</v>
      </c>
      <c r="B14028">
        <v>4.2</v>
      </c>
      <c r="C14028">
        <v>3.2160714285714298</v>
      </c>
      <c r="D14028">
        <v>3.8602570057195101E-3</v>
      </c>
    </row>
    <row r="14029" spans="1:4" x14ac:dyDescent="0.25">
      <c r="A14029">
        <v>116</v>
      </c>
      <c r="B14029">
        <v>4.2</v>
      </c>
      <c r="C14029">
        <v>3.10214285714286</v>
      </c>
      <c r="D14029">
        <v>3.9405358739998701E-3</v>
      </c>
    </row>
    <row r="14030" spans="1:4" x14ac:dyDescent="0.25">
      <c r="A14030">
        <v>116</v>
      </c>
      <c r="B14030">
        <v>4.2</v>
      </c>
      <c r="C14030">
        <v>2.9882142857142902</v>
      </c>
      <c r="D14030">
        <v>4.01602822831404E-3</v>
      </c>
    </row>
    <row r="14031" spans="1:4" x14ac:dyDescent="0.25">
      <c r="A14031">
        <v>116</v>
      </c>
      <c r="B14031">
        <v>4.2</v>
      </c>
      <c r="C14031">
        <v>2.8742857142857101</v>
      </c>
      <c r="D14031">
        <v>4.0866599672678304E-3</v>
      </c>
    </row>
    <row r="14032" spans="1:4" x14ac:dyDescent="0.25">
      <c r="A14032">
        <v>116</v>
      </c>
      <c r="B14032">
        <v>4.2</v>
      </c>
      <c r="C14032">
        <v>2.8742857142857101</v>
      </c>
      <c r="D14032">
        <v>4.0866599672678304E-3</v>
      </c>
    </row>
    <row r="14033" spans="1:4" x14ac:dyDescent="0.25">
      <c r="A14033">
        <v>116</v>
      </c>
      <c r="B14033">
        <v>4.2</v>
      </c>
      <c r="C14033">
        <v>2.8382142857142898</v>
      </c>
      <c r="D14033">
        <v>4.1053359979788002E-3</v>
      </c>
    </row>
    <row r="14034" spans="1:4" x14ac:dyDescent="0.25">
      <c r="A14034">
        <v>116</v>
      </c>
      <c r="B14034">
        <v>4.2</v>
      </c>
      <c r="C14034">
        <v>2.8021428571428602</v>
      </c>
      <c r="D14034">
        <v>4.1234316696805396E-3</v>
      </c>
    </row>
    <row r="14035" spans="1:4" x14ac:dyDescent="0.25">
      <c r="A14035">
        <v>116</v>
      </c>
      <c r="B14035">
        <v>4.2</v>
      </c>
      <c r="C14035">
        <v>2.7660714285714301</v>
      </c>
      <c r="D14035">
        <v>4.14102297003008E-3</v>
      </c>
    </row>
    <row r="14036" spans="1:4" x14ac:dyDescent="0.25">
      <c r="A14036">
        <v>116</v>
      </c>
      <c r="B14036">
        <v>4.2</v>
      </c>
      <c r="C14036">
        <v>2.73</v>
      </c>
      <c r="D14036">
        <v>4.1581617075093598E-3</v>
      </c>
    </row>
    <row r="14037" spans="1:4" x14ac:dyDescent="0.25">
      <c r="A14037">
        <v>116</v>
      </c>
      <c r="B14037">
        <v>4.2</v>
      </c>
      <c r="C14037">
        <v>2.73</v>
      </c>
      <c r="D14037">
        <v>4.1581617075093598E-3</v>
      </c>
    </row>
    <row r="14038" spans="1:4" x14ac:dyDescent="0.25">
      <c r="A14038">
        <v>116</v>
      </c>
      <c r="B14038">
        <v>4.2</v>
      </c>
      <c r="C14038">
        <v>2.54207876162944</v>
      </c>
      <c r="D14038">
        <v>4.24022125659098E-3</v>
      </c>
    </row>
    <row r="14039" spans="1:4" x14ac:dyDescent="0.25">
      <c r="A14039">
        <v>116</v>
      </c>
      <c r="B14039">
        <v>4.2</v>
      </c>
      <c r="C14039">
        <v>2.3541575232588801</v>
      </c>
      <c r="D14039">
        <v>4.3102459433497203E-3</v>
      </c>
    </row>
    <row r="14040" spans="1:4" x14ac:dyDescent="0.25">
      <c r="A14040">
        <v>116</v>
      </c>
      <c r="B14040">
        <v>4.2</v>
      </c>
      <c r="C14040">
        <v>2.1662362848883201</v>
      </c>
      <c r="D14040">
        <v>4.3686246104277897E-3</v>
      </c>
    </row>
    <row r="14041" spans="1:4" x14ac:dyDescent="0.25">
      <c r="A14041">
        <v>116</v>
      </c>
      <c r="B14041">
        <v>4.2</v>
      </c>
      <c r="C14041">
        <v>1.9783150465177599</v>
      </c>
      <c r="D14041">
        <v>4.4157266482862702E-3</v>
      </c>
    </row>
    <row r="14042" spans="1:4" x14ac:dyDescent="0.25">
      <c r="A14042">
        <v>116</v>
      </c>
      <c r="B14042">
        <v>4.2</v>
      </c>
      <c r="C14042">
        <v>1.9783150465177599</v>
      </c>
      <c r="D14042">
        <v>4.4157266482862702E-3</v>
      </c>
    </row>
    <row r="14043" spans="1:4" x14ac:dyDescent="0.25">
      <c r="A14043">
        <v>116</v>
      </c>
      <c r="B14043">
        <v>4.2</v>
      </c>
      <c r="C14043">
        <v>1.7326011831527199</v>
      </c>
      <c r="D14043">
        <v>4.4609593339709997E-3</v>
      </c>
    </row>
    <row r="14044" spans="1:4" x14ac:dyDescent="0.25">
      <c r="A14044">
        <v>116</v>
      </c>
      <c r="B14044">
        <v>4.2</v>
      </c>
      <c r="C14044">
        <v>1.48688731978767</v>
      </c>
      <c r="D14044">
        <v>4.4884560867226898E-3</v>
      </c>
    </row>
    <row r="14045" spans="1:4" x14ac:dyDescent="0.25">
      <c r="A14045">
        <v>116</v>
      </c>
      <c r="B14045">
        <v>4.2</v>
      </c>
      <c r="C14045">
        <v>1.24117345642262</v>
      </c>
      <c r="D14045">
        <v>4.4991826112657299E-3</v>
      </c>
    </row>
    <row r="14046" spans="1:4" x14ac:dyDescent="0.25">
      <c r="A14046">
        <v>116</v>
      </c>
      <c r="B14046">
        <v>4.2</v>
      </c>
      <c r="C14046">
        <v>0.99545959305757703</v>
      </c>
      <c r="D14046">
        <v>4.4940997811165799E-3</v>
      </c>
    </row>
    <row r="14047" spans="1:4" x14ac:dyDescent="0.25">
      <c r="A14047">
        <v>116</v>
      </c>
      <c r="B14047">
        <v>4.2</v>
      </c>
      <c r="C14047">
        <v>0.99545959305757703</v>
      </c>
      <c r="D14047">
        <v>4.4940997811165799E-3</v>
      </c>
    </row>
    <row r="14048" spans="1:4" x14ac:dyDescent="0.25">
      <c r="A14048">
        <v>116</v>
      </c>
      <c r="B14048">
        <v>4.2</v>
      </c>
      <c r="C14048">
        <v>0.67417976767284005</v>
      </c>
      <c r="D14048">
        <v>4.4652211748916499E-3</v>
      </c>
    </row>
    <row r="14049" spans="1:4" x14ac:dyDescent="0.25">
      <c r="A14049">
        <v>116</v>
      </c>
      <c r="B14049">
        <v>4.2</v>
      </c>
      <c r="C14049">
        <v>0.35289994228810201</v>
      </c>
      <c r="D14049">
        <v>4.4131253396124696E-3</v>
      </c>
    </row>
    <row r="14050" spans="1:4" x14ac:dyDescent="0.25">
      <c r="A14050">
        <v>116</v>
      </c>
      <c r="B14050">
        <v>4.2</v>
      </c>
      <c r="C14050">
        <v>3.1620116903364498E-2</v>
      </c>
      <c r="D14050">
        <v>4.3398972415306901E-3</v>
      </c>
    </row>
    <row r="14051" spans="1:4" x14ac:dyDescent="0.25">
      <c r="A14051">
        <v>116</v>
      </c>
      <c r="B14051">
        <v>4.2</v>
      </c>
      <c r="C14051">
        <v>-0.28965970848137401</v>
      </c>
      <c r="D14051">
        <v>4.2476023440722504E-3</v>
      </c>
    </row>
    <row r="14052" spans="1:4" x14ac:dyDescent="0.25">
      <c r="A14052">
        <v>116</v>
      </c>
      <c r="B14052">
        <v>4.2</v>
      </c>
      <c r="C14052">
        <v>-0.28965970848137401</v>
      </c>
      <c r="D14052">
        <v>4.2476023440722504E-3</v>
      </c>
    </row>
    <row r="14053" spans="1:4" x14ac:dyDescent="0.25">
      <c r="A14053">
        <v>116</v>
      </c>
      <c r="B14053">
        <v>4.2</v>
      </c>
      <c r="C14053">
        <v>-0.70974478136103003</v>
      </c>
      <c r="D14053">
        <v>4.10156177665668E-3</v>
      </c>
    </row>
    <row r="14054" spans="1:4" x14ac:dyDescent="0.25">
      <c r="A14054">
        <v>116</v>
      </c>
      <c r="B14054">
        <v>4.2</v>
      </c>
      <c r="C14054">
        <v>-1.1298298542406899</v>
      </c>
      <c r="D14054">
        <v>3.9309999792722103E-3</v>
      </c>
    </row>
    <row r="14055" spans="1:4" x14ac:dyDescent="0.25">
      <c r="A14055">
        <v>116</v>
      </c>
      <c r="B14055">
        <v>4.2</v>
      </c>
      <c r="C14055">
        <v>-1.5499149271203401</v>
      </c>
      <c r="D14055">
        <v>3.7405142642647198E-3</v>
      </c>
    </row>
    <row r="14056" spans="1:4" x14ac:dyDescent="0.25">
      <c r="A14056">
        <v>116</v>
      </c>
      <c r="B14056">
        <v>4.2</v>
      </c>
      <c r="C14056">
        <v>-1.97</v>
      </c>
      <c r="D14056">
        <v>3.5347625474141499E-3</v>
      </c>
    </row>
    <row r="14057" spans="1:4" x14ac:dyDescent="0.25">
      <c r="A14057">
        <v>116</v>
      </c>
      <c r="B14057">
        <v>4.2</v>
      </c>
      <c r="C14057">
        <v>-1.97</v>
      </c>
      <c r="D14057">
        <v>3.5347625474141499E-3</v>
      </c>
    </row>
    <row r="14058" spans="1:4" x14ac:dyDescent="0.25">
      <c r="A14058">
        <v>116</v>
      </c>
      <c r="B14058">
        <v>4.2</v>
      </c>
      <c r="C14058">
        <v>-2.27</v>
      </c>
      <c r="D14058">
        <v>3.38099757838749E-3</v>
      </c>
    </row>
    <row r="14059" spans="1:4" x14ac:dyDescent="0.25">
      <c r="A14059">
        <v>116</v>
      </c>
      <c r="B14059">
        <v>4.2</v>
      </c>
      <c r="C14059">
        <v>-2.57</v>
      </c>
      <c r="D14059">
        <v>3.2236017868777301E-3</v>
      </c>
    </row>
    <row r="14060" spans="1:4" x14ac:dyDescent="0.25">
      <c r="A14060">
        <v>116</v>
      </c>
      <c r="B14060">
        <v>4.2</v>
      </c>
      <c r="C14060">
        <v>-2.87</v>
      </c>
      <c r="D14060">
        <v>3.0643622614532E-3</v>
      </c>
    </row>
    <row r="14061" spans="1:4" x14ac:dyDescent="0.25">
      <c r="A14061">
        <v>116</v>
      </c>
      <c r="B14061">
        <v>4.2</v>
      </c>
      <c r="C14061">
        <v>-3.17</v>
      </c>
      <c r="D14061">
        <v>2.9052282983354901E-3</v>
      </c>
    </row>
    <row r="14062" spans="1:4" x14ac:dyDescent="0.25">
      <c r="A14062">
        <v>116</v>
      </c>
      <c r="B14062">
        <v>4.2</v>
      </c>
      <c r="C14062">
        <v>-3.17</v>
      </c>
      <c r="D14062">
        <v>2.9052282983354901E-3</v>
      </c>
    </row>
    <row r="14063" spans="1:4" x14ac:dyDescent="0.25">
      <c r="A14063">
        <v>116</v>
      </c>
      <c r="B14063">
        <v>4.2</v>
      </c>
      <c r="C14063">
        <v>-3.2417857142857098</v>
      </c>
      <c r="D14063">
        <v>2.8673154988073401E-3</v>
      </c>
    </row>
    <row r="14064" spans="1:4" x14ac:dyDescent="0.25">
      <c r="A14064">
        <v>116</v>
      </c>
      <c r="B14064">
        <v>4.2</v>
      </c>
      <c r="C14064">
        <v>-3.3135714285714299</v>
      </c>
      <c r="D14064">
        <v>2.8295573708209199E-3</v>
      </c>
    </row>
    <row r="14065" spans="1:4" x14ac:dyDescent="0.25">
      <c r="A14065">
        <v>116</v>
      </c>
      <c r="B14065">
        <v>4.2</v>
      </c>
      <c r="C14065">
        <v>-3.3853571428571398</v>
      </c>
      <c r="D14065">
        <v>2.7919300261158601E-3</v>
      </c>
    </row>
    <row r="14066" spans="1:4" x14ac:dyDescent="0.25">
      <c r="A14066">
        <v>116</v>
      </c>
      <c r="B14066">
        <v>4.2</v>
      </c>
      <c r="C14066">
        <v>-3.45714285714286</v>
      </c>
      <c r="D14066">
        <v>2.7544393168746602E-3</v>
      </c>
    </row>
    <row r="14067" spans="1:4" x14ac:dyDescent="0.25">
      <c r="A14067">
        <v>116</v>
      </c>
      <c r="B14067">
        <v>4.2</v>
      </c>
      <c r="C14067">
        <v>-3.45714285714286</v>
      </c>
      <c r="D14067">
        <v>2.7544393168746602E-3</v>
      </c>
    </row>
    <row r="14068" spans="1:4" x14ac:dyDescent="0.25">
      <c r="A14068">
        <v>116</v>
      </c>
      <c r="B14068">
        <v>4.2</v>
      </c>
      <c r="C14068">
        <v>-3.5353571428571402</v>
      </c>
      <c r="D14068">
        <v>2.7096470748281102E-3</v>
      </c>
    </row>
    <row r="14069" spans="1:4" x14ac:dyDescent="0.25">
      <c r="A14069">
        <v>116</v>
      </c>
      <c r="B14069">
        <v>4.2</v>
      </c>
      <c r="C14069">
        <v>-3.6135714285714302</v>
      </c>
      <c r="D14069">
        <v>2.6649488837057998E-3</v>
      </c>
    </row>
    <row r="14070" spans="1:4" x14ac:dyDescent="0.25">
      <c r="A14070">
        <v>116</v>
      </c>
      <c r="B14070">
        <v>4.2</v>
      </c>
      <c r="C14070">
        <v>-3.69178571428571</v>
      </c>
      <c r="D14070">
        <v>2.6205142363797899E-3</v>
      </c>
    </row>
    <row r="14071" spans="1:4" x14ac:dyDescent="0.25">
      <c r="A14071">
        <v>116</v>
      </c>
      <c r="B14071">
        <v>4.2</v>
      </c>
      <c r="C14071">
        <v>-3.77</v>
      </c>
      <c r="D14071">
        <v>2.5764495577810299E-3</v>
      </c>
    </row>
    <row r="14072" spans="1:4" x14ac:dyDescent="0.25">
      <c r="A14072">
        <v>116</v>
      </c>
      <c r="B14072">
        <v>4.2</v>
      </c>
      <c r="C14072">
        <v>-3.77</v>
      </c>
      <c r="D14072">
        <v>2.5764495577810299E-3</v>
      </c>
    </row>
    <row r="14073" spans="1:4" x14ac:dyDescent="0.25">
      <c r="A14073">
        <v>116</v>
      </c>
      <c r="B14073">
        <v>4.2</v>
      </c>
      <c r="C14073">
        <v>-3.9565000000000001</v>
      </c>
      <c r="D14073">
        <v>2.4729328516953802E-3</v>
      </c>
    </row>
    <row r="14074" spans="1:4" x14ac:dyDescent="0.25">
      <c r="A14074">
        <v>116</v>
      </c>
      <c r="B14074">
        <v>4.2</v>
      </c>
      <c r="C14074">
        <v>-4.1429999999999998</v>
      </c>
      <c r="D14074">
        <v>2.3717330105992199E-3</v>
      </c>
    </row>
    <row r="14075" spans="1:4" x14ac:dyDescent="0.25">
      <c r="A14075">
        <v>116</v>
      </c>
      <c r="B14075">
        <v>4.2</v>
      </c>
      <c r="C14075">
        <v>-4.3295000000000003</v>
      </c>
      <c r="D14075">
        <v>2.2729661724835998E-3</v>
      </c>
    </row>
    <row r="14076" spans="1:4" x14ac:dyDescent="0.25">
      <c r="A14076">
        <v>116</v>
      </c>
      <c r="B14076">
        <v>4.2</v>
      </c>
      <c r="C14076">
        <v>-4.516</v>
      </c>
      <c r="D14076">
        <v>2.1767363901363298E-3</v>
      </c>
    </row>
    <row r="14077" spans="1:4" x14ac:dyDescent="0.25">
      <c r="A14077">
        <v>116</v>
      </c>
      <c r="B14077">
        <v>4.2</v>
      </c>
      <c r="C14077">
        <v>-4.516</v>
      </c>
      <c r="D14077">
        <v>2.1767363901363298E-3</v>
      </c>
    </row>
    <row r="14078" spans="1:4" x14ac:dyDescent="0.25">
      <c r="A14078">
        <v>116</v>
      </c>
      <c r="B14078">
        <v>4.2</v>
      </c>
      <c r="C14078">
        <v>-4.7024999999999997</v>
      </c>
      <c r="D14078">
        <v>2.0830657919446499E-3</v>
      </c>
    </row>
    <row r="14079" spans="1:4" x14ac:dyDescent="0.25">
      <c r="A14079">
        <v>116</v>
      </c>
      <c r="B14079">
        <v>4.2</v>
      </c>
      <c r="C14079">
        <v>-4.8890000000000002</v>
      </c>
      <c r="D14079">
        <v>1.9920252862306101E-3</v>
      </c>
    </row>
    <row r="14080" spans="1:4" x14ac:dyDescent="0.25">
      <c r="A14080">
        <v>116</v>
      </c>
      <c r="B14080">
        <v>4.2</v>
      </c>
      <c r="C14080">
        <v>-5.0754999999999999</v>
      </c>
      <c r="D14080">
        <v>1.90363738469984E-3</v>
      </c>
    </row>
    <row r="14081" spans="1:4" x14ac:dyDescent="0.25">
      <c r="A14081">
        <v>116</v>
      </c>
      <c r="B14081">
        <v>4.2</v>
      </c>
      <c r="C14081">
        <v>-5.2619999999999996</v>
      </c>
      <c r="D14081">
        <v>1.8179031234590701E-3</v>
      </c>
    </row>
    <row r="14082" spans="1:4" x14ac:dyDescent="0.25">
      <c r="A14082">
        <v>116</v>
      </c>
      <c r="B14082">
        <v>4.2</v>
      </c>
      <c r="C14082">
        <v>-5.2619999999999996</v>
      </c>
      <c r="D14082">
        <v>1.8179031234590701E-3</v>
      </c>
    </row>
    <row r="14083" spans="1:4" x14ac:dyDescent="0.25">
      <c r="A14083">
        <v>116</v>
      </c>
      <c r="B14083">
        <v>4.2</v>
      </c>
      <c r="C14083">
        <v>-5.4485000000000001</v>
      </c>
      <c r="D14083">
        <v>1.73481513468557E-3</v>
      </c>
    </row>
    <row r="14084" spans="1:4" x14ac:dyDescent="0.25">
      <c r="A14084">
        <v>116</v>
      </c>
      <c r="B14084">
        <v>4.2</v>
      </c>
      <c r="C14084">
        <v>-5.6349999999999998</v>
      </c>
      <c r="D14084">
        <v>1.65434886473138E-3</v>
      </c>
    </row>
    <row r="14085" spans="1:4" x14ac:dyDescent="0.25">
      <c r="A14085">
        <v>116</v>
      </c>
      <c r="B14085">
        <v>4.2</v>
      </c>
      <c r="C14085">
        <v>-5.8215000000000003</v>
      </c>
      <c r="D14085">
        <v>1.5764718382457099E-3</v>
      </c>
    </row>
    <row r="14086" spans="1:4" x14ac:dyDescent="0.25">
      <c r="A14086">
        <v>116</v>
      </c>
      <c r="B14086">
        <v>4.2</v>
      </c>
      <c r="C14086">
        <v>-6.008</v>
      </c>
      <c r="D14086">
        <v>1.50113744058131E-3</v>
      </c>
    </row>
    <row r="14087" spans="1:4" x14ac:dyDescent="0.25">
      <c r="A14087">
        <v>116</v>
      </c>
      <c r="B14087">
        <v>4.2</v>
      </c>
      <c r="C14087">
        <v>-6.008</v>
      </c>
      <c r="D14087">
        <v>1.50113744058131E-3</v>
      </c>
    </row>
    <row r="14088" spans="1:4" x14ac:dyDescent="0.25">
      <c r="A14088">
        <v>116</v>
      </c>
      <c r="B14088">
        <v>4.2</v>
      </c>
      <c r="C14088">
        <v>-6.1944999999999997</v>
      </c>
      <c r="D14088">
        <v>1.42829299941955E-3</v>
      </c>
    </row>
    <row r="14089" spans="1:4" x14ac:dyDescent="0.25">
      <c r="A14089">
        <v>116</v>
      </c>
      <c r="B14089">
        <v>4.2</v>
      </c>
      <c r="C14089">
        <v>-6.3810000000000002</v>
      </c>
      <c r="D14089">
        <v>1.3578779490230201E-3</v>
      </c>
    </row>
    <row r="14090" spans="1:4" x14ac:dyDescent="0.25">
      <c r="A14090">
        <v>116</v>
      </c>
      <c r="B14090">
        <v>4.2</v>
      </c>
      <c r="C14090">
        <v>-6.5674999999999999</v>
      </c>
      <c r="D14090">
        <v>1.28982640447095E-3</v>
      </c>
    </row>
    <row r="14091" spans="1:4" x14ac:dyDescent="0.25">
      <c r="A14091">
        <v>116</v>
      </c>
      <c r="B14091">
        <v>4.2</v>
      </c>
      <c r="C14091">
        <v>-6.7539999999999996</v>
      </c>
      <c r="D14091">
        <v>1.2240670563594899E-3</v>
      </c>
    </row>
    <row r="14092" spans="1:4" x14ac:dyDescent="0.25">
      <c r="A14092">
        <v>116</v>
      </c>
      <c r="B14092">
        <v>4.2</v>
      </c>
      <c r="C14092">
        <v>-6.7539999999999996</v>
      </c>
      <c r="D14092">
        <v>1.2240670563594899E-3</v>
      </c>
    </row>
    <row r="14093" spans="1:4" x14ac:dyDescent="0.25">
      <c r="A14093">
        <v>116</v>
      </c>
      <c r="B14093">
        <v>4.2</v>
      </c>
      <c r="C14093">
        <v>-6.9405000000000001</v>
      </c>
      <c r="D14093">
        <v>1.16052511060404E-3</v>
      </c>
    </row>
    <row r="14094" spans="1:4" x14ac:dyDescent="0.25">
      <c r="A14094">
        <v>116</v>
      </c>
      <c r="B14094">
        <v>4.2</v>
      </c>
      <c r="C14094">
        <v>-7.1269999999999998</v>
      </c>
      <c r="D14094">
        <v>1.0991203315204401E-3</v>
      </c>
    </row>
    <row r="14095" spans="1:4" x14ac:dyDescent="0.25">
      <c r="A14095">
        <v>116</v>
      </c>
      <c r="B14095">
        <v>4.2</v>
      </c>
      <c r="C14095">
        <v>-7.3135000000000003</v>
      </c>
      <c r="D14095">
        <v>1.0397719911359501E-3</v>
      </c>
    </row>
    <row r="14096" spans="1:4" x14ac:dyDescent="0.25">
      <c r="A14096">
        <v>116</v>
      </c>
      <c r="B14096">
        <v>4.2</v>
      </c>
      <c r="C14096">
        <v>-7.5</v>
      </c>
      <c r="D14096">
        <v>9.8239472267543397E-4</v>
      </c>
    </row>
    <row r="14097" spans="1:4" x14ac:dyDescent="0.25">
      <c r="A14097">
        <v>116</v>
      </c>
      <c r="B14097">
        <v>4.2</v>
      </c>
      <c r="C14097">
        <v>-7.5</v>
      </c>
      <c r="D14097">
        <v>9.8239472267543397E-4</v>
      </c>
    </row>
    <row r="14098" spans="1:4" x14ac:dyDescent="0.25">
      <c r="A14098">
        <v>116</v>
      </c>
      <c r="B14098">
        <v>4.2</v>
      </c>
      <c r="C14098">
        <v>-7.6</v>
      </c>
      <c r="D14098">
        <v>9.5241144213207402E-4</v>
      </c>
    </row>
    <row r="14099" spans="1:4" x14ac:dyDescent="0.25">
      <c r="A14099">
        <v>116</v>
      </c>
      <c r="B14099">
        <v>4.2</v>
      </c>
      <c r="C14099">
        <v>-7.7</v>
      </c>
      <c r="D14099">
        <v>9.22956781340601E-4</v>
      </c>
    </row>
    <row r="14100" spans="1:4" x14ac:dyDescent="0.25">
      <c r="A14100">
        <v>116</v>
      </c>
      <c r="B14100">
        <v>4.2</v>
      </c>
      <c r="C14100">
        <v>-7.8</v>
      </c>
      <c r="D14100">
        <v>8.9401732161146499E-4</v>
      </c>
    </row>
    <row r="14101" spans="1:4" x14ac:dyDescent="0.25">
      <c r="A14101">
        <v>116</v>
      </c>
      <c r="B14101">
        <v>4.2</v>
      </c>
      <c r="C14101">
        <v>-7.9</v>
      </c>
      <c r="D14101">
        <v>8.65579669586888E-4</v>
      </c>
    </row>
    <row r="14102" spans="1:4" x14ac:dyDescent="0.25">
      <c r="A14102">
        <v>116</v>
      </c>
      <c r="B14102">
        <v>4.2</v>
      </c>
      <c r="C14102">
        <v>-7.9</v>
      </c>
      <c r="D14102">
        <v>8.65579669586888E-4</v>
      </c>
    </row>
    <row r="14103" spans="1:4" x14ac:dyDescent="0.25">
      <c r="A14103">
        <v>116</v>
      </c>
      <c r="B14103">
        <v>4.2</v>
      </c>
      <c r="C14103">
        <v>-8.15</v>
      </c>
      <c r="D14103">
        <v>7.96592479898876E-4</v>
      </c>
    </row>
    <row r="14104" spans="1:4" x14ac:dyDescent="0.25">
      <c r="A14104">
        <v>116</v>
      </c>
      <c r="B14104">
        <v>4.2</v>
      </c>
      <c r="C14104">
        <v>-8.4</v>
      </c>
      <c r="D14104">
        <v>7.3044726524550704E-4</v>
      </c>
    </row>
    <row r="14105" spans="1:4" x14ac:dyDescent="0.25">
      <c r="A14105">
        <v>116</v>
      </c>
      <c r="B14105">
        <v>4.2</v>
      </c>
      <c r="C14105">
        <v>-8.65</v>
      </c>
      <c r="D14105">
        <v>6.6693659908355601E-4</v>
      </c>
    </row>
    <row r="14106" spans="1:4" x14ac:dyDescent="0.25">
      <c r="A14106">
        <v>116</v>
      </c>
      <c r="B14106">
        <v>4.2</v>
      </c>
      <c r="C14106">
        <v>-8.9</v>
      </c>
      <c r="D14106">
        <v>6.0585310135057805E-4</v>
      </c>
    </row>
    <row r="14107" spans="1:4" x14ac:dyDescent="0.25">
      <c r="A14107">
        <v>116</v>
      </c>
      <c r="B14107">
        <v>4.2</v>
      </c>
      <c r="C14107">
        <v>-8.9</v>
      </c>
      <c r="D14107">
        <v>6.0585310135057805E-4</v>
      </c>
    </row>
    <row r="14108" spans="1:4" x14ac:dyDescent="0.25">
      <c r="A14108">
        <v>116</v>
      </c>
      <c r="B14108">
        <v>4.2</v>
      </c>
      <c r="C14108">
        <v>-9.5175000000000001</v>
      </c>
      <c r="D14108">
        <v>4.6415195077971201E-4</v>
      </c>
    </row>
    <row r="14109" spans="1:4" x14ac:dyDescent="0.25">
      <c r="A14109">
        <v>116</v>
      </c>
      <c r="B14109">
        <v>4.2</v>
      </c>
      <c r="C14109">
        <v>-10.135</v>
      </c>
      <c r="D14109">
        <v>3.3325732488259598E-4</v>
      </c>
    </row>
    <row r="14110" spans="1:4" x14ac:dyDescent="0.25">
      <c r="A14110">
        <v>116</v>
      </c>
      <c r="B14110">
        <v>4.2</v>
      </c>
      <c r="C14110">
        <v>-10.7525</v>
      </c>
      <c r="D14110">
        <v>2.1069398435707599E-4</v>
      </c>
    </row>
    <row r="14111" spans="1:4" x14ac:dyDescent="0.25">
      <c r="A14111">
        <v>116</v>
      </c>
      <c r="B14111">
        <v>4.2</v>
      </c>
      <c r="C14111">
        <v>-11.37</v>
      </c>
      <c r="D14111">
        <v>9.4347531762051503E-5</v>
      </c>
    </row>
    <row r="14112" spans="1:4" x14ac:dyDescent="0.25">
      <c r="A14112">
        <v>116</v>
      </c>
      <c r="B14112">
        <v>4.2</v>
      </c>
      <c r="C14112">
        <v>-11.37</v>
      </c>
      <c r="D14112">
        <v>9.4347531762051503E-5</v>
      </c>
    </row>
    <row r="14113" spans="1:4" x14ac:dyDescent="0.25">
      <c r="A14113">
        <v>116</v>
      </c>
      <c r="B14113">
        <v>4.2</v>
      </c>
      <c r="C14113">
        <v>-11.87</v>
      </c>
      <c r="D14113">
        <v>3.4970749366837302E-6</v>
      </c>
    </row>
    <row r="14114" spans="1:4" x14ac:dyDescent="0.25">
      <c r="A14114">
        <v>116</v>
      </c>
      <c r="B14114">
        <v>4.2</v>
      </c>
      <c r="C14114">
        <v>-12.37</v>
      </c>
      <c r="D14114">
        <v>-8.5140727333082096E-5</v>
      </c>
    </row>
    <row r="14115" spans="1:4" x14ac:dyDescent="0.25">
      <c r="A14115">
        <v>116</v>
      </c>
      <c r="B14115">
        <v>4.2</v>
      </c>
      <c r="C14115">
        <v>-12.87</v>
      </c>
      <c r="D14115">
        <v>-1.7213951568281199E-4</v>
      </c>
    </row>
    <row r="14116" spans="1:4" x14ac:dyDescent="0.25">
      <c r="A14116">
        <v>116</v>
      </c>
      <c r="B14116">
        <v>4.2</v>
      </c>
      <c r="C14116">
        <v>-13.37</v>
      </c>
      <c r="D14116">
        <v>-2.57955975711794E-4</v>
      </c>
    </row>
    <row r="14117" spans="1:4" x14ac:dyDescent="0.25">
      <c r="A14117">
        <v>116</v>
      </c>
      <c r="B14117">
        <v>4.2</v>
      </c>
      <c r="C14117">
        <v>-13.37</v>
      </c>
      <c r="D14117">
        <v>-2.57955975711794E-4</v>
      </c>
    </row>
    <row r="14118" spans="1:4" x14ac:dyDescent="0.25">
      <c r="A14118">
        <v>116</v>
      </c>
      <c r="B14118">
        <v>4.2</v>
      </c>
      <c r="C14118">
        <v>-13.395</v>
      </c>
      <c r="D14118">
        <v>-2.6222205709498802E-4</v>
      </c>
    </row>
    <row r="14119" spans="1:4" x14ac:dyDescent="0.25">
      <c r="A14119">
        <v>116</v>
      </c>
      <c r="B14119">
        <v>4.2</v>
      </c>
      <c r="C14119">
        <v>-13.42</v>
      </c>
      <c r="D14119">
        <v>-2.6648620152415698E-4</v>
      </c>
    </row>
    <row r="14120" spans="1:4" x14ac:dyDescent="0.25">
      <c r="A14120">
        <v>116</v>
      </c>
      <c r="B14120">
        <v>4.2</v>
      </c>
      <c r="C14120">
        <v>-13.445</v>
      </c>
      <c r="D14120">
        <v>-2.70748410261425E-4</v>
      </c>
    </row>
    <row r="14121" spans="1:4" x14ac:dyDescent="0.25">
      <c r="A14121">
        <v>116</v>
      </c>
      <c r="B14121">
        <v>4.2</v>
      </c>
      <c r="C14121">
        <v>-13.47</v>
      </c>
      <c r="D14121">
        <v>-2.7500869323135202E-4</v>
      </c>
    </row>
    <row r="14122" spans="1:4" x14ac:dyDescent="0.25">
      <c r="A14122">
        <v>116</v>
      </c>
      <c r="B14122">
        <v>4.2</v>
      </c>
      <c r="C14122">
        <v>-13.47</v>
      </c>
      <c r="D14122">
        <v>-2.7500869323135202E-4</v>
      </c>
    </row>
    <row r="14123" spans="1:4" x14ac:dyDescent="0.25">
      <c r="A14123">
        <v>116</v>
      </c>
      <c r="B14123">
        <v>4.2</v>
      </c>
      <c r="C14123">
        <v>-13.602499999999999</v>
      </c>
      <c r="D14123">
        <v>-2.9755623682798499E-4</v>
      </c>
    </row>
    <row r="14124" spans="1:4" x14ac:dyDescent="0.25">
      <c r="A14124">
        <v>116</v>
      </c>
      <c r="B14124">
        <v>4.2</v>
      </c>
      <c r="C14124">
        <v>-13.734999999999999</v>
      </c>
      <c r="D14124">
        <v>-3.2005364715480099E-4</v>
      </c>
    </row>
    <row r="14125" spans="1:4" x14ac:dyDescent="0.25">
      <c r="A14125">
        <v>116</v>
      </c>
      <c r="B14125">
        <v>4.2</v>
      </c>
      <c r="C14125">
        <v>-13.8675</v>
      </c>
      <c r="D14125">
        <v>-3.4250515103782699E-4</v>
      </c>
    </row>
    <row r="14126" spans="1:4" x14ac:dyDescent="0.25">
      <c r="A14126">
        <v>116</v>
      </c>
      <c r="B14126">
        <v>4.2</v>
      </c>
      <c r="C14126">
        <v>-14</v>
      </c>
      <c r="D14126">
        <v>-3.6491464313976202E-4</v>
      </c>
    </row>
    <row r="14127" spans="1:4" x14ac:dyDescent="0.25">
      <c r="A14127">
        <v>116</v>
      </c>
      <c r="B14127">
        <v>4.2</v>
      </c>
      <c r="C14127">
        <v>-14</v>
      </c>
      <c r="D14127">
        <v>-3.6491464313976202E-4</v>
      </c>
    </row>
    <row r="14128" spans="1:4" x14ac:dyDescent="0.25">
      <c r="A14128">
        <v>116</v>
      </c>
      <c r="B14128">
        <v>4.2</v>
      </c>
      <c r="C14128">
        <v>-14.211606673841001</v>
      </c>
      <c r="D14128">
        <v>-4.0062498982448299E-4</v>
      </c>
    </row>
    <row r="14129" spans="1:4" x14ac:dyDescent="0.25">
      <c r="A14129">
        <v>116</v>
      </c>
      <c r="B14129">
        <v>4.2</v>
      </c>
      <c r="C14129">
        <v>-14.423213347682101</v>
      </c>
      <c r="D14129">
        <v>-4.3624927295121799E-4</v>
      </c>
    </row>
    <row r="14130" spans="1:4" x14ac:dyDescent="0.25">
      <c r="A14130">
        <v>116</v>
      </c>
      <c r="B14130">
        <v>4.2</v>
      </c>
      <c r="C14130">
        <v>-14.634820021523099</v>
      </c>
      <c r="D14130">
        <v>-4.7179784516988501E-4</v>
      </c>
    </row>
    <row r="14131" spans="1:4" x14ac:dyDescent="0.25">
      <c r="A14131">
        <v>116</v>
      </c>
      <c r="B14131">
        <v>4.2</v>
      </c>
      <c r="C14131">
        <v>-14.846426695364199</v>
      </c>
      <c r="D14131">
        <v>-5.0727781981100997E-4</v>
      </c>
    </row>
    <row r="14132" spans="1:4" x14ac:dyDescent="0.25">
      <c r="A14132">
        <v>116</v>
      </c>
      <c r="B14132">
        <v>4.2</v>
      </c>
      <c r="C14132">
        <v>-14.846426695364199</v>
      </c>
      <c r="D14132">
        <v>-5.0727781981100997E-4</v>
      </c>
    </row>
    <row r="14133" spans="1:4" x14ac:dyDescent="0.25">
      <c r="A14133">
        <v>116</v>
      </c>
      <c r="B14133">
        <v>4.2</v>
      </c>
      <c r="C14133">
        <v>-15.1123067924162</v>
      </c>
      <c r="D14133">
        <v>-5.5176727382649001E-4</v>
      </c>
    </row>
    <row r="14134" spans="1:4" x14ac:dyDescent="0.25">
      <c r="A14134">
        <v>116</v>
      </c>
      <c r="B14134">
        <v>4.2</v>
      </c>
      <c r="C14134">
        <v>-15.3781868894682</v>
      </c>
      <c r="D14134">
        <v>-5.9616256551545197E-4</v>
      </c>
    </row>
    <row r="14135" spans="1:4" x14ac:dyDescent="0.25">
      <c r="A14135">
        <v>116</v>
      </c>
      <c r="B14135">
        <v>4.2</v>
      </c>
      <c r="C14135">
        <v>-15.644066986520199</v>
      </c>
      <c r="D14135">
        <v>-6.4046687574453604E-4</v>
      </c>
    </row>
    <row r="14136" spans="1:4" x14ac:dyDescent="0.25">
      <c r="A14136">
        <v>116</v>
      </c>
      <c r="B14136">
        <v>4.2</v>
      </c>
      <c r="C14136">
        <v>-15.909947083572201</v>
      </c>
      <c r="D14136">
        <v>-6.8467966167960704E-4</v>
      </c>
    </row>
    <row r="14137" spans="1:4" x14ac:dyDescent="0.25">
      <c r="A14137">
        <v>116</v>
      </c>
      <c r="B14137">
        <v>4.2</v>
      </c>
      <c r="C14137">
        <v>-15.909947083572201</v>
      </c>
      <c r="D14137">
        <v>-6.8467966167960704E-4</v>
      </c>
    </row>
    <row r="14138" spans="1:4" x14ac:dyDescent="0.25">
      <c r="A14138">
        <v>116</v>
      </c>
      <c r="B14138">
        <v>4.2</v>
      </c>
      <c r="C14138">
        <v>-16.244020790819601</v>
      </c>
      <c r="D14138">
        <v>-7.4009553626113995E-4</v>
      </c>
    </row>
    <row r="14139" spans="1:4" x14ac:dyDescent="0.25">
      <c r="A14139">
        <v>116</v>
      </c>
      <c r="B14139">
        <v>4.2</v>
      </c>
      <c r="C14139">
        <v>-16.578094498067099</v>
      </c>
      <c r="D14139">
        <v>-7.9534384032865996E-4</v>
      </c>
    </row>
    <row r="14140" spans="1:4" x14ac:dyDescent="0.25">
      <c r="A14140">
        <v>116</v>
      </c>
      <c r="B14140">
        <v>4.2</v>
      </c>
      <c r="C14140">
        <v>-16.912168205314501</v>
      </c>
      <c r="D14140">
        <v>-8.5040233534605496E-4</v>
      </c>
    </row>
    <row r="14141" spans="1:4" x14ac:dyDescent="0.25">
      <c r="A14141">
        <v>116</v>
      </c>
      <c r="B14141">
        <v>4.2</v>
      </c>
      <c r="C14141">
        <v>-17.246241912561899</v>
      </c>
      <c r="D14141">
        <v>-9.0524033594600796E-4</v>
      </c>
    </row>
    <row r="14142" spans="1:4" x14ac:dyDescent="0.25">
      <c r="A14142">
        <v>116</v>
      </c>
      <c r="B14142">
        <v>4.2</v>
      </c>
      <c r="C14142">
        <v>-17.246241912561899</v>
      </c>
      <c r="D14142">
        <v>-9.0524033594600796E-4</v>
      </c>
    </row>
    <row r="14143" spans="1:4" x14ac:dyDescent="0.25">
      <c r="A14143">
        <v>116</v>
      </c>
      <c r="B14143">
        <v>4.2</v>
      </c>
      <c r="C14143">
        <v>-17.665999702300599</v>
      </c>
      <c r="D14143">
        <v>-9.7377485052009495E-4</v>
      </c>
    </row>
    <row r="14144" spans="1:4" x14ac:dyDescent="0.25">
      <c r="A14144">
        <v>116</v>
      </c>
      <c r="B14144">
        <v>4.2</v>
      </c>
      <c r="C14144">
        <v>-18.085757492039299</v>
      </c>
      <c r="D14144">
        <v>-1.0418218280626699E-3</v>
      </c>
    </row>
    <row r="14145" spans="1:4" x14ac:dyDescent="0.25">
      <c r="A14145">
        <v>116</v>
      </c>
      <c r="B14145">
        <v>4.2</v>
      </c>
      <c r="C14145">
        <v>-18.505515281777999</v>
      </c>
      <c r="D14145">
        <v>-1.1092855695385101E-3</v>
      </c>
    </row>
    <row r="14146" spans="1:4" x14ac:dyDescent="0.25">
      <c r="A14146">
        <v>116</v>
      </c>
      <c r="B14146">
        <v>4.2</v>
      </c>
      <c r="C14146">
        <v>-18.925273071516699</v>
      </c>
      <c r="D14146">
        <v>-1.17606097673757E-3</v>
      </c>
    </row>
    <row r="14147" spans="1:4" x14ac:dyDescent="0.25">
      <c r="A14147">
        <v>116</v>
      </c>
      <c r="B14147">
        <v>4.2</v>
      </c>
      <c r="C14147">
        <v>-18.925273071516699</v>
      </c>
      <c r="D14147">
        <v>-1.17606097673757E-3</v>
      </c>
    </row>
    <row r="14148" spans="1:4" x14ac:dyDescent="0.25">
      <c r="A14148">
        <v>116</v>
      </c>
      <c r="B14148">
        <v>4.2</v>
      </c>
      <c r="C14148">
        <v>-19.4526914173004</v>
      </c>
      <c r="D14148">
        <v>-1.25881414032333E-3</v>
      </c>
    </row>
    <row r="14149" spans="1:4" x14ac:dyDescent="0.25">
      <c r="A14149">
        <v>116</v>
      </c>
      <c r="B14149">
        <v>4.2</v>
      </c>
      <c r="C14149">
        <v>-19.980109763084201</v>
      </c>
      <c r="D14149">
        <v>-1.3400501093016801E-3</v>
      </c>
    </row>
    <row r="14150" spans="1:4" x14ac:dyDescent="0.25">
      <c r="A14150">
        <v>116</v>
      </c>
      <c r="B14150">
        <v>4.2</v>
      </c>
      <c r="C14150">
        <v>-20.507528108868001</v>
      </c>
      <c r="D14150">
        <v>-1.4195144868943499E-3</v>
      </c>
    </row>
    <row r="14151" spans="1:4" x14ac:dyDescent="0.25">
      <c r="A14151">
        <v>116</v>
      </c>
      <c r="B14151">
        <v>4.2</v>
      </c>
      <c r="C14151">
        <v>-21.034946454651799</v>
      </c>
      <c r="D14151">
        <v>-1.49695512041839E-3</v>
      </c>
    </row>
    <row r="14152" spans="1:4" x14ac:dyDescent="0.25">
      <c r="A14152">
        <v>116</v>
      </c>
      <c r="B14152">
        <v>4.2</v>
      </c>
      <c r="C14152">
        <v>-21.034946454651799</v>
      </c>
      <c r="D14152">
        <v>-1.49695512041839E-3</v>
      </c>
    </row>
    <row r="14153" spans="1:4" x14ac:dyDescent="0.25">
      <c r="A14153">
        <v>116</v>
      </c>
      <c r="B14153">
        <v>4.2</v>
      </c>
      <c r="C14153">
        <v>-21.697638412417401</v>
      </c>
      <c r="D14153">
        <v>-1.59096946090182E-3</v>
      </c>
    </row>
    <row r="14154" spans="1:4" x14ac:dyDescent="0.25">
      <c r="A14154">
        <v>116</v>
      </c>
      <c r="B14154">
        <v>4.2</v>
      </c>
      <c r="C14154">
        <v>-22.360330370183</v>
      </c>
      <c r="D14154">
        <v>-1.6808871092466901E-3</v>
      </c>
    </row>
    <row r="14155" spans="1:4" x14ac:dyDescent="0.25">
      <c r="A14155">
        <v>116</v>
      </c>
      <c r="B14155">
        <v>4.2</v>
      </c>
      <c r="C14155">
        <v>-23.023022327948699</v>
      </c>
      <c r="D14155">
        <v>-1.7663019405672999E-3</v>
      </c>
    </row>
    <row r="14156" spans="1:4" x14ac:dyDescent="0.25">
      <c r="A14156">
        <v>116</v>
      </c>
      <c r="B14156">
        <v>4.2</v>
      </c>
      <c r="C14156">
        <v>-23.685714285714301</v>
      </c>
      <c r="D14156">
        <v>-1.84696796961133E-3</v>
      </c>
    </row>
    <row r="14157" spans="1:4" x14ac:dyDescent="0.25">
      <c r="A14157">
        <v>116</v>
      </c>
      <c r="B14157">
        <v>4.2</v>
      </c>
      <c r="C14157">
        <v>-23.685714285714301</v>
      </c>
      <c r="D14157">
        <v>-1.84696796961133E-3</v>
      </c>
    </row>
    <row r="14158" spans="1:4" x14ac:dyDescent="0.25">
      <c r="A14158">
        <v>116</v>
      </c>
      <c r="B14158">
        <v>4.2</v>
      </c>
      <c r="C14158">
        <v>-24.2481782087116</v>
      </c>
      <c r="D14158">
        <v>-1.9213205822600399E-3</v>
      </c>
    </row>
    <row r="14159" spans="1:4" x14ac:dyDescent="0.25">
      <c r="A14159">
        <v>116</v>
      </c>
      <c r="B14159">
        <v>4.2</v>
      </c>
      <c r="C14159">
        <v>-24.810642131708899</v>
      </c>
      <c r="D14159">
        <v>-1.9931159466478098E-3</v>
      </c>
    </row>
    <row r="14160" spans="1:4" x14ac:dyDescent="0.25">
      <c r="A14160">
        <v>116</v>
      </c>
      <c r="B14160">
        <v>4.2</v>
      </c>
      <c r="C14160">
        <v>-25.373106054706199</v>
      </c>
      <c r="D14160">
        <v>-2.0623707608401899E-3</v>
      </c>
    </row>
    <row r="14161" spans="1:4" x14ac:dyDescent="0.25">
      <c r="A14161">
        <v>116</v>
      </c>
      <c r="B14161">
        <v>4.2</v>
      </c>
      <c r="C14161">
        <v>-25.935569977703501</v>
      </c>
      <c r="D14161">
        <v>-2.1293329974709299E-3</v>
      </c>
    </row>
    <row r="14162" spans="1:4" x14ac:dyDescent="0.25">
      <c r="A14162">
        <v>116</v>
      </c>
      <c r="B14162">
        <v>4.2</v>
      </c>
      <c r="C14162">
        <v>-25.935569977703501</v>
      </c>
      <c r="D14162">
        <v>-2.1293329974709299E-3</v>
      </c>
    </row>
    <row r="14163" spans="1:4" x14ac:dyDescent="0.25">
      <c r="A14163">
        <v>116</v>
      </c>
      <c r="B14163">
        <v>4.2</v>
      </c>
      <c r="C14163">
        <v>-26.619660341358099</v>
      </c>
      <c r="D14163">
        <v>-2.2081416224660599E-3</v>
      </c>
    </row>
    <row r="14164" spans="1:4" x14ac:dyDescent="0.25">
      <c r="A14164">
        <v>116</v>
      </c>
      <c r="B14164">
        <v>4.2</v>
      </c>
      <c r="C14164">
        <v>-27.3037507050127</v>
      </c>
      <c r="D14164">
        <v>-2.28461702046721E-3</v>
      </c>
    </row>
    <row r="14165" spans="1:4" x14ac:dyDescent="0.25">
      <c r="A14165">
        <v>116</v>
      </c>
      <c r="B14165">
        <v>4.2</v>
      </c>
      <c r="C14165">
        <v>-27.987841068667301</v>
      </c>
      <c r="D14165">
        <v>-2.3593112794313299E-3</v>
      </c>
    </row>
    <row r="14166" spans="1:4" x14ac:dyDescent="0.25">
      <c r="A14166">
        <v>116</v>
      </c>
      <c r="B14166">
        <v>4.2</v>
      </c>
      <c r="C14166">
        <v>-28.671931432321902</v>
      </c>
      <c r="D14166">
        <v>-2.4327429101203501E-3</v>
      </c>
    </row>
    <row r="14167" spans="1:4" x14ac:dyDescent="0.25">
      <c r="A14167">
        <v>116</v>
      </c>
      <c r="B14167">
        <v>4.2</v>
      </c>
      <c r="C14167">
        <v>-28.671931432321902</v>
      </c>
      <c r="D14167">
        <v>-2.4327429101203501E-3</v>
      </c>
    </row>
    <row r="14168" spans="1:4" x14ac:dyDescent="0.25">
      <c r="A14168">
        <v>116</v>
      </c>
      <c r="B14168">
        <v>4.2</v>
      </c>
      <c r="C14168">
        <v>-29.503948574241399</v>
      </c>
      <c r="D14168">
        <v>-2.5206465047677299E-3</v>
      </c>
    </row>
    <row r="14169" spans="1:4" x14ac:dyDescent="0.25">
      <c r="A14169">
        <v>116</v>
      </c>
      <c r="B14169">
        <v>4.2</v>
      </c>
      <c r="C14169">
        <v>-30.335965716160899</v>
      </c>
      <c r="D14169">
        <v>-2.6074193816620801E-3</v>
      </c>
    </row>
    <row r="14170" spans="1:4" x14ac:dyDescent="0.25">
      <c r="A14170">
        <v>116</v>
      </c>
      <c r="B14170">
        <v>4.2</v>
      </c>
      <c r="C14170">
        <v>-31.167982858080499</v>
      </c>
      <c r="D14170">
        <v>-2.69344766082689E-3</v>
      </c>
    </row>
    <row r="14171" spans="1:4" x14ac:dyDescent="0.25">
      <c r="A14171">
        <v>116</v>
      </c>
      <c r="B14171">
        <v>4.2</v>
      </c>
      <c r="C14171">
        <v>-32</v>
      </c>
      <c r="D14171">
        <v>-2.7791219974987302E-3</v>
      </c>
    </row>
    <row r="14172" spans="1:4" x14ac:dyDescent="0.25">
      <c r="A14172">
        <v>117</v>
      </c>
      <c r="B14172">
        <v>24.5</v>
      </c>
      <c r="C14172">
        <v>20</v>
      </c>
      <c r="D14172">
        <v>-2.5434559981171102E-2</v>
      </c>
    </row>
    <row r="14173" spans="1:4" x14ac:dyDescent="0.25">
      <c r="A14173">
        <v>117</v>
      </c>
      <c r="B14173">
        <v>24.5</v>
      </c>
      <c r="C14173">
        <v>19.707185490582699</v>
      </c>
      <c r="D14173">
        <v>-2.60756282537432E-2</v>
      </c>
    </row>
    <row r="14174" spans="1:4" x14ac:dyDescent="0.25">
      <c r="A14174">
        <v>117</v>
      </c>
      <c r="B14174">
        <v>24.5</v>
      </c>
      <c r="C14174">
        <v>19.414370981165501</v>
      </c>
      <c r="D14174">
        <v>-2.6663592221170099E-2</v>
      </c>
    </row>
    <row r="14175" spans="1:4" x14ac:dyDescent="0.25">
      <c r="A14175">
        <v>117</v>
      </c>
      <c r="B14175">
        <v>24.5</v>
      </c>
      <c r="C14175">
        <v>19.1215564717482</v>
      </c>
      <c r="D14175">
        <v>-2.7169237866876101E-2</v>
      </c>
    </row>
    <row r="14176" spans="1:4" x14ac:dyDescent="0.25">
      <c r="A14176">
        <v>117</v>
      </c>
      <c r="B14176">
        <v>24.5</v>
      </c>
      <c r="C14176">
        <v>18.828741962330898</v>
      </c>
      <c r="D14176">
        <v>-2.7604489067436299E-2</v>
      </c>
    </row>
    <row r="14177" spans="1:4" x14ac:dyDescent="0.25">
      <c r="A14177">
        <v>117</v>
      </c>
      <c r="B14177">
        <v>24.5</v>
      </c>
      <c r="C14177">
        <v>18.828741962330898</v>
      </c>
      <c r="D14177">
        <v>-2.7604489067436299E-2</v>
      </c>
    </row>
    <row r="14178" spans="1:4" x14ac:dyDescent="0.25">
      <c r="A14178">
        <v>117</v>
      </c>
      <c r="B14178">
        <v>24.5</v>
      </c>
      <c r="C14178">
        <v>18.6715564717482</v>
      </c>
      <c r="D14178">
        <v>-2.7810686945307399E-2</v>
      </c>
    </row>
    <row r="14179" spans="1:4" x14ac:dyDescent="0.25">
      <c r="A14179">
        <v>117</v>
      </c>
      <c r="B14179">
        <v>24.5</v>
      </c>
      <c r="C14179">
        <v>18.514370981165499</v>
      </c>
      <c r="D14179">
        <v>-2.7996264395145101E-2</v>
      </c>
    </row>
    <row r="14180" spans="1:4" x14ac:dyDescent="0.25">
      <c r="A14180">
        <v>117</v>
      </c>
      <c r="B14180">
        <v>24.5</v>
      </c>
      <c r="C14180">
        <v>18.357185490582701</v>
      </c>
      <c r="D14180">
        <v>-2.8162135605851998E-2</v>
      </c>
    </row>
    <row r="14181" spans="1:4" x14ac:dyDescent="0.25">
      <c r="A14181">
        <v>117</v>
      </c>
      <c r="B14181">
        <v>24.5</v>
      </c>
      <c r="C14181">
        <v>18.2</v>
      </c>
      <c r="D14181">
        <v>-2.8308893508918302E-2</v>
      </c>
    </row>
    <row r="14182" spans="1:4" x14ac:dyDescent="0.25">
      <c r="A14182">
        <v>117</v>
      </c>
      <c r="B14182">
        <v>24.5</v>
      </c>
      <c r="C14182">
        <v>18.2</v>
      </c>
      <c r="D14182">
        <v>-2.8308893508918302E-2</v>
      </c>
    </row>
    <row r="14183" spans="1:4" x14ac:dyDescent="0.25">
      <c r="A14183">
        <v>117</v>
      </c>
      <c r="B14183">
        <v>24.5</v>
      </c>
      <c r="C14183">
        <v>18.175000000000001</v>
      </c>
      <c r="D14183">
        <v>-2.8330510425631599E-2</v>
      </c>
    </row>
    <row r="14184" spans="1:4" x14ac:dyDescent="0.25">
      <c r="A14184">
        <v>117</v>
      </c>
      <c r="B14184">
        <v>24.5</v>
      </c>
      <c r="C14184">
        <v>18.149999999999999</v>
      </c>
      <c r="D14184">
        <v>-2.8351641507677602E-2</v>
      </c>
    </row>
    <row r="14185" spans="1:4" x14ac:dyDescent="0.25">
      <c r="A14185">
        <v>117</v>
      </c>
      <c r="B14185">
        <v>24.5</v>
      </c>
      <c r="C14185">
        <v>18.125</v>
      </c>
      <c r="D14185">
        <v>-2.8372291791626002E-2</v>
      </c>
    </row>
    <row r="14186" spans="1:4" x14ac:dyDescent="0.25">
      <c r="A14186">
        <v>117</v>
      </c>
      <c r="B14186">
        <v>24.5</v>
      </c>
      <c r="C14186">
        <v>18.100000000000001</v>
      </c>
      <c r="D14186">
        <v>-2.83924659949619E-2</v>
      </c>
    </row>
    <row r="14187" spans="1:4" x14ac:dyDescent="0.25">
      <c r="A14187">
        <v>117</v>
      </c>
      <c r="B14187">
        <v>24.5</v>
      </c>
      <c r="C14187">
        <v>18.100000000000001</v>
      </c>
      <c r="D14187">
        <v>-2.83924659949619E-2</v>
      </c>
    </row>
    <row r="14188" spans="1:4" x14ac:dyDescent="0.25">
      <c r="A14188">
        <v>117</v>
      </c>
      <c r="B14188">
        <v>24.5</v>
      </c>
      <c r="C14188">
        <v>18.074999999999999</v>
      </c>
      <c r="D14188">
        <v>-2.8412168881641799E-2</v>
      </c>
    </row>
    <row r="14189" spans="1:4" x14ac:dyDescent="0.25">
      <c r="A14189">
        <v>117</v>
      </c>
      <c r="B14189">
        <v>24.5</v>
      </c>
      <c r="C14189">
        <v>18.05</v>
      </c>
      <c r="D14189">
        <v>-2.8431418376653899E-2</v>
      </c>
    </row>
    <row r="14190" spans="1:4" x14ac:dyDescent="0.25">
      <c r="A14190">
        <v>117</v>
      </c>
      <c r="B14190">
        <v>24.5</v>
      </c>
      <c r="C14190">
        <v>18.024999999999999</v>
      </c>
      <c r="D14190">
        <v>-2.8450226756014101E-2</v>
      </c>
    </row>
    <row r="14191" spans="1:4" x14ac:dyDescent="0.25">
      <c r="A14191">
        <v>117</v>
      </c>
      <c r="B14191">
        <v>24.5</v>
      </c>
      <c r="C14191">
        <v>18</v>
      </c>
      <c r="D14191">
        <v>-2.8468599059302199E-2</v>
      </c>
    </row>
    <row r="14192" spans="1:4" x14ac:dyDescent="0.25">
      <c r="A14192">
        <v>117</v>
      </c>
      <c r="B14192">
        <v>24.5</v>
      </c>
      <c r="C14192">
        <v>18</v>
      </c>
      <c r="D14192">
        <v>-2.8468599059302199E-2</v>
      </c>
    </row>
    <row r="14193" spans="1:4" x14ac:dyDescent="0.25">
      <c r="A14193">
        <v>117</v>
      </c>
      <c r="B14193">
        <v>24.5</v>
      </c>
      <c r="C14193">
        <v>17.75</v>
      </c>
      <c r="D14193">
        <v>-2.8627070330066201E-2</v>
      </c>
    </row>
    <row r="14194" spans="1:4" x14ac:dyDescent="0.25">
      <c r="A14194">
        <v>117</v>
      </c>
      <c r="B14194">
        <v>24.5</v>
      </c>
      <c r="C14194">
        <v>17.5</v>
      </c>
      <c r="D14194">
        <v>-2.8739499831695201E-2</v>
      </c>
    </row>
    <row r="14195" spans="1:4" x14ac:dyDescent="0.25">
      <c r="A14195">
        <v>117</v>
      </c>
      <c r="B14195">
        <v>24.5</v>
      </c>
      <c r="C14195">
        <v>17.25</v>
      </c>
      <c r="D14195">
        <v>-2.8806398313788499E-2</v>
      </c>
    </row>
    <row r="14196" spans="1:4" x14ac:dyDescent="0.25">
      <c r="A14196">
        <v>117</v>
      </c>
      <c r="B14196">
        <v>24.5</v>
      </c>
      <c r="C14196">
        <v>17</v>
      </c>
      <c r="D14196">
        <v>-2.88280350016634E-2</v>
      </c>
    </row>
    <row r="14197" spans="1:4" x14ac:dyDescent="0.25">
      <c r="A14197">
        <v>117</v>
      </c>
      <c r="B14197">
        <v>24.5</v>
      </c>
      <c r="C14197">
        <v>17</v>
      </c>
      <c r="D14197">
        <v>-2.88280350016634E-2</v>
      </c>
    </row>
    <row r="14198" spans="1:4" x14ac:dyDescent="0.25">
      <c r="A14198">
        <v>117</v>
      </c>
      <c r="B14198">
        <v>24.5</v>
      </c>
      <c r="C14198">
        <v>16.574999999999999</v>
      </c>
      <c r="D14198">
        <v>-2.8760765820417401E-2</v>
      </c>
    </row>
    <row r="14199" spans="1:4" x14ac:dyDescent="0.25">
      <c r="A14199">
        <v>117</v>
      </c>
      <c r="B14199">
        <v>24.5</v>
      </c>
      <c r="C14199">
        <v>16.149999999999999</v>
      </c>
      <c r="D14199">
        <v>-2.8561883752076599E-2</v>
      </c>
    </row>
    <row r="14200" spans="1:4" x14ac:dyDescent="0.25">
      <c r="A14200">
        <v>117</v>
      </c>
      <c r="B14200">
        <v>24.5</v>
      </c>
      <c r="C14200">
        <v>15.725</v>
      </c>
      <c r="D14200">
        <v>-2.8240830133827301E-2</v>
      </c>
    </row>
    <row r="14201" spans="1:4" x14ac:dyDescent="0.25">
      <c r="A14201">
        <v>117</v>
      </c>
      <c r="B14201">
        <v>24.5</v>
      </c>
      <c r="C14201">
        <v>15.3</v>
      </c>
      <c r="D14201">
        <v>-2.7797811906912301E-2</v>
      </c>
    </row>
    <row r="14202" spans="1:4" x14ac:dyDescent="0.25">
      <c r="A14202">
        <v>117</v>
      </c>
      <c r="B14202">
        <v>24.5</v>
      </c>
      <c r="C14202">
        <v>15.3</v>
      </c>
      <c r="D14202">
        <v>-2.7797811906912301E-2</v>
      </c>
    </row>
    <row r="14203" spans="1:4" x14ac:dyDescent="0.25">
      <c r="A14203">
        <v>117</v>
      </c>
      <c r="B14203">
        <v>24.5</v>
      </c>
      <c r="C14203">
        <v>14.85</v>
      </c>
      <c r="D14203">
        <v>-2.79767986708628E-2</v>
      </c>
    </row>
    <row r="14204" spans="1:4" x14ac:dyDescent="0.25">
      <c r="A14204">
        <v>117</v>
      </c>
      <c r="B14204">
        <v>24.5</v>
      </c>
      <c r="C14204">
        <v>14.4</v>
      </c>
      <c r="D14204">
        <v>-2.8113958422428201E-2</v>
      </c>
    </row>
    <row r="14205" spans="1:4" x14ac:dyDescent="0.25">
      <c r="A14205">
        <v>117</v>
      </c>
      <c r="B14205">
        <v>24.5</v>
      </c>
      <c r="C14205">
        <v>13.95</v>
      </c>
      <c r="D14205">
        <v>-2.82143937061839E-2</v>
      </c>
    </row>
    <row r="14206" spans="1:4" x14ac:dyDescent="0.25">
      <c r="A14206">
        <v>117</v>
      </c>
      <c r="B14206">
        <v>24.5</v>
      </c>
      <c r="C14206">
        <v>13.5</v>
      </c>
      <c r="D14206">
        <v>-2.82801109907652E-2</v>
      </c>
    </row>
    <row r="14207" spans="1:4" x14ac:dyDescent="0.25">
      <c r="A14207">
        <v>117</v>
      </c>
      <c r="B14207">
        <v>24.5</v>
      </c>
      <c r="C14207">
        <v>13.5</v>
      </c>
      <c r="D14207">
        <v>-2.82801109907652E-2</v>
      </c>
    </row>
    <row r="14208" spans="1:4" x14ac:dyDescent="0.25">
      <c r="A14208">
        <v>117</v>
      </c>
      <c r="B14208">
        <v>24.5</v>
      </c>
      <c r="C14208">
        <v>13.25</v>
      </c>
      <c r="D14208">
        <v>-2.8309320794021101E-2</v>
      </c>
    </row>
    <row r="14209" spans="1:4" x14ac:dyDescent="0.25">
      <c r="A14209">
        <v>117</v>
      </c>
      <c r="B14209">
        <v>24.5</v>
      </c>
      <c r="C14209">
        <v>13</v>
      </c>
      <c r="D14209">
        <v>-2.83287107826516E-2</v>
      </c>
    </row>
    <row r="14210" spans="1:4" x14ac:dyDescent="0.25">
      <c r="A14210">
        <v>117</v>
      </c>
      <c r="B14210">
        <v>24.5</v>
      </c>
      <c r="C14210">
        <v>12.75</v>
      </c>
      <c r="D14210">
        <v>-2.8337213964839101E-2</v>
      </c>
    </row>
    <row r="14211" spans="1:4" x14ac:dyDescent="0.25">
      <c r="A14211">
        <v>117</v>
      </c>
      <c r="B14211">
        <v>24.5</v>
      </c>
      <c r="C14211">
        <v>12.5</v>
      </c>
      <c r="D14211">
        <v>-2.8334010531127E-2</v>
      </c>
    </row>
    <row r="14212" spans="1:4" x14ac:dyDescent="0.25">
      <c r="A14212">
        <v>117</v>
      </c>
      <c r="B14212">
        <v>24.5</v>
      </c>
      <c r="C14212">
        <v>12.5</v>
      </c>
      <c r="D14212">
        <v>-2.8334010531127E-2</v>
      </c>
    </row>
    <row r="14213" spans="1:4" x14ac:dyDescent="0.25">
      <c r="A14213">
        <v>117</v>
      </c>
      <c r="B14213">
        <v>24.5</v>
      </c>
      <c r="C14213">
        <v>12.22</v>
      </c>
      <c r="D14213">
        <v>-2.8315729220011202E-2</v>
      </c>
    </row>
    <row r="14214" spans="1:4" x14ac:dyDescent="0.25">
      <c r="A14214">
        <v>117</v>
      </c>
      <c r="B14214">
        <v>24.5</v>
      </c>
      <c r="C14214">
        <v>11.94</v>
      </c>
      <c r="D14214">
        <v>-2.82811538400124E-2</v>
      </c>
    </row>
    <row r="14215" spans="1:4" x14ac:dyDescent="0.25">
      <c r="A14215">
        <v>117</v>
      </c>
      <c r="B14215">
        <v>24.5</v>
      </c>
      <c r="C14215">
        <v>11.66</v>
      </c>
      <c r="D14215">
        <v>-2.8229661993185599E-2</v>
      </c>
    </row>
    <row r="14216" spans="1:4" x14ac:dyDescent="0.25">
      <c r="A14216">
        <v>117</v>
      </c>
      <c r="B14216">
        <v>24.5</v>
      </c>
      <c r="C14216">
        <v>11.38</v>
      </c>
      <c r="D14216">
        <v>-2.81607852954694E-2</v>
      </c>
    </row>
    <row r="14217" spans="1:4" x14ac:dyDescent="0.25">
      <c r="A14217">
        <v>117</v>
      </c>
      <c r="B14217">
        <v>24.5</v>
      </c>
      <c r="C14217">
        <v>11.38</v>
      </c>
      <c r="D14217">
        <v>-2.81607852954694E-2</v>
      </c>
    </row>
    <row r="14218" spans="1:4" x14ac:dyDescent="0.25">
      <c r="A14218">
        <v>117</v>
      </c>
      <c r="B14218">
        <v>24.5</v>
      </c>
      <c r="C14218">
        <v>10.955</v>
      </c>
      <c r="D14218">
        <v>-2.8009107879994999E-2</v>
      </c>
    </row>
    <row r="14219" spans="1:4" x14ac:dyDescent="0.25">
      <c r="A14219">
        <v>117</v>
      </c>
      <c r="B14219">
        <v>24.5</v>
      </c>
      <c r="C14219">
        <v>10.53</v>
      </c>
      <c r="D14219">
        <v>-2.7806620908948101E-2</v>
      </c>
    </row>
    <row r="14220" spans="1:4" x14ac:dyDescent="0.25">
      <c r="A14220">
        <v>117</v>
      </c>
      <c r="B14220">
        <v>24.5</v>
      </c>
      <c r="C14220">
        <v>10.105</v>
      </c>
      <c r="D14220">
        <v>-2.7598087820569599E-2</v>
      </c>
    </row>
    <row r="14221" spans="1:4" x14ac:dyDescent="0.25">
      <c r="A14221">
        <v>117</v>
      </c>
      <c r="B14221">
        <v>24.5</v>
      </c>
      <c r="C14221">
        <v>9.68</v>
      </c>
      <c r="D14221">
        <v>-2.74379826134739E-2</v>
      </c>
    </row>
    <row r="14222" spans="1:4" x14ac:dyDescent="0.25">
      <c r="A14222">
        <v>117</v>
      </c>
      <c r="B14222">
        <v>24.5</v>
      </c>
      <c r="C14222">
        <v>9.68</v>
      </c>
      <c r="D14222">
        <v>-2.74379826134739E-2</v>
      </c>
    </row>
    <row r="14223" spans="1:4" x14ac:dyDescent="0.25">
      <c r="A14223">
        <v>117</v>
      </c>
      <c r="B14223">
        <v>24.5</v>
      </c>
      <c r="C14223">
        <v>9.5299999999999994</v>
      </c>
      <c r="D14223">
        <v>-2.7405031498867201E-2</v>
      </c>
    </row>
    <row r="14224" spans="1:4" x14ac:dyDescent="0.25">
      <c r="A14224">
        <v>117</v>
      </c>
      <c r="B14224">
        <v>24.5</v>
      </c>
      <c r="C14224">
        <v>9.3800000000000008</v>
      </c>
      <c r="D14224">
        <v>-2.7375621458324999E-2</v>
      </c>
    </row>
    <row r="14225" spans="1:4" x14ac:dyDescent="0.25">
      <c r="A14225">
        <v>117</v>
      </c>
      <c r="B14225">
        <v>24.5</v>
      </c>
      <c r="C14225">
        <v>9.23</v>
      </c>
      <c r="D14225">
        <v>-2.7348928988711801E-2</v>
      </c>
    </row>
    <row r="14226" spans="1:4" x14ac:dyDescent="0.25">
      <c r="A14226">
        <v>117</v>
      </c>
      <c r="B14226">
        <v>24.5</v>
      </c>
      <c r="C14226">
        <v>9.08</v>
      </c>
      <c r="D14226">
        <v>-2.73241544911451E-2</v>
      </c>
    </row>
    <row r="14227" spans="1:4" x14ac:dyDescent="0.25">
      <c r="A14227">
        <v>117</v>
      </c>
      <c r="B14227">
        <v>24.5</v>
      </c>
      <c r="C14227">
        <v>9.08</v>
      </c>
      <c r="D14227">
        <v>-2.73241544911451E-2</v>
      </c>
    </row>
    <row r="14228" spans="1:4" x14ac:dyDescent="0.25">
      <c r="A14228">
        <v>117</v>
      </c>
      <c r="B14228">
        <v>24.5</v>
      </c>
      <c r="C14228">
        <v>8.9177431906614792</v>
      </c>
      <c r="D14228">
        <v>-2.72986179177644E-2</v>
      </c>
    </row>
    <row r="14229" spans="1:4" x14ac:dyDescent="0.25">
      <c r="A14229">
        <v>117</v>
      </c>
      <c r="B14229">
        <v>24.5</v>
      </c>
      <c r="C14229">
        <v>8.7554863813229602</v>
      </c>
      <c r="D14229">
        <v>-2.7273462623208702E-2</v>
      </c>
    </row>
    <row r="14230" spans="1:4" x14ac:dyDescent="0.25">
      <c r="A14230">
        <v>117</v>
      </c>
      <c r="B14230">
        <v>24.5</v>
      </c>
      <c r="C14230">
        <v>8.5932295719844394</v>
      </c>
      <c r="D14230">
        <v>-2.72477830751203E-2</v>
      </c>
    </row>
    <row r="14231" spans="1:4" x14ac:dyDescent="0.25">
      <c r="A14231">
        <v>117</v>
      </c>
      <c r="B14231">
        <v>24.5</v>
      </c>
      <c r="C14231">
        <v>8.4309727626459097</v>
      </c>
      <c r="D14231">
        <v>-2.7220748776764302E-2</v>
      </c>
    </row>
    <row r="14232" spans="1:4" x14ac:dyDescent="0.25">
      <c r="A14232">
        <v>117</v>
      </c>
      <c r="B14232">
        <v>24.5</v>
      </c>
      <c r="C14232">
        <v>8.4309727626459097</v>
      </c>
      <c r="D14232">
        <v>-2.7220748776764302E-2</v>
      </c>
    </row>
    <row r="14233" spans="1:4" x14ac:dyDescent="0.25">
      <c r="A14233">
        <v>117</v>
      </c>
      <c r="B14233">
        <v>24.5</v>
      </c>
      <c r="C14233">
        <v>7.89822957198444</v>
      </c>
      <c r="D14233">
        <v>-2.7110256613370801E-2</v>
      </c>
    </row>
    <row r="14234" spans="1:4" x14ac:dyDescent="0.25">
      <c r="A14234">
        <v>117</v>
      </c>
      <c r="B14234">
        <v>24.5</v>
      </c>
      <c r="C14234">
        <v>7.3654863813229596</v>
      </c>
      <c r="D14234">
        <v>-2.6946640058124499E-2</v>
      </c>
    </row>
    <row r="14235" spans="1:4" x14ac:dyDescent="0.25">
      <c r="A14235">
        <v>117</v>
      </c>
      <c r="B14235">
        <v>24.5</v>
      </c>
      <c r="C14235">
        <v>6.8327431906614802</v>
      </c>
      <c r="D14235">
        <v>-2.6710822910299001E-2</v>
      </c>
    </row>
    <row r="14236" spans="1:4" x14ac:dyDescent="0.25">
      <c r="A14236">
        <v>117</v>
      </c>
      <c r="B14236">
        <v>24.5</v>
      </c>
      <c r="C14236">
        <v>6.3</v>
      </c>
      <c r="D14236">
        <v>-2.6393693229082901E-2</v>
      </c>
    </row>
    <row r="14237" spans="1:4" x14ac:dyDescent="0.25">
      <c r="A14237">
        <v>117</v>
      </c>
      <c r="B14237">
        <v>24.5</v>
      </c>
      <c r="C14237">
        <v>6.3</v>
      </c>
      <c r="D14237">
        <v>-2.6393693229082901E-2</v>
      </c>
    </row>
    <row r="14238" spans="1:4" x14ac:dyDescent="0.25">
      <c r="A14238">
        <v>117</v>
      </c>
      <c r="B14238">
        <v>24.5</v>
      </c>
      <c r="C14238">
        <v>5.8075000000000001</v>
      </c>
      <c r="D14238">
        <v>-2.6182346979188101E-2</v>
      </c>
    </row>
    <row r="14239" spans="1:4" x14ac:dyDescent="0.25">
      <c r="A14239">
        <v>117</v>
      </c>
      <c r="B14239">
        <v>24.5</v>
      </c>
      <c r="C14239">
        <v>5.3150000000000004</v>
      </c>
      <c r="D14239">
        <v>-2.5861381083046898E-2</v>
      </c>
    </row>
    <row r="14240" spans="1:4" x14ac:dyDescent="0.25">
      <c r="A14240">
        <v>117</v>
      </c>
      <c r="B14240">
        <v>24.5</v>
      </c>
      <c r="C14240">
        <v>4.8224999999999998</v>
      </c>
      <c r="D14240">
        <v>-2.5430352074495701E-2</v>
      </c>
    </row>
    <row r="14241" spans="1:4" x14ac:dyDescent="0.25">
      <c r="A14241">
        <v>117</v>
      </c>
      <c r="B14241">
        <v>24.5</v>
      </c>
      <c r="C14241">
        <v>4.33</v>
      </c>
      <c r="D14241">
        <v>-2.4885982084042399E-2</v>
      </c>
    </row>
    <row r="14242" spans="1:4" x14ac:dyDescent="0.25">
      <c r="A14242">
        <v>117</v>
      </c>
      <c r="B14242">
        <v>24.5</v>
      </c>
      <c r="C14242">
        <v>4.33</v>
      </c>
      <c r="D14242">
        <v>-2.4885982084042399E-2</v>
      </c>
    </row>
    <row r="14243" spans="1:4" x14ac:dyDescent="0.25">
      <c r="A14243">
        <v>117</v>
      </c>
      <c r="B14243">
        <v>24.5</v>
      </c>
      <c r="C14243">
        <v>4.08</v>
      </c>
      <c r="D14243">
        <v>-2.4565452795945599E-2</v>
      </c>
    </row>
    <row r="14244" spans="1:4" x14ac:dyDescent="0.25">
      <c r="A14244">
        <v>117</v>
      </c>
      <c r="B14244">
        <v>24.5</v>
      </c>
      <c r="C14244">
        <v>3.83</v>
      </c>
      <c r="D14244">
        <v>-2.4215484956327402E-2</v>
      </c>
    </row>
    <row r="14245" spans="1:4" x14ac:dyDescent="0.25">
      <c r="A14245">
        <v>117</v>
      </c>
      <c r="B14245">
        <v>24.5</v>
      </c>
      <c r="C14245">
        <v>3.58</v>
      </c>
      <c r="D14245">
        <v>-2.3836357026637899E-2</v>
      </c>
    </row>
    <row r="14246" spans="1:4" x14ac:dyDescent="0.25">
      <c r="A14246">
        <v>117</v>
      </c>
      <c r="B14246">
        <v>24.5</v>
      </c>
      <c r="C14246">
        <v>3.33</v>
      </c>
      <c r="D14246">
        <v>-2.34285820245481E-2</v>
      </c>
    </row>
    <row r="14247" spans="1:4" x14ac:dyDescent="0.25">
      <c r="A14247">
        <v>117</v>
      </c>
      <c r="B14247">
        <v>24.5</v>
      </c>
      <c r="C14247">
        <v>3.33</v>
      </c>
      <c r="D14247">
        <v>-2.34285820245481E-2</v>
      </c>
    </row>
    <row r="14248" spans="1:4" x14ac:dyDescent="0.25">
      <c r="A14248">
        <v>117</v>
      </c>
      <c r="B14248">
        <v>24.5</v>
      </c>
      <c r="C14248">
        <v>3.18</v>
      </c>
      <c r="D14248">
        <v>-2.31704767383492E-2</v>
      </c>
    </row>
    <row r="14249" spans="1:4" x14ac:dyDescent="0.25">
      <c r="A14249">
        <v>117</v>
      </c>
      <c r="B14249">
        <v>24.5</v>
      </c>
      <c r="C14249">
        <v>3.03</v>
      </c>
      <c r="D14249">
        <v>-2.2902525874200101E-2</v>
      </c>
    </row>
    <row r="14250" spans="1:4" x14ac:dyDescent="0.25">
      <c r="A14250">
        <v>117</v>
      </c>
      <c r="B14250">
        <v>24.5</v>
      </c>
      <c r="C14250">
        <v>2.88</v>
      </c>
      <c r="D14250">
        <v>-2.26249845283104E-2</v>
      </c>
    </row>
    <row r="14251" spans="1:4" x14ac:dyDescent="0.25">
      <c r="A14251">
        <v>117</v>
      </c>
      <c r="B14251">
        <v>24.5</v>
      </c>
      <c r="C14251">
        <v>2.73</v>
      </c>
      <c r="D14251">
        <v>-2.23382117687962E-2</v>
      </c>
    </row>
    <row r="14252" spans="1:4" x14ac:dyDescent="0.25">
      <c r="A14252">
        <v>117</v>
      </c>
      <c r="B14252">
        <v>24.5</v>
      </c>
      <c r="C14252">
        <v>2.73</v>
      </c>
      <c r="D14252">
        <v>-2.23382117687962E-2</v>
      </c>
    </row>
    <row r="14253" spans="1:4" x14ac:dyDescent="0.25">
      <c r="A14253">
        <v>117</v>
      </c>
      <c r="B14253">
        <v>24.5</v>
      </c>
      <c r="C14253">
        <v>2.3725000000000001</v>
      </c>
      <c r="D14253">
        <v>-2.1618943366499201E-2</v>
      </c>
    </row>
    <row r="14254" spans="1:4" x14ac:dyDescent="0.25">
      <c r="A14254">
        <v>117</v>
      </c>
      <c r="B14254">
        <v>24.5</v>
      </c>
      <c r="C14254">
        <v>2.0150000000000001</v>
      </c>
      <c r="D14254">
        <v>-2.0853321955606401E-2</v>
      </c>
    </row>
    <row r="14255" spans="1:4" x14ac:dyDescent="0.25">
      <c r="A14255">
        <v>117</v>
      </c>
      <c r="B14255">
        <v>24.5</v>
      </c>
      <c r="C14255">
        <v>1.6575</v>
      </c>
      <c r="D14255">
        <v>-2.00484865495827E-2</v>
      </c>
    </row>
    <row r="14256" spans="1:4" x14ac:dyDescent="0.25">
      <c r="A14256">
        <v>117</v>
      </c>
      <c r="B14256">
        <v>24.5</v>
      </c>
      <c r="C14256">
        <v>1.3</v>
      </c>
      <c r="D14256">
        <v>-1.92143921901189E-2</v>
      </c>
    </row>
    <row r="14257" spans="1:4" x14ac:dyDescent="0.25">
      <c r="A14257">
        <v>117</v>
      </c>
      <c r="B14257">
        <v>24.5</v>
      </c>
      <c r="C14257">
        <v>1.3</v>
      </c>
      <c r="D14257">
        <v>-1.92143921901189E-2</v>
      </c>
    </row>
    <row r="14258" spans="1:4" x14ac:dyDescent="0.25">
      <c r="A14258">
        <v>117</v>
      </c>
      <c r="B14258">
        <v>24.5</v>
      </c>
      <c r="C14258">
        <v>0.73983272926578403</v>
      </c>
      <c r="D14258">
        <v>-1.79589956091924E-2</v>
      </c>
    </row>
    <row r="14259" spans="1:4" x14ac:dyDescent="0.25">
      <c r="A14259">
        <v>117</v>
      </c>
      <c r="B14259">
        <v>24.5</v>
      </c>
      <c r="C14259">
        <v>0.17966545853156901</v>
      </c>
      <c r="D14259">
        <v>-1.6657937724057999E-2</v>
      </c>
    </row>
    <row r="14260" spans="1:4" x14ac:dyDescent="0.25">
      <c r="A14260">
        <v>117</v>
      </c>
      <c r="B14260">
        <v>24.5</v>
      </c>
      <c r="C14260">
        <v>-0.38050181220264701</v>
      </c>
      <c r="D14260">
        <v>-1.5343037754829199E-2</v>
      </c>
    </row>
    <row r="14261" spans="1:4" x14ac:dyDescent="0.25">
      <c r="A14261">
        <v>117</v>
      </c>
      <c r="B14261">
        <v>24.5</v>
      </c>
      <c r="C14261">
        <v>-0.94066908293686302</v>
      </c>
      <c r="D14261">
        <v>-1.40407921673947E-2</v>
      </c>
    </row>
    <row r="14262" spans="1:4" x14ac:dyDescent="0.25">
      <c r="A14262">
        <v>117</v>
      </c>
      <c r="B14262">
        <v>24.5</v>
      </c>
      <c r="C14262">
        <v>-0.94066908293686302</v>
      </c>
      <c r="D14262">
        <v>-1.40407921673947E-2</v>
      </c>
    </row>
    <row r="14263" spans="1:4" x14ac:dyDescent="0.25">
      <c r="A14263">
        <v>117</v>
      </c>
      <c r="B14263">
        <v>24.5</v>
      </c>
      <c r="C14263">
        <v>-1.1555018122026499</v>
      </c>
      <c r="D14263">
        <v>-1.35503124424315E-2</v>
      </c>
    </row>
    <row r="14264" spans="1:4" x14ac:dyDescent="0.25">
      <c r="A14264">
        <v>117</v>
      </c>
      <c r="B14264">
        <v>24.5</v>
      </c>
      <c r="C14264">
        <v>-1.37033454146843</v>
      </c>
      <c r="D14264">
        <v>-1.3065870850518401E-2</v>
      </c>
    </row>
    <row r="14265" spans="1:4" x14ac:dyDescent="0.25">
      <c r="A14265">
        <v>117</v>
      </c>
      <c r="B14265">
        <v>24.5</v>
      </c>
      <c r="C14265">
        <v>-1.5851672707342199</v>
      </c>
      <c r="D14265">
        <v>-1.2588672727112799E-2</v>
      </c>
    </row>
    <row r="14266" spans="1:4" x14ac:dyDescent="0.25">
      <c r="A14266">
        <v>117</v>
      </c>
      <c r="B14266">
        <v>24.5</v>
      </c>
      <c r="C14266">
        <v>-1.8</v>
      </c>
      <c r="D14266">
        <v>-1.2119973447101501E-2</v>
      </c>
    </row>
    <row r="14267" spans="1:4" x14ac:dyDescent="0.25">
      <c r="A14267">
        <v>117</v>
      </c>
      <c r="B14267">
        <v>24.5</v>
      </c>
      <c r="C14267">
        <v>-1.8</v>
      </c>
      <c r="D14267">
        <v>-1.2119973447101501E-2</v>
      </c>
    </row>
    <row r="14268" spans="1:4" x14ac:dyDescent="0.25">
      <c r="A14268">
        <v>117</v>
      </c>
      <c r="B14268">
        <v>24.5</v>
      </c>
      <c r="C14268">
        <v>-1.8425</v>
      </c>
      <c r="D14268">
        <v>-1.2034571084734E-2</v>
      </c>
    </row>
    <row r="14269" spans="1:4" x14ac:dyDescent="0.25">
      <c r="A14269">
        <v>117</v>
      </c>
      <c r="B14269">
        <v>24.5</v>
      </c>
      <c r="C14269">
        <v>-1.885</v>
      </c>
      <c r="D14269">
        <v>-1.19502608955281E-2</v>
      </c>
    </row>
    <row r="14270" spans="1:4" x14ac:dyDescent="0.25">
      <c r="A14270">
        <v>117</v>
      </c>
      <c r="B14270">
        <v>24.5</v>
      </c>
      <c r="C14270">
        <v>-1.9275</v>
      </c>
      <c r="D14270">
        <v>-1.1866761103098301E-2</v>
      </c>
    </row>
    <row r="14271" spans="1:4" x14ac:dyDescent="0.25">
      <c r="A14271">
        <v>117</v>
      </c>
      <c r="B14271">
        <v>24.5</v>
      </c>
      <c r="C14271">
        <v>-1.97</v>
      </c>
      <c r="D14271">
        <v>-1.1783890338837401E-2</v>
      </c>
    </row>
    <row r="14272" spans="1:4" x14ac:dyDescent="0.25">
      <c r="A14272">
        <v>117</v>
      </c>
      <c r="B14272">
        <v>24.5</v>
      </c>
      <c r="C14272">
        <v>-1.97</v>
      </c>
      <c r="D14272">
        <v>-1.1783890338837401E-2</v>
      </c>
    </row>
    <row r="14273" spans="1:4" x14ac:dyDescent="0.25">
      <c r="A14273">
        <v>117</v>
      </c>
      <c r="B14273">
        <v>24.5</v>
      </c>
      <c r="C14273">
        <v>-2.27</v>
      </c>
      <c r="D14273">
        <v>-1.12150800524015E-2</v>
      </c>
    </row>
    <row r="14274" spans="1:4" x14ac:dyDescent="0.25">
      <c r="A14274">
        <v>117</v>
      </c>
      <c r="B14274">
        <v>24.5</v>
      </c>
      <c r="C14274">
        <v>-2.57</v>
      </c>
      <c r="D14274">
        <v>-1.06749762677463E-2</v>
      </c>
    </row>
    <row r="14275" spans="1:4" x14ac:dyDescent="0.25">
      <c r="A14275">
        <v>117</v>
      </c>
      <c r="B14275">
        <v>24.5</v>
      </c>
      <c r="C14275">
        <v>-2.87</v>
      </c>
      <c r="D14275">
        <v>-1.0165528708884101E-2</v>
      </c>
    </row>
    <row r="14276" spans="1:4" x14ac:dyDescent="0.25">
      <c r="A14276">
        <v>117</v>
      </c>
      <c r="B14276">
        <v>24.5</v>
      </c>
      <c r="C14276">
        <v>-3.17</v>
      </c>
      <c r="D14276">
        <v>-9.6881383706441393E-3</v>
      </c>
    </row>
    <row r="14277" spans="1:4" x14ac:dyDescent="0.25">
      <c r="A14277">
        <v>117</v>
      </c>
      <c r="B14277">
        <v>24.5</v>
      </c>
      <c r="C14277">
        <v>-3.17</v>
      </c>
      <c r="D14277">
        <v>-9.6881383706441393E-3</v>
      </c>
    </row>
    <row r="14278" spans="1:4" x14ac:dyDescent="0.25">
      <c r="A14278">
        <v>117</v>
      </c>
      <c r="B14278">
        <v>24.5</v>
      </c>
      <c r="C14278">
        <v>-3.32</v>
      </c>
      <c r="D14278">
        <v>-9.4618817068816002E-3</v>
      </c>
    </row>
    <row r="14279" spans="1:4" x14ac:dyDescent="0.25">
      <c r="A14279">
        <v>117</v>
      </c>
      <c r="B14279">
        <v>24.5</v>
      </c>
      <c r="C14279">
        <v>-3.47</v>
      </c>
      <c r="D14279">
        <v>-9.2440574185227303E-3</v>
      </c>
    </row>
    <row r="14280" spans="1:4" x14ac:dyDescent="0.25">
      <c r="A14280">
        <v>117</v>
      </c>
      <c r="B14280">
        <v>24.5</v>
      </c>
      <c r="C14280">
        <v>-3.62</v>
      </c>
      <c r="D14280">
        <v>-9.0347225857269897E-3</v>
      </c>
    </row>
    <row r="14281" spans="1:4" x14ac:dyDescent="0.25">
      <c r="A14281">
        <v>117</v>
      </c>
      <c r="B14281">
        <v>24.5</v>
      </c>
      <c r="C14281">
        <v>-3.77</v>
      </c>
      <c r="D14281">
        <v>-8.8339010680696592E-3</v>
      </c>
    </row>
    <row r="14282" spans="1:4" x14ac:dyDescent="0.25">
      <c r="A14282">
        <v>117</v>
      </c>
      <c r="B14282">
        <v>24.5</v>
      </c>
      <c r="C14282">
        <v>-3.77</v>
      </c>
      <c r="D14282">
        <v>-8.8339010680696592E-3</v>
      </c>
    </row>
    <row r="14283" spans="1:4" x14ac:dyDescent="0.25">
      <c r="A14283">
        <v>117</v>
      </c>
      <c r="B14283">
        <v>24.5</v>
      </c>
      <c r="C14283">
        <v>-3.96636673510559</v>
      </c>
      <c r="D14283">
        <v>-8.5838574163922404E-3</v>
      </c>
    </row>
    <row r="14284" spans="1:4" x14ac:dyDescent="0.25">
      <c r="A14284">
        <v>117</v>
      </c>
      <c r="B14284">
        <v>24.5</v>
      </c>
      <c r="C14284">
        <v>-4.1627334702111902</v>
      </c>
      <c r="D14284">
        <v>-8.3483128009796109E-3</v>
      </c>
    </row>
    <row r="14285" spans="1:4" x14ac:dyDescent="0.25">
      <c r="A14285">
        <v>117</v>
      </c>
      <c r="B14285">
        <v>24.5</v>
      </c>
      <c r="C14285">
        <v>-4.35910020531679</v>
      </c>
      <c r="D14285">
        <v>-8.1271262682489302E-3</v>
      </c>
    </row>
    <row r="14286" spans="1:4" x14ac:dyDescent="0.25">
      <c r="A14286">
        <v>117</v>
      </c>
      <c r="B14286">
        <v>24.5</v>
      </c>
      <c r="C14286">
        <v>-4.55546694042238</v>
      </c>
      <c r="D14286">
        <v>-7.92008863549944E-3</v>
      </c>
    </row>
    <row r="14287" spans="1:4" x14ac:dyDescent="0.25">
      <c r="A14287">
        <v>117</v>
      </c>
      <c r="B14287">
        <v>24.5</v>
      </c>
      <c r="C14287">
        <v>-4.55546694042238</v>
      </c>
      <c r="D14287">
        <v>-7.92008863549944E-3</v>
      </c>
    </row>
    <row r="14288" spans="1:4" x14ac:dyDescent="0.25">
      <c r="A14288">
        <v>117</v>
      </c>
      <c r="B14288">
        <v>24.5</v>
      </c>
      <c r="C14288">
        <v>-4.7882854488629398</v>
      </c>
      <c r="D14288">
        <v>-7.6925678497285297E-3</v>
      </c>
    </row>
    <row r="14289" spans="1:4" x14ac:dyDescent="0.25">
      <c r="A14289">
        <v>117</v>
      </c>
      <c r="B14289">
        <v>24.5</v>
      </c>
      <c r="C14289">
        <v>-5.0211039573034899</v>
      </c>
      <c r="D14289">
        <v>-7.4840028190346804E-3</v>
      </c>
    </row>
    <row r="14290" spans="1:4" x14ac:dyDescent="0.25">
      <c r="A14290">
        <v>117</v>
      </c>
      <c r="B14290">
        <v>24.5</v>
      </c>
      <c r="C14290">
        <v>-5.2539224657440498</v>
      </c>
      <c r="D14290">
        <v>-7.2937124551320301E-3</v>
      </c>
    </row>
    <row r="14291" spans="1:4" x14ac:dyDescent="0.25">
      <c r="A14291">
        <v>117</v>
      </c>
      <c r="B14291">
        <v>24.5</v>
      </c>
      <c r="C14291">
        <v>-5.4867409741845998</v>
      </c>
      <c r="D14291">
        <v>-7.1209028654089799E-3</v>
      </c>
    </row>
    <row r="14292" spans="1:4" x14ac:dyDescent="0.25">
      <c r="A14292">
        <v>117</v>
      </c>
      <c r="B14292">
        <v>24.5</v>
      </c>
      <c r="C14292">
        <v>-5.4867409741845998</v>
      </c>
      <c r="D14292">
        <v>-7.1209028654089799E-3</v>
      </c>
    </row>
    <row r="14293" spans="1:4" x14ac:dyDescent="0.25">
      <c r="A14293">
        <v>117</v>
      </c>
      <c r="B14293">
        <v>24.5</v>
      </c>
      <c r="C14293">
        <v>-5.76277783879579</v>
      </c>
      <c r="D14293">
        <v>-6.9374213689821903E-3</v>
      </c>
    </row>
    <row r="14294" spans="1:4" x14ac:dyDescent="0.25">
      <c r="A14294">
        <v>117</v>
      </c>
      <c r="B14294">
        <v>24.5</v>
      </c>
      <c r="C14294">
        <v>-6.0388147034069801</v>
      </c>
      <c r="D14294">
        <v>-6.77566100671386E-3</v>
      </c>
    </row>
    <row r="14295" spans="1:4" x14ac:dyDescent="0.25">
      <c r="A14295">
        <v>117</v>
      </c>
      <c r="B14295">
        <v>24.5</v>
      </c>
      <c r="C14295">
        <v>-6.31485156801818</v>
      </c>
      <c r="D14295">
        <v>-6.6340094276272103E-3</v>
      </c>
    </row>
    <row r="14296" spans="1:4" x14ac:dyDescent="0.25">
      <c r="A14296">
        <v>117</v>
      </c>
      <c r="B14296">
        <v>24.5</v>
      </c>
      <c r="C14296">
        <v>-6.5908884326293702</v>
      </c>
      <c r="D14296">
        <v>-6.5108261742720698E-3</v>
      </c>
    </row>
    <row r="14297" spans="1:4" x14ac:dyDescent="0.25">
      <c r="A14297">
        <v>117</v>
      </c>
      <c r="B14297">
        <v>24.5</v>
      </c>
      <c r="C14297">
        <v>-6.5908884326293702</v>
      </c>
      <c r="D14297">
        <v>-6.5108261742720698E-3</v>
      </c>
    </row>
    <row r="14298" spans="1:4" x14ac:dyDescent="0.25">
      <c r="A14298">
        <v>117</v>
      </c>
      <c r="B14298">
        <v>24.5</v>
      </c>
      <c r="C14298">
        <v>-6.9181663244720299</v>
      </c>
      <c r="D14298">
        <v>-6.3864981376871698E-3</v>
      </c>
    </row>
    <row r="14299" spans="1:4" x14ac:dyDescent="0.25">
      <c r="A14299">
        <v>117</v>
      </c>
      <c r="B14299">
        <v>24.5</v>
      </c>
      <c r="C14299">
        <v>-7.2454442163146799</v>
      </c>
      <c r="D14299">
        <v>-6.2832791310336398E-3</v>
      </c>
    </row>
    <row r="14300" spans="1:4" x14ac:dyDescent="0.25">
      <c r="A14300">
        <v>117</v>
      </c>
      <c r="B14300">
        <v>24.5</v>
      </c>
      <c r="C14300">
        <v>-7.5727221081573397</v>
      </c>
      <c r="D14300">
        <v>-6.1987107976946001E-3</v>
      </c>
    </row>
    <row r="14301" spans="1:4" x14ac:dyDescent="0.25">
      <c r="A14301">
        <v>117</v>
      </c>
      <c r="B14301">
        <v>24.5</v>
      </c>
      <c r="C14301">
        <v>-7.9</v>
      </c>
      <c r="D14301">
        <v>-6.1304583364853796E-3</v>
      </c>
    </row>
    <row r="14302" spans="1:4" x14ac:dyDescent="0.25">
      <c r="A14302">
        <v>117</v>
      </c>
      <c r="B14302">
        <v>24.5</v>
      </c>
      <c r="C14302">
        <v>-7.9</v>
      </c>
      <c r="D14302">
        <v>-6.1304583364853796E-3</v>
      </c>
    </row>
    <row r="14303" spans="1:4" x14ac:dyDescent="0.25">
      <c r="A14303">
        <v>117</v>
      </c>
      <c r="B14303">
        <v>24.5</v>
      </c>
      <c r="C14303">
        <v>-8.15</v>
      </c>
      <c r="D14303">
        <v>-6.08796351358623E-3</v>
      </c>
    </row>
    <row r="14304" spans="1:4" x14ac:dyDescent="0.25">
      <c r="A14304">
        <v>117</v>
      </c>
      <c r="B14304">
        <v>24.5</v>
      </c>
      <c r="C14304">
        <v>-8.4</v>
      </c>
      <c r="D14304">
        <v>-6.0528197938144396E-3</v>
      </c>
    </row>
    <row r="14305" spans="1:4" x14ac:dyDescent="0.25">
      <c r="A14305">
        <v>117</v>
      </c>
      <c r="B14305">
        <v>24.5</v>
      </c>
      <c r="C14305">
        <v>-8.65</v>
      </c>
      <c r="D14305">
        <v>-6.0241840691290802E-3</v>
      </c>
    </row>
    <row r="14306" spans="1:4" x14ac:dyDescent="0.25">
      <c r="A14306">
        <v>117</v>
      </c>
      <c r="B14306">
        <v>24.5</v>
      </c>
      <c r="C14306">
        <v>-8.9</v>
      </c>
      <c r="D14306">
        <v>-6.0012669368855603E-3</v>
      </c>
    </row>
    <row r="14307" spans="1:4" x14ac:dyDescent="0.25">
      <c r="A14307">
        <v>117</v>
      </c>
      <c r="B14307">
        <v>24.5</v>
      </c>
      <c r="C14307">
        <v>-8.9</v>
      </c>
      <c r="D14307">
        <v>-6.0012669368855603E-3</v>
      </c>
    </row>
    <row r="14308" spans="1:4" x14ac:dyDescent="0.25">
      <c r="A14308">
        <v>117</v>
      </c>
      <c r="B14308">
        <v>24.5</v>
      </c>
      <c r="C14308">
        <v>-9.5175000000000001</v>
      </c>
      <c r="D14308">
        <v>-5.9646346297187796E-3</v>
      </c>
    </row>
    <row r="14309" spans="1:4" x14ac:dyDescent="0.25">
      <c r="A14309">
        <v>117</v>
      </c>
      <c r="B14309">
        <v>24.5</v>
      </c>
      <c r="C14309">
        <v>-10.135</v>
      </c>
      <c r="D14309">
        <v>-5.9489966747187798E-3</v>
      </c>
    </row>
    <row r="14310" spans="1:4" x14ac:dyDescent="0.25">
      <c r="A14310">
        <v>117</v>
      </c>
      <c r="B14310">
        <v>24.5</v>
      </c>
      <c r="C14310">
        <v>-10.7525</v>
      </c>
      <c r="D14310">
        <v>-5.946698014647E-3</v>
      </c>
    </row>
    <row r="14311" spans="1:4" x14ac:dyDescent="0.25">
      <c r="A14311">
        <v>117</v>
      </c>
      <c r="B14311">
        <v>24.5</v>
      </c>
      <c r="C14311">
        <v>-11.37</v>
      </c>
      <c r="D14311">
        <v>-5.9517697006419403E-3</v>
      </c>
    </row>
    <row r="14312" spans="1:4" x14ac:dyDescent="0.25">
      <c r="A14312">
        <v>117</v>
      </c>
      <c r="B14312">
        <v>24.5</v>
      </c>
      <c r="C14312">
        <v>-11.37</v>
      </c>
      <c r="D14312">
        <v>-5.9517697006419403E-3</v>
      </c>
    </row>
    <row r="14313" spans="1:4" x14ac:dyDescent="0.25">
      <c r="A14313">
        <v>117</v>
      </c>
      <c r="B14313">
        <v>24.5</v>
      </c>
      <c r="C14313">
        <v>-11.87</v>
      </c>
      <c r="D14313">
        <v>-5.9581669256586296E-3</v>
      </c>
    </row>
    <row r="14314" spans="1:4" x14ac:dyDescent="0.25">
      <c r="A14314">
        <v>117</v>
      </c>
      <c r="B14314">
        <v>24.5</v>
      </c>
      <c r="C14314">
        <v>-12.37</v>
      </c>
      <c r="D14314">
        <v>-5.9646558718397099E-3</v>
      </c>
    </row>
    <row r="14315" spans="1:4" x14ac:dyDescent="0.25">
      <c r="A14315">
        <v>117</v>
      </c>
      <c r="B14315">
        <v>24.5</v>
      </c>
      <c r="C14315">
        <v>-12.87</v>
      </c>
      <c r="D14315">
        <v>-5.9698908703140798E-3</v>
      </c>
    </row>
    <row r="14316" spans="1:4" x14ac:dyDescent="0.25">
      <c r="A14316">
        <v>117</v>
      </c>
      <c r="B14316">
        <v>24.5</v>
      </c>
      <c r="C14316">
        <v>-13.37</v>
      </c>
      <c r="D14316">
        <v>-5.9728908155522904E-3</v>
      </c>
    </row>
    <row r="14317" spans="1:4" x14ac:dyDescent="0.25">
      <c r="A14317">
        <v>117</v>
      </c>
      <c r="B14317">
        <v>24.5</v>
      </c>
      <c r="C14317">
        <v>-13.37</v>
      </c>
      <c r="D14317">
        <v>-5.9728908155522904E-3</v>
      </c>
    </row>
    <row r="14318" spans="1:4" x14ac:dyDescent="0.25">
      <c r="A14318">
        <v>117</v>
      </c>
      <c r="B14318">
        <v>24.5</v>
      </c>
      <c r="C14318">
        <v>-13.395</v>
      </c>
      <c r="D14318">
        <v>-5.9729691718068099E-3</v>
      </c>
    </row>
    <row r="14319" spans="1:4" x14ac:dyDescent="0.25">
      <c r="A14319">
        <v>117</v>
      </c>
      <c r="B14319">
        <v>24.5</v>
      </c>
      <c r="C14319">
        <v>-13.42</v>
      </c>
      <c r="D14319">
        <v>-5.9730400374584302E-3</v>
      </c>
    </row>
    <row r="14320" spans="1:4" x14ac:dyDescent="0.25">
      <c r="A14320">
        <v>117</v>
      </c>
      <c r="B14320">
        <v>24.5</v>
      </c>
      <c r="C14320">
        <v>-13.445</v>
      </c>
      <c r="D14320">
        <v>-5.9731033660703099E-3</v>
      </c>
    </row>
    <row r="14321" spans="1:4" x14ac:dyDescent="0.25">
      <c r="A14321">
        <v>117</v>
      </c>
      <c r="B14321">
        <v>24.5</v>
      </c>
      <c r="C14321">
        <v>-13.47</v>
      </c>
      <c r="D14321">
        <v>-5.9731591185971898E-3</v>
      </c>
    </row>
    <row r="14322" spans="1:4" x14ac:dyDescent="0.25">
      <c r="A14322">
        <v>117</v>
      </c>
      <c r="B14322">
        <v>24.5</v>
      </c>
      <c r="C14322">
        <v>-13.47</v>
      </c>
      <c r="D14322">
        <v>-5.9731591185971898E-3</v>
      </c>
    </row>
    <row r="14323" spans="1:4" x14ac:dyDescent="0.25">
      <c r="A14323">
        <v>117</v>
      </c>
      <c r="B14323">
        <v>24.5</v>
      </c>
      <c r="C14323">
        <v>-13.602499999999999</v>
      </c>
      <c r="D14323">
        <v>-5.9733261327042401E-3</v>
      </c>
    </row>
    <row r="14324" spans="1:4" x14ac:dyDescent="0.25">
      <c r="A14324">
        <v>117</v>
      </c>
      <c r="B14324">
        <v>24.5</v>
      </c>
      <c r="C14324">
        <v>-13.734999999999999</v>
      </c>
      <c r="D14324">
        <v>-5.9732711516409E-3</v>
      </c>
    </row>
    <row r="14325" spans="1:4" x14ac:dyDescent="0.25">
      <c r="A14325">
        <v>117</v>
      </c>
      <c r="B14325">
        <v>24.5</v>
      </c>
      <c r="C14325">
        <v>-13.8675</v>
      </c>
      <c r="D14325">
        <v>-5.9729861101691E-3</v>
      </c>
    </row>
    <row r="14326" spans="1:4" x14ac:dyDescent="0.25">
      <c r="A14326">
        <v>117</v>
      </c>
      <c r="B14326">
        <v>24.5</v>
      </c>
      <c r="C14326">
        <v>-14</v>
      </c>
      <c r="D14326">
        <v>-5.9724645170150603E-3</v>
      </c>
    </row>
    <row r="14327" spans="1:4" x14ac:dyDescent="0.25">
      <c r="A14327">
        <v>117</v>
      </c>
      <c r="B14327">
        <v>24.5</v>
      </c>
      <c r="C14327">
        <v>-14</v>
      </c>
      <c r="D14327">
        <v>-5.9724645170150603E-3</v>
      </c>
    </row>
    <row r="14328" spans="1:4" x14ac:dyDescent="0.25">
      <c r="A14328">
        <v>117</v>
      </c>
      <c r="B14328">
        <v>24.5</v>
      </c>
      <c r="C14328">
        <v>-14.2054189176643</v>
      </c>
      <c r="D14328">
        <v>-5.9711741764275602E-3</v>
      </c>
    </row>
    <row r="14329" spans="1:4" x14ac:dyDescent="0.25">
      <c r="A14329">
        <v>117</v>
      </c>
      <c r="B14329">
        <v>24.5</v>
      </c>
      <c r="C14329">
        <v>-14.4108378353285</v>
      </c>
      <c r="D14329">
        <v>-5.9692833529311302E-3</v>
      </c>
    </row>
    <row r="14330" spans="1:4" x14ac:dyDescent="0.25">
      <c r="A14330">
        <v>117</v>
      </c>
      <c r="B14330">
        <v>24.5</v>
      </c>
      <c r="C14330">
        <v>-14.6162567529928</v>
      </c>
      <c r="D14330">
        <v>-5.9667780429229801E-3</v>
      </c>
    </row>
    <row r="14331" spans="1:4" x14ac:dyDescent="0.25">
      <c r="A14331">
        <v>117</v>
      </c>
      <c r="B14331">
        <v>24.5</v>
      </c>
      <c r="C14331">
        <v>-14.8216756706571</v>
      </c>
      <c r="D14331">
        <v>-5.9636490976338902E-3</v>
      </c>
    </row>
    <row r="14332" spans="1:4" x14ac:dyDescent="0.25">
      <c r="A14332">
        <v>117</v>
      </c>
      <c r="B14332">
        <v>24.5</v>
      </c>
      <c r="C14332">
        <v>-14.8216756706571</v>
      </c>
      <c r="D14332">
        <v>-5.9636490976338902E-3</v>
      </c>
    </row>
    <row r="14333" spans="1:4" x14ac:dyDescent="0.25">
      <c r="A14333">
        <v>117</v>
      </c>
      <c r="B14333">
        <v>24.5</v>
      </c>
      <c r="C14333">
        <v>-15.0299546678258</v>
      </c>
      <c r="D14333">
        <v>-5.9598336826159398E-3</v>
      </c>
    </row>
    <row r="14334" spans="1:4" x14ac:dyDescent="0.25">
      <c r="A14334">
        <v>117</v>
      </c>
      <c r="B14334">
        <v>24.5</v>
      </c>
      <c r="C14334">
        <v>-15.2382336649945</v>
      </c>
      <c r="D14334">
        <v>-5.9553676178402898E-3</v>
      </c>
    </row>
    <row r="14335" spans="1:4" x14ac:dyDescent="0.25">
      <c r="A14335">
        <v>117</v>
      </c>
      <c r="B14335">
        <v>24.5</v>
      </c>
      <c r="C14335">
        <v>-15.4465126621633</v>
      </c>
      <c r="D14335">
        <v>-5.95025116773879E-3</v>
      </c>
    </row>
    <row r="14336" spans="1:4" x14ac:dyDescent="0.25">
      <c r="A14336">
        <v>117</v>
      </c>
      <c r="B14336">
        <v>24.5</v>
      </c>
      <c r="C14336">
        <v>-15.654791659332</v>
      </c>
      <c r="D14336">
        <v>-5.9444862426865199E-3</v>
      </c>
    </row>
    <row r="14337" spans="1:4" x14ac:dyDescent="0.25">
      <c r="A14337">
        <v>117</v>
      </c>
      <c r="B14337">
        <v>24.5</v>
      </c>
      <c r="C14337">
        <v>-15.654791659332</v>
      </c>
      <c r="D14337">
        <v>-5.9444862426865199E-3</v>
      </c>
    </row>
    <row r="14338" spans="1:4" x14ac:dyDescent="0.25">
      <c r="A14338">
        <v>117</v>
      </c>
      <c r="B14338">
        <v>24.5</v>
      </c>
      <c r="C14338">
        <v>-15.8659705573364</v>
      </c>
      <c r="D14338">
        <v>-5.9379842442923601E-3</v>
      </c>
    </row>
    <row r="14339" spans="1:4" x14ac:dyDescent="0.25">
      <c r="A14339">
        <v>117</v>
      </c>
      <c r="B14339">
        <v>24.5</v>
      </c>
      <c r="C14339">
        <v>-16.077149455340901</v>
      </c>
      <c r="D14339">
        <v>-5.93082678171506E-3</v>
      </c>
    </row>
    <row r="14340" spans="1:4" x14ac:dyDescent="0.25">
      <c r="A14340">
        <v>117</v>
      </c>
      <c r="B14340">
        <v>24.5</v>
      </c>
      <c r="C14340">
        <v>-16.2883283533453</v>
      </c>
      <c r="D14340">
        <v>-5.9230229739252998E-3</v>
      </c>
    </row>
    <row r="14341" spans="1:4" x14ac:dyDescent="0.25">
      <c r="A14341">
        <v>117</v>
      </c>
      <c r="B14341">
        <v>24.5</v>
      </c>
      <c r="C14341">
        <v>-16.499507251349801</v>
      </c>
      <c r="D14341">
        <v>-5.9145818456659898E-3</v>
      </c>
    </row>
    <row r="14342" spans="1:4" x14ac:dyDescent="0.25">
      <c r="A14342">
        <v>117</v>
      </c>
      <c r="B14342">
        <v>24.5</v>
      </c>
      <c r="C14342">
        <v>-16.499507251349801</v>
      </c>
      <c r="D14342">
        <v>-5.9145818456659898E-3</v>
      </c>
    </row>
    <row r="14343" spans="1:4" x14ac:dyDescent="0.25">
      <c r="A14343">
        <v>117</v>
      </c>
      <c r="B14343">
        <v>24.5</v>
      </c>
      <c r="C14343">
        <v>-16.713626425959799</v>
      </c>
      <c r="D14343">
        <v>-5.9053840531222198E-3</v>
      </c>
    </row>
    <row r="14344" spans="1:4" x14ac:dyDescent="0.25">
      <c r="A14344">
        <v>117</v>
      </c>
      <c r="B14344">
        <v>24.5</v>
      </c>
      <c r="C14344">
        <v>-16.9277456005698</v>
      </c>
      <c r="D14344">
        <v>-5.8955550008904702E-3</v>
      </c>
    </row>
    <row r="14345" spans="1:4" x14ac:dyDescent="0.25">
      <c r="A14345">
        <v>117</v>
      </c>
      <c r="B14345">
        <v>24.5</v>
      </c>
      <c r="C14345">
        <v>-17.141864775179901</v>
      </c>
      <c r="D14345">
        <v>-5.8851071456396901E-3</v>
      </c>
    </row>
    <row r="14346" spans="1:4" x14ac:dyDescent="0.25">
      <c r="A14346">
        <v>117</v>
      </c>
      <c r="B14346">
        <v>24.5</v>
      </c>
      <c r="C14346">
        <v>-17.355983949789898</v>
      </c>
      <c r="D14346">
        <v>-5.8740547338964099E-3</v>
      </c>
    </row>
    <row r="14347" spans="1:4" x14ac:dyDescent="0.25">
      <c r="A14347">
        <v>117</v>
      </c>
      <c r="B14347">
        <v>24.5</v>
      </c>
      <c r="C14347">
        <v>-17.355983949789898</v>
      </c>
      <c r="D14347">
        <v>-5.8740547338964099E-3</v>
      </c>
    </row>
    <row r="14348" spans="1:4" x14ac:dyDescent="0.25">
      <c r="A14348">
        <v>117</v>
      </c>
      <c r="B14348">
        <v>24.5</v>
      </c>
      <c r="C14348">
        <v>-17.573084338933501</v>
      </c>
      <c r="D14348">
        <v>-5.8622454290510597E-3</v>
      </c>
    </row>
    <row r="14349" spans="1:4" x14ac:dyDescent="0.25">
      <c r="A14349">
        <v>117</v>
      </c>
      <c r="B14349">
        <v>24.5</v>
      </c>
      <c r="C14349">
        <v>-17.7901847280772</v>
      </c>
      <c r="D14349">
        <v>-5.8498433587590003E-3</v>
      </c>
    </row>
    <row r="14350" spans="1:4" x14ac:dyDescent="0.25">
      <c r="A14350">
        <v>117</v>
      </c>
      <c r="B14350">
        <v>24.5</v>
      </c>
      <c r="C14350">
        <v>-18.0072851172208</v>
      </c>
      <c r="D14350">
        <v>-5.8368640373046999E-3</v>
      </c>
    </row>
    <row r="14351" spans="1:4" x14ac:dyDescent="0.25">
      <c r="A14351">
        <v>117</v>
      </c>
      <c r="B14351">
        <v>24.5</v>
      </c>
      <c r="C14351">
        <v>-18.224385506364399</v>
      </c>
      <c r="D14351">
        <v>-5.8233220622541E-3</v>
      </c>
    </row>
    <row r="14352" spans="1:4" x14ac:dyDescent="0.25">
      <c r="A14352">
        <v>117</v>
      </c>
      <c r="B14352">
        <v>24.5</v>
      </c>
      <c r="C14352">
        <v>-18.224385506364399</v>
      </c>
      <c r="D14352">
        <v>-5.8233220622541E-3</v>
      </c>
    </row>
    <row r="14353" spans="1:4" x14ac:dyDescent="0.25">
      <c r="A14353">
        <v>117</v>
      </c>
      <c r="B14353">
        <v>24.5</v>
      </c>
      <c r="C14353">
        <v>-18.4445086179547</v>
      </c>
      <c r="D14353">
        <v>-5.8090327915198501E-3</v>
      </c>
    </row>
    <row r="14354" spans="1:4" x14ac:dyDescent="0.25">
      <c r="A14354">
        <v>117</v>
      </c>
      <c r="B14354">
        <v>24.5</v>
      </c>
      <c r="C14354">
        <v>-18.664631729545</v>
      </c>
      <c r="D14354">
        <v>-5.7941957942680604E-3</v>
      </c>
    </row>
    <row r="14355" spans="1:4" x14ac:dyDescent="0.25">
      <c r="A14355">
        <v>117</v>
      </c>
      <c r="B14355">
        <v>24.5</v>
      </c>
      <c r="C14355">
        <v>-18.884754841135301</v>
      </c>
      <c r="D14355">
        <v>-5.7788264381492104E-3</v>
      </c>
    </row>
    <row r="14356" spans="1:4" x14ac:dyDescent="0.25">
      <c r="A14356">
        <v>117</v>
      </c>
      <c r="B14356">
        <v>24.5</v>
      </c>
      <c r="C14356">
        <v>-19.104877952725602</v>
      </c>
      <c r="D14356">
        <v>-5.7629393142662397E-3</v>
      </c>
    </row>
    <row r="14357" spans="1:4" x14ac:dyDescent="0.25">
      <c r="A14357">
        <v>117</v>
      </c>
      <c r="B14357">
        <v>24.5</v>
      </c>
      <c r="C14357">
        <v>-19.104877952725602</v>
      </c>
      <c r="D14357">
        <v>-5.7629393142662397E-3</v>
      </c>
    </row>
    <row r="14358" spans="1:4" x14ac:dyDescent="0.25">
      <c r="A14358">
        <v>117</v>
      </c>
      <c r="B14358">
        <v>24.5</v>
      </c>
      <c r="C14358">
        <v>-19.328065872596799</v>
      </c>
      <c r="D14358">
        <v>-5.7463174197101997E-3</v>
      </c>
    </row>
    <row r="14359" spans="1:4" x14ac:dyDescent="0.25">
      <c r="A14359">
        <v>117</v>
      </c>
      <c r="B14359">
        <v>24.5</v>
      </c>
      <c r="C14359">
        <v>-19.551253792468</v>
      </c>
      <c r="D14359">
        <v>-5.7291924593608299E-3</v>
      </c>
    </row>
    <row r="14360" spans="1:4" x14ac:dyDescent="0.25">
      <c r="A14360">
        <v>117</v>
      </c>
      <c r="B14360">
        <v>24.5</v>
      </c>
      <c r="C14360">
        <v>-19.7744417123392</v>
      </c>
      <c r="D14360">
        <v>-5.7115788532625103E-3</v>
      </c>
    </row>
    <row r="14361" spans="1:4" x14ac:dyDescent="0.25">
      <c r="A14361">
        <v>117</v>
      </c>
      <c r="B14361">
        <v>24.5</v>
      </c>
      <c r="C14361">
        <v>-19.997629632210401</v>
      </c>
      <c r="D14361">
        <v>-5.6934900600527499E-3</v>
      </c>
    </row>
    <row r="14362" spans="1:4" x14ac:dyDescent="0.25">
      <c r="A14362">
        <v>117</v>
      </c>
      <c r="B14362">
        <v>24.5</v>
      </c>
      <c r="C14362">
        <v>-19.997629632210401</v>
      </c>
      <c r="D14362">
        <v>-5.6934900600527499E-3</v>
      </c>
    </row>
    <row r="14363" spans="1:4" x14ac:dyDescent="0.25">
      <c r="A14363">
        <v>117</v>
      </c>
      <c r="B14363">
        <v>24.5</v>
      </c>
      <c r="C14363">
        <v>-20.223925032164399</v>
      </c>
      <c r="D14363">
        <v>-5.6746775773039698E-3</v>
      </c>
    </row>
    <row r="14364" spans="1:4" x14ac:dyDescent="0.25">
      <c r="A14364">
        <v>117</v>
      </c>
      <c r="B14364">
        <v>24.5</v>
      </c>
      <c r="C14364">
        <v>-20.4502204321184</v>
      </c>
      <c r="D14364">
        <v>-5.6554031613570499E-3</v>
      </c>
    </row>
    <row r="14365" spans="1:4" x14ac:dyDescent="0.25">
      <c r="A14365">
        <v>117</v>
      </c>
      <c r="B14365">
        <v>24.5</v>
      </c>
      <c r="C14365">
        <v>-20.676515832072301</v>
      </c>
      <c r="D14365">
        <v>-5.6356790506960101E-3</v>
      </c>
    </row>
    <row r="14366" spans="1:4" x14ac:dyDescent="0.25">
      <c r="A14366">
        <v>117</v>
      </c>
      <c r="B14366">
        <v>24.5</v>
      </c>
      <c r="C14366">
        <v>-20.902811232026298</v>
      </c>
      <c r="D14366">
        <v>-5.6155175925740597E-3</v>
      </c>
    </row>
    <row r="14367" spans="1:4" x14ac:dyDescent="0.25">
      <c r="A14367">
        <v>117</v>
      </c>
      <c r="B14367">
        <v>24.5</v>
      </c>
      <c r="C14367">
        <v>-20.902811232026298</v>
      </c>
      <c r="D14367">
        <v>-5.6155175925740597E-3</v>
      </c>
    </row>
    <row r="14368" spans="1:4" x14ac:dyDescent="0.25">
      <c r="A14368">
        <v>117</v>
      </c>
      <c r="B14368">
        <v>24.5</v>
      </c>
      <c r="C14368">
        <v>-21.132257377990999</v>
      </c>
      <c r="D14368">
        <v>-5.5946401463415896E-3</v>
      </c>
    </row>
    <row r="14369" spans="1:4" x14ac:dyDescent="0.25">
      <c r="A14369">
        <v>117</v>
      </c>
      <c r="B14369">
        <v>24.5</v>
      </c>
      <c r="C14369">
        <v>-21.3617035239557</v>
      </c>
      <c r="D14369">
        <v>-5.5733361945646204E-3</v>
      </c>
    </row>
    <row r="14370" spans="1:4" x14ac:dyDescent="0.25">
      <c r="A14370">
        <v>117</v>
      </c>
      <c r="B14370">
        <v>24.5</v>
      </c>
      <c r="C14370">
        <v>-21.591149669920402</v>
      </c>
      <c r="D14370">
        <v>-5.5516161143122598E-3</v>
      </c>
    </row>
    <row r="14371" spans="1:4" x14ac:dyDescent="0.25">
      <c r="A14371">
        <v>117</v>
      </c>
      <c r="B14371">
        <v>24.5</v>
      </c>
      <c r="C14371">
        <v>-21.820595815885099</v>
      </c>
      <c r="D14371">
        <v>-5.52949069808302E-3</v>
      </c>
    </row>
    <row r="14372" spans="1:4" x14ac:dyDescent="0.25">
      <c r="A14372">
        <v>117</v>
      </c>
      <c r="B14372">
        <v>24.5</v>
      </c>
      <c r="C14372">
        <v>-21.820595815885099</v>
      </c>
      <c r="D14372">
        <v>-5.52949069808302E-3</v>
      </c>
    </row>
    <row r="14373" spans="1:4" x14ac:dyDescent="0.25">
      <c r="A14373">
        <v>117</v>
      </c>
      <c r="B14373">
        <v>24.5</v>
      </c>
      <c r="C14373">
        <v>-22.053236576186801</v>
      </c>
      <c r="D14373">
        <v>-5.5066533999144204E-3</v>
      </c>
    </row>
    <row r="14374" spans="1:4" x14ac:dyDescent="0.25">
      <c r="A14374">
        <v>117</v>
      </c>
      <c r="B14374">
        <v>24.5</v>
      </c>
      <c r="C14374">
        <v>-22.285877336488401</v>
      </c>
      <c r="D14374">
        <v>-5.4834190394182896E-3</v>
      </c>
    </row>
    <row r="14375" spans="1:4" x14ac:dyDescent="0.25">
      <c r="A14375">
        <v>117</v>
      </c>
      <c r="B14375">
        <v>24.5</v>
      </c>
      <c r="C14375">
        <v>-22.51851809679</v>
      </c>
      <c r="D14375">
        <v>-5.4597976820229197E-3</v>
      </c>
    </row>
    <row r="14376" spans="1:4" x14ac:dyDescent="0.25">
      <c r="A14376">
        <v>117</v>
      </c>
      <c r="B14376">
        <v>24.5</v>
      </c>
      <c r="C14376">
        <v>-22.751158857091699</v>
      </c>
      <c r="D14376">
        <v>-5.4357978060696997E-3</v>
      </c>
    </row>
    <row r="14377" spans="1:4" x14ac:dyDescent="0.25">
      <c r="A14377">
        <v>117</v>
      </c>
      <c r="B14377">
        <v>24.5</v>
      </c>
      <c r="C14377">
        <v>-22.751158857091699</v>
      </c>
      <c r="D14377">
        <v>-5.4357978060696997E-3</v>
      </c>
    </row>
    <row r="14378" spans="1:4" x14ac:dyDescent="0.25">
      <c r="A14378">
        <v>117</v>
      </c>
      <c r="B14378">
        <v>24.5</v>
      </c>
      <c r="C14378">
        <v>-22.987038710842</v>
      </c>
      <c r="D14378">
        <v>-5.4110868904025597E-3</v>
      </c>
    </row>
    <row r="14379" spans="1:4" x14ac:dyDescent="0.25">
      <c r="A14379">
        <v>117</v>
      </c>
      <c r="B14379">
        <v>24.5</v>
      </c>
      <c r="C14379">
        <v>-23.222918564592302</v>
      </c>
      <c r="D14379">
        <v>-5.3860049229275397E-3</v>
      </c>
    </row>
    <row r="14380" spans="1:4" x14ac:dyDescent="0.25">
      <c r="A14380">
        <v>117</v>
      </c>
      <c r="B14380">
        <v>24.5</v>
      </c>
      <c r="C14380">
        <v>-23.458798418342599</v>
      </c>
      <c r="D14380">
        <v>-5.3605606022260402E-3</v>
      </c>
    </row>
    <row r="14381" spans="1:4" x14ac:dyDescent="0.25">
      <c r="A14381">
        <v>117</v>
      </c>
      <c r="B14381">
        <v>24.5</v>
      </c>
      <c r="C14381">
        <v>-23.694678272092901</v>
      </c>
      <c r="D14381">
        <v>-5.3347625720818904E-3</v>
      </c>
    </row>
    <row r="14382" spans="1:4" x14ac:dyDescent="0.25">
      <c r="A14382">
        <v>117</v>
      </c>
      <c r="B14382">
        <v>24.5</v>
      </c>
      <c r="C14382">
        <v>-23.694678272092901</v>
      </c>
      <c r="D14382">
        <v>-5.3347625720818904E-3</v>
      </c>
    </row>
    <row r="14383" spans="1:4" x14ac:dyDescent="0.25">
      <c r="A14383">
        <v>117</v>
      </c>
      <c r="B14383">
        <v>24.5</v>
      </c>
      <c r="C14383">
        <v>-23.933842317693198</v>
      </c>
      <c r="D14383">
        <v>-5.3082526846281296E-3</v>
      </c>
    </row>
    <row r="14384" spans="1:4" x14ac:dyDescent="0.25">
      <c r="A14384">
        <v>117</v>
      </c>
      <c r="B14384">
        <v>24.5</v>
      </c>
      <c r="C14384">
        <v>-24.1730063632934</v>
      </c>
      <c r="D14384">
        <v>-5.2813960915729296E-3</v>
      </c>
    </row>
    <row r="14385" spans="1:4" x14ac:dyDescent="0.25">
      <c r="A14385">
        <v>117</v>
      </c>
      <c r="B14385">
        <v>24.5</v>
      </c>
      <c r="C14385">
        <v>-24.412170408893701</v>
      </c>
      <c r="D14385">
        <v>-5.2542016375647796E-3</v>
      </c>
    </row>
    <row r="14386" spans="1:4" x14ac:dyDescent="0.25">
      <c r="A14386">
        <v>117</v>
      </c>
      <c r="B14386">
        <v>24.5</v>
      </c>
      <c r="C14386">
        <v>-24.651334454493998</v>
      </c>
      <c r="D14386">
        <v>-5.2266778882647498E-3</v>
      </c>
    </row>
    <row r="14387" spans="1:4" x14ac:dyDescent="0.25">
      <c r="A14387">
        <v>117</v>
      </c>
      <c r="B14387">
        <v>24.5</v>
      </c>
      <c r="C14387">
        <v>-24.651334454493998</v>
      </c>
      <c r="D14387">
        <v>-5.2266778882647498E-3</v>
      </c>
    </row>
    <row r="14388" spans="1:4" x14ac:dyDescent="0.25">
      <c r="A14388">
        <v>117</v>
      </c>
      <c r="B14388">
        <v>24.5</v>
      </c>
      <c r="C14388">
        <v>-24.893828418257598</v>
      </c>
      <c r="D14388">
        <v>-5.1984435673912699E-3</v>
      </c>
    </row>
    <row r="14389" spans="1:4" x14ac:dyDescent="0.25">
      <c r="A14389">
        <v>117</v>
      </c>
      <c r="B14389">
        <v>24.5</v>
      </c>
      <c r="C14389">
        <v>-25.136322382021199</v>
      </c>
      <c r="D14389">
        <v>-5.1698890925654202E-3</v>
      </c>
    </row>
    <row r="14390" spans="1:4" x14ac:dyDescent="0.25">
      <c r="A14390">
        <v>117</v>
      </c>
      <c r="B14390">
        <v>24.5</v>
      </c>
      <c r="C14390">
        <v>-25.378816345784799</v>
      </c>
      <c r="D14390">
        <v>-5.1410235940939197E-3</v>
      </c>
    </row>
    <row r="14391" spans="1:4" x14ac:dyDescent="0.25">
      <c r="A14391">
        <v>117</v>
      </c>
      <c r="B14391">
        <v>24.5</v>
      </c>
      <c r="C14391">
        <v>-25.621310309548399</v>
      </c>
      <c r="D14391">
        <v>-5.1118574699314696E-3</v>
      </c>
    </row>
    <row r="14392" spans="1:4" x14ac:dyDescent="0.25">
      <c r="A14392">
        <v>117</v>
      </c>
      <c r="B14392">
        <v>24.5</v>
      </c>
      <c r="C14392">
        <v>-25.621310309548399</v>
      </c>
      <c r="D14392">
        <v>-5.1118574699314696E-3</v>
      </c>
    </row>
    <row r="14393" spans="1:4" x14ac:dyDescent="0.25">
      <c r="A14393">
        <v>117</v>
      </c>
      <c r="B14393">
        <v>24.5</v>
      </c>
      <c r="C14393">
        <v>-25.867180554443301</v>
      </c>
      <c r="D14393">
        <v>-5.0819882589781002E-3</v>
      </c>
    </row>
    <row r="14394" spans="1:4" x14ac:dyDescent="0.25">
      <c r="A14394">
        <v>117</v>
      </c>
      <c r="B14394">
        <v>24.5</v>
      </c>
      <c r="C14394">
        <v>-26.113050799338101</v>
      </c>
      <c r="D14394">
        <v>-5.0518312206499398E-3</v>
      </c>
    </row>
    <row r="14395" spans="1:4" x14ac:dyDescent="0.25">
      <c r="A14395">
        <v>117</v>
      </c>
      <c r="B14395">
        <v>24.5</v>
      </c>
      <c r="C14395">
        <v>-26.358921044233</v>
      </c>
      <c r="D14395">
        <v>-5.0213979313274001E-3</v>
      </c>
    </row>
    <row r="14396" spans="1:4" x14ac:dyDescent="0.25">
      <c r="A14396">
        <v>117</v>
      </c>
      <c r="B14396">
        <v>24.5</v>
      </c>
      <c r="C14396">
        <v>-26.6047912891278</v>
      </c>
      <c r="D14396">
        <v>-4.99070060308009E-3</v>
      </c>
    </row>
    <row r="14397" spans="1:4" x14ac:dyDescent="0.25">
      <c r="A14397">
        <v>117</v>
      </c>
      <c r="B14397">
        <v>24.5</v>
      </c>
      <c r="C14397">
        <v>-26.6047912891278</v>
      </c>
      <c r="D14397">
        <v>-4.99070060308009E-3</v>
      </c>
    </row>
    <row r="14398" spans="1:4" x14ac:dyDescent="0.25">
      <c r="A14398">
        <v>117</v>
      </c>
      <c r="B14398">
        <v>24.5</v>
      </c>
      <c r="C14398">
        <v>-26.854084823640701</v>
      </c>
      <c r="D14398">
        <v>-4.9593196462775699E-3</v>
      </c>
    </row>
    <row r="14399" spans="1:4" x14ac:dyDescent="0.25">
      <c r="A14399">
        <v>117</v>
      </c>
      <c r="B14399">
        <v>24.5</v>
      </c>
      <c r="C14399">
        <v>-27.103378358153499</v>
      </c>
      <c r="D14399">
        <v>-4.9276942811386703E-3</v>
      </c>
    </row>
    <row r="14400" spans="1:4" x14ac:dyDescent="0.25">
      <c r="A14400">
        <v>117</v>
      </c>
      <c r="B14400">
        <v>24.5</v>
      </c>
      <c r="C14400">
        <v>-27.3526718926664</v>
      </c>
      <c r="D14400">
        <v>-4.8958402506119603E-3</v>
      </c>
    </row>
    <row r="14401" spans="1:4" x14ac:dyDescent="0.25">
      <c r="A14401">
        <v>117</v>
      </c>
      <c r="B14401">
        <v>24.5</v>
      </c>
      <c r="C14401">
        <v>-27.601965427179199</v>
      </c>
      <c r="D14401">
        <v>-4.8637729210753503E-3</v>
      </c>
    </row>
    <row r="14402" spans="1:4" x14ac:dyDescent="0.25">
      <c r="A14402">
        <v>117</v>
      </c>
      <c r="B14402">
        <v>24.5</v>
      </c>
      <c r="C14402">
        <v>-27.601965427179199</v>
      </c>
      <c r="D14402">
        <v>-4.8637729210753503E-3</v>
      </c>
    </row>
    <row r="14403" spans="1:4" x14ac:dyDescent="0.25">
      <c r="A14403">
        <v>117</v>
      </c>
      <c r="B14403">
        <v>24.5</v>
      </c>
      <c r="C14403">
        <v>-27.854729914303199</v>
      </c>
      <c r="D14403">
        <v>-4.8310593691216798E-3</v>
      </c>
    </row>
    <row r="14404" spans="1:4" x14ac:dyDescent="0.25">
      <c r="A14404">
        <v>117</v>
      </c>
      <c r="B14404">
        <v>24.5</v>
      </c>
      <c r="C14404">
        <v>-28.1074944014272</v>
      </c>
      <c r="D14404">
        <v>-4.79816297102651E-3</v>
      </c>
    </row>
    <row r="14405" spans="1:4" x14ac:dyDescent="0.25">
      <c r="A14405">
        <v>117</v>
      </c>
      <c r="B14405">
        <v>24.5</v>
      </c>
      <c r="C14405">
        <v>-28.360258888551201</v>
      </c>
      <c r="D14405">
        <v>-4.7651039917839498E-3</v>
      </c>
    </row>
    <row r="14406" spans="1:4" x14ac:dyDescent="0.25">
      <c r="A14406">
        <v>117</v>
      </c>
      <c r="B14406">
        <v>24.5</v>
      </c>
      <c r="C14406">
        <v>-28.613023375675301</v>
      </c>
      <c r="D14406">
        <v>-4.7319042559336904E-3</v>
      </c>
    </row>
    <row r="14407" spans="1:4" x14ac:dyDescent="0.25">
      <c r="A14407">
        <v>117</v>
      </c>
      <c r="B14407">
        <v>24.5</v>
      </c>
      <c r="C14407">
        <v>-28.613023375675301</v>
      </c>
      <c r="D14407">
        <v>-4.7319042559336904E-3</v>
      </c>
    </row>
    <row r="14408" spans="1:4" x14ac:dyDescent="0.25">
      <c r="A14408">
        <v>117</v>
      </c>
      <c r="B14408">
        <v>24.5</v>
      </c>
      <c r="C14408">
        <v>-28.869307142022901</v>
      </c>
      <c r="D14408">
        <v>-4.6981223661115004E-3</v>
      </c>
    </row>
    <row r="14409" spans="1:4" x14ac:dyDescent="0.25">
      <c r="A14409">
        <v>117</v>
      </c>
      <c r="B14409">
        <v>24.5</v>
      </c>
      <c r="C14409">
        <v>-29.125590908370601</v>
      </c>
      <c r="D14409">
        <v>-4.6642445410542497E-3</v>
      </c>
    </row>
    <row r="14410" spans="1:4" x14ac:dyDescent="0.25">
      <c r="A14410">
        <v>117</v>
      </c>
      <c r="B14410">
        <v>24.5</v>
      </c>
      <c r="C14410">
        <v>-29.381874674718201</v>
      </c>
      <c r="D14410">
        <v>-4.63029952509401E-3</v>
      </c>
    </row>
    <row r="14411" spans="1:4" x14ac:dyDescent="0.25">
      <c r="A14411">
        <v>117</v>
      </c>
      <c r="B14411">
        <v>24.5</v>
      </c>
      <c r="C14411">
        <v>-29.638158441065801</v>
      </c>
      <c r="D14411">
        <v>-4.5963169744908002E-3</v>
      </c>
    </row>
    <row r="14412" spans="1:4" x14ac:dyDescent="0.25">
      <c r="A14412">
        <v>117</v>
      </c>
      <c r="B14412">
        <v>24.5</v>
      </c>
      <c r="C14412">
        <v>-29.638158441065801</v>
      </c>
      <c r="D14412">
        <v>-4.5963169744908002E-3</v>
      </c>
    </row>
    <row r="14413" spans="1:4" x14ac:dyDescent="0.25">
      <c r="A14413">
        <v>117</v>
      </c>
      <c r="B14413">
        <v>24.5</v>
      </c>
      <c r="C14413">
        <v>-29.8980104861085</v>
      </c>
      <c r="D14413">
        <v>-4.5618562097640598E-3</v>
      </c>
    </row>
    <row r="14414" spans="1:4" x14ac:dyDescent="0.25">
      <c r="A14414">
        <v>117</v>
      </c>
      <c r="B14414">
        <v>24.5</v>
      </c>
      <c r="C14414">
        <v>-30.1578625311511</v>
      </c>
      <c r="D14414">
        <v>-4.5274268682805596E-3</v>
      </c>
    </row>
    <row r="14415" spans="1:4" x14ac:dyDescent="0.25">
      <c r="A14415">
        <v>117</v>
      </c>
      <c r="B14415">
        <v>24.5</v>
      </c>
      <c r="C14415">
        <v>-30.417714576193799</v>
      </c>
      <c r="D14415">
        <v>-4.4930695798398104E-3</v>
      </c>
    </row>
    <row r="14416" spans="1:4" x14ac:dyDescent="0.25">
      <c r="A14416">
        <v>117</v>
      </c>
      <c r="B14416">
        <v>24.5</v>
      </c>
      <c r="C14416">
        <v>-30.677566621236402</v>
      </c>
      <c r="D14416">
        <v>-4.4588313852707102E-3</v>
      </c>
    </row>
    <row r="14417" spans="1:4" x14ac:dyDescent="0.25">
      <c r="A14417">
        <v>117</v>
      </c>
      <c r="B14417">
        <v>24.5</v>
      </c>
      <c r="C14417">
        <v>-30.677566621236402</v>
      </c>
      <c r="D14417">
        <v>-4.4588313852707102E-3</v>
      </c>
    </row>
    <row r="14418" spans="1:4" x14ac:dyDescent="0.25">
      <c r="A14418">
        <v>117</v>
      </c>
      <c r="B14418">
        <v>24.5</v>
      </c>
      <c r="C14418">
        <v>-30.941036626672702</v>
      </c>
      <c r="D14418">
        <v>-4.4242945787432804E-3</v>
      </c>
    </row>
    <row r="14419" spans="1:4" x14ac:dyDescent="0.25">
      <c r="A14419">
        <v>117</v>
      </c>
      <c r="B14419">
        <v>24.5</v>
      </c>
      <c r="C14419">
        <v>-31.204506632108998</v>
      </c>
      <c r="D14419">
        <v>-4.3899882830733903E-3</v>
      </c>
    </row>
    <row r="14420" spans="1:4" x14ac:dyDescent="0.25">
      <c r="A14420">
        <v>117</v>
      </c>
      <c r="B14420">
        <v>24.5</v>
      </c>
      <c r="C14420">
        <v>-31.467976637545299</v>
      </c>
      <c r="D14420">
        <v>-4.3560086321001298E-3</v>
      </c>
    </row>
    <row r="14421" spans="1:4" x14ac:dyDescent="0.25">
      <c r="A14421">
        <v>117</v>
      </c>
      <c r="B14421">
        <v>24.5</v>
      </c>
      <c r="C14421">
        <v>-31.731446642981599</v>
      </c>
      <c r="D14421">
        <v>-4.3224469908096398E-3</v>
      </c>
    </row>
    <row r="14422" spans="1:4" x14ac:dyDescent="0.25">
      <c r="A14422">
        <v>117</v>
      </c>
      <c r="B14422">
        <v>24.5</v>
      </c>
      <c r="C14422">
        <v>-31.731446642981599</v>
      </c>
      <c r="D14422">
        <v>-4.3224469908096398E-3</v>
      </c>
    </row>
    <row r="14423" spans="1:4" x14ac:dyDescent="0.25">
      <c r="A14423">
        <v>117</v>
      </c>
      <c r="B14423">
        <v>24.5</v>
      </c>
      <c r="C14423">
        <v>-31.998584982236199</v>
      </c>
      <c r="D14423">
        <v>-4.2890371658622899E-3</v>
      </c>
    </row>
    <row r="14424" spans="1:4" x14ac:dyDescent="0.25">
      <c r="A14424">
        <v>117</v>
      </c>
      <c r="B14424">
        <v>24.5</v>
      </c>
      <c r="C14424">
        <v>-32.265723321490803</v>
      </c>
      <c r="D14424">
        <v>-4.2563239820584201E-3</v>
      </c>
    </row>
    <row r="14425" spans="1:4" x14ac:dyDescent="0.25">
      <c r="A14425">
        <v>117</v>
      </c>
      <c r="B14425">
        <v>24.5</v>
      </c>
      <c r="C14425">
        <v>-32.532861660745397</v>
      </c>
      <c r="D14425">
        <v>-4.2248848110563002E-3</v>
      </c>
    </row>
    <row r="14426" spans="1:4" x14ac:dyDescent="0.25">
      <c r="A14426">
        <v>117</v>
      </c>
      <c r="B14426">
        <v>24.5</v>
      </c>
      <c r="C14426">
        <v>-32.799999999999997</v>
      </c>
      <c r="D14426">
        <v>-4.1973726429248301E-3</v>
      </c>
    </row>
    <row r="14427" spans="1:4" x14ac:dyDescent="0.25">
      <c r="A14427">
        <v>117</v>
      </c>
      <c r="B14427">
        <v>24.5</v>
      </c>
      <c r="C14427">
        <v>-32.799999999999997</v>
      </c>
      <c r="D14427">
        <v>-4.1973726429248301E-3</v>
      </c>
    </row>
    <row r="14428" spans="1:4" x14ac:dyDescent="0.25">
      <c r="A14428">
        <v>117</v>
      </c>
      <c r="B14428">
        <v>24.5</v>
      </c>
      <c r="C14428">
        <v>-32.975000000000001</v>
      </c>
      <c r="D14428">
        <v>-4.1827106272878598E-3</v>
      </c>
    </row>
    <row r="14429" spans="1:4" x14ac:dyDescent="0.25">
      <c r="A14429">
        <v>117</v>
      </c>
      <c r="B14429">
        <v>24.5</v>
      </c>
      <c r="C14429">
        <v>-33.15</v>
      </c>
      <c r="D14429">
        <v>-4.16539912752939E-3</v>
      </c>
    </row>
    <row r="14430" spans="1:4" x14ac:dyDescent="0.25">
      <c r="A14430">
        <v>117</v>
      </c>
      <c r="B14430">
        <v>24.5</v>
      </c>
      <c r="C14430">
        <v>-33.325000000000003</v>
      </c>
      <c r="D14430">
        <v>-4.1472585692853801E-3</v>
      </c>
    </row>
    <row r="14431" spans="1:4" x14ac:dyDescent="0.25">
      <c r="A14431">
        <v>117</v>
      </c>
      <c r="B14431">
        <v>24.5</v>
      </c>
      <c r="C14431">
        <v>-33.5</v>
      </c>
      <c r="D14431">
        <v>-4.1297424868150003E-3</v>
      </c>
    </row>
    <row r="14432" spans="1:4" x14ac:dyDescent="0.25">
      <c r="A14432">
        <v>118</v>
      </c>
      <c r="B14432">
        <v>0</v>
      </c>
      <c r="C14432">
        <v>16.5</v>
      </c>
      <c r="D14432">
        <v>-3.7741908751307902E-2</v>
      </c>
    </row>
    <row r="14433" spans="1:4" x14ac:dyDescent="0.25">
      <c r="A14433">
        <v>118</v>
      </c>
      <c r="B14433">
        <v>0</v>
      </c>
      <c r="C14433">
        <v>16.475000000000001</v>
      </c>
      <c r="D14433">
        <v>-3.7643681110758997E-2</v>
      </c>
    </row>
    <row r="14434" spans="1:4" x14ac:dyDescent="0.25">
      <c r="A14434">
        <v>118</v>
      </c>
      <c r="B14434">
        <v>0</v>
      </c>
      <c r="C14434">
        <v>16.45</v>
      </c>
      <c r="D14434">
        <v>-3.7545455037325398E-2</v>
      </c>
    </row>
    <row r="14435" spans="1:4" x14ac:dyDescent="0.25">
      <c r="A14435">
        <v>118</v>
      </c>
      <c r="B14435">
        <v>0</v>
      </c>
      <c r="C14435">
        <v>16.425000000000001</v>
      </c>
      <c r="D14435">
        <v>-3.7447230500378001E-2</v>
      </c>
    </row>
    <row r="14436" spans="1:4" x14ac:dyDescent="0.25">
      <c r="A14436">
        <v>118</v>
      </c>
      <c r="B14436">
        <v>0</v>
      </c>
      <c r="C14436">
        <v>16.399999999999999</v>
      </c>
      <c r="D14436">
        <v>-3.73490074681797E-2</v>
      </c>
    </row>
    <row r="14437" spans="1:4" x14ac:dyDescent="0.25">
      <c r="A14437">
        <v>118</v>
      </c>
      <c r="B14437">
        <v>0</v>
      </c>
      <c r="C14437">
        <v>16.399999999999999</v>
      </c>
      <c r="D14437">
        <v>-3.73490074681797E-2</v>
      </c>
    </row>
    <row r="14438" spans="1:4" x14ac:dyDescent="0.25">
      <c r="A14438">
        <v>118</v>
      </c>
      <c r="B14438">
        <v>0</v>
      </c>
      <c r="C14438">
        <v>16.25</v>
      </c>
      <c r="D14438">
        <v>-3.6757950208606803E-2</v>
      </c>
    </row>
    <row r="14439" spans="1:4" x14ac:dyDescent="0.25">
      <c r="A14439">
        <v>118</v>
      </c>
      <c r="B14439">
        <v>0</v>
      </c>
      <c r="C14439">
        <v>16.100000000000001</v>
      </c>
      <c r="D14439">
        <v>-3.6167183580503103E-2</v>
      </c>
    </row>
    <row r="14440" spans="1:4" x14ac:dyDescent="0.25">
      <c r="A14440">
        <v>118</v>
      </c>
      <c r="B14440">
        <v>0</v>
      </c>
      <c r="C14440">
        <v>15.95</v>
      </c>
      <c r="D14440">
        <v>-3.5576935039768401E-2</v>
      </c>
    </row>
    <row r="14441" spans="1:4" x14ac:dyDescent="0.25">
      <c r="A14441">
        <v>118</v>
      </c>
      <c r="B14441">
        <v>0</v>
      </c>
      <c r="C14441">
        <v>15.8</v>
      </c>
      <c r="D14441">
        <v>-3.49874181202715E-2</v>
      </c>
    </row>
    <row r="14442" spans="1:4" x14ac:dyDescent="0.25">
      <c r="A14442">
        <v>118</v>
      </c>
      <c r="B14442">
        <v>0</v>
      </c>
      <c r="C14442">
        <v>15.8</v>
      </c>
      <c r="D14442">
        <v>-3.49874181202715E-2</v>
      </c>
    </row>
    <row r="14443" spans="1:4" x14ac:dyDescent="0.25">
      <c r="A14443">
        <v>118</v>
      </c>
      <c r="B14443">
        <v>0</v>
      </c>
      <c r="C14443">
        <v>15.675000000000001</v>
      </c>
      <c r="D14443">
        <v>-3.4496845546786302E-2</v>
      </c>
    </row>
    <row r="14444" spans="1:4" x14ac:dyDescent="0.25">
      <c r="A14444">
        <v>118</v>
      </c>
      <c r="B14444">
        <v>0</v>
      </c>
      <c r="C14444">
        <v>15.55</v>
      </c>
      <c r="D14444">
        <v>-3.4007007504578399E-2</v>
      </c>
    </row>
    <row r="14445" spans="1:4" x14ac:dyDescent="0.25">
      <c r="A14445">
        <v>118</v>
      </c>
      <c r="B14445">
        <v>0</v>
      </c>
      <c r="C14445">
        <v>15.425000000000001</v>
      </c>
      <c r="D14445">
        <v>-3.3517995433810899E-2</v>
      </c>
    </row>
    <row r="14446" spans="1:4" x14ac:dyDescent="0.25">
      <c r="A14446">
        <v>118</v>
      </c>
      <c r="B14446">
        <v>0</v>
      </c>
      <c r="C14446">
        <v>15.3</v>
      </c>
      <c r="D14446">
        <v>-3.4941449565161799E-2</v>
      </c>
    </row>
    <row r="14447" spans="1:4" x14ac:dyDescent="0.25">
      <c r="A14447">
        <v>118</v>
      </c>
      <c r="B14447">
        <v>0</v>
      </c>
      <c r="C14447">
        <v>15.3</v>
      </c>
      <c r="D14447">
        <v>-3.4941449565161799E-2</v>
      </c>
    </row>
    <row r="14448" spans="1:4" x14ac:dyDescent="0.25">
      <c r="A14448">
        <v>118</v>
      </c>
      <c r="B14448">
        <v>0</v>
      </c>
      <c r="C14448">
        <v>15.275</v>
      </c>
      <c r="D14448">
        <v>-3.4766375842897101E-2</v>
      </c>
    </row>
    <row r="14449" spans="1:4" x14ac:dyDescent="0.25">
      <c r="A14449">
        <v>118</v>
      </c>
      <c r="B14449">
        <v>0</v>
      </c>
      <c r="C14449">
        <v>15.25</v>
      </c>
      <c r="D14449">
        <v>-3.4615902947545199E-2</v>
      </c>
    </row>
    <row r="14450" spans="1:4" x14ac:dyDescent="0.25">
      <c r="A14450">
        <v>118</v>
      </c>
      <c r="B14450">
        <v>0</v>
      </c>
      <c r="C14450">
        <v>15.225</v>
      </c>
      <c r="D14450">
        <v>-3.4473717255165098E-2</v>
      </c>
    </row>
    <row r="14451" spans="1:4" x14ac:dyDescent="0.25">
      <c r="A14451">
        <v>118</v>
      </c>
      <c r="B14451">
        <v>0</v>
      </c>
      <c r="C14451">
        <v>15.2</v>
      </c>
      <c r="D14451">
        <v>-3.4254247662195501E-2</v>
      </c>
    </row>
    <row r="14452" spans="1:4" x14ac:dyDescent="0.25">
      <c r="A14452">
        <v>118</v>
      </c>
      <c r="B14452">
        <v>0</v>
      </c>
      <c r="C14452">
        <v>15.2</v>
      </c>
      <c r="D14452">
        <v>-3.4254247662195501E-2</v>
      </c>
    </row>
    <row r="14453" spans="1:4" x14ac:dyDescent="0.25">
      <c r="A14453">
        <v>118</v>
      </c>
      <c r="B14453">
        <v>0</v>
      </c>
      <c r="C14453">
        <v>15.0515470366719</v>
      </c>
      <c r="D14453">
        <v>-3.3451929117853399E-2</v>
      </c>
    </row>
    <row r="14454" spans="1:4" x14ac:dyDescent="0.25">
      <c r="A14454">
        <v>118</v>
      </c>
      <c r="B14454">
        <v>0</v>
      </c>
      <c r="C14454">
        <v>14.9030940733437</v>
      </c>
      <c r="D14454">
        <v>-3.2662574934361498E-2</v>
      </c>
    </row>
    <row r="14455" spans="1:4" x14ac:dyDescent="0.25">
      <c r="A14455">
        <v>118</v>
      </c>
      <c r="B14455">
        <v>0</v>
      </c>
      <c r="C14455">
        <v>14.7546411100156</v>
      </c>
      <c r="D14455">
        <v>-3.1893549953345E-2</v>
      </c>
    </row>
    <row r="14456" spans="1:4" x14ac:dyDescent="0.25">
      <c r="A14456">
        <v>118</v>
      </c>
      <c r="B14456">
        <v>0</v>
      </c>
      <c r="C14456">
        <v>14.6061881466874</v>
      </c>
      <c r="D14456">
        <v>-3.1126492361845198E-2</v>
      </c>
    </row>
    <row r="14457" spans="1:4" x14ac:dyDescent="0.25">
      <c r="A14457">
        <v>118</v>
      </c>
      <c r="B14457">
        <v>0</v>
      </c>
      <c r="C14457">
        <v>14.6061881466874</v>
      </c>
      <c r="D14457">
        <v>-3.1126492361845198E-2</v>
      </c>
    </row>
    <row r="14458" spans="1:4" x14ac:dyDescent="0.25">
      <c r="A14458">
        <v>118</v>
      </c>
      <c r="B14458">
        <v>0</v>
      </c>
      <c r="C14458">
        <v>14.329641110015601</v>
      </c>
      <c r="D14458">
        <v>-2.9743161483246301E-2</v>
      </c>
    </row>
    <row r="14459" spans="1:4" x14ac:dyDescent="0.25">
      <c r="A14459">
        <v>118</v>
      </c>
      <c r="B14459">
        <v>0</v>
      </c>
      <c r="C14459">
        <v>14.053094073343701</v>
      </c>
      <c r="D14459">
        <v>-2.8458799180325001E-2</v>
      </c>
    </row>
    <row r="14460" spans="1:4" x14ac:dyDescent="0.25">
      <c r="A14460">
        <v>118</v>
      </c>
      <c r="B14460">
        <v>0</v>
      </c>
      <c r="C14460">
        <v>13.7765470366719</v>
      </c>
      <c r="D14460">
        <v>-2.7244519707219202E-2</v>
      </c>
    </row>
    <row r="14461" spans="1:4" x14ac:dyDescent="0.25">
      <c r="A14461">
        <v>118</v>
      </c>
      <c r="B14461">
        <v>0</v>
      </c>
      <c r="C14461">
        <v>13.5</v>
      </c>
      <c r="D14461">
        <v>-2.6076718154883199E-2</v>
      </c>
    </row>
    <row r="14462" spans="1:4" x14ac:dyDescent="0.25">
      <c r="A14462">
        <v>118</v>
      </c>
      <c r="B14462">
        <v>0</v>
      </c>
      <c r="C14462">
        <v>13.5</v>
      </c>
      <c r="D14462">
        <v>-2.6076718154883199E-2</v>
      </c>
    </row>
    <row r="14463" spans="1:4" x14ac:dyDescent="0.25">
      <c r="A14463">
        <v>118</v>
      </c>
      <c r="B14463">
        <v>0</v>
      </c>
      <c r="C14463">
        <v>13.25</v>
      </c>
      <c r="D14463">
        <v>-2.5070432213374301E-2</v>
      </c>
    </row>
    <row r="14464" spans="1:4" x14ac:dyDescent="0.25">
      <c r="A14464">
        <v>118</v>
      </c>
      <c r="B14464">
        <v>0</v>
      </c>
      <c r="C14464">
        <v>13</v>
      </c>
      <c r="D14464">
        <v>-2.4098001144480501E-2</v>
      </c>
    </row>
    <row r="14465" spans="1:4" x14ac:dyDescent="0.25">
      <c r="A14465">
        <v>118</v>
      </c>
      <c r="B14465">
        <v>0</v>
      </c>
      <c r="C14465">
        <v>12.75</v>
      </c>
      <c r="D14465">
        <v>-2.3154145001102199E-2</v>
      </c>
    </row>
    <row r="14466" spans="1:4" x14ac:dyDescent="0.25">
      <c r="A14466">
        <v>118</v>
      </c>
      <c r="B14466">
        <v>0</v>
      </c>
      <c r="C14466">
        <v>12.5</v>
      </c>
      <c r="D14466">
        <v>-2.2242157896877199E-2</v>
      </c>
    </row>
    <row r="14467" spans="1:4" x14ac:dyDescent="0.25">
      <c r="A14467">
        <v>118</v>
      </c>
      <c r="B14467">
        <v>0</v>
      </c>
      <c r="C14467">
        <v>12.5</v>
      </c>
      <c r="D14467">
        <v>-2.2242157896877199E-2</v>
      </c>
    </row>
    <row r="14468" spans="1:4" x14ac:dyDescent="0.25">
      <c r="A14468">
        <v>118</v>
      </c>
      <c r="B14468">
        <v>0</v>
      </c>
      <c r="C14468">
        <v>12.22</v>
      </c>
      <c r="D14468">
        <v>-2.1259685614227301E-2</v>
      </c>
    </row>
    <row r="14469" spans="1:4" x14ac:dyDescent="0.25">
      <c r="A14469">
        <v>118</v>
      </c>
      <c r="B14469">
        <v>0</v>
      </c>
      <c r="C14469">
        <v>11.94</v>
      </c>
      <c r="D14469">
        <v>-2.0319517899506999E-2</v>
      </c>
    </row>
    <row r="14470" spans="1:4" x14ac:dyDescent="0.25">
      <c r="A14470">
        <v>118</v>
      </c>
      <c r="B14470">
        <v>0</v>
      </c>
      <c r="C14470">
        <v>11.66</v>
      </c>
      <c r="D14470">
        <v>-1.9408570290037098E-2</v>
      </c>
    </row>
    <row r="14471" spans="1:4" x14ac:dyDescent="0.25">
      <c r="A14471">
        <v>118</v>
      </c>
      <c r="B14471">
        <v>0</v>
      </c>
      <c r="C14471">
        <v>11.38</v>
      </c>
      <c r="D14471">
        <v>-1.8522342732318502E-2</v>
      </c>
    </row>
    <row r="14472" spans="1:4" x14ac:dyDescent="0.25">
      <c r="A14472">
        <v>118</v>
      </c>
      <c r="B14472">
        <v>0</v>
      </c>
      <c r="C14472">
        <v>11.38</v>
      </c>
      <c r="D14472">
        <v>-1.8522342732318502E-2</v>
      </c>
    </row>
    <row r="14473" spans="1:4" x14ac:dyDescent="0.25">
      <c r="A14473">
        <v>118</v>
      </c>
      <c r="B14473">
        <v>0</v>
      </c>
      <c r="C14473">
        <v>11.335000000000001</v>
      </c>
      <c r="D14473">
        <v>-1.83792417030657E-2</v>
      </c>
    </row>
    <row r="14474" spans="1:4" x14ac:dyDescent="0.25">
      <c r="A14474">
        <v>118</v>
      </c>
      <c r="B14474">
        <v>0</v>
      </c>
      <c r="C14474">
        <v>11.29</v>
      </c>
      <c r="D14474">
        <v>-1.82360530822685E-2</v>
      </c>
    </row>
    <row r="14475" spans="1:4" x14ac:dyDescent="0.25">
      <c r="A14475">
        <v>118</v>
      </c>
      <c r="B14475">
        <v>0</v>
      </c>
      <c r="C14475">
        <v>11.244999999999999</v>
      </c>
      <c r="D14475">
        <v>-1.80925975194055E-2</v>
      </c>
    </row>
    <row r="14476" spans="1:4" x14ac:dyDescent="0.25">
      <c r="A14476">
        <v>118</v>
      </c>
      <c r="B14476">
        <v>0</v>
      </c>
      <c r="C14476">
        <v>11.2</v>
      </c>
      <c r="D14476">
        <v>-1.7949073056102199E-2</v>
      </c>
    </row>
    <row r="14477" spans="1:4" x14ac:dyDescent="0.25">
      <c r="A14477">
        <v>118</v>
      </c>
      <c r="B14477">
        <v>0</v>
      </c>
      <c r="C14477">
        <v>11.2</v>
      </c>
      <c r="D14477">
        <v>-1.7949073056102199E-2</v>
      </c>
    </row>
    <row r="14478" spans="1:4" x14ac:dyDescent="0.25">
      <c r="A14478">
        <v>118</v>
      </c>
      <c r="B14478">
        <v>0</v>
      </c>
      <c r="C14478">
        <v>11.0205613799526</v>
      </c>
      <c r="D14478">
        <v>-1.7367483995938401E-2</v>
      </c>
    </row>
    <row r="14479" spans="1:4" x14ac:dyDescent="0.25">
      <c r="A14479">
        <v>118</v>
      </c>
      <c r="B14479">
        <v>0</v>
      </c>
      <c r="C14479">
        <v>10.8411227599053</v>
      </c>
      <c r="D14479">
        <v>-1.6816229482262E-2</v>
      </c>
    </row>
    <row r="14480" spans="1:4" x14ac:dyDescent="0.25">
      <c r="A14480">
        <v>118</v>
      </c>
      <c r="B14480">
        <v>0</v>
      </c>
      <c r="C14480">
        <v>10.661684139857901</v>
      </c>
      <c r="D14480">
        <v>-1.6288926688074301E-2</v>
      </c>
    </row>
    <row r="14481" spans="1:4" x14ac:dyDescent="0.25">
      <c r="A14481">
        <v>118</v>
      </c>
      <c r="B14481">
        <v>0</v>
      </c>
      <c r="C14481">
        <v>10.482245519810601</v>
      </c>
      <c r="D14481">
        <v>-1.5781761886204299E-2</v>
      </c>
    </row>
    <row r="14482" spans="1:4" x14ac:dyDescent="0.25">
      <c r="A14482">
        <v>118</v>
      </c>
      <c r="B14482">
        <v>0</v>
      </c>
      <c r="C14482">
        <v>10.482245519810601</v>
      </c>
      <c r="D14482">
        <v>-1.5781761886204299E-2</v>
      </c>
    </row>
    <row r="14483" spans="1:4" x14ac:dyDescent="0.25">
      <c r="A14483">
        <v>118</v>
      </c>
      <c r="B14483">
        <v>0</v>
      </c>
      <c r="C14483">
        <v>10.2816841398579</v>
      </c>
      <c r="D14483">
        <v>-1.5233907999694599E-2</v>
      </c>
    </row>
    <row r="14484" spans="1:4" x14ac:dyDescent="0.25">
      <c r="A14484">
        <v>118</v>
      </c>
      <c r="B14484">
        <v>0</v>
      </c>
      <c r="C14484">
        <v>10.0811227599053</v>
      </c>
      <c r="D14484">
        <v>-1.47037166078347E-2</v>
      </c>
    </row>
    <row r="14485" spans="1:4" x14ac:dyDescent="0.25">
      <c r="A14485">
        <v>118</v>
      </c>
      <c r="B14485">
        <v>0</v>
      </c>
      <c r="C14485">
        <v>9.8805613799526508</v>
      </c>
      <c r="D14485">
        <v>-1.4185677085693399E-2</v>
      </c>
    </row>
    <row r="14486" spans="1:4" x14ac:dyDescent="0.25">
      <c r="A14486">
        <v>118</v>
      </c>
      <c r="B14486">
        <v>0</v>
      </c>
      <c r="C14486">
        <v>9.68</v>
      </c>
      <c r="D14486">
        <v>-1.36746334518861E-2</v>
      </c>
    </row>
    <row r="14487" spans="1:4" x14ac:dyDescent="0.25">
      <c r="A14487">
        <v>118</v>
      </c>
      <c r="B14487">
        <v>0</v>
      </c>
      <c r="C14487">
        <v>9.68</v>
      </c>
      <c r="D14487">
        <v>-1.36746334518861E-2</v>
      </c>
    </row>
    <row r="14488" spans="1:4" x14ac:dyDescent="0.25">
      <c r="A14488">
        <v>118</v>
      </c>
      <c r="B14488">
        <v>0</v>
      </c>
      <c r="C14488">
        <v>9.5299999999999994</v>
      </c>
      <c r="D14488">
        <v>-1.32960212752557E-2</v>
      </c>
    </row>
    <row r="14489" spans="1:4" x14ac:dyDescent="0.25">
      <c r="A14489">
        <v>118</v>
      </c>
      <c r="B14489">
        <v>0</v>
      </c>
      <c r="C14489">
        <v>9.3800000000000008</v>
      </c>
      <c r="D14489">
        <v>-1.2923329182321299E-2</v>
      </c>
    </row>
    <row r="14490" spans="1:4" x14ac:dyDescent="0.25">
      <c r="A14490">
        <v>118</v>
      </c>
      <c r="B14490">
        <v>0</v>
      </c>
      <c r="C14490">
        <v>9.23</v>
      </c>
      <c r="D14490">
        <v>-1.2556330768818E-2</v>
      </c>
    </row>
    <row r="14491" spans="1:4" x14ac:dyDescent="0.25">
      <c r="A14491">
        <v>118</v>
      </c>
      <c r="B14491">
        <v>0</v>
      </c>
      <c r="C14491">
        <v>9.08</v>
      </c>
      <c r="D14491">
        <v>-1.2194920525791001E-2</v>
      </c>
    </row>
    <row r="14492" spans="1:4" x14ac:dyDescent="0.25">
      <c r="A14492">
        <v>118</v>
      </c>
      <c r="B14492">
        <v>0</v>
      </c>
      <c r="C14492">
        <v>9.08</v>
      </c>
      <c r="D14492">
        <v>-1.2194920525791001E-2</v>
      </c>
    </row>
    <row r="14493" spans="1:4" x14ac:dyDescent="0.25">
      <c r="A14493">
        <v>118</v>
      </c>
      <c r="B14493">
        <v>0</v>
      </c>
      <c r="C14493">
        <v>8.8747057201474604</v>
      </c>
      <c r="D14493">
        <v>-1.17091546246732E-2</v>
      </c>
    </row>
    <row r="14494" spans="1:4" x14ac:dyDescent="0.25">
      <c r="A14494">
        <v>118</v>
      </c>
      <c r="B14494">
        <v>0</v>
      </c>
      <c r="C14494">
        <v>8.6694114402949207</v>
      </c>
      <c r="D14494">
        <v>-1.12333150330563E-2</v>
      </c>
    </row>
    <row r="14495" spans="1:4" x14ac:dyDescent="0.25">
      <c r="A14495">
        <v>118</v>
      </c>
      <c r="B14495">
        <v>0</v>
      </c>
      <c r="C14495">
        <v>8.4641171604423704</v>
      </c>
      <c r="D14495">
        <v>-1.07671427122129E-2</v>
      </c>
    </row>
    <row r="14496" spans="1:4" x14ac:dyDescent="0.25">
      <c r="A14496">
        <v>118</v>
      </c>
      <c r="B14496">
        <v>0</v>
      </c>
      <c r="C14496">
        <v>8.2588228805898307</v>
      </c>
      <c r="D14496">
        <v>-1.0310153918727799E-2</v>
      </c>
    </row>
    <row r="14497" spans="1:4" x14ac:dyDescent="0.25">
      <c r="A14497">
        <v>118</v>
      </c>
      <c r="B14497">
        <v>0</v>
      </c>
      <c r="C14497">
        <v>8.2588228805898307</v>
      </c>
      <c r="D14497">
        <v>-1.0310153918727799E-2</v>
      </c>
    </row>
    <row r="14498" spans="1:4" x14ac:dyDescent="0.25">
      <c r="A14498">
        <v>118</v>
      </c>
      <c r="B14498">
        <v>0</v>
      </c>
      <c r="C14498">
        <v>7.841688061058</v>
      </c>
      <c r="D14498">
        <v>-9.4125698646786802E-3</v>
      </c>
    </row>
    <row r="14499" spans="1:4" x14ac:dyDescent="0.25">
      <c r="A14499">
        <v>118</v>
      </c>
      <c r="B14499">
        <v>0</v>
      </c>
      <c r="C14499">
        <v>7.4245532415261604</v>
      </c>
      <c r="D14499">
        <v>-8.5537772254024504E-3</v>
      </c>
    </row>
    <row r="14500" spans="1:4" x14ac:dyDescent="0.25">
      <c r="A14500">
        <v>118</v>
      </c>
      <c r="B14500">
        <v>0</v>
      </c>
      <c r="C14500">
        <v>7.0074184219943296</v>
      </c>
      <c r="D14500">
        <v>-7.7298403271320801E-3</v>
      </c>
    </row>
    <row r="14501" spans="1:4" x14ac:dyDescent="0.25">
      <c r="A14501">
        <v>118</v>
      </c>
      <c r="B14501">
        <v>0</v>
      </c>
      <c r="C14501">
        <v>6.5902836024624998</v>
      </c>
      <c r="D14501">
        <v>-6.93825088093083E-3</v>
      </c>
    </row>
    <row r="14502" spans="1:4" x14ac:dyDescent="0.25">
      <c r="A14502">
        <v>118</v>
      </c>
      <c r="B14502">
        <v>0</v>
      </c>
      <c r="C14502">
        <v>6.5902836024624998</v>
      </c>
      <c r="D14502">
        <v>-6.93825088093083E-3</v>
      </c>
    </row>
    <row r="14503" spans="1:4" x14ac:dyDescent="0.25">
      <c r="A14503">
        <v>118</v>
      </c>
      <c r="B14503">
        <v>0</v>
      </c>
      <c r="C14503">
        <v>5.7427127018468802</v>
      </c>
      <c r="D14503">
        <v>-5.4263473174975202E-3</v>
      </c>
    </row>
    <row r="14504" spans="1:4" x14ac:dyDescent="0.25">
      <c r="A14504">
        <v>118</v>
      </c>
      <c r="B14504">
        <v>0</v>
      </c>
      <c r="C14504">
        <v>4.89514180123125</v>
      </c>
      <c r="D14504">
        <v>-4.0332000788734198E-3</v>
      </c>
    </row>
    <row r="14505" spans="1:4" x14ac:dyDescent="0.25">
      <c r="A14505">
        <v>118</v>
      </c>
      <c r="B14505">
        <v>0</v>
      </c>
      <c r="C14505">
        <v>4.0475709006156197</v>
      </c>
      <c r="D14505">
        <v>-2.7358507989757E-3</v>
      </c>
    </row>
    <row r="14506" spans="1:4" x14ac:dyDescent="0.25">
      <c r="A14506">
        <v>118</v>
      </c>
      <c r="B14506">
        <v>0</v>
      </c>
      <c r="C14506">
        <v>3.2</v>
      </c>
      <c r="D14506">
        <v>-1.49327312820979E-3</v>
      </c>
    </row>
    <row r="14507" spans="1:4" x14ac:dyDescent="0.25">
      <c r="A14507">
        <v>118</v>
      </c>
      <c r="B14507">
        <v>0</v>
      </c>
      <c r="C14507">
        <v>3.2</v>
      </c>
      <c r="D14507">
        <v>-1.49327312820979E-3</v>
      </c>
    </row>
    <row r="14508" spans="1:4" x14ac:dyDescent="0.25">
      <c r="A14508">
        <v>118</v>
      </c>
      <c r="B14508">
        <v>0</v>
      </c>
      <c r="C14508">
        <v>2.3230973977957201</v>
      </c>
      <c r="D14508">
        <v>-3.1484266069954099E-4</v>
      </c>
    </row>
    <row r="14509" spans="1:4" x14ac:dyDescent="0.25">
      <c r="A14509">
        <v>118</v>
      </c>
      <c r="B14509">
        <v>0</v>
      </c>
      <c r="C14509">
        <v>1.44619479559144</v>
      </c>
      <c r="D14509">
        <v>7.1807410805008198E-4</v>
      </c>
    </row>
    <row r="14510" spans="1:4" x14ac:dyDescent="0.25">
      <c r="A14510">
        <v>118</v>
      </c>
      <c r="B14510">
        <v>0</v>
      </c>
      <c r="C14510">
        <v>0.56929219338715698</v>
      </c>
      <c r="D14510">
        <v>1.6239192212578601E-3</v>
      </c>
    </row>
    <row r="14511" spans="1:4" x14ac:dyDescent="0.25">
      <c r="A14511">
        <v>118</v>
      </c>
      <c r="B14511">
        <v>0</v>
      </c>
      <c r="C14511">
        <v>-0.30761040881712398</v>
      </c>
      <c r="D14511">
        <v>2.3943271138713198E-3</v>
      </c>
    </row>
    <row r="14512" spans="1:4" x14ac:dyDescent="0.25">
      <c r="A14512">
        <v>118</v>
      </c>
      <c r="B14512">
        <v>0</v>
      </c>
      <c r="C14512">
        <v>-0.30761040881712398</v>
      </c>
      <c r="D14512">
        <v>2.3943271138713198E-3</v>
      </c>
    </row>
    <row r="14513" spans="1:4" x14ac:dyDescent="0.25">
      <c r="A14513">
        <v>118</v>
      </c>
      <c r="B14513">
        <v>0</v>
      </c>
      <c r="C14513">
        <v>-1.18070780661284</v>
      </c>
      <c r="D14513">
        <v>3.0316479912377002E-3</v>
      </c>
    </row>
    <row r="14514" spans="1:4" x14ac:dyDescent="0.25">
      <c r="A14514">
        <v>118</v>
      </c>
      <c r="B14514">
        <v>0</v>
      </c>
      <c r="C14514">
        <v>-2.05380520440856</v>
      </c>
      <c r="D14514">
        <v>3.5270537968160702E-3</v>
      </c>
    </row>
    <row r="14515" spans="1:4" x14ac:dyDescent="0.25">
      <c r="A14515">
        <v>118</v>
      </c>
      <c r="B14515">
        <v>0</v>
      </c>
      <c r="C14515">
        <v>-2.9269026022042799</v>
      </c>
      <c r="D14515">
        <v>3.89603733582567E-3</v>
      </c>
    </row>
    <row r="14516" spans="1:4" x14ac:dyDescent="0.25">
      <c r="A14516">
        <v>118</v>
      </c>
      <c r="B14516">
        <v>0</v>
      </c>
      <c r="C14516">
        <v>-3.8</v>
      </c>
      <c r="D14516">
        <v>4.1734893521824098E-3</v>
      </c>
    </row>
    <row r="14517" spans="1:4" x14ac:dyDescent="0.25">
      <c r="A14517">
        <v>118</v>
      </c>
      <c r="B14517">
        <v>0</v>
      </c>
      <c r="C14517">
        <v>-3.8</v>
      </c>
      <c r="D14517">
        <v>4.1734893521824098E-3</v>
      </c>
    </row>
    <row r="14518" spans="1:4" x14ac:dyDescent="0.25">
      <c r="A14518">
        <v>118</v>
      </c>
      <c r="B14518">
        <v>0</v>
      </c>
      <c r="C14518">
        <v>-4.7249999999999996</v>
      </c>
      <c r="D14518">
        <v>4.3428266946186301E-3</v>
      </c>
    </row>
    <row r="14519" spans="1:4" x14ac:dyDescent="0.25">
      <c r="A14519">
        <v>118</v>
      </c>
      <c r="B14519">
        <v>0</v>
      </c>
      <c r="C14519">
        <v>-5.65</v>
      </c>
      <c r="D14519">
        <v>4.41862962279874E-3</v>
      </c>
    </row>
    <row r="14520" spans="1:4" x14ac:dyDescent="0.25">
      <c r="A14520">
        <v>118</v>
      </c>
      <c r="B14520">
        <v>0</v>
      </c>
      <c r="C14520">
        <v>-6.5750000000000002</v>
      </c>
      <c r="D14520">
        <v>4.4461454814834801E-3</v>
      </c>
    </row>
    <row r="14521" spans="1:4" x14ac:dyDescent="0.25">
      <c r="A14521">
        <v>118</v>
      </c>
      <c r="B14521">
        <v>0</v>
      </c>
      <c r="C14521">
        <v>-7.5</v>
      </c>
      <c r="D14521">
        <v>4.4488573149061199E-3</v>
      </c>
    </row>
    <row r="14522" spans="1:4" x14ac:dyDescent="0.25">
      <c r="A14522">
        <v>119</v>
      </c>
      <c r="B14522">
        <v>4.2</v>
      </c>
      <c r="C14522">
        <v>10.53</v>
      </c>
      <c r="D14522">
        <v>-1.3699588009437901E-2</v>
      </c>
    </row>
    <row r="14523" spans="1:4" x14ac:dyDescent="0.25">
      <c r="A14523">
        <v>119</v>
      </c>
      <c r="B14523">
        <v>4.2</v>
      </c>
      <c r="C14523">
        <v>10.487500000000001</v>
      </c>
      <c r="D14523">
        <v>-1.3650415340608599E-2</v>
      </c>
    </row>
    <row r="14524" spans="1:4" x14ac:dyDescent="0.25">
      <c r="A14524">
        <v>119</v>
      </c>
      <c r="B14524">
        <v>4.2</v>
      </c>
      <c r="C14524">
        <v>10.445</v>
      </c>
      <c r="D14524">
        <v>-1.36004308859298E-2</v>
      </c>
    </row>
    <row r="14525" spans="1:4" x14ac:dyDescent="0.25">
      <c r="A14525">
        <v>119</v>
      </c>
      <c r="B14525">
        <v>4.2</v>
      </c>
      <c r="C14525">
        <v>10.4025</v>
      </c>
      <c r="D14525">
        <v>-1.3551279627312399E-2</v>
      </c>
    </row>
    <row r="14526" spans="1:4" x14ac:dyDescent="0.25">
      <c r="A14526">
        <v>119</v>
      </c>
      <c r="B14526">
        <v>4.2</v>
      </c>
      <c r="C14526">
        <v>10.36</v>
      </c>
      <c r="D14526">
        <v>-1.3503642694308799E-2</v>
      </c>
    </row>
    <row r="14527" spans="1:4" x14ac:dyDescent="0.25">
      <c r="A14527">
        <v>119</v>
      </c>
      <c r="B14527">
        <v>4.2</v>
      </c>
      <c r="C14527">
        <v>10.36</v>
      </c>
      <c r="D14527">
        <v>-1.3503642694308799E-2</v>
      </c>
    </row>
    <row r="14528" spans="1:4" x14ac:dyDescent="0.25">
      <c r="A14528">
        <v>119</v>
      </c>
      <c r="B14528">
        <v>4.2</v>
      </c>
      <c r="C14528">
        <v>10.19</v>
      </c>
      <c r="D14528">
        <v>-1.33706149009741E-2</v>
      </c>
    </row>
    <row r="14529" spans="1:4" x14ac:dyDescent="0.25">
      <c r="A14529">
        <v>119</v>
      </c>
      <c r="B14529">
        <v>4.2</v>
      </c>
      <c r="C14529">
        <v>10.02</v>
      </c>
      <c r="D14529">
        <v>-1.32389321334784E-2</v>
      </c>
    </row>
    <row r="14530" spans="1:4" x14ac:dyDescent="0.25">
      <c r="A14530">
        <v>119</v>
      </c>
      <c r="B14530">
        <v>4.2</v>
      </c>
      <c r="C14530">
        <v>9.85</v>
      </c>
      <c r="D14530">
        <v>-1.3096072947261299E-2</v>
      </c>
    </row>
    <row r="14531" spans="1:4" x14ac:dyDescent="0.25">
      <c r="A14531">
        <v>119</v>
      </c>
      <c r="B14531">
        <v>4.2</v>
      </c>
      <c r="C14531">
        <v>9.68</v>
      </c>
      <c r="D14531">
        <v>-1.29292836503749E-2</v>
      </c>
    </row>
    <row r="14532" spans="1:4" x14ac:dyDescent="0.25">
      <c r="A14532">
        <v>119</v>
      </c>
      <c r="B14532">
        <v>4.2</v>
      </c>
      <c r="C14532">
        <v>9.68</v>
      </c>
      <c r="D14532">
        <v>-1.29292836503749E-2</v>
      </c>
    </row>
    <row r="14533" spans="1:4" x14ac:dyDescent="0.25">
      <c r="A14533">
        <v>119</v>
      </c>
      <c r="B14533">
        <v>4.2</v>
      </c>
      <c r="C14533">
        <v>9.5299999999999994</v>
      </c>
      <c r="D14533">
        <v>-1.276302474756E-2</v>
      </c>
    </row>
    <row r="14534" spans="1:4" x14ac:dyDescent="0.25">
      <c r="A14534">
        <v>119</v>
      </c>
      <c r="B14534">
        <v>4.2</v>
      </c>
      <c r="C14534">
        <v>9.3800000000000008</v>
      </c>
      <c r="D14534">
        <v>-1.25902133826093E-2</v>
      </c>
    </row>
    <row r="14535" spans="1:4" x14ac:dyDescent="0.25">
      <c r="A14535">
        <v>119</v>
      </c>
      <c r="B14535">
        <v>4.2</v>
      </c>
      <c r="C14535">
        <v>9.23</v>
      </c>
      <c r="D14535">
        <v>-1.2411265532463E-2</v>
      </c>
    </row>
    <row r="14536" spans="1:4" x14ac:dyDescent="0.25">
      <c r="A14536">
        <v>119</v>
      </c>
      <c r="B14536">
        <v>4.2</v>
      </c>
      <c r="C14536">
        <v>9.08</v>
      </c>
      <c r="D14536">
        <v>-1.222657328464E-2</v>
      </c>
    </row>
    <row r="14537" spans="1:4" x14ac:dyDescent="0.25">
      <c r="A14537">
        <v>119</v>
      </c>
      <c r="B14537">
        <v>4.2</v>
      </c>
      <c r="C14537">
        <v>9.08</v>
      </c>
      <c r="D14537">
        <v>-1.222657328464E-2</v>
      </c>
    </row>
    <row r="14538" spans="1:4" x14ac:dyDescent="0.25">
      <c r="A14538">
        <v>119</v>
      </c>
      <c r="B14538">
        <v>4.2</v>
      </c>
      <c r="C14538">
        <v>8.8541544814160797</v>
      </c>
      <c r="D14538">
        <v>-1.1938573152933901E-2</v>
      </c>
    </row>
    <row r="14539" spans="1:4" x14ac:dyDescent="0.25">
      <c r="A14539">
        <v>119</v>
      </c>
      <c r="B14539">
        <v>4.2</v>
      </c>
      <c r="C14539">
        <v>8.6283089628321701</v>
      </c>
      <c r="D14539">
        <v>-1.16398282762704E-2</v>
      </c>
    </row>
    <row r="14540" spans="1:4" x14ac:dyDescent="0.25">
      <c r="A14540">
        <v>119</v>
      </c>
      <c r="B14540">
        <v>4.2</v>
      </c>
      <c r="C14540">
        <v>8.4024634442482498</v>
      </c>
      <c r="D14540">
        <v>-1.13315442840859E-2</v>
      </c>
    </row>
    <row r="14541" spans="1:4" x14ac:dyDescent="0.25">
      <c r="A14541">
        <v>119</v>
      </c>
      <c r="B14541">
        <v>4.2</v>
      </c>
      <c r="C14541">
        <v>8.1766179256643401</v>
      </c>
      <c r="D14541">
        <v>-1.1014811233783599E-2</v>
      </c>
    </row>
    <row r="14542" spans="1:4" x14ac:dyDescent="0.25">
      <c r="A14542">
        <v>119</v>
      </c>
      <c r="B14542">
        <v>4.2</v>
      </c>
      <c r="C14542">
        <v>8.1766179256643401</v>
      </c>
      <c r="D14542">
        <v>-1.1014811233783599E-2</v>
      </c>
    </row>
    <row r="14543" spans="1:4" x14ac:dyDescent="0.25">
      <c r="A14543">
        <v>119</v>
      </c>
      <c r="B14543">
        <v>4.2</v>
      </c>
      <c r="C14543">
        <v>7.9088484546975897</v>
      </c>
      <c r="D14543">
        <v>-1.0629709451299501E-2</v>
      </c>
    </row>
    <row r="14544" spans="1:4" x14ac:dyDescent="0.25">
      <c r="A14544">
        <v>119</v>
      </c>
      <c r="B14544">
        <v>4.2</v>
      </c>
      <c r="C14544">
        <v>7.6410789837308499</v>
      </c>
      <c r="D14544">
        <v>-1.02355646264641E-2</v>
      </c>
    </row>
    <row r="14545" spans="1:4" x14ac:dyDescent="0.25">
      <c r="A14545">
        <v>119</v>
      </c>
      <c r="B14545">
        <v>4.2</v>
      </c>
      <c r="C14545">
        <v>7.3733095127641102</v>
      </c>
      <c r="D14545">
        <v>-9.8336202445509502E-3</v>
      </c>
    </row>
    <row r="14546" spans="1:4" x14ac:dyDescent="0.25">
      <c r="A14546">
        <v>119</v>
      </c>
      <c r="B14546">
        <v>4.2</v>
      </c>
      <c r="C14546">
        <v>7.1055400417973704</v>
      </c>
      <c r="D14546">
        <v>-9.4248324113480105E-3</v>
      </c>
    </row>
    <row r="14547" spans="1:4" x14ac:dyDescent="0.25">
      <c r="A14547">
        <v>119</v>
      </c>
      <c r="B14547">
        <v>4.2</v>
      </c>
      <c r="C14547">
        <v>7.1055400417973704</v>
      </c>
      <c r="D14547">
        <v>-9.4248324113480105E-3</v>
      </c>
    </row>
    <row r="14548" spans="1:4" x14ac:dyDescent="0.25">
      <c r="A14548">
        <v>119</v>
      </c>
      <c r="B14548">
        <v>4.2</v>
      </c>
      <c r="C14548">
        <v>6.7880642289878903</v>
      </c>
      <c r="D14548">
        <v>-8.9323458389733296E-3</v>
      </c>
    </row>
    <row r="14549" spans="1:4" x14ac:dyDescent="0.25">
      <c r="A14549">
        <v>119</v>
      </c>
      <c r="B14549">
        <v>4.2</v>
      </c>
      <c r="C14549">
        <v>6.4705884161784102</v>
      </c>
      <c r="D14549">
        <v>-8.4320895862741996E-3</v>
      </c>
    </row>
    <row r="14550" spans="1:4" x14ac:dyDescent="0.25">
      <c r="A14550">
        <v>119</v>
      </c>
      <c r="B14550">
        <v>4.2</v>
      </c>
      <c r="C14550">
        <v>6.1531126033689301</v>
      </c>
      <c r="D14550">
        <v>-7.9244148607724892E-3</v>
      </c>
    </row>
    <row r="14551" spans="1:4" x14ac:dyDescent="0.25">
      <c r="A14551">
        <v>119</v>
      </c>
      <c r="B14551">
        <v>4.2</v>
      </c>
      <c r="C14551">
        <v>5.8356367905594499</v>
      </c>
      <c r="D14551">
        <v>-7.40915981475732E-3</v>
      </c>
    </row>
    <row r="14552" spans="1:4" x14ac:dyDescent="0.25">
      <c r="A14552">
        <v>119</v>
      </c>
      <c r="B14552">
        <v>4.2</v>
      </c>
      <c r="C14552">
        <v>5.8356367905594499</v>
      </c>
      <c r="D14552">
        <v>-7.40915981475732E-3</v>
      </c>
    </row>
    <row r="14553" spans="1:4" x14ac:dyDescent="0.25">
      <c r="A14553">
        <v>119</v>
      </c>
      <c r="B14553">
        <v>4.2</v>
      </c>
      <c r="C14553">
        <v>5.4592275929195804</v>
      </c>
      <c r="D14553">
        <v>-6.7872301749720299E-3</v>
      </c>
    </row>
    <row r="14554" spans="1:4" x14ac:dyDescent="0.25">
      <c r="A14554">
        <v>119</v>
      </c>
      <c r="B14554">
        <v>4.2</v>
      </c>
      <c r="C14554">
        <v>5.0828183952797197</v>
      </c>
      <c r="D14554">
        <v>-6.1513030106894601E-3</v>
      </c>
    </row>
    <row r="14555" spans="1:4" x14ac:dyDescent="0.25">
      <c r="A14555">
        <v>119</v>
      </c>
      <c r="B14555">
        <v>4.2</v>
      </c>
      <c r="C14555">
        <v>4.7064091976398599</v>
      </c>
      <c r="D14555">
        <v>-5.49785735369518E-3</v>
      </c>
    </row>
    <row r="14556" spans="1:4" x14ac:dyDescent="0.25">
      <c r="A14556">
        <v>119</v>
      </c>
      <c r="B14556">
        <v>4.2</v>
      </c>
      <c r="C14556">
        <v>4.33</v>
      </c>
      <c r="D14556">
        <v>-4.8222592895466598E-3</v>
      </c>
    </row>
    <row r="14557" spans="1:4" x14ac:dyDescent="0.25">
      <c r="A14557">
        <v>119</v>
      </c>
      <c r="B14557">
        <v>4.2</v>
      </c>
      <c r="C14557">
        <v>4.33</v>
      </c>
      <c r="D14557">
        <v>-4.8222592895466598E-3</v>
      </c>
    </row>
    <row r="14558" spans="1:4" x14ac:dyDescent="0.25">
      <c r="A14558">
        <v>119</v>
      </c>
      <c r="B14558">
        <v>4.2</v>
      </c>
      <c r="C14558">
        <v>4.08</v>
      </c>
      <c r="D14558">
        <v>-4.3635996880894796E-3</v>
      </c>
    </row>
    <row r="14559" spans="1:4" x14ac:dyDescent="0.25">
      <c r="A14559">
        <v>119</v>
      </c>
      <c r="B14559">
        <v>4.2</v>
      </c>
      <c r="C14559">
        <v>3.83</v>
      </c>
      <c r="D14559">
        <v>-3.8972991636410099E-3</v>
      </c>
    </row>
    <row r="14560" spans="1:4" x14ac:dyDescent="0.25">
      <c r="A14560">
        <v>119</v>
      </c>
      <c r="B14560">
        <v>4.2</v>
      </c>
      <c r="C14560">
        <v>3.58</v>
      </c>
      <c r="D14560">
        <v>-3.4050112249986602E-3</v>
      </c>
    </row>
    <row r="14561" spans="1:4" x14ac:dyDescent="0.25">
      <c r="A14561">
        <v>119</v>
      </c>
      <c r="B14561">
        <v>4.2</v>
      </c>
      <c r="C14561">
        <v>3.33</v>
      </c>
      <c r="D14561">
        <v>-2.8664474084398798E-3</v>
      </c>
    </row>
    <row r="14562" spans="1:4" x14ac:dyDescent="0.25">
      <c r="A14562">
        <v>119</v>
      </c>
      <c r="B14562">
        <v>4.2</v>
      </c>
      <c r="C14562">
        <v>3.33</v>
      </c>
      <c r="D14562">
        <v>-2.8664474084398798E-3</v>
      </c>
    </row>
    <row r="14563" spans="1:4" x14ac:dyDescent="0.25">
      <c r="A14563">
        <v>119</v>
      </c>
      <c r="B14563">
        <v>4.2</v>
      </c>
      <c r="C14563">
        <v>3.2160714285714298</v>
      </c>
      <c r="D14563">
        <v>-2.6021774320992099E-3</v>
      </c>
    </row>
    <row r="14564" spans="1:4" x14ac:dyDescent="0.25">
      <c r="A14564">
        <v>119</v>
      </c>
      <c r="B14564">
        <v>4.2</v>
      </c>
      <c r="C14564">
        <v>3.10214285714286</v>
      </c>
      <c r="D14564">
        <v>-2.3331063917485799E-3</v>
      </c>
    </row>
    <row r="14565" spans="1:4" x14ac:dyDescent="0.25">
      <c r="A14565">
        <v>119</v>
      </c>
      <c r="B14565">
        <v>4.2</v>
      </c>
      <c r="C14565">
        <v>2.9882142857142902</v>
      </c>
      <c r="D14565">
        <v>-2.05983395453283E-3</v>
      </c>
    </row>
    <row r="14566" spans="1:4" x14ac:dyDescent="0.25">
      <c r="A14566">
        <v>119</v>
      </c>
      <c r="B14566">
        <v>4.2</v>
      </c>
      <c r="C14566">
        <v>2.8742857142857101</v>
      </c>
      <c r="D14566">
        <v>-1.7829795418396899E-3</v>
      </c>
    </row>
    <row r="14567" spans="1:4" x14ac:dyDescent="0.25">
      <c r="A14567">
        <v>119</v>
      </c>
      <c r="B14567">
        <v>4.2</v>
      </c>
      <c r="C14567">
        <v>2.8742857142857101</v>
      </c>
      <c r="D14567">
        <v>-1.7829795418396899E-3</v>
      </c>
    </row>
    <row r="14568" spans="1:4" x14ac:dyDescent="0.25">
      <c r="A14568">
        <v>119</v>
      </c>
      <c r="B14568">
        <v>4.2</v>
      </c>
      <c r="C14568">
        <v>2.8382142857142898</v>
      </c>
      <c r="D14568">
        <v>-1.6973463924111699E-3</v>
      </c>
    </row>
    <row r="14569" spans="1:4" x14ac:dyDescent="0.25">
      <c r="A14569">
        <v>119</v>
      </c>
      <c r="B14569">
        <v>4.2</v>
      </c>
      <c r="C14569">
        <v>2.8021428571428602</v>
      </c>
      <c r="D14569">
        <v>-1.6115324385014801E-3</v>
      </c>
    </row>
    <row r="14570" spans="1:4" x14ac:dyDescent="0.25">
      <c r="A14570">
        <v>119</v>
      </c>
      <c r="B14570">
        <v>4.2</v>
      </c>
      <c r="C14570">
        <v>2.7660714285714301</v>
      </c>
      <c r="D14570">
        <v>-1.52547907568151E-3</v>
      </c>
    </row>
    <row r="14571" spans="1:4" x14ac:dyDescent="0.25">
      <c r="A14571">
        <v>119</v>
      </c>
      <c r="B14571">
        <v>4.2</v>
      </c>
      <c r="C14571">
        <v>2.73</v>
      </c>
      <c r="D14571">
        <v>-1.4391518753737701E-3</v>
      </c>
    </row>
    <row r="14572" spans="1:4" x14ac:dyDescent="0.25">
      <c r="A14572">
        <v>119</v>
      </c>
      <c r="B14572">
        <v>4.2</v>
      </c>
      <c r="C14572">
        <v>2.73</v>
      </c>
      <c r="D14572">
        <v>-1.4391518753737701E-3</v>
      </c>
    </row>
    <row r="14573" spans="1:4" x14ac:dyDescent="0.25">
      <c r="A14573">
        <v>119</v>
      </c>
      <c r="B14573">
        <v>4.2</v>
      </c>
      <c r="C14573">
        <v>2.54207876162944</v>
      </c>
      <c r="D14573">
        <v>-9.8554221656884191E-4</v>
      </c>
    </row>
    <row r="14574" spans="1:4" x14ac:dyDescent="0.25">
      <c r="A14574">
        <v>119</v>
      </c>
      <c r="B14574">
        <v>4.2</v>
      </c>
      <c r="C14574">
        <v>2.3541575232588801</v>
      </c>
      <c r="D14574">
        <v>-5.2702307056916905E-4</v>
      </c>
    </row>
    <row r="14575" spans="1:4" x14ac:dyDescent="0.25">
      <c r="A14575">
        <v>119</v>
      </c>
      <c r="B14575">
        <v>4.2</v>
      </c>
      <c r="C14575">
        <v>2.1662362848883201</v>
      </c>
      <c r="D14575">
        <v>-6.5466681699353094E-5</v>
      </c>
    </row>
    <row r="14576" spans="1:4" x14ac:dyDescent="0.25">
      <c r="A14576">
        <v>119</v>
      </c>
      <c r="B14576">
        <v>4.2</v>
      </c>
      <c r="C14576">
        <v>1.9783150465177599</v>
      </c>
      <c r="D14576">
        <v>3.9729392715950201E-4</v>
      </c>
    </row>
    <row r="14577" spans="1:4" x14ac:dyDescent="0.25">
      <c r="A14577">
        <v>119</v>
      </c>
      <c r="B14577">
        <v>4.2</v>
      </c>
      <c r="C14577">
        <v>1.9783150465177599</v>
      </c>
      <c r="D14577">
        <v>3.9729392715950201E-4</v>
      </c>
    </row>
    <row r="14578" spans="1:4" x14ac:dyDescent="0.25">
      <c r="A14578">
        <v>119</v>
      </c>
      <c r="B14578">
        <v>4.2</v>
      </c>
      <c r="C14578">
        <v>1.7326011831527199</v>
      </c>
      <c r="D14578">
        <v>1.0013350572248901E-3</v>
      </c>
    </row>
    <row r="14579" spans="1:4" x14ac:dyDescent="0.25">
      <c r="A14579">
        <v>119</v>
      </c>
      <c r="B14579">
        <v>4.2</v>
      </c>
      <c r="C14579">
        <v>1.48688731978767</v>
      </c>
      <c r="D14579">
        <v>1.6008461651323899E-3</v>
      </c>
    </row>
    <row r="14580" spans="1:4" x14ac:dyDescent="0.25">
      <c r="A14580">
        <v>119</v>
      </c>
      <c r="B14580">
        <v>4.2</v>
      </c>
      <c r="C14580">
        <v>1.24117345642262</v>
      </c>
      <c r="D14580">
        <v>2.1924688277100601E-3</v>
      </c>
    </row>
    <row r="14581" spans="1:4" x14ac:dyDescent="0.25">
      <c r="A14581">
        <v>119</v>
      </c>
      <c r="B14581">
        <v>4.2</v>
      </c>
      <c r="C14581">
        <v>0.99545959305757703</v>
      </c>
      <c r="D14581">
        <v>2.7730787536441202E-3</v>
      </c>
    </row>
    <row r="14582" spans="1:4" x14ac:dyDescent="0.25">
      <c r="A14582">
        <v>119</v>
      </c>
      <c r="B14582">
        <v>4.2</v>
      </c>
      <c r="C14582">
        <v>0.99545959305757703</v>
      </c>
      <c r="D14582">
        <v>2.7730787536441202E-3</v>
      </c>
    </row>
    <row r="14583" spans="1:4" x14ac:dyDescent="0.25">
      <c r="A14583">
        <v>119</v>
      </c>
      <c r="B14583">
        <v>4.2</v>
      </c>
      <c r="C14583">
        <v>0.67417976767284005</v>
      </c>
      <c r="D14583">
        <v>3.5108740903855998E-3</v>
      </c>
    </row>
    <row r="14584" spans="1:4" x14ac:dyDescent="0.25">
      <c r="A14584">
        <v>119</v>
      </c>
      <c r="B14584">
        <v>4.2</v>
      </c>
      <c r="C14584">
        <v>0.35289994228810201</v>
      </c>
      <c r="D14584">
        <v>4.2190983827511399E-3</v>
      </c>
    </row>
    <row r="14585" spans="1:4" x14ac:dyDescent="0.25">
      <c r="A14585">
        <v>119</v>
      </c>
      <c r="B14585">
        <v>4.2</v>
      </c>
      <c r="C14585">
        <v>3.1620116903364498E-2</v>
      </c>
      <c r="D14585">
        <v>4.89258709698678E-3</v>
      </c>
    </row>
    <row r="14586" spans="1:4" x14ac:dyDescent="0.25">
      <c r="A14586">
        <v>119</v>
      </c>
      <c r="B14586">
        <v>4.2</v>
      </c>
      <c r="C14586">
        <v>-0.28965970848137401</v>
      </c>
      <c r="D14586">
        <v>5.5268257853064197E-3</v>
      </c>
    </row>
    <row r="14587" spans="1:4" x14ac:dyDescent="0.25">
      <c r="A14587">
        <v>119</v>
      </c>
      <c r="B14587">
        <v>4.2</v>
      </c>
      <c r="C14587">
        <v>-0.28965970848137401</v>
      </c>
      <c r="D14587">
        <v>5.5268257853064197E-3</v>
      </c>
    </row>
    <row r="14588" spans="1:4" x14ac:dyDescent="0.25">
      <c r="A14588">
        <v>119</v>
      </c>
      <c r="B14588">
        <v>4.2</v>
      </c>
      <c r="C14588">
        <v>-0.70974478136103003</v>
      </c>
      <c r="D14588">
        <v>6.29051399929425E-3</v>
      </c>
    </row>
    <row r="14589" spans="1:4" x14ac:dyDescent="0.25">
      <c r="A14589">
        <v>119</v>
      </c>
      <c r="B14589">
        <v>4.2</v>
      </c>
      <c r="C14589">
        <v>-1.1298298542406899</v>
      </c>
      <c r="D14589">
        <v>6.9734174889479802E-3</v>
      </c>
    </row>
    <row r="14590" spans="1:4" x14ac:dyDescent="0.25">
      <c r="A14590">
        <v>119</v>
      </c>
      <c r="B14590">
        <v>4.2</v>
      </c>
      <c r="C14590">
        <v>-1.5499149271203401</v>
      </c>
      <c r="D14590">
        <v>7.5701786253762103E-3</v>
      </c>
    </row>
    <row r="14591" spans="1:4" x14ac:dyDescent="0.25">
      <c r="A14591">
        <v>119</v>
      </c>
      <c r="B14591">
        <v>4.2</v>
      </c>
      <c r="C14591">
        <v>-1.97</v>
      </c>
      <c r="D14591">
        <v>8.0772148337382201E-3</v>
      </c>
    </row>
    <row r="14592" spans="1:4" x14ac:dyDescent="0.25">
      <c r="A14592">
        <v>119</v>
      </c>
      <c r="B14592">
        <v>4.2</v>
      </c>
      <c r="C14592">
        <v>-1.97</v>
      </c>
      <c r="D14592">
        <v>8.0772148337382201E-3</v>
      </c>
    </row>
    <row r="14593" spans="1:4" x14ac:dyDescent="0.25">
      <c r="A14593">
        <v>119</v>
      </c>
      <c r="B14593">
        <v>4.2</v>
      </c>
      <c r="C14593">
        <v>-2.27</v>
      </c>
      <c r="D14593">
        <v>8.3831843435790906E-3</v>
      </c>
    </row>
    <row r="14594" spans="1:4" x14ac:dyDescent="0.25">
      <c r="A14594">
        <v>119</v>
      </c>
      <c r="B14594">
        <v>4.2</v>
      </c>
      <c r="C14594">
        <v>-2.57</v>
      </c>
      <c r="D14594">
        <v>8.6422560216656095E-3</v>
      </c>
    </row>
    <row r="14595" spans="1:4" x14ac:dyDescent="0.25">
      <c r="A14595">
        <v>119</v>
      </c>
      <c r="B14595">
        <v>4.2</v>
      </c>
      <c r="C14595">
        <v>-2.87</v>
      </c>
      <c r="D14595">
        <v>8.8547482330320892E-3</v>
      </c>
    </row>
    <row r="14596" spans="1:4" x14ac:dyDescent="0.25">
      <c r="A14596">
        <v>119</v>
      </c>
      <c r="B14596">
        <v>4.2</v>
      </c>
      <c r="C14596">
        <v>-3.17</v>
      </c>
      <c r="D14596">
        <v>9.0216027533166696E-3</v>
      </c>
    </row>
    <row r="14597" spans="1:4" x14ac:dyDescent="0.25">
      <c r="A14597">
        <v>119</v>
      </c>
      <c r="B14597">
        <v>4.2</v>
      </c>
      <c r="C14597">
        <v>-3.17</v>
      </c>
      <c r="D14597">
        <v>9.0216027533166696E-3</v>
      </c>
    </row>
    <row r="14598" spans="1:4" x14ac:dyDescent="0.25">
      <c r="A14598">
        <v>119</v>
      </c>
      <c r="B14598">
        <v>4.2</v>
      </c>
      <c r="C14598">
        <v>-3.2417857142857098</v>
      </c>
      <c r="D14598">
        <v>9.0548363707556607E-3</v>
      </c>
    </row>
    <row r="14599" spans="1:4" x14ac:dyDescent="0.25">
      <c r="A14599">
        <v>119</v>
      </c>
      <c r="B14599">
        <v>4.2</v>
      </c>
      <c r="C14599">
        <v>-3.3135714285714299</v>
      </c>
      <c r="D14599">
        <v>9.0855652187541193E-3</v>
      </c>
    </row>
    <row r="14600" spans="1:4" x14ac:dyDescent="0.25">
      <c r="A14600">
        <v>119</v>
      </c>
      <c r="B14600">
        <v>4.2</v>
      </c>
      <c r="C14600">
        <v>-3.3853571428571398</v>
      </c>
      <c r="D14600">
        <v>9.1137621594777306E-3</v>
      </c>
    </row>
    <row r="14601" spans="1:4" x14ac:dyDescent="0.25">
      <c r="A14601">
        <v>119</v>
      </c>
      <c r="B14601">
        <v>4.2</v>
      </c>
      <c r="C14601">
        <v>-3.45714285714286</v>
      </c>
      <c r="D14601">
        <v>9.1394313108928392E-3</v>
      </c>
    </row>
    <row r="14602" spans="1:4" x14ac:dyDescent="0.25">
      <c r="A14602">
        <v>119</v>
      </c>
      <c r="B14602">
        <v>4.2</v>
      </c>
      <c r="C14602">
        <v>-3.45714285714286</v>
      </c>
      <c r="D14602">
        <v>9.1394313108928392E-3</v>
      </c>
    </row>
    <row r="14603" spans="1:4" x14ac:dyDescent="0.25">
      <c r="A14603">
        <v>119</v>
      </c>
      <c r="B14603">
        <v>4.2</v>
      </c>
      <c r="C14603">
        <v>-3.5353571428571402</v>
      </c>
      <c r="D14603">
        <v>9.1603954993607697E-3</v>
      </c>
    </row>
    <row r="14604" spans="1:4" x14ac:dyDescent="0.25">
      <c r="A14604">
        <v>119</v>
      </c>
      <c r="B14604">
        <v>4.2</v>
      </c>
      <c r="C14604">
        <v>-3.6135714285714302</v>
      </c>
      <c r="D14604">
        <v>9.1782384049953394E-3</v>
      </c>
    </row>
    <row r="14605" spans="1:4" x14ac:dyDescent="0.25">
      <c r="A14605">
        <v>119</v>
      </c>
      <c r="B14605">
        <v>4.2</v>
      </c>
      <c r="C14605">
        <v>-3.69178571428571</v>
      </c>
      <c r="D14605">
        <v>9.1931477434577403E-3</v>
      </c>
    </row>
    <row r="14606" spans="1:4" x14ac:dyDescent="0.25">
      <c r="A14606">
        <v>119</v>
      </c>
      <c r="B14606">
        <v>4.2</v>
      </c>
      <c r="C14606">
        <v>-3.77</v>
      </c>
      <c r="D14606">
        <v>9.2052521693933992E-3</v>
      </c>
    </row>
    <row r="14607" spans="1:4" x14ac:dyDescent="0.25">
      <c r="A14607">
        <v>119</v>
      </c>
      <c r="B14607">
        <v>4.2</v>
      </c>
      <c r="C14607">
        <v>-3.77</v>
      </c>
      <c r="D14607">
        <v>9.2052521693933992E-3</v>
      </c>
    </row>
    <row r="14608" spans="1:4" x14ac:dyDescent="0.25">
      <c r="A14608">
        <v>119</v>
      </c>
      <c r="B14608">
        <v>4.2</v>
      </c>
      <c r="C14608">
        <v>-3.9565000000000001</v>
      </c>
      <c r="D14608">
        <v>9.2232324332384395E-3</v>
      </c>
    </row>
    <row r="14609" spans="1:4" x14ac:dyDescent="0.25">
      <c r="A14609">
        <v>119</v>
      </c>
      <c r="B14609">
        <v>4.2</v>
      </c>
      <c r="C14609">
        <v>-4.1429999999999998</v>
      </c>
      <c r="D14609">
        <v>9.2264458715698803E-3</v>
      </c>
    </row>
    <row r="14610" spans="1:4" x14ac:dyDescent="0.25">
      <c r="A14610">
        <v>119</v>
      </c>
      <c r="B14610">
        <v>4.2</v>
      </c>
      <c r="C14610">
        <v>-4.3295000000000003</v>
      </c>
      <c r="D14610">
        <v>9.2154217021595906E-3</v>
      </c>
    </row>
    <row r="14611" spans="1:4" x14ac:dyDescent="0.25">
      <c r="A14611">
        <v>119</v>
      </c>
      <c r="B14611">
        <v>4.2</v>
      </c>
      <c r="C14611">
        <v>-4.516</v>
      </c>
      <c r="D14611">
        <v>9.1907649469424105E-3</v>
      </c>
    </row>
    <row r="14612" spans="1:4" x14ac:dyDescent="0.25">
      <c r="A14612">
        <v>119</v>
      </c>
      <c r="B14612">
        <v>4.2</v>
      </c>
      <c r="C14612">
        <v>-4.516</v>
      </c>
      <c r="D14612">
        <v>9.1907649469424105E-3</v>
      </c>
    </row>
    <row r="14613" spans="1:4" x14ac:dyDescent="0.25">
      <c r="A14613">
        <v>119</v>
      </c>
      <c r="B14613">
        <v>4.2</v>
      </c>
      <c r="C14613">
        <v>-4.7024999999999997</v>
      </c>
      <c r="D14613">
        <v>9.15306544596306E-3</v>
      </c>
    </row>
    <row r="14614" spans="1:4" x14ac:dyDescent="0.25">
      <c r="A14614">
        <v>119</v>
      </c>
      <c r="B14614">
        <v>4.2</v>
      </c>
      <c r="C14614">
        <v>-4.8890000000000002</v>
      </c>
      <c r="D14614">
        <v>9.1030326093261404E-3</v>
      </c>
    </row>
    <row r="14615" spans="1:4" x14ac:dyDescent="0.25">
      <c r="A14615">
        <v>119</v>
      </c>
      <c r="B14615">
        <v>4.2</v>
      </c>
      <c r="C14615">
        <v>-5.0754999999999999</v>
      </c>
      <c r="D14615">
        <v>9.0413496582694604E-3</v>
      </c>
    </row>
    <row r="14616" spans="1:4" x14ac:dyDescent="0.25">
      <c r="A14616">
        <v>119</v>
      </c>
      <c r="B14616">
        <v>4.2</v>
      </c>
      <c r="C14616">
        <v>-5.2619999999999996</v>
      </c>
      <c r="D14616">
        <v>8.9687150449220699E-3</v>
      </c>
    </row>
    <row r="14617" spans="1:4" x14ac:dyDescent="0.25">
      <c r="A14617">
        <v>119</v>
      </c>
      <c r="B14617">
        <v>4.2</v>
      </c>
      <c r="C14617">
        <v>-5.2619999999999996</v>
      </c>
      <c r="D14617">
        <v>8.9687150449220699E-3</v>
      </c>
    </row>
    <row r="14618" spans="1:4" x14ac:dyDescent="0.25">
      <c r="A14618">
        <v>119</v>
      </c>
      <c r="B14618">
        <v>4.2</v>
      </c>
      <c r="C14618">
        <v>-5.4485000000000001</v>
      </c>
      <c r="D14618">
        <v>8.8858533855959206E-3</v>
      </c>
    </row>
    <row r="14619" spans="1:4" x14ac:dyDescent="0.25">
      <c r="A14619">
        <v>119</v>
      </c>
      <c r="B14619">
        <v>4.2</v>
      </c>
      <c r="C14619">
        <v>-5.6349999999999998</v>
      </c>
      <c r="D14619">
        <v>8.7935119878125995E-3</v>
      </c>
    </row>
    <row r="14620" spans="1:4" x14ac:dyDescent="0.25">
      <c r="A14620">
        <v>119</v>
      </c>
      <c r="B14620">
        <v>4.2</v>
      </c>
      <c r="C14620">
        <v>-5.8215000000000003</v>
      </c>
      <c r="D14620">
        <v>8.6924540027472404E-3</v>
      </c>
    </row>
    <row r="14621" spans="1:4" x14ac:dyDescent="0.25">
      <c r="A14621">
        <v>119</v>
      </c>
      <c r="B14621">
        <v>4.2</v>
      </c>
      <c r="C14621">
        <v>-6.008</v>
      </c>
      <c r="D14621">
        <v>8.5834400367886306E-3</v>
      </c>
    </row>
    <row r="14622" spans="1:4" x14ac:dyDescent="0.25">
      <c r="A14622">
        <v>119</v>
      </c>
      <c r="B14622">
        <v>4.2</v>
      </c>
      <c r="C14622">
        <v>-6.008</v>
      </c>
      <c r="D14622">
        <v>8.5834400367886306E-3</v>
      </c>
    </row>
    <row r="14623" spans="1:4" x14ac:dyDescent="0.25">
      <c r="A14623">
        <v>119</v>
      </c>
      <c r="B14623">
        <v>4.2</v>
      </c>
      <c r="C14623">
        <v>-6.1944999999999997</v>
      </c>
      <c r="D14623">
        <v>8.4672343636598198E-3</v>
      </c>
    </row>
    <row r="14624" spans="1:4" x14ac:dyDescent="0.25">
      <c r="A14624">
        <v>119</v>
      </c>
      <c r="B14624">
        <v>4.2</v>
      </c>
      <c r="C14624">
        <v>-6.3810000000000002</v>
      </c>
      <c r="D14624">
        <v>8.3446107416780893E-3</v>
      </c>
    </row>
    <row r="14625" spans="1:4" x14ac:dyDescent="0.25">
      <c r="A14625">
        <v>119</v>
      </c>
      <c r="B14625">
        <v>4.2</v>
      </c>
      <c r="C14625">
        <v>-6.5674999999999999</v>
      </c>
      <c r="D14625">
        <v>8.2163289636999499E-3</v>
      </c>
    </row>
    <row r="14626" spans="1:4" x14ac:dyDescent="0.25">
      <c r="A14626">
        <v>119</v>
      </c>
      <c r="B14626">
        <v>4.2</v>
      </c>
      <c r="C14626">
        <v>-6.7539999999999996</v>
      </c>
      <c r="D14626">
        <v>8.0831381228293198E-3</v>
      </c>
    </row>
    <row r="14627" spans="1:4" x14ac:dyDescent="0.25">
      <c r="A14627">
        <v>119</v>
      </c>
      <c r="B14627">
        <v>4.2</v>
      </c>
      <c r="C14627">
        <v>-6.7539999999999996</v>
      </c>
      <c r="D14627">
        <v>8.0831381228293198E-3</v>
      </c>
    </row>
    <row r="14628" spans="1:4" x14ac:dyDescent="0.25">
      <c r="A14628">
        <v>119</v>
      </c>
      <c r="B14628">
        <v>4.2</v>
      </c>
      <c r="C14628">
        <v>-6.9405000000000001</v>
      </c>
      <c r="D14628">
        <v>7.9458075797065198E-3</v>
      </c>
    </row>
    <row r="14629" spans="1:4" x14ac:dyDescent="0.25">
      <c r="A14629">
        <v>119</v>
      </c>
      <c r="B14629">
        <v>4.2</v>
      </c>
      <c r="C14629">
        <v>-7.1269999999999998</v>
      </c>
      <c r="D14629">
        <v>7.8050462573527601E-3</v>
      </c>
    </row>
    <row r="14630" spans="1:4" x14ac:dyDescent="0.25">
      <c r="A14630">
        <v>119</v>
      </c>
      <c r="B14630">
        <v>4.2</v>
      </c>
      <c r="C14630">
        <v>-7.3135000000000003</v>
      </c>
      <c r="D14630">
        <v>7.6615674688604004E-3</v>
      </c>
    </row>
    <row r="14631" spans="1:4" x14ac:dyDescent="0.25">
      <c r="A14631">
        <v>119</v>
      </c>
      <c r="B14631">
        <v>4.2</v>
      </c>
      <c r="C14631">
        <v>-7.5</v>
      </c>
      <c r="D14631">
        <v>7.5160424474478103E-3</v>
      </c>
    </row>
    <row r="14632" spans="1:4" x14ac:dyDescent="0.25">
      <c r="A14632">
        <v>119</v>
      </c>
      <c r="B14632">
        <v>4.2</v>
      </c>
      <c r="C14632">
        <v>-7.5</v>
      </c>
      <c r="D14632">
        <v>7.5160424474478103E-3</v>
      </c>
    </row>
    <row r="14633" spans="1:4" x14ac:dyDescent="0.25">
      <c r="A14633">
        <v>119</v>
      </c>
      <c r="B14633">
        <v>4.2</v>
      </c>
      <c r="C14633">
        <v>-7.6</v>
      </c>
      <c r="D14633">
        <v>7.4373845131586796E-3</v>
      </c>
    </row>
    <row r="14634" spans="1:4" x14ac:dyDescent="0.25">
      <c r="A14634">
        <v>119</v>
      </c>
      <c r="B14634">
        <v>4.2</v>
      </c>
      <c r="C14634">
        <v>-7.7</v>
      </c>
      <c r="D14634">
        <v>7.3584039738506298E-3</v>
      </c>
    </row>
    <row r="14635" spans="1:4" x14ac:dyDescent="0.25">
      <c r="A14635">
        <v>119</v>
      </c>
      <c r="B14635">
        <v>4.2</v>
      </c>
      <c r="C14635">
        <v>-7.8</v>
      </c>
      <c r="D14635">
        <v>7.2791874157272897E-3</v>
      </c>
    </row>
    <row r="14636" spans="1:4" x14ac:dyDescent="0.25">
      <c r="A14636">
        <v>119</v>
      </c>
      <c r="B14636">
        <v>4.2</v>
      </c>
      <c r="C14636">
        <v>-7.9</v>
      </c>
      <c r="D14636">
        <v>7.1998182499475498E-3</v>
      </c>
    </row>
    <row r="14637" spans="1:4" x14ac:dyDescent="0.25">
      <c r="A14637">
        <v>119</v>
      </c>
      <c r="B14637">
        <v>4.2</v>
      </c>
      <c r="C14637">
        <v>-7.9</v>
      </c>
      <c r="D14637">
        <v>7.1998182499475498E-3</v>
      </c>
    </row>
    <row r="14638" spans="1:4" x14ac:dyDescent="0.25">
      <c r="A14638">
        <v>119</v>
      </c>
      <c r="B14638">
        <v>4.2</v>
      </c>
      <c r="C14638">
        <v>-8.15</v>
      </c>
      <c r="D14638">
        <v>7.0012460215194E-3</v>
      </c>
    </row>
    <row r="14639" spans="1:4" x14ac:dyDescent="0.25">
      <c r="A14639">
        <v>119</v>
      </c>
      <c r="B14639">
        <v>4.2</v>
      </c>
      <c r="C14639">
        <v>-8.4</v>
      </c>
      <c r="D14639">
        <v>6.8033456574178603E-3</v>
      </c>
    </row>
    <row r="14640" spans="1:4" x14ac:dyDescent="0.25">
      <c r="A14640">
        <v>119</v>
      </c>
      <c r="B14640">
        <v>4.2</v>
      </c>
      <c r="C14640">
        <v>-8.65</v>
      </c>
      <c r="D14640">
        <v>6.6071727757238798E-3</v>
      </c>
    </row>
    <row r="14641" spans="1:4" x14ac:dyDescent="0.25">
      <c r="A14641">
        <v>119</v>
      </c>
      <c r="B14641">
        <v>4.2</v>
      </c>
      <c r="C14641">
        <v>-8.9</v>
      </c>
      <c r="D14641">
        <v>6.41365674197186E-3</v>
      </c>
    </row>
    <row r="14642" spans="1:4" x14ac:dyDescent="0.25">
      <c r="A14642">
        <v>119</v>
      </c>
      <c r="B14642">
        <v>4.2</v>
      </c>
      <c r="C14642">
        <v>-8.9</v>
      </c>
      <c r="D14642">
        <v>6.41365674197186E-3</v>
      </c>
    </row>
    <row r="14643" spans="1:4" x14ac:dyDescent="0.25">
      <c r="A14643">
        <v>119</v>
      </c>
      <c r="B14643">
        <v>4.2</v>
      </c>
      <c r="C14643">
        <v>-9.5175000000000001</v>
      </c>
      <c r="D14643">
        <v>5.9520574757872301E-3</v>
      </c>
    </row>
    <row r="14644" spans="1:4" x14ac:dyDescent="0.25">
      <c r="A14644">
        <v>119</v>
      </c>
      <c r="B14644">
        <v>4.2</v>
      </c>
      <c r="C14644">
        <v>-10.135</v>
      </c>
      <c r="D14644">
        <v>5.5199633895856798E-3</v>
      </c>
    </row>
    <row r="14645" spans="1:4" x14ac:dyDescent="0.25">
      <c r="A14645">
        <v>119</v>
      </c>
      <c r="B14645">
        <v>4.2</v>
      </c>
      <c r="C14645">
        <v>-10.7525</v>
      </c>
      <c r="D14645">
        <v>5.1208460872622201E-3</v>
      </c>
    </row>
    <row r="14646" spans="1:4" x14ac:dyDescent="0.25">
      <c r="A14646">
        <v>119</v>
      </c>
      <c r="B14646">
        <v>4.2</v>
      </c>
      <c r="C14646">
        <v>-11.37</v>
      </c>
      <c r="D14646">
        <v>4.7546904715085802E-3</v>
      </c>
    </row>
    <row r="14647" spans="1:4" x14ac:dyDescent="0.25">
      <c r="A14647">
        <v>119</v>
      </c>
      <c r="B14647">
        <v>4.2</v>
      </c>
      <c r="C14647">
        <v>-11.37</v>
      </c>
      <c r="D14647">
        <v>4.7546904715085802E-3</v>
      </c>
    </row>
    <row r="14648" spans="1:4" x14ac:dyDescent="0.25">
      <c r="A14648">
        <v>119</v>
      </c>
      <c r="B14648">
        <v>4.2</v>
      </c>
      <c r="C14648">
        <v>-11.87</v>
      </c>
      <c r="D14648">
        <v>4.4808310494962303E-3</v>
      </c>
    </row>
    <row r="14649" spans="1:4" x14ac:dyDescent="0.25">
      <c r="A14649">
        <v>119</v>
      </c>
      <c r="B14649">
        <v>4.2</v>
      </c>
      <c r="C14649">
        <v>-12.37</v>
      </c>
      <c r="D14649">
        <v>4.2253545095780696E-3</v>
      </c>
    </row>
    <row r="14650" spans="1:4" x14ac:dyDescent="0.25">
      <c r="A14650">
        <v>119</v>
      </c>
      <c r="B14650">
        <v>4.2</v>
      </c>
      <c r="C14650">
        <v>-12.87</v>
      </c>
      <c r="D14650">
        <v>3.9862874866623604E-3</v>
      </c>
    </row>
    <row r="14651" spans="1:4" x14ac:dyDescent="0.25">
      <c r="A14651">
        <v>119</v>
      </c>
      <c r="B14651">
        <v>4.2</v>
      </c>
      <c r="C14651">
        <v>-13.37</v>
      </c>
      <c r="D14651">
        <v>3.76151993898278E-3</v>
      </c>
    </row>
    <row r="14652" spans="1:4" x14ac:dyDescent="0.25">
      <c r="A14652">
        <v>119</v>
      </c>
      <c r="B14652">
        <v>4.2</v>
      </c>
      <c r="C14652">
        <v>-13.37</v>
      </c>
      <c r="D14652">
        <v>3.76151993898278E-3</v>
      </c>
    </row>
    <row r="14653" spans="1:4" x14ac:dyDescent="0.25">
      <c r="A14653">
        <v>119</v>
      </c>
      <c r="B14653">
        <v>4.2</v>
      </c>
      <c r="C14653">
        <v>-13.395</v>
      </c>
      <c r="D14653">
        <v>3.7506198386254002E-3</v>
      </c>
    </row>
    <row r="14654" spans="1:4" x14ac:dyDescent="0.25">
      <c r="A14654">
        <v>119</v>
      </c>
      <c r="B14654">
        <v>4.2</v>
      </c>
      <c r="C14654">
        <v>-13.42</v>
      </c>
      <c r="D14654">
        <v>3.7397499783912102E-3</v>
      </c>
    </row>
    <row r="14655" spans="1:4" x14ac:dyDescent="0.25">
      <c r="A14655">
        <v>119</v>
      </c>
      <c r="B14655">
        <v>4.2</v>
      </c>
      <c r="C14655">
        <v>-13.445</v>
      </c>
      <c r="D14655">
        <v>3.7289101453172502E-3</v>
      </c>
    </row>
    <row r="14656" spans="1:4" x14ac:dyDescent="0.25">
      <c r="A14656">
        <v>119</v>
      </c>
      <c r="B14656">
        <v>4.2</v>
      </c>
      <c r="C14656">
        <v>-13.47</v>
      </c>
      <c r="D14656">
        <v>3.7181001177039601E-3</v>
      </c>
    </row>
    <row r="14657" spans="1:4" x14ac:dyDescent="0.25">
      <c r="A14657">
        <v>119</v>
      </c>
      <c r="B14657">
        <v>4.2</v>
      </c>
      <c r="C14657">
        <v>-13.47</v>
      </c>
      <c r="D14657">
        <v>3.7181001177039601E-3</v>
      </c>
    </row>
    <row r="14658" spans="1:4" x14ac:dyDescent="0.25">
      <c r="A14658">
        <v>119</v>
      </c>
      <c r="B14658">
        <v>4.2</v>
      </c>
      <c r="C14658">
        <v>-13.602499999999999</v>
      </c>
      <c r="D14658">
        <v>3.6612957721659902E-3</v>
      </c>
    </row>
    <row r="14659" spans="1:4" x14ac:dyDescent="0.25">
      <c r="A14659">
        <v>119</v>
      </c>
      <c r="B14659">
        <v>4.2</v>
      </c>
      <c r="C14659">
        <v>-13.734999999999999</v>
      </c>
      <c r="D14659">
        <v>3.60528728969988E-3</v>
      </c>
    </row>
    <row r="14660" spans="1:4" x14ac:dyDescent="0.25">
      <c r="A14660">
        <v>119</v>
      </c>
      <c r="B14660">
        <v>4.2</v>
      </c>
      <c r="C14660">
        <v>-13.8675</v>
      </c>
      <c r="D14660">
        <v>3.5500393742596702E-3</v>
      </c>
    </row>
    <row r="14661" spans="1:4" x14ac:dyDescent="0.25">
      <c r="A14661">
        <v>119</v>
      </c>
      <c r="B14661">
        <v>4.2</v>
      </c>
      <c r="C14661">
        <v>-14</v>
      </c>
      <c r="D14661">
        <v>3.49551738919947E-3</v>
      </c>
    </row>
    <row r="14662" spans="1:4" x14ac:dyDescent="0.25">
      <c r="A14662">
        <v>119</v>
      </c>
      <c r="B14662">
        <v>4.2</v>
      </c>
      <c r="C14662">
        <v>-14</v>
      </c>
      <c r="D14662">
        <v>3.49551738919947E-3</v>
      </c>
    </row>
    <row r="14663" spans="1:4" x14ac:dyDescent="0.25">
      <c r="A14663">
        <v>119</v>
      </c>
      <c r="B14663">
        <v>4.2</v>
      </c>
      <c r="C14663">
        <v>-14.211606673841001</v>
      </c>
      <c r="D14663">
        <v>3.4098658802088899E-3</v>
      </c>
    </row>
    <row r="14664" spans="1:4" x14ac:dyDescent="0.25">
      <c r="A14664">
        <v>119</v>
      </c>
      <c r="B14664">
        <v>4.2</v>
      </c>
      <c r="C14664">
        <v>-14.423213347682101</v>
      </c>
      <c r="D14664">
        <v>3.32584809797954E-3</v>
      </c>
    </row>
    <row r="14665" spans="1:4" x14ac:dyDescent="0.25">
      <c r="A14665">
        <v>119</v>
      </c>
      <c r="B14665">
        <v>4.2</v>
      </c>
      <c r="C14665">
        <v>-14.634820021523099</v>
      </c>
      <c r="D14665">
        <v>3.2433384434219898E-3</v>
      </c>
    </row>
    <row r="14666" spans="1:4" x14ac:dyDescent="0.25">
      <c r="A14666">
        <v>119</v>
      </c>
      <c r="B14666">
        <v>4.2</v>
      </c>
      <c r="C14666">
        <v>-14.846426695364199</v>
      </c>
      <c r="D14666">
        <v>3.16221879595359E-3</v>
      </c>
    </row>
    <row r="14667" spans="1:4" x14ac:dyDescent="0.25">
      <c r="A14667">
        <v>119</v>
      </c>
      <c r="B14667">
        <v>4.2</v>
      </c>
      <c r="C14667">
        <v>-14.846426695364199</v>
      </c>
      <c r="D14667">
        <v>3.16221879595359E-3</v>
      </c>
    </row>
    <row r="14668" spans="1:4" x14ac:dyDescent="0.25">
      <c r="A14668">
        <v>119</v>
      </c>
      <c r="B14668">
        <v>4.2</v>
      </c>
      <c r="C14668">
        <v>-15.1123067924162</v>
      </c>
      <c r="D14668">
        <v>3.0620951088399699E-3</v>
      </c>
    </row>
    <row r="14669" spans="1:4" x14ac:dyDescent="0.25">
      <c r="A14669">
        <v>119</v>
      </c>
      <c r="B14669">
        <v>4.2</v>
      </c>
      <c r="C14669">
        <v>-15.3781868894682</v>
      </c>
      <c r="D14669">
        <v>2.9637875086905899E-3</v>
      </c>
    </row>
    <row r="14670" spans="1:4" x14ac:dyDescent="0.25">
      <c r="A14670">
        <v>119</v>
      </c>
      <c r="B14670">
        <v>4.2</v>
      </c>
      <c r="C14670">
        <v>-15.644066986520199</v>
      </c>
      <c r="D14670">
        <v>2.8671091077160501E-3</v>
      </c>
    </row>
    <row r="14671" spans="1:4" x14ac:dyDescent="0.25">
      <c r="A14671">
        <v>119</v>
      </c>
      <c r="B14671">
        <v>4.2</v>
      </c>
      <c r="C14671">
        <v>-15.909947083572201</v>
      </c>
      <c r="D14671">
        <v>2.7718898917475699E-3</v>
      </c>
    </row>
    <row r="14672" spans="1:4" x14ac:dyDescent="0.25">
      <c r="A14672">
        <v>119</v>
      </c>
      <c r="B14672">
        <v>4.2</v>
      </c>
      <c r="C14672">
        <v>-15.909947083572201</v>
      </c>
      <c r="D14672">
        <v>2.7718898917475699E-3</v>
      </c>
    </row>
    <row r="14673" spans="1:4" x14ac:dyDescent="0.25">
      <c r="A14673">
        <v>119</v>
      </c>
      <c r="B14673">
        <v>4.2</v>
      </c>
      <c r="C14673">
        <v>-16.244020790819601</v>
      </c>
      <c r="D14673">
        <v>2.6540848830887598E-3</v>
      </c>
    </row>
    <row r="14674" spans="1:4" x14ac:dyDescent="0.25">
      <c r="A14674">
        <v>119</v>
      </c>
      <c r="B14674">
        <v>4.2</v>
      </c>
      <c r="C14674">
        <v>-16.578094498067099</v>
      </c>
      <c r="D14674">
        <v>2.5380807415149699E-3</v>
      </c>
    </row>
    <row r="14675" spans="1:4" x14ac:dyDescent="0.25">
      <c r="A14675">
        <v>119</v>
      </c>
      <c r="B14675">
        <v>4.2</v>
      </c>
      <c r="C14675">
        <v>-16.912168205314501</v>
      </c>
      <c r="D14675">
        <v>2.4236524801925798E-3</v>
      </c>
    </row>
    <row r="14676" spans="1:4" x14ac:dyDescent="0.25">
      <c r="A14676">
        <v>119</v>
      </c>
      <c r="B14676">
        <v>4.2</v>
      </c>
      <c r="C14676">
        <v>-17.246241912561899</v>
      </c>
      <c r="D14676">
        <v>2.31061400752244E-3</v>
      </c>
    </row>
    <row r="14677" spans="1:4" x14ac:dyDescent="0.25">
      <c r="A14677">
        <v>119</v>
      </c>
      <c r="B14677">
        <v>4.2</v>
      </c>
      <c r="C14677">
        <v>-17.246241912561899</v>
      </c>
      <c r="D14677">
        <v>2.31061400752244E-3</v>
      </c>
    </row>
    <row r="14678" spans="1:4" x14ac:dyDescent="0.25">
      <c r="A14678">
        <v>119</v>
      </c>
      <c r="B14678">
        <v>4.2</v>
      </c>
      <c r="C14678">
        <v>-17.665999702300599</v>
      </c>
      <c r="D14678">
        <v>2.1703238593756701E-3</v>
      </c>
    </row>
    <row r="14679" spans="1:4" x14ac:dyDescent="0.25">
      <c r="A14679">
        <v>119</v>
      </c>
      <c r="B14679">
        <v>4.2</v>
      </c>
      <c r="C14679">
        <v>-18.085757492039299</v>
      </c>
      <c r="D14679">
        <v>2.0317629316481799E-3</v>
      </c>
    </row>
    <row r="14680" spans="1:4" x14ac:dyDescent="0.25">
      <c r="A14680">
        <v>119</v>
      </c>
      <c r="B14680">
        <v>4.2</v>
      </c>
      <c r="C14680">
        <v>-18.505515281777999</v>
      </c>
      <c r="D14680">
        <v>1.8947769501790599E-3</v>
      </c>
    </row>
    <row r="14681" spans="1:4" x14ac:dyDescent="0.25">
      <c r="A14681">
        <v>119</v>
      </c>
      <c r="B14681">
        <v>4.2</v>
      </c>
      <c r="C14681">
        <v>-18.925273071516699</v>
      </c>
      <c r="D14681">
        <v>1.7592768946086601E-3</v>
      </c>
    </row>
    <row r="14682" spans="1:4" x14ac:dyDescent="0.25">
      <c r="A14682">
        <v>119</v>
      </c>
      <c r="B14682">
        <v>4.2</v>
      </c>
      <c r="C14682">
        <v>-18.925273071516699</v>
      </c>
      <c r="D14682">
        <v>1.7592768946086601E-3</v>
      </c>
    </row>
    <row r="14683" spans="1:4" x14ac:dyDescent="0.25">
      <c r="A14683">
        <v>119</v>
      </c>
      <c r="B14683">
        <v>4.2</v>
      </c>
      <c r="C14683">
        <v>-19.4526914173004</v>
      </c>
      <c r="D14683">
        <v>1.59108572067218E-3</v>
      </c>
    </row>
    <row r="14684" spans="1:4" x14ac:dyDescent="0.25">
      <c r="A14684">
        <v>119</v>
      </c>
      <c r="B14684">
        <v>4.2</v>
      </c>
      <c r="C14684">
        <v>-19.980109763084201</v>
      </c>
      <c r="D14684">
        <v>1.4252599978219101E-3</v>
      </c>
    </row>
    <row r="14685" spans="1:4" x14ac:dyDescent="0.25">
      <c r="A14685">
        <v>119</v>
      </c>
      <c r="B14685">
        <v>4.2</v>
      </c>
      <c r="C14685">
        <v>-20.507528108868001</v>
      </c>
      <c r="D14685">
        <v>1.26196351206357E-3</v>
      </c>
    </row>
    <row r="14686" spans="1:4" x14ac:dyDescent="0.25">
      <c r="A14686">
        <v>119</v>
      </c>
      <c r="B14686">
        <v>4.2</v>
      </c>
      <c r="C14686">
        <v>-21.034946454651799</v>
      </c>
      <c r="D14686">
        <v>1.1014479853588999E-3</v>
      </c>
    </row>
    <row r="14687" spans="1:4" x14ac:dyDescent="0.25">
      <c r="A14687">
        <v>119</v>
      </c>
      <c r="B14687">
        <v>4.2</v>
      </c>
      <c r="C14687">
        <v>-21.034946454651799</v>
      </c>
      <c r="D14687">
        <v>1.1014479853588999E-3</v>
      </c>
    </row>
    <row r="14688" spans="1:4" x14ac:dyDescent="0.25">
      <c r="A14688">
        <v>119</v>
      </c>
      <c r="B14688">
        <v>4.2</v>
      </c>
      <c r="C14688">
        <v>-21.697638412417401</v>
      </c>
      <c r="D14688">
        <v>9.0425429747558502E-4</v>
      </c>
    </row>
    <row r="14689" spans="1:4" x14ac:dyDescent="0.25">
      <c r="A14689">
        <v>119</v>
      </c>
      <c r="B14689">
        <v>4.2</v>
      </c>
      <c r="C14689">
        <v>-22.360330370183</v>
      </c>
      <c r="D14689">
        <v>7.1281033770920199E-4</v>
      </c>
    </row>
    <row r="14690" spans="1:4" x14ac:dyDescent="0.25">
      <c r="A14690">
        <v>119</v>
      </c>
      <c r="B14690">
        <v>4.2</v>
      </c>
      <c r="C14690">
        <v>-23.023022327948699</v>
      </c>
      <c r="D14690">
        <v>5.2803754041514501E-4</v>
      </c>
    </row>
    <row r="14691" spans="1:4" x14ac:dyDescent="0.25">
      <c r="A14691">
        <v>119</v>
      </c>
      <c r="B14691">
        <v>4.2</v>
      </c>
      <c r="C14691">
        <v>-23.685714285714301</v>
      </c>
      <c r="D14691">
        <v>3.5086551536312398E-4</v>
      </c>
    </row>
    <row r="14692" spans="1:4" x14ac:dyDescent="0.25">
      <c r="A14692">
        <v>119</v>
      </c>
      <c r="B14692">
        <v>4.2</v>
      </c>
      <c r="C14692">
        <v>-23.685714285714301</v>
      </c>
      <c r="D14692">
        <v>3.5086551536312398E-4</v>
      </c>
    </row>
    <row r="14693" spans="1:4" x14ac:dyDescent="0.25">
      <c r="A14693">
        <v>119</v>
      </c>
      <c r="B14693">
        <v>4.2</v>
      </c>
      <c r="C14693">
        <v>-24.2481782087116</v>
      </c>
      <c r="D14693">
        <v>1.9762937194276001E-4</v>
      </c>
    </row>
    <row r="14694" spans="1:4" x14ac:dyDescent="0.25">
      <c r="A14694">
        <v>119</v>
      </c>
      <c r="B14694">
        <v>4.2</v>
      </c>
      <c r="C14694">
        <v>-24.810642131708899</v>
      </c>
      <c r="D14694">
        <v>5.0139904433554798E-5</v>
      </c>
    </row>
    <row r="14695" spans="1:4" x14ac:dyDescent="0.25">
      <c r="A14695">
        <v>119</v>
      </c>
      <c r="B14695">
        <v>4.2</v>
      </c>
      <c r="C14695">
        <v>-25.373106054706199</v>
      </c>
      <c r="D14695">
        <v>-9.1648756617453695E-5</v>
      </c>
    </row>
    <row r="14696" spans="1:4" x14ac:dyDescent="0.25">
      <c r="A14696">
        <v>119</v>
      </c>
      <c r="B14696">
        <v>4.2</v>
      </c>
      <c r="C14696">
        <v>-25.935569977703501</v>
      </c>
      <c r="D14696">
        <v>-2.2818793881683599E-4</v>
      </c>
    </row>
    <row r="14697" spans="1:4" x14ac:dyDescent="0.25">
      <c r="A14697">
        <v>119</v>
      </c>
      <c r="B14697">
        <v>4.2</v>
      </c>
      <c r="C14697">
        <v>-25.935569977703501</v>
      </c>
      <c r="D14697">
        <v>-2.2818793881683599E-4</v>
      </c>
    </row>
    <row r="14698" spans="1:4" x14ac:dyDescent="0.25">
      <c r="A14698">
        <v>119</v>
      </c>
      <c r="B14698">
        <v>4.2</v>
      </c>
      <c r="C14698">
        <v>-26.619660341358099</v>
      </c>
      <c r="D14698">
        <v>-3.8804214674018902E-4</v>
      </c>
    </row>
    <row r="14699" spans="1:4" x14ac:dyDescent="0.25">
      <c r="A14699">
        <v>119</v>
      </c>
      <c r="B14699">
        <v>4.2</v>
      </c>
      <c r="C14699">
        <v>-27.3037507050127</v>
      </c>
      <c r="D14699">
        <v>-5.4219111978371E-4</v>
      </c>
    </row>
    <row r="14700" spans="1:4" x14ac:dyDescent="0.25">
      <c r="A14700">
        <v>119</v>
      </c>
      <c r="B14700">
        <v>4.2</v>
      </c>
      <c r="C14700">
        <v>-27.987841068667301</v>
      </c>
      <c r="D14700">
        <v>-6.9178523193307603E-4</v>
      </c>
    </row>
    <row r="14701" spans="1:4" x14ac:dyDescent="0.25">
      <c r="A14701">
        <v>119</v>
      </c>
      <c r="B14701">
        <v>4.2</v>
      </c>
      <c r="C14701">
        <v>-28.671931432321902</v>
      </c>
      <c r="D14701">
        <v>-8.3792080006044403E-4</v>
      </c>
    </row>
    <row r="14702" spans="1:4" x14ac:dyDescent="0.25">
      <c r="A14702">
        <v>119</v>
      </c>
      <c r="B14702">
        <v>4.2</v>
      </c>
      <c r="C14702">
        <v>-28.671931432321902</v>
      </c>
      <c r="D14702">
        <v>-8.3792080006044403E-4</v>
      </c>
    </row>
    <row r="14703" spans="1:4" x14ac:dyDescent="0.25">
      <c r="A14703">
        <v>119</v>
      </c>
      <c r="B14703">
        <v>4.2</v>
      </c>
      <c r="C14703">
        <v>-29.503948574241399</v>
      </c>
      <c r="D14703">
        <v>-1.0120173211548499E-3</v>
      </c>
    </row>
    <row r="14704" spans="1:4" x14ac:dyDescent="0.25">
      <c r="A14704">
        <v>119</v>
      </c>
      <c r="B14704">
        <v>4.2</v>
      </c>
      <c r="C14704">
        <v>-30.335965716160899</v>
      </c>
      <c r="D14704">
        <v>-1.18313054350015E-3</v>
      </c>
    </row>
    <row r="14705" spans="1:4" x14ac:dyDescent="0.25">
      <c r="A14705">
        <v>119</v>
      </c>
      <c r="B14705">
        <v>4.2</v>
      </c>
      <c r="C14705">
        <v>-31.167982858080499</v>
      </c>
      <c r="D14705">
        <v>-1.35224302264387E-3</v>
      </c>
    </row>
    <row r="14706" spans="1:4" x14ac:dyDescent="0.25">
      <c r="A14706">
        <v>119</v>
      </c>
      <c r="B14706">
        <v>4.2</v>
      </c>
      <c r="C14706">
        <v>-32</v>
      </c>
      <c r="D14706">
        <v>-1.52039797276276E-3</v>
      </c>
    </row>
    <row r="14707" spans="1:4" x14ac:dyDescent="0.25">
      <c r="A14707">
        <v>120</v>
      </c>
      <c r="B14707">
        <v>24.5</v>
      </c>
      <c r="C14707">
        <v>20</v>
      </c>
      <c r="D14707">
        <v>-3.3561655252939998E-2</v>
      </c>
    </row>
    <row r="14708" spans="1:4" x14ac:dyDescent="0.25">
      <c r="A14708">
        <v>120</v>
      </c>
      <c r="B14708">
        <v>24.5</v>
      </c>
      <c r="C14708">
        <v>19.707185490582699</v>
      </c>
      <c r="D14708">
        <v>-3.4167149611249503E-2</v>
      </c>
    </row>
    <row r="14709" spans="1:4" x14ac:dyDescent="0.25">
      <c r="A14709">
        <v>120</v>
      </c>
      <c r="B14709">
        <v>24.5</v>
      </c>
      <c r="C14709">
        <v>19.414370981165501</v>
      </c>
      <c r="D14709">
        <v>-3.4719541585625201E-2</v>
      </c>
    </row>
    <row r="14710" spans="1:4" x14ac:dyDescent="0.25">
      <c r="A14710">
        <v>120</v>
      </c>
      <c r="B14710">
        <v>24.5</v>
      </c>
      <c r="C14710">
        <v>19.1215564717482</v>
      </c>
      <c r="D14710">
        <v>-3.51896159573971E-2</v>
      </c>
    </row>
    <row r="14711" spans="1:4" x14ac:dyDescent="0.25">
      <c r="A14711">
        <v>120</v>
      </c>
      <c r="B14711">
        <v>24.5</v>
      </c>
      <c r="C14711">
        <v>18.828741962330898</v>
      </c>
      <c r="D14711">
        <v>-3.5589294629231299E-2</v>
      </c>
    </row>
    <row r="14712" spans="1:4" x14ac:dyDescent="0.25">
      <c r="A14712">
        <v>120</v>
      </c>
      <c r="B14712">
        <v>24.5</v>
      </c>
      <c r="C14712">
        <v>18.828741962330898</v>
      </c>
      <c r="D14712">
        <v>-3.5589294629231299E-2</v>
      </c>
    </row>
    <row r="14713" spans="1:4" x14ac:dyDescent="0.25">
      <c r="A14713">
        <v>120</v>
      </c>
      <c r="B14713">
        <v>24.5</v>
      </c>
      <c r="C14713">
        <v>18.6715564717482</v>
      </c>
      <c r="D14713">
        <v>-3.5776395349471503E-2</v>
      </c>
    </row>
    <row r="14714" spans="1:4" x14ac:dyDescent="0.25">
      <c r="A14714">
        <v>120</v>
      </c>
      <c r="B14714">
        <v>24.5</v>
      </c>
      <c r="C14714">
        <v>18.514370981165499</v>
      </c>
      <c r="D14714">
        <v>-3.5942874037496297E-2</v>
      </c>
    </row>
    <row r="14715" spans="1:4" x14ac:dyDescent="0.25">
      <c r="A14715">
        <v>120</v>
      </c>
      <c r="B14715">
        <v>24.5</v>
      </c>
      <c r="C14715">
        <v>18.357185490582701</v>
      </c>
      <c r="D14715">
        <v>-3.6089644469191197E-2</v>
      </c>
    </row>
    <row r="14716" spans="1:4" x14ac:dyDescent="0.25">
      <c r="A14716">
        <v>120</v>
      </c>
      <c r="B14716">
        <v>24.5</v>
      </c>
      <c r="C14716">
        <v>18.2</v>
      </c>
      <c r="D14716">
        <v>-3.6217299181649301E-2</v>
      </c>
    </row>
    <row r="14717" spans="1:4" x14ac:dyDescent="0.25">
      <c r="A14717">
        <v>120</v>
      </c>
      <c r="B14717">
        <v>24.5</v>
      </c>
      <c r="C14717">
        <v>18.2</v>
      </c>
      <c r="D14717">
        <v>-3.6217299181649301E-2</v>
      </c>
    </row>
    <row r="14718" spans="1:4" x14ac:dyDescent="0.25">
      <c r="A14718">
        <v>120</v>
      </c>
      <c r="B14718">
        <v>24.5</v>
      </c>
      <c r="C14718">
        <v>18.175000000000001</v>
      </c>
      <c r="D14718">
        <v>-3.6235877532164701E-2</v>
      </c>
    </row>
    <row r="14719" spans="1:4" x14ac:dyDescent="0.25">
      <c r="A14719">
        <v>120</v>
      </c>
      <c r="B14719">
        <v>24.5</v>
      </c>
      <c r="C14719">
        <v>18.149999999999999</v>
      </c>
      <c r="D14719">
        <v>-3.6253969976558699E-2</v>
      </c>
    </row>
    <row r="14720" spans="1:4" x14ac:dyDescent="0.25">
      <c r="A14720">
        <v>120</v>
      </c>
      <c r="B14720">
        <v>24.5</v>
      </c>
      <c r="C14720">
        <v>18.125</v>
      </c>
      <c r="D14720">
        <v>-3.62715815501089E-2</v>
      </c>
    </row>
    <row r="14721" spans="1:4" x14ac:dyDescent="0.25">
      <c r="A14721">
        <v>120</v>
      </c>
      <c r="B14721">
        <v>24.5</v>
      </c>
      <c r="C14721">
        <v>18.100000000000001</v>
      </c>
      <c r="D14721">
        <v>-3.6288716969035302E-2</v>
      </c>
    </row>
    <row r="14722" spans="1:4" x14ac:dyDescent="0.25">
      <c r="A14722">
        <v>120</v>
      </c>
      <c r="B14722">
        <v>24.5</v>
      </c>
      <c r="C14722">
        <v>18.100000000000001</v>
      </c>
      <c r="D14722">
        <v>-3.6288716969035302E-2</v>
      </c>
    </row>
    <row r="14723" spans="1:4" x14ac:dyDescent="0.25">
      <c r="A14723">
        <v>120</v>
      </c>
      <c r="B14723">
        <v>24.5</v>
      </c>
      <c r="C14723">
        <v>18.074999999999999</v>
      </c>
      <c r="D14723">
        <v>-3.6305380996062203E-2</v>
      </c>
    </row>
    <row r="14724" spans="1:4" x14ac:dyDescent="0.25">
      <c r="A14724">
        <v>120</v>
      </c>
      <c r="B14724">
        <v>24.5</v>
      </c>
      <c r="C14724">
        <v>18.05</v>
      </c>
      <c r="D14724">
        <v>-3.6321591554976197E-2</v>
      </c>
    </row>
    <row r="14725" spans="1:4" x14ac:dyDescent="0.25">
      <c r="A14725">
        <v>120</v>
      </c>
      <c r="B14725">
        <v>24.5</v>
      </c>
      <c r="C14725">
        <v>18.024999999999999</v>
      </c>
      <c r="D14725">
        <v>-3.63373609206252E-2</v>
      </c>
    </row>
    <row r="14726" spans="1:4" x14ac:dyDescent="0.25">
      <c r="A14726">
        <v>120</v>
      </c>
      <c r="B14726">
        <v>24.5</v>
      </c>
      <c r="C14726">
        <v>18</v>
      </c>
      <c r="D14726">
        <v>-3.6352694131452097E-2</v>
      </c>
    </row>
    <row r="14727" spans="1:4" x14ac:dyDescent="0.25">
      <c r="A14727">
        <v>120</v>
      </c>
      <c r="B14727">
        <v>24.5</v>
      </c>
      <c r="C14727">
        <v>18</v>
      </c>
      <c r="D14727">
        <v>-3.6352694131452097E-2</v>
      </c>
    </row>
    <row r="14728" spans="1:4" x14ac:dyDescent="0.25">
      <c r="A14728">
        <v>120</v>
      </c>
      <c r="B14728">
        <v>24.5</v>
      </c>
      <c r="C14728">
        <v>17.75</v>
      </c>
      <c r="D14728">
        <v>-3.6481014255763597E-2</v>
      </c>
    </row>
    <row r="14729" spans="1:4" x14ac:dyDescent="0.25">
      <c r="A14729">
        <v>120</v>
      </c>
      <c r="B14729">
        <v>24.5</v>
      </c>
      <c r="C14729">
        <v>17.5</v>
      </c>
      <c r="D14729">
        <v>-3.6563220568330598E-2</v>
      </c>
    </row>
    <row r="14730" spans="1:4" x14ac:dyDescent="0.25">
      <c r="A14730">
        <v>120</v>
      </c>
      <c r="B14730">
        <v>24.5</v>
      </c>
      <c r="C14730">
        <v>17.25</v>
      </c>
      <c r="D14730">
        <v>-3.6599760194355298E-2</v>
      </c>
    </row>
    <row r="14731" spans="1:4" x14ac:dyDescent="0.25">
      <c r="A14731">
        <v>120</v>
      </c>
      <c r="B14731">
        <v>24.5</v>
      </c>
      <c r="C14731">
        <v>17</v>
      </c>
      <c r="D14731">
        <v>-3.6590839220032798E-2</v>
      </c>
    </row>
    <row r="14732" spans="1:4" x14ac:dyDescent="0.25">
      <c r="A14732">
        <v>120</v>
      </c>
      <c r="B14732">
        <v>24.5</v>
      </c>
      <c r="C14732">
        <v>17</v>
      </c>
      <c r="D14732">
        <v>-3.6590839220032798E-2</v>
      </c>
    </row>
    <row r="14733" spans="1:4" x14ac:dyDescent="0.25">
      <c r="A14733">
        <v>120</v>
      </c>
      <c r="B14733">
        <v>24.5</v>
      </c>
      <c r="C14733">
        <v>16.574999999999999</v>
      </c>
      <c r="D14733">
        <v>-3.6470989016120503E-2</v>
      </c>
    </row>
    <row r="14734" spans="1:4" x14ac:dyDescent="0.25">
      <c r="A14734">
        <v>120</v>
      </c>
      <c r="B14734">
        <v>24.5</v>
      </c>
      <c r="C14734">
        <v>16.149999999999999</v>
      </c>
      <c r="D14734">
        <v>-3.6218467909931697E-2</v>
      </c>
    </row>
    <row r="14735" spans="1:4" x14ac:dyDescent="0.25">
      <c r="A14735">
        <v>120</v>
      </c>
      <c r="B14735">
        <v>24.5</v>
      </c>
      <c r="C14735">
        <v>15.725</v>
      </c>
      <c r="D14735">
        <v>-3.5842420529694101E-2</v>
      </c>
    </row>
    <row r="14736" spans="1:4" x14ac:dyDescent="0.25">
      <c r="A14736">
        <v>120</v>
      </c>
      <c r="B14736">
        <v>24.5</v>
      </c>
      <c r="C14736">
        <v>15.3</v>
      </c>
      <c r="D14736">
        <v>-3.53427630165246E-2</v>
      </c>
    </row>
    <row r="14737" spans="1:4" x14ac:dyDescent="0.25">
      <c r="A14737">
        <v>120</v>
      </c>
      <c r="B14737">
        <v>24.5</v>
      </c>
      <c r="C14737">
        <v>15.3</v>
      </c>
      <c r="D14737">
        <v>-3.53427630165246E-2</v>
      </c>
    </row>
    <row r="14738" spans="1:4" x14ac:dyDescent="0.25">
      <c r="A14738">
        <v>120</v>
      </c>
      <c r="B14738">
        <v>24.5</v>
      </c>
      <c r="C14738">
        <v>14.85</v>
      </c>
      <c r="D14738">
        <v>-3.5459658385542901E-2</v>
      </c>
    </row>
    <row r="14739" spans="1:4" x14ac:dyDescent="0.25">
      <c r="A14739">
        <v>120</v>
      </c>
      <c r="B14739">
        <v>24.5</v>
      </c>
      <c r="C14739">
        <v>14.4</v>
      </c>
      <c r="D14739">
        <v>-3.5532206601106203E-2</v>
      </c>
    </row>
    <row r="14740" spans="1:4" x14ac:dyDescent="0.25">
      <c r="A14740">
        <v>120</v>
      </c>
      <c r="B14740">
        <v>24.5</v>
      </c>
      <c r="C14740">
        <v>13.95</v>
      </c>
      <c r="D14740">
        <v>-3.55652104199356E-2</v>
      </c>
    </row>
    <row r="14741" spans="1:4" x14ac:dyDescent="0.25">
      <c r="A14741">
        <v>120</v>
      </c>
      <c r="B14741">
        <v>24.5</v>
      </c>
      <c r="C14741">
        <v>13.5</v>
      </c>
      <c r="D14741">
        <v>-3.5560424540596103E-2</v>
      </c>
    </row>
    <row r="14742" spans="1:4" x14ac:dyDescent="0.25">
      <c r="A14742">
        <v>120</v>
      </c>
      <c r="B14742">
        <v>24.5</v>
      </c>
      <c r="C14742">
        <v>13.5</v>
      </c>
      <c r="D14742">
        <v>-3.5560424540596103E-2</v>
      </c>
    </row>
    <row r="14743" spans="1:4" x14ac:dyDescent="0.25">
      <c r="A14743">
        <v>120</v>
      </c>
      <c r="B14743">
        <v>24.5</v>
      </c>
      <c r="C14743">
        <v>13.25</v>
      </c>
      <c r="D14743">
        <v>-3.55491878302331E-2</v>
      </c>
    </row>
    <row r="14744" spans="1:4" x14ac:dyDescent="0.25">
      <c r="A14744">
        <v>120</v>
      </c>
      <c r="B14744">
        <v>24.5</v>
      </c>
      <c r="C14744">
        <v>13</v>
      </c>
      <c r="D14744">
        <v>-3.5527067506194401E-2</v>
      </c>
    </row>
    <row r="14745" spans="1:4" x14ac:dyDescent="0.25">
      <c r="A14745">
        <v>120</v>
      </c>
      <c r="B14745">
        <v>24.5</v>
      </c>
      <c r="C14745">
        <v>12.75</v>
      </c>
      <c r="D14745">
        <v>-3.5492948130651999E-2</v>
      </c>
    </row>
    <row r="14746" spans="1:4" x14ac:dyDescent="0.25">
      <c r="A14746">
        <v>120</v>
      </c>
      <c r="B14746">
        <v>24.5</v>
      </c>
      <c r="C14746">
        <v>12.5</v>
      </c>
      <c r="D14746">
        <v>-3.5445968795768799E-2</v>
      </c>
    </row>
    <row r="14747" spans="1:4" x14ac:dyDescent="0.25">
      <c r="A14747">
        <v>120</v>
      </c>
      <c r="B14747">
        <v>24.5</v>
      </c>
      <c r="C14747">
        <v>12.5</v>
      </c>
      <c r="D14747">
        <v>-3.5445968795768799E-2</v>
      </c>
    </row>
    <row r="14748" spans="1:4" x14ac:dyDescent="0.25">
      <c r="A14748">
        <v>120</v>
      </c>
      <c r="B14748">
        <v>24.5</v>
      </c>
      <c r="C14748">
        <v>12.22</v>
      </c>
      <c r="D14748">
        <v>-3.5377248397137601E-2</v>
      </c>
    </row>
    <row r="14749" spans="1:4" x14ac:dyDescent="0.25">
      <c r="A14749">
        <v>120</v>
      </c>
      <c r="B14749">
        <v>24.5</v>
      </c>
      <c r="C14749">
        <v>11.94</v>
      </c>
      <c r="D14749">
        <v>-3.5290710986930401E-2</v>
      </c>
    </row>
    <row r="14750" spans="1:4" x14ac:dyDescent="0.25">
      <c r="A14750">
        <v>120</v>
      </c>
      <c r="B14750">
        <v>24.5</v>
      </c>
      <c r="C14750">
        <v>11.66</v>
      </c>
      <c r="D14750">
        <v>-3.5185713128302799E-2</v>
      </c>
    </row>
    <row r="14751" spans="1:4" x14ac:dyDescent="0.25">
      <c r="A14751">
        <v>120</v>
      </c>
      <c r="B14751">
        <v>24.5</v>
      </c>
      <c r="C14751">
        <v>11.38</v>
      </c>
      <c r="D14751">
        <v>-3.5061779628546702E-2</v>
      </c>
    </row>
    <row r="14752" spans="1:4" x14ac:dyDescent="0.25">
      <c r="A14752">
        <v>120</v>
      </c>
      <c r="B14752">
        <v>24.5</v>
      </c>
      <c r="C14752">
        <v>11.38</v>
      </c>
      <c r="D14752">
        <v>-3.5061779628546702E-2</v>
      </c>
    </row>
    <row r="14753" spans="1:4" x14ac:dyDescent="0.25">
      <c r="A14753">
        <v>120</v>
      </c>
      <c r="B14753">
        <v>24.5</v>
      </c>
      <c r="C14753">
        <v>10.955</v>
      </c>
      <c r="D14753">
        <v>-3.4822942163791101E-2</v>
      </c>
    </row>
    <row r="14754" spans="1:4" x14ac:dyDescent="0.25">
      <c r="A14754">
        <v>120</v>
      </c>
      <c r="B14754">
        <v>24.5</v>
      </c>
      <c r="C14754">
        <v>10.53</v>
      </c>
      <c r="D14754">
        <v>-3.4529984544548198E-2</v>
      </c>
    </row>
    <row r="14755" spans="1:4" x14ac:dyDescent="0.25">
      <c r="A14755">
        <v>120</v>
      </c>
      <c r="B14755">
        <v>24.5</v>
      </c>
      <c r="C14755">
        <v>10.105</v>
      </c>
      <c r="D14755">
        <v>-3.4227786097557597E-2</v>
      </c>
    </row>
    <row r="14756" spans="1:4" x14ac:dyDescent="0.25">
      <c r="A14756">
        <v>120</v>
      </c>
      <c r="B14756">
        <v>24.5</v>
      </c>
      <c r="C14756">
        <v>9.68</v>
      </c>
      <c r="D14756">
        <v>-3.3971588342934601E-2</v>
      </c>
    </row>
    <row r="14757" spans="1:4" x14ac:dyDescent="0.25">
      <c r="A14757">
        <v>120</v>
      </c>
      <c r="B14757">
        <v>24.5</v>
      </c>
      <c r="C14757">
        <v>9.68</v>
      </c>
      <c r="D14757">
        <v>-3.3971588342934601E-2</v>
      </c>
    </row>
    <row r="14758" spans="1:4" x14ac:dyDescent="0.25">
      <c r="A14758">
        <v>120</v>
      </c>
      <c r="B14758">
        <v>24.5</v>
      </c>
      <c r="C14758">
        <v>9.5299999999999994</v>
      </c>
      <c r="D14758">
        <v>-3.39047176101279E-2</v>
      </c>
    </row>
    <row r="14759" spans="1:4" x14ac:dyDescent="0.25">
      <c r="A14759">
        <v>120</v>
      </c>
      <c r="B14759">
        <v>24.5</v>
      </c>
      <c r="C14759">
        <v>9.3800000000000008</v>
      </c>
      <c r="D14759">
        <v>-3.3842189408234503E-2</v>
      </c>
    </row>
    <row r="14760" spans="1:4" x14ac:dyDescent="0.25">
      <c r="A14760">
        <v>120</v>
      </c>
      <c r="B14760">
        <v>24.5</v>
      </c>
      <c r="C14760">
        <v>9.23</v>
      </c>
      <c r="D14760">
        <v>-3.3783440482118697E-2</v>
      </c>
    </row>
    <row r="14761" spans="1:4" x14ac:dyDescent="0.25">
      <c r="A14761">
        <v>120</v>
      </c>
      <c r="B14761">
        <v>24.5</v>
      </c>
      <c r="C14761">
        <v>9.08</v>
      </c>
      <c r="D14761">
        <v>-3.37279333351466E-2</v>
      </c>
    </row>
    <row r="14762" spans="1:4" x14ac:dyDescent="0.25">
      <c r="A14762">
        <v>120</v>
      </c>
      <c r="B14762">
        <v>24.5</v>
      </c>
      <c r="C14762">
        <v>9.08</v>
      </c>
      <c r="D14762">
        <v>-3.37279333351466E-2</v>
      </c>
    </row>
    <row r="14763" spans="1:4" x14ac:dyDescent="0.25">
      <c r="A14763">
        <v>120</v>
      </c>
      <c r="B14763">
        <v>24.5</v>
      </c>
      <c r="C14763">
        <v>8.9177431906614792</v>
      </c>
      <c r="D14763">
        <v>-3.3670948753265102E-2</v>
      </c>
    </row>
    <row r="14764" spans="1:4" x14ac:dyDescent="0.25">
      <c r="A14764">
        <v>120</v>
      </c>
      <c r="B14764">
        <v>24.5</v>
      </c>
      <c r="C14764">
        <v>8.7554863813229602</v>
      </c>
      <c r="D14764">
        <v>-3.3616540122782999E-2</v>
      </c>
    </row>
    <row r="14765" spans="1:4" x14ac:dyDescent="0.25">
      <c r="A14765">
        <v>120</v>
      </c>
      <c r="B14765">
        <v>24.5</v>
      </c>
      <c r="C14765">
        <v>8.5932295719844394</v>
      </c>
      <c r="D14765">
        <v>-3.3564141426633498E-2</v>
      </c>
    </row>
    <row r="14766" spans="1:4" x14ac:dyDescent="0.25">
      <c r="A14766">
        <v>120</v>
      </c>
      <c r="B14766">
        <v>24.5</v>
      </c>
      <c r="C14766">
        <v>8.4309727626459097</v>
      </c>
      <c r="D14766">
        <v>-3.3513264533242902E-2</v>
      </c>
    </row>
    <row r="14767" spans="1:4" x14ac:dyDescent="0.25">
      <c r="A14767">
        <v>120</v>
      </c>
      <c r="B14767">
        <v>24.5</v>
      </c>
      <c r="C14767">
        <v>8.4309727626459097</v>
      </c>
      <c r="D14767">
        <v>-3.3513264533242902E-2</v>
      </c>
    </row>
    <row r="14768" spans="1:4" x14ac:dyDescent="0.25">
      <c r="A14768">
        <v>120</v>
      </c>
      <c r="B14768">
        <v>24.5</v>
      </c>
      <c r="C14768">
        <v>7.89822957198444</v>
      </c>
      <c r="D14768">
        <v>-3.3349014554025197E-2</v>
      </c>
    </row>
    <row r="14769" spans="1:4" x14ac:dyDescent="0.25">
      <c r="A14769">
        <v>120</v>
      </c>
      <c r="B14769">
        <v>24.5</v>
      </c>
      <c r="C14769">
        <v>7.3654863813229596</v>
      </c>
      <c r="D14769">
        <v>-3.3178857379689203E-2</v>
      </c>
    </row>
    <row r="14770" spans="1:4" x14ac:dyDescent="0.25">
      <c r="A14770">
        <v>120</v>
      </c>
      <c r="B14770">
        <v>24.5</v>
      </c>
      <c r="C14770">
        <v>6.8327431906614802</v>
      </c>
      <c r="D14770">
        <v>-3.2996562526836103E-2</v>
      </c>
    </row>
    <row r="14771" spans="1:4" x14ac:dyDescent="0.25">
      <c r="A14771">
        <v>120</v>
      </c>
      <c r="B14771">
        <v>24.5</v>
      </c>
      <c r="C14771">
        <v>6.3</v>
      </c>
      <c r="D14771">
        <v>-3.2806263181534803E-2</v>
      </c>
    </row>
    <row r="14772" spans="1:4" x14ac:dyDescent="0.25">
      <c r="A14772">
        <v>120</v>
      </c>
      <c r="B14772">
        <v>24.5</v>
      </c>
      <c r="C14772">
        <v>6.3</v>
      </c>
      <c r="D14772">
        <v>-3.2806263181534803E-2</v>
      </c>
    </row>
    <row r="14773" spans="1:4" x14ac:dyDescent="0.25">
      <c r="A14773">
        <v>120</v>
      </c>
      <c r="B14773">
        <v>24.5</v>
      </c>
      <c r="C14773">
        <v>5.8075000000000001</v>
      </c>
      <c r="D14773">
        <v>-3.2789049277727099E-2</v>
      </c>
    </row>
    <row r="14774" spans="1:4" x14ac:dyDescent="0.25">
      <c r="A14774">
        <v>120</v>
      </c>
      <c r="B14774">
        <v>24.5</v>
      </c>
      <c r="C14774">
        <v>5.3150000000000004</v>
      </c>
      <c r="D14774">
        <v>-3.2747395711883703E-2</v>
      </c>
    </row>
    <row r="14775" spans="1:4" x14ac:dyDescent="0.25">
      <c r="A14775">
        <v>120</v>
      </c>
      <c r="B14775">
        <v>24.5</v>
      </c>
      <c r="C14775">
        <v>4.8224999999999998</v>
      </c>
      <c r="D14775">
        <v>-3.2692852824970399E-2</v>
      </c>
    </row>
    <row r="14776" spans="1:4" x14ac:dyDescent="0.25">
      <c r="A14776">
        <v>120</v>
      </c>
      <c r="B14776">
        <v>24.5</v>
      </c>
      <c r="C14776">
        <v>4.33</v>
      </c>
      <c r="D14776">
        <v>-3.2634976926819902E-2</v>
      </c>
    </row>
    <row r="14777" spans="1:4" x14ac:dyDescent="0.25">
      <c r="A14777">
        <v>120</v>
      </c>
      <c r="B14777">
        <v>24.5</v>
      </c>
      <c r="C14777">
        <v>4.33</v>
      </c>
      <c r="D14777">
        <v>-3.2634976926819902E-2</v>
      </c>
    </row>
    <row r="14778" spans="1:4" x14ac:dyDescent="0.25">
      <c r="A14778">
        <v>120</v>
      </c>
      <c r="B14778">
        <v>24.5</v>
      </c>
      <c r="C14778">
        <v>4.08</v>
      </c>
      <c r="D14778">
        <v>-3.2599294472295898E-2</v>
      </c>
    </row>
    <row r="14779" spans="1:4" x14ac:dyDescent="0.25">
      <c r="A14779">
        <v>120</v>
      </c>
      <c r="B14779">
        <v>24.5</v>
      </c>
      <c r="C14779">
        <v>3.83</v>
      </c>
      <c r="D14779">
        <v>-3.2558617629212402E-2</v>
      </c>
    </row>
    <row r="14780" spans="1:4" x14ac:dyDescent="0.25">
      <c r="A14780">
        <v>120</v>
      </c>
      <c r="B14780">
        <v>24.5</v>
      </c>
      <c r="C14780">
        <v>3.58</v>
      </c>
      <c r="D14780">
        <v>-3.2536517027234903E-2</v>
      </c>
    </row>
    <row r="14781" spans="1:4" x14ac:dyDescent="0.25">
      <c r="A14781">
        <v>120</v>
      </c>
      <c r="B14781">
        <v>24.5</v>
      </c>
      <c r="C14781">
        <v>3.33</v>
      </c>
      <c r="D14781">
        <v>-3.2558418145358599E-2</v>
      </c>
    </row>
    <row r="14782" spans="1:4" x14ac:dyDescent="0.25">
      <c r="A14782">
        <v>120</v>
      </c>
      <c r="B14782">
        <v>24.5</v>
      </c>
      <c r="C14782">
        <v>3.33</v>
      </c>
      <c r="D14782">
        <v>-3.2558418145358599E-2</v>
      </c>
    </row>
    <row r="14783" spans="1:4" x14ac:dyDescent="0.25">
      <c r="A14783">
        <v>120</v>
      </c>
      <c r="B14783">
        <v>24.5</v>
      </c>
      <c r="C14783">
        <v>3.18</v>
      </c>
      <c r="D14783">
        <v>-3.2596984814489499E-2</v>
      </c>
    </row>
    <row r="14784" spans="1:4" x14ac:dyDescent="0.25">
      <c r="A14784">
        <v>120</v>
      </c>
      <c r="B14784">
        <v>24.5</v>
      </c>
      <c r="C14784">
        <v>3.03</v>
      </c>
      <c r="D14784">
        <v>-3.2641857769243901E-2</v>
      </c>
    </row>
    <row r="14785" spans="1:4" x14ac:dyDescent="0.25">
      <c r="A14785">
        <v>120</v>
      </c>
      <c r="B14785">
        <v>24.5</v>
      </c>
      <c r="C14785">
        <v>2.88</v>
      </c>
      <c r="D14785">
        <v>-3.26919116778214E-2</v>
      </c>
    </row>
    <row r="14786" spans="1:4" x14ac:dyDescent="0.25">
      <c r="A14786">
        <v>120</v>
      </c>
      <c r="B14786">
        <v>24.5</v>
      </c>
      <c r="C14786">
        <v>2.73</v>
      </c>
      <c r="D14786">
        <v>-3.2746132564608503E-2</v>
      </c>
    </row>
    <row r="14787" spans="1:4" x14ac:dyDescent="0.25">
      <c r="A14787">
        <v>120</v>
      </c>
      <c r="B14787">
        <v>24.5</v>
      </c>
      <c r="C14787">
        <v>2.73</v>
      </c>
      <c r="D14787">
        <v>-3.2746132564608503E-2</v>
      </c>
    </row>
    <row r="14788" spans="1:4" x14ac:dyDescent="0.25">
      <c r="A14788">
        <v>120</v>
      </c>
      <c r="B14788">
        <v>24.5</v>
      </c>
      <c r="C14788">
        <v>2.3725000000000001</v>
      </c>
      <c r="D14788">
        <v>-3.2885320541908798E-2</v>
      </c>
    </row>
    <row r="14789" spans="1:4" x14ac:dyDescent="0.25">
      <c r="A14789">
        <v>120</v>
      </c>
      <c r="B14789">
        <v>24.5</v>
      </c>
      <c r="C14789">
        <v>2.0150000000000001</v>
      </c>
      <c r="D14789">
        <v>-3.3027753833144699E-2</v>
      </c>
    </row>
    <row r="14790" spans="1:4" x14ac:dyDescent="0.25">
      <c r="A14790">
        <v>120</v>
      </c>
      <c r="B14790">
        <v>24.5</v>
      </c>
      <c r="C14790">
        <v>1.6575</v>
      </c>
      <c r="D14790">
        <v>-3.3162681396087398E-2</v>
      </c>
    </row>
    <row r="14791" spans="1:4" x14ac:dyDescent="0.25">
      <c r="A14791">
        <v>120</v>
      </c>
      <c r="B14791">
        <v>24.5</v>
      </c>
      <c r="C14791">
        <v>1.3</v>
      </c>
      <c r="D14791">
        <v>-3.3282611096518297E-2</v>
      </c>
    </row>
    <row r="14792" spans="1:4" x14ac:dyDescent="0.25">
      <c r="A14792">
        <v>120</v>
      </c>
      <c r="B14792">
        <v>24.5</v>
      </c>
      <c r="C14792">
        <v>1.3</v>
      </c>
      <c r="D14792">
        <v>-3.3282611096518297E-2</v>
      </c>
    </row>
    <row r="14793" spans="1:4" x14ac:dyDescent="0.25">
      <c r="A14793">
        <v>120</v>
      </c>
      <c r="B14793">
        <v>24.5</v>
      </c>
      <c r="C14793">
        <v>0.73983272926578403</v>
      </c>
      <c r="D14793">
        <v>-3.3510160118308499E-2</v>
      </c>
    </row>
    <row r="14794" spans="1:4" x14ac:dyDescent="0.25">
      <c r="A14794">
        <v>120</v>
      </c>
      <c r="B14794">
        <v>24.5</v>
      </c>
      <c r="C14794">
        <v>0.17966545853156901</v>
      </c>
      <c r="D14794">
        <v>-3.3624204933256401E-2</v>
      </c>
    </row>
    <row r="14795" spans="1:4" x14ac:dyDescent="0.25">
      <c r="A14795">
        <v>120</v>
      </c>
      <c r="B14795">
        <v>24.5</v>
      </c>
      <c r="C14795">
        <v>-0.38050181220264701</v>
      </c>
      <c r="D14795">
        <v>-3.3602009985286299E-2</v>
      </c>
    </row>
    <row r="14796" spans="1:4" x14ac:dyDescent="0.25">
      <c r="A14796">
        <v>120</v>
      </c>
      <c r="B14796">
        <v>24.5</v>
      </c>
      <c r="C14796">
        <v>-0.94066908293686302</v>
      </c>
      <c r="D14796">
        <v>-3.34220370318302E-2</v>
      </c>
    </row>
    <row r="14797" spans="1:4" x14ac:dyDescent="0.25">
      <c r="A14797">
        <v>120</v>
      </c>
      <c r="B14797">
        <v>24.5</v>
      </c>
      <c r="C14797">
        <v>-0.94066908293686302</v>
      </c>
      <c r="D14797">
        <v>-3.34220370318302E-2</v>
      </c>
    </row>
    <row r="14798" spans="1:4" x14ac:dyDescent="0.25">
      <c r="A14798">
        <v>120</v>
      </c>
      <c r="B14798">
        <v>24.5</v>
      </c>
      <c r="C14798">
        <v>-1.1555018122026499</v>
      </c>
      <c r="D14798">
        <v>-3.3307829808335403E-2</v>
      </c>
    </row>
    <row r="14799" spans="1:4" x14ac:dyDescent="0.25">
      <c r="A14799">
        <v>120</v>
      </c>
      <c r="B14799">
        <v>24.5</v>
      </c>
      <c r="C14799">
        <v>-1.37033454146843</v>
      </c>
      <c r="D14799">
        <v>-3.3166486397114503E-2</v>
      </c>
    </row>
    <row r="14800" spans="1:4" x14ac:dyDescent="0.25">
      <c r="A14800">
        <v>120</v>
      </c>
      <c r="B14800">
        <v>24.5</v>
      </c>
      <c r="C14800">
        <v>-1.5851672707342199</v>
      </c>
      <c r="D14800">
        <v>-3.2997435669895603E-2</v>
      </c>
    </row>
    <row r="14801" spans="1:4" x14ac:dyDescent="0.25">
      <c r="A14801">
        <v>120</v>
      </c>
      <c r="B14801">
        <v>24.5</v>
      </c>
      <c r="C14801">
        <v>-1.8</v>
      </c>
      <c r="D14801">
        <v>-3.2800319425416898E-2</v>
      </c>
    </row>
    <row r="14802" spans="1:4" x14ac:dyDescent="0.25">
      <c r="A14802">
        <v>120</v>
      </c>
      <c r="B14802">
        <v>24.5</v>
      </c>
      <c r="C14802">
        <v>-1.8</v>
      </c>
      <c r="D14802">
        <v>-3.2800319425416898E-2</v>
      </c>
    </row>
    <row r="14803" spans="1:4" x14ac:dyDescent="0.25">
      <c r="A14803">
        <v>120</v>
      </c>
      <c r="B14803">
        <v>24.5</v>
      </c>
      <c r="C14803">
        <v>-1.8425</v>
      </c>
      <c r="D14803">
        <v>-3.2764160648958603E-2</v>
      </c>
    </row>
    <row r="14804" spans="1:4" x14ac:dyDescent="0.25">
      <c r="A14804">
        <v>120</v>
      </c>
      <c r="B14804">
        <v>24.5</v>
      </c>
      <c r="C14804">
        <v>-1.885</v>
      </c>
      <c r="D14804">
        <v>-3.2727576261235201E-2</v>
      </c>
    </row>
    <row r="14805" spans="1:4" x14ac:dyDescent="0.25">
      <c r="A14805">
        <v>120</v>
      </c>
      <c r="B14805">
        <v>24.5</v>
      </c>
      <c r="C14805">
        <v>-1.9275</v>
      </c>
      <c r="D14805">
        <v>-3.2690271557627902E-2</v>
      </c>
    </row>
    <row r="14806" spans="1:4" x14ac:dyDescent="0.25">
      <c r="A14806">
        <v>120</v>
      </c>
      <c r="B14806">
        <v>24.5</v>
      </c>
      <c r="C14806">
        <v>-1.97</v>
      </c>
      <c r="D14806">
        <v>-3.2652052750098498E-2</v>
      </c>
    </row>
    <row r="14807" spans="1:4" x14ac:dyDescent="0.25">
      <c r="A14807">
        <v>120</v>
      </c>
      <c r="B14807">
        <v>24.5</v>
      </c>
      <c r="C14807">
        <v>-1.97</v>
      </c>
      <c r="D14807">
        <v>-3.2652052750098498E-2</v>
      </c>
    </row>
    <row r="14808" spans="1:4" x14ac:dyDescent="0.25">
      <c r="A14808">
        <v>120</v>
      </c>
      <c r="B14808">
        <v>24.5</v>
      </c>
      <c r="C14808">
        <v>-2.27</v>
      </c>
      <c r="D14808">
        <v>-3.2353596118940897E-2</v>
      </c>
    </row>
    <row r="14809" spans="1:4" x14ac:dyDescent="0.25">
      <c r="A14809">
        <v>120</v>
      </c>
      <c r="B14809">
        <v>24.5</v>
      </c>
      <c r="C14809">
        <v>-2.57</v>
      </c>
      <c r="D14809">
        <v>-3.2003790427229901E-2</v>
      </c>
    </row>
    <row r="14810" spans="1:4" x14ac:dyDescent="0.25">
      <c r="A14810">
        <v>120</v>
      </c>
      <c r="B14810">
        <v>24.5</v>
      </c>
      <c r="C14810">
        <v>-2.87</v>
      </c>
      <c r="D14810">
        <v>-3.1603204920770997E-2</v>
      </c>
    </row>
    <row r="14811" spans="1:4" x14ac:dyDescent="0.25">
      <c r="A14811">
        <v>120</v>
      </c>
      <c r="B14811">
        <v>24.5</v>
      </c>
      <c r="C14811">
        <v>-3.17</v>
      </c>
      <c r="D14811">
        <v>-3.1152909154206099E-2</v>
      </c>
    </row>
    <row r="14812" spans="1:4" x14ac:dyDescent="0.25">
      <c r="A14812">
        <v>120</v>
      </c>
      <c r="B14812">
        <v>24.5</v>
      </c>
      <c r="C14812">
        <v>-3.17</v>
      </c>
      <c r="D14812">
        <v>-3.1152909154206099E-2</v>
      </c>
    </row>
    <row r="14813" spans="1:4" x14ac:dyDescent="0.25">
      <c r="A14813">
        <v>120</v>
      </c>
      <c r="B14813">
        <v>24.5</v>
      </c>
      <c r="C14813">
        <v>-3.32</v>
      </c>
      <c r="D14813">
        <v>-3.0909616447324598E-2</v>
      </c>
    </row>
    <row r="14814" spans="1:4" x14ac:dyDescent="0.25">
      <c r="A14814">
        <v>120</v>
      </c>
      <c r="B14814">
        <v>24.5</v>
      </c>
      <c r="C14814">
        <v>-3.47</v>
      </c>
      <c r="D14814">
        <v>-3.0654513321549701E-2</v>
      </c>
    </row>
    <row r="14815" spans="1:4" x14ac:dyDescent="0.25">
      <c r="A14815">
        <v>120</v>
      </c>
      <c r="B14815">
        <v>24.5</v>
      </c>
      <c r="C14815">
        <v>-3.62</v>
      </c>
      <c r="D14815">
        <v>-3.0387862800723701E-2</v>
      </c>
    </row>
    <row r="14816" spans="1:4" x14ac:dyDescent="0.25">
      <c r="A14816">
        <v>120</v>
      </c>
      <c r="B14816">
        <v>24.5</v>
      </c>
      <c r="C14816">
        <v>-3.77</v>
      </c>
      <c r="D14816">
        <v>-3.01099542154738E-2</v>
      </c>
    </row>
    <row r="14817" spans="1:4" x14ac:dyDescent="0.25">
      <c r="A14817">
        <v>120</v>
      </c>
      <c r="B14817">
        <v>24.5</v>
      </c>
      <c r="C14817">
        <v>-3.77</v>
      </c>
      <c r="D14817">
        <v>-3.01099542154738E-2</v>
      </c>
    </row>
    <row r="14818" spans="1:4" x14ac:dyDescent="0.25">
      <c r="A14818">
        <v>120</v>
      </c>
      <c r="B14818">
        <v>24.5</v>
      </c>
      <c r="C14818">
        <v>-3.96636673510559</v>
      </c>
      <c r="D14818">
        <v>-2.97298928548979E-2</v>
      </c>
    </row>
    <row r="14819" spans="1:4" x14ac:dyDescent="0.25">
      <c r="A14819">
        <v>120</v>
      </c>
      <c r="B14819">
        <v>24.5</v>
      </c>
      <c r="C14819">
        <v>-4.1627334702111902</v>
      </c>
      <c r="D14819">
        <v>-2.9332311027205401E-2</v>
      </c>
    </row>
    <row r="14820" spans="1:4" x14ac:dyDescent="0.25">
      <c r="A14820">
        <v>120</v>
      </c>
      <c r="B14820">
        <v>24.5</v>
      </c>
      <c r="C14820">
        <v>-4.35910020531679</v>
      </c>
      <c r="D14820">
        <v>-2.89180407030858E-2</v>
      </c>
    </row>
    <row r="14821" spans="1:4" x14ac:dyDescent="0.25">
      <c r="A14821">
        <v>120</v>
      </c>
      <c r="B14821">
        <v>24.5</v>
      </c>
      <c r="C14821">
        <v>-4.55546694042238</v>
      </c>
      <c r="D14821">
        <v>-2.8487915155774899E-2</v>
      </c>
    </row>
    <row r="14822" spans="1:4" x14ac:dyDescent="0.25">
      <c r="A14822">
        <v>120</v>
      </c>
      <c r="B14822">
        <v>24.5</v>
      </c>
      <c r="C14822">
        <v>-4.55546694042238</v>
      </c>
      <c r="D14822">
        <v>-2.8487915155774899E-2</v>
      </c>
    </row>
    <row r="14823" spans="1:4" x14ac:dyDescent="0.25">
      <c r="A14823">
        <v>120</v>
      </c>
      <c r="B14823">
        <v>24.5</v>
      </c>
      <c r="C14823">
        <v>-4.7882854488629398</v>
      </c>
      <c r="D14823">
        <v>-2.7958764897982099E-2</v>
      </c>
    </row>
    <row r="14824" spans="1:4" x14ac:dyDescent="0.25">
      <c r="A14824">
        <v>120</v>
      </c>
      <c r="B14824">
        <v>24.5</v>
      </c>
      <c r="C14824">
        <v>-5.0211039573034899</v>
      </c>
      <c r="D14824">
        <v>-2.7410356417477799E-2</v>
      </c>
    </row>
    <row r="14825" spans="1:4" x14ac:dyDescent="0.25">
      <c r="A14825">
        <v>120</v>
      </c>
      <c r="B14825">
        <v>24.5</v>
      </c>
      <c r="C14825">
        <v>-5.2539224657440498</v>
      </c>
      <c r="D14825">
        <v>-2.6844238148683999E-2</v>
      </c>
    </row>
    <row r="14826" spans="1:4" x14ac:dyDescent="0.25">
      <c r="A14826">
        <v>120</v>
      </c>
      <c r="B14826">
        <v>24.5</v>
      </c>
      <c r="C14826">
        <v>-5.4867409741845998</v>
      </c>
      <c r="D14826">
        <v>-2.6262102531754102E-2</v>
      </c>
    </row>
    <row r="14827" spans="1:4" x14ac:dyDescent="0.25">
      <c r="A14827">
        <v>120</v>
      </c>
      <c r="B14827">
        <v>24.5</v>
      </c>
      <c r="C14827">
        <v>-5.4867409741845998</v>
      </c>
      <c r="D14827">
        <v>-2.6262102531754102E-2</v>
      </c>
    </row>
    <row r="14828" spans="1:4" x14ac:dyDescent="0.25">
      <c r="A14828">
        <v>120</v>
      </c>
      <c r="B14828">
        <v>24.5</v>
      </c>
      <c r="C14828">
        <v>-5.76277783879579</v>
      </c>
      <c r="D14828">
        <v>-2.5553910903544801E-2</v>
      </c>
    </row>
    <row r="14829" spans="1:4" x14ac:dyDescent="0.25">
      <c r="A14829">
        <v>120</v>
      </c>
      <c r="B14829">
        <v>24.5</v>
      </c>
      <c r="C14829">
        <v>-6.0388147034069801</v>
      </c>
      <c r="D14829">
        <v>-2.4828988589349298E-2</v>
      </c>
    </row>
    <row r="14830" spans="1:4" x14ac:dyDescent="0.25">
      <c r="A14830">
        <v>120</v>
      </c>
      <c r="B14830">
        <v>24.5</v>
      </c>
      <c r="C14830">
        <v>-6.31485156801818</v>
      </c>
      <c r="D14830">
        <v>-2.40903301185319E-2</v>
      </c>
    </row>
    <row r="14831" spans="1:4" x14ac:dyDescent="0.25">
      <c r="A14831">
        <v>120</v>
      </c>
      <c r="B14831">
        <v>24.5</v>
      </c>
      <c r="C14831">
        <v>-6.5908884326293702</v>
      </c>
      <c r="D14831">
        <v>-2.3341080034160699E-2</v>
      </c>
    </row>
    <row r="14832" spans="1:4" x14ac:dyDescent="0.25">
      <c r="A14832">
        <v>120</v>
      </c>
      <c r="B14832">
        <v>24.5</v>
      </c>
      <c r="C14832">
        <v>-6.5908884326293702</v>
      </c>
      <c r="D14832">
        <v>-2.3341080034160699E-2</v>
      </c>
    </row>
    <row r="14833" spans="1:4" x14ac:dyDescent="0.25">
      <c r="A14833">
        <v>120</v>
      </c>
      <c r="B14833">
        <v>24.5</v>
      </c>
      <c r="C14833">
        <v>-6.9181663244720299</v>
      </c>
      <c r="D14833">
        <v>-2.2443653138277699E-2</v>
      </c>
    </row>
    <row r="14834" spans="1:4" x14ac:dyDescent="0.25">
      <c r="A14834">
        <v>120</v>
      </c>
      <c r="B14834">
        <v>24.5</v>
      </c>
      <c r="C14834">
        <v>-7.2454442163146799</v>
      </c>
      <c r="D14834">
        <v>-2.1542177037092901E-2</v>
      </c>
    </row>
    <row r="14835" spans="1:4" x14ac:dyDescent="0.25">
      <c r="A14835">
        <v>120</v>
      </c>
      <c r="B14835">
        <v>24.5</v>
      </c>
      <c r="C14835">
        <v>-7.5727221081573397</v>
      </c>
      <c r="D14835">
        <v>-2.0642941869933502E-2</v>
      </c>
    </row>
    <row r="14836" spans="1:4" x14ac:dyDescent="0.25">
      <c r="A14836">
        <v>120</v>
      </c>
      <c r="B14836">
        <v>24.5</v>
      </c>
      <c r="C14836">
        <v>-7.9</v>
      </c>
      <c r="D14836">
        <v>-1.9751807721467202E-2</v>
      </c>
    </row>
    <row r="14837" spans="1:4" x14ac:dyDescent="0.25">
      <c r="A14837">
        <v>120</v>
      </c>
      <c r="B14837">
        <v>24.5</v>
      </c>
      <c r="C14837">
        <v>-7.9</v>
      </c>
      <c r="D14837">
        <v>-1.9751807721467202E-2</v>
      </c>
    </row>
    <row r="14838" spans="1:4" x14ac:dyDescent="0.25">
      <c r="A14838">
        <v>120</v>
      </c>
      <c r="B14838">
        <v>24.5</v>
      </c>
      <c r="C14838">
        <v>-8.15</v>
      </c>
      <c r="D14838">
        <v>-1.9079931228002198E-2</v>
      </c>
    </row>
    <row r="14839" spans="1:4" x14ac:dyDescent="0.25">
      <c r="A14839">
        <v>120</v>
      </c>
      <c r="B14839">
        <v>24.5</v>
      </c>
      <c r="C14839">
        <v>-8.4</v>
      </c>
      <c r="D14839">
        <v>-1.8418199620257002E-2</v>
      </c>
    </row>
    <row r="14840" spans="1:4" x14ac:dyDescent="0.25">
      <c r="A14840">
        <v>120</v>
      </c>
      <c r="B14840">
        <v>24.5</v>
      </c>
      <c r="C14840">
        <v>-8.65</v>
      </c>
      <c r="D14840">
        <v>-1.7768818855503299E-2</v>
      </c>
    </row>
    <row r="14841" spans="1:4" x14ac:dyDescent="0.25">
      <c r="A14841">
        <v>120</v>
      </c>
      <c r="B14841">
        <v>24.5</v>
      </c>
      <c r="C14841">
        <v>-8.9</v>
      </c>
      <c r="D14841">
        <v>-1.7133782058072099E-2</v>
      </c>
    </row>
    <row r="14842" spans="1:4" x14ac:dyDescent="0.25">
      <c r="A14842">
        <v>120</v>
      </c>
      <c r="B14842">
        <v>24.5</v>
      </c>
      <c r="C14842">
        <v>-8.9</v>
      </c>
      <c r="D14842">
        <v>-1.7133782058072099E-2</v>
      </c>
    </row>
    <row r="14843" spans="1:4" x14ac:dyDescent="0.25">
      <c r="A14843">
        <v>120</v>
      </c>
      <c r="B14843">
        <v>24.5</v>
      </c>
      <c r="C14843">
        <v>-9.5175000000000001</v>
      </c>
      <c r="D14843">
        <v>-1.5641006996169202E-2</v>
      </c>
    </row>
    <row r="14844" spans="1:4" x14ac:dyDescent="0.25">
      <c r="A14844">
        <v>120</v>
      </c>
      <c r="B14844">
        <v>24.5</v>
      </c>
      <c r="C14844">
        <v>-10.135</v>
      </c>
      <c r="D14844">
        <v>-1.42793990803091E-2</v>
      </c>
    </row>
    <row r="14845" spans="1:4" x14ac:dyDescent="0.25">
      <c r="A14845">
        <v>120</v>
      </c>
      <c r="B14845">
        <v>24.5</v>
      </c>
      <c r="C14845">
        <v>-10.7525</v>
      </c>
      <c r="D14845">
        <v>-1.3069939365964E-2</v>
      </c>
    </row>
    <row r="14846" spans="1:4" x14ac:dyDescent="0.25">
      <c r="A14846">
        <v>120</v>
      </c>
      <c r="B14846">
        <v>24.5</v>
      </c>
      <c r="C14846">
        <v>-11.37</v>
      </c>
      <c r="D14846">
        <v>-1.20242796512446E-2</v>
      </c>
    </row>
    <row r="14847" spans="1:4" x14ac:dyDescent="0.25">
      <c r="A14847">
        <v>120</v>
      </c>
      <c r="B14847">
        <v>24.5</v>
      </c>
      <c r="C14847">
        <v>-11.37</v>
      </c>
      <c r="D14847">
        <v>-1.20242796512446E-2</v>
      </c>
    </row>
    <row r="14848" spans="1:4" x14ac:dyDescent="0.25">
      <c r="A14848">
        <v>120</v>
      </c>
      <c r="B14848">
        <v>24.5</v>
      </c>
      <c r="C14848">
        <v>-11.87</v>
      </c>
      <c r="D14848">
        <v>-1.13004084007705E-2</v>
      </c>
    </row>
    <row r="14849" spans="1:4" x14ac:dyDescent="0.25">
      <c r="A14849">
        <v>120</v>
      </c>
      <c r="B14849">
        <v>24.5</v>
      </c>
      <c r="C14849">
        <v>-12.37</v>
      </c>
      <c r="D14849">
        <v>-1.06825450537018E-2</v>
      </c>
    </row>
    <row r="14850" spans="1:4" x14ac:dyDescent="0.25">
      <c r="A14850">
        <v>120</v>
      </c>
      <c r="B14850">
        <v>24.5</v>
      </c>
      <c r="C14850">
        <v>-12.87</v>
      </c>
      <c r="D14850">
        <v>-1.01623490947496E-2</v>
      </c>
    </row>
    <row r="14851" spans="1:4" x14ac:dyDescent="0.25">
      <c r="A14851">
        <v>120</v>
      </c>
      <c r="B14851">
        <v>24.5</v>
      </c>
      <c r="C14851">
        <v>-13.37</v>
      </c>
      <c r="D14851">
        <v>-9.7290965192866098E-3</v>
      </c>
    </row>
    <row r="14852" spans="1:4" x14ac:dyDescent="0.25">
      <c r="A14852">
        <v>120</v>
      </c>
      <c r="B14852">
        <v>24.5</v>
      </c>
      <c r="C14852">
        <v>-13.37</v>
      </c>
      <c r="D14852">
        <v>-9.7290965192866098E-3</v>
      </c>
    </row>
    <row r="14853" spans="1:4" x14ac:dyDescent="0.25">
      <c r="A14853">
        <v>120</v>
      </c>
      <c r="B14853">
        <v>24.5</v>
      </c>
      <c r="C14853">
        <v>-13.395</v>
      </c>
      <c r="D14853">
        <v>-9.7095110631157597E-3</v>
      </c>
    </row>
    <row r="14854" spans="1:4" x14ac:dyDescent="0.25">
      <c r="A14854">
        <v>120</v>
      </c>
      <c r="B14854">
        <v>24.5</v>
      </c>
      <c r="C14854">
        <v>-13.42</v>
      </c>
      <c r="D14854">
        <v>-9.6901129290702694E-3</v>
      </c>
    </row>
    <row r="14855" spans="1:4" x14ac:dyDescent="0.25">
      <c r="A14855">
        <v>120</v>
      </c>
      <c r="B14855">
        <v>24.5</v>
      </c>
      <c r="C14855">
        <v>-13.445</v>
      </c>
      <c r="D14855">
        <v>-9.6709007098478104E-3</v>
      </c>
    </row>
    <row r="14856" spans="1:4" x14ac:dyDescent="0.25">
      <c r="A14856">
        <v>120</v>
      </c>
      <c r="B14856">
        <v>24.5</v>
      </c>
      <c r="C14856">
        <v>-13.47</v>
      </c>
      <c r="D14856">
        <v>-9.6518730044874504E-3</v>
      </c>
    </row>
    <row r="14857" spans="1:4" x14ac:dyDescent="0.25">
      <c r="A14857">
        <v>120</v>
      </c>
      <c r="B14857">
        <v>24.5</v>
      </c>
      <c r="C14857">
        <v>-13.47</v>
      </c>
      <c r="D14857">
        <v>-9.6518730044874504E-3</v>
      </c>
    </row>
    <row r="14858" spans="1:4" x14ac:dyDescent="0.25">
      <c r="A14858">
        <v>120</v>
      </c>
      <c r="B14858">
        <v>24.5</v>
      </c>
      <c r="C14858">
        <v>-13.602499999999999</v>
      </c>
      <c r="D14858">
        <v>-9.5540495229255503E-3</v>
      </c>
    </row>
    <row r="14859" spans="1:4" x14ac:dyDescent="0.25">
      <c r="A14859">
        <v>120</v>
      </c>
      <c r="B14859">
        <v>24.5</v>
      </c>
      <c r="C14859">
        <v>-13.734999999999999</v>
      </c>
      <c r="D14859">
        <v>-9.4611597534476292E-3</v>
      </c>
    </row>
    <row r="14860" spans="1:4" x14ac:dyDescent="0.25">
      <c r="A14860">
        <v>120</v>
      </c>
      <c r="B14860">
        <v>24.5</v>
      </c>
      <c r="C14860">
        <v>-13.8675</v>
      </c>
      <c r="D14860">
        <v>-9.3729954598398401E-3</v>
      </c>
    </row>
    <row r="14861" spans="1:4" x14ac:dyDescent="0.25">
      <c r="A14861">
        <v>120</v>
      </c>
      <c r="B14861">
        <v>24.5</v>
      </c>
      <c r="C14861">
        <v>-14</v>
      </c>
      <c r="D14861">
        <v>-9.28935072609831E-3</v>
      </c>
    </row>
    <row r="14862" spans="1:4" x14ac:dyDescent="0.25">
      <c r="A14862">
        <v>120</v>
      </c>
      <c r="B14862">
        <v>24.5</v>
      </c>
      <c r="C14862">
        <v>-14</v>
      </c>
      <c r="D14862">
        <v>-9.28935072609831E-3</v>
      </c>
    </row>
    <row r="14863" spans="1:4" x14ac:dyDescent="0.25">
      <c r="A14863">
        <v>120</v>
      </c>
      <c r="B14863">
        <v>24.5</v>
      </c>
      <c r="C14863">
        <v>-14.2054189176643</v>
      </c>
      <c r="D14863">
        <v>-9.1681353290505203E-3</v>
      </c>
    </row>
    <row r="14864" spans="1:4" x14ac:dyDescent="0.25">
      <c r="A14864">
        <v>120</v>
      </c>
      <c r="B14864">
        <v>24.5</v>
      </c>
      <c r="C14864">
        <v>-14.4108378353285</v>
      </c>
      <c r="D14864">
        <v>-9.0565583706107306E-3</v>
      </c>
    </row>
    <row r="14865" spans="1:4" x14ac:dyDescent="0.25">
      <c r="A14865">
        <v>120</v>
      </c>
      <c r="B14865">
        <v>24.5</v>
      </c>
      <c r="C14865">
        <v>-14.6162567529928</v>
      </c>
      <c r="D14865">
        <v>-8.95390675849622E-3</v>
      </c>
    </row>
    <row r="14866" spans="1:4" x14ac:dyDescent="0.25">
      <c r="A14866">
        <v>120</v>
      </c>
      <c r="B14866">
        <v>24.5</v>
      </c>
      <c r="C14866">
        <v>-14.8216756706571</v>
      </c>
      <c r="D14866">
        <v>-8.85949082985657E-3</v>
      </c>
    </row>
    <row r="14867" spans="1:4" x14ac:dyDescent="0.25">
      <c r="A14867">
        <v>120</v>
      </c>
      <c r="B14867">
        <v>24.5</v>
      </c>
      <c r="C14867">
        <v>-14.8216756706571</v>
      </c>
      <c r="D14867">
        <v>-8.85949082985657E-3</v>
      </c>
    </row>
    <row r="14868" spans="1:4" x14ac:dyDescent="0.25">
      <c r="A14868">
        <v>120</v>
      </c>
      <c r="B14868">
        <v>24.5</v>
      </c>
      <c r="C14868">
        <v>-15.0299546678258</v>
      </c>
      <c r="D14868">
        <v>-8.7714914400250799E-3</v>
      </c>
    </row>
    <row r="14869" spans="1:4" x14ac:dyDescent="0.25">
      <c r="A14869">
        <v>120</v>
      </c>
      <c r="B14869">
        <v>24.5</v>
      </c>
      <c r="C14869">
        <v>-15.2382336649945</v>
      </c>
      <c r="D14869">
        <v>-8.6906205115382107E-3</v>
      </c>
    </row>
    <row r="14870" spans="1:4" x14ac:dyDescent="0.25">
      <c r="A14870">
        <v>120</v>
      </c>
      <c r="B14870">
        <v>24.5</v>
      </c>
      <c r="C14870">
        <v>-15.4465126621633</v>
      </c>
      <c r="D14870">
        <v>-8.6162524455670499E-3</v>
      </c>
    </row>
    <row r="14871" spans="1:4" x14ac:dyDescent="0.25">
      <c r="A14871">
        <v>120</v>
      </c>
      <c r="B14871">
        <v>24.5</v>
      </c>
      <c r="C14871">
        <v>-15.654791659332</v>
      </c>
      <c r="D14871">
        <v>-8.5477909910629396E-3</v>
      </c>
    </row>
    <row r="14872" spans="1:4" x14ac:dyDescent="0.25">
      <c r="A14872">
        <v>120</v>
      </c>
      <c r="B14872">
        <v>24.5</v>
      </c>
      <c r="C14872">
        <v>-15.654791659332</v>
      </c>
      <c r="D14872">
        <v>-8.5477909910629396E-3</v>
      </c>
    </row>
    <row r="14873" spans="1:4" x14ac:dyDescent="0.25">
      <c r="A14873">
        <v>120</v>
      </c>
      <c r="B14873">
        <v>24.5</v>
      </c>
      <c r="C14873">
        <v>-15.8659705573364</v>
      </c>
      <c r="D14873">
        <v>-8.4838307276115105E-3</v>
      </c>
    </row>
    <row r="14874" spans="1:4" x14ac:dyDescent="0.25">
      <c r="A14874">
        <v>120</v>
      </c>
      <c r="B14874">
        <v>24.5</v>
      </c>
      <c r="C14874">
        <v>-16.077149455340901</v>
      </c>
      <c r="D14874">
        <v>-8.4248113411900492E-3</v>
      </c>
    </row>
    <row r="14875" spans="1:4" x14ac:dyDescent="0.25">
      <c r="A14875">
        <v>120</v>
      </c>
      <c r="B14875">
        <v>24.5</v>
      </c>
      <c r="C14875">
        <v>-16.2883283533453</v>
      </c>
      <c r="D14875">
        <v>-8.3702157098336002E-3</v>
      </c>
    </row>
    <row r="14876" spans="1:4" x14ac:dyDescent="0.25">
      <c r="A14876">
        <v>120</v>
      </c>
      <c r="B14876">
        <v>24.5</v>
      </c>
      <c r="C14876">
        <v>-16.499507251349801</v>
      </c>
      <c r="D14876">
        <v>-8.3195577971094392E-3</v>
      </c>
    </row>
    <row r="14877" spans="1:4" x14ac:dyDescent="0.25">
      <c r="A14877">
        <v>120</v>
      </c>
      <c r="B14877">
        <v>24.5</v>
      </c>
      <c r="C14877">
        <v>-16.499507251349801</v>
      </c>
      <c r="D14877">
        <v>-8.3195577971094392E-3</v>
      </c>
    </row>
    <row r="14878" spans="1:4" x14ac:dyDescent="0.25">
      <c r="A14878">
        <v>120</v>
      </c>
      <c r="B14878">
        <v>24.5</v>
      </c>
      <c r="C14878">
        <v>-16.713626425959799</v>
      </c>
      <c r="D14878">
        <v>-8.2717525200085296E-3</v>
      </c>
    </row>
    <row r="14879" spans="1:4" x14ac:dyDescent="0.25">
      <c r="A14879">
        <v>120</v>
      </c>
      <c r="B14879">
        <v>24.5</v>
      </c>
      <c r="C14879">
        <v>-16.9277456005698</v>
      </c>
      <c r="D14879">
        <v>-8.2270950574782099E-3</v>
      </c>
    </row>
    <row r="14880" spans="1:4" x14ac:dyDescent="0.25">
      <c r="A14880">
        <v>120</v>
      </c>
      <c r="B14880">
        <v>24.5</v>
      </c>
      <c r="C14880">
        <v>-17.141864775179901</v>
      </c>
      <c r="D14880">
        <v>-8.1851810938590192E-3</v>
      </c>
    </row>
    <row r="14881" spans="1:4" x14ac:dyDescent="0.25">
      <c r="A14881">
        <v>120</v>
      </c>
      <c r="B14881">
        <v>24.5</v>
      </c>
      <c r="C14881">
        <v>-17.355983949789898</v>
      </c>
      <c r="D14881">
        <v>-8.1456384885542597E-3</v>
      </c>
    </row>
    <row r="14882" spans="1:4" x14ac:dyDescent="0.25">
      <c r="A14882">
        <v>120</v>
      </c>
      <c r="B14882">
        <v>24.5</v>
      </c>
      <c r="C14882">
        <v>-17.355983949789898</v>
      </c>
      <c r="D14882">
        <v>-8.1456384885542597E-3</v>
      </c>
    </row>
    <row r="14883" spans="1:4" x14ac:dyDescent="0.25">
      <c r="A14883">
        <v>120</v>
      </c>
      <c r="B14883">
        <v>24.5</v>
      </c>
      <c r="C14883">
        <v>-17.573084338933501</v>
      </c>
      <c r="D14883">
        <v>-8.1076154354505596E-3</v>
      </c>
    </row>
    <row r="14884" spans="1:4" x14ac:dyDescent="0.25">
      <c r="A14884">
        <v>120</v>
      </c>
      <c r="B14884">
        <v>24.5</v>
      </c>
      <c r="C14884">
        <v>-17.7901847280772</v>
      </c>
      <c r="D14884">
        <v>-8.0713513685407596E-3</v>
      </c>
    </row>
    <row r="14885" spans="1:4" x14ac:dyDescent="0.25">
      <c r="A14885">
        <v>120</v>
      </c>
      <c r="B14885">
        <v>24.5</v>
      </c>
      <c r="C14885">
        <v>-18.0072851172208</v>
      </c>
      <c r="D14885">
        <v>-8.0365489415371808E-3</v>
      </c>
    </row>
    <row r="14886" spans="1:4" x14ac:dyDescent="0.25">
      <c r="A14886">
        <v>120</v>
      </c>
      <c r="B14886">
        <v>24.5</v>
      </c>
      <c r="C14886">
        <v>-18.224385506364399</v>
      </c>
      <c r="D14886">
        <v>-8.00293688575901E-3</v>
      </c>
    </row>
    <row r="14887" spans="1:4" x14ac:dyDescent="0.25">
      <c r="A14887">
        <v>120</v>
      </c>
      <c r="B14887">
        <v>24.5</v>
      </c>
      <c r="C14887">
        <v>-18.224385506364399</v>
      </c>
      <c r="D14887">
        <v>-8.00293688575901E-3</v>
      </c>
    </row>
    <row r="14888" spans="1:4" x14ac:dyDescent="0.25">
      <c r="A14888">
        <v>120</v>
      </c>
      <c r="B14888">
        <v>24.5</v>
      </c>
      <c r="C14888">
        <v>-18.4445086179547</v>
      </c>
      <c r="D14888">
        <v>-7.9698212572152198E-3</v>
      </c>
    </row>
    <row r="14889" spans="1:4" x14ac:dyDescent="0.25">
      <c r="A14889">
        <v>120</v>
      </c>
      <c r="B14889">
        <v>24.5</v>
      </c>
      <c r="C14889">
        <v>-18.664631729545</v>
      </c>
      <c r="D14889">
        <v>-7.93744706524061E-3</v>
      </c>
    </row>
    <row r="14890" spans="1:4" x14ac:dyDescent="0.25">
      <c r="A14890">
        <v>120</v>
      </c>
      <c r="B14890">
        <v>24.5</v>
      </c>
      <c r="C14890">
        <v>-18.884754841135301</v>
      </c>
      <c r="D14890">
        <v>-7.9056076550702396E-3</v>
      </c>
    </row>
    <row r="14891" spans="1:4" x14ac:dyDescent="0.25">
      <c r="A14891">
        <v>120</v>
      </c>
      <c r="B14891">
        <v>24.5</v>
      </c>
      <c r="C14891">
        <v>-19.104877952725602</v>
      </c>
      <c r="D14891">
        <v>-7.8741180129782498E-3</v>
      </c>
    </row>
    <row r="14892" spans="1:4" x14ac:dyDescent="0.25">
      <c r="A14892">
        <v>120</v>
      </c>
      <c r="B14892">
        <v>24.5</v>
      </c>
      <c r="C14892">
        <v>-19.104877952725602</v>
      </c>
      <c r="D14892">
        <v>-7.8741180129782498E-3</v>
      </c>
    </row>
    <row r="14893" spans="1:4" x14ac:dyDescent="0.25">
      <c r="A14893">
        <v>120</v>
      </c>
      <c r="B14893">
        <v>24.5</v>
      </c>
      <c r="C14893">
        <v>-19.328065872596799</v>
      </c>
      <c r="D14893">
        <v>-7.8423787670125096E-3</v>
      </c>
    </row>
    <row r="14894" spans="1:4" x14ac:dyDescent="0.25">
      <c r="A14894">
        <v>120</v>
      </c>
      <c r="B14894">
        <v>24.5</v>
      </c>
      <c r="C14894">
        <v>-19.551253792468</v>
      </c>
      <c r="D14894">
        <v>-7.8106784455447701E-3</v>
      </c>
    </row>
    <row r="14895" spans="1:4" x14ac:dyDescent="0.25">
      <c r="A14895">
        <v>120</v>
      </c>
      <c r="B14895">
        <v>24.5</v>
      </c>
      <c r="C14895">
        <v>-19.7744417123392</v>
      </c>
      <c r="D14895">
        <v>-7.7788839271038497E-3</v>
      </c>
    </row>
    <row r="14896" spans="1:4" x14ac:dyDescent="0.25">
      <c r="A14896">
        <v>120</v>
      </c>
      <c r="B14896">
        <v>24.5</v>
      </c>
      <c r="C14896">
        <v>-19.997629632210401</v>
      </c>
      <c r="D14896">
        <v>-7.7468787012504002E-3</v>
      </c>
    </row>
    <row r="14897" spans="1:4" x14ac:dyDescent="0.25">
      <c r="A14897">
        <v>120</v>
      </c>
      <c r="B14897">
        <v>24.5</v>
      </c>
      <c r="C14897">
        <v>-19.997629632210401</v>
      </c>
      <c r="D14897">
        <v>-7.7468787012504002E-3</v>
      </c>
    </row>
    <row r="14898" spans="1:4" x14ac:dyDescent="0.25">
      <c r="A14898">
        <v>120</v>
      </c>
      <c r="B14898">
        <v>24.5</v>
      </c>
      <c r="C14898">
        <v>-20.223925032164399</v>
      </c>
      <c r="D14898">
        <v>-7.7141090582947399E-3</v>
      </c>
    </row>
    <row r="14899" spans="1:4" x14ac:dyDescent="0.25">
      <c r="A14899">
        <v>120</v>
      </c>
      <c r="B14899">
        <v>24.5</v>
      </c>
      <c r="C14899">
        <v>-20.4502204321184</v>
      </c>
      <c r="D14899">
        <v>-7.6809285227444398E-3</v>
      </c>
    </row>
    <row r="14900" spans="1:4" x14ac:dyDescent="0.25">
      <c r="A14900">
        <v>120</v>
      </c>
      <c r="B14900">
        <v>24.5</v>
      </c>
      <c r="C14900">
        <v>-20.676515832072301</v>
      </c>
      <c r="D14900">
        <v>-7.6472594991197403E-3</v>
      </c>
    </row>
    <row r="14901" spans="1:4" x14ac:dyDescent="0.25">
      <c r="A14901">
        <v>120</v>
      </c>
      <c r="B14901">
        <v>24.5</v>
      </c>
      <c r="C14901">
        <v>-20.902811232026298</v>
      </c>
      <c r="D14901">
        <v>-7.6130375341126703E-3</v>
      </c>
    </row>
    <row r="14902" spans="1:4" x14ac:dyDescent="0.25">
      <c r="A14902">
        <v>120</v>
      </c>
      <c r="B14902">
        <v>24.5</v>
      </c>
      <c r="C14902">
        <v>-20.902811232026298</v>
      </c>
      <c r="D14902">
        <v>-7.6130375341126703E-3</v>
      </c>
    </row>
    <row r="14903" spans="1:4" x14ac:dyDescent="0.25">
      <c r="A14903">
        <v>120</v>
      </c>
      <c r="B14903">
        <v>24.5</v>
      </c>
      <c r="C14903">
        <v>-21.132257377990999</v>
      </c>
      <c r="D14903">
        <v>-7.57771877869509E-3</v>
      </c>
    </row>
    <row r="14904" spans="1:4" x14ac:dyDescent="0.25">
      <c r="A14904">
        <v>120</v>
      </c>
      <c r="B14904">
        <v>24.5</v>
      </c>
      <c r="C14904">
        <v>-21.3617035239557</v>
      </c>
      <c r="D14904">
        <v>-7.54173036893641E-3</v>
      </c>
    </row>
    <row r="14905" spans="1:4" x14ac:dyDescent="0.25">
      <c r="A14905">
        <v>120</v>
      </c>
      <c r="B14905">
        <v>24.5</v>
      </c>
      <c r="C14905">
        <v>-21.591149669920402</v>
      </c>
      <c r="D14905">
        <v>-7.50503514672875E-3</v>
      </c>
    </row>
    <row r="14906" spans="1:4" x14ac:dyDescent="0.25">
      <c r="A14906">
        <v>120</v>
      </c>
      <c r="B14906">
        <v>24.5</v>
      </c>
      <c r="C14906">
        <v>-21.820595815885099</v>
      </c>
      <c r="D14906">
        <v>-7.4676054878218996E-3</v>
      </c>
    </row>
    <row r="14907" spans="1:4" x14ac:dyDescent="0.25">
      <c r="A14907">
        <v>120</v>
      </c>
      <c r="B14907">
        <v>24.5</v>
      </c>
      <c r="C14907">
        <v>-21.820595815885099</v>
      </c>
      <c r="D14907">
        <v>-7.4676054878218996E-3</v>
      </c>
    </row>
    <row r="14908" spans="1:4" x14ac:dyDescent="0.25">
      <c r="A14908">
        <v>120</v>
      </c>
      <c r="B14908">
        <v>24.5</v>
      </c>
      <c r="C14908">
        <v>-22.053236576186801</v>
      </c>
      <c r="D14908">
        <v>-7.42888341449715E-3</v>
      </c>
    </row>
    <row r="14909" spans="1:4" x14ac:dyDescent="0.25">
      <c r="A14909">
        <v>120</v>
      </c>
      <c r="B14909">
        <v>24.5</v>
      </c>
      <c r="C14909">
        <v>-22.285877336488401</v>
      </c>
      <c r="D14909">
        <v>-7.3893698493414902E-3</v>
      </c>
    </row>
    <row r="14910" spans="1:4" x14ac:dyDescent="0.25">
      <c r="A14910">
        <v>120</v>
      </c>
      <c r="B14910">
        <v>24.5</v>
      </c>
      <c r="C14910">
        <v>-22.51851809679</v>
      </c>
      <c r="D14910">
        <v>-7.3490565394700603E-3</v>
      </c>
    </row>
    <row r="14911" spans="1:4" x14ac:dyDescent="0.25">
      <c r="A14911">
        <v>120</v>
      </c>
      <c r="B14911">
        <v>24.5</v>
      </c>
      <c r="C14911">
        <v>-22.751158857091699</v>
      </c>
      <c r="D14911">
        <v>-7.30793960724901E-3</v>
      </c>
    </row>
    <row r="14912" spans="1:4" x14ac:dyDescent="0.25">
      <c r="A14912">
        <v>120</v>
      </c>
      <c r="B14912">
        <v>24.5</v>
      </c>
      <c r="C14912">
        <v>-22.751158857091699</v>
      </c>
      <c r="D14912">
        <v>-7.30793960724901E-3</v>
      </c>
    </row>
    <row r="14913" spans="1:4" x14ac:dyDescent="0.25">
      <c r="A14913">
        <v>120</v>
      </c>
      <c r="B14913">
        <v>24.5</v>
      </c>
      <c r="C14913">
        <v>-22.987038710842</v>
      </c>
      <c r="D14913">
        <v>-7.2654316080382302E-3</v>
      </c>
    </row>
    <row r="14914" spans="1:4" x14ac:dyDescent="0.25">
      <c r="A14914">
        <v>120</v>
      </c>
      <c r="B14914">
        <v>24.5</v>
      </c>
      <c r="C14914">
        <v>-23.222918564592302</v>
      </c>
      <c r="D14914">
        <v>-7.22210461153439E-3</v>
      </c>
    </row>
    <row r="14915" spans="1:4" x14ac:dyDescent="0.25">
      <c r="A14915">
        <v>120</v>
      </c>
      <c r="B14915">
        <v>24.5</v>
      </c>
      <c r="C14915">
        <v>-23.458798418342599</v>
      </c>
      <c r="D14915">
        <v>-7.1779678368564196E-3</v>
      </c>
    </row>
    <row r="14916" spans="1:4" x14ac:dyDescent="0.25">
      <c r="A14916">
        <v>120</v>
      </c>
      <c r="B14916">
        <v>24.5</v>
      </c>
      <c r="C14916">
        <v>-23.694678272092901</v>
      </c>
      <c r="D14916">
        <v>-7.1330340216583001E-3</v>
      </c>
    </row>
    <row r="14917" spans="1:4" x14ac:dyDescent="0.25">
      <c r="A14917">
        <v>120</v>
      </c>
      <c r="B14917">
        <v>24.5</v>
      </c>
      <c r="C14917">
        <v>-23.694678272092901</v>
      </c>
      <c r="D14917">
        <v>-7.1330340216583001E-3</v>
      </c>
    </row>
    <row r="14918" spans="1:4" x14ac:dyDescent="0.25">
      <c r="A14918">
        <v>120</v>
      </c>
      <c r="B14918">
        <v>24.5</v>
      </c>
      <c r="C14918">
        <v>-23.933842317693198</v>
      </c>
      <c r="D14918">
        <v>-7.0866763103493297E-3</v>
      </c>
    </row>
    <row r="14919" spans="1:4" x14ac:dyDescent="0.25">
      <c r="A14919">
        <v>120</v>
      </c>
      <c r="B14919">
        <v>24.5</v>
      </c>
      <c r="C14919">
        <v>-24.1730063632934</v>
      </c>
      <c r="D14919">
        <v>-7.0395328676945501E-3</v>
      </c>
    </row>
    <row r="14920" spans="1:4" x14ac:dyDescent="0.25">
      <c r="A14920">
        <v>120</v>
      </c>
      <c r="B14920">
        <v>24.5</v>
      </c>
      <c r="C14920">
        <v>-24.412170408893701</v>
      </c>
      <c r="D14920">
        <v>-6.9916241983195198E-3</v>
      </c>
    </row>
    <row r="14921" spans="1:4" x14ac:dyDescent="0.25">
      <c r="A14921">
        <v>120</v>
      </c>
      <c r="B14921">
        <v>24.5</v>
      </c>
      <c r="C14921">
        <v>-24.651334454493998</v>
      </c>
      <c r="D14921">
        <v>-6.9429724211450402E-3</v>
      </c>
    </row>
    <row r="14922" spans="1:4" x14ac:dyDescent="0.25">
      <c r="A14922">
        <v>120</v>
      </c>
      <c r="B14922">
        <v>24.5</v>
      </c>
      <c r="C14922">
        <v>-24.651334454493998</v>
      </c>
      <c r="D14922">
        <v>-6.9429724211450402E-3</v>
      </c>
    </row>
    <row r="14923" spans="1:4" x14ac:dyDescent="0.25">
      <c r="A14923">
        <v>120</v>
      </c>
      <c r="B14923">
        <v>24.5</v>
      </c>
      <c r="C14923">
        <v>-24.893828418257598</v>
      </c>
      <c r="D14923">
        <v>-6.8929086624996E-3</v>
      </c>
    </row>
    <row r="14924" spans="1:4" x14ac:dyDescent="0.25">
      <c r="A14924">
        <v>120</v>
      </c>
      <c r="B14924">
        <v>24.5</v>
      </c>
      <c r="C14924">
        <v>-25.136322382021199</v>
      </c>
      <c r="D14924">
        <v>-6.8421313226961203E-3</v>
      </c>
    </row>
    <row r="14925" spans="1:4" x14ac:dyDescent="0.25">
      <c r="A14925">
        <v>120</v>
      </c>
      <c r="B14925">
        <v>24.5</v>
      </c>
      <c r="C14925">
        <v>-25.378816345784799</v>
      </c>
      <c r="D14925">
        <v>-6.7906670478532997E-3</v>
      </c>
    </row>
    <row r="14926" spans="1:4" x14ac:dyDescent="0.25">
      <c r="A14926">
        <v>120</v>
      </c>
      <c r="B14926">
        <v>24.5</v>
      </c>
      <c r="C14926">
        <v>-25.621310309548399</v>
      </c>
      <c r="D14926">
        <v>-6.73854455618086E-3</v>
      </c>
    </row>
    <row r="14927" spans="1:4" x14ac:dyDescent="0.25">
      <c r="A14927">
        <v>120</v>
      </c>
      <c r="B14927">
        <v>24.5</v>
      </c>
      <c r="C14927">
        <v>-25.621310309548399</v>
      </c>
      <c r="D14927">
        <v>-6.73854455618086E-3</v>
      </c>
    </row>
    <row r="14928" spans="1:4" x14ac:dyDescent="0.25">
      <c r="A14928">
        <v>120</v>
      </c>
      <c r="B14928">
        <v>24.5</v>
      </c>
      <c r="C14928">
        <v>-25.867180554443301</v>
      </c>
      <c r="D14928">
        <v>-6.6850534969920697E-3</v>
      </c>
    </row>
    <row r="14929" spans="1:4" x14ac:dyDescent="0.25">
      <c r="A14929">
        <v>120</v>
      </c>
      <c r="B14929">
        <v>24.5</v>
      </c>
      <c r="C14929">
        <v>-26.113050799338101</v>
      </c>
      <c r="D14929">
        <v>-6.6309462011801702E-3</v>
      </c>
    </row>
    <row r="14930" spans="1:4" x14ac:dyDescent="0.25">
      <c r="A14930">
        <v>120</v>
      </c>
      <c r="B14930">
        <v>24.5</v>
      </c>
      <c r="C14930">
        <v>-26.358921044233</v>
      </c>
      <c r="D14930">
        <v>-6.5762543271706102E-3</v>
      </c>
    </row>
    <row r="14931" spans="1:4" x14ac:dyDescent="0.25">
      <c r="A14931">
        <v>120</v>
      </c>
      <c r="B14931">
        <v>24.5</v>
      </c>
      <c r="C14931">
        <v>-26.6047912891278</v>
      </c>
      <c r="D14931">
        <v>-6.5210103426642197E-3</v>
      </c>
    </row>
    <row r="14932" spans="1:4" x14ac:dyDescent="0.25">
      <c r="A14932">
        <v>120</v>
      </c>
      <c r="B14932">
        <v>24.5</v>
      </c>
      <c r="C14932">
        <v>-26.6047912891278</v>
      </c>
      <c r="D14932">
        <v>-6.5210103426642197E-3</v>
      </c>
    </row>
    <row r="14933" spans="1:4" x14ac:dyDescent="0.25">
      <c r="A14933">
        <v>120</v>
      </c>
      <c r="B14933">
        <v>24.5</v>
      </c>
      <c r="C14933">
        <v>-26.854084823640701</v>
      </c>
      <c r="D14933">
        <v>-6.4644675877525998E-3</v>
      </c>
    </row>
    <row r="14934" spans="1:4" x14ac:dyDescent="0.25">
      <c r="A14934">
        <v>120</v>
      </c>
      <c r="B14934">
        <v>24.5</v>
      </c>
      <c r="C14934">
        <v>-27.103378358153499</v>
      </c>
      <c r="D14934">
        <v>-6.4074260824616997E-3</v>
      </c>
    </row>
    <row r="14935" spans="1:4" x14ac:dyDescent="0.25">
      <c r="A14935">
        <v>120</v>
      </c>
      <c r="B14935">
        <v>24.5</v>
      </c>
      <c r="C14935">
        <v>-27.3526718926664</v>
      </c>
      <c r="D14935">
        <v>-6.3499224250176704E-3</v>
      </c>
    </row>
    <row r="14936" spans="1:4" x14ac:dyDescent="0.25">
      <c r="A14936">
        <v>120</v>
      </c>
      <c r="B14936">
        <v>24.5</v>
      </c>
      <c r="C14936">
        <v>-27.601965427179199</v>
      </c>
      <c r="D14936">
        <v>-6.2919926861382596E-3</v>
      </c>
    </row>
    <row r="14937" spans="1:4" x14ac:dyDescent="0.25">
      <c r="A14937">
        <v>120</v>
      </c>
      <c r="B14937">
        <v>24.5</v>
      </c>
      <c r="C14937">
        <v>-27.601965427179199</v>
      </c>
      <c r="D14937">
        <v>-6.2919926861382596E-3</v>
      </c>
    </row>
    <row r="14938" spans="1:4" x14ac:dyDescent="0.25">
      <c r="A14938">
        <v>120</v>
      </c>
      <c r="B14938">
        <v>24.5</v>
      </c>
      <c r="C14938">
        <v>-27.854729914303199</v>
      </c>
      <c r="D14938">
        <v>-6.2328603793226703E-3</v>
      </c>
    </row>
    <row r="14939" spans="1:4" x14ac:dyDescent="0.25">
      <c r="A14939">
        <v>120</v>
      </c>
      <c r="B14939">
        <v>24.5</v>
      </c>
      <c r="C14939">
        <v>-28.1074944014272</v>
      </c>
      <c r="D14939">
        <v>-6.1733685764974204E-3</v>
      </c>
    </row>
    <row r="14940" spans="1:4" x14ac:dyDescent="0.25">
      <c r="A14940">
        <v>120</v>
      </c>
      <c r="B14940">
        <v>24.5</v>
      </c>
      <c r="C14940">
        <v>-28.360258888551201</v>
      </c>
      <c r="D14940">
        <v>-6.1135583050449596E-3</v>
      </c>
    </row>
    <row r="14941" spans="1:4" x14ac:dyDescent="0.25">
      <c r="A14941">
        <v>120</v>
      </c>
      <c r="B14941">
        <v>24.5</v>
      </c>
      <c r="C14941">
        <v>-28.613023375675301</v>
      </c>
      <c r="D14941">
        <v>-6.0534718183317404E-3</v>
      </c>
    </row>
    <row r="14942" spans="1:4" x14ac:dyDescent="0.25">
      <c r="A14942">
        <v>120</v>
      </c>
      <c r="B14942">
        <v>24.5</v>
      </c>
      <c r="C14942">
        <v>-28.613023375675301</v>
      </c>
      <c r="D14942">
        <v>-6.0534718183317404E-3</v>
      </c>
    </row>
    <row r="14943" spans="1:4" x14ac:dyDescent="0.25">
      <c r="A14943">
        <v>120</v>
      </c>
      <c r="B14943">
        <v>24.5</v>
      </c>
      <c r="C14943">
        <v>-28.869307142022901</v>
      </c>
      <c r="D14943">
        <v>-5.9923111175169503E-3</v>
      </c>
    </row>
    <row r="14944" spans="1:4" x14ac:dyDescent="0.25">
      <c r="A14944">
        <v>120</v>
      </c>
      <c r="B14944">
        <v>24.5</v>
      </c>
      <c r="C14944">
        <v>-29.125590908370601</v>
      </c>
      <c r="D14944">
        <v>-5.9309563647179002E-3</v>
      </c>
    </row>
    <row r="14945" spans="1:4" x14ac:dyDescent="0.25">
      <c r="A14945">
        <v>120</v>
      </c>
      <c r="B14945">
        <v>24.5</v>
      </c>
      <c r="C14945">
        <v>-29.381874674718201</v>
      </c>
      <c r="D14945">
        <v>-5.8694563721248001E-3</v>
      </c>
    </row>
    <row r="14946" spans="1:4" x14ac:dyDescent="0.25">
      <c r="A14946">
        <v>120</v>
      </c>
      <c r="B14946">
        <v>24.5</v>
      </c>
      <c r="C14946">
        <v>-29.638158441065801</v>
      </c>
      <c r="D14946">
        <v>-5.80786029387964E-3</v>
      </c>
    </row>
    <row r="14947" spans="1:4" x14ac:dyDescent="0.25">
      <c r="A14947">
        <v>120</v>
      </c>
      <c r="B14947">
        <v>24.5</v>
      </c>
      <c r="C14947">
        <v>-29.638158441065801</v>
      </c>
      <c r="D14947">
        <v>-5.80786029387964E-3</v>
      </c>
    </row>
    <row r="14948" spans="1:4" x14ac:dyDescent="0.25">
      <c r="A14948">
        <v>120</v>
      </c>
      <c r="B14948">
        <v>24.5</v>
      </c>
      <c r="C14948">
        <v>-29.8980104861085</v>
      </c>
      <c r="D14948">
        <v>-5.7453611763100603E-3</v>
      </c>
    </row>
    <row r="14949" spans="1:4" x14ac:dyDescent="0.25">
      <c r="A14949">
        <v>120</v>
      </c>
      <c r="B14949">
        <v>24.5</v>
      </c>
      <c r="C14949">
        <v>-30.1578625311511</v>
      </c>
      <c r="D14949">
        <v>-5.6828717513819696E-3</v>
      </c>
    </row>
    <row r="14950" spans="1:4" x14ac:dyDescent="0.25">
      <c r="A14950">
        <v>120</v>
      </c>
      <c r="B14950">
        <v>24.5</v>
      </c>
      <c r="C14950">
        <v>-30.417714576193799</v>
      </c>
      <c r="D14950">
        <v>-5.6204508560188798E-3</v>
      </c>
    </row>
    <row r="14951" spans="1:4" x14ac:dyDescent="0.25">
      <c r="A14951">
        <v>120</v>
      </c>
      <c r="B14951">
        <v>24.5</v>
      </c>
      <c r="C14951">
        <v>-30.677566621236402</v>
      </c>
      <c r="D14951">
        <v>-5.5581626289680401E-3</v>
      </c>
    </row>
    <row r="14952" spans="1:4" x14ac:dyDescent="0.25">
      <c r="A14952">
        <v>120</v>
      </c>
      <c r="B14952">
        <v>24.5</v>
      </c>
      <c r="C14952">
        <v>-30.677566621236402</v>
      </c>
      <c r="D14952">
        <v>-5.5581626289680401E-3</v>
      </c>
    </row>
    <row r="14953" spans="1:4" x14ac:dyDescent="0.25">
      <c r="A14953">
        <v>120</v>
      </c>
      <c r="B14953">
        <v>24.5</v>
      </c>
      <c r="C14953">
        <v>-30.941036626672702</v>
      </c>
      <c r="D14953">
        <v>-5.4952154696838E-3</v>
      </c>
    </row>
    <row r="14954" spans="1:4" x14ac:dyDescent="0.25">
      <c r="A14954">
        <v>120</v>
      </c>
      <c r="B14954">
        <v>24.5</v>
      </c>
      <c r="C14954">
        <v>-31.204506632108998</v>
      </c>
      <c r="D14954">
        <v>-5.4325443592501601E-3</v>
      </c>
    </row>
    <row r="14955" spans="1:4" x14ac:dyDescent="0.25">
      <c r="A14955">
        <v>120</v>
      </c>
      <c r="B14955">
        <v>24.5</v>
      </c>
      <c r="C14955">
        <v>-31.467976637545299</v>
      </c>
      <c r="D14955">
        <v>-5.37025887688093E-3</v>
      </c>
    </row>
    <row r="14956" spans="1:4" x14ac:dyDescent="0.25">
      <c r="A14956">
        <v>120</v>
      </c>
      <c r="B14956">
        <v>24.5</v>
      </c>
      <c r="C14956">
        <v>-31.731446642981599</v>
      </c>
      <c r="D14956">
        <v>-5.3084614977892599E-3</v>
      </c>
    </row>
    <row r="14957" spans="1:4" x14ac:dyDescent="0.25">
      <c r="A14957">
        <v>120</v>
      </c>
      <c r="B14957">
        <v>24.5</v>
      </c>
      <c r="C14957">
        <v>-31.731446642981599</v>
      </c>
      <c r="D14957">
        <v>-5.3084614977892599E-3</v>
      </c>
    </row>
    <row r="14958" spans="1:4" x14ac:dyDescent="0.25">
      <c r="A14958">
        <v>120</v>
      </c>
      <c r="B14958">
        <v>24.5</v>
      </c>
      <c r="C14958">
        <v>-31.998584982236199</v>
      </c>
      <c r="D14958">
        <v>-5.2465033979127804E-3</v>
      </c>
    </row>
    <row r="14959" spans="1:4" x14ac:dyDescent="0.25">
      <c r="A14959">
        <v>120</v>
      </c>
      <c r="B14959">
        <v>24.5</v>
      </c>
      <c r="C14959">
        <v>-32.265723321490803</v>
      </c>
      <c r="D14959">
        <v>-5.1853288188081397E-3</v>
      </c>
    </row>
    <row r="14960" spans="1:4" x14ac:dyDescent="0.25">
      <c r="A14960">
        <v>120</v>
      </c>
      <c r="B14960">
        <v>24.5</v>
      </c>
      <c r="C14960">
        <v>-32.532861660745397</v>
      </c>
      <c r="D14960">
        <v>-5.1255178670390001E-3</v>
      </c>
    </row>
    <row r="14961" spans="1:4" x14ac:dyDescent="0.25">
      <c r="A14961">
        <v>120</v>
      </c>
      <c r="B14961">
        <v>24.5</v>
      </c>
      <c r="C14961">
        <v>-32.799999999999997</v>
      </c>
      <c r="D14961">
        <v>-5.0697212080765899E-3</v>
      </c>
    </row>
    <row r="14962" spans="1:4" x14ac:dyDescent="0.25">
      <c r="A14962">
        <v>120</v>
      </c>
      <c r="B14962">
        <v>24.5</v>
      </c>
      <c r="C14962">
        <v>-32.799999999999997</v>
      </c>
      <c r="D14962">
        <v>-5.0697212080765899E-3</v>
      </c>
    </row>
    <row r="14963" spans="1:4" x14ac:dyDescent="0.25">
      <c r="A14963">
        <v>120</v>
      </c>
      <c r="B14963">
        <v>24.5</v>
      </c>
      <c r="C14963">
        <v>-32.975000000000001</v>
      </c>
      <c r="D14963">
        <v>-5.03657877962239E-3</v>
      </c>
    </row>
    <row r="14964" spans="1:4" x14ac:dyDescent="0.25">
      <c r="A14964">
        <v>120</v>
      </c>
      <c r="B14964">
        <v>24.5</v>
      </c>
      <c r="C14964">
        <v>-33.15</v>
      </c>
      <c r="D14964">
        <v>-5.0008232947389196E-3</v>
      </c>
    </row>
    <row r="14965" spans="1:4" x14ac:dyDescent="0.25">
      <c r="A14965">
        <v>120</v>
      </c>
      <c r="B14965">
        <v>24.5</v>
      </c>
      <c r="C14965">
        <v>-33.325000000000003</v>
      </c>
      <c r="D14965">
        <v>-4.9642376924502098E-3</v>
      </c>
    </row>
    <row r="14966" spans="1:4" x14ac:dyDescent="0.25">
      <c r="A14966">
        <v>120</v>
      </c>
      <c r="B14966">
        <v>24.5</v>
      </c>
      <c r="C14966">
        <v>-33.5</v>
      </c>
      <c r="D14966">
        <v>-4.9282296926164999E-3</v>
      </c>
    </row>
    <row r="14967" spans="1:4" x14ac:dyDescent="0.25">
      <c r="A14967">
        <v>121</v>
      </c>
      <c r="B14967">
        <v>0</v>
      </c>
      <c r="C14967">
        <v>16.5</v>
      </c>
      <c r="D14967">
        <v>-4.2226103300582199E-2</v>
      </c>
    </row>
    <row r="14968" spans="1:4" x14ac:dyDescent="0.25">
      <c r="A14968">
        <v>121</v>
      </c>
      <c r="B14968">
        <v>0</v>
      </c>
      <c r="C14968">
        <v>16.475000000000001</v>
      </c>
      <c r="D14968">
        <v>-4.2125981194913599E-2</v>
      </c>
    </row>
    <row r="14969" spans="1:4" x14ac:dyDescent="0.25">
      <c r="A14969">
        <v>121</v>
      </c>
      <c r="B14969">
        <v>0</v>
      </c>
      <c r="C14969">
        <v>16.45</v>
      </c>
      <c r="D14969">
        <v>-4.2025860640254598E-2</v>
      </c>
    </row>
    <row r="14970" spans="1:4" x14ac:dyDescent="0.25">
      <c r="A14970">
        <v>121</v>
      </c>
      <c r="B14970">
        <v>0</v>
      </c>
      <c r="C14970">
        <v>16.425000000000001</v>
      </c>
      <c r="D14970">
        <v>-4.1925741621185099E-2</v>
      </c>
    </row>
    <row r="14971" spans="1:4" x14ac:dyDescent="0.25">
      <c r="A14971">
        <v>121</v>
      </c>
      <c r="B14971">
        <v>0</v>
      </c>
      <c r="C14971">
        <v>16.399999999999999</v>
      </c>
      <c r="D14971">
        <v>-4.1825624118349898E-2</v>
      </c>
    </row>
    <row r="14972" spans="1:4" x14ac:dyDescent="0.25">
      <c r="A14972">
        <v>121</v>
      </c>
      <c r="B14972">
        <v>0</v>
      </c>
      <c r="C14972">
        <v>16.399999999999999</v>
      </c>
      <c r="D14972">
        <v>-4.1825624118349898E-2</v>
      </c>
    </row>
    <row r="14973" spans="1:4" x14ac:dyDescent="0.25">
      <c r="A14973">
        <v>121</v>
      </c>
      <c r="B14973">
        <v>0</v>
      </c>
      <c r="C14973">
        <v>16.25</v>
      </c>
      <c r="D14973">
        <v>-4.1223257775164897E-2</v>
      </c>
    </row>
    <row r="14974" spans="1:4" x14ac:dyDescent="0.25">
      <c r="A14974">
        <v>121</v>
      </c>
      <c r="B14974">
        <v>0</v>
      </c>
      <c r="C14974">
        <v>16.100000000000001</v>
      </c>
      <c r="D14974">
        <v>-4.0621175860606401E-2</v>
      </c>
    </row>
    <row r="14975" spans="1:4" x14ac:dyDescent="0.25">
      <c r="A14975">
        <v>121</v>
      </c>
      <c r="B14975">
        <v>0</v>
      </c>
      <c r="C14975">
        <v>15.95</v>
      </c>
      <c r="D14975">
        <v>-4.0019600980244999E-2</v>
      </c>
    </row>
    <row r="14976" spans="1:4" x14ac:dyDescent="0.25">
      <c r="A14976">
        <v>121</v>
      </c>
      <c r="B14976">
        <v>0</v>
      </c>
      <c r="C14976">
        <v>15.8</v>
      </c>
      <c r="D14976">
        <v>-3.94187407938884E-2</v>
      </c>
    </row>
    <row r="14977" spans="1:4" x14ac:dyDescent="0.25">
      <c r="A14977">
        <v>121</v>
      </c>
      <c r="B14977">
        <v>0</v>
      </c>
      <c r="C14977">
        <v>15.8</v>
      </c>
      <c r="D14977">
        <v>-3.94187407938884E-2</v>
      </c>
    </row>
    <row r="14978" spans="1:4" x14ac:dyDescent="0.25">
      <c r="A14978">
        <v>121</v>
      </c>
      <c r="B14978">
        <v>0</v>
      </c>
      <c r="C14978">
        <v>15.675000000000001</v>
      </c>
      <c r="D14978">
        <v>-3.8918695894244397E-2</v>
      </c>
    </row>
    <row r="14979" spans="1:4" x14ac:dyDescent="0.25">
      <c r="A14979">
        <v>121</v>
      </c>
      <c r="B14979">
        <v>0</v>
      </c>
      <c r="C14979">
        <v>15.55</v>
      </c>
      <c r="D14979">
        <v>-3.8419361323619602E-2</v>
      </c>
    </row>
    <row r="14980" spans="1:4" x14ac:dyDescent="0.25">
      <c r="A14980">
        <v>121</v>
      </c>
      <c r="B14980">
        <v>0</v>
      </c>
      <c r="C14980">
        <v>15.425000000000001</v>
      </c>
      <c r="D14980">
        <v>-3.7920822220387E-2</v>
      </c>
    </row>
    <row r="14981" spans="1:4" x14ac:dyDescent="0.25">
      <c r="A14981">
        <v>121</v>
      </c>
      <c r="B14981">
        <v>0</v>
      </c>
      <c r="C14981">
        <v>15.3</v>
      </c>
      <c r="D14981">
        <v>-3.9334712134361197E-2</v>
      </c>
    </row>
    <row r="14982" spans="1:4" x14ac:dyDescent="0.25">
      <c r="A14982">
        <v>121</v>
      </c>
      <c r="B14982">
        <v>0</v>
      </c>
      <c r="C14982">
        <v>15.3</v>
      </c>
      <c r="D14982">
        <v>-3.9334712134361197E-2</v>
      </c>
    </row>
    <row r="14983" spans="1:4" x14ac:dyDescent="0.25">
      <c r="A14983">
        <v>121</v>
      </c>
      <c r="B14983">
        <v>0</v>
      </c>
      <c r="C14983">
        <v>15.275</v>
      </c>
      <c r="D14983">
        <v>-3.91577204756553E-2</v>
      </c>
    </row>
    <row r="14984" spans="1:4" x14ac:dyDescent="0.25">
      <c r="A14984">
        <v>121</v>
      </c>
      <c r="B14984">
        <v>0</v>
      </c>
      <c r="C14984">
        <v>15.25</v>
      </c>
      <c r="D14984">
        <v>-3.90053277995943E-2</v>
      </c>
    </row>
    <row r="14985" spans="1:4" x14ac:dyDescent="0.25">
      <c r="A14985">
        <v>121</v>
      </c>
      <c r="B14985">
        <v>0</v>
      </c>
      <c r="C14985">
        <v>15.225</v>
      </c>
      <c r="D14985">
        <v>-3.8861220424930003E-2</v>
      </c>
    </row>
    <row r="14986" spans="1:4" x14ac:dyDescent="0.25">
      <c r="A14986">
        <v>121</v>
      </c>
      <c r="B14986">
        <v>0</v>
      </c>
      <c r="C14986">
        <v>15.2</v>
      </c>
      <c r="D14986">
        <v>-3.8639827190317902E-2</v>
      </c>
    </row>
    <row r="14987" spans="1:4" x14ac:dyDescent="0.25">
      <c r="A14987">
        <v>121</v>
      </c>
      <c r="B14987">
        <v>0</v>
      </c>
      <c r="C14987">
        <v>15.2</v>
      </c>
      <c r="D14987">
        <v>-3.8639827190317902E-2</v>
      </c>
    </row>
    <row r="14988" spans="1:4" x14ac:dyDescent="0.25">
      <c r="A14988">
        <v>121</v>
      </c>
      <c r="B14988">
        <v>0</v>
      </c>
      <c r="C14988">
        <v>15.0515470366719</v>
      </c>
      <c r="D14988">
        <v>-3.7826047394392902E-2</v>
      </c>
    </row>
    <row r="14989" spans="1:4" x14ac:dyDescent="0.25">
      <c r="A14989">
        <v>121</v>
      </c>
      <c r="B14989">
        <v>0</v>
      </c>
      <c r="C14989">
        <v>14.9030940733437</v>
      </c>
      <c r="D14989">
        <v>-3.7025160204890002E-2</v>
      </c>
    </row>
    <row r="14990" spans="1:4" x14ac:dyDescent="0.25">
      <c r="A14990">
        <v>121</v>
      </c>
      <c r="B14990">
        <v>0</v>
      </c>
      <c r="C14990">
        <v>14.7546411100156</v>
      </c>
      <c r="D14990">
        <v>-3.6244513909156902E-2</v>
      </c>
    </row>
    <row r="14991" spans="1:4" x14ac:dyDescent="0.25">
      <c r="A14991">
        <v>121</v>
      </c>
      <c r="B14991">
        <v>0</v>
      </c>
      <c r="C14991">
        <v>14.6061881466874</v>
      </c>
      <c r="D14991">
        <v>-3.5465727973925602E-2</v>
      </c>
    </row>
    <row r="14992" spans="1:4" x14ac:dyDescent="0.25">
      <c r="A14992">
        <v>121</v>
      </c>
      <c r="B14992">
        <v>0</v>
      </c>
      <c r="C14992">
        <v>14.6061881466874</v>
      </c>
      <c r="D14992">
        <v>-3.5465727973925602E-2</v>
      </c>
    </row>
    <row r="14993" spans="1:4" x14ac:dyDescent="0.25">
      <c r="A14993">
        <v>121</v>
      </c>
      <c r="B14993">
        <v>0</v>
      </c>
      <c r="C14993">
        <v>14.329641110015601</v>
      </c>
      <c r="D14993">
        <v>-3.4060191297352702E-2</v>
      </c>
    </row>
    <row r="14994" spans="1:4" x14ac:dyDescent="0.25">
      <c r="A14994">
        <v>121</v>
      </c>
      <c r="B14994">
        <v>0</v>
      </c>
      <c r="C14994">
        <v>14.053094073343701</v>
      </c>
      <c r="D14994">
        <v>-3.27530271403964E-2</v>
      </c>
    </row>
    <row r="14995" spans="1:4" x14ac:dyDescent="0.25">
      <c r="A14995">
        <v>121</v>
      </c>
      <c r="B14995">
        <v>0</v>
      </c>
      <c r="C14995">
        <v>13.7765470366719</v>
      </c>
      <c r="D14995">
        <v>-3.1515174138253797E-2</v>
      </c>
    </row>
    <row r="14996" spans="1:4" x14ac:dyDescent="0.25">
      <c r="A14996">
        <v>121</v>
      </c>
      <c r="B14996">
        <v>0</v>
      </c>
      <c r="C14996">
        <v>13.5</v>
      </c>
      <c r="D14996">
        <v>-3.0322827360056301E-2</v>
      </c>
    </row>
    <row r="14997" spans="1:4" x14ac:dyDescent="0.25">
      <c r="A14997">
        <v>121</v>
      </c>
      <c r="B14997">
        <v>0</v>
      </c>
      <c r="C14997">
        <v>13.5</v>
      </c>
      <c r="D14997">
        <v>-3.0322827360056301E-2</v>
      </c>
    </row>
    <row r="14998" spans="1:4" x14ac:dyDescent="0.25">
      <c r="A14998">
        <v>121</v>
      </c>
      <c r="B14998">
        <v>0</v>
      </c>
      <c r="C14998">
        <v>13.25</v>
      </c>
      <c r="D14998">
        <v>-2.92937666279563E-2</v>
      </c>
    </row>
    <row r="14999" spans="1:4" x14ac:dyDescent="0.25">
      <c r="A14999">
        <v>121</v>
      </c>
      <c r="B14999">
        <v>0</v>
      </c>
      <c r="C14999">
        <v>13</v>
      </c>
      <c r="D14999">
        <v>-2.8297236035793899E-2</v>
      </c>
    </row>
    <row r="15000" spans="1:4" x14ac:dyDescent="0.25">
      <c r="A15000">
        <v>121</v>
      </c>
      <c r="B15000">
        <v>0</v>
      </c>
      <c r="C15000">
        <v>12.75</v>
      </c>
      <c r="D15000">
        <v>-2.7327591503795601E-2</v>
      </c>
    </row>
    <row r="15001" spans="1:4" x14ac:dyDescent="0.25">
      <c r="A15001">
        <v>121</v>
      </c>
      <c r="B15001">
        <v>0</v>
      </c>
      <c r="C15001">
        <v>12.5</v>
      </c>
      <c r="D15001">
        <v>-2.6387746672725799E-2</v>
      </c>
    </row>
    <row r="15002" spans="1:4" x14ac:dyDescent="0.25">
      <c r="A15002">
        <v>121</v>
      </c>
      <c r="B15002">
        <v>0</v>
      </c>
      <c r="C15002">
        <v>12.5</v>
      </c>
      <c r="D15002">
        <v>-2.6387746672725799E-2</v>
      </c>
    </row>
    <row r="15003" spans="1:4" x14ac:dyDescent="0.25">
      <c r="A15003">
        <v>121</v>
      </c>
      <c r="B15003">
        <v>0</v>
      </c>
      <c r="C15003">
        <v>12.22</v>
      </c>
      <c r="D15003">
        <v>-2.5371126432619399E-2</v>
      </c>
    </row>
    <row r="15004" spans="1:4" x14ac:dyDescent="0.25">
      <c r="A15004">
        <v>121</v>
      </c>
      <c r="B15004">
        <v>0</v>
      </c>
      <c r="C15004">
        <v>11.94</v>
      </c>
      <c r="D15004">
        <v>-2.4393134527463001E-2</v>
      </c>
    </row>
    <row r="15005" spans="1:4" x14ac:dyDescent="0.25">
      <c r="A15005">
        <v>121</v>
      </c>
      <c r="B15005">
        <v>0</v>
      </c>
      <c r="C15005">
        <v>11.66</v>
      </c>
      <c r="D15005">
        <v>-2.3440077942902902E-2</v>
      </c>
    </row>
    <row r="15006" spans="1:4" x14ac:dyDescent="0.25">
      <c r="A15006">
        <v>121</v>
      </c>
      <c r="B15006">
        <v>0</v>
      </c>
      <c r="C15006">
        <v>11.38</v>
      </c>
      <c r="D15006">
        <v>-2.2506821327129299E-2</v>
      </c>
    </row>
    <row r="15007" spans="1:4" x14ac:dyDescent="0.25">
      <c r="A15007">
        <v>121</v>
      </c>
      <c r="B15007">
        <v>0</v>
      </c>
      <c r="C15007">
        <v>11.38</v>
      </c>
      <c r="D15007">
        <v>-2.2506821327129299E-2</v>
      </c>
    </row>
    <row r="15008" spans="1:4" x14ac:dyDescent="0.25">
      <c r="A15008">
        <v>121</v>
      </c>
      <c r="B15008">
        <v>0</v>
      </c>
      <c r="C15008">
        <v>11.335000000000001</v>
      </c>
      <c r="D15008">
        <v>-2.2355559124114101E-2</v>
      </c>
    </row>
    <row r="15009" spans="1:4" x14ac:dyDescent="0.25">
      <c r="A15009">
        <v>121</v>
      </c>
      <c r="B15009">
        <v>0</v>
      </c>
      <c r="C15009">
        <v>11.29</v>
      </c>
      <c r="D15009">
        <v>-2.2203892116841699E-2</v>
      </c>
    </row>
    <row r="15010" spans="1:4" x14ac:dyDescent="0.25">
      <c r="A15010">
        <v>121</v>
      </c>
      <c r="B15010">
        <v>0</v>
      </c>
      <c r="C15010">
        <v>11.244999999999999</v>
      </c>
      <c r="D15010">
        <v>-2.2051671660608299E-2</v>
      </c>
    </row>
    <row r="15011" spans="1:4" x14ac:dyDescent="0.25">
      <c r="A15011">
        <v>121</v>
      </c>
      <c r="B15011">
        <v>0</v>
      </c>
      <c r="C15011">
        <v>11.2</v>
      </c>
      <c r="D15011">
        <v>-2.1899126598627298E-2</v>
      </c>
    </row>
    <row r="15012" spans="1:4" x14ac:dyDescent="0.25">
      <c r="A15012">
        <v>121</v>
      </c>
      <c r="B15012">
        <v>0</v>
      </c>
      <c r="C15012">
        <v>11.2</v>
      </c>
      <c r="D15012">
        <v>-2.1899126598627298E-2</v>
      </c>
    </row>
    <row r="15013" spans="1:4" x14ac:dyDescent="0.25">
      <c r="A15013">
        <v>121</v>
      </c>
      <c r="B15013">
        <v>0</v>
      </c>
      <c r="C15013">
        <v>11.0205613799526</v>
      </c>
      <c r="D15013">
        <v>-2.1279456379150501E-2</v>
      </c>
    </row>
    <row r="15014" spans="1:4" x14ac:dyDescent="0.25">
      <c r="A15014">
        <v>121</v>
      </c>
      <c r="B15014">
        <v>0</v>
      </c>
      <c r="C15014">
        <v>10.8411227599053</v>
      </c>
      <c r="D15014">
        <v>-2.0687655788618E-2</v>
      </c>
    </row>
    <row r="15015" spans="1:4" x14ac:dyDescent="0.25">
      <c r="A15015">
        <v>121</v>
      </c>
      <c r="B15015">
        <v>0</v>
      </c>
      <c r="C15015">
        <v>10.661684139857901</v>
      </c>
      <c r="D15015">
        <v>-2.0118105564754098E-2</v>
      </c>
    </row>
    <row r="15016" spans="1:4" x14ac:dyDescent="0.25">
      <c r="A15016">
        <v>121</v>
      </c>
      <c r="B15016">
        <v>0</v>
      </c>
      <c r="C15016">
        <v>10.482245519810601</v>
      </c>
      <c r="D15016">
        <v>-1.9567733654219301E-2</v>
      </c>
    </row>
    <row r="15017" spans="1:4" x14ac:dyDescent="0.25">
      <c r="A15017">
        <v>121</v>
      </c>
      <c r="B15017">
        <v>0</v>
      </c>
      <c r="C15017">
        <v>10.482245519810601</v>
      </c>
      <c r="D15017">
        <v>-1.9567733654219301E-2</v>
      </c>
    </row>
    <row r="15018" spans="1:4" x14ac:dyDescent="0.25">
      <c r="A15018">
        <v>121</v>
      </c>
      <c r="B15018">
        <v>0</v>
      </c>
      <c r="C15018">
        <v>10.2816841398579</v>
      </c>
      <c r="D15018">
        <v>-1.8971116912489001E-2</v>
      </c>
    </row>
    <row r="15019" spans="1:4" x14ac:dyDescent="0.25">
      <c r="A15019">
        <v>121</v>
      </c>
      <c r="B15019">
        <v>0</v>
      </c>
      <c r="C15019">
        <v>10.0811227599053</v>
      </c>
      <c r="D15019">
        <v>-1.8392349456681101E-2</v>
      </c>
    </row>
    <row r="15020" spans="1:4" x14ac:dyDescent="0.25">
      <c r="A15020">
        <v>121</v>
      </c>
      <c r="B15020">
        <v>0</v>
      </c>
      <c r="C15020">
        <v>9.8805613799526508</v>
      </c>
      <c r="D15020">
        <v>-1.7826845174789399E-2</v>
      </c>
    </row>
    <row r="15021" spans="1:4" x14ac:dyDescent="0.25">
      <c r="A15021">
        <v>121</v>
      </c>
      <c r="B15021">
        <v>0</v>
      </c>
      <c r="C15021">
        <v>9.68</v>
      </c>
      <c r="D15021">
        <v>-1.7270362986974701E-2</v>
      </c>
    </row>
    <row r="15022" spans="1:4" x14ac:dyDescent="0.25">
      <c r="A15022">
        <v>121</v>
      </c>
      <c r="B15022">
        <v>0</v>
      </c>
      <c r="C15022">
        <v>9.68</v>
      </c>
      <c r="D15022">
        <v>-1.7270362986974701E-2</v>
      </c>
    </row>
    <row r="15023" spans="1:4" x14ac:dyDescent="0.25">
      <c r="A15023">
        <v>121</v>
      </c>
      <c r="B15023">
        <v>0</v>
      </c>
      <c r="C15023">
        <v>9.5299999999999994</v>
      </c>
      <c r="D15023">
        <v>-1.68593162997413E-2</v>
      </c>
    </row>
    <row r="15024" spans="1:4" x14ac:dyDescent="0.25">
      <c r="A15024">
        <v>121</v>
      </c>
      <c r="B15024">
        <v>0</v>
      </c>
      <c r="C15024">
        <v>9.3800000000000008</v>
      </c>
      <c r="D15024">
        <v>-1.6455029667089401E-2</v>
      </c>
    </row>
    <row r="15025" spans="1:4" x14ac:dyDescent="0.25">
      <c r="A15025">
        <v>121</v>
      </c>
      <c r="B15025">
        <v>0</v>
      </c>
      <c r="C15025">
        <v>9.23</v>
      </c>
      <c r="D15025">
        <v>-1.6057298436034598E-2</v>
      </c>
    </row>
    <row r="15026" spans="1:4" x14ac:dyDescent="0.25">
      <c r="A15026">
        <v>121</v>
      </c>
      <c r="B15026">
        <v>0</v>
      </c>
      <c r="C15026">
        <v>9.08</v>
      </c>
      <c r="D15026">
        <v>-1.5666034119964201E-2</v>
      </c>
    </row>
    <row r="15027" spans="1:4" x14ac:dyDescent="0.25">
      <c r="A15027">
        <v>121</v>
      </c>
      <c r="B15027">
        <v>0</v>
      </c>
      <c r="C15027">
        <v>9.08</v>
      </c>
      <c r="D15027">
        <v>-1.5666034119964201E-2</v>
      </c>
    </row>
    <row r="15028" spans="1:4" x14ac:dyDescent="0.25">
      <c r="A15028">
        <v>121</v>
      </c>
      <c r="B15028">
        <v>0</v>
      </c>
      <c r="C15028">
        <v>8.8747057201474604</v>
      </c>
      <c r="D15028">
        <v>-1.5140858548705199E-2</v>
      </c>
    </row>
    <row r="15029" spans="1:4" x14ac:dyDescent="0.25">
      <c r="A15029">
        <v>121</v>
      </c>
      <c r="B15029">
        <v>0</v>
      </c>
      <c r="C15029">
        <v>8.6694114402949207</v>
      </c>
      <c r="D15029">
        <v>-1.46272986457881E-2</v>
      </c>
    </row>
    <row r="15030" spans="1:4" x14ac:dyDescent="0.25">
      <c r="A15030">
        <v>121</v>
      </c>
      <c r="B15030">
        <v>0</v>
      </c>
      <c r="C15030">
        <v>8.4641171604423704</v>
      </c>
      <c r="D15030">
        <v>-1.4125100976140101E-2</v>
      </c>
    </row>
    <row r="15031" spans="1:4" x14ac:dyDescent="0.25">
      <c r="A15031">
        <v>121</v>
      </c>
      <c r="B15031">
        <v>0</v>
      </c>
      <c r="C15031">
        <v>8.2588228805898307</v>
      </c>
      <c r="D15031">
        <v>-1.3633773283439701E-2</v>
      </c>
    </row>
    <row r="15032" spans="1:4" x14ac:dyDescent="0.25">
      <c r="A15032">
        <v>121</v>
      </c>
      <c r="B15032">
        <v>0</v>
      </c>
      <c r="C15032">
        <v>8.2588228805898307</v>
      </c>
      <c r="D15032">
        <v>-1.3633773283439701E-2</v>
      </c>
    </row>
    <row r="15033" spans="1:4" x14ac:dyDescent="0.25">
      <c r="A15033">
        <v>121</v>
      </c>
      <c r="B15033">
        <v>0</v>
      </c>
      <c r="C15033">
        <v>7.841688061058</v>
      </c>
      <c r="D15033">
        <v>-1.26715070609649E-2</v>
      </c>
    </row>
    <row r="15034" spans="1:4" x14ac:dyDescent="0.25">
      <c r="A15034">
        <v>121</v>
      </c>
      <c r="B15034">
        <v>0</v>
      </c>
      <c r="C15034">
        <v>7.4245532415261604</v>
      </c>
      <c r="D15034">
        <v>-1.17545453887239E-2</v>
      </c>
    </row>
    <row r="15035" spans="1:4" x14ac:dyDescent="0.25">
      <c r="A15035">
        <v>121</v>
      </c>
      <c r="B15035">
        <v>0</v>
      </c>
      <c r="C15035">
        <v>7.0074184219943296</v>
      </c>
      <c r="D15035">
        <v>-1.0878403928370301E-2</v>
      </c>
    </row>
    <row r="15036" spans="1:4" x14ac:dyDescent="0.25">
      <c r="A15036">
        <v>121</v>
      </c>
      <c r="B15036">
        <v>0</v>
      </c>
      <c r="C15036">
        <v>6.5902836024624998</v>
      </c>
      <c r="D15036">
        <v>-1.00398322572687E-2</v>
      </c>
    </row>
    <row r="15037" spans="1:4" x14ac:dyDescent="0.25">
      <c r="A15037">
        <v>121</v>
      </c>
      <c r="B15037">
        <v>0</v>
      </c>
      <c r="C15037">
        <v>6.5902836024624998</v>
      </c>
      <c r="D15037">
        <v>-1.00398322572687E-2</v>
      </c>
    </row>
    <row r="15038" spans="1:4" x14ac:dyDescent="0.25">
      <c r="A15038">
        <v>121</v>
      </c>
      <c r="B15038">
        <v>0</v>
      </c>
      <c r="C15038">
        <v>5.7427127018468802</v>
      </c>
      <c r="D15038">
        <v>-8.4445616276954908E-3</v>
      </c>
    </row>
    <row r="15039" spans="1:4" x14ac:dyDescent="0.25">
      <c r="A15039">
        <v>121</v>
      </c>
      <c r="B15039">
        <v>0</v>
      </c>
      <c r="C15039">
        <v>4.89514180123125</v>
      </c>
      <c r="D15039">
        <v>-6.9757705594705498E-3</v>
      </c>
    </row>
    <row r="15040" spans="1:4" x14ac:dyDescent="0.25">
      <c r="A15040">
        <v>121</v>
      </c>
      <c r="B15040">
        <v>0</v>
      </c>
      <c r="C15040">
        <v>4.0475709006156197</v>
      </c>
      <c r="D15040">
        <v>-5.5981297401406496E-3</v>
      </c>
    </row>
    <row r="15041" spans="1:4" x14ac:dyDescent="0.25">
      <c r="A15041">
        <v>121</v>
      </c>
      <c r="B15041">
        <v>0</v>
      </c>
      <c r="C15041">
        <v>3.2</v>
      </c>
      <c r="D15041">
        <v>-4.2561555197021704E-3</v>
      </c>
    </row>
    <row r="15042" spans="1:4" x14ac:dyDescent="0.25">
      <c r="A15042">
        <v>121</v>
      </c>
      <c r="B15042">
        <v>0</v>
      </c>
      <c r="C15042">
        <v>3.2</v>
      </c>
      <c r="D15042">
        <v>-4.2561555197021704E-3</v>
      </c>
    </row>
    <row r="15043" spans="1:4" x14ac:dyDescent="0.25">
      <c r="A15043">
        <v>121</v>
      </c>
      <c r="B15043">
        <v>0</v>
      </c>
      <c r="C15043">
        <v>2.3230973977957201</v>
      </c>
      <c r="D15043">
        <v>-2.9375968239115499E-3</v>
      </c>
    </row>
    <row r="15044" spans="1:4" x14ac:dyDescent="0.25">
      <c r="A15044">
        <v>121</v>
      </c>
      <c r="B15044">
        <v>0</v>
      </c>
      <c r="C15044">
        <v>1.44619479559144</v>
      </c>
      <c r="D15044">
        <v>-1.7081448688718701E-3</v>
      </c>
    </row>
    <row r="15045" spans="1:4" x14ac:dyDescent="0.25">
      <c r="A15045">
        <v>121</v>
      </c>
      <c r="B15045">
        <v>0</v>
      </c>
      <c r="C15045">
        <v>0.56929219338715698</v>
      </c>
      <c r="D15045">
        <v>-5.3196122269790803E-4</v>
      </c>
    </row>
    <row r="15046" spans="1:4" x14ac:dyDescent="0.25">
      <c r="A15046">
        <v>121</v>
      </c>
      <c r="B15046">
        <v>0</v>
      </c>
      <c r="C15046">
        <v>-0.30761040881712398</v>
      </c>
      <c r="D15046">
        <v>5.9692454698859296E-4</v>
      </c>
    </row>
    <row r="15047" spans="1:4" x14ac:dyDescent="0.25">
      <c r="A15047">
        <v>121</v>
      </c>
      <c r="B15047">
        <v>0</v>
      </c>
      <c r="C15047">
        <v>-0.30761040881712398</v>
      </c>
      <c r="D15047">
        <v>5.9692454698859296E-4</v>
      </c>
    </row>
    <row r="15048" spans="1:4" x14ac:dyDescent="0.25">
      <c r="A15048">
        <v>121</v>
      </c>
      <c r="B15048">
        <v>0</v>
      </c>
      <c r="C15048">
        <v>-1.18070780661284</v>
      </c>
      <c r="D15048">
        <v>1.68817594663599E-3</v>
      </c>
    </row>
    <row r="15049" spans="1:4" x14ac:dyDescent="0.25">
      <c r="A15049">
        <v>121</v>
      </c>
      <c r="B15049">
        <v>0</v>
      </c>
      <c r="C15049">
        <v>-2.05380520440856</v>
      </c>
      <c r="D15049">
        <v>2.73640565197616E-3</v>
      </c>
    </row>
    <row r="15050" spans="1:4" x14ac:dyDescent="0.25">
      <c r="A15050">
        <v>121</v>
      </c>
      <c r="B15050">
        <v>0</v>
      </c>
      <c r="C15050">
        <v>-2.9269026022042799</v>
      </c>
      <c r="D15050">
        <v>3.7507731155602699E-3</v>
      </c>
    </row>
    <row r="15051" spans="1:4" x14ac:dyDescent="0.25">
      <c r="A15051">
        <v>121</v>
      </c>
      <c r="B15051">
        <v>0</v>
      </c>
      <c r="C15051">
        <v>-3.8</v>
      </c>
      <c r="D15051">
        <v>4.7528389676189898E-3</v>
      </c>
    </row>
    <row r="15052" spans="1:4" x14ac:dyDescent="0.25">
      <c r="A15052">
        <v>121</v>
      </c>
      <c r="B15052">
        <v>0</v>
      </c>
      <c r="C15052">
        <v>-3.8</v>
      </c>
      <c r="D15052">
        <v>4.7528389676189898E-3</v>
      </c>
    </row>
    <row r="15053" spans="1:4" x14ac:dyDescent="0.25">
      <c r="A15053">
        <v>121</v>
      </c>
      <c r="B15053">
        <v>0</v>
      </c>
      <c r="C15053">
        <v>-4.7249999999999996</v>
      </c>
      <c r="D15053">
        <v>5.7561094826093402E-3</v>
      </c>
    </row>
    <row r="15054" spans="1:4" x14ac:dyDescent="0.25">
      <c r="A15054">
        <v>121</v>
      </c>
      <c r="B15054">
        <v>0</v>
      </c>
      <c r="C15054">
        <v>-5.65</v>
      </c>
      <c r="D15054">
        <v>6.7102801319660101E-3</v>
      </c>
    </row>
    <row r="15055" spans="1:4" x14ac:dyDescent="0.25">
      <c r="A15055">
        <v>121</v>
      </c>
      <c r="B15055">
        <v>0</v>
      </c>
      <c r="C15055">
        <v>-6.5750000000000002</v>
      </c>
      <c r="D15055">
        <v>7.63524317991769E-3</v>
      </c>
    </row>
    <row r="15056" spans="1:4" x14ac:dyDescent="0.25">
      <c r="A15056">
        <v>121</v>
      </c>
      <c r="B15056">
        <v>0</v>
      </c>
      <c r="C15056">
        <v>-7.5</v>
      </c>
      <c r="D15056">
        <v>8.53704637465196E-3</v>
      </c>
    </row>
    <row r="15057" spans="1:4" x14ac:dyDescent="0.25">
      <c r="A15057">
        <v>122</v>
      </c>
      <c r="B15057">
        <v>4.2</v>
      </c>
      <c r="C15057">
        <v>10.53</v>
      </c>
      <c r="D15057">
        <v>-1.7493605109826699E-2</v>
      </c>
    </row>
    <row r="15058" spans="1:4" x14ac:dyDescent="0.25">
      <c r="A15058">
        <v>122</v>
      </c>
      <c r="B15058">
        <v>4.2</v>
      </c>
      <c r="C15058">
        <v>10.487500000000001</v>
      </c>
      <c r="D15058">
        <v>-1.7440160922901699E-2</v>
      </c>
    </row>
    <row r="15059" spans="1:4" x14ac:dyDescent="0.25">
      <c r="A15059">
        <v>122</v>
      </c>
      <c r="B15059">
        <v>4.2</v>
      </c>
      <c r="C15059">
        <v>10.445</v>
      </c>
      <c r="D15059">
        <v>-1.7385745571130699E-2</v>
      </c>
    </row>
    <row r="15060" spans="1:4" x14ac:dyDescent="0.25">
      <c r="A15060">
        <v>122</v>
      </c>
      <c r="B15060">
        <v>4.2</v>
      </c>
      <c r="C15060">
        <v>10.4025</v>
      </c>
      <c r="D15060">
        <v>-1.7332040358449902E-2</v>
      </c>
    </row>
    <row r="15061" spans="1:4" x14ac:dyDescent="0.25">
      <c r="A15061">
        <v>122</v>
      </c>
      <c r="B15061">
        <v>4.2</v>
      </c>
      <c r="C15061">
        <v>10.36</v>
      </c>
      <c r="D15061">
        <v>-1.7279760550344799E-2</v>
      </c>
    </row>
    <row r="15062" spans="1:4" x14ac:dyDescent="0.25">
      <c r="A15062">
        <v>122</v>
      </c>
      <c r="B15062">
        <v>4.2</v>
      </c>
      <c r="C15062">
        <v>10.36</v>
      </c>
      <c r="D15062">
        <v>-1.7279760550344799E-2</v>
      </c>
    </row>
    <row r="15063" spans="1:4" x14ac:dyDescent="0.25">
      <c r="A15063">
        <v>122</v>
      </c>
      <c r="B15063">
        <v>4.2</v>
      </c>
      <c r="C15063">
        <v>10.19</v>
      </c>
      <c r="D15063">
        <v>-1.7127668438256902E-2</v>
      </c>
    </row>
    <row r="15064" spans="1:4" x14ac:dyDescent="0.25">
      <c r="A15064">
        <v>122</v>
      </c>
      <c r="B15064">
        <v>4.2</v>
      </c>
      <c r="C15064">
        <v>10.02</v>
      </c>
      <c r="D15064">
        <v>-1.6976965781851101E-2</v>
      </c>
    </row>
    <row r="15065" spans="1:4" x14ac:dyDescent="0.25">
      <c r="A15065">
        <v>122</v>
      </c>
      <c r="B15065">
        <v>4.2</v>
      </c>
      <c r="C15065">
        <v>9.85</v>
      </c>
      <c r="D15065">
        <v>-1.68163358699948E-2</v>
      </c>
    </row>
    <row r="15066" spans="1:4" x14ac:dyDescent="0.25">
      <c r="A15066">
        <v>122</v>
      </c>
      <c r="B15066">
        <v>4.2</v>
      </c>
      <c r="C15066">
        <v>9.68</v>
      </c>
      <c r="D15066">
        <v>-1.6634308552139002E-2</v>
      </c>
    </row>
    <row r="15067" spans="1:4" x14ac:dyDescent="0.25">
      <c r="A15067">
        <v>122</v>
      </c>
      <c r="B15067">
        <v>4.2</v>
      </c>
      <c r="C15067">
        <v>9.68</v>
      </c>
      <c r="D15067">
        <v>-1.6634308552139002E-2</v>
      </c>
    </row>
    <row r="15068" spans="1:4" x14ac:dyDescent="0.25">
      <c r="A15068">
        <v>122</v>
      </c>
      <c r="B15068">
        <v>4.2</v>
      </c>
      <c r="C15068">
        <v>9.5299999999999994</v>
      </c>
      <c r="D15068">
        <v>-1.6456154674884801E-2</v>
      </c>
    </row>
    <row r="15069" spans="1:4" x14ac:dyDescent="0.25">
      <c r="A15069">
        <v>122</v>
      </c>
      <c r="B15069">
        <v>4.2</v>
      </c>
      <c r="C15069">
        <v>9.3800000000000008</v>
      </c>
      <c r="D15069">
        <v>-1.6272374126257899E-2</v>
      </c>
    </row>
    <row r="15070" spans="1:4" x14ac:dyDescent="0.25">
      <c r="A15070">
        <v>122</v>
      </c>
      <c r="B15070">
        <v>4.2</v>
      </c>
      <c r="C15070">
        <v>9.23</v>
      </c>
      <c r="D15070">
        <v>-1.60834080999149E-2</v>
      </c>
    </row>
    <row r="15071" spans="1:4" x14ac:dyDescent="0.25">
      <c r="A15071">
        <v>122</v>
      </c>
      <c r="B15071">
        <v>4.2</v>
      </c>
      <c r="C15071">
        <v>9.08</v>
      </c>
      <c r="D15071">
        <v>-1.5889674626465001E-2</v>
      </c>
    </row>
    <row r="15072" spans="1:4" x14ac:dyDescent="0.25">
      <c r="A15072">
        <v>122</v>
      </c>
      <c r="B15072">
        <v>4.2</v>
      </c>
      <c r="C15072">
        <v>9.08</v>
      </c>
      <c r="D15072">
        <v>-1.5889674626465001E-2</v>
      </c>
    </row>
    <row r="15073" spans="1:4" x14ac:dyDescent="0.25">
      <c r="A15073">
        <v>122</v>
      </c>
      <c r="B15073">
        <v>4.2</v>
      </c>
      <c r="C15073">
        <v>8.8541544814160797</v>
      </c>
      <c r="D15073">
        <v>-1.5589963787456199E-2</v>
      </c>
    </row>
    <row r="15074" spans="1:4" x14ac:dyDescent="0.25">
      <c r="A15074">
        <v>122</v>
      </c>
      <c r="B15074">
        <v>4.2</v>
      </c>
      <c r="C15074">
        <v>8.6283089628321701</v>
      </c>
      <c r="D15074">
        <v>-1.5281877585716501E-2</v>
      </c>
    </row>
    <row r="15075" spans="1:4" x14ac:dyDescent="0.25">
      <c r="A15075">
        <v>122</v>
      </c>
      <c r="B15075">
        <v>4.2</v>
      </c>
      <c r="C15075">
        <v>8.4024634442482498</v>
      </c>
      <c r="D15075">
        <v>-1.4966717967637599E-2</v>
      </c>
    </row>
    <row r="15076" spans="1:4" x14ac:dyDescent="0.25">
      <c r="A15076">
        <v>122</v>
      </c>
      <c r="B15076">
        <v>4.2</v>
      </c>
      <c r="C15076">
        <v>8.1766179256643401</v>
      </c>
      <c r="D15076">
        <v>-1.46456737732048E-2</v>
      </c>
    </row>
    <row r="15077" spans="1:4" x14ac:dyDescent="0.25">
      <c r="A15077">
        <v>122</v>
      </c>
      <c r="B15077">
        <v>4.2</v>
      </c>
      <c r="C15077">
        <v>8.1766179256643401</v>
      </c>
      <c r="D15077">
        <v>-1.46456737732048E-2</v>
      </c>
    </row>
    <row r="15078" spans="1:4" x14ac:dyDescent="0.25">
      <c r="A15078">
        <v>122</v>
      </c>
      <c r="B15078">
        <v>4.2</v>
      </c>
      <c r="C15078">
        <v>7.9088484546975897</v>
      </c>
      <c r="D15078">
        <v>-1.4258922410394601E-2</v>
      </c>
    </row>
    <row r="15079" spans="1:4" x14ac:dyDescent="0.25">
      <c r="A15079">
        <v>122</v>
      </c>
      <c r="B15079">
        <v>4.2</v>
      </c>
      <c r="C15079">
        <v>7.6410789837308499</v>
      </c>
      <c r="D15079">
        <v>-1.3867047062158799E-2</v>
      </c>
    </row>
    <row r="15080" spans="1:4" x14ac:dyDescent="0.25">
      <c r="A15080">
        <v>122</v>
      </c>
      <c r="B15080">
        <v>4.2</v>
      </c>
      <c r="C15080">
        <v>7.3733095127641102</v>
      </c>
      <c r="D15080">
        <v>-1.3471466730578301E-2</v>
      </c>
    </row>
    <row r="15081" spans="1:4" x14ac:dyDescent="0.25">
      <c r="A15081">
        <v>122</v>
      </c>
      <c r="B15081">
        <v>4.2</v>
      </c>
      <c r="C15081">
        <v>7.1055400417973704</v>
      </c>
      <c r="D15081">
        <v>-1.30733159610104E-2</v>
      </c>
    </row>
    <row r="15082" spans="1:4" x14ac:dyDescent="0.25">
      <c r="A15082">
        <v>122</v>
      </c>
      <c r="B15082">
        <v>4.2</v>
      </c>
      <c r="C15082">
        <v>7.1055400417973704</v>
      </c>
      <c r="D15082">
        <v>-1.30733159610104E-2</v>
      </c>
    </row>
    <row r="15083" spans="1:4" x14ac:dyDescent="0.25">
      <c r="A15083">
        <v>122</v>
      </c>
      <c r="B15083">
        <v>4.2</v>
      </c>
      <c r="C15083">
        <v>6.7880642289878903</v>
      </c>
      <c r="D15083">
        <v>-1.2599226556514499E-2</v>
      </c>
    </row>
    <row r="15084" spans="1:4" x14ac:dyDescent="0.25">
      <c r="A15084">
        <v>122</v>
      </c>
      <c r="B15084">
        <v>4.2</v>
      </c>
      <c r="C15084">
        <v>6.4705884161784102</v>
      </c>
      <c r="D15084">
        <v>-1.21239334914819E-2</v>
      </c>
    </row>
    <row r="15085" spans="1:4" x14ac:dyDescent="0.25">
      <c r="A15085">
        <v>122</v>
      </c>
      <c r="B15085">
        <v>4.2</v>
      </c>
      <c r="C15085">
        <v>6.1531126033689301</v>
      </c>
      <c r="D15085">
        <v>-1.16480951385485E-2</v>
      </c>
    </row>
    <row r="15086" spans="1:4" x14ac:dyDescent="0.25">
      <c r="A15086">
        <v>122</v>
      </c>
      <c r="B15086">
        <v>4.2</v>
      </c>
      <c r="C15086">
        <v>5.8356367905594499</v>
      </c>
      <c r="D15086">
        <v>-1.11718571743754E-2</v>
      </c>
    </row>
    <row r="15087" spans="1:4" x14ac:dyDescent="0.25">
      <c r="A15087">
        <v>122</v>
      </c>
      <c r="B15087">
        <v>4.2</v>
      </c>
      <c r="C15087">
        <v>5.8356367905594499</v>
      </c>
      <c r="D15087">
        <v>-1.11718571743754E-2</v>
      </c>
    </row>
    <row r="15088" spans="1:4" x14ac:dyDescent="0.25">
      <c r="A15088">
        <v>122</v>
      </c>
      <c r="B15088">
        <v>4.2</v>
      </c>
      <c r="C15088">
        <v>5.4592275929195804</v>
      </c>
      <c r="D15088">
        <v>-1.06059131033686E-2</v>
      </c>
    </row>
    <row r="15089" spans="1:4" x14ac:dyDescent="0.25">
      <c r="A15089">
        <v>122</v>
      </c>
      <c r="B15089">
        <v>4.2</v>
      </c>
      <c r="C15089">
        <v>5.0828183952797197</v>
      </c>
      <c r="D15089">
        <v>-1.00370021338816E-2</v>
      </c>
    </row>
    <row r="15090" spans="1:4" x14ac:dyDescent="0.25">
      <c r="A15090">
        <v>122</v>
      </c>
      <c r="B15090">
        <v>4.2</v>
      </c>
      <c r="C15090">
        <v>4.7064091976398599</v>
      </c>
      <c r="D15090">
        <v>-9.4620981530633801E-3</v>
      </c>
    </row>
    <row r="15091" spans="1:4" x14ac:dyDescent="0.25">
      <c r="A15091">
        <v>122</v>
      </c>
      <c r="B15091">
        <v>4.2</v>
      </c>
      <c r="C15091">
        <v>4.33</v>
      </c>
      <c r="D15091">
        <v>-8.8770450502828006E-3</v>
      </c>
    </row>
    <row r="15092" spans="1:4" x14ac:dyDescent="0.25">
      <c r="A15092">
        <v>122</v>
      </c>
      <c r="B15092">
        <v>4.2</v>
      </c>
      <c r="C15092">
        <v>4.33</v>
      </c>
      <c r="D15092">
        <v>-8.8770450502828006E-3</v>
      </c>
    </row>
    <row r="15093" spans="1:4" x14ac:dyDescent="0.25">
      <c r="A15093">
        <v>122</v>
      </c>
      <c r="B15093">
        <v>4.2</v>
      </c>
      <c r="C15093">
        <v>4.08</v>
      </c>
      <c r="D15093">
        <v>-8.4845800624029598E-3</v>
      </c>
    </row>
    <row r="15094" spans="1:4" x14ac:dyDescent="0.25">
      <c r="A15094">
        <v>122</v>
      </c>
      <c r="B15094">
        <v>4.2</v>
      </c>
      <c r="C15094">
        <v>3.83</v>
      </c>
      <c r="D15094">
        <v>-8.08918934028326E-3</v>
      </c>
    </row>
    <row r="15095" spans="1:4" x14ac:dyDescent="0.25">
      <c r="A15095">
        <v>122</v>
      </c>
      <c r="B15095">
        <v>4.2</v>
      </c>
      <c r="C15095">
        <v>3.58</v>
      </c>
      <c r="D15095">
        <v>-7.6752361392970602E-3</v>
      </c>
    </row>
    <row r="15096" spans="1:4" x14ac:dyDescent="0.25">
      <c r="A15096">
        <v>122</v>
      </c>
      <c r="B15096">
        <v>4.2</v>
      </c>
      <c r="C15096">
        <v>3.33</v>
      </c>
      <c r="D15096">
        <v>-7.2253036490214804E-3</v>
      </c>
    </row>
    <row r="15097" spans="1:4" x14ac:dyDescent="0.25">
      <c r="A15097">
        <v>122</v>
      </c>
      <c r="B15097">
        <v>4.2</v>
      </c>
      <c r="C15097">
        <v>3.33</v>
      </c>
      <c r="D15097">
        <v>-7.2253036490214804E-3</v>
      </c>
    </row>
    <row r="15098" spans="1:4" x14ac:dyDescent="0.25">
      <c r="A15098">
        <v>122</v>
      </c>
      <c r="B15098">
        <v>4.2</v>
      </c>
      <c r="C15098">
        <v>3.2160714285714298</v>
      </c>
      <c r="D15098">
        <v>-7.0051918850870601E-3</v>
      </c>
    </row>
    <row r="15099" spans="1:4" x14ac:dyDescent="0.25">
      <c r="A15099">
        <v>122</v>
      </c>
      <c r="B15099">
        <v>4.2</v>
      </c>
      <c r="C15099">
        <v>3.10214285714286</v>
      </c>
      <c r="D15099">
        <v>-6.7814303161330197E-3</v>
      </c>
    </row>
    <row r="15100" spans="1:4" x14ac:dyDescent="0.25">
      <c r="A15100">
        <v>122</v>
      </c>
      <c r="B15100">
        <v>4.2</v>
      </c>
      <c r="C15100">
        <v>2.9882142857142902</v>
      </c>
      <c r="D15100">
        <v>-6.5544791335661601E-3</v>
      </c>
    </row>
    <row r="15101" spans="1:4" x14ac:dyDescent="0.25">
      <c r="A15101">
        <v>122</v>
      </c>
      <c r="B15101">
        <v>4.2</v>
      </c>
      <c r="C15101">
        <v>2.8742857142857101</v>
      </c>
      <c r="D15101">
        <v>-6.3248177874571897E-3</v>
      </c>
    </row>
    <row r="15102" spans="1:4" x14ac:dyDescent="0.25">
      <c r="A15102">
        <v>122</v>
      </c>
      <c r="B15102">
        <v>4.2</v>
      </c>
      <c r="C15102">
        <v>2.8742857142857101</v>
      </c>
      <c r="D15102">
        <v>-6.3248177874571897E-3</v>
      </c>
    </row>
    <row r="15103" spans="1:4" x14ac:dyDescent="0.25">
      <c r="A15103">
        <v>122</v>
      </c>
      <c r="B15103">
        <v>4.2</v>
      </c>
      <c r="C15103">
        <v>2.8382142857142898</v>
      </c>
      <c r="D15103">
        <v>-6.2542869078635903E-3</v>
      </c>
    </row>
    <row r="15104" spans="1:4" x14ac:dyDescent="0.25">
      <c r="A15104">
        <v>122</v>
      </c>
      <c r="B15104">
        <v>4.2</v>
      </c>
      <c r="C15104">
        <v>2.8021428571428602</v>
      </c>
      <c r="D15104">
        <v>-6.1836455032297901E-3</v>
      </c>
    </row>
    <row r="15105" spans="1:4" x14ac:dyDescent="0.25">
      <c r="A15105">
        <v>122</v>
      </c>
      <c r="B15105">
        <v>4.2</v>
      </c>
      <c r="C15105">
        <v>2.7660714285714301</v>
      </c>
      <c r="D15105">
        <v>-6.1128305357677102E-3</v>
      </c>
    </row>
    <row r="15106" spans="1:4" x14ac:dyDescent="0.25">
      <c r="A15106">
        <v>122</v>
      </c>
      <c r="B15106">
        <v>4.2</v>
      </c>
      <c r="C15106">
        <v>2.73</v>
      </c>
      <c r="D15106">
        <v>-6.04180312989663E-3</v>
      </c>
    </row>
    <row r="15107" spans="1:4" x14ac:dyDescent="0.25">
      <c r="A15107">
        <v>122</v>
      </c>
      <c r="B15107">
        <v>4.2</v>
      </c>
      <c r="C15107">
        <v>2.73</v>
      </c>
      <c r="D15107">
        <v>-6.04180312989663E-3</v>
      </c>
    </row>
    <row r="15108" spans="1:4" x14ac:dyDescent="0.25">
      <c r="A15108">
        <v>122</v>
      </c>
      <c r="B15108">
        <v>4.2</v>
      </c>
      <c r="C15108">
        <v>2.54207876162944</v>
      </c>
      <c r="D15108">
        <v>-5.6687198445525E-3</v>
      </c>
    </row>
    <row r="15109" spans="1:4" x14ac:dyDescent="0.25">
      <c r="A15109">
        <v>122</v>
      </c>
      <c r="B15109">
        <v>4.2</v>
      </c>
      <c r="C15109">
        <v>2.3541575232588801</v>
      </c>
      <c r="D15109">
        <v>-5.2916340997993701E-3</v>
      </c>
    </row>
    <row r="15110" spans="1:4" x14ac:dyDescent="0.25">
      <c r="A15110">
        <v>122</v>
      </c>
      <c r="B15110">
        <v>4.2</v>
      </c>
      <c r="C15110">
        <v>2.1662362848883201</v>
      </c>
      <c r="D15110">
        <v>-4.9117686349457604E-3</v>
      </c>
    </row>
    <row r="15111" spans="1:4" x14ac:dyDescent="0.25">
      <c r="A15111">
        <v>122</v>
      </c>
      <c r="B15111">
        <v>4.2</v>
      </c>
      <c r="C15111">
        <v>1.9783150465177599</v>
      </c>
      <c r="D15111">
        <v>-4.5302938773274497E-3</v>
      </c>
    </row>
    <row r="15112" spans="1:4" x14ac:dyDescent="0.25">
      <c r="A15112">
        <v>122</v>
      </c>
      <c r="B15112">
        <v>4.2</v>
      </c>
      <c r="C15112">
        <v>1.9783150465177599</v>
      </c>
      <c r="D15112">
        <v>-4.5302938773274497E-3</v>
      </c>
    </row>
    <row r="15113" spans="1:4" x14ac:dyDescent="0.25">
      <c r="A15113">
        <v>122</v>
      </c>
      <c r="B15113">
        <v>4.2</v>
      </c>
      <c r="C15113">
        <v>1.7326011831527199</v>
      </c>
      <c r="D15113">
        <v>-4.0307975826762597E-3</v>
      </c>
    </row>
    <row r="15114" spans="1:4" x14ac:dyDescent="0.25">
      <c r="A15114">
        <v>122</v>
      </c>
      <c r="B15114">
        <v>4.2</v>
      </c>
      <c r="C15114">
        <v>1.48688731978767</v>
      </c>
      <c r="D15114">
        <v>-3.5324247625714098E-3</v>
      </c>
    </row>
    <row r="15115" spans="1:4" x14ac:dyDescent="0.25">
      <c r="A15115">
        <v>122</v>
      </c>
      <c r="B15115">
        <v>4.2</v>
      </c>
      <c r="C15115">
        <v>1.24117345642262</v>
      </c>
      <c r="D15115">
        <v>-3.0369274969092299E-3</v>
      </c>
    </row>
    <row r="15116" spans="1:4" x14ac:dyDescent="0.25">
      <c r="A15116">
        <v>122</v>
      </c>
      <c r="B15116">
        <v>4.2</v>
      </c>
      <c r="C15116">
        <v>0.99545959305757703</v>
      </c>
      <c r="D15116">
        <v>-2.5457679936541299E-3</v>
      </c>
    </row>
    <row r="15117" spans="1:4" x14ac:dyDescent="0.25">
      <c r="A15117">
        <v>122</v>
      </c>
      <c r="B15117">
        <v>4.2</v>
      </c>
      <c r="C15117">
        <v>0.99545959305757703</v>
      </c>
      <c r="D15117">
        <v>-2.5457679936541299E-3</v>
      </c>
    </row>
    <row r="15118" spans="1:4" x14ac:dyDescent="0.25">
      <c r="A15118">
        <v>122</v>
      </c>
      <c r="B15118">
        <v>4.2</v>
      </c>
      <c r="C15118">
        <v>0.67417976767284005</v>
      </c>
      <c r="D15118">
        <v>-1.9119887157535E-3</v>
      </c>
    </row>
    <row r="15119" spans="1:4" x14ac:dyDescent="0.25">
      <c r="A15119">
        <v>122</v>
      </c>
      <c r="B15119">
        <v>4.2</v>
      </c>
      <c r="C15119">
        <v>0.35289994228810201</v>
      </c>
      <c r="D15119">
        <v>-1.2893952175143601E-3</v>
      </c>
    </row>
    <row r="15120" spans="1:4" x14ac:dyDescent="0.25">
      <c r="A15120">
        <v>122</v>
      </c>
      <c r="B15120">
        <v>4.2</v>
      </c>
      <c r="C15120">
        <v>3.1620116903364498E-2</v>
      </c>
      <c r="D15120">
        <v>-6.7891882395738695E-4</v>
      </c>
    </row>
    <row r="15121" spans="1:4" x14ac:dyDescent="0.25">
      <c r="A15121">
        <v>122</v>
      </c>
      <c r="B15121">
        <v>4.2</v>
      </c>
      <c r="C15121">
        <v>-0.28965970848137401</v>
      </c>
      <c r="D15121">
        <v>-8.0615144762548303E-5</v>
      </c>
    </row>
    <row r="15122" spans="1:4" x14ac:dyDescent="0.25">
      <c r="A15122">
        <v>122</v>
      </c>
      <c r="B15122">
        <v>4.2</v>
      </c>
      <c r="C15122">
        <v>-0.28965970848137401</v>
      </c>
      <c r="D15122">
        <v>-8.0615144762548303E-5</v>
      </c>
    </row>
    <row r="15123" spans="1:4" x14ac:dyDescent="0.25">
      <c r="A15123">
        <v>122</v>
      </c>
      <c r="B15123">
        <v>4.2</v>
      </c>
      <c r="C15123">
        <v>-0.70974478136103003</v>
      </c>
      <c r="D15123">
        <v>6.8479014645413995E-4</v>
      </c>
    </row>
    <row r="15124" spans="1:4" x14ac:dyDescent="0.25">
      <c r="A15124">
        <v>122</v>
      </c>
      <c r="B15124">
        <v>4.2</v>
      </c>
      <c r="C15124">
        <v>-1.1298298542406899</v>
      </c>
      <c r="D15124">
        <v>1.4349554889645901E-3</v>
      </c>
    </row>
    <row r="15125" spans="1:4" x14ac:dyDescent="0.25">
      <c r="A15125">
        <v>122</v>
      </c>
      <c r="B15125">
        <v>4.2</v>
      </c>
      <c r="C15125">
        <v>-1.5499149271203401</v>
      </c>
      <c r="D15125">
        <v>2.1765343765491698E-3</v>
      </c>
    </row>
    <row r="15126" spans="1:4" x14ac:dyDescent="0.25">
      <c r="A15126">
        <v>122</v>
      </c>
      <c r="B15126">
        <v>4.2</v>
      </c>
      <c r="C15126">
        <v>-1.97</v>
      </c>
      <c r="D15126">
        <v>2.9188095569925498E-3</v>
      </c>
    </row>
    <row r="15127" spans="1:4" x14ac:dyDescent="0.25">
      <c r="A15127">
        <v>122</v>
      </c>
      <c r="B15127">
        <v>4.2</v>
      </c>
      <c r="C15127">
        <v>-1.97</v>
      </c>
      <c r="D15127">
        <v>2.9188095569925498E-3</v>
      </c>
    </row>
    <row r="15128" spans="1:4" x14ac:dyDescent="0.25">
      <c r="A15128">
        <v>122</v>
      </c>
      <c r="B15128">
        <v>4.2</v>
      </c>
      <c r="C15128">
        <v>-2.27</v>
      </c>
      <c r="D15128">
        <v>3.4512440197106498E-3</v>
      </c>
    </row>
    <row r="15129" spans="1:4" x14ac:dyDescent="0.25">
      <c r="A15129">
        <v>122</v>
      </c>
      <c r="B15129">
        <v>4.2</v>
      </c>
      <c r="C15129">
        <v>-2.57</v>
      </c>
      <c r="D15129">
        <v>3.9854802048810501E-3</v>
      </c>
    </row>
    <row r="15130" spans="1:4" x14ac:dyDescent="0.25">
      <c r="A15130">
        <v>122</v>
      </c>
      <c r="B15130">
        <v>4.2</v>
      </c>
      <c r="C15130">
        <v>-2.87</v>
      </c>
      <c r="D15130">
        <v>4.5493610114915499E-3</v>
      </c>
    </row>
    <row r="15131" spans="1:4" x14ac:dyDescent="0.25">
      <c r="A15131">
        <v>122</v>
      </c>
      <c r="B15131">
        <v>4.2</v>
      </c>
      <c r="C15131">
        <v>-3.17</v>
      </c>
      <c r="D15131">
        <v>5.1757752401900602E-3</v>
      </c>
    </row>
    <row r="15132" spans="1:4" x14ac:dyDescent="0.25">
      <c r="A15132">
        <v>122</v>
      </c>
      <c r="B15132">
        <v>4.2</v>
      </c>
      <c r="C15132">
        <v>-3.17</v>
      </c>
      <c r="D15132">
        <v>5.1757752401900602E-3</v>
      </c>
    </row>
    <row r="15133" spans="1:4" x14ac:dyDescent="0.25">
      <c r="A15133">
        <v>122</v>
      </c>
      <c r="B15133">
        <v>4.2</v>
      </c>
      <c r="C15133">
        <v>-3.2417857142857098</v>
      </c>
      <c r="D15133">
        <v>5.3395517393065098E-3</v>
      </c>
    </row>
    <row r="15134" spans="1:4" x14ac:dyDescent="0.25">
      <c r="A15134">
        <v>122</v>
      </c>
      <c r="B15134">
        <v>4.2</v>
      </c>
      <c r="C15134">
        <v>-3.3135714285714299</v>
      </c>
      <c r="D15134">
        <v>5.5052954297394596E-3</v>
      </c>
    </row>
    <row r="15135" spans="1:4" x14ac:dyDescent="0.25">
      <c r="A15135">
        <v>122</v>
      </c>
      <c r="B15135">
        <v>4.2</v>
      </c>
      <c r="C15135">
        <v>-3.3853571428571398</v>
      </c>
      <c r="D15135">
        <v>5.6728104796617499E-3</v>
      </c>
    </row>
    <row r="15136" spans="1:4" x14ac:dyDescent="0.25">
      <c r="A15136">
        <v>122</v>
      </c>
      <c r="B15136">
        <v>4.2</v>
      </c>
      <c r="C15136">
        <v>-3.45714285714286</v>
      </c>
      <c r="D15136">
        <v>5.8419330685067798E-3</v>
      </c>
    </row>
    <row r="15137" spans="1:4" x14ac:dyDescent="0.25">
      <c r="A15137">
        <v>122</v>
      </c>
      <c r="B15137">
        <v>4.2</v>
      </c>
      <c r="C15137">
        <v>-3.45714285714286</v>
      </c>
      <c r="D15137">
        <v>5.8419330685067798E-3</v>
      </c>
    </row>
    <row r="15138" spans="1:4" x14ac:dyDescent="0.25">
      <c r="A15138">
        <v>122</v>
      </c>
      <c r="B15138">
        <v>4.2</v>
      </c>
      <c r="C15138">
        <v>-3.5353571428571402</v>
      </c>
      <c r="D15138">
        <v>6.0236945431718404E-3</v>
      </c>
    </row>
    <row r="15139" spans="1:4" x14ac:dyDescent="0.25">
      <c r="A15139">
        <v>122</v>
      </c>
      <c r="B15139">
        <v>4.2</v>
      </c>
      <c r="C15139">
        <v>-3.6135714285714302</v>
      </c>
      <c r="D15139">
        <v>6.2068034570362998E-3</v>
      </c>
    </row>
    <row r="15140" spans="1:4" x14ac:dyDescent="0.25">
      <c r="A15140">
        <v>122</v>
      </c>
      <c r="B15140">
        <v>4.2</v>
      </c>
      <c r="C15140">
        <v>-3.69178571428571</v>
      </c>
      <c r="D15140">
        <v>6.3912242234258404E-3</v>
      </c>
    </row>
    <row r="15141" spans="1:4" x14ac:dyDescent="0.25">
      <c r="A15141">
        <v>122</v>
      </c>
      <c r="B15141">
        <v>4.2</v>
      </c>
      <c r="C15141">
        <v>-3.77</v>
      </c>
      <c r="D15141">
        <v>6.5768654268408104E-3</v>
      </c>
    </row>
    <row r="15142" spans="1:4" x14ac:dyDescent="0.25">
      <c r="A15142">
        <v>122</v>
      </c>
      <c r="B15142">
        <v>4.2</v>
      </c>
      <c r="C15142">
        <v>-3.77</v>
      </c>
      <c r="D15142">
        <v>6.5768654268408104E-3</v>
      </c>
    </row>
    <row r="15143" spans="1:4" x14ac:dyDescent="0.25">
      <c r="A15143">
        <v>122</v>
      </c>
      <c r="B15143">
        <v>4.2</v>
      </c>
      <c r="C15143">
        <v>-3.9565000000000001</v>
      </c>
      <c r="D15143">
        <v>7.0234375215008204E-3</v>
      </c>
    </row>
    <row r="15144" spans="1:4" x14ac:dyDescent="0.25">
      <c r="A15144">
        <v>122</v>
      </c>
      <c r="B15144">
        <v>4.2</v>
      </c>
      <c r="C15144">
        <v>-4.1429999999999998</v>
      </c>
      <c r="D15144">
        <v>7.4738112818266197E-3</v>
      </c>
    </row>
    <row r="15145" spans="1:4" x14ac:dyDescent="0.25">
      <c r="A15145">
        <v>122</v>
      </c>
      <c r="B15145">
        <v>4.2</v>
      </c>
      <c r="C15145">
        <v>-4.3295000000000003</v>
      </c>
      <c r="D15145">
        <v>7.9259611765389593E-3</v>
      </c>
    </row>
    <row r="15146" spans="1:4" x14ac:dyDescent="0.25">
      <c r="A15146">
        <v>122</v>
      </c>
      <c r="B15146">
        <v>4.2</v>
      </c>
      <c r="C15146">
        <v>-4.516</v>
      </c>
      <c r="D15146">
        <v>8.3780129006026695E-3</v>
      </c>
    </row>
    <row r="15147" spans="1:4" x14ac:dyDescent="0.25">
      <c r="A15147">
        <v>122</v>
      </c>
      <c r="B15147">
        <v>4.2</v>
      </c>
      <c r="C15147">
        <v>-4.516</v>
      </c>
      <c r="D15147">
        <v>8.3780129006026695E-3</v>
      </c>
    </row>
    <row r="15148" spans="1:4" x14ac:dyDescent="0.25">
      <c r="A15148">
        <v>122</v>
      </c>
      <c r="B15148">
        <v>4.2</v>
      </c>
      <c r="C15148">
        <v>-4.7024999999999997</v>
      </c>
      <c r="D15148">
        <v>8.8281599548453004E-3</v>
      </c>
    </row>
    <row r="15149" spans="1:4" x14ac:dyDescent="0.25">
      <c r="A15149">
        <v>122</v>
      </c>
      <c r="B15149">
        <v>4.2</v>
      </c>
      <c r="C15149">
        <v>-4.8890000000000002</v>
      </c>
      <c r="D15149">
        <v>9.2747717844787192E-3</v>
      </c>
    </row>
    <row r="15150" spans="1:4" x14ac:dyDescent="0.25">
      <c r="A15150">
        <v>122</v>
      </c>
      <c r="B15150">
        <v>4.2</v>
      </c>
      <c r="C15150">
        <v>-5.0754999999999999</v>
      </c>
      <c r="D15150">
        <v>9.7162969656967996E-3</v>
      </c>
    </row>
    <row r="15151" spans="1:4" x14ac:dyDescent="0.25">
      <c r="A15151">
        <v>122</v>
      </c>
      <c r="B15151">
        <v>4.2</v>
      </c>
      <c r="C15151">
        <v>-5.2619999999999996</v>
      </c>
      <c r="D15151">
        <v>1.01512829746214E-2</v>
      </c>
    </row>
    <row r="15152" spans="1:4" x14ac:dyDescent="0.25">
      <c r="A15152">
        <v>122</v>
      </c>
      <c r="B15152">
        <v>4.2</v>
      </c>
      <c r="C15152">
        <v>-5.2619999999999996</v>
      </c>
      <c r="D15152">
        <v>1.01512829746214E-2</v>
      </c>
    </row>
    <row r="15153" spans="1:4" x14ac:dyDescent="0.25">
      <c r="A15153">
        <v>122</v>
      </c>
      <c r="B15153">
        <v>4.2</v>
      </c>
      <c r="C15153">
        <v>-5.4485000000000001</v>
      </c>
      <c r="D15153">
        <v>1.0578376865843E-2</v>
      </c>
    </row>
    <row r="15154" spans="1:4" x14ac:dyDescent="0.25">
      <c r="A15154">
        <v>122</v>
      </c>
      <c r="B15154">
        <v>4.2</v>
      </c>
      <c r="C15154">
        <v>-5.6349999999999998</v>
      </c>
      <c r="D15154">
        <v>1.0996324478565999E-2</v>
      </c>
    </row>
    <row r="15155" spans="1:4" x14ac:dyDescent="0.25">
      <c r="A15155">
        <v>122</v>
      </c>
      <c r="B15155">
        <v>4.2</v>
      </c>
      <c r="C15155">
        <v>-5.8215000000000003</v>
      </c>
      <c r="D15155">
        <v>1.1403927550345199E-2</v>
      </c>
    </row>
    <row r="15156" spans="1:4" x14ac:dyDescent="0.25">
      <c r="A15156">
        <v>122</v>
      </c>
      <c r="B15156">
        <v>4.2</v>
      </c>
      <c r="C15156">
        <v>-6.008</v>
      </c>
      <c r="D15156">
        <v>1.1800054139533301E-2</v>
      </c>
    </row>
    <row r="15157" spans="1:4" x14ac:dyDescent="0.25">
      <c r="A15157">
        <v>122</v>
      </c>
      <c r="B15157">
        <v>4.2</v>
      </c>
      <c r="C15157">
        <v>-6.008</v>
      </c>
      <c r="D15157">
        <v>1.1800054139533301E-2</v>
      </c>
    </row>
    <row r="15158" spans="1:4" x14ac:dyDescent="0.25">
      <c r="A15158">
        <v>122</v>
      </c>
      <c r="B15158">
        <v>4.2</v>
      </c>
      <c r="C15158">
        <v>-6.1944999999999997</v>
      </c>
      <c r="D15158">
        <v>1.21836217223011E-2</v>
      </c>
    </row>
    <row r="15159" spans="1:4" x14ac:dyDescent="0.25">
      <c r="A15159">
        <v>122</v>
      </c>
      <c r="B15159">
        <v>4.2</v>
      </c>
      <c r="C15159">
        <v>-6.3810000000000002</v>
      </c>
      <c r="D15159">
        <v>1.25536292586029E-2</v>
      </c>
    </row>
    <row r="15160" spans="1:4" x14ac:dyDescent="0.25">
      <c r="A15160">
        <v>122</v>
      </c>
      <c r="B15160">
        <v>4.2</v>
      </c>
      <c r="C15160">
        <v>-6.5674999999999999</v>
      </c>
      <c r="D15160">
        <v>1.29091445822464E-2</v>
      </c>
    </row>
    <row r="15161" spans="1:4" x14ac:dyDescent="0.25">
      <c r="A15161">
        <v>122</v>
      </c>
      <c r="B15161">
        <v>4.2</v>
      </c>
      <c r="C15161">
        <v>-6.7539999999999996</v>
      </c>
      <c r="D15161">
        <v>1.32493095690965E-2</v>
      </c>
    </row>
    <row r="15162" spans="1:4" x14ac:dyDescent="0.25">
      <c r="A15162">
        <v>122</v>
      </c>
      <c r="B15162">
        <v>4.2</v>
      </c>
      <c r="C15162">
        <v>-6.7539999999999996</v>
      </c>
      <c r="D15162">
        <v>1.32493095690965E-2</v>
      </c>
    </row>
    <row r="15163" spans="1:4" x14ac:dyDescent="0.25">
      <c r="A15163">
        <v>122</v>
      </c>
      <c r="B15163">
        <v>4.2</v>
      </c>
      <c r="C15163">
        <v>-6.9405000000000001</v>
      </c>
      <c r="D15163">
        <v>1.35733439868529E-2</v>
      </c>
    </row>
    <row r="15164" spans="1:4" x14ac:dyDescent="0.25">
      <c r="A15164">
        <v>122</v>
      </c>
      <c r="B15164">
        <v>4.2</v>
      </c>
      <c r="C15164">
        <v>-7.1269999999999998</v>
      </c>
      <c r="D15164">
        <v>1.3880535644927101E-2</v>
      </c>
    </row>
    <row r="15165" spans="1:4" x14ac:dyDescent="0.25">
      <c r="A15165">
        <v>122</v>
      </c>
      <c r="B15165">
        <v>4.2</v>
      </c>
      <c r="C15165">
        <v>-7.3135000000000003</v>
      </c>
      <c r="D15165">
        <v>1.41702560979176E-2</v>
      </c>
    </row>
    <row r="15166" spans="1:4" x14ac:dyDescent="0.25">
      <c r="A15166">
        <v>122</v>
      </c>
      <c r="B15166">
        <v>4.2</v>
      </c>
      <c r="C15166">
        <v>-7.5</v>
      </c>
      <c r="D15166">
        <v>1.44419485755602E-2</v>
      </c>
    </row>
    <row r="15167" spans="1:4" x14ac:dyDescent="0.25">
      <c r="A15167">
        <v>122</v>
      </c>
      <c r="B15167">
        <v>4.2</v>
      </c>
      <c r="C15167">
        <v>-7.5</v>
      </c>
      <c r="D15167">
        <v>1.44419485755602E-2</v>
      </c>
    </row>
    <row r="15168" spans="1:4" x14ac:dyDescent="0.25">
      <c r="A15168">
        <v>122</v>
      </c>
      <c r="B15168">
        <v>4.2</v>
      </c>
      <c r="C15168">
        <v>-7.6</v>
      </c>
      <c r="D15168">
        <v>1.45800343902374E-2</v>
      </c>
    </row>
    <row r="15169" spans="1:4" x14ac:dyDescent="0.25">
      <c r="A15169">
        <v>122</v>
      </c>
      <c r="B15169">
        <v>4.2</v>
      </c>
      <c r="C15169">
        <v>-7.7</v>
      </c>
      <c r="D15169">
        <v>1.4712734404760199E-2</v>
      </c>
    </row>
    <row r="15170" spans="1:4" x14ac:dyDescent="0.25">
      <c r="A15170">
        <v>122</v>
      </c>
      <c r="B15170">
        <v>4.2</v>
      </c>
      <c r="C15170">
        <v>-7.8</v>
      </c>
      <c r="D15170">
        <v>1.48399904570939E-2</v>
      </c>
    </row>
    <row r="15171" spans="1:4" x14ac:dyDescent="0.25">
      <c r="A15171">
        <v>122</v>
      </c>
      <c r="B15171">
        <v>4.2</v>
      </c>
      <c r="C15171">
        <v>-7.9</v>
      </c>
      <c r="D15171">
        <v>1.49617507434559E-2</v>
      </c>
    </row>
    <row r="15172" spans="1:4" x14ac:dyDescent="0.25">
      <c r="A15172">
        <v>122</v>
      </c>
      <c r="B15172">
        <v>4.2</v>
      </c>
      <c r="C15172">
        <v>-7.9</v>
      </c>
      <c r="D15172">
        <v>1.49617507434559E-2</v>
      </c>
    </row>
    <row r="15173" spans="1:4" x14ac:dyDescent="0.25">
      <c r="A15173">
        <v>122</v>
      </c>
      <c r="B15173">
        <v>4.2</v>
      </c>
      <c r="C15173">
        <v>-8.15</v>
      </c>
      <c r="D15173">
        <v>1.5241829703222199E-2</v>
      </c>
    </row>
    <row r="15174" spans="1:4" x14ac:dyDescent="0.25">
      <c r="A15174">
        <v>122</v>
      </c>
      <c r="B15174">
        <v>4.2</v>
      </c>
      <c r="C15174">
        <v>-8.4</v>
      </c>
      <c r="D15174">
        <v>1.54867705853416E-2</v>
      </c>
    </row>
    <row r="15175" spans="1:4" x14ac:dyDescent="0.25">
      <c r="A15175">
        <v>122</v>
      </c>
      <c r="B15175">
        <v>4.2</v>
      </c>
      <c r="C15175">
        <v>-8.65</v>
      </c>
      <c r="D15175">
        <v>1.56963029977981E-2</v>
      </c>
    </row>
    <row r="15176" spans="1:4" x14ac:dyDescent="0.25">
      <c r="A15176">
        <v>122</v>
      </c>
      <c r="B15176">
        <v>4.2</v>
      </c>
      <c r="C15176">
        <v>-8.9</v>
      </c>
      <c r="D15176">
        <v>1.5870414907611499E-2</v>
      </c>
    </row>
    <row r="15177" spans="1:4" x14ac:dyDescent="0.25">
      <c r="A15177">
        <v>122</v>
      </c>
      <c r="B15177">
        <v>4.2</v>
      </c>
      <c r="C15177">
        <v>-8.9</v>
      </c>
      <c r="D15177">
        <v>1.5870414907611499E-2</v>
      </c>
    </row>
    <row r="15178" spans="1:4" x14ac:dyDescent="0.25">
      <c r="A15178">
        <v>122</v>
      </c>
      <c r="B15178">
        <v>4.2</v>
      </c>
      <c r="C15178">
        <v>-9.5175000000000001</v>
      </c>
      <c r="D15178">
        <v>1.6152555778325101E-2</v>
      </c>
    </row>
    <row r="15179" spans="1:4" x14ac:dyDescent="0.25">
      <c r="A15179">
        <v>122</v>
      </c>
      <c r="B15179">
        <v>4.2</v>
      </c>
      <c r="C15179">
        <v>-10.135</v>
      </c>
      <c r="D15179">
        <v>1.6232490489809698E-2</v>
      </c>
    </row>
    <row r="15180" spans="1:4" x14ac:dyDescent="0.25">
      <c r="A15180">
        <v>122</v>
      </c>
      <c r="B15180">
        <v>4.2</v>
      </c>
      <c r="C15180">
        <v>-10.7525</v>
      </c>
      <c r="D15180">
        <v>1.6122745235085899E-2</v>
      </c>
    </row>
    <row r="15181" spans="1:4" x14ac:dyDescent="0.25">
      <c r="A15181">
        <v>122</v>
      </c>
      <c r="B15181">
        <v>4.2</v>
      </c>
      <c r="C15181">
        <v>-11.37</v>
      </c>
      <c r="D15181">
        <v>1.5839305396303498E-2</v>
      </c>
    </row>
    <row r="15182" spans="1:4" x14ac:dyDescent="0.25">
      <c r="A15182">
        <v>122</v>
      </c>
      <c r="B15182">
        <v>4.2</v>
      </c>
      <c r="C15182">
        <v>-11.37</v>
      </c>
      <c r="D15182">
        <v>1.5839305396303498E-2</v>
      </c>
    </row>
    <row r="15183" spans="1:4" x14ac:dyDescent="0.25">
      <c r="A15183">
        <v>122</v>
      </c>
      <c r="B15183">
        <v>4.2</v>
      </c>
      <c r="C15183">
        <v>-11.87</v>
      </c>
      <c r="D15183">
        <v>1.5496205378264001E-2</v>
      </c>
    </row>
    <row r="15184" spans="1:4" x14ac:dyDescent="0.25">
      <c r="A15184">
        <v>122</v>
      </c>
      <c r="B15184">
        <v>4.2</v>
      </c>
      <c r="C15184">
        <v>-12.37</v>
      </c>
      <c r="D15184">
        <v>1.5065038773071899E-2</v>
      </c>
    </row>
    <row r="15185" spans="1:4" x14ac:dyDescent="0.25">
      <c r="A15185">
        <v>122</v>
      </c>
      <c r="B15185">
        <v>4.2</v>
      </c>
      <c r="C15185">
        <v>-12.87</v>
      </c>
      <c r="D15185">
        <v>1.4557489883057301E-2</v>
      </c>
    </row>
    <row r="15186" spans="1:4" x14ac:dyDescent="0.25">
      <c r="A15186">
        <v>122</v>
      </c>
      <c r="B15186">
        <v>4.2</v>
      </c>
      <c r="C15186">
        <v>-13.37</v>
      </c>
      <c r="D15186">
        <v>1.3985267088556399E-2</v>
      </c>
    </row>
    <row r="15187" spans="1:4" x14ac:dyDescent="0.25">
      <c r="A15187">
        <v>122</v>
      </c>
      <c r="B15187">
        <v>4.2</v>
      </c>
      <c r="C15187">
        <v>-13.37</v>
      </c>
      <c r="D15187">
        <v>1.3985267088556399E-2</v>
      </c>
    </row>
    <row r="15188" spans="1:4" x14ac:dyDescent="0.25">
      <c r="A15188">
        <v>122</v>
      </c>
      <c r="B15188">
        <v>4.2</v>
      </c>
      <c r="C15188">
        <v>-13.395</v>
      </c>
      <c r="D15188">
        <v>1.39551725660452E-2</v>
      </c>
    </row>
    <row r="15189" spans="1:4" x14ac:dyDescent="0.25">
      <c r="A15189">
        <v>122</v>
      </c>
      <c r="B15189">
        <v>4.2</v>
      </c>
      <c r="C15189">
        <v>-13.42</v>
      </c>
      <c r="D15189">
        <v>1.3924948490147099E-2</v>
      </c>
    </row>
    <row r="15190" spans="1:4" x14ac:dyDescent="0.25">
      <c r="A15190">
        <v>122</v>
      </c>
      <c r="B15190">
        <v>4.2</v>
      </c>
      <c r="C15190">
        <v>-13.445</v>
      </c>
      <c r="D15190">
        <v>1.3894596760018E-2</v>
      </c>
    </row>
    <row r="15191" spans="1:4" x14ac:dyDescent="0.25">
      <c r="A15191">
        <v>122</v>
      </c>
      <c r="B15191">
        <v>4.2</v>
      </c>
      <c r="C15191">
        <v>-13.47</v>
      </c>
      <c r="D15191">
        <v>1.38641192759344E-2</v>
      </c>
    </row>
    <row r="15192" spans="1:4" x14ac:dyDescent="0.25">
      <c r="A15192">
        <v>122</v>
      </c>
      <c r="B15192">
        <v>4.2</v>
      </c>
      <c r="C15192">
        <v>-13.47</v>
      </c>
      <c r="D15192">
        <v>1.38641192759344E-2</v>
      </c>
    </row>
    <row r="15193" spans="1:4" x14ac:dyDescent="0.25">
      <c r="A15193">
        <v>122</v>
      </c>
      <c r="B15193">
        <v>4.2</v>
      </c>
      <c r="C15193">
        <v>-13.602499999999999</v>
      </c>
      <c r="D15193">
        <v>1.37005607848034E-2</v>
      </c>
    </row>
    <row r="15194" spans="1:4" x14ac:dyDescent="0.25">
      <c r="A15194">
        <v>122</v>
      </c>
      <c r="B15194">
        <v>4.2</v>
      </c>
      <c r="C15194">
        <v>-13.734999999999999</v>
      </c>
      <c r="D15194">
        <v>1.3533763948656401E-2</v>
      </c>
    </row>
    <row r="15195" spans="1:4" x14ac:dyDescent="0.25">
      <c r="A15195">
        <v>122</v>
      </c>
      <c r="B15195">
        <v>4.2</v>
      </c>
      <c r="C15195">
        <v>-13.8675</v>
      </c>
      <c r="D15195">
        <v>1.33639711940737E-2</v>
      </c>
    </row>
    <row r="15196" spans="1:4" x14ac:dyDescent="0.25">
      <c r="A15196">
        <v>122</v>
      </c>
      <c r="B15196">
        <v>4.2</v>
      </c>
      <c r="C15196">
        <v>-14</v>
      </c>
      <c r="D15196">
        <v>1.31914319763499E-2</v>
      </c>
    </row>
    <row r="15197" spans="1:4" x14ac:dyDescent="0.25">
      <c r="A15197">
        <v>122</v>
      </c>
      <c r="B15197">
        <v>4.2</v>
      </c>
      <c r="C15197">
        <v>-14</v>
      </c>
      <c r="D15197">
        <v>1.31914319763499E-2</v>
      </c>
    </row>
    <row r="15198" spans="1:4" x14ac:dyDescent="0.25">
      <c r="A15198">
        <v>122</v>
      </c>
      <c r="B15198">
        <v>4.2</v>
      </c>
      <c r="C15198">
        <v>-14.211606673841001</v>
      </c>
      <c r="D15198">
        <v>1.29109399057623E-2</v>
      </c>
    </row>
    <row r="15199" spans="1:4" x14ac:dyDescent="0.25">
      <c r="A15199">
        <v>122</v>
      </c>
      <c r="B15199">
        <v>4.2</v>
      </c>
      <c r="C15199">
        <v>-14.423213347682101</v>
      </c>
      <c r="D15199">
        <v>1.2625534848077999E-2</v>
      </c>
    </row>
    <row r="15200" spans="1:4" x14ac:dyDescent="0.25">
      <c r="A15200">
        <v>122</v>
      </c>
      <c r="B15200">
        <v>4.2</v>
      </c>
      <c r="C15200">
        <v>-14.634820021523099</v>
      </c>
      <c r="D15200">
        <v>1.2336525713849401E-2</v>
      </c>
    </row>
    <row r="15201" spans="1:4" x14ac:dyDescent="0.25">
      <c r="A15201">
        <v>122</v>
      </c>
      <c r="B15201">
        <v>4.2</v>
      </c>
      <c r="C15201">
        <v>-14.846426695364199</v>
      </c>
      <c r="D15201">
        <v>1.2045248636105701E-2</v>
      </c>
    </row>
    <row r="15202" spans="1:4" x14ac:dyDescent="0.25">
      <c r="A15202">
        <v>122</v>
      </c>
      <c r="B15202">
        <v>4.2</v>
      </c>
      <c r="C15202">
        <v>-14.846426695364199</v>
      </c>
      <c r="D15202">
        <v>1.2045248636105701E-2</v>
      </c>
    </row>
    <row r="15203" spans="1:4" x14ac:dyDescent="0.25">
      <c r="A15203">
        <v>122</v>
      </c>
      <c r="B15203">
        <v>4.2</v>
      </c>
      <c r="C15203">
        <v>-15.1123067924162</v>
      </c>
      <c r="D15203">
        <v>1.16779379995133E-2</v>
      </c>
    </row>
    <row r="15204" spans="1:4" x14ac:dyDescent="0.25">
      <c r="A15204">
        <v>122</v>
      </c>
      <c r="B15204">
        <v>4.2</v>
      </c>
      <c r="C15204">
        <v>-15.3781868894682</v>
      </c>
      <c r="D15204">
        <v>1.1310853182159001E-2</v>
      </c>
    </row>
    <row r="15205" spans="1:4" x14ac:dyDescent="0.25">
      <c r="A15205">
        <v>122</v>
      </c>
      <c r="B15205">
        <v>4.2</v>
      </c>
      <c r="C15205">
        <v>-15.644066986520199</v>
      </c>
      <c r="D15205">
        <v>1.09453034558607E-2</v>
      </c>
    </row>
    <row r="15206" spans="1:4" x14ac:dyDescent="0.25">
      <c r="A15206">
        <v>122</v>
      </c>
      <c r="B15206">
        <v>4.2</v>
      </c>
      <c r="C15206">
        <v>-15.909947083572201</v>
      </c>
      <c r="D15206">
        <v>1.05823797546051E-2</v>
      </c>
    </row>
    <row r="15207" spans="1:4" x14ac:dyDescent="0.25">
      <c r="A15207">
        <v>122</v>
      </c>
      <c r="B15207">
        <v>4.2</v>
      </c>
      <c r="C15207">
        <v>-15.909947083572201</v>
      </c>
      <c r="D15207">
        <v>1.05823797546051E-2</v>
      </c>
    </row>
    <row r="15208" spans="1:4" x14ac:dyDescent="0.25">
      <c r="A15208">
        <v>122</v>
      </c>
      <c r="B15208">
        <v>4.2</v>
      </c>
      <c r="C15208">
        <v>-16.244020790819601</v>
      </c>
      <c r="D15208">
        <v>1.01316199785648E-2</v>
      </c>
    </row>
    <row r="15209" spans="1:4" x14ac:dyDescent="0.25">
      <c r="A15209">
        <v>122</v>
      </c>
      <c r="B15209">
        <v>4.2</v>
      </c>
      <c r="C15209">
        <v>-16.578094498067099</v>
      </c>
      <c r="D15209">
        <v>9.6882526546486006E-3</v>
      </c>
    </row>
    <row r="15210" spans="1:4" x14ac:dyDescent="0.25">
      <c r="A15210">
        <v>122</v>
      </c>
      <c r="B15210">
        <v>4.2</v>
      </c>
      <c r="C15210">
        <v>-16.912168205314501</v>
      </c>
      <c r="D15210">
        <v>9.2537643388186392E-3</v>
      </c>
    </row>
    <row r="15211" spans="1:4" x14ac:dyDescent="0.25">
      <c r="A15211">
        <v>122</v>
      </c>
      <c r="B15211">
        <v>4.2</v>
      </c>
      <c r="C15211">
        <v>-17.246241912561899</v>
      </c>
      <c r="D15211">
        <v>8.8296049338661402E-3</v>
      </c>
    </row>
    <row r="15212" spans="1:4" x14ac:dyDescent="0.25">
      <c r="A15212">
        <v>122</v>
      </c>
      <c r="B15212">
        <v>4.2</v>
      </c>
      <c r="C15212">
        <v>-17.246241912561899</v>
      </c>
      <c r="D15212">
        <v>8.8296049338661402E-3</v>
      </c>
    </row>
    <row r="15213" spans="1:4" x14ac:dyDescent="0.25">
      <c r="A15213">
        <v>122</v>
      </c>
      <c r="B15213">
        <v>4.2</v>
      </c>
      <c r="C15213">
        <v>-17.665999702300599</v>
      </c>
      <c r="D15213">
        <v>8.3143185157585602E-3</v>
      </c>
    </row>
    <row r="15214" spans="1:4" x14ac:dyDescent="0.25">
      <c r="A15214">
        <v>122</v>
      </c>
      <c r="B15214">
        <v>4.2</v>
      </c>
      <c r="C15214">
        <v>-18.085757492039299</v>
      </c>
      <c r="D15214">
        <v>7.8226071363388609E-3</v>
      </c>
    </row>
    <row r="15215" spans="1:4" x14ac:dyDescent="0.25">
      <c r="A15215">
        <v>122</v>
      </c>
      <c r="B15215">
        <v>4.2</v>
      </c>
      <c r="C15215">
        <v>-18.505515281777999</v>
      </c>
      <c r="D15215">
        <v>7.3575423146535297E-3</v>
      </c>
    </row>
    <row r="15216" spans="1:4" x14ac:dyDescent="0.25">
      <c r="A15216">
        <v>122</v>
      </c>
      <c r="B15216">
        <v>4.2</v>
      </c>
      <c r="C15216">
        <v>-18.925273071516699</v>
      </c>
      <c r="D15216">
        <v>6.9207920894480196E-3</v>
      </c>
    </row>
    <row r="15217" spans="1:4" x14ac:dyDescent="0.25">
      <c r="A15217">
        <v>122</v>
      </c>
      <c r="B15217">
        <v>4.2</v>
      </c>
      <c r="C15217">
        <v>-18.925273071516699</v>
      </c>
      <c r="D15217">
        <v>6.9207920894480196E-3</v>
      </c>
    </row>
    <row r="15218" spans="1:4" x14ac:dyDescent="0.25">
      <c r="A15218">
        <v>122</v>
      </c>
      <c r="B15218">
        <v>4.2</v>
      </c>
      <c r="C15218">
        <v>-19.4526914173004</v>
      </c>
      <c r="D15218">
        <v>6.4114995835642501E-3</v>
      </c>
    </row>
    <row r="15219" spans="1:4" x14ac:dyDescent="0.25">
      <c r="A15219">
        <v>122</v>
      </c>
      <c r="B15219">
        <v>4.2</v>
      </c>
      <c r="C15219">
        <v>-19.980109763084201</v>
      </c>
      <c r="D15219">
        <v>5.9438811816163398E-3</v>
      </c>
    </row>
    <row r="15220" spans="1:4" x14ac:dyDescent="0.25">
      <c r="A15220">
        <v>122</v>
      </c>
      <c r="B15220">
        <v>4.2</v>
      </c>
      <c r="C15220">
        <v>-20.507528108868001</v>
      </c>
      <c r="D15220">
        <v>5.5147570422409697E-3</v>
      </c>
    </row>
    <row r="15221" spans="1:4" x14ac:dyDescent="0.25">
      <c r="A15221">
        <v>122</v>
      </c>
      <c r="B15221">
        <v>4.2</v>
      </c>
      <c r="C15221">
        <v>-21.034946454651799</v>
      </c>
      <c r="D15221">
        <v>5.1203338382241502E-3</v>
      </c>
    </row>
    <row r="15222" spans="1:4" x14ac:dyDescent="0.25">
      <c r="A15222">
        <v>122</v>
      </c>
      <c r="B15222">
        <v>4.2</v>
      </c>
      <c r="C15222">
        <v>-21.034946454651799</v>
      </c>
      <c r="D15222">
        <v>5.1203338382241502E-3</v>
      </c>
    </row>
    <row r="15223" spans="1:4" x14ac:dyDescent="0.25">
      <c r="A15223">
        <v>122</v>
      </c>
      <c r="B15223">
        <v>4.2</v>
      </c>
      <c r="C15223">
        <v>-21.697638412417401</v>
      </c>
      <c r="D15223">
        <v>4.6681462052781996E-3</v>
      </c>
    </row>
    <row r="15224" spans="1:4" x14ac:dyDescent="0.25">
      <c r="A15224">
        <v>122</v>
      </c>
      <c r="B15224">
        <v>4.2</v>
      </c>
      <c r="C15224">
        <v>-22.360330370183</v>
      </c>
      <c r="D15224">
        <v>4.2578082422241098E-3</v>
      </c>
    </row>
    <row r="15225" spans="1:4" x14ac:dyDescent="0.25">
      <c r="A15225">
        <v>122</v>
      </c>
      <c r="B15225">
        <v>4.2</v>
      </c>
      <c r="C15225">
        <v>-23.023022327948699</v>
      </c>
      <c r="D15225">
        <v>3.8834419738844501E-3</v>
      </c>
    </row>
    <row r="15226" spans="1:4" x14ac:dyDescent="0.25">
      <c r="A15226">
        <v>122</v>
      </c>
      <c r="B15226">
        <v>4.2</v>
      </c>
      <c r="C15226">
        <v>-23.685714285714301</v>
      </c>
      <c r="D15226">
        <v>3.5402279114142101E-3</v>
      </c>
    </row>
    <row r="15227" spans="1:4" x14ac:dyDescent="0.25">
      <c r="A15227">
        <v>122</v>
      </c>
      <c r="B15227">
        <v>4.2</v>
      </c>
      <c r="C15227">
        <v>-23.685714285714301</v>
      </c>
      <c r="D15227">
        <v>3.5402279114142101E-3</v>
      </c>
    </row>
    <row r="15228" spans="1:4" x14ac:dyDescent="0.25">
      <c r="A15228">
        <v>122</v>
      </c>
      <c r="B15228">
        <v>4.2</v>
      </c>
      <c r="C15228">
        <v>-24.2481782087116</v>
      </c>
      <c r="D15228">
        <v>3.26137947269464E-3</v>
      </c>
    </row>
    <row r="15229" spans="1:4" x14ac:dyDescent="0.25">
      <c r="A15229">
        <v>122</v>
      </c>
      <c r="B15229">
        <v>4.2</v>
      </c>
      <c r="C15229">
        <v>-24.810642131708899</v>
      </c>
      <c r="D15229">
        <v>2.99987559375618E-3</v>
      </c>
    </row>
    <row r="15230" spans="1:4" x14ac:dyDescent="0.25">
      <c r="A15230">
        <v>122</v>
      </c>
      <c r="B15230">
        <v>4.2</v>
      </c>
      <c r="C15230">
        <v>-25.373106054706199</v>
      </c>
      <c r="D15230">
        <v>2.7533658054997301E-3</v>
      </c>
    </row>
    <row r="15231" spans="1:4" x14ac:dyDescent="0.25">
      <c r="A15231">
        <v>122</v>
      </c>
      <c r="B15231">
        <v>4.2</v>
      </c>
      <c r="C15231">
        <v>-25.935569977703501</v>
      </c>
      <c r="D15231">
        <v>2.5193445398649299E-3</v>
      </c>
    </row>
    <row r="15232" spans="1:4" x14ac:dyDescent="0.25">
      <c r="A15232">
        <v>122</v>
      </c>
      <c r="B15232">
        <v>4.2</v>
      </c>
      <c r="C15232">
        <v>-25.935569977703501</v>
      </c>
      <c r="D15232">
        <v>2.5193445398649299E-3</v>
      </c>
    </row>
    <row r="15233" spans="1:4" x14ac:dyDescent="0.25">
      <c r="A15233">
        <v>122</v>
      </c>
      <c r="B15233">
        <v>4.2</v>
      </c>
      <c r="C15233">
        <v>-26.619660341358099</v>
      </c>
      <c r="D15233">
        <v>2.2482309354332499E-3</v>
      </c>
    </row>
    <row r="15234" spans="1:4" x14ac:dyDescent="0.25">
      <c r="A15234">
        <v>122</v>
      </c>
      <c r="B15234">
        <v>4.2</v>
      </c>
      <c r="C15234">
        <v>-27.3037507050127</v>
      </c>
      <c r="D15234">
        <v>1.9885488128129E-3</v>
      </c>
    </row>
    <row r="15235" spans="1:4" x14ac:dyDescent="0.25">
      <c r="A15235">
        <v>122</v>
      </c>
      <c r="B15235">
        <v>4.2</v>
      </c>
      <c r="C15235">
        <v>-27.987841068667301</v>
      </c>
      <c r="D15235">
        <v>1.7372917678101999E-3</v>
      </c>
    </row>
    <row r="15236" spans="1:4" x14ac:dyDescent="0.25">
      <c r="A15236">
        <v>122</v>
      </c>
      <c r="B15236">
        <v>4.2</v>
      </c>
      <c r="C15236">
        <v>-28.671931432321902</v>
      </c>
      <c r="D15236">
        <v>1.4920446618224799E-3</v>
      </c>
    </row>
    <row r="15237" spans="1:4" x14ac:dyDescent="0.25">
      <c r="A15237">
        <v>122</v>
      </c>
      <c r="B15237">
        <v>4.2</v>
      </c>
      <c r="C15237">
        <v>-28.671931432321902</v>
      </c>
      <c r="D15237">
        <v>1.4920446618224799E-3</v>
      </c>
    </row>
    <row r="15238" spans="1:4" x14ac:dyDescent="0.25">
      <c r="A15238">
        <v>122</v>
      </c>
      <c r="B15238">
        <v>4.2</v>
      </c>
      <c r="C15238">
        <v>-29.503948574241399</v>
      </c>
      <c r="D15238">
        <v>1.1997184108144599E-3</v>
      </c>
    </row>
    <row r="15239" spans="1:4" x14ac:dyDescent="0.25">
      <c r="A15239">
        <v>122</v>
      </c>
      <c r="B15239">
        <v>4.2</v>
      </c>
      <c r="C15239">
        <v>-30.335965716160899</v>
      </c>
      <c r="D15239">
        <v>9.1232125112779695E-4</v>
      </c>
    </row>
    <row r="15240" spans="1:4" x14ac:dyDescent="0.25">
      <c r="A15240">
        <v>122</v>
      </c>
      <c r="B15240">
        <v>4.2</v>
      </c>
      <c r="C15240">
        <v>-31.167982858080499</v>
      </c>
      <c r="D15240">
        <v>6.2770014751173104E-4</v>
      </c>
    </row>
    <row r="15241" spans="1:4" x14ac:dyDescent="0.25">
      <c r="A15241">
        <v>122</v>
      </c>
      <c r="B15241">
        <v>4.2</v>
      </c>
      <c r="C15241">
        <v>-32</v>
      </c>
      <c r="D15241">
        <v>3.4335584366559598E-4</v>
      </c>
    </row>
    <row r="15242" spans="1:4" x14ac:dyDescent="0.25">
      <c r="A15242">
        <v>123</v>
      </c>
      <c r="B15242">
        <v>24.5</v>
      </c>
      <c r="C15242">
        <v>20</v>
      </c>
      <c r="D15242">
        <v>-3.8136703674630797E-2</v>
      </c>
    </row>
    <row r="15243" spans="1:4" x14ac:dyDescent="0.25">
      <c r="A15243">
        <v>123</v>
      </c>
      <c r="B15243">
        <v>24.5</v>
      </c>
      <c r="C15243">
        <v>19.707185490582699</v>
      </c>
      <c r="D15243">
        <v>-3.8711993735972998E-2</v>
      </c>
    </row>
    <row r="15244" spans="1:4" x14ac:dyDescent="0.25">
      <c r="A15244">
        <v>123</v>
      </c>
      <c r="B15244">
        <v>24.5</v>
      </c>
      <c r="C15244">
        <v>19.414370981165501</v>
      </c>
      <c r="D15244">
        <v>-3.9234175378757702E-2</v>
      </c>
    </row>
    <row r="15245" spans="1:4" x14ac:dyDescent="0.25">
      <c r="A15245">
        <v>123</v>
      </c>
      <c r="B15245">
        <v>24.5</v>
      </c>
      <c r="C15245">
        <v>19.1215564717482</v>
      </c>
      <c r="D15245">
        <v>-3.96740351882056E-2</v>
      </c>
    </row>
    <row r="15246" spans="1:4" x14ac:dyDescent="0.25">
      <c r="A15246">
        <v>123</v>
      </c>
      <c r="B15246">
        <v>24.5</v>
      </c>
      <c r="C15246">
        <v>18.828741962330898</v>
      </c>
      <c r="D15246">
        <v>-4.0043499532096599E-2</v>
      </c>
    </row>
    <row r="15247" spans="1:4" x14ac:dyDescent="0.25">
      <c r="A15247">
        <v>123</v>
      </c>
      <c r="B15247">
        <v>24.5</v>
      </c>
      <c r="C15247">
        <v>18.828741962330898</v>
      </c>
      <c r="D15247">
        <v>-4.0043499532096599E-2</v>
      </c>
    </row>
    <row r="15248" spans="1:4" x14ac:dyDescent="0.25">
      <c r="A15248">
        <v>123</v>
      </c>
      <c r="B15248">
        <v>24.5</v>
      </c>
      <c r="C15248">
        <v>18.6715564717482</v>
      </c>
      <c r="D15248">
        <v>-4.0214383609672701E-2</v>
      </c>
    </row>
    <row r="15249" spans="1:4" x14ac:dyDescent="0.25">
      <c r="A15249">
        <v>123</v>
      </c>
      <c r="B15249">
        <v>24.5</v>
      </c>
      <c r="C15249">
        <v>18.514370981165499</v>
      </c>
      <c r="D15249">
        <v>-4.0364649472688398E-2</v>
      </c>
    </row>
    <row r="15250" spans="1:4" x14ac:dyDescent="0.25">
      <c r="A15250">
        <v>123</v>
      </c>
      <c r="B15250">
        <v>24.5</v>
      </c>
      <c r="C15250">
        <v>18.357185490582701</v>
      </c>
      <c r="D15250">
        <v>-4.0495212716876297E-2</v>
      </c>
    </row>
    <row r="15251" spans="1:4" x14ac:dyDescent="0.25">
      <c r="A15251">
        <v>123</v>
      </c>
      <c r="B15251">
        <v>24.5</v>
      </c>
      <c r="C15251">
        <v>18.2</v>
      </c>
      <c r="D15251">
        <v>-4.0606667950056401E-2</v>
      </c>
    </row>
    <row r="15252" spans="1:4" x14ac:dyDescent="0.25">
      <c r="A15252">
        <v>123</v>
      </c>
      <c r="B15252">
        <v>24.5</v>
      </c>
      <c r="C15252">
        <v>18.2</v>
      </c>
      <c r="D15252">
        <v>-4.0606667950056401E-2</v>
      </c>
    </row>
    <row r="15253" spans="1:4" x14ac:dyDescent="0.25">
      <c r="A15253">
        <v>123</v>
      </c>
      <c r="B15253">
        <v>24.5</v>
      </c>
      <c r="C15253">
        <v>18.175000000000001</v>
      </c>
      <c r="D15253">
        <v>-4.0622670671186203E-2</v>
      </c>
    </row>
    <row r="15254" spans="1:4" x14ac:dyDescent="0.25">
      <c r="A15254">
        <v>123</v>
      </c>
      <c r="B15254">
        <v>24.5</v>
      </c>
      <c r="C15254">
        <v>18.149999999999999</v>
      </c>
      <c r="D15254">
        <v>-4.0638187749587197E-2</v>
      </c>
    </row>
    <row r="15255" spans="1:4" x14ac:dyDescent="0.25">
      <c r="A15255">
        <v>123</v>
      </c>
      <c r="B15255">
        <v>24.5</v>
      </c>
      <c r="C15255">
        <v>18.125</v>
      </c>
      <c r="D15255">
        <v>-4.0653224230693903E-2</v>
      </c>
    </row>
    <row r="15256" spans="1:4" x14ac:dyDescent="0.25">
      <c r="A15256">
        <v>123</v>
      </c>
      <c r="B15256">
        <v>24.5</v>
      </c>
      <c r="C15256">
        <v>18.100000000000001</v>
      </c>
      <c r="D15256">
        <v>-4.0667784841045801E-2</v>
      </c>
    </row>
    <row r="15257" spans="1:4" x14ac:dyDescent="0.25">
      <c r="A15257">
        <v>123</v>
      </c>
      <c r="B15257">
        <v>24.5</v>
      </c>
      <c r="C15257">
        <v>18.100000000000001</v>
      </c>
      <c r="D15257">
        <v>-4.0667784841045801E-2</v>
      </c>
    </row>
    <row r="15258" spans="1:4" x14ac:dyDescent="0.25">
      <c r="A15258">
        <v>123</v>
      </c>
      <c r="B15258">
        <v>24.5</v>
      </c>
      <c r="C15258">
        <v>18.074999999999999</v>
      </c>
      <c r="D15258">
        <v>-4.0681874353851198E-2</v>
      </c>
    </row>
    <row r="15259" spans="1:4" x14ac:dyDescent="0.25">
      <c r="A15259">
        <v>123</v>
      </c>
      <c r="B15259">
        <v>24.5</v>
      </c>
      <c r="C15259">
        <v>18.05</v>
      </c>
      <c r="D15259">
        <v>-4.0695510703544401E-2</v>
      </c>
    </row>
    <row r="15260" spans="1:4" x14ac:dyDescent="0.25">
      <c r="A15260">
        <v>123</v>
      </c>
      <c r="B15260">
        <v>24.5</v>
      </c>
      <c r="C15260">
        <v>18.024999999999999</v>
      </c>
      <c r="D15260">
        <v>-4.07087061757858E-2</v>
      </c>
    </row>
    <row r="15261" spans="1:4" x14ac:dyDescent="0.25">
      <c r="A15261">
        <v>123</v>
      </c>
      <c r="B15261">
        <v>24.5</v>
      </c>
      <c r="C15261">
        <v>18</v>
      </c>
      <c r="D15261">
        <v>-4.07214658199926E-2</v>
      </c>
    </row>
    <row r="15262" spans="1:4" x14ac:dyDescent="0.25">
      <c r="A15262">
        <v>123</v>
      </c>
      <c r="B15262">
        <v>24.5</v>
      </c>
      <c r="C15262">
        <v>18</v>
      </c>
      <c r="D15262">
        <v>-4.07214658199926E-2</v>
      </c>
    </row>
    <row r="15263" spans="1:4" x14ac:dyDescent="0.25">
      <c r="A15263">
        <v>123</v>
      </c>
      <c r="B15263">
        <v>24.5</v>
      </c>
      <c r="C15263">
        <v>17.75</v>
      </c>
      <c r="D15263">
        <v>-4.0823992470518398E-2</v>
      </c>
    </row>
    <row r="15264" spans="1:4" x14ac:dyDescent="0.25">
      <c r="A15264">
        <v>123</v>
      </c>
      <c r="B15264">
        <v>24.5</v>
      </c>
      <c r="C15264">
        <v>17.5</v>
      </c>
      <c r="D15264">
        <v>-4.08804715352101E-2</v>
      </c>
    </row>
    <row r="15265" spans="1:4" x14ac:dyDescent="0.25">
      <c r="A15265">
        <v>123</v>
      </c>
      <c r="B15265">
        <v>24.5</v>
      </c>
      <c r="C15265">
        <v>17.25</v>
      </c>
      <c r="D15265">
        <v>-4.0891384084371103E-2</v>
      </c>
    </row>
    <row r="15266" spans="1:4" x14ac:dyDescent="0.25">
      <c r="A15266">
        <v>123</v>
      </c>
      <c r="B15266">
        <v>24.5</v>
      </c>
      <c r="C15266">
        <v>17</v>
      </c>
      <c r="D15266">
        <v>-4.08569717716155E-2</v>
      </c>
    </row>
    <row r="15267" spans="1:4" x14ac:dyDescent="0.25">
      <c r="A15267">
        <v>123</v>
      </c>
      <c r="B15267">
        <v>24.5</v>
      </c>
      <c r="C15267">
        <v>17</v>
      </c>
      <c r="D15267">
        <v>-4.08569717716155E-2</v>
      </c>
    </row>
    <row r="15268" spans="1:4" x14ac:dyDescent="0.25">
      <c r="A15268">
        <v>123</v>
      </c>
      <c r="B15268">
        <v>24.5</v>
      </c>
      <c r="C15268">
        <v>16.574999999999999</v>
      </c>
      <c r="D15268">
        <v>-4.06942039019823E-2</v>
      </c>
    </row>
    <row r="15269" spans="1:4" x14ac:dyDescent="0.25">
      <c r="A15269">
        <v>123</v>
      </c>
      <c r="B15269">
        <v>24.5</v>
      </c>
      <c r="C15269">
        <v>16.149999999999999</v>
      </c>
      <c r="D15269">
        <v>-4.0399459221642703E-2</v>
      </c>
    </row>
    <row r="15270" spans="1:4" x14ac:dyDescent="0.25">
      <c r="A15270">
        <v>123</v>
      </c>
      <c r="B15270">
        <v>24.5</v>
      </c>
      <c r="C15270">
        <v>15.725</v>
      </c>
      <c r="D15270">
        <v>-3.9982089543387299E-2</v>
      </c>
    </row>
    <row r="15271" spans="1:4" x14ac:dyDescent="0.25">
      <c r="A15271">
        <v>123</v>
      </c>
      <c r="B15271">
        <v>24.5</v>
      </c>
      <c r="C15271">
        <v>15.3</v>
      </c>
      <c r="D15271">
        <v>-3.9442230647508403E-2</v>
      </c>
    </row>
    <row r="15272" spans="1:4" x14ac:dyDescent="0.25">
      <c r="A15272">
        <v>123</v>
      </c>
      <c r="B15272">
        <v>24.5</v>
      </c>
      <c r="C15272">
        <v>15.3</v>
      </c>
      <c r="D15272">
        <v>-3.9442230647508403E-2</v>
      </c>
    </row>
    <row r="15273" spans="1:4" x14ac:dyDescent="0.25">
      <c r="A15273">
        <v>123</v>
      </c>
      <c r="B15273">
        <v>24.5</v>
      </c>
      <c r="C15273">
        <v>14.85</v>
      </c>
      <c r="D15273">
        <v>-3.9518018588783503E-2</v>
      </c>
    </row>
    <row r="15274" spans="1:4" x14ac:dyDescent="0.25">
      <c r="A15274">
        <v>123</v>
      </c>
      <c r="B15274">
        <v>24.5</v>
      </c>
      <c r="C15274">
        <v>14.4</v>
      </c>
      <c r="D15274">
        <v>-3.9551226624467202E-2</v>
      </c>
    </row>
    <row r="15275" spans="1:4" x14ac:dyDescent="0.25">
      <c r="A15275">
        <v>123</v>
      </c>
      <c r="B15275">
        <v>24.5</v>
      </c>
      <c r="C15275">
        <v>13.95</v>
      </c>
      <c r="D15275">
        <v>-3.95470104079182E-2</v>
      </c>
    </row>
    <row r="15276" spans="1:4" x14ac:dyDescent="0.25">
      <c r="A15276">
        <v>123</v>
      </c>
      <c r="B15276">
        <v>24.5</v>
      </c>
      <c r="C15276">
        <v>13.5</v>
      </c>
      <c r="D15276">
        <v>-3.95075428305579E-2</v>
      </c>
    </row>
    <row r="15277" spans="1:4" x14ac:dyDescent="0.25">
      <c r="A15277">
        <v>123</v>
      </c>
      <c r="B15277">
        <v>24.5</v>
      </c>
      <c r="C15277">
        <v>13.5</v>
      </c>
      <c r="D15277">
        <v>-3.95075428305579E-2</v>
      </c>
    </row>
    <row r="15278" spans="1:4" x14ac:dyDescent="0.25">
      <c r="A15278">
        <v>123</v>
      </c>
      <c r="B15278">
        <v>24.5</v>
      </c>
      <c r="C15278">
        <v>13.25</v>
      </c>
      <c r="D15278">
        <v>-3.9477942469356403E-2</v>
      </c>
    </row>
    <row r="15279" spans="1:4" x14ac:dyDescent="0.25">
      <c r="A15279">
        <v>123</v>
      </c>
      <c r="B15279">
        <v>24.5</v>
      </c>
      <c r="C15279">
        <v>13</v>
      </c>
      <c r="D15279">
        <v>-3.9438582570215701E-2</v>
      </c>
    </row>
    <row r="15280" spans="1:4" x14ac:dyDescent="0.25">
      <c r="A15280">
        <v>123</v>
      </c>
      <c r="B15280">
        <v>24.5</v>
      </c>
      <c r="C15280">
        <v>12.75</v>
      </c>
      <c r="D15280">
        <v>-3.9388545270376399E-2</v>
      </c>
    </row>
    <row r="15281" spans="1:4" x14ac:dyDescent="0.25">
      <c r="A15281">
        <v>123</v>
      </c>
      <c r="B15281">
        <v>24.5</v>
      </c>
      <c r="C15281">
        <v>12.5</v>
      </c>
      <c r="D15281">
        <v>-3.9327174614588803E-2</v>
      </c>
    </row>
    <row r="15282" spans="1:4" x14ac:dyDescent="0.25">
      <c r="A15282">
        <v>123</v>
      </c>
      <c r="B15282">
        <v>24.5</v>
      </c>
      <c r="C15282">
        <v>12.5</v>
      </c>
      <c r="D15282">
        <v>-3.9327174614588803E-2</v>
      </c>
    </row>
    <row r="15283" spans="1:4" x14ac:dyDescent="0.25">
      <c r="A15283">
        <v>123</v>
      </c>
      <c r="B15283">
        <v>24.5</v>
      </c>
      <c r="C15283">
        <v>12.22</v>
      </c>
      <c r="D15283">
        <v>-3.9244411034758099E-2</v>
      </c>
    </row>
    <row r="15284" spans="1:4" x14ac:dyDescent="0.25">
      <c r="A15284">
        <v>123</v>
      </c>
      <c r="B15284">
        <v>24.5</v>
      </c>
      <c r="C15284">
        <v>11.94</v>
      </c>
      <c r="D15284">
        <v>-3.9146322204506999E-2</v>
      </c>
    </row>
    <row r="15285" spans="1:4" x14ac:dyDescent="0.25">
      <c r="A15285">
        <v>123</v>
      </c>
      <c r="B15285">
        <v>24.5</v>
      </c>
      <c r="C15285">
        <v>11.66</v>
      </c>
      <c r="D15285">
        <v>-3.9032586851285099E-2</v>
      </c>
    </row>
    <row r="15286" spans="1:4" x14ac:dyDescent="0.25">
      <c r="A15286">
        <v>123</v>
      </c>
      <c r="B15286">
        <v>24.5</v>
      </c>
      <c r="C15286">
        <v>11.38</v>
      </c>
      <c r="D15286">
        <v>-3.8903064008932099E-2</v>
      </c>
    </row>
    <row r="15287" spans="1:4" x14ac:dyDescent="0.25">
      <c r="A15287">
        <v>123</v>
      </c>
      <c r="B15287">
        <v>24.5</v>
      </c>
      <c r="C15287">
        <v>11.38</v>
      </c>
      <c r="D15287">
        <v>-3.8903064008932099E-2</v>
      </c>
    </row>
    <row r="15288" spans="1:4" x14ac:dyDescent="0.25">
      <c r="A15288">
        <v>123</v>
      </c>
      <c r="B15288">
        <v>24.5</v>
      </c>
      <c r="C15288">
        <v>10.955</v>
      </c>
      <c r="D15288">
        <v>-3.86651025680829E-2</v>
      </c>
    </row>
    <row r="15289" spans="1:4" x14ac:dyDescent="0.25">
      <c r="A15289">
        <v>123</v>
      </c>
      <c r="B15289">
        <v>24.5</v>
      </c>
      <c r="C15289">
        <v>10.53</v>
      </c>
      <c r="D15289">
        <v>-3.8381604189951603E-2</v>
      </c>
    </row>
    <row r="15290" spans="1:4" x14ac:dyDescent="0.25">
      <c r="A15290">
        <v>123</v>
      </c>
      <c r="B15290">
        <v>24.5</v>
      </c>
      <c r="C15290">
        <v>10.105</v>
      </c>
      <c r="D15290">
        <v>-3.8094447144194001E-2</v>
      </c>
    </row>
    <row r="15291" spans="1:4" x14ac:dyDescent="0.25">
      <c r="A15291">
        <v>123</v>
      </c>
      <c r="B15291">
        <v>24.5</v>
      </c>
      <c r="C15291">
        <v>9.68</v>
      </c>
      <c r="D15291">
        <v>-3.7856699436715498E-2</v>
      </c>
    </row>
    <row r="15292" spans="1:4" x14ac:dyDescent="0.25">
      <c r="A15292">
        <v>123</v>
      </c>
      <c r="B15292">
        <v>24.5</v>
      </c>
      <c r="C15292">
        <v>9.68</v>
      </c>
      <c r="D15292">
        <v>-3.7856699436715498E-2</v>
      </c>
    </row>
    <row r="15293" spans="1:4" x14ac:dyDescent="0.25">
      <c r="A15293">
        <v>123</v>
      </c>
      <c r="B15293">
        <v>24.5</v>
      </c>
      <c r="C15293">
        <v>9.5299999999999994</v>
      </c>
      <c r="D15293">
        <v>-3.7797206686028199E-2</v>
      </c>
    </row>
    <row r="15294" spans="1:4" x14ac:dyDescent="0.25">
      <c r="A15294">
        <v>123</v>
      </c>
      <c r="B15294">
        <v>24.5</v>
      </c>
      <c r="C15294">
        <v>9.3800000000000008</v>
      </c>
      <c r="D15294">
        <v>-3.7742379026276099E-2</v>
      </c>
    </row>
    <row r="15295" spans="1:4" x14ac:dyDescent="0.25">
      <c r="A15295">
        <v>123</v>
      </c>
      <c r="B15295">
        <v>24.5</v>
      </c>
      <c r="C15295">
        <v>9.23</v>
      </c>
      <c r="D15295">
        <v>-3.7691601024191099E-2</v>
      </c>
    </row>
    <row r="15296" spans="1:4" x14ac:dyDescent="0.25">
      <c r="A15296">
        <v>123</v>
      </c>
      <c r="B15296">
        <v>24.5</v>
      </c>
      <c r="C15296">
        <v>9.08</v>
      </c>
      <c r="D15296">
        <v>-3.7644283791368797E-2</v>
      </c>
    </row>
    <row r="15297" spans="1:4" x14ac:dyDescent="0.25">
      <c r="A15297">
        <v>123</v>
      </c>
      <c r="B15297">
        <v>24.5</v>
      </c>
      <c r="C15297">
        <v>9.08</v>
      </c>
      <c r="D15297">
        <v>-3.7644283791368797E-2</v>
      </c>
    </row>
    <row r="15298" spans="1:4" x14ac:dyDescent="0.25">
      <c r="A15298">
        <v>123</v>
      </c>
      <c r="B15298">
        <v>24.5</v>
      </c>
      <c r="C15298">
        <v>8.9177431906614792</v>
      </c>
      <c r="D15298">
        <v>-3.75963463769447E-2</v>
      </c>
    </row>
    <row r="15299" spans="1:4" x14ac:dyDescent="0.25">
      <c r="A15299">
        <v>123</v>
      </c>
      <c r="B15299">
        <v>24.5</v>
      </c>
      <c r="C15299">
        <v>8.7554863813229602</v>
      </c>
      <c r="D15299">
        <v>-3.7551118856345898E-2</v>
      </c>
    </row>
    <row r="15300" spans="1:4" x14ac:dyDescent="0.25">
      <c r="A15300">
        <v>123</v>
      </c>
      <c r="B15300">
        <v>24.5</v>
      </c>
      <c r="C15300">
        <v>8.5932295719844394</v>
      </c>
      <c r="D15300">
        <v>-3.75079731187778E-2</v>
      </c>
    </row>
    <row r="15301" spans="1:4" x14ac:dyDescent="0.25">
      <c r="A15301">
        <v>123</v>
      </c>
      <c r="B15301">
        <v>24.5</v>
      </c>
      <c r="C15301">
        <v>8.4309727626459097</v>
      </c>
      <c r="D15301">
        <v>-3.7466359886645401E-2</v>
      </c>
    </row>
    <row r="15302" spans="1:4" x14ac:dyDescent="0.25">
      <c r="A15302">
        <v>123</v>
      </c>
      <c r="B15302">
        <v>24.5</v>
      </c>
      <c r="C15302">
        <v>8.4309727626459097</v>
      </c>
      <c r="D15302">
        <v>-3.7466359886645401E-2</v>
      </c>
    </row>
    <row r="15303" spans="1:4" x14ac:dyDescent="0.25">
      <c r="A15303">
        <v>123</v>
      </c>
      <c r="B15303">
        <v>24.5</v>
      </c>
      <c r="C15303">
        <v>7.89822957198444</v>
      </c>
      <c r="D15303">
        <v>-3.7331860977962802E-2</v>
      </c>
    </row>
    <row r="15304" spans="1:4" x14ac:dyDescent="0.25">
      <c r="A15304">
        <v>123</v>
      </c>
      <c r="B15304">
        <v>24.5</v>
      </c>
      <c r="C15304">
        <v>7.3654863813229596</v>
      </c>
      <c r="D15304">
        <v>-3.7188861642096699E-2</v>
      </c>
    </row>
    <row r="15305" spans="1:4" x14ac:dyDescent="0.25">
      <c r="A15305">
        <v>123</v>
      </c>
      <c r="B15305">
        <v>24.5</v>
      </c>
      <c r="C15305">
        <v>6.8327431906614802</v>
      </c>
      <c r="D15305">
        <v>-3.7029151710539103E-2</v>
      </c>
    </row>
    <row r="15306" spans="1:4" x14ac:dyDescent="0.25">
      <c r="A15306">
        <v>123</v>
      </c>
      <c r="B15306">
        <v>24.5</v>
      </c>
      <c r="C15306">
        <v>6.3</v>
      </c>
      <c r="D15306">
        <v>-3.6854954799281699E-2</v>
      </c>
    </row>
    <row r="15307" spans="1:4" x14ac:dyDescent="0.25">
      <c r="A15307">
        <v>123</v>
      </c>
      <c r="B15307">
        <v>24.5</v>
      </c>
      <c r="C15307">
        <v>6.3</v>
      </c>
      <c r="D15307">
        <v>-3.6854954799281699E-2</v>
      </c>
    </row>
    <row r="15308" spans="1:4" x14ac:dyDescent="0.25">
      <c r="A15308">
        <v>123</v>
      </c>
      <c r="B15308">
        <v>24.5</v>
      </c>
      <c r="C15308">
        <v>5.8075000000000001</v>
      </c>
      <c r="D15308">
        <v>-3.6845220489016797E-2</v>
      </c>
    </row>
    <row r="15309" spans="1:4" x14ac:dyDescent="0.25">
      <c r="A15309">
        <v>123</v>
      </c>
      <c r="B15309">
        <v>24.5</v>
      </c>
      <c r="C15309">
        <v>5.3150000000000004</v>
      </c>
      <c r="D15309">
        <v>-3.6802431463993701E-2</v>
      </c>
    </row>
    <row r="15310" spans="1:4" x14ac:dyDescent="0.25">
      <c r="A15310">
        <v>123</v>
      </c>
      <c r="B15310">
        <v>24.5</v>
      </c>
      <c r="C15310">
        <v>4.8224999999999998</v>
      </c>
      <c r="D15310">
        <v>-3.6736804190453803E-2</v>
      </c>
    </row>
    <row r="15311" spans="1:4" x14ac:dyDescent="0.25">
      <c r="A15311">
        <v>123</v>
      </c>
      <c r="B15311">
        <v>24.5</v>
      </c>
      <c r="C15311">
        <v>4.33</v>
      </c>
      <c r="D15311">
        <v>-3.6656667465921798E-2</v>
      </c>
    </row>
    <row r="15312" spans="1:4" x14ac:dyDescent="0.25">
      <c r="A15312">
        <v>123</v>
      </c>
      <c r="B15312">
        <v>24.5</v>
      </c>
      <c r="C15312">
        <v>4.33</v>
      </c>
      <c r="D15312">
        <v>-3.6656667465921798E-2</v>
      </c>
    </row>
    <row r="15313" spans="1:4" x14ac:dyDescent="0.25">
      <c r="A15313">
        <v>123</v>
      </c>
      <c r="B15313">
        <v>24.5</v>
      </c>
      <c r="C15313">
        <v>4.08</v>
      </c>
      <c r="D15313">
        <v>-3.6605303861481503E-2</v>
      </c>
    </row>
    <row r="15314" spans="1:4" x14ac:dyDescent="0.25">
      <c r="A15314">
        <v>123</v>
      </c>
      <c r="B15314">
        <v>24.5</v>
      </c>
      <c r="C15314">
        <v>3.83</v>
      </c>
      <c r="D15314">
        <v>-3.6545795315932501E-2</v>
      </c>
    </row>
    <row r="15315" spans="1:4" x14ac:dyDescent="0.25">
      <c r="A15315">
        <v>123</v>
      </c>
      <c r="B15315">
        <v>24.5</v>
      </c>
      <c r="C15315">
        <v>3.58</v>
      </c>
      <c r="D15315">
        <v>-3.6500072431603303E-2</v>
      </c>
    </row>
    <row r="15316" spans="1:4" x14ac:dyDescent="0.25">
      <c r="A15316">
        <v>123</v>
      </c>
      <c r="B15316">
        <v>24.5</v>
      </c>
      <c r="C15316">
        <v>3.33</v>
      </c>
      <c r="D15316">
        <v>-3.6491950473245001E-2</v>
      </c>
    </row>
    <row r="15317" spans="1:4" x14ac:dyDescent="0.25">
      <c r="A15317">
        <v>123</v>
      </c>
      <c r="B15317">
        <v>24.5</v>
      </c>
      <c r="C15317">
        <v>3.33</v>
      </c>
      <c r="D15317">
        <v>-3.6491950473245001E-2</v>
      </c>
    </row>
    <row r="15318" spans="1:4" x14ac:dyDescent="0.25">
      <c r="A15318">
        <v>123</v>
      </c>
      <c r="B15318">
        <v>24.5</v>
      </c>
      <c r="C15318">
        <v>3.18</v>
      </c>
      <c r="D15318">
        <v>-3.6509527995311999E-2</v>
      </c>
    </row>
    <row r="15319" spans="1:4" x14ac:dyDescent="0.25">
      <c r="A15319">
        <v>123</v>
      </c>
      <c r="B15319">
        <v>24.5</v>
      </c>
      <c r="C15319">
        <v>3.03</v>
      </c>
      <c r="D15319">
        <v>-3.6532739502310299E-2</v>
      </c>
    </row>
    <row r="15320" spans="1:4" x14ac:dyDescent="0.25">
      <c r="A15320">
        <v>123</v>
      </c>
      <c r="B15320">
        <v>24.5</v>
      </c>
      <c r="C15320">
        <v>2.88</v>
      </c>
      <c r="D15320">
        <v>-3.6560777832911999E-2</v>
      </c>
    </row>
    <row r="15321" spans="1:4" x14ac:dyDescent="0.25">
      <c r="A15321">
        <v>123</v>
      </c>
      <c r="B15321">
        <v>24.5</v>
      </c>
      <c r="C15321">
        <v>2.73</v>
      </c>
      <c r="D15321">
        <v>-3.6592948651734597E-2</v>
      </c>
    </row>
    <row r="15322" spans="1:4" x14ac:dyDescent="0.25">
      <c r="A15322">
        <v>123</v>
      </c>
      <c r="B15322">
        <v>24.5</v>
      </c>
      <c r="C15322">
        <v>2.73</v>
      </c>
      <c r="D15322">
        <v>-3.6592948651734597E-2</v>
      </c>
    </row>
    <row r="15323" spans="1:4" x14ac:dyDescent="0.25">
      <c r="A15323">
        <v>123</v>
      </c>
      <c r="B15323">
        <v>24.5</v>
      </c>
      <c r="C15323">
        <v>2.3725000000000001</v>
      </c>
      <c r="D15323">
        <v>-3.6681340219656203E-2</v>
      </c>
    </row>
    <row r="15324" spans="1:4" x14ac:dyDescent="0.25">
      <c r="A15324">
        <v>123</v>
      </c>
      <c r="B15324">
        <v>24.5</v>
      </c>
      <c r="C15324">
        <v>2.0150000000000001</v>
      </c>
      <c r="D15324">
        <v>-3.67789954110617E-2</v>
      </c>
    </row>
    <row r="15325" spans="1:4" x14ac:dyDescent="0.25">
      <c r="A15325">
        <v>123</v>
      </c>
      <c r="B15325">
        <v>24.5</v>
      </c>
      <c r="C15325">
        <v>1.6575</v>
      </c>
      <c r="D15325">
        <v>-3.6879611230551002E-2</v>
      </c>
    </row>
    <row r="15326" spans="1:4" x14ac:dyDescent="0.25">
      <c r="A15326">
        <v>123</v>
      </c>
      <c r="B15326">
        <v>24.5</v>
      </c>
      <c r="C15326">
        <v>1.3</v>
      </c>
      <c r="D15326">
        <v>-3.6980209594997197E-2</v>
      </c>
    </row>
    <row r="15327" spans="1:4" x14ac:dyDescent="0.25">
      <c r="A15327">
        <v>123</v>
      </c>
      <c r="B15327">
        <v>24.5</v>
      </c>
      <c r="C15327">
        <v>1.3</v>
      </c>
      <c r="D15327">
        <v>-3.6980209594997197E-2</v>
      </c>
    </row>
    <row r="15328" spans="1:4" x14ac:dyDescent="0.25">
      <c r="A15328">
        <v>123</v>
      </c>
      <c r="B15328">
        <v>24.5</v>
      </c>
      <c r="C15328">
        <v>0.73983272926578403</v>
      </c>
      <c r="D15328">
        <v>-3.7218433616583897E-2</v>
      </c>
    </row>
    <row r="15329" spans="1:4" x14ac:dyDescent="0.25">
      <c r="A15329">
        <v>123</v>
      </c>
      <c r="B15329">
        <v>24.5</v>
      </c>
      <c r="C15329">
        <v>0.17966545853156901</v>
      </c>
      <c r="D15329">
        <v>-3.7408964541466902E-2</v>
      </c>
    </row>
    <row r="15330" spans="1:4" x14ac:dyDescent="0.25">
      <c r="A15330">
        <v>123</v>
      </c>
      <c r="B15330">
        <v>24.5</v>
      </c>
      <c r="C15330">
        <v>-0.38050181220264701</v>
      </c>
      <c r="D15330">
        <v>-3.7548333199208903E-2</v>
      </c>
    </row>
    <row r="15331" spans="1:4" x14ac:dyDescent="0.25">
      <c r="A15331">
        <v>123</v>
      </c>
      <c r="B15331">
        <v>24.5</v>
      </c>
      <c r="C15331">
        <v>-0.94066908293686302</v>
      </c>
      <c r="D15331">
        <v>-3.7635658126955497E-2</v>
      </c>
    </row>
    <row r="15332" spans="1:4" x14ac:dyDescent="0.25">
      <c r="A15332">
        <v>123</v>
      </c>
      <c r="B15332">
        <v>24.5</v>
      </c>
      <c r="C15332">
        <v>-0.94066908293686302</v>
      </c>
      <c r="D15332">
        <v>-3.7635658126955497E-2</v>
      </c>
    </row>
    <row r="15333" spans="1:4" x14ac:dyDescent="0.25">
      <c r="A15333">
        <v>123</v>
      </c>
      <c r="B15333">
        <v>24.5</v>
      </c>
      <c r="C15333">
        <v>-1.1555018122026499</v>
      </c>
      <c r="D15333">
        <v>-3.7656659329103802E-2</v>
      </c>
    </row>
    <row r="15334" spans="1:4" x14ac:dyDescent="0.25">
      <c r="A15334">
        <v>123</v>
      </c>
      <c r="B15334">
        <v>24.5</v>
      </c>
      <c r="C15334">
        <v>-1.37033454146843</v>
      </c>
      <c r="D15334">
        <v>-3.7670663059995897E-2</v>
      </c>
    </row>
    <row r="15335" spans="1:4" x14ac:dyDescent="0.25">
      <c r="A15335">
        <v>123</v>
      </c>
      <c r="B15335">
        <v>24.5</v>
      </c>
      <c r="C15335">
        <v>-1.5851672707342199</v>
      </c>
      <c r="D15335">
        <v>-3.7678465771184798E-2</v>
      </c>
    </row>
    <row r="15336" spans="1:4" x14ac:dyDescent="0.25">
      <c r="A15336">
        <v>123</v>
      </c>
      <c r="B15336">
        <v>24.5</v>
      </c>
      <c r="C15336">
        <v>-1.8</v>
      </c>
      <c r="D15336">
        <v>-3.7681113249385702E-2</v>
      </c>
    </row>
    <row r="15337" spans="1:4" x14ac:dyDescent="0.25">
      <c r="A15337">
        <v>123</v>
      </c>
      <c r="B15337">
        <v>24.5</v>
      </c>
      <c r="C15337">
        <v>-1.8</v>
      </c>
      <c r="D15337">
        <v>-3.7681113249385702E-2</v>
      </c>
    </row>
    <row r="15338" spans="1:4" x14ac:dyDescent="0.25">
      <c r="A15338">
        <v>123</v>
      </c>
      <c r="B15338">
        <v>24.5</v>
      </c>
      <c r="C15338">
        <v>-1.8425</v>
      </c>
      <c r="D15338">
        <v>-3.7687304969291402E-2</v>
      </c>
    </row>
    <row r="15339" spans="1:4" x14ac:dyDescent="0.25">
      <c r="A15339">
        <v>123</v>
      </c>
      <c r="B15339">
        <v>24.5</v>
      </c>
      <c r="C15339">
        <v>-1.885</v>
      </c>
      <c r="D15339">
        <v>-3.7694028609694903E-2</v>
      </c>
    </row>
    <row r="15340" spans="1:4" x14ac:dyDescent="0.25">
      <c r="A15340">
        <v>123</v>
      </c>
      <c r="B15340">
        <v>24.5</v>
      </c>
      <c r="C15340">
        <v>-1.9275</v>
      </c>
      <c r="D15340">
        <v>-3.7700999567680901E-2</v>
      </c>
    </row>
    <row r="15341" spans="1:4" x14ac:dyDescent="0.25">
      <c r="A15341">
        <v>123</v>
      </c>
      <c r="B15341">
        <v>24.5</v>
      </c>
      <c r="C15341">
        <v>-1.97</v>
      </c>
      <c r="D15341">
        <v>-3.77080345643847E-2</v>
      </c>
    </row>
    <row r="15342" spans="1:4" x14ac:dyDescent="0.25">
      <c r="A15342">
        <v>123</v>
      </c>
      <c r="B15342">
        <v>24.5</v>
      </c>
      <c r="C15342">
        <v>-1.97</v>
      </c>
      <c r="D15342">
        <v>-3.77080345643847E-2</v>
      </c>
    </row>
    <row r="15343" spans="1:4" x14ac:dyDescent="0.25">
      <c r="A15343">
        <v>123</v>
      </c>
      <c r="B15343">
        <v>24.5</v>
      </c>
      <c r="C15343">
        <v>-2.27</v>
      </c>
      <c r="D15343">
        <v>-3.7748426197783999E-2</v>
      </c>
    </row>
    <row r="15344" spans="1:4" x14ac:dyDescent="0.25">
      <c r="A15344">
        <v>123</v>
      </c>
      <c r="B15344">
        <v>24.5</v>
      </c>
      <c r="C15344">
        <v>-2.57</v>
      </c>
      <c r="D15344">
        <v>-3.7778422811082499E-2</v>
      </c>
    </row>
    <row r="15345" spans="1:4" x14ac:dyDescent="0.25">
      <c r="A15345">
        <v>123</v>
      </c>
      <c r="B15345">
        <v>24.5</v>
      </c>
      <c r="C15345">
        <v>-2.87</v>
      </c>
      <c r="D15345">
        <v>-3.7833258306456903E-2</v>
      </c>
    </row>
    <row r="15346" spans="1:4" x14ac:dyDescent="0.25">
      <c r="A15346">
        <v>123</v>
      </c>
      <c r="B15346">
        <v>24.5</v>
      </c>
      <c r="C15346">
        <v>-3.17</v>
      </c>
      <c r="D15346">
        <v>-3.7953198494744801E-2</v>
      </c>
    </row>
    <row r="15347" spans="1:4" x14ac:dyDescent="0.25">
      <c r="A15347">
        <v>123</v>
      </c>
      <c r="B15347">
        <v>24.5</v>
      </c>
      <c r="C15347">
        <v>-3.17</v>
      </c>
      <c r="D15347">
        <v>-3.7953198494744801E-2</v>
      </c>
    </row>
    <row r="15348" spans="1:4" x14ac:dyDescent="0.25">
      <c r="A15348">
        <v>123</v>
      </c>
      <c r="B15348">
        <v>24.5</v>
      </c>
      <c r="C15348">
        <v>-3.32</v>
      </c>
      <c r="D15348">
        <v>-3.8046410852733602E-2</v>
      </c>
    </row>
    <row r="15349" spans="1:4" x14ac:dyDescent="0.25">
      <c r="A15349">
        <v>123</v>
      </c>
      <c r="B15349">
        <v>24.5</v>
      </c>
      <c r="C15349">
        <v>-3.47</v>
      </c>
      <c r="D15349">
        <v>-3.81471499143783E-2</v>
      </c>
    </row>
    <row r="15350" spans="1:4" x14ac:dyDescent="0.25">
      <c r="A15350">
        <v>123</v>
      </c>
      <c r="B15350">
        <v>24.5</v>
      </c>
      <c r="C15350">
        <v>-3.62</v>
      </c>
      <c r="D15350">
        <v>-3.8254096626803499E-2</v>
      </c>
    </row>
    <row r="15351" spans="1:4" x14ac:dyDescent="0.25">
      <c r="A15351">
        <v>123</v>
      </c>
      <c r="B15351">
        <v>24.5</v>
      </c>
      <c r="C15351">
        <v>-3.77</v>
      </c>
      <c r="D15351">
        <v>-3.8365980333873097E-2</v>
      </c>
    </row>
    <row r="15352" spans="1:4" x14ac:dyDescent="0.25">
      <c r="A15352">
        <v>123</v>
      </c>
      <c r="B15352">
        <v>24.5</v>
      </c>
      <c r="C15352">
        <v>-3.77</v>
      </c>
      <c r="D15352">
        <v>-3.8365980333873097E-2</v>
      </c>
    </row>
    <row r="15353" spans="1:4" x14ac:dyDescent="0.25">
      <c r="A15353">
        <v>123</v>
      </c>
      <c r="B15353">
        <v>24.5</v>
      </c>
      <c r="C15353">
        <v>-3.96636673510559</v>
      </c>
      <c r="D15353">
        <v>-3.8517884884980202E-2</v>
      </c>
    </row>
    <row r="15354" spans="1:4" x14ac:dyDescent="0.25">
      <c r="A15354">
        <v>123</v>
      </c>
      <c r="B15354">
        <v>24.5</v>
      </c>
      <c r="C15354">
        <v>-4.1627334702111902</v>
      </c>
      <c r="D15354">
        <v>-3.8673555146325297E-2</v>
      </c>
    </row>
    <row r="15355" spans="1:4" x14ac:dyDescent="0.25">
      <c r="A15355">
        <v>123</v>
      </c>
      <c r="B15355">
        <v>24.5</v>
      </c>
      <c r="C15355">
        <v>-4.35910020531679</v>
      </c>
      <c r="D15355">
        <v>-3.8830578345275701E-2</v>
      </c>
    </row>
    <row r="15356" spans="1:4" x14ac:dyDescent="0.25">
      <c r="A15356">
        <v>123</v>
      </c>
      <c r="B15356">
        <v>24.5</v>
      </c>
      <c r="C15356">
        <v>-4.55546694042238</v>
      </c>
      <c r="D15356">
        <v>-3.8986711196519197E-2</v>
      </c>
    </row>
    <row r="15357" spans="1:4" x14ac:dyDescent="0.25">
      <c r="A15357">
        <v>123</v>
      </c>
      <c r="B15357">
        <v>24.5</v>
      </c>
      <c r="C15357">
        <v>-4.55546694042238</v>
      </c>
      <c r="D15357">
        <v>-3.8986711196519197E-2</v>
      </c>
    </row>
    <row r="15358" spans="1:4" x14ac:dyDescent="0.25">
      <c r="A15358">
        <v>123</v>
      </c>
      <c r="B15358">
        <v>24.5</v>
      </c>
      <c r="C15358">
        <v>-4.7882854488629398</v>
      </c>
      <c r="D15358">
        <v>-3.9167796620715199E-2</v>
      </c>
    </row>
    <row r="15359" spans="1:4" x14ac:dyDescent="0.25">
      <c r="A15359">
        <v>123</v>
      </c>
      <c r="B15359">
        <v>24.5</v>
      </c>
      <c r="C15359">
        <v>-5.0211039573034899</v>
      </c>
      <c r="D15359">
        <v>-3.9341358822748501E-2</v>
      </c>
    </row>
    <row r="15360" spans="1:4" x14ac:dyDescent="0.25">
      <c r="A15360">
        <v>123</v>
      </c>
      <c r="B15360">
        <v>24.5</v>
      </c>
      <c r="C15360">
        <v>-5.2539224657440498</v>
      </c>
      <c r="D15360">
        <v>-3.9504285604514799E-2</v>
      </c>
    </row>
    <row r="15361" spans="1:4" x14ac:dyDescent="0.25">
      <c r="A15361">
        <v>123</v>
      </c>
      <c r="B15361">
        <v>24.5</v>
      </c>
      <c r="C15361">
        <v>-5.4867409741845998</v>
      </c>
      <c r="D15361">
        <v>-3.9653706473374198E-2</v>
      </c>
    </row>
    <row r="15362" spans="1:4" x14ac:dyDescent="0.25">
      <c r="A15362">
        <v>123</v>
      </c>
      <c r="B15362">
        <v>24.5</v>
      </c>
      <c r="C15362">
        <v>-5.4867409741845998</v>
      </c>
      <c r="D15362">
        <v>-3.9653706473374198E-2</v>
      </c>
    </row>
    <row r="15363" spans="1:4" x14ac:dyDescent="0.25">
      <c r="A15363">
        <v>123</v>
      </c>
      <c r="B15363">
        <v>24.5</v>
      </c>
      <c r="C15363">
        <v>-5.76277783879579</v>
      </c>
      <c r="D15363">
        <v>-3.9809898526067998E-2</v>
      </c>
    </row>
    <row r="15364" spans="1:4" x14ac:dyDescent="0.25">
      <c r="A15364">
        <v>123</v>
      </c>
      <c r="B15364">
        <v>24.5</v>
      </c>
      <c r="C15364">
        <v>-6.0388147034069801</v>
      </c>
      <c r="D15364">
        <v>-3.9939542186373897E-2</v>
      </c>
    </row>
    <row r="15365" spans="1:4" x14ac:dyDescent="0.25">
      <c r="A15365">
        <v>123</v>
      </c>
      <c r="B15365">
        <v>24.5</v>
      </c>
      <c r="C15365">
        <v>-6.31485156801818</v>
      </c>
      <c r="D15365">
        <v>-4.0038826322715701E-2</v>
      </c>
    </row>
    <row r="15366" spans="1:4" x14ac:dyDescent="0.25">
      <c r="A15366">
        <v>123</v>
      </c>
      <c r="B15366">
        <v>24.5</v>
      </c>
      <c r="C15366">
        <v>-6.5908884326293702</v>
      </c>
      <c r="D15366">
        <v>-4.0104424014737801E-2</v>
      </c>
    </row>
    <row r="15367" spans="1:4" x14ac:dyDescent="0.25">
      <c r="A15367">
        <v>123</v>
      </c>
      <c r="B15367">
        <v>24.5</v>
      </c>
      <c r="C15367">
        <v>-6.5908884326293702</v>
      </c>
      <c r="D15367">
        <v>-4.0104424014737801E-2</v>
      </c>
    </row>
    <row r="15368" spans="1:4" x14ac:dyDescent="0.25">
      <c r="A15368">
        <v>123</v>
      </c>
      <c r="B15368">
        <v>24.5</v>
      </c>
      <c r="C15368">
        <v>-6.9181663244720299</v>
      </c>
      <c r="D15368">
        <v>-4.0134689183060297E-2</v>
      </c>
    </row>
    <row r="15369" spans="1:4" x14ac:dyDescent="0.25">
      <c r="A15369">
        <v>123</v>
      </c>
      <c r="B15369">
        <v>24.5</v>
      </c>
      <c r="C15369">
        <v>-7.2454442163146799</v>
      </c>
      <c r="D15369">
        <v>-4.0109685500702798E-2</v>
      </c>
    </row>
    <row r="15370" spans="1:4" x14ac:dyDescent="0.25">
      <c r="A15370">
        <v>123</v>
      </c>
      <c r="B15370">
        <v>24.5</v>
      </c>
      <c r="C15370">
        <v>-7.5727221081573397</v>
      </c>
      <c r="D15370">
        <v>-4.0026213900093498E-2</v>
      </c>
    </row>
    <row r="15371" spans="1:4" x14ac:dyDescent="0.25">
      <c r="A15371">
        <v>123</v>
      </c>
      <c r="B15371">
        <v>24.5</v>
      </c>
      <c r="C15371">
        <v>-7.9</v>
      </c>
      <c r="D15371">
        <v>-3.9881846459460697E-2</v>
      </c>
    </row>
    <row r="15372" spans="1:4" x14ac:dyDescent="0.25">
      <c r="A15372">
        <v>123</v>
      </c>
      <c r="B15372">
        <v>24.5</v>
      </c>
      <c r="C15372">
        <v>-7.9</v>
      </c>
      <c r="D15372">
        <v>-3.9881846459460697E-2</v>
      </c>
    </row>
    <row r="15373" spans="1:4" x14ac:dyDescent="0.25">
      <c r="A15373">
        <v>123</v>
      </c>
      <c r="B15373">
        <v>24.5</v>
      </c>
      <c r="C15373">
        <v>-8.15</v>
      </c>
      <c r="D15373">
        <v>-3.9729507614628699E-2</v>
      </c>
    </row>
    <row r="15374" spans="1:4" x14ac:dyDescent="0.25">
      <c r="A15374">
        <v>123</v>
      </c>
      <c r="B15374">
        <v>24.5</v>
      </c>
      <c r="C15374">
        <v>-8.4</v>
      </c>
      <c r="D15374">
        <v>-3.95402740846146E-2</v>
      </c>
    </row>
    <row r="15375" spans="1:4" x14ac:dyDescent="0.25">
      <c r="A15375">
        <v>123</v>
      </c>
      <c r="B15375">
        <v>24.5</v>
      </c>
      <c r="C15375">
        <v>-8.65</v>
      </c>
      <c r="D15375">
        <v>-3.9314017710574301E-2</v>
      </c>
    </row>
    <row r="15376" spans="1:4" x14ac:dyDescent="0.25">
      <c r="A15376">
        <v>123</v>
      </c>
      <c r="B15376">
        <v>24.5</v>
      </c>
      <c r="C15376">
        <v>-8.9</v>
      </c>
      <c r="D15376">
        <v>-3.9050883774979103E-2</v>
      </c>
    </row>
    <row r="15377" spans="1:4" x14ac:dyDescent="0.25">
      <c r="A15377">
        <v>123</v>
      </c>
      <c r="B15377">
        <v>24.5</v>
      </c>
      <c r="C15377">
        <v>-8.9</v>
      </c>
      <c r="D15377">
        <v>-3.9050883774979103E-2</v>
      </c>
    </row>
    <row r="15378" spans="1:4" x14ac:dyDescent="0.25">
      <c r="A15378">
        <v>123</v>
      </c>
      <c r="B15378">
        <v>24.5</v>
      </c>
      <c r="C15378">
        <v>-9.5175000000000001</v>
      </c>
      <c r="D15378">
        <v>-3.82482314006155E-2</v>
      </c>
    </row>
    <row r="15379" spans="1:4" x14ac:dyDescent="0.25">
      <c r="A15379">
        <v>123</v>
      </c>
      <c r="B15379">
        <v>24.5</v>
      </c>
      <c r="C15379">
        <v>-10.135</v>
      </c>
      <c r="D15379">
        <v>-3.7238759685364199E-2</v>
      </c>
    </row>
    <row r="15380" spans="1:4" x14ac:dyDescent="0.25">
      <c r="A15380">
        <v>123</v>
      </c>
      <c r="B15380">
        <v>24.5</v>
      </c>
      <c r="C15380">
        <v>-10.7525</v>
      </c>
      <c r="D15380">
        <v>-3.60372927366941E-2</v>
      </c>
    </row>
    <row r="15381" spans="1:4" x14ac:dyDescent="0.25">
      <c r="A15381">
        <v>123</v>
      </c>
      <c r="B15381">
        <v>24.5</v>
      </c>
      <c r="C15381">
        <v>-11.37</v>
      </c>
      <c r="D15381">
        <v>-3.4661985842131898E-2</v>
      </c>
    </row>
    <row r="15382" spans="1:4" x14ac:dyDescent="0.25">
      <c r="A15382">
        <v>123</v>
      </c>
      <c r="B15382">
        <v>24.5</v>
      </c>
      <c r="C15382">
        <v>-11.37</v>
      </c>
      <c r="D15382">
        <v>-3.4661985842131898E-2</v>
      </c>
    </row>
    <row r="15383" spans="1:4" x14ac:dyDescent="0.25">
      <c r="A15383">
        <v>123</v>
      </c>
      <c r="B15383">
        <v>24.5</v>
      </c>
      <c r="C15383">
        <v>-11.87</v>
      </c>
      <c r="D15383">
        <v>-3.3436326789279602E-2</v>
      </c>
    </row>
    <row r="15384" spans="1:4" x14ac:dyDescent="0.25">
      <c r="A15384">
        <v>123</v>
      </c>
      <c r="B15384">
        <v>24.5</v>
      </c>
      <c r="C15384">
        <v>-12.37</v>
      </c>
      <c r="D15384">
        <v>-3.2125303751759302E-2</v>
      </c>
    </row>
    <row r="15385" spans="1:4" x14ac:dyDescent="0.25">
      <c r="A15385">
        <v>123</v>
      </c>
      <c r="B15385">
        <v>24.5</v>
      </c>
      <c r="C15385">
        <v>-12.87</v>
      </c>
      <c r="D15385">
        <v>-3.07428900003405E-2</v>
      </c>
    </row>
    <row r="15386" spans="1:4" x14ac:dyDescent="0.25">
      <c r="A15386">
        <v>123</v>
      </c>
      <c r="B15386">
        <v>24.5</v>
      </c>
      <c r="C15386">
        <v>-13.37</v>
      </c>
      <c r="D15386">
        <v>-2.93028524604548E-2</v>
      </c>
    </row>
    <row r="15387" spans="1:4" x14ac:dyDescent="0.25">
      <c r="A15387">
        <v>123</v>
      </c>
      <c r="B15387">
        <v>24.5</v>
      </c>
      <c r="C15387">
        <v>-13.37</v>
      </c>
      <c r="D15387">
        <v>-2.93028524604548E-2</v>
      </c>
    </row>
    <row r="15388" spans="1:4" x14ac:dyDescent="0.25">
      <c r="A15388">
        <v>123</v>
      </c>
      <c r="B15388">
        <v>24.5</v>
      </c>
      <c r="C15388">
        <v>-13.395</v>
      </c>
      <c r="D15388">
        <v>-2.92295698152528E-2</v>
      </c>
    </row>
    <row r="15389" spans="1:4" x14ac:dyDescent="0.25">
      <c r="A15389">
        <v>123</v>
      </c>
      <c r="B15389">
        <v>24.5</v>
      </c>
      <c r="C15389">
        <v>-13.42</v>
      </c>
      <c r="D15389">
        <v>-2.9156181421817501E-2</v>
      </c>
    </row>
    <row r="15390" spans="1:4" x14ac:dyDescent="0.25">
      <c r="A15390">
        <v>123</v>
      </c>
      <c r="B15390">
        <v>24.5</v>
      </c>
      <c r="C15390">
        <v>-13.445</v>
      </c>
      <c r="D15390">
        <v>-2.90826923293751E-2</v>
      </c>
    </row>
    <row r="15391" spans="1:4" x14ac:dyDescent="0.25">
      <c r="A15391">
        <v>123</v>
      </c>
      <c r="B15391">
        <v>24.5</v>
      </c>
      <c r="C15391">
        <v>-13.47</v>
      </c>
      <c r="D15391">
        <v>-2.9009106426023799E-2</v>
      </c>
    </row>
    <row r="15392" spans="1:4" x14ac:dyDescent="0.25">
      <c r="A15392">
        <v>123</v>
      </c>
      <c r="B15392">
        <v>24.5</v>
      </c>
      <c r="C15392">
        <v>-13.47</v>
      </c>
      <c r="D15392">
        <v>-2.9009106426023799E-2</v>
      </c>
    </row>
    <row r="15393" spans="1:4" x14ac:dyDescent="0.25">
      <c r="A15393">
        <v>123</v>
      </c>
      <c r="B15393">
        <v>24.5</v>
      </c>
      <c r="C15393">
        <v>-13.602499999999999</v>
      </c>
      <c r="D15393">
        <v>-2.8617601105931201E-2</v>
      </c>
    </row>
    <row r="15394" spans="1:4" x14ac:dyDescent="0.25">
      <c r="A15394">
        <v>123</v>
      </c>
      <c r="B15394">
        <v>24.5</v>
      </c>
      <c r="C15394">
        <v>-13.734999999999999</v>
      </c>
      <c r="D15394">
        <v>-2.8223750746849401E-2</v>
      </c>
    </row>
    <row r="15395" spans="1:4" x14ac:dyDescent="0.25">
      <c r="A15395">
        <v>123</v>
      </c>
      <c r="B15395">
        <v>24.5</v>
      </c>
      <c r="C15395">
        <v>-13.8675</v>
      </c>
      <c r="D15395">
        <v>-2.7827823007688601E-2</v>
      </c>
    </row>
    <row r="15396" spans="1:4" x14ac:dyDescent="0.25">
      <c r="A15396">
        <v>123</v>
      </c>
      <c r="B15396">
        <v>24.5</v>
      </c>
      <c r="C15396">
        <v>-14</v>
      </c>
      <c r="D15396">
        <v>-2.7430086494847499E-2</v>
      </c>
    </row>
    <row r="15397" spans="1:4" x14ac:dyDescent="0.25">
      <c r="A15397">
        <v>123</v>
      </c>
      <c r="B15397">
        <v>24.5</v>
      </c>
      <c r="C15397">
        <v>-14</v>
      </c>
      <c r="D15397">
        <v>-2.7430086494847499E-2</v>
      </c>
    </row>
    <row r="15398" spans="1:4" x14ac:dyDescent="0.25">
      <c r="A15398">
        <v>123</v>
      </c>
      <c r="B15398">
        <v>24.5</v>
      </c>
      <c r="C15398">
        <v>-14.2054189176643</v>
      </c>
      <c r="D15398">
        <v>-2.6810689576146601E-2</v>
      </c>
    </row>
    <row r="15399" spans="1:4" x14ac:dyDescent="0.25">
      <c r="A15399">
        <v>123</v>
      </c>
      <c r="B15399">
        <v>24.5</v>
      </c>
      <c r="C15399">
        <v>-14.4108378353285</v>
      </c>
      <c r="D15399">
        <v>-2.6188910764870101E-2</v>
      </c>
    </row>
    <row r="15400" spans="1:4" x14ac:dyDescent="0.25">
      <c r="A15400">
        <v>123</v>
      </c>
      <c r="B15400">
        <v>24.5</v>
      </c>
      <c r="C15400">
        <v>-14.6162567529928</v>
      </c>
      <c r="D15400">
        <v>-2.5565862681483399E-2</v>
      </c>
    </row>
    <row r="15401" spans="1:4" x14ac:dyDescent="0.25">
      <c r="A15401">
        <v>123</v>
      </c>
      <c r="B15401">
        <v>24.5</v>
      </c>
      <c r="C15401">
        <v>-14.8216756706571</v>
      </c>
      <c r="D15401">
        <v>-2.49427160189576E-2</v>
      </c>
    </row>
    <row r="15402" spans="1:4" x14ac:dyDescent="0.25">
      <c r="A15402">
        <v>123</v>
      </c>
      <c r="B15402">
        <v>24.5</v>
      </c>
      <c r="C15402">
        <v>-14.8216756706571</v>
      </c>
      <c r="D15402">
        <v>-2.49427160189576E-2</v>
      </c>
    </row>
    <row r="15403" spans="1:4" x14ac:dyDescent="0.25">
      <c r="A15403">
        <v>123</v>
      </c>
      <c r="B15403">
        <v>24.5</v>
      </c>
      <c r="C15403">
        <v>-15.0299546678258</v>
      </c>
      <c r="D15403">
        <v>-2.4312075341806998E-2</v>
      </c>
    </row>
    <row r="15404" spans="1:4" x14ac:dyDescent="0.25">
      <c r="A15404">
        <v>123</v>
      </c>
      <c r="B15404">
        <v>24.5</v>
      </c>
      <c r="C15404">
        <v>-15.2382336649945</v>
      </c>
      <c r="D15404">
        <v>-2.3683907618992299E-2</v>
      </c>
    </row>
    <row r="15405" spans="1:4" x14ac:dyDescent="0.25">
      <c r="A15405">
        <v>123</v>
      </c>
      <c r="B15405">
        <v>24.5</v>
      </c>
      <c r="C15405">
        <v>-15.4465126621633</v>
      </c>
      <c r="D15405">
        <v>-2.30595346834905E-2</v>
      </c>
    </row>
    <row r="15406" spans="1:4" x14ac:dyDescent="0.25">
      <c r="A15406">
        <v>123</v>
      </c>
      <c r="B15406">
        <v>24.5</v>
      </c>
      <c r="C15406">
        <v>-15.654791659332</v>
      </c>
      <c r="D15406">
        <v>-2.24401445899628E-2</v>
      </c>
    </row>
    <row r="15407" spans="1:4" x14ac:dyDescent="0.25">
      <c r="A15407">
        <v>123</v>
      </c>
      <c r="B15407">
        <v>24.5</v>
      </c>
      <c r="C15407">
        <v>-15.654791659332</v>
      </c>
      <c r="D15407">
        <v>-2.24401445899628E-2</v>
      </c>
    </row>
    <row r="15408" spans="1:4" x14ac:dyDescent="0.25">
      <c r="A15408">
        <v>123</v>
      </c>
      <c r="B15408">
        <v>24.5</v>
      </c>
      <c r="C15408">
        <v>-15.8659705573364</v>
      </c>
      <c r="D15408">
        <v>-2.1818286759139001E-2</v>
      </c>
    </row>
    <row r="15409" spans="1:4" x14ac:dyDescent="0.25">
      <c r="A15409">
        <v>123</v>
      </c>
      <c r="B15409">
        <v>24.5</v>
      </c>
      <c r="C15409">
        <v>-16.077149455340901</v>
      </c>
      <c r="D15409">
        <v>-2.1203749822728699E-2</v>
      </c>
    </row>
    <row r="15410" spans="1:4" x14ac:dyDescent="0.25">
      <c r="A15410">
        <v>123</v>
      </c>
      <c r="B15410">
        <v>24.5</v>
      </c>
      <c r="C15410">
        <v>-16.2883283533453</v>
      </c>
      <c r="D15410">
        <v>-2.0597717771128701E-2</v>
      </c>
    </row>
    <row r="15411" spans="1:4" x14ac:dyDescent="0.25">
      <c r="A15411">
        <v>123</v>
      </c>
      <c r="B15411">
        <v>24.5</v>
      </c>
      <c r="C15411">
        <v>-16.499507251349801</v>
      </c>
      <c r="D15411">
        <v>-2.00013619790128E-2</v>
      </c>
    </row>
    <row r="15412" spans="1:4" x14ac:dyDescent="0.25">
      <c r="A15412">
        <v>123</v>
      </c>
      <c r="B15412">
        <v>24.5</v>
      </c>
      <c r="C15412">
        <v>-16.499507251349801</v>
      </c>
      <c r="D15412">
        <v>-2.00013619790128E-2</v>
      </c>
    </row>
    <row r="15413" spans="1:4" x14ac:dyDescent="0.25">
      <c r="A15413">
        <v>123</v>
      </c>
      <c r="B15413">
        <v>24.5</v>
      </c>
      <c r="C15413">
        <v>-16.713626425959799</v>
      </c>
      <c r="D15413">
        <v>-1.94079767659745E-2</v>
      </c>
    </row>
    <row r="15414" spans="1:4" x14ac:dyDescent="0.25">
      <c r="A15414">
        <v>123</v>
      </c>
      <c r="B15414">
        <v>24.5</v>
      </c>
      <c r="C15414">
        <v>-16.9277456005698</v>
      </c>
      <c r="D15414">
        <v>-1.8827322008749099E-2</v>
      </c>
    </row>
    <row r="15415" spans="1:4" x14ac:dyDescent="0.25">
      <c r="A15415">
        <v>123</v>
      </c>
      <c r="B15415">
        <v>24.5</v>
      </c>
      <c r="C15415">
        <v>-17.141864775179901</v>
      </c>
      <c r="D15415">
        <v>-1.8260490003578302E-2</v>
      </c>
    </row>
    <row r="15416" spans="1:4" x14ac:dyDescent="0.25">
      <c r="A15416">
        <v>123</v>
      </c>
      <c r="B15416">
        <v>24.5</v>
      </c>
      <c r="C15416">
        <v>-17.355983949789898</v>
      </c>
      <c r="D15416">
        <v>-1.7708434378858499E-2</v>
      </c>
    </row>
    <row r="15417" spans="1:4" x14ac:dyDescent="0.25">
      <c r="A15417">
        <v>123</v>
      </c>
      <c r="B15417">
        <v>24.5</v>
      </c>
      <c r="C15417">
        <v>-17.355983949789898</v>
      </c>
      <c r="D15417">
        <v>-1.7708434378858499E-2</v>
      </c>
    </row>
    <row r="15418" spans="1:4" x14ac:dyDescent="0.25">
      <c r="A15418">
        <v>123</v>
      </c>
      <c r="B15418">
        <v>24.5</v>
      </c>
      <c r="C15418">
        <v>-17.573084338933501</v>
      </c>
      <c r="D15418">
        <v>-1.71644702461046E-2</v>
      </c>
    </row>
    <row r="15419" spans="1:4" x14ac:dyDescent="0.25">
      <c r="A15419">
        <v>123</v>
      </c>
      <c r="B15419">
        <v>24.5</v>
      </c>
      <c r="C15419">
        <v>-17.7901847280772</v>
      </c>
      <c r="D15419">
        <v>-1.6637152620680599E-2</v>
      </c>
    </row>
    <row r="15420" spans="1:4" x14ac:dyDescent="0.25">
      <c r="A15420">
        <v>123</v>
      </c>
      <c r="B15420">
        <v>24.5</v>
      </c>
      <c r="C15420">
        <v>-18.0072851172208</v>
      </c>
      <c r="D15420">
        <v>-1.61272158896737E-2</v>
      </c>
    </row>
    <row r="15421" spans="1:4" x14ac:dyDescent="0.25">
      <c r="A15421">
        <v>123</v>
      </c>
      <c r="B15421">
        <v>24.5</v>
      </c>
      <c r="C15421">
        <v>-18.224385506364399</v>
      </c>
      <c r="D15421">
        <v>-1.5635430572208502E-2</v>
      </c>
    </row>
    <row r="15422" spans="1:4" x14ac:dyDescent="0.25">
      <c r="A15422">
        <v>123</v>
      </c>
      <c r="B15422">
        <v>24.5</v>
      </c>
      <c r="C15422">
        <v>-18.224385506364399</v>
      </c>
      <c r="D15422">
        <v>-1.5635430572208502E-2</v>
      </c>
    </row>
    <row r="15423" spans="1:4" x14ac:dyDescent="0.25">
      <c r="A15423">
        <v>123</v>
      </c>
      <c r="B15423">
        <v>24.5</v>
      </c>
      <c r="C15423">
        <v>-18.4445086179547</v>
      </c>
      <c r="D15423">
        <v>-1.51564425102948E-2</v>
      </c>
    </row>
    <row r="15424" spans="1:4" x14ac:dyDescent="0.25">
      <c r="A15424">
        <v>123</v>
      </c>
      <c r="B15424">
        <v>24.5</v>
      </c>
      <c r="C15424">
        <v>-18.664631729545</v>
      </c>
      <c r="D15424">
        <v>-1.46983785733868E-2</v>
      </c>
    </row>
    <row r="15425" spans="1:4" x14ac:dyDescent="0.25">
      <c r="A15425">
        <v>123</v>
      </c>
      <c r="B15425">
        <v>24.5</v>
      </c>
      <c r="C15425">
        <v>-18.884754841135301</v>
      </c>
      <c r="D15425">
        <v>-1.4261980102011801E-2</v>
      </c>
    </row>
    <row r="15426" spans="1:4" x14ac:dyDescent="0.25">
      <c r="A15426">
        <v>123</v>
      </c>
      <c r="B15426">
        <v>24.5</v>
      </c>
      <c r="C15426">
        <v>-19.104877952725602</v>
      </c>
      <c r="D15426">
        <v>-1.3847690515774501E-2</v>
      </c>
    </row>
    <row r="15427" spans="1:4" x14ac:dyDescent="0.25">
      <c r="A15427">
        <v>123</v>
      </c>
      <c r="B15427">
        <v>24.5</v>
      </c>
      <c r="C15427">
        <v>-19.104877952725602</v>
      </c>
      <c r="D15427">
        <v>-1.3847690515774501E-2</v>
      </c>
    </row>
    <row r="15428" spans="1:4" x14ac:dyDescent="0.25">
      <c r="A15428">
        <v>123</v>
      </c>
      <c r="B15428">
        <v>24.5</v>
      </c>
      <c r="C15428">
        <v>-19.328065872596799</v>
      </c>
      <c r="D15428">
        <v>-1.3450196364815399E-2</v>
      </c>
    </row>
    <row r="15429" spans="1:4" x14ac:dyDescent="0.25">
      <c r="A15429">
        <v>123</v>
      </c>
      <c r="B15429">
        <v>24.5</v>
      </c>
      <c r="C15429">
        <v>-19.551253792468</v>
      </c>
      <c r="D15429">
        <v>-1.3075234721633E-2</v>
      </c>
    </row>
    <row r="15430" spans="1:4" x14ac:dyDescent="0.25">
      <c r="A15430">
        <v>123</v>
      </c>
      <c r="B15430">
        <v>24.5</v>
      </c>
      <c r="C15430">
        <v>-19.7744417123392</v>
      </c>
      <c r="D15430">
        <v>-1.2722433445945199E-2</v>
      </c>
    </row>
    <row r="15431" spans="1:4" x14ac:dyDescent="0.25">
      <c r="A15431">
        <v>123</v>
      </c>
      <c r="B15431">
        <v>24.5</v>
      </c>
      <c r="C15431">
        <v>-19.997629632210401</v>
      </c>
      <c r="D15431">
        <v>-1.2391253630653701E-2</v>
      </c>
    </row>
    <row r="15432" spans="1:4" x14ac:dyDescent="0.25">
      <c r="A15432">
        <v>123</v>
      </c>
      <c r="B15432">
        <v>24.5</v>
      </c>
      <c r="C15432">
        <v>-19.997629632210401</v>
      </c>
      <c r="D15432">
        <v>-1.2391253630653701E-2</v>
      </c>
    </row>
    <row r="15433" spans="1:4" x14ac:dyDescent="0.25">
      <c r="A15433">
        <v>123</v>
      </c>
      <c r="B15433">
        <v>24.5</v>
      </c>
      <c r="C15433">
        <v>-20.223925032164399</v>
      </c>
      <c r="D15433">
        <v>-1.20768350747962E-2</v>
      </c>
    </row>
    <row r="15434" spans="1:4" x14ac:dyDescent="0.25">
      <c r="A15434">
        <v>123</v>
      </c>
      <c r="B15434">
        <v>24.5</v>
      </c>
      <c r="C15434">
        <v>-20.4502204321184</v>
      </c>
      <c r="D15434">
        <v>-1.17831031656171E-2</v>
      </c>
    </row>
    <row r="15435" spans="1:4" x14ac:dyDescent="0.25">
      <c r="A15435">
        <v>123</v>
      </c>
      <c r="B15435">
        <v>24.5</v>
      </c>
      <c r="C15435">
        <v>-20.676515832072301</v>
      </c>
      <c r="D15435">
        <v>-1.15091261325387E-2</v>
      </c>
    </row>
    <row r="15436" spans="1:4" x14ac:dyDescent="0.25">
      <c r="A15436">
        <v>123</v>
      </c>
      <c r="B15436">
        <v>24.5</v>
      </c>
      <c r="C15436">
        <v>-20.902811232026298</v>
      </c>
      <c r="D15436">
        <v>-1.1253893713422201E-2</v>
      </c>
    </row>
    <row r="15437" spans="1:4" x14ac:dyDescent="0.25">
      <c r="A15437">
        <v>123</v>
      </c>
      <c r="B15437">
        <v>24.5</v>
      </c>
      <c r="C15437">
        <v>-20.902811232026298</v>
      </c>
      <c r="D15437">
        <v>-1.1253893713422201E-2</v>
      </c>
    </row>
    <row r="15438" spans="1:4" x14ac:dyDescent="0.25">
      <c r="A15438">
        <v>123</v>
      </c>
      <c r="B15438">
        <v>24.5</v>
      </c>
      <c r="C15438">
        <v>-21.132257377990999</v>
      </c>
      <c r="D15438">
        <v>-1.1013159953696399E-2</v>
      </c>
    </row>
    <row r="15439" spans="1:4" x14ac:dyDescent="0.25">
      <c r="A15439">
        <v>123</v>
      </c>
      <c r="B15439">
        <v>24.5</v>
      </c>
      <c r="C15439">
        <v>-21.3617035239557</v>
      </c>
      <c r="D15439">
        <v>-1.07894737929028E-2</v>
      </c>
    </row>
    <row r="15440" spans="1:4" x14ac:dyDescent="0.25">
      <c r="A15440">
        <v>123</v>
      </c>
      <c r="B15440">
        <v>24.5</v>
      </c>
      <c r="C15440">
        <v>-21.591149669920402</v>
      </c>
      <c r="D15440">
        <v>-1.05816966089317E-2</v>
      </c>
    </row>
    <row r="15441" spans="1:4" x14ac:dyDescent="0.25">
      <c r="A15441">
        <v>123</v>
      </c>
      <c r="B15441">
        <v>24.5</v>
      </c>
      <c r="C15441">
        <v>-21.820595815885099</v>
      </c>
      <c r="D15441">
        <v>-1.03886862981912E-2</v>
      </c>
    </row>
    <row r="15442" spans="1:4" x14ac:dyDescent="0.25">
      <c r="A15442">
        <v>123</v>
      </c>
      <c r="B15442">
        <v>24.5</v>
      </c>
      <c r="C15442">
        <v>-21.820595815885099</v>
      </c>
      <c r="D15442">
        <v>-1.03886862981912E-2</v>
      </c>
    </row>
    <row r="15443" spans="1:4" x14ac:dyDescent="0.25">
      <c r="A15443">
        <v>123</v>
      </c>
      <c r="B15443">
        <v>24.5</v>
      </c>
      <c r="C15443">
        <v>-22.053236576186801</v>
      </c>
      <c r="D15443">
        <v>-1.02069185145257E-2</v>
      </c>
    </row>
    <row r="15444" spans="1:4" x14ac:dyDescent="0.25">
      <c r="A15444">
        <v>123</v>
      </c>
      <c r="B15444">
        <v>24.5</v>
      </c>
      <c r="C15444">
        <v>-22.285877336488401</v>
      </c>
      <c r="D15444">
        <v>-1.0038042699452E-2</v>
      </c>
    </row>
    <row r="15445" spans="1:4" x14ac:dyDescent="0.25">
      <c r="A15445">
        <v>123</v>
      </c>
      <c r="B15445">
        <v>24.5</v>
      </c>
      <c r="C15445">
        <v>-22.51851809679</v>
      </c>
      <c r="D15445">
        <v>-9.8809625874058393E-3</v>
      </c>
    </row>
    <row r="15446" spans="1:4" x14ac:dyDescent="0.25">
      <c r="A15446">
        <v>123</v>
      </c>
      <c r="B15446">
        <v>24.5</v>
      </c>
      <c r="C15446">
        <v>-22.751158857091699</v>
      </c>
      <c r="D15446">
        <v>-9.7346177507632598E-3</v>
      </c>
    </row>
    <row r="15447" spans="1:4" x14ac:dyDescent="0.25">
      <c r="A15447">
        <v>123</v>
      </c>
      <c r="B15447">
        <v>24.5</v>
      </c>
      <c r="C15447">
        <v>-22.751158857091699</v>
      </c>
      <c r="D15447">
        <v>-9.7346177507632598E-3</v>
      </c>
    </row>
    <row r="15448" spans="1:4" x14ac:dyDescent="0.25">
      <c r="A15448">
        <v>123</v>
      </c>
      <c r="B15448">
        <v>24.5</v>
      </c>
      <c r="C15448">
        <v>-22.987038710842</v>
      </c>
      <c r="D15448">
        <v>-9.5961623987487997E-3</v>
      </c>
    </row>
    <row r="15449" spans="1:4" x14ac:dyDescent="0.25">
      <c r="A15449">
        <v>123</v>
      </c>
      <c r="B15449">
        <v>24.5</v>
      </c>
      <c r="C15449">
        <v>-23.222918564592302</v>
      </c>
      <c r="D15449">
        <v>-9.4667080544254406E-3</v>
      </c>
    </row>
    <row r="15450" spans="1:4" x14ac:dyDescent="0.25">
      <c r="A15450">
        <v>123</v>
      </c>
      <c r="B15450">
        <v>24.5</v>
      </c>
      <c r="C15450">
        <v>-23.458798418342599</v>
      </c>
      <c r="D15450">
        <v>-9.3453142525368998E-3</v>
      </c>
    </row>
    <row r="15451" spans="1:4" x14ac:dyDescent="0.25">
      <c r="A15451">
        <v>123</v>
      </c>
      <c r="B15451">
        <v>24.5</v>
      </c>
      <c r="C15451">
        <v>-23.694678272092901</v>
      </c>
      <c r="D15451">
        <v>-9.2310950879448492E-3</v>
      </c>
    </row>
    <row r="15452" spans="1:4" x14ac:dyDescent="0.25">
      <c r="A15452">
        <v>123</v>
      </c>
      <c r="B15452">
        <v>24.5</v>
      </c>
      <c r="C15452">
        <v>-23.694678272092901</v>
      </c>
      <c r="D15452">
        <v>-9.2310950879448492E-3</v>
      </c>
    </row>
    <row r="15453" spans="1:4" x14ac:dyDescent="0.25">
      <c r="A15453">
        <v>123</v>
      </c>
      <c r="B15453">
        <v>24.5</v>
      </c>
      <c r="C15453">
        <v>-23.933842317693198</v>
      </c>
      <c r="D15453">
        <v>-9.1217641033976699E-3</v>
      </c>
    </row>
    <row r="15454" spans="1:4" x14ac:dyDescent="0.25">
      <c r="A15454">
        <v>123</v>
      </c>
      <c r="B15454">
        <v>24.5</v>
      </c>
      <c r="C15454">
        <v>-24.1730063632934</v>
      </c>
      <c r="D15454">
        <v>-9.0181604277358701E-3</v>
      </c>
    </row>
    <row r="15455" spans="1:4" x14ac:dyDescent="0.25">
      <c r="A15455">
        <v>123</v>
      </c>
      <c r="B15455">
        <v>24.5</v>
      </c>
      <c r="C15455">
        <v>-24.412170408893701</v>
      </c>
      <c r="D15455">
        <v>-8.9195468887717094E-3</v>
      </c>
    </row>
    <row r="15456" spans="1:4" x14ac:dyDescent="0.25">
      <c r="A15456">
        <v>123</v>
      </c>
      <c r="B15456">
        <v>24.5</v>
      </c>
      <c r="C15456">
        <v>-24.651334454493998</v>
      </c>
      <c r="D15456">
        <v>-8.8252438886330595E-3</v>
      </c>
    </row>
    <row r="15457" spans="1:4" x14ac:dyDescent="0.25">
      <c r="A15457">
        <v>123</v>
      </c>
      <c r="B15457">
        <v>24.5</v>
      </c>
      <c r="C15457">
        <v>-24.651334454493998</v>
      </c>
      <c r="D15457">
        <v>-8.8252438886330595E-3</v>
      </c>
    </row>
    <row r="15458" spans="1:4" x14ac:dyDescent="0.25">
      <c r="A15458">
        <v>123</v>
      </c>
      <c r="B15458">
        <v>24.5</v>
      </c>
      <c r="C15458">
        <v>-24.893828418257598</v>
      </c>
      <c r="D15458">
        <v>-8.7333924153985901E-3</v>
      </c>
    </row>
    <row r="15459" spans="1:4" x14ac:dyDescent="0.25">
      <c r="A15459">
        <v>123</v>
      </c>
      <c r="B15459">
        <v>24.5</v>
      </c>
      <c r="C15459">
        <v>-25.136322382021199</v>
      </c>
      <c r="D15459">
        <v>-8.6447457516161206E-3</v>
      </c>
    </row>
    <row r="15460" spans="1:4" x14ac:dyDescent="0.25">
      <c r="A15460">
        <v>123</v>
      </c>
      <c r="B15460">
        <v>24.5</v>
      </c>
      <c r="C15460">
        <v>-25.378816345784799</v>
      </c>
      <c r="D15460">
        <v>-8.5587710315900099E-3</v>
      </c>
    </row>
    <row r="15461" spans="1:4" x14ac:dyDescent="0.25">
      <c r="A15461">
        <v>123</v>
      </c>
      <c r="B15461">
        <v>24.5</v>
      </c>
      <c r="C15461">
        <v>-25.621310309548399</v>
      </c>
      <c r="D15461">
        <v>-8.4749892282145207E-3</v>
      </c>
    </row>
    <row r="15462" spans="1:4" x14ac:dyDescent="0.25">
      <c r="A15462">
        <v>123</v>
      </c>
      <c r="B15462">
        <v>24.5</v>
      </c>
      <c r="C15462">
        <v>-25.621310309548399</v>
      </c>
      <c r="D15462">
        <v>-8.4749892282145207E-3</v>
      </c>
    </row>
    <row r="15463" spans="1:4" x14ac:dyDescent="0.25">
      <c r="A15463">
        <v>123</v>
      </c>
      <c r="B15463">
        <v>24.5</v>
      </c>
      <c r="C15463">
        <v>-25.867180554443301</v>
      </c>
      <c r="D15463">
        <v>-8.39183994226342E-3</v>
      </c>
    </row>
    <row r="15464" spans="1:4" x14ac:dyDescent="0.25">
      <c r="A15464">
        <v>123</v>
      </c>
      <c r="B15464">
        <v>24.5</v>
      </c>
      <c r="C15464">
        <v>-26.113050799338101</v>
      </c>
      <c r="D15464">
        <v>-8.3101075482895394E-3</v>
      </c>
    </row>
    <row r="15465" spans="1:4" x14ac:dyDescent="0.25">
      <c r="A15465">
        <v>123</v>
      </c>
      <c r="B15465">
        <v>24.5</v>
      </c>
      <c r="C15465">
        <v>-26.358921044233</v>
      </c>
      <c r="D15465">
        <v>-8.2294421965802798E-3</v>
      </c>
    </row>
    <row r="15466" spans="1:4" x14ac:dyDescent="0.25">
      <c r="A15466">
        <v>123</v>
      </c>
      <c r="B15466">
        <v>24.5</v>
      </c>
      <c r="C15466">
        <v>-26.6047912891278</v>
      </c>
      <c r="D15466">
        <v>-8.1495382789089806E-3</v>
      </c>
    </row>
    <row r="15467" spans="1:4" x14ac:dyDescent="0.25">
      <c r="A15467">
        <v>123</v>
      </c>
      <c r="B15467">
        <v>24.5</v>
      </c>
      <c r="C15467">
        <v>-26.6047912891278</v>
      </c>
      <c r="D15467">
        <v>-8.1495382789089806E-3</v>
      </c>
    </row>
    <row r="15468" spans="1:4" x14ac:dyDescent="0.25">
      <c r="A15468">
        <v>123</v>
      </c>
      <c r="B15468">
        <v>24.5</v>
      </c>
      <c r="C15468">
        <v>-26.854084823640701</v>
      </c>
      <c r="D15468">
        <v>-8.0690283097980698E-3</v>
      </c>
    </row>
    <row r="15469" spans="1:4" x14ac:dyDescent="0.25">
      <c r="A15469">
        <v>123</v>
      </c>
      <c r="B15469">
        <v>24.5</v>
      </c>
      <c r="C15469">
        <v>-27.103378358153499</v>
      </c>
      <c r="D15469">
        <v>-7.9887934053357E-3</v>
      </c>
    </row>
    <row r="15470" spans="1:4" x14ac:dyDescent="0.25">
      <c r="A15470">
        <v>123</v>
      </c>
      <c r="B15470">
        <v>24.5</v>
      </c>
      <c r="C15470">
        <v>-27.3526718926664</v>
      </c>
      <c r="D15470">
        <v>-7.9086354413996397E-3</v>
      </c>
    </row>
    <row r="15471" spans="1:4" x14ac:dyDescent="0.25">
      <c r="A15471">
        <v>123</v>
      </c>
      <c r="B15471">
        <v>24.5</v>
      </c>
      <c r="C15471">
        <v>-27.601965427179199</v>
      </c>
      <c r="D15471">
        <v>-7.8283896988007098E-3</v>
      </c>
    </row>
    <row r="15472" spans="1:4" x14ac:dyDescent="0.25">
      <c r="A15472">
        <v>123</v>
      </c>
      <c r="B15472">
        <v>24.5</v>
      </c>
      <c r="C15472">
        <v>-27.601965427179199</v>
      </c>
      <c r="D15472">
        <v>-7.8283896988007098E-3</v>
      </c>
    </row>
    <row r="15473" spans="1:4" x14ac:dyDescent="0.25">
      <c r="A15473">
        <v>123</v>
      </c>
      <c r="B15473">
        <v>24.5</v>
      </c>
      <c r="C15473">
        <v>-27.854729914303199</v>
      </c>
      <c r="D15473">
        <v>-7.7468017295490299E-3</v>
      </c>
    </row>
    <row r="15474" spans="1:4" x14ac:dyDescent="0.25">
      <c r="A15474">
        <v>123</v>
      </c>
      <c r="B15474">
        <v>24.5</v>
      </c>
      <c r="C15474">
        <v>-28.1074944014272</v>
      </c>
      <c r="D15474">
        <v>-7.66487959988108E-3</v>
      </c>
    </row>
    <row r="15475" spans="1:4" x14ac:dyDescent="0.25">
      <c r="A15475">
        <v>123</v>
      </c>
      <c r="B15475">
        <v>24.5</v>
      </c>
      <c r="C15475">
        <v>-28.360258888551201</v>
      </c>
      <c r="D15475">
        <v>-7.5825431933166498E-3</v>
      </c>
    </row>
    <row r="15476" spans="1:4" x14ac:dyDescent="0.25">
      <c r="A15476">
        <v>123</v>
      </c>
      <c r="B15476">
        <v>24.5</v>
      </c>
      <c r="C15476">
        <v>-28.613023375675301</v>
      </c>
      <c r="D15476">
        <v>-7.4997385574436396E-3</v>
      </c>
    </row>
    <row r="15477" spans="1:4" x14ac:dyDescent="0.25">
      <c r="A15477">
        <v>123</v>
      </c>
      <c r="B15477">
        <v>24.5</v>
      </c>
      <c r="C15477">
        <v>-28.613023375675301</v>
      </c>
      <c r="D15477">
        <v>-7.4997385574436396E-3</v>
      </c>
    </row>
    <row r="15478" spans="1:4" x14ac:dyDescent="0.25">
      <c r="A15478">
        <v>123</v>
      </c>
      <c r="B15478">
        <v>24.5</v>
      </c>
      <c r="C15478">
        <v>-28.869307142022901</v>
      </c>
      <c r="D15478">
        <v>-7.4152712951444898E-3</v>
      </c>
    </row>
    <row r="15479" spans="1:4" x14ac:dyDescent="0.25">
      <c r="A15479">
        <v>123</v>
      </c>
      <c r="B15479">
        <v>24.5</v>
      </c>
      <c r="C15479">
        <v>-29.125590908370601</v>
      </c>
      <c r="D15479">
        <v>-7.3302799543336801E-3</v>
      </c>
    </row>
    <row r="15480" spans="1:4" x14ac:dyDescent="0.25">
      <c r="A15480">
        <v>123</v>
      </c>
      <c r="B15480">
        <v>24.5</v>
      </c>
      <c r="C15480">
        <v>-29.381874674718201</v>
      </c>
      <c r="D15480">
        <v>-7.2447753931741497E-3</v>
      </c>
    </row>
    <row r="15481" spans="1:4" x14ac:dyDescent="0.25">
      <c r="A15481">
        <v>123</v>
      </c>
      <c r="B15481">
        <v>24.5</v>
      </c>
      <c r="C15481">
        <v>-29.638158441065801</v>
      </c>
      <c r="D15481">
        <v>-7.1587859236143204E-3</v>
      </c>
    </row>
    <row r="15482" spans="1:4" x14ac:dyDescent="0.25">
      <c r="A15482">
        <v>123</v>
      </c>
      <c r="B15482">
        <v>24.5</v>
      </c>
      <c r="C15482">
        <v>-29.638158441065801</v>
      </c>
      <c r="D15482">
        <v>-7.1587859236143204E-3</v>
      </c>
    </row>
    <row r="15483" spans="1:4" x14ac:dyDescent="0.25">
      <c r="A15483">
        <v>123</v>
      </c>
      <c r="B15483">
        <v>24.5</v>
      </c>
      <c r="C15483">
        <v>-29.8980104861085</v>
      </c>
      <c r="D15483">
        <v>-7.0711505605914804E-3</v>
      </c>
    </row>
    <row r="15484" spans="1:4" x14ac:dyDescent="0.25">
      <c r="A15484">
        <v>123</v>
      </c>
      <c r="B15484">
        <v>24.5</v>
      </c>
      <c r="C15484">
        <v>-30.1578625311511</v>
      </c>
      <c r="D15484">
        <v>-6.9831261995283297E-3</v>
      </c>
    </row>
    <row r="15485" spans="1:4" x14ac:dyDescent="0.25">
      <c r="A15485">
        <v>123</v>
      </c>
      <c r="B15485">
        <v>24.5</v>
      </c>
      <c r="C15485">
        <v>-30.417714576193799</v>
      </c>
      <c r="D15485">
        <v>-6.8947906431337802E-3</v>
      </c>
    </row>
    <row r="15486" spans="1:4" x14ac:dyDescent="0.25">
      <c r="A15486">
        <v>123</v>
      </c>
      <c r="B15486">
        <v>24.5</v>
      </c>
      <c r="C15486">
        <v>-30.677566621236402</v>
      </c>
      <c r="D15486">
        <v>-6.8062372108522798E-3</v>
      </c>
    </row>
    <row r="15487" spans="1:4" x14ac:dyDescent="0.25">
      <c r="A15487">
        <v>123</v>
      </c>
      <c r="B15487">
        <v>24.5</v>
      </c>
      <c r="C15487">
        <v>-30.677566621236402</v>
      </c>
      <c r="D15487">
        <v>-6.8062372108522798E-3</v>
      </c>
    </row>
    <row r="15488" spans="1:4" x14ac:dyDescent="0.25">
      <c r="A15488">
        <v>123</v>
      </c>
      <c r="B15488">
        <v>24.5</v>
      </c>
      <c r="C15488">
        <v>-30.941036626672702</v>
      </c>
      <c r="D15488">
        <v>-6.7163398241015604E-3</v>
      </c>
    </row>
    <row r="15489" spans="1:7" x14ac:dyDescent="0.25">
      <c r="A15489">
        <v>123</v>
      </c>
      <c r="B15489">
        <v>24.5</v>
      </c>
      <c r="C15489">
        <v>-31.204506632108998</v>
      </c>
      <c r="D15489">
        <v>-6.6264430410093098E-3</v>
      </c>
    </row>
    <row r="15490" spans="1:7" x14ac:dyDescent="0.25">
      <c r="A15490">
        <v>123</v>
      </c>
      <c r="B15490">
        <v>24.5</v>
      </c>
      <c r="C15490">
        <v>-31.467976637545299</v>
      </c>
      <c r="D15490">
        <v>-6.5367079548168897E-3</v>
      </c>
    </row>
    <row r="15491" spans="1:7" x14ac:dyDescent="0.25">
      <c r="A15491">
        <v>123</v>
      </c>
      <c r="B15491">
        <v>24.5</v>
      </c>
      <c r="C15491">
        <v>-31.731446642981599</v>
      </c>
      <c r="D15491">
        <v>-6.44729148153132E-3</v>
      </c>
    </row>
    <row r="15492" spans="1:7" x14ac:dyDescent="0.25">
      <c r="A15492">
        <v>123</v>
      </c>
      <c r="B15492">
        <v>24.5</v>
      </c>
      <c r="C15492">
        <v>-31.731446642981599</v>
      </c>
      <c r="D15492">
        <v>-6.44729148153132E-3</v>
      </c>
    </row>
    <row r="15493" spans="1:7" x14ac:dyDescent="0.25">
      <c r="A15493">
        <v>123</v>
      </c>
      <c r="B15493">
        <v>24.5</v>
      </c>
      <c r="C15493">
        <v>-31.998584982236199</v>
      </c>
      <c r="D15493">
        <v>-6.3572145717078503E-3</v>
      </c>
    </row>
    <row r="15494" spans="1:7" x14ac:dyDescent="0.25">
      <c r="A15494">
        <v>123</v>
      </c>
      <c r="B15494">
        <v>24.5</v>
      </c>
      <c r="C15494">
        <v>-32.265723321490803</v>
      </c>
      <c r="D15494">
        <v>-6.2678626307424799E-3</v>
      </c>
    </row>
    <row r="15495" spans="1:7" x14ac:dyDescent="0.25">
      <c r="A15495">
        <v>123</v>
      </c>
      <c r="B15495">
        <v>24.5</v>
      </c>
      <c r="C15495">
        <v>-32.532861660745397</v>
      </c>
      <c r="D15495">
        <v>-6.1798718636804396E-3</v>
      </c>
    </row>
    <row r="15496" spans="1:7" x14ac:dyDescent="0.25">
      <c r="A15496">
        <v>123</v>
      </c>
      <c r="B15496">
        <v>24.5</v>
      </c>
      <c r="C15496">
        <v>-32.799999999999997</v>
      </c>
      <c r="D15496">
        <v>-6.0959408195668001E-3</v>
      </c>
    </row>
    <row r="15497" spans="1:7" x14ac:dyDescent="0.25">
      <c r="A15497">
        <v>123</v>
      </c>
      <c r="B15497">
        <v>24.5</v>
      </c>
      <c r="C15497">
        <v>-32.799999999999997</v>
      </c>
      <c r="D15497">
        <v>-6.0959408195668001E-3</v>
      </c>
    </row>
    <row r="15498" spans="1:7" x14ac:dyDescent="0.25">
      <c r="A15498">
        <v>123</v>
      </c>
      <c r="B15498">
        <v>24.5</v>
      </c>
      <c r="C15498">
        <v>-32.975000000000001</v>
      </c>
      <c r="D15498">
        <v>-6.0444219079431897E-3</v>
      </c>
    </row>
    <row r="15499" spans="1:7" x14ac:dyDescent="0.25">
      <c r="A15499">
        <v>123</v>
      </c>
      <c r="B15499">
        <v>24.5</v>
      </c>
      <c r="C15499">
        <v>-33.15</v>
      </c>
      <c r="D15499">
        <v>-5.9903441373833997E-3</v>
      </c>
    </row>
    <row r="15500" spans="1:7" x14ac:dyDescent="0.25">
      <c r="A15500">
        <v>123</v>
      </c>
      <c r="B15500">
        <v>24.5</v>
      </c>
      <c r="C15500">
        <v>-33.325000000000003</v>
      </c>
      <c r="D15500">
        <v>-5.9354364004117798E-3</v>
      </c>
    </row>
    <row r="15501" spans="1:7" x14ac:dyDescent="0.25">
      <c r="A15501">
        <v>123</v>
      </c>
      <c r="B15501">
        <v>24.5</v>
      </c>
      <c r="C15501">
        <v>-33.5</v>
      </c>
      <c r="D15501">
        <v>-5.8810452794972098E-3</v>
      </c>
    </row>
    <row r="15502" spans="1:7" x14ac:dyDescent="0.25">
      <c r="A15502">
        <v>124</v>
      </c>
      <c r="B15502">
        <v>0</v>
      </c>
      <c r="C15502">
        <v>16.399999999999999</v>
      </c>
      <c r="D15502">
        <v>-408.58417521243899</v>
      </c>
    </row>
    <row r="15503" spans="1:7" x14ac:dyDescent="0.25">
      <c r="A15503">
        <v>124</v>
      </c>
      <c r="B15503">
        <v>24.5</v>
      </c>
      <c r="C15503">
        <v>18</v>
      </c>
      <c r="D15503">
        <v>-408.58417521243899</v>
      </c>
    </row>
    <row r="15504" spans="1:7" x14ac:dyDescent="0.25">
      <c r="A15504">
        <v>128</v>
      </c>
      <c r="B15504">
        <v>0</v>
      </c>
      <c r="C15504">
        <v>16.5</v>
      </c>
      <c r="D15504">
        <v>-1.38954048249516E-2</v>
      </c>
      <c r="E15504">
        <v>4.9353489580660097E-2</v>
      </c>
      <c r="F15504">
        <v>-5.7751566082239602E-11</v>
      </c>
      <c r="G15504">
        <v>3.1225103720115099E-11</v>
      </c>
    </row>
    <row r="15505" spans="1:7" x14ac:dyDescent="0.25">
      <c r="A15505">
        <v>128</v>
      </c>
      <c r="B15505">
        <v>0</v>
      </c>
      <c r="C15505">
        <v>16.475000000000001</v>
      </c>
      <c r="D15505">
        <v>-0.220132695685756</v>
      </c>
      <c r="E15505">
        <v>5.0791662264919601E-3</v>
      </c>
      <c r="F15505">
        <v>-2.4228903389616999E-3</v>
      </c>
      <c r="G15505">
        <v>1.9404531601654501E-5</v>
      </c>
    </row>
    <row r="15506" spans="1:7" x14ac:dyDescent="0.25">
      <c r="A15506">
        <v>128</v>
      </c>
      <c r="B15506">
        <v>0</v>
      </c>
      <c r="C15506">
        <v>16.45</v>
      </c>
      <c r="D15506">
        <v>-0.471892782204345</v>
      </c>
      <c r="E15506">
        <v>0</v>
      </c>
      <c r="F15506">
        <v>-1.10331199534832E-2</v>
      </c>
      <c r="G15506">
        <v>3.5091457243668797E-5</v>
      </c>
    </row>
    <row r="15507" spans="1:7" x14ac:dyDescent="0.25">
      <c r="A15507">
        <v>128</v>
      </c>
      <c r="B15507">
        <v>0</v>
      </c>
      <c r="C15507">
        <v>16.425000000000001</v>
      </c>
      <c r="D15507">
        <v>-0.72964175408326004</v>
      </c>
      <c r="E15507">
        <v>0</v>
      </c>
      <c r="F15507">
        <v>-2.60456271895812E-2</v>
      </c>
      <c r="G15507">
        <v>0</v>
      </c>
    </row>
    <row r="15508" spans="1:7" x14ac:dyDescent="0.25">
      <c r="A15508">
        <v>128</v>
      </c>
      <c r="B15508">
        <v>0</v>
      </c>
      <c r="C15508">
        <v>16.399999999999999</v>
      </c>
      <c r="D15508">
        <v>-0.99600342881176096</v>
      </c>
      <c r="E15508">
        <v>0</v>
      </c>
      <c r="F15508">
        <v>-4.7588484125817898E-2</v>
      </c>
      <c r="G15508">
        <v>0</v>
      </c>
    </row>
    <row r="15509" spans="1:7" x14ac:dyDescent="0.25">
      <c r="A15509">
        <v>128</v>
      </c>
      <c r="B15509">
        <v>0</v>
      </c>
      <c r="C15509">
        <v>16.399999999999999</v>
      </c>
      <c r="D15509">
        <v>-0.17470118755823899</v>
      </c>
      <c r="E15509">
        <v>406.75930136616603</v>
      </c>
      <c r="F15509">
        <v>-4.7588484117088603E-2</v>
      </c>
      <c r="G15509">
        <v>0</v>
      </c>
    </row>
    <row r="15510" spans="1:7" x14ac:dyDescent="0.25">
      <c r="A15510">
        <v>128</v>
      </c>
      <c r="B15510">
        <v>0</v>
      </c>
      <c r="C15510">
        <v>16.25</v>
      </c>
      <c r="D15510">
        <v>-0.62769470470745903</v>
      </c>
      <c r="E15510">
        <v>404.17133077181899</v>
      </c>
      <c r="F15510">
        <v>-5.8387143685730503E-2</v>
      </c>
      <c r="G15510">
        <v>60.783707035181997</v>
      </c>
    </row>
    <row r="15511" spans="1:7" x14ac:dyDescent="0.25">
      <c r="A15511">
        <v>128</v>
      </c>
      <c r="B15511">
        <v>0</v>
      </c>
      <c r="C15511">
        <v>16.100000000000001</v>
      </c>
      <c r="D15511">
        <v>-1.4957624637559099</v>
      </c>
      <c r="E15511">
        <v>399.95331410522101</v>
      </c>
      <c r="F15511">
        <v>-0.21246979355564199</v>
      </c>
      <c r="G15511">
        <v>121.12239054227901</v>
      </c>
    </row>
    <row r="15512" spans="1:7" x14ac:dyDescent="0.25">
      <c r="A15512">
        <v>128</v>
      </c>
      <c r="B15512">
        <v>0</v>
      </c>
      <c r="C15512">
        <v>15.95</v>
      </c>
      <c r="D15512">
        <v>-2.7788074545427102</v>
      </c>
      <c r="E15512">
        <v>394.33066100761602</v>
      </c>
      <c r="F15512">
        <v>-0.52795728622022198</v>
      </c>
      <c r="G15512">
        <v>180.727236986962</v>
      </c>
    </row>
    <row r="15513" spans="1:7" x14ac:dyDescent="0.25">
      <c r="A15513">
        <v>128</v>
      </c>
      <c r="B15513">
        <v>0</v>
      </c>
      <c r="C15513">
        <v>15.8</v>
      </c>
      <c r="D15513">
        <v>-4.4831391161611496</v>
      </c>
      <c r="E15513">
        <v>387.52878112024803</v>
      </c>
      <c r="F15513">
        <v>-1.06716324237045</v>
      </c>
      <c r="G15513">
        <v>239.36485268557101</v>
      </c>
    </row>
    <row r="15514" spans="1:7" x14ac:dyDescent="0.25">
      <c r="A15514">
        <v>128</v>
      </c>
      <c r="B15514">
        <v>0</v>
      </c>
      <c r="C15514">
        <v>15.8</v>
      </c>
      <c r="D15514">
        <v>-4.4581981369874599</v>
      </c>
      <c r="E15514">
        <v>387.88924901241802</v>
      </c>
      <c r="F15514">
        <v>-1.0671632423696999</v>
      </c>
      <c r="G15514">
        <v>239.36485268557101</v>
      </c>
    </row>
    <row r="15515" spans="1:7" x14ac:dyDescent="0.25">
      <c r="A15515">
        <v>128</v>
      </c>
      <c r="B15515">
        <v>0</v>
      </c>
      <c r="C15515">
        <v>15.675000000000001</v>
      </c>
      <c r="D15515">
        <v>-6.1160516807308101</v>
      </c>
      <c r="E15515">
        <v>382.77479577645602</v>
      </c>
      <c r="F15515">
        <v>-1.7258327176149799</v>
      </c>
      <c r="G15515">
        <v>287.52030401868399</v>
      </c>
    </row>
    <row r="15516" spans="1:7" x14ac:dyDescent="0.25">
      <c r="A15516">
        <v>128</v>
      </c>
      <c r="B15516">
        <v>0</v>
      </c>
      <c r="C15516">
        <v>15.55</v>
      </c>
      <c r="D15516">
        <v>-7.9682154562349901</v>
      </c>
      <c r="E15516">
        <v>377.65527731543102</v>
      </c>
      <c r="F15516">
        <v>-2.6043651175381699</v>
      </c>
      <c r="G15516">
        <v>335.058153573852</v>
      </c>
    </row>
    <row r="15517" spans="1:7" x14ac:dyDescent="0.25">
      <c r="A15517">
        <v>128</v>
      </c>
      <c r="B15517">
        <v>0</v>
      </c>
      <c r="C15517">
        <v>15.425000000000001</v>
      </c>
      <c r="D15517">
        <v>-10.0129761397057</v>
      </c>
      <c r="E15517">
        <v>372.52570273482399</v>
      </c>
      <c r="F15517">
        <v>-3.7263675155097502</v>
      </c>
      <c r="G15517">
        <v>381.95552438303798</v>
      </c>
    </row>
    <row r="15518" spans="1:7" x14ac:dyDescent="0.25">
      <c r="A15518">
        <v>128</v>
      </c>
      <c r="B15518">
        <v>0</v>
      </c>
      <c r="C15518">
        <v>15.3</v>
      </c>
      <c r="D15518">
        <v>-12.248620407348801</v>
      </c>
      <c r="E15518">
        <v>367.381081140113</v>
      </c>
      <c r="F15518">
        <v>-5.1154613973348697</v>
      </c>
      <c r="G15518">
        <v>428.18913974945798</v>
      </c>
    </row>
    <row r="15519" spans="1:7" x14ac:dyDescent="0.25">
      <c r="A15519">
        <v>128</v>
      </c>
      <c r="B15519">
        <v>0</v>
      </c>
      <c r="C15519">
        <v>15.3</v>
      </c>
      <c r="D15519">
        <v>-12.2394403474232</v>
      </c>
      <c r="E15519">
        <v>367.41760610607901</v>
      </c>
      <c r="F15519">
        <v>-5.1154613973397396</v>
      </c>
      <c r="G15519">
        <v>428.189139749459</v>
      </c>
    </row>
    <row r="15520" spans="1:7" x14ac:dyDescent="0.25">
      <c r="A15520">
        <v>128</v>
      </c>
      <c r="B15520">
        <v>0</v>
      </c>
      <c r="C15520">
        <v>15.275</v>
      </c>
      <c r="D15520">
        <v>-12.6423880713106</v>
      </c>
      <c r="E15520">
        <v>366.48904903399801</v>
      </c>
      <c r="F15520">
        <v>-5.4265334933726903</v>
      </c>
      <c r="G15520">
        <v>437.36076484323303</v>
      </c>
    </row>
    <row r="15521" spans="1:7" x14ac:dyDescent="0.25">
      <c r="A15521">
        <v>128</v>
      </c>
      <c r="B15521">
        <v>0</v>
      </c>
      <c r="C15521">
        <v>15.25</v>
      </c>
      <c r="D15521">
        <v>-12.984120451517599</v>
      </c>
      <c r="E15521">
        <v>365.59705200195702</v>
      </c>
      <c r="F15521">
        <v>-5.7470770595629501</v>
      </c>
      <c r="G15521">
        <v>446.51389891695698</v>
      </c>
    </row>
    <row r="15522" spans="1:7" x14ac:dyDescent="0.25">
      <c r="A15522">
        <v>128</v>
      </c>
      <c r="B15522">
        <v>0</v>
      </c>
      <c r="C15522">
        <v>15.225</v>
      </c>
      <c r="D15522">
        <v>-13.2622500592796</v>
      </c>
      <c r="E15522">
        <v>364.73474450451698</v>
      </c>
      <c r="F15522">
        <v>-6.0753598148877899</v>
      </c>
      <c r="G15522">
        <v>455.64508934823903</v>
      </c>
    </row>
    <row r="15523" spans="1:7" x14ac:dyDescent="0.25">
      <c r="A15523">
        <v>128</v>
      </c>
      <c r="B15523">
        <v>0</v>
      </c>
      <c r="C15523">
        <v>15.2</v>
      </c>
      <c r="D15523">
        <v>-13.474389465831999</v>
      </c>
      <c r="E15523">
        <v>363.89525603623798</v>
      </c>
      <c r="F15523">
        <v>-6.4096338218633599</v>
      </c>
      <c r="G15523">
        <v>464.75082398859399</v>
      </c>
    </row>
    <row r="15524" spans="1:7" x14ac:dyDescent="0.25">
      <c r="A15524">
        <v>128</v>
      </c>
      <c r="B15524">
        <v>0</v>
      </c>
      <c r="C15524">
        <v>15.2</v>
      </c>
      <c r="D15524">
        <v>-13.7263509488344</v>
      </c>
      <c r="E15524">
        <v>364.51007778343302</v>
      </c>
      <c r="F15524">
        <v>-6.4096338218680504</v>
      </c>
      <c r="G15524">
        <v>464.750823988592</v>
      </c>
    </row>
    <row r="15525" spans="1:7" x14ac:dyDescent="0.25">
      <c r="A15525">
        <v>128</v>
      </c>
      <c r="B15525">
        <v>0</v>
      </c>
      <c r="C15525">
        <v>15.0515470366719</v>
      </c>
      <c r="D15525">
        <v>-12.3173430616947</v>
      </c>
      <c r="E15525">
        <v>351.70553289644602</v>
      </c>
      <c r="F15525">
        <v>-8.3444868431598298</v>
      </c>
      <c r="G15525">
        <v>517.90363484964598</v>
      </c>
    </row>
    <row r="15526" spans="1:7" x14ac:dyDescent="0.25">
      <c r="A15526">
        <v>128</v>
      </c>
      <c r="B15526">
        <v>0</v>
      </c>
      <c r="C15526">
        <v>14.9030940733437</v>
      </c>
      <c r="D15526">
        <v>-10.7871689263463</v>
      </c>
      <c r="E15526">
        <v>338.85994574903799</v>
      </c>
      <c r="F15526">
        <v>-10.060223089858701</v>
      </c>
      <c r="G15526">
        <v>569.17013232470003</v>
      </c>
    </row>
    <row r="15527" spans="1:7" x14ac:dyDescent="0.25">
      <c r="A15527">
        <v>128</v>
      </c>
      <c r="B15527">
        <v>0</v>
      </c>
      <c r="C15527">
        <v>14.7546411100156</v>
      </c>
      <c r="D15527">
        <v>-9.1863174161245293</v>
      </c>
      <c r="E15527">
        <v>326.14485335782501</v>
      </c>
      <c r="F15527">
        <v>-11.544505876638199</v>
      </c>
      <c r="G15527">
        <v>618.54286671338605</v>
      </c>
    </row>
    <row r="15528" spans="1:7" x14ac:dyDescent="0.25">
      <c r="A15528">
        <v>128</v>
      </c>
      <c r="B15528">
        <v>0</v>
      </c>
      <c r="C15528">
        <v>14.6061881466874</v>
      </c>
      <c r="D15528">
        <v>-7.5652774043643696</v>
      </c>
      <c r="E15528">
        <v>313.73179273941702</v>
      </c>
      <c r="F15528">
        <v>-12.7872069417158</v>
      </c>
      <c r="G15528">
        <v>666.02152906861795</v>
      </c>
    </row>
    <row r="15529" spans="1:7" x14ac:dyDescent="0.25">
      <c r="A15529">
        <v>128</v>
      </c>
      <c r="B15529">
        <v>0</v>
      </c>
      <c r="C15529">
        <v>14.6061881466874</v>
      </c>
      <c r="D15529">
        <v>-7.4279692082802899</v>
      </c>
      <c r="E15529">
        <v>313.64477952552102</v>
      </c>
      <c r="F15529">
        <v>-12.787206941714899</v>
      </c>
      <c r="G15529">
        <v>666.02152906862</v>
      </c>
    </row>
    <row r="15530" spans="1:7" x14ac:dyDescent="0.25">
      <c r="A15530">
        <v>128</v>
      </c>
      <c r="B15530">
        <v>0</v>
      </c>
      <c r="C15530">
        <v>14.329641110015601</v>
      </c>
      <c r="D15530">
        <v>-4.72603285825494</v>
      </c>
      <c r="E15530">
        <v>289.05208751664799</v>
      </c>
      <c r="F15530">
        <v>-14.4499599084994</v>
      </c>
      <c r="G15530">
        <v>749.34126898093598</v>
      </c>
    </row>
    <row r="15531" spans="1:7" x14ac:dyDescent="0.25">
      <c r="A15531">
        <v>128</v>
      </c>
      <c r="B15531">
        <v>0</v>
      </c>
      <c r="C15531">
        <v>14.053094073343701</v>
      </c>
      <c r="D15531">
        <v>-3.5790901079727102</v>
      </c>
      <c r="E15531">
        <v>264.56082579955603</v>
      </c>
      <c r="F15531">
        <v>-15.4670022080537</v>
      </c>
      <c r="G15531">
        <v>825.89921512177204</v>
      </c>
    </row>
    <row r="15532" spans="1:7" x14ac:dyDescent="0.25">
      <c r="A15532">
        <v>128</v>
      </c>
      <c r="B15532">
        <v>0</v>
      </c>
      <c r="C15532">
        <v>13.7765470366719</v>
      </c>
      <c r="D15532">
        <v>-10.9921499761086</v>
      </c>
      <c r="E15532">
        <v>240.316867124011</v>
      </c>
      <c r="F15532">
        <v>-16.021656513971301</v>
      </c>
      <c r="G15532">
        <v>895.72489586549796</v>
      </c>
    </row>
    <row r="15533" spans="1:7" x14ac:dyDescent="0.25">
      <c r="A15533">
        <v>128</v>
      </c>
      <c r="B15533">
        <v>0</v>
      </c>
      <c r="C15533">
        <v>13.5</v>
      </c>
      <c r="D15533">
        <v>-36.298100998829902</v>
      </c>
      <c r="E15533">
        <v>216.466084239776</v>
      </c>
      <c r="F15533">
        <v>-16.292744010830098</v>
      </c>
      <c r="G15533">
        <v>958.85793017402398</v>
      </c>
    </row>
    <row r="15534" spans="1:7" x14ac:dyDescent="0.25">
      <c r="A15534">
        <v>128</v>
      </c>
      <c r="B15534">
        <v>0</v>
      </c>
      <c r="C15534">
        <v>13.5</v>
      </c>
      <c r="D15534">
        <v>-2.7961059727947601</v>
      </c>
      <c r="E15534">
        <v>369.646507348125</v>
      </c>
      <c r="F15534">
        <v>-16.2927440108291</v>
      </c>
      <c r="G15534">
        <v>958.85793017402295</v>
      </c>
    </row>
    <row r="15535" spans="1:7" x14ac:dyDescent="0.25">
      <c r="A15535">
        <v>128</v>
      </c>
      <c r="B15535">
        <v>0</v>
      </c>
      <c r="C15535">
        <v>13.25</v>
      </c>
      <c r="D15535">
        <v>-2.6044491635957301</v>
      </c>
      <c r="E15535">
        <v>346.43751564572602</v>
      </c>
      <c r="F15535">
        <v>-16.388618393681899</v>
      </c>
      <c r="G15535">
        <v>1010.20656302208</v>
      </c>
    </row>
    <row r="15536" spans="1:7" x14ac:dyDescent="0.25">
      <c r="A15536">
        <v>128</v>
      </c>
      <c r="B15536">
        <v>0</v>
      </c>
      <c r="C15536">
        <v>13</v>
      </c>
      <c r="D15536">
        <v>-2.4702410716436698</v>
      </c>
      <c r="E15536">
        <v>323.08727150222802</v>
      </c>
      <c r="F15536">
        <v>-16.427393327656201</v>
      </c>
      <c r="G15536">
        <v>1056.18989199374</v>
      </c>
    </row>
    <row r="15537" spans="1:7" x14ac:dyDescent="0.25">
      <c r="A15537">
        <v>128</v>
      </c>
      <c r="B15537">
        <v>0</v>
      </c>
      <c r="C15537">
        <v>12.75</v>
      </c>
      <c r="D15537">
        <v>-2.3905878229967001</v>
      </c>
      <c r="E15537">
        <v>299.52877003147898</v>
      </c>
      <c r="F15537">
        <v>-16.471606603143702</v>
      </c>
      <c r="G15537">
        <v>1096.7816811565301</v>
      </c>
    </row>
    <row r="15538" spans="1:7" x14ac:dyDescent="0.25">
      <c r="A15538">
        <v>128</v>
      </c>
      <c r="B15538">
        <v>0</v>
      </c>
      <c r="C15538">
        <v>12.5</v>
      </c>
      <c r="D15538">
        <v>-2.36259554371291</v>
      </c>
      <c r="E15538">
        <v>275.69500634732901</v>
      </c>
      <c r="F15538">
        <v>-16.583056583716001</v>
      </c>
      <c r="G15538">
        <v>1131.9480194345899</v>
      </c>
    </row>
    <row r="15539" spans="1:7" x14ac:dyDescent="0.25">
      <c r="A15539">
        <v>128</v>
      </c>
      <c r="B15539">
        <v>0</v>
      </c>
      <c r="C15539">
        <v>12.5</v>
      </c>
      <c r="D15539">
        <v>-2.3371450952973301</v>
      </c>
      <c r="E15539">
        <v>275.70166209912298</v>
      </c>
      <c r="F15539">
        <v>-16.583056583716498</v>
      </c>
      <c r="G15539">
        <v>1131.9480194345899</v>
      </c>
    </row>
    <row r="15540" spans="1:7" x14ac:dyDescent="0.25">
      <c r="A15540">
        <v>128</v>
      </c>
      <c r="B15540">
        <v>0</v>
      </c>
      <c r="C15540">
        <v>12.22</v>
      </c>
      <c r="D15540">
        <v>-7.2671478814354096</v>
      </c>
      <c r="E15540">
        <v>248.60254578260901</v>
      </c>
      <c r="F15540">
        <v>-16.843132406212298</v>
      </c>
      <c r="G15540">
        <v>1164.8616541864999</v>
      </c>
    </row>
    <row r="15541" spans="1:7" x14ac:dyDescent="0.25">
      <c r="A15541">
        <v>128</v>
      </c>
      <c r="B15541">
        <v>0</v>
      </c>
      <c r="C15541">
        <v>11.94</v>
      </c>
      <c r="D15541">
        <v>-15.763578466017201</v>
      </c>
      <c r="E15541">
        <v>221.237021342166</v>
      </c>
      <c r="F15541">
        <v>-17.300822942109399</v>
      </c>
      <c r="G15541">
        <v>1190.8834920004799</v>
      </c>
    </row>
    <row r="15542" spans="1:7" x14ac:dyDescent="0.25">
      <c r="A15542">
        <v>128</v>
      </c>
      <c r="B15542">
        <v>0</v>
      </c>
      <c r="C15542">
        <v>11.66</v>
      </c>
      <c r="D15542">
        <v>-26.0186734508912</v>
      </c>
      <c r="E15542">
        <v>193.567390917859</v>
      </c>
      <c r="F15542">
        <v>-17.973148903227798</v>
      </c>
      <c r="G15542">
        <v>1209.95566341626</v>
      </c>
    </row>
    <row r="15543" spans="1:7" x14ac:dyDescent="0.25">
      <c r="A15543">
        <v>128</v>
      </c>
      <c r="B15543">
        <v>0</v>
      </c>
      <c r="C15543">
        <v>11.38</v>
      </c>
      <c r="D15543">
        <v>-35.675947333575103</v>
      </c>
      <c r="E15543">
        <v>165.555956649758</v>
      </c>
      <c r="F15543">
        <v>-18.874667804905101</v>
      </c>
      <c r="G15543">
        <v>1222.01927276794</v>
      </c>
    </row>
    <row r="15544" spans="1:7" x14ac:dyDescent="0.25">
      <c r="A15544">
        <v>128</v>
      </c>
      <c r="B15544">
        <v>0</v>
      </c>
      <c r="C15544">
        <v>11.38</v>
      </c>
      <c r="D15544">
        <v>-35.680761801012103</v>
      </c>
      <c r="E15544">
        <v>165.54666904158501</v>
      </c>
      <c r="F15544">
        <v>-18.874667804905801</v>
      </c>
      <c r="G15544">
        <v>1222.01927276794</v>
      </c>
    </row>
    <row r="15545" spans="1:7" x14ac:dyDescent="0.25">
      <c r="A15545">
        <v>128</v>
      </c>
      <c r="B15545">
        <v>0</v>
      </c>
      <c r="C15545">
        <v>11.335000000000001</v>
      </c>
      <c r="D15545">
        <v>-37.172897853058203</v>
      </c>
      <c r="E15545">
        <v>161.016101130295</v>
      </c>
      <c r="F15545">
        <v>-19.0372179260637</v>
      </c>
      <c r="G15545">
        <v>1223.2982459682801</v>
      </c>
    </row>
    <row r="15546" spans="1:7" x14ac:dyDescent="0.25">
      <c r="A15546">
        <v>128</v>
      </c>
      <c r="B15546">
        <v>0</v>
      </c>
      <c r="C15546">
        <v>11.29</v>
      </c>
      <c r="D15546">
        <v>-38.629013953282303</v>
      </c>
      <c r="E15546">
        <v>156.42986607871401</v>
      </c>
      <c r="F15546">
        <v>-19.203872247833001</v>
      </c>
      <c r="G15546">
        <v>1224.3928767769901</v>
      </c>
    </row>
    <row r="15547" spans="1:7" x14ac:dyDescent="0.25">
      <c r="A15547">
        <v>128</v>
      </c>
      <c r="B15547">
        <v>0</v>
      </c>
      <c r="C15547">
        <v>11.244999999999999</v>
      </c>
      <c r="D15547">
        <v>-40.045635016317199</v>
      </c>
      <c r="E15547">
        <v>151.76922433163199</v>
      </c>
      <c r="F15547">
        <v>-19.373842831675901</v>
      </c>
      <c r="G15547">
        <v>1225.2993631428801</v>
      </c>
    </row>
    <row r="15548" spans="1:7" x14ac:dyDescent="0.25">
      <c r="A15548">
        <v>128</v>
      </c>
      <c r="B15548">
        <v>0</v>
      </c>
      <c r="C15548">
        <v>11.2</v>
      </c>
      <c r="D15548">
        <v>-41.419285956795399</v>
      </c>
      <c r="E15548">
        <v>147.01543633384199</v>
      </c>
      <c r="F15548">
        <v>-19.546327014174999</v>
      </c>
      <c r="G15548">
        <v>1226.01357734213</v>
      </c>
    </row>
    <row r="15549" spans="1:7" x14ac:dyDescent="0.25">
      <c r="A15549">
        <v>128</v>
      </c>
      <c r="B15549">
        <v>0</v>
      </c>
      <c r="C15549">
        <v>11.2</v>
      </c>
      <c r="D15549">
        <v>-41.624048893031102</v>
      </c>
      <c r="E15549">
        <v>147.22410851807999</v>
      </c>
      <c r="F15549">
        <v>-19.546327014174999</v>
      </c>
      <c r="G15549">
        <v>1226.01357734213</v>
      </c>
    </row>
    <row r="15550" spans="1:7" x14ac:dyDescent="0.25">
      <c r="A15550">
        <v>128</v>
      </c>
      <c r="B15550">
        <v>0</v>
      </c>
      <c r="C15550">
        <v>11.0205613799526</v>
      </c>
      <c r="D15550">
        <v>-44.965861264241198</v>
      </c>
      <c r="E15550">
        <v>129.01040485087501</v>
      </c>
      <c r="F15550">
        <v>-20.103052201591399</v>
      </c>
      <c r="G15550">
        <v>1227.16207319962</v>
      </c>
    </row>
    <row r="15551" spans="1:7" x14ac:dyDescent="0.25">
      <c r="A15551">
        <v>128</v>
      </c>
      <c r="B15551">
        <v>0</v>
      </c>
      <c r="C15551">
        <v>10.8411227599053</v>
      </c>
      <c r="D15551">
        <v>-48.190009021108203</v>
      </c>
      <c r="E15551">
        <v>110.613525624769</v>
      </c>
      <c r="F15551">
        <v>-20.342235259983699</v>
      </c>
      <c r="G15551">
        <v>1225.62668725802</v>
      </c>
    </row>
    <row r="15552" spans="1:7" x14ac:dyDescent="0.25">
      <c r="A15552">
        <v>128</v>
      </c>
      <c r="B15552">
        <v>0</v>
      </c>
      <c r="C15552">
        <v>10.661684139857901</v>
      </c>
      <c r="D15552">
        <v>-51.276118369410199</v>
      </c>
      <c r="E15552">
        <v>92.174386862400894</v>
      </c>
      <c r="F15552">
        <v>-20.317450042076299</v>
      </c>
      <c r="G15552">
        <v>1221.39224651116</v>
      </c>
    </row>
    <row r="15553" spans="1:7" x14ac:dyDescent="0.25">
      <c r="A15553">
        <v>128</v>
      </c>
      <c r="B15553">
        <v>0</v>
      </c>
      <c r="C15553">
        <v>10.482245519810601</v>
      </c>
      <c r="D15553">
        <v>-54.203815514925203</v>
      </c>
      <c r="E15553">
        <v>73.833904586412501</v>
      </c>
      <c r="F15553">
        <v>-20.081488166442899</v>
      </c>
      <c r="G15553">
        <v>1214.45148824903</v>
      </c>
    </row>
    <row r="15554" spans="1:7" x14ac:dyDescent="0.25">
      <c r="A15554">
        <v>128</v>
      </c>
      <c r="B15554">
        <v>0</v>
      </c>
      <c r="C15554">
        <v>10.482245519810601</v>
      </c>
      <c r="D15554">
        <v>-54.176605415561198</v>
      </c>
      <c r="E15554">
        <v>73.811291689611195</v>
      </c>
      <c r="F15554">
        <v>-20.0814881664427</v>
      </c>
      <c r="G15554">
        <v>1214.45148824903</v>
      </c>
    </row>
    <row r="15555" spans="1:7" x14ac:dyDescent="0.25">
      <c r="A15555">
        <v>128</v>
      </c>
      <c r="B15555">
        <v>0</v>
      </c>
      <c r="C15555">
        <v>10.2816841398579</v>
      </c>
      <c r="D15555">
        <v>-62.940155303067499</v>
      </c>
      <c r="E15555">
        <v>53.400146236128201</v>
      </c>
      <c r="F15555">
        <v>-19.614690061883099</v>
      </c>
      <c r="G15555">
        <v>1203.51119324448</v>
      </c>
    </row>
    <row r="15556" spans="1:7" x14ac:dyDescent="0.25">
      <c r="A15556">
        <v>128</v>
      </c>
      <c r="B15556">
        <v>0</v>
      </c>
      <c r="C15556">
        <v>10.0811227599053</v>
      </c>
      <c r="D15556">
        <v>-79.805145523171703</v>
      </c>
      <c r="E15556">
        <v>32.949140507204497</v>
      </c>
      <c r="F15556">
        <v>-18.979863852678299</v>
      </c>
      <c r="G15556">
        <v>1189.1948388902599</v>
      </c>
    </row>
    <row r="15557" spans="1:7" x14ac:dyDescent="0.25">
      <c r="A15557">
        <v>128</v>
      </c>
      <c r="B15557">
        <v>0</v>
      </c>
      <c r="C15557">
        <v>9.8805613799526508</v>
      </c>
      <c r="D15557">
        <v>-96.8079084954053</v>
      </c>
      <c r="E15557">
        <v>12.451256317085001</v>
      </c>
      <c r="F15557">
        <v>-18.214800597878401</v>
      </c>
      <c r="G15557">
        <v>1171.48292918229</v>
      </c>
    </row>
    <row r="15558" spans="1:7" x14ac:dyDescent="0.25">
      <c r="A15558">
        <v>128</v>
      </c>
      <c r="B15558">
        <v>0</v>
      </c>
      <c r="C15558">
        <v>9.68</v>
      </c>
      <c r="D15558">
        <v>-113.95440478299</v>
      </c>
      <c r="E15558">
        <v>4.45321968432531</v>
      </c>
      <c r="F15558">
        <v>-17.356818178495001</v>
      </c>
      <c r="G15558">
        <v>1150.3544925511901</v>
      </c>
    </row>
    <row r="15559" spans="1:7" x14ac:dyDescent="0.25">
      <c r="A15559">
        <v>128</v>
      </c>
      <c r="B15559">
        <v>0</v>
      </c>
      <c r="C15559">
        <v>9.68</v>
      </c>
      <c r="D15559">
        <v>-113.990083397308</v>
      </c>
      <c r="E15559">
        <v>4.4668789620400702</v>
      </c>
      <c r="F15559">
        <v>-17.3568181784944</v>
      </c>
      <c r="G15559">
        <v>1150.3544925511901</v>
      </c>
    </row>
    <row r="15560" spans="1:7" x14ac:dyDescent="0.25">
      <c r="A15560">
        <v>128</v>
      </c>
      <c r="B15560">
        <v>0</v>
      </c>
      <c r="C15560">
        <v>9.5299999999999994</v>
      </c>
      <c r="D15560">
        <v>-127.000571370881</v>
      </c>
      <c r="E15560">
        <v>4.6671048713823398</v>
      </c>
      <c r="F15560">
        <v>-16.6711503534498</v>
      </c>
      <c r="G15560">
        <v>1132.2870969522801</v>
      </c>
    </row>
    <row r="15561" spans="1:7" x14ac:dyDescent="0.25">
      <c r="A15561">
        <v>128</v>
      </c>
      <c r="B15561">
        <v>0</v>
      </c>
      <c r="C15561">
        <v>9.3800000000000008</v>
      </c>
      <c r="D15561">
        <v>-140.20597845961001</v>
      </c>
      <c r="E15561">
        <v>4.8065303390733796</v>
      </c>
      <c r="F15561">
        <v>-15.959733589491901</v>
      </c>
      <c r="G15561">
        <v>1112.24385744549</v>
      </c>
    </row>
    <row r="15562" spans="1:7" x14ac:dyDescent="0.25">
      <c r="A15562">
        <v>128</v>
      </c>
      <c r="B15562">
        <v>0</v>
      </c>
      <c r="C15562">
        <v>9.23</v>
      </c>
      <c r="D15562">
        <v>-153.60295425805899</v>
      </c>
      <c r="E15562">
        <v>4.8868079296423499</v>
      </c>
      <c r="F15562">
        <v>-15.2318138057922</v>
      </c>
      <c r="G15562">
        <v>1090.20600930361</v>
      </c>
    </row>
    <row r="15563" spans="1:7" x14ac:dyDescent="0.25">
      <c r="A15563">
        <v>128</v>
      </c>
      <c r="B15563">
        <v>0</v>
      </c>
      <c r="C15563">
        <v>9.08</v>
      </c>
      <c r="D15563">
        <v>-167.18814836078801</v>
      </c>
      <c r="E15563">
        <v>4.9095902076184101</v>
      </c>
      <c r="F15563">
        <v>-14.4965559777543</v>
      </c>
      <c r="G15563">
        <v>1066.1542881877799</v>
      </c>
    </row>
    <row r="15564" spans="1:7" x14ac:dyDescent="0.25">
      <c r="A15564">
        <v>128</v>
      </c>
      <c r="B15564">
        <v>0</v>
      </c>
      <c r="C15564">
        <v>9.08</v>
      </c>
      <c r="D15564">
        <v>-167.00360982052899</v>
      </c>
      <c r="E15564">
        <v>4.9171397379355399</v>
      </c>
      <c r="F15564">
        <v>-14.4965559777539</v>
      </c>
      <c r="G15564">
        <v>1066.1542881877799</v>
      </c>
    </row>
    <row r="15565" spans="1:7" x14ac:dyDescent="0.25">
      <c r="A15565">
        <v>128</v>
      </c>
      <c r="B15565">
        <v>0</v>
      </c>
      <c r="C15565">
        <v>8.8747057201474604</v>
      </c>
      <c r="D15565">
        <v>-175.74226908301401</v>
      </c>
      <c r="E15565">
        <v>4.8733273991599502</v>
      </c>
      <c r="F15565">
        <v>-13.490683246315999</v>
      </c>
      <c r="G15565">
        <v>1030.97402220561</v>
      </c>
    </row>
    <row r="15566" spans="1:7" x14ac:dyDescent="0.25">
      <c r="A15566">
        <v>128</v>
      </c>
      <c r="B15566">
        <v>0</v>
      </c>
      <c r="C15566">
        <v>8.6694114402949207</v>
      </c>
      <c r="D15566">
        <v>-183.50692648846299</v>
      </c>
      <c r="E15566">
        <v>4.7656947722832799</v>
      </c>
      <c r="F15566">
        <v>-12.5000309009398</v>
      </c>
      <c r="G15566">
        <v>994.05601254646194</v>
      </c>
    </row>
    <row r="15567" spans="1:7" x14ac:dyDescent="0.25">
      <c r="A15567">
        <v>128</v>
      </c>
      <c r="B15567">
        <v>0</v>
      </c>
      <c r="C15567">
        <v>8.4641171604423704</v>
      </c>
      <c r="D15567">
        <v>-189.734056380429</v>
      </c>
      <c r="E15567">
        <v>4.5970089714629898</v>
      </c>
      <c r="F15567">
        <v>-11.5376669830276</v>
      </c>
      <c r="G15567">
        <v>955.71592310885501</v>
      </c>
    </row>
    <row r="15568" spans="1:7" x14ac:dyDescent="0.25">
      <c r="A15568">
        <v>128</v>
      </c>
      <c r="B15568">
        <v>0</v>
      </c>
      <c r="C15568">
        <v>8.2588228805898307</v>
      </c>
      <c r="D15568">
        <v>-193.86013310246901</v>
      </c>
      <c r="E15568">
        <v>4.3700371108565497</v>
      </c>
      <c r="F15568">
        <v>-10.616495671569901</v>
      </c>
      <c r="G15568">
        <v>916.30420851030306</v>
      </c>
    </row>
    <row r="15569" spans="1:7" x14ac:dyDescent="0.25">
      <c r="A15569">
        <v>128</v>
      </c>
      <c r="B15569">
        <v>0</v>
      </c>
      <c r="C15569">
        <v>8.2588228805898307</v>
      </c>
      <c r="D15569">
        <v>-194.086650161595</v>
      </c>
      <c r="E15569">
        <v>4.3892483891583502</v>
      </c>
      <c r="F15569">
        <v>-10.6164956715697</v>
      </c>
      <c r="G15569">
        <v>916.30420851030306</v>
      </c>
    </row>
    <row r="15570" spans="1:7" x14ac:dyDescent="0.25">
      <c r="A15570">
        <v>128</v>
      </c>
      <c r="B15570">
        <v>0</v>
      </c>
      <c r="C15570">
        <v>7.841688061058</v>
      </c>
      <c r="D15570">
        <v>-198.50420194100101</v>
      </c>
      <c r="E15570">
        <v>3.7957301312330598</v>
      </c>
      <c r="F15570">
        <v>-8.9061105392884699</v>
      </c>
      <c r="G15570">
        <v>834.24588178584895</v>
      </c>
    </row>
    <row r="15571" spans="1:7" x14ac:dyDescent="0.25">
      <c r="A15571">
        <v>128</v>
      </c>
      <c r="B15571">
        <v>0</v>
      </c>
      <c r="C15571">
        <v>7.4245532415261604</v>
      </c>
      <c r="D15571">
        <v>-197.91115838577301</v>
      </c>
      <c r="E15571">
        <v>3.1078612287852998</v>
      </c>
      <c r="F15571">
        <v>-7.4632845317059502</v>
      </c>
      <c r="G15571">
        <v>751.40939247821802</v>
      </c>
    </row>
    <row r="15572" spans="1:7" x14ac:dyDescent="0.25">
      <c r="A15572">
        <v>128</v>
      </c>
      <c r="B15572">
        <v>0</v>
      </c>
      <c r="C15572">
        <v>7.0074184219943296</v>
      </c>
      <c r="D15572">
        <v>-192.91345031212299</v>
      </c>
      <c r="E15572">
        <v>2.34130910468126</v>
      </c>
      <c r="F15572">
        <v>-6.3244722330946699</v>
      </c>
      <c r="G15572">
        <v>675.742802586018</v>
      </c>
    </row>
    <row r="15573" spans="1:7" x14ac:dyDescent="0.25">
      <c r="A15573">
        <v>128</v>
      </c>
      <c r="B15573">
        <v>0</v>
      </c>
      <c r="C15573">
        <v>6.5902836024624998</v>
      </c>
      <c r="D15573">
        <v>-184.117008536264</v>
      </c>
      <c r="E15573">
        <v>1.74895461635171</v>
      </c>
      <c r="F15573">
        <v>-5.5249866476980696</v>
      </c>
      <c r="G15573">
        <v>620.86020791811995</v>
      </c>
    </row>
    <row r="15574" spans="1:7" x14ac:dyDescent="0.25">
      <c r="A15574">
        <v>128</v>
      </c>
      <c r="B15574">
        <v>0</v>
      </c>
      <c r="C15574">
        <v>6.5902836024624998</v>
      </c>
      <c r="D15574">
        <v>-185.39982176885701</v>
      </c>
      <c r="E15574">
        <v>1.82757663289924</v>
      </c>
      <c r="F15574">
        <v>-5.5249866476980696</v>
      </c>
      <c r="G15574">
        <v>620.86020791811995</v>
      </c>
    </row>
    <row r="15575" spans="1:7" x14ac:dyDescent="0.25">
      <c r="A15575">
        <v>128</v>
      </c>
      <c r="B15575">
        <v>0</v>
      </c>
      <c r="C15575">
        <v>5.7427127018468802</v>
      </c>
      <c r="D15575">
        <v>-167.779307575573</v>
      </c>
      <c r="E15575">
        <v>0.46376199960810499</v>
      </c>
      <c r="F15575">
        <v>-5.0178499473829303</v>
      </c>
      <c r="G15575">
        <v>507.30264839064199</v>
      </c>
    </row>
    <row r="15576" spans="1:7" x14ac:dyDescent="0.25">
      <c r="A15576">
        <v>128</v>
      </c>
      <c r="B15576">
        <v>0</v>
      </c>
      <c r="C15576">
        <v>4.89514180123125</v>
      </c>
      <c r="D15576">
        <v>-152.79524156618001</v>
      </c>
      <c r="E15576">
        <v>0</v>
      </c>
      <c r="F15576">
        <v>-6.1322882963221099</v>
      </c>
      <c r="G15576">
        <v>393.34452297998803</v>
      </c>
    </row>
    <row r="15577" spans="1:7" x14ac:dyDescent="0.25">
      <c r="A15577">
        <v>128</v>
      </c>
      <c r="B15577">
        <v>0</v>
      </c>
      <c r="C15577">
        <v>4.0475709006156197</v>
      </c>
      <c r="D15577">
        <v>-140.127803057726</v>
      </c>
      <c r="E15577">
        <v>0</v>
      </c>
      <c r="F15577">
        <v>-8.7679139806897801</v>
      </c>
      <c r="G15577">
        <v>280.47632904492502</v>
      </c>
    </row>
    <row r="15578" spans="1:7" x14ac:dyDescent="0.25">
      <c r="A15578">
        <v>128</v>
      </c>
      <c r="B15578">
        <v>0</v>
      </c>
      <c r="C15578">
        <v>3.2</v>
      </c>
      <c r="D15578">
        <v>-129.45717136725801</v>
      </c>
      <c r="E15578">
        <v>0</v>
      </c>
      <c r="F15578">
        <v>-12.798760080716001</v>
      </c>
      <c r="G15578">
        <v>170.17062323744599</v>
      </c>
    </row>
    <row r="15579" spans="1:7" x14ac:dyDescent="0.25">
      <c r="A15579">
        <v>128</v>
      </c>
      <c r="B15579">
        <v>0</v>
      </c>
      <c r="C15579">
        <v>3.2</v>
      </c>
      <c r="D15579">
        <v>-124.608016314442</v>
      </c>
      <c r="E15579">
        <v>0</v>
      </c>
      <c r="F15579">
        <v>-12.798760080716001</v>
      </c>
      <c r="G15579">
        <v>170.17062323744599</v>
      </c>
    </row>
    <row r="15580" spans="1:7" x14ac:dyDescent="0.25">
      <c r="A15580">
        <v>128</v>
      </c>
      <c r="B15580">
        <v>0</v>
      </c>
      <c r="C15580">
        <v>2.3230973977957201</v>
      </c>
      <c r="D15580">
        <v>-81.881771247592795</v>
      </c>
      <c r="E15580">
        <v>5.52627538347339E-3</v>
      </c>
      <c r="F15580">
        <v>-17.5870822438002</v>
      </c>
      <c r="G15580">
        <v>80.706229109234101</v>
      </c>
    </row>
    <row r="15581" spans="1:7" x14ac:dyDescent="0.25">
      <c r="A15581">
        <v>128</v>
      </c>
      <c r="B15581">
        <v>0</v>
      </c>
      <c r="C15581">
        <v>1.44619479559144</v>
      </c>
      <c r="D15581">
        <v>-52.1241080539927</v>
      </c>
      <c r="E15581">
        <v>1.15727518325986</v>
      </c>
      <c r="F15581">
        <v>-65.746834754086507</v>
      </c>
      <c r="G15581">
        <v>22.712681547285801</v>
      </c>
    </row>
    <row r="15582" spans="1:7" x14ac:dyDescent="0.25">
      <c r="A15582">
        <v>128</v>
      </c>
      <c r="B15582">
        <v>0</v>
      </c>
      <c r="C15582">
        <v>0.56929219338715698</v>
      </c>
      <c r="D15582">
        <v>-33.904336560010101</v>
      </c>
      <c r="E15582">
        <v>1.7501705078549199</v>
      </c>
      <c r="F15582">
        <v>-89.977259716599093</v>
      </c>
      <c r="G15582">
        <v>0</v>
      </c>
    </row>
    <row r="15583" spans="1:7" x14ac:dyDescent="0.25">
      <c r="A15583">
        <v>128</v>
      </c>
      <c r="B15583">
        <v>0</v>
      </c>
      <c r="C15583">
        <v>-0.30761040881712398</v>
      </c>
      <c r="D15583">
        <v>-25.7917665920132</v>
      </c>
      <c r="E15583">
        <v>1.19939197234968</v>
      </c>
      <c r="F15583">
        <v>-102.93894653792201</v>
      </c>
      <c r="G15583">
        <v>0</v>
      </c>
    </row>
    <row r="15584" spans="1:7" x14ac:dyDescent="0.25">
      <c r="A15584">
        <v>128</v>
      </c>
      <c r="B15584">
        <v>0</v>
      </c>
      <c r="C15584">
        <v>-0.30761040881712398</v>
      </c>
      <c r="D15584">
        <v>-23.830662431401901</v>
      </c>
      <c r="E15584">
        <v>1.47126231041994</v>
      </c>
      <c r="F15584">
        <v>-102.93894653792201</v>
      </c>
      <c r="G15584">
        <v>0</v>
      </c>
    </row>
    <row r="15585" spans="1:7" x14ac:dyDescent="0.25">
      <c r="A15585">
        <v>128</v>
      </c>
      <c r="B15585">
        <v>0</v>
      </c>
      <c r="C15585">
        <v>-1.18070780661284</v>
      </c>
      <c r="D15585">
        <v>-21.256962210879799</v>
      </c>
      <c r="E15585">
        <v>0.70677705004848601</v>
      </c>
      <c r="F15585">
        <v>-110.68558562116699</v>
      </c>
      <c r="G15585">
        <v>0</v>
      </c>
    </row>
    <row r="15586" spans="1:7" x14ac:dyDescent="0.25">
      <c r="A15586">
        <v>128</v>
      </c>
      <c r="B15586">
        <v>0</v>
      </c>
      <c r="C15586">
        <v>-2.05380520440856</v>
      </c>
      <c r="D15586">
        <v>-20.004919608979701</v>
      </c>
      <c r="E15586">
        <v>0</v>
      </c>
      <c r="F15586">
        <v>-118.31107602785001</v>
      </c>
      <c r="G15586">
        <v>0</v>
      </c>
    </row>
    <row r="15587" spans="1:7" x14ac:dyDescent="0.25">
      <c r="A15587">
        <v>128</v>
      </c>
      <c r="B15587">
        <v>0</v>
      </c>
      <c r="C15587">
        <v>-2.9269026022042799</v>
      </c>
      <c r="D15587">
        <v>-18.6753783228374</v>
      </c>
      <c r="E15587">
        <v>0</v>
      </c>
      <c r="F15587">
        <v>-125.80767150563899</v>
      </c>
      <c r="G15587">
        <v>0</v>
      </c>
    </row>
    <row r="15588" spans="1:7" x14ac:dyDescent="0.25">
      <c r="A15588">
        <v>128</v>
      </c>
      <c r="B15588">
        <v>0</v>
      </c>
      <c r="C15588">
        <v>-3.8</v>
      </c>
      <c r="D15588">
        <v>-15.8691820495889</v>
      </c>
      <c r="E15588">
        <v>0</v>
      </c>
      <c r="F15588">
        <v>-132.76422546908</v>
      </c>
      <c r="G15588">
        <v>0</v>
      </c>
    </row>
    <row r="15589" spans="1:7" x14ac:dyDescent="0.25">
      <c r="A15589">
        <v>128</v>
      </c>
      <c r="B15589">
        <v>0</v>
      </c>
      <c r="C15589">
        <v>-3.8</v>
      </c>
      <c r="D15589">
        <v>-7.9131034456275398</v>
      </c>
      <c r="E15589">
        <v>1.5352445097824901</v>
      </c>
      <c r="F15589">
        <v>-132.76422546908</v>
      </c>
      <c r="G15589">
        <v>0</v>
      </c>
    </row>
    <row r="15590" spans="1:7" x14ac:dyDescent="0.25">
      <c r="A15590">
        <v>128</v>
      </c>
      <c r="B15590">
        <v>0</v>
      </c>
      <c r="C15590">
        <v>-4.7249999999999996</v>
      </c>
      <c r="D15590">
        <v>0</v>
      </c>
      <c r="E15590">
        <v>36.735089723354399</v>
      </c>
      <c r="F15590">
        <v>-113.336717004618</v>
      </c>
      <c r="G15590">
        <v>0</v>
      </c>
    </row>
    <row r="15591" spans="1:7" x14ac:dyDescent="0.25">
      <c r="A15591">
        <v>128</v>
      </c>
      <c r="B15591">
        <v>0</v>
      </c>
      <c r="C15591">
        <v>-5.65</v>
      </c>
      <c r="D15591">
        <v>0</v>
      </c>
      <c r="E15591">
        <v>50.053828071593799</v>
      </c>
      <c r="F15591">
        <v>-71.579429355831294</v>
      </c>
      <c r="G15591">
        <v>0</v>
      </c>
    </row>
    <row r="15592" spans="1:7" x14ac:dyDescent="0.25">
      <c r="A15592">
        <v>128</v>
      </c>
      <c r="B15592">
        <v>0</v>
      </c>
      <c r="C15592">
        <v>-6.5750000000000002</v>
      </c>
      <c r="D15592">
        <v>0</v>
      </c>
      <c r="E15592">
        <v>42.1123300225332</v>
      </c>
      <c r="F15592">
        <v>-27.2674473109318</v>
      </c>
      <c r="G15592">
        <v>0</v>
      </c>
    </row>
    <row r="15593" spans="1:7" x14ac:dyDescent="0.25">
      <c r="A15593">
        <v>128</v>
      </c>
      <c r="B15593">
        <v>0</v>
      </c>
      <c r="C15593">
        <v>-7.5</v>
      </c>
      <c r="D15593">
        <v>0</v>
      </c>
      <c r="E15593">
        <v>13.5314660442051</v>
      </c>
      <c r="F15593">
        <v>-1.9757528946229302E-12</v>
      </c>
      <c r="G15593">
        <v>1.0847989173612401E-12</v>
      </c>
    </row>
    <row r="15594" spans="1:7" x14ac:dyDescent="0.25">
      <c r="A15594">
        <v>129</v>
      </c>
      <c r="B15594">
        <v>4.2</v>
      </c>
      <c r="C15594">
        <v>10.53</v>
      </c>
      <c r="D15594">
        <v>-0.25323287607690398</v>
      </c>
      <c r="E15594">
        <v>1.4341185107328E-2</v>
      </c>
      <c r="F15594">
        <v>-2.75326284073131E-11</v>
      </c>
      <c r="G15594">
        <v>3.9403333026988298E-11</v>
      </c>
    </row>
    <row r="15595" spans="1:7" x14ac:dyDescent="0.25">
      <c r="A15595">
        <v>129</v>
      </c>
      <c r="B15595">
        <v>4.2</v>
      </c>
      <c r="C15595">
        <v>10.487500000000001</v>
      </c>
      <c r="D15595">
        <v>0</v>
      </c>
      <c r="E15595">
        <v>2.8009942665373799</v>
      </c>
      <c r="F15595">
        <v>-1.1264516565556001E-12</v>
      </c>
      <c r="G15595">
        <v>5.6057743266877798E-2</v>
      </c>
    </row>
    <row r="15596" spans="1:7" x14ac:dyDescent="0.25">
      <c r="A15596">
        <v>129</v>
      </c>
      <c r="B15596">
        <v>4.2</v>
      </c>
      <c r="C15596">
        <v>10.445</v>
      </c>
      <c r="D15596">
        <v>0</v>
      </c>
      <c r="E15596">
        <v>5.3770821982772699</v>
      </c>
      <c r="F15596">
        <v>0</v>
      </c>
      <c r="G15596">
        <v>0.23126197246829</v>
      </c>
    </row>
    <row r="15597" spans="1:7" x14ac:dyDescent="0.25">
      <c r="A15597">
        <v>129</v>
      </c>
      <c r="B15597">
        <v>4.2</v>
      </c>
      <c r="C15597">
        <v>10.4025</v>
      </c>
      <c r="D15597">
        <v>0</v>
      </c>
      <c r="E15597">
        <v>7.5324439716467797</v>
      </c>
      <c r="F15597">
        <v>0</v>
      </c>
      <c r="G15597">
        <v>0.50725827807136803</v>
      </c>
    </row>
    <row r="15598" spans="1:7" x14ac:dyDescent="0.25">
      <c r="A15598">
        <v>129</v>
      </c>
      <c r="B15598">
        <v>4.2</v>
      </c>
      <c r="C15598">
        <v>10.36</v>
      </c>
      <c r="D15598">
        <v>0</v>
      </c>
      <c r="E15598">
        <v>9.32134074822401</v>
      </c>
      <c r="F15598">
        <v>0</v>
      </c>
      <c r="G15598">
        <v>0.86642802048357603</v>
      </c>
    </row>
    <row r="15599" spans="1:7" x14ac:dyDescent="0.25">
      <c r="A15599">
        <v>129</v>
      </c>
      <c r="B15599">
        <v>4.2</v>
      </c>
      <c r="C15599">
        <v>10.36</v>
      </c>
      <c r="D15599">
        <v>0</v>
      </c>
      <c r="E15599">
        <v>8.9560533056002001</v>
      </c>
      <c r="F15599">
        <v>0</v>
      </c>
      <c r="G15599">
        <v>0.86642802048300105</v>
      </c>
    </row>
    <row r="15600" spans="1:7" x14ac:dyDescent="0.25">
      <c r="A15600">
        <v>129</v>
      </c>
      <c r="B15600">
        <v>4.2</v>
      </c>
      <c r="C15600">
        <v>10.19</v>
      </c>
      <c r="D15600">
        <v>0</v>
      </c>
      <c r="E15600">
        <v>14.6790513379805</v>
      </c>
      <c r="F15600">
        <v>0</v>
      </c>
      <c r="G15600">
        <v>2.8901052884111702</v>
      </c>
    </row>
    <row r="15601" spans="1:7" x14ac:dyDescent="0.25">
      <c r="A15601">
        <v>129</v>
      </c>
      <c r="B15601">
        <v>4.2</v>
      </c>
      <c r="C15601">
        <v>10.02</v>
      </c>
      <c r="D15601">
        <v>0</v>
      </c>
      <c r="E15601">
        <v>19.4104105213103</v>
      </c>
      <c r="F15601">
        <v>0</v>
      </c>
      <c r="G15601">
        <v>5.80057080403932</v>
      </c>
    </row>
    <row r="15602" spans="1:7" x14ac:dyDescent="0.25">
      <c r="A15602">
        <v>129</v>
      </c>
      <c r="B15602">
        <v>4.2</v>
      </c>
      <c r="C15602">
        <v>9.85</v>
      </c>
      <c r="D15602">
        <v>0</v>
      </c>
      <c r="E15602">
        <v>23.2348121358255</v>
      </c>
      <c r="F15602">
        <v>0</v>
      </c>
      <c r="G15602">
        <v>9.4398034622892997</v>
      </c>
    </row>
    <row r="15603" spans="1:7" x14ac:dyDescent="0.25">
      <c r="A15603">
        <v>129</v>
      </c>
      <c r="B15603">
        <v>4.2</v>
      </c>
      <c r="C15603">
        <v>9.68</v>
      </c>
      <c r="D15603">
        <v>0</v>
      </c>
      <c r="E15603">
        <v>26.236937461762501</v>
      </c>
      <c r="F15603">
        <v>0</v>
      </c>
      <c r="G15603">
        <v>13.6544077862896</v>
      </c>
    </row>
    <row r="15604" spans="1:7" x14ac:dyDescent="0.25">
      <c r="A15604">
        <v>129</v>
      </c>
      <c r="B15604">
        <v>4.2</v>
      </c>
      <c r="C15604">
        <v>9.68</v>
      </c>
      <c r="D15604">
        <v>0</v>
      </c>
      <c r="E15604">
        <v>26.3097279368756</v>
      </c>
      <c r="F15604">
        <v>0</v>
      </c>
      <c r="G15604">
        <v>13.654407786290101</v>
      </c>
    </row>
    <row r="15605" spans="1:7" x14ac:dyDescent="0.25">
      <c r="A15605">
        <v>129</v>
      </c>
      <c r="B15605">
        <v>4.2</v>
      </c>
      <c r="C15605">
        <v>9.5299999999999994</v>
      </c>
      <c r="D15605">
        <v>0</v>
      </c>
      <c r="E15605">
        <v>28.492260260435199</v>
      </c>
      <c r="F15605">
        <v>0</v>
      </c>
      <c r="G15605">
        <v>17.768832401000701</v>
      </c>
    </row>
    <row r="15606" spans="1:7" x14ac:dyDescent="0.25">
      <c r="A15606">
        <v>129</v>
      </c>
      <c r="B15606">
        <v>4.2</v>
      </c>
      <c r="C15606">
        <v>9.3800000000000008</v>
      </c>
      <c r="D15606">
        <v>0</v>
      </c>
      <c r="E15606">
        <v>30.261675963457801</v>
      </c>
      <c r="F15606">
        <v>0</v>
      </c>
      <c r="G15606">
        <v>22.1814535998388</v>
      </c>
    </row>
    <row r="15607" spans="1:7" x14ac:dyDescent="0.25">
      <c r="A15607">
        <v>129</v>
      </c>
      <c r="B15607">
        <v>4.2</v>
      </c>
      <c r="C15607">
        <v>9.23</v>
      </c>
      <c r="D15607">
        <v>0</v>
      </c>
      <c r="E15607">
        <v>31.626027409110499</v>
      </c>
      <c r="F15607">
        <v>0</v>
      </c>
      <c r="G15607">
        <v>26.829190990739399</v>
      </c>
    </row>
    <row r="15608" spans="1:7" x14ac:dyDescent="0.25">
      <c r="A15608">
        <v>129</v>
      </c>
      <c r="B15608">
        <v>4.2</v>
      </c>
      <c r="C15608">
        <v>9.08</v>
      </c>
      <c r="D15608">
        <v>0</v>
      </c>
      <c r="E15608">
        <v>32.5933669605608</v>
      </c>
      <c r="F15608">
        <v>0</v>
      </c>
      <c r="G15608">
        <v>31.649409220957001</v>
      </c>
    </row>
    <row r="15609" spans="1:7" x14ac:dyDescent="0.25">
      <c r="A15609">
        <v>129</v>
      </c>
      <c r="B15609">
        <v>4.2</v>
      </c>
      <c r="C15609">
        <v>9.08</v>
      </c>
      <c r="D15609">
        <v>0</v>
      </c>
      <c r="E15609">
        <v>32.6451891478333</v>
      </c>
      <c r="F15609">
        <v>0</v>
      </c>
      <c r="G15609">
        <v>31.6494092209584</v>
      </c>
    </row>
    <row r="15610" spans="1:7" x14ac:dyDescent="0.25">
      <c r="A15610">
        <v>129</v>
      </c>
      <c r="B15610">
        <v>4.2</v>
      </c>
      <c r="C15610">
        <v>8.8541544814160797</v>
      </c>
      <c r="D15610">
        <v>0</v>
      </c>
      <c r="E15610">
        <v>33.4643602917712</v>
      </c>
      <c r="F15610">
        <v>0</v>
      </c>
      <c r="G15610">
        <v>39.124320965430499</v>
      </c>
    </row>
    <row r="15611" spans="1:7" x14ac:dyDescent="0.25">
      <c r="A15611">
        <v>129</v>
      </c>
      <c r="B15611">
        <v>4.2</v>
      </c>
      <c r="C15611">
        <v>8.6283089628321701</v>
      </c>
      <c r="D15611">
        <v>0</v>
      </c>
      <c r="E15611">
        <v>33.700262807099499</v>
      </c>
      <c r="F15611">
        <v>0</v>
      </c>
      <c r="G15611">
        <v>46.720796014167902</v>
      </c>
    </row>
    <row r="15612" spans="1:7" x14ac:dyDescent="0.25">
      <c r="A15612">
        <v>129</v>
      </c>
      <c r="B15612">
        <v>4.2</v>
      </c>
      <c r="C15612">
        <v>8.4024634442482498</v>
      </c>
      <c r="D15612">
        <v>-1.66198605860218E-3</v>
      </c>
      <c r="E15612">
        <v>33.374159394356298</v>
      </c>
      <c r="F15612">
        <v>0</v>
      </c>
      <c r="G15612">
        <v>54.307659502937099</v>
      </c>
    </row>
    <row r="15613" spans="1:7" x14ac:dyDescent="0.25">
      <c r="A15613">
        <v>129</v>
      </c>
      <c r="B15613">
        <v>4.2</v>
      </c>
      <c r="C15613">
        <v>8.1766179256643401</v>
      </c>
      <c r="D15613">
        <v>-0.18412961738498301</v>
      </c>
      <c r="E15613">
        <v>34.5197211384383</v>
      </c>
      <c r="F15613">
        <v>0</v>
      </c>
      <c r="G15613">
        <v>61.7551968583155</v>
      </c>
    </row>
    <row r="15614" spans="1:7" x14ac:dyDescent="0.25">
      <c r="A15614">
        <v>129</v>
      </c>
      <c r="B15614">
        <v>4.2</v>
      </c>
      <c r="C15614">
        <v>8.1766179256643401</v>
      </c>
      <c r="D15614">
        <v>-0.18131308263243601</v>
      </c>
      <c r="E15614">
        <v>34.7060146913756</v>
      </c>
      <c r="F15614">
        <v>0</v>
      </c>
      <c r="G15614">
        <v>61.755196858315799</v>
      </c>
    </row>
    <row r="15615" spans="1:7" x14ac:dyDescent="0.25">
      <c r="A15615">
        <v>129</v>
      </c>
      <c r="B15615">
        <v>4.2</v>
      </c>
      <c r="C15615">
        <v>7.9088484546975897</v>
      </c>
      <c r="D15615">
        <v>-0.40875000840148701</v>
      </c>
      <c r="E15615">
        <v>36.289501389055097</v>
      </c>
      <c r="F15615">
        <v>0</v>
      </c>
      <c r="G15615">
        <v>70.275841780631097</v>
      </c>
    </row>
    <row r="15616" spans="1:7" x14ac:dyDescent="0.25">
      <c r="A15616">
        <v>129</v>
      </c>
      <c r="B15616">
        <v>4.2</v>
      </c>
      <c r="C15616">
        <v>7.6410789837308499</v>
      </c>
      <c r="D15616">
        <v>-0.64230094864610499</v>
      </c>
      <c r="E15616">
        <v>37.595894495798397</v>
      </c>
      <c r="F15616">
        <v>0</v>
      </c>
      <c r="G15616">
        <v>78.324772309057394</v>
      </c>
    </row>
    <row r="15617" spans="1:7" x14ac:dyDescent="0.25">
      <c r="A15617">
        <v>129</v>
      </c>
      <c r="B15617">
        <v>4.2</v>
      </c>
      <c r="C15617">
        <v>7.3733095127641102</v>
      </c>
      <c r="D15617">
        <v>-0.88094852846966498</v>
      </c>
      <c r="E15617">
        <v>38.492878391120101</v>
      </c>
      <c r="F15617">
        <v>0</v>
      </c>
      <c r="G15617">
        <v>85.789616085047697</v>
      </c>
    </row>
    <row r="15618" spans="1:7" x14ac:dyDescent="0.25">
      <c r="A15618">
        <v>129</v>
      </c>
      <c r="B15618">
        <v>4.2</v>
      </c>
      <c r="C15618">
        <v>7.1055400417973704</v>
      </c>
      <c r="D15618">
        <v>-1.12367537297554</v>
      </c>
      <c r="E15618">
        <v>38.603186155013802</v>
      </c>
      <c r="F15618">
        <v>0</v>
      </c>
      <c r="G15618">
        <v>92.559620238935295</v>
      </c>
    </row>
    <row r="15619" spans="1:7" x14ac:dyDescent="0.25">
      <c r="A15619">
        <v>129</v>
      </c>
      <c r="B15619">
        <v>4.2</v>
      </c>
      <c r="C15619">
        <v>7.1055400417973704</v>
      </c>
      <c r="D15619">
        <v>-1.12119967237499</v>
      </c>
      <c r="E15619">
        <v>38.779314824989498</v>
      </c>
      <c r="F15619">
        <v>0</v>
      </c>
      <c r="G15619">
        <v>92.559620238935295</v>
      </c>
    </row>
    <row r="15620" spans="1:7" x14ac:dyDescent="0.25">
      <c r="A15620">
        <v>129</v>
      </c>
      <c r="B15620">
        <v>4.2</v>
      </c>
      <c r="C15620">
        <v>6.7880642289878903</v>
      </c>
      <c r="D15620">
        <v>-1.4083012680810101</v>
      </c>
      <c r="E15620">
        <v>38.246093012332302</v>
      </c>
      <c r="F15620">
        <v>-0.27883004075360102</v>
      </c>
      <c r="G15620">
        <v>99.589355630027995</v>
      </c>
    </row>
    <row r="15621" spans="1:7" x14ac:dyDescent="0.25">
      <c r="A15621">
        <v>129</v>
      </c>
      <c r="B15621">
        <v>4.2</v>
      </c>
      <c r="C15621">
        <v>6.4705884161784102</v>
      </c>
      <c r="D15621">
        <v>-1.68755794706778</v>
      </c>
      <c r="E15621">
        <v>37.362097828589</v>
      </c>
      <c r="F15621">
        <v>-0.77066439121743502</v>
      </c>
      <c r="G15621">
        <v>105.437872534326</v>
      </c>
    </row>
    <row r="15622" spans="1:7" x14ac:dyDescent="0.25">
      <c r="A15622">
        <v>129</v>
      </c>
      <c r="B15622">
        <v>4.2</v>
      </c>
      <c r="C15622">
        <v>6.1531126033689301</v>
      </c>
      <c r="D15622">
        <v>-1.9905937552408</v>
      </c>
      <c r="E15622">
        <v>37.352716963502601</v>
      </c>
      <c r="F15622">
        <v>-1.34962248295706</v>
      </c>
      <c r="G15622">
        <v>110.041518642925</v>
      </c>
    </row>
    <row r="15623" spans="1:7" x14ac:dyDescent="0.25">
      <c r="A15623">
        <v>129</v>
      </c>
      <c r="B15623">
        <v>4.2</v>
      </c>
      <c r="C15623">
        <v>5.8356367905594499</v>
      </c>
      <c r="D15623">
        <v>-2.4558123534144598</v>
      </c>
      <c r="E15623">
        <v>35.421304155252699</v>
      </c>
      <c r="F15623">
        <v>-2.01248533486145</v>
      </c>
      <c r="G15623">
        <v>115.874620790234</v>
      </c>
    </row>
    <row r="15624" spans="1:7" x14ac:dyDescent="0.25">
      <c r="A15624">
        <v>129</v>
      </c>
      <c r="B15624">
        <v>4.2</v>
      </c>
      <c r="C15624">
        <v>5.8356367905594499</v>
      </c>
      <c r="D15624">
        <v>-2.4467087926254698</v>
      </c>
      <c r="E15624">
        <v>35.7339992217548</v>
      </c>
      <c r="F15624">
        <v>-2.01248533485759</v>
      </c>
      <c r="G15624">
        <v>115.874620790241</v>
      </c>
    </row>
    <row r="15625" spans="1:7" x14ac:dyDescent="0.25">
      <c r="A15625">
        <v>129</v>
      </c>
      <c r="B15625">
        <v>4.2</v>
      </c>
      <c r="C15625">
        <v>5.4592275929195804</v>
      </c>
      <c r="D15625">
        <v>-3.0012868935923001</v>
      </c>
      <c r="E15625">
        <v>31.6814254540481</v>
      </c>
      <c r="F15625">
        <v>-2.8997939069319298</v>
      </c>
      <c r="G15625">
        <v>122.55843898739199</v>
      </c>
    </row>
    <row r="15626" spans="1:7" x14ac:dyDescent="0.25">
      <c r="A15626">
        <v>129</v>
      </c>
      <c r="B15626">
        <v>4.2</v>
      </c>
      <c r="C15626">
        <v>5.0828183952797197</v>
      </c>
      <c r="D15626">
        <v>-3.94878679730905</v>
      </c>
      <c r="E15626">
        <v>26.631017950172598</v>
      </c>
      <c r="F15626">
        <v>-3.8872945343224998</v>
      </c>
      <c r="G15626">
        <v>127.02869388508</v>
      </c>
    </row>
    <row r="15627" spans="1:7" x14ac:dyDescent="0.25">
      <c r="A15627">
        <v>129</v>
      </c>
      <c r="B15627">
        <v>4.2</v>
      </c>
      <c r="C15627">
        <v>4.7064091976398599</v>
      </c>
      <c r="D15627">
        <v>-8.5042944526982396</v>
      </c>
      <c r="E15627">
        <v>20.720342679711301</v>
      </c>
      <c r="F15627">
        <v>-4.9555099051928</v>
      </c>
      <c r="G15627">
        <v>130.08596710322101</v>
      </c>
    </row>
    <row r="15628" spans="1:7" x14ac:dyDescent="0.25">
      <c r="A15628">
        <v>129</v>
      </c>
      <c r="B15628">
        <v>4.2</v>
      </c>
      <c r="C15628">
        <v>4.33</v>
      </c>
      <c r="D15628">
        <v>-12.811585116820501</v>
      </c>
      <c r="E15628">
        <v>14.0869656122469</v>
      </c>
      <c r="F15628">
        <v>-6.08447671913272</v>
      </c>
      <c r="G15628">
        <v>131.557513513868</v>
      </c>
    </row>
    <row r="15629" spans="1:7" x14ac:dyDescent="0.25">
      <c r="A15629">
        <v>129</v>
      </c>
      <c r="B15629">
        <v>4.2</v>
      </c>
      <c r="C15629">
        <v>4.33</v>
      </c>
      <c r="D15629">
        <v>-12.7363038181331</v>
      </c>
      <c r="E15629">
        <v>14.3136004463602</v>
      </c>
      <c r="F15629">
        <v>-6.0844767191322298</v>
      </c>
      <c r="G15629">
        <v>131.55751351386701</v>
      </c>
    </row>
    <row r="15630" spans="1:7" x14ac:dyDescent="0.25">
      <c r="A15630">
        <v>129</v>
      </c>
      <c r="B15630">
        <v>4.2</v>
      </c>
      <c r="C15630">
        <v>4.08</v>
      </c>
      <c r="D15630">
        <v>-15.329019051261101</v>
      </c>
      <c r="E15630">
        <v>9.9988389063624403</v>
      </c>
      <c r="F15630">
        <v>-6.8528384383467698</v>
      </c>
      <c r="G15630">
        <v>131.27649516517599</v>
      </c>
    </row>
    <row r="15631" spans="1:7" x14ac:dyDescent="0.25">
      <c r="A15631">
        <v>129</v>
      </c>
      <c r="B15631">
        <v>4.2</v>
      </c>
      <c r="C15631">
        <v>3.83</v>
      </c>
      <c r="D15631">
        <v>-17.600553762986401</v>
      </c>
      <c r="E15631">
        <v>5.94834928511471</v>
      </c>
      <c r="F15631">
        <v>-7.6243525800476002</v>
      </c>
      <c r="G15631">
        <v>130.04533902120201</v>
      </c>
    </row>
    <row r="15632" spans="1:7" x14ac:dyDescent="0.25">
      <c r="A15632">
        <v>129</v>
      </c>
      <c r="B15632">
        <v>4.2</v>
      </c>
      <c r="C15632">
        <v>3.58</v>
      </c>
      <c r="D15632">
        <v>-19.5287418131938</v>
      </c>
      <c r="E15632">
        <v>2.2034311189127398</v>
      </c>
      <c r="F15632">
        <v>-8.6596894413690908</v>
      </c>
      <c r="G15632">
        <v>127.95694772172</v>
      </c>
    </row>
    <row r="15633" spans="1:7" x14ac:dyDescent="0.25">
      <c r="A15633">
        <v>129</v>
      </c>
      <c r="B15633">
        <v>4.2</v>
      </c>
      <c r="C15633">
        <v>3.33</v>
      </c>
      <c r="D15633">
        <v>-21.091417061767899</v>
      </c>
      <c r="E15633">
        <v>0</v>
      </c>
      <c r="F15633">
        <v>-9.8826227565492406</v>
      </c>
      <c r="G15633">
        <v>125.106296853659</v>
      </c>
    </row>
    <row r="15634" spans="1:7" x14ac:dyDescent="0.25">
      <c r="A15634">
        <v>129</v>
      </c>
      <c r="B15634">
        <v>4.2</v>
      </c>
      <c r="C15634">
        <v>3.33</v>
      </c>
      <c r="D15634">
        <v>-21.041805976073</v>
      </c>
      <c r="E15634">
        <v>0</v>
      </c>
      <c r="F15634">
        <v>-9.8826227565514699</v>
      </c>
      <c r="G15634">
        <v>125.106296853675</v>
      </c>
    </row>
    <row r="15635" spans="1:7" x14ac:dyDescent="0.25">
      <c r="A15635">
        <v>129</v>
      </c>
      <c r="B15635">
        <v>4.2</v>
      </c>
      <c r="C15635">
        <v>3.2160714285714298</v>
      </c>
      <c r="D15635">
        <v>-21.5587740194361</v>
      </c>
      <c r="E15635">
        <v>0</v>
      </c>
      <c r="F15635">
        <v>-10.433817510114901</v>
      </c>
      <c r="G15635">
        <v>123.741057503241</v>
      </c>
    </row>
    <row r="15636" spans="1:7" x14ac:dyDescent="0.25">
      <c r="A15636">
        <v>129</v>
      </c>
      <c r="B15636">
        <v>4.2</v>
      </c>
      <c r="C15636">
        <v>3.10214285714286</v>
      </c>
      <c r="D15636">
        <v>-21.915196204879798</v>
      </c>
      <c r="E15636">
        <v>0</v>
      </c>
      <c r="F15636">
        <v>-10.9762963520854</v>
      </c>
      <c r="G15636">
        <v>122.428605528495</v>
      </c>
    </row>
    <row r="15637" spans="1:7" x14ac:dyDescent="0.25">
      <c r="A15637">
        <v>129</v>
      </c>
      <c r="B15637">
        <v>4.2</v>
      </c>
      <c r="C15637">
        <v>2.9882142857142902</v>
      </c>
      <c r="D15637">
        <v>-22.1039689491027</v>
      </c>
      <c r="E15637">
        <v>0</v>
      </c>
      <c r="F15637">
        <v>-11.5045003131003</v>
      </c>
      <c r="G15637">
        <v>121.018055599551</v>
      </c>
    </row>
    <row r="15638" spans="1:7" x14ac:dyDescent="0.25">
      <c r="A15638">
        <v>129</v>
      </c>
      <c r="B15638">
        <v>4.2</v>
      </c>
      <c r="C15638">
        <v>2.8742857142857101</v>
      </c>
      <c r="D15638">
        <v>-22.1179886688031</v>
      </c>
      <c r="E15638">
        <v>0</v>
      </c>
      <c r="F15638">
        <v>-12.0127942901205</v>
      </c>
      <c r="G15638">
        <v>119.53320372881799</v>
      </c>
    </row>
    <row r="15639" spans="1:7" x14ac:dyDescent="0.25">
      <c r="A15639">
        <v>129</v>
      </c>
      <c r="B15639">
        <v>4.2</v>
      </c>
      <c r="C15639">
        <v>2.8742857142857101</v>
      </c>
      <c r="D15639">
        <v>-21.999536960130701</v>
      </c>
      <c r="E15639">
        <v>0</v>
      </c>
      <c r="F15639">
        <v>-12.0127942901268</v>
      </c>
      <c r="G15639">
        <v>119.533203728785</v>
      </c>
    </row>
    <row r="15640" spans="1:7" x14ac:dyDescent="0.25">
      <c r="A15640">
        <v>129</v>
      </c>
      <c r="B15640">
        <v>4.2</v>
      </c>
      <c r="C15640">
        <v>2.8382142857142898</v>
      </c>
      <c r="D15640">
        <v>-21.679015038078798</v>
      </c>
      <c r="E15640">
        <v>0</v>
      </c>
      <c r="F15640">
        <v>-12.164032229489299</v>
      </c>
      <c r="G15640">
        <v>119.060119171411</v>
      </c>
    </row>
    <row r="15641" spans="1:7" x14ac:dyDescent="0.25">
      <c r="A15641">
        <v>129</v>
      </c>
      <c r="B15641">
        <v>4.2</v>
      </c>
      <c r="C15641">
        <v>2.8021428571428602</v>
      </c>
      <c r="D15641">
        <v>-21.376023100044598</v>
      </c>
      <c r="E15641">
        <v>0</v>
      </c>
      <c r="F15641">
        <v>-12.3075947008649</v>
      </c>
      <c r="G15641">
        <v>118.590759978666</v>
      </c>
    </row>
    <row r="15642" spans="1:7" x14ac:dyDescent="0.25">
      <c r="A15642">
        <v>129</v>
      </c>
      <c r="B15642">
        <v>4.2</v>
      </c>
      <c r="C15642">
        <v>2.7660714285714301</v>
      </c>
      <c r="D15642">
        <v>-21.090991423989301</v>
      </c>
      <c r="E15642">
        <v>0</v>
      </c>
      <c r="F15642">
        <v>-12.4437378696478</v>
      </c>
      <c r="G15642">
        <v>118.124535019359</v>
      </c>
    </row>
    <row r="15643" spans="1:7" x14ac:dyDescent="0.25">
      <c r="A15643">
        <v>129</v>
      </c>
      <c r="B15643">
        <v>4.2</v>
      </c>
      <c r="C15643">
        <v>2.73</v>
      </c>
      <c r="D15643">
        <v>-20.824350287874299</v>
      </c>
      <c r="E15643">
        <v>0</v>
      </c>
      <c r="F15643">
        <v>-12.572717851036099</v>
      </c>
      <c r="G15643">
        <v>117.660852052436</v>
      </c>
    </row>
    <row r="15644" spans="1:7" x14ac:dyDescent="0.25">
      <c r="A15644">
        <v>129</v>
      </c>
      <c r="B15644">
        <v>4.2</v>
      </c>
      <c r="C15644">
        <v>2.73</v>
      </c>
      <c r="D15644">
        <v>-20.787427317514599</v>
      </c>
      <c r="E15644">
        <v>0</v>
      </c>
      <c r="F15644">
        <v>-12.5727178510312</v>
      </c>
      <c r="G15644">
        <v>117.660852052406</v>
      </c>
    </row>
    <row r="15645" spans="1:7" x14ac:dyDescent="0.25">
      <c r="A15645">
        <v>129</v>
      </c>
      <c r="B15645">
        <v>4.2</v>
      </c>
      <c r="C15645">
        <v>2.54207876162944</v>
      </c>
      <c r="D15645">
        <v>-19.738006187509999</v>
      </c>
      <c r="E15645">
        <v>0</v>
      </c>
      <c r="F15645">
        <v>-13.1418528069077</v>
      </c>
      <c r="G15645">
        <v>115.25233707142201</v>
      </c>
    </row>
    <row r="15646" spans="1:7" x14ac:dyDescent="0.25">
      <c r="A15646">
        <v>129</v>
      </c>
      <c r="B15646">
        <v>4.2</v>
      </c>
      <c r="C15646">
        <v>2.3541575232588801</v>
      </c>
      <c r="D15646">
        <v>-19.034702927860401</v>
      </c>
      <c r="E15646">
        <v>0</v>
      </c>
      <c r="F15646">
        <v>-13.5691703309061</v>
      </c>
      <c r="G15646">
        <v>112.77573976526701</v>
      </c>
    </row>
    <row r="15647" spans="1:7" x14ac:dyDescent="0.25">
      <c r="A15647">
        <v>129</v>
      </c>
      <c r="B15647">
        <v>4.2</v>
      </c>
      <c r="C15647">
        <v>2.1662362848883201</v>
      </c>
      <c r="D15647">
        <v>-18.659297432085999</v>
      </c>
      <c r="E15647">
        <v>0</v>
      </c>
      <c r="F15647">
        <v>-13.8850464542179</v>
      </c>
      <c r="G15647">
        <v>110.15728918777501</v>
      </c>
    </row>
    <row r="15648" spans="1:7" x14ac:dyDescent="0.25">
      <c r="A15648">
        <v>129</v>
      </c>
      <c r="B15648">
        <v>4.2</v>
      </c>
      <c r="C15648">
        <v>1.9783150465177599</v>
      </c>
      <c r="D15648">
        <v>-18.5935695937068</v>
      </c>
      <c r="E15648">
        <v>0</v>
      </c>
      <c r="F15648">
        <v>-14.1193874633148</v>
      </c>
      <c r="G15648">
        <v>107.32457350256701</v>
      </c>
    </row>
    <row r="15649" spans="1:7" x14ac:dyDescent="0.25">
      <c r="A15649">
        <v>129</v>
      </c>
      <c r="B15649">
        <v>4.2</v>
      </c>
      <c r="C15649">
        <v>1.9783150465177599</v>
      </c>
      <c r="D15649">
        <v>-18.543197648069899</v>
      </c>
      <c r="E15649">
        <v>0</v>
      </c>
      <c r="F15649">
        <v>-14.1193874633158</v>
      </c>
      <c r="G15649">
        <v>107.324573502569</v>
      </c>
    </row>
    <row r="15650" spans="1:7" x14ac:dyDescent="0.25">
      <c r="A15650">
        <v>129</v>
      </c>
      <c r="B15650">
        <v>4.2</v>
      </c>
      <c r="C15650">
        <v>1.7326011831527199</v>
      </c>
      <c r="D15650">
        <v>-19.5250748759507</v>
      </c>
      <c r="E15650">
        <v>0</v>
      </c>
      <c r="F15650">
        <v>-14.338245106466401</v>
      </c>
      <c r="G15650">
        <v>103.218127493475</v>
      </c>
    </row>
    <row r="15651" spans="1:7" x14ac:dyDescent="0.25">
      <c r="A15651">
        <v>129</v>
      </c>
      <c r="B15651">
        <v>4.2</v>
      </c>
      <c r="C15651">
        <v>1.48688731978767</v>
      </c>
      <c r="D15651">
        <v>-21.298686569308501</v>
      </c>
      <c r="E15651">
        <v>0</v>
      </c>
      <c r="F15651">
        <v>-14.497983091172699</v>
      </c>
      <c r="G15651">
        <v>99.476180492213203</v>
      </c>
    </row>
    <row r="15652" spans="1:7" x14ac:dyDescent="0.25">
      <c r="A15652">
        <v>129</v>
      </c>
      <c r="B15652">
        <v>4.2</v>
      </c>
      <c r="C15652">
        <v>1.24117345642262</v>
      </c>
      <c r="D15652">
        <v>-24.444352992076599</v>
      </c>
      <c r="E15652">
        <v>0</v>
      </c>
      <c r="F15652">
        <v>-14.6308652202655</v>
      </c>
      <c r="G15652">
        <v>95.188649547714505</v>
      </c>
    </row>
    <row r="15653" spans="1:7" x14ac:dyDescent="0.25">
      <c r="A15653">
        <v>129</v>
      </c>
      <c r="B15653">
        <v>4.2</v>
      </c>
      <c r="C15653">
        <v>0.99545959305757703</v>
      </c>
      <c r="D15653">
        <v>-27.819912839339899</v>
      </c>
      <c r="E15653">
        <v>0</v>
      </c>
      <c r="F15653">
        <v>-14.768703962532699</v>
      </c>
      <c r="G15653">
        <v>90.027597469453298</v>
      </c>
    </row>
    <row r="15654" spans="1:7" x14ac:dyDescent="0.25">
      <c r="A15654">
        <v>129</v>
      </c>
      <c r="B15654">
        <v>4.2</v>
      </c>
      <c r="C15654">
        <v>0.99545959305757703</v>
      </c>
      <c r="D15654">
        <v>-27.758626209268598</v>
      </c>
      <c r="E15654">
        <v>0</v>
      </c>
      <c r="F15654">
        <v>-14.768703962532699</v>
      </c>
      <c r="G15654">
        <v>90.027597469453696</v>
      </c>
    </row>
    <row r="15655" spans="1:7" x14ac:dyDescent="0.25">
      <c r="A15655">
        <v>129</v>
      </c>
      <c r="B15655">
        <v>4.2</v>
      </c>
      <c r="C15655">
        <v>0.67417976767284005</v>
      </c>
      <c r="D15655">
        <v>-32.340495282804</v>
      </c>
      <c r="E15655">
        <v>0</v>
      </c>
      <c r="F15655">
        <v>-14.9949639990317</v>
      </c>
      <c r="G15655">
        <v>81.900847129019596</v>
      </c>
    </row>
    <row r="15656" spans="1:7" x14ac:dyDescent="0.25">
      <c r="A15656">
        <v>129</v>
      </c>
      <c r="B15656">
        <v>4.2</v>
      </c>
      <c r="C15656">
        <v>0.35289994228810201</v>
      </c>
      <c r="D15656">
        <v>-36.957069360370298</v>
      </c>
      <c r="E15656">
        <v>0</v>
      </c>
      <c r="F15656">
        <v>-15.3163082500767</v>
      </c>
      <c r="G15656">
        <v>72.149811653628007</v>
      </c>
    </row>
    <row r="15657" spans="1:7" x14ac:dyDescent="0.25">
      <c r="A15657">
        <v>129</v>
      </c>
      <c r="B15657">
        <v>4.2</v>
      </c>
      <c r="C15657">
        <v>3.1620116903364498E-2</v>
      </c>
      <c r="D15657">
        <v>-41.582752120426399</v>
      </c>
      <c r="E15657">
        <v>0</v>
      </c>
      <c r="F15657">
        <v>-15.763789491590099</v>
      </c>
      <c r="G15657">
        <v>60.769971281155001</v>
      </c>
    </row>
    <row r="15658" spans="1:7" x14ac:dyDescent="0.25">
      <c r="A15658">
        <v>129</v>
      </c>
      <c r="B15658">
        <v>4.2</v>
      </c>
      <c r="C15658">
        <v>-0.28965970848137401</v>
      </c>
      <c r="D15658">
        <v>-46.191947241431102</v>
      </c>
      <c r="E15658">
        <v>0</v>
      </c>
      <c r="F15658">
        <v>-16.367793130409598</v>
      </c>
      <c r="G15658">
        <v>47.758968581415203</v>
      </c>
    </row>
    <row r="15659" spans="1:7" x14ac:dyDescent="0.25">
      <c r="A15659">
        <v>129</v>
      </c>
      <c r="B15659">
        <v>4.2</v>
      </c>
      <c r="C15659">
        <v>-0.28965970848137401</v>
      </c>
      <c r="D15659">
        <v>-46.071528906097797</v>
      </c>
      <c r="E15659">
        <v>0</v>
      </c>
      <c r="F15659">
        <v>-16.367793130410401</v>
      </c>
      <c r="G15659">
        <v>47.758968581414997</v>
      </c>
    </row>
    <row r="15660" spans="1:7" x14ac:dyDescent="0.25">
      <c r="A15660">
        <v>129</v>
      </c>
      <c r="B15660">
        <v>4.2</v>
      </c>
      <c r="C15660">
        <v>-0.70974478136103003</v>
      </c>
      <c r="D15660">
        <v>-51.930796167027097</v>
      </c>
      <c r="E15660">
        <v>0</v>
      </c>
      <c r="F15660">
        <v>-17.421027752385999</v>
      </c>
      <c r="G15660">
        <v>28.351211896593799</v>
      </c>
    </row>
    <row r="15661" spans="1:7" x14ac:dyDescent="0.25">
      <c r="A15661">
        <v>129</v>
      </c>
      <c r="B15661">
        <v>4.2</v>
      </c>
      <c r="C15661">
        <v>-1.1298298542406899</v>
      </c>
      <c r="D15661">
        <v>-57.138438752741898</v>
      </c>
      <c r="E15661">
        <v>0</v>
      </c>
      <c r="F15661">
        <v>-27.882323476480099</v>
      </c>
      <c r="G15661">
        <v>6.33764091274851</v>
      </c>
    </row>
    <row r="15662" spans="1:7" x14ac:dyDescent="0.25">
      <c r="A15662">
        <v>129</v>
      </c>
      <c r="B15662">
        <v>4.2</v>
      </c>
      <c r="C15662">
        <v>-1.5499149271203401</v>
      </c>
      <c r="D15662">
        <v>-61.601821868758698</v>
      </c>
      <c r="E15662">
        <v>0</v>
      </c>
      <c r="F15662">
        <v>-52.851883023494501</v>
      </c>
      <c r="G15662">
        <v>0</v>
      </c>
    </row>
    <row r="15663" spans="1:7" x14ac:dyDescent="0.25">
      <c r="A15663">
        <v>129</v>
      </c>
      <c r="B15663">
        <v>4.2</v>
      </c>
      <c r="C15663">
        <v>-1.97</v>
      </c>
      <c r="D15663">
        <v>-65.228310720593697</v>
      </c>
      <c r="E15663">
        <v>0</v>
      </c>
      <c r="F15663">
        <v>-79.518272493557504</v>
      </c>
      <c r="G15663">
        <v>0</v>
      </c>
    </row>
    <row r="15664" spans="1:7" x14ac:dyDescent="0.25">
      <c r="A15664">
        <v>129</v>
      </c>
      <c r="B15664">
        <v>4.2</v>
      </c>
      <c r="C15664">
        <v>-1.97</v>
      </c>
      <c r="D15664">
        <v>-64.943717261279801</v>
      </c>
      <c r="E15664">
        <v>0</v>
      </c>
      <c r="F15664">
        <v>-79.518272493557305</v>
      </c>
      <c r="G15664">
        <v>0</v>
      </c>
    </row>
    <row r="15665" spans="1:7" x14ac:dyDescent="0.25">
      <c r="A15665">
        <v>129</v>
      </c>
      <c r="B15665">
        <v>4.2</v>
      </c>
      <c r="C15665">
        <v>-2.27</v>
      </c>
      <c r="D15665">
        <v>-66.668286831206103</v>
      </c>
      <c r="E15665">
        <v>0</v>
      </c>
      <c r="F15665">
        <v>-99.286062082383296</v>
      </c>
      <c r="G15665">
        <v>0</v>
      </c>
    </row>
    <row r="15666" spans="1:7" x14ac:dyDescent="0.25">
      <c r="A15666">
        <v>129</v>
      </c>
      <c r="B15666">
        <v>4.2</v>
      </c>
      <c r="C15666">
        <v>-2.57</v>
      </c>
      <c r="D15666">
        <v>-67.141391349323598</v>
      </c>
      <c r="E15666">
        <v>0</v>
      </c>
      <c r="F15666">
        <v>-119.385825743122</v>
      </c>
      <c r="G15666">
        <v>0</v>
      </c>
    </row>
    <row r="15667" spans="1:7" x14ac:dyDescent="0.25">
      <c r="A15667">
        <v>129</v>
      </c>
      <c r="B15667">
        <v>4.2</v>
      </c>
      <c r="C15667">
        <v>-2.87</v>
      </c>
      <c r="D15667">
        <v>-66.442070313507301</v>
      </c>
      <c r="E15667">
        <v>0</v>
      </c>
      <c r="F15667">
        <v>-139.368804693127</v>
      </c>
      <c r="G15667">
        <v>0</v>
      </c>
    </row>
    <row r="15668" spans="1:7" x14ac:dyDescent="0.25">
      <c r="A15668">
        <v>129</v>
      </c>
      <c r="B15668">
        <v>4.2</v>
      </c>
      <c r="C15668">
        <v>-3.17</v>
      </c>
      <c r="D15668">
        <v>-64.142745551616201</v>
      </c>
      <c r="E15668">
        <v>0</v>
      </c>
      <c r="F15668">
        <v>-158.77450641377499</v>
      </c>
      <c r="G15668">
        <v>0</v>
      </c>
    </row>
    <row r="15669" spans="1:7" x14ac:dyDescent="0.25">
      <c r="A15669">
        <v>129</v>
      </c>
      <c r="B15669">
        <v>4.2</v>
      </c>
      <c r="C15669">
        <v>-3.17</v>
      </c>
      <c r="D15669">
        <v>-63.872942151026002</v>
      </c>
      <c r="E15669">
        <v>0</v>
      </c>
      <c r="F15669">
        <v>-158.77450641377499</v>
      </c>
      <c r="G15669">
        <v>0</v>
      </c>
    </row>
    <row r="15670" spans="1:7" x14ac:dyDescent="0.25">
      <c r="A15670">
        <v>129</v>
      </c>
      <c r="B15670">
        <v>4.2</v>
      </c>
      <c r="C15670">
        <v>-3.2417857142857098</v>
      </c>
      <c r="D15670">
        <v>-62.857740938519797</v>
      </c>
      <c r="E15670">
        <v>0</v>
      </c>
      <c r="F15670">
        <v>-163.25015111608499</v>
      </c>
      <c r="G15670">
        <v>0</v>
      </c>
    </row>
    <row r="15671" spans="1:7" x14ac:dyDescent="0.25">
      <c r="A15671">
        <v>129</v>
      </c>
      <c r="B15671">
        <v>4.2</v>
      </c>
      <c r="C15671">
        <v>-3.3135714285714299</v>
      </c>
      <c r="D15671">
        <v>-61.627772676214001</v>
      </c>
      <c r="E15671">
        <v>0</v>
      </c>
      <c r="F15671">
        <v>-167.63884298106399</v>
      </c>
      <c r="G15671">
        <v>0</v>
      </c>
    </row>
    <row r="15672" spans="1:7" x14ac:dyDescent="0.25">
      <c r="A15672">
        <v>129</v>
      </c>
      <c r="B15672">
        <v>4.2</v>
      </c>
      <c r="C15672">
        <v>-3.3853571428571398</v>
      </c>
      <c r="D15672">
        <v>-60.176823343414803</v>
      </c>
      <c r="E15672">
        <v>0</v>
      </c>
      <c r="F15672">
        <v>-171.922184652319</v>
      </c>
      <c r="G15672">
        <v>0</v>
      </c>
    </row>
    <row r="15673" spans="1:7" x14ac:dyDescent="0.25">
      <c r="A15673">
        <v>129</v>
      </c>
      <c r="B15673">
        <v>4.2</v>
      </c>
      <c r="C15673">
        <v>-3.45714285714286</v>
      </c>
      <c r="D15673">
        <v>-58.498678919428798</v>
      </c>
      <c r="E15673">
        <v>0</v>
      </c>
      <c r="F15673">
        <v>-176.08159288615801</v>
      </c>
      <c r="G15673">
        <v>0</v>
      </c>
    </row>
    <row r="15674" spans="1:7" x14ac:dyDescent="0.25">
      <c r="A15674">
        <v>129</v>
      </c>
      <c r="B15674">
        <v>4.2</v>
      </c>
      <c r="C15674">
        <v>-3.45714285714286</v>
      </c>
      <c r="D15674">
        <v>-58.505475883572103</v>
      </c>
      <c r="E15674">
        <v>0</v>
      </c>
      <c r="F15674">
        <v>-176.081592886159</v>
      </c>
      <c r="G15674">
        <v>0</v>
      </c>
    </row>
    <row r="15675" spans="1:7" x14ac:dyDescent="0.25">
      <c r="A15675">
        <v>129</v>
      </c>
      <c r="B15675">
        <v>4.2</v>
      </c>
      <c r="C15675">
        <v>-3.5353571428571402</v>
      </c>
      <c r="D15675">
        <v>-51.8460324302049</v>
      </c>
      <c r="E15675">
        <v>0.228830890441135</v>
      </c>
      <c r="F15675">
        <v>-180.26267218573599</v>
      </c>
      <c r="G15675">
        <v>0</v>
      </c>
    </row>
    <row r="15676" spans="1:7" x14ac:dyDescent="0.25">
      <c r="A15676">
        <v>129</v>
      </c>
      <c r="B15676">
        <v>4.2</v>
      </c>
      <c r="C15676">
        <v>-3.6135714285714302</v>
      </c>
      <c r="D15676">
        <v>-45.729678732984503</v>
      </c>
      <c r="E15676">
        <v>1.0649644398220299</v>
      </c>
      <c r="F15676">
        <v>-183.91716038661301</v>
      </c>
      <c r="G15676">
        <v>0</v>
      </c>
    </row>
    <row r="15677" spans="1:7" x14ac:dyDescent="0.25">
      <c r="A15677">
        <v>129</v>
      </c>
      <c r="B15677">
        <v>4.2</v>
      </c>
      <c r="C15677">
        <v>-3.69178571428571</v>
      </c>
      <c r="D15677">
        <v>-40.146307413088103</v>
      </c>
      <c r="E15677">
        <v>1.8209537157810001</v>
      </c>
      <c r="F15677">
        <v>-187.08722492496199</v>
      </c>
      <c r="G15677">
        <v>0</v>
      </c>
    </row>
    <row r="15678" spans="1:7" x14ac:dyDescent="0.25">
      <c r="A15678">
        <v>129</v>
      </c>
      <c r="B15678">
        <v>4.2</v>
      </c>
      <c r="C15678">
        <v>-3.77</v>
      </c>
      <c r="D15678">
        <v>-35.085811091693003</v>
      </c>
      <c r="E15678">
        <v>2.4977514046346601</v>
      </c>
      <c r="F15678">
        <v>-189.814647946165</v>
      </c>
      <c r="G15678">
        <v>0</v>
      </c>
    </row>
    <row r="15679" spans="1:7" x14ac:dyDescent="0.25">
      <c r="A15679">
        <v>129</v>
      </c>
      <c r="B15679">
        <v>4.2</v>
      </c>
      <c r="C15679">
        <v>-3.77</v>
      </c>
      <c r="D15679">
        <v>-34.886526960447</v>
      </c>
      <c r="E15679">
        <v>2.5259331822361299</v>
      </c>
      <c r="F15679">
        <v>-189.81464794616599</v>
      </c>
      <c r="G15679">
        <v>0</v>
      </c>
    </row>
    <row r="15680" spans="1:7" x14ac:dyDescent="0.25">
      <c r="A15680">
        <v>129</v>
      </c>
      <c r="B15680">
        <v>4.2</v>
      </c>
      <c r="C15680">
        <v>-3.9565000000000001</v>
      </c>
      <c r="D15680">
        <v>-24.578191624359899</v>
      </c>
      <c r="E15680">
        <v>3.86787623757668</v>
      </c>
      <c r="F15680">
        <v>-194.740857351741</v>
      </c>
      <c r="G15680">
        <v>0</v>
      </c>
    </row>
    <row r="15681" spans="1:7" x14ac:dyDescent="0.25">
      <c r="A15681">
        <v>129</v>
      </c>
      <c r="B15681">
        <v>4.2</v>
      </c>
      <c r="C15681">
        <v>-4.1429999999999998</v>
      </c>
      <c r="D15681">
        <v>-15.803431453573999</v>
      </c>
      <c r="E15681">
        <v>4.9618916885377802</v>
      </c>
      <c r="F15681">
        <v>-197.782231861762</v>
      </c>
      <c r="G15681">
        <v>0</v>
      </c>
    </row>
    <row r="15682" spans="1:7" x14ac:dyDescent="0.25">
      <c r="A15682">
        <v>129</v>
      </c>
      <c r="B15682">
        <v>4.2</v>
      </c>
      <c r="C15682">
        <v>-4.3295000000000003</v>
      </c>
      <c r="D15682">
        <v>-8.4881043737229191</v>
      </c>
      <c r="E15682">
        <v>5.8188074792754696</v>
      </c>
      <c r="F15682">
        <v>-199.229960804108</v>
      </c>
      <c r="G15682">
        <v>0</v>
      </c>
    </row>
    <row r="15683" spans="1:7" x14ac:dyDescent="0.25">
      <c r="A15683">
        <v>129</v>
      </c>
      <c r="B15683">
        <v>4.2</v>
      </c>
      <c r="C15683">
        <v>-4.516</v>
      </c>
      <c r="D15683">
        <v>-2.5580683104401101</v>
      </c>
      <c r="E15683">
        <v>6.4494515539458002</v>
      </c>
      <c r="F15683">
        <v>-199.370316778405</v>
      </c>
      <c r="G15683">
        <v>0</v>
      </c>
    </row>
    <row r="15684" spans="1:7" x14ac:dyDescent="0.25">
      <c r="A15684">
        <v>129</v>
      </c>
      <c r="B15684">
        <v>4.2</v>
      </c>
      <c r="C15684">
        <v>-4.516</v>
      </c>
      <c r="D15684">
        <v>-2.39019053249956</v>
      </c>
      <c r="E15684">
        <v>6.4741123751557996</v>
      </c>
      <c r="F15684">
        <v>-199.370316778405</v>
      </c>
      <c r="G15684">
        <v>0</v>
      </c>
    </row>
    <row r="15685" spans="1:7" x14ac:dyDescent="0.25">
      <c r="A15685">
        <v>129</v>
      </c>
      <c r="B15685">
        <v>4.2</v>
      </c>
      <c r="C15685">
        <v>-4.7024999999999997</v>
      </c>
      <c r="D15685">
        <v>0</v>
      </c>
      <c r="E15685">
        <v>7.78740811354667</v>
      </c>
      <c r="F15685">
        <v>-198.404066586829</v>
      </c>
      <c r="G15685">
        <v>0</v>
      </c>
    </row>
    <row r="15686" spans="1:7" x14ac:dyDescent="0.25">
      <c r="A15686">
        <v>129</v>
      </c>
      <c r="B15686">
        <v>4.2</v>
      </c>
      <c r="C15686">
        <v>-4.8890000000000002</v>
      </c>
      <c r="D15686">
        <v>0</v>
      </c>
      <c r="E15686">
        <v>12.380187763842899</v>
      </c>
      <c r="F15686">
        <v>-196.511973991975</v>
      </c>
      <c r="G15686">
        <v>0</v>
      </c>
    </row>
    <row r="15687" spans="1:7" x14ac:dyDescent="0.25">
      <c r="A15687">
        <v>129</v>
      </c>
      <c r="B15687">
        <v>4.2</v>
      </c>
      <c r="C15687">
        <v>-5.0754999999999999</v>
      </c>
      <c r="D15687">
        <v>0</v>
      </c>
      <c r="E15687">
        <v>16.256279632081601</v>
      </c>
      <c r="F15687">
        <v>-193.82971945668399</v>
      </c>
      <c r="G15687">
        <v>0</v>
      </c>
    </row>
    <row r="15688" spans="1:7" x14ac:dyDescent="0.25">
      <c r="A15688">
        <v>129</v>
      </c>
      <c r="B15688">
        <v>4.2</v>
      </c>
      <c r="C15688">
        <v>-5.2619999999999996</v>
      </c>
      <c r="D15688">
        <v>0</v>
      </c>
      <c r="E15688">
        <v>19.444588835530499</v>
      </c>
      <c r="F15688">
        <v>-190.49108200237001</v>
      </c>
      <c r="G15688">
        <v>0</v>
      </c>
    </row>
    <row r="15689" spans="1:7" x14ac:dyDescent="0.25">
      <c r="A15689">
        <v>129</v>
      </c>
      <c r="B15689">
        <v>4.2</v>
      </c>
      <c r="C15689">
        <v>-5.2619999999999996</v>
      </c>
      <c r="D15689">
        <v>0</v>
      </c>
      <c r="E15689">
        <v>19.517601443522</v>
      </c>
      <c r="F15689">
        <v>-190.491082002371</v>
      </c>
      <c r="G15689">
        <v>0</v>
      </c>
    </row>
    <row r="15690" spans="1:7" x14ac:dyDescent="0.25">
      <c r="A15690">
        <v>129</v>
      </c>
      <c r="B15690">
        <v>4.2</v>
      </c>
      <c r="C15690">
        <v>-5.4485000000000001</v>
      </c>
      <c r="D15690">
        <v>0</v>
      </c>
      <c r="E15690">
        <v>22.2344627768184</v>
      </c>
      <c r="F15690">
        <v>-186.59269072359999</v>
      </c>
      <c r="G15690">
        <v>0</v>
      </c>
    </row>
    <row r="15691" spans="1:7" x14ac:dyDescent="0.25">
      <c r="A15691">
        <v>129</v>
      </c>
      <c r="B15691">
        <v>4.2</v>
      </c>
      <c r="C15691">
        <v>-5.6349999999999998</v>
      </c>
      <c r="D15691">
        <v>0</v>
      </c>
      <c r="E15691">
        <v>24.5803035030941</v>
      </c>
      <c r="F15691">
        <v>-182.22067974353499</v>
      </c>
      <c r="G15691">
        <v>0</v>
      </c>
    </row>
    <row r="15692" spans="1:7" x14ac:dyDescent="0.25">
      <c r="A15692">
        <v>129</v>
      </c>
      <c r="B15692">
        <v>4.2</v>
      </c>
      <c r="C15692">
        <v>-5.8215000000000003</v>
      </c>
      <c r="D15692">
        <v>0</v>
      </c>
      <c r="E15692">
        <v>26.568237707502899</v>
      </c>
      <c r="F15692">
        <v>-177.444356496317</v>
      </c>
      <c r="G15692">
        <v>0</v>
      </c>
    </row>
    <row r="15693" spans="1:7" x14ac:dyDescent="0.25">
      <c r="A15693">
        <v>129</v>
      </c>
      <c r="B15693">
        <v>4.2</v>
      </c>
      <c r="C15693">
        <v>-6.008</v>
      </c>
      <c r="D15693">
        <v>0</v>
      </c>
      <c r="E15693">
        <v>28.211379475198399</v>
      </c>
      <c r="F15693">
        <v>-172.33215074763999</v>
      </c>
      <c r="G15693">
        <v>0</v>
      </c>
    </row>
    <row r="15694" spans="1:7" x14ac:dyDescent="0.25">
      <c r="A15694">
        <v>129</v>
      </c>
      <c r="B15694">
        <v>4.2</v>
      </c>
      <c r="C15694">
        <v>-6.008</v>
      </c>
      <c r="D15694">
        <v>0</v>
      </c>
      <c r="E15694">
        <v>28.2428929428864</v>
      </c>
      <c r="F15694">
        <v>-172.33215074763999</v>
      </c>
      <c r="G15694">
        <v>0</v>
      </c>
    </row>
    <row r="15695" spans="1:7" x14ac:dyDescent="0.25">
      <c r="A15695">
        <v>129</v>
      </c>
      <c r="B15695">
        <v>4.2</v>
      </c>
      <c r="C15695">
        <v>-6.1944999999999997</v>
      </c>
      <c r="D15695">
        <v>0</v>
      </c>
      <c r="E15695">
        <v>29.637977922256699</v>
      </c>
      <c r="F15695">
        <v>-166.932727629776</v>
      </c>
      <c r="G15695">
        <v>0</v>
      </c>
    </row>
    <row r="15696" spans="1:7" x14ac:dyDescent="0.25">
      <c r="A15696">
        <v>129</v>
      </c>
      <c r="B15696">
        <v>4.2</v>
      </c>
      <c r="C15696">
        <v>-6.3810000000000002</v>
      </c>
      <c r="D15696">
        <v>0</v>
      </c>
      <c r="E15696">
        <v>30.8253496049369</v>
      </c>
      <c r="F15696">
        <v>-161.290076902246</v>
      </c>
      <c r="G15696">
        <v>0</v>
      </c>
    </row>
    <row r="15697" spans="1:7" x14ac:dyDescent="0.25">
      <c r="A15697">
        <v>129</v>
      </c>
      <c r="B15697">
        <v>4.2</v>
      </c>
      <c r="C15697">
        <v>-6.5674999999999999</v>
      </c>
      <c r="D15697">
        <v>0</v>
      </c>
      <c r="E15697">
        <v>31.810288939118902</v>
      </c>
      <c r="F15697">
        <v>-155.44479275130601</v>
      </c>
      <c r="G15697">
        <v>0</v>
      </c>
    </row>
    <row r="15698" spans="1:7" x14ac:dyDescent="0.25">
      <c r="A15698">
        <v>129</v>
      </c>
      <c r="B15698">
        <v>4.2</v>
      </c>
      <c r="C15698">
        <v>-6.7539999999999996</v>
      </c>
      <c r="D15698">
        <v>0</v>
      </c>
      <c r="E15698">
        <v>32.598076872994802</v>
      </c>
      <c r="F15698">
        <v>-149.43710290076601</v>
      </c>
      <c r="G15698">
        <v>0</v>
      </c>
    </row>
    <row r="15699" spans="1:7" x14ac:dyDescent="0.25">
      <c r="A15699">
        <v>129</v>
      </c>
      <c r="B15699">
        <v>4.2</v>
      </c>
      <c r="C15699">
        <v>-6.7539999999999996</v>
      </c>
      <c r="D15699">
        <v>0</v>
      </c>
      <c r="E15699">
        <v>32.6085613859251</v>
      </c>
      <c r="F15699">
        <v>-149.43710290076601</v>
      </c>
      <c r="G15699">
        <v>0</v>
      </c>
    </row>
    <row r="15700" spans="1:7" x14ac:dyDescent="0.25">
      <c r="A15700">
        <v>129</v>
      </c>
      <c r="B15700">
        <v>4.2</v>
      </c>
      <c r="C15700">
        <v>-6.9405000000000001</v>
      </c>
      <c r="D15700">
        <v>0</v>
      </c>
      <c r="E15700">
        <v>33.240710121862698</v>
      </c>
      <c r="F15700">
        <v>-143.29572332641001</v>
      </c>
      <c r="G15700">
        <v>0</v>
      </c>
    </row>
    <row r="15701" spans="1:7" x14ac:dyDescent="0.25">
      <c r="A15701">
        <v>129</v>
      </c>
      <c r="B15701">
        <v>4.2</v>
      </c>
      <c r="C15701">
        <v>-7.1269999999999998</v>
      </c>
      <c r="D15701">
        <v>0</v>
      </c>
      <c r="E15701">
        <v>33.7209995451121</v>
      </c>
      <c r="F15701">
        <v>-137.04773348725999</v>
      </c>
      <c r="G15701">
        <v>0.123668717562144</v>
      </c>
    </row>
    <row r="15702" spans="1:7" x14ac:dyDescent="0.25">
      <c r="A15702">
        <v>129</v>
      </c>
      <c r="B15702">
        <v>4.2</v>
      </c>
      <c r="C15702">
        <v>-7.3135000000000003</v>
      </c>
      <c r="D15702">
        <v>0</v>
      </c>
      <c r="E15702">
        <v>34.050005708883702</v>
      </c>
      <c r="F15702">
        <v>-130.72428334780301</v>
      </c>
      <c r="G15702">
        <v>1.15091197820244</v>
      </c>
    </row>
    <row r="15703" spans="1:7" x14ac:dyDescent="0.25">
      <c r="A15703">
        <v>129</v>
      </c>
      <c r="B15703">
        <v>4.2</v>
      </c>
      <c r="C15703">
        <v>-7.5</v>
      </c>
      <c r="D15703">
        <v>0</v>
      </c>
      <c r="E15703">
        <v>34.228304666388098</v>
      </c>
      <c r="F15703">
        <v>-124.356465436444</v>
      </c>
      <c r="G15703">
        <v>2.1078420815880201</v>
      </c>
    </row>
    <row r="15704" spans="1:7" x14ac:dyDescent="0.25">
      <c r="A15704">
        <v>129</v>
      </c>
      <c r="B15704">
        <v>4.2</v>
      </c>
      <c r="C15704">
        <v>-7.5</v>
      </c>
      <c r="D15704">
        <v>0</v>
      </c>
      <c r="E15704">
        <v>34.228964956643502</v>
      </c>
      <c r="F15704">
        <v>-124.356465436444</v>
      </c>
      <c r="G15704">
        <v>2.1078420815796499</v>
      </c>
    </row>
    <row r="15705" spans="1:7" x14ac:dyDescent="0.25">
      <c r="A15705">
        <v>129</v>
      </c>
      <c r="B15705">
        <v>4.2</v>
      </c>
      <c r="C15705">
        <v>-7.6</v>
      </c>
      <c r="D15705">
        <v>0</v>
      </c>
      <c r="E15705">
        <v>34.2619955093854</v>
      </c>
      <c r="F15705">
        <v>-120.932355891379</v>
      </c>
      <c r="G15705">
        <v>2.5916385406271099</v>
      </c>
    </row>
    <row r="15706" spans="1:7" x14ac:dyDescent="0.25">
      <c r="A15706">
        <v>129</v>
      </c>
      <c r="B15706">
        <v>4.2</v>
      </c>
      <c r="C15706">
        <v>-7.7</v>
      </c>
      <c r="D15706">
        <v>0</v>
      </c>
      <c r="E15706">
        <v>34.252946427662899</v>
      </c>
      <c r="F15706">
        <v>-117.50547113075601</v>
      </c>
      <c r="G15706">
        <v>3.05490328869343</v>
      </c>
    </row>
    <row r="15707" spans="1:7" x14ac:dyDescent="0.25">
      <c r="A15707">
        <v>129</v>
      </c>
      <c r="B15707">
        <v>4.2</v>
      </c>
      <c r="C15707">
        <v>-7.8</v>
      </c>
      <c r="D15707">
        <v>0</v>
      </c>
      <c r="E15707">
        <v>34.202140123393598</v>
      </c>
      <c r="F15707">
        <v>-114.08157453652299</v>
      </c>
      <c r="G15707">
        <v>3.4973317662690699</v>
      </c>
    </row>
    <row r="15708" spans="1:7" x14ac:dyDescent="0.25">
      <c r="A15708">
        <v>129</v>
      </c>
      <c r="B15708">
        <v>4.2</v>
      </c>
      <c r="C15708">
        <v>-7.9</v>
      </c>
      <c r="D15708">
        <v>0</v>
      </c>
      <c r="E15708">
        <v>34.109899008495397</v>
      </c>
      <c r="F15708">
        <v>-110.66642064304</v>
      </c>
      <c r="G15708">
        <v>3.91862119608124</v>
      </c>
    </row>
    <row r="15709" spans="1:7" x14ac:dyDescent="0.25">
      <c r="A15709">
        <v>129</v>
      </c>
      <c r="B15709">
        <v>4.2</v>
      </c>
      <c r="C15709">
        <v>-7.9</v>
      </c>
      <c r="D15709">
        <v>0</v>
      </c>
      <c r="E15709">
        <v>34.114206609944098</v>
      </c>
      <c r="F15709">
        <v>-110.66642064304</v>
      </c>
      <c r="G15709">
        <v>3.91862119607429</v>
      </c>
    </row>
    <row r="15710" spans="1:7" x14ac:dyDescent="0.25">
      <c r="A15710">
        <v>129</v>
      </c>
      <c r="B15710">
        <v>4.2</v>
      </c>
      <c r="C15710">
        <v>-8.15</v>
      </c>
      <c r="D15710">
        <v>0</v>
      </c>
      <c r="E15710">
        <v>33.713477191524902</v>
      </c>
      <c r="F15710">
        <v>-102.18527504449401</v>
      </c>
      <c r="G15710">
        <v>4.8805259535797401</v>
      </c>
    </row>
    <row r="15711" spans="1:7" x14ac:dyDescent="0.25">
      <c r="A15711">
        <v>129</v>
      </c>
      <c r="B15711">
        <v>4.2</v>
      </c>
      <c r="C15711">
        <v>-8.4</v>
      </c>
      <c r="D15711">
        <v>0</v>
      </c>
      <c r="E15711">
        <v>33.092718175204602</v>
      </c>
      <c r="F15711">
        <v>-93.8281039798607</v>
      </c>
      <c r="G15711">
        <v>5.7131776422935001</v>
      </c>
    </row>
    <row r="15712" spans="1:7" x14ac:dyDescent="0.25">
      <c r="A15712">
        <v>129</v>
      </c>
      <c r="B15712">
        <v>4.2</v>
      </c>
      <c r="C15712">
        <v>-8.65</v>
      </c>
      <c r="D15712">
        <v>0</v>
      </c>
      <c r="E15712">
        <v>32.254193888437399</v>
      </c>
      <c r="F15712">
        <v>-85.653229298902104</v>
      </c>
      <c r="G15712">
        <v>6.4200409213615597</v>
      </c>
    </row>
    <row r="15713" spans="1:7" x14ac:dyDescent="0.25">
      <c r="A15713">
        <v>129</v>
      </c>
      <c r="B15713">
        <v>4.2</v>
      </c>
      <c r="C15713">
        <v>-8.9</v>
      </c>
      <c r="D15713">
        <v>0</v>
      </c>
      <c r="E15713">
        <v>31.200168658677399</v>
      </c>
      <c r="F15713">
        <v>-77.7188599972106</v>
      </c>
      <c r="G15713">
        <v>7.0046777770639697</v>
      </c>
    </row>
    <row r="15714" spans="1:7" x14ac:dyDescent="0.25">
      <c r="A15714">
        <v>129</v>
      </c>
      <c r="B15714">
        <v>4.2</v>
      </c>
      <c r="C15714">
        <v>-8.9</v>
      </c>
      <c r="D15714">
        <v>0</v>
      </c>
      <c r="E15714">
        <v>31.349010394850701</v>
      </c>
      <c r="F15714">
        <v>-77.7188599972107</v>
      </c>
      <c r="G15714">
        <v>7.0046777770663997</v>
      </c>
    </row>
    <row r="15715" spans="1:7" x14ac:dyDescent="0.25">
      <c r="A15715">
        <v>129</v>
      </c>
      <c r="B15715">
        <v>4.2</v>
      </c>
      <c r="C15715">
        <v>-9.5175000000000001</v>
      </c>
      <c r="D15715">
        <v>0</v>
      </c>
      <c r="E15715">
        <v>27.867708313285299</v>
      </c>
      <c r="F15715">
        <v>-59.413121102989798</v>
      </c>
      <c r="G15715">
        <v>7.9706333185910996</v>
      </c>
    </row>
    <row r="15716" spans="1:7" x14ac:dyDescent="0.25">
      <c r="A15716">
        <v>129</v>
      </c>
      <c r="B15716">
        <v>4.2</v>
      </c>
      <c r="C15716">
        <v>-10.135</v>
      </c>
      <c r="D15716">
        <v>0</v>
      </c>
      <c r="E15716">
        <v>24.006609403055101</v>
      </c>
      <c r="F15716">
        <v>-43.385898579914802</v>
      </c>
      <c r="G15716">
        <v>8.3532663190754306</v>
      </c>
    </row>
    <row r="15717" spans="1:7" x14ac:dyDescent="0.25">
      <c r="A15717">
        <v>129</v>
      </c>
      <c r="B15717">
        <v>4.2</v>
      </c>
      <c r="C15717">
        <v>-10.7525</v>
      </c>
      <c r="D15717">
        <v>-0.385442726476449</v>
      </c>
      <c r="E15717">
        <v>19.8976959215852</v>
      </c>
      <c r="F15717">
        <v>-29.809087610600901</v>
      </c>
      <c r="G15717">
        <v>8.2913760435392891</v>
      </c>
    </row>
    <row r="15718" spans="1:7" x14ac:dyDescent="0.25">
      <c r="A15718">
        <v>129</v>
      </c>
      <c r="B15718">
        <v>4.2</v>
      </c>
      <c r="C15718">
        <v>-11.37</v>
      </c>
      <c r="D15718">
        <v>-0.76864561204489501</v>
      </c>
      <c r="E15718">
        <v>15.6729501263007</v>
      </c>
      <c r="F15718">
        <v>-18.830548467105299</v>
      </c>
      <c r="G15718">
        <v>7.9235681238681304</v>
      </c>
    </row>
    <row r="15719" spans="1:7" x14ac:dyDescent="0.25">
      <c r="A15719">
        <v>129</v>
      </c>
      <c r="B15719">
        <v>4.2</v>
      </c>
      <c r="C15719">
        <v>-11.37</v>
      </c>
      <c r="D15719">
        <v>-0.78284627472336399</v>
      </c>
      <c r="E15719">
        <v>15.796216599489</v>
      </c>
      <c r="F15719">
        <v>-18.830548467105199</v>
      </c>
      <c r="G15719">
        <v>7.9235681238661204</v>
      </c>
    </row>
    <row r="15720" spans="1:7" x14ac:dyDescent="0.25">
      <c r="A15720">
        <v>129</v>
      </c>
      <c r="B15720">
        <v>4.2</v>
      </c>
      <c r="C15720">
        <v>-11.87</v>
      </c>
      <c r="D15720">
        <v>-0.95465073545581303</v>
      </c>
      <c r="E15720">
        <v>12.738011253491599</v>
      </c>
      <c r="F15720">
        <v>-11.7117244556615</v>
      </c>
      <c r="G15720">
        <v>7.4855463606890096</v>
      </c>
    </row>
    <row r="15721" spans="1:7" x14ac:dyDescent="0.25">
      <c r="A15721">
        <v>129</v>
      </c>
      <c r="B15721">
        <v>4.2</v>
      </c>
      <c r="C15721">
        <v>-12.37</v>
      </c>
      <c r="D15721">
        <v>-1.0428452367882499</v>
      </c>
      <c r="E15721">
        <v>10.0066945107168</v>
      </c>
      <c r="F15721">
        <v>-6.0387582914261797</v>
      </c>
      <c r="G15721">
        <v>6.9830203791622001</v>
      </c>
    </row>
    <row r="15722" spans="1:7" x14ac:dyDescent="0.25">
      <c r="A15722">
        <v>129</v>
      </c>
      <c r="B15722">
        <v>4.2</v>
      </c>
      <c r="C15722">
        <v>-12.87</v>
      </c>
      <c r="D15722">
        <v>-1.05385483861161</v>
      </c>
      <c r="E15722">
        <v>7.6102090949883303</v>
      </c>
      <c r="F15722">
        <v>-1.730199331164</v>
      </c>
      <c r="G15722">
        <v>6.4553173426066097</v>
      </c>
    </row>
    <row r="15723" spans="1:7" x14ac:dyDescent="0.25">
      <c r="A15723">
        <v>129</v>
      </c>
      <c r="B15723">
        <v>4.2</v>
      </c>
      <c r="C15723">
        <v>-13.37</v>
      </c>
      <c r="D15723">
        <v>-0.99410460081683005</v>
      </c>
      <c r="E15723">
        <v>5.5564977301299496</v>
      </c>
      <c r="F15723">
        <v>0</v>
      </c>
      <c r="G15723">
        <v>5.9407771557525804</v>
      </c>
    </row>
    <row r="15724" spans="1:7" x14ac:dyDescent="0.25">
      <c r="A15724">
        <v>129</v>
      </c>
      <c r="B15724">
        <v>4.2</v>
      </c>
      <c r="C15724">
        <v>-13.37</v>
      </c>
      <c r="D15724">
        <v>-1.0008386363235999</v>
      </c>
      <c r="E15724">
        <v>5.5571167955151903</v>
      </c>
      <c r="F15724">
        <v>0</v>
      </c>
      <c r="G15724">
        <v>5.9407771557420697</v>
      </c>
    </row>
    <row r="15725" spans="1:7" x14ac:dyDescent="0.25">
      <c r="A15725">
        <v>129</v>
      </c>
      <c r="B15725">
        <v>4.2</v>
      </c>
      <c r="C15725">
        <v>-13.395</v>
      </c>
      <c r="D15725">
        <v>-0.99711628674042896</v>
      </c>
      <c r="E15725">
        <v>5.4635371779930004</v>
      </c>
      <c r="F15725">
        <v>0</v>
      </c>
      <c r="G15725">
        <v>5.9158083011459004</v>
      </c>
    </row>
    <row r="15726" spans="1:7" x14ac:dyDescent="0.25">
      <c r="A15726">
        <v>129</v>
      </c>
      <c r="B15726">
        <v>4.2</v>
      </c>
      <c r="C15726">
        <v>-13.42</v>
      </c>
      <c r="D15726">
        <v>-0.99330987607307597</v>
      </c>
      <c r="E15726">
        <v>5.3707104199388302</v>
      </c>
      <c r="F15726">
        <v>0</v>
      </c>
      <c r="G15726">
        <v>5.8909220769696997</v>
      </c>
    </row>
    <row r="15727" spans="1:7" x14ac:dyDescent="0.25">
      <c r="A15727">
        <v>129</v>
      </c>
      <c r="B15727">
        <v>4.2</v>
      </c>
      <c r="C15727">
        <v>-13.445</v>
      </c>
      <c r="D15727">
        <v>-0.98942077765764302</v>
      </c>
      <c r="E15727">
        <v>5.27870090891044</v>
      </c>
      <c r="F15727">
        <v>0</v>
      </c>
      <c r="G15727">
        <v>5.8661320179662599</v>
      </c>
    </row>
    <row r="15728" spans="1:7" x14ac:dyDescent="0.25">
      <c r="A15728">
        <v>129</v>
      </c>
      <c r="B15728">
        <v>4.2</v>
      </c>
      <c r="C15728">
        <v>-13.47</v>
      </c>
      <c r="D15728">
        <v>-0.98545036483022397</v>
      </c>
      <c r="E15728">
        <v>5.1875730324655898</v>
      </c>
      <c r="F15728">
        <v>0</v>
      </c>
      <c r="G15728">
        <v>5.84145167990033</v>
      </c>
    </row>
    <row r="15729" spans="1:7" x14ac:dyDescent="0.25">
      <c r="A15729">
        <v>129</v>
      </c>
      <c r="B15729">
        <v>4.2</v>
      </c>
      <c r="C15729">
        <v>-13.47</v>
      </c>
      <c r="D15729">
        <v>-0.98553756398018999</v>
      </c>
      <c r="E15729">
        <v>5.18721278791792</v>
      </c>
      <c r="F15729">
        <v>0</v>
      </c>
      <c r="G15729">
        <v>5.8414516799246901</v>
      </c>
    </row>
    <row r="15730" spans="1:7" x14ac:dyDescent="0.25">
      <c r="A15730">
        <v>129</v>
      </c>
      <c r="B15730">
        <v>4.2</v>
      </c>
      <c r="C15730">
        <v>-13.602499999999999</v>
      </c>
      <c r="D15730">
        <v>-0.96293830250147805</v>
      </c>
      <c r="E15730">
        <v>4.7181127040512898</v>
      </c>
      <c r="F15730">
        <v>0</v>
      </c>
      <c r="G15730">
        <v>5.7123711809832001</v>
      </c>
    </row>
    <row r="15731" spans="1:7" x14ac:dyDescent="0.25">
      <c r="A15731">
        <v>129</v>
      </c>
      <c r="B15731">
        <v>4.2</v>
      </c>
      <c r="C15731">
        <v>-13.734999999999999</v>
      </c>
      <c r="D15731">
        <v>-0.93830163905375397</v>
      </c>
      <c r="E15731">
        <v>4.2707565918951804</v>
      </c>
      <c r="F15731">
        <v>0</v>
      </c>
      <c r="G15731">
        <v>5.58636477135419</v>
      </c>
    </row>
    <row r="15732" spans="1:7" x14ac:dyDescent="0.25">
      <c r="A15732">
        <v>129</v>
      </c>
      <c r="B15732">
        <v>4.2</v>
      </c>
      <c r="C15732">
        <v>-13.8675</v>
      </c>
      <c r="D15732">
        <v>-0.91170970874718904</v>
      </c>
      <c r="E15732">
        <v>3.8453177080831402</v>
      </c>
      <c r="F15732">
        <v>0</v>
      </c>
      <c r="G15732">
        <v>5.4637500927334601</v>
      </c>
    </row>
    <row r="15733" spans="1:7" x14ac:dyDescent="0.25">
      <c r="A15733">
        <v>129</v>
      </c>
      <c r="B15733">
        <v>4.2</v>
      </c>
      <c r="C15733">
        <v>-14</v>
      </c>
      <c r="D15733">
        <v>-0.88324464669195502</v>
      </c>
      <c r="E15733">
        <v>3.44196930924873</v>
      </c>
      <c r="F15733">
        <v>0</v>
      </c>
      <c r="G15733">
        <v>5.34484258025409</v>
      </c>
    </row>
    <row r="15734" spans="1:7" x14ac:dyDescent="0.25">
      <c r="A15734">
        <v>129</v>
      </c>
      <c r="B15734">
        <v>4.2</v>
      </c>
      <c r="C15734">
        <v>-14</v>
      </c>
      <c r="D15734">
        <v>-0.88370051425575302</v>
      </c>
      <c r="E15734">
        <v>3.4403357859655301</v>
      </c>
      <c r="F15734">
        <v>0</v>
      </c>
      <c r="G15734">
        <v>5.3448425802547002</v>
      </c>
    </row>
    <row r="15735" spans="1:7" x14ac:dyDescent="0.25">
      <c r="A15735">
        <v>129</v>
      </c>
      <c r="B15735">
        <v>4.2</v>
      </c>
      <c r="C15735">
        <v>-14.211606673841001</v>
      </c>
      <c r="D15735">
        <v>-0.83510037593166297</v>
      </c>
      <c r="E15735">
        <v>2.8398122130466099</v>
      </c>
      <c r="F15735">
        <v>0</v>
      </c>
      <c r="G15735">
        <v>5.28370539607754</v>
      </c>
    </row>
    <row r="15736" spans="1:7" x14ac:dyDescent="0.25">
      <c r="A15736">
        <v>129</v>
      </c>
      <c r="B15736">
        <v>4.2</v>
      </c>
      <c r="C15736">
        <v>-14.423213347682101</v>
      </c>
      <c r="D15736">
        <v>-0.78451342728774798</v>
      </c>
      <c r="E15736">
        <v>2.2866330795780998</v>
      </c>
      <c r="F15736">
        <v>0</v>
      </c>
      <c r="G15736">
        <v>5.64274234016849</v>
      </c>
    </row>
    <row r="15737" spans="1:7" x14ac:dyDescent="0.25">
      <c r="A15737">
        <v>129</v>
      </c>
      <c r="B15737">
        <v>4.2</v>
      </c>
      <c r="C15737">
        <v>-14.634820021523099</v>
      </c>
      <c r="D15737">
        <v>-0.73220983006641605</v>
      </c>
      <c r="E15737">
        <v>1.78040851046261</v>
      </c>
      <c r="F15737">
        <v>0</v>
      </c>
      <c r="G15737">
        <v>6.0723412783087101</v>
      </c>
    </row>
    <row r="15738" spans="1:7" x14ac:dyDescent="0.25">
      <c r="A15738">
        <v>129</v>
      </c>
      <c r="B15738">
        <v>4.2</v>
      </c>
      <c r="C15738">
        <v>-14.846426695364199</v>
      </c>
      <c r="D15738">
        <v>-0.67845974601007297</v>
      </c>
      <c r="E15738">
        <v>1.32074863060278</v>
      </c>
      <c r="F15738">
        <v>0</v>
      </c>
      <c r="G15738">
        <v>6.39955197419226</v>
      </c>
    </row>
    <row r="15739" spans="1:7" x14ac:dyDescent="0.25">
      <c r="A15739">
        <v>129</v>
      </c>
      <c r="B15739">
        <v>4.2</v>
      </c>
      <c r="C15739">
        <v>-14.846426695364199</v>
      </c>
      <c r="D15739">
        <v>-0.67932889771828597</v>
      </c>
      <c r="E15739">
        <v>1.3169518658928601</v>
      </c>
      <c r="F15739">
        <v>0</v>
      </c>
      <c r="G15739">
        <v>6.3995519741921996</v>
      </c>
    </row>
    <row r="15740" spans="1:7" x14ac:dyDescent="0.25">
      <c r="A15740">
        <v>129</v>
      </c>
      <c r="B15740">
        <v>4.2</v>
      </c>
      <c r="C15740">
        <v>-15.1123067924162</v>
      </c>
      <c r="D15740">
        <v>-0.61168571296190999</v>
      </c>
      <c r="E15740">
        <v>0.79796154133948605</v>
      </c>
      <c r="F15740">
        <v>0</v>
      </c>
      <c r="G15740">
        <v>6.6794500564282497</v>
      </c>
    </row>
    <row r="15741" spans="1:7" x14ac:dyDescent="0.25">
      <c r="A15741">
        <v>129</v>
      </c>
      <c r="B15741">
        <v>4.2</v>
      </c>
      <c r="C15741">
        <v>-15.3781868894682</v>
      </c>
      <c r="D15741">
        <v>-0.54652461953162501</v>
      </c>
      <c r="E15741">
        <v>0.33229782271173602</v>
      </c>
      <c r="F15741">
        <v>0</v>
      </c>
      <c r="G15741">
        <v>6.8285789918239397</v>
      </c>
    </row>
    <row r="15742" spans="1:7" x14ac:dyDescent="0.25">
      <c r="A15742">
        <v>129</v>
      </c>
      <c r="B15742">
        <v>4.2</v>
      </c>
      <c r="C15742">
        <v>-15.644066986520199</v>
      </c>
      <c r="D15742">
        <v>-0.48422259363436099</v>
      </c>
      <c r="E15742">
        <v>0</v>
      </c>
      <c r="F15742">
        <v>0</v>
      </c>
      <c r="G15742">
        <v>6.8608017959105903</v>
      </c>
    </row>
    <row r="15743" spans="1:7" x14ac:dyDescent="0.25">
      <c r="A15743">
        <v>129</v>
      </c>
      <c r="B15743">
        <v>4.2</v>
      </c>
      <c r="C15743">
        <v>-15.909947083572201</v>
      </c>
      <c r="D15743">
        <v>-0.50797294742608201</v>
      </c>
      <c r="E15743">
        <v>0</v>
      </c>
      <c r="F15743">
        <v>0</v>
      </c>
      <c r="G15743">
        <v>6.78983759858186</v>
      </c>
    </row>
    <row r="15744" spans="1:7" x14ac:dyDescent="0.25">
      <c r="A15744">
        <v>129</v>
      </c>
      <c r="B15744">
        <v>4.2</v>
      </c>
      <c r="C15744">
        <v>-15.909947083572201</v>
      </c>
      <c r="D15744">
        <v>-0.513334572606027</v>
      </c>
      <c r="E15744">
        <v>0</v>
      </c>
      <c r="F15744">
        <v>0</v>
      </c>
      <c r="G15744">
        <v>6.7898375985817401</v>
      </c>
    </row>
    <row r="15745" spans="1:7" x14ac:dyDescent="0.25">
      <c r="A15745">
        <v>129</v>
      </c>
      <c r="B15745">
        <v>4.2</v>
      </c>
      <c r="C15745">
        <v>-16.244020790819601</v>
      </c>
      <c r="D15745">
        <v>-0.87987339752077698</v>
      </c>
      <c r="E15745">
        <v>0</v>
      </c>
      <c r="F15745">
        <v>0</v>
      </c>
      <c r="G15745">
        <v>6.5715267258041203</v>
      </c>
    </row>
    <row r="15746" spans="1:7" x14ac:dyDescent="0.25">
      <c r="A15746">
        <v>129</v>
      </c>
      <c r="B15746">
        <v>4.2</v>
      </c>
      <c r="C15746">
        <v>-16.578094498067099</v>
      </c>
      <c r="D15746">
        <v>-1.2164646726186299</v>
      </c>
      <c r="E15746">
        <v>0</v>
      </c>
      <c r="F15746">
        <v>0</v>
      </c>
      <c r="G15746">
        <v>6.2277175852256201</v>
      </c>
    </row>
    <row r="15747" spans="1:7" x14ac:dyDescent="0.25">
      <c r="A15747">
        <v>129</v>
      </c>
      <c r="B15747">
        <v>4.2</v>
      </c>
      <c r="C15747">
        <v>-16.912168205314501</v>
      </c>
      <c r="D15747">
        <v>-1.5136467144481101</v>
      </c>
      <c r="E15747">
        <v>0</v>
      </c>
      <c r="F15747">
        <v>0</v>
      </c>
      <c r="G15747">
        <v>5.7731465208037802</v>
      </c>
    </row>
    <row r="15748" spans="1:7" x14ac:dyDescent="0.25">
      <c r="A15748">
        <v>129</v>
      </c>
      <c r="B15748">
        <v>4.2</v>
      </c>
      <c r="C15748">
        <v>-17.246241912561899</v>
      </c>
      <c r="D15748">
        <v>-1.78057110278301</v>
      </c>
      <c r="E15748">
        <v>0</v>
      </c>
      <c r="F15748">
        <v>0</v>
      </c>
      <c r="G15748">
        <v>5.2222769746025701</v>
      </c>
    </row>
    <row r="15749" spans="1:7" x14ac:dyDescent="0.25">
      <c r="A15749">
        <v>129</v>
      </c>
      <c r="B15749">
        <v>4.2</v>
      </c>
      <c r="C15749">
        <v>-17.246241912561899</v>
      </c>
      <c r="D15749">
        <v>-1.78766020609888</v>
      </c>
      <c r="E15749">
        <v>0</v>
      </c>
      <c r="F15749">
        <v>0</v>
      </c>
      <c r="G15749">
        <v>5.2222769746026296</v>
      </c>
    </row>
    <row r="15750" spans="1:7" x14ac:dyDescent="0.25">
      <c r="A15750">
        <v>129</v>
      </c>
      <c r="B15750">
        <v>4.2</v>
      </c>
      <c r="C15750">
        <v>-17.665999702300599</v>
      </c>
      <c r="D15750">
        <v>-2.0898439375993498</v>
      </c>
      <c r="E15750">
        <v>0</v>
      </c>
      <c r="F15750">
        <v>0</v>
      </c>
      <c r="G15750">
        <v>4.4078251586525798</v>
      </c>
    </row>
    <row r="15751" spans="1:7" x14ac:dyDescent="0.25">
      <c r="A15751">
        <v>129</v>
      </c>
      <c r="B15751">
        <v>4.2</v>
      </c>
      <c r="C15751">
        <v>-18.085757492039299</v>
      </c>
      <c r="D15751">
        <v>-2.3699383949706601</v>
      </c>
      <c r="E15751">
        <v>0</v>
      </c>
      <c r="F15751">
        <v>0</v>
      </c>
      <c r="G15751">
        <v>3.8436331507318999</v>
      </c>
    </row>
    <row r="15752" spans="1:7" x14ac:dyDescent="0.25">
      <c r="A15752">
        <v>129</v>
      </c>
      <c r="B15752">
        <v>4.2</v>
      </c>
      <c r="C15752">
        <v>-18.505515281777999</v>
      </c>
      <c r="D15752">
        <v>-2.6300853173316501</v>
      </c>
      <c r="E15752">
        <v>0</v>
      </c>
      <c r="F15752">
        <v>0</v>
      </c>
      <c r="G15752">
        <v>3.5881894075294301</v>
      </c>
    </row>
    <row r="15753" spans="1:7" x14ac:dyDescent="0.25">
      <c r="A15753">
        <v>129</v>
      </c>
      <c r="B15753">
        <v>4.2</v>
      </c>
      <c r="C15753">
        <v>-18.925273071516699</v>
      </c>
      <c r="D15753">
        <v>-2.87242644380111</v>
      </c>
      <c r="E15753">
        <v>0</v>
      </c>
      <c r="F15753">
        <v>0</v>
      </c>
      <c r="G15753">
        <v>3.2576783834957999</v>
      </c>
    </row>
    <row r="15754" spans="1:7" x14ac:dyDescent="0.25">
      <c r="A15754">
        <v>129</v>
      </c>
      <c r="B15754">
        <v>4.2</v>
      </c>
      <c r="C15754">
        <v>-18.925273071516699</v>
      </c>
      <c r="D15754">
        <v>-2.8708725258910701</v>
      </c>
      <c r="E15754">
        <v>0</v>
      </c>
      <c r="F15754">
        <v>0</v>
      </c>
      <c r="G15754">
        <v>3.2576783834958198</v>
      </c>
    </row>
    <row r="15755" spans="1:7" x14ac:dyDescent="0.25">
      <c r="A15755">
        <v>129</v>
      </c>
      <c r="B15755">
        <v>4.2</v>
      </c>
      <c r="C15755">
        <v>-19.4526914173004</v>
      </c>
      <c r="D15755">
        <v>-3.1704978811807401</v>
      </c>
      <c r="E15755">
        <v>0</v>
      </c>
      <c r="F15755">
        <v>-1.1379252783026701</v>
      </c>
      <c r="G15755">
        <v>2.9846972600641002</v>
      </c>
    </row>
    <row r="15756" spans="1:7" x14ac:dyDescent="0.25">
      <c r="A15756">
        <v>129</v>
      </c>
      <c r="B15756">
        <v>4.2</v>
      </c>
      <c r="C15756">
        <v>-19.980109763084201</v>
      </c>
      <c r="D15756">
        <v>-3.4438221121886099</v>
      </c>
      <c r="E15756">
        <v>0</v>
      </c>
      <c r="F15756">
        <v>-2.8597660135955301</v>
      </c>
      <c r="G15756">
        <v>2.63324521835928</v>
      </c>
    </row>
    <row r="15757" spans="1:7" x14ac:dyDescent="0.25">
      <c r="A15757">
        <v>129</v>
      </c>
      <c r="B15757">
        <v>4.2</v>
      </c>
      <c r="C15757">
        <v>-20.507528108868001</v>
      </c>
      <c r="D15757">
        <v>-3.68663858538268</v>
      </c>
      <c r="E15757">
        <v>0</v>
      </c>
      <c r="F15757">
        <v>-4.7100855149807304</v>
      </c>
      <c r="G15757">
        <v>2.14240161838155</v>
      </c>
    </row>
    <row r="15758" spans="1:7" x14ac:dyDescent="0.25">
      <c r="A15758">
        <v>129</v>
      </c>
      <c r="B15758">
        <v>4.2</v>
      </c>
      <c r="C15758">
        <v>-21.034946454651799</v>
      </c>
      <c r="D15758">
        <v>-3.8947406672309102</v>
      </c>
      <c r="E15758">
        <v>0</v>
      </c>
      <c r="F15758">
        <v>-6.6691298616607</v>
      </c>
      <c r="G15758">
        <v>1.4785931482291701</v>
      </c>
    </row>
    <row r="15759" spans="1:7" x14ac:dyDescent="0.25">
      <c r="A15759">
        <v>129</v>
      </c>
      <c r="B15759">
        <v>4.2</v>
      </c>
      <c r="C15759">
        <v>-21.034946454651799</v>
      </c>
      <c r="D15759">
        <v>-3.83698911080007</v>
      </c>
      <c r="E15759">
        <v>0</v>
      </c>
      <c r="F15759">
        <v>-6.6691298616605001</v>
      </c>
      <c r="G15759">
        <v>1.47859314822676</v>
      </c>
    </row>
    <row r="15760" spans="1:7" x14ac:dyDescent="0.25">
      <c r="A15760">
        <v>129</v>
      </c>
      <c r="B15760">
        <v>4.2</v>
      </c>
      <c r="C15760">
        <v>-21.697638412417401</v>
      </c>
      <c r="D15760">
        <v>-4.0328679263623499</v>
      </c>
      <c r="E15760">
        <v>0</v>
      </c>
      <c r="F15760">
        <v>-9.2217492586186101</v>
      </c>
      <c r="G15760">
        <v>0.35689519296831801</v>
      </c>
    </row>
    <row r="15761" spans="1:7" x14ac:dyDescent="0.25">
      <c r="A15761">
        <v>129</v>
      </c>
      <c r="B15761">
        <v>4.2</v>
      </c>
      <c r="C15761">
        <v>-22.360330370183</v>
      </c>
      <c r="D15761">
        <v>-3.8938202206802899</v>
      </c>
      <c r="E15761">
        <v>0</v>
      </c>
      <c r="F15761">
        <v>-11.7721493826716</v>
      </c>
      <c r="G15761">
        <v>0</v>
      </c>
    </row>
    <row r="15762" spans="1:7" x14ac:dyDescent="0.25">
      <c r="A15762">
        <v>129</v>
      </c>
      <c r="B15762">
        <v>4.2</v>
      </c>
      <c r="C15762">
        <v>-23.023022327948699</v>
      </c>
      <c r="D15762">
        <v>-3.6641818835720001</v>
      </c>
      <c r="E15762">
        <v>0</v>
      </c>
      <c r="F15762">
        <v>-14.0768896107319</v>
      </c>
      <c r="G15762">
        <v>0</v>
      </c>
    </row>
    <row r="15763" spans="1:7" x14ac:dyDescent="0.25">
      <c r="A15763">
        <v>129</v>
      </c>
      <c r="B15763">
        <v>4.2</v>
      </c>
      <c r="C15763">
        <v>-23.685714285714301</v>
      </c>
      <c r="D15763">
        <v>-3.3343879558927401</v>
      </c>
      <c r="E15763">
        <v>0</v>
      </c>
      <c r="F15763">
        <v>-15.886311879000001</v>
      </c>
      <c r="G15763">
        <v>0</v>
      </c>
    </row>
    <row r="15764" spans="1:7" x14ac:dyDescent="0.25">
      <c r="A15764">
        <v>129</v>
      </c>
      <c r="B15764">
        <v>4.2</v>
      </c>
      <c r="C15764">
        <v>-23.685714285714301</v>
      </c>
      <c r="D15764">
        <v>-2.9785632344706201</v>
      </c>
      <c r="E15764">
        <v>0</v>
      </c>
      <c r="F15764">
        <v>-15.886311879000401</v>
      </c>
      <c r="G15764">
        <v>0</v>
      </c>
    </row>
    <row r="15765" spans="1:7" x14ac:dyDescent="0.25">
      <c r="A15765">
        <v>129</v>
      </c>
      <c r="B15765">
        <v>4.2</v>
      </c>
      <c r="C15765">
        <v>-24.2481782087116</v>
      </c>
      <c r="D15765">
        <v>-1.3912837972857099</v>
      </c>
      <c r="E15765">
        <v>1.43478098887705</v>
      </c>
      <c r="F15765">
        <v>-15.819339200044199</v>
      </c>
      <c r="G15765">
        <v>0</v>
      </c>
    </row>
    <row r="15766" spans="1:7" x14ac:dyDescent="0.25">
      <c r="A15766">
        <v>129</v>
      </c>
      <c r="B15766">
        <v>4.2</v>
      </c>
      <c r="C15766">
        <v>-24.810642131708899</v>
      </c>
      <c r="D15766">
        <v>-0.202935752880365</v>
      </c>
      <c r="E15766">
        <v>3.0754425874764402</v>
      </c>
      <c r="F15766">
        <v>-14.547768563235</v>
      </c>
      <c r="G15766">
        <v>0</v>
      </c>
    </row>
    <row r="15767" spans="1:7" x14ac:dyDescent="0.25">
      <c r="A15767">
        <v>129</v>
      </c>
      <c r="B15767">
        <v>4.2</v>
      </c>
      <c r="C15767">
        <v>-25.373106054706199</v>
      </c>
      <c r="D15767">
        <v>0</v>
      </c>
      <c r="E15767">
        <v>3.7384748258454099</v>
      </c>
      <c r="F15767">
        <v>-12.608972114356099</v>
      </c>
      <c r="G15767">
        <v>0</v>
      </c>
    </row>
    <row r="15768" spans="1:7" x14ac:dyDescent="0.25">
      <c r="A15768">
        <v>129</v>
      </c>
      <c r="B15768">
        <v>4.2</v>
      </c>
      <c r="C15768">
        <v>-25.935569977703501</v>
      </c>
      <c r="D15768">
        <v>0</v>
      </c>
      <c r="E15768">
        <v>3.6173672694662602</v>
      </c>
      <c r="F15768">
        <v>-10.5367853729331</v>
      </c>
      <c r="G15768">
        <v>0</v>
      </c>
    </row>
    <row r="15769" spans="1:7" x14ac:dyDescent="0.25">
      <c r="A15769">
        <v>129</v>
      </c>
      <c r="B15769">
        <v>4.2</v>
      </c>
      <c r="C15769">
        <v>-25.935569977703501</v>
      </c>
      <c r="D15769">
        <v>0</v>
      </c>
      <c r="E15769">
        <v>3.7957085285391501</v>
      </c>
      <c r="F15769">
        <v>-10.536785372932499</v>
      </c>
      <c r="G15769">
        <v>0</v>
      </c>
    </row>
    <row r="15770" spans="1:7" x14ac:dyDescent="0.25">
      <c r="A15770">
        <v>129</v>
      </c>
      <c r="B15770">
        <v>4.2</v>
      </c>
      <c r="C15770">
        <v>-26.619660341358099</v>
      </c>
      <c r="D15770">
        <v>0</v>
      </c>
      <c r="E15770">
        <v>3.4606145303708602</v>
      </c>
      <c r="F15770">
        <v>-8.0545010434159696</v>
      </c>
      <c r="G15770">
        <v>0</v>
      </c>
    </row>
    <row r="15771" spans="1:7" x14ac:dyDescent="0.25">
      <c r="A15771">
        <v>129</v>
      </c>
      <c r="B15771">
        <v>4.2</v>
      </c>
      <c r="C15771">
        <v>-27.3037507050127</v>
      </c>
      <c r="D15771">
        <v>0</v>
      </c>
      <c r="E15771">
        <v>2.9665000291208701</v>
      </c>
      <c r="F15771">
        <v>-5.8493585762697897</v>
      </c>
      <c r="G15771">
        <v>0</v>
      </c>
    </row>
    <row r="15772" spans="1:7" x14ac:dyDescent="0.25">
      <c r="A15772">
        <v>129</v>
      </c>
      <c r="B15772">
        <v>4.2</v>
      </c>
      <c r="C15772">
        <v>-27.987841068667301</v>
      </c>
      <c r="D15772">
        <v>0</v>
      </c>
      <c r="E15772">
        <v>2.3229487312618402</v>
      </c>
      <c r="F15772">
        <v>-4.0298305737609796</v>
      </c>
      <c r="G15772">
        <v>0</v>
      </c>
    </row>
    <row r="15773" spans="1:7" x14ac:dyDescent="0.25">
      <c r="A15773">
        <v>129</v>
      </c>
      <c r="B15773">
        <v>4.2</v>
      </c>
      <c r="C15773">
        <v>-28.671931432321902</v>
      </c>
      <c r="D15773">
        <v>0</v>
      </c>
      <c r="E15773">
        <v>1.5510093273179799</v>
      </c>
      <c r="F15773">
        <v>-2.69928799621422</v>
      </c>
      <c r="G15773">
        <v>0</v>
      </c>
    </row>
    <row r="15774" spans="1:7" x14ac:dyDescent="0.25">
      <c r="A15774">
        <v>129</v>
      </c>
      <c r="B15774">
        <v>4.2</v>
      </c>
      <c r="C15774">
        <v>-28.671931432321902</v>
      </c>
      <c r="D15774">
        <v>0</v>
      </c>
      <c r="E15774">
        <v>1.77225926045586</v>
      </c>
      <c r="F15774">
        <v>-2.6992879962141298</v>
      </c>
      <c r="G15774">
        <v>0</v>
      </c>
    </row>
    <row r="15775" spans="1:7" x14ac:dyDescent="0.25">
      <c r="A15775">
        <v>129</v>
      </c>
      <c r="B15775">
        <v>4.2</v>
      </c>
      <c r="C15775">
        <v>-29.503948574241399</v>
      </c>
      <c r="D15775">
        <v>0</v>
      </c>
      <c r="E15775">
        <v>0.88450898502332698</v>
      </c>
      <c r="F15775">
        <v>-1.88632963862516</v>
      </c>
      <c r="G15775">
        <v>0</v>
      </c>
    </row>
    <row r="15776" spans="1:7" x14ac:dyDescent="0.25">
      <c r="A15776">
        <v>129</v>
      </c>
      <c r="B15776">
        <v>4.2</v>
      </c>
      <c r="C15776">
        <v>-30.335965716160899</v>
      </c>
      <c r="D15776">
        <v>0</v>
      </c>
      <c r="E15776">
        <v>0.96049387793431595</v>
      </c>
      <c r="F15776">
        <v>-1.5316933530199099</v>
      </c>
      <c r="G15776">
        <v>0</v>
      </c>
    </row>
    <row r="15777" spans="1:7" x14ac:dyDescent="0.25">
      <c r="A15777">
        <v>129</v>
      </c>
      <c r="B15777">
        <v>4.2</v>
      </c>
      <c r="C15777">
        <v>-31.167982858080499</v>
      </c>
      <c r="D15777">
        <v>0</v>
      </c>
      <c r="E15777">
        <v>0.88457135856081004</v>
      </c>
      <c r="F15777">
        <v>-1.08863118057078</v>
      </c>
      <c r="G15777">
        <v>0</v>
      </c>
    </row>
    <row r="15778" spans="1:7" x14ac:dyDescent="0.25">
      <c r="A15778">
        <v>129</v>
      </c>
      <c r="B15778">
        <v>4.2</v>
      </c>
      <c r="C15778">
        <v>-32</v>
      </c>
      <c r="D15778">
        <v>-0.42559890511167398</v>
      </c>
      <c r="E15778">
        <v>1.7286266881988199</v>
      </c>
      <c r="F15778">
        <v>-2.5526247782181599E-12</v>
      </c>
      <c r="G15778">
        <v>1.6466446262075601E-12</v>
      </c>
    </row>
    <row r="15779" spans="1:7" x14ac:dyDescent="0.25">
      <c r="A15779">
        <v>130</v>
      </c>
      <c r="B15779">
        <v>24.5</v>
      </c>
      <c r="C15779">
        <v>20</v>
      </c>
      <c r="D15779">
        <v>-0.25683731556816197</v>
      </c>
      <c r="E15779">
        <v>0.17781264153557499</v>
      </c>
      <c r="F15779">
        <v>-2.6589060814208302E-12</v>
      </c>
      <c r="G15779">
        <v>5.6834641160019596E-12</v>
      </c>
    </row>
    <row r="15780" spans="1:7" x14ac:dyDescent="0.25">
      <c r="A15780">
        <v>130</v>
      </c>
      <c r="B15780">
        <v>24.5</v>
      </c>
      <c r="C15780">
        <v>19.707185490582699</v>
      </c>
      <c r="D15780">
        <v>-0.30426183802218298</v>
      </c>
      <c r="E15780">
        <v>1.70221588403121</v>
      </c>
      <c r="F15780">
        <v>-1.9970976483054601E-2</v>
      </c>
      <c r="G15780">
        <v>0.22584992077757701</v>
      </c>
    </row>
    <row r="15781" spans="1:7" x14ac:dyDescent="0.25">
      <c r="A15781">
        <v>130</v>
      </c>
      <c r="B15781">
        <v>24.5</v>
      </c>
      <c r="C15781">
        <v>19.414370981165501</v>
      </c>
      <c r="D15781">
        <v>-0.64499405737969495</v>
      </c>
      <c r="E15781">
        <v>3.8464099008201602</v>
      </c>
      <c r="F15781">
        <v>-0.16573471660960701</v>
      </c>
      <c r="G15781">
        <v>1.0273437167867201</v>
      </c>
    </row>
    <row r="15782" spans="1:7" x14ac:dyDescent="0.25">
      <c r="A15782">
        <v>130</v>
      </c>
      <c r="B15782">
        <v>24.5</v>
      </c>
      <c r="C15782">
        <v>19.1215564717482</v>
      </c>
      <c r="D15782">
        <v>-0.76599498115536901</v>
      </c>
      <c r="E15782">
        <v>6.39324069227973</v>
      </c>
      <c r="F15782">
        <v>-0.37635021081227599</v>
      </c>
      <c r="G15782">
        <v>2.5182179175465298</v>
      </c>
    </row>
    <row r="15783" spans="1:7" x14ac:dyDescent="0.25">
      <c r="A15783">
        <v>130</v>
      </c>
      <c r="B15783">
        <v>24.5</v>
      </c>
      <c r="C15783">
        <v>18.828741962330898</v>
      </c>
      <c r="D15783">
        <v>-0.58887557396761603</v>
      </c>
      <c r="E15783">
        <v>9.6938591880238292</v>
      </c>
      <c r="F15783">
        <v>-0.58390260674299699</v>
      </c>
      <c r="G15783">
        <v>4.8194910508111697</v>
      </c>
    </row>
    <row r="15784" spans="1:7" x14ac:dyDescent="0.25">
      <c r="A15784">
        <v>130</v>
      </c>
      <c r="B15784">
        <v>24.5</v>
      </c>
      <c r="C15784">
        <v>18.828741962330898</v>
      </c>
      <c r="D15784">
        <v>-0.57002566820193901</v>
      </c>
      <c r="E15784">
        <v>9.4478211627696194</v>
      </c>
      <c r="F15784">
        <v>-0.583902606737837</v>
      </c>
      <c r="G15784">
        <v>4.8194910508100097</v>
      </c>
    </row>
    <row r="15785" spans="1:7" x14ac:dyDescent="0.25">
      <c r="A15785">
        <v>130</v>
      </c>
      <c r="B15785">
        <v>24.5</v>
      </c>
      <c r="C15785">
        <v>18.6715564717482</v>
      </c>
      <c r="D15785">
        <v>-0.30951642327447998</v>
      </c>
      <c r="E15785">
        <v>10.955684851903801</v>
      </c>
      <c r="F15785">
        <v>-0.65408420274798096</v>
      </c>
      <c r="G15785">
        <v>6.3762038432974499</v>
      </c>
    </row>
    <row r="15786" spans="1:7" x14ac:dyDescent="0.25">
      <c r="A15786">
        <v>130</v>
      </c>
      <c r="B15786">
        <v>24.5</v>
      </c>
      <c r="C15786">
        <v>18.514370981165499</v>
      </c>
      <c r="D15786">
        <v>0</v>
      </c>
      <c r="E15786">
        <v>12.6792360332967</v>
      </c>
      <c r="F15786">
        <v>-0.67694767240550502</v>
      </c>
      <c r="G15786">
        <v>8.1710773553071796</v>
      </c>
    </row>
    <row r="15787" spans="1:7" x14ac:dyDescent="0.25">
      <c r="A15787">
        <v>130</v>
      </c>
      <c r="B15787">
        <v>24.5</v>
      </c>
      <c r="C15787">
        <v>18.357185490582701</v>
      </c>
      <c r="D15787">
        <v>0</v>
      </c>
      <c r="E15787">
        <v>14.628399526432601</v>
      </c>
      <c r="F15787">
        <v>-0.639888109844852</v>
      </c>
      <c r="G15787">
        <v>10.2410709690548</v>
      </c>
    </row>
    <row r="15788" spans="1:7" x14ac:dyDescent="0.25">
      <c r="A15788">
        <v>130</v>
      </c>
      <c r="B15788">
        <v>24.5</v>
      </c>
      <c r="C15788">
        <v>18.2</v>
      </c>
      <c r="D15788">
        <v>0</v>
      </c>
      <c r="E15788">
        <v>16.813100150795801</v>
      </c>
      <c r="F15788">
        <v>-0.53031117175046505</v>
      </c>
      <c r="G15788">
        <v>12.684613933706</v>
      </c>
    </row>
    <row r="15789" spans="1:7" x14ac:dyDescent="0.25">
      <c r="A15789">
        <v>130</v>
      </c>
      <c r="B15789">
        <v>24.5</v>
      </c>
      <c r="C15789">
        <v>18.2</v>
      </c>
      <c r="D15789">
        <v>0</v>
      </c>
      <c r="E15789">
        <v>16.807933963595399</v>
      </c>
      <c r="F15789">
        <v>-0.53031117180914999</v>
      </c>
      <c r="G15789">
        <v>12.6846139337078</v>
      </c>
    </row>
    <row r="15790" spans="1:7" x14ac:dyDescent="0.25">
      <c r="A15790">
        <v>130</v>
      </c>
      <c r="B15790">
        <v>24.5</v>
      </c>
      <c r="C15790">
        <v>18.175000000000001</v>
      </c>
      <c r="D15790">
        <v>0</v>
      </c>
      <c r="E15790">
        <v>17.177430865256198</v>
      </c>
      <c r="F15790">
        <v>-0.50536254119042801</v>
      </c>
      <c r="G15790">
        <v>13.1093079175347</v>
      </c>
    </row>
    <row r="15791" spans="1:7" x14ac:dyDescent="0.25">
      <c r="A15791">
        <v>130</v>
      </c>
      <c r="B15791">
        <v>24.5</v>
      </c>
      <c r="C15791">
        <v>18.149999999999999</v>
      </c>
      <c r="D15791">
        <v>0</v>
      </c>
      <c r="E15791">
        <v>17.5579828903997</v>
      </c>
      <c r="F15791">
        <v>-0.47819301463770503</v>
      </c>
      <c r="G15791">
        <v>13.543581377923299</v>
      </c>
    </row>
    <row r="15792" spans="1:7" x14ac:dyDescent="0.25">
      <c r="A15792">
        <v>130</v>
      </c>
      <c r="B15792">
        <v>24.5</v>
      </c>
      <c r="C15792">
        <v>18.125</v>
      </c>
      <c r="D15792">
        <v>0</v>
      </c>
      <c r="E15792">
        <v>17.949263700343401</v>
      </c>
      <c r="F15792">
        <v>-0.44876220776049103</v>
      </c>
      <c r="G15792">
        <v>13.987499310247401</v>
      </c>
    </row>
    <row r="15793" spans="1:7" x14ac:dyDescent="0.25">
      <c r="A15793">
        <v>130</v>
      </c>
      <c r="B15793">
        <v>24.5</v>
      </c>
      <c r="C15793">
        <v>18.100000000000001</v>
      </c>
      <c r="D15793">
        <v>0</v>
      </c>
      <c r="E15793">
        <v>18.350946956404801</v>
      </c>
      <c r="F15793">
        <v>-0.417029437680634</v>
      </c>
      <c r="G15793">
        <v>14.4411273798931</v>
      </c>
    </row>
    <row r="15794" spans="1:7" x14ac:dyDescent="0.25">
      <c r="A15794">
        <v>130</v>
      </c>
      <c r="B15794">
        <v>24.5</v>
      </c>
      <c r="C15794">
        <v>18.100000000000001</v>
      </c>
      <c r="D15794">
        <v>0</v>
      </c>
      <c r="E15794">
        <v>18.351075782981699</v>
      </c>
      <c r="F15794">
        <v>-0.41702943769217499</v>
      </c>
      <c r="G15794">
        <v>14.4411273798996</v>
      </c>
    </row>
    <row r="15795" spans="1:7" x14ac:dyDescent="0.25">
      <c r="A15795">
        <v>130</v>
      </c>
      <c r="B15795">
        <v>24.5</v>
      </c>
      <c r="C15795">
        <v>18.074999999999999</v>
      </c>
      <c r="D15795">
        <v>0</v>
      </c>
      <c r="E15795">
        <v>18.763393014897002</v>
      </c>
      <c r="F15795">
        <v>-0.38292881685970998</v>
      </c>
      <c r="G15795">
        <v>14.904926335930501</v>
      </c>
    </row>
    <row r="15796" spans="1:7" x14ac:dyDescent="0.25">
      <c r="A15796">
        <v>130</v>
      </c>
      <c r="B15796">
        <v>24.5</v>
      </c>
      <c r="C15796">
        <v>18.05</v>
      </c>
      <c r="D15796">
        <v>0</v>
      </c>
      <c r="E15796">
        <v>19.186536485797699</v>
      </c>
      <c r="F15796">
        <v>-0.34638659472403599</v>
      </c>
      <c r="G15796">
        <v>15.3793914806741</v>
      </c>
    </row>
    <row r="15797" spans="1:7" x14ac:dyDescent="0.25">
      <c r="A15797">
        <v>130</v>
      </c>
      <c r="B15797">
        <v>24.5</v>
      </c>
      <c r="C15797">
        <v>18.024999999999999</v>
      </c>
      <c r="D15797">
        <v>0</v>
      </c>
      <c r="E15797">
        <v>19.6201196393163</v>
      </c>
      <c r="F15797">
        <v>-0.307366402632335</v>
      </c>
      <c r="G15797">
        <v>15.864561819139601</v>
      </c>
    </row>
    <row r="15798" spans="1:7" x14ac:dyDescent="0.25">
      <c r="A15798">
        <v>130</v>
      </c>
      <c r="B15798">
        <v>24.5</v>
      </c>
      <c r="C15798">
        <v>18</v>
      </c>
      <c r="D15798">
        <v>0</v>
      </c>
      <c r="E15798">
        <v>20.063755919085001</v>
      </c>
      <c r="F15798">
        <v>-0.26583172340542099</v>
      </c>
      <c r="G15798">
        <v>16.3604769147044</v>
      </c>
    </row>
    <row r="15799" spans="1:7" x14ac:dyDescent="0.25">
      <c r="A15799">
        <v>130</v>
      </c>
      <c r="B15799">
        <v>24.5</v>
      </c>
      <c r="C15799">
        <v>18</v>
      </c>
      <c r="D15799">
        <v>-387.68143756758701</v>
      </c>
      <c r="E15799">
        <v>13.339995124429301</v>
      </c>
      <c r="F15799">
        <v>-0.26583172338299399</v>
      </c>
      <c r="G15799">
        <v>16.360476914710599</v>
      </c>
    </row>
    <row r="15800" spans="1:7" x14ac:dyDescent="0.25">
      <c r="A15800">
        <v>130</v>
      </c>
      <c r="B15800">
        <v>24.5</v>
      </c>
      <c r="C15800">
        <v>17.75</v>
      </c>
      <c r="D15800">
        <v>-382.619764466552</v>
      </c>
      <c r="E15800">
        <v>18.361712731823101</v>
      </c>
      <c r="F15800">
        <v>-79.924631798037794</v>
      </c>
      <c r="G15800">
        <v>12.1607188918952</v>
      </c>
    </row>
    <row r="15801" spans="1:7" x14ac:dyDescent="0.25">
      <c r="A15801">
        <v>130</v>
      </c>
      <c r="B15801">
        <v>24.5</v>
      </c>
      <c r="C15801">
        <v>17.5</v>
      </c>
      <c r="D15801">
        <v>-376.585638958174</v>
      </c>
      <c r="E15801">
        <v>24.250981652349601</v>
      </c>
      <c r="F15801">
        <v>-174.86831358188201</v>
      </c>
      <c r="G15801">
        <v>17.469760514222202</v>
      </c>
    </row>
    <row r="15802" spans="1:7" x14ac:dyDescent="0.25">
      <c r="A15802">
        <v>130</v>
      </c>
      <c r="B15802">
        <v>24.5</v>
      </c>
      <c r="C15802">
        <v>17.25</v>
      </c>
      <c r="D15802">
        <v>-369.54614862981299</v>
      </c>
      <c r="E15802">
        <v>31.037339759252799</v>
      </c>
      <c r="F15802">
        <v>-268.17723197915001</v>
      </c>
      <c r="G15802">
        <v>24.363729231274402</v>
      </c>
    </row>
    <row r="15803" spans="1:7" x14ac:dyDescent="0.25">
      <c r="A15803">
        <v>130</v>
      </c>
      <c r="B15803">
        <v>24.5</v>
      </c>
      <c r="C15803">
        <v>17</v>
      </c>
      <c r="D15803">
        <v>-361.468381068832</v>
      </c>
      <c r="E15803">
        <v>38.750324925776503</v>
      </c>
      <c r="F15803">
        <v>-359.55500801435898</v>
      </c>
      <c r="G15803">
        <v>33.065480024128703</v>
      </c>
    </row>
    <row r="15804" spans="1:7" x14ac:dyDescent="0.25">
      <c r="A15804">
        <v>130</v>
      </c>
      <c r="B15804">
        <v>24.5</v>
      </c>
      <c r="C15804">
        <v>17</v>
      </c>
      <c r="D15804">
        <v>-361.51022399479098</v>
      </c>
      <c r="E15804">
        <v>41.6814945048311</v>
      </c>
      <c r="F15804">
        <v>-359.55500801435699</v>
      </c>
      <c r="G15804">
        <v>33.0654800241293</v>
      </c>
    </row>
    <row r="15805" spans="1:7" x14ac:dyDescent="0.25">
      <c r="A15805">
        <v>130</v>
      </c>
      <c r="B15805">
        <v>24.5</v>
      </c>
      <c r="C15805">
        <v>16.574999999999999</v>
      </c>
      <c r="D15805">
        <v>-346.15698266633802</v>
      </c>
      <c r="E15805">
        <v>42.861780101437297</v>
      </c>
      <c r="F15805">
        <v>-509.98426952796501</v>
      </c>
      <c r="G15805">
        <v>51.1184940483096</v>
      </c>
    </row>
    <row r="15806" spans="1:7" x14ac:dyDescent="0.25">
      <c r="A15806">
        <v>130</v>
      </c>
      <c r="B15806">
        <v>24.5</v>
      </c>
      <c r="C15806">
        <v>16.149999999999999</v>
      </c>
      <c r="D15806">
        <v>-328.26021416044102</v>
      </c>
      <c r="E15806">
        <v>44.0456320837947</v>
      </c>
      <c r="F15806">
        <v>-653.42957273338197</v>
      </c>
      <c r="G15806">
        <v>69.286363506311702</v>
      </c>
    </row>
    <row r="15807" spans="1:7" x14ac:dyDescent="0.25">
      <c r="A15807">
        <v>130</v>
      </c>
      <c r="B15807">
        <v>24.5</v>
      </c>
      <c r="C15807">
        <v>15.725</v>
      </c>
      <c r="D15807">
        <v>-307.65080932354903</v>
      </c>
      <c r="E15807">
        <v>46.105388560029901</v>
      </c>
      <c r="F15807">
        <v>-788.68585227400195</v>
      </c>
      <c r="G15807">
        <v>87.480170106783802</v>
      </c>
    </row>
    <row r="15808" spans="1:7" x14ac:dyDescent="0.25">
      <c r="A15808">
        <v>130</v>
      </c>
      <c r="B15808">
        <v>24.5</v>
      </c>
      <c r="C15808">
        <v>15.3</v>
      </c>
      <c r="D15808">
        <v>-284.15965900211103</v>
      </c>
      <c r="E15808">
        <v>50.205350883511997</v>
      </c>
      <c r="F15808">
        <v>-914.52345998873602</v>
      </c>
      <c r="G15808">
        <v>105.77679416066</v>
      </c>
    </row>
    <row r="15809" spans="1:7" x14ac:dyDescent="0.25">
      <c r="A15809">
        <v>130</v>
      </c>
      <c r="B15809">
        <v>24.5</v>
      </c>
      <c r="C15809">
        <v>15.3</v>
      </c>
      <c r="D15809">
        <v>-285.59067116927298</v>
      </c>
      <c r="E15809">
        <v>48.313008111494099</v>
      </c>
      <c r="F15809">
        <v>-914.52345998873602</v>
      </c>
      <c r="G15809">
        <v>105.776794160658</v>
      </c>
    </row>
    <row r="15810" spans="1:7" x14ac:dyDescent="0.25">
      <c r="A15810">
        <v>130</v>
      </c>
      <c r="B15810">
        <v>24.5</v>
      </c>
      <c r="C15810">
        <v>14.85</v>
      </c>
      <c r="D15810">
        <v>-264.45252818834803</v>
      </c>
      <c r="E15810">
        <v>27.528846057547899</v>
      </c>
      <c r="F15810">
        <v>-1038.40518688356</v>
      </c>
      <c r="G15810">
        <v>121.541570089457</v>
      </c>
    </row>
    <row r="15811" spans="1:7" x14ac:dyDescent="0.25">
      <c r="A15811">
        <v>130</v>
      </c>
      <c r="B15811">
        <v>24.5</v>
      </c>
      <c r="C15811">
        <v>14.4</v>
      </c>
      <c r="D15811">
        <v>-239.64447175628001</v>
      </c>
      <c r="E15811">
        <v>11.878078891184099</v>
      </c>
      <c r="F15811">
        <v>-1151.96851044341</v>
      </c>
      <c r="G15811">
        <v>130.23576050411799</v>
      </c>
    </row>
    <row r="15812" spans="1:7" x14ac:dyDescent="0.25">
      <c r="A15812">
        <v>130</v>
      </c>
      <c r="B15812">
        <v>24.5</v>
      </c>
      <c r="C15812">
        <v>13.95</v>
      </c>
      <c r="D15812">
        <v>-211.47230629806899</v>
      </c>
      <c r="E15812">
        <v>39.686643398633699</v>
      </c>
      <c r="F15812">
        <v>-1253.6307120378799</v>
      </c>
      <c r="G15812">
        <v>132.95759783497499</v>
      </c>
    </row>
    <row r="15813" spans="1:7" x14ac:dyDescent="0.25">
      <c r="A15813">
        <v>130</v>
      </c>
      <c r="B15813">
        <v>24.5</v>
      </c>
      <c r="C15813">
        <v>13.5</v>
      </c>
      <c r="D15813">
        <v>-180.24183623872099</v>
      </c>
      <c r="E15813">
        <v>71.731995514244204</v>
      </c>
      <c r="F15813">
        <v>-1341.84711548264</v>
      </c>
      <c r="G15813">
        <v>131.85348447375401</v>
      </c>
    </row>
    <row r="15814" spans="1:7" x14ac:dyDescent="0.25">
      <c r="A15814">
        <v>130</v>
      </c>
      <c r="B15814">
        <v>24.5</v>
      </c>
      <c r="C15814">
        <v>13.5</v>
      </c>
      <c r="D15814">
        <v>-334.428295805559</v>
      </c>
      <c r="E15814">
        <v>8.21979740401847</v>
      </c>
      <c r="F15814">
        <v>-1341.84711548264</v>
      </c>
      <c r="G15814">
        <v>131.85348447375301</v>
      </c>
    </row>
    <row r="15815" spans="1:7" x14ac:dyDescent="0.25">
      <c r="A15815">
        <v>130</v>
      </c>
      <c r="B15815">
        <v>24.5</v>
      </c>
      <c r="C15815">
        <v>13.25</v>
      </c>
      <c r="D15815">
        <v>-315.40053741780201</v>
      </c>
      <c r="E15815">
        <v>22.939143787601999</v>
      </c>
      <c r="F15815">
        <v>-1384.5981465499899</v>
      </c>
      <c r="G15815">
        <v>130.07971664023</v>
      </c>
    </row>
    <row r="15816" spans="1:7" x14ac:dyDescent="0.25">
      <c r="A15816">
        <v>130</v>
      </c>
      <c r="B15816">
        <v>24.5</v>
      </c>
      <c r="C15816">
        <v>13</v>
      </c>
      <c r="D15816">
        <v>-295.58087771043</v>
      </c>
      <c r="E15816">
        <v>38.7579705799808</v>
      </c>
      <c r="F15816">
        <v>-1422.6114898768899</v>
      </c>
      <c r="G15816">
        <v>127.90721818049499</v>
      </c>
    </row>
    <row r="15817" spans="1:7" x14ac:dyDescent="0.25">
      <c r="A15817">
        <v>130</v>
      </c>
      <c r="B15817">
        <v>24.5</v>
      </c>
      <c r="C15817">
        <v>12.75</v>
      </c>
      <c r="D15817">
        <v>-274.993658088789</v>
      </c>
      <c r="E15817">
        <v>57.628069008945097</v>
      </c>
      <c r="F15817">
        <v>-1455.67511735223</v>
      </c>
      <c r="G15817">
        <v>125.63631642658299</v>
      </c>
    </row>
    <row r="15818" spans="1:7" x14ac:dyDescent="0.25">
      <c r="A15818">
        <v>130</v>
      </c>
      <c r="B15818">
        <v>24.5</v>
      </c>
      <c r="C15818">
        <v>12.5</v>
      </c>
      <c r="D15818">
        <v>-253.66321995822699</v>
      </c>
      <c r="E15818">
        <v>77.744499001609498</v>
      </c>
      <c r="F15818">
        <v>-1483.5771869068301</v>
      </c>
      <c r="G15818">
        <v>123.09048492083301</v>
      </c>
    </row>
    <row r="15819" spans="1:7" x14ac:dyDescent="0.25">
      <c r="A15819">
        <v>130</v>
      </c>
      <c r="B15819">
        <v>24.5</v>
      </c>
      <c r="C15819">
        <v>12.5</v>
      </c>
      <c r="D15819">
        <v>-253.59352618317101</v>
      </c>
      <c r="E15819">
        <v>77.195771285472503</v>
      </c>
      <c r="F15819">
        <v>-1483.5771869068301</v>
      </c>
      <c r="G15819">
        <v>123.090484920836</v>
      </c>
    </row>
    <row r="15820" spans="1:7" x14ac:dyDescent="0.25">
      <c r="A15820">
        <v>130</v>
      </c>
      <c r="B15820">
        <v>24.5</v>
      </c>
      <c r="C15820">
        <v>12.22</v>
      </c>
      <c r="D15820">
        <v>-228.852618349349</v>
      </c>
      <c r="E15820">
        <v>92.104420957296696</v>
      </c>
      <c r="F15820">
        <v>-1508.4481426216901</v>
      </c>
      <c r="G15820">
        <v>120.043012056723</v>
      </c>
    </row>
    <row r="15821" spans="1:7" x14ac:dyDescent="0.25">
      <c r="A15821">
        <v>130</v>
      </c>
      <c r="B15821">
        <v>24.5</v>
      </c>
      <c r="C15821">
        <v>11.94</v>
      </c>
      <c r="D15821">
        <v>-203.09692346257799</v>
      </c>
      <c r="E15821">
        <v>103.785271527655</v>
      </c>
      <c r="F15821">
        <v>-1526.32340453139</v>
      </c>
      <c r="G15821">
        <v>116.92154039308799</v>
      </c>
    </row>
    <row r="15822" spans="1:7" x14ac:dyDescent="0.25">
      <c r="A15822">
        <v>130</v>
      </c>
      <c r="B15822">
        <v>24.5</v>
      </c>
      <c r="C15822">
        <v>11.66</v>
      </c>
      <c r="D15822">
        <v>-176.323838085901</v>
      </c>
      <c r="E15822">
        <v>111.757141989285</v>
      </c>
      <c r="F15822">
        <v>-1536.90624617614</v>
      </c>
      <c r="G15822">
        <v>113.841347710739</v>
      </c>
    </row>
    <row r="15823" spans="1:7" x14ac:dyDescent="0.25">
      <c r="A15823">
        <v>130</v>
      </c>
      <c r="B15823">
        <v>24.5</v>
      </c>
      <c r="C15823">
        <v>11.38</v>
      </c>
      <c r="D15823">
        <v>-148.53075878236299</v>
      </c>
      <c r="E15823">
        <v>115.807577302702</v>
      </c>
      <c r="F15823">
        <v>-1539.8982651034</v>
      </c>
      <c r="G15823">
        <v>110.916607040862</v>
      </c>
    </row>
    <row r="15824" spans="1:7" x14ac:dyDescent="0.25">
      <c r="A15824">
        <v>130</v>
      </c>
      <c r="B15824">
        <v>24.5</v>
      </c>
      <c r="C15824">
        <v>11.38</v>
      </c>
      <c r="D15824">
        <v>-148.47214583201699</v>
      </c>
      <c r="E15824">
        <v>115.939679666681</v>
      </c>
      <c r="F15824">
        <v>-1539.8982651034</v>
      </c>
      <c r="G15824">
        <v>110.916607040861</v>
      </c>
    </row>
    <row r="15825" spans="1:7" x14ac:dyDescent="0.25">
      <c r="A15825">
        <v>130</v>
      </c>
      <c r="B15825">
        <v>24.5</v>
      </c>
      <c r="C15825">
        <v>10.955</v>
      </c>
      <c r="D15825">
        <v>-104.05680811996601</v>
      </c>
      <c r="E15825">
        <v>114.70676078168999</v>
      </c>
      <c r="F15825">
        <v>-1529.27540515953</v>
      </c>
      <c r="G15825">
        <v>106.970395002705</v>
      </c>
    </row>
    <row r="15826" spans="1:7" x14ac:dyDescent="0.25">
      <c r="A15826">
        <v>130</v>
      </c>
      <c r="B15826">
        <v>24.5</v>
      </c>
      <c r="C15826">
        <v>10.53</v>
      </c>
      <c r="D15826">
        <v>-56.901878806026403</v>
      </c>
      <c r="E15826">
        <v>109.686502320702</v>
      </c>
      <c r="F15826">
        <v>-1499.3850332736399</v>
      </c>
      <c r="G15826">
        <v>103.86745891210199</v>
      </c>
    </row>
    <row r="15827" spans="1:7" x14ac:dyDescent="0.25">
      <c r="A15827">
        <v>130</v>
      </c>
      <c r="B15827">
        <v>24.5</v>
      </c>
      <c r="C15827">
        <v>10.105</v>
      </c>
      <c r="D15827">
        <v>-7.0324070325484103</v>
      </c>
      <c r="E15827">
        <v>143.3122633577</v>
      </c>
      <c r="F15827">
        <v>-1449.07466183977</v>
      </c>
      <c r="G15827">
        <v>101.80266748363699</v>
      </c>
    </row>
    <row r="15828" spans="1:7" x14ac:dyDescent="0.25">
      <c r="A15828">
        <v>130</v>
      </c>
      <c r="B15828">
        <v>24.5</v>
      </c>
      <c r="C15828">
        <v>9.68</v>
      </c>
      <c r="D15828">
        <v>-0.39507642082195998</v>
      </c>
      <c r="E15828">
        <v>195.523370335257</v>
      </c>
      <c r="F15828">
        <v>-1377.18426994427</v>
      </c>
      <c r="G15828">
        <v>100.966300539344</v>
      </c>
    </row>
    <row r="15829" spans="1:7" x14ac:dyDescent="0.25">
      <c r="A15829">
        <v>130</v>
      </c>
      <c r="B15829">
        <v>24.5</v>
      </c>
      <c r="C15829">
        <v>9.68</v>
      </c>
      <c r="D15829">
        <v>-0.44042973631558002</v>
      </c>
      <c r="E15829">
        <v>195.57267888908601</v>
      </c>
      <c r="F15829">
        <v>-1377.18426994427</v>
      </c>
      <c r="G15829">
        <v>100.966300539342</v>
      </c>
    </row>
    <row r="15830" spans="1:7" x14ac:dyDescent="0.25">
      <c r="A15830">
        <v>130</v>
      </c>
      <c r="B15830">
        <v>24.5</v>
      </c>
      <c r="C15830">
        <v>9.5299999999999994</v>
      </c>
      <c r="D15830">
        <v>-9.5264268273235794E-2</v>
      </c>
      <c r="E15830">
        <v>214.707881740582</v>
      </c>
      <c r="F15830">
        <v>-1346.42538693146</v>
      </c>
      <c r="G15830">
        <v>100.98438603187</v>
      </c>
    </row>
    <row r="15831" spans="1:7" x14ac:dyDescent="0.25">
      <c r="A15831">
        <v>130</v>
      </c>
      <c r="B15831">
        <v>24.5</v>
      </c>
      <c r="C15831">
        <v>9.3800000000000008</v>
      </c>
      <c r="D15831">
        <v>-0.10442146919532901</v>
      </c>
      <c r="E15831">
        <v>234.20207004687299</v>
      </c>
      <c r="F15831">
        <v>-1312.7528075354701</v>
      </c>
      <c r="G15831">
        <v>101.17277706108599</v>
      </c>
    </row>
    <row r="15832" spans="1:7" x14ac:dyDescent="0.25">
      <c r="A15832">
        <v>130</v>
      </c>
      <c r="B15832">
        <v>24.5</v>
      </c>
      <c r="C15832">
        <v>9.23</v>
      </c>
      <c r="D15832">
        <v>-0.113782924339806</v>
      </c>
      <c r="E15832">
        <v>254.039897195756</v>
      </c>
      <c r="F15832">
        <v>-1276.1313554083199</v>
      </c>
      <c r="G15832">
        <v>101.53362895343101</v>
      </c>
    </row>
    <row r="15833" spans="1:7" x14ac:dyDescent="0.25">
      <c r="A15833">
        <v>130</v>
      </c>
      <c r="B15833">
        <v>24.5</v>
      </c>
      <c r="C15833">
        <v>9.08</v>
      </c>
      <c r="D15833">
        <v>-0.123344411950894</v>
      </c>
      <c r="E15833">
        <v>274.206016575028</v>
      </c>
      <c r="F15833">
        <v>-1236.5255906692701</v>
      </c>
      <c r="G15833">
        <v>102.069057666635</v>
      </c>
    </row>
    <row r="15834" spans="1:7" x14ac:dyDescent="0.25">
      <c r="A15834">
        <v>130</v>
      </c>
      <c r="B15834">
        <v>24.5</v>
      </c>
      <c r="C15834">
        <v>9.08</v>
      </c>
      <c r="D15834">
        <v>-0.123378018684711</v>
      </c>
      <c r="E15834">
        <v>273.81795359398802</v>
      </c>
      <c r="F15834">
        <v>-1236.5255906692701</v>
      </c>
      <c r="G15834">
        <v>102.069057666636</v>
      </c>
    </row>
    <row r="15835" spans="1:7" x14ac:dyDescent="0.25">
      <c r="A15835">
        <v>130</v>
      </c>
      <c r="B15835">
        <v>24.5</v>
      </c>
      <c r="C15835">
        <v>8.9177431906614792</v>
      </c>
      <c r="D15835">
        <v>-0.13398409501455</v>
      </c>
      <c r="E15835">
        <v>289.72563237442802</v>
      </c>
      <c r="F15835">
        <v>-1190.8097015677699</v>
      </c>
      <c r="G15835">
        <v>102.845705309973</v>
      </c>
    </row>
    <row r="15836" spans="1:7" x14ac:dyDescent="0.25">
      <c r="A15836">
        <v>130</v>
      </c>
      <c r="B15836">
        <v>24.5</v>
      </c>
      <c r="C15836">
        <v>8.7554863813229602</v>
      </c>
      <c r="D15836">
        <v>-0.14496448669902201</v>
      </c>
      <c r="E15836">
        <v>304.88527919314902</v>
      </c>
      <c r="F15836">
        <v>-1142.5434652409899</v>
      </c>
      <c r="G15836">
        <v>103.82852558065601</v>
      </c>
    </row>
    <row r="15837" spans="1:7" x14ac:dyDescent="0.25">
      <c r="A15837">
        <v>130</v>
      </c>
      <c r="B15837">
        <v>24.5</v>
      </c>
      <c r="C15837">
        <v>8.5932295719844394</v>
      </c>
      <c r="D15837">
        <v>-0.15632156701348701</v>
      </c>
      <c r="E15837">
        <v>319.10119354613801</v>
      </c>
      <c r="F15837">
        <v>-1091.89842549369</v>
      </c>
      <c r="G15837">
        <v>105.01532421718299</v>
      </c>
    </row>
    <row r="15838" spans="1:7" x14ac:dyDescent="0.25">
      <c r="A15838">
        <v>130</v>
      </c>
      <c r="B15838">
        <v>24.5</v>
      </c>
      <c r="C15838">
        <v>8.4309727626459097</v>
      </c>
      <c r="D15838">
        <v>-0.16805770923330701</v>
      </c>
      <c r="E15838">
        <v>332.17767492938401</v>
      </c>
      <c r="F15838">
        <v>-1039.05502458673</v>
      </c>
      <c r="G15838">
        <v>106.403854801015</v>
      </c>
    </row>
    <row r="15839" spans="1:7" x14ac:dyDescent="0.25">
      <c r="A15839">
        <v>130</v>
      </c>
      <c r="B15839">
        <v>24.5</v>
      </c>
      <c r="C15839">
        <v>8.4309727626459097</v>
      </c>
      <c r="D15839">
        <v>-0.16818631521251101</v>
      </c>
      <c r="E15839">
        <v>332.47007160618199</v>
      </c>
      <c r="F15839">
        <v>-1039.05502458673</v>
      </c>
      <c r="G15839">
        <v>106.403854801015</v>
      </c>
    </row>
    <row r="15840" spans="1:7" x14ac:dyDescent="0.25">
      <c r="A15840">
        <v>130</v>
      </c>
      <c r="B15840">
        <v>24.5</v>
      </c>
      <c r="C15840">
        <v>7.89822957198444</v>
      </c>
      <c r="D15840">
        <v>-0.207166560782163</v>
      </c>
      <c r="E15840">
        <v>367.236085134669</v>
      </c>
      <c r="F15840">
        <v>-852.12019278436003</v>
      </c>
      <c r="G15840">
        <v>113.62971484617</v>
      </c>
    </row>
    <row r="15841" spans="1:7" x14ac:dyDescent="0.25">
      <c r="A15841">
        <v>130</v>
      </c>
      <c r="B15841">
        <v>24.5</v>
      </c>
      <c r="C15841">
        <v>7.3654863813229596</v>
      </c>
      <c r="D15841">
        <v>-0.247430622621235</v>
      </c>
      <c r="E15841">
        <v>390.46539872764203</v>
      </c>
      <c r="F15841">
        <v>-649.87182709406295</v>
      </c>
      <c r="G15841">
        <v>123.496758299581</v>
      </c>
    </row>
    <row r="15842" spans="1:7" x14ac:dyDescent="0.25">
      <c r="A15842">
        <v>130</v>
      </c>
      <c r="B15842">
        <v>24.5</v>
      </c>
      <c r="C15842">
        <v>6.8327431906614802</v>
      </c>
      <c r="D15842">
        <v>-0.290069555977784</v>
      </c>
      <c r="E15842">
        <v>404.046989922254</v>
      </c>
      <c r="F15842">
        <v>-437.70080985644398</v>
      </c>
      <c r="G15842">
        <v>134.98672354758699</v>
      </c>
    </row>
    <row r="15843" spans="1:7" x14ac:dyDescent="0.25">
      <c r="A15843">
        <v>130</v>
      </c>
      <c r="B15843">
        <v>24.5</v>
      </c>
      <c r="C15843">
        <v>6.3</v>
      </c>
      <c r="D15843">
        <v>-0.33617441609986498</v>
      </c>
      <c r="E15843">
        <v>409.86983625565603</v>
      </c>
      <c r="F15843">
        <v>-220.68809382024801</v>
      </c>
      <c r="G15843">
        <v>147.403175938565</v>
      </c>
    </row>
    <row r="15844" spans="1:7" x14ac:dyDescent="0.25">
      <c r="A15844">
        <v>130</v>
      </c>
      <c r="B15844">
        <v>24.5</v>
      </c>
      <c r="C15844">
        <v>6.3</v>
      </c>
      <c r="D15844">
        <v>-0.34143496521504801</v>
      </c>
      <c r="E15844">
        <v>396.53375395696798</v>
      </c>
      <c r="F15844">
        <v>-220.68809382024801</v>
      </c>
      <c r="G15844">
        <v>147.403175938564</v>
      </c>
    </row>
    <row r="15845" spans="1:7" x14ac:dyDescent="0.25">
      <c r="A15845">
        <v>130</v>
      </c>
      <c r="B15845">
        <v>24.5</v>
      </c>
      <c r="C15845">
        <v>5.8075000000000001</v>
      </c>
      <c r="D15845">
        <v>-0.32350273304065802</v>
      </c>
      <c r="E15845">
        <v>374.60495853805702</v>
      </c>
      <c r="F15845">
        <v>-51.731983867103096</v>
      </c>
      <c r="G15845">
        <v>158.69234443735499</v>
      </c>
    </row>
    <row r="15846" spans="1:7" x14ac:dyDescent="0.25">
      <c r="A15846">
        <v>130</v>
      </c>
      <c r="B15846">
        <v>24.5</v>
      </c>
      <c r="C15846">
        <v>5.3150000000000004</v>
      </c>
      <c r="D15846">
        <v>-0.29433377741089201</v>
      </c>
      <c r="E15846">
        <v>343.594554761339</v>
      </c>
      <c r="F15846">
        <v>-0.29666477131382901</v>
      </c>
      <c r="G15846">
        <v>188.88783896168599</v>
      </c>
    </row>
    <row r="15847" spans="1:7" x14ac:dyDescent="0.25">
      <c r="A15847">
        <v>130</v>
      </c>
      <c r="B15847">
        <v>24.5</v>
      </c>
      <c r="C15847">
        <v>4.8224999999999998</v>
      </c>
      <c r="D15847">
        <v>-0.25699666635374002</v>
      </c>
      <c r="E15847">
        <v>304.599403288308</v>
      </c>
      <c r="F15847">
        <v>-0.432891023651581</v>
      </c>
      <c r="G15847">
        <v>306.79002492329403</v>
      </c>
    </row>
    <row r="15848" spans="1:7" x14ac:dyDescent="0.25">
      <c r="A15848">
        <v>130</v>
      </c>
      <c r="B15848">
        <v>24.5</v>
      </c>
      <c r="C15848">
        <v>4.33</v>
      </c>
      <c r="D15848">
        <v>-0.327764836082793</v>
      </c>
      <c r="E15848">
        <v>258.71636478046202</v>
      </c>
      <c r="F15848">
        <v>-0.54906202793532199</v>
      </c>
      <c r="G15848">
        <v>445.70793912934403</v>
      </c>
    </row>
    <row r="15849" spans="1:7" x14ac:dyDescent="0.25">
      <c r="A15849">
        <v>130</v>
      </c>
      <c r="B15849">
        <v>24.5</v>
      </c>
      <c r="C15849">
        <v>4.33</v>
      </c>
      <c r="D15849">
        <v>-0.56765640076365098</v>
      </c>
      <c r="E15849">
        <v>261.31748149706698</v>
      </c>
      <c r="F15849">
        <v>-0.54906202792762604</v>
      </c>
      <c r="G15849">
        <v>445.707939129343</v>
      </c>
    </row>
    <row r="15850" spans="1:7" x14ac:dyDescent="0.25">
      <c r="A15850">
        <v>130</v>
      </c>
      <c r="B15850">
        <v>24.5</v>
      </c>
      <c r="C15850">
        <v>4.08</v>
      </c>
      <c r="D15850">
        <v>-0.37992112760330399</v>
      </c>
      <c r="E15850">
        <v>241.63077409334599</v>
      </c>
      <c r="F15850">
        <v>-0.600462931708315</v>
      </c>
      <c r="G15850">
        <v>508.53636949911697</v>
      </c>
    </row>
    <row r="15851" spans="1:7" x14ac:dyDescent="0.25">
      <c r="A15851">
        <v>130</v>
      </c>
      <c r="B15851">
        <v>24.5</v>
      </c>
      <c r="C15851">
        <v>3.83</v>
      </c>
      <c r="D15851">
        <v>-0.173691533456553</v>
      </c>
      <c r="E15851">
        <v>223.23241207372899</v>
      </c>
      <c r="F15851">
        <v>-0.64660839736197295</v>
      </c>
      <c r="G15851">
        <v>566.62865967004404</v>
      </c>
    </row>
    <row r="15852" spans="1:7" x14ac:dyDescent="0.25">
      <c r="A15852">
        <v>130</v>
      </c>
      <c r="B15852">
        <v>24.5</v>
      </c>
      <c r="C15852">
        <v>3.58</v>
      </c>
      <c r="D15852">
        <v>-0.151239677896082</v>
      </c>
      <c r="E15852">
        <v>206.15231959731801</v>
      </c>
      <c r="F15852">
        <v>-0.68725524305068497</v>
      </c>
      <c r="G15852">
        <v>620.28816765667</v>
      </c>
    </row>
    <row r="15853" spans="1:7" x14ac:dyDescent="0.25">
      <c r="A15853">
        <v>130</v>
      </c>
      <c r="B15853">
        <v>24.5</v>
      </c>
      <c r="C15853">
        <v>3.33</v>
      </c>
      <c r="D15853">
        <v>-0.127992006965087</v>
      </c>
      <c r="E15853">
        <v>190.420420823217</v>
      </c>
      <c r="F15853">
        <v>-0.7221651137267</v>
      </c>
      <c r="G15853">
        <v>669.81908062373395</v>
      </c>
    </row>
    <row r="15854" spans="1:7" x14ac:dyDescent="0.25">
      <c r="A15854">
        <v>130</v>
      </c>
      <c r="B15854">
        <v>24.5</v>
      </c>
      <c r="C15854">
        <v>3.33</v>
      </c>
      <c r="D15854">
        <v>-0.12792043131498701</v>
      </c>
      <c r="E15854">
        <v>190.39570779584199</v>
      </c>
      <c r="F15854">
        <v>-0.72216511372445102</v>
      </c>
      <c r="G15854">
        <v>669.81908062373395</v>
      </c>
    </row>
    <row r="15855" spans="1:7" x14ac:dyDescent="0.25">
      <c r="A15855">
        <v>130</v>
      </c>
      <c r="B15855">
        <v>24.5</v>
      </c>
      <c r="C15855">
        <v>3.18</v>
      </c>
      <c r="D15855">
        <v>-0.113487853923374</v>
      </c>
      <c r="E15855">
        <v>181.634112922757</v>
      </c>
      <c r="F15855">
        <v>-0.74027201898222705</v>
      </c>
      <c r="G15855">
        <v>697.71046052077895</v>
      </c>
    </row>
    <row r="15856" spans="1:7" x14ac:dyDescent="0.25">
      <c r="A15856">
        <v>130</v>
      </c>
      <c r="B15856">
        <v>24.5</v>
      </c>
      <c r="C15856">
        <v>3.03</v>
      </c>
      <c r="D15856">
        <v>-9.8636660148160596E-2</v>
      </c>
      <c r="E15856">
        <v>173.225778765028</v>
      </c>
      <c r="F15856">
        <v>-0.75618978951510496</v>
      </c>
      <c r="G15856">
        <v>724.32664476964896</v>
      </c>
    </row>
    <row r="15857" spans="1:7" x14ac:dyDescent="0.25">
      <c r="A15857">
        <v>130</v>
      </c>
      <c r="B15857">
        <v>24.5</v>
      </c>
      <c r="C15857">
        <v>2.88</v>
      </c>
      <c r="D15857">
        <v>-8.3363902413823701E-2</v>
      </c>
      <c r="E15857">
        <v>165.158307741659</v>
      </c>
      <c r="F15857">
        <v>-0.769848788875243</v>
      </c>
      <c r="G15857">
        <v>749.70723831095199</v>
      </c>
    </row>
    <row r="15858" spans="1:7" x14ac:dyDescent="0.25">
      <c r="A15858">
        <v>130</v>
      </c>
      <c r="B15858">
        <v>24.5</v>
      </c>
      <c r="C15858">
        <v>2.73</v>
      </c>
      <c r="D15858">
        <v>-6.76666331448397E-2</v>
      </c>
      <c r="E15858">
        <v>157.41930227165199</v>
      </c>
      <c r="F15858">
        <v>-0.78117850665021404</v>
      </c>
      <c r="G15858">
        <v>773.89087499404695</v>
      </c>
    </row>
    <row r="15859" spans="1:7" x14ac:dyDescent="0.25">
      <c r="A15859">
        <v>130</v>
      </c>
      <c r="B15859">
        <v>24.5</v>
      </c>
      <c r="C15859">
        <v>2.73</v>
      </c>
      <c r="D15859">
        <v>-6.7687345715671199E-2</v>
      </c>
      <c r="E15859">
        <v>157.393768995225</v>
      </c>
      <c r="F15859">
        <v>-0.78117850665781796</v>
      </c>
      <c r="G15859">
        <v>773.89087499404695</v>
      </c>
    </row>
    <row r="15860" spans="1:7" x14ac:dyDescent="0.25">
      <c r="A15860">
        <v>130</v>
      </c>
      <c r="B15860">
        <v>24.5</v>
      </c>
      <c r="C15860">
        <v>2.3725000000000001</v>
      </c>
      <c r="D15860">
        <v>-2.8040380023324998E-2</v>
      </c>
      <c r="E15860">
        <v>138.96748469821901</v>
      </c>
      <c r="F15860">
        <v>-0.79839894193480598</v>
      </c>
      <c r="G15860">
        <v>826.87620268461501</v>
      </c>
    </row>
    <row r="15861" spans="1:7" x14ac:dyDescent="0.25">
      <c r="A15861">
        <v>130</v>
      </c>
      <c r="B15861">
        <v>24.5</v>
      </c>
      <c r="C15861">
        <v>2.0150000000000001</v>
      </c>
      <c r="D15861">
        <v>0</v>
      </c>
      <c r="E15861">
        <v>120.40181175702099</v>
      </c>
      <c r="F15861">
        <v>-0.80085678782553504</v>
      </c>
      <c r="G15861">
        <v>873.22171204136703</v>
      </c>
    </row>
    <row r="15862" spans="1:7" x14ac:dyDescent="0.25">
      <c r="A15862">
        <v>130</v>
      </c>
      <c r="B15862">
        <v>24.5</v>
      </c>
      <c r="C15862">
        <v>1.6575</v>
      </c>
      <c r="D15862">
        <v>0</v>
      </c>
      <c r="E15862">
        <v>102.28420677791701</v>
      </c>
      <c r="F15862">
        <v>-0.78774551666277504</v>
      </c>
      <c r="G15862">
        <v>913.03675961588306</v>
      </c>
    </row>
    <row r="15863" spans="1:7" x14ac:dyDescent="0.25">
      <c r="A15863">
        <v>130</v>
      </c>
      <c r="B15863">
        <v>24.5</v>
      </c>
      <c r="C15863">
        <v>1.3</v>
      </c>
      <c r="D15863">
        <v>0</v>
      </c>
      <c r="E15863">
        <v>85.202126367193799</v>
      </c>
      <c r="F15863">
        <v>-0.75833856862246896</v>
      </c>
      <c r="G15863">
        <v>946.49256709172801</v>
      </c>
    </row>
    <row r="15864" spans="1:7" x14ac:dyDescent="0.25">
      <c r="A15864">
        <v>130</v>
      </c>
      <c r="B15864">
        <v>24.5</v>
      </c>
      <c r="C15864">
        <v>1.3</v>
      </c>
      <c r="D15864">
        <v>0</v>
      </c>
      <c r="E15864">
        <v>83.304967121583701</v>
      </c>
      <c r="F15864">
        <v>-0.75833856862802496</v>
      </c>
      <c r="G15864">
        <v>946.49256709172801</v>
      </c>
    </row>
    <row r="15865" spans="1:7" x14ac:dyDescent="0.25">
      <c r="A15865">
        <v>130</v>
      </c>
      <c r="B15865">
        <v>24.5</v>
      </c>
      <c r="C15865">
        <v>0.73983272926578403</v>
      </c>
      <c r="D15865">
        <v>0</v>
      </c>
      <c r="E15865">
        <v>38.246588406510803</v>
      </c>
      <c r="F15865">
        <v>-0.68487274171472001</v>
      </c>
      <c r="G15865">
        <v>976.99822490124495</v>
      </c>
    </row>
    <row r="15866" spans="1:7" x14ac:dyDescent="0.25">
      <c r="A15866">
        <v>130</v>
      </c>
      <c r="B15866">
        <v>24.5</v>
      </c>
      <c r="C15866">
        <v>0.17966545853156901</v>
      </c>
      <c r="D15866">
        <v>-11.202017707423201</v>
      </c>
      <c r="E15866">
        <v>23.817558441244401</v>
      </c>
      <c r="F15866">
        <v>-0.60486136953860403</v>
      </c>
      <c r="G15866">
        <v>981.09028896274106</v>
      </c>
    </row>
    <row r="15867" spans="1:7" x14ac:dyDescent="0.25">
      <c r="A15867">
        <v>130</v>
      </c>
      <c r="B15867">
        <v>24.5</v>
      </c>
      <c r="C15867">
        <v>-0.38050181220264701</v>
      </c>
      <c r="D15867">
        <v>-35.6136869442159</v>
      </c>
      <c r="E15867">
        <v>20.092148539103199</v>
      </c>
      <c r="F15867">
        <v>-0.51826723150906395</v>
      </c>
      <c r="G15867">
        <v>967.25922292585801</v>
      </c>
    </row>
    <row r="15868" spans="1:7" x14ac:dyDescent="0.25">
      <c r="A15868">
        <v>130</v>
      </c>
      <c r="B15868">
        <v>24.5</v>
      </c>
      <c r="C15868">
        <v>-0.94066908293686302</v>
      </c>
      <c r="D15868">
        <v>-45.396577737417701</v>
      </c>
      <c r="E15868">
        <v>23.423459546685802</v>
      </c>
      <c r="F15868">
        <v>-0.42440788195114498</v>
      </c>
      <c r="G15868">
        <v>943.91291959441799</v>
      </c>
    </row>
    <row r="15869" spans="1:7" x14ac:dyDescent="0.25">
      <c r="A15869">
        <v>130</v>
      </c>
      <c r="B15869">
        <v>24.5</v>
      </c>
      <c r="C15869">
        <v>-0.94066908293686302</v>
      </c>
      <c r="D15869">
        <v>-47.010853552662802</v>
      </c>
      <c r="E15869">
        <v>21.659285953377001</v>
      </c>
      <c r="F15869">
        <v>-0.42440788195314799</v>
      </c>
      <c r="G15869">
        <v>943.91291959441799</v>
      </c>
    </row>
    <row r="15870" spans="1:7" x14ac:dyDescent="0.25">
      <c r="A15870">
        <v>130</v>
      </c>
      <c r="B15870">
        <v>24.5</v>
      </c>
      <c r="C15870">
        <v>-1.1555018122026499</v>
      </c>
      <c r="D15870">
        <v>-48.933039535383102</v>
      </c>
      <c r="E15870">
        <v>22.5948565980475</v>
      </c>
      <c r="F15870">
        <v>-0.38409993745582599</v>
      </c>
      <c r="G15870">
        <v>933.61378550262305</v>
      </c>
    </row>
    <row r="15871" spans="1:7" x14ac:dyDescent="0.25">
      <c r="A15871">
        <v>130</v>
      </c>
      <c r="B15871">
        <v>24.5</v>
      </c>
      <c r="C15871">
        <v>-1.37033454146843</v>
      </c>
      <c r="D15871">
        <v>-51.2877859504732</v>
      </c>
      <c r="E15871">
        <v>22.6848018783543</v>
      </c>
      <c r="F15871">
        <v>-0.34012212542361703</v>
      </c>
      <c r="G15871">
        <v>922.85917343434403</v>
      </c>
    </row>
    <row r="15872" spans="1:7" x14ac:dyDescent="0.25">
      <c r="A15872">
        <v>130</v>
      </c>
      <c r="B15872">
        <v>24.5</v>
      </c>
      <c r="C15872">
        <v>-1.5851672707342199</v>
      </c>
      <c r="D15872">
        <v>-54.2578470932309</v>
      </c>
      <c r="E15872">
        <v>21.7663814328825</v>
      </c>
      <c r="F15872">
        <v>-0.291588893587162</v>
      </c>
      <c r="G15872">
        <v>911.52806305585</v>
      </c>
    </row>
    <row r="15873" spans="1:7" x14ac:dyDescent="0.25">
      <c r="A15873">
        <v>130</v>
      </c>
      <c r="B15873">
        <v>24.5</v>
      </c>
      <c r="C15873">
        <v>-1.8</v>
      </c>
      <c r="D15873">
        <v>-58.0259772589542</v>
      </c>
      <c r="E15873">
        <v>19.676854900216899</v>
      </c>
      <c r="F15873">
        <v>-0.23762953611298501</v>
      </c>
      <c r="G15873">
        <v>899.48728038529305</v>
      </c>
    </row>
    <row r="15874" spans="1:7" x14ac:dyDescent="0.25">
      <c r="A15874">
        <v>130</v>
      </c>
      <c r="B15874">
        <v>24.5</v>
      </c>
      <c r="C15874">
        <v>-1.8</v>
      </c>
      <c r="D15874">
        <v>-60.8136526974356</v>
      </c>
      <c r="E15874">
        <v>16.965049623471501</v>
      </c>
      <c r="F15874">
        <v>-0.237629536157343</v>
      </c>
      <c r="G15874">
        <v>899.48728038529202</v>
      </c>
    </row>
    <row r="15875" spans="1:7" x14ac:dyDescent="0.25">
      <c r="A15875">
        <v>130</v>
      </c>
      <c r="B15875">
        <v>24.5</v>
      </c>
      <c r="C15875">
        <v>-1.8425</v>
      </c>
      <c r="D15875">
        <v>-66.796394536718495</v>
      </c>
      <c r="E15875">
        <v>12.265960694891399</v>
      </c>
      <c r="F15875">
        <v>-0.225976779029645</v>
      </c>
      <c r="G15875">
        <v>896.77558372160399</v>
      </c>
    </row>
    <row r="15876" spans="1:7" x14ac:dyDescent="0.25">
      <c r="A15876">
        <v>130</v>
      </c>
      <c r="B15876">
        <v>24.5</v>
      </c>
      <c r="C15876">
        <v>-1.885</v>
      </c>
      <c r="D15876">
        <v>-72.566713492665301</v>
      </c>
      <c r="E15876">
        <v>7.65789790456353</v>
      </c>
      <c r="F15876">
        <v>-0.213942523185401</v>
      </c>
      <c r="G15876">
        <v>893.81243744599897</v>
      </c>
    </row>
    <row r="15877" spans="1:7" x14ac:dyDescent="0.25">
      <c r="A15877">
        <v>130</v>
      </c>
      <c r="B15877">
        <v>24.5</v>
      </c>
      <c r="C15877">
        <v>-1.9275</v>
      </c>
      <c r="D15877">
        <v>-78.094380991588494</v>
      </c>
      <c r="E15877">
        <v>3.15260498667676</v>
      </c>
      <c r="F15877">
        <v>-0.201600013652073</v>
      </c>
      <c r="G15877">
        <v>890.60942327230498</v>
      </c>
    </row>
    <row r="15878" spans="1:7" x14ac:dyDescent="0.25">
      <c r="A15878">
        <v>130</v>
      </c>
      <c r="B15878">
        <v>24.5</v>
      </c>
      <c r="C15878">
        <v>-1.97</v>
      </c>
      <c r="D15878">
        <v>-83.349168459800296</v>
      </c>
      <c r="E15878">
        <v>0.29839084495266199</v>
      </c>
      <c r="F15878">
        <v>-0.18902144560838899</v>
      </c>
      <c r="G15878">
        <v>887.17843593070904</v>
      </c>
    </row>
    <row r="15879" spans="1:7" x14ac:dyDescent="0.25">
      <c r="A15879">
        <v>130</v>
      </c>
      <c r="B15879">
        <v>24.5</v>
      </c>
      <c r="C15879">
        <v>-1.97</v>
      </c>
      <c r="D15879">
        <v>-83.755087745304195</v>
      </c>
      <c r="E15879">
        <v>0.30357071261988899</v>
      </c>
      <c r="F15879">
        <v>-0.18902144564934001</v>
      </c>
      <c r="G15879">
        <v>887.17843593070904</v>
      </c>
    </row>
    <row r="15880" spans="1:7" x14ac:dyDescent="0.25">
      <c r="A15880">
        <v>130</v>
      </c>
      <c r="B15880">
        <v>24.5</v>
      </c>
      <c r="C15880">
        <v>-2.27</v>
      </c>
      <c r="D15880">
        <v>-115.084262977774</v>
      </c>
      <c r="E15880">
        <v>0.30795072638048898</v>
      </c>
      <c r="F15880">
        <v>-9.6848823688474403E-2</v>
      </c>
      <c r="G15880">
        <v>857.19816541901696</v>
      </c>
    </row>
    <row r="15881" spans="1:7" x14ac:dyDescent="0.25">
      <c r="A15881">
        <v>130</v>
      </c>
      <c r="B15881">
        <v>24.5</v>
      </c>
      <c r="C15881">
        <v>-2.57</v>
      </c>
      <c r="D15881">
        <v>-139.59151408851599</v>
      </c>
      <c r="E15881">
        <v>0.29664601777167598</v>
      </c>
      <c r="F15881">
        <v>-5.8697350912521699E-3</v>
      </c>
      <c r="G15881">
        <v>818.80212812480102</v>
      </c>
    </row>
    <row r="15882" spans="1:7" x14ac:dyDescent="0.25">
      <c r="A15882">
        <v>130</v>
      </c>
      <c r="B15882">
        <v>24.5</v>
      </c>
      <c r="C15882">
        <v>-2.87</v>
      </c>
      <c r="D15882">
        <v>-156.96300256490201</v>
      </c>
      <c r="E15882">
        <v>0.27252152803141699</v>
      </c>
      <c r="F15882">
        <v>0</v>
      </c>
      <c r="G15882">
        <v>774.13709286533799</v>
      </c>
    </row>
    <row r="15883" spans="1:7" x14ac:dyDescent="0.25">
      <c r="A15883">
        <v>130</v>
      </c>
      <c r="B15883">
        <v>24.5</v>
      </c>
      <c r="C15883">
        <v>-3.17</v>
      </c>
      <c r="D15883">
        <v>-166.88488989430201</v>
      </c>
      <c r="E15883">
        <v>0.238442198397674</v>
      </c>
      <c r="F15883">
        <v>0</v>
      </c>
      <c r="G15883">
        <v>725.37646953021294</v>
      </c>
    </row>
    <row r="15884" spans="1:7" x14ac:dyDescent="0.25">
      <c r="A15884">
        <v>130</v>
      </c>
      <c r="B15884">
        <v>24.5</v>
      </c>
      <c r="C15884">
        <v>-3.17</v>
      </c>
      <c r="D15884">
        <v>-167.20002726307499</v>
      </c>
      <c r="E15884">
        <v>0.24040140698271301</v>
      </c>
      <c r="F15884">
        <v>0</v>
      </c>
      <c r="G15884">
        <v>725.37646953021294</v>
      </c>
    </row>
    <row r="15885" spans="1:7" x14ac:dyDescent="0.25">
      <c r="A15885">
        <v>130</v>
      </c>
      <c r="B15885">
        <v>24.5</v>
      </c>
      <c r="C15885">
        <v>-3.32</v>
      </c>
      <c r="D15885">
        <v>-169.978634322277</v>
      </c>
      <c r="E15885">
        <v>0.223825353874991</v>
      </c>
      <c r="F15885">
        <v>0</v>
      </c>
      <c r="G15885">
        <v>700.08044733537804</v>
      </c>
    </row>
    <row r="15886" spans="1:7" x14ac:dyDescent="0.25">
      <c r="A15886">
        <v>130</v>
      </c>
      <c r="B15886">
        <v>24.5</v>
      </c>
      <c r="C15886">
        <v>-3.47</v>
      </c>
      <c r="D15886">
        <v>-171.70919668992701</v>
      </c>
      <c r="E15886">
        <v>0.207158056933578</v>
      </c>
      <c r="F15886">
        <v>0</v>
      </c>
      <c r="G15886">
        <v>674.43547094719895</v>
      </c>
    </row>
    <row r="15887" spans="1:7" x14ac:dyDescent="0.25">
      <c r="A15887">
        <v>130</v>
      </c>
      <c r="B15887">
        <v>24.5</v>
      </c>
      <c r="C15887">
        <v>-3.62</v>
      </c>
      <c r="D15887">
        <v>-172.42443595131201</v>
      </c>
      <c r="E15887">
        <v>0.19047150357561801</v>
      </c>
      <c r="F15887">
        <v>0</v>
      </c>
      <c r="G15887">
        <v>648.60652214604795</v>
      </c>
    </row>
    <row r="15888" spans="1:7" x14ac:dyDescent="0.25">
      <c r="A15888">
        <v>130</v>
      </c>
      <c r="B15888">
        <v>24.5</v>
      </c>
      <c r="C15888">
        <v>-3.77</v>
      </c>
      <c r="D15888">
        <v>-172.157073691715</v>
      </c>
      <c r="E15888">
        <v>0.17383768121825399</v>
      </c>
      <c r="F15888">
        <v>0</v>
      </c>
      <c r="G15888">
        <v>622.75702671819602</v>
      </c>
    </row>
    <row r="15889" spans="1:7" x14ac:dyDescent="0.25">
      <c r="A15889">
        <v>130</v>
      </c>
      <c r="B15889">
        <v>24.5</v>
      </c>
      <c r="C15889">
        <v>-3.77</v>
      </c>
      <c r="D15889">
        <v>-172.285018870583</v>
      </c>
      <c r="E15889">
        <v>0.173958981539035</v>
      </c>
      <c r="F15889">
        <v>0</v>
      </c>
      <c r="G15889">
        <v>622.75702671819602</v>
      </c>
    </row>
    <row r="15890" spans="1:7" x14ac:dyDescent="0.25">
      <c r="A15890">
        <v>130</v>
      </c>
      <c r="B15890">
        <v>24.5</v>
      </c>
      <c r="C15890">
        <v>-3.96636673510559</v>
      </c>
      <c r="D15890">
        <v>-170.77534864515201</v>
      </c>
      <c r="E15890">
        <v>0.15260588229984201</v>
      </c>
      <c r="F15890">
        <v>0</v>
      </c>
      <c r="G15890">
        <v>589.06550873527101</v>
      </c>
    </row>
    <row r="15891" spans="1:7" x14ac:dyDescent="0.25">
      <c r="A15891">
        <v>130</v>
      </c>
      <c r="B15891">
        <v>24.5</v>
      </c>
      <c r="C15891">
        <v>-4.1627334702111902</v>
      </c>
      <c r="D15891">
        <v>-168.30691215586501</v>
      </c>
      <c r="E15891">
        <v>0.132087809232521</v>
      </c>
      <c r="F15891">
        <v>0</v>
      </c>
      <c r="G15891">
        <v>555.75125925874704</v>
      </c>
    </row>
    <row r="15892" spans="1:7" x14ac:dyDescent="0.25">
      <c r="A15892">
        <v>130</v>
      </c>
      <c r="B15892">
        <v>24.5</v>
      </c>
      <c r="C15892">
        <v>-4.35910020531679</v>
      </c>
      <c r="D15892">
        <v>-164.92458081130701</v>
      </c>
      <c r="E15892">
        <v>0.1124425482224</v>
      </c>
      <c r="F15892">
        <v>0</v>
      </c>
      <c r="G15892">
        <v>523.01026219550204</v>
      </c>
    </row>
    <row r="15893" spans="1:7" x14ac:dyDescent="0.25">
      <c r="A15893">
        <v>130</v>
      </c>
      <c r="B15893">
        <v>24.5</v>
      </c>
      <c r="C15893">
        <v>-4.55546694042238</v>
      </c>
      <c r="D15893">
        <v>-160.673226020063</v>
      </c>
      <c r="E15893">
        <v>9.3707885154806297E-2</v>
      </c>
      <c r="F15893">
        <v>0</v>
      </c>
      <c r="G15893">
        <v>491.03600382788198</v>
      </c>
    </row>
    <row r="15894" spans="1:7" x14ac:dyDescent="0.25">
      <c r="A15894">
        <v>130</v>
      </c>
      <c r="B15894">
        <v>24.5</v>
      </c>
      <c r="C15894">
        <v>-4.55546694042238</v>
      </c>
      <c r="D15894">
        <v>-160.80475312931401</v>
      </c>
      <c r="E15894">
        <v>9.37510502128686E-2</v>
      </c>
      <c r="F15894">
        <v>0</v>
      </c>
      <c r="G15894">
        <v>491.03600382788198</v>
      </c>
    </row>
    <row r="15895" spans="1:7" x14ac:dyDescent="0.25">
      <c r="A15895">
        <v>130</v>
      </c>
      <c r="B15895">
        <v>24.5</v>
      </c>
      <c r="C15895">
        <v>-4.7882854488629398</v>
      </c>
      <c r="D15895">
        <v>-154.98607526265801</v>
      </c>
      <c r="E15895">
        <v>7.2993611566354796E-2</v>
      </c>
      <c r="F15895">
        <v>0</v>
      </c>
      <c r="G15895">
        <v>454.27186735220602</v>
      </c>
    </row>
    <row r="15896" spans="1:7" x14ac:dyDescent="0.25">
      <c r="A15896">
        <v>130</v>
      </c>
      <c r="B15896">
        <v>24.5</v>
      </c>
      <c r="C15896">
        <v>-5.0211039573034899</v>
      </c>
      <c r="D15896">
        <v>-148.622645163454</v>
      </c>
      <c r="E15896">
        <v>5.38000192473558E-2</v>
      </c>
      <c r="F15896">
        <v>0</v>
      </c>
      <c r="G15896">
        <v>418.91215278388597</v>
      </c>
    </row>
    <row r="15897" spans="1:7" x14ac:dyDescent="0.25">
      <c r="A15897">
        <v>130</v>
      </c>
      <c r="B15897">
        <v>24.5</v>
      </c>
      <c r="C15897">
        <v>-5.2539224657440498</v>
      </c>
      <c r="D15897">
        <v>-141.76045459083801</v>
      </c>
      <c r="E15897">
        <v>3.6199632242537E-2</v>
      </c>
      <c r="F15897">
        <v>0</v>
      </c>
      <c r="G15897">
        <v>385.09035461786999</v>
      </c>
    </row>
    <row r="15898" spans="1:7" x14ac:dyDescent="0.25">
      <c r="A15898">
        <v>130</v>
      </c>
      <c r="B15898">
        <v>24.5</v>
      </c>
      <c r="C15898">
        <v>-5.4867409741845998</v>
      </c>
      <c r="D15898">
        <v>-134.44549530394599</v>
      </c>
      <c r="E15898">
        <v>2.02218095385642E-2</v>
      </c>
      <c r="F15898">
        <v>0</v>
      </c>
      <c r="G15898">
        <v>352.93720747325898</v>
      </c>
    </row>
    <row r="15899" spans="1:7" x14ac:dyDescent="0.25">
      <c r="A15899">
        <v>130</v>
      </c>
      <c r="B15899">
        <v>24.5</v>
      </c>
      <c r="C15899">
        <v>-5.4867409741845998</v>
      </c>
      <c r="D15899">
        <v>-134.562741304952</v>
      </c>
      <c r="E15899">
        <v>2.0175832192286001E-2</v>
      </c>
      <c r="F15899">
        <v>0</v>
      </c>
      <c r="G15899">
        <v>352.93720747325898</v>
      </c>
    </row>
    <row r="15900" spans="1:7" x14ac:dyDescent="0.25">
      <c r="A15900">
        <v>130</v>
      </c>
      <c r="B15900">
        <v>24.5</v>
      </c>
      <c r="C15900">
        <v>-5.76277783879579</v>
      </c>
      <c r="D15900">
        <v>-125.654766308338</v>
      </c>
      <c r="E15900">
        <v>3.2216182012071702E-3</v>
      </c>
      <c r="F15900">
        <v>0</v>
      </c>
      <c r="G15900">
        <v>317.02963735470303</v>
      </c>
    </row>
    <row r="15901" spans="1:7" x14ac:dyDescent="0.25">
      <c r="A15901">
        <v>130</v>
      </c>
      <c r="B15901">
        <v>24.5</v>
      </c>
      <c r="C15901">
        <v>-6.0388147034069801</v>
      </c>
      <c r="D15901">
        <v>-116.75627488619401</v>
      </c>
      <c r="E15901">
        <v>0</v>
      </c>
      <c r="F15901">
        <v>0</v>
      </c>
      <c r="G15901">
        <v>283.56713646039799</v>
      </c>
    </row>
    <row r="15902" spans="1:7" x14ac:dyDescent="0.25">
      <c r="A15902">
        <v>130</v>
      </c>
      <c r="B15902">
        <v>24.5</v>
      </c>
      <c r="C15902">
        <v>-6.31485156801818</v>
      </c>
      <c r="D15902">
        <v>-107.90801632395301</v>
      </c>
      <c r="E15902">
        <v>0</v>
      </c>
      <c r="F15902">
        <v>0</v>
      </c>
      <c r="G15902">
        <v>252.55204892055599</v>
      </c>
    </row>
    <row r="15903" spans="1:7" x14ac:dyDescent="0.25">
      <c r="A15903">
        <v>130</v>
      </c>
      <c r="B15903">
        <v>24.5</v>
      </c>
      <c r="C15903">
        <v>-6.5908884326293702</v>
      </c>
      <c r="D15903">
        <v>-99.150739907046997</v>
      </c>
      <c r="E15903">
        <v>0</v>
      </c>
      <c r="F15903">
        <v>0</v>
      </c>
      <c r="G15903">
        <v>223.98409189728599</v>
      </c>
    </row>
    <row r="15904" spans="1:7" x14ac:dyDescent="0.25">
      <c r="A15904">
        <v>130</v>
      </c>
      <c r="B15904">
        <v>24.5</v>
      </c>
      <c r="C15904">
        <v>-6.5908884326293702</v>
      </c>
      <c r="D15904">
        <v>-99.220608144758003</v>
      </c>
      <c r="E15904">
        <v>0</v>
      </c>
      <c r="F15904">
        <v>0</v>
      </c>
      <c r="G15904">
        <v>223.98409189728599</v>
      </c>
    </row>
    <row r="15905" spans="1:7" x14ac:dyDescent="0.25">
      <c r="A15905">
        <v>130</v>
      </c>
      <c r="B15905">
        <v>24.5</v>
      </c>
      <c r="C15905">
        <v>-6.9181663244720299</v>
      </c>
      <c r="D15905">
        <v>-89.216878339504603</v>
      </c>
      <c r="E15905">
        <v>0</v>
      </c>
      <c r="F15905">
        <v>0</v>
      </c>
      <c r="G15905">
        <v>193.16890715086001</v>
      </c>
    </row>
    <row r="15906" spans="1:7" x14ac:dyDescent="0.25">
      <c r="A15906">
        <v>130</v>
      </c>
      <c r="B15906">
        <v>24.5</v>
      </c>
      <c r="C15906">
        <v>-7.2454442163146799</v>
      </c>
      <c r="D15906">
        <v>-79.744282814283906</v>
      </c>
      <c r="E15906">
        <v>0</v>
      </c>
      <c r="F15906">
        <v>0</v>
      </c>
      <c r="G15906">
        <v>165.53024984236399</v>
      </c>
    </row>
    <row r="15907" spans="1:7" x14ac:dyDescent="0.25">
      <c r="A15907">
        <v>130</v>
      </c>
      <c r="B15907">
        <v>24.5</v>
      </c>
      <c r="C15907">
        <v>-7.5727221081573397</v>
      </c>
      <c r="D15907">
        <v>-70.826645548257005</v>
      </c>
      <c r="E15907">
        <v>0</v>
      </c>
      <c r="F15907">
        <v>0</v>
      </c>
      <c r="G15907">
        <v>140.899253157164</v>
      </c>
    </row>
    <row r="15908" spans="1:7" x14ac:dyDescent="0.25">
      <c r="A15908">
        <v>130</v>
      </c>
      <c r="B15908">
        <v>24.5</v>
      </c>
      <c r="C15908">
        <v>-7.9</v>
      </c>
      <c r="D15908">
        <v>-62.4877905205853</v>
      </c>
      <c r="E15908">
        <v>0</v>
      </c>
      <c r="F15908">
        <v>0</v>
      </c>
      <c r="G15908">
        <v>119.105658429209</v>
      </c>
    </row>
    <row r="15909" spans="1:7" x14ac:dyDescent="0.25">
      <c r="A15909">
        <v>130</v>
      </c>
      <c r="B15909">
        <v>24.5</v>
      </c>
      <c r="C15909">
        <v>-7.9</v>
      </c>
      <c r="D15909">
        <v>-62.500741283916497</v>
      </c>
      <c r="E15909">
        <v>0</v>
      </c>
      <c r="F15909">
        <v>0</v>
      </c>
      <c r="G15909">
        <v>119.105658429209</v>
      </c>
    </row>
    <row r="15910" spans="1:7" x14ac:dyDescent="0.25">
      <c r="A15910">
        <v>130</v>
      </c>
      <c r="B15910">
        <v>24.5</v>
      </c>
      <c r="C15910">
        <v>-8.15</v>
      </c>
      <c r="D15910">
        <v>-56.576190703249701</v>
      </c>
      <c r="E15910">
        <v>0</v>
      </c>
      <c r="F15910">
        <v>0</v>
      </c>
      <c r="G15910">
        <v>104.23193769974</v>
      </c>
    </row>
    <row r="15911" spans="1:7" x14ac:dyDescent="0.25">
      <c r="A15911">
        <v>130</v>
      </c>
      <c r="B15911">
        <v>24.5</v>
      </c>
      <c r="C15911">
        <v>-8.4</v>
      </c>
      <c r="D15911">
        <v>-51.021675389387497</v>
      </c>
      <c r="E15911">
        <v>0</v>
      </c>
      <c r="F15911">
        <v>0</v>
      </c>
      <c r="G15911">
        <v>90.787253305606498</v>
      </c>
    </row>
    <row r="15912" spans="1:7" x14ac:dyDescent="0.25">
      <c r="A15912">
        <v>130</v>
      </c>
      <c r="B15912">
        <v>24.5</v>
      </c>
      <c r="C15912">
        <v>-8.65</v>
      </c>
      <c r="D15912">
        <v>-45.840211531265503</v>
      </c>
      <c r="E15912">
        <v>0</v>
      </c>
      <c r="F15912">
        <v>0</v>
      </c>
      <c r="G15912">
        <v>78.684133343471402</v>
      </c>
    </row>
    <row r="15913" spans="1:7" x14ac:dyDescent="0.25">
      <c r="A15913">
        <v>130</v>
      </c>
      <c r="B15913">
        <v>24.5</v>
      </c>
      <c r="C15913">
        <v>-8.9</v>
      </c>
      <c r="D15913">
        <v>-41.034815317819202</v>
      </c>
      <c r="E15913">
        <v>0</v>
      </c>
      <c r="F15913">
        <v>0</v>
      </c>
      <c r="G15913">
        <v>67.835315162092797</v>
      </c>
    </row>
    <row r="15914" spans="1:7" x14ac:dyDescent="0.25">
      <c r="A15914">
        <v>130</v>
      </c>
      <c r="B15914">
        <v>24.5</v>
      </c>
      <c r="C15914">
        <v>-8.9</v>
      </c>
      <c r="D15914">
        <v>-40.9535422757275</v>
      </c>
      <c r="E15914">
        <v>0</v>
      </c>
      <c r="F15914">
        <v>0</v>
      </c>
      <c r="G15914">
        <v>67.835315162092897</v>
      </c>
    </row>
    <row r="15915" spans="1:7" x14ac:dyDescent="0.25">
      <c r="A15915">
        <v>130</v>
      </c>
      <c r="B15915">
        <v>24.5</v>
      </c>
      <c r="C15915">
        <v>-9.5175000000000001</v>
      </c>
      <c r="D15915">
        <v>-30.7086844476996</v>
      </c>
      <c r="E15915">
        <v>0</v>
      </c>
      <c r="F15915">
        <v>0</v>
      </c>
      <c r="G15915">
        <v>45.813150814211298</v>
      </c>
    </row>
    <row r="15916" spans="1:7" x14ac:dyDescent="0.25">
      <c r="A15916">
        <v>130</v>
      </c>
      <c r="B15916">
        <v>24.5</v>
      </c>
      <c r="C15916">
        <v>-10.135</v>
      </c>
      <c r="D15916">
        <v>-22.308714332410901</v>
      </c>
      <c r="E15916">
        <v>0</v>
      </c>
      <c r="F15916">
        <v>0</v>
      </c>
      <c r="G15916">
        <v>29.529286015591499</v>
      </c>
    </row>
    <row r="15917" spans="1:7" x14ac:dyDescent="0.25">
      <c r="A15917">
        <v>130</v>
      </c>
      <c r="B15917">
        <v>24.5</v>
      </c>
      <c r="C15917">
        <v>-10.7525</v>
      </c>
      <c r="D15917">
        <v>-15.672171496471501</v>
      </c>
      <c r="E15917">
        <v>0</v>
      </c>
      <c r="F15917">
        <v>0</v>
      </c>
      <c r="G15917">
        <v>17.8927444567523</v>
      </c>
    </row>
    <row r="15918" spans="1:7" x14ac:dyDescent="0.25">
      <c r="A15918">
        <v>130</v>
      </c>
      <c r="B15918">
        <v>24.5</v>
      </c>
      <c r="C15918">
        <v>-11.37</v>
      </c>
      <c r="D15918">
        <v>-10.7175955064912</v>
      </c>
      <c r="E15918">
        <v>0</v>
      </c>
      <c r="F15918">
        <v>0</v>
      </c>
      <c r="G15918">
        <v>11.477921254461901</v>
      </c>
    </row>
    <row r="15919" spans="1:7" x14ac:dyDescent="0.25">
      <c r="A15919">
        <v>130</v>
      </c>
      <c r="B15919">
        <v>24.5</v>
      </c>
      <c r="C15919">
        <v>-11.37</v>
      </c>
      <c r="D15919">
        <v>-10.5937225994205</v>
      </c>
      <c r="E15919">
        <v>0</v>
      </c>
      <c r="F15919">
        <v>0</v>
      </c>
      <c r="G15919">
        <v>11.4779212544621</v>
      </c>
    </row>
    <row r="15920" spans="1:7" x14ac:dyDescent="0.25">
      <c r="A15920">
        <v>130</v>
      </c>
      <c r="B15920">
        <v>24.5</v>
      </c>
      <c r="C15920">
        <v>-11.87</v>
      </c>
      <c r="D15920">
        <v>-7.4783505963973198</v>
      </c>
      <c r="E15920">
        <v>0</v>
      </c>
      <c r="F15920">
        <v>0</v>
      </c>
      <c r="G15920">
        <v>10.0003382196634</v>
      </c>
    </row>
    <row r="15921" spans="1:7" x14ac:dyDescent="0.25">
      <c r="A15921">
        <v>130</v>
      </c>
      <c r="B15921">
        <v>24.5</v>
      </c>
      <c r="C15921">
        <v>-12.37</v>
      </c>
      <c r="D15921">
        <v>-4.98198186736313</v>
      </c>
      <c r="E15921">
        <v>0</v>
      </c>
      <c r="F15921">
        <v>0</v>
      </c>
      <c r="G15921">
        <v>8.8088019446519894</v>
      </c>
    </row>
    <row r="15922" spans="1:7" x14ac:dyDescent="0.25">
      <c r="A15922">
        <v>130</v>
      </c>
      <c r="B15922">
        <v>24.5</v>
      </c>
      <c r="C15922">
        <v>-12.87</v>
      </c>
      <c r="D15922">
        <v>-3.0733722939020698</v>
      </c>
      <c r="E15922">
        <v>0</v>
      </c>
      <c r="F15922">
        <v>0</v>
      </c>
      <c r="G15922">
        <v>7.8514089328009398</v>
      </c>
    </row>
    <row r="15923" spans="1:7" x14ac:dyDescent="0.25">
      <c r="A15923">
        <v>130</v>
      </c>
      <c r="B15923">
        <v>24.5</v>
      </c>
      <c r="C15923">
        <v>-13.37</v>
      </c>
      <c r="D15923">
        <v>-1.7564254193567299</v>
      </c>
      <c r="E15923">
        <v>0</v>
      </c>
      <c r="F15923">
        <v>-0.91813810580899702</v>
      </c>
      <c r="G15923">
        <v>7.0770402785930404</v>
      </c>
    </row>
    <row r="15924" spans="1:7" x14ac:dyDescent="0.25">
      <c r="A15924">
        <v>130</v>
      </c>
      <c r="B15924">
        <v>24.5</v>
      </c>
      <c r="C15924">
        <v>-13.37</v>
      </c>
      <c r="D15924">
        <v>-1.73391773079417</v>
      </c>
      <c r="E15924">
        <v>0</v>
      </c>
      <c r="F15924">
        <v>-0.91813810580882804</v>
      </c>
      <c r="G15924">
        <v>7.0770402785942101</v>
      </c>
    </row>
    <row r="15925" spans="1:7" x14ac:dyDescent="0.25">
      <c r="A15925">
        <v>130</v>
      </c>
      <c r="B15925">
        <v>24.5</v>
      </c>
      <c r="C15925">
        <v>-13.395</v>
      </c>
      <c r="D15925">
        <v>-1.692078946012</v>
      </c>
      <c r="E15925">
        <v>0</v>
      </c>
      <c r="F15925">
        <v>-0.9594893526203</v>
      </c>
      <c r="G15925">
        <v>7.04240645468004</v>
      </c>
    </row>
    <row r="15926" spans="1:7" x14ac:dyDescent="0.25">
      <c r="A15926">
        <v>130</v>
      </c>
      <c r="B15926">
        <v>24.5</v>
      </c>
      <c r="C15926">
        <v>-13.42</v>
      </c>
      <c r="D15926">
        <v>-1.6508113533650599</v>
      </c>
      <c r="E15926">
        <v>0</v>
      </c>
      <c r="F15926">
        <v>-0.99939174788198804</v>
      </c>
      <c r="G15926">
        <v>7.0081097361048297</v>
      </c>
    </row>
    <row r="15927" spans="1:7" x14ac:dyDescent="0.25">
      <c r="A15927">
        <v>130</v>
      </c>
      <c r="B15927">
        <v>24.5</v>
      </c>
      <c r="C15927">
        <v>-13.445</v>
      </c>
      <c r="D15927">
        <v>-1.6101452246961401</v>
      </c>
      <c r="E15927">
        <v>0</v>
      </c>
      <c r="F15927">
        <v>-1.03785004505739</v>
      </c>
      <c r="G15927">
        <v>6.9741615553054004</v>
      </c>
    </row>
    <row r="15928" spans="1:7" x14ac:dyDescent="0.25">
      <c r="A15928">
        <v>130</v>
      </c>
      <c r="B15928">
        <v>24.5</v>
      </c>
      <c r="C15928">
        <v>-13.47</v>
      </c>
      <c r="D15928">
        <v>-1.5701108318480099</v>
      </c>
      <c r="E15928">
        <v>0</v>
      </c>
      <c r="F15928">
        <v>-1.0748688580308901</v>
      </c>
      <c r="G15928">
        <v>6.9405733823815696</v>
      </c>
    </row>
    <row r="15929" spans="1:7" x14ac:dyDescent="0.25">
      <c r="A15929">
        <v>130</v>
      </c>
      <c r="B15929">
        <v>24.5</v>
      </c>
      <c r="C15929">
        <v>-13.47</v>
      </c>
      <c r="D15929">
        <v>-1.5697310012619601</v>
      </c>
      <c r="E15929">
        <v>0</v>
      </c>
      <c r="F15929">
        <v>-1.0748688580307499</v>
      </c>
      <c r="G15929">
        <v>6.9405733823750699</v>
      </c>
    </row>
    <row r="15930" spans="1:7" x14ac:dyDescent="0.25">
      <c r="A15930">
        <v>130</v>
      </c>
      <c r="B15930">
        <v>24.5</v>
      </c>
      <c r="C15930">
        <v>-13.602499999999999</v>
      </c>
      <c r="D15930">
        <v>-1.3754196707562301</v>
      </c>
      <c r="E15930">
        <v>0</v>
      </c>
      <c r="F15930">
        <v>-1.24827698734683</v>
      </c>
      <c r="G15930">
        <v>6.7681263286891298</v>
      </c>
    </row>
    <row r="15931" spans="1:7" x14ac:dyDescent="0.25">
      <c r="A15931">
        <v>130</v>
      </c>
      <c r="B15931">
        <v>24.5</v>
      </c>
      <c r="C15931">
        <v>-13.734999999999999</v>
      </c>
      <c r="D15931">
        <v>-1.2022933935698299</v>
      </c>
      <c r="E15931">
        <v>0</v>
      </c>
      <c r="F15931">
        <v>-1.38582628518085</v>
      </c>
      <c r="G15931">
        <v>6.6045229750826699</v>
      </c>
    </row>
    <row r="15932" spans="1:7" x14ac:dyDescent="0.25">
      <c r="A15932">
        <v>130</v>
      </c>
      <c r="B15932">
        <v>24.5</v>
      </c>
      <c r="C15932">
        <v>-13.8675</v>
      </c>
      <c r="D15932">
        <v>-1.14161796389041</v>
      </c>
      <c r="E15932">
        <v>0</v>
      </c>
      <c r="F15932">
        <v>-1.4905591246863299</v>
      </c>
      <c r="G15932">
        <v>6.4492498960819704</v>
      </c>
    </row>
    <row r="15933" spans="1:7" x14ac:dyDescent="0.25">
      <c r="A15933">
        <v>130</v>
      </c>
      <c r="B15933">
        <v>24.5</v>
      </c>
      <c r="C15933">
        <v>-14</v>
      </c>
      <c r="D15933">
        <v>-1.08534986098872</v>
      </c>
      <c r="E15933">
        <v>0</v>
      </c>
      <c r="F15933">
        <v>-1.56550089192161</v>
      </c>
      <c r="G15933">
        <v>6.3017968481677</v>
      </c>
    </row>
    <row r="15934" spans="1:7" x14ac:dyDescent="0.25">
      <c r="A15934">
        <v>130</v>
      </c>
      <c r="B15934">
        <v>24.5</v>
      </c>
      <c r="C15934">
        <v>-14</v>
      </c>
      <c r="D15934">
        <v>-1.0849375318038701</v>
      </c>
      <c r="E15934">
        <v>0</v>
      </c>
      <c r="F15934">
        <v>-1.56550089192161</v>
      </c>
      <c r="G15934">
        <v>6.3017968481657203</v>
      </c>
    </row>
    <row r="15935" spans="1:7" x14ac:dyDescent="0.25">
      <c r="A15935">
        <v>130</v>
      </c>
      <c r="B15935">
        <v>24.5</v>
      </c>
      <c r="C15935">
        <v>-14.2054189176643</v>
      </c>
      <c r="D15935">
        <v>-1.0056825426043701</v>
      </c>
      <c r="E15935">
        <v>0</v>
      </c>
      <c r="F15935">
        <v>-1.6293929509103999</v>
      </c>
      <c r="G15935">
        <v>6.0872599433711301</v>
      </c>
    </row>
    <row r="15936" spans="1:7" x14ac:dyDescent="0.25">
      <c r="A15936">
        <v>130</v>
      </c>
      <c r="B15936">
        <v>24.5</v>
      </c>
      <c r="C15936">
        <v>-14.4108378353285</v>
      </c>
      <c r="D15936">
        <v>-0.93457815609515205</v>
      </c>
      <c r="E15936">
        <v>7.6544131953655503E-2</v>
      </c>
      <c r="F15936">
        <v>-1.6383347802713999</v>
      </c>
      <c r="G15936">
        <v>5.8880697470404098</v>
      </c>
    </row>
    <row r="15937" spans="1:7" x14ac:dyDescent="0.25">
      <c r="A15937">
        <v>130</v>
      </c>
      <c r="B15937">
        <v>24.5</v>
      </c>
      <c r="C15937">
        <v>-14.6162567529928</v>
      </c>
      <c r="D15937">
        <v>-0.87148342372098597</v>
      </c>
      <c r="E15937">
        <v>0.28280771001090999</v>
      </c>
      <c r="F15937">
        <v>-1.600720418474</v>
      </c>
      <c r="G15937">
        <v>5.7026629906673403</v>
      </c>
    </row>
    <row r="15938" spans="1:7" x14ac:dyDescent="0.25">
      <c r="A15938">
        <v>130</v>
      </c>
      <c r="B15938">
        <v>24.5</v>
      </c>
      <c r="C15938">
        <v>-14.8216756706571</v>
      </c>
      <c r="D15938">
        <v>-0.81625739692666199</v>
      </c>
      <c r="E15938">
        <v>0.449339705671913</v>
      </c>
      <c r="F15938">
        <v>-1.52487114425755</v>
      </c>
      <c r="G15938">
        <v>5.5294897401777501</v>
      </c>
    </row>
    <row r="15939" spans="1:7" x14ac:dyDescent="0.25">
      <c r="A15939">
        <v>130</v>
      </c>
      <c r="B15939">
        <v>24.5</v>
      </c>
      <c r="C15939">
        <v>-14.8216756706571</v>
      </c>
      <c r="D15939">
        <v>-0.815726046471831</v>
      </c>
      <c r="E15939">
        <v>0.45231243327409598</v>
      </c>
      <c r="F15939">
        <v>-1.52487114425759</v>
      </c>
      <c r="G15939">
        <v>5.5294897401785397</v>
      </c>
    </row>
    <row r="15940" spans="1:7" x14ac:dyDescent="0.25">
      <c r="A15940">
        <v>130</v>
      </c>
      <c r="B15940">
        <v>24.5</v>
      </c>
      <c r="C15940">
        <v>-15.0299546678258</v>
      </c>
      <c r="D15940">
        <v>-0.76645857975382303</v>
      </c>
      <c r="E15940">
        <v>0.58811186685916605</v>
      </c>
      <c r="F15940">
        <v>-1.41606069803041</v>
      </c>
      <c r="G15940">
        <v>5.3648598126769302</v>
      </c>
    </row>
    <row r="15941" spans="1:7" x14ac:dyDescent="0.25">
      <c r="A15941">
        <v>130</v>
      </c>
      <c r="B15941">
        <v>24.5</v>
      </c>
      <c r="C15941">
        <v>-15.2382336649945</v>
      </c>
      <c r="D15941">
        <v>-0.72290678600735003</v>
      </c>
      <c r="E15941">
        <v>0.69644837732467801</v>
      </c>
      <c r="F15941">
        <v>-1.28179601916799</v>
      </c>
      <c r="G15941">
        <v>5.2098202911112299</v>
      </c>
    </row>
    <row r="15942" spans="1:7" x14ac:dyDescent="0.25">
      <c r="A15942">
        <v>130</v>
      </c>
      <c r="B15942">
        <v>24.5</v>
      </c>
      <c r="C15942">
        <v>-15.4465126621633</v>
      </c>
      <c r="D15942">
        <v>-0.68495784637695001</v>
      </c>
      <c r="E15942">
        <v>0.77806126492863903</v>
      </c>
      <c r="F15942">
        <v>-1.1277368366679701</v>
      </c>
      <c r="G15942">
        <v>5.0632688412333904</v>
      </c>
    </row>
    <row r="15943" spans="1:7" x14ac:dyDescent="0.25">
      <c r="A15943">
        <v>130</v>
      </c>
      <c r="B15943">
        <v>24.5</v>
      </c>
      <c r="C15943">
        <v>-15.654791659332</v>
      </c>
      <c r="D15943">
        <v>-0.65249894200716696</v>
      </c>
      <c r="E15943">
        <v>0.83368982992905705</v>
      </c>
      <c r="F15943">
        <v>-0.95948947581736499</v>
      </c>
      <c r="G15943">
        <v>4.9241130676070197</v>
      </c>
    </row>
    <row r="15944" spans="1:7" x14ac:dyDescent="0.25">
      <c r="A15944">
        <v>130</v>
      </c>
      <c r="B15944">
        <v>24.5</v>
      </c>
      <c r="C15944">
        <v>-15.654791659332</v>
      </c>
      <c r="D15944">
        <v>-0.65208023103325297</v>
      </c>
      <c r="E15944">
        <v>0.83592703133929502</v>
      </c>
      <c r="F15944">
        <v>-0.95948947581735</v>
      </c>
      <c r="G15944">
        <v>4.9241130676086602</v>
      </c>
    </row>
    <row r="15945" spans="1:7" x14ac:dyDescent="0.25">
      <c r="A15945">
        <v>130</v>
      </c>
      <c r="B15945">
        <v>24.5</v>
      </c>
      <c r="C15945">
        <v>-15.8659705573364</v>
      </c>
      <c r="D15945">
        <v>-0.62374428863940801</v>
      </c>
      <c r="E15945">
        <v>0.871507134524525</v>
      </c>
      <c r="F15945">
        <v>-0.77894049285823497</v>
      </c>
      <c r="G15945">
        <v>4.7894983904633897</v>
      </c>
    </row>
    <row r="15946" spans="1:7" x14ac:dyDescent="0.25">
      <c r="A15946">
        <v>130</v>
      </c>
      <c r="B15946">
        <v>24.5</v>
      </c>
      <c r="C15946">
        <v>-16.077149455340901</v>
      </c>
      <c r="D15946">
        <v>-0.59921521294149105</v>
      </c>
      <c r="E15946">
        <v>0.89036626129833996</v>
      </c>
      <c r="F15946">
        <v>-0.63632599229098197</v>
      </c>
      <c r="G15946">
        <v>4.66040258720375</v>
      </c>
    </row>
    <row r="15947" spans="1:7" x14ac:dyDescent="0.25">
      <c r="A15947">
        <v>130</v>
      </c>
      <c r="B15947">
        <v>24.5</v>
      </c>
      <c r="C15947">
        <v>-16.2883283533453</v>
      </c>
      <c r="D15947">
        <v>-0.57840630750352695</v>
      </c>
      <c r="E15947">
        <v>0.89307576597620097</v>
      </c>
      <c r="F15947">
        <v>-0.526294035138551</v>
      </c>
      <c r="G15947">
        <v>4.5360949512357402</v>
      </c>
    </row>
    <row r="15948" spans="1:7" x14ac:dyDescent="0.25">
      <c r="A15948">
        <v>130</v>
      </c>
      <c r="B15948">
        <v>24.5</v>
      </c>
      <c r="C15948">
        <v>-16.499507251349801</v>
      </c>
      <c r="D15948">
        <v>-0.56123087588954401</v>
      </c>
      <c r="E15948">
        <v>0.88020700287357101</v>
      </c>
      <c r="F15948">
        <v>-0.41514436996594101</v>
      </c>
      <c r="G15948">
        <v>4.41585192247517</v>
      </c>
    </row>
    <row r="15949" spans="1:7" x14ac:dyDescent="0.25">
      <c r="A15949">
        <v>130</v>
      </c>
      <c r="B15949">
        <v>24.5</v>
      </c>
      <c r="C15949">
        <v>-16.499507251349801</v>
      </c>
      <c r="D15949">
        <v>-0.56092921206424196</v>
      </c>
      <c r="E15949">
        <v>0.88178586271257497</v>
      </c>
      <c r="F15949">
        <v>-0.41514436996552301</v>
      </c>
      <c r="G15949">
        <v>4.4158519224771497</v>
      </c>
    </row>
    <row r="15950" spans="1:7" x14ac:dyDescent="0.25">
      <c r="A15950">
        <v>130</v>
      </c>
      <c r="B15950">
        <v>24.5</v>
      </c>
      <c r="C15950">
        <v>-16.713626425959799</v>
      </c>
      <c r="D15950">
        <v>-0.54643397377310898</v>
      </c>
      <c r="E15950">
        <v>0.85701767627806302</v>
      </c>
      <c r="F15950">
        <v>-0.30348719662589302</v>
      </c>
      <c r="G15950">
        <v>4.2973691528768603</v>
      </c>
    </row>
    <row r="15951" spans="1:7" x14ac:dyDescent="0.25">
      <c r="A15951">
        <v>130</v>
      </c>
      <c r="B15951">
        <v>24.5</v>
      </c>
      <c r="C15951">
        <v>-16.9277456005698</v>
      </c>
      <c r="D15951">
        <v>-0.53432922653308701</v>
      </c>
      <c r="E15951">
        <v>0.82333916741184798</v>
      </c>
      <c r="F15951">
        <v>-0.19489948633250301</v>
      </c>
      <c r="G15951">
        <v>4.1816772794340098</v>
      </c>
    </row>
    <row r="15952" spans="1:7" x14ac:dyDescent="0.25">
      <c r="A15952">
        <v>130</v>
      </c>
      <c r="B15952">
        <v>24.5</v>
      </c>
      <c r="C15952">
        <v>-17.141864775179901</v>
      </c>
      <c r="D15952">
        <v>-0.52453753454569796</v>
      </c>
      <c r="E15952">
        <v>0.78120921092766105</v>
      </c>
      <c r="F15952">
        <v>-0.161570020050542</v>
      </c>
      <c r="G15952">
        <v>4.0683310037018403</v>
      </c>
    </row>
    <row r="15953" spans="1:7" x14ac:dyDescent="0.25">
      <c r="A15953">
        <v>130</v>
      </c>
      <c r="B15953">
        <v>24.5</v>
      </c>
      <c r="C15953">
        <v>-17.355983949789898</v>
      </c>
      <c r="D15953">
        <v>-0.51698146201246198</v>
      </c>
      <c r="E15953">
        <v>0.73108668163923496</v>
      </c>
      <c r="F15953">
        <v>-0.16802005106725501</v>
      </c>
      <c r="G15953">
        <v>3.95689084777533</v>
      </c>
    </row>
    <row r="15954" spans="1:7" x14ac:dyDescent="0.25">
      <c r="A15954">
        <v>130</v>
      </c>
      <c r="B15954">
        <v>24.5</v>
      </c>
      <c r="C15954">
        <v>-17.355983949789898</v>
      </c>
      <c r="D15954">
        <v>-0.516772929564283</v>
      </c>
      <c r="E15954">
        <v>0.73213684250654099</v>
      </c>
      <c r="F15954">
        <v>-0.16802005105703299</v>
      </c>
      <c r="G15954">
        <v>3.9568908477767901</v>
      </c>
    </row>
    <row r="15955" spans="1:7" x14ac:dyDescent="0.25">
      <c r="A15955">
        <v>130</v>
      </c>
      <c r="B15955">
        <v>24.5</v>
      </c>
      <c r="C15955">
        <v>-17.573084338933501</v>
      </c>
      <c r="D15955">
        <v>-0.51086269110091698</v>
      </c>
      <c r="E15955">
        <v>0.67597652409670606</v>
      </c>
      <c r="F15955">
        <v>-0.17439431186328799</v>
      </c>
      <c r="G15955">
        <v>3.84539196551082</v>
      </c>
    </row>
    <row r="15956" spans="1:7" x14ac:dyDescent="0.25">
      <c r="A15956">
        <v>130</v>
      </c>
      <c r="B15956">
        <v>24.5</v>
      </c>
      <c r="C15956">
        <v>-17.7901847280772</v>
      </c>
      <c r="D15956">
        <v>-0.50631469230196902</v>
      </c>
      <c r="E15956">
        <v>0.61639518021342499</v>
      </c>
      <c r="F15956">
        <v>-0.18061020918319401</v>
      </c>
      <c r="G15956">
        <v>3.73497503075924</v>
      </c>
    </row>
    <row r="15957" spans="1:7" x14ac:dyDescent="0.25">
      <c r="A15957">
        <v>130</v>
      </c>
      <c r="B15957">
        <v>24.5</v>
      </c>
      <c r="C15957">
        <v>-18.0072851172208</v>
      </c>
      <c r="D15957">
        <v>-0.50308033840128197</v>
      </c>
      <c r="E15957">
        <v>0.55371438740600198</v>
      </c>
      <c r="F15957">
        <v>-0.186668812370371</v>
      </c>
      <c r="G15957">
        <v>3.6254039115663899</v>
      </c>
    </row>
    <row r="15958" spans="1:7" x14ac:dyDescent="0.25">
      <c r="A15958">
        <v>130</v>
      </c>
      <c r="B15958">
        <v>24.5</v>
      </c>
      <c r="C15958">
        <v>-18.224385506364399</v>
      </c>
      <c r="D15958">
        <v>-0.50111103463269402</v>
      </c>
      <c r="E15958">
        <v>0.48825572222374602</v>
      </c>
      <c r="F15958">
        <v>-0.192571145214952</v>
      </c>
      <c r="G15958">
        <v>3.5164459678798301</v>
      </c>
    </row>
    <row r="15959" spans="1:7" x14ac:dyDescent="0.25">
      <c r="A15959">
        <v>130</v>
      </c>
      <c r="B15959">
        <v>24.5</v>
      </c>
      <c r="C15959">
        <v>-18.224385506364399</v>
      </c>
      <c r="D15959">
        <v>-0.50097118482713598</v>
      </c>
      <c r="E15959">
        <v>0.488916634597935</v>
      </c>
      <c r="F15959">
        <v>-0.19257114522095101</v>
      </c>
      <c r="G15959">
        <v>3.51644596787862</v>
      </c>
    </row>
    <row r="15960" spans="1:7" x14ac:dyDescent="0.25">
      <c r="A15960">
        <v>130</v>
      </c>
      <c r="B15960">
        <v>24.5</v>
      </c>
      <c r="C15960">
        <v>-18.4445086179547</v>
      </c>
      <c r="D15960">
        <v>-0.49989847794102099</v>
      </c>
      <c r="E15960">
        <v>0.42156756661218397</v>
      </c>
      <c r="F15960">
        <v>-0.19840135627835401</v>
      </c>
      <c r="G15960">
        <v>3.4063272755253502</v>
      </c>
    </row>
    <row r="15961" spans="1:7" x14ac:dyDescent="0.25">
      <c r="A15961">
        <v>130</v>
      </c>
      <c r="B15961">
        <v>24.5</v>
      </c>
      <c r="C15961">
        <v>-18.664631729545</v>
      </c>
      <c r="D15961">
        <v>-0.499508429471895</v>
      </c>
      <c r="E15961">
        <v>0.35441747999101397</v>
      </c>
      <c r="F15961">
        <v>-0.20408158323249501</v>
      </c>
      <c r="G15961">
        <v>3.2963170716326</v>
      </c>
    </row>
    <row r="15962" spans="1:7" x14ac:dyDescent="0.25">
      <c r="A15962">
        <v>130</v>
      </c>
      <c r="B15962">
        <v>24.5</v>
      </c>
      <c r="C15962">
        <v>-18.884754841135301</v>
      </c>
      <c r="D15962">
        <v>-0.49976762334702501</v>
      </c>
      <c r="E15962">
        <v>0.28769327123173899</v>
      </c>
      <c r="F15962">
        <v>-0.20960965577403601</v>
      </c>
      <c r="G15962">
        <v>3.1863221416251601</v>
      </c>
    </row>
    <row r="15963" spans="1:7" x14ac:dyDescent="0.25">
      <c r="A15963">
        <v>130</v>
      </c>
      <c r="B15963">
        <v>24.5</v>
      </c>
      <c r="C15963">
        <v>-19.104877952725602</v>
      </c>
      <c r="D15963">
        <v>-0.50064264349367604</v>
      </c>
      <c r="E15963">
        <v>0.22162183683167</v>
      </c>
      <c r="F15963">
        <v>-0.21498354177431001</v>
      </c>
      <c r="G15963">
        <v>3.07625151756119</v>
      </c>
    </row>
    <row r="15964" spans="1:7" x14ac:dyDescent="0.25">
      <c r="A15964">
        <v>130</v>
      </c>
      <c r="B15964">
        <v>24.5</v>
      </c>
      <c r="C15964">
        <v>-19.104877952725602</v>
      </c>
      <c r="D15964">
        <v>-0.50055557084215596</v>
      </c>
      <c r="E15964">
        <v>0.222010500097789</v>
      </c>
      <c r="F15964">
        <v>-0.21498354177937701</v>
      </c>
      <c r="G15964">
        <v>3.0762515175579499</v>
      </c>
    </row>
    <row r="15965" spans="1:7" x14ac:dyDescent="0.25">
      <c r="A15965">
        <v>130</v>
      </c>
      <c r="B15965">
        <v>24.5</v>
      </c>
      <c r="C15965">
        <v>-19.328065872596799</v>
      </c>
      <c r="D15965">
        <v>-0.50184925790114798</v>
      </c>
      <c r="E15965">
        <v>0.156794142152235</v>
      </c>
      <c r="F15965">
        <v>-0.220275859625297</v>
      </c>
      <c r="G15965">
        <v>2.9644202252067</v>
      </c>
    </row>
    <row r="15966" spans="1:7" x14ac:dyDescent="0.25">
      <c r="A15966">
        <v>130</v>
      </c>
      <c r="B15966">
        <v>24.5</v>
      </c>
      <c r="C15966">
        <v>-19.551253792468</v>
      </c>
      <c r="D15966">
        <v>-0.50340055651106497</v>
      </c>
      <c r="E15966">
        <v>9.4048950993826097E-2</v>
      </c>
      <c r="F15966">
        <v>-0.22541174288519999</v>
      </c>
      <c r="G15966">
        <v>2.8522186134146601</v>
      </c>
    </row>
    <row r="15967" spans="1:7" x14ac:dyDescent="0.25">
      <c r="A15967">
        <v>130</v>
      </c>
      <c r="B15967">
        <v>24.5</v>
      </c>
      <c r="C15967">
        <v>-19.7744417123392</v>
      </c>
      <c r="D15967">
        <v>-0.50519105472160697</v>
      </c>
      <c r="E15967">
        <v>3.3916753141623103E-2</v>
      </c>
      <c r="F15967">
        <v>-0.23038483878160201</v>
      </c>
      <c r="G15967">
        <v>2.73964466177098</v>
      </c>
    </row>
    <row r="15968" spans="1:7" x14ac:dyDescent="0.25">
      <c r="A15968">
        <v>130</v>
      </c>
      <c r="B15968">
        <v>24.5</v>
      </c>
      <c r="C15968">
        <v>-19.997629632210401</v>
      </c>
      <c r="D15968">
        <v>-0.50720234058247604</v>
      </c>
      <c r="E15968">
        <v>0</v>
      </c>
      <c r="F15968">
        <v>-0.235188779345537</v>
      </c>
      <c r="G15968">
        <v>2.62669748032725</v>
      </c>
    </row>
    <row r="15969" spans="1:7" x14ac:dyDescent="0.25">
      <c r="A15969">
        <v>130</v>
      </c>
      <c r="B15969">
        <v>24.5</v>
      </c>
      <c r="C15969">
        <v>-19.997629632210401</v>
      </c>
      <c r="D15969">
        <v>-0.50716283596760703</v>
      </c>
      <c r="E15969">
        <v>0</v>
      </c>
      <c r="F15969">
        <v>-0.23518877936725999</v>
      </c>
      <c r="G15969">
        <v>2.62669748032729</v>
      </c>
    </row>
    <row r="15970" spans="1:7" x14ac:dyDescent="0.25">
      <c r="A15970">
        <v>130</v>
      </c>
      <c r="B15970">
        <v>24.5</v>
      </c>
      <c r="C15970">
        <v>-20.223925032164399</v>
      </c>
      <c r="D15970">
        <v>-0.509296607591192</v>
      </c>
      <c r="E15970">
        <v>0</v>
      </c>
      <c r="F15970">
        <v>-0.23988375668022199</v>
      </c>
      <c r="G15970">
        <v>2.5117149399767098</v>
      </c>
    </row>
    <row r="15971" spans="1:7" x14ac:dyDescent="0.25">
      <c r="A15971">
        <v>130</v>
      </c>
      <c r="B15971">
        <v>24.5</v>
      </c>
      <c r="C15971">
        <v>-20.4502204321184</v>
      </c>
      <c r="D15971">
        <v>-0.51145969748073405</v>
      </c>
      <c r="E15971">
        <v>0</v>
      </c>
      <c r="F15971">
        <v>-0.24439567744485799</v>
      </c>
      <c r="G15971">
        <v>2.3961919303188899</v>
      </c>
    </row>
    <row r="15972" spans="1:7" x14ac:dyDescent="0.25">
      <c r="A15972">
        <v>130</v>
      </c>
      <c r="B15972">
        <v>24.5</v>
      </c>
      <c r="C15972">
        <v>-20.676515832072301</v>
      </c>
      <c r="D15972">
        <v>-0.51363592116807699</v>
      </c>
      <c r="E15972">
        <v>0</v>
      </c>
      <c r="F15972">
        <v>-0.26004141892447802</v>
      </c>
      <c r="G15972">
        <v>2.2801784988048501</v>
      </c>
    </row>
    <row r="15973" spans="1:7" x14ac:dyDescent="0.25">
      <c r="A15973">
        <v>130</v>
      </c>
      <c r="B15973">
        <v>24.5</v>
      </c>
      <c r="C15973">
        <v>-20.902811232026298</v>
      </c>
      <c r="D15973">
        <v>-0.51580909418506404</v>
      </c>
      <c r="E15973">
        <v>0</v>
      </c>
      <c r="F15973">
        <v>-0.28411445534878099</v>
      </c>
      <c r="G15973">
        <v>2.1637256485260501</v>
      </c>
    </row>
    <row r="15974" spans="1:7" x14ac:dyDescent="0.25">
      <c r="A15974">
        <v>130</v>
      </c>
      <c r="B15974">
        <v>24.5</v>
      </c>
      <c r="C15974">
        <v>-20.902811232026298</v>
      </c>
      <c r="D15974">
        <v>-0.51579619714885006</v>
      </c>
      <c r="E15974">
        <v>0</v>
      </c>
      <c r="F15974">
        <v>-0.284114455341207</v>
      </c>
      <c r="G15974">
        <v>2.1637256485254199</v>
      </c>
    </row>
    <row r="15975" spans="1:7" x14ac:dyDescent="0.25">
      <c r="A15975">
        <v>130</v>
      </c>
      <c r="B15975">
        <v>24.5</v>
      </c>
      <c r="C15975">
        <v>-21.132257377990999</v>
      </c>
      <c r="D15975">
        <v>-0.51794095697650699</v>
      </c>
      <c r="E15975">
        <v>0</v>
      </c>
      <c r="F15975">
        <v>-0.31776646789634899</v>
      </c>
      <c r="G15975">
        <v>2.04515801334031</v>
      </c>
    </row>
    <row r="15976" spans="1:7" x14ac:dyDescent="0.25">
      <c r="A15976">
        <v>130</v>
      </c>
      <c r="B15976">
        <v>24.5</v>
      </c>
      <c r="C15976">
        <v>-21.3617035239557</v>
      </c>
      <c r="D15976">
        <v>-0.51999079880016597</v>
      </c>
      <c r="E15976">
        <v>0</v>
      </c>
      <c r="F15976">
        <v>-0.361395896187307</v>
      </c>
      <c r="G15976">
        <v>1.9260534902050299</v>
      </c>
    </row>
    <row r="15977" spans="1:7" x14ac:dyDescent="0.25">
      <c r="A15977">
        <v>130</v>
      </c>
      <c r="B15977">
        <v>24.5</v>
      </c>
      <c r="C15977">
        <v>-21.591149669920402</v>
      </c>
      <c r="D15977">
        <v>-0.52193493959658699</v>
      </c>
      <c r="E15977">
        <v>0</v>
      </c>
      <c r="F15977">
        <v>-0.42229080516816297</v>
      </c>
      <c r="G15977">
        <v>1.8064911767756999</v>
      </c>
    </row>
    <row r="15978" spans="1:7" x14ac:dyDescent="0.25">
      <c r="A15978">
        <v>130</v>
      </c>
      <c r="B15978">
        <v>24.5</v>
      </c>
      <c r="C15978">
        <v>-21.820595815885099</v>
      </c>
      <c r="D15978">
        <v>-0.52376259634253097</v>
      </c>
      <c r="E15978">
        <v>0</v>
      </c>
      <c r="F15978">
        <v>-0.48725358194172003</v>
      </c>
      <c r="G15978">
        <v>1.6865507748812101</v>
      </c>
    </row>
    <row r="15979" spans="1:7" x14ac:dyDescent="0.25">
      <c r="A15979">
        <v>130</v>
      </c>
      <c r="B15979">
        <v>24.5</v>
      </c>
      <c r="C15979">
        <v>-21.820595815885099</v>
      </c>
      <c r="D15979">
        <v>-0.52375038882689096</v>
      </c>
      <c r="E15979">
        <v>0</v>
      </c>
      <c r="F15979">
        <v>-0.48725358194256202</v>
      </c>
      <c r="G15979">
        <v>1.6865507748814801</v>
      </c>
    </row>
    <row r="15980" spans="1:7" x14ac:dyDescent="0.25">
      <c r="A15980">
        <v>130</v>
      </c>
      <c r="B15980">
        <v>24.5</v>
      </c>
      <c r="C15980">
        <v>-22.053236576186801</v>
      </c>
      <c r="D15980">
        <v>-0.52546270738888301</v>
      </c>
      <c r="E15980">
        <v>0</v>
      </c>
      <c r="F15980">
        <v>-0.55965119921451101</v>
      </c>
      <c r="G15980">
        <v>1.5952393464077099</v>
      </c>
    </row>
    <row r="15981" spans="1:7" x14ac:dyDescent="0.25">
      <c r="A15981">
        <v>130</v>
      </c>
      <c r="B15981">
        <v>24.5</v>
      </c>
      <c r="C15981">
        <v>-22.285877336488401</v>
      </c>
      <c r="D15981">
        <v>-0.52699019293668303</v>
      </c>
      <c r="E15981">
        <v>0</v>
      </c>
      <c r="F15981">
        <v>-0.63458355543448697</v>
      </c>
      <c r="G15981">
        <v>1.5536602955080501</v>
      </c>
    </row>
    <row r="15982" spans="1:7" x14ac:dyDescent="0.25">
      <c r="A15982">
        <v>130</v>
      </c>
      <c r="B15982">
        <v>24.5</v>
      </c>
      <c r="C15982">
        <v>-22.51851809679</v>
      </c>
      <c r="D15982">
        <v>-0.52832661703597805</v>
      </c>
      <c r="E15982">
        <v>0</v>
      </c>
      <c r="F15982">
        <v>-0.71041842559972002</v>
      </c>
      <c r="G15982">
        <v>1.5126691109918899</v>
      </c>
    </row>
    <row r="15983" spans="1:7" x14ac:dyDescent="0.25">
      <c r="A15983">
        <v>130</v>
      </c>
      <c r="B15983">
        <v>24.5</v>
      </c>
      <c r="C15983">
        <v>-22.751158857091699</v>
      </c>
      <c r="D15983">
        <v>-0.52946575125245299</v>
      </c>
      <c r="E15983">
        <v>0</v>
      </c>
      <c r="F15983">
        <v>-0.78651154137092405</v>
      </c>
      <c r="G15983">
        <v>1.47246108230683</v>
      </c>
    </row>
    <row r="15984" spans="1:7" x14ac:dyDescent="0.25">
      <c r="A15984">
        <v>130</v>
      </c>
      <c r="B15984">
        <v>24.5</v>
      </c>
      <c r="C15984">
        <v>-22.751158857091699</v>
      </c>
      <c r="D15984">
        <v>-0.529440908411972</v>
      </c>
      <c r="E15984">
        <v>0</v>
      </c>
      <c r="F15984">
        <v>-0.78651154137109502</v>
      </c>
      <c r="G15984">
        <v>1.4724610823067099</v>
      </c>
    </row>
    <row r="15985" spans="1:7" x14ac:dyDescent="0.25">
      <c r="A15985">
        <v>130</v>
      </c>
      <c r="B15985">
        <v>24.5</v>
      </c>
      <c r="C15985">
        <v>-22.987038710842</v>
      </c>
      <c r="D15985">
        <v>-0.530363919144482</v>
      </c>
      <c r="E15985">
        <v>0</v>
      </c>
      <c r="F15985">
        <v>-0.86380266873201705</v>
      </c>
      <c r="G15985">
        <v>1.4326447363976</v>
      </c>
    </row>
    <row r="15986" spans="1:7" x14ac:dyDescent="0.25">
      <c r="A15986">
        <v>130</v>
      </c>
      <c r="B15986">
        <v>24.5</v>
      </c>
      <c r="C15986">
        <v>-23.222918564592302</v>
      </c>
      <c r="D15986">
        <v>-0.53097709992653896</v>
      </c>
      <c r="E15986">
        <v>0</v>
      </c>
      <c r="F15986">
        <v>-0.94109984811519698</v>
      </c>
      <c r="G15986">
        <v>1.39393940668991</v>
      </c>
    </row>
    <row r="15987" spans="1:7" x14ac:dyDescent="0.25">
      <c r="A15987">
        <v>130</v>
      </c>
      <c r="B15987">
        <v>24.5</v>
      </c>
      <c r="C15987">
        <v>-23.458798418342599</v>
      </c>
      <c r="D15987">
        <v>-0.531269377261815</v>
      </c>
      <c r="E15987">
        <v>0</v>
      </c>
      <c r="F15987">
        <v>-1.0181733885098101</v>
      </c>
      <c r="G15987">
        <v>1.3565206820296001</v>
      </c>
    </row>
    <row r="15988" spans="1:7" x14ac:dyDescent="0.25">
      <c r="A15988">
        <v>130</v>
      </c>
      <c r="B15988">
        <v>24.5</v>
      </c>
      <c r="C15988">
        <v>-23.694678272092901</v>
      </c>
      <c r="D15988">
        <v>-0.53122967765398199</v>
      </c>
      <c r="E15988">
        <v>1.05864282418449E-3</v>
      </c>
      <c r="F15988">
        <v>-1.09479236858143</v>
      </c>
      <c r="G15988">
        <v>1.3205636264664899</v>
      </c>
    </row>
    <row r="15989" spans="1:7" x14ac:dyDescent="0.25">
      <c r="A15989">
        <v>130</v>
      </c>
      <c r="B15989">
        <v>24.5</v>
      </c>
      <c r="C15989">
        <v>-23.694678272092901</v>
      </c>
      <c r="D15989">
        <v>-0.53117710708006705</v>
      </c>
      <c r="E15989">
        <v>1.07468736683135E-3</v>
      </c>
      <c r="F15989">
        <v>-1.0947923685815</v>
      </c>
      <c r="G15989">
        <v>1.3205636264662699</v>
      </c>
    </row>
    <row r="15990" spans="1:7" x14ac:dyDescent="0.25">
      <c r="A15990">
        <v>130</v>
      </c>
      <c r="B15990">
        <v>24.5</v>
      </c>
      <c r="C15990">
        <v>-23.933842317693198</v>
      </c>
      <c r="D15990">
        <v>-0.53073231835790502</v>
      </c>
      <c r="E15990">
        <v>3.6200156602059701E-3</v>
      </c>
      <c r="F15990">
        <v>-1.17182325664918</v>
      </c>
      <c r="G15990">
        <v>1.2857244703403199</v>
      </c>
    </row>
    <row r="15991" spans="1:7" x14ac:dyDescent="0.25">
      <c r="A15991">
        <v>130</v>
      </c>
      <c r="B15991">
        <v>24.5</v>
      </c>
      <c r="C15991">
        <v>-24.1730063632934</v>
      </c>
      <c r="D15991">
        <v>-0.529721421235405</v>
      </c>
      <c r="E15991">
        <v>6.38159151564127E-3</v>
      </c>
      <c r="F15991">
        <v>-1.24798827601285</v>
      </c>
      <c r="G15991">
        <v>1.25264190660182</v>
      </c>
    </row>
    <row r="15992" spans="1:7" x14ac:dyDescent="0.25">
      <c r="A15992">
        <v>130</v>
      </c>
      <c r="B15992">
        <v>24.5</v>
      </c>
      <c r="C15992">
        <v>-24.412170408893701</v>
      </c>
      <c r="D15992">
        <v>-0.528125891457913</v>
      </c>
      <c r="E15992">
        <v>9.3576952413800905E-3</v>
      </c>
      <c r="F15992">
        <v>-1.32297424879534</v>
      </c>
      <c r="G15992">
        <v>1.2214517546502299</v>
      </c>
    </row>
    <row r="15993" spans="1:7" x14ac:dyDescent="0.25">
      <c r="A15993">
        <v>130</v>
      </c>
      <c r="B15993">
        <v>24.5</v>
      </c>
      <c r="C15993">
        <v>-24.651334454493998</v>
      </c>
      <c r="D15993">
        <v>-0.52592720477077803</v>
      </c>
      <c r="E15993">
        <v>1.2546607145665301E-2</v>
      </c>
      <c r="F15993">
        <v>-1.39646605006181</v>
      </c>
      <c r="G15993">
        <v>1.1922889893144399</v>
      </c>
    </row>
    <row r="15994" spans="1:7" x14ac:dyDescent="0.25">
      <c r="A15994">
        <v>130</v>
      </c>
      <c r="B15994">
        <v>24.5</v>
      </c>
      <c r="C15994">
        <v>-24.651334454493998</v>
      </c>
      <c r="D15994">
        <v>-0.525834009871184</v>
      </c>
      <c r="E15994">
        <v>1.25473902891854E-2</v>
      </c>
      <c r="F15994">
        <v>-1.3964660500618</v>
      </c>
      <c r="G15994">
        <v>1.19228898931576</v>
      </c>
    </row>
    <row r="15995" spans="1:7" x14ac:dyDescent="0.25">
      <c r="A15995">
        <v>130</v>
      </c>
      <c r="B15995">
        <v>24.5</v>
      </c>
      <c r="C15995">
        <v>-24.893828418257598</v>
      </c>
      <c r="D15995">
        <v>-0.52282998137103598</v>
      </c>
      <c r="E15995">
        <v>1.6037214138545398E-2</v>
      </c>
      <c r="F15995">
        <v>-1.4691629857298001</v>
      </c>
      <c r="G15995">
        <v>1.16487233416509</v>
      </c>
    </row>
    <row r="15996" spans="1:7" x14ac:dyDescent="0.25">
      <c r="A15996">
        <v>130</v>
      </c>
      <c r="B15996">
        <v>24.5</v>
      </c>
      <c r="C15996">
        <v>-25.136322382021199</v>
      </c>
      <c r="D15996">
        <v>-0.51878095110075695</v>
      </c>
      <c r="E15996">
        <v>1.9777896722676599E-2</v>
      </c>
      <c r="F15996">
        <v>-1.5397102181234099</v>
      </c>
      <c r="G15996">
        <v>1.13970469537007</v>
      </c>
    </row>
    <row r="15997" spans="1:7" x14ac:dyDescent="0.25">
      <c r="A15997">
        <v>130</v>
      </c>
      <c r="B15997">
        <v>24.5</v>
      </c>
      <c r="C15997">
        <v>-25.378816345784799</v>
      </c>
      <c r="D15997">
        <v>-0.51364620557648399</v>
      </c>
      <c r="E15997">
        <v>2.3777577130997301E-2</v>
      </c>
      <c r="F15997">
        <v>-1.6076713339500599</v>
      </c>
      <c r="G15997">
        <v>1.1168585631741299</v>
      </c>
    </row>
    <row r="15998" spans="1:7" x14ac:dyDescent="0.25">
      <c r="A15998">
        <v>130</v>
      </c>
      <c r="B15998">
        <v>24.5</v>
      </c>
      <c r="C15998">
        <v>-25.621310309548399</v>
      </c>
      <c r="D15998">
        <v>-0.50738503131435297</v>
      </c>
      <c r="E15998">
        <v>2.80443944529256E-2</v>
      </c>
      <c r="F15998">
        <v>-1.67260698643932</v>
      </c>
      <c r="G15998">
        <v>1.09640532676837</v>
      </c>
    </row>
    <row r="15999" spans="1:7" x14ac:dyDescent="0.25">
      <c r="A15999">
        <v>130</v>
      </c>
      <c r="B15999">
        <v>24.5</v>
      </c>
      <c r="C15999">
        <v>-25.621310309548399</v>
      </c>
      <c r="D15999">
        <v>-0.50722993236078895</v>
      </c>
      <c r="E15999">
        <v>2.8031239859366199E-2</v>
      </c>
      <c r="F15999">
        <v>-1.6726069864390201</v>
      </c>
      <c r="G15999">
        <v>1.0964053267677401</v>
      </c>
    </row>
    <row r="16000" spans="1:7" x14ac:dyDescent="0.25">
      <c r="A16000">
        <v>130</v>
      </c>
      <c r="B16000">
        <v>24.5</v>
      </c>
      <c r="C16000">
        <v>-25.867180554443301</v>
      </c>
      <c r="D16000">
        <v>-0.49945754687848598</v>
      </c>
      <c r="E16000">
        <v>3.2639182133510303E-2</v>
      </c>
      <c r="F16000">
        <v>-1.73491366499348</v>
      </c>
      <c r="G16000">
        <v>1.07812450590223</v>
      </c>
    </row>
    <row r="16001" spans="1:7" x14ac:dyDescent="0.25">
      <c r="A16001">
        <v>130</v>
      </c>
      <c r="B16001">
        <v>24.5</v>
      </c>
      <c r="C16001">
        <v>-26.113050799338101</v>
      </c>
      <c r="D16001">
        <v>-0.489808177432558</v>
      </c>
      <c r="E16001">
        <v>6.3961531739657504E-2</v>
      </c>
      <c r="F16001">
        <v>-1.7931788727610201</v>
      </c>
      <c r="G16001">
        <v>1.0623275087708499</v>
      </c>
    </row>
    <row r="16002" spans="1:7" x14ac:dyDescent="0.25">
      <c r="A16002">
        <v>130</v>
      </c>
      <c r="B16002">
        <v>24.5</v>
      </c>
      <c r="C16002">
        <v>-26.358921044233</v>
      </c>
      <c r="D16002">
        <v>-0.47822200445509999</v>
      </c>
      <c r="E16002">
        <v>0.121935665778512</v>
      </c>
      <c r="F16002">
        <v>-1.84679564314233</v>
      </c>
      <c r="G16002">
        <v>1.0489916840364499</v>
      </c>
    </row>
    <row r="16003" spans="1:7" x14ac:dyDescent="0.25">
      <c r="A16003">
        <v>130</v>
      </c>
      <c r="B16003">
        <v>24.5</v>
      </c>
      <c r="C16003">
        <v>-26.6047912891278</v>
      </c>
      <c r="D16003">
        <v>-0.46463920837820899</v>
      </c>
      <c r="E16003">
        <v>0.18233483665040801</v>
      </c>
      <c r="F16003">
        <v>-1.89515300320522</v>
      </c>
      <c r="G16003">
        <v>1.03809247289672</v>
      </c>
    </row>
    <row r="16004" spans="1:7" x14ac:dyDescent="0.25">
      <c r="A16004">
        <v>130</v>
      </c>
      <c r="B16004">
        <v>24.5</v>
      </c>
      <c r="C16004">
        <v>-26.6047912891278</v>
      </c>
      <c r="D16004">
        <v>-0.46439953373495801</v>
      </c>
      <c r="E16004">
        <v>0.181952559069328</v>
      </c>
      <c r="F16004">
        <v>-1.8951530032053301</v>
      </c>
      <c r="G16004">
        <v>1.0380924728969301</v>
      </c>
    </row>
    <row r="16005" spans="1:7" x14ac:dyDescent="0.25">
      <c r="A16005">
        <v>130</v>
      </c>
      <c r="B16005">
        <v>24.5</v>
      </c>
      <c r="C16005">
        <v>-26.854084823640701</v>
      </c>
      <c r="D16005">
        <v>-0.44813803792308998</v>
      </c>
      <c r="E16005">
        <v>0.24505003723081001</v>
      </c>
      <c r="F16005">
        <v>-1.9381661412878299</v>
      </c>
      <c r="G16005">
        <v>1.02943821280604</v>
      </c>
    </row>
    <row r="16006" spans="1:7" x14ac:dyDescent="0.25">
      <c r="A16006">
        <v>130</v>
      </c>
      <c r="B16006">
        <v>24.5</v>
      </c>
      <c r="C16006">
        <v>-27.103378358153499</v>
      </c>
      <c r="D16006">
        <v>-0.42872973409184501</v>
      </c>
      <c r="E16006">
        <v>0.30882340682795201</v>
      </c>
      <c r="F16006">
        <v>-1.97441624322902</v>
      </c>
      <c r="G16006">
        <v>1.02309457767777</v>
      </c>
    </row>
    <row r="16007" spans="1:7" x14ac:dyDescent="0.25">
      <c r="A16007">
        <v>130</v>
      </c>
      <c r="B16007">
        <v>24.5</v>
      </c>
      <c r="C16007">
        <v>-27.3526718926664</v>
      </c>
      <c r="D16007">
        <v>-0.40609486695918101</v>
      </c>
      <c r="E16007">
        <v>0.37302704445090301</v>
      </c>
      <c r="F16007">
        <v>-2.0030909939779602</v>
      </c>
      <c r="G16007">
        <v>1.0188966513825799</v>
      </c>
    </row>
    <row r="16008" spans="1:7" x14ac:dyDescent="0.25">
      <c r="A16008">
        <v>130</v>
      </c>
      <c r="B16008">
        <v>24.5</v>
      </c>
      <c r="C16008">
        <v>-27.601965427179199</v>
      </c>
      <c r="D16008">
        <v>-0.38015368124305798</v>
      </c>
      <c r="E16008">
        <v>0.43741532668981198</v>
      </c>
      <c r="F16008">
        <v>-2.02337328563685</v>
      </c>
      <c r="G16008">
        <v>1.01667661638149</v>
      </c>
    </row>
    <row r="16009" spans="1:7" x14ac:dyDescent="0.25">
      <c r="A16009">
        <v>130</v>
      </c>
      <c r="B16009">
        <v>24.5</v>
      </c>
      <c r="C16009">
        <v>-27.601965427179199</v>
      </c>
      <c r="D16009">
        <v>-0.37984000901798998</v>
      </c>
      <c r="E16009">
        <v>0.43667442971854598</v>
      </c>
      <c r="F16009">
        <v>-2.0233732856367501</v>
      </c>
      <c r="G16009">
        <v>1.01667661638174</v>
      </c>
    </row>
    <row r="16010" spans="1:7" x14ac:dyDescent="0.25">
      <c r="A16010">
        <v>130</v>
      </c>
      <c r="B16010">
        <v>24.5</v>
      </c>
      <c r="C16010">
        <v>-27.854729914303199</v>
      </c>
      <c r="D16010">
        <v>-0.34950904690253798</v>
      </c>
      <c r="E16010">
        <v>0.50098171382735501</v>
      </c>
      <c r="F16010">
        <v>-2.0344923167298301</v>
      </c>
      <c r="G16010">
        <v>1.01619218781502</v>
      </c>
    </row>
    <row r="16011" spans="1:7" x14ac:dyDescent="0.25">
      <c r="A16011">
        <v>130</v>
      </c>
      <c r="B16011">
        <v>24.5</v>
      </c>
      <c r="C16011">
        <v>-28.1074944014272</v>
      </c>
      <c r="D16011">
        <v>-0.31433978817102598</v>
      </c>
      <c r="E16011">
        <v>0.56214446166608401</v>
      </c>
      <c r="F16011">
        <v>-2.0351537382265401</v>
      </c>
      <c r="G16011">
        <v>1.0172099840962501</v>
      </c>
    </row>
    <row r="16012" spans="1:7" x14ac:dyDescent="0.25">
      <c r="A16012">
        <v>130</v>
      </c>
      <c r="B16012">
        <v>24.5</v>
      </c>
      <c r="C16012">
        <v>-28.360258888551201</v>
      </c>
      <c r="D16012">
        <v>-0.27424300532264401</v>
      </c>
      <c r="E16012">
        <v>0.61978234724363501</v>
      </c>
      <c r="F16012">
        <v>-2.0243700041478498</v>
      </c>
      <c r="G16012">
        <v>1.01935282791298</v>
      </c>
    </row>
    <row r="16013" spans="1:7" x14ac:dyDescent="0.25">
      <c r="A16013">
        <v>130</v>
      </c>
      <c r="B16013">
        <v>24.5</v>
      </c>
      <c r="C16013">
        <v>-28.613023375675301</v>
      </c>
      <c r="D16013">
        <v>-0.229129470856584</v>
      </c>
      <c r="E16013">
        <v>0.67351504456890798</v>
      </c>
      <c r="F16013">
        <v>-2.0011502905052798</v>
      </c>
      <c r="G16013">
        <v>1.02223847477389</v>
      </c>
    </row>
    <row r="16014" spans="1:7" x14ac:dyDescent="0.25">
      <c r="A16014">
        <v>130</v>
      </c>
      <c r="B16014">
        <v>24.5</v>
      </c>
      <c r="C16014">
        <v>-28.613023375675301</v>
      </c>
      <c r="D16014">
        <v>-0.228848565377856</v>
      </c>
      <c r="E16014">
        <v>0.67230120567985496</v>
      </c>
      <c r="F16014">
        <v>-2.0011502905052101</v>
      </c>
      <c r="G16014">
        <v>1.0222384747740001</v>
      </c>
    </row>
    <row r="16015" spans="1:7" x14ac:dyDescent="0.25">
      <c r="A16015">
        <v>130</v>
      </c>
      <c r="B16015">
        <v>24.5</v>
      </c>
      <c r="C16015">
        <v>-28.869307142022901</v>
      </c>
      <c r="D16015">
        <v>-0.17718111874402601</v>
      </c>
      <c r="E16015">
        <v>0.72074104525328997</v>
      </c>
      <c r="F16015">
        <v>-1.9638794988686501</v>
      </c>
      <c r="G16015">
        <v>1.02542756972014</v>
      </c>
    </row>
    <row r="16016" spans="1:7" x14ac:dyDescent="0.25">
      <c r="A16016">
        <v>130</v>
      </c>
      <c r="B16016">
        <v>24.5</v>
      </c>
      <c r="C16016">
        <v>-29.125590908370601</v>
      </c>
      <c r="D16016">
        <v>-0.118956346735363</v>
      </c>
      <c r="E16016">
        <v>0.75943760785288295</v>
      </c>
      <c r="F16016">
        <v>-1.9116931076716199</v>
      </c>
      <c r="G16016">
        <v>1.02833931433322</v>
      </c>
    </row>
    <row r="16017" spans="1:7" x14ac:dyDescent="0.25">
      <c r="A16017">
        <v>130</v>
      </c>
      <c r="B16017">
        <v>24.5</v>
      </c>
      <c r="C16017">
        <v>-29.381874674718201</v>
      </c>
      <c r="D16017">
        <v>-5.4134406877614498E-2</v>
      </c>
      <c r="E16017">
        <v>0.78777010557843297</v>
      </c>
      <c r="F16017">
        <v>-1.84366240059658</v>
      </c>
      <c r="G16017">
        <v>1.0302828067297201</v>
      </c>
    </row>
    <row r="16018" spans="1:7" x14ac:dyDescent="0.25">
      <c r="A16018">
        <v>130</v>
      </c>
      <c r="B16018">
        <v>24.5</v>
      </c>
      <c r="C16018">
        <v>-29.638158441065801</v>
      </c>
      <c r="D16018">
        <v>-3.1177937716367699E-3</v>
      </c>
      <c r="E16018">
        <v>0.80511775052974099</v>
      </c>
      <c r="F16018">
        <v>-1.7588629756095</v>
      </c>
      <c r="G16018">
        <v>1.03055973890565</v>
      </c>
    </row>
    <row r="16019" spans="1:7" x14ac:dyDescent="0.25">
      <c r="A16019">
        <v>130</v>
      </c>
      <c r="B16019">
        <v>24.5</v>
      </c>
      <c r="C16019">
        <v>-29.638158441065801</v>
      </c>
      <c r="D16019">
        <v>-3.4574337254863799E-3</v>
      </c>
      <c r="E16019">
        <v>0.80295242179998805</v>
      </c>
      <c r="F16019">
        <v>-1.75886297560944</v>
      </c>
      <c r="G16019">
        <v>1.0305597389052801</v>
      </c>
    </row>
    <row r="16020" spans="1:7" x14ac:dyDescent="0.25">
      <c r="A16020">
        <v>130</v>
      </c>
      <c r="B16020">
        <v>24.5</v>
      </c>
      <c r="C16020">
        <v>-29.8980104861085</v>
      </c>
      <c r="D16020">
        <v>-1.4833787543032301E-2</v>
      </c>
      <c r="E16020">
        <v>0.80607956186918495</v>
      </c>
      <c r="F16020">
        <v>-1.6549818542179999</v>
      </c>
      <c r="G16020">
        <v>1.12670553024966</v>
      </c>
    </row>
    <row r="16021" spans="1:7" x14ac:dyDescent="0.25">
      <c r="A16021">
        <v>130</v>
      </c>
      <c r="B16021">
        <v>24.5</v>
      </c>
      <c r="C16021">
        <v>-30.1578625311511</v>
      </c>
      <c r="D16021">
        <v>-3.0594658814949299E-2</v>
      </c>
      <c r="E16021">
        <v>0.78819695489783903</v>
      </c>
      <c r="F16021">
        <v>-1.6001337860592399</v>
      </c>
      <c r="G16021">
        <v>1.2991747644457701</v>
      </c>
    </row>
    <row r="16022" spans="1:7" x14ac:dyDescent="0.25">
      <c r="A16022">
        <v>130</v>
      </c>
      <c r="B16022">
        <v>24.5</v>
      </c>
      <c r="C16022">
        <v>-30.417714576193799</v>
      </c>
      <c r="D16022">
        <v>-5.0884651539685702E-2</v>
      </c>
      <c r="E16022">
        <v>0.74833472042081195</v>
      </c>
      <c r="F16022">
        <v>-1.5405181934041401</v>
      </c>
      <c r="G16022">
        <v>1.4647483422515399</v>
      </c>
    </row>
    <row r="16023" spans="1:7" x14ac:dyDescent="0.25">
      <c r="A16023">
        <v>130</v>
      </c>
      <c r="B16023">
        <v>24.5</v>
      </c>
      <c r="C16023">
        <v>-30.677566621236402</v>
      </c>
      <c r="D16023">
        <v>-7.5848369715689604E-2</v>
      </c>
      <c r="E16023">
        <v>0.68552297797296702</v>
      </c>
      <c r="F16023">
        <v>-1.4559737644338</v>
      </c>
      <c r="G16023">
        <v>1.61792693628631</v>
      </c>
    </row>
    <row r="16024" spans="1:7" x14ac:dyDescent="0.25">
      <c r="A16024">
        <v>130</v>
      </c>
      <c r="B16024">
        <v>24.5</v>
      </c>
      <c r="C16024">
        <v>-30.677566621236402</v>
      </c>
      <c r="D16024">
        <v>-7.60257234585789E-2</v>
      </c>
      <c r="E16024">
        <v>0.68264533934350902</v>
      </c>
      <c r="F16024">
        <v>-1.45597376443458</v>
      </c>
      <c r="G16024">
        <v>1.61792693628637</v>
      </c>
    </row>
    <row r="16025" spans="1:7" x14ac:dyDescent="0.25">
      <c r="A16025">
        <v>130</v>
      </c>
      <c r="B16025">
        <v>24.5</v>
      </c>
      <c r="C16025">
        <v>-30.941036626672702</v>
      </c>
      <c r="D16025">
        <v>-0.10708026922132501</v>
      </c>
      <c r="E16025">
        <v>0.72037341547462597</v>
      </c>
      <c r="F16025">
        <v>-1.34357921948508</v>
      </c>
      <c r="G16025">
        <v>1.7536469417632701</v>
      </c>
    </row>
    <row r="16026" spans="1:7" x14ac:dyDescent="0.25">
      <c r="A16026">
        <v>130</v>
      </c>
      <c r="B16026">
        <v>24.5</v>
      </c>
      <c r="C16026">
        <v>-31.204506632108998</v>
      </c>
      <c r="D16026">
        <v>-0.14515083913872701</v>
      </c>
      <c r="E16026">
        <v>0.77717509948469898</v>
      </c>
      <c r="F16026">
        <v>-1.2034096054802399</v>
      </c>
      <c r="G16026">
        <v>1.86171933283459</v>
      </c>
    </row>
    <row r="16027" spans="1:7" x14ac:dyDescent="0.25">
      <c r="A16027">
        <v>130</v>
      </c>
      <c r="B16027">
        <v>24.5</v>
      </c>
      <c r="C16027">
        <v>-31.467976637545299</v>
      </c>
      <c r="D16027">
        <v>-0.190590206603</v>
      </c>
      <c r="E16027">
        <v>0.818700183870401</v>
      </c>
      <c r="F16027">
        <v>-1.03640880813138</v>
      </c>
      <c r="G16027">
        <v>1.9319268927408599</v>
      </c>
    </row>
    <row r="16028" spans="1:7" x14ac:dyDescent="0.25">
      <c r="A16028">
        <v>130</v>
      </c>
      <c r="B16028">
        <v>24.5</v>
      </c>
      <c r="C16028">
        <v>-31.731446642981599</v>
      </c>
      <c r="D16028">
        <v>-0.243751145006356</v>
      </c>
      <c r="E16028">
        <v>0.84308672932212003</v>
      </c>
      <c r="F16028">
        <v>-0.84361726977584595</v>
      </c>
      <c r="G16028">
        <v>1.9538845122894599</v>
      </c>
    </row>
    <row r="16029" spans="1:7" x14ac:dyDescent="0.25">
      <c r="A16029">
        <v>130</v>
      </c>
      <c r="B16029">
        <v>24.5</v>
      </c>
      <c r="C16029">
        <v>-31.731446642981599</v>
      </c>
      <c r="D16029">
        <v>-0.246180390893665</v>
      </c>
      <c r="E16029">
        <v>0.82160401321589904</v>
      </c>
      <c r="F16029">
        <v>-0.84361726977826401</v>
      </c>
      <c r="G16029">
        <v>1.9538845122894499</v>
      </c>
    </row>
    <row r="16030" spans="1:7" x14ac:dyDescent="0.25">
      <c r="A16030">
        <v>130</v>
      </c>
      <c r="B16030">
        <v>24.5</v>
      </c>
      <c r="C16030">
        <v>-31.998584982236199</v>
      </c>
      <c r="D16030">
        <v>-0.30779644423438102</v>
      </c>
      <c r="E16030">
        <v>0.85062663901422397</v>
      </c>
      <c r="F16030">
        <v>-0.62718161824882501</v>
      </c>
      <c r="G16030">
        <v>1.9158137831227</v>
      </c>
    </row>
    <row r="16031" spans="1:7" x14ac:dyDescent="0.25">
      <c r="A16031">
        <v>130</v>
      </c>
      <c r="B16031">
        <v>24.5</v>
      </c>
      <c r="C16031">
        <v>-32.265723321490803</v>
      </c>
      <c r="D16031">
        <v>-0.59846400196817295</v>
      </c>
      <c r="E16031">
        <v>0.86220032757137899</v>
      </c>
      <c r="F16031">
        <v>-0.39593974641581098</v>
      </c>
      <c r="G16031">
        <v>1.81488902886516</v>
      </c>
    </row>
    <row r="16032" spans="1:7" x14ac:dyDescent="0.25">
      <c r="A16032">
        <v>130</v>
      </c>
      <c r="B16032">
        <v>24.5</v>
      </c>
      <c r="C16032">
        <v>-32.532861660745397</v>
      </c>
      <c r="D16032">
        <v>-0.98581958475481202</v>
      </c>
      <c r="E16032">
        <v>0.77771455355330599</v>
      </c>
      <c r="F16032">
        <v>-0.17497074995694001</v>
      </c>
      <c r="G16032">
        <v>1.61285844799484</v>
      </c>
    </row>
    <row r="16033" spans="1:7" x14ac:dyDescent="0.25">
      <c r="A16033">
        <v>130</v>
      </c>
      <c r="B16033">
        <v>24.5</v>
      </c>
      <c r="C16033">
        <v>-32.799999999999997</v>
      </c>
      <c r="D16033">
        <v>-1.4688813633023301</v>
      </c>
      <c r="E16033">
        <v>0.58029436399574397</v>
      </c>
      <c r="F16033">
        <v>0</v>
      </c>
      <c r="G16033">
        <v>1.2890022863400601</v>
      </c>
    </row>
    <row r="16034" spans="1:7" x14ac:dyDescent="0.25">
      <c r="A16034">
        <v>130</v>
      </c>
      <c r="B16034">
        <v>24.5</v>
      </c>
      <c r="C16034">
        <v>-32.799999999999997</v>
      </c>
      <c r="D16034">
        <v>-1.4712970642593199</v>
      </c>
      <c r="E16034">
        <v>0.53179819356944702</v>
      </c>
      <c r="F16034">
        <v>0</v>
      </c>
      <c r="G16034">
        <v>1.28900228633956</v>
      </c>
    </row>
    <row r="16035" spans="1:7" x14ac:dyDescent="0.25">
      <c r="A16035">
        <v>130</v>
      </c>
      <c r="B16035">
        <v>24.5</v>
      </c>
      <c r="C16035">
        <v>-32.975000000000001</v>
      </c>
      <c r="D16035">
        <v>-2.1392719515405401</v>
      </c>
      <c r="E16035">
        <v>9.2487093247986596E-2</v>
      </c>
      <c r="F16035">
        <v>0</v>
      </c>
      <c r="G16035">
        <v>0.96728701385202398</v>
      </c>
    </row>
    <row r="16036" spans="1:7" x14ac:dyDescent="0.25">
      <c r="A16036">
        <v>130</v>
      </c>
      <c r="B16036">
        <v>24.5</v>
      </c>
      <c r="C16036">
        <v>-33.15</v>
      </c>
      <c r="D16036">
        <v>-2.27708890685195</v>
      </c>
      <c r="E16036">
        <v>0</v>
      </c>
      <c r="F16036">
        <v>0</v>
      </c>
      <c r="G16036">
        <v>0.56994072334454104</v>
      </c>
    </row>
    <row r="16037" spans="1:7" x14ac:dyDescent="0.25">
      <c r="A16037">
        <v>130</v>
      </c>
      <c r="B16037">
        <v>24.5</v>
      </c>
      <c r="C16037">
        <v>-33.325000000000003</v>
      </c>
      <c r="D16037">
        <v>-1.7613332923487099</v>
      </c>
      <c r="E16037">
        <v>0</v>
      </c>
      <c r="F16037">
        <v>0</v>
      </c>
      <c r="G16037">
        <v>0.20822626241123399</v>
      </c>
    </row>
    <row r="16038" spans="1:7" x14ac:dyDescent="0.25">
      <c r="A16038">
        <v>130</v>
      </c>
      <c r="B16038">
        <v>24.5</v>
      </c>
      <c r="C16038">
        <v>-33.5</v>
      </c>
      <c r="D16038">
        <v>-0.46859047018599398</v>
      </c>
      <c r="E16038">
        <v>2.2058606447935801E-2</v>
      </c>
      <c r="F16038">
        <v>-9.4540486550442893E-12</v>
      </c>
      <c r="G16038">
        <v>1.45334661189392E-11</v>
      </c>
    </row>
    <row r="16039" spans="1:7" x14ac:dyDescent="0.25">
      <c r="A16039">
        <v>131</v>
      </c>
      <c r="B16039">
        <v>0</v>
      </c>
      <c r="C16039">
        <v>16.5</v>
      </c>
      <c r="D16039">
        <v>-4.6113868458991999E-2</v>
      </c>
    </row>
    <row r="16040" spans="1:7" x14ac:dyDescent="0.25">
      <c r="A16040">
        <v>131</v>
      </c>
      <c r="B16040">
        <v>0</v>
      </c>
      <c r="C16040">
        <v>16.475000000000001</v>
      </c>
      <c r="D16040">
        <v>-4.6010814310677203E-2</v>
      </c>
    </row>
    <row r="16041" spans="1:7" x14ac:dyDescent="0.25">
      <c r="A16041">
        <v>131</v>
      </c>
      <c r="B16041">
        <v>0</v>
      </c>
      <c r="C16041">
        <v>16.45</v>
      </c>
      <c r="D16041">
        <v>-4.5907761710569102E-2</v>
      </c>
    </row>
    <row r="16042" spans="1:7" x14ac:dyDescent="0.25">
      <c r="A16042">
        <v>131</v>
      </c>
      <c r="B16042">
        <v>0</v>
      </c>
      <c r="C16042">
        <v>16.425000000000001</v>
      </c>
      <c r="D16042">
        <v>-4.5804710645318401E-2</v>
      </c>
    </row>
    <row r="16043" spans="1:7" x14ac:dyDescent="0.25">
      <c r="A16043">
        <v>131</v>
      </c>
      <c r="B16043">
        <v>0</v>
      </c>
      <c r="C16043">
        <v>16.399999999999999</v>
      </c>
      <c r="D16043">
        <v>-4.5701661096983703E-2</v>
      </c>
    </row>
    <row r="16044" spans="1:7" x14ac:dyDescent="0.25">
      <c r="A16044">
        <v>131</v>
      </c>
      <c r="B16044">
        <v>0</v>
      </c>
      <c r="C16044">
        <v>16.399999999999999</v>
      </c>
      <c r="D16044">
        <v>-4.5701661096983703E-2</v>
      </c>
    </row>
    <row r="16045" spans="1:7" x14ac:dyDescent="0.25">
      <c r="A16045">
        <v>131</v>
      </c>
      <c r="B16045">
        <v>0</v>
      </c>
      <c r="C16045">
        <v>16.25</v>
      </c>
      <c r="D16045">
        <v>-4.5081773971384603E-2</v>
      </c>
    </row>
    <row r="16046" spans="1:7" x14ac:dyDescent="0.25">
      <c r="A16046">
        <v>131</v>
      </c>
      <c r="B16046">
        <v>0</v>
      </c>
      <c r="C16046">
        <v>16.100000000000001</v>
      </c>
      <c r="D16046">
        <v>-4.4462161980192101E-2</v>
      </c>
    </row>
    <row r="16047" spans="1:7" x14ac:dyDescent="0.25">
      <c r="A16047">
        <v>131</v>
      </c>
      <c r="B16047">
        <v>0</v>
      </c>
      <c r="C16047">
        <v>15.95</v>
      </c>
      <c r="D16047">
        <v>-4.3843040167361701E-2</v>
      </c>
    </row>
    <row r="16048" spans="1:7" x14ac:dyDescent="0.25">
      <c r="A16048">
        <v>131</v>
      </c>
      <c r="B16048">
        <v>0</v>
      </c>
      <c r="C16048">
        <v>15.8</v>
      </c>
      <c r="D16048">
        <v>-4.3224608170238703E-2</v>
      </c>
    </row>
    <row r="16049" spans="1:4" x14ac:dyDescent="0.25">
      <c r="A16049">
        <v>131</v>
      </c>
      <c r="B16049">
        <v>0</v>
      </c>
      <c r="C16049">
        <v>15.8</v>
      </c>
      <c r="D16049">
        <v>-4.3224608170238703E-2</v>
      </c>
    </row>
    <row r="16050" spans="1:4" x14ac:dyDescent="0.25">
      <c r="A16050">
        <v>131</v>
      </c>
      <c r="B16050">
        <v>0</v>
      </c>
      <c r="C16050">
        <v>15.675000000000001</v>
      </c>
      <c r="D16050">
        <v>-4.2709894066839997E-2</v>
      </c>
    </row>
    <row r="16051" spans="1:4" x14ac:dyDescent="0.25">
      <c r="A16051">
        <v>131</v>
      </c>
      <c r="B16051">
        <v>0</v>
      </c>
      <c r="C16051">
        <v>15.55</v>
      </c>
      <c r="D16051">
        <v>-4.2195860067373803E-2</v>
      </c>
    </row>
    <row r="16052" spans="1:4" x14ac:dyDescent="0.25">
      <c r="A16052">
        <v>131</v>
      </c>
      <c r="B16052">
        <v>0</v>
      </c>
      <c r="C16052">
        <v>15.425000000000001</v>
      </c>
      <c r="D16052">
        <v>-4.1682584887803797E-2</v>
      </c>
    </row>
    <row r="16053" spans="1:4" x14ac:dyDescent="0.25">
      <c r="A16053">
        <v>131</v>
      </c>
      <c r="B16053">
        <v>0</v>
      </c>
      <c r="C16053">
        <v>15.3</v>
      </c>
      <c r="D16053">
        <v>-4.3081695420149002E-2</v>
      </c>
    </row>
    <row r="16054" spans="1:4" x14ac:dyDescent="0.25">
      <c r="A16054">
        <v>131</v>
      </c>
      <c r="B16054">
        <v>0</v>
      </c>
      <c r="C16054">
        <v>15.3</v>
      </c>
      <c r="D16054">
        <v>-4.3081695420149002E-2</v>
      </c>
    </row>
    <row r="16055" spans="1:4" x14ac:dyDescent="0.25">
      <c r="A16055">
        <v>131</v>
      </c>
      <c r="B16055">
        <v>0</v>
      </c>
      <c r="C16055">
        <v>15.275</v>
      </c>
      <c r="D16055">
        <v>-4.2901742070633402E-2</v>
      </c>
    </row>
    <row r="16056" spans="1:4" x14ac:dyDescent="0.25">
      <c r="A16056">
        <v>131</v>
      </c>
      <c r="B16056">
        <v>0</v>
      </c>
      <c r="C16056">
        <v>15.25</v>
      </c>
      <c r="D16056">
        <v>-4.2746385626353703E-2</v>
      </c>
    </row>
    <row r="16057" spans="1:4" x14ac:dyDescent="0.25">
      <c r="A16057">
        <v>131</v>
      </c>
      <c r="B16057">
        <v>0</v>
      </c>
      <c r="C16057">
        <v>15.225</v>
      </c>
      <c r="D16057">
        <v>-4.2599312349305203E-2</v>
      </c>
    </row>
    <row r="16058" spans="1:4" x14ac:dyDescent="0.25">
      <c r="A16058">
        <v>131</v>
      </c>
      <c r="B16058">
        <v>0</v>
      </c>
      <c r="C16058">
        <v>15.2</v>
      </c>
      <c r="D16058">
        <v>-4.2374951021116498E-2</v>
      </c>
    </row>
    <row r="16059" spans="1:4" x14ac:dyDescent="0.25">
      <c r="A16059">
        <v>131</v>
      </c>
      <c r="B16059">
        <v>0</v>
      </c>
      <c r="C16059">
        <v>15.2</v>
      </c>
      <c r="D16059">
        <v>-4.2374951021116498E-2</v>
      </c>
    </row>
    <row r="16060" spans="1:4" x14ac:dyDescent="0.25">
      <c r="A16060">
        <v>131</v>
      </c>
      <c r="B16060">
        <v>0</v>
      </c>
      <c r="C16060">
        <v>15.0515470366719</v>
      </c>
      <c r="D16060">
        <v>-4.15435010584978E-2</v>
      </c>
    </row>
    <row r="16061" spans="1:4" x14ac:dyDescent="0.25">
      <c r="A16061">
        <v>131</v>
      </c>
      <c r="B16061">
        <v>0</v>
      </c>
      <c r="C16061">
        <v>14.9030940733437</v>
      </c>
      <c r="D16061">
        <v>-4.0724859718718899E-2</v>
      </c>
    </row>
    <row r="16062" spans="1:4" x14ac:dyDescent="0.25">
      <c r="A16062">
        <v>131</v>
      </c>
      <c r="B16062">
        <v>0</v>
      </c>
      <c r="C16062">
        <v>14.7546411100156</v>
      </c>
      <c r="D16062">
        <v>-3.9926361909348798E-2</v>
      </c>
    </row>
    <row r="16063" spans="1:4" x14ac:dyDescent="0.25">
      <c r="A16063">
        <v>131</v>
      </c>
      <c r="B16063">
        <v>0</v>
      </c>
      <c r="C16063">
        <v>14.6061881466874</v>
      </c>
      <c r="D16063">
        <v>-3.9129612213273601E-2</v>
      </c>
    </row>
    <row r="16064" spans="1:4" x14ac:dyDescent="0.25">
      <c r="A16064">
        <v>131</v>
      </c>
      <c r="B16064">
        <v>0</v>
      </c>
      <c r="C16064">
        <v>14.6061881466874</v>
      </c>
      <c r="D16064">
        <v>-3.9129612213273601E-2</v>
      </c>
    </row>
    <row r="16065" spans="1:4" x14ac:dyDescent="0.25">
      <c r="A16065">
        <v>131</v>
      </c>
      <c r="B16065">
        <v>0</v>
      </c>
      <c r="C16065">
        <v>14.329641110015601</v>
      </c>
      <c r="D16065">
        <v>-3.7690253548435297E-2</v>
      </c>
    </row>
    <row r="16066" spans="1:4" x14ac:dyDescent="0.25">
      <c r="A16066">
        <v>131</v>
      </c>
      <c r="B16066">
        <v>0</v>
      </c>
      <c r="C16066">
        <v>14.053094073343701</v>
      </c>
      <c r="D16066">
        <v>-3.6348696280312398E-2</v>
      </c>
    </row>
    <row r="16067" spans="1:4" x14ac:dyDescent="0.25">
      <c r="A16067">
        <v>131</v>
      </c>
      <c r="B16067">
        <v>0</v>
      </c>
      <c r="C16067">
        <v>13.7765470366719</v>
      </c>
      <c r="D16067">
        <v>-3.5075738656085799E-2</v>
      </c>
    </row>
    <row r="16068" spans="1:4" x14ac:dyDescent="0.25">
      <c r="A16068">
        <v>131</v>
      </c>
      <c r="B16068">
        <v>0</v>
      </c>
      <c r="C16068">
        <v>13.5</v>
      </c>
      <c r="D16068">
        <v>-3.3847416978749802E-2</v>
      </c>
    </row>
    <row r="16069" spans="1:4" x14ac:dyDescent="0.25">
      <c r="A16069">
        <v>131</v>
      </c>
      <c r="B16069">
        <v>0</v>
      </c>
      <c r="C16069">
        <v>13.5</v>
      </c>
      <c r="D16069">
        <v>-3.3847416978749802E-2</v>
      </c>
    </row>
    <row r="16070" spans="1:4" x14ac:dyDescent="0.25">
      <c r="A16070">
        <v>131</v>
      </c>
      <c r="B16070">
        <v>0</v>
      </c>
      <c r="C16070">
        <v>13.25</v>
      </c>
      <c r="D16070">
        <v>-3.2785539538577102E-2</v>
      </c>
    </row>
    <row r="16071" spans="1:4" x14ac:dyDescent="0.25">
      <c r="A16071">
        <v>131</v>
      </c>
      <c r="B16071">
        <v>0</v>
      </c>
      <c r="C16071">
        <v>13</v>
      </c>
      <c r="D16071">
        <v>-3.1754963892699703E-2</v>
      </c>
    </row>
    <row r="16072" spans="1:4" x14ac:dyDescent="0.25">
      <c r="A16072">
        <v>131</v>
      </c>
      <c r="B16072">
        <v>0</v>
      </c>
      <c r="C16072">
        <v>12.75</v>
      </c>
      <c r="D16072">
        <v>-3.0749660885347901E-2</v>
      </c>
    </row>
    <row r="16073" spans="1:4" x14ac:dyDescent="0.25">
      <c r="A16073">
        <v>131</v>
      </c>
      <c r="B16073">
        <v>0</v>
      </c>
      <c r="C16073">
        <v>12.5</v>
      </c>
      <c r="D16073">
        <v>-2.9772146448912198E-2</v>
      </c>
    </row>
    <row r="16074" spans="1:4" x14ac:dyDescent="0.25">
      <c r="A16074">
        <v>131</v>
      </c>
      <c r="B16074">
        <v>0</v>
      </c>
      <c r="C16074">
        <v>12.5</v>
      </c>
      <c r="D16074">
        <v>-2.9772146448912198E-2</v>
      </c>
    </row>
    <row r="16075" spans="1:4" x14ac:dyDescent="0.25">
      <c r="A16075">
        <v>131</v>
      </c>
      <c r="B16075">
        <v>0</v>
      </c>
      <c r="C16075">
        <v>12.22</v>
      </c>
      <c r="D16075">
        <v>-2.8710441324191E-2</v>
      </c>
    </row>
    <row r="16076" spans="1:4" x14ac:dyDescent="0.25">
      <c r="A16076">
        <v>131</v>
      </c>
      <c r="B16076">
        <v>0</v>
      </c>
      <c r="C16076">
        <v>11.94</v>
      </c>
      <c r="D16076">
        <v>-2.76837307900278E-2</v>
      </c>
    </row>
    <row r="16077" spans="1:4" x14ac:dyDescent="0.25">
      <c r="A16077">
        <v>131</v>
      </c>
      <c r="B16077">
        <v>0</v>
      </c>
      <c r="C16077">
        <v>11.66</v>
      </c>
      <c r="D16077">
        <v>-2.6677705756470198E-2</v>
      </c>
    </row>
    <row r="16078" spans="1:4" x14ac:dyDescent="0.25">
      <c r="A16078">
        <v>131</v>
      </c>
      <c r="B16078">
        <v>0</v>
      </c>
      <c r="C16078">
        <v>11.38</v>
      </c>
      <c r="D16078">
        <v>-2.5686595109426499E-2</v>
      </c>
    </row>
    <row r="16079" spans="1:4" x14ac:dyDescent="0.25">
      <c r="A16079">
        <v>131</v>
      </c>
      <c r="B16079">
        <v>0</v>
      </c>
      <c r="C16079">
        <v>11.38</v>
      </c>
      <c r="D16079">
        <v>-2.5686595109426499E-2</v>
      </c>
    </row>
    <row r="16080" spans="1:4" x14ac:dyDescent="0.25">
      <c r="A16080">
        <v>131</v>
      </c>
      <c r="B16080">
        <v>0</v>
      </c>
      <c r="C16080">
        <v>11.335000000000001</v>
      </c>
      <c r="D16080">
        <v>-2.55254324378099E-2</v>
      </c>
    </row>
    <row r="16081" spans="1:4" x14ac:dyDescent="0.25">
      <c r="A16081">
        <v>131</v>
      </c>
      <c r="B16081">
        <v>0</v>
      </c>
      <c r="C16081">
        <v>11.29</v>
      </c>
      <c r="D16081">
        <v>-2.5363544245819401E-2</v>
      </c>
    </row>
    <row r="16082" spans="1:4" x14ac:dyDescent="0.25">
      <c r="A16082">
        <v>131</v>
      </c>
      <c r="B16082">
        <v>0</v>
      </c>
      <c r="C16082">
        <v>11.244999999999999</v>
      </c>
      <c r="D16082">
        <v>-2.5200814000443099E-2</v>
      </c>
    </row>
    <row r="16083" spans="1:4" x14ac:dyDescent="0.25">
      <c r="A16083">
        <v>131</v>
      </c>
      <c r="B16083">
        <v>0</v>
      </c>
      <c r="C16083">
        <v>11.2</v>
      </c>
      <c r="D16083">
        <v>-2.5037502690434098E-2</v>
      </c>
    </row>
    <row r="16084" spans="1:4" x14ac:dyDescent="0.25">
      <c r="A16084">
        <v>131</v>
      </c>
      <c r="B16084">
        <v>0</v>
      </c>
      <c r="C16084">
        <v>11.2</v>
      </c>
      <c r="D16084">
        <v>-2.5037502690434098E-2</v>
      </c>
    </row>
    <row r="16085" spans="1:4" x14ac:dyDescent="0.25">
      <c r="A16085">
        <v>131</v>
      </c>
      <c r="B16085">
        <v>0</v>
      </c>
      <c r="C16085">
        <v>11.0205613799526</v>
      </c>
      <c r="D16085">
        <v>-2.4372793156650901E-2</v>
      </c>
    </row>
    <row r="16086" spans="1:4" x14ac:dyDescent="0.25">
      <c r="A16086">
        <v>131</v>
      </c>
      <c r="B16086">
        <v>0</v>
      </c>
      <c r="C16086">
        <v>10.8411227599053</v>
      </c>
      <c r="D16086">
        <v>-2.3733517314491699E-2</v>
      </c>
    </row>
    <row r="16087" spans="1:4" x14ac:dyDescent="0.25">
      <c r="A16087">
        <v>131</v>
      </c>
      <c r="B16087">
        <v>0</v>
      </c>
      <c r="C16087">
        <v>10.661684139857901</v>
      </c>
      <c r="D16087">
        <v>-2.3114841817593001E-2</v>
      </c>
    </row>
    <row r="16088" spans="1:4" x14ac:dyDescent="0.25">
      <c r="A16088">
        <v>131</v>
      </c>
      <c r="B16088">
        <v>0</v>
      </c>
      <c r="C16088">
        <v>10.482245519810601</v>
      </c>
      <c r="D16088">
        <v>-2.2514461726990599E-2</v>
      </c>
    </row>
    <row r="16089" spans="1:4" x14ac:dyDescent="0.25">
      <c r="A16089">
        <v>131</v>
      </c>
      <c r="B16089">
        <v>0</v>
      </c>
      <c r="C16089">
        <v>10.482245519810601</v>
      </c>
      <c r="D16089">
        <v>-2.2514461726990599E-2</v>
      </c>
    </row>
    <row r="16090" spans="1:4" x14ac:dyDescent="0.25">
      <c r="A16090">
        <v>131</v>
      </c>
      <c r="B16090">
        <v>0</v>
      </c>
      <c r="C16090">
        <v>10.2816841398579</v>
      </c>
      <c r="D16090">
        <v>-2.1861606577517199E-2</v>
      </c>
    </row>
    <row r="16091" spans="1:4" x14ac:dyDescent="0.25">
      <c r="A16091">
        <v>131</v>
      </c>
      <c r="B16091">
        <v>0</v>
      </c>
      <c r="C16091">
        <v>10.0811227599053</v>
      </c>
      <c r="D16091">
        <v>-2.1226975723429801E-2</v>
      </c>
    </row>
    <row r="16092" spans="1:4" x14ac:dyDescent="0.25">
      <c r="A16092">
        <v>131</v>
      </c>
      <c r="B16092">
        <v>0</v>
      </c>
      <c r="C16092">
        <v>9.8805613799526508</v>
      </c>
      <c r="D16092">
        <v>-2.0607045302551301E-2</v>
      </c>
    </row>
    <row r="16093" spans="1:4" x14ac:dyDescent="0.25">
      <c r="A16093">
        <v>131</v>
      </c>
      <c r="B16093">
        <v>0</v>
      </c>
      <c r="C16093">
        <v>9.68</v>
      </c>
      <c r="D16093">
        <v>-1.9998646392813801E-2</v>
      </c>
    </row>
    <row r="16094" spans="1:4" x14ac:dyDescent="0.25">
      <c r="A16094">
        <v>131</v>
      </c>
      <c r="B16094">
        <v>0</v>
      </c>
      <c r="C16094">
        <v>9.68</v>
      </c>
      <c r="D16094">
        <v>-1.9998646392813801E-2</v>
      </c>
    </row>
    <row r="16095" spans="1:4" x14ac:dyDescent="0.25">
      <c r="A16095">
        <v>131</v>
      </c>
      <c r="B16095">
        <v>0</v>
      </c>
      <c r="C16095">
        <v>9.5299999999999994</v>
      </c>
      <c r="D16095">
        <v>-1.9550687572595302E-2</v>
      </c>
    </row>
    <row r="16096" spans="1:4" x14ac:dyDescent="0.25">
      <c r="A16096">
        <v>131</v>
      </c>
      <c r="B16096">
        <v>0</v>
      </c>
      <c r="C16096">
        <v>9.3800000000000008</v>
      </c>
      <c r="D16096">
        <v>-1.91105452962563E-2</v>
      </c>
    </row>
    <row r="16097" spans="1:4" x14ac:dyDescent="0.25">
      <c r="A16097">
        <v>131</v>
      </c>
      <c r="B16097">
        <v>0</v>
      </c>
      <c r="C16097">
        <v>9.23</v>
      </c>
      <c r="D16097">
        <v>-1.8678038070732102E-2</v>
      </c>
    </row>
    <row r="16098" spans="1:4" x14ac:dyDescent="0.25">
      <c r="A16098">
        <v>131</v>
      </c>
      <c r="B16098">
        <v>0</v>
      </c>
      <c r="C16098">
        <v>9.08</v>
      </c>
      <c r="D16098">
        <v>-1.8253096932582299E-2</v>
      </c>
    </row>
    <row r="16099" spans="1:4" x14ac:dyDescent="0.25">
      <c r="A16099">
        <v>131</v>
      </c>
      <c r="B16099">
        <v>0</v>
      </c>
      <c r="C16099">
        <v>9.08</v>
      </c>
      <c r="D16099">
        <v>-1.8253096932582299E-2</v>
      </c>
    </row>
    <row r="16100" spans="1:4" x14ac:dyDescent="0.25">
      <c r="A16100">
        <v>131</v>
      </c>
      <c r="B16100">
        <v>0</v>
      </c>
      <c r="C16100">
        <v>8.8747057201474604</v>
      </c>
      <c r="D16100">
        <v>-1.7683644237253299E-2</v>
      </c>
    </row>
    <row r="16101" spans="1:4" x14ac:dyDescent="0.25">
      <c r="A16101">
        <v>131</v>
      </c>
      <c r="B16101">
        <v>0</v>
      </c>
      <c r="C16101">
        <v>8.6694114402949207</v>
      </c>
      <c r="D16101">
        <v>-1.7127929407352398E-2</v>
      </c>
    </row>
    <row r="16102" spans="1:4" x14ac:dyDescent="0.25">
      <c r="A16102">
        <v>131</v>
      </c>
      <c r="B16102">
        <v>0</v>
      </c>
      <c r="C16102">
        <v>8.4641171604423704</v>
      </c>
      <c r="D16102">
        <v>-1.65857218531732E-2</v>
      </c>
    </row>
    <row r="16103" spans="1:4" x14ac:dyDescent="0.25">
      <c r="A16103">
        <v>131</v>
      </c>
      <c r="B16103">
        <v>0</v>
      </c>
      <c r="C16103">
        <v>8.2588228805898307</v>
      </c>
      <c r="D16103">
        <v>-1.6056542468849799E-2</v>
      </c>
    </row>
    <row r="16104" spans="1:4" x14ac:dyDescent="0.25">
      <c r="A16104">
        <v>131</v>
      </c>
      <c r="B16104">
        <v>0</v>
      </c>
      <c r="C16104">
        <v>8.2588228805898307</v>
      </c>
      <c r="D16104">
        <v>-1.6056542468849799E-2</v>
      </c>
    </row>
    <row r="16105" spans="1:4" x14ac:dyDescent="0.25">
      <c r="A16105">
        <v>131</v>
      </c>
      <c r="B16105">
        <v>0</v>
      </c>
      <c r="C16105">
        <v>7.841688061058</v>
      </c>
      <c r="D16105">
        <v>-1.5024023396194099E-2</v>
      </c>
    </row>
    <row r="16106" spans="1:4" x14ac:dyDescent="0.25">
      <c r="A16106">
        <v>131</v>
      </c>
      <c r="B16106">
        <v>0</v>
      </c>
      <c r="C16106">
        <v>7.4245532415261604</v>
      </c>
      <c r="D16106">
        <v>-1.40456647203003E-2</v>
      </c>
    </row>
    <row r="16107" spans="1:4" x14ac:dyDescent="0.25">
      <c r="A16107">
        <v>131</v>
      </c>
      <c r="B16107">
        <v>0</v>
      </c>
      <c r="C16107">
        <v>7.0074184219943296</v>
      </c>
      <c r="D16107">
        <v>-1.3116801718753899E-2</v>
      </c>
    </row>
    <row r="16108" spans="1:4" x14ac:dyDescent="0.25">
      <c r="A16108">
        <v>131</v>
      </c>
      <c r="B16108">
        <v>0</v>
      </c>
      <c r="C16108">
        <v>6.5902836024624998</v>
      </c>
      <c r="D16108">
        <v>-1.22338992270186E-2</v>
      </c>
    </row>
    <row r="16109" spans="1:4" x14ac:dyDescent="0.25">
      <c r="A16109">
        <v>131</v>
      </c>
      <c r="B16109">
        <v>0</v>
      </c>
      <c r="C16109">
        <v>6.5902836024624998</v>
      </c>
      <c r="D16109">
        <v>-1.22338992270186E-2</v>
      </c>
    </row>
    <row r="16110" spans="1:4" x14ac:dyDescent="0.25">
      <c r="A16110">
        <v>131</v>
      </c>
      <c r="B16110">
        <v>0</v>
      </c>
      <c r="C16110">
        <v>5.7427127018468802</v>
      </c>
      <c r="D16110">
        <v>-1.05727851531046E-2</v>
      </c>
    </row>
    <row r="16111" spans="1:4" x14ac:dyDescent="0.25">
      <c r="A16111">
        <v>131</v>
      </c>
      <c r="B16111">
        <v>0</v>
      </c>
      <c r="C16111">
        <v>4.89514180123125</v>
      </c>
      <c r="D16111">
        <v>-9.0671659445625708E-3</v>
      </c>
    </row>
    <row r="16112" spans="1:4" x14ac:dyDescent="0.25">
      <c r="A16112">
        <v>131</v>
      </c>
      <c r="B16112">
        <v>0</v>
      </c>
      <c r="C16112">
        <v>4.0475709006156197</v>
      </c>
      <c r="D16112">
        <v>-7.67675404726831E-3</v>
      </c>
    </row>
    <row r="16113" spans="1:4" x14ac:dyDescent="0.25">
      <c r="A16113">
        <v>131</v>
      </c>
      <c r="B16113">
        <v>0</v>
      </c>
      <c r="C16113">
        <v>3.2</v>
      </c>
      <c r="D16113">
        <v>-6.34041554580004E-3</v>
      </c>
    </row>
    <row r="16114" spans="1:4" x14ac:dyDescent="0.25">
      <c r="A16114">
        <v>131</v>
      </c>
      <c r="B16114">
        <v>0</v>
      </c>
      <c r="C16114">
        <v>3.2</v>
      </c>
      <c r="D16114">
        <v>-6.34041554580004E-3</v>
      </c>
    </row>
    <row r="16115" spans="1:4" x14ac:dyDescent="0.25">
      <c r="A16115">
        <v>131</v>
      </c>
      <c r="B16115">
        <v>0</v>
      </c>
      <c r="C16115">
        <v>2.3230973977957201</v>
      </c>
      <c r="D16115">
        <v>-5.04055543501368E-3</v>
      </c>
    </row>
    <row r="16116" spans="1:4" x14ac:dyDescent="0.25">
      <c r="A16116">
        <v>131</v>
      </c>
      <c r="B16116">
        <v>0</v>
      </c>
      <c r="C16116">
        <v>1.44619479559144</v>
      </c>
      <c r="D16116">
        <v>-3.8368007638390701E-3</v>
      </c>
    </row>
    <row r="16117" spans="1:4" x14ac:dyDescent="0.25">
      <c r="A16117">
        <v>131</v>
      </c>
      <c r="B16117">
        <v>0</v>
      </c>
      <c r="C16117">
        <v>0.56929219338715698</v>
      </c>
      <c r="D16117">
        <v>-2.6866563425421699E-3</v>
      </c>
    </row>
    <row r="16118" spans="1:4" x14ac:dyDescent="0.25">
      <c r="A16118">
        <v>131</v>
      </c>
      <c r="B16118">
        <v>0</v>
      </c>
      <c r="C16118">
        <v>-0.30761040881712398</v>
      </c>
      <c r="D16118">
        <v>-1.57629802139421E-3</v>
      </c>
    </row>
    <row r="16119" spans="1:4" x14ac:dyDescent="0.25">
      <c r="A16119">
        <v>131</v>
      </c>
      <c r="B16119">
        <v>0</v>
      </c>
      <c r="C16119">
        <v>-0.30761040881712398</v>
      </c>
      <c r="D16119">
        <v>-1.57629802139421E-3</v>
      </c>
    </row>
    <row r="16120" spans="1:4" x14ac:dyDescent="0.25">
      <c r="A16120">
        <v>131</v>
      </c>
      <c r="B16120">
        <v>0</v>
      </c>
      <c r="C16120">
        <v>-1.18070780661284</v>
      </c>
      <c r="D16120">
        <v>-4.8650544367602998E-4</v>
      </c>
    </row>
    <row r="16121" spans="1:4" x14ac:dyDescent="0.25">
      <c r="A16121">
        <v>131</v>
      </c>
      <c r="B16121">
        <v>0</v>
      </c>
      <c r="C16121">
        <v>-2.05380520440856</v>
      </c>
      <c r="D16121">
        <v>5.8858604206455203E-4</v>
      </c>
    </row>
    <row r="16122" spans="1:4" x14ac:dyDescent="0.25">
      <c r="A16122">
        <v>131</v>
      </c>
      <c r="B16122">
        <v>0</v>
      </c>
      <c r="C16122">
        <v>-2.9269026022042799</v>
      </c>
      <c r="D16122">
        <v>1.6705409009523001E-3</v>
      </c>
    </row>
    <row r="16123" spans="1:4" x14ac:dyDescent="0.25">
      <c r="A16123">
        <v>131</v>
      </c>
      <c r="B16123">
        <v>0</v>
      </c>
      <c r="C16123">
        <v>-3.8</v>
      </c>
      <c r="D16123">
        <v>2.7927108195467199E-3</v>
      </c>
    </row>
    <row r="16124" spans="1:4" x14ac:dyDescent="0.25">
      <c r="A16124">
        <v>131</v>
      </c>
      <c r="B16124">
        <v>0</v>
      </c>
      <c r="C16124">
        <v>-3.8</v>
      </c>
      <c r="D16124">
        <v>2.7927108195467199E-3</v>
      </c>
    </row>
    <row r="16125" spans="1:4" x14ac:dyDescent="0.25">
      <c r="A16125">
        <v>131</v>
      </c>
      <c r="B16125">
        <v>0</v>
      </c>
      <c r="C16125">
        <v>-4.7249999999999996</v>
      </c>
      <c r="D16125">
        <v>3.9916033708118099E-3</v>
      </c>
    </row>
    <row r="16126" spans="1:4" x14ac:dyDescent="0.25">
      <c r="A16126">
        <v>131</v>
      </c>
      <c r="B16126">
        <v>0</v>
      </c>
      <c r="C16126">
        <v>-5.65</v>
      </c>
      <c r="D16126">
        <v>5.2100328268679897E-3</v>
      </c>
    </row>
    <row r="16127" spans="1:4" x14ac:dyDescent="0.25">
      <c r="A16127">
        <v>131</v>
      </c>
      <c r="B16127">
        <v>0</v>
      </c>
      <c r="C16127">
        <v>-6.5750000000000002</v>
      </c>
      <c r="D16127">
        <v>6.4509044284529297E-3</v>
      </c>
    </row>
    <row r="16128" spans="1:4" x14ac:dyDescent="0.25">
      <c r="A16128">
        <v>131</v>
      </c>
      <c r="B16128">
        <v>0</v>
      </c>
      <c r="C16128">
        <v>-7.5</v>
      </c>
      <c r="D16128">
        <v>7.6942844513728497E-3</v>
      </c>
    </row>
    <row r="16129" spans="1:4" x14ac:dyDescent="0.25">
      <c r="A16129">
        <v>132</v>
      </c>
      <c r="B16129">
        <v>4.2</v>
      </c>
      <c r="C16129">
        <v>10.53</v>
      </c>
      <c r="D16129">
        <v>-2.0447389022058501E-2</v>
      </c>
    </row>
    <row r="16130" spans="1:4" x14ac:dyDescent="0.25">
      <c r="A16130">
        <v>132</v>
      </c>
      <c r="B16130">
        <v>4.2</v>
      </c>
      <c r="C16130">
        <v>10.487500000000001</v>
      </c>
      <c r="D16130">
        <v>-2.0389598378696399E-2</v>
      </c>
    </row>
    <row r="16131" spans="1:4" x14ac:dyDescent="0.25">
      <c r="A16131">
        <v>132</v>
      </c>
      <c r="B16131">
        <v>4.2</v>
      </c>
      <c r="C16131">
        <v>10.445</v>
      </c>
      <c r="D16131">
        <v>-2.03306476565366E-2</v>
      </c>
    </row>
    <row r="16132" spans="1:4" x14ac:dyDescent="0.25">
      <c r="A16132">
        <v>132</v>
      </c>
      <c r="B16132">
        <v>4.2</v>
      </c>
      <c r="C16132">
        <v>10.4025</v>
      </c>
      <c r="D16132">
        <v>-2.0272262026261801E-2</v>
      </c>
    </row>
    <row r="16133" spans="1:4" x14ac:dyDescent="0.25">
      <c r="A16133">
        <v>132</v>
      </c>
      <c r="B16133">
        <v>4.2</v>
      </c>
      <c r="C16133">
        <v>10.36</v>
      </c>
      <c r="D16133">
        <v>-2.0215197974691901E-2</v>
      </c>
    </row>
    <row r="16134" spans="1:4" x14ac:dyDescent="0.25">
      <c r="A16134">
        <v>132</v>
      </c>
      <c r="B16134">
        <v>4.2</v>
      </c>
      <c r="C16134">
        <v>10.36</v>
      </c>
      <c r="D16134">
        <v>-2.0215197974691901E-2</v>
      </c>
    </row>
    <row r="16135" spans="1:4" x14ac:dyDescent="0.25">
      <c r="A16135">
        <v>132</v>
      </c>
      <c r="B16135">
        <v>4.2</v>
      </c>
      <c r="C16135">
        <v>10.19</v>
      </c>
      <c r="D16135">
        <v>-2.0043409745592801E-2</v>
      </c>
    </row>
    <row r="16136" spans="1:4" x14ac:dyDescent="0.25">
      <c r="A16136">
        <v>132</v>
      </c>
      <c r="B16136">
        <v>4.2</v>
      </c>
      <c r="C16136">
        <v>10.02</v>
      </c>
      <c r="D16136">
        <v>-1.9873130282700199E-2</v>
      </c>
    </row>
    <row r="16137" spans="1:4" x14ac:dyDescent="0.25">
      <c r="A16137">
        <v>132</v>
      </c>
      <c r="B16137">
        <v>4.2</v>
      </c>
      <c r="C16137">
        <v>9.85</v>
      </c>
      <c r="D16137">
        <v>-1.9694476857538099E-2</v>
      </c>
    </row>
    <row r="16138" spans="1:4" x14ac:dyDescent="0.25">
      <c r="A16138">
        <v>132</v>
      </c>
      <c r="B16138">
        <v>4.2</v>
      </c>
      <c r="C16138">
        <v>9.68</v>
      </c>
      <c r="D16138">
        <v>-1.9497476320380801E-2</v>
      </c>
    </row>
    <row r="16139" spans="1:4" x14ac:dyDescent="0.25">
      <c r="A16139">
        <v>132</v>
      </c>
      <c r="B16139">
        <v>4.2</v>
      </c>
      <c r="C16139">
        <v>9.68</v>
      </c>
      <c r="D16139">
        <v>-1.9497476320380801E-2</v>
      </c>
    </row>
    <row r="16140" spans="1:4" x14ac:dyDescent="0.25">
      <c r="A16140">
        <v>132</v>
      </c>
      <c r="B16140">
        <v>4.2</v>
      </c>
      <c r="C16140">
        <v>9.5299999999999994</v>
      </c>
      <c r="D16140">
        <v>-1.9308285359168498E-2</v>
      </c>
    </row>
    <row r="16141" spans="1:4" x14ac:dyDescent="0.25">
      <c r="A16141">
        <v>132</v>
      </c>
      <c r="B16141">
        <v>4.2</v>
      </c>
      <c r="C16141">
        <v>9.3800000000000008</v>
      </c>
      <c r="D16141">
        <v>-1.9114452824024099E-2</v>
      </c>
    </row>
    <row r="16142" spans="1:4" x14ac:dyDescent="0.25">
      <c r="A16142">
        <v>132</v>
      </c>
      <c r="B16142">
        <v>4.2</v>
      </c>
      <c r="C16142">
        <v>9.23</v>
      </c>
      <c r="D16142">
        <v>-1.89163919214815E-2</v>
      </c>
    </row>
    <row r="16143" spans="1:4" x14ac:dyDescent="0.25">
      <c r="A16143">
        <v>132</v>
      </c>
      <c r="B16143">
        <v>4.2</v>
      </c>
      <c r="C16143">
        <v>9.08</v>
      </c>
      <c r="D16143">
        <v>-1.87144935774223E-2</v>
      </c>
    </row>
    <row r="16144" spans="1:4" x14ac:dyDescent="0.25">
      <c r="A16144">
        <v>132</v>
      </c>
      <c r="B16144">
        <v>4.2</v>
      </c>
      <c r="C16144">
        <v>9.08</v>
      </c>
      <c r="D16144">
        <v>-1.87144935774223E-2</v>
      </c>
    </row>
    <row r="16145" spans="1:4" x14ac:dyDescent="0.25">
      <c r="A16145">
        <v>132</v>
      </c>
      <c r="B16145">
        <v>4.2</v>
      </c>
      <c r="C16145">
        <v>8.8541544814160797</v>
      </c>
      <c r="D16145">
        <v>-1.8404186060698401E-2</v>
      </c>
    </row>
    <row r="16146" spans="1:4" x14ac:dyDescent="0.25">
      <c r="A16146">
        <v>132</v>
      </c>
      <c r="B16146">
        <v>4.2</v>
      </c>
      <c r="C16146">
        <v>8.6283089628321701</v>
      </c>
      <c r="D16146">
        <v>-1.8087465289290901E-2</v>
      </c>
    </row>
    <row r="16147" spans="1:4" x14ac:dyDescent="0.25">
      <c r="A16147">
        <v>132</v>
      </c>
      <c r="B16147">
        <v>4.2</v>
      </c>
      <c r="C16147">
        <v>8.4024634442482498</v>
      </c>
      <c r="D16147">
        <v>-1.7765549067397499E-2</v>
      </c>
    </row>
    <row r="16148" spans="1:4" x14ac:dyDescent="0.25">
      <c r="A16148">
        <v>132</v>
      </c>
      <c r="B16148">
        <v>4.2</v>
      </c>
      <c r="C16148">
        <v>8.1766179256643401</v>
      </c>
      <c r="D16148">
        <v>-1.7439544574661101E-2</v>
      </c>
    </row>
    <row r="16149" spans="1:4" x14ac:dyDescent="0.25">
      <c r="A16149">
        <v>132</v>
      </c>
      <c r="B16149">
        <v>4.2</v>
      </c>
      <c r="C16149">
        <v>8.1766179256643401</v>
      </c>
      <c r="D16149">
        <v>-1.7439544574661101E-2</v>
      </c>
    </row>
    <row r="16150" spans="1:4" x14ac:dyDescent="0.25">
      <c r="A16150">
        <v>132</v>
      </c>
      <c r="B16150">
        <v>4.2</v>
      </c>
      <c r="C16150">
        <v>7.9088484546975897</v>
      </c>
      <c r="D16150">
        <v>-1.70491301503773E-2</v>
      </c>
    </row>
    <row r="16151" spans="1:4" x14ac:dyDescent="0.25">
      <c r="A16151">
        <v>132</v>
      </c>
      <c r="B16151">
        <v>4.2</v>
      </c>
      <c r="C16151">
        <v>7.6410789837308499</v>
      </c>
      <c r="D16151">
        <v>-1.6655875601265701E-2</v>
      </c>
    </row>
    <row r="16152" spans="1:4" x14ac:dyDescent="0.25">
      <c r="A16152">
        <v>132</v>
      </c>
      <c r="B16152">
        <v>4.2</v>
      </c>
      <c r="C16152">
        <v>7.3733095127641102</v>
      </c>
      <c r="D16152">
        <v>-1.6261073232182701E-2</v>
      </c>
    </row>
    <row r="16153" spans="1:4" x14ac:dyDescent="0.25">
      <c r="A16153">
        <v>132</v>
      </c>
      <c r="B16153">
        <v>4.2</v>
      </c>
      <c r="C16153">
        <v>7.1055400417973704</v>
      </c>
      <c r="D16153">
        <v>-1.58657331273287E-2</v>
      </c>
    </row>
    <row r="16154" spans="1:4" x14ac:dyDescent="0.25">
      <c r="A16154">
        <v>132</v>
      </c>
      <c r="B16154">
        <v>4.2</v>
      </c>
      <c r="C16154">
        <v>7.1055400417973704</v>
      </c>
      <c r="D16154">
        <v>-1.58657331273287E-2</v>
      </c>
    </row>
    <row r="16155" spans="1:4" x14ac:dyDescent="0.25">
      <c r="A16155">
        <v>132</v>
      </c>
      <c r="B16155">
        <v>4.2</v>
      </c>
      <c r="C16155">
        <v>6.7880642289878903</v>
      </c>
      <c r="D16155">
        <v>-1.5397440752265399E-2</v>
      </c>
    </row>
    <row r="16156" spans="1:4" x14ac:dyDescent="0.25">
      <c r="A16156">
        <v>132</v>
      </c>
      <c r="B16156">
        <v>4.2</v>
      </c>
      <c r="C16156">
        <v>6.4705884161784102</v>
      </c>
      <c r="D16156">
        <v>-1.4930425989380601E-2</v>
      </c>
    </row>
    <row r="16157" spans="1:4" x14ac:dyDescent="0.25">
      <c r="A16157">
        <v>132</v>
      </c>
      <c r="B16157">
        <v>4.2</v>
      </c>
      <c r="C16157">
        <v>6.1531126033689301</v>
      </c>
      <c r="D16157">
        <v>-1.4465143996218E-2</v>
      </c>
    </row>
    <row r="16158" spans="1:4" x14ac:dyDescent="0.25">
      <c r="A16158">
        <v>132</v>
      </c>
      <c r="B16158">
        <v>4.2</v>
      </c>
      <c r="C16158">
        <v>5.8356367905594499</v>
      </c>
      <c r="D16158">
        <v>-1.4001536325896201E-2</v>
      </c>
    </row>
    <row r="16159" spans="1:4" x14ac:dyDescent="0.25">
      <c r="A16159">
        <v>132</v>
      </c>
      <c r="B16159">
        <v>4.2</v>
      </c>
      <c r="C16159">
        <v>5.8356367905594499</v>
      </c>
      <c r="D16159">
        <v>-1.4001536325896201E-2</v>
      </c>
    </row>
    <row r="16160" spans="1:4" x14ac:dyDescent="0.25">
      <c r="A16160">
        <v>132</v>
      </c>
      <c r="B16160">
        <v>4.2</v>
      </c>
      <c r="C16160">
        <v>5.4592275929195804</v>
      </c>
      <c r="D16160">
        <v>-1.34529699475801E-2</v>
      </c>
    </row>
    <row r="16161" spans="1:4" x14ac:dyDescent="0.25">
      <c r="A16161">
        <v>132</v>
      </c>
      <c r="B16161">
        <v>4.2</v>
      </c>
      <c r="C16161">
        <v>5.0828183952797197</v>
      </c>
      <c r="D16161">
        <v>-1.2903710811008801E-2</v>
      </c>
    </row>
    <row r="16162" spans="1:4" x14ac:dyDescent="0.25">
      <c r="A16162">
        <v>132</v>
      </c>
      <c r="B16162">
        <v>4.2</v>
      </c>
      <c r="C16162">
        <v>4.7064091976398599</v>
      </c>
      <c r="D16162">
        <v>-1.2350371699363099E-2</v>
      </c>
    </row>
    <row r="16163" spans="1:4" x14ac:dyDescent="0.25">
      <c r="A16163">
        <v>132</v>
      </c>
      <c r="B16163">
        <v>4.2</v>
      </c>
      <c r="C16163">
        <v>4.33</v>
      </c>
      <c r="D16163">
        <v>-1.1788423690601801E-2</v>
      </c>
    </row>
    <row r="16164" spans="1:4" x14ac:dyDescent="0.25">
      <c r="A16164">
        <v>132</v>
      </c>
      <c r="B16164">
        <v>4.2</v>
      </c>
      <c r="C16164">
        <v>4.33</v>
      </c>
      <c r="D16164">
        <v>-1.1788423690601801E-2</v>
      </c>
    </row>
    <row r="16165" spans="1:4" x14ac:dyDescent="0.25">
      <c r="A16165">
        <v>132</v>
      </c>
      <c r="B16165">
        <v>4.2</v>
      </c>
      <c r="C16165">
        <v>4.08</v>
      </c>
      <c r="D16165">
        <v>-1.1411968086960199E-2</v>
      </c>
    </row>
    <row r="16166" spans="1:4" x14ac:dyDescent="0.25">
      <c r="A16166">
        <v>132</v>
      </c>
      <c r="B16166">
        <v>4.2</v>
      </c>
      <c r="C16166">
        <v>3.83</v>
      </c>
      <c r="D16166">
        <v>-1.1032848131843799E-2</v>
      </c>
    </row>
    <row r="16167" spans="1:4" x14ac:dyDescent="0.25">
      <c r="A16167">
        <v>132</v>
      </c>
      <c r="B16167">
        <v>4.2</v>
      </c>
      <c r="C16167">
        <v>3.58</v>
      </c>
      <c r="D16167">
        <v>-1.0635091995938799E-2</v>
      </c>
    </row>
    <row r="16168" spans="1:4" x14ac:dyDescent="0.25">
      <c r="A16168">
        <v>132</v>
      </c>
      <c r="B16168">
        <v>4.2</v>
      </c>
      <c r="C16168">
        <v>3.33</v>
      </c>
      <c r="D16168">
        <v>-1.02010230414944E-2</v>
      </c>
    </row>
    <row r="16169" spans="1:4" x14ac:dyDescent="0.25">
      <c r="A16169">
        <v>132</v>
      </c>
      <c r="B16169">
        <v>4.2</v>
      </c>
      <c r="C16169">
        <v>3.33</v>
      </c>
      <c r="D16169">
        <v>-1.02010230414944E-2</v>
      </c>
    </row>
    <row r="16170" spans="1:4" x14ac:dyDescent="0.25">
      <c r="A16170">
        <v>132</v>
      </c>
      <c r="B16170">
        <v>4.2</v>
      </c>
      <c r="C16170">
        <v>3.2160714285714298</v>
      </c>
      <c r="D16170">
        <v>-9.9880663471677601E-3</v>
      </c>
    </row>
    <row r="16171" spans="1:4" x14ac:dyDescent="0.25">
      <c r="A16171">
        <v>132</v>
      </c>
      <c r="B16171">
        <v>4.2</v>
      </c>
      <c r="C16171">
        <v>3.10214285714286</v>
      </c>
      <c r="D16171">
        <v>-9.7715833630790394E-3</v>
      </c>
    </row>
    <row r="16172" spans="1:4" x14ac:dyDescent="0.25">
      <c r="A16172">
        <v>132</v>
      </c>
      <c r="B16172">
        <v>4.2</v>
      </c>
      <c r="C16172">
        <v>2.9882142857142902</v>
      </c>
      <c r="D16172">
        <v>-9.5520603828176797E-3</v>
      </c>
    </row>
    <row r="16173" spans="1:4" x14ac:dyDescent="0.25">
      <c r="A16173">
        <v>132</v>
      </c>
      <c r="B16173">
        <v>4.2</v>
      </c>
      <c r="C16173">
        <v>2.8742857142857101</v>
      </c>
      <c r="D16173">
        <v>-9.3300028345124006E-3</v>
      </c>
    </row>
    <row r="16174" spans="1:4" x14ac:dyDescent="0.25">
      <c r="A16174">
        <v>132</v>
      </c>
      <c r="B16174">
        <v>4.2</v>
      </c>
      <c r="C16174">
        <v>2.8742857142857101</v>
      </c>
      <c r="D16174">
        <v>-9.3300028345124006E-3</v>
      </c>
    </row>
    <row r="16175" spans="1:4" x14ac:dyDescent="0.25">
      <c r="A16175">
        <v>132</v>
      </c>
      <c r="B16175">
        <v>4.2</v>
      </c>
      <c r="C16175">
        <v>2.8382142857142898</v>
      </c>
      <c r="D16175">
        <v>-9.2619208235902202E-3</v>
      </c>
    </row>
    <row r="16176" spans="1:4" x14ac:dyDescent="0.25">
      <c r="A16176">
        <v>132</v>
      </c>
      <c r="B16176">
        <v>4.2</v>
      </c>
      <c r="C16176">
        <v>2.8021428571428602</v>
      </c>
      <c r="D16176">
        <v>-9.1937500884633899E-3</v>
      </c>
    </row>
    <row r="16177" spans="1:4" x14ac:dyDescent="0.25">
      <c r="A16177">
        <v>132</v>
      </c>
      <c r="B16177">
        <v>4.2</v>
      </c>
      <c r="C16177">
        <v>2.7660714285714301</v>
      </c>
      <c r="D16177">
        <v>-9.1254284239411093E-3</v>
      </c>
    </row>
    <row r="16178" spans="1:4" x14ac:dyDescent="0.25">
      <c r="A16178">
        <v>132</v>
      </c>
      <c r="B16178">
        <v>4.2</v>
      </c>
      <c r="C16178">
        <v>2.73</v>
      </c>
      <c r="D16178">
        <v>-9.0569177813866805E-3</v>
      </c>
    </row>
    <row r="16179" spans="1:4" x14ac:dyDescent="0.25">
      <c r="A16179">
        <v>132</v>
      </c>
      <c r="B16179">
        <v>4.2</v>
      </c>
      <c r="C16179">
        <v>2.73</v>
      </c>
      <c r="D16179">
        <v>-9.0569177813866805E-3</v>
      </c>
    </row>
    <row r="16180" spans="1:4" x14ac:dyDescent="0.25">
      <c r="A16180">
        <v>132</v>
      </c>
      <c r="B16180">
        <v>4.2</v>
      </c>
      <c r="C16180">
        <v>2.54207876162944</v>
      </c>
      <c r="D16180">
        <v>-8.6973571269000106E-3</v>
      </c>
    </row>
    <row r="16181" spans="1:4" x14ac:dyDescent="0.25">
      <c r="A16181">
        <v>132</v>
      </c>
      <c r="B16181">
        <v>4.2</v>
      </c>
      <c r="C16181">
        <v>2.3541575232588801</v>
      </c>
      <c r="D16181">
        <v>-8.3345658647202992E-3</v>
      </c>
    </row>
    <row r="16182" spans="1:4" x14ac:dyDescent="0.25">
      <c r="A16182">
        <v>132</v>
      </c>
      <c r="B16182">
        <v>4.2</v>
      </c>
      <c r="C16182">
        <v>2.1662362848883201</v>
      </c>
      <c r="D16182">
        <v>-7.9698755006703797E-3</v>
      </c>
    </row>
    <row r="16183" spans="1:4" x14ac:dyDescent="0.25">
      <c r="A16183">
        <v>132</v>
      </c>
      <c r="B16183">
        <v>4.2</v>
      </c>
      <c r="C16183">
        <v>1.9783150465177599</v>
      </c>
      <c r="D16183">
        <v>-7.6045610044700399E-3</v>
      </c>
    </row>
    <row r="16184" spans="1:4" x14ac:dyDescent="0.25">
      <c r="A16184">
        <v>132</v>
      </c>
      <c r="B16184">
        <v>4.2</v>
      </c>
      <c r="C16184">
        <v>1.9783150465177599</v>
      </c>
      <c r="D16184">
        <v>-7.6045610044700399E-3</v>
      </c>
    </row>
    <row r="16185" spans="1:4" x14ac:dyDescent="0.25">
      <c r="A16185">
        <v>132</v>
      </c>
      <c r="B16185">
        <v>4.2</v>
      </c>
      <c r="C16185">
        <v>1.7326011831527199</v>
      </c>
      <c r="D16185">
        <v>-7.1278468390293696E-3</v>
      </c>
    </row>
    <row r="16186" spans="1:4" x14ac:dyDescent="0.25">
      <c r="A16186">
        <v>132</v>
      </c>
      <c r="B16186">
        <v>4.2</v>
      </c>
      <c r="C16186">
        <v>1.48688731978767</v>
      </c>
      <c r="D16186">
        <v>-6.6543230300483598E-3</v>
      </c>
    </row>
    <row r="16187" spans="1:4" x14ac:dyDescent="0.25">
      <c r="A16187">
        <v>132</v>
      </c>
      <c r="B16187">
        <v>4.2</v>
      </c>
      <c r="C16187">
        <v>1.24117345642262</v>
      </c>
      <c r="D16187">
        <v>-6.1859402054769801E-3</v>
      </c>
    </row>
    <row r="16188" spans="1:4" x14ac:dyDescent="0.25">
      <c r="A16188">
        <v>132</v>
      </c>
      <c r="B16188">
        <v>4.2</v>
      </c>
      <c r="C16188">
        <v>0.99545959305757703</v>
      </c>
      <c r="D16188">
        <v>-5.7243453021310897E-3</v>
      </c>
    </row>
    <row r="16189" spans="1:4" x14ac:dyDescent="0.25">
      <c r="A16189">
        <v>132</v>
      </c>
      <c r="B16189">
        <v>4.2</v>
      </c>
      <c r="C16189">
        <v>0.99545959305757703</v>
      </c>
      <c r="D16189">
        <v>-5.7243453021310897E-3</v>
      </c>
    </row>
    <row r="16190" spans="1:4" x14ac:dyDescent="0.25">
      <c r="A16190">
        <v>132</v>
      </c>
      <c r="B16190">
        <v>4.2</v>
      </c>
      <c r="C16190">
        <v>0.67417976767284005</v>
      </c>
      <c r="D16190">
        <v>-5.1332009653408802E-3</v>
      </c>
    </row>
    <row r="16191" spans="1:4" x14ac:dyDescent="0.25">
      <c r="A16191">
        <v>132</v>
      </c>
      <c r="B16191">
        <v>4.2</v>
      </c>
      <c r="C16191">
        <v>0.35289994228810201</v>
      </c>
      <c r="D16191">
        <v>-4.5580650938394501E-3</v>
      </c>
    </row>
    <row r="16192" spans="1:4" x14ac:dyDescent="0.25">
      <c r="A16192">
        <v>132</v>
      </c>
      <c r="B16192">
        <v>4.2</v>
      </c>
      <c r="C16192">
        <v>3.1620116903364498E-2</v>
      </c>
      <c r="D16192">
        <v>-4.0001684799647998E-3</v>
      </c>
    </row>
    <row r="16193" spans="1:4" x14ac:dyDescent="0.25">
      <c r="A16193">
        <v>132</v>
      </c>
      <c r="B16193">
        <v>4.2</v>
      </c>
      <c r="C16193">
        <v>-0.28965970848137401</v>
      </c>
      <c r="D16193">
        <v>-3.4598197397606601E-3</v>
      </c>
    </row>
    <row r="16194" spans="1:4" x14ac:dyDescent="0.25">
      <c r="A16194">
        <v>132</v>
      </c>
      <c r="B16194">
        <v>4.2</v>
      </c>
      <c r="C16194">
        <v>-0.28965970848137401</v>
      </c>
      <c r="D16194">
        <v>-3.4598197397606601E-3</v>
      </c>
    </row>
    <row r="16195" spans="1:4" x14ac:dyDescent="0.25">
      <c r="A16195">
        <v>132</v>
      </c>
      <c r="B16195">
        <v>4.2</v>
      </c>
      <c r="C16195">
        <v>-0.70974478136103003</v>
      </c>
      <c r="D16195">
        <v>-2.7786364738529201E-3</v>
      </c>
    </row>
    <row r="16196" spans="1:4" x14ac:dyDescent="0.25">
      <c r="A16196">
        <v>132</v>
      </c>
      <c r="B16196">
        <v>4.2</v>
      </c>
      <c r="C16196">
        <v>-1.1298298542406899</v>
      </c>
      <c r="D16196">
        <v>-2.1225565125898901E-3</v>
      </c>
    </row>
    <row r="16197" spans="1:4" x14ac:dyDescent="0.25">
      <c r="A16197">
        <v>132</v>
      </c>
      <c r="B16197">
        <v>4.2</v>
      </c>
      <c r="C16197">
        <v>-1.5499149271203401</v>
      </c>
      <c r="D16197">
        <v>-1.4850963373005601E-3</v>
      </c>
    </row>
    <row r="16198" spans="1:4" x14ac:dyDescent="0.25">
      <c r="A16198">
        <v>132</v>
      </c>
      <c r="B16198">
        <v>4.2</v>
      </c>
      <c r="C16198">
        <v>-1.97</v>
      </c>
      <c r="D16198">
        <v>-8.5697324420888599E-4</v>
      </c>
    </row>
    <row r="16199" spans="1:4" x14ac:dyDescent="0.25">
      <c r="A16199">
        <v>132</v>
      </c>
      <c r="B16199">
        <v>4.2</v>
      </c>
      <c r="C16199">
        <v>-1.97</v>
      </c>
      <c r="D16199">
        <v>-8.5697324420888599E-4</v>
      </c>
    </row>
    <row r="16200" spans="1:4" x14ac:dyDescent="0.25">
      <c r="A16200">
        <v>132</v>
      </c>
      <c r="B16200">
        <v>4.2</v>
      </c>
      <c r="C16200">
        <v>-2.27</v>
      </c>
      <c r="D16200">
        <v>-4.1095674542564398E-4</v>
      </c>
    </row>
    <row r="16201" spans="1:4" x14ac:dyDescent="0.25">
      <c r="A16201">
        <v>132</v>
      </c>
      <c r="B16201">
        <v>4.2</v>
      </c>
      <c r="C16201">
        <v>-2.57</v>
      </c>
      <c r="D16201">
        <v>3.2757884517714198E-5</v>
      </c>
    </row>
    <row r="16202" spans="1:4" x14ac:dyDescent="0.25">
      <c r="A16202">
        <v>132</v>
      </c>
      <c r="B16202">
        <v>4.2</v>
      </c>
      <c r="C16202">
        <v>-2.87</v>
      </c>
      <c r="D16202">
        <v>4.9819697962101496E-4</v>
      </c>
    </row>
    <row r="16203" spans="1:4" x14ac:dyDescent="0.25">
      <c r="A16203">
        <v>132</v>
      </c>
      <c r="B16203">
        <v>4.2</v>
      </c>
      <c r="C16203">
        <v>-3.17</v>
      </c>
      <c r="D16203">
        <v>1.0145822053533201E-3</v>
      </c>
    </row>
    <row r="16204" spans="1:4" x14ac:dyDescent="0.25">
      <c r="A16204">
        <v>132</v>
      </c>
      <c r="B16204">
        <v>4.2</v>
      </c>
      <c r="C16204">
        <v>-3.17</v>
      </c>
      <c r="D16204">
        <v>1.0145822053533201E-3</v>
      </c>
    </row>
    <row r="16205" spans="1:4" x14ac:dyDescent="0.25">
      <c r="A16205">
        <v>132</v>
      </c>
      <c r="B16205">
        <v>4.2</v>
      </c>
      <c r="C16205">
        <v>-3.2417857142857098</v>
      </c>
      <c r="D16205">
        <v>1.15001994713856E-3</v>
      </c>
    </row>
    <row r="16206" spans="1:4" x14ac:dyDescent="0.25">
      <c r="A16206">
        <v>132</v>
      </c>
      <c r="B16206">
        <v>4.2</v>
      </c>
      <c r="C16206">
        <v>-3.3135714285714299</v>
      </c>
      <c r="D16206">
        <v>1.2872686081120701E-3</v>
      </c>
    </row>
    <row r="16207" spans="1:4" x14ac:dyDescent="0.25">
      <c r="A16207">
        <v>132</v>
      </c>
      <c r="B16207">
        <v>4.2</v>
      </c>
      <c r="C16207">
        <v>-3.3853571428571398</v>
      </c>
      <c r="D16207">
        <v>1.4261908099916199E-3</v>
      </c>
    </row>
    <row r="16208" spans="1:4" x14ac:dyDescent="0.25">
      <c r="A16208">
        <v>132</v>
      </c>
      <c r="B16208">
        <v>4.2</v>
      </c>
      <c r="C16208">
        <v>-3.45714285714286</v>
      </c>
      <c r="D16208">
        <v>1.5666813878260301E-3</v>
      </c>
    </row>
    <row r="16209" spans="1:4" x14ac:dyDescent="0.25">
      <c r="A16209">
        <v>132</v>
      </c>
      <c r="B16209">
        <v>4.2</v>
      </c>
      <c r="C16209">
        <v>-3.45714285714286</v>
      </c>
      <c r="D16209">
        <v>1.5666813878260301E-3</v>
      </c>
    </row>
    <row r="16210" spans="1:4" x14ac:dyDescent="0.25">
      <c r="A16210">
        <v>132</v>
      </c>
      <c r="B16210">
        <v>4.2</v>
      </c>
      <c r="C16210">
        <v>-3.5353571428571402</v>
      </c>
      <c r="D16210">
        <v>1.7172627045808301E-3</v>
      </c>
    </row>
    <row r="16211" spans="1:4" x14ac:dyDescent="0.25">
      <c r="A16211">
        <v>132</v>
      </c>
      <c r="B16211">
        <v>4.2</v>
      </c>
      <c r="C16211">
        <v>-3.6135714285714302</v>
      </c>
      <c r="D16211">
        <v>1.86927254853746E-3</v>
      </c>
    </row>
    <row r="16212" spans="1:4" x14ac:dyDescent="0.25">
      <c r="A16212">
        <v>132</v>
      </c>
      <c r="B16212">
        <v>4.2</v>
      </c>
      <c r="C16212">
        <v>-3.69178571428571</v>
      </c>
      <c r="D16212">
        <v>2.02275019342287E-3</v>
      </c>
    </row>
    <row r="16213" spans="1:4" x14ac:dyDescent="0.25">
      <c r="A16213">
        <v>132</v>
      </c>
      <c r="B16213">
        <v>4.2</v>
      </c>
      <c r="C16213">
        <v>-3.77</v>
      </c>
      <c r="D16213">
        <v>2.1776798035495798E-3</v>
      </c>
    </row>
    <row r="16214" spans="1:4" x14ac:dyDescent="0.25">
      <c r="A16214">
        <v>132</v>
      </c>
      <c r="B16214">
        <v>4.2</v>
      </c>
      <c r="C16214">
        <v>-3.77</v>
      </c>
      <c r="D16214">
        <v>2.1776798035495798E-3</v>
      </c>
    </row>
    <row r="16215" spans="1:4" x14ac:dyDescent="0.25">
      <c r="A16215">
        <v>132</v>
      </c>
      <c r="B16215">
        <v>4.2</v>
      </c>
      <c r="C16215">
        <v>-3.9565000000000001</v>
      </c>
      <c r="D16215">
        <v>2.5524073439509702E-3</v>
      </c>
    </row>
    <row r="16216" spans="1:4" x14ac:dyDescent="0.25">
      <c r="A16216">
        <v>132</v>
      </c>
      <c r="B16216">
        <v>4.2</v>
      </c>
      <c r="C16216">
        <v>-4.1429999999999998</v>
      </c>
      <c r="D16216">
        <v>2.9337455911360001E-3</v>
      </c>
    </row>
    <row r="16217" spans="1:4" x14ac:dyDescent="0.25">
      <c r="A16217">
        <v>132</v>
      </c>
      <c r="B16217">
        <v>4.2</v>
      </c>
      <c r="C16217">
        <v>-4.3295000000000003</v>
      </c>
      <c r="D16217">
        <v>3.3207603320715498E-3</v>
      </c>
    </row>
    <row r="16218" spans="1:4" x14ac:dyDescent="0.25">
      <c r="A16218">
        <v>132</v>
      </c>
      <c r="B16218">
        <v>4.2</v>
      </c>
      <c r="C16218">
        <v>-4.516</v>
      </c>
      <c r="D16218">
        <v>3.71270475338535E-3</v>
      </c>
    </row>
    <row r="16219" spans="1:4" x14ac:dyDescent="0.25">
      <c r="A16219">
        <v>132</v>
      </c>
      <c r="B16219">
        <v>4.2</v>
      </c>
      <c r="C16219">
        <v>-4.516</v>
      </c>
      <c r="D16219">
        <v>3.71270475338535E-3</v>
      </c>
    </row>
    <row r="16220" spans="1:4" x14ac:dyDescent="0.25">
      <c r="A16220">
        <v>132</v>
      </c>
      <c r="B16220">
        <v>4.2</v>
      </c>
      <c r="C16220">
        <v>-4.7024999999999997</v>
      </c>
      <c r="D16220">
        <v>4.1089418708981701E-3</v>
      </c>
    </row>
    <row r="16221" spans="1:4" x14ac:dyDescent="0.25">
      <c r="A16221">
        <v>132</v>
      </c>
      <c r="B16221">
        <v>4.2</v>
      </c>
      <c r="C16221">
        <v>-4.8890000000000002</v>
      </c>
      <c r="D16221">
        <v>4.50905454073206E-3</v>
      </c>
    </row>
    <row r="16222" spans="1:4" x14ac:dyDescent="0.25">
      <c r="A16222">
        <v>132</v>
      </c>
      <c r="B16222">
        <v>4.2</v>
      </c>
      <c r="C16222">
        <v>-5.0754999999999999</v>
      </c>
      <c r="D16222">
        <v>4.9127532709987501E-3</v>
      </c>
    </row>
    <row r="16223" spans="1:4" x14ac:dyDescent="0.25">
      <c r="A16223">
        <v>132</v>
      </c>
      <c r="B16223">
        <v>4.2</v>
      </c>
      <c r="C16223">
        <v>-5.2619999999999996</v>
      </c>
      <c r="D16223">
        <v>5.31989667951689E-3</v>
      </c>
    </row>
    <row r="16224" spans="1:4" x14ac:dyDescent="0.25">
      <c r="A16224">
        <v>132</v>
      </c>
      <c r="B16224">
        <v>4.2</v>
      </c>
      <c r="C16224">
        <v>-5.2619999999999996</v>
      </c>
      <c r="D16224">
        <v>5.31989667951689E-3</v>
      </c>
    </row>
    <row r="16225" spans="1:4" x14ac:dyDescent="0.25">
      <c r="A16225">
        <v>132</v>
      </c>
      <c r="B16225">
        <v>4.2</v>
      </c>
      <c r="C16225">
        <v>-5.4485000000000001</v>
      </c>
      <c r="D16225">
        <v>5.7304965444292897E-3</v>
      </c>
    </row>
    <row r="16226" spans="1:4" x14ac:dyDescent="0.25">
      <c r="A16226">
        <v>132</v>
      </c>
      <c r="B16226">
        <v>4.2</v>
      </c>
      <c r="C16226">
        <v>-5.6349999999999998</v>
      </c>
      <c r="D16226">
        <v>6.1447185264228198E-3</v>
      </c>
    </row>
    <row r="16227" spans="1:4" x14ac:dyDescent="0.25">
      <c r="A16227">
        <v>132</v>
      </c>
      <c r="B16227">
        <v>4.2</v>
      </c>
      <c r="C16227">
        <v>-5.8215000000000003</v>
      </c>
      <c r="D16227">
        <v>6.5628427168759797E-3</v>
      </c>
    </row>
    <row r="16228" spans="1:4" x14ac:dyDescent="0.25">
      <c r="A16228">
        <v>132</v>
      </c>
      <c r="B16228">
        <v>4.2</v>
      </c>
      <c r="C16228">
        <v>-6.008</v>
      </c>
      <c r="D16228">
        <v>6.9852745421279099E-3</v>
      </c>
    </row>
    <row r="16229" spans="1:4" x14ac:dyDescent="0.25">
      <c r="A16229">
        <v>132</v>
      </c>
      <c r="B16229">
        <v>4.2</v>
      </c>
      <c r="C16229">
        <v>-6.008</v>
      </c>
      <c r="D16229">
        <v>6.9852745421279099E-3</v>
      </c>
    </row>
    <row r="16230" spans="1:4" x14ac:dyDescent="0.25">
      <c r="A16230">
        <v>132</v>
      </c>
      <c r="B16230">
        <v>4.2</v>
      </c>
      <c r="C16230">
        <v>-6.1944999999999997</v>
      </c>
      <c r="D16230">
        <v>7.41253128555371E-3</v>
      </c>
    </row>
    <row r="16231" spans="1:4" x14ac:dyDescent="0.25">
      <c r="A16231">
        <v>132</v>
      </c>
      <c r="B16231">
        <v>4.2</v>
      </c>
      <c r="C16231">
        <v>-6.3810000000000002</v>
      </c>
      <c r="D16231">
        <v>7.8452752595584707E-3</v>
      </c>
    </row>
    <row r="16232" spans="1:4" x14ac:dyDescent="0.25">
      <c r="A16232">
        <v>132</v>
      </c>
      <c r="B16232">
        <v>4.2</v>
      </c>
      <c r="C16232">
        <v>-6.5674999999999999</v>
      </c>
      <c r="D16232">
        <v>8.2843040806951998E-3</v>
      </c>
    </row>
    <row r="16233" spans="1:4" x14ac:dyDescent="0.25">
      <c r="A16233">
        <v>132</v>
      </c>
      <c r="B16233">
        <v>4.2</v>
      </c>
      <c r="C16233">
        <v>-6.7539999999999996</v>
      </c>
      <c r="D16233">
        <v>8.7305556858754598E-3</v>
      </c>
    </row>
    <row r="16234" spans="1:4" x14ac:dyDescent="0.25">
      <c r="A16234">
        <v>132</v>
      </c>
      <c r="B16234">
        <v>4.2</v>
      </c>
      <c r="C16234">
        <v>-6.7539999999999996</v>
      </c>
      <c r="D16234">
        <v>8.7305556858754598E-3</v>
      </c>
    </row>
    <row r="16235" spans="1:4" x14ac:dyDescent="0.25">
      <c r="A16235">
        <v>132</v>
      </c>
      <c r="B16235">
        <v>4.2</v>
      </c>
      <c r="C16235">
        <v>-6.9405000000000001</v>
      </c>
      <c r="D16235">
        <v>9.1851153026372596E-3</v>
      </c>
    </row>
    <row r="16236" spans="1:4" x14ac:dyDescent="0.25">
      <c r="A16236">
        <v>132</v>
      </c>
      <c r="B16236">
        <v>4.2</v>
      </c>
      <c r="C16236">
        <v>-7.1269999999999998</v>
      </c>
      <c r="D16236">
        <v>9.6492061260307106E-3</v>
      </c>
    </row>
    <row r="16237" spans="1:4" x14ac:dyDescent="0.25">
      <c r="A16237">
        <v>132</v>
      </c>
      <c r="B16237">
        <v>4.2</v>
      </c>
      <c r="C16237">
        <v>-7.3135000000000003</v>
      </c>
      <c r="D16237">
        <v>1.0124207844228799E-2</v>
      </c>
    </row>
    <row r="16238" spans="1:4" x14ac:dyDescent="0.25">
      <c r="A16238">
        <v>132</v>
      </c>
      <c r="B16238">
        <v>4.2</v>
      </c>
      <c r="C16238">
        <v>-7.5</v>
      </c>
      <c r="D16238">
        <v>1.0611641804943801E-2</v>
      </c>
    </row>
    <row r="16239" spans="1:4" x14ac:dyDescent="0.25">
      <c r="A16239">
        <v>132</v>
      </c>
      <c r="B16239">
        <v>4.2</v>
      </c>
      <c r="C16239">
        <v>-7.5</v>
      </c>
      <c r="D16239">
        <v>1.0611641804943801E-2</v>
      </c>
    </row>
    <row r="16240" spans="1:4" x14ac:dyDescent="0.25">
      <c r="A16240">
        <v>132</v>
      </c>
      <c r="B16240">
        <v>4.2</v>
      </c>
      <c r="C16240">
        <v>-7.6</v>
      </c>
      <c r="D16240">
        <v>1.0878698322550499E-2</v>
      </c>
    </row>
    <row r="16241" spans="1:4" x14ac:dyDescent="0.25">
      <c r="A16241">
        <v>132</v>
      </c>
      <c r="B16241">
        <v>4.2</v>
      </c>
      <c r="C16241">
        <v>-7.7</v>
      </c>
      <c r="D16241">
        <v>1.1150084732951201E-2</v>
      </c>
    </row>
    <row r="16242" spans="1:4" x14ac:dyDescent="0.25">
      <c r="A16242">
        <v>132</v>
      </c>
      <c r="B16242">
        <v>4.2</v>
      </c>
      <c r="C16242">
        <v>-7.8</v>
      </c>
      <c r="D16242">
        <v>1.14260895507794E-2</v>
      </c>
    </row>
    <row r="16243" spans="1:4" x14ac:dyDescent="0.25">
      <c r="A16243">
        <v>132</v>
      </c>
      <c r="B16243">
        <v>4.2</v>
      </c>
      <c r="C16243">
        <v>-7.9</v>
      </c>
      <c r="D16243">
        <v>1.17070134718866E-2</v>
      </c>
    </row>
    <row r="16244" spans="1:4" x14ac:dyDescent="0.25">
      <c r="A16244">
        <v>132</v>
      </c>
      <c r="B16244">
        <v>4.2</v>
      </c>
      <c r="C16244">
        <v>-7.9</v>
      </c>
      <c r="D16244">
        <v>1.17070134718866E-2</v>
      </c>
    </row>
    <row r="16245" spans="1:4" x14ac:dyDescent="0.25">
      <c r="A16245">
        <v>132</v>
      </c>
      <c r="B16245">
        <v>4.2</v>
      </c>
      <c r="C16245">
        <v>-8.15</v>
      </c>
      <c r="D16245">
        <v>1.24811436711746E-2</v>
      </c>
    </row>
    <row r="16246" spans="1:4" x14ac:dyDescent="0.25">
      <c r="A16246">
        <v>132</v>
      </c>
      <c r="B16246">
        <v>4.2</v>
      </c>
      <c r="C16246">
        <v>-8.4</v>
      </c>
      <c r="D16246">
        <v>1.32808388053354E-2</v>
      </c>
    </row>
    <row r="16247" spans="1:4" x14ac:dyDescent="0.25">
      <c r="A16247">
        <v>132</v>
      </c>
      <c r="B16247">
        <v>4.2</v>
      </c>
      <c r="C16247">
        <v>-8.65</v>
      </c>
      <c r="D16247">
        <v>1.4099397135668599E-2</v>
      </c>
    </row>
    <row r="16248" spans="1:4" x14ac:dyDescent="0.25">
      <c r="A16248">
        <v>132</v>
      </c>
      <c r="B16248">
        <v>4.2</v>
      </c>
      <c r="C16248">
        <v>-8.9</v>
      </c>
      <c r="D16248">
        <v>1.4930556711565001E-2</v>
      </c>
    </row>
    <row r="16249" spans="1:4" x14ac:dyDescent="0.25">
      <c r="A16249">
        <v>132</v>
      </c>
      <c r="B16249">
        <v>4.2</v>
      </c>
      <c r="C16249">
        <v>-8.9</v>
      </c>
      <c r="D16249">
        <v>1.4930556711565001E-2</v>
      </c>
    </row>
    <row r="16250" spans="1:4" x14ac:dyDescent="0.25">
      <c r="A16250">
        <v>132</v>
      </c>
      <c r="B16250">
        <v>4.2</v>
      </c>
      <c r="C16250">
        <v>-9.5175000000000001</v>
      </c>
      <c r="D16250">
        <v>1.7001363449775299E-2</v>
      </c>
    </row>
    <row r="16251" spans="1:4" x14ac:dyDescent="0.25">
      <c r="A16251">
        <v>132</v>
      </c>
      <c r="B16251">
        <v>4.2</v>
      </c>
      <c r="C16251">
        <v>-10.135</v>
      </c>
      <c r="D16251">
        <v>1.903686829548E-2</v>
      </c>
    </row>
    <row r="16252" spans="1:4" x14ac:dyDescent="0.25">
      <c r="A16252">
        <v>132</v>
      </c>
      <c r="B16252">
        <v>4.2</v>
      </c>
      <c r="C16252">
        <v>-10.7525</v>
      </c>
      <c r="D16252">
        <v>2.0969667463151501E-2</v>
      </c>
    </row>
    <row r="16253" spans="1:4" x14ac:dyDescent="0.25">
      <c r="A16253">
        <v>132</v>
      </c>
      <c r="B16253">
        <v>4.2</v>
      </c>
      <c r="C16253">
        <v>-11.37</v>
      </c>
      <c r="D16253">
        <v>2.27427879359175E-2</v>
      </c>
    </row>
    <row r="16254" spans="1:4" x14ac:dyDescent="0.25">
      <c r="A16254">
        <v>132</v>
      </c>
      <c r="B16254">
        <v>4.2</v>
      </c>
      <c r="C16254">
        <v>-11.37</v>
      </c>
      <c r="D16254">
        <v>2.27427879359175E-2</v>
      </c>
    </row>
    <row r="16255" spans="1:4" x14ac:dyDescent="0.25">
      <c r="A16255">
        <v>132</v>
      </c>
      <c r="B16255">
        <v>4.2</v>
      </c>
      <c r="C16255">
        <v>-11.87</v>
      </c>
      <c r="D16255">
        <v>2.4028692471031801E-2</v>
      </c>
    </row>
    <row r="16256" spans="1:4" x14ac:dyDescent="0.25">
      <c r="A16256">
        <v>132</v>
      </c>
      <c r="B16256">
        <v>4.2</v>
      </c>
      <c r="C16256">
        <v>-12.37</v>
      </c>
      <c r="D16256">
        <v>2.5158548167941601E-2</v>
      </c>
    </row>
    <row r="16257" spans="1:4" x14ac:dyDescent="0.25">
      <c r="A16257">
        <v>132</v>
      </c>
      <c r="B16257">
        <v>4.2</v>
      </c>
      <c r="C16257">
        <v>-12.87</v>
      </c>
      <c r="D16257">
        <v>2.6116845791288801E-2</v>
      </c>
    </row>
    <row r="16258" spans="1:4" x14ac:dyDescent="0.25">
      <c r="A16258">
        <v>132</v>
      </c>
      <c r="B16258">
        <v>4.2</v>
      </c>
      <c r="C16258">
        <v>-13.37</v>
      </c>
      <c r="D16258">
        <v>2.6892725223160299E-2</v>
      </c>
    </row>
    <row r="16259" spans="1:4" x14ac:dyDescent="0.25">
      <c r="A16259">
        <v>132</v>
      </c>
      <c r="B16259">
        <v>4.2</v>
      </c>
      <c r="C16259">
        <v>-13.37</v>
      </c>
      <c r="D16259">
        <v>2.6892725223160299E-2</v>
      </c>
    </row>
    <row r="16260" spans="1:4" x14ac:dyDescent="0.25">
      <c r="A16260">
        <v>132</v>
      </c>
      <c r="B16260">
        <v>4.2</v>
      </c>
      <c r="C16260">
        <v>-13.395</v>
      </c>
      <c r="D16260">
        <v>2.69266006375498E-2</v>
      </c>
    </row>
    <row r="16261" spans="1:4" x14ac:dyDescent="0.25">
      <c r="A16261">
        <v>132</v>
      </c>
      <c r="B16261">
        <v>4.2</v>
      </c>
      <c r="C16261">
        <v>-13.42</v>
      </c>
      <c r="D16261">
        <v>2.6960003138704499E-2</v>
      </c>
    </row>
    <row r="16262" spans="1:4" x14ac:dyDescent="0.25">
      <c r="A16262">
        <v>132</v>
      </c>
      <c r="B16262">
        <v>4.2</v>
      </c>
      <c r="C16262">
        <v>-13.445</v>
      </c>
      <c r="D16262">
        <v>2.6992932340126501E-2</v>
      </c>
    </row>
    <row r="16263" spans="1:4" x14ac:dyDescent="0.25">
      <c r="A16263">
        <v>132</v>
      </c>
      <c r="B16263">
        <v>4.2</v>
      </c>
      <c r="C16263">
        <v>-13.47</v>
      </c>
      <c r="D16263">
        <v>2.7025387876277802E-2</v>
      </c>
    </row>
    <row r="16264" spans="1:4" x14ac:dyDescent="0.25">
      <c r="A16264">
        <v>132</v>
      </c>
      <c r="B16264">
        <v>4.2</v>
      </c>
      <c r="C16264">
        <v>-13.47</v>
      </c>
      <c r="D16264">
        <v>2.7025387876277802E-2</v>
      </c>
    </row>
    <row r="16265" spans="1:4" x14ac:dyDescent="0.25">
      <c r="A16265">
        <v>132</v>
      </c>
      <c r="B16265">
        <v>4.2</v>
      </c>
      <c r="C16265">
        <v>-13.602499999999999</v>
      </c>
      <c r="D16265">
        <v>2.71895958743716E-2</v>
      </c>
    </row>
    <row r="16266" spans="1:4" x14ac:dyDescent="0.25">
      <c r="A16266">
        <v>132</v>
      </c>
      <c r="B16266">
        <v>4.2</v>
      </c>
      <c r="C16266">
        <v>-13.734999999999999</v>
      </c>
      <c r="D16266">
        <v>2.7340651642451901E-2</v>
      </c>
    </row>
    <row r="16267" spans="1:4" x14ac:dyDescent="0.25">
      <c r="A16267">
        <v>132</v>
      </c>
      <c r="B16267">
        <v>4.2</v>
      </c>
      <c r="C16267">
        <v>-13.8675</v>
      </c>
      <c r="D16267">
        <v>2.7478481497113599E-2</v>
      </c>
    </row>
    <row r="16268" spans="1:4" x14ac:dyDescent="0.25">
      <c r="A16268">
        <v>132</v>
      </c>
      <c r="B16268">
        <v>4.2</v>
      </c>
      <c r="C16268">
        <v>-14</v>
      </c>
      <c r="D16268">
        <v>2.7603023481309399E-2</v>
      </c>
    </row>
    <row r="16269" spans="1:4" x14ac:dyDescent="0.25">
      <c r="A16269">
        <v>132</v>
      </c>
      <c r="B16269">
        <v>4.2</v>
      </c>
      <c r="C16269">
        <v>-14</v>
      </c>
      <c r="D16269">
        <v>2.7603023481309399E-2</v>
      </c>
    </row>
    <row r="16270" spans="1:4" x14ac:dyDescent="0.25">
      <c r="A16270">
        <v>132</v>
      </c>
      <c r="B16270">
        <v>4.2</v>
      </c>
      <c r="C16270">
        <v>-14.211606673841001</v>
      </c>
      <c r="D16270">
        <v>2.7774335117632099E-2</v>
      </c>
    </row>
    <row r="16271" spans="1:4" x14ac:dyDescent="0.25">
      <c r="A16271">
        <v>132</v>
      </c>
      <c r="B16271">
        <v>4.2</v>
      </c>
      <c r="C16271">
        <v>-14.423213347682101</v>
      </c>
      <c r="D16271">
        <v>2.7911793861156699E-2</v>
      </c>
    </row>
    <row r="16272" spans="1:4" x14ac:dyDescent="0.25">
      <c r="A16272">
        <v>132</v>
      </c>
      <c r="B16272">
        <v>4.2</v>
      </c>
      <c r="C16272">
        <v>-14.634820021523099</v>
      </c>
      <c r="D16272">
        <v>2.8015521433192501E-2</v>
      </c>
    </row>
    <row r="16273" spans="1:4" x14ac:dyDescent="0.25">
      <c r="A16273">
        <v>132</v>
      </c>
      <c r="B16273">
        <v>4.2</v>
      </c>
      <c r="C16273">
        <v>-14.846426695364199</v>
      </c>
      <c r="D16273">
        <v>2.8085793592939799E-2</v>
      </c>
    </row>
    <row r="16274" spans="1:4" x14ac:dyDescent="0.25">
      <c r="A16274">
        <v>132</v>
      </c>
      <c r="B16274">
        <v>4.2</v>
      </c>
      <c r="C16274">
        <v>-14.846426695364199</v>
      </c>
      <c r="D16274">
        <v>2.8085793592939799E-2</v>
      </c>
    </row>
    <row r="16275" spans="1:4" x14ac:dyDescent="0.25">
      <c r="A16275">
        <v>132</v>
      </c>
      <c r="B16275">
        <v>4.2</v>
      </c>
      <c r="C16275">
        <v>-15.1123067924162</v>
      </c>
      <c r="D16275">
        <v>2.8127369650130699E-2</v>
      </c>
    </row>
    <row r="16276" spans="1:4" x14ac:dyDescent="0.25">
      <c r="A16276">
        <v>132</v>
      </c>
      <c r="B16276">
        <v>4.2</v>
      </c>
      <c r="C16276">
        <v>-15.3781868894682</v>
      </c>
      <c r="D16276">
        <v>2.8117632255628099E-2</v>
      </c>
    </row>
    <row r="16277" spans="1:4" x14ac:dyDescent="0.25">
      <c r="A16277">
        <v>132</v>
      </c>
      <c r="B16277">
        <v>4.2</v>
      </c>
      <c r="C16277">
        <v>-15.644066986520199</v>
      </c>
      <c r="D16277">
        <v>2.8057441687122299E-2</v>
      </c>
    </row>
    <row r="16278" spans="1:4" x14ac:dyDescent="0.25">
      <c r="A16278">
        <v>132</v>
      </c>
      <c r="B16278">
        <v>4.2</v>
      </c>
      <c r="C16278">
        <v>-15.909947083572201</v>
      </c>
      <c r="D16278">
        <v>2.7947876079595198E-2</v>
      </c>
    </row>
    <row r="16279" spans="1:4" x14ac:dyDescent="0.25">
      <c r="A16279">
        <v>132</v>
      </c>
      <c r="B16279">
        <v>4.2</v>
      </c>
      <c r="C16279">
        <v>-15.909947083572201</v>
      </c>
      <c r="D16279">
        <v>2.7947876079595198E-2</v>
      </c>
    </row>
    <row r="16280" spans="1:4" x14ac:dyDescent="0.25">
      <c r="A16280">
        <v>132</v>
      </c>
      <c r="B16280">
        <v>4.2</v>
      </c>
      <c r="C16280">
        <v>-16.244020790819601</v>
      </c>
      <c r="D16280">
        <v>2.77423551069781E-2</v>
      </c>
    </row>
    <row r="16281" spans="1:4" x14ac:dyDescent="0.25">
      <c r="A16281">
        <v>132</v>
      </c>
      <c r="B16281">
        <v>4.2</v>
      </c>
      <c r="C16281">
        <v>-16.578094498067099</v>
      </c>
      <c r="D16281">
        <v>2.7463983916346801E-2</v>
      </c>
    </row>
    <row r="16282" spans="1:4" x14ac:dyDescent="0.25">
      <c r="A16282">
        <v>132</v>
      </c>
      <c r="B16282">
        <v>4.2</v>
      </c>
      <c r="C16282">
        <v>-16.912168205314501</v>
      </c>
      <c r="D16282">
        <v>2.7115816440390999E-2</v>
      </c>
    </row>
    <row r="16283" spans="1:4" x14ac:dyDescent="0.25">
      <c r="A16283">
        <v>132</v>
      </c>
      <c r="B16283">
        <v>4.2</v>
      </c>
      <c r="C16283">
        <v>-17.246241912561899</v>
      </c>
      <c r="D16283">
        <v>2.6701383931632398E-2</v>
      </c>
    </row>
    <row r="16284" spans="1:4" x14ac:dyDescent="0.25">
      <c r="A16284">
        <v>132</v>
      </c>
      <c r="B16284">
        <v>4.2</v>
      </c>
      <c r="C16284">
        <v>-17.246241912561899</v>
      </c>
      <c r="D16284">
        <v>2.6701383931632398E-2</v>
      </c>
    </row>
    <row r="16285" spans="1:4" x14ac:dyDescent="0.25">
      <c r="A16285">
        <v>132</v>
      </c>
      <c r="B16285">
        <v>4.2</v>
      </c>
      <c r="C16285">
        <v>-17.665999702300599</v>
      </c>
      <c r="D16285">
        <v>2.6093101307397702E-2</v>
      </c>
    </row>
    <row r="16286" spans="1:4" x14ac:dyDescent="0.25">
      <c r="A16286">
        <v>132</v>
      </c>
      <c r="B16286">
        <v>4.2</v>
      </c>
      <c r="C16286">
        <v>-18.085757492039299</v>
      </c>
      <c r="D16286">
        <v>2.53955882895575E-2</v>
      </c>
    </row>
    <row r="16287" spans="1:4" x14ac:dyDescent="0.25">
      <c r="A16287">
        <v>132</v>
      </c>
      <c r="B16287">
        <v>4.2</v>
      </c>
      <c r="C16287">
        <v>-18.505515281777999</v>
      </c>
      <c r="D16287">
        <v>2.46172914226391E-2</v>
      </c>
    </row>
    <row r="16288" spans="1:4" x14ac:dyDescent="0.25">
      <c r="A16288">
        <v>132</v>
      </c>
      <c r="B16288">
        <v>4.2</v>
      </c>
      <c r="C16288">
        <v>-18.925273071516699</v>
      </c>
      <c r="D16288">
        <v>2.3766632189072399E-2</v>
      </c>
    </row>
    <row r="16289" spans="1:4" x14ac:dyDescent="0.25">
      <c r="A16289">
        <v>132</v>
      </c>
      <c r="B16289">
        <v>4.2</v>
      </c>
      <c r="C16289">
        <v>-18.925273071516699</v>
      </c>
      <c r="D16289">
        <v>2.3766632189072399E-2</v>
      </c>
    </row>
    <row r="16290" spans="1:4" x14ac:dyDescent="0.25">
      <c r="A16290">
        <v>132</v>
      </c>
      <c r="B16290">
        <v>4.2</v>
      </c>
      <c r="C16290">
        <v>-19.4526914173004</v>
      </c>
      <c r="D16290">
        <v>2.26087997171373E-2</v>
      </c>
    </row>
    <row r="16291" spans="1:4" x14ac:dyDescent="0.25">
      <c r="A16291">
        <v>132</v>
      </c>
      <c r="B16291">
        <v>4.2</v>
      </c>
      <c r="C16291">
        <v>-19.980109763084201</v>
      </c>
      <c r="D16291">
        <v>2.13690752684495E-2</v>
      </c>
    </row>
    <row r="16292" spans="1:4" x14ac:dyDescent="0.25">
      <c r="A16292">
        <v>132</v>
      </c>
      <c r="B16292">
        <v>4.2</v>
      </c>
      <c r="C16292">
        <v>-20.507528108868001</v>
      </c>
      <c r="D16292">
        <v>2.0067348957761098E-2</v>
      </c>
    </row>
    <row r="16293" spans="1:4" x14ac:dyDescent="0.25">
      <c r="A16293">
        <v>132</v>
      </c>
      <c r="B16293">
        <v>4.2</v>
      </c>
      <c r="C16293">
        <v>-21.034946454651799</v>
      </c>
      <c r="D16293">
        <v>1.87252985616564E-2</v>
      </c>
    </row>
    <row r="16294" spans="1:4" x14ac:dyDescent="0.25">
      <c r="A16294">
        <v>132</v>
      </c>
      <c r="B16294">
        <v>4.2</v>
      </c>
      <c r="C16294">
        <v>-21.034946454651799</v>
      </c>
      <c r="D16294">
        <v>1.87252985616564E-2</v>
      </c>
    </row>
    <row r="16295" spans="1:4" x14ac:dyDescent="0.25">
      <c r="A16295">
        <v>132</v>
      </c>
      <c r="B16295">
        <v>4.2</v>
      </c>
      <c r="C16295">
        <v>-21.697638412417401</v>
      </c>
      <c r="D16295">
        <v>1.7014392553076001E-2</v>
      </c>
    </row>
    <row r="16296" spans="1:4" x14ac:dyDescent="0.25">
      <c r="A16296">
        <v>132</v>
      </c>
      <c r="B16296">
        <v>4.2</v>
      </c>
      <c r="C16296">
        <v>-22.360330370183</v>
      </c>
      <c r="D16296">
        <v>1.5310727043077999E-2</v>
      </c>
    </row>
    <row r="16297" spans="1:4" x14ac:dyDescent="0.25">
      <c r="A16297">
        <v>132</v>
      </c>
      <c r="B16297">
        <v>4.2</v>
      </c>
      <c r="C16297">
        <v>-23.023022327948699</v>
      </c>
      <c r="D16297">
        <v>1.36520069494984E-2</v>
      </c>
    </row>
    <row r="16298" spans="1:4" x14ac:dyDescent="0.25">
      <c r="A16298">
        <v>132</v>
      </c>
      <c r="B16298">
        <v>4.2</v>
      </c>
      <c r="C16298">
        <v>-23.685714285714301</v>
      </c>
      <c r="D16298">
        <v>1.20774379251059E-2</v>
      </c>
    </row>
    <row r="16299" spans="1:4" x14ac:dyDescent="0.25">
      <c r="A16299">
        <v>132</v>
      </c>
      <c r="B16299">
        <v>4.2</v>
      </c>
      <c r="C16299">
        <v>-23.685714285714301</v>
      </c>
      <c r="D16299">
        <v>1.20774379251059E-2</v>
      </c>
    </row>
    <row r="16300" spans="1:4" x14ac:dyDescent="0.25">
      <c r="A16300">
        <v>132</v>
      </c>
      <c r="B16300">
        <v>4.2</v>
      </c>
      <c r="C16300">
        <v>-24.2481782087116</v>
      </c>
      <c r="D16300">
        <v>1.08266237140972E-2</v>
      </c>
    </row>
    <row r="16301" spans="1:4" x14ac:dyDescent="0.25">
      <c r="A16301">
        <v>132</v>
      </c>
      <c r="B16301">
        <v>4.2</v>
      </c>
      <c r="C16301">
        <v>-24.810642131708899</v>
      </c>
      <c r="D16301">
        <v>9.6808304104943396E-3</v>
      </c>
    </row>
    <row r="16302" spans="1:4" x14ac:dyDescent="0.25">
      <c r="A16302">
        <v>132</v>
      </c>
      <c r="B16302">
        <v>4.2</v>
      </c>
      <c r="C16302">
        <v>-25.373106054706199</v>
      </c>
      <c r="D16302">
        <v>8.6479862402162998E-3</v>
      </c>
    </row>
    <row r="16303" spans="1:4" x14ac:dyDescent="0.25">
      <c r="A16303">
        <v>132</v>
      </c>
      <c r="B16303">
        <v>4.2</v>
      </c>
      <c r="C16303">
        <v>-25.935569977703501</v>
      </c>
      <c r="D16303">
        <v>7.7299643997852498E-3</v>
      </c>
    </row>
    <row r="16304" spans="1:4" x14ac:dyDescent="0.25">
      <c r="A16304">
        <v>132</v>
      </c>
      <c r="B16304">
        <v>4.2</v>
      </c>
      <c r="C16304">
        <v>-25.935569977703501</v>
      </c>
      <c r="D16304">
        <v>7.7299643997852498E-3</v>
      </c>
    </row>
    <row r="16305" spans="1:4" x14ac:dyDescent="0.25">
      <c r="A16305">
        <v>132</v>
      </c>
      <c r="B16305">
        <v>4.2</v>
      </c>
      <c r="C16305">
        <v>-26.619660341358099</v>
      </c>
      <c r="D16305">
        <v>6.76775654598124E-3</v>
      </c>
    </row>
    <row r="16306" spans="1:4" x14ac:dyDescent="0.25">
      <c r="A16306">
        <v>132</v>
      </c>
      <c r="B16306">
        <v>4.2</v>
      </c>
      <c r="C16306">
        <v>-27.3037507050127</v>
      </c>
      <c r="D16306">
        <v>5.9630341245378504E-3</v>
      </c>
    </row>
    <row r="16307" spans="1:4" x14ac:dyDescent="0.25">
      <c r="A16307">
        <v>132</v>
      </c>
      <c r="B16307">
        <v>4.2</v>
      </c>
      <c r="C16307">
        <v>-27.987841068667301</v>
      </c>
      <c r="D16307">
        <v>5.2921565562829703E-3</v>
      </c>
    </row>
    <row r="16308" spans="1:4" x14ac:dyDescent="0.25">
      <c r="A16308">
        <v>132</v>
      </c>
      <c r="B16308">
        <v>4.2</v>
      </c>
      <c r="C16308">
        <v>-28.671931432321902</v>
      </c>
      <c r="D16308">
        <v>4.72686020395407E-3</v>
      </c>
    </row>
    <row r="16309" spans="1:4" x14ac:dyDescent="0.25">
      <c r="A16309">
        <v>132</v>
      </c>
      <c r="B16309">
        <v>4.2</v>
      </c>
      <c r="C16309">
        <v>-28.671931432321902</v>
      </c>
      <c r="D16309">
        <v>4.72686020395407E-3</v>
      </c>
    </row>
    <row r="16310" spans="1:4" x14ac:dyDescent="0.25">
      <c r="A16310">
        <v>132</v>
      </c>
      <c r="B16310">
        <v>4.2</v>
      </c>
      <c r="C16310">
        <v>-29.503948574241399</v>
      </c>
      <c r="D16310">
        <v>4.1426199399907503E-3</v>
      </c>
    </row>
    <row r="16311" spans="1:4" x14ac:dyDescent="0.25">
      <c r="A16311">
        <v>132</v>
      </c>
      <c r="B16311">
        <v>4.2</v>
      </c>
      <c r="C16311">
        <v>-30.335965716160899</v>
      </c>
      <c r="D16311">
        <v>3.6315169897615301E-3</v>
      </c>
    </row>
    <row r="16312" spans="1:4" x14ac:dyDescent="0.25">
      <c r="A16312">
        <v>132</v>
      </c>
      <c r="B16312">
        <v>4.2</v>
      </c>
      <c r="C16312">
        <v>-31.167982858080499</v>
      </c>
      <c r="D16312">
        <v>3.1547188493319701E-3</v>
      </c>
    </row>
    <row r="16313" spans="1:4" x14ac:dyDescent="0.25">
      <c r="A16313">
        <v>132</v>
      </c>
      <c r="B16313">
        <v>4.2</v>
      </c>
      <c r="C16313">
        <v>-32</v>
      </c>
      <c r="D16313">
        <v>2.6820181162906498E-3</v>
      </c>
    </row>
    <row r="16314" spans="1:4" x14ac:dyDescent="0.25">
      <c r="A16314">
        <v>133</v>
      </c>
      <c r="B16314">
        <v>24.5</v>
      </c>
      <c r="C16314">
        <v>20</v>
      </c>
      <c r="D16314">
        <v>-4.2094327560671801E-2</v>
      </c>
    </row>
    <row r="16315" spans="1:4" x14ac:dyDescent="0.25">
      <c r="A16315">
        <v>133</v>
      </c>
      <c r="B16315">
        <v>24.5</v>
      </c>
      <c r="C16315">
        <v>19.707185490582699</v>
      </c>
      <c r="D16315">
        <v>-4.2628857054797499E-2</v>
      </c>
    </row>
    <row r="16316" spans="1:4" x14ac:dyDescent="0.25">
      <c r="A16316">
        <v>133</v>
      </c>
      <c r="B16316">
        <v>24.5</v>
      </c>
      <c r="C16316">
        <v>19.414370981165501</v>
      </c>
      <c r="D16316">
        <v>-4.3110269794312102E-2</v>
      </c>
    </row>
    <row r="16317" spans="1:4" x14ac:dyDescent="0.25">
      <c r="A16317">
        <v>133</v>
      </c>
      <c r="B16317">
        <v>24.5</v>
      </c>
      <c r="C16317">
        <v>19.1215564717482</v>
      </c>
      <c r="D16317">
        <v>-4.3509354188739302E-2</v>
      </c>
    </row>
    <row r="16318" spans="1:4" x14ac:dyDescent="0.25">
      <c r="A16318">
        <v>133</v>
      </c>
      <c r="B16318">
        <v>24.5</v>
      </c>
      <c r="C16318">
        <v>18.828741962330898</v>
      </c>
      <c r="D16318">
        <v>-4.3838042702543899E-2</v>
      </c>
    </row>
    <row r="16319" spans="1:4" x14ac:dyDescent="0.25">
      <c r="A16319">
        <v>133</v>
      </c>
      <c r="B16319">
        <v>24.5</v>
      </c>
      <c r="C16319">
        <v>18.828741962330898</v>
      </c>
      <c r="D16319">
        <v>-4.3838042702543899E-2</v>
      </c>
    </row>
    <row r="16320" spans="1:4" x14ac:dyDescent="0.25">
      <c r="A16320">
        <v>133</v>
      </c>
      <c r="B16320">
        <v>24.5</v>
      </c>
      <c r="C16320">
        <v>18.6715564717482</v>
      </c>
      <c r="D16320">
        <v>-4.3987041709074498E-2</v>
      </c>
    </row>
    <row r="16321" spans="1:4" x14ac:dyDescent="0.25">
      <c r="A16321">
        <v>133</v>
      </c>
      <c r="B16321">
        <v>24.5</v>
      </c>
      <c r="C16321">
        <v>18.514370981165499</v>
      </c>
      <c r="D16321">
        <v>-4.4115428129924E-2</v>
      </c>
    </row>
    <row r="16322" spans="1:4" x14ac:dyDescent="0.25">
      <c r="A16322">
        <v>133</v>
      </c>
      <c r="B16322">
        <v>24.5</v>
      </c>
      <c r="C16322">
        <v>18.357185490582701</v>
      </c>
      <c r="D16322">
        <v>-4.4224120399382803E-2</v>
      </c>
    </row>
    <row r="16323" spans="1:4" x14ac:dyDescent="0.25">
      <c r="A16323">
        <v>133</v>
      </c>
      <c r="B16323">
        <v>24.5</v>
      </c>
      <c r="C16323">
        <v>18.2</v>
      </c>
      <c r="D16323">
        <v>-4.43137163618776E-2</v>
      </c>
    </row>
    <row r="16324" spans="1:4" x14ac:dyDescent="0.25">
      <c r="A16324">
        <v>133</v>
      </c>
      <c r="B16324">
        <v>24.5</v>
      </c>
      <c r="C16324">
        <v>18.2</v>
      </c>
      <c r="D16324">
        <v>-4.43137163618776E-2</v>
      </c>
    </row>
    <row r="16325" spans="1:4" x14ac:dyDescent="0.25">
      <c r="A16325">
        <v>133</v>
      </c>
      <c r="B16325">
        <v>24.5</v>
      </c>
      <c r="C16325">
        <v>18.175000000000001</v>
      </c>
      <c r="D16325">
        <v>-4.4326243730315601E-2</v>
      </c>
    </row>
    <row r="16326" spans="1:4" x14ac:dyDescent="0.25">
      <c r="A16326">
        <v>133</v>
      </c>
      <c r="B16326">
        <v>24.5</v>
      </c>
      <c r="C16326">
        <v>18.149999999999999</v>
      </c>
      <c r="D16326">
        <v>-4.4338285859238998E-2</v>
      </c>
    </row>
    <row r="16327" spans="1:4" x14ac:dyDescent="0.25">
      <c r="A16327">
        <v>133</v>
      </c>
      <c r="B16327">
        <v>24.5</v>
      </c>
      <c r="C16327">
        <v>18.125</v>
      </c>
      <c r="D16327">
        <v>-4.4349847809991703E-2</v>
      </c>
    </row>
    <row r="16328" spans="1:4" x14ac:dyDescent="0.25">
      <c r="A16328">
        <v>133</v>
      </c>
      <c r="B16328">
        <v>24.5</v>
      </c>
      <c r="C16328">
        <v>18.100000000000001</v>
      </c>
      <c r="D16328">
        <v>-4.4360934325276102E-2</v>
      </c>
    </row>
    <row r="16329" spans="1:4" x14ac:dyDescent="0.25">
      <c r="A16329">
        <v>133</v>
      </c>
      <c r="B16329">
        <v>24.5</v>
      </c>
      <c r="C16329">
        <v>18.100000000000001</v>
      </c>
      <c r="D16329">
        <v>-4.4360934325276102E-2</v>
      </c>
    </row>
    <row r="16330" spans="1:4" x14ac:dyDescent="0.25">
      <c r="A16330">
        <v>133</v>
      </c>
      <c r="B16330">
        <v>24.5</v>
      </c>
      <c r="C16330">
        <v>18.074999999999999</v>
      </c>
      <c r="D16330">
        <v>-4.4371550194723101E-2</v>
      </c>
    </row>
    <row r="16331" spans="1:4" x14ac:dyDescent="0.25">
      <c r="A16331">
        <v>133</v>
      </c>
      <c r="B16331">
        <v>24.5</v>
      </c>
      <c r="C16331">
        <v>18.05</v>
      </c>
      <c r="D16331">
        <v>-4.4381713369444603E-2</v>
      </c>
    </row>
    <row r="16332" spans="1:4" x14ac:dyDescent="0.25">
      <c r="A16332">
        <v>133</v>
      </c>
      <c r="B16332">
        <v>24.5</v>
      </c>
      <c r="C16332">
        <v>18.024999999999999</v>
      </c>
      <c r="D16332">
        <v>-4.4391436152036799E-2</v>
      </c>
    </row>
    <row r="16333" spans="1:4" x14ac:dyDescent="0.25">
      <c r="A16333">
        <v>133</v>
      </c>
      <c r="B16333">
        <v>24.5</v>
      </c>
      <c r="C16333">
        <v>18</v>
      </c>
      <c r="D16333">
        <v>-4.4400723609105297E-2</v>
      </c>
    </row>
    <row r="16334" spans="1:4" x14ac:dyDescent="0.25">
      <c r="A16334">
        <v>133</v>
      </c>
      <c r="B16334">
        <v>24.5</v>
      </c>
      <c r="C16334">
        <v>18</v>
      </c>
      <c r="D16334">
        <v>-4.4400723609105297E-2</v>
      </c>
    </row>
    <row r="16335" spans="1:4" x14ac:dyDescent="0.25">
      <c r="A16335">
        <v>133</v>
      </c>
      <c r="B16335">
        <v>24.5</v>
      </c>
      <c r="C16335">
        <v>17.75</v>
      </c>
      <c r="D16335">
        <v>-4.4468462586370799E-2</v>
      </c>
    </row>
    <row r="16336" spans="1:4" x14ac:dyDescent="0.25">
      <c r="A16336">
        <v>133</v>
      </c>
      <c r="B16336">
        <v>24.5</v>
      </c>
      <c r="C16336">
        <v>17.5</v>
      </c>
      <c r="D16336">
        <v>-4.4490250222706397E-2</v>
      </c>
    </row>
    <row r="16337" spans="1:4" x14ac:dyDescent="0.25">
      <c r="A16337">
        <v>133</v>
      </c>
      <c r="B16337">
        <v>24.5</v>
      </c>
      <c r="C16337">
        <v>17.25</v>
      </c>
      <c r="D16337">
        <v>-4.4466614159407503E-2</v>
      </c>
    </row>
    <row r="16338" spans="1:4" x14ac:dyDescent="0.25">
      <c r="A16338">
        <v>133</v>
      </c>
      <c r="B16338">
        <v>24.5</v>
      </c>
      <c r="C16338">
        <v>17</v>
      </c>
      <c r="D16338">
        <v>-4.4397845075817302E-2</v>
      </c>
    </row>
    <row r="16339" spans="1:4" x14ac:dyDescent="0.25">
      <c r="A16339">
        <v>133</v>
      </c>
      <c r="B16339">
        <v>24.5</v>
      </c>
      <c r="C16339">
        <v>17</v>
      </c>
      <c r="D16339">
        <v>-4.4397845075817302E-2</v>
      </c>
    </row>
    <row r="16340" spans="1:4" x14ac:dyDescent="0.25">
      <c r="A16340">
        <v>133</v>
      </c>
      <c r="B16340">
        <v>24.5</v>
      </c>
      <c r="C16340">
        <v>16.574999999999999</v>
      </c>
      <c r="D16340">
        <v>-4.4177257819886802E-2</v>
      </c>
    </row>
    <row r="16341" spans="1:4" x14ac:dyDescent="0.25">
      <c r="A16341">
        <v>133</v>
      </c>
      <c r="B16341">
        <v>24.5</v>
      </c>
      <c r="C16341">
        <v>16.149999999999999</v>
      </c>
      <c r="D16341">
        <v>-4.3825666682673403E-2</v>
      </c>
    </row>
    <row r="16342" spans="1:4" x14ac:dyDescent="0.25">
      <c r="A16342">
        <v>133</v>
      </c>
      <c r="B16342">
        <v>24.5</v>
      </c>
      <c r="C16342">
        <v>15.725</v>
      </c>
      <c r="D16342">
        <v>-4.33527116246748E-2</v>
      </c>
    </row>
    <row r="16343" spans="1:4" x14ac:dyDescent="0.25">
      <c r="A16343">
        <v>133</v>
      </c>
      <c r="B16343">
        <v>24.5</v>
      </c>
      <c r="C16343">
        <v>15.3</v>
      </c>
      <c r="D16343">
        <v>-4.2758833934591498E-2</v>
      </c>
    </row>
    <row r="16344" spans="1:4" x14ac:dyDescent="0.25">
      <c r="A16344">
        <v>133</v>
      </c>
      <c r="B16344">
        <v>24.5</v>
      </c>
      <c r="C16344">
        <v>15.3</v>
      </c>
      <c r="D16344">
        <v>-4.2758833934591498E-2</v>
      </c>
    </row>
    <row r="16345" spans="1:4" x14ac:dyDescent="0.25">
      <c r="A16345">
        <v>133</v>
      </c>
      <c r="B16345">
        <v>24.5</v>
      </c>
      <c r="C16345">
        <v>14.85</v>
      </c>
      <c r="D16345">
        <v>-4.2779464796671302E-2</v>
      </c>
    </row>
    <row r="16346" spans="1:4" x14ac:dyDescent="0.25">
      <c r="A16346">
        <v>133</v>
      </c>
      <c r="B16346">
        <v>24.5</v>
      </c>
      <c r="C16346">
        <v>14.4</v>
      </c>
      <c r="D16346">
        <v>-4.2759984939106703E-2</v>
      </c>
    </row>
    <row r="16347" spans="1:4" x14ac:dyDescent="0.25">
      <c r="A16347">
        <v>133</v>
      </c>
      <c r="B16347">
        <v>24.5</v>
      </c>
      <c r="C16347">
        <v>13.95</v>
      </c>
      <c r="D16347">
        <v>-4.2706029758378901E-2</v>
      </c>
    </row>
    <row r="16348" spans="1:4" x14ac:dyDescent="0.25">
      <c r="A16348">
        <v>133</v>
      </c>
      <c r="B16348">
        <v>24.5</v>
      </c>
      <c r="C16348">
        <v>13.5</v>
      </c>
      <c r="D16348">
        <v>-4.26203328279511E-2</v>
      </c>
    </row>
    <row r="16349" spans="1:4" x14ac:dyDescent="0.25">
      <c r="A16349">
        <v>133</v>
      </c>
      <c r="B16349">
        <v>24.5</v>
      </c>
      <c r="C16349">
        <v>13.5</v>
      </c>
      <c r="D16349">
        <v>-4.26203328279511E-2</v>
      </c>
    </row>
    <row r="16350" spans="1:4" x14ac:dyDescent="0.25">
      <c r="A16350">
        <v>133</v>
      </c>
      <c r="B16350">
        <v>24.5</v>
      </c>
      <c r="C16350">
        <v>13.25</v>
      </c>
      <c r="D16350">
        <v>-4.2566291289932397E-2</v>
      </c>
    </row>
    <row r="16351" spans="1:4" x14ac:dyDescent="0.25">
      <c r="A16351">
        <v>133</v>
      </c>
      <c r="B16351">
        <v>24.5</v>
      </c>
      <c r="C16351">
        <v>13</v>
      </c>
      <c r="D16351">
        <v>-4.2504028836777098E-2</v>
      </c>
    </row>
    <row r="16352" spans="1:4" x14ac:dyDescent="0.25">
      <c r="A16352">
        <v>133</v>
      </c>
      <c r="B16352">
        <v>24.5</v>
      </c>
      <c r="C16352">
        <v>12.75</v>
      </c>
      <c r="D16352">
        <v>-4.2432892654452999E-2</v>
      </c>
    </row>
    <row r="16353" spans="1:4" x14ac:dyDescent="0.25">
      <c r="A16353">
        <v>133</v>
      </c>
      <c r="B16353">
        <v>24.5</v>
      </c>
      <c r="C16353">
        <v>12.5</v>
      </c>
      <c r="D16353">
        <v>-4.2352500830117899E-2</v>
      </c>
    </row>
    <row r="16354" spans="1:4" x14ac:dyDescent="0.25">
      <c r="A16354">
        <v>133</v>
      </c>
      <c r="B16354">
        <v>24.5</v>
      </c>
      <c r="C16354">
        <v>12.5</v>
      </c>
      <c r="D16354">
        <v>-4.2352500830117899E-2</v>
      </c>
    </row>
    <row r="16355" spans="1:4" x14ac:dyDescent="0.25">
      <c r="A16355">
        <v>133</v>
      </c>
      <c r="B16355">
        <v>24.5</v>
      </c>
      <c r="C16355">
        <v>12.22</v>
      </c>
      <c r="D16355">
        <v>-4.2251250326455297E-2</v>
      </c>
    </row>
    <row r="16356" spans="1:4" x14ac:dyDescent="0.25">
      <c r="A16356">
        <v>133</v>
      </c>
      <c r="B16356">
        <v>24.5</v>
      </c>
      <c r="C16356">
        <v>11.94</v>
      </c>
      <c r="D16356">
        <v>-4.2138048234273903E-2</v>
      </c>
    </row>
    <row r="16357" spans="1:4" x14ac:dyDescent="0.25">
      <c r="A16357">
        <v>133</v>
      </c>
      <c r="B16357">
        <v>24.5</v>
      </c>
      <c r="C16357">
        <v>11.66</v>
      </c>
      <c r="D16357">
        <v>-4.2012999786168397E-2</v>
      </c>
    </row>
    <row r="16358" spans="1:4" x14ac:dyDescent="0.25">
      <c r="A16358">
        <v>133</v>
      </c>
      <c r="B16358">
        <v>24.5</v>
      </c>
      <c r="C16358">
        <v>11.38</v>
      </c>
      <c r="D16358">
        <v>-4.18764049813257E-2</v>
      </c>
    </row>
    <row r="16359" spans="1:4" x14ac:dyDescent="0.25">
      <c r="A16359">
        <v>133</v>
      </c>
      <c r="B16359">
        <v>24.5</v>
      </c>
      <c r="C16359">
        <v>11.38</v>
      </c>
      <c r="D16359">
        <v>-4.18764049813257E-2</v>
      </c>
    </row>
    <row r="16360" spans="1:4" x14ac:dyDescent="0.25">
      <c r="A16360">
        <v>133</v>
      </c>
      <c r="B16360">
        <v>24.5</v>
      </c>
      <c r="C16360">
        <v>10.955</v>
      </c>
      <c r="D16360">
        <v>-4.1642182638325101E-2</v>
      </c>
    </row>
    <row r="16361" spans="1:4" x14ac:dyDescent="0.25">
      <c r="A16361">
        <v>133</v>
      </c>
      <c r="B16361">
        <v>24.5</v>
      </c>
      <c r="C16361">
        <v>10.53</v>
      </c>
      <c r="D16361">
        <v>-4.1374743404358601E-2</v>
      </c>
    </row>
    <row r="16362" spans="1:4" x14ac:dyDescent="0.25">
      <c r="A16362">
        <v>133</v>
      </c>
      <c r="B16362">
        <v>24.5</v>
      </c>
      <c r="C16362">
        <v>10.105</v>
      </c>
      <c r="D16362">
        <v>-4.1106414508290001E-2</v>
      </c>
    </row>
    <row r="16363" spans="1:4" x14ac:dyDescent="0.25">
      <c r="A16363">
        <v>133</v>
      </c>
      <c r="B16363">
        <v>24.5</v>
      </c>
      <c r="C16363">
        <v>9.68</v>
      </c>
      <c r="D16363">
        <v>-4.0881170092660499E-2</v>
      </c>
    </row>
    <row r="16364" spans="1:4" x14ac:dyDescent="0.25">
      <c r="A16364">
        <v>133</v>
      </c>
      <c r="B16364">
        <v>24.5</v>
      </c>
      <c r="C16364">
        <v>9.68</v>
      </c>
      <c r="D16364">
        <v>-4.0881170092660499E-2</v>
      </c>
    </row>
    <row r="16365" spans="1:4" x14ac:dyDescent="0.25">
      <c r="A16365">
        <v>133</v>
      </c>
      <c r="B16365">
        <v>24.5</v>
      </c>
      <c r="C16365">
        <v>9.5299999999999994</v>
      </c>
      <c r="D16365">
        <v>-4.08234527002918E-2</v>
      </c>
    </row>
    <row r="16366" spans="1:4" x14ac:dyDescent="0.25">
      <c r="A16366">
        <v>133</v>
      </c>
      <c r="B16366">
        <v>24.5</v>
      </c>
      <c r="C16366">
        <v>9.3800000000000008</v>
      </c>
      <c r="D16366">
        <v>-4.07698078597677E-2</v>
      </c>
    </row>
    <row r="16367" spans="1:4" x14ac:dyDescent="0.25">
      <c r="A16367">
        <v>133</v>
      </c>
      <c r="B16367">
        <v>24.5</v>
      </c>
      <c r="C16367">
        <v>9.23</v>
      </c>
      <c r="D16367">
        <v>-4.0719651088891397E-2</v>
      </c>
    </row>
    <row r="16368" spans="1:4" x14ac:dyDescent="0.25">
      <c r="A16368">
        <v>133</v>
      </c>
      <c r="B16368">
        <v>24.5</v>
      </c>
      <c r="C16368">
        <v>9.08</v>
      </c>
      <c r="D16368">
        <v>-4.0672425272501603E-2</v>
      </c>
    </row>
    <row r="16369" spans="1:4" x14ac:dyDescent="0.25">
      <c r="A16369">
        <v>133</v>
      </c>
      <c r="B16369">
        <v>24.5</v>
      </c>
      <c r="C16369">
        <v>9.08</v>
      </c>
      <c r="D16369">
        <v>-4.0672425272501603E-2</v>
      </c>
    </row>
    <row r="16370" spans="1:4" x14ac:dyDescent="0.25">
      <c r="A16370">
        <v>133</v>
      </c>
      <c r="B16370">
        <v>24.5</v>
      </c>
      <c r="C16370">
        <v>8.9177431906614792</v>
      </c>
      <c r="D16370">
        <v>-4.0624027915364798E-2</v>
      </c>
    </row>
    <row r="16371" spans="1:4" x14ac:dyDescent="0.25">
      <c r="A16371">
        <v>133</v>
      </c>
      <c r="B16371">
        <v>24.5</v>
      </c>
      <c r="C16371">
        <v>8.7554863813229602</v>
      </c>
      <c r="D16371">
        <v>-4.0577800901947597E-2</v>
      </c>
    </row>
    <row r="16372" spans="1:4" x14ac:dyDescent="0.25">
      <c r="A16372">
        <v>133</v>
      </c>
      <c r="B16372">
        <v>24.5</v>
      </c>
      <c r="C16372">
        <v>8.5932295719844394</v>
      </c>
      <c r="D16372">
        <v>-4.0533159418206503E-2</v>
      </c>
    </row>
    <row r="16373" spans="1:4" x14ac:dyDescent="0.25">
      <c r="A16373">
        <v>133</v>
      </c>
      <c r="B16373">
        <v>24.5</v>
      </c>
      <c r="C16373">
        <v>8.4309727626459097</v>
      </c>
      <c r="D16373">
        <v>-4.0489598496308198E-2</v>
      </c>
    </row>
    <row r="16374" spans="1:4" x14ac:dyDescent="0.25">
      <c r="A16374">
        <v>133</v>
      </c>
      <c r="B16374">
        <v>24.5</v>
      </c>
      <c r="C16374">
        <v>8.4309727626459097</v>
      </c>
      <c r="D16374">
        <v>-4.0489598496308198E-2</v>
      </c>
    </row>
    <row r="16375" spans="1:4" x14ac:dyDescent="0.25">
      <c r="A16375">
        <v>133</v>
      </c>
      <c r="B16375">
        <v>24.5</v>
      </c>
      <c r="C16375">
        <v>7.89822957198444</v>
      </c>
      <c r="D16375">
        <v>-4.0346094108036502E-2</v>
      </c>
    </row>
    <row r="16376" spans="1:4" x14ac:dyDescent="0.25">
      <c r="A16376">
        <v>133</v>
      </c>
      <c r="B16376">
        <v>24.5</v>
      </c>
      <c r="C16376">
        <v>7.3654863813229596</v>
      </c>
      <c r="D16376">
        <v>-4.0191388138818201E-2</v>
      </c>
    </row>
    <row r="16377" spans="1:4" x14ac:dyDescent="0.25">
      <c r="A16377">
        <v>133</v>
      </c>
      <c r="B16377">
        <v>24.5</v>
      </c>
      <c r="C16377">
        <v>6.8327431906614802</v>
      </c>
      <c r="D16377">
        <v>-4.0019045275935798E-2</v>
      </c>
    </row>
    <row r="16378" spans="1:4" x14ac:dyDescent="0.25">
      <c r="A16378">
        <v>133</v>
      </c>
      <c r="B16378">
        <v>24.5</v>
      </c>
      <c r="C16378">
        <v>6.3</v>
      </c>
      <c r="D16378">
        <v>-3.9833149095008298E-2</v>
      </c>
    </row>
    <row r="16379" spans="1:4" x14ac:dyDescent="0.25">
      <c r="A16379">
        <v>133</v>
      </c>
      <c r="B16379">
        <v>24.5</v>
      </c>
      <c r="C16379">
        <v>6.3</v>
      </c>
      <c r="D16379">
        <v>-3.9833149095008298E-2</v>
      </c>
    </row>
    <row r="16380" spans="1:4" x14ac:dyDescent="0.25">
      <c r="A16380">
        <v>133</v>
      </c>
      <c r="B16380">
        <v>24.5</v>
      </c>
      <c r="C16380">
        <v>5.8075000000000001</v>
      </c>
      <c r="D16380">
        <v>-3.9815066664345297E-2</v>
      </c>
    </row>
    <row r="16381" spans="1:4" x14ac:dyDescent="0.25">
      <c r="A16381">
        <v>133</v>
      </c>
      <c r="B16381">
        <v>24.5</v>
      </c>
      <c r="C16381">
        <v>5.3150000000000004</v>
      </c>
      <c r="D16381">
        <v>-3.9767883892270997E-2</v>
      </c>
    </row>
    <row r="16382" spans="1:4" x14ac:dyDescent="0.25">
      <c r="A16382">
        <v>133</v>
      </c>
      <c r="B16382">
        <v>24.5</v>
      </c>
      <c r="C16382">
        <v>4.8224999999999998</v>
      </c>
      <c r="D16382">
        <v>-3.9703527536858803E-2</v>
      </c>
    </row>
    <row r="16383" spans="1:4" x14ac:dyDescent="0.25">
      <c r="A16383">
        <v>133</v>
      </c>
      <c r="B16383">
        <v>24.5</v>
      </c>
      <c r="C16383">
        <v>4.33</v>
      </c>
      <c r="D16383">
        <v>-3.9632174253622497E-2</v>
      </c>
    </row>
    <row r="16384" spans="1:4" x14ac:dyDescent="0.25">
      <c r="A16384">
        <v>133</v>
      </c>
      <c r="B16384">
        <v>24.5</v>
      </c>
      <c r="C16384">
        <v>4.33</v>
      </c>
      <c r="D16384">
        <v>-3.9632174253622497E-2</v>
      </c>
    </row>
    <row r="16385" spans="1:4" x14ac:dyDescent="0.25">
      <c r="A16385">
        <v>133</v>
      </c>
      <c r="B16385">
        <v>24.5</v>
      </c>
      <c r="C16385">
        <v>4.08</v>
      </c>
      <c r="D16385">
        <v>-3.9589961612887803E-2</v>
      </c>
    </row>
    <row r="16386" spans="1:4" x14ac:dyDescent="0.25">
      <c r="A16386">
        <v>133</v>
      </c>
      <c r="B16386">
        <v>24.5</v>
      </c>
      <c r="C16386">
        <v>3.83</v>
      </c>
      <c r="D16386">
        <v>-3.9543136677726798E-2</v>
      </c>
    </row>
    <row r="16387" spans="1:4" x14ac:dyDescent="0.25">
      <c r="A16387">
        <v>133</v>
      </c>
      <c r="B16387">
        <v>24.5</v>
      </c>
      <c r="C16387">
        <v>3.58</v>
      </c>
      <c r="D16387">
        <v>-3.9512448067445499E-2</v>
      </c>
    </row>
    <row r="16388" spans="1:4" x14ac:dyDescent="0.25">
      <c r="A16388">
        <v>133</v>
      </c>
      <c r="B16388">
        <v>24.5</v>
      </c>
      <c r="C16388">
        <v>3.33</v>
      </c>
      <c r="D16388">
        <v>-3.9520614957907603E-2</v>
      </c>
    </row>
    <row r="16389" spans="1:4" x14ac:dyDescent="0.25">
      <c r="A16389">
        <v>133</v>
      </c>
      <c r="B16389">
        <v>24.5</v>
      </c>
      <c r="C16389">
        <v>3.33</v>
      </c>
      <c r="D16389">
        <v>-3.9520614957907603E-2</v>
      </c>
    </row>
    <row r="16390" spans="1:4" x14ac:dyDescent="0.25">
      <c r="A16390">
        <v>133</v>
      </c>
      <c r="B16390">
        <v>24.5</v>
      </c>
      <c r="C16390">
        <v>3.18</v>
      </c>
      <c r="D16390">
        <v>-3.9548501139573901E-2</v>
      </c>
    </row>
    <row r="16391" spans="1:4" x14ac:dyDescent="0.25">
      <c r="A16391">
        <v>133</v>
      </c>
      <c r="B16391">
        <v>24.5</v>
      </c>
      <c r="C16391">
        <v>3.03</v>
      </c>
      <c r="D16391">
        <v>-3.95825696080001E-2</v>
      </c>
    </row>
    <row r="16392" spans="1:4" x14ac:dyDescent="0.25">
      <c r="A16392">
        <v>133</v>
      </c>
      <c r="B16392">
        <v>24.5</v>
      </c>
      <c r="C16392">
        <v>2.88</v>
      </c>
      <c r="D16392">
        <v>-3.9621993008785501E-2</v>
      </c>
    </row>
    <row r="16393" spans="1:4" x14ac:dyDescent="0.25">
      <c r="A16393">
        <v>133</v>
      </c>
      <c r="B16393">
        <v>24.5</v>
      </c>
      <c r="C16393">
        <v>2.73</v>
      </c>
      <c r="D16393">
        <v>-3.9666057717520201E-2</v>
      </c>
    </row>
    <row r="16394" spans="1:4" x14ac:dyDescent="0.25">
      <c r="A16394">
        <v>133</v>
      </c>
      <c r="B16394">
        <v>24.5</v>
      </c>
      <c r="C16394">
        <v>2.73</v>
      </c>
      <c r="D16394">
        <v>-3.9666057717520201E-2</v>
      </c>
    </row>
    <row r="16395" spans="1:4" x14ac:dyDescent="0.25">
      <c r="A16395">
        <v>133</v>
      </c>
      <c r="B16395">
        <v>24.5</v>
      </c>
      <c r="C16395">
        <v>2.3725000000000001</v>
      </c>
      <c r="D16395">
        <v>-3.9784741057269798E-2</v>
      </c>
    </row>
    <row r="16396" spans="1:4" x14ac:dyDescent="0.25">
      <c r="A16396">
        <v>133</v>
      </c>
      <c r="B16396">
        <v>24.5</v>
      </c>
      <c r="C16396">
        <v>2.0150000000000001</v>
      </c>
      <c r="D16396">
        <v>-3.9915244413709097E-2</v>
      </c>
    </row>
    <row r="16397" spans="1:4" x14ac:dyDescent="0.25">
      <c r="A16397">
        <v>133</v>
      </c>
      <c r="B16397">
        <v>24.5</v>
      </c>
      <c r="C16397">
        <v>1.6575</v>
      </c>
      <c r="D16397">
        <v>-4.0051056146270303E-2</v>
      </c>
    </row>
    <row r="16398" spans="1:4" x14ac:dyDescent="0.25">
      <c r="A16398">
        <v>133</v>
      </c>
      <c r="B16398">
        <v>24.5</v>
      </c>
      <c r="C16398">
        <v>1.3</v>
      </c>
      <c r="D16398">
        <v>-4.0189005240665002E-2</v>
      </c>
    </row>
    <row r="16399" spans="1:4" x14ac:dyDescent="0.25">
      <c r="A16399">
        <v>133</v>
      </c>
      <c r="B16399">
        <v>24.5</v>
      </c>
      <c r="C16399">
        <v>1.3</v>
      </c>
      <c r="D16399">
        <v>-4.0189005240665002E-2</v>
      </c>
    </row>
    <row r="16400" spans="1:4" x14ac:dyDescent="0.25">
      <c r="A16400">
        <v>133</v>
      </c>
      <c r="B16400">
        <v>24.5</v>
      </c>
      <c r="C16400">
        <v>0.73983272926578403</v>
      </c>
      <c r="D16400">
        <v>-4.0489629484194302E-2</v>
      </c>
    </row>
    <row r="16401" spans="1:4" x14ac:dyDescent="0.25">
      <c r="A16401">
        <v>133</v>
      </c>
      <c r="B16401">
        <v>24.5</v>
      </c>
      <c r="C16401">
        <v>0.17966545853156901</v>
      </c>
      <c r="D16401">
        <v>-4.0746637667427803E-2</v>
      </c>
    </row>
    <row r="16402" spans="1:4" x14ac:dyDescent="0.25">
      <c r="A16402">
        <v>133</v>
      </c>
      <c r="B16402">
        <v>24.5</v>
      </c>
      <c r="C16402">
        <v>-0.38050181220264701</v>
      </c>
      <c r="D16402">
        <v>-4.0955934394206799E-2</v>
      </c>
    </row>
    <row r="16403" spans="1:4" x14ac:dyDescent="0.25">
      <c r="A16403">
        <v>133</v>
      </c>
      <c r="B16403">
        <v>24.5</v>
      </c>
      <c r="C16403">
        <v>-0.94066908293686302</v>
      </c>
      <c r="D16403">
        <v>-4.1116120432917E-2</v>
      </c>
    </row>
    <row r="16404" spans="1:4" x14ac:dyDescent="0.25">
      <c r="A16404">
        <v>133</v>
      </c>
      <c r="B16404">
        <v>24.5</v>
      </c>
      <c r="C16404">
        <v>-0.94066908293686302</v>
      </c>
      <c r="D16404">
        <v>-4.1116120432917E-2</v>
      </c>
    </row>
    <row r="16405" spans="1:4" x14ac:dyDescent="0.25">
      <c r="A16405">
        <v>133</v>
      </c>
      <c r="B16405">
        <v>24.5</v>
      </c>
      <c r="C16405">
        <v>-1.1555018122026499</v>
      </c>
      <c r="D16405">
        <v>-4.1165757678061597E-2</v>
      </c>
    </row>
    <row r="16406" spans="1:4" x14ac:dyDescent="0.25">
      <c r="A16406">
        <v>133</v>
      </c>
      <c r="B16406">
        <v>24.5</v>
      </c>
      <c r="C16406">
        <v>-1.37033454146843</v>
      </c>
      <c r="D16406">
        <v>-4.1208749489857401E-2</v>
      </c>
    </row>
    <row r="16407" spans="1:4" x14ac:dyDescent="0.25">
      <c r="A16407">
        <v>133</v>
      </c>
      <c r="B16407">
        <v>24.5</v>
      </c>
      <c r="C16407">
        <v>-1.5851672707342199</v>
      </c>
      <c r="D16407">
        <v>-4.1245875110231603E-2</v>
      </c>
    </row>
    <row r="16408" spans="1:4" x14ac:dyDescent="0.25">
      <c r="A16408">
        <v>133</v>
      </c>
      <c r="B16408">
        <v>24.5</v>
      </c>
      <c r="C16408">
        <v>-1.8</v>
      </c>
      <c r="D16408">
        <v>-4.1278166442797699E-2</v>
      </c>
    </row>
    <row r="16409" spans="1:4" x14ac:dyDescent="0.25">
      <c r="A16409">
        <v>133</v>
      </c>
      <c r="B16409">
        <v>24.5</v>
      </c>
      <c r="C16409">
        <v>-1.8</v>
      </c>
      <c r="D16409">
        <v>-4.1278166442797699E-2</v>
      </c>
    </row>
    <row r="16410" spans="1:4" x14ac:dyDescent="0.25">
      <c r="A16410">
        <v>133</v>
      </c>
      <c r="B16410">
        <v>24.5</v>
      </c>
      <c r="C16410">
        <v>-1.8425</v>
      </c>
      <c r="D16410">
        <v>-4.1290261827438203E-2</v>
      </c>
    </row>
    <row r="16411" spans="1:4" x14ac:dyDescent="0.25">
      <c r="A16411">
        <v>133</v>
      </c>
      <c r="B16411">
        <v>24.5</v>
      </c>
      <c r="C16411">
        <v>-1.885</v>
      </c>
      <c r="D16411">
        <v>-4.1302902771962101E-2</v>
      </c>
    </row>
    <row r="16412" spans="1:4" x14ac:dyDescent="0.25">
      <c r="A16412">
        <v>133</v>
      </c>
      <c r="B16412">
        <v>24.5</v>
      </c>
      <c r="C16412">
        <v>-1.9275</v>
      </c>
      <c r="D16412">
        <v>-4.1315804569009802E-2</v>
      </c>
    </row>
    <row r="16413" spans="1:4" x14ac:dyDescent="0.25">
      <c r="A16413">
        <v>133</v>
      </c>
      <c r="B16413">
        <v>24.5</v>
      </c>
      <c r="C16413">
        <v>-1.97</v>
      </c>
      <c r="D16413">
        <v>-4.1328783789609497E-2</v>
      </c>
    </row>
    <row r="16414" spans="1:4" x14ac:dyDescent="0.25">
      <c r="A16414">
        <v>133</v>
      </c>
      <c r="B16414">
        <v>24.5</v>
      </c>
      <c r="C16414">
        <v>-1.97</v>
      </c>
      <c r="D16414">
        <v>-4.1328783789609497E-2</v>
      </c>
    </row>
    <row r="16415" spans="1:4" x14ac:dyDescent="0.25">
      <c r="A16415">
        <v>133</v>
      </c>
      <c r="B16415">
        <v>24.5</v>
      </c>
      <c r="C16415">
        <v>-2.27</v>
      </c>
      <c r="D16415">
        <v>-4.1410266532271603E-2</v>
      </c>
    </row>
    <row r="16416" spans="1:4" x14ac:dyDescent="0.25">
      <c r="A16416">
        <v>133</v>
      </c>
      <c r="B16416">
        <v>24.5</v>
      </c>
      <c r="C16416">
        <v>-2.57</v>
      </c>
      <c r="D16416">
        <v>-4.1479960696632803E-2</v>
      </c>
    </row>
    <row r="16417" spans="1:4" x14ac:dyDescent="0.25">
      <c r="A16417">
        <v>133</v>
      </c>
      <c r="B16417">
        <v>24.5</v>
      </c>
      <c r="C16417">
        <v>-2.87</v>
      </c>
      <c r="D16417">
        <v>-4.1574001398205503E-2</v>
      </c>
    </row>
    <row r="16418" spans="1:4" x14ac:dyDescent="0.25">
      <c r="A16418">
        <v>133</v>
      </c>
      <c r="B16418">
        <v>24.5</v>
      </c>
      <c r="C16418">
        <v>-3.17</v>
      </c>
      <c r="D16418">
        <v>-4.1734497788456802E-2</v>
      </c>
    </row>
    <row r="16419" spans="1:4" x14ac:dyDescent="0.25">
      <c r="A16419">
        <v>133</v>
      </c>
      <c r="B16419">
        <v>24.5</v>
      </c>
      <c r="C16419">
        <v>-3.17</v>
      </c>
      <c r="D16419">
        <v>-4.1734497788456802E-2</v>
      </c>
    </row>
    <row r="16420" spans="1:4" x14ac:dyDescent="0.25">
      <c r="A16420">
        <v>133</v>
      </c>
      <c r="B16420">
        <v>24.5</v>
      </c>
      <c r="C16420">
        <v>-3.32</v>
      </c>
      <c r="D16420">
        <v>-4.1849830793358203E-2</v>
      </c>
    </row>
    <row r="16421" spans="1:4" x14ac:dyDescent="0.25">
      <c r="A16421">
        <v>133</v>
      </c>
      <c r="B16421">
        <v>24.5</v>
      </c>
      <c r="C16421">
        <v>-3.47</v>
      </c>
      <c r="D16421">
        <v>-4.1975076047455998E-2</v>
      </c>
    </row>
    <row r="16422" spans="1:4" x14ac:dyDescent="0.25">
      <c r="A16422">
        <v>133</v>
      </c>
      <c r="B16422">
        <v>24.5</v>
      </c>
      <c r="C16422">
        <v>-3.62</v>
      </c>
      <c r="D16422">
        <v>-4.2109411819863003E-2</v>
      </c>
    </row>
    <row r="16423" spans="1:4" x14ac:dyDescent="0.25">
      <c r="A16423">
        <v>133</v>
      </c>
      <c r="B16423">
        <v>24.5</v>
      </c>
      <c r="C16423">
        <v>-3.77</v>
      </c>
      <c r="D16423">
        <v>-4.2252072867175298E-2</v>
      </c>
    </row>
    <row r="16424" spans="1:4" x14ac:dyDescent="0.25">
      <c r="A16424">
        <v>133</v>
      </c>
      <c r="B16424">
        <v>24.5</v>
      </c>
      <c r="C16424">
        <v>-3.77</v>
      </c>
      <c r="D16424">
        <v>-4.2252072867175298E-2</v>
      </c>
    </row>
    <row r="16425" spans="1:4" x14ac:dyDescent="0.25">
      <c r="A16425">
        <v>133</v>
      </c>
      <c r="B16425">
        <v>24.5</v>
      </c>
      <c r="C16425">
        <v>-3.96636673510559</v>
      </c>
      <c r="D16425">
        <v>-4.2450248909035398E-2</v>
      </c>
    </row>
    <row r="16426" spans="1:4" x14ac:dyDescent="0.25">
      <c r="A16426">
        <v>133</v>
      </c>
      <c r="B16426">
        <v>24.5</v>
      </c>
      <c r="C16426">
        <v>-4.1627334702111902</v>
      </c>
      <c r="D16426">
        <v>-4.26600617845799E-2</v>
      </c>
    </row>
    <row r="16427" spans="1:4" x14ac:dyDescent="0.25">
      <c r="A16427">
        <v>133</v>
      </c>
      <c r="B16427">
        <v>24.5</v>
      </c>
      <c r="C16427">
        <v>-4.35910020531679</v>
      </c>
      <c r="D16427">
        <v>-4.2880314622698097E-2</v>
      </c>
    </row>
    <row r="16428" spans="1:4" x14ac:dyDescent="0.25">
      <c r="A16428">
        <v>133</v>
      </c>
      <c r="B16428">
        <v>24.5</v>
      </c>
      <c r="C16428">
        <v>-4.55546694042238</v>
      </c>
      <c r="D16428">
        <v>-4.3110017499738897E-2</v>
      </c>
    </row>
    <row r="16429" spans="1:4" x14ac:dyDescent="0.25">
      <c r="A16429">
        <v>133</v>
      </c>
      <c r="B16429">
        <v>24.5</v>
      </c>
      <c r="C16429">
        <v>-4.55546694042238</v>
      </c>
      <c r="D16429">
        <v>-4.3110017499738897E-2</v>
      </c>
    </row>
    <row r="16430" spans="1:4" x14ac:dyDescent="0.25">
      <c r="A16430">
        <v>133</v>
      </c>
      <c r="B16430">
        <v>24.5</v>
      </c>
      <c r="C16430">
        <v>-4.7882854488629398</v>
      </c>
      <c r="D16430">
        <v>-4.3393512230624702E-2</v>
      </c>
    </row>
    <row r="16431" spans="1:4" x14ac:dyDescent="0.25">
      <c r="A16431">
        <v>133</v>
      </c>
      <c r="B16431">
        <v>24.5</v>
      </c>
      <c r="C16431">
        <v>-5.0211039573034899</v>
      </c>
      <c r="D16431">
        <v>-4.3688082962915299E-2</v>
      </c>
    </row>
    <row r="16432" spans="1:4" x14ac:dyDescent="0.25">
      <c r="A16432">
        <v>133</v>
      </c>
      <c r="B16432">
        <v>24.5</v>
      </c>
      <c r="C16432">
        <v>-5.2539224657440498</v>
      </c>
      <c r="D16432">
        <v>-4.3992957523212799E-2</v>
      </c>
    </row>
    <row r="16433" spans="1:4" x14ac:dyDescent="0.25">
      <c r="A16433">
        <v>133</v>
      </c>
      <c r="B16433">
        <v>24.5</v>
      </c>
      <c r="C16433">
        <v>-5.4867409741845998</v>
      </c>
      <c r="D16433">
        <v>-4.4307710422579701E-2</v>
      </c>
    </row>
    <row r="16434" spans="1:4" x14ac:dyDescent="0.25">
      <c r="A16434">
        <v>133</v>
      </c>
      <c r="B16434">
        <v>24.5</v>
      </c>
      <c r="C16434">
        <v>-5.4867409741845998</v>
      </c>
      <c r="D16434">
        <v>-4.4307710422579701E-2</v>
      </c>
    </row>
    <row r="16435" spans="1:4" x14ac:dyDescent="0.25">
      <c r="A16435">
        <v>133</v>
      </c>
      <c r="B16435">
        <v>24.5</v>
      </c>
      <c r="C16435">
        <v>-5.76277783879579</v>
      </c>
      <c r="D16435">
        <v>-4.4693758687061401E-2</v>
      </c>
    </row>
    <row r="16436" spans="1:4" x14ac:dyDescent="0.25">
      <c r="A16436">
        <v>133</v>
      </c>
      <c r="B16436">
        <v>24.5</v>
      </c>
      <c r="C16436">
        <v>-6.0388147034069801</v>
      </c>
      <c r="D16436">
        <v>-4.5094247283465901E-2</v>
      </c>
    </row>
    <row r="16437" spans="1:4" x14ac:dyDescent="0.25">
      <c r="A16437">
        <v>133</v>
      </c>
      <c r="B16437">
        <v>24.5</v>
      </c>
      <c r="C16437">
        <v>-6.31485156801818</v>
      </c>
      <c r="D16437">
        <v>-4.5510091313403098E-2</v>
      </c>
    </row>
    <row r="16438" spans="1:4" x14ac:dyDescent="0.25">
      <c r="A16438">
        <v>133</v>
      </c>
      <c r="B16438">
        <v>24.5</v>
      </c>
      <c r="C16438">
        <v>-6.5908884326293702</v>
      </c>
      <c r="D16438">
        <v>-4.5942962673493397E-2</v>
      </c>
    </row>
    <row r="16439" spans="1:4" x14ac:dyDescent="0.25">
      <c r="A16439">
        <v>133</v>
      </c>
      <c r="B16439">
        <v>24.5</v>
      </c>
      <c r="C16439">
        <v>-6.5908884326293702</v>
      </c>
      <c r="D16439">
        <v>-4.5942962673493397E-2</v>
      </c>
    </row>
    <row r="16440" spans="1:4" x14ac:dyDescent="0.25">
      <c r="A16440">
        <v>133</v>
      </c>
      <c r="B16440">
        <v>24.5</v>
      </c>
      <c r="C16440">
        <v>-6.9181663244720299</v>
      </c>
      <c r="D16440">
        <v>-4.6481689492389199E-2</v>
      </c>
    </row>
    <row r="16441" spans="1:4" x14ac:dyDescent="0.25">
      <c r="A16441">
        <v>133</v>
      </c>
      <c r="B16441">
        <v>24.5</v>
      </c>
      <c r="C16441">
        <v>-7.2454442163146799</v>
      </c>
      <c r="D16441">
        <v>-4.7053273236568598E-2</v>
      </c>
    </row>
    <row r="16442" spans="1:4" x14ac:dyDescent="0.25">
      <c r="A16442">
        <v>133</v>
      </c>
      <c r="B16442">
        <v>24.5</v>
      </c>
      <c r="C16442">
        <v>-7.5727221081573397</v>
      </c>
      <c r="D16442">
        <v>-4.7664526107712601E-2</v>
      </c>
    </row>
    <row r="16443" spans="1:4" x14ac:dyDescent="0.25">
      <c r="A16443">
        <v>133</v>
      </c>
      <c r="B16443">
        <v>24.5</v>
      </c>
      <c r="C16443">
        <v>-7.9</v>
      </c>
      <c r="D16443">
        <v>-4.8323550934406601E-2</v>
      </c>
    </row>
    <row r="16444" spans="1:4" x14ac:dyDescent="0.25">
      <c r="A16444">
        <v>133</v>
      </c>
      <c r="B16444">
        <v>24.5</v>
      </c>
      <c r="C16444">
        <v>-7.9</v>
      </c>
      <c r="D16444">
        <v>-4.8323550934406601E-2</v>
      </c>
    </row>
    <row r="16445" spans="1:4" x14ac:dyDescent="0.25">
      <c r="A16445">
        <v>133</v>
      </c>
      <c r="B16445">
        <v>24.5</v>
      </c>
      <c r="C16445">
        <v>-8.15</v>
      </c>
      <c r="D16445">
        <v>-4.8913230378855997E-2</v>
      </c>
    </row>
    <row r="16446" spans="1:4" x14ac:dyDescent="0.25">
      <c r="A16446">
        <v>133</v>
      </c>
      <c r="B16446">
        <v>24.5</v>
      </c>
      <c r="C16446">
        <v>-8.4</v>
      </c>
      <c r="D16446">
        <v>-4.9528744720946601E-2</v>
      </c>
    </row>
    <row r="16447" spans="1:4" x14ac:dyDescent="0.25">
      <c r="A16447">
        <v>133</v>
      </c>
      <c r="B16447">
        <v>24.5</v>
      </c>
      <c r="C16447">
        <v>-8.65</v>
      </c>
      <c r="D16447">
        <v>-5.0162968578918402E-2</v>
      </c>
    </row>
    <row r="16448" spans="1:4" x14ac:dyDescent="0.25">
      <c r="A16448">
        <v>133</v>
      </c>
      <c r="B16448">
        <v>24.5</v>
      </c>
      <c r="C16448">
        <v>-8.9</v>
      </c>
      <c r="D16448">
        <v>-5.0809189248889199E-2</v>
      </c>
    </row>
    <row r="16449" spans="1:4" x14ac:dyDescent="0.25">
      <c r="A16449">
        <v>133</v>
      </c>
      <c r="B16449">
        <v>24.5</v>
      </c>
      <c r="C16449">
        <v>-8.9</v>
      </c>
      <c r="D16449">
        <v>-5.0809189248889199E-2</v>
      </c>
    </row>
    <row r="16450" spans="1:4" x14ac:dyDescent="0.25">
      <c r="A16450">
        <v>133</v>
      </c>
      <c r="B16450">
        <v>24.5</v>
      </c>
      <c r="C16450">
        <v>-9.5175000000000001</v>
      </c>
      <c r="D16450">
        <v>-5.2417644349797503E-2</v>
      </c>
    </row>
    <row r="16451" spans="1:4" x14ac:dyDescent="0.25">
      <c r="A16451">
        <v>133</v>
      </c>
      <c r="B16451">
        <v>24.5</v>
      </c>
      <c r="C16451">
        <v>-10.135</v>
      </c>
      <c r="D16451">
        <v>-5.3976915878639502E-2</v>
      </c>
    </row>
    <row r="16452" spans="1:4" x14ac:dyDescent="0.25">
      <c r="A16452">
        <v>133</v>
      </c>
      <c r="B16452">
        <v>24.5</v>
      </c>
      <c r="C16452">
        <v>-10.7525</v>
      </c>
      <c r="D16452">
        <v>-5.5412387996050798E-2</v>
      </c>
    </row>
    <row r="16453" spans="1:4" x14ac:dyDescent="0.25">
      <c r="A16453">
        <v>133</v>
      </c>
      <c r="B16453">
        <v>24.5</v>
      </c>
      <c r="C16453">
        <v>-11.37</v>
      </c>
      <c r="D16453">
        <v>-5.6660447147852601E-2</v>
      </c>
    </row>
    <row r="16454" spans="1:4" x14ac:dyDescent="0.25">
      <c r="A16454">
        <v>133</v>
      </c>
      <c r="B16454">
        <v>24.5</v>
      </c>
      <c r="C16454">
        <v>-11.37</v>
      </c>
      <c r="D16454">
        <v>-5.6660447147852601E-2</v>
      </c>
    </row>
    <row r="16455" spans="1:4" x14ac:dyDescent="0.25">
      <c r="A16455">
        <v>133</v>
      </c>
      <c r="B16455">
        <v>24.5</v>
      </c>
      <c r="C16455">
        <v>-11.87</v>
      </c>
      <c r="D16455">
        <v>-5.7496988002304898E-2</v>
      </c>
    </row>
    <row r="16456" spans="1:4" x14ac:dyDescent="0.25">
      <c r="A16456">
        <v>133</v>
      </c>
      <c r="B16456">
        <v>24.5</v>
      </c>
      <c r="C16456">
        <v>-12.37</v>
      </c>
      <c r="D16456">
        <v>-5.81529070748453E-2</v>
      </c>
    </row>
    <row r="16457" spans="1:4" x14ac:dyDescent="0.25">
      <c r="A16457">
        <v>133</v>
      </c>
      <c r="B16457">
        <v>24.5</v>
      </c>
      <c r="C16457">
        <v>-12.87</v>
      </c>
      <c r="D16457">
        <v>-5.8610324404375899E-2</v>
      </c>
    </row>
    <row r="16458" spans="1:4" x14ac:dyDescent="0.25">
      <c r="A16458">
        <v>133</v>
      </c>
      <c r="B16458">
        <v>24.5</v>
      </c>
      <c r="C16458">
        <v>-13.37</v>
      </c>
      <c r="D16458">
        <v>-5.8856312164875503E-2</v>
      </c>
    </row>
    <row r="16459" spans="1:4" x14ac:dyDescent="0.25">
      <c r="A16459">
        <v>133</v>
      </c>
      <c r="B16459">
        <v>24.5</v>
      </c>
      <c r="C16459">
        <v>-13.37</v>
      </c>
      <c r="D16459">
        <v>-5.8856312164875503E-2</v>
      </c>
    </row>
    <row r="16460" spans="1:4" x14ac:dyDescent="0.25">
      <c r="A16460">
        <v>133</v>
      </c>
      <c r="B16460">
        <v>24.5</v>
      </c>
      <c r="C16460">
        <v>-13.395</v>
      </c>
      <c r="D16460">
        <v>-5.88629001666559E-2</v>
      </c>
    </row>
    <row r="16461" spans="1:4" x14ac:dyDescent="0.25">
      <c r="A16461">
        <v>133</v>
      </c>
      <c r="B16461">
        <v>24.5</v>
      </c>
      <c r="C16461">
        <v>-13.42</v>
      </c>
      <c r="D16461">
        <v>-5.8868938320252202E-2</v>
      </c>
    </row>
    <row r="16462" spans="1:4" x14ac:dyDescent="0.25">
      <c r="A16462">
        <v>133</v>
      </c>
      <c r="B16462">
        <v>24.5</v>
      </c>
      <c r="C16462">
        <v>-13.445</v>
      </c>
      <c r="D16462">
        <v>-5.8874425972096502E-2</v>
      </c>
    </row>
    <row r="16463" spans="1:4" x14ac:dyDescent="0.25">
      <c r="A16463">
        <v>133</v>
      </c>
      <c r="B16463">
        <v>24.5</v>
      </c>
      <c r="C16463">
        <v>-13.47</v>
      </c>
      <c r="D16463">
        <v>-5.8879362519609499E-2</v>
      </c>
    </row>
    <row r="16464" spans="1:4" x14ac:dyDescent="0.25">
      <c r="A16464">
        <v>133</v>
      </c>
      <c r="B16464">
        <v>24.5</v>
      </c>
      <c r="C16464">
        <v>-13.47</v>
      </c>
      <c r="D16464">
        <v>-5.8879362519609499E-2</v>
      </c>
    </row>
    <row r="16465" spans="1:4" x14ac:dyDescent="0.25">
      <c r="A16465">
        <v>133</v>
      </c>
      <c r="B16465">
        <v>24.5</v>
      </c>
      <c r="C16465">
        <v>-13.602499999999999</v>
      </c>
      <c r="D16465">
        <v>-5.8896416248229902E-2</v>
      </c>
    </row>
    <row r="16466" spans="1:4" x14ac:dyDescent="0.25">
      <c r="A16466">
        <v>133</v>
      </c>
      <c r="B16466">
        <v>24.5</v>
      </c>
      <c r="C16466">
        <v>-13.734999999999999</v>
      </c>
      <c r="D16466">
        <v>-5.8898105800485198E-2</v>
      </c>
    </row>
    <row r="16467" spans="1:4" x14ac:dyDescent="0.25">
      <c r="A16467">
        <v>133</v>
      </c>
      <c r="B16467">
        <v>24.5</v>
      </c>
      <c r="C16467">
        <v>-13.8675</v>
      </c>
      <c r="D16467">
        <v>-5.88843475728031E-2</v>
      </c>
    </row>
    <row r="16468" spans="1:4" x14ac:dyDescent="0.25">
      <c r="A16468">
        <v>133</v>
      </c>
      <c r="B16468">
        <v>24.5</v>
      </c>
      <c r="C16468">
        <v>-14</v>
      </c>
      <c r="D16468">
        <v>-5.8855067470630101E-2</v>
      </c>
    </row>
    <row r="16469" spans="1:4" x14ac:dyDescent="0.25">
      <c r="A16469">
        <v>133</v>
      </c>
      <c r="B16469">
        <v>24.5</v>
      </c>
      <c r="C16469">
        <v>-14</v>
      </c>
      <c r="D16469">
        <v>-5.8855067470630101E-2</v>
      </c>
    </row>
    <row r="16470" spans="1:4" x14ac:dyDescent="0.25">
      <c r="A16470">
        <v>133</v>
      </c>
      <c r="B16470">
        <v>24.5</v>
      </c>
      <c r="C16470">
        <v>-14.2054189176643</v>
      </c>
      <c r="D16470">
        <v>-5.8779022625710602E-2</v>
      </c>
    </row>
    <row r="16471" spans="1:4" x14ac:dyDescent="0.25">
      <c r="A16471">
        <v>133</v>
      </c>
      <c r="B16471">
        <v>24.5</v>
      </c>
      <c r="C16471">
        <v>-14.4108378353285</v>
      </c>
      <c r="D16471">
        <v>-5.8665603663854801E-2</v>
      </c>
    </row>
    <row r="16472" spans="1:4" x14ac:dyDescent="0.25">
      <c r="A16472">
        <v>133</v>
      </c>
      <c r="B16472">
        <v>24.5</v>
      </c>
      <c r="C16472">
        <v>-14.6162567529928</v>
      </c>
      <c r="D16472">
        <v>-5.85147257471118E-2</v>
      </c>
    </row>
    <row r="16473" spans="1:4" x14ac:dyDescent="0.25">
      <c r="A16473">
        <v>133</v>
      </c>
      <c r="B16473">
        <v>24.5</v>
      </c>
      <c r="C16473">
        <v>-14.8216756706571</v>
      </c>
      <c r="D16473">
        <v>-5.8326441950794901E-2</v>
      </c>
    </row>
    <row r="16474" spans="1:4" x14ac:dyDescent="0.25">
      <c r="A16474">
        <v>133</v>
      </c>
      <c r="B16474">
        <v>24.5</v>
      </c>
      <c r="C16474">
        <v>-14.8216756706571</v>
      </c>
      <c r="D16474">
        <v>-5.8326441950794901E-2</v>
      </c>
    </row>
    <row r="16475" spans="1:4" x14ac:dyDescent="0.25">
      <c r="A16475">
        <v>133</v>
      </c>
      <c r="B16475">
        <v>24.5</v>
      </c>
      <c r="C16475">
        <v>-15.0299546678258</v>
      </c>
      <c r="D16475">
        <v>-5.8097581224465997E-2</v>
      </c>
    </row>
    <row r="16476" spans="1:4" x14ac:dyDescent="0.25">
      <c r="A16476">
        <v>133</v>
      </c>
      <c r="B16476">
        <v>24.5</v>
      </c>
      <c r="C16476">
        <v>-15.2382336649945</v>
      </c>
      <c r="D16476">
        <v>-5.7830784710635103E-2</v>
      </c>
    </row>
    <row r="16477" spans="1:4" x14ac:dyDescent="0.25">
      <c r="A16477">
        <v>133</v>
      </c>
      <c r="B16477">
        <v>24.5</v>
      </c>
      <c r="C16477">
        <v>-15.4465126621633</v>
      </c>
      <c r="D16477">
        <v>-5.7526518615328398E-2</v>
      </c>
    </row>
    <row r="16478" spans="1:4" x14ac:dyDescent="0.25">
      <c r="A16478">
        <v>133</v>
      </c>
      <c r="B16478">
        <v>24.5</v>
      </c>
      <c r="C16478">
        <v>-15.654791659332</v>
      </c>
      <c r="D16478">
        <v>-5.7185214946031002E-2</v>
      </c>
    </row>
    <row r="16479" spans="1:4" x14ac:dyDescent="0.25">
      <c r="A16479">
        <v>133</v>
      </c>
      <c r="B16479">
        <v>24.5</v>
      </c>
      <c r="C16479">
        <v>-15.654791659332</v>
      </c>
      <c r="D16479">
        <v>-5.7185214946031002E-2</v>
      </c>
    </row>
    <row r="16480" spans="1:4" x14ac:dyDescent="0.25">
      <c r="A16480">
        <v>133</v>
      </c>
      <c r="B16480">
        <v>24.5</v>
      </c>
      <c r="C16480">
        <v>-15.8659705573364</v>
      </c>
      <c r="D16480">
        <v>-5.6801771168380297E-2</v>
      </c>
    </row>
    <row r="16481" spans="1:4" x14ac:dyDescent="0.25">
      <c r="A16481">
        <v>133</v>
      </c>
      <c r="B16481">
        <v>24.5</v>
      </c>
      <c r="C16481">
        <v>-16.077149455340901</v>
      </c>
      <c r="D16481">
        <v>-5.6381241408502702E-2</v>
      </c>
    </row>
    <row r="16482" spans="1:4" x14ac:dyDescent="0.25">
      <c r="A16482">
        <v>133</v>
      </c>
      <c r="B16482">
        <v>24.5</v>
      </c>
      <c r="C16482">
        <v>-16.2883283533453</v>
      </c>
      <c r="D16482">
        <v>-5.5924209796131101E-2</v>
      </c>
    </row>
    <row r="16483" spans="1:4" x14ac:dyDescent="0.25">
      <c r="A16483">
        <v>133</v>
      </c>
      <c r="B16483">
        <v>24.5</v>
      </c>
      <c r="C16483">
        <v>-16.499507251349801</v>
      </c>
      <c r="D16483">
        <v>-5.5431367405539597E-2</v>
      </c>
    </row>
    <row r="16484" spans="1:4" x14ac:dyDescent="0.25">
      <c r="A16484">
        <v>133</v>
      </c>
      <c r="B16484">
        <v>24.5</v>
      </c>
      <c r="C16484">
        <v>-16.499507251349801</v>
      </c>
      <c r="D16484">
        <v>-5.5431367405539597E-2</v>
      </c>
    </row>
    <row r="16485" spans="1:4" x14ac:dyDescent="0.25">
      <c r="A16485">
        <v>133</v>
      </c>
      <c r="B16485">
        <v>24.5</v>
      </c>
      <c r="C16485">
        <v>-16.713626425959799</v>
      </c>
      <c r="D16485">
        <v>-5.4896131170612102E-2</v>
      </c>
    </row>
    <row r="16486" spans="1:4" x14ac:dyDescent="0.25">
      <c r="A16486">
        <v>133</v>
      </c>
      <c r="B16486">
        <v>24.5</v>
      </c>
      <c r="C16486">
        <v>-16.9277456005698</v>
      </c>
      <c r="D16486">
        <v>-5.43262003064265E-2</v>
      </c>
    </row>
    <row r="16487" spans="1:4" x14ac:dyDescent="0.25">
      <c r="A16487">
        <v>133</v>
      </c>
      <c r="B16487">
        <v>24.5</v>
      </c>
      <c r="C16487">
        <v>-17.141864775179901</v>
      </c>
      <c r="D16487">
        <v>-5.37224115152228E-2</v>
      </c>
    </row>
    <row r="16488" spans="1:4" x14ac:dyDescent="0.25">
      <c r="A16488">
        <v>133</v>
      </c>
      <c r="B16488">
        <v>24.5</v>
      </c>
      <c r="C16488">
        <v>-17.355983949789898</v>
      </c>
      <c r="D16488">
        <v>-5.3085573918900703E-2</v>
      </c>
    </row>
    <row r="16489" spans="1:4" x14ac:dyDescent="0.25">
      <c r="A16489">
        <v>133</v>
      </c>
      <c r="B16489">
        <v>24.5</v>
      </c>
      <c r="C16489">
        <v>-17.355983949789898</v>
      </c>
      <c r="D16489">
        <v>-5.3085573918900703E-2</v>
      </c>
    </row>
    <row r="16490" spans="1:4" x14ac:dyDescent="0.25">
      <c r="A16490">
        <v>133</v>
      </c>
      <c r="B16490">
        <v>24.5</v>
      </c>
      <c r="C16490">
        <v>-17.573084338933501</v>
      </c>
      <c r="D16490">
        <v>-5.2407070154514401E-2</v>
      </c>
    </row>
    <row r="16491" spans="1:4" x14ac:dyDescent="0.25">
      <c r="A16491">
        <v>133</v>
      </c>
      <c r="B16491">
        <v>24.5</v>
      </c>
      <c r="C16491">
        <v>-17.7901847280772</v>
      </c>
      <c r="D16491">
        <v>-5.1696757825887001E-2</v>
      </c>
    </row>
    <row r="16492" spans="1:4" x14ac:dyDescent="0.25">
      <c r="A16492">
        <v>133</v>
      </c>
      <c r="B16492">
        <v>24.5</v>
      </c>
      <c r="C16492">
        <v>-18.0072851172208</v>
      </c>
      <c r="D16492">
        <v>-5.0955881613907399E-2</v>
      </c>
    </row>
    <row r="16493" spans="1:4" x14ac:dyDescent="0.25">
      <c r="A16493">
        <v>133</v>
      </c>
      <c r="B16493">
        <v>24.5</v>
      </c>
      <c r="C16493">
        <v>-18.224385506364399</v>
      </c>
      <c r="D16493">
        <v>-5.0185909847623798E-2</v>
      </c>
    </row>
    <row r="16494" spans="1:4" x14ac:dyDescent="0.25">
      <c r="A16494">
        <v>133</v>
      </c>
      <c r="B16494">
        <v>24.5</v>
      </c>
      <c r="C16494">
        <v>-18.224385506364399</v>
      </c>
      <c r="D16494">
        <v>-5.0185909847623798E-2</v>
      </c>
    </row>
    <row r="16495" spans="1:4" x14ac:dyDescent="0.25">
      <c r="A16495">
        <v>133</v>
      </c>
      <c r="B16495">
        <v>24.5</v>
      </c>
      <c r="C16495">
        <v>-18.4445086179547</v>
      </c>
      <c r="D16495">
        <v>-4.9377066024588002E-2</v>
      </c>
    </row>
    <row r="16496" spans="1:4" x14ac:dyDescent="0.25">
      <c r="A16496">
        <v>133</v>
      </c>
      <c r="B16496">
        <v>24.5</v>
      </c>
      <c r="C16496">
        <v>-18.664631729545</v>
      </c>
      <c r="D16496">
        <v>-4.8541336110359101E-2</v>
      </c>
    </row>
    <row r="16497" spans="1:4" x14ac:dyDescent="0.25">
      <c r="A16497">
        <v>133</v>
      </c>
      <c r="B16497">
        <v>24.5</v>
      </c>
      <c r="C16497">
        <v>-18.884754841135301</v>
      </c>
      <c r="D16497">
        <v>-4.7680219232675201E-2</v>
      </c>
    </row>
    <row r="16498" spans="1:4" x14ac:dyDescent="0.25">
      <c r="A16498">
        <v>133</v>
      </c>
      <c r="B16498">
        <v>24.5</v>
      </c>
      <c r="C16498">
        <v>-19.104877952725602</v>
      </c>
      <c r="D16498">
        <v>-4.6795128144060699E-2</v>
      </c>
    </row>
    <row r="16499" spans="1:4" x14ac:dyDescent="0.25">
      <c r="A16499">
        <v>133</v>
      </c>
      <c r="B16499">
        <v>24.5</v>
      </c>
      <c r="C16499">
        <v>-19.104877952725602</v>
      </c>
      <c r="D16499">
        <v>-4.6795128144060699E-2</v>
      </c>
    </row>
    <row r="16500" spans="1:4" x14ac:dyDescent="0.25">
      <c r="A16500">
        <v>133</v>
      </c>
      <c r="B16500">
        <v>24.5</v>
      </c>
      <c r="C16500">
        <v>-19.328065872596799</v>
      </c>
      <c r="D16500">
        <v>-4.5874439711036497E-2</v>
      </c>
    </row>
    <row r="16501" spans="1:4" x14ac:dyDescent="0.25">
      <c r="A16501">
        <v>133</v>
      </c>
      <c r="B16501">
        <v>24.5</v>
      </c>
      <c r="C16501">
        <v>-19.551253792468</v>
      </c>
      <c r="D16501">
        <v>-4.49317445253773E-2</v>
      </c>
    </row>
    <row r="16502" spans="1:4" x14ac:dyDescent="0.25">
      <c r="A16502">
        <v>133</v>
      </c>
      <c r="B16502">
        <v>24.5</v>
      </c>
      <c r="C16502">
        <v>-19.7744417123392</v>
      </c>
      <c r="D16502">
        <v>-4.39687662211996E-2</v>
      </c>
    </row>
    <row r="16503" spans="1:4" x14ac:dyDescent="0.25">
      <c r="A16503">
        <v>133</v>
      </c>
      <c r="B16503">
        <v>24.5</v>
      </c>
      <c r="C16503">
        <v>-19.997629632210401</v>
      </c>
      <c r="D16503">
        <v>-4.2987343021505899E-2</v>
      </c>
    </row>
    <row r="16504" spans="1:4" x14ac:dyDescent="0.25">
      <c r="A16504">
        <v>133</v>
      </c>
      <c r="B16504">
        <v>24.5</v>
      </c>
      <c r="C16504">
        <v>-19.997629632210401</v>
      </c>
      <c r="D16504">
        <v>-4.2987343021505899E-2</v>
      </c>
    </row>
    <row r="16505" spans="1:4" x14ac:dyDescent="0.25">
      <c r="A16505">
        <v>133</v>
      </c>
      <c r="B16505">
        <v>24.5</v>
      </c>
      <c r="C16505">
        <v>-20.223925032164399</v>
      </c>
      <c r="D16505">
        <v>-4.1975451016526201E-2</v>
      </c>
    </row>
    <row r="16506" spans="1:4" x14ac:dyDescent="0.25">
      <c r="A16506">
        <v>133</v>
      </c>
      <c r="B16506">
        <v>24.5</v>
      </c>
      <c r="C16506">
        <v>-20.4502204321184</v>
      </c>
      <c r="D16506">
        <v>-4.0948729004588201E-2</v>
      </c>
    </row>
    <row r="16507" spans="1:4" x14ac:dyDescent="0.25">
      <c r="A16507">
        <v>133</v>
      </c>
      <c r="B16507">
        <v>24.5</v>
      </c>
      <c r="C16507">
        <v>-20.676515832072301</v>
      </c>
      <c r="D16507">
        <v>-3.9909332055935401E-2</v>
      </c>
    </row>
    <row r="16508" spans="1:4" x14ac:dyDescent="0.25">
      <c r="A16508">
        <v>133</v>
      </c>
      <c r="B16508">
        <v>24.5</v>
      </c>
      <c r="C16508">
        <v>-20.902811232026298</v>
      </c>
      <c r="D16508">
        <v>-3.8859484660132497E-2</v>
      </c>
    </row>
    <row r="16509" spans="1:4" x14ac:dyDescent="0.25">
      <c r="A16509">
        <v>133</v>
      </c>
      <c r="B16509">
        <v>24.5</v>
      </c>
      <c r="C16509">
        <v>-20.902811232026298</v>
      </c>
      <c r="D16509">
        <v>-3.8859484660132497E-2</v>
      </c>
    </row>
    <row r="16510" spans="1:4" x14ac:dyDescent="0.25">
      <c r="A16510">
        <v>133</v>
      </c>
      <c r="B16510">
        <v>24.5</v>
      </c>
      <c r="C16510">
        <v>-21.132257377990999</v>
      </c>
      <c r="D16510">
        <v>-3.7786660634187001E-2</v>
      </c>
    </row>
    <row r="16511" spans="1:4" x14ac:dyDescent="0.25">
      <c r="A16511">
        <v>133</v>
      </c>
      <c r="B16511">
        <v>24.5</v>
      </c>
      <c r="C16511">
        <v>-21.3617035239557</v>
      </c>
      <c r="D16511">
        <v>-3.6707538315093803E-2</v>
      </c>
    </row>
    <row r="16512" spans="1:4" x14ac:dyDescent="0.25">
      <c r="A16512">
        <v>133</v>
      </c>
      <c r="B16512">
        <v>24.5</v>
      </c>
      <c r="C16512">
        <v>-21.591149669920402</v>
      </c>
      <c r="D16512">
        <v>-3.5624011575582301E-2</v>
      </c>
    </row>
    <row r="16513" spans="1:4" x14ac:dyDescent="0.25">
      <c r="A16513">
        <v>133</v>
      </c>
      <c r="B16513">
        <v>24.5</v>
      </c>
      <c r="C16513">
        <v>-21.820595815885099</v>
      </c>
      <c r="D16513">
        <v>-3.45377772443149E-2</v>
      </c>
    </row>
    <row r="16514" spans="1:4" x14ac:dyDescent="0.25">
      <c r="A16514">
        <v>133</v>
      </c>
      <c r="B16514">
        <v>24.5</v>
      </c>
      <c r="C16514">
        <v>-21.820595815885099</v>
      </c>
      <c r="D16514">
        <v>-3.45377772443149E-2</v>
      </c>
    </row>
    <row r="16515" spans="1:4" x14ac:dyDescent="0.25">
      <c r="A16515">
        <v>133</v>
      </c>
      <c r="B16515">
        <v>24.5</v>
      </c>
      <c r="C16515">
        <v>-22.053236576186801</v>
      </c>
      <c r="D16515">
        <v>-3.3435524976998601E-2</v>
      </c>
    </row>
    <row r="16516" spans="1:4" x14ac:dyDescent="0.25">
      <c r="A16516">
        <v>133</v>
      </c>
      <c r="B16516">
        <v>24.5</v>
      </c>
      <c r="C16516">
        <v>-22.285877336488401</v>
      </c>
      <c r="D16516">
        <v>-3.2334548869693502E-2</v>
      </c>
    </row>
    <row r="16517" spans="1:4" x14ac:dyDescent="0.25">
      <c r="A16517">
        <v>133</v>
      </c>
      <c r="B16517">
        <v>24.5</v>
      </c>
      <c r="C16517">
        <v>-22.51851809679</v>
      </c>
      <c r="D16517">
        <v>-3.1237196338676599E-2</v>
      </c>
    </row>
    <row r="16518" spans="1:4" x14ac:dyDescent="0.25">
      <c r="A16518">
        <v>133</v>
      </c>
      <c r="B16518">
        <v>24.5</v>
      </c>
      <c r="C16518">
        <v>-22.751158857091699</v>
      </c>
      <c r="D16518">
        <v>-3.0145852011483901E-2</v>
      </c>
    </row>
    <row r="16519" spans="1:4" x14ac:dyDescent="0.25">
      <c r="A16519">
        <v>133</v>
      </c>
      <c r="B16519">
        <v>24.5</v>
      </c>
      <c r="C16519">
        <v>-22.751158857091699</v>
      </c>
      <c r="D16519">
        <v>-3.0145852011483901E-2</v>
      </c>
    </row>
    <row r="16520" spans="1:4" x14ac:dyDescent="0.25">
      <c r="A16520">
        <v>133</v>
      </c>
      <c r="B16520">
        <v>24.5</v>
      </c>
      <c r="C16520">
        <v>-22.987038710842</v>
      </c>
      <c r="D16520">
        <v>-2.9047877186187801E-2</v>
      </c>
    </row>
    <row r="16521" spans="1:4" x14ac:dyDescent="0.25">
      <c r="A16521">
        <v>133</v>
      </c>
      <c r="B16521">
        <v>24.5</v>
      </c>
      <c r="C16521">
        <v>-23.222918564592302</v>
      </c>
      <c r="D16521">
        <v>-2.7961146218288799E-2</v>
      </c>
    </row>
    <row r="16522" spans="1:4" x14ac:dyDescent="0.25">
      <c r="A16522">
        <v>133</v>
      </c>
      <c r="B16522">
        <v>24.5</v>
      </c>
      <c r="C16522">
        <v>-23.458798418342599</v>
      </c>
      <c r="D16522">
        <v>-2.6888260780915801E-2</v>
      </c>
    </row>
    <row r="16523" spans="1:4" x14ac:dyDescent="0.25">
      <c r="A16523">
        <v>133</v>
      </c>
      <c r="B16523">
        <v>24.5</v>
      </c>
      <c r="C16523">
        <v>-23.694678272092901</v>
      </c>
      <c r="D16523">
        <v>-2.58317516865837E-2</v>
      </c>
    </row>
    <row r="16524" spans="1:4" x14ac:dyDescent="0.25">
      <c r="A16524">
        <v>133</v>
      </c>
      <c r="B16524">
        <v>24.5</v>
      </c>
      <c r="C16524">
        <v>-23.694678272092901</v>
      </c>
      <c r="D16524">
        <v>-2.58317516865837E-2</v>
      </c>
    </row>
    <row r="16525" spans="1:4" x14ac:dyDescent="0.25">
      <c r="A16525">
        <v>133</v>
      </c>
      <c r="B16525">
        <v>24.5</v>
      </c>
      <c r="C16525">
        <v>-23.933842317693198</v>
      </c>
      <c r="D16525">
        <v>-2.4779629863605102E-2</v>
      </c>
    </row>
    <row r="16526" spans="1:4" x14ac:dyDescent="0.25">
      <c r="A16526">
        <v>133</v>
      </c>
      <c r="B16526">
        <v>24.5</v>
      </c>
      <c r="C16526">
        <v>-24.1730063632934</v>
      </c>
      <c r="D16526">
        <v>-2.3749106733720299E-2</v>
      </c>
    </row>
    <row r="16527" spans="1:4" x14ac:dyDescent="0.25">
      <c r="A16527">
        <v>133</v>
      </c>
      <c r="B16527">
        <v>24.5</v>
      </c>
      <c r="C16527">
        <v>-24.412170408893701</v>
      </c>
      <c r="D16527">
        <v>-2.2742303531994201E-2</v>
      </c>
    </row>
    <row r="16528" spans="1:4" x14ac:dyDescent="0.25">
      <c r="A16528">
        <v>133</v>
      </c>
      <c r="B16528">
        <v>24.5</v>
      </c>
      <c r="C16528">
        <v>-24.651334454493998</v>
      </c>
      <c r="D16528">
        <v>-2.1761265060772202E-2</v>
      </c>
    </row>
    <row r="16529" spans="1:4" x14ac:dyDescent="0.25">
      <c r="A16529">
        <v>133</v>
      </c>
      <c r="B16529">
        <v>24.5</v>
      </c>
      <c r="C16529">
        <v>-24.651334454493998</v>
      </c>
      <c r="D16529">
        <v>-2.1761265060772202E-2</v>
      </c>
    </row>
    <row r="16530" spans="1:4" x14ac:dyDescent="0.25">
      <c r="A16530">
        <v>133</v>
      </c>
      <c r="B16530">
        <v>24.5</v>
      </c>
      <c r="C16530">
        <v>-24.893828418257598</v>
      </c>
      <c r="D16530">
        <v>-2.0794969432605101E-2</v>
      </c>
    </row>
    <row r="16531" spans="1:4" x14ac:dyDescent="0.25">
      <c r="A16531">
        <v>133</v>
      </c>
      <c r="B16531">
        <v>24.5</v>
      </c>
      <c r="C16531">
        <v>-25.136322382021199</v>
      </c>
      <c r="D16531">
        <v>-1.98591135524218E-2</v>
      </c>
    </row>
    <row r="16532" spans="1:4" x14ac:dyDescent="0.25">
      <c r="A16532">
        <v>133</v>
      </c>
      <c r="B16532">
        <v>24.5</v>
      </c>
      <c r="C16532">
        <v>-25.378816345784799</v>
      </c>
      <c r="D16532">
        <v>-1.8955210034053298E-2</v>
      </c>
    </row>
    <row r="16533" spans="1:4" x14ac:dyDescent="0.25">
      <c r="A16533">
        <v>133</v>
      </c>
      <c r="B16533">
        <v>24.5</v>
      </c>
      <c r="C16533">
        <v>-25.621310309548399</v>
      </c>
      <c r="D16533">
        <v>-1.8084603179322301E-2</v>
      </c>
    </row>
    <row r="16534" spans="1:4" x14ac:dyDescent="0.25">
      <c r="A16534">
        <v>133</v>
      </c>
      <c r="B16534">
        <v>24.5</v>
      </c>
      <c r="C16534">
        <v>-25.621310309548399</v>
      </c>
      <c r="D16534">
        <v>-1.8084603179322301E-2</v>
      </c>
    </row>
    <row r="16535" spans="1:4" x14ac:dyDescent="0.25">
      <c r="A16535">
        <v>133</v>
      </c>
      <c r="B16535">
        <v>24.5</v>
      </c>
      <c r="C16535">
        <v>-25.867180554443301</v>
      </c>
      <c r="D16535">
        <v>-1.7237348958250302E-2</v>
      </c>
    </row>
    <row r="16536" spans="1:4" x14ac:dyDescent="0.25">
      <c r="A16536">
        <v>133</v>
      </c>
      <c r="B16536">
        <v>24.5</v>
      </c>
      <c r="C16536">
        <v>-26.113050799338101</v>
      </c>
      <c r="D16536">
        <v>-1.64279835709174E-2</v>
      </c>
    </row>
    <row r="16537" spans="1:4" x14ac:dyDescent="0.25">
      <c r="A16537">
        <v>133</v>
      </c>
      <c r="B16537">
        <v>24.5</v>
      </c>
      <c r="C16537">
        <v>-26.358921044233</v>
      </c>
      <c r="D16537">
        <v>-1.56582807251088E-2</v>
      </c>
    </row>
    <row r="16538" spans="1:4" x14ac:dyDescent="0.25">
      <c r="A16538">
        <v>133</v>
      </c>
      <c r="B16538">
        <v>24.5</v>
      </c>
      <c r="C16538">
        <v>-26.6047912891278</v>
      </c>
      <c r="D16538">
        <v>-1.49295066113793E-2</v>
      </c>
    </row>
    <row r="16539" spans="1:4" x14ac:dyDescent="0.25">
      <c r="A16539">
        <v>133</v>
      </c>
      <c r="B16539">
        <v>24.5</v>
      </c>
      <c r="C16539">
        <v>-26.6047912891278</v>
      </c>
      <c r="D16539">
        <v>-1.49295066113793E-2</v>
      </c>
    </row>
    <row r="16540" spans="1:4" x14ac:dyDescent="0.25">
      <c r="A16540">
        <v>133</v>
      </c>
      <c r="B16540">
        <v>24.5</v>
      </c>
      <c r="C16540">
        <v>-26.854084823640701</v>
      </c>
      <c r="D16540">
        <v>-1.42327546927057E-2</v>
      </c>
    </row>
    <row r="16541" spans="1:4" x14ac:dyDescent="0.25">
      <c r="A16541">
        <v>133</v>
      </c>
      <c r="B16541">
        <v>24.5</v>
      </c>
      <c r="C16541">
        <v>-27.103378358153499</v>
      </c>
      <c r="D16541">
        <v>-1.35782797504597E-2</v>
      </c>
    </row>
    <row r="16542" spans="1:4" x14ac:dyDescent="0.25">
      <c r="A16542">
        <v>133</v>
      </c>
      <c r="B16542">
        <v>24.5</v>
      </c>
      <c r="C16542">
        <v>-27.3526718926664</v>
      </c>
      <c r="D16542">
        <v>-1.2965595532414E-2</v>
      </c>
    </row>
    <row r="16543" spans="1:4" x14ac:dyDescent="0.25">
      <c r="A16543">
        <v>133</v>
      </c>
      <c r="B16543">
        <v>24.5</v>
      </c>
      <c r="C16543">
        <v>-27.601965427179199</v>
      </c>
      <c r="D16543">
        <v>-1.23938028975017E-2</v>
      </c>
    </row>
    <row r="16544" spans="1:4" x14ac:dyDescent="0.25">
      <c r="A16544">
        <v>133</v>
      </c>
      <c r="B16544">
        <v>24.5</v>
      </c>
      <c r="C16544">
        <v>-27.601965427179199</v>
      </c>
      <c r="D16544">
        <v>-1.23938028975017E-2</v>
      </c>
    </row>
    <row r="16545" spans="1:4" x14ac:dyDescent="0.25">
      <c r="A16545">
        <v>133</v>
      </c>
      <c r="B16545">
        <v>24.5</v>
      </c>
      <c r="C16545">
        <v>-27.854729914303199</v>
      </c>
      <c r="D16545">
        <v>-1.1854374797360699E-2</v>
      </c>
    </row>
    <row r="16546" spans="1:4" x14ac:dyDescent="0.25">
      <c r="A16546">
        <v>133</v>
      </c>
      <c r="B16546">
        <v>24.5</v>
      </c>
      <c r="C16546">
        <v>-28.1074944014272</v>
      </c>
      <c r="D16546">
        <v>-1.13538086478911E-2</v>
      </c>
    </row>
    <row r="16547" spans="1:4" x14ac:dyDescent="0.25">
      <c r="A16547">
        <v>133</v>
      </c>
      <c r="B16547">
        <v>24.5</v>
      </c>
      <c r="C16547">
        <v>-28.360258888551201</v>
      </c>
      <c r="D16547">
        <v>-1.08901467534239E-2</v>
      </c>
    </row>
    <row r="16548" spans="1:4" x14ac:dyDescent="0.25">
      <c r="A16548">
        <v>133</v>
      </c>
      <c r="B16548">
        <v>24.5</v>
      </c>
      <c r="C16548">
        <v>-28.613023375675301</v>
      </c>
      <c r="D16548">
        <v>-1.0461243612877201E-2</v>
      </c>
    </row>
    <row r="16549" spans="1:4" x14ac:dyDescent="0.25">
      <c r="A16549">
        <v>133</v>
      </c>
      <c r="B16549">
        <v>24.5</v>
      </c>
      <c r="C16549">
        <v>-28.613023375675301</v>
      </c>
      <c r="D16549">
        <v>-1.0461243612877201E-2</v>
      </c>
    </row>
    <row r="16550" spans="1:4" x14ac:dyDescent="0.25">
      <c r="A16550">
        <v>133</v>
      </c>
      <c r="B16550">
        <v>24.5</v>
      </c>
      <c r="C16550">
        <v>-28.869307142022901</v>
      </c>
      <c r="D16550">
        <v>-1.0059541045700801E-2</v>
      </c>
    </row>
    <row r="16551" spans="1:4" x14ac:dyDescent="0.25">
      <c r="A16551">
        <v>133</v>
      </c>
      <c r="B16551">
        <v>24.5</v>
      </c>
      <c r="C16551">
        <v>-29.125590908370601</v>
      </c>
      <c r="D16551">
        <v>-9.6888193816427499E-3</v>
      </c>
    </row>
    <row r="16552" spans="1:4" x14ac:dyDescent="0.25">
      <c r="A16552">
        <v>133</v>
      </c>
      <c r="B16552">
        <v>24.5</v>
      </c>
      <c r="C16552">
        <v>-29.381874674718201</v>
      </c>
      <c r="D16552">
        <v>-9.3466328057451205E-3</v>
      </c>
    </row>
    <row r="16553" spans="1:4" x14ac:dyDescent="0.25">
      <c r="A16553">
        <v>133</v>
      </c>
      <c r="B16553">
        <v>24.5</v>
      </c>
      <c r="C16553">
        <v>-29.638158441065801</v>
      </c>
      <c r="D16553">
        <v>-9.0305197009671791E-3</v>
      </c>
    </row>
    <row r="16554" spans="1:4" x14ac:dyDescent="0.25">
      <c r="A16554">
        <v>133</v>
      </c>
      <c r="B16554">
        <v>24.5</v>
      </c>
      <c r="C16554">
        <v>-29.638158441065801</v>
      </c>
      <c r="D16554">
        <v>-9.0305197009671791E-3</v>
      </c>
    </row>
    <row r="16555" spans="1:4" x14ac:dyDescent="0.25">
      <c r="A16555">
        <v>133</v>
      </c>
      <c r="B16555">
        <v>24.5</v>
      </c>
      <c r="C16555">
        <v>-29.8980104861085</v>
      </c>
      <c r="D16555">
        <v>-8.73414378927935E-3</v>
      </c>
    </row>
    <row r="16556" spans="1:4" x14ac:dyDescent="0.25">
      <c r="A16556">
        <v>133</v>
      </c>
      <c r="B16556">
        <v>24.5</v>
      </c>
      <c r="C16556">
        <v>-30.1578625311511</v>
      </c>
      <c r="D16556">
        <v>-8.4596151112514995E-3</v>
      </c>
    </row>
    <row r="16557" spans="1:4" x14ac:dyDescent="0.25">
      <c r="A16557">
        <v>133</v>
      </c>
      <c r="B16557">
        <v>24.5</v>
      </c>
      <c r="C16557">
        <v>-30.417714576193799</v>
      </c>
      <c r="D16557">
        <v>-8.2045494800049405E-3</v>
      </c>
    </row>
    <row r="16558" spans="1:4" x14ac:dyDescent="0.25">
      <c r="A16558">
        <v>133</v>
      </c>
      <c r="B16558">
        <v>24.5</v>
      </c>
      <c r="C16558">
        <v>-30.677566621236402</v>
      </c>
      <c r="D16558">
        <v>-7.9666468363682307E-3</v>
      </c>
    </row>
    <row r="16559" spans="1:4" x14ac:dyDescent="0.25">
      <c r="A16559">
        <v>133</v>
      </c>
      <c r="B16559">
        <v>24.5</v>
      </c>
      <c r="C16559">
        <v>-30.677566621236402</v>
      </c>
      <c r="D16559">
        <v>-7.9666468363682307E-3</v>
      </c>
    </row>
    <row r="16560" spans="1:4" x14ac:dyDescent="0.25">
      <c r="A16560">
        <v>133</v>
      </c>
      <c r="B16560">
        <v>24.5</v>
      </c>
      <c r="C16560">
        <v>-30.941036626672702</v>
      </c>
      <c r="D16560">
        <v>-7.7407118668064998E-3</v>
      </c>
    </row>
    <row r="16561" spans="1:4" x14ac:dyDescent="0.25">
      <c r="A16561">
        <v>133</v>
      </c>
      <c r="B16561">
        <v>24.5</v>
      </c>
      <c r="C16561">
        <v>-31.204506632108998</v>
      </c>
      <c r="D16561">
        <v>-7.52799947602255E-3</v>
      </c>
    </row>
    <row r="16562" spans="1:4" x14ac:dyDescent="0.25">
      <c r="A16562">
        <v>133</v>
      </c>
      <c r="B16562">
        <v>24.5</v>
      </c>
      <c r="C16562">
        <v>-31.467976637545299</v>
      </c>
      <c r="D16562">
        <v>-7.3265049464881996E-3</v>
      </c>
    </row>
    <row r="16563" spans="1:4" x14ac:dyDescent="0.25">
      <c r="A16563">
        <v>133</v>
      </c>
      <c r="B16563">
        <v>24.5</v>
      </c>
      <c r="C16563">
        <v>-31.731446642981599</v>
      </c>
      <c r="D16563">
        <v>-7.1343434743443897E-3</v>
      </c>
    </row>
    <row r="16564" spans="1:4" x14ac:dyDescent="0.25">
      <c r="A16564">
        <v>133</v>
      </c>
      <c r="B16564">
        <v>24.5</v>
      </c>
      <c r="C16564">
        <v>-31.731446642981599</v>
      </c>
      <c r="D16564">
        <v>-7.1343434743443897E-3</v>
      </c>
    </row>
    <row r="16565" spans="1:4" x14ac:dyDescent="0.25">
      <c r="A16565">
        <v>133</v>
      </c>
      <c r="B16565">
        <v>24.5</v>
      </c>
      <c r="C16565">
        <v>-31.998584982236199</v>
      </c>
      <c r="D16565">
        <v>-6.9473379232595101E-3</v>
      </c>
    </row>
    <row r="16566" spans="1:4" x14ac:dyDescent="0.25">
      <c r="A16566">
        <v>133</v>
      </c>
      <c r="B16566">
        <v>24.5</v>
      </c>
      <c r="C16566">
        <v>-32.265723321490803</v>
      </c>
      <c r="D16566">
        <v>-6.7665228294091599E-3</v>
      </c>
    </row>
    <row r="16567" spans="1:4" x14ac:dyDescent="0.25">
      <c r="A16567">
        <v>133</v>
      </c>
      <c r="B16567">
        <v>24.5</v>
      </c>
      <c r="C16567">
        <v>-32.532861660745397</v>
      </c>
      <c r="D16567">
        <v>-6.5908447740019296E-3</v>
      </c>
    </row>
    <row r="16568" spans="1:4" x14ac:dyDescent="0.25">
      <c r="A16568">
        <v>133</v>
      </c>
      <c r="B16568">
        <v>24.5</v>
      </c>
      <c r="C16568">
        <v>-32.799999999999997</v>
      </c>
      <c r="D16568">
        <v>-6.4214855595903404E-3</v>
      </c>
    </row>
    <row r="16569" spans="1:4" x14ac:dyDescent="0.25">
      <c r="A16569">
        <v>133</v>
      </c>
      <c r="B16569">
        <v>24.5</v>
      </c>
      <c r="C16569">
        <v>-32.799999999999997</v>
      </c>
      <c r="D16569">
        <v>-6.4214855595903404E-3</v>
      </c>
    </row>
    <row r="16570" spans="1:4" x14ac:dyDescent="0.25">
      <c r="A16570">
        <v>133</v>
      </c>
      <c r="B16570">
        <v>24.5</v>
      </c>
      <c r="C16570">
        <v>-32.975000000000001</v>
      </c>
      <c r="D16570">
        <v>-6.3144699674940298E-3</v>
      </c>
    </row>
    <row r="16571" spans="1:4" x14ac:dyDescent="0.25">
      <c r="A16571">
        <v>133</v>
      </c>
      <c r="B16571">
        <v>24.5</v>
      </c>
      <c r="C16571">
        <v>-33.15</v>
      </c>
      <c r="D16571">
        <v>-6.2047291411983698E-3</v>
      </c>
    </row>
    <row r="16572" spans="1:4" x14ac:dyDescent="0.25">
      <c r="A16572">
        <v>133</v>
      </c>
      <c r="B16572">
        <v>24.5</v>
      </c>
      <c r="C16572">
        <v>-33.325000000000003</v>
      </c>
      <c r="D16572">
        <v>-6.0936827954587904E-3</v>
      </c>
    </row>
    <row r="16573" spans="1:4" x14ac:dyDescent="0.25">
      <c r="A16573">
        <v>133</v>
      </c>
      <c r="B16573">
        <v>24.5</v>
      </c>
      <c r="C16573">
        <v>-33.5</v>
      </c>
      <c r="D16573">
        <v>-5.9824572624611796E-3</v>
      </c>
    </row>
    <row r="16574" spans="1:4" x14ac:dyDescent="0.25">
      <c r="A16574">
        <v>134</v>
      </c>
      <c r="B16574">
        <v>0</v>
      </c>
      <c r="C16574">
        <v>16.5</v>
      </c>
      <c r="D16574">
        <v>-4.6604531137096998E-2</v>
      </c>
    </row>
    <row r="16575" spans="1:4" x14ac:dyDescent="0.25">
      <c r="A16575">
        <v>134</v>
      </c>
      <c r="B16575">
        <v>0</v>
      </c>
      <c r="C16575">
        <v>16.475000000000001</v>
      </c>
      <c r="D16575">
        <v>-4.6501318604023803E-2</v>
      </c>
    </row>
    <row r="16576" spans="1:4" x14ac:dyDescent="0.25">
      <c r="A16576">
        <v>134</v>
      </c>
      <c r="B16576">
        <v>0</v>
      </c>
      <c r="C16576">
        <v>16.45</v>
      </c>
      <c r="D16576">
        <v>-4.6398107621359201E-2</v>
      </c>
    </row>
    <row r="16577" spans="1:4" x14ac:dyDescent="0.25">
      <c r="A16577">
        <v>134</v>
      </c>
      <c r="B16577">
        <v>0</v>
      </c>
      <c r="C16577">
        <v>16.425000000000001</v>
      </c>
      <c r="D16577">
        <v>-4.6294898174223102E-2</v>
      </c>
    </row>
    <row r="16578" spans="1:4" x14ac:dyDescent="0.25">
      <c r="A16578">
        <v>134</v>
      </c>
      <c r="B16578">
        <v>0</v>
      </c>
      <c r="C16578">
        <v>16.399999999999999</v>
      </c>
      <c r="D16578">
        <v>-4.6191690242843898E-2</v>
      </c>
    </row>
    <row r="16579" spans="1:4" x14ac:dyDescent="0.25">
      <c r="A16579">
        <v>134</v>
      </c>
      <c r="B16579">
        <v>0</v>
      </c>
      <c r="C16579">
        <v>16.399999999999999</v>
      </c>
      <c r="D16579">
        <v>-4.6191690242843898E-2</v>
      </c>
    </row>
    <row r="16580" spans="1:4" x14ac:dyDescent="0.25">
      <c r="A16580">
        <v>134</v>
      </c>
      <c r="B16580">
        <v>0</v>
      </c>
      <c r="C16580">
        <v>16.25</v>
      </c>
      <c r="D16580">
        <v>-4.5570853372183397E-2</v>
      </c>
    </row>
    <row r="16581" spans="1:4" x14ac:dyDescent="0.25">
      <c r="A16581">
        <v>134</v>
      </c>
      <c r="B16581">
        <v>0</v>
      </c>
      <c r="C16581">
        <v>16.100000000000001</v>
      </c>
      <c r="D16581">
        <v>-4.4950291958068399E-2</v>
      </c>
    </row>
    <row r="16582" spans="1:4" x14ac:dyDescent="0.25">
      <c r="A16582">
        <v>134</v>
      </c>
      <c r="B16582">
        <v>0</v>
      </c>
      <c r="C16582">
        <v>15.95</v>
      </c>
      <c r="D16582">
        <v>-4.4330221378922903E-2</v>
      </c>
    </row>
    <row r="16583" spans="1:4" x14ac:dyDescent="0.25">
      <c r="A16583">
        <v>134</v>
      </c>
      <c r="B16583">
        <v>0</v>
      </c>
      <c r="C16583">
        <v>15.8</v>
      </c>
      <c r="D16583">
        <v>-4.3710841413860897E-2</v>
      </c>
    </row>
    <row r="16584" spans="1:4" x14ac:dyDescent="0.25">
      <c r="A16584">
        <v>134</v>
      </c>
      <c r="B16584">
        <v>0</v>
      </c>
      <c r="C16584">
        <v>15.8</v>
      </c>
      <c r="D16584">
        <v>-4.3710841413860897E-2</v>
      </c>
    </row>
    <row r="16585" spans="1:4" x14ac:dyDescent="0.25">
      <c r="A16585">
        <v>134</v>
      </c>
      <c r="B16585">
        <v>0</v>
      </c>
      <c r="C16585">
        <v>15.675000000000001</v>
      </c>
      <c r="D16585">
        <v>-4.3195337676999901E-2</v>
      </c>
    </row>
    <row r="16586" spans="1:4" x14ac:dyDescent="0.25">
      <c r="A16586">
        <v>134</v>
      </c>
      <c r="B16586">
        <v>0</v>
      </c>
      <c r="C16586">
        <v>15.55</v>
      </c>
      <c r="D16586">
        <v>-4.2680513987023397E-2</v>
      </c>
    </row>
    <row r="16587" spans="1:4" x14ac:dyDescent="0.25">
      <c r="A16587">
        <v>134</v>
      </c>
      <c r="B16587">
        <v>0</v>
      </c>
      <c r="C16587">
        <v>15.425000000000001</v>
      </c>
      <c r="D16587">
        <v>-4.2166448649590099E-2</v>
      </c>
    </row>
    <row r="16588" spans="1:4" x14ac:dyDescent="0.25">
      <c r="A16588">
        <v>134</v>
      </c>
      <c r="B16588">
        <v>0</v>
      </c>
      <c r="C16588">
        <v>15.3</v>
      </c>
      <c r="D16588">
        <v>-4.3564768074539399E-2</v>
      </c>
    </row>
    <row r="16589" spans="1:4" x14ac:dyDescent="0.25">
      <c r="A16589">
        <v>134</v>
      </c>
      <c r="B16589">
        <v>0</v>
      </c>
      <c r="C16589">
        <v>15.3</v>
      </c>
      <c r="D16589">
        <v>-4.3564768074539399E-2</v>
      </c>
    </row>
    <row r="16590" spans="1:4" x14ac:dyDescent="0.25">
      <c r="A16590">
        <v>134</v>
      </c>
      <c r="B16590">
        <v>0</v>
      </c>
      <c r="C16590">
        <v>15.275</v>
      </c>
      <c r="D16590">
        <v>-4.3384656337942397E-2</v>
      </c>
    </row>
    <row r="16591" spans="1:4" x14ac:dyDescent="0.25">
      <c r="A16591">
        <v>134</v>
      </c>
      <c r="B16591">
        <v>0</v>
      </c>
      <c r="C16591">
        <v>15.25</v>
      </c>
      <c r="D16591">
        <v>-4.3229141437979499E-2</v>
      </c>
    </row>
    <row r="16592" spans="1:4" x14ac:dyDescent="0.25">
      <c r="A16592">
        <v>134</v>
      </c>
      <c r="B16592">
        <v>0</v>
      </c>
      <c r="C16592">
        <v>15.225</v>
      </c>
      <c r="D16592">
        <v>-4.30819096318764E-2</v>
      </c>
    </row>
    <row r="16593" spans="1:4" x14ac:dyDescent="0.25">
      <c r="A16593">
        <v>134</v>
      </c>
      <c r="B16593">
        <v>0</v>
      </c>
      <c r="C16593">
        <v>15.2</v>
      </c>
      <c r="D16593">
        <v>-4.2857389696412299E-2</v>
      </c>
    </row>
    <row r="16594" spans="1:4" x14ac:dyDescent="0.25">
      <c r="A16594">
        <v>134</v>
      </c>
      <c r="B16594">
        <v>0</v>
      </c>
      <c r="C16594">
        <v>15.2</v>
      </c>
      <c r="D16594">
        <v>-4.2857389696412299E-2</v>
      </c>
    </row>
    <row r="16595" spans="1:4" x14ac:dyDescent="0.25">
      <c r="A16595">
        <v>134</v>
      </c>
      <c r="B16595">
        <v>0</v>
      </c>
      <c r="C16595">
        <v>15.0515470366719</v>
      </c>
      <c r="D16595">
        <v>-4.2024996900763001E-2</v>
      </c>
    </row>
    <row r="16596" spans="1:4" x14ac:dyDescent="0.25">
      <c r="A16596">
        <v>134</v>
      </c>
      <c r="B16596">
        <v>0</v>
      </c>
      <c r="C16596">
        <v>14.9030940733437</v>
      </c>
      <c r="D16596">
        <v>-4.1205410702428398E-2</v>
      </c>
    </row>
    <row r="16597" spans="1:4" x14ac:dyDescent="0.25">
      <c r="A16597">
        <v>134</v>
      </c>
      <c r="B16597">
        <v>0</v>
      </c>
      <c r="C16597">
        <v>14.7546411100156</v>
      </c>
      <c r="D16597">
        <v>-4.0405964401355597E-2</v>
      </c>
    </row>
    <row r="16598" spans="1:4" x14ac:dyDescent="0.25">
      <c r="A16598">
        <v>134</v>
      </c>
      <c r="B16598">
        <v>0</v>
      </c>
      <c r="C16598">
        <v>14.6061881466874</v>
      </c>
      <c r="D16598">
        <v>-3.9608260586252698E-2</v>
      </c>
    </row>
    <row r="16599" spans="1:4" x14ac:dyDescent="0.25">
      <c r="A16599">
        <v>134</v>
      </c>
      <c r="B16599">
        <v>0</v>
      </c>
      <c r="C16599">
        <v>14.6061881466874</v>
      </c>
      <c r="D16599">
        <v>-3.9608260586252698E-2</v>
      </c>
    </row>
    <row r="16600" spans="1:4" x14ac:dyDescent="0.25">
      <c r="A16600">
        <v>134</v>
      </c>
      <c r="B16600">
        <v>0</v>
      </c>
      <c r="C16600">
        <v>14.329641110015601</v>
      </c>
      <c r="D16600">
        <v>-3.81671007438798E-2</v>
      </c>
    </row>
    <row r="16601" spans="1:4" x14ac:dyDescent="0.25">
      <c r="A16601">
        <v>134</v>
      </c>
      <c r="B16601">
        <v>0</v>
      </c>
      <c r="C16601">
        <v>14.053094073343701</v>
      </c>
      <c r="D16601">
        <v>-3.682369441984E-2</v>
      </c>
    </row>
    <row r="16602" spans="1:4" x14ac:dyDescent="0.25">
      <c r="A16602">
        <v>134</v>
      </c>
      <c r="B16602">
        <v>0</v>
      </c>
      <c r="C16602">
        <v>13.7765470366719</v>
      </c>
      <c r="D16602">
        <v>-3.5548816084797402E-2</v>
      </c>
    </row>
    <row r="16603" spans="1:4" x14ac:dyDescent="0.25">
      <c r="A16603">
        <v>134</v>
      </c>
      <c r="B16603">
        <v>0</v>
      </c>
      <c r="C16603">
        <v>13.5</v>
      </c>
      <c r="D16603">
        <v>-3.4318473848033201E-2</v>
      </c>
    </row>
    <row r="16604" spans="1:4" x14ac:dyDescent="0.25">
      <c r="A16604">
        <v>134</v>
      </c>
      <c r="B16604">
        <v>0</v>
      </c>
      <c r="C16604">
        <v>13.5</v>
      </c>
      <c r="D16604">
        <v>-3.4318473848033201E-2</v>
      </c>
    </row>
    <row r="16605" spans="1:4" x14ac:dyDescent="0.25">
      <c r="A16605">
        <v>134</v>
      </c>
      <c r="B16605">
        <v>0</v>
      </c>
      <c r="C16605">
        <v>13.25</v>
      </c>
      <c r="D16605">
        <v>-3.3254648496766799E-2</v>
      </c>
    </row>
    <row r="16606" spans="1:4" x14ac:dyDescent="0.25">
      <c r="A16606">
        <v>134</v>
      </c>
      <c r="B16606">
        <v>0</v>
      </c>
      <c r="C16606">
        <v>13</v>
      </c>
      <c r="D16606">
        <v>-3.2221993040361101E-2</v>
      </c>
    </row>
    <row r="16607" spans="1:4" x14ac:dyDescent="0.25">
      <c r="A16607">
        <v>134</v>
      </c>
      <c r="B16607">
        <v>0</v>
      </c>
      <c r="C16607">
        <v>12.75</v>
      </c>
      <c r="D16607">
        <v>-3.1214451561937698E-2</v>
      </c>
    </row>
    <row r="16608" spans="1:4" x14ac:dyDescent="0.25">
      <c r="A16608">
        <v>134</v>
      </c>
      <c r="B16608">
        <v>0</v>
      </c>
      <c r="C16608">
        <v>12.5</v>
      </c>
      <c r="D16608">
        <v>-3.0234510233953401E-2</v>
      </c>
    </row>
    <row r="16609" spans="1:4" x14ac:dyDescent="0.25">
      <c r="A16609">
        <v>134</v>
      </c>
      <c r="B16609">
        <v>0</v>
      </c>
      <c r="C16609">
        <v>12.5</v>
      </c>
      <c r="D16609">
        <v>-3.0234510233953401E-2</v>
      </c>
    </row>
    <row r="16610" spans="1:4" x14ac:dyDescent="0.25">
      <c r="A16610">
        <v>134</v>
      </c>
      <c r="B16610">
        <v>0</v>
      </c>
      <c r="C16610">
        <v>12.22</v>
      </c>
      <c r="D16610">
        <v>-2.9169822734443698E-2</v>
      </c>
    </row>
    <row r="16611" spans="1:4" x14ac:dyDescent="0.25">
      <c r="A16611">
        <v>134</v>
      </c>
      <c r="B16611">
        <v>0</v>
      </c>
      <c r="C16611">
        <v>11.94</v>
      </c>
      <c r="D16611">
        <v>-2.81398016800538E-2</v>
      </c>
    </row>
    <row r="16612" spans="1:4" x14ac:dyDescent="0.25">
      <c r="A16612">
        <v>134</v>
      </c>
      <c r="B16612">
        <v>0</v>
      </c>
      <c r="C16612">
        <v>11.66</v>
      </c>
      <c r="D16612">
        <v>-2.7130082440713701E-2</v>
      </c>
    </row>
    <row r="16613" spans="1:4" x14ac:dyDescent="0.25">
      <c r="A16613">
        <v>134</v>
      </c>
      <c r="B16613">
        <v>0</v>
      </c>
      <c r="C16613">
        <v>11.38</v>
      </c>
      <c r="D16613">
        <v>-2.61348332155442E-2</v>
      </c>
    </row>
    <row r="16614" spans="1:4" x14ac:dyDescent="0.25">
      <c r="A16614">
        <v>134</v>
      </c>
      <c r="B16614">
        <v>0</v>
      </c>
      <c r="C16614">
        <v>11.38</v>
      </c>
      <c r="D16614">
        <v>-2.61348332155442E-2</v>
      </c>
    </row>
    <row r="16615" spans="1:4" x14ac:dyDescent="0.25">
      <c r="A16615">
        <v>134</v>
      </c>
      <c r="B16615">
        <v>0</v>
      </c>
      <c r="C16615">
        <v>11.335000000000001</v>
      </c>
      <c r="D16615">
        <v>-2.5972950702661899E-2</v>
      </c>
    </row>
    <row r="16616" spans="1:4" x14ac:dyDescent="0.25">
      <c r="A16616">
        <v>134</v>
      </c>
      <c r="B16616">
        <v>0</v>
      </c>
      <c r="C16616">
        <v>11.29</v>
      </c>
      <c r="D16616">
        <v>-2.5810313985639901E-2</v>
      </c>
    </row>
    <row r="16617" spans="1:4" x14ac:dyDescent="0.25">
      <c r="A16617">
        <v>134</v>
      </c>
      <c r="B16617">
        <v>0</v>
      </c>
      <c r="C16617">
        <v>11.244999999999999</v>
      </c>
      <c r="D16617">
        <v>-2.5646809201579E-2</v>
      </c>
    </row>
    <row r="16618" spans="1:4" x14ac:dyDescent="0.25">
      <c r="A16618">
        <v>134</v>
      </c>
      <c r="B16618">
        <v>0</v>
      </c>
      <c r="C16618">
        <v>11.2</v>
      </c>
      <c r="D16618">
        <v>-2.54827000218097E-2</v>
      </c>
    </row>
    <row r="16619" spans="1:4" x14ac:dyDescent="0.25">
      <c r="A16619">
        <v>134</v>
      </c>
      <c r="B16619">
        <v>0</v>
      </c>
      <c r="C16619">
        <v>11.2</v>
      </c>
      <c r="D16619">
        <v>-2.54827000218097E-2</v>
      </c>
    </row>
    <row r="16620" spans="1:4" x14ac:dyDescent="0.25">
      <c r="A16620">
        <v>134</v>
      </c>
      <c r="B16620">
        <v>0</v>
      </c>
      <c r="C16620">
        <v>11.0205613799526</v>
      </c>
      <c r="D16620">
        <v>-2.4814615686670899E-2</v>
      </c>
    </row>
    <row r="16621" spans="1:4" x14ac:dyDescent="0.25">
      <c r="A16621">
        <v>134</v>
      </c>
      <c r="B16621">
        <v>0</v>
      </c>
      <c r="C16621">
        <v>10.8411227599053</v>
      </c>
      <c r="D16621">
        <v>-2.4171736426093798E-2</v>
      </c>
    </row>
    <row r="16622" spans="1:4" x14ac:dyDescent="0.25">
      <c r="A16622">
        <v>134</v>
      </c>
      <c r="B16622">
        <v>0</v>
      </c>
      <c r="C16622">
        <v>10.661684139857901</v>
      </c>
      <c r="D16622">
        <v>-2.3549294752483099E-2</v>
      </c>
    </row>
    <row r="16623" spans="1:4" x14ac:dyDescent="0.25">
      <c r="A16623">
        <v>134</v>
      </c>
      <c r="B16623">
        <v>0</v>
      </c>
      <c r="C16623">
        <v>10.482245519810601</v>
      </c>
      <c r="D16623">
        <v>-2.2945048533105201E-2</v>
      </c>
    </row>
    <row r="16624" spans="1:4" x14ac:dyDescent="0.25">
      <c r="A16624">
        <v>134</v>
      </c>
      <c r="B16624">
        <v>0</v>
      </c>
      <c r="C16624">
        <v>10.482245519810601</v>
      </c>
      <c r="D16624">
        <v>-2.2945048533105201E-2</v>
      </c>
    </row>
    <row r="16625" spans="1:4" x14ac:dyDescent="0.25">
      <c r="A16625">
        <v>134</v>
      </c>
      <c r="B16625">
        <v>0</v>
      </c>
      <c r="C16625">
        <v>10.2816841398579</v>
      </c>
      <c r="D16625">
        <v>-2.22878063263676E-2</v>
      </c>
    </row>
    <row r="16626" spans="1:4" x14ac:dyDescent="0.25">
      <c r="A16626">
        <v>134</v>
      </c>
      <c r="B16626">
        <v>0</v>
      </c>
      <c r="C16626">
        <v>10.0811227599053</v>
      </c>
      <c r="D16626">
        <v>-2.16487686012738E-2</v>
      </c>
    </row>
    <row r="16627" spans="1:4" x14ac:dyDescent="0.25">
      <c r="A16627">
        <v>134</v>
      </c>
      <c r="B16627">
        <v>0</v>
      </c>
      <c r="C16627">
        <v>9.8805613799526508</v>
      </c>
      <c r="D16627">
        <v>-2.1024469951882702E-2</v>
      </c>
    </row>
    <row r="16628" spans="1:4" x14ac:dyDescent="0.25">
      <c r="A16628">
        <v>134</v>
      </c>
      <c r="B16628">
        <v>0</v>
      </c>
      <c r="C16628">
        <v>9.68</v>
      </c>
      <c r="D16628">
        <v>-2.04117956706809E-2</v>
      </c>
    </row>
    <row r="16629" spans="1:4" x14ac:dyDescent="0.25">
      <c r="A16629">
        <v>134</v>
      </c>
      <c r="B16629">
        <v>0</v>
      </c>
      <c r="C16629">
        <v>9.68</v>
      </c>
      <c r="D16629">
        <v>-2.04117956706809E-2</v>
      </c>
    </row>
    <row r="16630" spans="1:4" x14ac:dyDescent="0.25">
      <c r="A16630">
        <v>134</v>
      </c>
      <c r="B16630">
        <v>0</v>
      </c>
      <c r="C16630">
        <v>9.5299999999999994</v>
      </c>
      <c r="D16630">
        <v>-1.9960710163950901E-2</v>
      </c>
    </row>
    <row r="16631" spans="1:4" x14ac:dyDescent="0.25">
      <c r="A16631">
        <v>134</v>
      </c>
      <c r="B16631">
        <v>0</v>
      </c>
      <c r="C16631">
        <v>9.3800000000000008</v>
      </c>
      <c r="D16631">
        <v>-1.95174701471457E-2</v>
      </c>
    </row>
    <row r="16632" spans="1:4" x14ac:dyDescent="0.25">
      <c r="A16632">
        <v>134</v>
      </c>
      <c r="B16632">
        <v>0</v>
      </c>
      <c r="C16632">
        <v>9.23</v>
      </c>
      <c r="D16632">
        <v>-1.9081893421423399E-2</v>
      </c>
    </row>
    <row r="16633" spans="1:4" x14ac:dyDescent="0.25">
      <c r="A16633">
        <v>134</v>
      </c>
      <c r="B16633">
        <v>0</v>
      </c>
      <c r="C16633">
        <v>9.08</v>
      </c>
      <c r="D16633">
        <v>-1.86539095666786E-2</v>
      </c>
    </row>
    <row r="16634" spans="1:4" x14ac:dyDescent="0.25">
      <c r="A16634">
        <v>134</v>
      </c>
      <c r="B16634">
        <v>0</v>
      </c>
      <c r="C16634">
        <v>9.08</v>
      </c>
      <c r="D16634">
        <v>-1.86539095666786E-2</v>
      </c>
    </row>
    <row r="16635" spans="1:4" x14ac:dyDescent="0.25">
      <c r="A16635">
        <v>134</v>
      </c>
      <c r="B16635">
        <v>0</v>
      </c>
      <c r="C16635">
        <v>8.8747057201474604</v>
      </c>
      <c r="D16635">
        <v>-1.8080332283272198E-2</v>
      </c>
    </row>
    <row r="16636" spans="1:4" x14ac:dyDescent="0.25">
      <c r="A16636">
        <v>134</v>
      </c>
      <c r="B16636">
        <v>0</v>
      </c>
      <c r="C16636">
        <v>8.6694114402949207</v>
      </c>
      <c r="D16636">
        <v>-1.7520531293348102E-2</v>
      </c>
    </row>
    <row r="16637" spans="1:4" x14ac:dyDescent="0.25">
      <c r="A16637">
        <v>134</v>
      </c>
      <c r="B16637">
        <v>0</v>
      </c>
      <c r="C16637">
        <v>8.4641171604423704</v>
      </c>
      <c r="D16637">
        <v>-1.6974265895429899E-2</v>
      </c>
    </row>
    <row r="16638" spans="1:4" x14ac:dyDescent="0.25">
      <c r="A16638">
        <v>134</v>
      </c>
      <c r="B16638">
        <v>0</v>
      </c>
      <c r="C16638">
        <v>8.2588228805898307</v>
      </c>
      <c r="D16638">
        <v>-1.6441044371434201E-2</v>
      </c>
    </row>
    <row r="16639" spans="1:4" x14ac:dyDescent="0.25">
      <c r="A16639">
        <v>134</v>
      </c>
      <c r="B16639">
        <v>0</v>
      </c>
      <c r="C16639">
        <v>8.2588228805898307</v>
      </c>
      <c r="D16639">
        <v>-1.6441044371434201E-2</v>
      </c>
    </row>
    <row r="16640" spans="1:4" x14ac:dyDescent="0.25">
      <c r="A16640">
        <v>134</v>
      </c>
      <c r="B16640">
        <v>0</v>
      </c>
      <c r="C16640">
        <v>7.841688061058</v>
      </c>
      <c r="D16640">
        <v>-1.54002954937329E-2</v>
      </c>
    </row>
    <row r="16641" spans="1:4" x14ac:dyDescent="0.25">
      <c r="A16641">
        <v>134</v>
      </c>
      <c r="B16641">
        <v>0</v>
      </c>
      <c r="C16641">
        <v>7.4245532415261604</v>
      </c>
      <c r="D16641">
        <v>-1.4413549249357199E-2</v>
      </c>
    </row>
    <row r="16642" spans="1:4" x14ac:dyDescent="0.25">
      <c r="A16642">
        <v>134</v>
      </c>
      <c r="B16642">
        <v>0</v>
      </c>
      <c r="C16642">
        <v>7.0074184219943296</v>
      </c>
      <c r="D16642">
        <v>-1.3475941358297199E-2</v>
      </c>
    </row>
    <row r="16643" spans="1:4" x14ac:dyDescent="0.25">
      <c r="A16643">
        <v>134</v>
      </c>
      <c r="B16643">
        <v>0</v>
      </c>
      <c r="C16643">
        <v>6.5902836024624998</v>
      </c>
      <c r="D16643">
        <v>-1.2583695787215901E-2</v>
      </c>
    </row>
    <row r="16644" spans="1:4" x14ac:dyDescent="0.25">
      <c r="A16644">
        <v>134</v>
      </c>
      <c r="B16644">
        <v>0</v>
      </c>
      <c r="C16644">
        <v>6.5902836024624998</v>
      </c>
      <c r="D16644">
        <v>-1.2583695787215901E-2</v>
      </c>
    </row>
    <row r="16645" spans="1:4" x14ac:dyDescent="0.25">
      <c r="A16645">
        <v>134</v>
      </c>
      <c r="B16645">
        <v>0</v>
      </c>
      <c r="C16645">
        <v>5.7427127018468802</v>
      </c>
      <c r="D16645">
        <v>-1.0900548273928201E-2</v>
      </c>
    </row>
    <row r="16646" spans="1:4" x14ac:dyDescent="0.25">
      <c r="A16646">
        <v>134</v>
      </c>
      <c r="B16646">
        <v>0</v>
      </c>
      <c r="C16646">
        <v>4.89514180123125</v>
      </c>
      <c r="D16646">
        <v>-9.3663475770246994E-3</v>
      </c>
    </row>
    <row r="16647" spans="1:4" x14ac:dyDescent="0.25">
      <c r="A16647">
        <v>134</v>
      </c>
      <c r="B16647">
        <v>0</v>
      </c>
      <c r="C16647">
        <v>4.0475709006156197</v>
      </c>
      <c r="D16647">
        <v>-7.9373171515216608E-3</v>
      </c>
    </row>
    <row r="16648" spans="1:4" x14ac:dyDescent="0.25">
      <c r="A16648">
        <v>134</v>
      </c>
      <c r="B16648">
        <v>0</v>
      </c>
      <c r="C16648">
        <v>3.2</v>
      </c>
      <c r="D16648">
        <v>-6.5483543002535097E-3</v>
      </c>
    </row>
    <row r="16649" spans="1:4" x14ac:dyDescent="0.25">
      <c r="A16649">
        <v>134</v>
      </c>
      <c r="B16649">
        <v>0</v>
      </c>
      <c r="C16649">
        <v>3.2</v>
      </c>
      <c r="D16649">
        <v>-6.5483543002535097E-3</v>
      </c>
    </row>
    <row r="16650" spans="1:4" x14ac:dyDescent="0.25">
      <c r="A16650">
        <v>134</v>
      </c>
      <c r="B16650">
        <v>0</v>
      </c>
      <c r="C16650">
        <v>2.3230973977957201</v>
      </c>
      <c r="D16650">
        <v>-5.1747144368845298E-3</v>
      </c>
    </row>
    <row r="16651" spans="1:4" x14ac:dyDescent="0.25">
      <c r="A16651">
        <v>134</v>
      </c>
      <c r="B16651">
        <v>0</v>
      </c>
      <c r="C16651">
        <v>1.44619479559144</v>
      </c>
      <c r="D16651">
        <v>-3.8726590703076101E-3</v>
      </c>
    </row>
    <row r="16652" spans="1:4" x14ac:dyDescent="0.25">
      <c r="A16652">
        <v>134</v>
      </c>
      <c r="B16652">
        <v>0</v>
      </c>
      <c r="C16652">
        <v>0.56929219338715698</v>
      </c>
      <c r="D16652">
        <v>-2.5955735432954502E-3</v>
      </c>
    </row>
    <row r="16653" spans="1:4" x14ac:dyDescent="0.25">
      <c r="A16653">
        <v>134</v>
      </c>
      <c r="B16653">
        <v>0</v>
      </c>
      <c r="C16653">
        <v>-0.30761040881712398</v>
      </c>
      <c r="D16653">
        <v>-1.32714605930659E-3</v>
      </c>
    </row>
    <row r="16654" spans="1:4" x14ac:dyDescent="0.25">
      <c r="A16654">
        <v>134</v>
      </c>
      <c r="B16654">
        <v>0</v>
      </c>
      <c r="C16654">
        <v>-0.30761040881712398</v>
      </c>
      <c r="D16654">
        <v>-1.32714605930659E-3</v>
      </c>
    </row>
    <row r="16655" spans="1:4" x14ac:dyDescent="0.25">
      <c r="A16655">
        <v>134</v>
      </c>
      <c r="B16655">
        <v>0</v>
      </c>
      <c r="C16655">
        <v>-1.18070780661284</v>
      </c>
      <c r="D16655">
        <v>-4.89850205190269E-5</v>
      </c>
    </row>
    <row r="16656" spans="1:4" x14ac:dyDescent="0.25">
      <c r="A16656">
        <v>134</v>
      </c>
      <c r="B16656">
        <v>0</v>
      </c>
      <c r="C16656">
        <v>-2.05380520440856</v>
      </c>
      <c r="D16656">
        <v>1.2420325294047901E-3</v>
      </c>
    </row>
    <row r="16657" spans="1:4" x14ac:dyDescent="0.25">
      <c r="A16657">
        <v>134</v>
      </c>
      <c r="B16657">
        <v>0</v>
      </c>
      <c r="C16657">
        <v>-2.9269026022042799</v>
      </c>
      <c r="D16657">
        <v>2.5605618893035E-3</v>
      </c>
    </row>
    <row r="16658" spans="1:4" x14ac:dyDescent="0.25">
      <c r="A16658">
        <v>134</v>
      </c>
      <c r="B16658">
        <v>0</v>
      </c>
      <c r="C16658">
        <v>-3.8</v>
      </c>
      <c r="D16658">
        <v>3.9306322935019899E-3</v>
      </c>
    </row>
    <row r="16659" spans="1:4" x14ac:dyDescent="0.25">
      <c r="A16659">
        <v>134</v>
      </c>
      <c r="B16659">
        <v>0</v>
      </c>
      <c r="C16659">
        <v>-3.8</v>
      </c>
      <c r="D16659">
        <v>3.9306322935019899E-3</v>
      </c>
    </row>
    <row r="16660" spans="1:4" x14ac:dyDescent="0.25">
      <c r="A16660">
        <v>134</v>
      </c>
      <c r="B16660">
        <v>0</v>
      </c>
      <c r="C16660">
        <v>-4.7249999999999996</v>
      </c>
      <c r="D16660">
        <v>5.3927310579545496E-3</v>
      </c>
    </row>
    <row r="16661" spans="1:4" x14ac:dyDescent="0.25">
      <c r="A16661">
        <v>134</v>
      </c>
      <c r="B16661">
        <v>0</v>
      </c>
      <c r="C16661">
        <v>-5.65</v>
      </c>
      <c r="D16661">
        <v>6.8663089838139103E-3</v>
      </c>
    </row>
    <row r="16662" spans="1:4" x14ac:dyDescent="0.25">
      <c r="A16662">
        <v>134</v>
      </c>
      <c r="B16662">
        <v>0</v>
      </c>
      <c r="C16662">
        <v>-6.5750000000000002</v>
      </c>
      <c r="D16662">
        <v>8.3519371192520408E-3</v>
      </c>
    </row>
    <row r="16663" spans="1:4" x14ac:dyDescent="0.25">
      <c r="A16663">
        <v>134</v>
      </c>
      <c r="B16663">
        <v>0</v>
      </c>
      <c r="C16663">
        <v>-7.5</v>
      </c>
      <c r="D16663">
        <v>9.8332069942432803E-3</v>
      </c>
    </row>
    <row r="16664" spans="1:4" x14ac:dyDescent="0.25">
      <c r="A16664">
        <v>135</v>
      </c>
      <c r="B16664">
        <v>4.2</v>
      </c>
      <c r="C16664">
        <v>10.53</v>
      </c>
      <c r="D16664">
        <v>-2.0880107252944102E-2</v>
      </c>
    </row>
    <row r="16665" spans="1:4" x14ac:dyDescent="0.25">
      <c r="A16665">
        <v>135</v>
      </c>
      <c r="B16665">
        <v>4.2</v>
      </c>
      <c r="C16665">
        <v>10.487500000000001</v>
      </c>
      <c r="D16665">
        <v>-2.0821638252555799E-2</v>
      </c>
    </row>
    <row r="16666" spans="1:4" x14ac:dyDescent="0.25">
      <c r="A16666">
        <v>135</v>
      </c>
      <c r="B16666">
        <v>4.2</v>
      </c>
      <c r="C16666">
        <v>10.445</v>
      </c>
      <c r="D16666">
        <v>-2.07620096603164E-2</v>
      </c>
    </row>
    <row r="16667" spans="1:4" x14ac:dyDescent="0.25">
      <c r="A16667">
        <v>135</v>
      </c>
      <c r="B16667">
        <v>4.2</v>
      </c>
      <c r="C16667">
        <v>10.4025</v>
      </c>
      <c r="D16667">
        <v>-2.07029462064167E-2</v>
      </c>
    </row>
    <row r="16668" spans="1:4" x14ac:dyDescent="0.25">
      <c r="A16668">
        <v>135</v>
      </c>
      <c r="B16668">
        <v>4.2</v>
      </c>
      <c r="C16668">
        <v>10.36</v>
      </c>
      <c r="D16668">
        <v>-2.0645203956272999E-2</v>
      </c>
    </row>
    <row r="16669" spans="1:4" x14ac:dyDescent="0.25">
      <c r="A16669">
        <v>135</v>
      </c>
      <c r="B16669">
        <v>4.2</v>
      </c>
      <c r="C16669">
        <v>10.36</v>
      </c>
      <c r="D16669">
        <v>-2.0645203956272999E-2</v>
      </c>
    </row>
    <row r="16670" spans="1:4" x14ac:dyDescent="0.25">
      <c r="A16670">
        <v>135</v>
      </c>
      <c r="B16670">
        <v>4.2</v>
      </c>
      <c r="C16670">
        <v>10.19</v>
      </c>
      <c r="D16670">
        <v>-2.04706931243736E-2</v>
      </c>
    </row>
    <row r="16671" spans="1:4" x14ac:dyDescent="0.25">
      <c r="A16671">
        <v>135</v>
      </c>
      <c r="B16671">
        <v>4.2</v>
      </c>
      <c r="C16671">
        <v>10.02</v>
      </c>
      <c r="D16671">
        <v>-2.0297662275347999E-2</v>
      </c>
    </row>
    <row r="16672" spans="1:4" x14ac:dyDescent="0.25">
      <c r="A16672">
        <v>135</v>
      </c>
      <c r="B16672">
        <v>4.2</v>
      </c>
      <c r="C16672">
        <v>9.85</v>
      </c>
      <c r="D16672">
        <v>-2.01162085809765E-2</v>
      </c>
    </row>
    <row r="16673" spans="1:4" x14ac:dyDescent="0.25">
      <c r="A16673">
        <v>135</v>
      </c>
      <c r="B16673">
        <v>4.2</v>
      </c>
      <c r="C16673">
        <v>9.68</v>
      </c>
      <c r="D16673">
        <v>-1.9916342621711401E-2</v>
      </c>
    </row>
    <row r="16674" spans="1:4" x14ac:dyDescent="0.25">
      <c r="A16674">
        <v>135</v>
      </c>
      <c r="B16674">
        <v>4.2</v>
      </c>
      <c r="C16674">
        <v>9.68</v>
      </c>
      <c r="D16674">
        <v>-1.9916342621711401E-2</v>
      </c>
    </row>
    <row r="16675" spans="1:4" x14ac:dyDescent="0.25">
      <c r="A16675">
        <v>135</v>
      </c>
      <c r="B16675">
        <v>4.2</v>
      </c>
      <c r="C16675">
        <v>9.5299999999999994</v>
      </c>
      <c r="D16675">
        <v>-1.97245990523503E-2</v>
      </c>
    </row>
    <row r="16676" spans="1:4" x14ac:dyDescent="0.25">
      <c r="A16676">
        <v>135</v>
      </c>
      <c r="B16676">
        <v>4.2</v>
      </c>
      <c r="C16676">
        <v>9.3800000000000008</v>
      </c>
      <c r="D16676">
        <v>-1.9528259595064101E-2</v>
      </c>
    </row>
    <row r="16677" spans="1:4" x14ac:dyDescent="0.25">
      <c r="A16677">
        <v>135</v>
      </c>
      <c r="B16677">
        <v>4.2</v>
      </c>
      <c r="C16677">
        <v>9.23</v>
      </c>
      <c r="D16677">
        <v>-1.9327755760927701E-2</v>
      </c>
    </row>
    <row r="16678" spans="1:4" x14ac:dyDescent="0.25">
      <c r="A16678">
        <v>135</v>
      </c>
      <c r="B16678">
        <v>4.2</v>
      </c>
      <c r="C16678">
        <v>9.08</v>
      </c>
      <c r="D16678">
        <v>-1.91234967349471E-2</v>
      </c>
    </row>
    <row r="16679" spans="1:4" x14ac:dyDescent="0.25">
      <c r="A16679">
        <v>135</v>
      </c>
      <c r="B16679">
        <v>4.2</v>
      </c>
      <c r="C16679">
        <v>9.08</v>
      </c>
      <c r="D16679">
        <v>-1.91234967349471E-2</v>
      </c>
    </row>
    <row r="16680" spans="1:4" x14ac:dyDescent="0.25">
      <c r="A16680">
        <v>135</v>
      </c>
      <c r="B16680">
        <v>4.2</v>
      </c>
      <c r="C16680">
        <v>8.8541544814160797</v>
      </c>
      <c r="D16680">
        <v>-1.8809830077960301E-2</v>
      </c>
    </row>
    <row r="16681" spans="1:4" x14ac:dyDescent="0.25">
      <c r="A16681">
        <v>135</v>
      </c>
      <c r="B16681">
        <v>4.2</v>
      </c>
      <c r="C16681">
        <v>8.6283089628321701</v>
      </c>
      <c r="D16681">
        <v>-1.8490039618561899E-2</v>
      </c>
    </row>
    <row r="16682" spans="1:4" x14ac:dyDescent="0.25">
      <c r="A16682">
        <v>135</v>
      </c>
      <c r="B16682">
        <v>4.2</v>
      </c>
      <c r="C16682">
        <v>8.4024634442482498</v>
      </c>
      <c r="D16682">
        <v>-1.8165404669169102E-2</v>
      </c>
    </row>
    <row r="16683" spans="1:4" x14ac:dyDescent="0.25">
      <c r="A16683">
        <v>135</v>
      </c>
      <c r="B16683">
        <v>4.2</v>
      </c>
      <c r="C16683">
        <v>8.1766179256643401</v>
      </c>
      <c r="D16683">
        <v>-1.7837093639506099E-2</v>
      </c>
    </row>
    <row r="16684" spans="1:4" x14ac:dyDescent="0.25">
      <c r="A16684">
        <v>135</v>
      </c>
      <c r="B16684">
        <v>4.2</v>
      </c>
      <c r="C16684">
        <v>8.1766179256643401</v>
      </c>
      <c r="D16684">
        <v>-1.7837093639506099E-2</v>
      </c>
    </row>
    <row r="16685" spans="1:4" x14ac:dyDescent="0.25">
      <c r="A16685">
        <v>135</v>
      </c>
      <c r="B16685">
        <v>4.2</v>
      </c>
      <c r="C16685">
        <v>7.9088484546975897</v>
      </c>
      <c r="D16685">
        <v>-1.7444562400772901E-2</v>
      </c>
    </row>
    <row r="16686" spans="1:4" x14ac:dyDescent="0.25">
      <c r="A16686">
        <v>135</v>
      </c>
      <c r="B16686">
        <v>4.2</v>
      </c>
      <c r="C16686">
        <v>7.6410789837308499</v>
      </c>
      <c r="D16686">
        <v>-1.7049957155229899E-2</v>
      </c>
    </row>
    <row r="16687" spans="1:4" x14ac:dyDescent="0.25">
      <c r="A16687">
        <v>135</v>
      </c>
      <c r="B16687">
        <v>4.2</v>
      </c>
      <c r="C16687">
        <v>7.3733095127641102</v>
      </c>
      <c r="D16687">
        <v>-1.6654670710447801E-2</v>
      </c>
    </row>
    <row r="16688" spans="1:4" x14ac:dyDescent="0.25">
      <c r="A16688">
        <v>135</v>
      </c>
      <c r="B16688">
        <v>4.2</v>
      </c>
      <c r="C16688">
        <v>7.1055400417973704</v>
      </c>
      <c r="D16688">
        <v>-1.6259813031487901E-2</v>
      </c>
    </row>
    <row r="16689" spans="1:4" x14ac:dyDescent="0.25">
      <c r="A16689">
        <v>135</v>
      </c>
      <c r="B16689">
        <v>4.2</v>
      </c>
      <c r="C16689">
        <v>7.1055400417973704</v>
      </c>
      <c r="D16689">
        <v>-1.6259813031487901E-2</v>
      </c>
    </row>
    <row r="16690" spans="1:4" x14ac:dyDescent="0.25">
      <c r="A16690">
        <v>135</v>
      </c>
      <c r="B16690">
        <v>4.2</v>
      </c>
      <c r="C16690">
        <v>6.7880642289878903</v>
      </c>
      <c r="D16690">
        <v>-1.57934814768722E-2</v>
      </c>
    </row>
    <row r="16691" spans="1:4" x14ac:dyDescent="0.25">
      <c r="A16691">
        <v>135</v>
      </c>
      <c r="B16691">
        <v>4.2</v>
      </c>
      <c r="C16691">
        <v>6.4705884161784102</v>
      </c>
      <c r="D16691">
        <v>-1.53300899468865E-2</v>
      </c>
    </row>
    <row r="16692" spans="1:4" x14ac:dyDescent="0.25">
      <c r="A16692">
        <v>135</v>
      </c>
      <c r="B16692">
        <v>4.2</v>
      </c>
      <c r="C16692">
        <v>6.1531126033689301</v>
      </c>
      <c r="D16692">
        <v>-1.4870256405069801E-2</v>
      </c>
    </row>
    <row r="16693" spans="1:4" x14ac:dyDescent="0.25">
      <c r="A16693">
        <v>135</v>
      </c>
      <c r="B16693">
        <v>4.2</v>
      </c>
      <c r="C16693">
        <v>5.8356367905594499</v>
      </c>
      <c r="D16693">
        <v>-1.44140832948744E-2</v>
      </c>
    </row>
    <row r="16694" spans="1:4" x14ac:dyDescent="0.25">
      <c r="A16694">
        <v>135</v>
      </c>
      <c r="B16694">
        <v>4.2</v>
      </c>
      <c r="C16694">
        <v>5.8356367905594499</v>
      </c>
      <c r="D16694">
        <v>-1.44140832948744E-2</v>
      </c>
    </row>
    <row r="16695" spans="1:4" x14ac:dyDescent="0.25">
      <c r="A16695">
        <v>135</v>
      </c>
      <c r="B16695">
        <v>4.2</v>
      </c>
      <c r="C16695">
        <v>5.4592275929195804</v>
      </c>
      <c r="D16695">
        <v>-1.38771234164849E-2</v>
      </c>
    </row>
    <row r="16696" spans="1:4" x14ac:dyDescent="0.25">
      <c r="A16696">
        <v>135</v>
      </c>
      <c r="B16696">
        <v>4.2</v>
      </c>
      <c r="C16696">
        <v>5.0828183952797197</v>
      </c>
      <c r="D16696">
        <v>-1.3342746211114901E-2</v>
      </c>
    </row>
    <row r="16697" spans="1:4" x14ac:dyDescent="0.25">
      <c r="A16697">
        <v>135</v>
      </c>
      <c r="B16697">
        <v>4.2</v>
      </c>
      <c r="C16697">
        <v>4.7064091976398599</v>
      </c>
      <c r="D16697">
        <v>-1.2807818708957201E-2</v>
      </c>
    </row>
    <row r="16698" spans="1:4" x14ac:dyDescent="0.25">
      <c r="A16698">
        <v>135</v>
      </c>
      <c r="B16698">
        <v>4.2</v>
      </c>
      <c r="C16698">
        <v>4.33</v>
      </c>
      <c r="D16698">
        <v>-1.22680579793219E-2</v>
      </c>
    </row>
    <row r="16699" spans="1:4" x14ac:dyDescent="0.25">
      <c r="A16699">
        <v>135</v>
      </c>
      <c r="B16699">
        <v>4.2</v>
      </c>
      <c r="C16699">
        <v>4.33</v>
      </c>
      <c r="D16699">
        <v>-1.22680579793219E-2</v>
      </c>
    </row>
    <row r="16700" spans="1:4" x14ac:dyDescent="0.25">
      <c r="A16700">
        <v>135</v>
      </c>
      <c r="B16700">
        <v>4.2</v>
      </c>
      <c r="C16700">
        <v>4.08</v>
      </c>
      <c r="D16700">
        <v>-1.19083728823442E-2</v>
      </c>
    </row>
    <row r="16701" spans="1:4" x14ac:dyDescent="0.25">
      <c r="A16701">
        <v>135</v>
      </c>
      <c r="B16701">
        <v>4.2</v>
      </c>
      <c r="C16701">
        <v>3.83</v>
      </c>
      <c r="D16701">
        <v>-1.1547682604795899E-2</v>
      </c>
    </row>
    <row r="16702" spans="1:4" x14ac:dyDescent="0.25">
      <c r="A16702">
        <v>135</v>
      </c>
      <c r="B16702">
        <v>4.2</v>
      </c>
      <c r="C16702">
        <v>3.58</v>
      </c>
      <c r="D16702">
        <v>-1.1170861976768601E-2</v>
      </c>
    </row>
    <row r="16703" spans="1:4" x14ac:dyDescent="0.25">
      <c r="A16703">
        <v>135</v>
      </c>
      <c r="B16703">
        <v>4.2</v>
      </c>
      <c r="C16703">
        <v>3.33</v>
      </c>
      <c r="D16703">
        <v>-1.0761105363116899E-2</v>
      </c>
    </row>
    <row r="16704" spans="1:4" x14ac:dyDescent="0.25">
      <c r="A16704">
        <v>135</v>
      </c>
      <c r="B16704">
        <v>4.2</v>
      </c>
      <c r="C16704">
        <v>3.33</v>
      </c>
      <c r="D16704">
        <v>-1.0761105363116899E-2</v>
      </c>
    </row>
    <row r="16705" spans="1:4" x14ac:dyDescent="0.25">
      <c r="A16705">
        <v>135</v>
      </c>
      <c r="B16705">
        <v>4.2</v>
      </c>
      <c r="C16705">
        <v>3.2160714285714298</v>
      </c>
      <c r="D16705">
        <v>-1.05604248024611E-2</v>
      </c>
    </row>
    <row r="16706" spans="1:4" x14ac:dyDescent="0.25">
      <c r="A16706">
        <v>135</v>
      </c>
      <c r="B16706">
        <v>4.2</v>
      </c>
      <c r="C16706">
        <v>3.10214285714286</v>
      </c>
      <c r="D16706">
        <v>-1.0356532397108801E-2</v>
      </c>
    </row>
    <row r="16707" spans="1:4" x14ac:dyDescent="0.25">
      <c r="A16707">
        <v>135</v>
      </c>
      <c r="B16707">
        <v>4.2</v>
      </c>
      <c r="C16707">
        <v>2.9882142857142902</v>
      </c>
      <c r="D16707">
        <v>-1.01498566196745E-2</v>
      </c>
    </row>
    <row r="16708" spans="1:4" x14ac:dyDescent="0.25">
      <c r="A16708">
        <v>135</v>
      </c>
      <c r="B16708">
        <v>4.2</v>
      </c>
      <c r="C16708">
        <v>2.8742857142857101</v>
      </c>
      <c r="D16708">
        <v>-9.9408448636120507E-3</v>
      </c>
    </row>
    <row r="16709" spans="1:4" x14ac:dyDescent="0.25">
      <c r="A16709">
        <v>135</v>
      </c>
      <c r="B16709">
        <v>4.2</v>
      </c>
      <c r="C16709">
        <v>2.8742857142857101</v>
      </c>
      <c r="D16709">
        <v>-9.9408448636120507E-3</v>
      </c>
    </row>
    <row r="16710" spans="1:4" x14ac:dyDescent="0.25">
      <c r="A16710">
        <v>135</v>
      </c>
      <c r="B16710">
        <v>4.2</v>
      </c>
      <c r="C16710">
        <v>2.8382142857142898</v>
      </c>
      <c r="D16710">
        <v>-9.8769256648775193E-3</v>
      </c>
    </row>
    <row r="16711" spans="1:4" x14ac:dyDescent="0.25">
      <c r="A16711">
        <v>135</v>
      </c>
      <c r="B16711">
        <v>4.2</v>
      </c>
      <c r="C16711">
        <v>2.8021428571428602</v>
      </c>
      <c r="D16711">
        <v>-9.8129303318009904E-3</v>
      </c>
    </row>
    <row r="16712" spans="1:4" x14ac:dyDescent="0.25">
      <c r="A16712">
        <v>135</v>
      </c>
      <c r="B16712">
        <v>4.2</v>
      </c>
      <c r="C16712">
        <v>2.7660714285714301</v>
      </c>
      <c r="D16712">
        <v>-9.7487948086825305E-3</v>
      </c>
    </row>
    <row r="16713" spans="1:4" x14ac:dyDescent="0.25">
      <c r="A16713">
        <v>135</v>
      </c>
      <c r="B16713">
        <v>4.2</v>
      </c>
      <c r="C16713">
        <v>2.73</v>
      </c>
      <c r="D16713">
        <v>-9.6844791921568696E-3</v>
      </c>
    </row>
    <row r="16714" spans="1:4" x14ac:dyDescent="0.25">
      <c r="A16714">
        <v>135</v>
      </c>
      <c r="B16714">
        <v>4.2</v>
      </c>
      <c r="C16714">
        <v>2.73</v>
      </c>
      <c r="D16714">
        <v>-9.6844791921568696E-3</v>
      </c>
    </row>
    <row r="16715" spans="1:4" x14ac:dyDescent="0.25">
      <c r="A16715">
        <v>135</v>
      </c>
      <c r="B16715">
        <v>4.2</v>
      </c>
      <c r="C16715">
        <v>2.54207876162944</v>
      </c>
      <c r="D16715">
        <v>-9.3468446703942297E-3</v>
      </c>
    </row>
    <row r="16716" spans="1:4" x14ac:dyDescent="0.25">
      <c r="A16716">
        <v>135</v>
      </c>
      <c r="B16716">
        <v>4.2</v>
      </c>
      <c r="C16716">
        <v>2.3541575232588801</v>
      </c>
      <c r="D16716">
        <v>-9.0059053270844496E-3</v>
      </c>
    </row>
    <row r="16717" spans="1:4" x14ac:dyDescent="0.25">
      <c r="A16717">
        <v>135</v>
      </c>
      <c r="B16717">
        <v>4.2</v>
      </c>
      <c r="C16717">
        <v>2.1662362848883201</v>
      </c>
      <c r="D16717">
        <v>-8.6627243462793092E-3</v>
      </c>
    </row>
    <row r="16718" spans="1:4" x14ac:dyDescent="0.25">
      <c r="A16718">
        <v>135</v>
      </c>
      <c r="B16718">
        <v>4.2</v>
      </c>
      <c r="C16718">
        <v>1.9783150465177599</v>
      </c>
      <c r="D16718">
        <v>-8.3183040944403708E-3</v>
      </c>
    </row>
    <row r="16719" spans="1:4" x14ac:dyDescent="0.25">
      <c r="A16719">
        <v>135</v>
      </c>
      <c r="B16719">
        <v>4.2</v>
      </c>
      <c r="C16719">
        <v>1.9783150465177599</v>
      </c>
      <c r="D16719">
        <v>-8.3183040944403708E-3</v>
      </c>
    </row>
    <row r="16720" spans="1:4" x14ac:dyDescent="0.25">
      <c r="A16720">
        <v>135</v>
      </c>
      <c r="B16720">
        <v>4.2</v>
      </c>
      <c r="C16720">
        <v>1.7326011831527199</v>
      </c>
      <c r="D16720">
        <v>-7.8675201071492992E-3</v>
      </c>
    </row>
    <row r="16721" spans="1:4" x14ac:dyDescent="0.25">
      <c r="A16721">
        <v>135</v>
      </c>
      <c r="B16721">
        <v>4.2</v>
      </c>
      <c r="C16721">
        <v>1.48688731978767</v>
      </c>
      <c r="D16721">
        <v>-7.4177669248418404E-3</v>
      </c>
    </row>
    <row r="16722" spans="1:4" x14ac:dyDescent="0.25">
      <c r="A16722">
        <v>135</v>
      </c>
      <c r="B16722">
        <v>4.2</v>
      </c>
      <c r="C16722">
        <v>1.24117345642262</v>
      </c>
      <c r="D16722">
        <v>-6.9703447092283799E-3</v>
      </c>
    </row>
    <row r="16723" spans="1:4" x14ac:dyDescent="0.25">
      <c r="A16723">
        <v>135</v>
      </c>
      <c r="B16723">
        <v>4.2</v>
      </c>
      <c r="C16723">
        <v>0.99545959305757703</v>
      </c>
      <c r="D16723">
        <v>-6.5262312277532403E-3</v>
      </c>
    </row>
    <row r="16724" spans="1:4" x14ac:dyDescent="0.25">
      <c r="A16724">
        <v>135</v>
      </c>
      <c r="B16724">
        <v>4.2</v>
      </c>
      <c r="C16724">
        <v>0.99545959305757703</v>
      </c>
      <c r="D16724">
        <v>-6.5262312277532403E-3</v>
      </c>
    </row>
    <row r="16725" spans="1:4" x14ac:dyDescent="0.25">
      <c r="A16725">
        <v>135</v>
      </c>
      <c r="B16725">
        <v>4.2</v>
      </c>
      <c r="C16725">
        <v>0.67417976767284005</v>
      </c>
      <c r="D16725">
        <v>-5.9515459582235898E-3</v>
      </c>
    </row>
    <row r="16726" spans="1:4" x14ac:dyDescent="0.25">
      <c r="A16726">
        <v>135</v>
      </c>
      <c r="B16726">
        <v>4.2</v>
      </c>
      <c r="C16726">
        <v>0.35289994228810201</v>
      </c>
      <c r="D16726">
        <v>-5.3841403278164597E-3</v>
      </c>
    </row>
    <row r="16727" spans="1:4" x14ac:dyDescent="0.25">
      <c r="A16727">
        <v>135</v>
      </c>
      <c r="B16727">
        <v>4.2</v>
      </c>
      <c r="C16727">
        <v>3.1620116903364498E-2</v>
      </c>
      <c r="D16727">
        <v>-4.8235734040771401E-3</v>
      </c>
    </row>
    <row r="16728" spans="1:4" x14ac:dyDescent="0.25">
      <c r="A16728">
        <v>135</v>
      </c>
      <c r="B16728">
        <v>4.2</v>
      </c>
      <c r="C16728">
        <v>-0.28965970848137401</v>
      </c>
      <c r="D16728">
        <v>-4.26840475276159E-3</v>
      </c>
    </row>
    <row r="16729" spans="1:4" x14ac:dyDescent="0.25">
      <c r="A16729">
        <v>135</v>
      </c>
      <c r="B16729">
        <v>4.2</v>
      </c>
      <c r="C16729">
        <v>-0.28965970848137401</v>
      </c>
      <c r="D16729">
        <v>-4.26840475276159E-3</v>
      </c>
    </row>
    <row r="16730" spans="1:4" x14ac:dyDescent="0.25">
      <c r="A16730">
        <v>135</v>
      </c>
      <c r="B16730">
        <v>4.2</v>
      </c>
      <c r="C16730">
        <v>-0.70974478136103003</v>
      </c>
      <c r="D16730">
        <v>-3.5464549481674301E-3</v>
      </c>
    </row>
    <row r="16731" spans="1:4" x14ac:dyDescent="0.25">
      <c r="A16731">
        <v>135</v>
      </c>
      <c r="B16731">
        <v>4.2</v>
      </c>
      <c r="C16731">
        <v>-1.1298298542406899</v>
      </c>
      <c r="D16731">
        <v>-2.8213639247917201E-3</v>
      </c>
    </row>
    <row r="16732" spans="1:4" x14ac:dyDescent="0.25">
      <c r="A16732">
        <v>135</v>
      </c>
      <c r="B16732">
        <v>4.2</v>
      </c>
      <c r="C16732">
        <v>-1.5499149271203401</v>
      </c>
      <c r="D16732">
        <v>-2.0820322616326198E-3</v>
      </c>
    </row>
    <row r="16733" spans="1:4" x14ac:dyDescent="0.25">
      <c r="A16733">
        <v>135</v>
      </c>
      <c r="B16733">
        <v>4.2</v>
      </c>
      <c r="C16733">
        <v>-1.97</v>
      </c>
      <c r="D16733">
        <v>-1.3142659992954799E-3</v>
      </c>
    </row>
    <row r="16734" spans="1:4" x14ac:dyDescent="0.25">
      <c r="A16734">
        <v>135</v>
      </c>
      <c r="B16734">
        <v>4.2</v>
      </c>
      <c r="C16734">
        <v>-1.97</v>
      </c>
      <c r="D16734">
        <v>-1.3142659992954799E-3</v>
      </c>
    </row>
    <row r="16735" spans="1:4" x14ac:dyDescent="0.25">
      <c r="A16735">
        <v>135</v>
      </c>
      <c r="B16735">
        <v>4.2</v>
      </c>
      <c r="C16735">
        <v>-2.27</v>
      </c>
      <c r="D16735">
        <v>-7.4564727787477603E-4</v>
      </c>
    </row>
    <row r="16736" spans="1:4" x14ac:dyDescent="0.25">
      <c r="A16736">
        <v>135</v>
      </c>
      <c r="B16736">
        <v>4.2</v>
      </c>
      <c r="C16736">
        <v>-2.57</v>
      </c>
      <c r="D16736">
        <v>-1.60043484503529E-4</v>
      </c>
    </row>
    <row r="16737" spans="1:4" x14ac:dyDescent="0.25">
      <c r="A16737">
        <v>135</v>
      </c>
      <c r="B16737">
        <v>4.2</v>
      </c>
      <c r="C16737">
        <v>-2.87</v>
      </c>
      <c r="D16737">
        <v>4.8056660692873501E-4</v>
      </c>
    </row>
    <row r="16738" spans="1:4" x14ac:dyDescent="0.25">
      <c r="A16738">
        <v>135</v>
      </c>
      <c r="B16738">
        <v>4.2</v>
      </c>
      <c r="C16738">
        <v>-3.17</v>
      </c>
      <c r="D16738">
        <v>1.2210327135677101E-3</v>
      </c>
    </row>
    <row r="16739" spans="1:4" x14ac:dyDescent="0.25">
      <c r="A16739">
        <v>135</v>
      </c>
      <c r="B16739">
        <v>4.2</v>
      </c>
      <c r="C16739">
        <v>-3.17</v>
      </c>
      <c r="D16739">
        <v>1.2210327135677101E-3</v>
      </c>
    </row>
    <row r="16740" spans="1:4" x14ac:dyDescent="0.25">
      <c r="A16740">
        <v>135</v>
      </c>
      <c r="B16740">
        <v>4.2</v>
      </c>
      <c r="C16740">
        <v>-3.2417857142857098</v>
      </c>
      <c r="D16740">
        <v>1.41936527182814E-3</v>
      </c>
    </row>
    <row r="16741" spans="1:4" x14ac:dyDescent="0.25">
      <c r="A16741">
        <v>135</v>
      </c>
      <c r="B16741">
        <v>4.2</v>
      </c>
      <c r="C16741">
        <v>-3.3135714285714299</v>
      </c>
      <c r="D16741">
        <v>1.62136022874964E-3</v>
      </c>
    </row>
    <row r="16742" spans="1:4" x14ac:dyDescent="0.25">
      <c r="A16742">
        <v>135</v>
      </c>
      <c r="B16742">
        <v>4.2</v>
      </c>
      <c r="C16742">
        <v>-3.3853571428571398</v>
      </c>
      <c r="D16742">
        <v>1.8267863566697299E-3</v>
      </c>
    </row>
    <row r="16743" spans="1:4" x14ac:dyDescent="0.25">
      <c r="A16743">
        <v>135</v>
      </c>
      <c r="B16743">
        <v>4.2</v>
      </c>
      <c r="C16743">
        <v>-3.45714285714286</v>
      </c>
      <c r="D16743">
        <v>2.0354449056910499E-3</v>
      </c>
    </row>
    <row r="16744" spans="1:4" x14ac:dyDescent="0.25">
      <c r="A16744">
        <v>135</v>
      </c>
      <c r="B16744">
        <v>4.2</v>
      </c>
      <c r="C16744">
        <v>-3.45714285714286</v>
      </c>
      <c r="D16744">
        <v>2.0354449056910499E-3</v>
      </c>
    </row>
    <row r="16745" spans="1:4" x14ac:dyDescent="0.25">
      <c r="A16745">
        <v>135</v>
      </c>
      <c r="B16745">
        <v>4.2</v>
      </c>
      <c r="C16745">
        <v>-3.5353571428571402</v>
      </c>
      <c r="D16745">
        <v>2.2620751479684501E-3</v>
      </c>
    </row>
    <row r="16746" spans="1:4" x14ac:dyDescent="0.25">
      <c r="A16746">
        <v>135</v>
      </c>
      <c r="B16746">
        <v>4.2</v>
      </c>
      <c r="C16746">
        <v>-3.6135714285714302</v>
      </c>
      <c r="D16746">
        <v>2.49186198382463E-3</v>
      </c>
    </row>
    <row r="16747" spans="1:4" x14ac:dyDescent="0.25">
      <c r="A16747">
        <v>135</v>
      </c>
      <c r="B16747">
        <v>4.2</v>
      </c>
      <c r="C16747">
        <v>-3.69178571428571</v>
      </c>
      <c r="D16747">
        <v>2.7247269132837201E-3</v>
      </c>
    </row>
    <row r="16748" spans="1:4" x14ac:dyDescent="0.25">
      <c r="A16748">
        <v>135</v>
      </c>
      <c r="B16748">
        <v>4.2</v>
      </c>
      <c r="C16748">
        <v>-3.77</v>
      </c>
      <c r="D16748">
        <v>2.9605370183602999E-3</v>
      </c>
    </row>
    <row r="16749" spans="1:4" x14ac:dyDescent="0.25">
      <c r="A16749">
        <v>135</v>
      </c>
      <c r="B16749">
        <v>4.2</v>
      </c>
      <c r="C16749">
        <v>-3.77</v>
      </c>
      <c r="D16749">
        <v>2.9605370183602999E-3</v>
      </c>
    </row>
    <row r="16750" spans="1:4" x14ac:dyDescent="0.25">
      <c r="A16750">
        <v>135</v>
      </c>
      <c r="B16750">
        <v>4.2</v>
      </c>
      <c r="C16750">
        <v>-3.9565000000000001</v>
      </c>
      <c r="D16750">
        <v>3.53346228826284E-3</v>
      </c>
    </row>
    <row r="16751" spans="1:4" x14ac:dyDescent="0.25">
      <c r="A16751">
        <v>135</v>
      </c>
      <c r="B16751">
        <v>4.2</v>
      </c>
      <c r="C16751">
        <v>-4.1429999999999998</v>
      </c>
      <c r="D16751">
        <v>4.11926361250499E-3</v>
      </c>
    </row>
    <row r="16752" spans="1:4" x14ac:dyDescent="0.25">
      <c r="A16752">
        <v>135</v>
      </c>
      <c r="B16752">
        <v>4.2</v>
      </c>
      <c r="C16752">
        <v>-4.3295000000000003</v>
      </c>
      <c r="D16752">
        <v>4.7154577123421403E-3</v>
      </c>
    </row>
    <row r="16753" spans="1:4" x14ac:dyDescent="0.25">
      <c r="A16753">
        <v>135</v>
      </c>
      <c r="B16753">
        <v>4.2</v>
      </c>
      <c r="C16753">
        <v>-4.516</v>
      </c>
      <c r="D16753">
        <v>5.31975832554987E-3</v>
      </c>
    </row>
    <row r="16754" spans="1:4" x14ac:dyDescent="0.25">
      <c r="A16754">
        <v>135</v>
      </c>
      <c r="B16754">
        <v>4.2</v>
      </c>
      <c r="C16754">
        <v>-4.516</v>
      </c>
      <c r="D16754">
        <v>5.31975832554987E-3</v>
      </c>
    </row>
    <row r="16755" spans="1:4" x14ac:dyDescent="0.25">
      <c r="A16755">
        <v>135</v>
      </c>
      <c r="B16755">
        <v>4.2</v>
      </c>
      <c r="C16755">
        <v>-4.7024999999999997</v>
      </c>
      <c r="D16755">
        <v>5.9299948139947597E-3</v>
      </c>
    </row>
    <row r="16756" spans="1:4" x14ac:dyDescent="0.25">
      <c r="A16756">
        <v>135</v>
      </c>
      <c r="B16756">
        <v>4.2</v>
      </c>
      <c r="C16756">
        <v>-4.8890000000000002</v>
      </c>
      <c r="D16756">
        <v>6.5442166735037999E-3</v>
      </c>
    </row>
    <row r="16757" spans="1:4" x14ac:dyDescent="0.25">
      <c r="A16757">
        <v>135</v>
      </c>
      <c r="B16757">
        <v>4.2</v>
      </c>
      <c r="C16757">
        <v>-5.0754999999999999</v>
      </c>
      <c r="D16757">
        <v>7.1605959760336502E-3</v>
      </c>
    </row>
    <row r="16758" spans="1:4" x14ac:dyDescent="0.25">
      <c r="A16758">
        <v>135</v>
      </c>
      <c r="B16758">
        <v>4.2</v>
      </c>
      <c r="C16758">
        <v>-5.2619999999999996</v>
      </c>
      <c r="D16758">
        <v>7.77744352387859E-3</v>
      </c>
    </row>
    <row r="16759" spans="1:4" x14ac:dyDescent="0.25">
      <c r="A16759">
        <v>135</v>
      </c>
      <c r="B16759">
        <v>4.2</v>
      </c>
      <c r="C16759">
        <v>-5.2619999999999996</v>
      </c>
      <c r="D16759">
        <v>7.77744352387859E-3</v>
      </c>
    </row>
    <row r="16760" spans="1:4" x14ac:dyDescent="0.25">
      <c r="A16760">
        <v>135</v>
      </c>
      <c r="B16760">
        <v>4.2</v>
      </c>
      <c r="C16760">
        <v>-5.4485000000000001</v>
      </c>
      <c r="D16760">
        <v>8.39320909638251E-3</v>
      </c>
    </row>
    <row r="16761" spans="1:4" x14ac:dyDescent="0.25">
      <c r="A16761">
        <v>135</v>
      </c>
      <c r="B16761">
        <v>4.2</v>
      </c>
      <c r="C16761">
        <v>-5.6349999999999998</v>
      </c>
      <c r="D16761">
        <v>9.0064773202637397E-3</v>
      </c>
    </row>
    <row r="16762" spans="1:4" x14ac:dyDescent="0.25">
      <c r="A16762">
        <v>135</v>
      </c>
      <c r="B16762">
        <v>4.2</v>
      </c>
      <c r="C16762">
        <v>-5.8215000000000003</v>
      </c>
      <c r="D16762">
        <v>9.61592265067494E-3</v>
      </c>
    </row>
    <row r="16763" spans="1:4" x14ac:dyDescent="0.25">
      <c r="A16763">
        <v>135</v>
      </c>
      <c r="B16763">
        <v>4.2</v>
      </c>
      <c r="C16763">
        <v>-6.008</v>
      </c>
      <c r="D16763">
        <v>1.0220316971123499E-2</v>
      </c>
    </row>
    <row r="16764" spans="1:4" x14ac:dyDescent="0.25">
      <c r="A16764">
        <v>135</v>
      </c>
      <c r="B16764">
        <v>4.2</v>
      </c>
      <c r="C16764">
        <v>-6.008</v>
      </c>
      <c r="D16764">
        <v>1.0220316971123499E-2</v>
      </c>
    </row>
    <row r="16765" spans="1:4" x14ac:dyDescent="0.25">
      <c r="A16765">
        <v>135</v>
      </c>
      <c r="B16765">
        <v>4.2</v>
      </c>
      <c r="C16765">
        <v>-6.1944999999999997</v>
      </c>
      <c r="D16765">
        <v>1.08185108317709E-2</v>
      </c>
    </row>
    <row r="16766" spans="1:4" x14ac:dyDescent="0.25">
      <c r="A16766">
        <v>135</v>
      </c>
      <c r="B16766">
        <v>4.2</v>
      </c>
      <c r="C16766">
        <v>-6.3810000000000002</v>
      </c>
      <c r="D16766">
        <v>1.14094626394729E-2</v>
      </c>
    </row>
    <row r="16767" spans="1:4" x14ac:dyDescent="0.25">
      <c r="A16767">
        <v>135</v>
      </c>
      <c r="B16767">
        <v>4.2</v>
      </c>
      <c r="C16767">
        <v>-6.5674999999999999</v>
      </c>
      <c r="D16767">
        <v>1.1992223224556901E-2</v>
      </c>
    </row>
    <row r="16768" spans="1:4" x14ac:dyDescent="0.25">
      <c r="A16768">
        <v>135</v>
      </c>
      <c r="B16768">
        <v>4.2</v>
      </c>
      <c r="C16768">
        <v>-6.7539999999999996</v>
      </c>
      <c r="D16768">
        <v>1.2565939015068899E-2</v>
      </c>
    </row>
    <row r="16769" spans="1:4" x14ac:dyDescent="0.25">
      <c r="A16769">
        <v>135</v>
      </c>
      <c r="B16769">
        <v>4.2</v>
      </c>
      <c r="C16769">
        <v>-6.7539999999999996</v>
      </c>
      <c r="D16769">
        <v>1.2565939015068899E-2</v>
      </c>
    </row>
    <row r="16770" spans="1:4" x14ac:dyDescent="0.25">
      <c r="A16770">
        <v>135</v>
      </c>
      <c r="B16770">
        <v>4.2</v>
      </c>
      <c r="C16770">
        <v>-6.9405000000000001</v>
      </c>
      <c r="D16770">
        <v>1.31298531541691E-2</v>
      </c>
    </row>
    <row r="16771" spans="1:4" x14ac:dyDescent="0.25">
      <c r="A16771">
        <v>135</v>
      </c>
      <c r="B16771">
        <v>4.2</v>
      </c>
      <c r="C16771">
        <v>-7.1269999999999998</v>
      </c>
      <c r="D16771">
        <v>1.36832937372905E-2</v>
      </c>
    </row>
    <row r="16772" spans="1:4" x14ac:dyDescent="0.25">
      <c r="A16772">
        <v>135</v>
      </c>
      <c r="B16772">
        <v>4.2</v>
      </c>
      <c r="C16772">
        <v>-7.3135000000000003</v>
      </c>
      <c r="D16772">
        <v>1.4225686538381899E-2</v>
      </c>
    </row>
    <row r="16773" spans="1:4" x14ac:dyDescent="0.25">
      <c r="A16773">
        <v>135</v>
      </c>
      <c r="B16773">
        <v>4.2</v>
      </c>
      <c r="C16773">
        <v>-7.5</v>
      </c>
      <c r="D16773">
        <v>1.47565409462626E-2</v>
      </c>
    </row>
    <row r="16774" spans="1:4" x14ac:dyDescent="0.25">
      <c r="A16774">
        <v>135</v>
      </c>
      <c r="B16774">
        <v>4.2</v>
      </c>
      <c r="C16774">
        <v>-7.5</v>
      </c>
      <c r="D16774">
        <v>1.47565409462626E-2</v>
      </c>
    </row>
    <row r="16775" spans="1:4" x14ac:dyDescent="0.25">
      <c r="A16775">
        <v>135</v>
      </c>
      <c r="B16775">
        <v>4.2</v>
      </c>
      <c r="C16775">
        <v>-7.6</v>
      </c>
      <c r="D16775">
        <v>1.50362865973739E-2</v>
      </c>
    </row>
    <row r="16776" spans="1:4" x14ac:dyDescent="0.25">
      <c r="A16776">
        <v>135</v>
      </c>
      <c r="B16776">
        <v>4.2</v>
      </c>
      <c r="C16776">
        <v>-7.7</v>
      </c>
      <c r="D16776">
        <v>1.53125470021944E-2</v>
      </c>
    </row>
    <row r="16777" spans="1:4" x14ac:dyDescent="0.25">
      <c r="A16777">
        <v>135</v>
      </c>
      <c r="B16777">
        <v>4.2</v>
      </c>
      <c r="C16777">
        <v>-7.8</v>
      </c>
      <c r="D16777">
        <v>1.5585277434576101E-2</v>
      </c>
    </row>
    <row r="16778" spans="1:4" x14ac:dyDescent="0.25">
      <c r="A16778">
        <v>135</v>
      </c>
      <c r="B16778">
        <v>4.2</v>
      </c>
      <c r="C16778">
        <v>-7.9</v>
      </c>
      <c r="D16778">
        <v>1.58544400645554E-2</v>
      </c>
    </row>
    <row r="16779" spans="1:4" x14ac:dyDescent="0.25">
      <c r="A16779">
        <v>135</v>
      </c>
      <c r="B16779">
        <v>4.2</v>
      </c>
      <c r="C16779">
        <v>-7.9</v>
      </c>
      <c r="D16779">
        <v>1.58544400645554E-2</v>
      </c>
    </row>
    <row r="16780" spans="1:4" x14ac:dyDescent="0.25">
      <c r="A16780">
        <v>135</v>
      </c>
      <c r="B16780">
        <v>4.2</v>
      </c>
      <c r="C16780">
        <v>-8.15</v>
      </c>
      <c r="D16780">
        <v>1.6511554362678999E-2</v>
      </c>
    </row>
    <row r="16781" spans="1:4" x14ac:dyDescent="0.25">
      <c r="A16781">
        <v>135</v>
      </c>
      <c r="B16781">
        <v>4.2</v>
      </c>
      <c r="C16781">
        <v>-8.4</v>
      </c>
      <c r="D16781">
        <v>1.7145902773628801E-2</v>
      </c>
    </row>
    <row r="16782" spans="1:4" x14ac:dyDescent="0.25">
      <c r="A16782">
        <v>135</v>
      </c>
      <c r="B16782">
        <v>4.2</v>
      </c>
      <c r="C16782">
        <v>-8.65</v>
      </c>
      <c r="D16782">
        <v>1.77574508797139E-2</v>
      </c>
    </row>
    <row r="16783" spans="1:4" x14ac:dyDescent="0.25">
      <c r="A16783">
        <v>135</v>
      </c>
      <c r="B16783">
        <v>4.2</v>
      </c>
      <c r="C16783">
        <v>-8.9</v>
      </c>
      <c r="D16783">
        <v>1.8346424189323401E-2</v>
      </c>
    </row>
    <row r="16784" spans="1:4" x14ac:dyDescent="0.25">
      <c r="A16784">
        <v>135</v>
      </c>
      <c r="B16784">
        <v>4.2</v>
      </c>
      <c r="C16784">
        <v>-8.9</v>
      </c>
      <c r="D16784">
        <v>1.8346424189323401E-2</v>
      </c>
    </row>
    <row r="16785" spans="1:4" x14ac:dyDescent="0.25">
      <c r="A16785">
        <v>135</v>
      </c>
      <c r="B16785">
        <v>4.2</v>
      </c>
      <c r="C16785">
        <v>-9.5175000000000001</v>
      </c>
      <c r="D16785">
        <v>1.97081525061139E-2</v>
      </c>
    </row>
    <row r="16786" spans="1:4" x14ac:dyDescent="0.25">
      <c r="A16786">
        <v>135</v>
      </c>
      <c r="B16786">
        <v>4.2</v>
      </c>
      <c r="C16786">
        <v>-10.135</v>
      </c>
      <c r="D16786">
        <v>2.09497145218746E-2</v>
      </c>
    </row>
    <row r="16787" spans="1:4" x14ac:dyDescent="0.25">
      <c r="A16787">
        <v>135</v>
      </c>
      <c r="B16787">
        <v>4.2</v>
      </c>
      <c r="C16787">
        <v>-10.7525</v>
      </c>
      <c r="D16787">
        <v>2.20944020677728E-2</v>
      </c>
    </row>
    <row r="16788" spans="1:4" x14ac:dyDescent="0.25">
      <c r="A16788">
        <v>135</v>
      </c>
      <c r="B16788">
        <v>4.2</v>
      </c>
      <c r="C16788">
        <v>-11.37</v>
      </c>
      <c r="D16788">
        <v>2.31756998616559E-2</v>
      </c>
    </row>
    <row r="16789" spans="1:4" x14ac:dyDescent="0.25">
      <c r="A16789">
        <v>135</v>
      </c>
      <c r="B16789">
        <v>4.2</v>
      </c>
      <c r="C16789">
        <v>-11.37</v>
      </c>
      <c r="D16789">
        <v>2.31756998616559E-2</v>
      </c>
    </row>
    <row r="16790" spans="1:4" x14ac:dyDescent="0.25">
      <c r="A16790">
        <v>135</v>
      </c>
      <c r="B16790">
        <v>4.2</v>
      </c>
      <c r="C16790">
        <v>-11.87</v>
      </c>
      <c r="D16790">
        <v>2.4085059920823899E-2</v>
      </c>
    </row>
    <row r="16791" spans="1:4" x14ac:dyDescent="0.25">
      <c r="A16791">
        <v>135</v>
      </c>
      <c r="B16791">
        <v>4.2</v>
      </c>
      <c r="C16791">
        <v>-12.37</v>
      </c>
      <c r="D16791">
        <v>2.49798507722656E-2</v>
      </c>
    </row>
    <row r="16792" spans="1:4" x14ac:dyDescent="0.25">
      <c r="A16792">
        <v>135</v>
      </c>
      <c r="B16792">
        <v>4.2</v>
      </c>
      <c r="C16792">
        <v>-12.87</v>
      </c>
      <c r="D16792">
        <v>2.5782763469537999E-2</v>
      </c>
    </row>
    <row r="16793" spans="1:4" x14ac:dyDescent="0.25">
      <c r="A16793">
        <v>135</v>
      </c>
      <c r="B16793">
        <v>4.2</v>
      </c>
      <c r="C16793">
        <v>-13.37</v>
      </c>
      <c r="D16793">
        <v>2.6439074292597699E-2</v>
      </c>
    </row>
    <row r="16794" spans="1:4" x14ac:dyDescent="0.25">
      <c r="A16794">
        <v>135</v>
      </c>
      <c r="B16794">
        <v>4.2</v>
      </c>
      <c r="C16794">
        <v>-13.37</v>
      </c>
      <c r="D16794">
        <v>2.6439074292597699E-2</v>
      </c>
    </row>
    <row r="16795" spans="1:4" x14ac:dyDescent="0.25">
      <c r="A16795">
        <v>135</v>
      </c>
      <c r="B16795">
        <v>4.2</v>
      </c>
      <c r="C16795">
        <v>-13.395</v>
      </c>
      <c r="D16795">
        <v>2.6467891686105399E-2</v>
      </c>
    </row>
    <row r="16796" spans="1:4" x14ac:dyDescent="0.25">
      <c r="A16796">
        <v>135</v>
      </c>
      <c r="B16796">
        <v>4.2</v>
      </c>
      <c r="C16796">
        <v>-13.42</v>
      </c>
      <c r="D16796">
        <v>2.6496337133133801E-2</v>
      </c>
    </row>
    <row r="16797" spans="1:4" x14ac:dyDescent="0.25">
      <c r="A16797">
        <v>135</v>
      </c>
      <c r="B16797">
        <v>4.2</v>
      </c>
      <c r="C16797">
        <v>-13.445</v>
      </c>
      <c r="D16797">
        <v>2.6524409162937499E-2</v>
      </c>
    </row>
    <row r="16798" spans="1:4" x14ac:dyDescent="0.25">
      <c r="A16798">
        <v>135</v>
      </c>
      <c r="B16798">
        <v>4.2</v>
      </c>
      <c r="C16798">
        <v>-13.47</v>
      </c>
      <c r="D16798">
        <v>2.6552106345764898E-2</v>
      </c>
    </row>
    <row r="16799" spans="1:4" x14ac:dyDescent="0.25">
      <c r="A16799">
        <v>135</v>
      </c>
      <c r="B16799">
        <v>4.2</v>
      </c>
      <c r="C16799">
        <v>-13.47</v>
      </c>
      <c r="D16799">
        <v>2.6552106345764898E-2</v>
      </c>
    </row>
    <row r="16800" spans="1:4" x14ac:dyDescent="0.25">
      <c r="A16800">
        <v>135</v>
      </c>
      <c r="B16800">
        <v>4.2</v>
      </c>
      <c r="C16800">
        <v>-13.602499999999999</v>
      </c>
      <c r="D16800">
        <v>2.6692686390813802E-2</v>
      </c>
    </row>
    <row r="16801" spans="1:4" x14ac:dyDescent="0.25">
      <c r="A16801">
        <v>135</v>
      </c>
      <c r="B16801">
        <v>4.2</v>
      </c>
      <c r="C16801">
        <v>-13.734999999999999</v>
      </c>
      <c r="D16801">
        <v>2.68226715825087E-2</v>
      </c>
    </row>
    <row r="16802" spans="1:4" x14ac:dyDescent="0.25">
      <c r="A16802">
        <v>135</v>
      </c>
      <c r="B16802">
        <v>4.2</v>
      </c>
      <c r="C16802">
        <v>-13.8675</v>
      </c>
      <c r="D16802">
        <v>2.6941859683171001E-2</v>
      </c>
    </row>
    <row r="16803" spans="1:4" x14ac:dyDescent="0.25">
      <c r="A16803">
        <v>135</v>
      </c>
      <c r="B16803">
        <v>4.2</v>
      </c>
      <c r="C16803">
        <v>-14</v>
      </c>
      <c r="D16803">
        <v>2.7050066665472501E-2</v>
      </c>
    </row>
    <row r="16804" spans="1:4" x14ac:dyDescent="0.25">
      <c r="A16804">
        <v>135</v>
      </c>
      <c r="B16804">
        <v>4.2</v>
      </c>
      <c r="C16804">
        <v>-14</v>
      </c>
      <c r="D16804">
        <v>2.7050066665472501E-2</v>
      </c>
    </row>
    <row r="16805" spans="1:4" x14ac:dyDescent="0.25">
      <c r="A16805">
        <v>135</v>
      </c>
      <c r="B16805">
        <v>4.2</v>
      </c>
      <c r="C16805">
        <v>-14.211606673841001</v>
      </c>
      <c r="D16805">
        <v>2.71998344560163E-2</v>
      </c>
    </row>
    <row r="16806" spans="1:4" x14ac:dyDescent="0.25">
      <c r="A16806">
        <v>135</v>
      </c>
      <c r="B16806">
        <v>4.2</v>
      </c>
      <c r="C16806">
        <v>-14.423213347682101</v>
      </c>
      <c r="D16806">
        <v>2.7321055020419101E-2</v>
      </c>
    </row>
    <row r="16807" spans="1:4" x14ac:dyDescent="0.25">
      <c r="A16807">
        <v>135</v>
      </c>
      <c r="B16807">
        <v>4.2</v>
      </c>
      <c r="C16807">
        <v>-14.634820021523099</v>
      </c>
      <c r="D16807">
        <v>2.7413477728598899E-2</v>
      </c>
    </row>
    <row r="16808" spans="1:4" x14ac:dyDescent="0.25">
      <c r="A16808">
        <v>135</v>
      </c>
      <c r="B16808">
        <v>4.2</v>
      </c>
      <c r="C16808">
        <v>-14.846426695364199</v>
      </c>
      <c r="D16808">
        <v>2.7477006966453901E-2</v>
      </c>
    </row>
    <row r="16809" spans="1:4" x14ac:dyDescent="0.25">
      <c r="A16809">
        <v>135</v>
      </c>
      <c r="B16809">
        <v>4.2</v>
      </c>
      <c r="C16809">
        <v>-14.846426695364199</v>
      </c>
      <c r="D16809">
        <v>2.7477006966453901E-2</v>
      </c>
    </row>
    <row r="16810" spans="1:4" x14ac:dyDescent="0.25">
      <c r="A16810">
        <v>135</v>
      </c>
      <c r="B16810">
        <v>4.2</v>
      </c>
      <c r="C16810">
        <v>-15.1123067924162</v>
      </c>
      <c r="D16810">
        <v>2.7515982771882101E-2</v>
      </c>
    </row>
    <row r="16811" spans="1:4" x14ac:dyDescent="0.25">
      <c r="A16811">
        <v>135</v>
      </c>
      <c r="B16811">
        <v>4.2</v>
      </c>
      <c r="C16811">
        <v>-15.3781868894682</v>
      </c>
      <c r="D16811">
        <v>2.7509497019335201E-2</v>
      </c>
    </row>
    <row r="16812" spans="1:4" x14ac:dyDescent="0.25">
      <c r="A16812">
        <v>135</v>
      </c>
      <c r="B16812">
        <v>4.2</v>
      </c>
      <c r="C16812">
        <v>-15.644066986520199</v>
      </c>
      <c r="D16812">
        <v>2.7457697321488901E-2</v>
      </c>
    </row>
    <row r="16813" spans="1:4" x14ac:dyDescent="0.25">
      <c r="A16813">
        <v>135</v>
      </c>
      <c r="B16813">
        <v>4.2</v>
      </c>
      <c r="C16813">
        <v>-15.909947083572201</v>
      </c>
      <c r="D16813">
        <v>2.7360972136521399E-2</v>
      </c>
    </row>
    <row r="16814" spans="1:4" x14ac:dyDescent="0.25">
      <c r="A16814">
        <v>135</v>
      </c>
      <c r="B16814">
        <v>4.2</v>
      </c>
      <c r="C16814">
        <v>-15.909947083572201</v>
      </c>
      <c r="D16814">
        <v>2.7360972136521399E-2</v>
      </c>
    </row>
    <row r="16815" spans="1:4" x14ac:dyDescent="0.25">
      <c r="A16815">
        <v>135</v>
      </c>
      <c r="B16815">
        <v>4.2</v>
      </c>
      <c r="C16815">
        <v>-16.244020790819601</v>
      </c>
      <c r="D16815">
        <v>2.7176859028819399E-2</v>
      </c>
    </row>
    <row r="16816" spans="1:4" x14ac:dyDescent="0.25">
      <c r="A16816">
        <v>135</v>
      </c>
      <c r="B16816">
        <v>4.2</v>
      </c>
      <c r="C16816">
        <v>-16.578094498067099</v>
      </c>
      <c r="D16816">
        <v>2.69245616170906E-2</v>
      </c>
    </row>
    <row r="16817" spans="1:4" x14ac:dyDescent="0.25">
      <c r="A16817">
        <v>135</v>
      </c>
      <c r="B16817">
        <v>4.2</v>
      </c>
      <c r="C16817">
        <v>-16.912168205314501</v>
      </c>
      <c r="D16817">
        <v>2.6605859696064601E-2</v>
      </c>
    </row>
    <row r="16818" spans="1:4" x14ac:dyDescent="0.25">
      <c r="A16818">
        <v>135</v>
      </c>
      <c r="B16818">
        <v>4.2</v>
      </c>
      <c r="C16818">
        <v>-17.246241912561899</v>
      </c>
      <c r="D16818">
        <v>2.6223041434599501E-2</v>
      </c>
    </row>
    <row r="16819" spans="1:4" x14ac:dyDescent="0.25">
      <c r="A16819">
        <v>135</v>
      </c>
      <c r="B16819">
        <v>4.2</v>
      </c>
      <c r="C16819">
        <v>-17.246241912561899</v>
      </c>
      <c r="D16819">
        <v>2.6223041434599501E-2</v>
      </c>
    </row>
    <row r="16820" spans="1:4" x14ac:dyDescent="0.25">
      <c r="A16820">
        <v>135</v>
      </c>
      <c r="B16820">
        <v>4.2</v>
      </c>
      <c r="C16820">
        <v>-17.665999702300599</v>
      </c>
      <c r="D16820">
        <v>2.5655744720174099E-2</v>
      </c>
    </row>
    <row r="16821" spans="1:4" x14ac:dyDescent="0.25">
      <c r="A16821">
        <v>135</v>
      </c>
      <c r="B16821">
        <v>4.2</v>
      </c>
      <c r="C16821">
        <v>-18.085757492039299</v>
      </c>
      <c r="D16821">
        <v>2.4998760968193201E-2</v>
      </c>
    </row>
    <row r="16822" spans="1:4" x14ac:dyDescent="0.25">
      <c r="A16822">
        <v>135</v>
      </c>
      <c r="B16822">
        <v>4.2</v>
      </c>
      <c r="C16822">
        <v>-18.505515281777999</v>
      </c>
      <c r="D16822">
        <v>2.425946581637E-2</v>
      </c>
    </row>
    <row r="16823" spans="1:4" x14ac:dyDescent="0.25">
      <c r="A16823">
        <v>135</v>
      </c>
      <c r="B16823">
        <v>4.2</v>
      </c>
      <c r="C16823">
        <v>-18.925273071516699</v>
      </c>
      <c r="D16823">
        <v>2.3445633669687299E-2</v>
      </c>
    </row>
    <row r="16824" spans="1:4" x14ac:dyDescent="0.25">
      <c r="A16824">
        <v>135</v>
      </c>
      <c r="B16824">
        <v>4.2</v>
      </c>
      <c r="C16824">
        <v>-18.925273071516699</v>
      </c>
      <c r="D16824">
        <v>2.3445633669687299E-2</v>
      </c>
    </row>
    <row r="16825" spans="1:4" x14ac:dyDescent="0.25">
      <c r="A16825">
        <v>135</v>
      </c>
      <c r="B16825">
        <v>4.2</v>
      </c>
      <c r="C16825">
        <v>-19.4526914173004</v>
      </c>
      <c r="D16825">
        <v>2.2330482183002699E-2</v>
      </c>
    </row>
    <row r="16826" spans="1:4" x14ac:dyDescent="0.25">
      <c r="A16826">
        <v>135</v>
      </c>
      <c r="B16826">
        <v>4.2</v>
      </c>
      <c r="C16826">
        <v>-19.980109763084201</v>
      </c>
      <c r="D16826">
        <v>2.1129027118574999E-2</v>
      </c>
    </row>
    <row r="16827" spans="1:4" x14ac:dyDescent="0.25">
      <c r="A16827">
        <v>135</v>
      </c>
      <c r="B16827">
        <v>4.2</v>
      </c>
      <c r="C16827">
        <v>-20.507528108868001</v>
      </c>
      <c r="D16827">
        <v>1.9861081077428198E-2</v>
      </c>
    </row>
    <row r="16828" spans="1:4" x14ac:dyDescent="0.25">
      <c r="A16828">
        <v>135</v>
      </c>
      <c r="B16828">
        <v>4.2</v>
      </c>
      <c r="C16828">
        <v>-21.034946454651799</v>
      </c>
      <c r="D16828">
        <v>1.8548492328817799E-2</v>
      </c>
    </row>
    <row r="16829" spans="1:4" x14ac:dyDescent="0.25">
      <c r="A16829">
        <v>135</v>
      </c>
      <c r="B16829">
        <v>4.2</v>
      </c>
      <c r="C16829">
        <v>-21.034946454651799</v>
      </c>
      <c r="D16829">
        <v>1.8548492328817799E-2</v>
      </c>
    </row>
    <row r="16830" spans="1:4" x14ac:dyDescent="0.25">
      <c r="A16830">
        <v>135</v>
      </c>
      <c r="B16830">
        <v>4.2</v>
      </c>
      <c r="C16830">
        <v>-21.697638412417401</v>
      </c>
      <c r="D16830">
        <v>1.6868930755448399E-2</v>
      </c>
    </row>
    <row r="16831" spans="1:4" x14ac:dyDescent="0.25">
      <c r="A16831">
        <v>135</v>
      </c>
      <c r="B16831">
        <v>4.2</v>
      </c>
      <c r="C16831">
        <v>-22.360330370183</v>
      </c>
      <c r="D16831">
        <v>1.5190953562552499E-2</v>
      </c>
    </row>
    <row r="16832" spans="1:4" x14ac:dyDescent="0.25">
      <c r="A16832">
        <v>135</v>
      </c>
      <c r="B16832">
        <v>4.2</v>
      </c>
      <c r="C16832">
        <v>-23.023022327948699</v>
      </c>
      <c r="D16832">
        <v>1.35529916889433E-2</v>
      </c>
    </row>
    <row r="16833" spans="1:4" x14ac:dyDescent="0.25">
      <c r="A16833">
        <v>135</v>
      </c>
      <c r="B16833">
        <v>4.2</v>
      </c>
      <c r="C16833">
        <v>-23.685714285714301</v>
      </c>
      <c r="D16833">
        <v>1.1994980653110301E-2</v>
      </c>
    </row>
    <row r="16834" spans="1:4" x14ac:dyDescent="0.25">
      <c r="A16834">
        <v>135</v>
      </c>
      <c r="B16834">
        <v>4.2</v>
      </c>
      <c r="C16834">
        <v>-23.685714285714301</v>
      </c>
      <c r="D16834">
        <v>1.1994980653110301E-2</v>
      </c>
    </row>
    <row r="16835" spans="1:4" x14ac:dyDescent="0.25">
      <c r="A16835">
        <v>135</v>
      </c>
      <c r="B16835">
        <v>4.2</v>
      </c>
      <c r="C16835">
        <v>-24.2481782087116</v>
      </c>
      <c r="D16835">
        <v>1.07554307198779E-2</v>
      </c>
    </row>
    <row r="16836" spans="1:4" x14ac:dyDescent="0.25">
      <c r="A16836">
        <v>135</v>
      </c>
      <c r="B16836">
        <v>4.2</v>
      </c>
      <c r="C16836">
        <v>-24.810642131708899</v>
      </c>
      <c r="D16836">
        <v>9.6187881172352108E-3</v>
      </c>
    </row>
    <row r="16837" spans="1:4" x14ac:dyDescent="0.25">
      <c r="A16837">
        <v>135</v>
      </c>
      <c r="B16837">
        <v>4.2</v>
      </c>
      <c r="C16837">
        <v>-25.373106054706199</v>
      </c>
      <c r="D16837">
        <v>8.5933693374390004E-3</v>
      </c>
    </row>
    <row r="16838" spans="1:4" x14ac:dyDescent="0.25">
      <c r="A16838">
        <v>135</v>
      </c>
      <c r="B16838">
        <v>4.2</v>
      </c>
      <c r="C16838">
        <v>-25.935569977703501</v>
      </c>
      <c r="D16838">
        <v>7.6814010475529902E-3</v>
      </c>
    </row>
    <row r="16839" spans="1:4" x14ac:dyDescent="0.25">
      <c r="A16839">
        <v>135</v>
      </c>
      <c r="B16839">
        <v>4.2</v>
      </c>
      <c r="C16839">
        <v>-25.935569977703501</v>
      </c>
      <c r="D16839">
        <v>7.6814010475529902E-3</v>
      </c>
    </row>
    <row r="16840" spans="1:4" x14ac:dyDescent="0.25">
      <c r="A16840">
        <v>135</v>
      </c>
      <c r="B16840">
        <v>4.2</v>
      </c>
      <c r="C16840">
        <v>-26.619660341358099</v>
      </c>
      <c r="D16840">
        <v>6.7251384962656296E-3</v>
      </c>
    </row>
    <row r="16841" spans="1:4" x14ac:dyDescent="0.25">
      <c r="A16841">
        <v>135</v>
      </c>
      <c r="B16841">
        <v>4.2</v>
      </c>
      <c r="C16841">
        <v>-27.3037507050127</v>
      </c>
      <c r="D16841">
        <v>5.9252121103188704E-3</v>
      </c>
    </row>
    <row r="16842" spans="1:4" x14ac:dyDescent="0.25">
      <c r="A16842">
        <v>135</v>
      </c>
      <c r="B16842">
        <v>4.2</v>
      </c>
      <c r="C16842">
        <v>-27.987841068667301</v>
      </c>
      <c r="D16842">
        <v>5.2583282483858696E-3</v>
      </c>
    </row>
    <row r="16843" spans="1:4" x14ac:dyDescent="0.25">
      <c r="A16843">
        <v>135</v>
      </c>
      <c r="B16843">
        <v>4.2</v>
      </c>
      <c r="C16843">
        <v>-28.671931432321902</v>
      </c>
      <c r="D16843">
        <v>4.6964866723655701E-3</v>
      </c>
    </row>
    <row r="16844" spans="1:4" x14ac:dyDescent="0.25">
      <c r="A16844">
        <v>135</v>
      </c>
      <c r="B16844">
        <v>4.2</v>
      </c>
      <c r="C16844">
        <v>-28.671931432321902</v>
      </c>
      <c r="D16844">
        <v>4.6964866723655701E-3</v>
      </c>
    </row>
    <row r="16845" spans="1:4" x14ac:dyDescent="0.25">
      <c r="A16845">
        <v>135</v>
      </c>
      <c r="B16845">
        <v>4.2</v>
      </c>
      <c r="C16845">
        <v>-29.503948574241399</v>
      </c>
      <c r="D16845">
        <v>4.1159883105986797E-3</v>
      </c>
    </row>
    <row r="16846" spans="1:4" x14ac:dyDescent="0.25">
      <c r="A16846">
        <v>135</v>
      </c>
      <c r="B16846">
        <v>4.2</v>
      </c>
      <c r="C16846">
        <v>-30.335965716160899</v>
      </c>
      <c r="D16846">
        <v>3.60831986477155E-3</v>
      </c>
    </row>
    <row r="16847" spans="1:4" x14ac:dyDescent="0.25">
      <c r="A16847">
        <v>135</v>
      </c>
      <c r="B16847">
        <v>4.2</v>
      </c>
      <c r="C16847">
        <v>-31.167982858080499</v>
      </c>
      <c r="D16847">
        <v>3.1347990730616702E-3</v>
      </c>
    </row>
    <row r="16848" spans="1:4" x14ac:dyDescent="0.25">
      <c r="A16848">
        <v>135</v>
      </c>
      <c r="B16848">
        <v>4.2</v>
      </c>
      <c r="C16848">
        <v>-32</v>
      </c>
      <c r="D16848">
        <v>2.6653252912872101E-3</v>
      </c>
    </row>
    <row r="16849" spans="1:4" x14ac:dyDescent="0.25">
      <c r="A16849">
        <v>136</v>
      </c>
      <c r="B16849">
        <v>24.5</v>
      </c>
      <c r="C16849">
        <v>20</v>
      </c>
      <c r="D16849">
        <v>-4.2623962862550699E-2</v>
      </c>
    </row>
    <row r="16850" spans="1:4" x14ac:dyDescent="0.25">
      <c r="A16850">
        <v>136</v>
      </c>
      <c r="B16850">
        <v>24.5</v>
      </c>
      <c r="C16850">
        <v>19.707185490582699</v>
      </c>
      <c r="D16850">
        <v>-4.3156238224156901E-2</v>
      </c>
    </row>
    <row r="16851" spans="1:4" x14ac:dyDescent="0.25">
      <c r="A16851">
        <v>136</v>
      </c>
      <c r="B16851">
        <v>24.5</v>
      </c>
      <c r="C16851">
        <v>19.414370981165501</v>
      </c>
      <c r="D16851">
        <v>-4.3635397730996901E-2</v>
      </c>
    </row>
    <row r="16852" spans="1:4" x14ac:dyDescent="0.25">
      <c r="A16852">
        <v>136</v>
      </c>
      <c r="B16852">
        <v>24.5</v>
      </c>
      <c r="C16852">
        <v>19.1215564717482</v>
      </c>
      <c r="D16852">
        <v>-4.4032229237295099E-2</v>
      </c>
    </row>
    <row r="16853" spans="1:4" x14ac:dyDescent="0.25">
      <c r="A16853">
        <v>136</v>
      </c>
      <c r="B16853">
        <v>24.5</v>
      </c>
      <c r="C16853">
        <v>18.828741962330898</v>
      </c>
      <c r="D16853">
        <v>-4.4358664273950001E-2</v>
      </c>
    </row>
    <row r="16854" spans="1:4" x14ac:dyDescent="0.25">
      <c r="A16854">
        <v>136</v>
      </c>
      <c r="B16854">
        <v>24.5</v>
      </c>
      <c r="C16854">
        <v>18.828741962330898</v>
      </c>
      <c r="D16854">
        <v>-4.4358664273950001E-2</v>
      </c>
    </row>
    <row r="16855" spans="1:4" x14ac:dyDescent="0.25">
      <c r="A16855">
        <v>136</v>
      </c>
      <c r="B16855">
        <v>24.5</v>
      </c>
      <c r="C16855">
        <v>18.6715564717482</v>
      </c>
      <c r="D16855">
        <v>-4.4506452898838499E-2</v>
      </c>
    </row>
    <row r="16856" spans="1:4" x14ac:dyDescent="0.25">
      <c r="A16856">
        <v>136</v>
      </c>
      <c r="B16856">
        <v>24.5</v>
      </c>
      <c r="C16856">
        <v>18.514370981165499</v>
      </c>
      <c r="D16856">
        <v>-4.4633628143735699E-2</v>
      </c>
    </row>
    <row r="16857" spans="1:4" x14ac:dyDescent="0.25">
      <c r="A16857">
        <v>136</v>
      </c>
      <c r="B16857">
        <v>24.5</v>
      </c>
      <c r="C16857">
        <v>18.357185490582701</v>
      </c>
      <c r="D16857">
        <v>-4.4741108171370197E-2</v>
      </c>
    </row>
    <row r="16858" spans="1:4" x14ac:dyDescent="0.25">
      <c r="A16858">
        <v>136</v>
      </c>
      <c r="B16858">
        <v>24.5</v>
      </c>
      <c r="C16858">
        <v>18.2</v>
      </c>
      <c r="D16858">
        <v>-4.4829490529873998E-2</v>
      </c>
    </row>
    <row r="16859" spans="1:4" x14ac:dyDescent="0.25">
      <c r="A16859">
        <v>136</v>
      </c>
      <c r="B16859">
        <v>24.5</v>
      </c>
      <c r="C16859">
        <v>18.2</v>
      </c>
      <c r="D16859">
        <v>-4.4829490529873998E-2</v>
      </c>
    </row>
    <row r="16860" spans="1:4" x14ac:dyDescent="0.25">
      <c r="A16860">
        <v>136</v>
      </c>
      <c r="B16860">
        <v>24.5</v>
      </c>
      <c r="C16860">
        <v>18.175000000000001</v>
      </c>
      <c r="D16860">
        <v>-4.4841824730886902E-2</v>
      </c>
    </row>
    <row r="16861" spans="1:4" x14ac:dyDescent="0.25">
      <c r="A16861">
        <v>136</v>
      </c>
      <c r="B16861">
        <v>24.5</v>
      </c>
      <c r="C16861">
        <v>18.149999999999999</v>
      </c>
      <c r="D16861">
        <v>-4.4853673648555498E-2</v>
      </c>
    </row>
    <row r="16862" spans="1:4" x14ac:dyDescent="0.25">
      <c r="A16862">
        <v>136</v>
      </c>
      <c r="B16862">
        <v>24.5</v>
      </c>
      <c r="C16862">
        <v>18.125</v>
      </c>
      <c r="D16862">
        <v>-4.48650423428721E-2</v>
      </c>
    </row>
    <row r="16863" spans="1:4" x14ac:dyDescent="0.25">
      <c r="A16863">
        <v>136</v>
      </c>
      <c r="B16863">
        <v>24.5</v>
      </c>
      <c r="C16863">
        <v>18.100000000000001</v>
      </c>
      <c r="D16863">
        <v>-4.4875935555173697E-2</v>
      </c>
    </row>
    <row r="16864" spans="1:4" x14ac:dyDescent="0.25">
      <c r="A16864">
        <v>136</v>
      </c>
      <c r="B16864">
        <v>24.5</v>
      </c>
      <c r="C16864">
        <v>18.100000000000001</v>
      </c>
      <c r="D16864">
        <v>-4.4875935555173697E-2</v>
      </c>
    </row>
    <row r="16865" spans="1:4" x14ac:dyDescent="0.25">
      <c r="A16865">
        <v>136</v>
      </c>
      <c r="B16865">
        <v>24.5</v>
      </c>
      <c r="C16865">
        <v>18.074999999999999</v>
      </c>
      <c r="D16865">
        <v>-4.4886358073711899E-2</v>
      </c>
    </row>
    <row r="16866" spans="1:4" x14ac:dyDescent="0.25">
      <c r="A16866">
        <v>136</v>
      </c>
      <c r="B16866">
        <v>24.5</v>
      </c>
      <c r="C16866">
        <v>18.05</v>
      </c>
      <c r="D16866">
        <v>-4.4896327848205998E-2</v>
      </c>
    </row>
    <row r="16867" spans="1:4" x14ac:dyDescent="0.25">
      <c r="A16867">
        <v>136</v>
      </c>
      <c r="B16867">
        <v>24.5</v>
      </c>
      <c r="C16867">
        <v>18.024999999999999</v>
      </c>
      <c r="D16867">
        <v>-4.4905857179845798E-2</v>
      </c>
    </row>
    <row r="16868" spans="1:4" x14ac:dyDescent="0.25">
      <c r="A16868">
        <v>136</v>
      </c>
      <c r="B16868">
        <v>24.5</v>
      </c>
      <c r="C16868">
        <v>18</v>
      </c>
      <c r="D16868">
        <v>-4.4914951133817001E-2</v>
      </c>
    </row>
    <row r="16869" spans="1:4" x14ac:dyDescent="0.25">
      <c r="A16869">
        <v>136</v>
      </c>
      <c r="B16869">
        <v>24.5</v>
      </c>
      <c r="C16869">
        <v>18</v>
      </c>
      <c r="D16869">
        <v>-4.4914951133817001E-2</v>
      </c>
    </row>
    <row r="16870" spans="1:4" x14ac:dyDescent="0.25">
      <c r="A16870">
        <v>136</v>
      </c>
      <c r="B16870">
        <v>24.5</v>
      </c>
      <c r="C16870">
        <v>17.75</v>
      </c>
      <c r="D16870">
        <v>-4.4980751174484003E-2</v>
      </c>
    </row>
    <row r="16871" spans="1:4" x14ac:dyDescent="0.25">
      <c r="A16871">
        <v>136</v>
      </c>
      <c r="B16871">
        <v>24.5</v>
      </c>
      <c r="C16871">
        <v>17.5</v>
      </c>
      <c r="D16871">
        <v>-4.5000593186960099E-2</v>
      </c>
    </row>
    <row r="16872" spans="1:4" x14ac:dyDescent="0.25">
      <c r="A16872">
        <v>136</v>
      </c>
      <c r="B16872">
        <v>24.5</v>
      </c>
      <c r="C16872">
        <v>17.25</v>
      </c>
      <c r="D16872">
        <v>-4.49750033739773E-2</v>
      </c>
    </row>
    <row r="16873" spans="1:4" x14ac:dyDescent="0.25">
      <c r="A16873">
        <v>136</v>
      </c>
      <c r="B16873">
        <v>24.5</v>
      </c>
      <c r="C16873">
        <v>17</v>
      </c>
      <c r="D16873">
        <v>-4.4904270860606797E-2</v>
      </c>
    </row>
    <row r="16874" spans="1:4" x14ac:dyDescent="0.25">
      <c r="A16874">
        <v>136</v>
      </c>
      <c r="B16874">
        <v>24.5</v>
      </c>
      <c r="C16874">
        <v>17</v>
      </c>
      <c r="D16874">
        <v>-4.4904270860606797E-2</v>
      </c>
    </row>
    <row r="16875" spans="1:4" x14ac:dyDescent="0.25">
      <c r="A16875">
        <v>136</v>
      </c>
      <c r="B16875">
        <v>24.5</v>
      </c>
      <c r="C16875">
        <v>16.574999999999999</v>
      </c>
      <c r="D16875">
        <v>-4.4680318816377698E-2</v>
      </c>
    </row>
    <row r="16876" spans="1:4" x14ac:dyDescent="0.25">
      <c r="A16876">
        <v>136</v>
      </c>
      <c r="B16876">
        <v>24.5</v>
      </c>
      <c r="C16876">
        <v>16.149999999999999</v>
      </c>
      <c r="D16876">
        <v>-4.4325321290371901E-2</v>
      </c>
    </row>
    <row r="16877" spans="1:4" x14ac:dyDescent="0.25">
      <c r="A16877">
        <v>136</v>
      </c>
      <c r="B16877">
        <v>24.5</v>
      </c>
      <c r="C16877">
        <v>15.725</v>
      </c>
      <c r="D16877">
        <v>-4.3848908743140201E-2</v>
      </c>
    </row>
    <row r="16878" spans="1:4" x14ac:dyDescent="0.25">
      <c r="A16878">
        <v>136</v>
      </c>
      <c r="B16878">
        <v>24.5</v>
      </c>
      <c r="C16878">
        <v>15.3</v>
      </c>
      <c r="D16878">
        <v>-4.3251512318172002E-2</v>
      </c>
    </row>
    <row r="16879" spans="1:4" x14ac:dyDescent="0.25">
      <c r="A16879">
        <v>136</v>
      </c>
      <c r="B16879">
        <v>24.5</v>
      </c>
      <c r="C16879">
        <v>15.3</v>
      </c>
      <c r="D16879">
        <v>-4.3251512318172002E-2</v>
      </c>
    </row>
    <row r="16880" spans="1:4" x14ac:dyDescent="0.25">
      <c r="A16880">
        <v>136</v>
      </c>
      <c r="B16880">
        <v>24.5</v>
      </c>
      <c r="C16880">
        <v>14.85</v>
      </c>
      <c r="D16880">
        <v>-4.3268339958102801E-2</v>
      </c>
    </row>
    <row r="16881" spans="1:4" x14ac:dyDescent="0.25">
      <c r="A16881">
        <v>136</v>
      </c>
      <c r="B16881">
        <v>24.5</v>
      </c>
      <c r="C16881">
        <v>14.4</v>
      </c>
      <c r="D16881">
        <v>-4.3244964020121401E-2</v>
      </c>
    </row>
    <row r="16882" spans="1:4" x14ac:dyDescent="0.25">
      <c r="A16882">
        <v>136</v>
      </c>
      <c r="B16882">
        <v>24.5</v>
      </c>
      <c r="C16882">
        <v>13.95</v>
      </c>
      <c r="D16882">
        <v>-4.3187002560762799E-2</v>
      </c>
    </row>
    <row r="16883" spans="1:4" x14ac:dyDescent="0.25">
      <c r="A16883">
        <v>136</v>
      </c>
      <c r="B16883">
        <v>24.5</v>
      </c>
      <c r="C16883">
        <v>13.5</v>
      </c>
      <c r="D16883">
        <v>-4.3097170180256897E-2</v>
      </c>
    </row>
    <row r="16884" spans="1:4" x14ac:dyDescent="0.25">
      <c r="A16884">
        <v>136</v>
      </c>
      <c r="B16884">
        <v>24.5</v>
      </c>
      <c r="C16884">
        <v>13.5</v>
      </c>
      <c r="D16884">
        <v>-4.3097170180256897E-2</v>
      </c>
    </row>
    <row r="16885" spans="1:4" x14ac:dyDescent="0.25">
      <c r="A16885">
        <v>136</v>
      </c>
      <c r="B16885">
        <v>24.5</v>
      </c>
      <c r="C16885">
        <v>13.25</v>
      </c>
      <c r="D16885">
        <v>-4.3040775198074498E-2</v>
      </c>
    </row>
    <row r="16886" spans="1:4" x14ac:dyDescent="0.25">
      <c r="A16886">
        <v>136</v>
      </c>
      <c r="B16886">
        <v>24.5</v>
      </c>
      <c r="C16886">
        <v>13</v>
      </c>
      <c r="D16886">
        <v>-4.2976107991232498E-2</v>
      </c>
    </row>
    <row r="16887" spans="1:4" x14ac:dyDescent="0.25">
      <c r="A16887">
        <v>136</v>
      </c>
      <c r="B16887">
        <v>24.5</v>
      </c>
      <c r="C16887">
        <v>12.75</v>
      </c>
      <c r="D16887">
        <v>-4.2902510484036302E-2</v>
      </c>
    </row>
    <row r="16888" spans="1:4" x14ac:dyDescent="0.25">
      <c r="A16888">
        <v>136</v>
      </c>
      <c r="B16888">
        <v>24.5</v>
      </c>
      <c r="C16888">
        <v>12.5</v>
      </c>
      <c r="D16888">
        <v>-4.2819595572562097E-2</v>
      </c>
    </row>
    <row r="16889" spans="1:4" x14ac:dyDescent="0.25">
      <c r="A16889">
        <v>136</v>
      </c>
      <c r="B16889">
        <v>24.5</v>
      </c>
      <c r="C16889">
        <v>12.5</v>
      </c>
      <c r="D16889">
        <v>-4.2819595572562097E-2</v>
      </c>
    </row>
    <row r="16890" spans="1:4" x14ac:dyDescent="0.25">
      <c r="A16890">
        <v>136</v>
      </c>
      <c r="B16890">
        <v>24.5</v>
      </c>
      <c r="C16890">
        <v>12.22</v>
      </c>
      <c r="D16890">
        <v>-4.2715439615907402E-2</v>
      </c>
    </row>
    <row r="16891" spans="1:4" x14ac:dyDescent="0.25">
      <c r="A16891">
        <v>136</v>
      </c>
      <c r="B16891">
        <v>24.5</v>
      </c>
      <c r="C16891">
        <v>11.94</v>
      </c>
      <c r="D16891">
        <v>-4.25992413028944E-2</v>
      </c>
    </row>
    <row r="16892" spans="1:4" x14ac:dyDescent="0.25">
      <c r="A16892">
        <v>136</v>
      </c>
      <c r="B16892">
        <v>24.5</v>
      </c>
      <c r="C16892">
        <v>11.66</v>
      </c>
      <c r="D16892">
        <v>-4.2471099251813901E-2</v>
      </c>
    </row>
    <row r="16893" spans="1:4" x14ac:dyDescent="0.25">
      <c r="A16893">
        <v>136</v>
      </c>
      <c r="B16893">
        <v>24.5</v>
      </c>
      <c r="C16893">
        <v>11.38</v>
      </c>
      <c r="D16893">
        <v>-4.2331307221863297E-2</v>
      </c>
    </row>
    <row r="16894" spans="1:4" x14ac:dyDescent="0.25">
      <c r="A16894">
        <v>136</v>
      </c>
      <c r="B16894">
        <v>24.5</v>
      </c>
      <c r="C16894">
        <v>11.38</v>
      </c>
      <c r="D16894">
        <v>-4.2331307221863297E-2</v>
      </c>
    </row>
    <row r="16895" spans="1:4" x14ac:dyDescent="0.25">
      <c r="A16895">
        <v>136</v>
      </c>
      <c r="B16895">
        <v>24.5</v>
      </c>
      <c r="C16895">
        <v>10.955</v>
      </c>
      <c r="D16895">
        <v>-4.20913482898733E-2</v>
      </c>
    </row>
    <row r="16896" spans="1:4" x14ac:dyDescent="0.25">
      <c r="A16896">
        <v>136</v>
      </c>
      <c r="B16896">
        <v>24.5</v>
      </c>
      <c r="C16896">
        <v>10.53</v>
      </c>
      <c r="D16896">
        <v>-4.1817678606305198E-2</v>
      </c>
    </row>
    <row r="16897" spans="1:4" x14ac:dyDescent="0.25">
      <c r="A16897">
        <v>136</v>
      </c>
      <c r="B16897">
        <v>24.5</v>
      </c>
      <c r="C16897">
        <v>10.105</v>
      </c>
      <c r="D16897">
        <v>-4.1544433666439298E-2</v>
      </c>
    </row>
    <row r="16898" spans="1:4" x14ac:dyDescent="0.25">
      <c r="A16898">
        <v>136</v>
      </c>
      <c r="B16898">
        <v>24.5</v>
      </c>
      <c r="C16898">
        <v>9.68</v>
      </c>
      <c r="D16898">
        <v>-4.1317578599194903E-2</v>
      </c>
    </row>
    <row r="16899" spans="1:4" x14ac:dyDescent="0.25">
      <c r="A16899">
        <v>136</v>
      </c>
      <c r="B16899">
        <v>24.5</v>
      </c>
      <c r="C16899">
        <v>9.68</v>
      </c>
      <c r="D16899">
        <v>-4.1317578599194903E-2</v>
      </c>
    </row>
    <row r="16900" spans="1:4" x14ac:dyDescent="0.25">
      <c r="A16900">
        <v>136</v>
      </c>
      <c r="B16900">
        <v>24.5</v>
      </c>
      <c r="C16900">
        <v>9.5299999999999994</v>
      </c>
      <c r="D16900">
        <v>-4.1260461589856398E-2</v>
      </c>
    </row>
    <row r="16901" spans="1:4" x14ac:dyDescent="0.25">
      <c r="A16901">
        <v>136</v>
      </c>
      <c r="B16901">
        <v>24.5</v>
      </c>
      <c r="C16901">
        <v>9.3800000000000008</v>
      </c>
      <c r="D16901">
        <v>-4.1207730791091399E-2</v>
      </c>
    </row>
    <row r="16902" spans="1:4" x14ac:dyDescent="0.25">
      <c r="A16902">
        <v>136</v>
      </c>
      <c r="B16902">
        <v>24.5</v>
      </c>
      <c r="C16902">
        <v>9.23</v>
      </c>
      <c r="D16902">
        <v>-4.1158772089576703E-2</v>
      </c>
    </row>
    <row r="16903" spans="1:4" x14ac:dyDescent="0.25">
      <c r="A16903">
        <v>136</v>
      </c>
      <c r="B16903">
        <v>24.5</v>
      </c>
      <c r="C16903">
        <v>9.08</v>
      </c>
      <c r="D16903">
        <v>-4.1112998834172097E-2</v>
      </c>
    </row>
    <row r="16904" spans="1:4" x14ac:dyDescent="0.25">
      <c r="A16904">
        <v>136</v>
      </c>
      <c r="B16904">
        <v>24.5</v>
      </c>
      <c r="C16904">
        <v>9.08</v>
      </c>
      <c r="D16904">
        <v>-4.1112998834172097E-2</v>
      </c>
    </row>
    <row r="16905" spans="1:4" x14ac:dyDescent="0.25">
      <c r="A16905">
        <v>136</v>
      </c>
      <c r="B16905">
        <v>24.5</v>
      </c>
      <c r="C16905">
        <v>8.9177431906614792</v>
      </c>
      <c r="D16905">
        <v>-4.1066425220106201E-2</v>
      </c>
    </row>
    <row r="16906" spans="1:4" x14ac:dyDescent="0.25">
      <c r="A16906">
        <v>136</v>
      </c>
      <c r="B16906">
        <v>24.5</v>
      </c>
      <c r="C16906">
        <v>8.7554863813229602</v>
      </c>
      <c r="D16906">
        <v>-4.1022248155239499E-2</v>
      </c>
    </row>
    <row r="16907" spans="1:4" x14ac:dyDescent="0.25">
      <c r="A16907">
        <v>136</v>
      </c>
      <c r="B16907">
        <v>24.5</v>
      </c>
      <c r="C16907">
        <v>8.5932295719844394</v>
      </c>
      <c r="D16907">
        <v>-4.0979845823448699E-2</v>
      </c>
    </row>
    <row r="16908" spans="1:4" x14ac:dyDescent="0.25">
      <c r="A16908">
        <v>136</v>
      </c>
      <c r="B16908">
        <v>24.5</v>
      </c>
      <c r="C16908">
        <v>8.4309727626459097</v>
      </c>
      <c r="D16908">
        <v>-4.0938676378607299E-2</v>
      </c>
    </row>
    <row r="16909" spans="1:4" x14ac:dyDescent="0.25">
      <c r="A16909">
        <v>136</v>
      </c>
      <c r="B16909">
        <v>24.5</v>
      </c>
      <c r="C16909">
        <v>8.4309727626459097</v>
      </c>
      <c r="D16909">
        <v>-4.0938676378607299E-2</v>
      </c>
    </row>
    <row r="16910" spans="1:4" x14ac:dyDescent="0.25">
      <c r="A16910">
        <v>136</v>
      </c>
      <c r="B16910">
        <v>24.5</v>
      </c>
      <c r="C16910">
        <v>7.89822957198444</v>
      </c>
      <c r="D16910">
        <v>-4.0803640806430203E-2</v>
      </c>
    </row>
    <row r="16911" spans="1:4" x14ac:dyDescent="0.25">
      <c r="A16911">
        <v>136</v>
      </c>
      <c r="B16911">
        <v>24.5</v>
      </c>
      <c r="C16911">
        <v>7.3654863813229596</v>
      </c>
      <c r="D16911">
        <v>-4.0657358579496101E-2</v>
      </c>
    </row>
    <row r="16912" spans="1:4" x14ac:dyDescent="0.25">
      <c r="A16912">
        <v>136</v>
      </c>
      <c r="B16912">
        <v>24.5</v>
      </c>
      <c r="C16912">
        <v>6.8327431906614802</v>
      </c>
      <c r="D16912">
        <v>-4.0492114824383099E-2</v>
      </c>
    </row>
    <row r="16913" spans="1:4" x14ac:dyDescent="0.25">
      <c r="A16913">
        <v>136</v>
      </c>
      <c r="B16913">
        <v>24.5</v>
      </c>
      <c r="C16913">
        <v>6.3</v>
      </c>
      <c r="D16913">
        <v>-4.0310724300988698E-2</v>
      </c>
    </row>
    <row r="16914" spans="1:4" x14ac:dyDescent="0.25">
      <c r="A16914">
        <v>136</v>
      </c>
      <c r="B16914">
        <v>24.5</v>
      </c>
      <c r="C16914">
        <v>6.3</v>
      </c>
      <c r="D16914">
        <v>-4.0310724300988698E-2</v>
      </c>
    </row>
    <row r="16915" spans="1:4" x14ac:dyDescent="0.25">
      <c r="A16915">
        <v>136</v>
      </c>
      <c r="B16915">
        <v>24.5</v>
      </c>
      <c r="C16915">
        <v>5.8075000000000001</v>
      </c>
      <c r="D16915">
        <v>-4.0293405625115998E-2</v>
      </c>
    </row>
    <row r="16916" spans="1:4" x14ac:dyDescent="0.25">
      <c r="A16916">
        <v>136</v>
      </c>
      <c r="B16916">
        <v>24.5</v>
      </c>
      <c r="C16916">
        <v>5.3150000000000004</v>
      </c>
      <c r="D16916">
        <v>-4.0242698730934001E-2</v>
      </c>
    </row>
    <row r="16917" spans="1:4" x14ac:dyDescent="0.25">
      <c r="A16917">
        <v>136</v>
      </c>
      <c r="B16917">
        <v>24.5</v>
      </c>
      <c r="C16917">
        <v>4.8224999999999998</v>
      </c>
      <c r="D16917">
        <v>-4.0169549659442597E-2</v>
      </c>
    </row>
    <row r="16918" spans="1:4" x14ac:dyDescent="0.25">
      <c r="A16918">
        <v>136</v>
      </c>
      <c r="B16918">
        <v>24.5</v>
      </c>
      <c r="C16918">
        <v>4.33</v>
      </c>
      <c r="D16918">
        <v>-4.0083170140769599E-2</v>
      </c>
    </row>
    <row r="16919" spans="1:4" x14ac:dyDescent="0.25">
      <c r="A16919">
        <v>136</v>
      </c>
      <c r="B16919">
        <v>24.5</v>
      </c>
      <c r="C16919">
        <v>4.33</v>
      </c>
      <c r="D16919">
        <v>-4.0083170140769599E-2</v>
      </c>
    </row>
    <row r="16920" spans="1:4" x14ac:dyDescent="0.25">
      <c r="A16920">
        <v>136</v>
      </c>
      <c r="B16920">
        <v>24.5</v>
      </c>
      <c r="C16920">
        <v>4.08</v>
      </c>
      <c r="D16920">
        <v>-4.0030535176614097E-2</v>
      </c>
    </row>
    <row r="16921" spans="1:4" x14ac:dyDescent="0.25">
      <c r="A16921">
        <v>136</v>
      </c>
      <c r="B16921">
        <v>24.5</v>
      </c>
      <c r="C16921">
        <v>3.83</v>
      </c>
      <c r="D16921">
        <v>-3.9971266710572897E-2</v>
      </c>
    </row>
    <row r="16922" spans="1:4" x14ac:dyDescent="0.25">
      <c r="A16922">
        <v>136</v>
      </c>
      <c r="B16922">
        <v>24.5</v>
      </c>
      <c r="C16922">
        <v>3.58</v>
      </c>
      <c r="D16922">
        <v>-3.9925651505105901E-2</v>
      </c>
    </row>
    <row r="16923" spans="1:4" x14ac:dyDescent="0.25">
      <c r="A16923">
        <v>136</v>
      </c>
      <c r="B16923">
        <v>24.5</v>
      </c>
      <c r="C16923">
        <v>3.33</v>
      </c>
      <c r="D16923">
        <v>-3.9915923890138698E-2</v>
      </c>
    </row>
    <row r="16924" spans="1:4" x14ac:dyDescent="0.25">
      <c r="A16924">
        <v>136</v>
      </c>
      <c r="B16924">
        <v>24.5</v>
      </c>
      <c r="C16924">
        <v>3.33</v>
      </c>
      <c r="D16924">
        <v>-3.9915923890138698E-2</v>
      </c>
    </row>
    <row r="16925" spans="1:4" x14ac:dyDescent="0.25">
      <c r="A16925">
        <v>136</v>
      </c>
      <c r="B16925">
        <v>24.5</v>
      </c>
      <c r="C16925">
        <v>3.18</v>
      </c>
      <c r="D16925">
        <v>-3.9931659096432197E-2</v>
      </c>
    </row>
    <row r="16926" spans="1:4" x14ac:dyDescent="0.25">
      <c r="A16926">
        <v>136</v>
      </c>
      <c r="B16926">
        <v>24.5</v>
      </c>
      <c r="C16926">
        <v>3.03</v>
      </c>
      <c r="D16926">
        <v>-3.9953095820629898E-2</v>
      </c>
    </row>
    <row r="16927" spans="1:4" x14ac:dyDescent="0.25">
      <c r="A16927">
        <v>136</v>
      </c>
      <c r="B16927">
        <v>24.5</v>
      </c>
      <c r="C16927">
        <v>2.88</v>
      </c>
      <c r="D16927">
        <v>-3.9979526208890101E-2</v>
      </c>
    </row>
    <row r="16928" spans="1:4" x14ac:dyDescent="0.25">
      <c r="A16928">
        <v>136</v>
      </c>
      <c r="B16928">
        <v>24.5</v>
      </c>
      <c r="C16928">
        <v>2.73</v>
      </c>
      <c r="D16928">
        <v>-4.0010356653910097E-2</v>
      </c>
    </row>
    <row r="16929" spans="1:4" x14ac:dyDescent="0.25">
      <c r="A16929">
        <v>136</v>
      </c>
      <c r="B16929">
        <v>24.5</v>
      </c>
      <c r="C16929">
        <v>2.73</v>
      </c>
      <c r="D16929">
        <v>-4.0010356653910097E-2</v>
      </c>
    </row>
    <row r="16930" spans="1:4" x14ac:dyDescent="0.25">
      <c r="A16930">
        <v>136</v>
      </c>
      <c r="B16930">
        <v>24.5</v>
      </c>
      <c r="C16930">
        <v>2.3725000000000001</v>
      </c>
      <c r="D16930">
        <v>-4.0097237164048297E-2</v>
      </c>
    </row>
    <row r="16931" spans="1:4" x14ac:dyDescent="0.25">
      <c r="A16931">
        <v>136</v>
      </c>
      <c r="B16931">
        <v>24.5</v>
      </c>
      <c r="C16931">
        <v>2.0150000000000001</v>
      </c>
      <c r="D16931">
        <v>-4.0196900350095002E-2</v>
      </c>
    </row>
    <row r="16932" spans="1:4" x14ac:dyDescent="0.25">
      <c r="A16932">
        <v>136</v>
      </c>
      <c r="B16932">
        <v>24.5</v>
      </c>
      <c r="C16932">
        <v>1.6575</v>
      </c>
      <c r="D16932">
        <v>-4.03045060967425E-2</v>
      </c>
    </row>
    <row r="16933" spans="1:4" x14ac:dyDescent="0.25">
      <c r="A16933">
        <v>136</v>
      </c>
      <c r="B16933">
        <v>24.5</v>
      </c>
      <c r="C16933">
        <v>1.3</v>
      </c>
      <c r="D16933">
        <v>-4.0418583319510697E-2</v>
      </c>
    </row>
    <row r="16934" spans="1:4" x14ac:dyDescent="0.25">
      <c r="A16934">
        <v>136</v>
      </c>
      <c r="B16934">
        <v>24.5</v>
      </c>
      <c r="C16934">
        <v>1.3</v>
      </c>
      <c r="D16934">
        <v>-4.0418583319510697E-2</v>
      </c>
    </row>
    <row r="16935" spans="1:4" x14ac:dyDescent="0.25">
      <c r="A16935">
        <v>136</v>
      </c>
      <c r="B16935">
        <v>24.5</v>
      </c>
      <c r="C16935">
        <v>0.73983272926578403</v>
      </c>
      <c r="D16935">
        <v>-4.0694609494556999E-2</v>
      </c>
    </row>
    <row r="16936" spans="1:4" x14ac:dyDescent="0.25">
      <c r="A16936">
        <v>136</v>
      </c>
      <c r="B16936">
        <v>24.5</v>
      </c>
      <c r="C16936">
        <v>0.17966545853156901</v>
      </c>
      <c r="D16936">
        <v>-4.0948673137832001E-2</v>
      </c>
    </row>
    <row r="16937" spans="1:4" x14ac:dyDescent="0.25">
      <c r="A16937">
        <v>136</v>
      </c>
      <c r="B16937">
        <v>24.5</v>
      </c>
      <c r="C16937">
        <v>-0.38050181220264701</v>
      </c>
      <c r="D16937">
        <v>-4.1184085315187302E-2</v>
      </c>
    </row>
    <row r="16938" spans="1:4" x14ac:dyDescent="0.25">
      <c r="A16938">
        <v>136</v>
      </c>
      <c r="B16938">
        <v>24.5</v>
      </c>
      <c r="C16938">
        <v>-0.94066908293686302</v>
      </c>
      <c r="D16938">
        <v>-4.1407464261917798E-2</v>
      </c>
    </row>
    <row r="16939" spans="1:4" x14ac:dyDescent="0.25">
      <c r="A16939">
        <v>136</v>
      </c>
      <c r="B16939">
        <v>24.5</v>
      </c>
      <c r="C16939">
        <v>-0.94066908293686302</v>
      </c>
      <c r="D16939">
        <v>-4.1407464261917798E-2</v>
      </c>
    </row>
    <row r="16940" spans="1:4" x14ac:dyDescent="0.25">
      <c r="A16940">
        <v>136</v>
      </c>
      <c r="B16940">
        <v>24.5</v>
      </c>
      <c r="C16940">
        <v>-1.1555018122026499</v>
      </c>
      <c r="D16940">
        <v>-4.1492988894639697E-2</v>
      </c>
    </row>
    <row r="16941" spans="1:4" x14ac:dyDescent="0.25">
      <c r="A16941">
        <v>136</v>
      </c>
      <c r="B16941">
        <v>24.5</v>
      </c>
      <c r="C16941">
        <v>-1.37033454146843</v>
      </c>
      <c r="D16941">
        <v>-4.1579120434669797E-2</v>
      </c>
    </row>
    <row r="16942" spans="1:4" x14ac:dyDescent="0.25">
      <c r="A16942">
        <v>136</v>
      </c>
      <c r="B16942">
        <v>24.5</v>
      </c>
      <c r="C16942">
        <v>-1.5851672707342199</v>
      </c>
      <c r="D16942">
        <v>-4.1667179995565198E-2</v>
      </c>
    </row>
    <row r="16943" spans="1:4" x14ac:dyDescent="0.25">
      <c r="A16943">
        <v>136</v>
      </c>
      <c r="B16943">
        <v>24.5</v>
      </c>
      <c r="C16943">
        <v>-1.8</v>
      </c>
      <c r="D16943">
        <v>-4.1758758583167202E-2</v>
      </c>
    </row>
    <row r="16944" spans="1:4" x14ac:dyDescent="0.25">
      <c r="A16944">
        <v>136</v>
      </c>
      <c r="B16944">
        <v>24.5</v>
      </c>
      <c r="C16944">
        <v>-1.8</v>
      </c>
      <c r="D16944">
        <v>-4.1758758583167202E-2</v>
      </c>
    </row>
    <row r="16945" spans="1:4" x14ac:dyDescent="0.25">
      <c r="A16945">
        <v>136</v>
      </c>
      <c r="B16945">
        <v>24.5</v>
      </c>
      <c r="C16945">
        <v>-1.8425</v>
      </c>
      <c r="D16945">
        <v>-4.1783617899434203E-2</v>
      </c>
    </row>
    <row r="16946" spans="1:4" x14ac:dyDescent="0.25">
      <c r="A16946">
        <v>136</v>
      </c>
      <c r="B16946">
        <v>24.5</v>
      </c>
      <c r="C16946">
        <v>-1.885</v>
      </c>
      <c r="D16946">
        <v>-4.1809372531324197E-2</v>
      </c>
    </row>
    <row r="16947" spans="1:4" x14ac:dyDescent="0.25">
      <c r="A16947">
        <v>136</v>
      </c>
      <c r="B16947">
        <v>24.5</v>
      </c>
      <c r="C16947">
        <v>-1.9275</v>
      </c>
      <c r="D16947">
        <v>-4.1835742122710302E-2</v>
      </c>
    </row>
    <row r="16948" spans="1:4" x14ac:dyDescent="0.25">
      <c r="A16948">
        <v>136</v>
      </c>
      <c r="B16948">
        <v>24.5</v>
      </c>
      <c r="C16948">
        <v>-1.97</v>
      </c>
      <c r="D16948">
        <v>-4.1862547660431099E-2</v>
      </c>
    </row>
    <row r="16949" spans="1:4" x14ac:dyDescent="0.25">
      <c r="A16949">
        <v>136</v>
      </c>
      <c r="B16949">
        <v>24.5</v>
      </c>
      <c r="C16949">
        <v>-1.97</v>
      </c>
      <c r="D16949">
        <v>-4.1862547660431099E-2</v>
      </c>
    </row>
    <row r="16950" spans="1:4" x14ac:dyDescent="0.25">
      <c r="A16950">
        <v>136</v>
      </c>
      <c r="B16950">
        <v>24.5</v>
      </c>
      <c r="C16950">
        <v>-2.27</v>
      </c>
      <c r="D16950">
        <v>-4.2046501892067698E-2</v>
      </c>
    </row>
    <row r="16951" spans="1:4" x14ac:dyDescent="0.25">
      <c r="A16951">
        <v>136</v>
      </c>
      <c r="B16951">
        <v>24.5</v>
      </c>
      <c r="C16951">
        <v>-2.57</v>
      </c>
      <c r="D16951">
        <v>-4.2232616781167298E-2</v>
      </c>
    </row>
    <row r="16952" spans="1:4" x14ac:dyDescent="0.25">
      <c r="A16952">
        <v>136</v>
      </c>
      <c r="B16952">
        <v>24.5</v>
      </c>
      <c r="C16952">
        <v>-2.87</v>
      </c>
      <c r="D16952">
        <v>-4.2474939105553298E-2</v>
      </c>
    </row>
    <row r="16953" spans="1:4" x14ac:dyDescent="0.25">
      <c r="A16953">
        <v>136</v>
      </c>
      <c r="B16953">
        <v>24.5</v>
      </c>
      <c r="C16953">
        <v>-3.17</v>
      </c>
      <c r="D16953">
        <v>-4.2835077960700303E-2</v>
      </c>
    </row>
    <row r="16954" spans="1:4" x14ac:dyDescent="0.25">
      <c r="A16954">
        <v>136</v>
      </c>
      <c r="B16954">
        <v>24.5</v>
      </c>
      <c r="C16954">
        <v>-3.17</v>
      </c>
      <c r="D16954">
        <v>-4.2835077960700303E-2</v>
      </c>
    </row>
    <row r="16955" spans="1:4" x14ac:dyDescent="0.25">
      <c r="A16955">
        <v>136</v>
      </c>
      <c r="B16955">
        <v>24.5</v>
      </c>
      <c r="C16955">
        <v>-3.32</v>
      </c>
      <c r="D16955">
        <v>-4.3073144443418698E-2</v>
      </c>
    </row>
    <row r="16956" spans="1:4" x14ac:dyDescent="0.25">
      <c r="A16956">
        <v>136</v>
      </c>
      <c r="B16956">
        <v>24.5</v>
      </c>
      <c r="C16956">
        <v>-3.47</v>
      </c>
      <c r="D16956">
        <v>-4.3328993829400399E-2</v>
      </c>
    </row>
    <row r="16957" spans="1:4" x14ac:dyDescent="0.25">
      <c r="A16957">
        <v>136</v>
      </c>
      <c r="B16957">
        <v>24.5</v>
      </c>
      <c r="C16957">
        <v>-3.62</v>
      </c>
      <c r="D16957">
        <v>-4.3600973424673103E-2</v>
      </c>
    </row>
    <row r="16958" spans="1:4" x14ac:dyDescent="0.25">
      <c r="A16958">
        <v>136</v>
      </c>
      <c r="B16958">
        <v>24.5</v>
      </c>
      <c r="C16958">
        <v>-3.77</v>
      </c>
      <c r="D16958">
        <v>-4.3887495675209803E-2</v>
      </c>
    </row>
    <row r="16959" spans="1:4" x14ac:dyDescent="0.25">
      <c r="A16959">
        <v>136</v>
      </c>
      <c r="B16959">
        <v>24.5</v>
      </c>
      <c r="C16959">
        <v>-3.77</v>
      </c>
      <c r="D16959">
        <v>-4.3887495675209803E-2</v>
      </c>
    </row>
    <row r="16960" spans="1:4" x14ac:dyDescent="0.25">
      <c r="A16960">
        <v>136</v>
      </c>
      <c r="B16960">
        <v>24.5</v>
      </c>
      <c r="C16960">
        <v>-3.96636673510559</v>
      </c>
      <c r="D16960">
        <v>-4.42820438511504E-2</v>
      </c>
    </row>
    <row r="16961" spans="1:4" x14ac:dyDescent="0.25">
      <c r="A16961">
        <v>136</v>
      </c>
      <c r="B16961">
        <v>24.5</v>
      </c>
      <c r="C16961">
        <v>-4.1627334702111902</v>
      </c>
      <c r="D16961">
        <v>-4.4695682437251097E-2</v>
      </c>
    </row>
    <row r="16962" spans="1:4" x14ac:dyDescent="0.25">
      <c r="A16962">
        <v>136</v>
      </c>
      <c r="B16962">
        <v>24.5</v>
      </c>
      <c r="C16962">
        <v>-4.35910020531679</v>
      </c>
      <c r="D16962">
        <v>-4.51254223970117E-2</v>
      </c>
    </row>
    <row r="16963" spans="1:4" x14ac:dyDescent="0.25">
      <c r="A16963">
        <v>136</v>
      </c>
      <c r="B16963">
        <v>24.5</v>
      </c>
      <c r="C16963">
        <v>-4.55546694042238</v>
      </c>
      <c r="D16963">
        <v>-4.5568490128166897E-2</v>
      </c>
    </row>
    <row r="16964" spans="1:4" x14ac:dyDescent="0.25">
      <c r="A16964">
        <v>136</v>
      </c>
      <c r="B16964">
        <v>24.5</v>
      </c>
      <c r="C16964">
        <v>-4.55546694042238</v>
      </c>
      <c r="D16964">
        <v>-4.5568490128166897E-2</v>
      </c>
    </row>
    <row r="16965" spans="1:4" x14ac:dyDescent="0.25">
      <c r="A16965">
        <v>136</v>
      </c>
      <c r="B16965">
        <v>24.5</v>
      </c>
      <c r="C16965">
        <v>-4.7882854488629398</v>
      </c>
      <c r="D16965">
        <v>-4.6107534540917802E-2</v>
      </c>
    </row>
    <row r="16966" spans="1:4" x14ac:dyDescent="0.25">
      <c r="A16966">
        <v>136</v>
      </c>
      <c r="B16966">
        <v>24.5</v>
      </c>
      <c r="C16966">
        <v>-5.0211039573034899</v>
      </c>
      <c r="D16966">
        <v>-4.6657638345061203E-2</v>
      </c>
    </row>
    <row r="16967" spans="1:4" x14ac:dyDescent="0.25">
      <c r="A16967">
        <v>136</v>
      </c>
      <c r="B16967">
        <v>24.5</v>
      </c>
      <c r="C16967">
        <v>-5.2539224657440498</v>
      </c>
      <c r="D16967">
        <v>-4.7215043879012299E-2</v>
      </c>
    </row>
    <row r="16968" spans="1:4" x14ac:dyDescent="0.25">
      <c r="A16968">
        <v>136</v>
      </c>
      <c r="B16968">
        <v>24.5</v>
      </c>
      <c r="C16968">
        <v>-5.4867409741845998</v>
      </c>
      <c r="D16968">
        <v>-4.7776306326391002E-2</v>
      </c>
    </row>
    <row r="16969" spans="1:4" x14ac:dyDescent="0.25">
      <c r="A16969">
        <v>136</v>
      </c>
      <c r="B16969">
        <v>24.5</v>
      </c>
      <c r="C16969">
        <v>-5.4867409741845998</v>
      </c>
      <c r="D16969">
        <v>-4.7776306326391002E-2</v>
      </c>
    </row>
    <row r="16970" spans="1:4" x14ac:dyDescent="0.25">
      <c r="A16970">
        <v>136</v>
      </c>
      <c r="B16970">
        <v>24.5</v>
      </c>
      <c r="C16970">
        <v>-5.76277783879579</v>
      </c>
      <c r="D16970">
        <v>-4.8442601154610597E-2</v>
      </c>
    </row>
    <row r="16971" spans="1:4" x14ac:dyDescent="0.25">
      <c r="A16971">
        <v>136</v>
      </c>
      <c r="B16971">
        <v>24.5</v>
      </c>
      <c r="C16971">
        <v>-6.0388147034069801</v>
      </c>
      <c r="D16971">
        <v>-4.9105335017555797E-2</v>
      </c>
    </row>
    <row r="16972" spans="1:4" x14ac:dyDescent="0.25">
      <c r="A16972">
        <v>136</v>
      </c>
      <c r="B16972">
        <v>24.5</v>
      </c>
      <c r="C16972">
        <v>-6.31485156801818</v>
      </c>
      <c r="D16972">
        <v>-4.9760031053402397E-2</v>
      </c>
    </row>
    <row r="16973" spans="1:4" x14ac:dyDescent="0.25">
      <c r="A16973">
        <v>136</v>
      </c>
      <c r="B16973">
        <v>24.5</v>
      </c>
      <c r="C16973">
        <v>-6.5908884326293702</v>
      </c>
      <c r="D16973">
        <v>-5.0402769672809801E-2</v>
      </c>
    </row>
    <row r="16974" spans="1:4" x14ac:dyDescent="0.25">
      <c r="A16974">
        <v>136</v>
      </c>
      <c r="B16974">
        <v>24.5</v>
      </c>
      <c r="C16974">
        <v>-6.5908884326293702</v>
      </c>
      <c r="D16974">
        <v>-5.0402769672809801E-2</v>
      </c>
    </row>
    <row r="16975" spans="1:4" x14ac:dyDescent="0.25">
      <c r="A16975">
        <v>136</v>
      </c>
      <c r="B16975">
        <v>24.5</v>
      </c>
      <c r="C16975">
        <v>-6.9181663244720299</v>
      </c>
      <c r="D16975">
        <v>-5.1144720726411498E-2</v>
      </c>
    </row>
    <row r="16976" spans="1:4" x14ac:dyDescent="0.25">
      <c r="A16976">
        <v>136</v>
      </c>
      <c r="B16976">
        <v>24.5</v>
      </c>
      <c r="C16976">
        <v>-7.2454442163146799</v>
      </c>
      <c r="D16976">
        <v>-5.1860305565026299E-2</v>
      </c>
    </row>
    <row r="16977" spans="1:4" x14ac:dyDescent="0.25">
      <c r="A16977">
        <v>136</v>
      </c>
      <c r="B16977">
        <v>24.5</v>
      </c>
      <c r="C16977">
        <v>-7.5727221081573397</v>
      </c>
      <c r="D16977">
        <v>-5.2545383540030299E-2</v>
      </c>
    </row>
    <row r="16978" spans="1:4" x14ac:dyDescent="0.25">
      <c r="A16978">
        <v>136</v>
      </c>
      <c r="B16978">
        <v>24.5</v>
      </c>
      <c r="C16978">
        <v>-7.9</v>
      </c>
      <c r="D16978">
        <v>-5.3196562535173901E-2</v>
      </c>
    </row>
    <row r="16979" spans="1:4" x14ac:dyDescent="0.25">
      <c r="A16979">
        <v>136</v>
      </c>
      <c r="B16979">
        <v>24.5</v>
      </c>
      <c r="C16979">
        <v>-7.9</v>
      </c>
      <c r="D16979">
        <v>-5.3196562535173901E-2</v>
      </c>
    </row>
    <row r="16980" spans="1:4" x14ac:dyDescent="0.25">
      <c r="A16980">
        <v>136</v>
      </c>
      <c r="B16980">
        <v>24.5</v>
      </c>
      <c r="C16980">
        <v>-8.15</v>
      </c>
      <c r="D16980">
        <v>-5.36695004773056E-2</v>
      </c>
    </row>
    <row r="16981" spans="1:4" x14ac:dyDescent="0.25">
      <c r="A16981">
        <v>136</v>
      </c>
      <c r="B16981">
        <v>24.5</v>
      </c>
      <c r="C16981">
        <v>-8.4</v>
      </c>
      <c r="D16981">
        <v>-5.4120265252113602E-2</v>
      </c>
    </row>
    <row r="16982" spans="1:4" x14ac:dyDescent="0.25">
      <c r="A16982">
        <v>136</v>
      </c>
      <c r="B16982">
        <v>24.5</v>
      </c>
      <c r="C16982">
        <v>-8.65</v>
      </c>
      <c r="D16982">
        <v>-5.4548263858978797E-2</v>
      </c>
    </row>
    <row r="16983" spans="1:4" x14ac:dyDescent="0.25">
      <c r="A16983">
        <v>136</v>
      </c>
      <c r="B16983">
        <v>24.5</v>
      </c>
      <c r="C16983">
        <v>-8.9</v>
      </c>
      <c r="D16983">
        <v>-5.4953172048748E-2</v>
      </c>
    </row>
    <row r="16984" spans="1:4" x14ac:dyDescent="0.25">
      <c r="A16984">
        <v>136</v>
      </c>
      <c r="B16984">
        <v>24.5</v>
      </c>
      <c r="C16984">
        <v>-8.9</v>
      </c>
      <c r="D16984">
        <v>-5.4953172048748E-2</v>
      </c>
    </row>
    <row r="16985" spans="1:4" x14ac:dyDescent="0.25">
      <c r="A16985">
        <v>136</v>
      </c>
      <c r="B16985">
        <v>24.5</v>
      </c>
      <c r="C16985">
        <v>-9.5175000000000001</v>
      </c>
      <c r="D16985">
        <v>-5.5854658596392798E-2</v>
      </c>
    </row>
    <row r="16986" spans="1:4" x14ac:dyDescent="0.25">
      <c r="A16986">
        <v>136</v>
      </c>
      <c r="B16986">
        <v>24.5</v>
      </c>
      <c r="C16986">
        <v>-10.135</v>
      </c>
      <c r="D16986">
        <v>-5.6622072199482003E-2</v>
      </c>
    </row>
    <row r="16987" spans="1:4" x14ac:dyDescent="0.25">
      <c r="A16987">
        <v>136</v>
      </c>
      <c r="B16987">
        <v>24.5</v>
      </c>
      <c r="C16987">
        <v>-10.7525</v>
      </c>
      <c r="D16987">
        <v>-5.7272281781509303E-2</v>
      </c>
    </row>
    <row r="16988" spans="1:4" x14ac:dyDescent="0.25">
      <c r="A16988">
        <v>136</v>
      </c>
      <c r="B16988">
        <v>24.5</v>
      </c>
      <c r="C16988">
        <v>-11.37</v>
      </c>
      <c r="D16988">
        <v>-5.78328749548985E-2</v>
      </c>
    </row>
    <row r="16989" spans="1:4" x14ac:dyDescent="0.25">
      <c r="A16989">
        <v>136</v>
      </c>
      <c r="B16989">
        <v>24.5</v>
      </c>
      <c r="C16989">
        <v>-11.37</v>
      </c>
      <c r="D16989">
        <v>-5.78328749548985E-2</v>
      </c>
    </row>
    <row r="16990" spans="1:4" x14ac:dyDescent="0.25">
      <c r="A16990">
        <v>136</v>
      </c>
      <c r="B16990">
        <v>24.5</v>
      </c>
      <c r="C16990">
        <v>-11.87</v>
      </c>
      <c r="D16990">
        <v>-5.8297662545549897E-2</v>
      </c>
    </row>
    <row r="16991" spans="1:4" x14ac:dyDescent="0.25">
      <c r="A16991">
        <v>136</v>
      </c>
      <c r="B16991">
        <v>24.5</v>
      </c>
      <c r="C16991">
        <v>-12.37</v>
      </c>
      <c r="D16991">
        <v>-5.8722129015758899E-2</v>
      </c>
    </row>
    <row r="16992" spans="1:4" x14ac:dyDescent="0.25">
      <c r="A16992">
        <v>136</v>
      </c>
      <c r="B16992">
        <v>24.5</v>
      </c>
      <c r="C16992">
        <v>-12.87</v>
      </c>
      <c r="D16992">
        <v>-5.9025656219983201E-2</v>
      </c>
    </row>
    <row r="16993" spans="1:4" x14ac:dyDescent="0.25">
      <c r="A16993">
        <v>136</v>
      </c>
      <c r="B16993">
        <v>24.5</v>
      </c>
      <c r="C16993">
        <v>-13.37</v>
      </c>
      <c r="D16993">
        <v>-5.9148359802916502E-2</v>
      </c>
    </row>
    <row r="16994" spans="1:4" x14ac:dyDescent="0.25">
      <c r="A16994">
        <v>136</v>
      </c>
      <c r="B16994">
        <v>24.5</v>
      </c>
      <c r="C16994">
        <v>-13.37</v>
      </c>
      <c r="D16994">
        <v>-5.9148359802916502E-2</v>
      </c>
    </row>
    <row r="16995" spans="1:4" x14ac:dyDescent="0.25">
      <c r="A16995">
        <v>136</v>
      </c>
      <c r="B16995">
        <v>24.5</v>
      </c>
      <c r="C16995">
        <v>-13.395</v>
      </c>
      <c r="D16995">
        <v>-5.91495336882574E-2</v>
      </c>
    </row>
    <row r="16996" spans="1:4" x14ac:dyDescent="0.25">
      <c r="A16996">
        <v>136</v>
      </c>
      <c r="B16996">
        <v>24.5</v>
      </c>
      <c r="C16996">
        <v>-13.42</v>
      </c>
      <c r="D16996">
        <v>-5.91502443282758E-2</v>
      </c>
    </row>
    <row r="16997" spans="1:4" x14ac:dyDescent="0.25">
      <c r="A16997">
        <v>136</v>
      </c>
      <c r="B16997">
        <v>24.5</v>
      </c>
      <c r="C16997">
        <v>-13.445</v>
      </c>
      <c r="D16997">
        <v>-5.91504901144062E-2</v>
      </c>
    </row>
    <row r="16998" spans="1:4" x14ac:dyDescent="0.25">
      <c r="A16998">
        <v>136</v>
      </c>
      <c r="B16998">
        <v>24.5</v>
      </c>
      <c r="C16998">
        <v>-13.47</v>
      </c>
      <c r="D16998">
        <v>-5.9150269493640398E-2</v>
      </c>
    </row>
    <row r="16999" spans="1:4" x14ac:dyDescent="0.25">
      <c r="A16999">
        <v>136</v>
      </c>
      <c r="B16999">
        <v>24.5</v>
      </c>
      <c r="C16999">
        <v>-13.47</v>
      </c>
      <c r="D16999">
        <v>-5.9150269493640398E-2</v>
      </c>
    </row>
    <row r="17000" spans="1:4" x14ac:dyDescent="0.25">
      <c r="A17000">
        <v>136</v>
      </c>
      <c r="B17000">
        <v>24.5</v>
      </c>
      <c r="C17000">
        <v>-13.602499999999999</v>
      </c>
      <c r="D17000">
        <v>-5.91413570648716E-2</v>
      </c>
    </row>
    <row r="17001" spans="1:4" x14ac:dyDescent="0.25">
      <c r="A17001">
        <v>136</v>
      </c>
      <c r="B17001">
        <v>24.5</v>
      </c>
      <c r="C17001">
        <v>-13.734999999999999</v>
      </c>
      <c r="D17001">
        <v>-5.9119274849307103E-2</v>
      </c>
    </row>
    <row r="17002" spans="1:4" x14ac:dyDescent="0.25">
      <c r="A17002">
        <v>136</v>
      </c>
      <c r="B17002">
        <v>24.5</v>
      </c>
      <c r="C17002">
        <v>-13.8675</v>
      </c>
      <c r="D17002">
        <v>-5.9083809027961197E-2</v>
      </c>
    </row>
    <row r="17003" spans="1:4" x14ac:dyDescent="0.25">
      <c r="A17003">
        <v>136</v>
      </c>
      <c r="B17003">
        <v>24.5</v>
      </c>
      <c r="C17003">
        <v>-14</v>
      </c>
      <c r="D17003">
        <v>-5.9034760365440302E-2</v>
      </c>
    </row>
    <row r="17004" spans="1:4" x14ac:dyDescent="0.25">
      <c r="A17004">
        <v>136</v>
      </c>
      <c r="B17004">
        <v>24.5</v>
      </c>
      <c r="C17004">
        <v>-14</v>
      </c>
      <c r="D17004">
        <v>-5.9034760365440302E-2</v>
      </c>
    </row>
    <row r="17005" spans="1:4" x14ac:dyDescent="0.25">
      <c r="A17005">
        <v>136</v>
      </c>
      <c r="B17005">
        <v>24.5</v>
      </c>
      <c r="C17005">
        <v>-14.2054189176643</v>
      </c>
      <c r="D17005">
        <v>-5.8931615771921901E-2</v>
      </c>
    </row>
    <row r="17006" spans="1:4" x14ac:dyDescent="0.25">
      <c r="A17006">
        <v>136</v>
      </c>
      <c r="B17006">
        <v>24.5</v>
      </c>
      <c r="C17006">
        <v>-14.4108378353285</v>
      </c>
      <c r="D17006">
        <v>-5.8795032896135802E-2</v>
      </c>
    </row>
    <row r="17007" spans="1:4" x14ac:dyDescent="0.25">
      <c r="A17007">
        <v>136</v>
      </c>
      <c r="B17007">
        <v>24.5</v>
      </c>
      <c r="C17007">
        <v>-14.6162567529928</v>
      </c>
      <c r="D17007">
        <v>-5.8624525844280101E-2</v>
      </c>
    </row>
    <row r="17008" spans="1:4" x14ac:dyDescent="0.25">
      <c r="A17008">
        <v>136</v>
      </c>
      <c r="B17008">
        <v>24.5</v>
      </c>
      <c r="C17008">
        <v>-14.8216756706571</v>
      </c>
      <c r="D17008">
        <v>-5.8419775091510202E-2</v>
      </c>
    </row>
    <row r="17009" spans="1:4" x14ac:dyDescent="0.25">
      <c r="A17009">
        <v>136</v>
      </c>
      <c r="B17009">
        <v>24.5</v>
      </c>
      <c r="C17009">
        <v>-14.8216756706571</v>
      </c>
      <c r="D17009">
        <v>-5.8419775091510202E-2</v>
      </c>
    </row>
    <row r="17010" spans="1:4" x14ac:dyDescent="0.25">
      <c r="A17010">
        <v>136</v>
      </c>
      <c r="B17010">
        <v>24.5</v>
      </c>
      <c r="C17010">
        <v>-15.0299546678258</v>
      </c>
      <c r="D17010">
        <v>-5.8177092058581001E-2</v>
      </c>
    </row>
    <row r="17011" spans="1:4" x14ac:dyDescent="0.25">
      <c r="A17011">
        <v>136</v>
      </c>
      <c r="B17011">
        <v>24.5</v>
      </c>
      <c r="C17011">
        <v>-15.2382336649945</v>
      </c>
      <c r="D17011">
        <v>-5.7899043738763201E-2</v>
      </c>
    </row>
    <row r="17012" spans="1:4" x14ac:dyDescent="0.25">
      <c r="A17012">
        <v>136</v>
      </c>
      <c r="B17012">
        <v>24.5</v>
      </c>
      <c r="C17012">
        <v>-15.4465126621633</v>
      </c>
      <c r="D17012">
        <v>-5.7585804337183799E-2</v>
      </c>
    </row>
    <row r="17013" spans="1:4" x14ac:dyDescent="0.25">
      <c r="A17013">
        <v>136</v>
      </c>
      <c r="B17013">
        <v>24.5</v>
      </c>
      <c r="C17013">
        <v>-15.654791659332</v>
      </c>
      <c r="D17013">
        <v>-5.7237515535698599E-2</v>
      </c>
    </row>
    <row r="17014" spans="1:4" x14ac:dyDescent="0.25">
      <c r="A17014">
        <v>136</v>
      </c>
      <c r="B17014">
        <v>24.5</v>
      </c>
      <c r="C17014">
        <v>-15.654791659332</v>
      </c>
      <c r="D17014">
        <v>-5.7237515535698599E-2</v>
      </c>
    </row>
    <row r="17015" spans="1:4" x14ac:dyDescent="0.25">
      <c r="A17015">
        <v>136</v>
      </c>
      <c r="B17015">
        <v>24.5</v>
      </c>
      <c r="C17015">
        <v>-15.8659705573364</v>
      </c>
      <c r="D17015">
        <v>-5.6848750835321697E-2</v>
      </c>
    </row>
    <row r="17016" spans="1:4" x14ac:dyDescent="0.25">
      <c r="A17016">
        <v>136</v>
      </c>
      <c r="B17016">
        <v>24.5</v>
      </c>
      <c r="C17016">
        <v>-16.077149455340901</v>
      </c>
      <c r="D17016">
        <v>-5.6424440353530399E-2</v>
      </c>
    </row>
    <row r="17017" spans="1:4" x14ac:dyDescent="0.25">
      <c r="A17017">
        <v>136</v>
      </c>
      <c r="B17017">
        <v>24.5</v>
      </c>
      <c r="C17017">
        <v>-16.2883283533453</v>
      </c>
      <c r="D17017">
        <v>-5.59649598151866E-2</v>
      </c>
    </row>
    <row r="17018" spans="1:4" x14ac:dyDescent="0.25">
      <c r="A17018">
        <v>136</v>
      </c>
      <c r="B17018">
        <v>24.5</v>
      </c>
      <c r="C17018">
        <v>-16.499507251349801</v>
      </c>
      <c r="D17018">
        <v>-5.5470792515427803E-2</v>
      </c>
    </row>
    <row r="17019" spans="1:4" x14ac:dyDescent="0.25">
      <c r="A17019">
        <v>136</v>
      </c>
      <c r="B17019">
        <v>24.5</v>
      </c>
      <c r="C17019">
        <v>-16.499507251349801</v>
      </c>
      <c r="D17019">
        <v>-5.5470792515427803E-2</v>
      </c>
    </row>
    <row r="17020" spans="1:4" x14ac:dyDescent="0.25">
      <c r="A17020">
        <v>136</v>
      </c>
      <c r="B17020">
        <v>24.5</v>
      </c>
      <c r="C17020">
        <v>-16.713626425959799</v>
      </c>
      <c r="D17020">
        <v>-5.49351709412658E-2</v>
      </c>
    </row>
    <row r="17021" spans="1:4" x14ac:dyDescent="0.25">
      <c r="A17021">
        <v>136</v>
      </c>
      <c r="B17021">
        <v>24.5</v>
      </c>
      <c r="C17021">
        <v>-16.9277456005698</v>
      </c>
      <c r="D17021">
        <v>-5.4365661118230102E-2</v>
      </c>
    </row>
    <row r="17022" spans="1:4" x14ac:dyDescent="0.25">
      <c r="A17022">
        <v>136</v>
      </c>
      <c r="B17022">
        <v>24.5</v>
      </c>
      <c r="C17022">
        <v>-17.141864775179901</v>
      </c>
      <c r="D17022">
        <v>-5.3762962183369199E-2</v>
      </c>
    </row>
    <row r="17023" spans="1:4" x14ac:dyDescent="0.25">
      <c r="A17023">
        <v>136</v>
      </c>
      <c r="B17023">
        <v>24.5</v>
      </c>
      <c r="C17023">
        <v>-17.355983949789898</v>
      </c>
      <c r="D17023">
        <v>-5.3127740905466299E-2</v>
      </c>
    </row>
    <row r="17024" spans="1:4" x14ac:dyDescent="0.25">
      <c r="A17024">
        <v>136</v>
      </c>
      <c r="B17024">
        <v>24.5</v>
      </c>
      <c r="C17024">
        <v>-17.355983949789898</v>
      </c>
      <c r="D17024">
        <v>-5.3127740905466299E-2</v>
      </c>
    </row>
    <row r="17025" spans="1:4" x14ac:dyDescent="0.25">
      <c r="A17025">
        <v>136</v>
      </c>
      <c r="B17025">
        <v>24.5</v>
      </c>
      <c r="C17025">
        <v>-17.573084338933501</v>
      </c>
      <c r="D17025">
        <v>-5.2451288073963299E-2</v>
      </c>
    </row>
    <row r="17026" spans="1:4" x14ac:dyDescent="0.25">
      <c r="A17026">
        <v>136</v>
      </c>
      <c r="B17026">
        <v>24.5</v>
      </c>
      <c r="C17026">
        <v>-17.7901847280772</v>
      </c>
      <c r="D17026">
        <v>-5.1743337038369697E-2</v>
      </c>
    </row>
    <row r="17027" spans="1:4" x14ac:dyDescent="0.25">
      <c r="A17027">
        <v>136</v>
      </c>
      <c r="B17027">
        <v>24.5</v>
      </c>
      <c r="C17027">
        <v>-18.0072851172208</v>
      </c>
      <c r="D17027">
        <v>-5.1005039048522799E-2</v>
      </c>
    </row>
    <row r="17028" spans="1:4" x14ac:dyDescent="0.25">
      <c r="A17028">
        <v>136</v>
      </c>
      <c r="B17028">
        <v>24.5</v>
      </c>
      <c r="C17028">
        <v>-18.224385506364399</v>
      </c>
      <c r="D17028">
        <v>-5.0237781694559003E-2</v>
      </c>
    </row>
    <row r="17029" spans="1:4" x14ac:dyDescent="0.25">
      <c r="A17029">
        <v>136</v>
      </c>
      <c r="B17029">
        <v>24.5</v>
      </c>
      <c r="C17029">
        <v>-18.224385506364399</v>
      </c>
      <c r="D17029">
        <v>-5.0237781694559003E-2</v>
      </c>
    </row>
    <row r="17030" spans="1:4" x14ac:dyDescent="0.25">
      <c r="A17030">
        <v>136</v>
      </c>
      <c r="B17030">
        <v>24.5</v>
      </c>
      <c r="C17030">
        <v>-18.4445086179547</v>
      </c>
      <c r="D17030">
        <v>-4.9431756240482003E-2</v>
      </c>
    </row>
    <row r="17031" spans="1:4" x14ac:dyDescent="0.25">
      <c r="A17031">
        <v>136</v>
      </c>
      <c r="B17031">
        <v>24.5</v>
      </c>
      <c r="C17031">
        <v>-18.664631729545</v>
      </c>
      <c r="D17031">
        <v>-4.8598851412310698E-2</v>
      </c>
    </row>
    <row r="17032" spans="1:4" x14ac:dyDescent="0.25">
      <c r="A17032">
        <v>136</v>
      </c>
      <c r="B17032">
        <v>24.5</v>
      </c>
      <c r="C17032">
        <v>-18.884754841135301</v>
      </c>
      <c r="D17032">
        <v>-4.7740517846181399E-2</v>
      </c>
    </row>
    <row r="17033" spans="1:4" x14ac:dyDescent="0.25">
      <c r="A17033">
        <v>136</v>
      </c>
      <c r="B17033">
        <v>24.5</v>
      </c>
      <c r="C17033">
        <v>-19.104877952725602</v>
      </c>
      <c r="D17033">
        <v>-4.6858122530476803E-2</v>
      </c>
    </row>
    <row r="17034" spans="1:4" x14ac:dyDescent="0.25">
      <c r="A17034">
        <v>136</v>
      </c>
      <c r="B17034">
        <v>24.5</v>
      </c>
      <c r="C17034">
        <v>-19.104877952725602</v>
      </c>
      <c r="D17034">
        <v>-4.6858122530476803E-2</v>
      </c>
    </row>
    <row r="17035" spans="1:4" x14ac:dyDescent="0.25">
      <c r="A17035">
        <v>136</v>
      </c>
      <c r="B17035">
        <v>24.5</v>
      </c>
      <c r="C17035">
        <v>-19.328065872596799</v>
      </c>
      <c r="D17035">
        <v>-4.5940041294276202E-2</v>
      </c>
    </row>
    <row r="17036" spans="1:4" x14ac:dyDescent="0.25">
      <c r="A17036">
        <v>136</v>
      </c>
      <c r="B17036">
        <v>24.5</v>
      </c>
      <c r="C17036">
        <v>-19.551253792468</v>
      </c>
      <c r="D17036">
        <v>-4.4999796911138E-2</v>
      </c>
    </row>
    <row r="17037" spans="1:4" x14ac:dyDescent="0.25">
      <c r="A17037">
        <v>136</v>
      </c>
      <c r="B17037">
        <v>24.5</v>
      </c>
      <c r="C17037">
        <v>-19.7744417123392</v>
      </c>
      <c r="D17037">
        <v>-4.4039088238694103E-2</v>
      </c>
    </row>
    <row r="17038" spans="1:4" x14ac:dyDescent="0.25">
      <c r="A17038">
        <v>136</v>
      </c>
      <c r="B17038">
        <v>24.5</v>
      </c>
      <c r="C17038">
        <v>-19.997629632210401</v>
      </c>
      <c r="D17038">
        <v>-4.3059734332675098E-2</v>
      </c>
    </row>
    <row r="17039" spans="1:4" x14ac:dyDescent="0.25">
      <c r="A17039">
        <v>136</v>
      </c>
      <c r="B17039">
        <v>24.5</v>
      </c>
      <c r="C17039">
        <v>-19.997629632210401</v>
      </c>
      <c r="D17039">
        <v>-4.3059734332675098E-2</v>
      </c>
    </row>
    <row r="17040" spans="1:4" x14ac:dyDescent="0.25">
      <c r="A17040">
        <v>136</v>
      </c>
      <c r="B17040">
        <v>24.5</v>
      </c>
      <c r="C17040">
        <v>-20.223925032164399</v>
      </c>
      <c r="D17040">
        <v>-4.2049722133527603E-2</v>
      </c>
    </row>
    <row r="17041" spans="1:4" x14ac:dyDescent="0.25">
      <c r="A17041">
        <v>136</v>
      </c>
      <c r="B17041">
        <v>24.5</v>
      </c>
      <c r="C17041">
        <v>-20.4502204321184</v>
      </c>
      <c r="D17041">
        <v>-4.1024650564775E-2</v>
      </c>
    </row>
    <row r="17042" spans="1:4" x14ac:dyDescent="0.25">
      <c r="A17042">
        <v>136</v>
      </c>
      <c r="B17042">
        <v>24.5</v>
      </c>
      <c r="C17042">
        <v>-20.676515832072301</v>
      </c>
      <c r="D17042">
        <v>-3.9986668601121898E-2</v>
      </c>
    </row>
    <row r="17043" spans="1:4" x14ac:dyDescent="0.25">
      <c r="A17043">
        <v>136</v>
      </c>
      <c r="B17043">
        <v>24.5</v>
      </c>
      <c r="C17043">
        <v>-20.902811232026298</v>
      </c>
      <c r="D17043">
        <v>-3.8937997576551801E-2</v>
      </c>
    </row>
    <row r="17044" spans="1:4" x14ac:dyDescent="0.25">
      <c r="A17044">
        <v>136</v>
      </c>
      <c r="B17044">
        <v>24.5</v>
      </c>
      <c r="C17044">
        <v>-20.902811232026298</v>
      </c>
      <c r="D17044">
        <v>-3.8937997576551801E-2</v>
      </c>
    </row>
    <row r="17045" spans="1:4" x14ac:dyDescent="0.25">
      <c r="A17045">
        <v>136</v>
      </c>
      <c r="B17045">
        <v>24.5</v>
      </c>
      <c r="C17045">
        <v>-21.132257377990999</v>
      </c>
      <c r="D17045">
        <v>-3.78661170381238E-2</v>
      </c>
    </row>
    <row r="17046" spans="1:4" x14ac:dyDescent="0.25">
      <c r="A17046">
        <v>136</v>
      </c>
      <c r="B17046">
        <v>24.5</v>
      </c>
      <c r="C17046">
        <v>-21.3617035239557</v>
      </c>
      <c r="D17046">
        <v>-3.6787682373869403E-2</v>
      </c>
    </row>
    <row r="17047" spans="1:4" x14ac:dyDescent="0.25">
      <c r="A17047">
        <v>136</v>
      </c>
      <c r="B17047">
        <v>24.5</v>
      </c>
      <c r="C17047">
        <v>-21.591149669920402</v>
      </c>
      <c r="D17047">
        <v>-3.5704595722198397E-2</v>
      </c>
    </row>
    <row r="17048" spans="1:4" x14ac:dyDescent="0.25">
      <c r="A17048">
        <v>136</v>
      </c>
      <c r="B17048">
        <v>24.5</v>
      </c>
      <c r="C17048">
        <v>-21.820595815885099</v>
      </c>
      <c r="D17048">
        <v>-3.4618552471993198E-2</v>
      </c>
    </row>
    <row r="17049" spans="1:4" x14ac:dyDescent="0.25">
      <c r="A17049">
        <v>136</v>
      </c>
      <c r="B17049">
        <v>24.5</v>
      </c>
      <c r="C17049">
        <v>-21.820595815885099</v>
      </c>
      <c r="D17049">
        <v>-3.4618552471993198E-2</v>
      </c>
    </row>
    <row r="17050" spans="1:4" x14ac:dyDescent="0.25">
      <c r="A17050">
        <v>136</v>
      </c>
      <c r="B17050">
        <v>24.5</v>
      </c>
      <c r="C17050">
        <v>-22.053236576186801</v>
      </c>
      <c r="D17050">
        <v>-3.3516242855822602E-2</v>
      </c>
    </row>
    <row r="17051" spans="1:4" x14ac:dyDescent="0.25">
      <c r="A17051">
        <v>136</v>
      </c>
      <c r="B17051">
        <v>24.5</v>
      </c>
      <c r="C17051">
        <v>-22.285877336488401</v>
      </c>
      <c r="D17051">
        <v>-3.2414969295429599E-2</v>
      </c>
    </row>
    <row r="17052" spans="1:4" x14ac:dyDescent="0.25">
      <c r="A17052">
        <v>136</v>
      </c>
      <c r="B17052">
        <v>24.5</v>
      </c>
      <c r="C17052">
        <v>-22.51851809679</v>
      </c>
      <c r="D17052">
        <v>-3.1317090991316902E-2</v>
      </c>
    </row>
    <row r="17053" spans="1:4" x14ac:dyDescent="0.25">
      <c r="A17053">
        <v>136</v>
      </c>
      <c r="B17053">
        <v>24.5</v>
      </c>
      <c r="C17053">
        <v>-22.751158857091699</v>
      </c>
      <c r="D17053">
        <v>-3.0225004432228499E-2</v>
      </c>
    </row>
    <row r="17054" spans="1:4" x14ac:dyDescent="0.25">
      <c r="A17054">
        <v>136</v>
      </c>
      <c r="B17054">
        <v>24.5</v>
      </c>
      <c r="C17054">
        <v>-22.751158857091699</v>
      </c>
      <c r="D17054">
        <v>-3.0225004432228499E-2</v>
      </c>
    </row>
    <row r="17055" spans="1:4" x14ac:dyDescent="0.25">
      <c r="A17055">
        <v>136</v>
      </c>
      <c r="B17055">
        <v>24.5</v>
      </c>
      <c r="C17055">
        <v>-22.987038710842</v>
      </c>
      <c r="D17055">
        <v>-2.9126066898807899E-2</v>
      </c>
    </row>
    <row r="17056" spans="1:4" x14ac:dyDescent="0.25">
      <c r="A17056">
        <v>136</v>
      </c>
      <c r="B17056">
        <v>24.5</v>
      </c>
      <c r="C17056">
        <v>-23.222918564592302</v>
      </c>
      <c r="D17056">
        <v>-2.80381728864443E-2</v>
      </c>
    </row>
    <row r="17057" spans="1:4" x14ac:dyDescent="0.25">
      <c r="A17057">
        <v>136</v>
      </c>
      <c r="B17057">
        <v>24.5</v>
      </c>
      <c r="C17057">
        <v>-23.458798418342599</v>
      </c>
      <c r="D17057">
        <v>-2.69639328388439E-2</v>
      </c>
    </row>
    <row r="17058" spans="1:4" x14ac:dyDescent="0.25">
      <c r="A17058">
        <v>136</v>
      </c>
      <c r="B17058">
        <v>24.5</v>
      </c>
      <c r="C17058">
        <v>-23.694678272092901</v>
      </c>
      <c r="D17058">
        <v>-2.5905885035595901E-2</v>
      </c>
    </row>
    <row r="17059" spans="1:4" x14ac:dyDescent="0.25">
      <c r="A17059">
        <v>136</v>
      </c>
      <c r="B17059">
        <v>24.5</v>
      </c>
      <c r="C17059">
        <v>-23.694678272092901</v>
      </c>
      <c r="D17059">
        <v>-2.5905885035595901E-2</v>
      </c>
    </row>
    <row r="17060" spans="1:4" x14ac:dyDescent="0.25">
      <c r="A17060">
        <v>136</v>
      </c>
      <c r="B17060">
        <v>24.5</v>
      </c>
      <c r="C17060">
        <v>-23.933842317693198</v>
      </c>
      <c r="D17060">
        <v>-2.4852020741547898E-2</v>
      </c>
    </row>
    <row r="17061" spans="1:4" x14ac:dyDescent="0.25">
      <c r="A17061">
        <v>136</v>
      </c>
      <c r="B17061">
        <v>24.5</v>
      </c>
      <c r="C17061">
        <v>-24.1730063632934</v>
      </c>
      <c r="D17061">
        <v>-2.3819575750405199E-2</v>
      </c>
    </row>
    <row r="17062" spans="1:4" x14ac:dyDescent="0.25">
      <c r="A17062">
        <v>136</v>
      </c>
      <c r="B17062">
        <v>24.5</v>
      </c>
      <c r="C17062">
        <v>-24.412170408893701</v>
      </c>
      <c r="D17062">
        <v>-2.2810676222992599E-2</v>
      </c>
    </row>
    <row r="17063" spans="1:4" x14ac:dyDescent="0.25">
      <c r="A17063">
        <v>136</v>
      </c>
      <c r="B17063">
        <v>24.5</v>
      </c>
      <c r="C17063">
        <v>-24.651334454493998</v>
      </c>
      <c r="D17063">
        <v>-2.18273738813595E-2</v>
      </c>
    </row>
    <row r="17064" spans="1:4" x14ac:dyDescent="0.25">
      <c r="A17064">
        <v>136</v>
      </c>
      <c r="B17064">
        <v>24.5</v>
      </c>
      <c r="C17064">
        <v>-24.651334454493998</v>
      </c>
      <c r="D17064">
        <v>-2.18273738813595E-2</v>
      </c>
    </row>
    <row r="17065" spans="1:4" x14ac:dyDescent="0.25">
      <c r="A17065">
        <v>136</v>
      </c>
      <c r="B17065">
        <v>24.5</v>
      </c>
      <c r="C17065">
        <v>-24.893828418257598</v>
      </c>
      <c r="D17065">
        <v>-2.0858622950583001E-2</v>
      </c>
    </row>
    <row r="17066" spans="1:4" x14ac:dyDescent="0.25">
      <c r="A17066">
        <v>136</v>
      </c>
      <c r="B17066">
        <v>24.5</v>
      </c>
      <c r="C17066">
        <v>-25.136322382021199</v>
      </c>
      <c r="D17066">
        <v>-1.9920161483544301E-2</v>
      </c>
    </row>
    <row r="17067" spans="1:4" x14ac:dyDescent="0.25">
      <c r="A17067">
        <v>136</v>
      </c>
      <c r="B17067">
        <v>24.5</v>
      </c>
      <c r="C17067">
        <v>-25.378816345784799</v>
      </c>
      <c r="D17067">
        <v>-1.90135099919235E-2</v>
      </c>
    </row>
    <row r="17068" spans="1:4" x14ac:dyDescent="0.25">
      <c r="A17068">
        <v>136</v>
      </c>
      <c r="B17068">
        <v>24.5</v>
      </c>
      <c r="C17068">
        <v>-25.621310309548399</v>
      </c>
      <c r="D17068">
        <v>-1.8140024138876099E-2</v>
      </c>
    </row>
    <row r="17069" spans="1:4" x14ac:dyDescent="0.25">
      <c r="A17069">
        <v>136</v>
      </c>
      <c r="B17069">
        <v>24.5</v>
      </c>
      <c r="C17069">
        <v>-25.621310309548399</v>
      </c>
      <c r="D17069">
        <v>-1.8140024138876099E-2</v>
      </c>
    </row>
    <row r="17070" spans="1:4" x14ac:dyDescent="0.25">
      <c r="A17070">
        <v>136</v>
      </c>
      <c r="B17070">
        <v>24.5</v>
      </c>
      <c r="C17070">
        <v>-25.867180554443301</v>
      </c>
      <c r="D17070">
        <v>-1.7289790370065099E-2</v>
      </c>
    </row>
    <row r="17071" spans="1:4" x14ac:dyDescent="0.25">
      <c r="A17071">
        <v>136</v>
      </c>
      <c r="B17071">
        <v>24.5</v>
      </c>
      <c r="C17071">
        <v>-26.113050799338101</v>
      </c>
      <c r="D17071">
        <v>-1.6477429344063599E-2</v>
      </c>
    </row>
    <row r="17072" spans="1:4" x14ac:dyDescent="0.25">
      <c r="A17072">
        <v>136</v>
      </c>
      <c r="B17072">
        <v>24.5</v>
      </c>
      <c r="C17072">
        <v>-26.358921044233</v>
      </c>
      <c r="D17072">
        <v>-1.57047419735271E-2</v>
      </c>
    </row>
    <row r="17073" spans="1:4" x14ac:dyDescent="0.25">
      <c r="A17073">
        <v>136</v>
      </c>
      <c r="B17073">
        <v>24.5</v>
      </c>
      <c r="C17073">
        <v>-26.6047912891278</v>
      </c>
      <c r="D17073">
        <v>-1.4973017134243699E-2</v>
      </c>
    </row>
    <row r="17074" spans="1:4" x14ac:dyDescent="0.25">
      <c r="A17074">
        <v>136</v>
      </c>
      <c r="B17074">
        <v>24.5</v>
      </c>
      <c r="C17074">
        <v>-26.6047912891278</v>
      </c>
      <c r="D17074">
        <v>-1.4973017134243699E-2</v>
      </c>
    </row>
    <row r="17075" spans="1:4" x14ac:dyDescent="0.25">
      <c r="A17075">
        <v>136</v>
      </c>
      <c r="B17075">
        <v>24.5</v>
      </c>
      <c r="C17075">
        <v>-26.854084823640701</v>
      </c>
      <c r="D17075">
        <v>-1.4273331424104699E-2</v>
      </c>
    </row>
    <row r="17076" spans="1:4" x14ac:dyDescent="0.25">
      <c r="A17076">
        <v>136</v>
      </c>
      <c r="B17076">
        <v>24.5</v>
      </c>
      <c r="C17076">
        <v>-27.103378358153499</v>
      </c>
      <c r="D17076">
        <v>-1.36159997235176E-2</v>
      </c>
    </row>
    <row r="17077" spans="1:4" x14ac:dyDescent="0.25">
      <c r="A17077">
        <v>136</v>
      </c>
      <c r="B17077">
        <v>24.5</v>
      </c>
      <c r="C17077">
        <v>-27.3526718926664</v>
      </c>
      <c r="D17077">
        <v>-1.3000550767457399E-2</v>
      </c>
    </row>
    <row r="17078" spans="1:4" x14ac:dyDescent="0.25">
      <c r="A17078">
        <v>136</v>
      </c>
      <c r="B17078">
        <v>24.5</v>
      </c>
      <c r="C17078">
        <v>-27.601965427179199</v>
      </c>
      <c r="D17078">
        <v>-1.24260971509569E-2</v>
      </c>
    </row>
    <row r="17079" spans="1:4" x14ac:dyDescent="0.25">
      <c r="A17079">
        <v>136</v>
      </c>
      <c r="B17079">
        <v>24.5</v>
      </c>
      <c r="C17079">
        <v>-27.601965427179199</v>
      </c>
      <c r="D17079">
        <v>-1.24260971509569E-2</v>
      </c>
    </row>
    <row r="17080" spans="1:4" x14ac:dyDescent="0.25">
      <c r="A17080">
        <v>136</v>
      </c>
      <c r="B17080">
        <v>24.5</v>
      </c>
      <c r="C17080">
        <v>-27.854729914303199</v>
      </c>
      <c r="D17080">
        <v>-1.1884084834421599E-2</v>
      </c>
    </row>
    <row r="17081" spans="1:4" x14ac:dyDescent="0.25">
      <c r="A17081">
        <v>136</v>
      </c>
      <c r="B17081">
        <v>24.5</v>
      </c>
      <c r="C17081">
        <v>-28.1074944014272</v>
      </c>
      <c r="D17081">
        <v>-1.13810555900939E-2</v>
      </c>
    </row>
    <row r="17082" spans="1:4" x14ac:dyDescent="0.25">
      <c r="A17082">
        <v>136</v>
      </c>
      <c r="B17082">
        <v>24.5</v>
      </c>
      <c r="C17082">
        <v>-28.360258888551201</v>
      </c>
      <c r="D17082">
        <v>-1.09150557985904E-2</v>
      </c>
    </row>
    <row r="17083" spans="1:4" x14ac:dyDescent="0.25">
      <c r="A17083">
        <v>136</v>
      </c>
      <c r="B17083">
        <v>24.5</v>
      </c>
      <c r="C17083">
        <v>-28.613023375675301</v>
      </c>
      <c r="D17083">
        <v>-1.04839415768379E-2</v>
      </c>
    </row>
    <row r="17084" spans="1:4" x14ac:dyDescent="0.25">
      <c r="A17084">
        <v>136</v>
      </c>
      <c r="B17084">
        <v>24.5</v>
      </c>
      <c r="C17084">
        <v>-28.613023375675301</v>
      </c>
      <c r="D17084">
        <v>-1.04839415768379E-2</v>
      </c>
    </row>
    <row r="17085" spans="1:4" x14ac:dyDescent="0.25">
      <c r="A17085">
        <v>136</v>
      </c>
      <c r="B17085">
        <v>24.5</v>
      </c>
      <c r="C17085">
        <v>-28.869307142022901</v>
      </c>
      <c r="D17085">
        <v>-1.0080125715205401E-2</v>
      </c>
    </row>
    <row r="17086" spans="1:4" x14ac:dyDescent="0.25">
      <c r="A17086">
        <v>136</v>
      </c>
      <c r="B17086">
        <v>24.5</v>
      </c>
      <c r="C17086">
        <v>-29.125590908370601</v>
      </c>
      <c r="D17086">
        <v>-9.7074171413451399E-3</v>
      </c>
    </row>
    <row r="17087" spans="1:4" x14ac:dyDescent="0.25">
      <c r="A17087">
        <v>136</v>
      </c>
      <c r="B17087">
        <v>24.5</v>
      </c>
      <c r="C17087">
        <v>-29.381874674718201</v>
      </c>
      <c r="D17087">
        <v>-9.3633649324950906E-3</v>
      </c>
    </row>
    <row r="17088" spans="1:4" x14ac:dyDescent="0.25">
      <c r="A17088">
        <v>136</v>
      </c>
      <c r="B17088">
        <v>24.5</v>
      </c>
      <c r="C17088">
        <v>-29.638158441065801</v>
      </c>
      <c r="D17088">
        <v>-9.0455008540505297E-3</v>
      </c>
    </row>
    <row r="17089" spans="1:4" x14ac:dyDescent="0.25">
      <c r="A17089">
        <v>136</v>
      </c>
      <c r="B17089">
        <v>24.5</v>
      </c>
      <c r="C17089">
        <v>-29.638158441065801</v>
      </c>
      <c r="D17089">
        <v>-9.0455008540505297E-3</v>
      </c>
    </row>
    <row r="17090" spans="1:4" x14ac:dyDescent="0.25">
      <c r="A17090">
        <v>136</v>
      </c>
      <c r="B17090">
        <v>24.5</v>
      </c>
      <c r="C17090">
        <v>-29.8980104861085</v>
      </c>
      <c r="D17090">
        <v>-8.7474587332428307E-3</v>
      </c>
    </row>
    <row r="17091" spans="1:4" x14ac:dyDescent="0.25">
      <c r="A17091">
        <v>136</v>
      </c>
      <c r="B17091">
        <v>24.5</v>
      </c>
      <c r="C17091">
        <v>-30.1578625311511</v>
      </c>
      <c r="D17091">
        <v>-8.4713650328790101E-3</v>
      </c>
    </row>
    <row r="17092" spans="1:4" x14ac:dyDescent="0.25">
      <c r="A17092">
        <v>136</v>
      </c>
      <c r="B17092">
        <v>24.5</v>
      </c>
      <c r="C17092">
        <v>-30.417714576193799</v>
      </c>
      <c r="D17092">
        <v>-8.21482659561798E-3</v>
      </c>
    </row>
    <row r="17093" spans="1:4" x14ac:dyDescent="0.25">
      <c r="A17093">
        <v>136</v>
      </c>
      <c r="B17093">
        <v>24.5</v>
      </c>
      <c r="C17093">
        <v>-30.677566621236402</v>
      </c>
      <c r="D17093">
        <v>-7.9755340737781705E-3</v>
      </c>
    </row>
    <row r="17094" spans="1:4" x14ac:dyDescent="0.25">
      <c r="A17094">
        <v>136</v>
      </c>
      <c r="B17094">
        <v>24.5</v>
      </c>
      <c r="C17094">
        <v>-30.677566621236402</v>
      </c>
      <c r="D17094">
        <v>-7.9755340737781705E-3</v>
      </c>
    </row>
    <row r="17095" spans="1:4" x14ac:dyDescent="0.25">
      <c r="A17095">
        <v>136</v>
      </c>
      <c r="B17095">
        <v>24.5</v>
      </c>
      <c r="C17095">
        <v>-30.941036626672702</v>
      </c>
      <c r="D17095">
        <v>-7.7482650777105999E-3</v>
      </c>
    </row>
    <row r="17096" spans="1:4" x14ac:dyDescent="0.25">
      <c r="A17096">
        <v>136</v>
      </c>
      <c r="B17096">
        <v>24.5</v>
      </c>
      <c r="C17096">
        <v>-31.204506632108998</v>
      </c>
      <c r="D17096">
        <v>-7.5342848292203803E-3</v>
      </c>
    </row>
    <row r="17097" spans="1:4" x14ac:dyDescent="0.25">
      <c r="A17097">
        <v>136</v>
      </c>
      <c r="B17097">
        <v>24.5</v>
      </c>
      <c r="C17097">
        <v>-31.467976637545299</v>
      </c>
      <c r="D17097">
        <v>-7.3315791538390599E-3</v>
      </c>
    </row>
    <row r="17098" spans="1:4" x14ac:dyDescent="0.25">
      <c r="A17098">
        <v>136</v>
      </c>
      <c r="B17098">
        <v>24.5</v>
      </c>
      <c r="C17098">
        <v>-31.731446642981599</v>
      </c>
      <c r="D17098">
        <v>-7.1382539453912104E-3</v>
      </c>
    </row>
    <row r="17099" spans="1:4" x14ac:dyDescent="0.25">
      <c r="A17099">
        <v>136</v>
      </c>
      <c r="B17099">
        <v>24.5</v>
      </c>
      <c r="C17099">
        <v>-31.731446642981599</v>
      </c>
      <c r="D17099">
        <v>-7.1382539453912104E-3</v>
      </c>
    </row>
    <row r="17100" spans="1:4" x14ac:dyDescent="0.25">
      <c r="A17100">
        <v>136</v>
      </c>
      <c r="B17100">
        <v>24.5</v>
      </c>
      <c r="C17100">
        <v>-31.998584982236199</v>
      </c>
      <c r="D17100">
        <v>-6.9501075291202802E-3</v>
      </c>
    </row>
    <row r="17101" spans="1:4" x14ac:dyDescent="0.25">
      <c r="A17101">
        <v>136</v>
      </c>
      <c r="B17101">
        <v>24.5</v>
      </c>
      <c r="C17101">
        <v>-32.265723321490803</v>
      </c>
      <c r="D17101">
        <v>-6.7681817586077503E-3</v>
      </c>
    </row>
    <row r="17102" spans="1:4" x14ac:dyDescent="0.25">
      <c r="A17102">
        <v>136</v>
      </c>
      <c r="B17102">
        <v>24.5</v>
      </c>
      <c r="C17102">
        <v>-32.532861660745397</v>
      </c>
      <c r="D17102">
        <v>-6.5914142539351701E-3</v>
      </c>
    </row>
    <row r="17103" spans="1:4" x14ac:dyDescent="0.25">
      <c r="A17103">
        <v>136</v>
      </c>
      <c r="B17103">
        <v>24.5</v>
      </c>
      <c r="C17103">
        <v>-32.799999999999997</v>
      </c>
      <c r="D17103">
        <v>-6.4209784910497104E-3</v>
      </c>
    </row>
    <row r="17104" spans="1:4" x14ac:dyDescent="0.25">
      <c r="A17104">
        <v>136</v>
      </c>
      <c r="B17104">
        <v>24.5</v>
      </c>
      <c r="C17104">
        <v>-32.799999999999997</v>
      </c>
      <c r="D17104">
        <v>-6.4209784910497104E-3</v>
      </c>
    </row>
    <row r="17105" spans="1:4" x14ac:dyDescent="0.25">
      <c r="A17105">
        <v>136</v>
      </c>
      <c r="B17105">
        <v>24.5</v>
      </c>
      <c r="C17105">
        <v>-32.975000000000001</v>
      </c>
      <c r="D17105">
        <v>-6.3132605110734399E-3</v>
      </c>
    </row>
    <row r="17106" spans="1:4" x14ac:dyDescent="0.25">
      <c r="A17106">
        <v>136</v>
      </c>
      <c r="B17106">
        <v>24.5</v>
      </c>
      <c r="C17106">
        <v>-33.15</v>
      </c>
      <c r="D17106">
        <v>-6.2028174047682504E-3</v>
      </c>
    </row>
    <row r="17107" spans="1:4" x14ac:dyDescent="0.25">
      <c r="A17107">
        <v>136</v>
      </c>
      <c r="B17107">
        <v>24.5</v>
      </c>
      <c r="C17107">
        <v>-33.325000000000003</v>
      </c>
      <c r="D17107">
        <v>-6.09106691339837E-3</v>
      </c>
    </row>
    <row r="17108" spans="1:4" x14ac:dyDescent="0.25">
      <c r="A17108">
        <v>136</v>
      </c>
      <c r="B17108">
        <v>24.5</v>
      </c>
      <c r="C17108">
        <v>-33.5</v>
      </c>
      <c r="D17108">
        <v>-5.9791335893423798E-3</v>
      </c>
    </row>
    <row r="17109" spans="1:4" x14ac:dyDescent="0.25">
      <c r="A17109">
        <v>137</v>
      </c>
      <c r="B17109">
        <v>0</v>
      </c>
      <c r="C17109">
        <v>16.5</v>
      </c>
      <c r="D17109">
        <v>-4.5298393205604602E-2</v>
      </c>
    </row>
    <row r="17110" spans="1:4" x14ac:dyDescent="0.25">
      <c r="A17110">
        <v>137</v>
      </c>
      <c r="B17110">
        <v>0</v>
      </c>
      <c r="C17110">
        <v>16.475000000000001</v>
      </c>
      <c r="D17110">
        <v>-4.5202646349499401E-2</v>
      </c>
    </row>
    <row r="17111" spans="1:4" x14ac:dyDescent="0.25">
      <c r="A17111">
        <v>137</v>
      </c>
      <c r="B17111">
        <v>0</v>
      </c>
      <c r="C17111">
        <v>16.45</v>
      </c>
      <c r="D17111">
        <v>-4.5106900948631803E-2</v>
      </c>
    </row>
    <row r="17112" spans="1:4" x14ac:dyDescent="0.25">
      <c r="A17112">
        <v>137</v>
      </c>
      <c r="B17112">
        <v>0</v>
      </c>
      <c r="C17112">
        <v>16.425000000000001</v>
      </c>
      <c r="D17112">
        <v>-4.5011156992370599E-2</v>
      </c>
    </row>
    <row r="17113" spans="1:4" x14ac:dyDescent="0.25">
      <c r="A17113">
        <v>137</v>
      </c>
      <c r="B17113">
        <v>0</v>
      </c>
      <c r="C17113">
        <v>16.399999999999999</v>
      </c>
      <c r="D17113">
        <v>-4.4915414465210003E-2</v>
      </c>
    </row>
    <row r="17114" spans="1:4" x14ac:dyDescent="0.25">
      <c r="A17114">
        <v>137</v>
      </c>
      <c r="B17114">
        <v>0</v>
      </c>
      <c r="C17114">
        <v>16.399999999999999</v>
      </c>
      <c r="D17114">
        <v>-4.4915414465210003E-2</v>
      </c>
    </row>
    <row r="17115" spans="1:4" x14ac:dyDescent="0.25">
      <c r="A17115">
        <v>137</v>
      </c>
      <c r="B17115">
        <v>0</v>
      </c>
      <c r="C17115">
        <v>16.25</v>
      </c>
      <c r="D17115">
        <v>-4.4339868318751197E-2</v>
      </c>
    </row>
    <row r="17116" spans="1:4" x14ac:dyDescent="0.25">
      <c r="A17116">
        <v>137</v>
      </c>
      <c r="B17116">
        <v>0</v>
      </c>
      <c r="C17116">
        <v>16.100000000000001</v>
      </c>
      <c r="D17116">
        <v>-4.3764529706349503E-2</v>
      </c>
    </row>
    <row r="17117" spans="1:4" x14ac:dyDescent="0.25">
      <c r="A17117">
        <v>137</v>
      </c>
      <c r="B17117">
        <v>0</v>
      </c>
      <c r="C17117">
        <v>15.95</v>
      </c>
      <c r="D17117">
        <v>-4.3189549421741601E-2</v>
      </c>
    </row>
    <row r="17118" spans="1:4" x14ac:dyDescent="0.25">
      <c r="A17118">
        <v>137</v>
      </c>
      <c r="B17118">
        <v>0</v>
      </c>
      <c r="C17118">
        <v>15.8</v>
      </c>
      <c r="D17118">
        <v>-4.2615062977683797E-2</v>
      </c>
    </row>
    <row r="17119" spans="1:4" x14ac:dyDescent="0.25">
      <c r="A17119">
        <v>137</v>
      </c>
      <c r="B17119">
        <v>0</v>
      </c>
      <c r="C17119">
        <v>15.8</v>
      </c>
      <c r="D17119">
        <v>-4.2615062977683797E-2</v>
      </c>
    </row>
    <row r="17120" spans="1:4" x14ac:dyDescent="0.25">
      <c r="A17120">
        <v>137</v>
      </c>
      <c r="B17120">
        <v>0</v>
      </c>
      <c r="C17120">
        <v>15.675000000000001</v>
      </c>
      <c r="D17120">
        <v>-4.2136774019471301E-2</v>
      </c>
    </row>
    <row r="17121" spans="1:4" x14ac:dyDescent="0.25">
      <c r="A17121">
        <v>137</v>
      </c>
      <c r="B17121">
        <v>0</v>
      </c>
      <c r="C17121">
        <v>15.55</v>
      </c>
      <c r="D17121">
        <v>-4.1658947112267697E-2</v>
      </c>
    </row>
    <row r="17122" spans="1:4" x14ac:dyDescent="0.25">
      <c r="A17122">
        <v>137</v>
      </c>
      <c r="B17122">
        <v>0</v>
      </c>
      <c r="C17122">
        <v>15.425000000000001</v>
      </c>
      <c r="D17122">
        <v>-4.1181623771581702E-2</v>
      </c>
    </row>
    <row r="17123" spans="1:4" x14ac:dyDescent="0.25">
      <c r="A17123">
        <v>137</v>
      </c>
      <c r="B17123">
        <v>0</v>
      </c>
      <c r="C17123">
        <v>15.3</v>
      </c>
      <c r="D17123">
        <v>-4.2616393726748102E-2</v>
      </c>
    </row>
    <row r="17124" spans="1:4" x14ac:dyDescent="0.25">
      <c r="A17124">
        <v>137</v>
      </c>
      <c r="B17124">
        <v>0</v>
      </c>
      <c r="C17124">
        <v>15.3</v>
      </c>
      <c r="D17124">
        <v>-4.2616393726748102E-2</v>
      </c>
    </row>
    <row r="17125" spans="1:4" x14ac:dyDescent="0.25">
      <c r="A17125">
        <v>137</v>
      </c>
      <c r="B17125">
        <v>0</v>
      </c>
      <c r="C17125">
        <v>15.275</v>
      </c>
      <c r="D17125">
        <v>-4.2443533904448202E-2</v>
      </c>
    </row>
    <row r="17126" spans="1:4" x14ac:dyDescent="0.25">
      <c r="A17126">
        <v>137</v>
      </c>
      <c r="B17126">
        <v>0</v>
      </c>
      <c r="C17126">
        <v>15.25</v>
      </c>
      <c r="D17126">
        <v>-4.2295257509217303E-2</v>
      </c>
    </row>
    <row r="17127" spans="1:4" x14ac:dyDescent="0.25">
      <c r="A17127">
        <v>137</v>
      </c>
      <c r="B17127">
        <v>0</v>
      </c>
      <c r="C17127">
        <v>15.225</v>
      </c>
      <c r="D17127">
        <v>-4.2155250505901E-2</v>
      </c>
    </row>
    <row r="17128" spans="1:4" x14ac:dyDescent="0.25">
      <c r="A17128">
        <v>137</v>
      </c>
      <c r="B17128">
        <v>0</v>
      </c>
      <c r="C17128">
        <v>15.2</v>
      </c>
      <c r="D17128">
        <v>-4.1937941378999602E-2</v>
      </c>
    </row>
    <row r="17129" spans="1:4" x14ac:dyDescent="0.25">
      <c r="A17129">
        <v>137</v>
      </c>
      <c r="B17129">
        <v>0</v>
      </c>
      <c r="C17129">
        <v>15.2</v>
      </c>
      <c r="D17129">
        <v>-4.1937941378999602E-2</v>
      </c>
    </row>
    <row r="17130" spans="1:4" x14ac:dyDescent="0.25">
      <c r="A17130">
        <v>137</v>
      </c>
      <c r="B17130">
        <v>0</v>
      </c>
      <c r="C17130">
        <v>15.0515470366719</v>
      </c>
      <c r="D17130">
        <v>-4.11480619000925E-2</v>
      </c>
    </row>
    <row r="17131" spans="1:4" x14ac:dyDescent="0.25">
      <c r="A17131">
        <v>137</v>
      </c>
      <c r="B17131">
        <v>0</v>
      </c>
      <c r="C17131">
        <v>14.9030940733437</v>
      </c>
      <c r="D17131">
        <v>-4.0370421672614301E-2</v>
      </c>
    </row>
    <row r="17132" spans="1:4" x14ac:dyDescent="0.25">
      <c r="A17132">
        <v>137</v>
      </c>
      <c r="B17132">
        <v>0</v>
      </c>
      <c r="C17132">
        <v>14.7546411100156</v>
      </c>
      <c r="D17132">
        <v>-3.9612294080860297E-2</v>
      </c>
    </row>
    <row r="17133" spans="1:4" x14ac:dyDescent="0.25">
      <c r="A17133">
        <v>137</v>
      </c>
      <c r="B17133">
        <v>0</v>
      </c>
      <c r="C17133">
        <v>14.6061881466874</v>
      </c>
      <c r="D17133">
        <v>-3.8855222193134198E-2</v>
      </c>
    </row>
    <row r="17134" spans="1:4" x14ac:dyDescent="0.25">
      <c r="A17134">
        <v>137</v>
      </c>
      <c r="B17134">
        <v>0</v>
      </c>
      <c r="C17134">
        <v>14.6061881466874</v>
      </c>
      <c r="D17134">
        <v>-3.8855222193134198E-2</v>
      </c>
    </row>
    <row r="17135" spans="1:4" x14ac:dyDescent="0.25">
      <c r="A17135">
        <v>137</v>
      </c>
      <c r="B17135">
        <v>0</v>
      </c>
      <c r="C17135">
        <v>14.329641110015601</v>
      </c>
      <c r="D17135">
        <v>-3.74877193652004E-2</v>
      </c>
    </row>
    <row r="17136" spans="1:4" x14ac:dyDescent="0.25">
      <c r="A17136">
        <v>137</v>
      </c>
      <c r="B17136">
        <v>0</v>
      </c>
      <c r="C17136">
        <v>14.053094073343701</v>
      </c>
      <c r="D17136">
        <v>-3.6215000351654501E-2</v>
      </c>
    </row>
    <row r="17137" spans="1:4" x14ac:dyDescent="0.25">
      <c r="A17137">
        <v>137</v>
      </c>
      <c r="B17137">
        <v>0</v>
      </c>
      <c r="C17137">
        <v>13.7765470366719</v>
      </c>
      <c r="D17137">
        <v>-3.5007459534640101E-2</v>
      </c>
    </row>
    <row r="17138" spans="1:4" x14ac:dyDescent="0.25">
      <c r="A17138">
        <v>137</v>
      </c>
      <c r="B17138">
        <v>0</v>
      </c>
      <c r="C17138">
        <v>13.5</v>
      </c>
      <c r="D17138">
        <v>-3.3840724829901803E-2</v>
      </c>
    </row>
    <row r="17139" spans="1:4" x14ac:dyDescent="0.25">
      <c r="A17139">
        <v>137</v>
      </c>
      <c r="B17139">
        <v>0</v>
      </c>
      <c r="C17139">
        <v>13.5</v>
      </c>
      <c r="D17139">
        <v>-3.3840724829901803E-2</v>
      </c>
    </row>
    <row r="17140" spans="1:4" x14ac:dyDescent="0.25">
      <c r="A17140">
        <v>137</v>
      </c>
      <c r="B17140">
        <v>0</v>
      </c>
      <c r="C17140">
        <v>13.25</v>
      </c>
      <c r="D17140">
        <v>-3.2832330625622803E-2</v>
      </c>
    </row>
    <row r="17141" spans="1:4" x14ac:dyDescent="0.25">
      <c r="A17141">
        <v>137</v>
      </c>
      <c r="B17141">
        <v>0</v>
      </c>
      <c r="C17141">
        <v>13</v>
      </c>
      <c r="D17141">
        <v>-3.1850908620190202E-2</v>
      </c>
    </row>
    <row r="17142" spans="1:4" x14ac:dyDescent="0.25">
      <c r="A17142">
        <v>137</v>
      </c>
      <c r="B17142">
        <v>0</v>
      </c>
      <c r="C17142">
        <v>12.75</v>
      </c>
      <c r="D17142">
        <v>-3.0889562542106602E-2</v>
      </c>
    </row>
    <row r="17143" spans="1:4" x14ac:dyDescent="0.25">
      <c r="A17143">
        <v>137</v>
      </c>
      <c r="B17143">
        <v>0</v>
      </c>
      <c r="C17143">
        <v>12.5</v>
      </c>
      <c r="D17143">
        <v>-2.9949934756863202E-2</v>
      </c>
    </row>
    <row r="17144" spans="1:4" x14ac:dyDescent="0.25">
      <c r="A17144">
        <v>137</v>
      </c>
      <c r="B17144">
        <v>0</v>
      </c>
      <c r="C17144">
        <v>12.5</v>
      </c>
      <c r="D17144">
        <v>-2.9949934756863202E-2</v>
      </c>
    </row>
    <row r="17145" spans="1:4" x14ac:dyDescent="0.25">
      <c r="A17145">
        <v>137</v>
      </c>
      <c r="B17145">
        <v>0</v>
      </c>
      <c r="C17145">
        <v>12.22</v>
      </c>
      <c r="D17145">
        <v>-2.89223680892082E-2</v>
      </c>
    </row>
    <row r="17146" spans="1:4" x14ac:dyDescent="0.25">
      <c r="A17146">
        <v>137</v>
      </c>
      <c r="B17146">
        <v>0</v>
      </c>
      <c r="C17146">
        <v>11.94</v>
      </c>
      <c r="D17146">
        <v>-2.7919826574790502E-2</v>
      </c>
    </row>
    <row r="17147" spans="1:4" x14ac:dyDescent="0.25">
      <c r="A17147">
        <v>137</v>
      </c>
      <c r="B17147">
        <v>0</v>
      </c>
      <c r="C17147">
        <v>11.66</v>
      </c>
      <c r="D17147">
        <v>-2.6926737370287699E-2</v>
      </c>
    </row>
    <row r="17148" spans="1:4" x14ac:dyDescent="0.25">
      <c r="A17148">
        <v>137</v>
      </c>
      <c r="B17148">
        <v>0</v>
      </c>
      <c r="C17148">
        <v>11.38</v>
      </c>
      <c r="D17148">
        <v>-2.59360509856125E-2</v>
      </c>
    </row>
    <row r="17149" spans="1:4" x14ac:dyDescent="0.25">
      <c r="A17149">
        <v>137</v>
      </c>
      <c r="B17149">
        <v>0</v>
      </c>
      <c r="C17149">
        <v>11.38</v>
      </c>
      <c r="D17149">
        <v>-2.59360509856125E-2</v>
      </c>
    </row>
    <row r="17150" spans="1:4" x14ac:dyDescent="0.25">
      <c r="A17150">
        <v>137</v>
      </c>
      <c r="B17150">
        <v>0</v>
      </c>
      <c r="C17150">
        <v>11.335000000000001</v>
      </c>
      <c r="D17150">
        <v>-2.5773503467800898E-2</v>
      </c>
    </row>
    <row r="17151" spans="1:4" x14ac:dyDescent="0.25">
      <c r="A17151">
        <v>137</v>
      </c>
      <c r="B17151">
        <v>0</v>
      </c>
      <c r="C17151">
        <v>11.29</v>
      </c>
      <c r="D17151">
        <v>-2.56095179699228E-2</v>
      </c>
    </row>
    <row r="17152" spans="1:4" x14ac:dyDescent="0.25">
      <c r="A17152">
        <v>137</v>
      </c>
      <c r="B17152">
        <v>0</v>
      </c>
      <c r="C17152">
        <v>11.244999999999999</v>
      </c>
      <c r="D17152">
        <v>-2.54440322961938E-2</v>
      </c>
    </row>
    <row r="17153" spans="1:4" x14ac:dyDescent="0.25">
      <c r="A17153">
        <v>137</v>
      </c>
      <c r="B17153">
        <v>0</v>
      </c>
      <c r="C17153">
        <v>11.2</v>
      </c>
      <c r="D17153">
        <v>-2.5277363179228698E-2</v>
      </c>
    </row>
    <row r="17154" spans="1:4" x14ac:dyDescent="0.25">
      <c r="A17154">
        <v>137</v>
      </c>
      <c r="B17154">
        <v>0</v>
      </c>
      <c r="C17154">
        <v>11.2</v>
      </c>
      <c r="D17154">
        <v>-2.5277363179228698E-2</v>
      </c>
    </row>
    <row r="17155" spans="1:4" x14ac:dyDescent="0.25">
      <c r="A17155">
        <v>137</v>
      </c>
      <c r="B17155">
        <v>0</v>
      </c>
      <c r="C17155">
        <v>11.0205613799526</v>
      </c>
      <c r="D17155">
        <v>-2.45941324500095E-2</v>
      </c>
    </row>
    <row r="17156" spans="1:4" x14ac:dyDescent="0.25">
      <c r="A17156">
        <v>137</v>
      </c>
      <c r="B17156">
        <v>0</v>
      </c>
      <c r="C17156">
        <v>10.8411227599053</v>
      </c>
      <c r="D17156">
        <v>-2.3930087026267099E-2</v>
      </c>
    </row>
    <row r="17157" spans="1:4" x14ac:dyDescent="0.25">
      <c r="A17157">
        <v>137</v>
      </c>
      <c r="B17157">
        <v>0</v>
      </c>
      <c r="C17157">
        <v>10.661684139857901</v>
      </c>
      <c r="D17157">
        <v>-2.3282309510196698E-2</v>
      </c>
    </row>
    <row r="17158" spans="1:4" x14ac:dyDescent="0.25">
      <c r="A17158">
        <v>137</v>
      </c>
      <c r="B17158">
        <v>0</v>
      </c>
      <c r="C17158">
        <v>10.482245519810601</v>
      </c>
      <c r="D17158">
        <v>-2.26504183355874E-2</v>
      </c>
    </row>
    <row r="17159" spans="1:4" x14ac:dyDescent="0.25">
      <c r="A17159">
        <v>137</v>
      </c>
      <c r="B17159">
        <v>0</v>
      </c>
      <c r="C17159">
        <v>10.482245519810601</v>
      </c>
      <c r="D17159">
        <v>-2.26504183355874E-2</v>
      </c>
    </row>
    <row r="17160" spans="1:4" x14ac:dyDescent="0.25">
      <c r="A17160">
        <v>137</v>
      </c>
      <c r="B17160">
        <v>0</v>
      </c>
      <c r="C17160">
        <v>10.2816841398579</v>
      </c>
      <c r="D17160">
        <v>-2.19613967916872E-2</v>
      </c>
    </row>
    <row r="17161" spans="1:4" x14ac:dyDescent="0.25">
      <c r="A17161">
        <v>137</v>
      </c>
      <c r="B17161">
        <v>0</v>
      </c>
      <c r="C17161">
        <v>10.0811227599053</v>
      </c>
      <c r="D17161">
        <v>-2.1291520832888201E-2</v>
      </c>
    </row>
    <row r="17162" spans="1:4" x14ac:dyDescent="0.25">
      <c r="A17162">
        <v>137</v>
      </c>
      <c r="B17162">
        <v>0</v>
      </c>
      <c r="C17162">
        <v>9.8805613799526508</v>
      </c>
      <c r="D17162">
        <v>-2.0639268000385898E-2</v>
      </c>
    </row>
    <row r="17163" spans="1:4" x14ac:dyDescent="0.25">
      <c r="A17163">
        <v>137</v>
      </c>
      <c r="B17163">
        <v>0</v>
      </c>
      <c r="C17163">
        <v>9.68</v>
      </c>
      <c r="D17163">
        <v>-2.0003177140751699E-2</v>
      </c>
    </row>
    <row r="17164" spans="1:4" x14ac:dyDescent="0.25">
      <c r="A17164">
        <v>137</v>
      </c>
      <c r="B17164">
        <v>0</v>
      </c>
      <c r="C17164">
        <v>9.68</v>
      </c>
      <c r="D17164">
        <v>-2.0003177140751699E-2</v>
      </c>
    </row>
    <row r="17165" spans="1:4" x14ac:dyDescent="0.25">
      <c r="A17165">
        <v>137</v>
      </c>
      <c r="B17165">
        <v>0</v>
      </c>
      <c r="C17165">
        <v>9.5299999999999994</v>
      </c>
      <c r="D17165">
        <v>-1.9537342191104101E-2</v>
      </c>
    </row>
    <row r="17166" spans="1:4" x14ac:dyDescent="0.25">
      <c r="A17166">
        <v>137</v>
      </c>
      <c r="B17166">
        <v>0</v>
      </c>
      <c r="C17166">
        <v>9.3800000000000008</v>
      </c>
      <c r="D17166">
        <v>-1.9080625073134402E-2</v>
      </c>
    </row>
    <row r="17167" spans="1:4" x14ac:dyDescent="0.25">
      <c r="A17167">
        <v>137</v>
      </c>
      <c r="B17167">
        <v>0</v>
      </c>
      <c r="C17167">
        <v>9.23</v>
      </c>
      <c r="D17167">
        <v>-1.8632799904943799E-2</v>
      </c>
    </row>
    <row r="17168" spans="1:4" x14ac:dyDescent="0.25">
      <c r="A17168">
        <v>137</v>
      </c>
      <c r="B17168">
        <v>0</v>
      </c>
      <c r="C17168">
        <v>9.08</v>
      </c>
      <c r="D17168">
        <v>-1.81937527545756E-2</v>
      </c>
    </row>
    <row r="17169" spans="1:4" x14ac:dyDescent="0.25">
      <c r="A17169">
        <v>137</v>
      </c>
      <c r="B17169">
        <v>0</v>
      </c>
      <c r="C17169">
        <v>9.08</v>
      </c>
      <c r="D17169">
        <v>-1.81937527545756E-2</v>
      </c>
    </row>
    <row r="17170" spans="1:4" x14ac:dyDescent="0.25">
      <c r="A17170">
        <v>137</v>
      </c>
      <c r="B17170">
        <v>0</v>
      </c>
      <c r="C17170">
        <v>8.8747057201474604</v>
      </c>
      <c r="D17170">
        <v>-1.7606876710100201E-2</v>
      </c>
    </row>
    <row r="17171" spans="1:4" x14ac:dyDescent="0.25">
      <c r="A17171">
        <v>137</v>
      </c>
      <c r="B17171">
        <v>0</v>
      </c>
      <c r="C17171">
        <v>8.6694114402949207</v>
      </c>
      <c r="D17171">
        <v>-1.70358068669847E-2</v>
      </c>
    </row>
    <row r="17172" spans="1:4" x14ac:dyDescent="0.25">
      <c r="A17172">
        <v>137</v>
      </c>
      <c r="B17172">
        <v>0</v>
      </c>
      <c r="C17172">
        <v>8.4641171604423704</v>
      </c>
      <c r="D17172">
        <v>-1.6480194610655301E-2</v>
      </c>
    </row>
    <row r="17173" spans="1:4" x14ac:dyDescent="0.25">
      <c r="A17173">
        <v>137</v>
      </c>
      <c r="B17173">
        <v>0</v>
      </c>
      <c r="C17173">
        <v>8.2588228805898307</v>
      </c>
      <c r="D17173">
        <v>-1.5939441852548301E-2</v>
      </c>
    </row>
    <row r="17174" spans="1:4" x14ac:dyDescent="0.25">
      <c r="A17174">
        <v>137</v>
      </c>
      <c r="B17174">
        <v>0</v>
      </c>
      <c r="C17174">
        <v>8.2588228805898307</v>
      </c>
      <c r="D17174">
        <v>-1.5939441852548301E-2</v>
      </c>
    </row>
    <row r="17175" spans="1:4" x14ac:dyDescent="0.25">
      <c r="A17175">
        <v>137</v>
      </c>
      <c r="B17175">
        <v>0</v>
      </c>
      <c r="C17175">
        <v>7.841688061058</v>
      </c>
      <c r="D17175">
        <v>-1.4888552501957E-2</v>
      </c>
    </row>
    <row r="17176" spans="1:4" x14ac:dyDescent="0.25">
      <c r="A17176">
        <v>137</v>
      </c>
      <c r="B17176">
        <v>0</v>
      </c>
      <c r="C17176">
        <v>7.4245532415261604</v>
      </c>
      <c r="D17176">
        <v>-1.3897882718527399E-2</v>
      </c>
    </row>
    <row r="17177" spans="1:4" x14ac:dyDescent="0.25">
      <c r="A17177">
        <v>137</v>
      </c>
      <c r="B17177">
        <v>0</v>
      </c>
      <c r="C17177">
        <v>7.0074184219943296</v>
      </c>
      <c r="D17177">
        <v>-1.2961761488057E-2</v>
      </c>
    </row>
    <row r="17178" spans="1:4" x14ac:dyDescent="0.25">
      <c r="A17178">
        <v>137</v>
      </c>
      <c r="B17178">
        <v>0</v>
      </c>
      <c r="C17178">
        <v>6.5902836024624998</v>
      </c>
      <c r="D17178">
        <v>-1.2075653701088301E-2</v>
      </c>
    </row>
    <row r="17179" spans="1:4" x14ac:dyDescent="0.25">
      <c r="A17179">
        <v>137</v>
      </c>
      <c r="B17179">
        <v>0</v>
      </c>
      <c r="C17179">
        <v>6.5902836024624998</v>
      </c>
      <c r="D17179">
        <v>-1.2075653701088301E-2</v>
      </c>
    </row>
    <row r="17180" spans="1:4" x14ac:dyDescent="0.25">
      <c r="A17180">
        <v>137</v>
      </c>
      <c r="B17180">
        <v>0</v>
      </c>
      <c r="C17180">
        <v>5.7427127018468802</v>
      </c>
      <c r="D17180">
        <v>-1.0416445884217401E-2</v>
      </c>
    </row>
    <row r="17181" spans="1:4" x14ac:dyDescent="0.25">
      <c r="A17181">
        <v>137</v>
      </c>
      <c r="B17181">
        <v>0</v>
      </c>
      <c r="C17181">
        <v>4.89514180123125</v>
      </c>
      <c r="D17181">
        <v>-8.9173981314392692E-3</v>
      </c>
    </row>
    <row r="17182" spans="1:4" x14ac:dyDescent="0.25">
      <c r="A17182">
        <v>137</v>
      </c>
      <c r="B17182">
        <v>0</v>
      </c>
      <c r="C17182">
        <v>4.0475709006156197</v>
      </c>
      <c r="D17182">
        <v>-7.5306761370917503E-3</v>
      </c>
    </row>
    <row r="17183" spans="1:4" x14ac:dyDescent="0.25">
      <c r="A17183">
        <v>137</v>
      </c>
      <c r="B17183">
        <v>0</v>
      </c>
      <c r="C17183">
        <v>3.2</v>
      </c>
      <c r="D17183">
        <v>-6.1881243320888102E-3</v>
      </c>
    </row>
    <row r="17184" spans="1:4" x14ac:dyDescent="0.25">
      <c r="A17184">
        <v>137</v>
      </c>
      <c r="B17184">
        <v>0</v>
      </c>
      <c r="C17184">
        <v>3.2</v>
      </c>
      <c r="D17184">
        <v>-6.1881243320888102E-3</v>
      </c>
    </row>
    <row r="17185" spans="1:4" x14ac:dyDescent="0.25">
      <c r="A17185">
        <v>137</v>
      </c>
      <c r="B17185">
        <v>0</v>
      </c>
      <c r="C17185">
        <v>2.3230973977957201</v>
      </c>
      <c r="D17185">
        <v>-4.8645268522940002E-3</v>
      </c>
    </row>
    <row r="17186" spans="1:4" x14ac:dyDescent="0.25">
      <c r="A17186">
        <v>137</v>
      </c>
      <c r="B17186">
        <v>0</v>
      </c>
      <c r="C17186">
        <v>1.44619479559144</v>
      </c>
      <c r="D17186">
        <v>-3.61335778643988E-3</v>
      </c>
    </row>
    <row r="17187" spans="1:4" x14ac:dyDescent="0.25">
      <c r="A17187">
        <v>137</v>
      </c>
      <c r="B17187">
        <v>0</v>
      </c>
      <c r="C17187">
        <v>0.56929219338715698</v>
      </c>
      <c r="D17187">
        <v>-2.3874938543069399E-3</v>
      </c>
    </row>
    <row r="17188" spans="1:4" x14ac:dyDescent="0.25">
      <c r="A17188">
        <v>137</v>
      </c>
      <c r="B17188">
        <v>0</v>
      </c>
      <c r="C17188">
        <v>-0.30761040881712398</v>
      </c>
      <c r="D17188">
        <v>-1.1702964473604401E-3</v>
      </c>
    </row>
    <row r="17189" spans="1:4" x14ac:dyDescent="0.25">
      <c r="A17189">
        <v>137</v>
      </c>
      <c r="B17189">
        <v>0</v>
      </c>
      <c r="C17189">
        <v>-0.30761040881712398</v>
      </c>
      <c r="D17189">
        <v>-1.1702964473604401E-3</v>
      </c>
    </row>
    <row r="17190" spans="1:4" x14ac:dyDescent="0.25">
      <c r="A17190">
        <v>137</v>
      </c>
      <c r="B17190">
        <v>0</v>
      </c>
      <c r="C17190">
        <v>-1.18070780661284</v>
      </c>
      <c r="D17190">
        <v>5.7463808680032703E-5</v>
      </c>
    </row>
    <row r="17191" spans="1:4" x14ac:dyDescent="0.25">
      <c r="A17191">
        <v>137</v>
      </c>
      <c r="B17191">
        <v>0</v>
      </c>
      <c r="C17191">
        <v>-2.05380520440856</v>
      </c>
      <c r="D17191">
        <v>1.29987095228988E-3</v>
      </c>
    </row>
    <row r="17192" spans="1:4" x14ac:dyDescent="0.25">
      <c r="A17192">
        <v>137</v>
      </c>
      <c r="B17192">
        <v>0</v>
      </c>
      <c r="C17192">
        <v>-2.9269026022042799</v>
      </c>
      <c r="D17192">
        <v>2.57317614348307E-3</v>
      </c>
    </row>
    <row r="17193" spans="1:4" x14ac:dyDescent="0.25">
      <c r="A17193">
        <v>137</v>
      </c>
      <c r="B17193">
        <v>0</v>
      </c>
      <c r="C17193">
        <v>-3.8</v>
      </c>
      <c r="D17193">
        <v>3.9030611387082799E-3</v>
      </c>
    </row>
    <row r="17194" spans="1:4" x14ac:dyDescent="0.25">
      <c r="A17194">
        <v>137</v>
      </c>
      <c r="B17194">
        <v>0</v>
      </c>
      <c r="C17194">
        <v>-3.8</v>
      </c>
      <c r="D17194">
        <v>3.9030611387082799E-3</v>
      </c>
    </row>
    <row r="17195" spans="1:4" x14ac:dyDescent="0.25">
      <c r="A17195">
        <v>137</v>
      </c>
      <c r="B17195">
        <v>0</v>
      </c>
      <c r="C17195">
        <v>-4.7249999999999996</v>
      </c>
      <c r="D17195">
        <v>5.3296351771062603E-3</v>
      </c>
    </row>
    <row r="17196" spans="1:4" x14ac:dyDescent="0.25">
      <c r="A17196">
        <v>137</v>
      </c>
      <c r="B17196">
        <v>0</v>
      </c>
      <c r="C17196">
        <v>-5.65</v>
      </c>
      <c r="D17196">
        <v>6.7746109450817103E-3</v>
      </c>
    </row>
    <row r="17197" spans="1:4" x14ac:dyDescent="0.25">
      <c r="A17197">
        <v>137</v>
      </c>
      <c r="B17197">
        <v>0</v>
      </c>
      <c r="C17197">
        <v>-6.5750000000000002</v>
      </c>
      <c r="D17197">
        <v>8.2363580069483005E-3</v>
      </c>
    </row>
    <row r="17198" spans="1:4" x14ac:dyDescent="0.25">
      <c r="A17198">
        <v>137</v>
      </c>
      <c r="B17198">
        <v>0</v>
      </c>
      <c r="C17198">
        <v>-7.5</v>
      </c>
      <c r="D17198">
        <v>9.6956219672905807E-3</v>
      </c>
    </row>
    <row r="17199" spans="1:4" x14ac:dyDescent="0.25">
      <c r="A17199">
        <v>138</v>
      </c>
      <c r="B17199">
        <v>4.2</v>
      </c>
      <c r="C17199">
        <v>10.53</v>
      </c>
      <c r="D17199">
        <v>-2.0514436217745E-2</v>
      </c>
    </row>
    <row r="17200" spans="1:4" x14ac:dyDescent="0.25">
      <c r="A17200">
        <v>138</v>
      </c>
      <c r="B17200">
        <v>4.2</v>
      </c>
      <c r="C17200">
        <v>10.487500000000001</v>
      </c>
      <c r="D17200">
        <v>-2.0445574244208502E-2</v>
      </c>
    </row>
    <row r="17201" spans="1:4" x14ac:dyDescent="0.25">
      <c r="A17201">
        <v>138</v>
      </c>
      <c r="B17201">
        <v>4.2</v>
      </c>
      <c r="C17201">
        <v>10.445</v>
      </c>
      <c r="D17201">
        <v>-2.0374717953090701E-2</v>
      </c>
    </row>
    <row r="17202" spans="1:4" x14ac:dyDescent="0.25">
      <c r="A17202">
        <v>138</v>
      </c>
      <c r="B17202">
        <v>4.2</v>
      </c>
      <c r="C17202">
        <v>10.4025</v>
      </c>
      <c r="D17202">
        <v>-2.03037871125001E-2</v>
      </c>
    </row>
    <row r="17203" spans="1:4" x14ac:dyDescent="0.25">
      <c r="A17203">
        <v>138</v>
      </c>
      <c r="B17203">
        <v>4.2</v>
      </c>
      <c r="C17203">
        <v>10.36</v>
      </c>
      <c r="D17203">
        <v>-2.0233722035119198E-2</v>
      </c>
    </row>
    <row r="17204" spans="1:4" x14ac:dyDescent="0.25">
      <c r="A17204">
        <v>138</v>
      </c>
      <c r="B17204">
        <v>4.2</v>
      </c>
      <c r="C17204">
        <v>10.36</v>
      </c>
      <c r="D17204">
        <v>-2.0233722035119198E-2</v>
      </c>
    </row>
    <row r="17205" spans="1:4" x14ac:dyDescent="0.25">
      <c r="A17205">
        <v>138</v>
      </c>
      <c r="B17205">
        <v>4.2</v>
      </c>
      <c r="C17205">
        <v>10.19</v>
      </c>
      <c r="D17205">
        <v>-2.0007523581955299E-2</v>
      </c>
    </row>
    <row r="17206" spans="1:4" x14ac:dyDescent="0.25">
      <c r="A17206">
        <v>138</v>
      </c>
      <c r="B17206">
        <v>4.2</v>
      </c>
      <c r="C17206">
        <v>10.02</v>
      </c>
      <c r="D17206">
        <v>-1.9783537803657901E-2</v>
      </c>
    </row>
    <row r="17207" spans="1:4" x14ac:dyDescent="0.25">
      <c r="A17207">
        <v>138</v>
      </c>
      <c r="B17207">
        <v>4.2</v>
      </c>
      <c r="C17207">
        <v>9.85</v>
      </c>
      <c r="D17207">
        <v>-1.9557887222961499E-2</v>
      </c>
    </row>
    <row r="17208" spans="1:4" x14ac:dyDescent="0.25">
      <c r="A17208">
        <v>138</v>
      </c>
      <c r="B17208">
        <v>4.2</v>
      </c>
      <c r="C17208">
        <v>9.68</v>
      </c>
      <c r="D17208">
        <v>-1.93266930382614E-2</v>
      </c>
    </row>
    <row r="17209" spans="1:4" x14ac:dyDescent="0.25">
      <c r="A17209">
        <v>138</v>
      </c>
      <c r="B17209">
        <v>4.2</v>
      </c>
      <c r="C17209">
        <v>9.68</v>
      </c>
      <c r="D17209">
        <v>-1.93266930382614E-2</v>
      </c>
    </row>
    <row r="17210" spans="1:4" x14ac:dyDescent="0.25">
      <c r="A17210">
        <v>138</v>
      </c>
      <c r="B17210">
        <v>4.2</v>
      </c>
      <c r="C17210">
        <v>9.5299999999999994</v>
      </c>
      <c r="D17210">
        <v>-1.91181544955135E-2</v>
      </c>
    </row>
    <row r="17211" spans="1:4" x14ac:dyDescent="0.25">
      <c r="A17211">
        <v>138</v>
      </c>
      <c r="B17211">
        <v>4.2</v>
      </c>
      <c r="C17211">
        <v>9.3800000000000008</v>
      </c>
      <c r="D17211">
        <v>-1.8909259039359E-2</v>
      </c>
    </row>
    <row r="17212" spans="1:4" x14ac:dyDescent="0.25">
      <c r="A17212">
        <v>138</v>
      </c>
      <c r="B17212">
        <v>4.2</v>
      </c>
      <c r="C17212">
        <v>9.23</v>
      </c>
      <c r="D17212">
        <v>-1.8700211110009999E-2</v>
      </c>
    </row>
    <row r="17213" spans="1:4" x14ac:dyDescent="0.25">
      <c r="A17213">
        <v>138</v>
      </c>
      <c r="B17213">
        <v>4.2</v>
      </c>
      <c r="C17213">
        <v>9.08</v>
      </c>
      <c r="D17213">
        <v>-1.84911937978515E-2</v>
      </c>
    </row>
    <row r="17214" spans="1:4" x14ac:dyDescent="0.25">
      <c r="A17214">
        <v>138</v>
      </c>
      <c r="B17214">
        <v>4.2</v>
      </c>
      <c r="C17214">
        <v>9.08</v>
      </c>
      <c r="D17214">
        <v>-1.84911937978515E-2</v>
      </c>
    </row>
    <row r="17215" spans="1:4" x14ac:dyDescent="0.25">
      <c r="A17215">
        <v>138</v>
      </c>
      <c r="B17215">
        <v>4.2</v>
      </c>
      <c r="C17215">
        <v>8.8541544814160797</v>
      </c>
      <c r="D17215">
        <v>-1.8177007915966301E-2</v>
      </c>
    </row>
    <row r="17216" spans="1:4" x14ac:dyDescent="0.25">
      <c r="A17216">
        <v>138</v>
      </c>
      <c r="B17216">
        <v>4.2</v>
      </c>
      <c r="C17216">
        <v>8.6283089628321701</v>
      </c>
      <c r="D17216">
        <v>-1.7864008482911101E-2</v>
      </c>
    </row>
    <row r="17217" spans="1:4" x14ac:dyDescent="0.25">
      <c r="A17217">
        <v>138</v>
      </c>
      <c r="B17217">
        <v>4.2</v>
      </c>
      <c r="C17217">
        <v>8.4024634442482498</v>
      </c>
      <c r="D17217">
        <v>-1.755272020639E-2</v>
      </c>
    </row>
    <row r="17218" spans="1:4" x14ac:dyDescent="0.25">
      <c r="A17218">
        <v>138</v>
      </c>
      <c r="B17218">
        <v>4.2</v>
      </c>
      <c r="C17218">
        <v>8.1766179256643401</v>
      </c>
      <c r="D17218">
        <v>-1.72435597374767E-2</v>
      </c>
    </row>
    <row r="17219" spans="1:4" x14ac:dyDescent="0.25">
      <c r="A17219">
        <v>138</v>
      </c>
      <c r="B17219">
        <v>4.2</v>
      </c>
      <c r="C17219">
        <v>8.1766179256643401</v>
      </c>
      <c r="D17219">
        <v>-1.72435597374767E-2</v>
      </c>
    </row>
    <row r="17220" spans="1:4" x14ac:dyDescent="0.25">
      <c r="A17220">
        <v>138</v>
      </c>
      <c r="B17220">
        <v>4.2</v>
      </c>
      <c r="C17220">
        <v>7.9088484546975897</v>
      </c>
      <c r="D17220">
        <v>-1.68802217970624E-2</v>
      </c>
    </row>
    <row r="17221" spans="1:4" x14ac:dyDescent="0.25">
      <c r="A17221">
        <v>138</v>
      </c>
      <c r="B17221">
        <v>4.2</v>
      </c>
      <c r="C17221">
        <v>7.6410789837308499</v>
      </c>
      <c r="D17221">
        <v>-1.6520666610562E-2</v>
      </c>
    </row>
    <row r="17222" spans="1:4" x14ac:dyDescent="0.25">
      <c r="A17222">
        <v>138</v>
      </c>
      <c r="B17222">
        <v>4.2</v>
      </c>
      <c r="C17222">
        <v>7.3733095127641102</v>
      </c>
      <c r="D17222">
        <v>-1.61650420351259E-2</v>
      </c>
    </row>
    <row r="17223" spans="1:4" x14ac:dyDescent="0.25">
      <c r="A17223">
        <v>138</v>
      </c>
      <c r="B17223">
        <v>4.2</v>
      </c>
      <c r="C17223">
        <v>7.1055400417973704</v>
      </c>
      <c r="D17223">
        <v>-1.5813214184788298E-2</v>
      </c>
    </row>
    <row r="17224" spans="1:4" x14ac:dyDescent="0.25">
      <c r="A17224">
        <v>138</v>
      </c>
      <c r="B17224">
        <v>4.2</v>
      </c>
      <c r="C17224">
        <v>7.1055400417973704</v>
      </c>
      <c r="D17224">
        <v>-1.5813214184788298E-2</v>
      </c>
    </row>
    <row r="17225" spans="1:4" x14ac:dyDescent="0.25">
      <c r="A17225">
        <v>138</v>
      </c>
      <c r="B17225">
        <v>4.2</v>
      </c>
      <c r="C17225">
        <v>6.7880642289878903</v>
      </c>
      <c r="D17225">
        <v>-1.5400552463546401E-2</v>
      </c>
    </row>
    <row r="17226" spans="1:4" x14ac:dyDescent="0.25">
      <c r="A17226">
        <v>138</v>
      </c>
      <c r="B17226">
        <v>4.2</v>
      </c>
      <c r="C17226">
        <v>6.4705884161784102</v>
      </c>
      <c r="D17226">
        <v>-1.4991740685298301E-2</v>
      </c>
    </row>
    <row r="17227" spans="1:4" x14ac:dyDescent="0.25">
      <c r="A17227">
        <v>138</v>
      </c>
      <c r="B17227">
        <v>4.2</v>
      </c>
      <c r="C17227">
        <v>6.1531126033689301</v>
      </c>
      <c r="D17227">
        <v>-1.45853145039808E-2</v>
      </c>
    </row>
    <row r="17228" spans="1:4" x14ac:dyDescent="0.25">
      <c r="A17228">
        <v>138</v>
      </c>
      <c r="B17228">
        <v>4.2</v>
      </c>
      <c r="C17228">
        <v>5.8356367905594499</v>
      </c>
      <c r="D17228">
        <v>-1.4179285357628101E-2</v>
      </c>
    </row>
    <row r="17229" spans="1:4" x14ac:dyDescent="0.25">
      <c r="A17229">
        <v>138</v>
      </c>
      <c r="B17229">
        <v>4.2</v>
      </c>
      <c r="C17229">
        <v>5.8356367905594499</v>
      </c>
      <c r="D17229">
        <v>-1.4179285357628101E-2</v>
      </c>
    </row>
    <row r="17230" spans="1:4" x14ac:dyDescent="0.25">
      <c r="A17230">
        <v>138</v>
      </c>
      <c r="B17230">
        <v>4.2</v>
      </c>
      <c r="C17230">
        <v>5.4592275929195804</v>
      </c>
      <c r="D17230">
        <v>-1.36946551526909E-2</v>
      </c>
    </row>
    <row r="17231" spans="1:4" x14ac:dyDescent="0.25">
      <c r="A17231">
        <v>138</v>
      </c>
      <c r="B17231">
        <v>4.2</v>
      </c>
      <c r="C17231">
        <v>5.0828183952797197</v>
      </c>
      <c r="D17231">
        <v>-1.32015317678887E-2</v>
      </c>
    </row>
    <row r="17232" spans="1:4" x14ac:dyDescent="0.25">
      <c r="A17232">
        <v>138</v>
      </c>
      <c r="B17232">
        <v>4.2</v>
      </c>
      <c r="C17232">
        <v>4.7064091976398599</v>
      </c>
      <c r="D17232">
        <v>-1.26932148741796E-2</v>
      </c>
    </row>
    <row r="17233" spans="1:4" x14ac:dyDescent="0.25">
      <c r="A17233">
        <v>138</v>
      </c>
      <c r="B17233">
        <v>4.2</v>
      </c>
      <c r="C17233">
        <v>4.33</v>
      </c>
      <c r="D17233">
        <v>-1.21618180868705E-2</v>
      </c>
    </row>
    <row r="17234" spans="1:4" x14ac:dyDescent="0.25">
      <c r="A17234">
        <v>138</v>
      </c>
      <c r="B17234">
        <v>4.2</v>
      </c>
      <c r="C17234">
        <v>4.33</v>
      </c>
      <c r="D17234">
        <v>-1.21618180868705E-2</v>
      </c>
    </row>
    <row r="17235" spans="1:4" x14ac:dyDescent="0.25">
      <c r="A17235">
        <v>138</v>
      </c>
      <c r="B17235">
        <v>4.2</v>
      </c>
      <c r="C17235">
        <v>4.08</v>
      </c>
      <c r="D17235">
        <v>-1.17857199862181E-2</v>
      </c>
    </row>
    <row r="17236" spans="1:4" x14ac:dyDescent="0.25">
      <c r="A17236">
        <v>138</v>
      </c>
      <c r="B17236">
        <v>4.2</v>
      </c>
      <c r="C17236">
        <v>3.83</v>
      </c>
      <c r="D17236">
        <v>-1.1390150531051401E-2</v>
      </c>
    </row>
    <row r="17237" spans="1:4" x14ac:dyDescent="0.25">
      <c r="A17237">
        <v>138</v>
      </c>
      <c r="B17237">
        <v>4.2</v>
      </c>
      <c r="C17237">
        <v>3.58</v>
      </c>
      <c r="D17237">
        <v>-1.09740322916145E-2</v>
      </c>
    </row>
    <row r="17238" spans="1:4" x14ac:dyDescent="0.25">
      <c r="A17238">
        <v>138</v>
      </c>
      <c r="B17238">
        <v>4.2</v>
      </c>
      <c r="C17238">
        <v>3.33</v>
      </c>
      <c r="D17238">
        <v>-1.05346659118123E-2</v>
      </c>
    </row>
    <row r="17239" spans="1:4" x14ac:dyDescent="0.25">
      <c r="A17239">
        <v>138</v>
      </c>
      <c r="B17239">
        <v>4.2</v>
      </c>
      <c r="C17239">
        <v>3.33</v>
      </c>
      <c r="D17239">
        <v>-1.05346659118123E-2</v>
      </c>
    </row>
    <row r="17240" spans="1:4" x14ac:dyDescent="0.25">
      <c r="A17240">
        <v>138</v>
      </c>
      <c r="B17240">
        <v>4.2</v>
      </c>
      <c r="C17240">
        <v>3.2160714285714298</v>
      </c>
      <c r="D17240">
        <v>-1.0324106000663399E-2</v>
      </c>
    </row>
    <row r="17241" spans="1:4" x14ac:dyDescent="0.25">
      <c r="A17241">
        <v>138</v>
      </c>
      <c r="B17241">
        <v>4.2</v>
      </c>
      <c r="C17241">
        <v>3.10214285714286</v>
      </c>
      <c r="D17241">
        <v>-1.01107129870701E-2</v>
      </c>
    </row>
    <row r="17242" spans="1:4" x14ac:dyDescent="0.25">
      <c r="A17242">
        <v>138</v>
      </c>
      <c r="B17242">
        <v>4.2</v>
      </c>
      <c r="C17242">
        <v>2.9882142857142902</v>
      </c>
      <c r="D17242">
        <v>-9.8949195072526603E-3</v>
      </c>
    </row>
    <row r="17243" spans="1:4" x14ac:dyDescent="0.25">
      <c r="A17243">
        <v>138</v>
      </c>
      <c r="B17243">
        <v>4.2</v>
      </c>
      <c r="C17243">
        <v>2.8742857142857101</v>
      </c>
      <c r="D17243">
        <v>-9.6771782395027994E-3</v>
      </c>
    </row>
    <row r="17244" spans="1:4" x14ac:dyDescent="0.25">
      <c r="A17244">
        <v>138</v>
      </c>
      <c r="B17244">
        <v>4.2</v>
      </c>
      <c r="C17244">
        <v>2.8742857142857101</v>
      </c>
      <c r="D17244">
        <v>-9.6771782395027994E-3</v>
      </c>
    </row>
    <row r="17245" spans="1:4" x14ac:dyDescent="0.25">
      <c r="A17245">
        <v>138</v>
      </c>
      <c r="B17245">
        <v>4.2</v>
      </c>
      <c r="C17245">
        <v>2.8382142857142898</v>
      </c>
      <c r="D17245">
        <v>-9.6105774106367593E-3</v>
      </c>
    </row>
    <row r="17246" spans="1:4" x14ac:dyDescent="0.25">
      <c r="A17246">
        <v>138</v>
      </c>
      <c r="B17246">
        <v>4.2</v>
      </c>
      <c r="C17246">
        <v>2.8021428571428602</v>
      </c>
      <c r="D17246">
        <v>-9.5439403922546392E-3</v>
      </c>
    </row>
    <row r="17247" spans="1:4" x14ac:dyDescent="0.25">
      <c r="A17247">
        <v>138</v>
      </c>
      <c r="B17247">
        <v>4.2</v>
      </c>
      <c r="C17247">
        <v>2.7660714285714301</v>
      </c>
      <c r="D17247">
        <v>-9.4772032903486306E-3</v>
      </c>
    </row>
    <row r="17248" spans="1:4" x14ac:dyDescent="0.25">
      <c r="A17248">
        <v>138</v>
      </c>
      <c r="B17248">
        <v>4.2</v>
      </c>
      <c r="C17248">
        <v>2.73</v>
      </c>
      <c r="D17248">
        <v>-9.4103263639811804E-3</v>
      </c>
    </row>
    <row r="17249" spans="1:4" x14ac:dyDescent="0.25">
      <c r="A17249">
        <v>138</v>
      </c>
      <c r="B17249">
        <v>4.2</v>
      </c>
      <c r="C17249">
        <v>2.73</v>
      </c>
      <c r="D17249">
        <v>-9.4103263639811804E-3</v>
      </c>
    </row>
    <row r="17250" spans="1:4" x14ac:dyDescent="0.25">
      <c r="A17250">
        <v>138</v>
      </c>
      <c r="B17250">
        <v>4.2</v>
      </c>
      <c r="C17250">
        <v>2.54207876162944</v>
      </c>
      <c r="D17250">
        <v>-9.0600064743971594E-3</v>
      </c>
    </row>
    <row r="17251" spans="1:4" x14ac:dyDescent="0.25">
      <c r="A17251">
        <v>138</v>
      </c>
      <c r="B17251">
        <v>4.2</v>
      </c>
      <c r="C17251">
        <v>2.3541575232588801</v>
      </c>
      <c r="D17251">
        <v>-8.7075040758602291E-3</v>
      </c>
    </row>
    <row r="17252" spans="1:4" x14ac:dyDescent="0.25">
      <c r="A17252">
        <v>138</v>
      </c>
      <c r="B17252">
        <v>4.2</v>
      </c>
      <c r="C17252">
        <v>2.1662362848883201</v>
      </c>
      <c r="D17252">
        <v>-8.3539072373260397E-3</v>
      </c>
    </row>
    <row r="17253" spans="1:4" x14ac:dyDescent="0.25">
      <c r="A17253">
        <v>138</v>
      </c>
      <c r="B17253">
        <v>4.2</v>
      </c>
      <c r="C17253">
        <v>1.9783150465177599</v>
      </c>
      <c r="D17253">
        <v>-8.0002447753706307E-3</v>
      </c>
    </row>
    <row r="17254" spans="1:4" x14ac:dyDescent="0.25">
      <c r="A17254">
        <v>138</v>
      </c>
      <c r="B17254">
        <v>4.2</v>
      </c>
      <c r="C17254">
        <v>1.9783150465177599</v>
      </c>
      <c r="D17254">
        <v>-8.0002447753706307E-3</v>
      </c>
    </row>
    <row r="17255" spans="1:4" x14ac:dyDescent="0.25">
      <c r="A17255">
        <v>138</v>
      </c>
      <c r="B17255">
        <v>4.2</v>
      </c>
      <c r="C17255">
        <v>1.7326011831527199</v>
      </c>
      <c r="D17255">
        <v>-7.5391946578672797E-3</v>
      </c>
    </row>
    <row r="17256" spans="1:4" x14ac:dyDescent="0.25">
      <c r="A17256">
        <v>138</v>
      </c>
      <c r="B17256">
        <v>4.2</v>
      </c>
      <c r="C17256">
        <v>1.48688731978767</v>
      </c>
      <c r="D17256">
        <v>-7.0813026437265897E-3</v>
      </c>
    </row>
    <row r="17257" spans="1:4" x14ac:dyDescent="0.25">
      <c r="A17257">
        <v>138</v>
      </c>
      <c r="B17257">
        <v>4.2</v>
      </c>
      <c r="C17257">
        <v>1.24117345642262</v>
      </c>
      <c r="D17257">
        <v>-6.62795187529537E-3</v>
      </c>
    </row>
    <row r="17258" spans="1:4" x14ac:dyDescent="0.25">
      <c r="A17258">
        <v>138</v>
      </c>
      <c r="B17258">
        <v>4.2</v>
      </c>
      <c r="C17258">
        <v>0.99545959305757703</v>
      </c>
      <c r="D17258">
        <v>-6.1802170829036596E-3</v>
      </c>
    </row>
    <row r="17259" spans="1:4" x14ac:dyDescent="0.25">
      <c r="A17259">
        <v>138</v>
      </c>
      <c r="B17259">
        <v>4.2</v>
      </c>
      <c r="C17259">
        <v>0.99545959305757703</v>
      </c>
      <c r="D17259">
        <v>-6.1802170829036596E-3</v>
      </c>
    </row>
    <row r="17260" spans="1:4" x14ac:dyDescent="0.25">
      <c r="A17260">
        <v>138</v>
      </c>
      <c r="B17260">
        <v>4.2</v>
      </c>
      <c r="C17260">
        <v>0.67417976767284005</v>
      </c>
      <c r="D17260">
        <v>-5.6044697817201799E-3</v>
      </c>
    </row>
    <row r="17261" spans="1:4" x14ac:dyDescent="0.25">
      <c r="A17261">
        <v>138</v>
      </c>
      <c r="B17261">
        <v>4.2</v>
      </c>
      <c r="C17261">
        <v>0.35289994228810201</v>
      </c>
      <c r="D17261">
        <v>-5.0404495608799499E-3</v>
      </c>
    </row>
    <row r="17262" spans="1:4" x14ac:dyDescent="0.25">
      <c r="A17262">
        <v>138</v>
      </c>
      <c r="B17262">
        <v>4.2</v>
      </c>
      <c r="C17262">
        <v>3.1620116903364498E-2</v>
      </c>
      <c r="D17262">
        <v>-4.4880880274254104E-3</v>
      </c>
    </row>
    <row r="17263" spans="1:4" x14ac:dyDescent="0.25">
      <c r="A17263">
        <v>138</v>
      </c>
      <c r="B17263">
        <v>4.2</v>
      </c>
      <c r="C17263">
        <v>-0.28965970848137401</v>
      </c>
      <c r="D17263">
        <v>-3.9463889777384704E-3</v>
      </c>
    </row>
    <row r="17264" spans="1:4" x14ac:dyDescent="0.25">
      <c r="A17264">
        <v>138</v>
      </c>
      <c r="B17264">
        <v>4.2</v>
      </c>
      <c r="C17264">
        <v>-0.28965970848137401</v>
      </c>
      <c r="D17264">
        <v>-3.9463889777384704E-3</v>
      </c>
    </row>
    <row r="17265" spans="1:4" x14ac:dyDescent="0.25">
      <c r="A17265">
        <v>138</v>
      </c>
      <c r="B17265">
        <v>4.2</v>
      </c>
      <c r="C17265">
        <v>-0.70974478136103003</v>
      </c>
      <c r="D17265">
        <v>-3.2508793145654699E-3</v>
      </c>
    </row>
    <row r="17266" spans="1:4" x14ac:dyDescent="0.25">
      <c r="A17266">
        <v>138</v>
      </c>
      <c r="B17266">
        <v>4.2</v>
      </c>
      <c r="C17266">
        <v>-1.1298298542406899</v>
      </c>
      <c r="D17266">
        <v>-2.56353911400225E-3</v>
      </c>
    </row>
    <row r="17267" spans="1:4" x14ac:dyDescent="0.25">
      <c r="A17267">
        <v>138</v>
      </c>
      <c r="B17267">
        <v>4.2</v>
      </c>
      <c r="C17267">
        <v>-1.5499149271203401</v>
      </c>
      <c r="D17267">
        <v>-1.8749614907601199E-3</v>
      </c>
    </row>
    <row r="17268" spans="1:4" x14ac:dyDescent="0.25">
      <c r="A17268">
        <v>138</v>
      </c>
      <c r="B17268">
        <v>4.2</v>
      </c>
      <c r="C17268">
        <v>-1.97</v>
      </c>
      <c r="D17268">
        <v>-1.17291372178368E-3</v>
      </c>
    </row>
    <row r="17269" spans="1:4" x14ac:dyDescent="0.25">
      <c r="A17269">
        <v>138</v>
      </c>
      <c r="B17269">
        <v>4.2</v>
      </c>
      <c r="C17269">
        <v>-1.97</v>
      </c>
      <c r="D17269">
        <v>-1.17291372178368E-3</v>
      </c>
    </row>
    <row r="17270" spans="1:4" x14ac:dyDescent="0.25">
      <c r="A17270">
        <v>138</v>
      </c>
      <c r="B17270">
        <v>4.2</v>
      </c>
      <c r="C17270">
        <v>-2.27</v>
      </c>
      <c r="D17270">
        <v>-6.7094696308470602E-4</v>
      </c>
    </row>
    <row r="17271" spans="1:4" x14ac:dyDescent="0.25">
      <c r="A17271">
        <v>138</v>
      </c>
      <c r="B17271">
        <v>4.2</v>
      </c>
      <c r="C17271">
        <v>-2.57</v>
      </c>
      <c r="D17271">
        <v>-1.7029861759855299E-4</v>
      </c>
    </row>
    <row r="17272" spans="1:4" x14ac:dyDescent="0.25">
      <c r="A17272">
        <v>138</v>
      </c>
      <c r="B17272">
        <v>4.2</v>
      </c>
      <c r="C17272">
        <v>-2.87</v>
      </c>
      <c r="D17272">
        <v>3.8533944610948101E-4</v>
      </c>
    </row>
    <row r="17273" spans="1:4" x14ac:dyDescent="0.25">
      <c r="A17273">
        <v>138</v>
      </c>
      <c r="B17273">
        <v>4.2</v>
      </c>
      <c r="C17273">
        <v>-3.17</v>
      </c>
      <c r="D17273">
        <v>1.05905398406969E-3</v>
      </c>
    </row>
    <row r="17274" spans="1:4" x14ac:dyDescent="0.25">
      <c r="A17274">
        <v>138</v>
      </c>
      <c r="B17274">
        <v>4.2</v>
      </c>
      <c r="C17274">
        <v>-3.17</v>
      </c>
      <c r="D17274">
        <v>1.05905398406969E-3</v>
      </c>
    </row>
    <row r="17275" spans="1:4" x14ac:dyDescent="0.25">
      <c r="A17275">
        <v>138</v>
      </c>
      <c r="B17275">
        <v>4.2</v>
      </c>
      <c r="C17275">
        <v>-3.2417857142857098</v>
      </c>
      <c r="D17275">
        <v>1.24583278694196E-3</v>
      </c>
    </row>
    <row r="17276" spans="1:4" x14ac:dyDescent="0.25">
      <c r="A17276">
        <v>138</v>
      </c>
      <c r="B17276">
        <v>4.2</v>
      </c>
      <c r="C17276">
        <v>-3.3135714285714299</v>
      </c>
      <c r="D17276">
        <v>1.43689290011965E-3</v>
      </c>
    </row>
    <row r="17277" spans="1:4" x14ac:dyDescent="0.25">
      <c r="A17277">
        <v>138</v>
      </c>
      <c r="B17277">
        <v>4.2</v>
      </c>
      <c r="C17277">
        <v>-3.3853571428571398</v>
      </c>
      <c r="D17277">
        <v>1.6319903498581501E-3</v>
      </c>
    </row>
    <row r="17278" spans="1:4" x14ac:dyDescent="0.25">
      <c r="A17278">
        <v>138</v>
      </c>
      <c r="B17278">
        <v>4.2</v>
      </c>
      <c r="C17278">
        <v>-3.45714285714286</v>
      </c>
      <c r="D17278">
        <v>1.83091368030689E-3</v>
      </c>
    </row>
    <row r="17279" spans="1:4" x14ac:dyDescent="0.25">
      <c r="A17279">
        <v>138</v>
      </c>
      <c r="B17279">
        <v>4.2</v>
      </c>
      <c r="C17279">
        <v>-3.45714285714286</v>
      </c>
      <c r="D17279">
        <v>1.83091368030689E-3</v>
      </c>
    </row>
    <row r="17280" spans="1:4" x14ac:dyDescent="0.25">
      <c r="A17280">
        <v>138</v>
      </c>
      <c r="B17280">
        <v>4.2</v>
      </c>
      <c r="C17280">
        <v>-3.5353571428571402</v>
      </c>
      <c r="D17280">
        <v>2.0475966133644899E-3</v>
      </c>
    </row>
    <row r="17281" spans="1:4" x14ac:dyDescent="0.25">
      <c r="A17281">
        <v>138</v>
      </c>
      <c r="B17281">
        <v>4.2</v>
      </c>
      <c r="C17281">
        <v>-3.6135714285714302</v>
      </c>
      <c r="D17281">
        <v>2.2681069526617401E-3</v>
      </c>
    </row>
    <row r="17282" spans="1:4" x14ac:dyDescent="0.25">
      <c r="A17282">
        <v>138</v>
      </c>
      <c r="B17282">
        <v>4.2</v>
      </c>
      <c r="C17282">
        <v>-3.69178571428571</v>
      </c>
      <c r="D17282">
        <v>2.49234946073368E-3</v>
      </c>
    </row>
    <row r="17283" spans="1:4" x14ac:dyDescent="0.25">
      <c r="A17283">
        <v>138</v>
      </c>
      <c r="B17283">
        <v>4.2</v>
      </c>
      <c r="C17283">
        <v>-3.77</v>
      </c>
      <c r="D17283">
        <v>2.7201745829236301E-3</v>
      </c>
    </row>
    <row r="17284" spans="1:4" x14ac:dyDescent="0.25">
      <c r="A17284">
        <v>138</v>
      </c>
      <c r="B17284">
        <v>4.2</v>
      </c>
      <c r="C17284">
        <v>-3.77</v>
      </c>
      <c r="D17284">
        <v>2.7201745829236301E-3</v>
      </c>
    </row>
    <row r="17285" spans="1:4" x14ac:dyDescent="0.25">
      <c r="A17285">
        <v>138</v>
      </c>
      <c r="B17285">
        <v>4.2</v>
      </c>
      <c r="C17285">
        <v>-3.9565000000000001</v>
      </c>
      <c r="D17285">
        <v>3.27653506237166E-3</v>
      </c>
    </row>
    <row r="17286" spans="1:4" x14ac:dyDescent="0.25">
      <c r="A17286">
        <v>138</v>
      </c>
      <c r="B17286">
        <v>4.2</v>
      </c>
      <c r="C17286">
        <v>-4.1429999999999998</v>
      </c>
      <c r="D17286">
        <v>3.8490823771370401E-3</v>
      </c>
    </row>
    <row r="17287" spans="1:4" x14ac:dyDescent="0.25">
      <c r="A17287">
        <v>138</v>
      </c>
      <c r="B17287">
        <v>4.2</v>
      </c>
      <c r="C17287">
        <v>-4.3295000000000003</v>
      </c>
      <c r="D17287">
        <v>4.4351192388920897E-3</v>
      </c>
    </row>
    <row r="17288" spans="1:4" x14ac:dyDescent="0.25">
      <c r="A17288">
        <v>138</v>
      </c>
      <c r="B17288">
        <v>4.2</v>
      </c>
      <c r="C17288">
        <v>-4.516</v>
      </c>
      <c r="D17288">
        <v>5.0321505597436204E-3</v>
      </c>
    </row>
    <row r="17289" spans="1:4" x14ac:dyDescent="0.25">
      <c r="A17289">
        <v>138</v>
      </c>
      <c r="B17289">
        <v>4.2</v>
      </c>
      <c r="C17289">
        <v>-4.516</v>
      </c>
      <c r="D17289">
        <v>5.0321505597436204E-3</v>
      </c>
    </row>
    <row r="17290" spans="1:4" x14ac:dyDescent="0.25">
      <c r="A17290">
        <v>138</v>
      </c>
      <c r="B17290">
        <v>4.2</v>
      </c>
      <c r="C17290">
        <v>-4.7024999999999997</v>
      </c>
      <c r="D17290">
        <v>5.6378034242708297E-3</v>
      </c>
    </row>
    <row r="17291" spans="1:4" x14ac:dyDescent="0.25">
      <c r="A17291">
        <v>138</v>
      </c>
      <c r="B17291">
        <v>4.2</v>
      </c>
      <c r="C17291">
        <v>-4.8890000000000002</v>
      </c>
      <c r="D17291">
        <v>6.2499310433023203E-3</v>
      </c>
    </row>
    <row r="17292" spans="1:4" x14ac:dyDescent="0.25">
      <c r="A17292">
        <v>138</v>
      </c>
      <c r="B17292">
        <v>4.2</v>
      </c>
      <c r="C17292">
        <v>-5.0754999999999999</v>
      </c>
      <c r="D17292">
        <v>6.8665157043046997E-3</v>
      </c>
    </row>
    <row r="17293" spans="1:4" x14ac:dyDescent="0.25">
      <c r="A17293">
        <v>138</v>
      </c>
      <c r="B17293">
        <v>4.2</v>
      </c>
      <c r="C17293">
        <v>-5.2619999999999996</v>
      </c>
      <c r="D17293">
        <v>7.4856842543225399E-3</v>
      </c>
    </row>
    <row r="17294" spans="1:4" x14ac:dyDescent="0.25">
      <c r="A17294">
        <v>138</v>
      </c>
      <c r="B17294">
        <v>4.2</v>
      </c>
      <c r="C17294">
        <v>-5.2619999999999996</v>
      </c>
      <c r="D17294">
        <v>7.4856842543225399E-3</v>
      </c>
    </row>
    <row r="17295" spans="1:4" x14ac:dyDescent="0.25">
      <c r="A17295">
        <v>138</v>
      </c>
      <c r="B17295">
        <v>4.2</v>
      </c>
      <c r="C17295">
        <v>-5.4485000000000001</v>
      </c>
      <c r="D17295">
        <v>8.1057088904686898E-3</v>
      </c>
    </row>
    <row r="17296" spans="1:4" x14ac:dyDescent="0.25">
      <c r="A17296">
        <v>138</v>
      </c>
      <c r="B17296">
        <v>4.2</v>
      </c>
      <c r="C17296">
        <v>-5.6349999999999998</v>
      </c>
      <c r="D17296">
        <v>8.7250025515559597E-3</v>
      </c>
    </row>
    <row r="17297" spans="1:4" x14ac:dyDescent="0.25">
      <c r="A17297">
        <v>138</v>
      </c>
      <c r="B17297">
        <v>4.2</v>
      </c>
      <c r="C17297">
        <v>-5.8215000000000003</v>
      </c>
      <c r="D17297">
        <v>9.3420739705916099E-3</v>
      </c>
    </row>
    <row r="17298" spans="1:4" x14ac:dyDescent="0.25">
      <c r="A17298">
        <v>138</v>
      </c>
      <c r="B17298">
        <v>4.2</v>
      </c>
      <c r="C17298">
        <v>-6.008</v>
      </c>
      <c r="D17298">
        <v>9.9555347333640798E-3</v>
      </c>
    </row>
    <row r="17299" spans="1:4" x14ac:dyDescent="0.25">
      <c r="A17299">
        <v>138</v>
      </c>
      <c r="B17299">
        <v>4.2</v>
      </c>
      <c r="C17299">
        <v>-6.008</v>
      </c>
      <c r="D17299">
        <v>9.9555347333640798E-3</v>
      </c>
    </row>
    <row r="17300" spans="1:4" x14ac:dyDescent="0.25">
      <c r="A17300">
        <v>138</v>
      </c>
      <c r="B17300">
        <v>4.2</v>
      </c>
      <c r="C17300">
        <v>-6.1944999999999997</v>
      </c>
      <c r="D17300">
        <v>1.0564080630990401E-2</v>
      </c>
    </row>
    <row r="17301" spans="1:4" x14ac:dyDescent="0.25">
      <c r="A17301">
        <v>138</v>
      </c>
      <c r="B17301">
        <v>4.2</v>
      </c>
      <c r="C17301">
        <v>-6.3810000000000002</v>
      </c>
      <c r="D17301">
        <v>1.11665203927847E-2</v>
      </c>
    </row>
    <row r="17302" spans="1:4" x14ac:dyDescent="0.25">
      <c r="A17302">
        <v>138</v>
      </c>
      <c r="B17302">
        <v>4.2</v>
      </c>
      <c r="C17302">
        <v>-6.5674999999999999</v>
      </c>
      <c r="D17302">
        <v>1.1761760080669899E-2</v>
      </c>
    </row>
    <row r="17303" spans="1:4" x14ac:dyDescent="0.25">
      <c r="A17303">
        <v>138</v>
      </c>
      <c r="B17303">
        <v>4.2</v>
      </c>
      <c r="C17303">
        <v>-6.7539999999999996</v>
      </c>
      <c r="D17303">
        <v>1.23488058055711E-2</v>
      </c>
    </row>
    <row r="17304" spans="1:4" x14ac:dyDescent="0.25">
      <c r="A17304">
        <v>138</v>
      </c>
      <c r="B17304">
        <v>4.2</v>
      </c>
      <c r="C17304">
        <v>-6.7539999999999996</v>
      </c>
      <c r="D17304">
        <v>1.23488058055711E-2</v>
      </c>
    </row>
    <row r="17305" spans="1:4" x14ac:dyDescent="0.25">
      <c r="A17305">
        <v>138</v>
      </c>
      <c r="B17305">
        <v>4.2</v>
      </c>
      <c r="C17305">
        <v>-6.9405000000000001</v>
      </c>
      <c r="D17305">
        <v>1.29267647264922E-2</v>
      </c>
    </row>
    <row r="17306" spans="1:4" x14ac:dyDescent="0.25">
      <c r="A17306">
        <v>138</v>
      </c>
      <c r="B17306">
        <v>4.2</v>
      </c>
      <c r="C17306">
        <v>-7.1269999999999998</v>
      </c>
      <c r="D17306">
        <v>1.34948328425667E-2</v>
      </c>
    </row>
    <row r="17307" spans="1:4" x14ac:dyDescent="0.25">
      <c r="A17307">
        <v>138</v>
      </c>
      <c r="B17307">
        <v>4.2</v>
      </c>
      <c r="C17307">
        <v>-7.3135000000000003</v>
      </c>
      <c r="D17307">
        <v>1.40523074151489E-2</v>
      </c>
    </row>
    <row r="17308" spans="1:4" x14ac:dyDescent="0.25">
      <c r="A17308">
        <v>138</v>
      </c>
      <c r="B17308">
        <v>4.2</v>
      </c>
      <c r="C17308">
        <v>-7.5</v>
      </c>
      <c r="D17308">
        <v>1.4598572504367101E-2</v>
      </c>
    </row>
    <row r="17309" spans="1:4" x14ac:dyDescent="0.25">
      <c r="A17309">
        <v>138</v>
      </c>
      <c r="B17309">
        <v>4.2</v>
      </c>
      <c r="C17309">
        <v>-7.5</v>
      </c>
      <c r="D17309">
        <v>1.4598572504367101E-2</v>
      </c>
    </row>
    <row r="17310" spans="1:4" x14ac:dyDescent="0.25">
      <c r="A17310">
        <v>138</v>
      </c>
      <c r="B17310">
        <v>4.2</v>
      </c>
      <c r="C17310">
        <v>-7.6</v>
      </c>
      <c r="D17310">
        <v>1.4886673996002299E-2</v>
      </c>
    </row>
    <row r="17311" spans="1:4" x14ac:dyDescent="0.25">
      <c r="A17311">
        <v>138</v>
      </c>
      <c r="B17311">
        <v>4.2</v>
      </c>
      <c r="C17311">
        <v>-7.7</v>
      </c>
      <c r="D17311">
        <v>1.51713310030335E-2</v>
      </c>
    </row>
    <row r="17312" spans="1:4" x14ac:dyDescent="0.25">
      <c r="A17312">
        <v>138</v>
      </c>
      <c r="B17312">
        <v>4.2</v>
      </c>
      <c r="C17312">
        <v>-7.8</v>
      </c>
      <c r="D17312">
        <v>1.54524804185894E-2</v>
      </c>
    </row>
    <row r="17313" spans="1:4" x14ac:dyDescent="0.25">
      <c r="A17313">
        <v>138</v>
      </c>
      <c r="B17313">
        <v>4.2</v>
      </c>
      <c r="C17313">
        <v>-7.9</v>
      </c>
      <c r="D17313">
        <v>1.5730066206264E-2</v>
      </c>
    </row>
    <row r="17314" spans="1:4" x14ac:dyDescent="0.25">
      <c r="A17314">
        <v>138</v>
      </c>
      <c r="B17314">
        <v>4.2</v>
      </c>
      <c r="C17314">
        <v>-7.9</v>
      </c>
      <c r="D17314">
        <v>1.5730066206264E-2</v>
      </c>
    </row>
    <row r="17315" spans="1:4" x14ac:dyDescent="0.25">
      <c r="A17315">
        <v>138</v>
      </c>
      <c r="B17315">
        <v>4.2</v>
      </c>
      <c r="C17315">
        <v>-8.15</v>
      </c>
      <c r="D17315">
        <v>1.6408138632000701E-2</v>
      </c>
    </row>
    <row r="17316" spans="1:4" x14ac:dyDescent="0.25">
      <c r="A17316">
        <v>138</v>
      </c>
      <c r="B17316">
        <v>4.2</v>
      </c>
      <c r="C17316">
        <v>-8.4</v>
      </c>
      <c r="D17316">
        <v>1.7063081202843E-2</v>
      </c>
    </row>
    <row r="17317" spans="1:4" x14ac:dyDescent="0.25">
      <c r="A17317">
        <v>138</v>
      </c>
      <c r="B17317">
        <v>4.2</v>
      </c>
      <c r="C17317">
        <v>-8.65</v>
      </c>
      <c r="D17317">
        <v>1.7694586077044799E-2</v>
      </c>
    </row>
    <row r="17318" spans="1:4" x14ac:dyDescent="0.25">
      <c r="A17318">
        <v>138</v>
      </c>
      <c r="B17318">
        <v>4.2</v>
      </c>
      <c r="C17318">
        <v>-8.9</v>
      </c>
      <c r="D17318">
        <v>1.83026077304137E-2</v>
      </c>
    </row>
    <row r="17319" spans="1:4" x14ac:dyDescent="0.25">
      <c r="A17319">
        <v>138</v>
      </c>
      <c r="B17319">
        <v>4.2</v>
      </c>
      <c r="C17319">
        <v>-8.9</v>
      </c>
      <c r="D17319">
        <v>1.83026077304137E-2</v>
      </c>
    </row>
    <row r="17320" spans="1:4" x14ac:dyDescent="0.25">
      <c r="A17320">
        <v>138</v>
      </c>
      <c r="B17320">
        <v>4.2</v>
      </c>
      <c r="C17320">
        <v>-9.5175000000000001</v>
      </c>
      <c r="D17320">
        <v>1.9705736809817801E-2</v>
      </c>
    </row>
    <row r="17321" spans="1:4" x14ac:dyDescent="0.25">
      <c r="A17321">
        <v>138</v>
      </c>
      <c r="B17321">
        <v>4.2</v>
      </c>
      <c r="C17321">
        <v>-10.135</v>
      </c>
      <c r="D17321">
        <v>2.0977278784764498E-2</v>
      </c>
    </row>
    <row r="17322" spans="1:4" x14ac:dyDescent="0.25">
      <c r="A17322">
        <v>138</v>
      </c>
      <c r="B17322">
        <v>4.2</v>
      </c>
      <c r="C17322">
        <v>-10.7525</v>
      </c>
      <c r="D17322">
        <v>2.2136432790792099E-2</v>
      </c>
    </row>
    <row r="17323" spans="1:4" x14ac:dyDescent="0.25">
      <c r="A17323">
        <v>138</v>
      </c>
      <c r="B17323">
        <v>4.2</v>
      </c>
      <c r="C17323">
        <v>-11.37</v>
      </c>
      <c r="D17323">
        <v>2.3212511333151099E-2</v>
      </c>
    </row>
    <row r="17324" spans="1:4" x14ac:dyDescent="0.25">
      <c r="A17324">
        <v>138</v>
      </c>
      <c r="B17324">
        <v>4.2</v>
      </c>
      <c r="C17324">
        <v>-11.37</v>
      </c>
      <c r="D17324">
        <v>2.3212511333151099E-2</v>
      </c>
    </row>
    <row r="17325" spans="1:4" x14ac:dyDescent="0.25">
      <c r="A17325">
        <v>138</v>
      </c>
      <c r="B17325">
        <v>4.2</v>
      </c>
      <c r="C17325">
        <v>-11.87</v>
      </c>
      <c r="D17325">
        <v>2.40938758111683E-2</v>
      </c>
    </row>
    <row r="17326" spans="1:4" x14ac:dyDescent="0.25">
      <c r="A17326">
        <v>138</v>
      </c>
      <c r="B17326">
        <v>4.2</v>
      </c>
      <c r="C17326">
        <v>-12.37</v>
      </c>
      <c r="D17326">
        <v>2.49454573532964E-2</v>
      </c>
    </row>
    <row r="17327" spans="1:4" x14ac:dyDescent="0.25">
      <c r="A17327">
        <v>138</v>
      </c>
      <c r="B17327">
        <v>4.2</v>
      </c>
      <c r="C17327">
        <v>-12.87</v>
      </c>
      <c r="D17327">
        <v>2.5702253709630099E-2</v>
      </c>
    </row>
    <row r="17328" spans="1:4" x14ac:dyDescent="0.25">
      <c r="A17328">
        <v>138</v>
      </c>
      <c r="B17328">
        <v>4.2</v>
      </c>
      <c r="C17328">
        <v>-13.37</v>
      </c>
      <c r="D17328">
        <v>2.6320843842344802E-2</v>
      </c>
    </row>
    <row r="17329" spans="1:4" x14ac:dyDescent="0.25">
      <c r="A17329">
        <v>138</v>
      </c>
      <c r="B17329">
        <v>4.2</v>
      </c>
      <c r="C17329">
        <v>-13.37</v>
      </c>
      <c r="D17329">
        <v>2.6320843842344802E-2</v>
      </c>
    </row>
    <row r="17330" spans="1:4" x14ac:dyDescent="0.25">
      <c r="A17330">
        <v>138</v>
      </c>
      <c r="B17330">
        <v>4.2</v>
      </c>
      <c r="C17330">
        <v>-13.395</v>
      </c>
      <c r="D17330">
        <v>2.63481681356895E-2</v>
      </c>
    </row>
    <row r="17331" spans="1:4" x14ac:dyDescent="0.25">
      <c r="A17331">
        <v>138</v>
      </c>
      <c r="B17331">
        <v>4.2</v>
      </c>
      <c r="C17331">
        <v>-13.42</v>
      </c>
      <c r="D17331">
        <v>2.6375138762542698E-2</v>
      </c>
    </row>
    <row r="17332" spans="1:4" x14ac:dyDescent="0.25">
      <c r="A17332">
        <v>138</v>
      </c>
      <c r="B17332">
        <v>4.2</v>
      </c>
      <c r="C17332">
        <v>-13.445</v>
      </c>
      <c r="D17332">
        <v>2.6401753989623401E-2</v>
      </c>
    </row>
    <row r="17333" spans="1:4" x14ac:dyDescent="0.25">
      <c r="A17333">
        <v>138</v>
      </c>
      <c r="B17333">
        <v>4.2</v>
      </c>
      <c r="C17333">
        <v>-13.47</v>
      </c>
      <c r="D17333">
        <v>2.6428012049521599E-2</v>
      </c>
    </row>
    <row r="17334" spans="1:4" x14ac:dyDescent="0.25">
      <c r="A17334">
        <v>138</v>
      </c>
      <c r="B17334">
        <v>4.2</v>
      </c>
      <c r="C17334">
        <v>-13.47</v>
      </c>
      <c r="D17334">
        <v>2.6428012049521599E-2</v>
      </c>
    </row>
    <row r="17335" spans="1:4" x14ac:dyDescent="0.25">
      <c r="A17335">
        <v>138</v>
      </c>
      <c r="B17335">
        <v>4.2</v>
      </c>
      <c r="C17335">
        <v>-13.602499999999999</v>
      </c>
      <c r="D17335">
        <v>2.6561253144173399E-2</v>
      </c>
    </row>
    <row r="17336" spans="1:4" x14ac:dyDescent="0.25">
      <c r="A17336">
        <v>138</v>
      </c>
      <c r="B17336">
        <v>4.2</v>
      </c>
      <c r="C17336">
        <v>-13.734999999999999</v>
      </c>
      <c r="D17336">
        <v>2.6684370148465E-2</v>
      </c>
    </row>
    <row r="17337" spans="1:4" x14ac:dyDescent="0.25">
      <c r="A17337">
        <v>138</v>
      </c>
      <c r="B17337">
        <v>4.2</v>
      </c>
      <c r="C17337">
        <v>-13.8675</v>
      </c>
      <c r="D17337">
        <v>2.67971414338125E-2</v>
      </c>
    </row>
    <row r="17338" spans="1:4" x14ac:dyDescent="0.25">
      <c r="A17338">
        <v>138</v>
      </c>
      <c r="B17338">
        <v>4.2</v>
      </c>
      <c r="C17338">
        <v>-14</v>
      </c>
      <c r="D17338">
        <v>2.6899364193312E-2</v>
      </c>
    </row>
    <row r="17339" spans="1:4" x14ac:dyDescent="0.25">
      <c r="A17339">
        <v>138</v>
      </c>
      <c r="B17339">
        <v>4.2</v>
      </c>
      <c r="C17339">
        <v>-14</v>
      </c>
      <c r="D17339">
        <v>2.6899364193312E-2</v>
      </c>
    </row>
    <row r="17340" spans="1:4" x14ac:dyDescent="0.25">
      <c r="A17340">
        <v>138</v>
      </c>
      <c r="B17340">
        <v>4.2</v>
      </c>
      <c r="C17340">
        <v>-14.211606673841001</v>
      </c>
      <c r="D17340">
        <v>2.70404254920945E-2</v>
      </c>
    </row>
    <row r="17341" spans="1:4" x14ac:dyDescent="0.25">
      <c r="A17341">
        <v>138</v>
      </c>
      <c r="B17341">
        <v>4.2</v>
      </c>
      <c r="C17341">
        <v>-14.423213347682101</v>
      </c>
      <c r="D17341">
        <v>2.7153927742066802E-2</v>
      </c>
    </row>
    <row r="17342" spans="1:4" x14ac:dyDescent="0.25">
      <c r="A17342">
        <v>138</v>
      </c>
      <c r="B17342">
        <v>4.2</v>
      </c>
      <c r="C17342">
        <v>-14.634820021523099</v>
      </c>
      <c r="D17342">
        <v>2.72395767928733E-2</v>
      </c>
    </row>
    <row r="17343" spans="1:4" x14ac:dyDescent="0.25">
      <c r="A17343">
        <v>138</v>
      </c>
      <c r="B17343">
        <v>4.2</v>
      </c>
      <c r="C17343">
        <v>-14.846426695364199</v>
      </c>
      <c r="D17343">
        <v>2.72972291636383E-2</v>
      </c>
    </row>
    <row r="17344" spans="1:4" x14ac:dyDescent="0.25">
      <c r="A17344">
        <v>138</v>
      </c>
      <c r="B17344">
        <v>4.2</v>
      </c>
      <c r="C17344">
        <v>-14.846426695364199</v>
      </c>
      <c r="D17344">
        <v>2.72972291636383E-2</v>
      </c>
    </row>
    <row r="17345" spans="1:4" x14ac:dyDescent="0.25">
      <c r="A17345">
        <v>138</v>
      </c>
      <c r="B17345">
        <v>4.2</v>
      </c>
      <c r="C17345">
        <v>-15.1123067924162</v>
      </c>
      <c r="D17345">
        <v>2.7329998228803599E-2</v>
      </c>
    </row>
    <row r="17346" spans="1:4" x14ac:dyDescent="0.25">
      <c r="A17346">
        <v>138</v>
      </c>
      <c r="B17346">
        <v>4.2</v>
      </c>
      <c r="C17346">
        <v>-15.3781868894682</v>
      </c>
      <c r="D17346">
        <v>2.7318509692864999E-2</v>
      </c>
    </row>
    <row r="17347" spans="1:4" x14ac:dyDescent="0.25">
      <c r="A17347">
        <v>138</v>
      </c>
      <c r="B17347">
        <v>4.2</v>
      </c>
      <c r="C17347">
        <v>-15.644066986520199</v>
      </c>
      <c r="D17347">
        <v>2.7262782637153898E-2</v>
      </c>
    </row>
    <row r="17348" spans="1:4" x14ac:dyDescent="0.25">
      <c r="A17348">
        <v>138</v>
      </c>
      <c r="B17348">
        <v>4.2</v>
      </c>
      <c r="C17348">
        <v>-15.909947083572201</v>
      </c>
      <c r="D17348">
        <v>2.71630732321336E-2</v>
      </c>
    </row>
    <row r="17349" spans="1:4" x14ac:dyDescent="0.25">
      <c r="A17349">
        <v>138</v>
      </c>
      <c r="B17349">
        <v>4.2</v>
      </c>
      <c r="C17349">
        <v>-15.909947083572201</v>
      </c>
      <c r="D17349">
        <v>2.71630732321336E-2</v>
      </c>
    </row>
    <row r="17350" spans="1:4" x14ac:dyDescent="0.25">
      <c r="A17350">
        <v>138</v>
      </c>
      <c r="B17350">
        <v>4.2</v>
      </c>
      <c r="C17350">
        <v>-16.244020790819601</v>
      </c>
      <c r="D17350">
        <v>2.6976346233181701E-2</v>
      </c>
    </row>
    <row r="17351" spans="1:4" x14ac:dyDescent="0.25">
      <c r="A17351">
        <v>138</v>
      </c>
      <c r="B17351">
        <v>4.2</v>
      </c>
      <c r="C17351">
        <v>-16.578094498067099</v>
      </c>
      <c r="D17351">
        <v>2.6722543882142E-2</v>
      </c>
    </row>
    <row r="17352" spans="1:4" x14ac:dyDescent="0.25">
      <c r="A17352">
        <v>138</v>
      </c>
      <c r="B17352">
        <v>4.2</v>
      </c>
      <c r="C17352">
        <v>-16.912168205314501</v>
      </c>
      <c r="D17352">
        <v>2.6403287189475499E-2</v>
      </c>
    </row>
    <row r="17353" spans="1:4" x14ac:dyDescent="0.25">
      <c r="A17353">
        <v>138</v>
      </c>
      <c r="B17353">
        <v>4.2</v>
      </c>
      <c r="C17353">
        <v>-17.246241912561899</v>
      </c>
      <c r="D17353">
        <v>2.6020725199863901E-2</v>
      </c>
    </row>
    <row r="17354" spans="1:4" x14ac:dyDescent="0.25">
      <c r="A17354">
        <v>138</v>
      </c>
      <c r="B17354">
        <v>4.2</v>
      </c>
      <c r="C17354">
        <v>-17.246241912561899</v>
      </c>
      <c r="D17354">
        <v>2.6020725199863901E-2</v>
      </c>
    </row>
    <row r="17355" spans="1:4" x14ac:dyDescent="0.25">
      <c r="A17355">
        <v>138</v>
      </c>
      <c r="B17355">
        <v>4.2</v>
      </c>
      <c r="C17355">
        <v>-17.665999702300599</v>
      </c>
      <c r="D17355">
        <v>2.54547137436246E-2</v>
      </c>
    </row>
    <row r="17356" spans="1:4" x14ac:dyDescent="0.25">
      <c r="A17356">
        <v>138</v>
      </c>
      <c r="B17356">
        <v>4.2</v>
      </c>
      <c r="C17356">
        <v>-18.085757492039299</v>
      </c>
      <c r="D17356">
        <v>2.4799896076775602E-2</v>
      </c>
    </row>
    <row r="17357" spans="1:4" x14ac:dyDescent="0.25">
      <c r="A17357">
        <v>138</v>
      </c>
      <c r="B17357">
        <v>4.2</v>
      </c>
      <c r="C17357">
        <v>-18.505515281777999</v>
      </c>
      <c r="D17357">
        <v>2.4063471887456101E-2</v>
      </c>
    </row>
    <row r="17358" spans="1:4" x14ac:dyDescent="0.25">
      <c r="A17358">
        <v>138</v>
      </c>
      <c r="B17358">
        <v>4.2</v>
      </c>
      <c r="C17358">
        <v>-18.925273071516699</v>
      </c>
      <c r="D17358">
        <v>2.32530685631973E-2</v>
      </c>
    </row>
    <row r="17359" spans="1:4" x14ac:dyDescent="0.25">
      <c r="A17359">
        <v>138</v>
      </c>
      <c r="B17359">
        <v>4.2</v>
      </c>
      <c r="C17359">
        <v>-18.925273071516699</v>
      </c>
      <c r="D17359">
        <v>2.32530685631973E-2</v>
      </c>
    </row>
    <row r="17360" spans="1:4" x14ac:dyDescent="0.25">
      <c r="A17360">
        <v>138</v>
      </c>
      <c r="B17360">
        <v>4.2</v>
      </c>
      <c r="C17360">
        <v>-19.4526914173004</v>
      </c>
      <c r="D17360">
        <v>2.2142828582609402E-2</v>
      </c>
    </row>
    <row r="17361" spans="1:4" x14ac:dyDescent="0.25">
      <c r="A17361">
        <v>138</v>
      </c>
      <c r="B17361">
        <v>4.2</v>
      </c>
      <c r="C17361">
        <v>-19.980109763084201</v>
      </c>
      <c r="D17361">
        <v>2.0946772806721199E-2</v>
      </c>
    </row>
    <row r="17362" spans="1:4" x14ac:dyDescent="0.25">
      <c r="A17362">
        <v>138</v>
      </c>
      <c r="B17362">
        <v>4.2</v>
      </c>
      <c r="C17362">
        <v>-20.507528108868001</v>
      </c>
      <c r="D17362">
        <v>1.9684552606442699E-2</v>
      </c>
    </row>
    <row r="17363" spans="1:4" x14ac:dyDescent="0.25">
      <c r="A17363">
        <v>138</v>
      </c>
      <c r="B17363">
        <v>4.2</v>
      </c>
      <c r="C17363">
        <v>-21.034946454651799</v>
      </c>
      <c r="D17363">
        <v>1.8377887687340801E-2</v>
      </c>
    </row>
    <row r="17364" spans="1:4" x14ac:dyDescent="0.25">
      <c r="A17364">
        <v>138</v>
      </c>
      <c r="B17364">
        <v>4.2</v>
      </c>
      <c r="C17364">
        <v>-21.034946454651799</v>
      </c>
      <c r="D17364">
        <v>1.8377887687340801E-2</v>
      </c>
    </row>
    <row r="17365" spans="1:4" x14ac:dyDescent="0.25">
      <c r="A17365">
        <v>138</v>
      </c>
      <c r="B17365">
        <v>4.2</v>
      </c>
      <c r="C17365">
        <v>-21.697638412417401</v>
      </c>
      <c r="D17365">
        <v>1.6705891311284901E-2</v>
      </c>
    </row>
    <row r="17366" spans="1:4" x14ac:dyDescent="0.25">
      <c r="A17366">
        <v>138</v>
      </c>
      <c r="B17366">
        <v>4.2</v>
      </c>
      <c r="C17366">
        <v>-22.360330370183</v>
      </c>
      <c r="D17366">
        <v>1.50354608830334E-2</v>
      </c>
    </row>
    <row r="17367" spans="1:4" x14ac:dyDescent="0.25">
      <c r="A17367">
        <v>138</v>
      </c>
      <c r="B17367">
        <v>4.2</v>
      </c>
      <c r="C17367">
        <v>-23.023022327948699</v>
      </c>
      <c r="D17367">
        <v>1.34048873335535E-2</v>
      </c>
    </row>
    <row r="17368" spans="1:4" x14ac:dyDescent="0.25">
      <c r="A17368">
        <v>138</v>
      </c>
      <c r="B17368">
        <v>4.2</v>
      </c>
      <c r="C17368">
        <v>-23.685714285714301</v>
      </c>
      <c r="D17368">
        <v>1.18539905613414E-2</v>
      </c>
    </row>
    <row r="17369" spans="1:4" x14ac:dyDescent="0.25">
      <c r="A17369">
        <v>138</v>
      </c>
      <c r="B17369">
        <v>4.2</v>
      </c>
      <c r="C17369">
        <v>-23.685714285714301</v>
      </c>
      <c r="D17369">
        <v>1.18539905613414E-2</v>
      </c>
    </row>
    <row r="17370" spans="1:4" x14ac:dyDescent="0.25">
      <c r="A17370">
        <v>138</v>
      </c>
      <c r="B17370">
        <v>4.2</v>
      </c>
      <c r="C17370">
        <v>-24.2481782087116</v>
      </c>
      <c r="D17370">
        <v>1.06201798545779E-2</v>
      </c>
    </row>
    <row r="17371" spans="1:4" x14ac:dyDescent="0.25">
      <c r="A17371">
        <v>138</v>
      </c>
      <c r="B17371">
        <v>4.2</v>
      </c>
      <c r="C17371">
        <v>-24.810642131708899</v>
      </c>
      <c r="D17371">
        <v>9.4889681154629504E-3</v>
      </c>
    </row>
    <row r="17372" spans="1:4" x14ac:dyDescent="0.25">
      <c r="A17372">
        <v>138</v>
      </c>
      <c r="B17372">
        <v>4.2</v>
      </c>
      <c r="C17372">
        <v>-25.373106054706199</v>
      </c>
      <c r="D17372">
        <v>8.4686750202942508E-3</v>
      </c>
    </row>
    <row r="17373" spans="1:4" x14ac:dyDescent="0.25">
      <c r="A17373">
        <v>138</v>
      </c>
      <c r="B17373">
        <v>4.2</v>
      </c>
      <c r="C17373">
        <v>-25.935569977703501</v>
      </c>
      <c r="D17373">
        <v>7.5615473832991902E-3</v>
      </c>
    </row>
    <row r="17374" spans="1:4" x14ac:dyDescent="0.25">
      <c r="A17374">
        <v>138</v>
      </c>
      <c r="B17374">
        <v>4.2</v>
      </c>
      <c r="C17374">
        <v>-25.935569977703501</v>
      </c>
      <c r="D17374">
        <v>7.5615473832991902E-3</v>
      </c>
    </row>
    <row r="17375" spans="1:4" x14ac:dyDescent="0.25">
      <c r="A17375">
        <v>138</v>
      </c>
      <c r="B17375">
        <v>4.2</v>
      </c>
      <c r="C17375">
        <v>-26.619660341358099</v>
      </c>
      <c r="D17375">
        <v>6.6108275683399503E-3</v>
      </c>
    </row>
    <row r="17376" spans="1:4" x14ac:dyDescent="0.25">
      <c r="A17376">
        <v>138</v>
      </c>
      <c r="B17376">
        <v>4.2</v>
      </c>
      <c r="C17376">
        <v>-27.3037507050127</v>
      </c>
      <c r="D17376">
        <v>5.8161178747450698E-3</v>
      </c>
    </row>
    <row r="17377" spans="1:4" x14ac:dyDescent="0.25">
      <c r="A17377">
        <v>138</v>
      </c>
      <c r="B17377">
        <v>4.2</v>
      </c>
      <c r="C17377">
        <v>-27.987841068667301</v>
      </c>
      <c r="D17377">
        <v>5.1541800657433599E-3</v>
      </c>
    </row>
    <row r="17378" spans="1:4" x14ac:dyDescent="0.25">
      <c r="A17378">
        <v>138</v>
      </c>
      <c r="B17378">
        <v>4.2</v>
      </c>
      <c r="C17378">
        <v>-28.671931432321902</v>
      </c>
      <c r="D17378">
        <v>4.5970669095520703E-3</v>
      </c>
    </row>
    <row r="17379" spans="1:4" x14ac:dyDescent="0.25">
      <c r="A17379">
        <v>138</v>
      </c>
      <c r="B17379">
        <v>4.2</v>
      </c>
      <c r="C17379">
        <v>-28.671931432321902</v>
      </c>
      <c r="D17379">
        <v>4.5970669095520703E-3</v>
      </c>
    </row>
    <row r="17380" spans="1:4" x14ac:dyDescent="0.25">
      <c r="A17380">
        <v>138</v>
      </c>
      <c r="B17380">
        <v>4.2</v>
      </c>
      <c r="C17380">
        <v>-29.503948574241399</v>
      </c>
      <c r="D17380">
        <v>4.0220922399352502E-3</v>
      </c>
    </row>
    <row r="17381" spans="1:4" x14ac:dyDescent="0.25">
      <c r="A17381">
        <v>138</v>
      </c>
      <c r="B17381">
        <v>4.2</v>
      </c>
      <c r="C17381">
        <v>-30.335965716160899</v>
      </c>
      <c r="D17381">
        <v>3.5197559452125201E-3</v>
      </c>
    </row>
    <row r="17382" spans="1:4" x14ac:dyDescent="0.25">
      <c r="A17382">
        <v>138</v>
      </c>
      <c r="B17382">
        <v>4.2</v>
      </c>
      <c r="C17382">
        <v>-31.167982858080499</v>
      </c>
      <c r="D17382">
        <v>3.0514395014602999E-3</v>
      </c>
    </row>
    <row r="17383" spans="1:4" x14ac:dyDescent="0.25">
      <c r="A17383">
        <v>138</v>
      </c>
      <c r="B17383">
        <v>4.2</v>
      </c>
      <c r="C17383">
        <v>-32</v>
      </c>
      <c r="D17383">
        <v>2.5871127894980901E-3</v>
      </c>
    </row>
    <row r="17384" spans="1:4" x14ac:dyDescent="0.25">
      <c r="A17384">
        <v>139</v>
      </c>
      <c r="B17384">
        <v>24.5</v>
      </c>
      <c r="C17384">
        <v>20</v>
      </c>
      <c r="D17384">
        <v>-4.0378948019762703E-2</v>
      </c>
    </row>
    <row r="17385" spans="1:4" x14ac:dyDescent="0.25">
      <c r="A17385">
        <v>139</v>
      </c>
      <c r="B17385">
        <v>24.5</v>
      </c>
      <c r="C17385">
        <v>19.707185490582699</v>
      </c>
      <c r="D17385">
        <v>-4.0937175798108003E-2</v>
      </c>
    </row>
    <row r="17386" spans="1:4" x14ac:dyDescent="0.25">
      <c r="A17386">
        <v>139</v>
      </c>
      <c r="B17386">
        <v>24.5</v>
      </c>
      <c r="C17386">
        <v>19.414370981165501</v>
      </c>
      <c r="D17386">
        <v>-4.1442278738817603E-2</v>
      </c>
    </row>
    <row r="17387" spans="1:4" x14ac:dyDescent="0.25">
      <c r="A17387">
        <v>139</v>
      </c>
      <c r="B17387">
        <v>24.5</v>
      </c>
      <c r="C17387">
        <v>19.1215564717482</v>
      </c>
      <c r="D17387">
        <v>-4.1865050120264397E-2</v>
      </c>
    </row>
    <row r="17388" spans="1:4" x14ac:dyDescent="0.25">
      <c r="A17388">
        <v>139</v>
      </c>
      <c r="B17388">
        <v>24.5</v>
      </c>
      <c r="C17388">
        <v>18.828741962330898</v>
      </c>
      <c r="D17388">
        <v>-4.2217431060383198E-2</v>
      </c>
    </row>
    <row r="17389" spans="1:4" x14ac:dyDescent="0.25">
      <c r="A17389">
        <v>139</v>
      </c>
      <c r="B17389">
        <v>24.5</v>
      </c>
      <c r="C17389">
        <v>18.828741962330898</v>
      </c>
      <c r="D17389">
        <v>-4.2217431060383198E-2</v>
      </c>
    </row>
    <row r="17390" spans="1:4" x14ac:dyDescent="0.25">
      <c r="A17390">
        <v>139</v>
      </c>
      <c r="B17390">
        <v>24.5</v>
      </c>
      <c r="C17390">
        <v>18.6715564717482</v>
      </c>
      <c r="D17390">
        <v>-4.2379154935369798E-2</v>
      </c>
    </row>
    <row r="17391" spans="1:4" x14ac:dyDescent="0.25">
      <c r="A17391">
        <v>139</v>
      </c>
      <c r="B17391">
        <v>24.5</v>
      </c>
      <c r="C17391">
        <v>18.514370981165499</v>
      </c>
      <c r="D17391">
        <v>-4.2520273760658402E-2</v>
      </c>
    </row>
    <row r="17392" spans="1:4" x14ac:dyDescent="0.25">
      <c r="A17392">
        <v>139</v>
      </c>
      <c r="B17392">
        <v>24.5</v>
      </c>
      <c r="C17392">
        <v>18.357185490582701</v>
      </c>
      <c r="D17392">
        <v>-4.2641708580289803E-2</v>
      </c>
    </row>
    <row r="17393" spans="1:4" x14ac:dyDescent="0.25">
      <c r="A17393">
        <v>139</v>
      </c>
      <c r="B17393">
        <v>24.5</v>
      </c>
      <c r="C17393">
        <v>18.2</v>
      </c>
      <c r="D17393">
        <v>-4.2744060113170897E-2</v>
      </c>
    </row>
    <row r="17394" spans="1:4" x14ac:dyDescent="0.25">
      <c r="A17394">
        <v>139</v>
      </c>
      <c r="B17394">
        <v>24.5</v>
      </c>
      <c r="C17394">
        <v>18.2</v>
      </c>
      <c r="D17394">
        <v>-4.2744060113170897E-2</v>
      </c>
    </row>
    <row r="17395" spans="1:4" x14ac:dyDescent="0.25">
      <c r="A17395">
        <v>139</v>
      </c>
      <c r="B17395">
        <v>24.5</v>
      </c>
      <c r="C17395">
        <v>18.175000000000001</v>
      </c>
      <c r="D17395">
        <v>-4.2758617630344102E-2</v>
      </c>
    </row>
    <row r="17396" spans="1:4" x14ac:dyDescent="0.25">
      <c r="A17396">
        <v>139</v>
      </c>
      <c r="B17396">
        <v>24.5</v>
      </c>
      <c r="C17396">
        <v>18.149999999999999</v>
      </c>
      <c r="D17396">
        <v>-4.27726903290674E-2</v>
      </c>
    </row>
    <row r="17397" spans="1:4" x14ac:dyDescent="0.25">
      <c r="A17397">
        <v>139</v>
      </c>
      <c r="B17397">
        <v>24.5</v>
      </c>
      <c r="C17397">
        <v>18.125</v>
      </c>
      <c r="D17397">
        <v>-4.2786283284010199E-2</v>
      </c>
    </row>
    <row r="17398" spans="1:4" x14ac:dyDescent="0.25">
      <c r="A17398">
        <v>139</v>
      </c>
      <c r="B17398">
        <v>24.5</v>
      </c>
      <c r="C17398">
        <v>18.100000000000001</v>
      </c>
      <c r="D17398">
        <v>-4.2799401251363799E-2</v>
      </c>
    </row>
    <row r="17399" spans="1:4" x14ac:dyDescent="0.25">
      <c r="A17399">
        <v>139</v>
      </c>
      <c r="B17399">
        <v>24.5</v>
      </c>
      <c r="C17399">
        <v>18.100000000000001</v>
      </c>
      <c r="D17399">
        <v>-4.2799401251363799E-2</v>
      </c>
    </row>
    <row r="17400" spans="1:4" x14ac:dyDescent="0.25">
      <c r="A17400">
        <v>139</v>
      </c>
      <c r="B17400">
        <v>24.5</v>
      </c>
      <c r="C17400">
        <v>18.074999999999999</v>
      </c>
      <c r="D17400">
        <v>-4.2812049034407697E-2</v>
      </c>
    </row>
    <row r="17401" spans="1:4" x14ac:dyDescent="0.25">
      <c r="A17401">
        <v>139</v>
      </c>
      <c r="B17401">
        <v>24.5</v>
      </c>
      <c r="C17401">
        <v>18.05</v>
      </c>
      <c r="D17401">
        <v>-4.2824244598063402E-2</v>
      </c>
    </row>
    <row r="17402" spans="1:4" x14ac:dyDescent="0.25">
      <c r="A17402">
        <v>139</v>
      </c>
      <c r="B17402">
        <v>24.5</v>
      </c>
      <c r="C17402">
        <v>18.024999999999999</v>
      </c>
      <c r="D17402">
        <v>-4.2836000258895598E-2</v>
      </c>
    </row>
    <row r="17403" spans="1:4" x14ac:dyDescent="0.25">
      <c r="A17403">
        <v>139</v>
      </c>
      <c r="B17403">
        <v>24.5</v>
      </c>
      <c r="C17403">
        <v>18</v>
      </c>
      <c r="D17403">
        <v>-4.2847321097641701E-2</v>
      </c>
    </row>
    <row r="17404" spans="1:4" x14ac:dyDescent="0.25">
      <c r="A17404">
        <v>139</v>
      </c>
      <c r="B17404">
        <v>24.5</v>
      </c>
      <c r="C17404">
        <v>18</v>
      </c>
      <c r="D17404">
        <v>-4.2847321097641701E-2</v>
      </c>
    </row>
    <row r="17405" spans="1:4" x14ac:dyDescent="0.25">
      <c r="A17405">
        <v>139</v>
      </c>
      <c r="B17405">
        <v>24.5</v>
      </c>
      <c r="C17405">
        <v>17.75</v>
      </c>
      <c r="D17405">
        <v>-4.2934743834004099E-2</v>
      </c>
    </row>
    <row r="17406" spans="1:4" x14ac:dyDescent="0.25">
      <c r="A17406">
        <v>139</v>
      </c>
      <c r="B17406">
        <v>24.5</v>
      </c>
      <c r="C17406">
        <v>17.5</v>
      </c>
      <c r="D17406">
        <v>-4.29764584395688E-2</v>
      </c>
    </row>
    <row r="17407" spans="1:4" x14ac:dyDescent="0.25">
      <c r="A17407">
        <v>139</v>
      </c>
      <c r="B17407">
        <v>24.5</v>
      </c>
      <c r="C17407">
        <v>17.25</v>
      </c>
      <c r="D17407">
        <v>-4.2973185427408203E-2</v>
      </c>
    </row>
    <row r="17408" spans="1:4" x14ac:dyDescent="0.25">
      <c r="A17408">
        <v>139</v>
      </c>
      <c r="B17408">
        <v>24.5</v>
      </c>
      <c r="C17408">
        <v>17</v>
      </c>
      <c r="D17408">
        <v>-4.2925409950701002E-2</v>
      </c>
    </row>
    <row r="17409" spans="1:4" x14ac:dyDescent="0.25">
      <c r="A17409">
        <v>139</v>
      </c>
      <c r="B17409">
        <v>24.5</v>
      </c>
      <c r="C17409">
        <v>17</v>
      </c>
      <c r="D17409">
        <v>-4.2925409950701002E-2</v>
      </c>
    </row>
    <row r="17410" spans="1:4" x14ac:dyDescent="0.25">
      <c r="A17410">
        <v>139</v>
      </c>
      <c r="B17410">
        <v>24.5</v>
      </c>
      <c r="C17410">
        <v>16.574999999999999</v>
      </c>
      <c r="D17410">
        <v>-4.27425146410194E-2</v>
      </c>
    </row>
    <row r="17411" spans="1:4" x14ac:dyDescent="0.25">
      <c r="A17411">
        <v>139</v>
      </c>
      <c r="B17411">
        <v>24.5</v>
      </c>
      <c r="C17411">
        <v>16.149999999999999</v>
      </c>
      <c r="D17411">
        <v>-4.2431978783192298E-2</v>
      </c>
    </row>
    <row r="17412" spans="1:4" x14ac:dyDescent="0.25">
      <c r="A17412">
        <v>139</v>
      </c>
      <c r="B17412">
        <v>24.5</v>
      </c>
      <c r="C17412">
        <v>15.725</v>
      </c>
      <c r="D17412">
        <v>-4.20044295583707E-2</v>
      </c>
    </row>
    <row r="17413" spans="1:4" x14ac:dyDescent="0.25">
      <c r="A17413">
        <v>139</v>
      </c>
      <c r="B17413">
        <v>24.5</v>
      </c>
      <c r="C17413">
        <v>15.3</v>
      </c>
      <c r="D17413">
        <v>-4.1461309657129103E-2</v>
      </c>
    </row>
    <row r="17414" spans="1:4" x14ac:dyDescent="0.25">
      <c r="A17414">
        <v>139</v>
      </c>
      <c r="B17414">
        <v>24.5</v>
      </c>
      <c r="C17414">
        <v>15.3</v>
      </c>
      <c r="D17414">
        <v>-4.1461309657129103E-2</v>
      </c>
    </row>
    <row r="17415" spans="1:4" x14ac:dyDescent="0.25">
      <c r="A17415">
        <v>139</v>
      </c>
      <c r="B17415">
        <v>24.5</v>
      </c>
      <c r="C17415">
        <v>14.85</v>
      </c>
      <c r="D17415">
        <v>-4.1542619139750499E-2</v>
      </c>
    </row>
    <row r="17416" spans="1:4" x14ac:dyDescent="0.25">
      <c r="A17416">
        <v>139</v>
      </c>
      <c r="B17416">
        <v>24.5</v>
      </c>
      <c r="C17416">
        <v>14.4</v>
      </c>
      <c r="D17416">
        <v>-4.1592153829141998E-2</v>
      </c>
    </row>
    <row r="17417" spans="1:4" x14ac:dyDescent="0.25">
      <c r="A17417">
        <v>139</v>
      </c>
      <c r="B17417">
        <v>24.5</v>
      </c>
      <c r="C17417">
        <v>13.95</v>
      </c>
      <c r="D17417">
        <v>-4.1616865687707401E-2</v>
      </c>
    </row>
    <row r="17418" spans="1:4" x14ac:dyDescent="0.25">
      <c r="A17418">
        <v>139</v>
      </c>
      <c r="B17418">
        <v>24.5</v>
      </c>
      <c r="C17418">
        <v>13.5</v>
      </c>
      <c r="D17418">
        <v>-4.1620867863950597E-2</v>
      </c>
    </row>
    <row r="17419" spans="1:4" x14ac:dyDescent="0.25">
      <c r="A17419">
        <v>139</v>
      </c>
      <c r="B17419">
        <v>24.5</v>
      </c>
      <c r="C17419">
        <v>13.5</v>
      </c>
      <c r="D17419">
        <v>-4.1620867863950597E-2</v>
      </c>
    </row>
    <row r="17420" spans="1:4" x14ac:dyDescent="0.25">
      <c r="A17420">
        <v>139</v>
      </c>
      <c r="B17420">
        <v>24.5</v>
      </c>
      <c r="C17420">
        <v>13.25</v>
      </c>
      <c r="D17420">
        <v>-4.1620723076074298E-2</v>
      </c>
    </row>
    <row r="17421" spans="1:4" x14ac:dyDescent="0.25">
      <c r="A17421">
        <v>139</v>
      </c>
      <c r="B17421">
        <v>24.5</v>
      </c>
      <c r="C17421">
        <v>13</v>
      </c>
      <c r="D17421">
        <v>-4.16167796324005E-2</v>
      </c>
    </row>
    <row r="17422" spans="1:4" x14ac:dyDescent="0.25">
      <c r="A17422">
        <v>139</v>
      </c>
      <c r="B17422">
        <v>24.5</v>
      </c>
      <c r="C17422">
        <v>12.75</v>
      </c>
      <c r="D17422">
        <v>-4.1608963978095902E-2</v>
      </c>
    </row>
    <row r="17423" spans="1:4" x14ac:dyDescent="0.25">
      <c r="A17423">
        <v>139</v>
      </c>
      <c r="B17423">
        <v>24.5</v>
      </c>
      <c r="C17423">
        <v>12.5</v>
      </c>
      <c r="D17423">
        <v>-4.15974789641404E-2</v>
      </c>
    </row>
    <row r="17424" spans="1:4" x14ac:dyDescent="0.25">
      <c r="A17424">
        <v>139</v>
      </c>
      <c r="B17424">
        <v>24.5</v>
      </c>
      <c r="C17424">
        <v>12.5</v>
      </c>
      <c r="D17424">
        <v>-4.15974789641404E-2</v>
      </c>
    </row>
    <row r="17425" spans="1:4" x14ac:dyDescent="0.25">
      <c r="A17425">
        <v>139</v>
      </c>
      <c r="B17425">
        <v>24.5</v>
      </c>
      <c r="C17425">
        <v>12.22</v>
      </c>
      <c r="D17425">
        <v>-4.1580765191559801E-2</v>
      </c>
    </row>
    <row r="17426" spans="1:4" x14ac:dyDescent="0.25">
      <c r="A17426">
        <v>139</v>
      </c>
      <c r="B17426">
        <v>24.5</v>
      </c>
      <c r="C17426">
        <v>11.94</v>
      </c>
      <c r="D17426">
        <v>-4.1560685213715698E-2</v>
      </c>
    </row>
    <row r="17427" spans="1:4" x14ac:dyDescent="0.25">
      <c r="A17427">
        <v>139</v>
      </c>
      <c r="B17427">
        <v>24.5</v>
      </c>
      <c r="C17427">
        <v>11.66</v>
      </c>
      <c r="D17427">
        <v>-4.1538189802863501E-2</v>
      </c>
    </row>
    <row r="17428" spans="1:4" x14ac:dyDescent="0.25">
      <c r="A17428">
        <v>139</v>
      </c>
      <c r="B17428">
        <v>24.5</v>
      </c>
      <c r="C17428">
        <v>11.38</v>
      </c>
      <c r="D17428">
        <v>-4.1514431802697802E-2</v>
      </c>
    </row>
    <row r="17429" spans="1:4" x14ac:dyDescent="0.25">
      <c r="A17429">
        <v>139</v>
      </c>
      <c r="B17429">
        <v>24.5</v>
      </c>
      <c r="C17429">
        <v>11.38</v>
      </c>
      <c r="D17429">
        <v>-4.1514431802697802E-2</v>
      </c>
    </row>
    <row r="17430" spans="1:4" x14ac:dyDescent="0.25">
      <c r="A17430">
        <v>139</v>
      </c>
      <c r="B17430">
        <v>24.5</v>
      </c>
      <c r="C17430">
        <v>10.955</v>
      </c>
      <c r="D17430">
        <v>-4.14916925578395E-2</v>
      </c>
    </row>
    <row r="17431" spans="1:4" x14ac:dyDescent="0.25">
      <c r="A17431">
        <v>139</v>
      </c>
      <c r="B17431">
        <v>24.5</v>
      </c>
      <c r="C17431">
        <v>10.53</v>
      </c>
      <c r="D17431">
        <v>-4.14664003632488E-2</v>
      </c>
    </row>
    <row r="17432" spans="1:4" x14ac:dyDescent="0.25">
      <c r="A17432">
        <v>139</v>
      </c>
      <c r="B17432">
        <v>24.5</v>
      </c>
      <c r="C17432">
        <v>10.105</v>
      </c>
      <c r="D17432">
        <v>-4.1431282924426598E-2</v>
      </c>
    </row>
    <row r="17433" spans="1:4" x14ac:dyDescent="0.25">
      <c r="A17433">
        <v>139</v>
      </c>
      <c r="B17433">
        <v>24.5</v>
      </c>
      <c r="C17433">
        <v>9.68</v>
      </c>
      <c r="D17433">
        <v>-4.1388835008358299E-2</v>
      </c>
    </row>
    <row r="17434" spans="1:4" x14ac:dyDescent="0.25">
      <c r="A17434">
        <v>139</v>
      </c>
      <c r="B17434">
        <v>24.5</v>
      </c>
      <c r="C17434">
        <v>9.68</v>
      </c>
      <c r="D17434">
        <v>-4.1388835008358299E-2</v>
      </c>
    </row>
    <row r="17435" spans="1:4" x14ac:dyDescent="0.25">
      <c r="A17435">
        <v>139</v>
      </c>
      <c r="B17435">
        <v>24.5</v>
      </c>
      <c r="C17435">
        <v>9.5299999999999994</v>
      </c>
      <c r="D17435">
        <v>-4.1376282574537002E-2</v>
      </c>
    </row>
    <row r="17436" spans="1:4" x14ac:dyDescent="0.25">
      <c r="A17436">
        <v>139</v>
      </c>
      <c r="B17436">
        <v>24.5</v>
      </c>
      <c r="C17436">
        <v>9.3800000000000008</v>
      </c>
      <c r="D17436">
        <v>-4.1362285977776102E-2</v>
      </c>
    </row>
    <row r="17437" spans="1:4" x14ac:dyDescent="0.25">
      <c r="A17437">
        <v>139</v>
      </c>
      <c r="B17437">
        <v>24.5</v>
      </c>
      <c r="C17437">
        <v>9.23</v>
      </c>
      <c r="D17437">
        <v>-4.1346506411080002E-2</v>
      </c>
    </row>
    <row r="17438" spans="1:4" x14ac:dyDescent="0.25">
      <c r="A17438">
        <v>139</v>
      </c>
      <c r="B17438">
        <v>24.5</v>
      </c>
      <c r="C17438">
        <v>9.08</v>
      </c>
      <c r="D17438">
        <v>-4.13286318992728E-2</v>
      </c>
    </row>
    <row r="17439" spans="1:4" x14ac:dyDescent="0.25">
      <c r="A17439">
        <v>139</v>
      </c>
      <c r="B17439">
        <v>24.5</v>
      </c>
      <c r="C17439">
        <v>9.08</v>
      </c>
      <c r="D17439">
        <v>-4.13286318992728E-2</v>
      </c>
    </row>
    <row r="17440" spans="1:4" x14ac:dyDescent="0.25">
      <c r="A17440">
        <v>139</v>
      </c>
      <c r="B17440">
        <v>24.5</v>
      </c>
      <c r="C17440">
        <v>8.9177431906614792</v>
      </c>
      <c r="D17440">
        <v>-4.1306608303865198E-2</v>
      </c>
    </row>
    <row r="17441" spans="1:4" x14ac:dyDescent="0.25">
      <c r="A17441">
        <v>139</v>
      </c>
      <c r="B17441">
        <v>24.5</v>
      </c>
      <c r="C17441">
        <v>8.7554863813229602</v>
      </c>
      <c r="D17441">
        <v>-4.1281469081851201E-2</v>
      </c>
    </row>
    <row r="17442" spans="1:4" x14ac:dyDescent="0.25">
      <c r="A17442">
        <v>139</v>
      </c>
      <c r="B17442">
        <v>24.5</v>
      </c>
      <c r="C17442">
        <v>8.5932295719844394</v>
      </c>
      <c r="D17442">
        <v>-4.1252937308674603E-2</v>
      </c>
    </row>
    <row r="17443" spans="1:4" x14ac:dyDescent="0.25">
      <c r="A17443">
        <v>139</v>
      </c>
      <c r="B17443">
        <v>24.5</v>
      </c>
      <c r="C17443">
        <v>8.4309727626459097</v>
      </c>
      <c r="D17443">
        <v>-4.1220815150504998E-2</v>
      </c>
    </row>
    <row r="17444" spans="1:4" x14ac:dyDescent="0.25">
      <c r="A17444">
        <v>139</v>
      </c>
      <c r="B17444">
        <v>24.5</v>
      </c>
      <c r="C17444">
        <v>8.4309727626459097</v>
      </c>
      <c r="D17444">
        <v>-4.1220815150504998E-2</v>
      </c>
    </row>
    <row r="17445" spans="1:4" x14ac:dyDescent="0.25">
      <c r="A17445">
        <v>139</v>
      </c>
      <c r="B17445">
        <v>24.5</v>
      </c>
      <c r="C17445">
        <v>7.89822957198444</v>
      </c>
      <c r="D17445">
        <v>-4.1085811027273898E-2</v>
      </c>
    </row>
    <row r="17446" spans="1:4" x14ac:dyDescent="0.25">
      <c r="A17446">
        <v>139</v>
      </c>
      <c r="B17446">
        <v>24.5</v>
      </c>
      <c r="C17446">
        <v>7.3654863813229596</v>
      </c>
      <c r="D17446">
        <v>-4.0903332879657299E-2</v>
      </c>
    </row>
    <row r="17447" spans="1:4" x14ac:dyDescent="0.25">
      <c r="A17447">
        <v>139</v>
      </c>
      <c r="B17447">
        <v>24.5</v>
      </c>
      <c r="C17447">
        <v>6.8327431906614802</v>
      </c>
      <c r="D17447">
        <v>-4.0677654432350899E-2</v>
      </c>
    </row>
    <row r="17448" spans="1:4" x14ac:dyDescent="0.25">
      <c r="A17448">
        <v>139</v>
      </c>
      <c r="B17448">
        <v>24.5</v>
      </c>
      <c r="C17448">
        <v>6.3</v>
      </c>
      <c r="D17448">
        <v>-4.0423509318251998E-2</v>
      </c>
    </row>
    <row r="17449" spans="1:4" x14ac:dyDescent="0.25">
      <c r="A17449">
        <v>139</v>
      </c>
      <c r="B17449">
        <v>24.5</v>
      </c>
      <c r="C17449">
        <v>6.3</v>
      </c>
      <c r="D17449">
        <v>-4.0423509318251998E-2</v>
      </c>
    </row>
    <row r="17450" spans="1:4" x14ac:dyDescent="0.25">
      <c r="A17450">
        <v>139</v>
      </c>
      <c r="B17450">
        <v>24.5</v>
      </c>
      <c r="C17450">
        <v>5.8075000000000001</v>
      </c>
      <c r="D17450">
        <v>-4.0338268092408099E-2</v>
      </c>
    </row>
    <row r="17451" spans="1:4" x14ac:dyDescent="0.25">
      <c r="A17451">
        <v>139</v>
      </c>
      <c r="B17451">
        <v>24.5</v>
      </c>
      <c r="C17451">
        <v>5.3150000000000004</v>
      </c>
      <c r="D17451">
        <v>-4.0228593484770599E-2</v>
      </c>
    </row>
    <row r="17452" spans="1:4" x14ac:dyDescent="0.25">
      <c r="A17452">
        <v>139</v>
      </c>
      <c r="B17452">
        <v>24.5</v>
      </c>
      <c r="C17452">
        <v>4.8224999999999998</v>
      </c>
      <c r="D17452">
        <v>-4.0114750732151497E-2</v>
      </c>
    </row>
    <row r="17453" spans="1:4" x14ac:dyDescent="0.25">
      <c r="A17453">
        <v>139</v>
      </c>
      <c r="B17453">
        <v>24.5</v>
      </c>
      <c r="C17453">
        <v>4.33</v>
      </c>
      <c r="D17453">
        <v>-4.0015289032847498E-2</v>
      </c>
    </row>
    <row r="17454" spans="1:4" x14ac:dyDescent="0.25">
      <c r="A17454">
        <v>139</v>
      </c>
      <c r="B17454">
        <v>24.5</v>
      </c>
      <c r="C17454">
        <v>4.33</v>
      </c>
      <c r="D17454">
        <v>-4.0015289032847498E-2</v>
      </c>
    </row>
    <row r="17455" spans="1:4" x14ac:dyDescent="0.25">
      <c r="A17455">
        <v>139</v>
      </c>
      <c r="B17455">
        <v>24.5</v>
      </c>
      <c r="C17455">
        <v>4.08</v>
      </c>
      <c r="D17455">
        <v>-3.9980351605468201E-2</v>
      </c>
    </row>
    <row r="17456" spans="1:4" x14ac:dyDescent="0.25">
      <c r="A17456">
        <v>139</v>
      </c>
      <c r="B17456">
        <v>24.5</v>
      </c>
      <c r="C17456">
        <v>3.83</v>
      </c>
      <c r="D17456">
        <v>-3.9957815652132099E-2</v>
      </c>
    </row>
    <row r="17457" spans="1:4" x14ac:dyDescent="0.25">
      <c r="A17457">
        <v>139</v>
      </c>
      <c r="B17457">
        <v>24.5</v>
      </c>
      <c r="C17457">
        <v>3.58</v>
      </c>
      <c r="D17457">
        <v>-3.9952992119457097E-2</v>
      </c>
    </row>
    <row r="17458" spans="1:4" x14ac:dyDescent="0.25">
      <c r="A17458">
        <v>139</v>
      </c>
      <c r="B17458">
        <v>24.5</v>
      </c>
      <c r="C17458">
        <v>3.33</v>
      </c>
      <c r="D17458">
        <v>-3.9973042328943303E-2</v>
      </c>
    </row>
    <row r="17459" spans="1:4" x14ac:dyDescent="0.25">
      <c r="A17459">
        <v>139</v>
      </c>
      <c r="B17459">
        <v>24.5</v>
      </c>
      <c r="C17459">
        <v>3.33</v>
      </c>
      <c r="D17459">
        <v>-3.9973042328943303E-2</v>
      </c>
    </row>
    <row r="17460" spans="1:4" x14ac:dyDescent="0.25">
      <c r="A17460">
        <v>139</v>
      </c>
      <c r="B17460">
        <v>24.5</v>
      </c>
      <c r="C17460">
        <v>3.18</v>
      </c>
      <c r="D17460">
        <v>-4.00012049316152E-2</v>
      </c>
    </row>
    <row r="17461" spans="1:4" x14ac:dyDescent="0.25">
      <c r="A17461">
        <v>139</v>
      </c>
      <c r="B17461">
        <v>24.5</v>
      </c>
      <c r="C17461">
        <v>3.03</v>
      </c>
      <c r="D17461">
        <v>-4.0034252134537797E-2</v>
      </c>
    </row>
    <row r="17462" spans="1:4" x14ac:dyDescent="0.25">
      <c r="A17462">
        <v>139</v>
      </c>
      <c r="B17462">
        <v>24.5</v>
      </c>
      <c r="C17462">
        <v>2.88</v>
      </c>
      <c r="D17462">
        <v>-4.0071496836775598E-2</v>
      </c>
    </row>
    <row r="17463" spans="1:4" x14ac:dyDescent="0.25">
      <c r="A17463">
        <v>139</v>
      </c>
      <c r="B17463">
        <v>24.5</v>
      </c>
      <c r="C17463">
        <v>2.73</v>
      </c>
      <c r="D17463">
        <v>-4.01123638701135E-2</v>
      </c>
    </row>
    <row r="17464" spans="1:4" x14ac:dyDescent="0.25">
      <c r="A17464">
        <v>139</v>
      </c>
      <c r="B17464">
        <v>24.5</v>
      </c>
      <c r="C17464">
        <v>2.73</v>
      </c>
      <c r="D17464">
        <v>-4.01123638701135E-2</v>
      </c>
    </row>
    <row r="17465" spans="1:4" x14ac:dyDescent="0.25">
      <c r="A17465">
        <v>139</v>
      </c>
      <c r="B17465">
        <v>24.5</v>
      </c>
      <c r="C17465">
        <v>2.3725000000000001</v>
      </c>
      <c r="D17465">
        <v>-4.0220122757047803E-2</v>
      </c>
    </row>
    <row r="17466" spans="1:4" x14ac:dyDescent="0.25">
      <c r="A17466">
        <v>139</v>
      </c>
      <c r="B17466">
        <v>24.5</v>
      </c>
      <c r="C17466">
        <v>2.0150000000000001</v>
      </c>
      <c r="D17466">
        <v>-4.0336582528502703E-2</v>
      </c>
    </row>
    <row r="17467" spans="1:4" x14ac:dyDescent="0.25">
      <c r="A17467">
        <v>139</v>
      </c>
      <c r="B17467">
        <v>24.5</v>
      </c>
      <c r="C17467">
        <v>1.6575</v>
      </c>
      <c r="D17467">
        <v>-4.0457130261976497E-2</v>
      </c>
    </row>
    <row r="17468" spans="1:4" x14ac:dyDescent="0.25">
      <c r="A17468">
        <v>139</v>
      </c>
      <c r="B17468">
        <v>24.5</v>
      </c>
      <c r="C17468">
        <v>1.3</v>
      </c>
      <c r="D17468">
        <v>-4.0580486179078397E-2</v>
      </c>
    </row>
    <row r="17469" spans="1:4" x14ac:dyDescent="0.25">
      <c r="A17469">
        <v>139</v>
      </c>
      <c r="B17469">
        <v>24.5</v>
      </c>
      <c r="C17469">
        <v>1.3</v>
      </c>
      <c r="D17469">
        <v>-4.0580486179078397E-2</v>
      </c>
    </row>
    <row r="17470" spans="1:4" x14ac:dyDescent="0.25">
      <c r="A17470">
        <v>139</v>
      </c>
      <c r="B17470">
        <v>24.5</v>
      </c>
      <c r="C17470">
        <v>0.73983272926578403</v>
      </c>
      <c r="D17470">
        <v>-4.0864015226864399E-2</v>
      </c>
    </row>
    <row r="17471" spans="1:4" x14ac:dyDescent="0.25">
      <c r="A17471">
        <v>139</v>
      </c>
      <c r="B17471">
        <v>24.5</v>
      </c>
      <c r="C17471">
        <v>0.17966545853156901</v>
      </c>
      <c r="D17471">
        <v>-4.11171475696821E-2</v>
      </c>
    </row>
    <row r="17472" spans="1:4" x14ac:dyDescent="0.25">
      <c r="A17472">
        <v>139</v>
      </c>
      <c r="B17472">
        <v>24.5</v>
      </c>
      <c r="C17472">
        <v>-0.38050181220264701</v>
      </c>
      <c r="D17472">
        <v>-4.1342810983749201E-2</v>
      </c>
    </row>
    <row r="17473" spans="1:4" x14ac:dyDescent="0.25">
      <c r="A17473">
        <v>139</v>
      </c>
      <c r="B17473">
        <v>24.5</v>
      </c>
      <c r="C17473">
        <v>-0.94066908293686302</v>
      </c>
      <c r="D17473">
        <v>-4.1546572937516402E-2</v>
      </c>
    </row>
    <row r="17474" spans="1:4" x14ac:dyDescent="0.25">
      <c r="A17474">
        <v>139</v>
      </c>
      <c r="B17474">
        <v>24.5</v>
      </c>
      <c r="C17474">
        <v>-0.94066908293686302</v>
      </c>
      <c r="D17474">
        <v>-4.1546572937516402E-2</v>
      </c>
    </row>
    <row r="17475" spans="1:4" x14ac:dyDescent="0.25">
      <c r="A17475">
        <v>139</v>
      </c>
      <c r="B17475">
        <v>24.5</v>
      </c>
      <c r="C17475">
        <v>-1.1555018122026499</v>
      </c>
      <c r="D17475">
        <v>-4.1621594955475003E-2</v>
      </c>
    </row>
    <row r="17476" spans="1:4" x14ac:dyDescent="0.25">
      <c r="A17476">
        <v>139</v>
      </c>
      <c r="B17476">
        <v>24.5</v>
      </c>
      <c r="C17476">
        <v>-1.37033454146843</v>
      </c>
      <c r="D17476">
        <v>-4.1695372869206299E-2</v>
      </c>
    </row>
    <row r="17477" spans="1:4" x14ac:dyDescent="0.25">
      <c r="A17477">
        <v>139</v>
      </c>
      <c r="B17477">
        <v>24.5</v>
      </c>
      <c r="C17477">
        <v>-1.5851672707342199</v>
      </c>
      <c r="D17477">
        <v>-4.1769070773705702E-2</v>
      </c>
    </row>
    <row r="17478" spans="1:4" x14ac:dyDescent="0.25">
      <c r="A17478">
        <v>139</v>
      </c>
      <c r="B17478">
        <v>24.5</v>
      </c>
      <c r="C17478">
        <v>-1.8</v>
      </c>
      <c r="D17478">
        <v>-4.18441036881902E-2</v>
      </c>
    </row>
    <row r="17479" spans="1:4" x14ac:dyDescent="0.25">
      <c r="A17479">
        <v>139</v>
      </c>
      <c r="B17479">
        <v>24.5</v>
      </c>
      <c r="C17479">
        <v>-1.8</v>
      </c>
      <c r="D17479">
        <v>-4.18441036881902E-2</v>
      </c>
    </row>
    <row r="17480" spans="1:4" x14ac:dyDescent="0.25">
      <c r="A17480">
        <v>139</v>
      </c>
      <c r="B17480">
        <v>24.5</v>
      </c>
      <c r="C17480">
        <v>-1.8425</v>
      </c>
      <c r="D17480">
        <v>-4.1865414319152201E-2</v>
      </c>
    </row>
    <row r="17481" spans="1:4" x14ac:dyDescent="0.25">
      <c r="A17481">
        <v>139</v>
      </c>
      <c r="B17481">
        <v>24.5</v>
      </c>
      <c r="C17481">
        <v>-1.885</v>
      </c>
      <c r="D17481">
        <v>-4.1887525944054801E-2</v>
      </c>
    </row>
    <row r="17482" spans="1:4" x14ac:dyDescent="0.25">
      <c r="A17482">
        <v>139</v>
      </c>
      <c r="B17482">
        <v>24.5</v>
      </c>
      <c r="C17482">
        <v>-1.9275</v>
      </c>
      <c r="D17482">
        <v>-4.1910156235518102E-2</v>
      </c>
    </row>
    <row r="17483" spans="1:4" x14ac:dyDescent="0.25">
      <c r="A17483">
        <v>139</v>
      </c>
      <c r="B17483">
        <v>24.5</v>
      </c>
      <c r="C17483">
        <v>-1.97</v>
      </c>
      <c r="D17483">
        <v>-4.1933124084852398E-2</v>
      </c>
    </row>
    <row r="17484" spans="1:4" x14ac:dyDescent="0.25">
      <c r="A17484">
        <v>139</v>
      </c>
      <c r="B17484">
        <v>24.5</v>
      </c>
      <c r="C17484">
        <v>-1.97</v>
      </c>
      <c r="D17484">
        <v>-4.1933124084852398E-2</v>
      </c>
    </row>
    <row r="17485" spans="1:4" x14ac:dyDescent="0.25">
      <c r="A17485">
        <v>139</v>
      </c>
      <c r="B17485">
        <v>24.5</v>
      </c>
      <c r="C17485">
        <v>-2.27</v>
      </c>
      <c r="D17485">
        <v>-4.2081104578231603E-2</v>
      </c>
    </row>
    <row r="17486" spans="1:4" x14ac:dyDescent="0.25">
      <c r="A17486">
        <v>139</v>
      </c>
      <c r="B17486">
        <v>24.5</v>
      </c>
      <c r="C17486">
        <v>-2.57</v>
      </c>
      <c r="D17486">
        <v>-4.2220120033780097E-2</v>
      </c>
    </row>
    <row r="17487" spans="1:4" x14ac:dyDescent="0.25">
      <c r="A17487">
        <v>139</v>
      </c>
      <c r="B17487">
        <v>24.5</v>
      </c>
      <c r="C17487">
        <v>-2.87</v>
      </c>
      <c r="D17487">
        <v>-4.2415857366995803E-2</v>
      </c>
    </row>
    <row r="17488" spans="1:4" x14ac:dyDescent="0.25">
      <c r="A17488">
        <v>139</v>
      </c>
      <c r="B17488">
        <v>24.5</v>
      </c>
      <c r="C17488">
        <v>-3.17</v>
      </c>
      <c r="D17488">
        <v>-4.2741522857865699E-2</v>
      </c>
    </row>
    <row r="17489" spans="1:4" x14ac:dyDescent="0.25">
      <c r="A17489">
        <v>139</v>
      </c>
      <c r="B17489">
        <v>24.5</v>
      </c>
      <c r="C17489">
        <v>-3.17</v>
      </c>
      <c r="D17489">
        <v>-4.2741522857865699E-2</v>
      </c>
    </row>
    <row r="17490" spans="1:4" x14ac:dyDescent="0.25">
      <c r="A17490">
        <v>139</v>
      </c>
      <c r="B17490">
        <v>24.5</v>
      </c>
      <c r="C17490">
        <v>-3.32</v>
      </c>
      <c r="D17490">
        <v>-4.2968925845517203E-2</v>
      </c>
    </row>
    <row r="17491" spans="1:4" x14ac:dyDescent="0.25">
      <c r="A17491">
        <v>139</v>
      </c>
      <c r="B17491">
        <v>24.5</v>
      </c>
      <c r="C17491">
        <v>-3.47</v>
      </c>
      <c r="D17491">
        <v>-4.3215893610365201E-2</v>
      </c>
    </row>
    <row r="17492" spans="1:4" x14ac:dyDescent="0.25">
      <c r="A17492">
        <v>139</v>
      </c>
      <c r="B17492">
        <v>24.5</v>
      </c>
      <c r="C17492">
        <v>-3.62</v>
      </c>
      <c r="D17492">
        <v>-4.3480690818044503E-2</v>
      </c>
    </row>
    <row r="17493" spans="1:4" x14ac:dyDescent="0.25">
      <c r="A17493">
        <v>139</v>
      </c>
      <c r="B17493">
        <v>24.5</v>
      </c>
      <c r="C17493">
        <v>-3.77</v>
      </c>
      <c r="D17493">
        <v>-4.3761648755536398E-2</v>
      </c>
    </row>
    <row r="17494" spans="1:4" x14ac:dyDescent="0.25">
      <c r="A17494">
        <v>139</v>
      </c>
      <c r="B17494">
        <v>24.5</v>
      </c>
      <c r="C17494">
        <v>-3.77</v>
      </c>
      <c r="D17494">
        <v>-4.3761648755536398E-2</v>
      </c>
    </row>
    <row r="17495" spans="1:4" x14ac:dyDescent="0.25">
      <c r="A17495">
        <v>139</v>
      </c>
      <c r="B17495">
        <v>24.5</v>
      </c>
      <c r="C17495">
        <v>-3.96636673510559</v>
      </c>
      <c r="D17495">
        <v>-4.4151226122644598E-2</v>
      </c>
    </row>
    <row r="17496" spans="1:4" x14ac:dyDescent="0.25">
      <c r="A17496">
        <v>139</v>
      </c>
      <c r="B17496">
        <v>24.5</v>
      </c>
      <c r="C17496">
        <v>-4.1627334702111902</v>
      </c>
      <c r="D17496">
        <v>-4.4562357213013E-2</v>
      </c>
    </row>
    <row r="17497" spans="1:4" x14ac:dyDescent="0.25">
      <c r="A17497">
        <v>139</v>
      </c>
      <c r="B17497">
        <v>24.5</v>
      </c>
      <c r="C17497">
        <v>-4.35910020531679</v>
      </c>
      <c r="D17497">
        <v>-4.4991884379372099E-2</v>
      </c>
    </row>
    <row r="17498" spans="1:4" x14ac:dyDescent="0.25">
      <c r="A17498">
        <v>139</v>
      </c>
      <c r="B17498">
        <v>24.5</v>
      </c>
      <c r="C17498">
        <v>-4.55546694042238</v>
      </c>
      <c r="D17498">
        <v>-4.5436869890627403E-2</v>
      </c>
    </row>
    <row r="17499" spans="1:4" x14ac:dyDescent="0.25">
      <c r="A17499">
        <v>139</v>
      </c>
      <c r="B17499">
        <v>24.5</v>
      </c>
      <c r="C17499">
        <v>-4.55546694042238</v>
      </c>
      <c r="D17499">
        <v>-4.5436869890627403E-2</v>
      </c>
    </row>
    <row r="17500" spans="1:4" x14ac:dyDescent="0.25">
      <c r="A17500">
        <v>139</v>
      </c>
      <c r="B17500">
        <v>24.5</v>
      </c>
      <c r="C17500">
        <v>-4.7882854488629398</v>
      </c>
      <c r="D17500">
        <v>-4.5980729877666097E-2</v>
      </c>
    </row>
    <row r="17501" spans="1:4" x14ac:dyDescent="0.25">
      <c r="A17501">
        <v>139</v>
      </c>
      <c r="B17501">
        <v>24.5</v>
      </c>
      <c r="C17501">
        <v>-5.0211039573034899</v>
      </c>
      <c r="D17501">
        <v>-4.65381632511562E-2</v>
      </c>
    </row>
    <row r="17502" spans="1:4" x14ac:dyDescent="0.25">
      <c r="A17502">
        <v>139</v>
      </c>
      <c r="B17502">
        <v>24.5</v>
      </c>
      <c r="C17502">
        <v>-5.2539224657440498</v>
      </c>
      <c r="D17502">
        <v>-4.7105163262165697E-2</v>
      </c>
    </row>
    <row r="17503" spans="1:4" x14ac:dyDescent="0.25">
      <c r="A17503">
        <v>139</v>
      </c>
      <c r="B17503">
        <v>24.5</v>
      </c>
      <c r="C17503">
        <v>-5.4867409741845998</v>
      </c>
      <c r="D17503">
        <v>-4.7678042721536897E-2</v>
      </c>
    </row>
    <row r="17504" spans="1:4" x14ac:dyDescent="0.25">
      <c r="A17504">
        <v>139</v>
      </c>
      <c r="B17504">
        <v>24.5</v>
      </c>
      <c r="C17504">
        <v>-5.4867409741845998</v>
      </c>
      <c r="D17504">
        <v>-4.7678042721536897E-2</v>
      </c>
    </row>
    <row r="17505" spans="1:4" x14ac:dyDescent="0.25">
      <c r="A17505">
        <v>139</v>
      </c>
      <c r="B17505">
        <v>24.5</v>
      </c>
      <c r="C17505">
        <v>-5.76277783879579</v>
      </c>
      <c r="D17505">
        <v>-4.8360407632805399E-2</v>
      </c>
    </row>
    <row r="17506" spans="1:4" x14ac:dyDescent="0.25">
      <c r="A17506">
        <v>139</v>
      </c>
      <c r="B17506">
        <v>24.5</v>
      </c>
      <c r="C17506">
        <v>-6.0388147034069801</v>
      </c>
      <c r="D17506">
        <v>-4.9041339988453898E-2</v>
      </c>
    </row>
    <row r="17507" spans="1:4" x14ac:dyDescent="0.25">
      <c r="A17507">
        <v>139</v>
      </c>
      <c r="B17507">
        <v>24.5</v>
      </c>
      <c r="C17507">
        <v>-6.31485156801818</v>
      </c>
      <c r="D17507">
        <v>-4.97159871734617E-2</v>
      </c>
    </row>
    <row r="17508" spans="1:4" x14ac:dyDescent="0.25">
      <c r="A17508">
        <v>139</v>
      </c>
      <c r="B17508">
        <v>24.5</v>
      </c>
      <c r="C17508">
        <v>-6.5908884326293702</v>
      </c>
      <c r="D17508">
        <v>-5.0380056972963501E-2</v>
      </c>
    </row>
    <row r="17509" spans="1:4" x14ac:dyDescent="0.25">
      <c r="A17509">
        <v>139</v>
      </c>
      <c r="B17509">
        <v>24.5</v>
      </c>
      <c r="C17509">
        <v>-6.5908884326293702</v>
      </c>
      <c r="D17509">
        <v>-5.0380056972963501E-2</v>
      </c>
    </row>
    <row r="17510" spans="1:4" x14ac:dyDescent="0.25">
      <c r="A17510">
        <v>139</v>
      </c>
      <c r="B17510">
        <v>24.5</v>
      </c>
      <c r="C17510">
        <v>-6.9181663244720299</v>
      </c>
      <c r="D17510">
        <v>-5.1148573293387997E-2</v>
      </c>
    </row>
    <row r="17511" spans="1:4" x14ac:dyDescent="0.25">
      <c r="A17511">
        <v>139</v>
      </c>
      <c r="B17511">
        <v>24.5</v>
      </c>
      <c r="C17511">
        <v>-7.2454442163146799</v>
      </c>
      <c r="D17511">
        <v>-5.18915066444278E-2</v>
      </c>
    </row>
    <row r="17512" spans="1:4" x14ac:dyDescent="0.25">
      <c r="A17512">
        <v>139</v>
      </c>
      <c r="B17512">
        <v>24.5</v>
      </c>
      <c r="C17512">
        <v>-7.5727221081573397</v>
      </c>
      <c r="D17512">
        <v>-5.2604049289439701E-2</v>
      </c>
    </row>
    <row r="17513" spans="1:4" x14ac:dyDescent="0.25">
      <c r="A17513">
        <v>139</v>
      </c>
      <c r="B17513">
        <v>24.5</v>
      </c>
      <c r="C17513">
        <v>-7.9</v>
      </c>
      <c r="D17513">
        <v>-5.32821459264749E-2</v>
      </c>
    </row>
    <row r="17514" spans="1:4" x14ac:dyDescent="0.25">
      <c r="A17514">
        <v>139</v>
      </c>
      <c r="B17514">
        <v>24.5</v>
      </c>
      <c r="C17514">
        <v>-7.9</v>
      </c>
      <c r="D17514">
        <v>-5.32821459264749E-2</v>
      </c>
    </row>
    <row r="17515" spans="1:4" x14ac:dyDescent="0.25">
      <c r="A17515">
        <v>139</v>
      </c>
      <c r="B17515">
        <v>24.5</v>
      </c>
      <c r="C17515">
        <v>-8.15</v>
      </c>
      <c r="D17515">
        <v>-5.3774828457335999E-2</v>
      </c>
    </row>
    <row r="17516" spans="1:4" x14ac:dyDescent="0.25">
      <c r="A17516">
        <v>139</v>
      </c>
      <c r="B17516">
        <v>24.5</v>
      </c>
      <c r="C17516">
        <v>-8.4</v>
      </c>
      <c r="D17516">
        <v>-5.4244288171398002E-2</v>
      </c>
    </row>
    <row r="17517" spans="1:4" x14ac:dyDescent="0.25">
      <c r="A17517">
        <v>139</v>
      </c>
      <c r="B17517">
        <v>24.5</v>
      </c>
      <c r="C17517">
        <v>-8.65</v>
      </c>
      <c r="D17517">
        <v>-5.4689630647512699E-2</v>
      </c>
    </row>
    <row r="17518" spans="1:4" x14ac:dyDescent="0.25">
      <c r="A17518">
        <v>139</v>
      </c>
      <c r="B17518">
        <v>24.5</v>
      </c>
      <c r="C17518">
        <v>-8.9</v>
      </c>
      <c r="D17518">
        <v>-5.5110228280960398E-2</v>
      </c>
    </row>
    <row r="17519" spans="1:4" x14ac:dyDescent="0.25">
      <c r="A17519">
        <v>139</v>
      </c>
      <c r="B17519">
        <v>24.5</v>
      </c>
      <c r="C17519">
        <v>-8.9</v>
      </c>
      <c r="D17519">
        <v>-5.5110228280960398E-2</v>
      </c>
    </row>
    <row r="17520" spans="1:4" x14ac:dyDescent="0.25">
      <c r="A17520">
        <v>139</v>
      </c>
      <c r="B17520">
        <v>24.5</v>
      </c>
      <c r="C17520">
        <v>-9.5175000000000001</v>
      </c>
      <c r="D17520">
        <v>-5.6041493267506501E-2</v>
      </c>
    </row>
    <row r="17521" spans="1:4" x14ac:dyDescent="0.25">
      <c r="A17521">
        <v>139</v>
      </c>
      <c r="B17521">
        <v>24.5</v>
      </c>
      <c r="C17521">
        <v>-10.135</v>
      </c>
      <c r="D17521">
        <v>-5.6822376873751003E-2</v>
      </c>
    </row>
    <row r="17522" spans="1:4" x14ac:dyDescent="0.25">
      <c r="A17522">
        <v>139</v>
      </c>
      <c r="B17522">
        <v>24.5</v>
      </c>
      <c r="C17522">
        <v>-10.7525</v>
      </c>
      <c r="D17522">
        <v>-5.7465387625966202E-2</v>
      </c>
    </row>
    <row r="17523" spans="1:4" x14ac:dyDescent="0.25">
      <c r="A17523">
        <v>139</v>
      </c>
      <c r="B17523">
        <v>24.5</v>
      </c>
      <c r="C17523">
        <v>-11.37</v>
      </c>
      <c r="D17523">
        <v>-5.7993758660901798E-2</v>
      </c>
    </row>
    <row r="17524" spans="1:4" x14ac:dyDescent="0.25">
      <c r="A17524">
        <v>139</v>
      </c>
      <c r="B17524">
        <v>24.5</v>
      </c>
      <c r="C17524">
        <v>-11.37</v>
      </c>
      <c r="D17524">
        <v>-5.7993758660901798E-2</v>
      </c>
    </row>
    <row r="17525" spans="1:4" x14ac:dyDescent="0.25">
      <c r="A17525">
        <v>139</v>
      </c>
      <c r="B17525">
        <v>24.5</v>
      </c>
      <c r="C17525">
        <v>-11.87</v>
      </c>
      <c r="D17525">
        <v>-5.8403604350859603E-2</v>
      </c>
    </row>
    <row r="17526" spans="1:4" x14ac:dyDescent="0.25">
      <c r="A17526">
        <v>139</v>
      </c>
      <c r="B17526">
        <v>24.5</v>
      </c>
      <c r="C17526">
        <v>-12.37</v>
      </c>
      <c r="D17526">
        <v>-5.8755819007562597E-2</v>
      </c>
    </row>
    <row r="17527" spans="1:4" x14ac:dyDescent="0.25">
      <c r="A17527">
        <v>139</v>
      </c>
      <c r="B17527">
        <v>24.5</v>
      </c>
      <c r="C17527">
        <v>-12.87</v>
      </c>
      <c r="D17527">
        <v>-5.8985368028487403E-2</v>
      </c>
    </row>
    <row r="17528" spans="1:4" x14ac:dyDescent="0.25">
      <c r="A17528">
        <v>139</v>
      </c>
      <c r="B17528">
        <v>24.5</v>
      </c>
      <c r="C17528">
        <v>-13.37</v>
      </c>
      <c r="D17528">
        <v>-5.9047132134305701E-2</v>
      </c>
    </row>
    <row r="17529" spans="1:4" x14ac:dyDescent="0.25">
      <c r="A17529">
        <v>139</v>
      </c>
      <c r="B17529">
        <v>24.5</v>
      </c>
      <c r="C17529">
        <v>-13.37</v>
      </c>
      <c r="D17529">
        <v>-5.9047132134305701E-2</v>
      </c>
    </row>
    <row r="17530" spans="1:4" x14ac:dyDescent="0.25">
      <c r="A17530">
        <v>139</v>
      </c>
      <c r="B17530">
        <v>24.5</v>
      </c>
      <c r="C17530">
        <v>-13.395</v>
      </c>
      <c r="D17530">
        <v>-5.9045857350044202E-2</v>
      </c>
    </row>
    <row r="17531" spans="1:4" x14ac:dyDescent="0.25">
      <c r="A17531">
        <v>139</v>
      </c>
      <c r="B17531">
        <v>24.5</v>
      </c>
      <c r="C17531">
        <v>-13.42</v>
      </c>
      <c r="D17531">
        <v>-5.9044149281114802E-2</v>
      </c>
    </row>
    <row r="17532" spans="1:4" x14ac:dyDescent="0.25">
      <c r="A17532">
        <v>139</v>
      </c>
      <c r="B17532">
        <v>24.5</v>
      </c>
      <c r="C17532">
        <v>-13.445</v>
      </c>
      <c r="D17532">
        <v>-5.904200600258E-2</v>
      </c>
    </row>
    <row r="17533" spans="1:4" x14ac:dyDescent="0.25">
      <c r="A17533">
        <v>139</v>
      </c>
      <c r="B17533">
        <v>24.5</v>
      </c>
      <c r="C17533">
        <v>-13.47</v>
      </c>
      <c r="D17533">
        <v>-5.90394255662006E-2</v>
      </c>
    </row>
    <row r="17534" spans="1:4" x14ac:dyDescent="0.25">
      <c r="A17534">
        <v>139</v>
      </c>
      <c r="B17534">
        <v>24.5</v>
      </c>
      <c r="C17534">
        <v>-13.47</v>
      </c>
      <c r="D17534">
        <v>-5.90394255662006E-2</v>
      </c>
    </row>
    <row r="17535" spans="1:4" x14ac:dyDescent="0.25">
      <c r="A17535">
        <v>139</v>
      </c>
      <c r="B17535">
        <v>24.5</v>
      </c>
      <c r="C17535">
        <v>-13.602499999999999</v>
      </c>
      <c r="D17535">
        <v>-5.90184807530547E-2</v>
      </c>
    </row>
    <row r="17536" spans="1:4" x14ac:dyDescent="0.25">
      <c r="A17536">
        <v>139</v>
      </c>
      <c r="B17536">
        <v>24.5</v>
      </c>
      <c r="C17536">
        <v>-13.734999999999999</v>
      </c>
      <c r="D17536">
        <v>-5.8985141040267301E-2</v>
      </c>
    </row>
    <row r="17537" spans="1:4" x14ac:dyDescent="0.25">
      <c r="A17537">
        <v>139</v>
      </c>
      <c r="B17537">
        <v>24.5</v>
      </c>
      <c r="C17537">
        <v>-13.8675</v>
      </c>
      <c r="D17537">
        <v>-5.8939161052808997E-2</v>
      </c>
    </row>
    <row r="17538" spans="1:4" x14ac:dyDescent="0.25">
      <c r="A17538">
        <v>139</v>
      </c>
      <c r="B17538">
        <v>24.5</v>
      </c>
      <c r="C17538">
        <v>-14</v>
      </c>
      <c r="D17538">
        <v>-5.8880310483309398E-2</v>
      </c>
    </row>
    <row r="17539" spans="1:4" x14ac:dyDescent="0.25">
      <c r="A17539">
        <v>139</v>
      </c>
      <c r="B17539">
        <v>24.5</v>
      </c>
      <c r="C17539">
        <v>-14</v>
      </c>
      <c r="D17539">
        <v>-5.8880310483309398E-2</v>
      </c>
    </row>
    <row r="17540" spans="1:4" x14ac:dyDescent="0.25">
      <c r="A17540">
        <v>139</v>
      </c>
      <c r="B17540">
        <v>24.5</v>
      </c>
      <c r="C17540">
        <v>-14.2054189176643</v>
      </c>
      <c r="D17540">
        <v>-5.8763306132466601E-2</v>
      </c>
    </row>
    <row r="17541" spans="1:4" x14ac:dyDescent="0.25">
      <c r="A17541">
        <v>139</v>
      </c>
      <c r="B17541">
        <v>24.5</v>
      </c>
      <c r="C17541">
        <v>-14.4108378353285</v>
      </c>
      <c r="D17541">
        <v>-5.8614390537679098E-2</v>
      </c>
    </row>
    <row r="17542" spans="1:4" x14ac:dyDescent="0.25">
      <c r="A17542">
        <v>139</v>
      </c>
      <c r="B17542">
        <v>24.5</v>
      </c>
      <c r="C17542">
        <v>-14.6162567529928</v>
      </c>
      <c r="D17542">
        <v>-5.8432971019043697E-2</v>
      </c>
    </row>
    <row r="17543" spans="1:4" x14ac:dyDescent="0.25">
      <c r="A17543">
        <v>139</v>
      </c>
      <c r="B17543">
        <v>24.5</v>
      </c>
      <c r="C17543">
        <v>-14.8216756706571</v>
      </c>
      <c r="D17543">
        <v>-5.8218625512223898E-2</v>
      </c>
    </row>
    <row r="17544" spans="1:4" x14ac:dyDescent="0.25">
      <c r="A17544">
        <v>139</v>
      </c>
      <c r="B17544">
        <v>24.5</v>
      </c>
      <c r="C17544">
        <v>-14.8216756706571</v>
      </c>
      <c r="D17544">
        <v>-5.8218625512223898E-2</v>
      </c>
    </row>
    <row r="17545" spans="1:4" x14ac:dyDescent="0.25">
      <c r="A17545">
        <v>139</v>
      </c>
      <c r="B17545">
        <v>24.5</v>
      </c>
      <c r="C17545">
        <v>-15.0299546678258</v>
      </c>
      <c r="D17545">
        <v>-5.7967459447581297E-2</v>
      </c>
    </row>
    <row r="17546" spans="1:4" x14ac:dyDescent="0.25">
      <c r="A17546">
        <v>139</v>
      </c>
      <c r="B17546">
        <v>24.5</v>
      </c>
      <c r="C17546">
        <v>-15.2382336649945</v>
      </c>
      <c r="D17546">
        <v>-5.7682085789728901E-2</v>
      </c>
    </row>
    <row r="17547" spans="1:4" x14ac:dyDescent="0.25">
      <c r="A17547">
        <v>139</v>
      </c>
      <c r="B17547">
        <v>24.5</v>
      </c>
      <c r="C17547">
        <v>-15.4465126621633</v>
      </c>
      <c r="D17547">
        <v>-5.73625873730019E-2</v>
      </c>
    </row>
    <row r="17548" spans="1:4" x14ac:dyDescent="0.25">
      <c r="A17548">
        <v>139</v>
      </c>
      <c r="B17548">
        <v>24.5</v>
      </c>
      <c r="C17548">
        <v>-15.654791659332</v>
      </c>
      <c r="D17548">
        <v>-5.7009019414012103E-2</v>
      </c>
    </row>
    <row r="17549" spans="1:4" x14ac:dyDescent="0.25">
      <c r="A17549">
        <v>139</v>
      </c>
      <c r="B17549">
        <v>24.5</v>
      </c>
      <c r="C17549">
        <v>-15.654791659332</v>
      </c>
      <c r="D17549">
        <v>-5.7009019414012103E-2</v>
      </c>
    </row>
    <row r="17550" spans="1:4" x14ac:dyDescent="0.25">
      <c r="A17550">
        <v>139</v>
      </c>
      <c r="B17550">
        <v>24.5</v>
      </c>
      <c r="C17550">
        <v>-15.8659705573364</v>
      </c>
      <c r="D17550">
        <v>-5.6615819122303498E-2</v>
      </c>
    </row>
    <row r="17551" spans="1:4" x14ac:dyDescent="0.25">
      <c r="A17551">
        <v>139</v>
      </c>
      <c r="B17551">
        <v>24.5</v>
      </c>
      <c r="C17551">
        <v>-16.077149455340901</v>
      </c>
      <c r="D17551">
        <v>-5.6187917248911597E-2</v>
      </c>
    </row>
    <row r="17552" spans="1:4" x14ac:dyDescent="0.25">
      <c r="A17552">
        <v>139</v>
      </c>
      <c r="B17552">
        <v>24.5</v>
      </c>
      <c r="C17552">
        <v>-16.2883283533453</v>
      </c>
      <c r="D17552">
        <v>-5.5725615051088001E-2</v>
      </c>
    </row>
    <row r="17553" spans="1:4" x14ac:dyDescent="0.25">
      <c r="A17553">
        <v>139</v>
      </c>
      <c r="B17553">
        <v>24.5</v>
      </c>
      <c r="C17553">
        <v>-16.499507251349801</v>
      </c>
      <c r="D17553">
        <v>-5.5229326161360399E-2</v>
      </c>
    </row>
    <row r="17554" spans="1:4" x14ac:dyDescent="0.25">
      <c r="A17554">
        <v>139</v>
      </c>
      <c r="B17554">
        <v>24.5</v>
      </c>
      <c r="C17554">
        <v>-16.499507251349801</v>
      </c>
      <c r="D17554">
        <v>-5.5229326161360399E-2</v>
      </c>
    </row>
    <row r="17555" spans="1:4" x14ac:dyDescent="0.25">
      <c r="A17555">
        <v>139</v>
      </c>
      <c r="B17555">
        <v>24.5</v>
      </c>
      <c r="C17555">
        <v>-16.713626425959799</v>
      </c>
      <c r="D17555">
        <v>-5.46922016839263E-2</v>
      </c>
    </row>
    <row r="17556" spans="1:4" x14ac:dyDescent="0.25">
      <c r="A17556">
        <v>139</v>
      </c>
      <c r="B17556">
        <v>24.5</v>
      </c>
      <c r="C17556">
        <v>-16.9277456005698</v>
      </c>
      <c r="D17556">
        <v>-5.4121779066688303E-2</v>
      </c>
    </row>
    <row r="17557" spans="1:4" x14ac:dyDescent="0.25">
      <c r="A17557">
        <v>139</v>
      </c>
      <c r="B17557">
        <v>24.5</v>
      </c>
      <c r="C17557">
        <v>-17.141864775179901</v>
      </c>
      <c r="D17557">
        <v>-5.3518699106062703E-2</v>
      </c>
    </row>
    <row r="17558" spans="1:4" x14ac:dyDescent="0.25">
      <c r="A17558">
        <v>139</v>
      </c>
      <c r="B17558">
        <v>24.5</v>
      </c>
      <c r="C17558">
        <v>-17.355983949789898</v>
      </c>
      <c r="D17558">
        <v>-5.2883574551302902E-2</v>
      </c>
    </row>
    <row r="17559" spans="1:4" x14ac:dyDescent="0.25">
      <c r="A17559">
        <v>139</v>
      </c>
      <c r="B17559">
        <v>24.5</v>
      </c>
      <c r="C17559">
        <v>-17.355983949789898</v>
      </c>
      <c r="D17559">
        <v>-5.2883574551302902E-2</v>
      </c>
    </row>
    <row r="17560" spans="1:4" x14ac:dyDescent="0.25">
      <c r="A17560">
        <v>139</v>
      </c>
      <c r="B17560">
        <v>24.5</v>
      </c>
      <c r="C17560">
        <v>-17.573084338933501</v>
      </c>
      <c r="D17560">
        <v>-5.2207656421197297E-2</v>
      </c>
    </row>
    <row r="17561" spans="1:4" x14ac:dyDescent="0.25">
      <c r="A17561">
        <v>139</v>
      </c>
      <c r="B17561">
        <v>24.5</v>
      </c>
      <c r="C17561">
        <v>-17.7901847280772</v>
      </c>
      <c r="D17561">
        <v>-5.1500632076447797E-2</v>
      </c>
    </row>
    <row r="17562" spans="1:4" x14ac:dyDescent="0.25">
      <c r="A17562">
        <v>139</v>
      </c>
      <c r="B17562">
        <v>24.5</v>
      </c>
      <c r="C17562">
        <v>-18.0072851172208</v>
      </c>
      <c r="D17562">
        <v>-5.0763608734572599E-2</v>
      </c>
    </row>
    <row r="17563" spans="1:4" x14ac:dyDescent="0.25">
      <c r="A17563">
        <v>139</v>
      </c>
      <c r="B17563">
        <v>24.5</v>
      </c>
      <c r="C17563">
        <v>-18.224385506364399</v>
      </c>
      <c r="D17563">
        <v>-4.9997933626912197E-2</v>
      </c>
    </row>
    <row r="17564" spans="1:4" x14ac:dyDescent="0.25">
      <c r="A17564">
        <v>139</v>
      </c>
      <c r="B17564">
        <v>24.5</v>
      </c>
      <c r="C17564">
        <v>-18.224385506364399</v>
      </c>
      <c r="D17564">
        <v>-4.9997933626912197E-2</v>
      </c>
    </row>
    <row r="17565" spans="1:4" x14ac:dyDescent="0.25">
      <c r="A17565">
        <v>139</v>
      </c>
      <c r="B17565">
        <v>24.5</v>
      </c>
      <c r="C17565">
        <v>-18.4445086179547</v>
      </c>
      <c r="D17565">
        <v>-4.91937886419044E-2</v>
      </c>
    </row>
    <row r="17566" spans="1:4" x14ac:dyDescent="0.25">
      <c r="A17566">
        <v>139</v>
      </c>
      <c r="B17566">
        <v>24.5</v>
      </c>
      <c r="C17566">
        <v>-18.664631729545</v>
      </c>
      <c r="D17566">
        <v>-4.8363007454576903E-2</v>
      </c>
    </row>
    <row r="17567" spans="1:4" x14ac:dyDescent="0.25">
      <c r="A17567">
        <v>139</v>
      </c>
      <c r="B17567">
        <v>24.5</v>
      </c>
      <c r="C17567">
        <v>-18.884754841135301</v>
      </c>
      <c r="D17567">
        <v>-4.7507008734234697E-2</v>
      </c>
    </row>
    <row r="17568" spans="1:4" x14ac:dyDescent="0.25">
      <c r="A17568">
        <v>139</v>
      </c>
      <c r="B17568">
        <v>24.5</v>
      </c>
      <c r="C17568">
        <v>-19.104877952725602</v>
      </c>
      <c r="D17568">
        <v>-4.6627130492433597E-2</v>
      </c>
    </row>
    <row r="17569" spans="1:4" x14ac:dyDescent="0.25">
      <c r="A17569">
        <v>139</v>
      </c>
      <c r="B17569">
        <v>24.5</v>
      </c>
      <c r="C17569">
        <v>-19.104877952725602</v>
      </c>
      <c r="D17569">
        <v>-4.6627130492433597E-2</v>
      </c>
    </row>
    <row r="17570" spans="1:4" x14ac:dyDescent="0.25">
      <c r="A17570">
        <v>139</v>
      </c>
      <c r="B17570">
        <v>24.5</v>
      </c>
      <c r="C17570">
        <v>-19.328065872596799</v>
      </c>
      <c r="D17570">
        <v>-4.57117605257829E-2</v>
      </c>
    </row>
    <row r="17571" spans="1:4" x14ac:dyDescent="0.25">
      <c r="A17571">
        <v>139</v>
      </c>
      <c r="B17571">
        <v>24.5</v>
      </c>
      <c r="C17571">
        <v>-19.551253792468</v>
      </c>
      <c r="D17571">
        <v>-4.4774363125906602E-2</v>
      </c>
    </row>
    <row r="17572" spans="1:4" x14ac:dyDescent="0.25">
      <c r="A17572">
        <v>139</v>
      </c>
      <c r="B17572">
        <v>24.5</v>
      </c>
      <c r="C17572">
        <v>-19.7744417123392</v>
      </c>
      <c r="D17572">
        <v>-4.38166149438627E-2</v>
      </c>
    </row>
    <row r="17573" spans="1:4" x14ac:dyDescent="0.25">
      <c r="A17573">
        <v>139</v>
      </c>
      <c r="B17573">
        <v>24.5</v>
      </c>
      <c r="C17573">
        <v>-19.997629632210401</v>
      </c>
      <c r="D17573">
        <v>-4.2840315172921799E-2</v>
      </c>
    </row>
    <row r="17574" spans="1:4" x14ac:dyDescent="0.25">
      <c r="A17574">
        <v>139</v>
      </c>
      <c r="B17574">
        <v>24.5</v>
      </c>
      <c r="C17574">
        <v>-19.997629632210401</v>
      </c>
      <c r="D17574">
        <v>-4.2840315172921799E-2</v>
      </c>
    </row>
    <row r="17575" spans="1:4" x14ac:dyDescent="0.25">
      <c r="A17575">
        <v>139</v>
      </c>
      <c r="B17575">
        <v>24.5</v>
      </c>
      <c r="C17575">
        <v>-20.223925032164399</v>
      </c>
      <c r="D17575">
        <v>-4.1833477034519402E-2</v>
      </c>
    </row>
    <row r="17576" spans="1:4" x14ac:dyDescent="0.25">
      <c r="A17576">
        <v>139</v>
      </c>
      <c r="B17576">
        <v>24.5</v>
      </c>
      <c r="C17576">
        <v>-20.4502204321184</v>
      </c>
      <c r="D17576">
        <v>-4.0811641098498302E-2</v>
      </c>
    </row>
    <row r="17577" spans="1:4" x14ac:dyDescent="0.25">
      <c r="A17577">
        <v>139</v>
      </c>
      <c r="B17577">
        <v>24.5</v>
      </c>
      <c r="C17577">
        <v>-20.676515832072301</v>
      </c>
      <c r="D17577">
        <v>-3.9776941730094002E-2</v>
      </c>
    </row>
    <row r="17578" spans="1:4" x14ac:dyDescent="0.25">
      <c r="A17578">
        <v>139</v>
      </c>
      <c r="B17578">
        <v>24.5</v>
      </c>
      <c r="C17578">
        <v>-20.902811232026298</v>
      </c>
      <c r="D17578">
        <v>-3.8731587435876201E-2</v>
      </c>
    </row>
    <row r="17579" spans="1:4" x14ac:dyDescent="0.25">
      <c r="A17579">
        <v>139</v>
      </c>
      <c r="B17579">
        <v>24.5</v>
      </c>
      <c r="C17579">
        <v>-20.902811232026298</v>
      </c>
      <c r="D17579">
        <v>-3.8731587435876201E-2</v>
      </c>
    </row>
    <row r="17580" spans="1:4" x14ac:dyDescent="0.25">
      <c r="A17580">
        <v>139</v>
      </c>
      <c r="B17580">
        <v>24.5</v>
      </c>
      <c r="C17580">
        <v>-21.132257377990999</v>
      </c>
      <c r="D17580">
        <v>-3.7663092628766097E-2</v>
      </c>
    </row>
    <row r="17581" spans="1:4" x14ac:dyDescent="0.25">
      <c r="A17581">
        <v>139</v>
      </c>
      <c r="B17581">
        <v>24.5</v>
      </c>
      <c r="C17581">
        <v>-21.3617035239557</v>
      </c>
      <c r="D17581">
        <v>-3.6588057983210201E-2</v>
      </c>
    </row>
    <row r="17582" spans="1:4" x14ac:dyDescent="0.25">
      <c r="A17582">
        <v>139</v>
      </c>
      <c r="B17582">
        <v>24.5</v>
      </c>
      <c r="C17582">
        <v>-21.591149669920402</v>
      </c>
      <c r="D17582">
        <v>-3.5508379615065901E-2</v>
      </c>
    </row>
    <row r="17583" spans="1:4" x14ac:dyDescent="0.25">
      <c r="A17583">
        <v>139</v>
      </c>
      <c r="B17583">
        <v>24.5</v>
      </c>
      <c r="C17583">
        <v>-21.820595815885099</v>
      </c>
      <c r="D17583">
        <v>-3.4425741925715701E-2</v>
      </c>
    </row>
    <row r="17584" spans="1:4" x14ac:dyDescent="0.25">
      <c r="A17584">
        <v>139</v>
      </c>
      <c r="B17584">
        <v>24.5</v>
      </c>
      <c r="C17584">
        <v>-21.820595815885099</v>
      </c>
      <c r="D17584">
        <v>-3.4425741925715701E-2</v>
      </c>
    </row>
    <row r="17585" spans="1:4" x14ac:dyDescent="0.25">
      <c r="A17585">
        <v>139</v>
      </c>
      <c r="B17585">
        <v>24.5</v>
      </c>
      <c r="C17585">
        <v>-22.053236576186801</v>
      </c>
      <c r="D17585">
        <v>-3.3326874098375502E-2</v>
      </c>
    </row>
    <row r="17586" spans="1:4" x14ac:dyDescent="0.25">
      <c r="A17586">
        <v>139</v>
      </c>
      <c r="B17586">
        <v>24.5</v>
      </c>
      <c r="C17586">
        <v>-22.285877336488401</v>
      </c>
      <c r="D17586">
        <v>-3.2229025492747698E-2</v>
      </c>
    </row>
    <row r="17587" spans="1:4" x14ac:dyDescent="0.25">
      <c r="A17587">
        <v>139</v>
      </c>
      <c r="B17587">
        <v>24.5</v>
      </c>
      <c r="C17587">
        <v>-22.51851809679</v>
      </c>
      <c r="D17587">
        <v>-3.1134550178580401E-2</v>
      </c>
    </row>
    <row r="17588" spans="1:4" x14ac:dyDescent="0.25">
      <c r="A17588">
        <v>139</v>
      </c>
      <c r="B17588">
        <v>24.5</v>
      </c>
      <c r="C17588">
        <v>-22.751158857091699</v>
      </c>
      <c r="D17588">
        <v>-3.0045840403732201E-2</v>
      </c>
    </row>
    <row r="17589" spans="1:4" x14ac:dyDescent="0.25">
      <c r="A17589">
        <v>139</v>
      </c>
      <c r="B17589">
        <v>24.5</v>
      </c>
      <c r="C17589">
        <v>-22.751158857091699</v>
      </c>
      <c r="D17589">
        <v>-3.0045840403732201E-2</v>
      </c>
    </row>
    <row r="17590" spans="1:4" x14ac:dyDescent="0.25">
      <c r="A17590">
        <v>139</v>
      </c>
      <c r="B17590">
        <v>24.5</v>
      </c>
      <c r="C17590">
        <v>-22.987038710842</v>
      </c>
      <c r="D17590">
        <v>-2.89502962581519E-2</v>
      </c>
    </row>
    <row r="17591" spans="1:4" x14ac:dyDescent="0.25">
      <c r="A17591">
        <v>139</v>
      </c>
      <c r="B17591">
        <v>24.5</v>
      </c>
      <c r="C17591">
        <v>-23.222918564592302</v>
      </c>
      <c r="D17591">
        <v>-2.78657620008473E-2</v>
      </c>
    </row>
    <row r="17592" spans="1:4" x14ac:dyDescent="0.25">
      <c r="A17592">
        <v>139</v>
      </c>
      <c r="B17592">
        <v>24.5</v>
      </c>
      <c r="C17592">
        <v>-23.458798418342599</v>
      </c>
      <c r="D17592">
        <v>-2.6794845667770299E-2</v>
      </c>
    </row>
    <row r="17593" spans="1:4" x14ac:dyDescent="0.25">
      <c r="A17593">
        <v>139</v>
      </c>
      <c r="B17593">
        <v>24.5</v>
      </c>
      <c r="C17593">
        <v>-23.694678272092901</v>
      </c>
      <c r="D17593">
        <v>-2.5740083707231302E-2</v>
      </c>
    </row>
    <row r="17594" spans="1:4" x14ac:dyDescent="0.25">
      <c r="A17594">
        <v>139</v>
      </c>
      <c r="B17594">
        <v>24.5</v>
      </c>
      <c r="C17594">
        <v>-23.694678272092901</v>
      </c>
      <c r="D17594">
        <v>-2.5740083707231302E-2</v>
      </c>
    </row>
    <row r="17595" spans="1:4" x14ac:dyDescent="0.25">
      <c r="A17595">
        <v>139</v>
      </c>
      <c r="B17595">
        <v>24.5</v>
      </c>
      <c r="C17595">
        <v>-23.933842317693198</v>
      </c>
      <c r="D17595">
        <v>-2.4689510942114599E-2</v>
      </c>
    </row>
    <row r="17596" spans="1:4" x14ac:dyDescent="0.25">
      <c r="A17596">
        <v>139</v>
      </c>
      <c r="B17596">
        <v>24.5</v>
      </c>
      <c r="C17596">
        <v>-24.1730063632934</v>
      </c>
      <c r="D17596">
        <v>-2.36603161619762E-2</v>
      </c>
    </row>
    <row r="17597" spans="1:4" x14ac:dyDescent="0.25">
      <c r="A17597">
        <v>139</v>
      </c>
      <c r="B17597">
        <v>24.5</v>
      </c>
      <c r="C17597">
        <v>-24.412170408893701</v>
      </c>
      <c r="D17597">
        <v>-2.2654624841230899E-2</v>
      </c>
    </row>
    <row r="17598" spans="1:4" x14ac:dyDescent="0.25">
      <c r="A17598">
        <v>139</v>
      </c>
      <c r="B17598">
        <v>24.5</v>
      </c>
      <c r="C17598">
        <v>-24.651334454493998</v>
      </c>
      <c r="D17598">
        <v>-2.1674488325932301E-2</v>
      </c>
    </row>
    <row r="17599" spans="1:4" x14ac:dyDescent="0.25">
      <c r="A17599">
        <v>139</v>
      </c>
      <c r="B17599">
        <v>24.5</v>
      </c>
      <c r="C17599">
        <v>-24.651334454493998</v>
      </c>
      <c r="D17599">
        <v>-2.1674488325932301E-2</v>
      </c>
    </row>
    <row r="17600" spans="1:4" x14ac:dyDescent="0.25">
      <c r="A17600">
        <v>139</v>
      </c>
      <c r="B17600">
        <v>24.5</v>
      </c>
      <c r="C17600">
        <v>-24.893828418257598</v>
      </c>
      <c r="D17600">
        <v>-2.0708903866861601E-2</v>
      </c>
    </row>
    <row r="17601" spans="1:4" x14ac:dyDescent="0.25">
      <c r="A17601">
        <v>139</v>
      </c>
      <c r="B17601">
        <v>24.5</v>
      </c>
      <c r="C17601">
        <v>-25.136322382021199</v>
      </c>
      <c r="D17601">
        <v>-1.9773565213243999E-2</v>
      </c>
    </row>
    <row r="17602" spans="1:4" x14ac:dyDescent="0.25">
      <c r="A17602">
        <v>139</v>
      </c>
      <c r="B17602">
        <v>24.5</v>
      </c>
      <c r="C17602">
        <v>-25.378816345784799</v>
      </c>
      <c r="D17602">
        <v>-1.88699931033788E-2</v>
      </c>
    </row>
    <row r="17603" spans="1:4" x14ac:dyDescent="0.25">
      <c r="A17603">
        <v>139</v>
      </c>
      <c r="B17603">
        <v>24.5</v>
      </c>
      <c r="C17603">
        <v>-25.621310309548399</v>
      </c>
      <c r="D17603">
        <v>-1.7999543578739102E-2</v>
      </c>
    </row>
    <row r="17604" spans="1:4" x14ac:dyDescent="0.25">
      <c r="A17604">
        <v>139</v>
      </c>
      <c r="B17604">
        <v>24.5</v>
      </c>
      <c r="C17604">
        <v>-25.621310309548399</v>
      </c>
      <c r="D17604">
        <v>-1.7999543578739102E-2</v>
      </c>
    </row>
    <row r="17605" spans="1:4" x14ac:dyDescent="0.25">
      <c r="A17605">
        <v>139</v>
      </c>
      <c r="B17605">
        <v>24.5</v>
      </c>
      <c r="C17605">
        <v>-25.867180554443301</v>
      </c>
      <c r="D17605">
        <v>-1.7152344888544901E-2</v>
      </c>
    </row>
    <row r="17606" spans="1:4" x14ac:dyDescent="0.25">
      <c r="A17606">
        <v>139</v>
      </c>
      <c r="B17606">
        <v>24.5</v>
      </c>
      <c r="C17606">
        <v>-26.113050799338101</v>
      </c>
      <c r="D17606">
        <v>-1.6342975713105001E-2</v>
      </c>
    </row>
    <row r="17607" spans="1:4" x14ac:dyDescent="0.25">
      <c r="A17607">
        <v>139</v>
      </c>
      <c r="B17607">
        <v>24.5</v>
      </c>
      <c r="C17607">
        <v>-26.358921044233</v>
      </c>
      <c r="D17607">
        <v>-1.5573237901218701E-2</v>
      </c>
    </row>
    <row r="17608" spans="1:4" x14ac:dyDescent="0.25">
      <c r="A17608">
        <v>139</v>
      </c>
      <c r="B17608">
        <v>24.5</v>
      </c>
      <c r="C17608">
        <v>-26.6047912891278</v>
      </c>
      <c r="D17608">
        <v>-1.4844421339997201E-2</v>
      </c>
    </row>
    <row r="17609" spans="1:4" x14ac:dyDescent="0.25">
      <c r="A17609">
        <v>139</v>
      </c>
      <c r="B17609">
        <v>24.5</v>
      </c>
      <c r="C17609">
        <v>-26.6047912891278</v>
      </c>
      <c r="D17609">
        <v>-1.4844421339997201E-2</v>
      </c>
    </row>
    <row r="17610" spans="1:4" x14ac:dyDescent="0.25">
      <c r="A17610">
        <v>139</v>
      </c>
      <c r="B17610">
        <v>24.5</v>
      </c>
      <c r="C17610">
        <v>-26.854084823640701</v>
      </c>
      <c r="D17610">
        <v>-1.41476432197287E-2</v>
      </c>
    </row>
    <row r="17611" spans="1:4" x14ac:dyDescent="0.25">
      <c r="A17611">
        <v>139</v>
      </c>
      <c r="B17611">
        <v>24.5</v>
      </c>
      <c r="C17611">
        <v>-27.103378358153499</v>
      </c>
      <c r="D17611">
        <v>-1.34931786138022E-2</v>
      </c>
    </row>
    <row r="17612" spans="1:4" x14ac:dyDescent="0.25">
      <c r="A17612">
        <v>139</v>
      </c>
      <c r="B17612">
        <v>24.5</v>
      </c>
      <c r="C17612">
        <v>-27.3526718926664</v>
      </c>
      <c r="D17612">
        <v>-1.2880557214774199E-2</v>
      </c>
    </row>
    <row r="17613" spans="1:4" x14ac:dyDescent="0.25">
      <c r="A17613">
        <v>139</v>
      </c>
      <c r="B17613">
        <v>24.5</v>
      </c>
      <c r="C17613">
        <v>-27.601965427179199</v>
      </c>
      <c r="D17613">
        <v>-1.23088925655778E-2</v>
      </c>
    </row>
    <row r="17614" spans="1:4" x14ac:dyDescent="0.25">
      <c r="A17614">
        <v>139</v>
      </c>
      <c r="B17614">
        <v>24.5</v>
      </c>
      <c r="C17614">
        <v>-27.601965427179199</v>
      </c>
      <c r="D17614">
        <v>-1.23088925655778E-2</v>
      </c>
    </row>
    <row r="17615" spans="1:4" x14ac:dyDescent="0.25">
      <c r="A17615">
        <v>139</v>
      </c>
      <c r="B17615">
        <v>24.5</v>
      </c>
      <c r="C17615">
        <v>-27.854729914303199</v>
      </c>
      <c r="D17615">
        <v>-1.17696695798764E-2</v>
      </c>
    </row>
    <row r="17616" spans="1:4" x14ac:dyDescent="0.25">
      <c r="A17616">
        <v>139</v>
      </c>
      <c r="B17616">
        <v>24.5</v>
      </c>
      <c r="C17616">
        <v>-28.1074944014272</v>
      </c>
      <c r="D17616">
        <v>-1.12693918448645E-2</v>
      </c>
    </row>
    <row r="17617" spans="1:4" x14ac:dyDescent="0.25">
      <c r="A17617">
        <v>139</v>
      </c>
      <c r="B17617">
        <v>24.5</v>
      </c>
      <c r="C17617">
        <v>-28.360258888551201</v>
      </c>
      <c r="D17617">
        <v>-1.08061066196959E-2</v>
      </c>
    </row>
    <row r="17618" spans="1:4" x14ac:dyDescent="0.25">
      <c r="A17618">
        <v>139</v>
      </c>
      <c r="B17618">
        <v>24.5</v>
      </c>
      <c r="C17618">
        <v>-28.613023375675301</v>
      </c>
      <c r="D17618">
        <v>-1.03776708815415E-2</v>
      </c>
    </row>
    <row r="17619" spans="1:4" x14ac:dyDescent="0.25">
      <c r="A17619">
        <v>139</v>
      </c>
      <c r="B17619">
        <v>24.5</v>
      </c>
      <c r="C17619">
        <v>-28.613023375675301</v>
      </c>
      <c r="D17619">
        <v>-1.03776708815415E-2</v>
      </c>
    </row>
    <row r="17620" spans="1:4" x14ac:dyDescent="0.25">
      <c r="A17620">
        <v>139</v>
      </c>
      <c r="B17620">
        <v>24.5</v>
      </c>
      <c r="C17620">
        <v>-28.869307142022901</v>
      </c>
      <c r="D17620">
        <v>-9.9765348130377192E-3</v>
      </c>
    </row>
    <row r="17621" spans="1:4" x14ac:dyDescent="0.25">
      <c r="A17621">
        <v>139</v>
      </c>
      <c r="B17621">
        <v>24.5</v>
      </c>
      <c r="C17621">
        <v>-29.125590908370601</v>
      </c>
      <c r="D17621">
        <v>-9.6064706577981499E-3</v>
      </c>
    </row>
    <row r="17622" spans="1:4" x14ac:dyDescent="0.25">
      <c r="A17622">
        <v>139</v>
      </c>
      <c r="B17622">
        <v>24.5</v>
      </c>
      <c r="C17622">
        <v>-29.381874674718201</v>
      </c>
      <c r="D17622">
        <v>-9.2650283523591295E-3</v>
      </c>
    </row>
    <row r="17623" spans="1:4" x14ac:dyDescent="0.25">
      <c r="A17623">
        <v>139</v>
      </c>
      <c r="B17623">
        <v>24.5</v>
      </c>
      <c r="C17623">
        <v>-29.638158441065801</v>
      </c>
      <c r="D17623">
        <v>-8.9497405434761802E-3</v>
      </c>
    </row>
    <row r="17624" spans="1:4" x14ac:dyDescent="0.25">
      <c r="A17624">
        <v>139</v>
      </c>
      <c r="B17624">
        <v>24.5</v>
      </c>
      <c r="C17624">
        <v>-29.638158441065801</v>
      </c>
      <c r="D17624">
        <v>-8.9497405434761802E-3</v>
      </c>
    </row>
    <row r="17625" spans="1:4" x14ac:dyDescent="0.25">
      <c r="A17625">
        <v>139</v>
      </c>
      <c r="B17625">
        <v>24.5</v>
      </c>
      <c r="C17625">
        <v>-29.8980104861085</v>
      </c>
      <c r="D17625">
        <v>-8.6542771541628701E-3</v>
      </c>
    </row>
    <row r="17626" spans="1:4" x14ac:dyDescent="0.25">
      <c r="A17626">
        <v>139</v>
      </c>
      <c r="B17626">
        <v>24.5</v>
      </c>
      <c r="C17626">
        <v>-30.1578625311511</v>
      </c>
      <c r="D17626">
        <v>-8.3807295429411295E-3</v>
      </c>
    </row>
    <row r="17627" spans="1:4" x14ac:dyDescent="0.25">
      <c r="A17627">
        <v>139</v>
      </c>
      <c r="B17627">
        <v>24.5</v>
      </c>
      <c r="C17627">
        <v>-30.417714576193799</v>
      </c>
      <c r="D17627">
        <v>-8.1267056241756501E-3</v>
      </c>
    </row>
    <row r="17628" spans="1:4" x14ac:dyDescent="0.25">
      <c r="A17628">
        <v>139</v>
      </c>
      <c r="B17628">
        <v>24.5</v>
      </c>
      <c r="C17628">
        <v>-30.677566621236402</v>
      </c>
      <c r="D17628">
        <v>-7.8898972267777302E-3</v>
      </c>
    </row>
    <row r="17629" spans="1:4" x14ac:dyDescent="0.25">
      <c r="A17629">
        <v>139</v>
      </c>
      <c r="B17629">
        <v>24.5</v>
      </c>
      <c r="C17629">
        <v>-30.677566621236402</v>
      </c>
      <c r="D17629">
        <v>-7.8898972267777302E-3</v>
      </c>
    </row>
    <row r="17630" spans="1:4" x14ac:dyDescent="0.25">
      <c r="A17630">
        <v>139</v>
      </c>
      <c r="B17630">
        <v>24.5</v>
      </c>
      <c r="C17630">
        <v>-30.941036626672702</v>
      </c>
      <c r="D17630">
        <v>-7.6651172441989501E-3</v>
      </c>
    </row>
    <row r="17631" spans="1:4" x14ac:dyDescent="0.25">
      <c r="A17631">
        <v>139</v>
      </c>
      <c r="B17631">
        <v>24.5</v>
      </c>
      <c r="C17631">
        <v>-31.204506632108998</v>
      </c>
      <c r="D17631">
        <v>-7.4535976087002302E-3</v>
      </c>
    </row>
    <row r="17632" spans="1:4" x14ac:dyDescent="0.25">
      <c r="A17632">
        <v>139</v>
      </c>
      <c r="B17632">
        <v>24.5</v>
      </c>
      <c r="C17632">
        <v>-31.467976637545299</v>
      </c>
      <c r="D17632">
        <v>-7.2533258572452996E-3</v>
      </c>
    </row>
    <row r="17633" spans="1:4" x14ac:dyDescent="0.25">
      <c r="A17633">
        <v>139</v>
      </c>
      <c r="B17633">
        <v>24.5</v>
      </c>
      <c r="C17633">
        <v>-31.731446642981599</v>
      </c>
      <c r="D17633">
        <v>-7.0624098295888E-3</v>
      </c>
    </row>
    <row r="17634" spans="1:4" x14ac:dyDescent="0.25">
      <c r="A17634">
        <v>139</v>
      </c>
      <c r="B17634">
        <v>24.5</v>
      </c>
      <c r="C17634">
        <v>-31.731446642981599</v>
      </c>
      <c r="D17634">
        <v>-7.0624098295888E-3</v>
      </c>
    </row>
    <row r="17635" spans="1:4" x14ac:dyDescent="0.25">
      <c r="A17635">
        <v>139</v>
      </c>
      <c r="B17635">
        <v>24.5</v>
      </c>
      <c r="C17635">
        <v>-31.998584982236199</v>
      </c>
      <c r="D17635">
        <v>-6.8766831355464098E-3</v>
      </c>
    </row>
    <row r="17636" spans="1:4" x14ac:dyDescent="0.25">
      <c r="A17636">
        <v>139</v>
      </c>
      <c r="B17636">
        <v>24.5</v>
      </c>
      <c r="C17636">
        <v>-32.265723321490803</v>
      </c>
      <c r="D17636">
        <v>-6.6971565643211004E-3</v>
      </c>
    </row>
    <row r="17637" spans="1:4" x14ac:dyDescent="0.25">
      <c r="A17637">
        <v>139</v>
      </c>
      <c r="B17637">
        <v>24.5</v>
      </c>
      <c r="C17637">
        <v>-32.532861660745397</v>
      </c>
      <c r="D17637">
        <v>-6.5227707359885E-3</v>
      </c>
    </row>
    <row r="17638" spans="1:4" x14ac:dyDescent="0.25">
      <c r="A17638">
        <v>139</v>
      </c>
      <c r="B17638">
        <v>24.5</v>
      </c>
      <c r="C17638">
        <v>-32.799999999999997</v>
      </c>
      <c r="D17638">
        <v>-6.3547025318239202E-3</v>
      </c>
    </row>
    <row r="17639" spans="1:4" x14ac:dyDescent="0.25">
      <c r="A17639">
        <v>139</v>
      </c>
      <c r="B17639">
        <v>24.5</v>
      </c>
      <c r="C17639">
        <v>-32.799999999999997</v>
      </c>
      <c r="D17639">
        <v>-6.3547025318239202E-3</v>
      </c>
    </row>
    <row r="17640" spans="1:4" x14ac:dyDescent="0.25">
      <c r="A17640">
        <v>139</v>
      </c>
      <c r="B17640">
        <v>24.5</v>
      </c>
      <c r="C17640">
        <v>-32.975000000000001</v>
      </c>
      <c r="D17640">
        <v>-6.2485299729934099E-3</v>
      </c>
    </row>
    <row r="17641" spans="1:4" x14ac:dyDescent="0.25">
      <c r="A17641">
        <v>139</v>
      </c>
      <c r="B17641">
        <v>24.5</v>
      </c>
      <c r="C17641">
        <v>-33.15</v>
      </c>
      <c r="D17641">
        <v>-6.1396303256063701E-3</v>
      </c>
    </row>
    <row r="17642" spans="1:4" x14ac:dyDescent="0.25">
      <c r="A17642">
        <v>139</v>
      </c>
      <c r="B17642">
        <v>24.5</v>
      </c>
      <c r="C17642">
        <v>-33.325000000000003</v>
      </c>
      <c r="D17642">
        <v>-6.0294239423259299E-3</v>
      </c>
    </row>
    <row r="17643" spans="1:4" x14ac:dyDescent="0.25">
      <c r="A17643">
        <v>139</v>
      </c>
      <c r="B17643">
        <v>24.5</v>
      </c>
      <c r="C17643">
        <v>-33.5</v>
      </c>
      <c r="D17643">
        <v>-5.9190380046530997E-3</v>
      </c>
    </row>
    <row r="17644" spans="1:4" x14ac:dyDescent="0.25">
      <c r="A17644">
        <v>140</v>
      </c>
      <c r="B17644">
        <v>0</v>
      </c>
      <c r="C17644">
        <v>16.5</v>
      </c>
      <c r="D17644">
        <v>-4.432981206778E-2</v>
      </c>
    </row>
    <row r="17645" spans="1:4" x14ac:dyDescent="0.25">
      <c r="A17645">
        <v>140</v>
      </c>
      <c r="B17645">
        <v>0</v>
      </c>
      <c r="C17645">
        <v>16.475000000000001</v>
      </c>
      <c r="D17645">
        <v>-4.4235064689740297E-2</v>
      </c>
    </row>
    <row r="17646" spans="1:4" x14ac:dyDescent="0.25">
      <c r="A17646">
        <v>140</v>
      </c>
      <c r="B17646">
        <v>0</v>
      </c>
      <c r="C17646">
        <v>16.45</v>
      </c>
      <c r="D17646">
        <v>-4.4140318733946797E-2</v>
      </c>
    </row>
    <row r="17647" spans="1:4" x14ac:dyDescent="0.25">
      <c r="A17647">
        <v>140</v>
      </c>
      <c r="B17647">
        <v>0</v>
      </c>
      <c r="C17647">
        <v>16.425000000000001</v>
      </c>
      <c r="D17647">
        <v>-4.4045574190464301E-2</v>
      </c>
    </row>
    <row r="17648" spans="1:4" x14ac:dyDescent="0.25">
      <c r="A17648">
        <v>140</v>
      </c>
      <c r="B17648">
        <v>0</v>
      </c>
      <c r="C17648">
        <v>16.399999999999999</v>
      </c>
      <c r="D17648">
        <v>-4.3950831044522298E-2</v>
      </c>
    </row>
    <row r="17649" spans="1:4" x14ac:dyDescent="0.25">
      <c r="A17649">
        <v>140</v>
      </c>
      <c r="B17649">
        <v>0</v>
      </c>
      <c r="C17649">
        <v>16.399999999999999</v>
      </c>
      <c r="D17649">
        <v>-4.3950831044522298E-2</v>
      </c>
    </row>
    <row r="17650" spans="1:4" x14ac:dyDescent="0.25">
      <c r="A17650">
        <v>140</v>
      </c>
      <c r="B17650">
        <v>0</v>
      </c>
      <c r="C17650">
        <v>16.25</v>
      </c>
      <c r="D17650">
        <v>-4.3380367581710197E-2</v>
      </c>
    </row>
    <row r="17651" spans="1:4" x14ac:dyDescent="0.25">
      <c r="A17651">
        <v>140</v>
      </c>
      <c r="B17651">
        <v>0</v>
      </c>
      <c r="C17651">
        <v>16.100000000000001</v>
      </c>
      <c r="D17651">
        <v>-4.2810230629121503E-2</v>
      </c>
    </row>
    <row r="17652" spans="1:4" x14ac:dyDescent="0.25">
      <c r="A17652">
        <v>140</v>
      </c>
      <c r="B17652">
        <v>0</v>
      </c>
      <c r="C17652">
        <v>15.95</v>
      </c>
      <c r="D17652">
        <v>-4.2240691245996997E-2</v>
      </c>
    </row>
    <row r="17653" spans="1:4" x14ac:dyDescent="0.25">
      <c r="A17653">
        <v>140</v>
      </c>
      <c r="B17653">
        <v>0</v>
      </c>
      <c r="C17653">
        <v>15.8</v>
      </c>
      <c r="D17653">
        <v>-4.1672005359868203E-2</v>
      </c>
    </row>
    <row r="17654" spans="1:4" x14ac:dyDescent="0.25">
      <c r="A17654">
        <v>140</v>
      </c>
      <c r="B17654">
        <v>0</v>
      </c>
      <c r="C17654">
        <v>15.8</v>
      </c>
      <c r="D17654">
        <v>-4.1672005359868203E-2</v>
      </c>
    </row>
    <row r="17655" spans="1:4" x14ac:dyDescent="0.25">
      <c r="A17655">
        <v>140</v>
      </c>
      <c r="B17655">
        <v>0</v>
      </c>
      <c r="C17655">
        <v>15.675000000000001</v>
      </c>
      <c r="D17655">
        <v>-4.1198911896078098E-2</v>
      </c>
    </row>
    <row r="17656" spans="1:4" x14ac:dyDescent="0.25">
      <c r="A17656">
        <v>140</v>
      </c>
      <c r="B17656">
        <v>0</v>
      </c>
      <c r="C17656">
        <v>15.55</v>
      </c>
      <c r="D17656">
        <v>-4.0726683789534597E-2</v>
      </c>
    </row>
    <row r="17657" spans="1:4" x14ac:dyDescent="0.25">
      <c r="A17657">
        <v>140</v>
      </c>
      <c r="B17657">
        <v>0</v>
      </c>
      <c r="C17657">
        <v>15.425000000000001</v>
      </c>
      <c r="D17657">
        <v>-4.0255432478624197E-2</v>
      </c>
    </row>
    <row r="17658" spans="1:4" x14ac:dyDescent="0.25">
      <c r="A17658">
        <v>140</v>
      </c>
      <c r="B17658">
        <v>0</v>
      </c>
      <c r="C17658">
        <v>15.3</v>
      </c>
      <c r="D17658">
        <v>-4.1696817702337297E-2</v>
      </c>
    </row>
    <row r="17659" spans="1:4" x14ac:dyDescent="0.25">
      <c r="A17659">
        <v>140</v>
      </c>
      <c r="B17659">
        <v>0</v>
      </c>
      <c r="C17659">
        <v>15.3</v>
      </c>
      <c r="D17659">
        <v>-4.1696817702337297E-2</v>
      </c>
    </row>
    <row r="17660" spans="1:4" x14ac:dyDescent="0.25">
      <c r="A17660">
        <v>140</v>
      </c>
      <c r="B17660">
        <v>0</v>
      </c>
      <c r="C17660">
        <v>15.275</v>
      </c>
      <c r="D17660">
        <v>-4.1525352295027601E-2</v>
      </c>
    </row>
    <row r="17661" spans="1:4" x14ac:dyDescent="0.25">
      <c r="A17661">
        <v>140</v>
      </c>
      <c r="B17661">
        <v>0</v>
      </c>
      <c r="C17661">
        <v>15.25</v>
      </c>
      <c r="D17661">
        <v>-4.1378495414422997E-2</v>
      </c>
    </row>
    <row r="17662" spans="1:4" x14ac:dyDescent="0.25">
      <c r="A17662">
        <v>140</v>
      </c>
      <c r="B17662">
        <v>0</v>
      </c>
      <c r="C17662">
        <v>15.225</v>
      </c>
      <c r="D17662">
        <v>-4.1239933586655203E-2</v>
      </c>
    </row>
    <row r="17663" spans="1:4" x14ac:dyDescent="0.25">
      <c r="A17663">
        <v>140</v>
      </c>
      <c r="B17663">
        <v>0</v>
      </c>
      <c r="C17663">
        <v>15.2</v>
      </c>
      <c r="D17663">
        <v>-4.1024095857632698E-2</v>
      </c>
    </row>
    <row r="17664" spans="1:4" x14ac:dyDescent="0.25">
      <c r="A17664">
        <v>140</v>
      </c>
      <c r="B17664">
        <v>0</v>
      </c>
      <c r="C17664">
        <v>15.2</v>
      </c>
      <c r="D17664">
        <v>-4.1024095857632698E-2</v>
      </c>
    </row>
    <row r="17665" spans="1:4" x14ac:dyDescent="0.25">
      <c r="A17665">
        <v>140</v>
      </c>
      <c r="B17665">
        <v>0</v>
      </c>
      <c r="C17665">
        <v>15.0515470366719</v>
      </c>
      <c r="D17665">
        <v>-4.0243523199883197E-2</v>
      </c>
    </row>
    <row r="17666" spans="1:4" x14ac:dyDescent="0.25">
      <c r="A17666">
        <v>140</v>
      </c>
      <c r="B17666">
        <v>0</v>
      </c>
      <c r="C17666">
        <v>14.9030940733437</v>
      </c>
      <c r="D17666">
        <v>-3.9476248675144897E-2</v>
      </c>
    </row>
    <row r="17667" spans="1:4" x14ac:dyDescent="0.25">
      <c r="A17667">
        <v>140</v>
      </c>
      <c r="B17667">
        <v>0</v>
      </c>
      <c r="C17667">
        <v>14.7546411100156</v>
      </c>
      <c r="D17667">
        <v>-3.8729664133802598E-2</v>
      </c>
    </row>
    <row r="17668" spans="1:4" x14ac:dyDescent="0.25">
      <c r="A17668">
        <v>140</v>
      </c>
      <c r="B17668">
        <v>0</v>
      </c>
      <c r="C17668">
        <v>14.6061881466874</v>
      </c>
      <c r="D17668">
        <v>-3.7985431731354401E-2</v>
      </c>
    </row>
    <row r="17669" spans="1:4" x14ac:dyDescent="0.25">
      <c r="A17669">
        <v>140</v>
      </c>
      <c r="B17669">
        <v>0</v>
      </c>
      <c r="C17669">
        <v>14.6061881466874</v>
      </c>
      <c r="D17669">
        <v>-3.7985431731354401E-2</v>
      </c>
    </row>
    <row r="17670" spans="1:4" x14ac:dyDescent="0.25">
      <c r="A17670">
        <v>140</v>
      </c>
      <c r="B17670">
        <v>0</v>
      </c>
      <c r="C17670">
        <v>14.329641110015601</v>
      </c>
      <c r="D17670">
        <v>-3.6645715669730801E-2</v>
      </c>
    </row>
    <row r="17671" spans="1:4" x14ac:dyDescent="0.25">
      <c r="A17671">
        <v>140</v>
      </c>
      <c r="B17671">
        <v>0</v>
      </c>
      <c r="C17671">
        <v>14.053094073343701</v>
      </c>
      <c r="D17671">
        <v>-3.5406478552818102E-2</v>
      </c>
    </row>
    <row r="17672" spans="1:4" x14ac:dyDescent="0.25">
      <c r="A17672">
        <v>140</v>
      </c>
      <c r="B17672">
        <v>0</v>
      </c>
      <c r="C17672">
        <v>13.7765470366719</v>
      </c>
      <c r="D17672">
        <v>-3.4238903404816397E-2</v>
      </c>
    </row>
    <row r="17673" spans="1:4" x14ac:dyDescent="0.25">
      <c r="A17673">
        <v>140</v>
      </c>
      <c r="B17673">
        <v>0</v>
      </c>
      <c r="C17673">
        <v>13.5</v>
      </c>
      <c r="D17673">
        <v>-3.3119414754245201E-2</v>
      </c>
    </row>
    <row r="17674" spans="1:4" x14ac:dyDescent="0.25">
      <c r="A17674">
        <v>140</v>
      </c>
      <c r="B17674">
        <v>0</v>
      </c>
      <c r="C17674">
        <v>13.5</v>
      </c>
      <c r="D17674">
        <v>-3.3119414754245201E-2</v>
      </c>
    </row>
    <row r="17675" spans="1:4" x14ac:dyDescent="0.25">
      <c r="A17675">
        <v>140</v>
      </c>
      <c r="B17675">
        <v>0</v>
      </c>
      <c r="C17675">
        <v>13.25</v>
      </c>
      <c r="D17675">
        <v>-3.2165919219460298E-2</v>
      </c>
    </row>
    <row r="17676" spans="1:4" x14ac:dyDescent="0.25">
      <c r="A17676">
        <v>140</v>
      </c>
      <c r="B17676">
        <v>0</v>
      </c>
      <c r="C17676">
        <v>13</v>
      </c>
      <c r="D17676">
        <v>-3.1244609991433601E-2</v>
      </c>
    </row>
    <row r="17677" spans="1:4" x14ac:dyDescent="0.25">
      <c r="A17677">
        <v>140</v>
      </c>
      <c r="B17677">
        <v>0</v>
      </c>
      <c r="C17677">
        <v>12.75</v>
      </c>
      <c r="D17677">
        <v>-3.0347202009303E-2</v>
      </c>
    </row>
    <row r="17678" spans="1:4" x14ac:dyDescent="0.25">
      <c r="A17678">
        <v>140</v>
      </c>
      <c r="B17678">
        <v>0</v>
      </c>
      <c r="C17678">
        <v>12.5</v>
      </c>
      <c r="D17678">
        <v>-2.94739524375187E-2</v>
      </c>
    </row>
    <row r="17679" spans="1:4" x14ac:dyDescent="0.25">
      <c r="A17679">
        <v>140</v>
      </c>
      <c r="B17679">
        <v>0</v>
      </c>
      <c r="C17679">
        <v>12.5</v>
      </c>
      <c r="D17679">
        <v>-2.94739524375187E-2</v>
      </c>
    </row>
    <row r="17680" spans="1:4" x14ac:dyDescent="0.25">
      <c r="A17680">
        <v>140</v>
      </c>
      <c r="B17680">
        <v>0</v>
      </c>
      <c r="C17680">
        <v>12.22</v>
      </c>
      <c r="D17680">
        <v>-2.85219143037732E-2</v>
      </c>
    </row>
    <row r="17681" spans="1:4" x14ac:dyDescent="0.25">
      <c r="A17681">
        <v>140</v>
      </c>
      <c r="B17681">
        <v>0</v>
      </c>
      <c r="C17681">
        <v>11.94</v>
      </c>
      <c r="D17681">
        <v>-2.75942766718477E-2</v>
      </c>
    </row>
    <row r="17682" spans="1:4" x14ac:dyDescent="0.25">
      <c r="A17682">
        <v>140</v>
      </c>
      <c r="B17682">
        <v>0</v>
      </c>
      <c r="C17682">
        <v>11.66</v>
      </c>
      <c r="D17682">
        <v>-2.6673535729445801E-2</v>
      </c>
    </row>
    <row r="17683" spans="1:4" x14ac:dyDescent="0.25">
      <c r="A17683">
        <v>140</v>
      </c>
      <c r="B17683">
        <v>0</v>
      </c>
      <c r="C17683">
        <v>11.38</v>
      </c>
      <c r="D17683">
        <v>-2.57507204941737E-2</v>
      </c>
    </row>
    <row r="17684" spans="1:4" x14ac:dyDescent="0.25">
      <c r="A17684">
        <v>140</v>
      </c>
      <c r="B17684">
        <v>0</v>
      </c>
      <c r="C17684">
        <v>11.38</v>
      </c>
      <c r="D17684">
        <v>-2.57507204941737E-2</v>
      </c>
    </row>
    <row r="17685" spans="1:4" x14ac:dyDescent="0.25">
      <c r="A17685">
        <v>140</v>
      </c>
      <c r="B17685">
        <v>0</v>
      </c>
      <c r="C17685">
        <v>11.335000000000001</v>
      </c>
      <c r="D17685">
        <v>-2.5598325635596501E-2</v>
      </c>
    </row>
    <row r="17686" spans="1:4" x14ac:dyDescent="0.25">
      <c r="A17686">
        <v>140</v>
      </c>
      <c r="B17686">
        <v>0</v>
      </c>
      <c r="C17686">
        <v>11.29</v>
      </c>
      <c r="D17686">
        <v>-2.54441686245395E-2</v>
      </c>
    </row>
    <row r="17687" spans="1:4" x14ac:dyDescent="0.25">
      <c r="A17687">
        <v>140</v>
      </c>
      <c r="B17687">
        <v>0</v>
      </c>
      <c r="C17687">
        <v>11.244999999999999</v>
      </c>
      <c r="D17687">
        <v>-2.52882027191315E-2</v>
      </c>
    </row>
    <row r="17688" spans="1:4" x14ac:dyDescent="0.25">
      <c r="A17688">
        <v>140</v>
      </c>
      <c r="B17688">
        <v>0</v>
      </c>
      <c r="C17688">
        <v>11.2</v>
      </c>
      <c r="D17688">
        <v>-2.5130762427285999E-2</v>
      </c>
    </row>
    <row r="17689" spans="1:4" x14ac:dyDescent="0.25">
      <c r="A17689">
        <v>140</v>
      </c>
      <c r="B17689">
        <v>0</v>
      </c>
      <c r="C17689">
        <v>11.2</v>
      </c>
      <c r="D17689">
        <v>-2.5130762427285999E-2</v>
      </c>
    </row>
    <row r="17690" spans="1:4" x14ac:dyDescent="0.25">
      <c r="A17690">
        <v>140</v>
      </c>
      <c r="B17690">
        <v>0</v>
      </c>
      <c r="C17690">
        <v>11.0205613799526</v>
      </c>
      <c r="D17690">
        <v>-2.4481790337903601E-2</v>
      </c>
    </row>
    <row r="17691" spans="1:4" x14ac:dyDescent="0.25">
      <c r="A17691">
        <v>140</v>
      </c>
      <c r="B17691">
        <v>0</v>
      </c>
      <c r="C17691">
        <v>10.8411227599053</v>
      </c>
      <c r="D17691">
        <v>-2.38487306973936E-2</v>
      </c>
    </row>
    <row r="17692" spans="1:4" x14ac:dyDescent="0.25">
      <c r="A17692">
        <v>140</v>
      </c>
      <c r="B17692">
        <v>0</v>
      </c>
      <c r="C17692">
        <v>10.661684139857901</v>
      </c>
      <c r="D17692">
        <v>-2.3229307435546701E-2</v>
      </c>
    </row>
    <row r="17693" spans="1:4" x14ac:dyDescent="0.25">
      <c r="A17693">
        <v>140</v>
      </c>
      <c r="B17693">
        <v>0</v>
      </c>
      <c r="C17693">
        <v>10.482245519810601</v>
      </c>
      <c r="D17693">
        <v>-2.2623730319936999E-2</v>
      </c>
    </row>
    <row r="17694" spans="1:4" x14ac:dyDescent="0.25">
      <c r="A17694">
        <v>140</v>
      </c>
      <c r="B17694">
        <v>0</v>
      </c>
      <c r="C17694">
        <v>10.482245519810601</v>
      </c>
      <c r="D17694">
        <v>-2.2623730319936999E-2</v>
      </c>
    </row>
    <row r="17695" spans="1:4" x14ac:dyDescent="0.25">
      <c r="A17695">
        <v>140</v>
      </c>
      <c r="B17695">
        <v>0</v>
      </c>
      <c r="C17695">
        <v>10.2816841398579</v>
      </c>
      <c r="D17695">
        <v>-2.19620424588782E-2</v>
      </c>
    </row>
    <row r="17696" spans="1:4" x14ac:dyDescent="0.25">
      <c r="A17696">
        <v>140</v>
      </c>
      <c r="B17696">
        <v>0</v>
      </c>
      <c r="C17696">
        <v>10.0811227599053</v>
      </c>
      <c r="D17696">
        <v>-2.13174569589538E-2</v>
      </c>
    </row>
    <row r="17697" spans="1:4" x14ac:dyDescent="0.25">
      <c r="A17697">
        <v>140</v>
      </c>
      <c r="B17697">
        <v>0</v>
      </c>
      <c r="C17697">
        <v>9.8805613799526508</v>
      </c>
      <c r="D17697">
        <v>-2.06881413852315E-2</v>
      </c>
    </row>
    <row r="17698" spans="1:4" x14ac:dyDescent="0.25">
      <c r="A17698">
        <v>140</v>
      </c>
      <c r="B17698">
        <v>0</v>
      </c>
      <c r="C17698">
        <v>9.68</v>
      </c>
      <c r="D17698">
        <v>-2.0072182939442199E-2</v>
      </c>
    </row>
    <row r="17699" spans="1:4" x14ac:dyDescent="0.25">
      <c r="A17699">
        <v>140</v>
      </c>
      <c r="B17699">
        <v>0</v>
      </c>
      <c r="C17699">
        <v>9.68</v>
      </c>
      <c r="D17699">
        <v>-2.0072182939442199E-2</v>
      </c>
    </row>
    <row r="17700" spans="1:4" x14ac:dyDescent="0.25">
      <c r="A17700">
        <v>140</v>
      </c>
      <c r="B17700">
        <v>0</v>
      </c>
      <c r="C17700">
        <v>9.5299999999999994</v>
      </c>
      <c r="D17700">
        <v>-1.96194069347954E-2</v>
      </c>
    </row>
    <row r="17701" spans="1:4" x14ac:dyDescent="0.25">
      <c r="A17701">
        <v>140</v>
      </c>
      <c r="B17701">
        <v>0</v>
      </c>
      <c r="C17701">
        <v>9.3800000000000008</v>
      </c>
      <c r="D17701">
        <v>-1.9174424195007301E-2</v>
      </c>
    </row>
    <row r="17702" spans="1:4" x14ac:dyDescent="0.25">
      <c r="A17702">
        <v>140</v>
      </c>
      <c r="B17702">
        <v>0</v>
      </c>
      <c r="C17702">
        <v>9.23</v>
      </c>
      <c r="D17702">
        <v>-1.87370713833304E-2</v>
      </c>
    </row>
    <row r="17703" spans="1:4" x14ac:dyDescent="0.25">
      <c r="A17703">
        <v>140</v>
      </c>
      <c r="B17703">
        <v>0</v>
      </c>
      <c r="C17703">
        <v>9.08</v>
      </c>
      <c r="D17703">
        <v>-1.8307295595028299E-2</v>
      </c>
    </row>
    <row r="17704" spans="1:4" x14ac:dyDescent="0.25">
      <c r="A17704">
        <v>140</v>
      </c>
      <c r="B17704">
        <v>0</v>
      </c>
      <c r="C17704">
        <v>9.08</v>
      </c>
      <c r="D17704">
        <v>-1.8307295595028299E-2</v>
      </c>
    </row>
    <row r="17705" spans="1:4" x14ac:dyDescent="0.25">
      <c r="A17705">
        <v>140</v>
      </c>
      <c r="B17705">
        <v>0</v>
      </c>
      <c r="C17705">
        <v>8.8747057201474604</v>
      </c>
      <c r="D17705">
        <v>-1.7731269152252399E-2</v>
      </c>
    </row>
    <row r="17706" spans="1:4" x14ac:dyDescent="0.25">
      <c r="A17706">
        <v>140</v>
      </c>
      <c r="B17706">
        <v>0</v>
      </c>
      <c r="C17706">
        <v>8.6694114402949207</v>
      </c>
      <c r="D17706">
        <v>-1.7169057408563101E-2</v>
      </c>
    </row>
    <row r="17707" spans="1:4" x14ac:dyDescent="0.25">
      <c r="A17707">
        <v>140</v>
      </c>
      <c r="B17707">
        <v>0</v>
      </c>
      <c r="C17707">
        <v>8.4641171604423704</v>
      </c>
      <c r="D17707">
        <v>-1.6620453285546E-2</v>
      </c>
    </row>
    <row r="17708" spans="1:4" x14ac:dyDescent="0.25">
      <c r="A17708">
        <v>140</v>
      </c>
      <c r="B17708">
        <v>0</v>
      </c>
      <c r="C17708">
        <v>8.2588228805898307</v>
      </c>
      <c r="D17708">
        <v>-1.60849947486599E-2</v>
      </c>
    </row>
    <row r="17709" spans="1:4" x14ac:dyDescent="0.25">
      <c r="A17709">
        <v>140</v>
      </c>
      <c r="B17709">
        <v>0</v>
      </c>
      <c r="C17709">
        <v>8.2588228805898307</v>
      </c>
      <c r="D17709">
        <v>-1.60849947486599E-2</v>
      </c>
    </row>
    <row r="17710" spans="1:4" x14ac:dyDescent="0.25">
      <c r="A17710">
        <v>140</v>
      </c>
      <c r="B17710">
        <v>0</v>
      </c>
      <c r="C17710">
        <v>7.841688061058</v>
      </c>
      <c r="D17710">
        <v>-1.50401177254789E-2</v>
      </c>
    </row>
    <row r="17711" spans="1:4" x14ac:dyDescent="0.25">
      <c r="A17711">
        <v>140</v>
      </c>
      <c r="B17711">
        <v>0</v>
      </c>
      <c r="C17711">
        <v>7.4245532415261604</v>
      </c>
      <c r="D17711">
        <v>-1.404994250898E-2</v>
      </c>
    </row>
    <row r="17712" spans="1:4" x14ac:dyDescent="0.25">
      <c r="A17712">
        <v>140</v>
      </c>
      <c r="B17712">
        <v>0</v>
      </c>
      <c r="C17712">
        <v>7.0074184219943296</v>
      </c>
      <c r="D17712">
        <v>-1.3109733388903999E-2</v>
      </c>
    </row>
    <row r="17713" spans="1:4" x14ac:dyDescent="0.25">
      <c r="A17713">
        <v>140</v>
      </c>
      <c r="B17713">
        <v>0</v>
      </c>
      <c r="C17713">
        <v>6.5902836024624998</v>
      </c>
      <c r="D17713">
        <v>-1.2215804643929601E-2</v>
      </c>
    </row>
    <row r="17714" spans="1:4" x14ac:dyDescent="0.25">
      <c r="A17714">
        <v>140</v>
      </c>
      <c r="B17714">
        <v>0</v>
      </c>
      <c r="C17714">
        <v>6.5902836024624998</v>
      </c>
      <c r="D17714">
        <v>-1.2215804643929601E-2</v>
      </c>
    </row>
    <row r="17715" spans="1:4" x14ac:dyDescent="0.25">
      <c r="A17715">
        <v>140</v>
      </c>
      <c r="B17715">
        <v>0</v>
      </c>
      <c r="C17715">
        <v>5.7427127018468802</v>
      </c>
      <c r="D17715">
        <v>-1.05322987047661E-2</v>
      </c>
    </row>
    <row r="17716" spans="1:4" x14ac:dyDescent="0.25">
      <c r="A17716">
        <v>140</v>
      </c>
      <c r="B17716">
        <v>0</v>
      </c>
      <c r="C17716">
        <v>4.89514180123125</v>
      </c>
      <c r="D17716">
        <v>-9.0020887200974904E-3</v>
      </c>
    </row>
    <row r="17717" spans="1:4" x14ac:dyDescent="0.25">
      <c r="A17717">
        <v>140</v>
      </c>
      <c r="B17717">
        <v>0</v>
      </c>
      <c r="C17717">
        <v>4.0475709006156197</v>
      </c>
      <c r="D17717">
        <v>-7.5816583674640798E-3</v>
      </c>
    </row>
    <row r="17718" spans="1:4" x14ac:dyDescent="0.25">
      <c r="A17718">
        <v>140</v>
      </c>
      <c r="B17718">
        <v>0</v>
      </c>
      <c r="C17718">
        <v>3.2</v>
      </c>
      <c r="D17718">
        <v>-6.2061382662393604E-3</v>
      </c>
    </row>
    <row r="17719" spans="1:4" x14ac:dyDescent="0.25">
      <c r="A17719">
        <v>140</v>
      </c>
      <c r="B17719">
        <v>0</v>
      </c>
      <c r="C17719">
        <v>3.2</v>
      </c>
      <c r="D17719">
        <v>-6.2061382662393604E-3</v>
      </c>
    </row>
    <row r="17720" spans="1:4" x14ac:dyDescent="0.25">
      <c r="A17720">
        <v>140</v>
      </c>
      <c r="B17720">
        <v>0</v>
      </c>
      <c r="C17720">
        <v>2.3230973977957201</v>
      </c>
      <c r="D17720">
        <v>-4.85176309409937E-3</v>
      </c>
    </row>
    <row r="17721" spans="1:4" x14ac:dyDescent="0.25">
      <c r="A17721">
        <v>140</v>
      </c>
      <c r="B17721">
        <v>0</v>
      </c>
      <c r="C17721">
        <v>1.44619479559144</v>
      </c>
      <c r="D17721">
        <v>-3.5745159372143199E-3</v>
      </c>
    </row>
    <row r="17722" spans="1:4" x14ac:dyDescent="0.25">
      <c r="A17722">
        <v>140</v>
      </c>
      <c r="B17722">
        <v>0</v>
      </c>
      <c r="C17722">
        <v>0.56929219338715698</v>
      </c>
      <c r="D17722">
        <v>-2.3275845575508299E-3</v>
      </c>
    </row>
    <row r="17723" spans="1:4" x14ac:dyDescent="0.25">
      <c r="A17723">
        <v>140</v>
      </c>
      <c r="B17723">
        <v>0</v>
      </c>
      <c r="C17723">
        <v>-0.30761040881712398</v>
      </c>
      <c r="D17723">
        <v>-1.0940555118415199E-3</v>
      </c>
    </row>
    <row r="17724" spans="1:4" x14ac:dyDescent="0.25">
      <c r="A17724">
        <v>140</v>
      </c>
      <c r="B17724">
        <v>0</v>
      </c>
      <c r="C17724">
        <v>-0.30761040881712398</v>
      </c>
      <c r="D17724">
        <v>-1.0940555118415199E-3</v>
      </c>
    </row>
    <row r="17725" spans="1:4" x14ac:dyDescent="0.25">
      <c r="A17725">
        <v>140</v>
      </c>
      <c r="B17725">
        <v>0</v>
      </c>
      <c r="C17725">
        <v>-1.18070780661284</v>
      </c>
      <c r="D17725">
        <v>1.45748788295278E-4</v>
      </c>
    </row>
    <row r="17726" spans="1:4" x14ac:dyDescent="0.25">
      <c r="A17726">
        <v>140</v>
      </c>
      <c r="B17726">
        <v>0</v>
      </c>
      <c r="C17726">
        <v>-2.05380520440856</v>
      </c>
      <c r="D17726">
        <v>1.39645364049691E-3</v>
      </c>
    </row>
    <row r="17727" spans="1:4" x14ac:dyDescent="0.25">
      <c r="A17727">
        <v>140</v>
      </c>
      <c r="B17727">
        <v>0</v>
      </c>
      <c r="C17727">
        <v>-2.9269026022042799</v>
      </c>
      <c r="D17727">
        <v>2.6746783845230798E-3</v>
      </c>
    </row>
    <row r="17728" spans="1:4" x14ac:dyDescent="0.25">
      <c r="A17728">
        <v>140</v>
      </c>
      <c r="B17728">
        <v>0</v>
      </c>
      <c r="C17728">
        <v>-3.8</v>
      </c>
      <c r="D17728">
        <v>4.00642312236087E-3</v>
      </c>
    </row>
    <row r="17729" spans="1:4" x14ac:dyDescent="0.25">
      <c r="A17729">
        <v>140</v>
      </c>
      <c r="B17729">
        <v>0</v>
      </c>
      <c r="C17729">
        <v>-3.8</v>
      </c>
      <c r="D17729">
        <v>4.00642312236087E-3</v>
      </c>
    </row>
    <row r="17730" spans="1:4" x14ac:dyDescent="0.25">
      <c r="A17730">
        <v>140</v>
      </c>
      <c r="B17730">
        <v>0</v>
      </c>
      <c r="C17730">
        <v>-4.7249999999999996</v>
      </c>
      <c r="D17730">
        <v>5.4319866159483702E-3</v>
      </c>
    </row>
    <row r="17731" spans="1:4" x14ac:dyDescent="0.25">
      <c r="A17731">
        <v>140</v>
      </c>
      <c r="B17731">
        <v>0</v>
      </c>
      <c r="C17731">
        <v>-5.65</v>
      </c>
      <c r="D17731">
        <v>6.8737754792458404E-3</v>
      </c>
    </row>
    <row r="17732" spans="1:4" x14ac:dyDescent="0.25">
      <c r="A17732">
        <v>140</v>
      </c>
      <c r="B17732">
        <v>0</v>
      </c>
      <c r="C17732">
        <v>-6.5750000000000002</v>
      </c>
      <c r="D17732">
        <v>8.3311467230163302E-3</v>
      </c>
    </row>
    <row r="17733" spans="1:4" x14ac:dyDescent="0.25">
      <c r="A17733">
        <v>140</v>
      </c>
      <c r="B17733">
        <v>0</v>
      </c>
      <c r="C17733">
        <v>-7.5</v>
      </c>
      <c r="D17733">
        <v>9.7856650619159505E-3</v>
      </c>
    </row>
    <row r="17734" spans="1:4" x14ac:dyDescent="0.25">
      <c r="A17734">
        <v>141</v>
      </c>
      <c r="B17734">
        <v>4.2</v>
      </c>
      <c r="C17734">
        <v>10.53</v>
      </c>
      <c r="D17734">
        <v>-2.0509194240765201E-2</v>
      </c>
    </row>
    <row r="17735" spans="1:4" x14ac:dyDescent="0.25">
      <c r="A17735">
        <v>141</v>
      </c>
      <c r="B17735">
        <v>4.2</v>
      </c>
      <c r="C17735">
        <v>10.487500000000001</v>
      </c>
      <c r="D17735">
        <v>-2.04440361835127E-2</v>
      </c>
    </row>
    <row r="17736" spans="1:4" x14ac:dyDescent="0.25">
      <c r="A17736">
        <v>141</v>
      </c>
      <c r="B17736">
        <v>4.2</v>
      </c>
      <c r="C17736">
        <v>10.445</v>
      </c>
      <c r="D17736">
        <v>-2.03770917050515E-2</v>
      </c>
    </row>
    <row r="17737" spans="1:4" x14ac:dyDescent="0.25">
      <c r="A17737">
        <v>141</v>
      </c>
      <c r="B17737">
        <v>4.2</v>
      </c>
      <c r="C17737">
        <v>10.4025</v>
      </c>
      <c r="D17737">
        <v>-2.03102321640019E-2</v>
      </c>
    </row>
    <row r="17738" spans="1:4" x14ac:dyDescent="0.25">
      <c r="A17738">
        <v>141</v>
      </c>
      <c r="B17738">
        <v>4.2</v>
      </c>
      <c r="C17738">
        <v>10.36</v>
      </c>
      <c r="D17738">
        <v>-2.0244352133446698E-2</v>
      </c>
    </row>
    <row r="17739" spans="1:4" x14ac:dyDescent="0.25">
      <c r="A17739">
        <v>141</v>
      </c>
      <c r="B17739">
        <v>4.2</v>
      </c>
      <c r="C17739">
        <v>10.36</v>
      </c>
      <c r="D17739">
        <v>-2.0244352133446698E-2</v>
      </c>
    </row>
    <row r="17740" spans="1:4" x14ac:dyDescent="0.25">
      <c r="A17740">
        <v>141</v>
      </c>
      <c r="B17740">
        <v>4.2</v>
      </c>
      <c r="C17740">
        <v>10.19</v>
      </c>
      <c r="D17740">
        <v>-2.00354968020066E-2</v>
      </c>
    </row>
    <row r="17741" spans="1:4" x14ac:dyDescent="0.25">
      <c r="A17741">
        <v>141</v>
      </c>
      <c r="B17741">
        <v>4.2</v>
      </c>
      <c r="C17741">
        <v>10.02</v>
      </c>
      <c r="D17741">
        <v>-1.9828685667254101E-2</v>
      </c>
    </row>
    <row r="17742" spans="1:4" x14ac:dyDescent="0.25">
      <c r="A17742">
        <v>141</v>
      </c>
      <c r="B17742">
        <v>4.2</v>
      </c>
      <c r="C17742">
        <v>9.85</v>
      </c>
      <c r="D17742">
        <v>-1.9618556323366999E-2</v>
      </c>
    </row>
    <row r="17743" spans="1:4" x14ac:dyDescent="0.25">
      <c r="A17743">
        <v>141</v>
      </c>
      <c r="B17743">
        <v>4.2</v>
      </c>
      <c r="C17743">
        <v>9.68</v>
      </c>
      <c r="D17743">
        <v>-1.93997234197258E-2</v>
      </c>
    </row>
    <row r="17744" spans="1:4" x14ac:dyDescent="0.25">
      <c r="A17744">
        <v>141</v>
      </c>
      <c r="B17744">
        <v>4.2</v>
      </c>
      <c r="C17744">
        <v>9.68</v>
      </c>
      <c r="D17744">
        <v>-1.93997234197258E-2</v>
      </c>
    </row>
    <row r="17745" spans="1:4" x14ac:dyDescent="0.25">
      <c r="A17745">
        <v>141</v>
      </c>
      <c r="B17745">
        <v>4.2</v>
      </c>
      <c r="C17745">
        <v>9.5299999999999994</v>
      </c>
      <c r="D17745">
        <v>-1.9199409637610299E-2</v>
      </c>
    </row>
    <row r="17746" spans="1:4" x14ac:dyDescent="0.25">
      <c r="A17746">
        <v>141</v>
      </c>
      <c r="B17746">
        <v>4.2</v>
      </c>
      <c r="C17746">
        <v>9.3800000000000008</v>
      </c>
      <c r="D17746">
        <v>-1.8997651355803499E-2</v>
      </c>
    </row>
    <row r="17747" spans="1:4" x14ac:dyDescent="0.25">
      <c r="A17747">
        <v>141</v>
      </c>
      <c r="B17747">
        <v>4.2</v>
      </c>
      <c r="C17747">
        <v>9.23</v>
      </c>
      <c r="D17747">
        <v>-1.8794697327508599E-2</v>
      </c>
    </row>
    <row r="17748" spans="1:4" x14ac:dyDescent="0.25">
      <c r="A17748">
        <v>141</v>
      </c>
      <c r="B17748">
        <v>4.2</v>
      </c>
      <c r="C17748">
        <v>9.08</v>
      </c>
      <c r="D17748">
        <v>-1.85907749904793E-2</v>
      </c>
    </row>
    <row r="17749" spans="1:4" x14ac:dyDescent="0.25">
      <c r="A17749">
        <v>141</v>
      </c>
      <c r="B17749">
        <v>4.2</v>
      </c>
      <c r="C17749">
        <v>9.08</v>
      </c>
      <c r="D17749">
        <v>-1.85907749904793E-2</v>
      </c>
    </row>
    <row r="17750" spans="1:4" x14ac:dyDescent="0.25">
      <c r="A17750">
        <v>141</v>
      </c>
      <c r="B17750">
        <v>4.2</v>
      </c>
      <c r="C17750">
        <v>8.8541544814160797</v>
      </c>
      <c r="D17750">
        <v>-1.82824735777939E-2</v>
      </c>
    </row>
    <row r="17751" spans="1:4" x14ac:dyDescent="0.25">
      <c r="A17751">
        <v>141</v>
      </c>
      <c r="B17751">
        <v>4.2</v>
      </c>
      <c r="C17751">
        <v>8.6283089628321701</v>
      </c>
      <c r="D17751">
        <v>-1.7973345619370099E-2</v>
      </c>
    </row>
    <row r="17752" spans="1:4" x14ac:dyDescent="0.25">
      <c r="A17752">
        <v>141</v>
      </c>
      <c r="B17752">
        <v>4.2</v>
      </c>
      <c r="C17752">
        <v>8.4024634442482498</v>
      </c>
      <c r="D17752">
        <v>-1.76640672903671E-2</v>
      </c>
    </row>
    <row r="17753" spans="1:4" x14ac:dyDescent="0.25">
      <c r="A17753">
        <v>141</v>
      </c>
      <c r="B17753">
        <v>4.2</v>
      </c>
      <c r="C17753">
        <v>8.1766179256643401</v>
      </c>
      <c r="D17753">
        <v>-1.73552071668087E-2</v>
      </c>
    </row>
    <row r="17754" spans="1:4" x14ac:dyDescent="0.25">
      <c r="A17754">
        <v>141</v>
      </c>
      <c r="B17754">
        <v>4.2</v>
      </c>
      <c r="C17754">
        <v>8.1766179256643401</v>
      </c>
      <c r="D17754">
        <v>-1.73552071668087E-2</v>
      </c>
    </row>
    <row r="17755" spans="1:4" x14ac:dyDescent="0.25">
      <c r="A17755">
        <v>141</v>
      </c>
      <c r="B17755">
        <v>4.2</v>
      </c>
      <c r="C17755">
        <v>7.9088484546975897</v>
      </c>
      <c r="D17755">
        <v>-1.6990219975499599E-2</v>
      </c>
    </row>
    <row r="17756" spans="1:4" x14ac:dyDescent="0.25">
      <c r="A17756">
        <v>141</v>
      </c>
      <c r="B17756">
        <v>4.2</v>
      </c>
      <c r="C17756">
        <v>7.6410789837308499</v>
      </c>
      <c r="D17756">
        <v>-1.66270817734974E-2</v>
      </c>
    </row>
    <row r="17757" spans="1:4" x14ac:dyDescent="0.25">
      <c r="A17757">
        <v>141</v>
      </c>
      <c r="B17757">
        <v>4.2</v>
      </c>
      <c r="C17757">
        <v>7.3733095127641102</v>
      </c>
      <c r="D17757">
        <v>-1.6266197060530899E-2</v>
      </c>
    </row>
    <row r="17758" spans="1:4" x14ac:dyDescent="0.25">
      <c r="A17758">
        <v>141</v>
      </c>
      <c r="B17758">
        <v>4.2</v>
      </c>
      <c r="C17758">
        <v>7.1055400417973704</v>
      </c>
      <c r="D17758">
        <v>-1.5907690234923399E-2</v>
      </c>
    </row>
    <row r="17759" spans="1:4" x14ac:dyDescent="0.25">
      <c r="A17759">
        <v>141</v>
      </c>
      <c r="B17759">
        <v>4.2</v>
      </c>
      <c r="C17759">
        <v>7.1055400417973704</v>
      </c>
      <c r="D17759">
        <v>-1.5907690234923399E-2</v>
      </c>
    </row>
    <row r="17760" spans="1:4" x14ac:dyDescent="0.25">
      <c r="A17760">
        <v>141</v>
      </c>
      <c r="B17760">
        <v>4.2</v>
      </c>
      <c r="C17760">
        <v>6.7880642289878903</v>
      </c>
      <c r="D17760">
        <v>-1.54856294037024E-2</v>
      </c>
    </row>
    <row r="17761" spans="1:4" x14ac:dyDescent="0.25">
      <c r="A17761">
        <v>141</v>
      </c>
      <c r="B17761">
        <v>4.2</v>
      </c>
      <c r="C17761">
        <v>6.4705884161784102</v>
      </c>
      <c r="D17761">
        <v>-1.5066227122199599E-2</v>
      </c>
    </row>
    <row r="17762" spans="1:4" x14ac:dyDescent="0.25">
      <c r="A17762">
        <v>141</v>
      </c>
      <c r="B17762">
        <v>4.2</v>
      </c>
      <c r="C17762">
        <v>6.1531126033689301</v>
      </c>
      <c r="D17762">
        <v>-1.4648460916191999E-2</v>
      </c>
    </row>
    <row r="17763" spans="1:4" x14ac:dyDescent="0.25">
      <c r="A17763">
        <v>141</v>
      </c>
      <c r="B17763">
        <v>4.2</v>
      </c>
      <c r="C17763">
        <v>5.8356367905594499</v>
      </c>
      <c r="D17763">
        <v>-1.4230788864956601E-2</v>
      </c>
    </row>
    <row r="17764" spans="1:4" x14ac:dyDescent="0.25">
      <c r="A17764">
        <v>141</v>
      </c>
      <c r="B17764">
        <v>4.2</v>
      </c>
      <c r="C17764">
        <v>5.8356367905594499</v>
      </c>
      <c r="D17764">
        <v>-1.4230788864956601E-2</v>
      </c>
    </row>
    <row r="17765" spans="1:4" x14ac:dyDescent="0.25">
      <c r="A17765">
        <v>141</v>
      </c>
      <c r="B17765">
        <v>4.2</v>
      </c>
      <c r="C17765">
        <v>5.4592275929195804</v>
      </c>
      <c r="D17765">
        <v>-1.37325841124823E-2</v>
      </c>
    </row>
    <row r="17766" spans="1:4" x14ac:dyDescent="0.25">
      <c r="A17766">
        <v>141</v>
      </c>
      <c r="B17766">
        <v>4.2</v>
      </c>
      <c r="C17766">
        <v>5.0828183952797197</v>
      </c>
      <c r="D17766">
        <v>-1.3226859068569401E-2</v>
      </c>
    </row>
    <row r="17767" spans="1:4" x14ac:dyDescent="0.25">
      <c r="A17767">
        <v>141</v>
      </c>
      <c r="B17767">
        <v>4.2</v>
      </c>
      <c r="C17767">
        <v>4.7064091976398599</v>
      </c>
      <c r="D17767">
        <v>-1.2707688240533701E-2</v>
      </c>
    </row>
    <row r="17768" spans="1:4" x14ac:dyDescent="0.25">
      <c r="A17768">
        <v>141</v>
      </c>
      <c r="B17768">
        <v>4.2</v>
      </c>
      <c r="C17768">
        <v>4.33</v>
      </c>
      <c r="D17768">
        <v>-1.2167971316071301E-2</v>
      </c>
    </row>
    <row r="17769" spans="1:4" x14ac:dyDescent="0.25">
      <c r="A17769">
        <v>141</v>
      </c>
      <c r="B17769">
        <v>4.2</v>
      </c>
      <c r="C17769">
        <v>4.33</v>
      </c>
      <c r="D17769">
        <v>-1.2167971316071301E-2</v>
      </c>
    </row>
    <row r="17770" spans="1:4" x14ac:dyDescent="0.25">
      <c r="A17770">
        <v>141</v>
      </c>
      <c r="B17770">
        <v>4.2</v>
      </c>
      <c r="C17770">
        <v>4.08</v>
      </c>
      <c r="D17770">
        <v>-1.1789581548358701E-2</v>
      </c>
    </row>
    <row r="17771" spans="1:4" x14ac:dyDescent="0.25">
      <c r="A17771">
        <v>141</v>
      </c>
      <c r="B17771">
        <v>4.2</v>
      </c>
      <c r="C17771">
        <v>3.83</v>
      </c>
      <c r="D17771">
        <v>-1.13945602576774E-2</v>
      </c>
    </row>
    <row r="17772" spans="1:4" x14ac:dyDescent="0.25">
      <c r="A17772">
        <v>141</v>
      </c>
      <c r="B17772">
        <v>4.2</v>
      </c>
      <c r="C17772">
        <v>3.58</v>
      </c>
      <c r="D17772">
        <v>-1.09799478416034E-2</v>
      </c>
    </row>
    <row r="17773" spans="1:4" x14ac:dyDescent="0.25">
      <c r="A17773">
        <v>141</v>
      </c>
      <c r="B17773">
        <v>4.2</v>
      </c>
      <c r="C17773">
        <v>3.33</v>
      </c>
      <c r="D17773">
        <v>-1.0541152616785E-2</v>
      </c>
    </row>
    <row r="17774" spans="1:4" x14ac:dyDescent="0.25">
      <c r="A17774">
        <v>141</v>
      </c>
      <c r="B17774">
        <v>4.2</v>
      </c>
      <c r="C17774">
        <v>3.33</v>
      </c>
      <c r="D17774">
        <v>-1.0541152616785E-2</v>
      </c>
    </row>
    <row r="17775" spans="1:4" x14ac:dyDescent="0.25">
      <c r="A17775">
        <v>141</v>
      </c>
      <c r="B17775">
        <v>4.2</v>
      </c>
      <c r="C17775">
        <v>3.2160714285714298</v>
      </c>
      <c r="D17775">
        <v>-1.0330488742351601E-2</v>
      </c>
    </row>
    <row r="17776" spans="1:4" x14ac:dyDescent="0.25">
      <c r="A17776">
        <v>141</v>
      </c>
      <c r="B17776">
        <v>4.2</v>
      </c>
      <c r="C17776">
        <v>3.10214285714286</v>
      </c>
      <c r="D17776">
        <v>-1.0117004909405199E-2</v>
      </c>
    </row>
    <row r="17777" spans="1:4" x14ac:dyDescent="0.25">
      <c r="A17777">
        <v>141</v>
      </c>
      <c r="B17777">
        <v>4.2</v>
      </c>
      <c r="C17777">
        <v>2.9882142857142902</v>
      </c>
      <c r="D17777">
        <v>-9.9011328560098498E-3</v>
      </c>
    </row>
    <row r="17778" spans="1:4" x14ac:dyDescent="0.25">
      <c r="A17778">
        <v>141</v>
      </c>
      <c r="B17778">
        <v>4.2</v>
      </c>
      <c r="C17778">
        <v>2.8742857142857101</v>
      </c>
      <c r="D17778">
        <v>-9.6833243849482505E-3</v>
      </c>
    </row>
    <row r="17779" spans="1:4" x14ac:dyDescent="0.25">
      <c r="A17779">
        <v>141</v>
      </c>
      <c r="B17779">
        <v>4.2</v>
      </c>
      <c r="C17779">
        <v>2.8742857142857101</v>
      </c>
      <c r="D17779">
        <v>-9.6833243849482505E-3</v>
      </c>
    </row>
    <row r="17780" spans="1:4" x14ac:dyDescent="0.25">
      <c r="A17780">
        <v>141</v>
      </c>
      <c r="B17780">
        <v>4.2</v>
      </c>
      <c r="C17780">
        <v>2.8382142857142898</v>
      </c>
      <c r="D17780">
        <v>-9.6167045725857794E-3</v>
      </c>
    </row>
    <row r="17781" spans="1:4" x14ac:dyDescent="0.25">
      <c r="A17781">
        <v>141</v>
      </c>
      <c r="B17781">
        <v>4.2</v>
      </c>
      <c r="C17781">
        <v>2.8021428571428602</v>
      </c>
      <c r="D17781">
        <v>-9.55004965977908E-3</v>
      </c>
    </row>
    <row r="17782" spans="1:4" x14ac:dyDescent="0.25">
      <c r="A17782">
        <v>141</v>
      </c>
      <c r="B17782">
        <v>4.2</v>
      </c>
      <c r="C17782">
        <v>2.7660714285714301</v>
      </c>
      <c r="D17782">
        <v>-9.4832957152011805E-3</v>
      </c>
    </row>
    <row r="17783" spans="1:4" x14ac:dyDescent="0.25">
      <c r="A17783">
        <v>141</v>
      </c>
      <c r="B17783">
        <v>4.2</v>
      </c>
      <c r="C17783">
        <v>2.73</v>
      </c>
      <c r="D17783">
        <v>-9.4164029608094692E-3</v>
      </c>
    </row>
    <row r="17784" spans="1:4" x14ac:dyDescent="0.25">
      <c r="A17784">
        <v>141</v>
      </c>
      <c r="B17784">
        <v>4.2</v>
      </c>
      <c r="C17784">
        <v>2.73</v>
      </c>
      <c r="D17784">
        <v>-9.4164029608094692E-3</v>
      </c>
    </row>
    <row r="17785" spans="1:4" x14ac:dyDescent="0.25">
      <c r="A17785">
        <v>141</v>
      </c>
      <c r="B17785">
        <v>4.2</v>
      </c>
      <c r="C17785">
        <v>2.54207876162944</v>
      </c>
      <c r="D17785">
        <v>-9.06601567332181E-3</v>
      </c>
    </row>
    <row r="17786" spans="1:4" x14ac:dyDescent="0.25">
      <c r="A17786">
        <v>141</v>
      </c>
      <c r="B17786">
        <v>4.2</v>
      </c>
      <c r="C17786">
        <v>2.3541575232588801</v>
      </c>
      <c r="D17786">
        <v>-8.7134676265092706E-3</v>
      </c>
    </row>
    <row r="17787" spans="1:4" x14ac:dyDescent="0.25">
      <c r="A17787">
        <v>141</v>
      </c>
      <c r="B17787">
        <v>4.2</v>
      </c>
      <c r="C17787">
        <v>2.1662362848883201</v>
      </c>
      <c r="D17787">
        <v>-8.3598423708479194E-3</v>
      </c>
    </row>
    <row r="17788" spans="1:4" x14ac:dyDescent="0.25">
      <c r="A17788">
        <v>141</v>
      </c>
      <c r="B17788">
        <v>4.2</v>
      </c>
      <c r="C17788">
        <v>1.9783150465177599</v>
      </c>
      <c r="D17788">
        <v>-8.0061643029043002E-3</v>
      </c>
    </row>
    <row r="17789" spans="1:4" x14ac:dyDescent="0.25">
      <c r="A17789">
        <v>141</v>
      </c>
      <c r="B17789">
        <v>4.2</v>
      </c>
      <c r="C17789">
        <v>1.9783150465177599</v>
      </c>
      <c r="D17789">
        <v>-8.0061643029043002E-3</v>
      </c>
    </row>
    <row r="17790" spans="1:4" x14ac:dyDescent="0.25">
      <c r="A17790">
        <v>141</v>
      </c>
      <c r="B17790">
        <v>4.2</v>
      </c>
      <c r="C17790">
        <v>1.7326011831527199</v>
      </c>
      <c r="D17790">
        <v>-7.5451061985174397E-3</v>
      </c>
    </row>
    <row r="17791" spans="1:4" x14ac:dyDescent="0.25">
      <c r="A17791">
        <v>141</v>
      </c>
      <c r="B17791">
        <v>4.2</v>
      </c>
      <c r="C17791">
        <v>1.48688731978767</v>
      </c>
      <c r="D17791">
        <v>-7.0872119851135796E-3</v>
      </c>
    </row>
    <row r="17792" spans="1:4" x14ac:dyDescent="0.25">
      <c r="A17792">
        <v>141</v>
      </c>
      <c r="B17792">
        <v>4.2</v>
      </c>
      <c r="C17792">
        <v>1.24117345642262</v>
      </c>
      <c r="D17792">
        <v>-6.6338561745316899E-3</v>
      </c>
    </row>
    <row r="17793" spans="1:4" x14ac:dyDescent="0.25">
      <c r="A17793">
        <v>141</v>
      </c>
      <c r="B17793">
        <v>4.2</v>
      </c>
      <c r="C17793">
        <v>0.99545959305757703</v>
      </c>
      <c r="D17793">
        <v>-6.1861050346344601E-3</v>
      </c>
    </row>
    <row r="17794" spans="1:4" x14ac:dyDescent="0.25">
      <c r="A17794">
        <v>141</v>
      </c>
      <c r="B17794">
        <v>4.2</v>
      </c>
      <c r="C17794">
        <v>0.99545959305757703</v>
      </c>
      <c r="D17794">
        <v>-6.1861050346344601E-3</v>
      </c>
    </row>
    <row r="17795" spans="1:4" x14ac:dyDescent="0.25">
      <c r="A17795">
        <v>141</v>
      </c>
      <c r="B17795">
        <v>4.2</v>
      </c>
      <c r="C17795">
        <v>0.67417976767284005</v>
      </c>
      <c r="D17795">
        <v>-5.6103055344580797E-3</v>
      </c>
    </row>
    <row r="17796" spans="1:4" x14ac:dyDescent="0.25">
      <c r="A17796">
        <v>141</v>
      </c>
      <c r="B17796">
        <v>4.2</v>
      </c>
      <c r="C17796">
        <v>0.35289994228810201</v>
      </c>
      <c r="D17796">
        <v>-5.0461811052624804E-3</v>
      </c>
    </row>
    <row r="17797" spans="1:4" x14ac:dyDescent="0.25">
      <c r="A17797">
        <v>141</v>
      </c>
      <c r="B17797">
        <v>4.2</v>
      </c>
      <c r="C17797">
        <v>3.1620116903364498E-2</v>
      </c>
      <c r="D17797">
        <v>-4.49364440262842E-3</v>
      </c>
    </row>
    <row r="17798" spans="1:4" x14ac:dyDescent="0.25">
      <c r="A17798">
        <v>141</v>
      </c>
      <c r="B17798">
        <v>4.2</v>
      </c>
      <c r="C17798">
        <v>-0.28965970848137401</v>
      </c>
      <c r="D17798">
        <v>-3.9516792564977896E-3</v>
      </c>
    </row>
    <row r="17799" spans="1:4" x14ac:dyDescent="0.25">
      <c r="A17799">
        <v>141</v>
      </c>
      <c r="B17799">
        <v>4.2</v>
      </c>
      <c r="C17799">
        <v>-0.28965970848137401</v>
      </c>
      <c r="D17799">
        <v>-3.9516792564977896E-3</v>
      </c>
    </row>
    <row r="17800" spans="1:4" x14ac:dyDescent="0.25">
      <c r="A17800">
        <v>141</v>
      </c>
      <c r="B17800">
        <v>4.2</v>
      </c>
      <c r="C17800">
        <v>-0.70974478136103003</v>
      </c>
      <c r="D17800">
        <v>-3.2556486767064399E-3</v>
      </c>
    </row>
    <row r="17801" spans="1:4" x14ac:dyDescent="0.25">
      <c r="A17801">
        <v>141</v>
      </c>
      <c r="B17801">
        <v>4.2</v>
      </c>
      <c r="C17801">
        <v>-1.1298298542406899</v>
      </c>
      <c r="D17801">
        <v>-2.5675421556859098E-3</v>
      </c>
    </row>
    <row r="17802" spans="1:4" x14ac:dyDescent="0.25">
      <c r="A17802">
        <v>141</v>
      </c>
      <c r="B17802">
        <v>4.2</v>
      </c>
      <c r="C17802">
        <v>-1.5499149271203401</v>
      </c>
      <c r="D17802">
        <v>-1.8778914585893399E-3</v>
      </c>
    </row>
    <row r="17803" spans="1:4" x14ac:dyDescent="0.25">
      <c r="A17803">
        <v>141</v>
      </c>
      <c r="B17803">
        <v>4.2</v>
      </c>
      <c r="C17803">
        <v>-1.97</v>
      </c>
      <c r="D17803">
        <v>-1.1743916623561999E-3</v>
      </c>
    </row>
    <row r="17804" spans="1:4" x14ac:dyDescent="0.25">
      <c r="A17804">
        <v>141</v>
      </c>
      <c r="B17804">
        <v>4.2</v>
      </c>
      <c r="C17804">
        <v>-1.97</v>
      </c>
      <c r="D17804">
        <v>-1.1743916623561999E-3</v>
      </c>
    </row>
    <row r="17805" spans="1:4" x14ac:dyDescent="0.25">
      <c r="A17805">
        <v>141</v>
      </c>
      <c r="B17805">
        <v>4.2</v>
      </c>
      <c r="C17805">
        <v>-2.27</v>
      </c>
      <c r="D17805">
        <v>-6.7100921661684596E-4</v>
      </c>
    </row>
    <row r="17806" spans="1:4" x14ac:dyDescent="0.25">
      <c r="A17806">
        <v>141</v>
      </c>
      <c r="B17806">
        <v>4.2</v>
      </c>
      <c r="C17806">
        <v>-2.57</v>
      </c>
      <c r="D17806">
        <v>-1.6859799488415101E-4</v>
      </c>
    </row>
    <row r="17807" spans="1:4" x14ac:dyDescent="0.25">
      <c r="A17807">
        <v>141</v>
      </c>
      <c r="B17807">
        <v>4.2</v>
      </c>
      <c r="C17807">
        <v>-2.87</v>
      </c>
      <c r="D17807">
        <v>3.8907561793393401E-4</v>
      </c>
    </row>
    <row r="17808" spans="1:4" x14ac:dyDescent="0.25">
      <c r="A17808">
        <v>141</v>
      </c>
      <c r="B17808">
        <v>4.2</v>
      </c>
      <c r="C17808">
        <v>-3.17</v>
      </c>
      <c r="D17808">
        <v>1.06504047911483E-3</v>
      </c>
    </row>
    <row r="17809" spans="1:4" x14ac:dyDescent="0.25">
      <c r="A17809">
        <v>141</v>
      </c>
      <c r="B17809">
        <v>4.2</v>
      </c>
      <c r="C17809">
        <v>-3.17</v>
      </c>
      <c r="D17809">
        <v>1.06504047911483E-3</v>
      </c>
    </row>
    <row r="17810" spans="1:4" x14ac:dyDescent="0.25">
      <c r="A17810">
        <v>141</v>
      </c>
      <c r="B17810">
        <v>4.2</v>
      </c>
      <c r="C17810">
        <v>-3.2417857142857098</v>
      </c>
      <c r="D17810">
        <v>1.2523970513501799E-3</v>
      </c>
    </row>
    <row r="17811" spans="1:4" x14ac:dyDescent="0.25">
      <c r="A17811">
        <v>141</v>
      </c>
      <c r="B17811">
        <v>4.2</v>
      </c>
      <c r="C17811">
        <v>-3.3135714285714299</v>
      </c>
      <c r="D17811">
        <v>1.44403647329229E-3</v>
      </c>
    </row>
    <row r="17812" spans="1:4" x14ac:dyDescent="0.25">
      <c r="A17812">
        <v>141</v>
      </c>
      <c r="B17812">
        <v>4.2</v>
      </c>
      <c r="C17812">
        <v>-3.3853571428571398</v>
      </c>
      <c r="D17812">
        <v>1.6397131368722599E-3</v>
      </c>
    </row>
    <row r="17813" spans="1:4" x14ac:dyDescent="0.25">
      <c r="A17813">
        <v>141</v>
      </c>
      <c r="B17813">
        <v>4.2</v>
      </c>
      <c r="C17813">
        <v>-3.45714285714286</v>
      </c>
      <c r="D17813">
        <v>1.8392139736475501E-3</v>
      </c>
    </row>
    <row r="17814" spans="1:4" x14ac:dyDescent="0.25">
      <c r="A17814">
        <v>141</v>
      </c>
      <c r="B17814">
        <v>4.2</v>
      </c>
      <c r="C17814">
        <v>-3.45714285714286</v>
      </c>
      <c r="D17814">
        <v>1.8392139736475501E-3</v>
      </c>
    </row>
    <row r="17815" spans="1:4" x14ac:dyDescent="0.25">
      <c r="A17815">
        <v>141</v>
      </c>
      <c r="B17815">
        <v>4.2</v>
      </c>
      <c r="C17815">
        <v>-3.5353571428571402</v>
      </c>
      <c r="D17815">
        <v>2.0565211412944002E-3</v>
      </c>
    </row>
    <row r="17816" spans="1:4" x14ac:dyDescent="0.25">
      <c r="A17816">
        <v>141</v>
      </c>
      <c r="B17816">
        <v>4.2</v>
      </c>
      <c r="C17816">
        <v>-3.6135714285714302</v>
      </c>
      <c r="D17816">
        <v>2.2776475666399999E-3</v>
      </c>
    </row>
    <row r="17817" spans="1:4" x14ac:dyDescent="0.25">
      <c r="A17817">
        <v>141</v>
      </c>
      <c r="B17817">
        <v>4.2</v>
      </c>
      <c r="C17817">
        <v>-3.69178571428571</v>
      </c>
      <c r="D17817">
        <v>2.5024963477225798E-3</v>
      </c>
    </row>
    <row r="17818" spans="1:4" x14ac:dyDescent="0.25">
      <c r="A17818">
        <v>141</v>
      </c>
      <c r="B17818">
        <v>4.2</v>
      </c>
      <c r="C17818">
        <v>-3.77</v>
      </c>
      <c r="D17818">
        <v>2.7309163468256601E-3</v>
      </c>
    </row>
    <row r="17819" spans="1:4" x14ac:dyDescent="0.25">
      <c r="A17819">
        <v>141</v>
      </c>
      <c r="B17819">
        <v>4.2</v>
      </c>
      <c r="C17819">
        <v>-3.77</v>
      </c>
      <c r="D17819">
        <v>2.7309163468256601E-3</v>
      </c>
    </row>
    <row r="17820" spans="1:4" x14ac:dyDescent="0.25">
      <c r="A17820">
        <v>141</v>
      </c>
      <c r="B17820">
        <v>4.2</v>
      </c>
      <c r="C17820">
        <v>-3.9565000000000001</v>
      </c>
      <c r="D17820">
        <v>3.2886403872643502E-3</v>
      </c>
    </row>
    <row r="17821" spans="1:4" x14ac:dyDescent="0.25">
      <c r="A17821">
        <v>141</v>
      </c>
      <c r="B17821">
        <v>4.2</v>
      </c>
      <c r="C17821">
        <v>-4.1429999999999998</v>
      </c>
      <c r="D17821">
        <v>3.86245860992237E-3</v>
      </c>
    </row>
    <row r="17822" spans="1:4" x14ac:dyDescent="0.25">
      <c r="A17822">
        <v>141</v>
      </c>
      <c r="B17822">
        <v>4.2</v>
      </c>
      <c r="C17822">
        <v>-4.3295000000000003</v>
      </c>
      <c r="D17822">
        <v>4.4496562597803402E-3</v>
      </c>
    </row>
    <row r="17823" spans="1:4" x14ac:dyDescent="0.25">
      <c r="A17823">
        <v>141</v>
      </c>
      <c r="B17823">
        <v>4.2</v>
      </c>
      <c r="C17823">
        <v>-4.516</v>
      </c>
      <c r="D17823">
        <v>5.0477228836849197E-3</v>
      </c>
    </row>
    <row r="17824" spans="1:4" x14ac:dyDescent="0.25">
      <c r="A17824">
        <v>141</v>
      </c>
      <c r="B17824">
        <v>4.2</v>
      </c>
      <c r="C17824">
        <v>-4.516</v>
      </c>
      <c r="D17824">
        <v>5.0477228836849197E-3</v>
      </c>
    </row>
    <row r="17825" spans="1:4" x14ac:dyDescent="0.25">
      <c r="A17825">
        <v>141</v>
      </c>
      <c r="B17825">
        <v>4.2</v>
      </c>
      <c r="C17825">
        <v>-4.7024999999999997</v>
      </c>
      <c r="D17825">
        <v>5.6542719013341798E-3</v>
      </c>
    </row>
    <row r="17826" spans="1:4" x14ac:dyDescent="0.25">
      <c r="A17826">
        <v>141</v>
      </c>
      <c r="B17826">
        <v>4.2</v>
      </c>
      <c r="C17826">
        <v>-4.8890000000000002</v>
      </c>
      <c r="D17826">
        <v>6.2671446746968701E-3</v>
      </c>
    </row>
    <row r="17827" spans="1:4" x14ac:dyDescent="0.25">
      <c r="A17827">
        <v>141</v>
      </c>
      <c r="B17827">
        <v>4.2</v>
      </c>
      <c r="C17827">
        <v>-5.0754999999999999</v>
      </c>
      <c r="D17827">
        <v>6.8843132539450399E-3</v>
      </c>
    </row>
    <row r="17828" spans="1:4" x14ac:dyDescent="0.25">
      <c r="A17828">
        <v>141</v>
      </c>
      <c r="B17828">
        <v>4.2</v>
      </c>
      <c r="C17828">
        <v>-5.2619999999999996</v>
      </c>
      <c r="D17828">
        <v>7.5038959522110704E-3</v>
      </c>
    </row>
    <row r="17829" spans="1:4" x14ac:dyDescent="0.25">
      <c r="A17829">
        <v>141</v>
      </c>
      <c r="B17829">
        <v>4.2</v>
      </c>
      <c r="C17829">
        <v>-5.2619999999999996</v>
      </c>
      <c r="D17829">
        <v>7.5038959522110704E-3</v>
      </c>
    </row>
    <row r="17830" spans="1:4" x14ac:dyDescent="0.25">
      <c r="A17830">
        <v>141</v>
      </c>
      <c r="B17830">
        <v>4.2</v>
      </c>
      <c r="C17830">
        <v>-5.4485000000000001</v>
      </c>
      <c r="D17830">
        <v>8.1241579566590904E-3</v>
      </c>
    </row>
    <row r="17831" spans="1:4" x14ac:dyDescent="0.25">
      <c r="A17831">
        <v>141</v>
      </c>
      <c r="B17831">
        <v>4.2</v>
      </c>
      <c r="C17831">
        <v>-5.6349999999999998</v>
      </c>
      <c r="D17831">
        <v>8.7435067529484396E-3</v>
      </c>
    </row>
    <row r="17832" spans="1:4" x14ac:dyDescent="0.25">
      <c r="A17832">
        <v>141</v>
      </c>
      <c r="B17832">
        <v>4.2</v>
      </c>
      <c r="C17832">
        <v>-5.8215000000000003</v>
      </c>
      <c r="D17832">
        <v>9.3604470865638403E-3</v>
      </c>
    </row>
    <row r="17833" spans="1:4" x14ac:dyDescent="0.25">
      <c r="A17833">
        <v>141</v>
      </c>
      <c r="B17833">
        <v>4.2</v>
      </c>
      <c r="C17833">
        <v>-6.008</v>
      </c>
      <c r="D17833">
        <v>9.9735880811799606E-3</v>
      </c>
    </row>
    <row r="17834" spans="1:4" x14ac:dyDescent="0.25">
      <c r="A17834">
        <v>141</v>
      </c>
      <c r="B17834">
        <v>4.2</v>
      </c>
      <c r="C17834">
        <v>-6.008</v>
      </c>
      <c r="D17834">
        <v>9.9735880811799606E-3</v>
      </c>
    </row>
    <row r="17835" spans="1:4" x14ac:dyDescent="0.25">
      <c r="A17835">
        <v>141</v>
      </c>
      <c r="B17835">
        <v>4.2</v>
      </c>
      <c r="C17835">
        <v>-6.1944999999999997</v>
      </c>
      <c r="D17835">
        <v>1.0581624497129599E-2</v>
      </c>
    </row>
    <row r="17836" spans="1:4" x14ac:dyDescent="0.25">
      <c r="A17836">
        <v>141</v>
      </c>
      <c r="B17836">
        <v>4.2</v>
      </c>
      <c r="C17836">
        <v>-6.3810000000000002</v>
      </c>
      <c r="D17836">
        <v>1.1183365497759499E-2</v>
      </c>
    </row>
    <row r="17837" spans="1:4" x14ac:dyDescent="0.25">
      <c r="A17837">
        <v>141</v>
      </c>
      <c r="B17837">
        <v>4.2</v>
      </c>
      <c r="C17837">
        <v>-6.5674999999999999</v>
      </c>
      <c r="D17837">
        <v>1.1777719000103999E-2</v>
      </c>
    </row>
    <row r="17838" spans="1:4" x14ac:dyDescent="0.25">
      <c r="A17838">
        <v>141</v>
      </c>
      <c r="B17838">
        <v>4.2</v>
      </c>
      <c r="C17838">
        <v>-6.7539999999999996</v>
      </c>
      <c r="D17838">
        <v>1.2363694450034501E-2</v>
      </c>
    </row>
    <row r="17839" spans="1:4" x14ac:dyDescent="0.25">
      <c r="A17839">
        <v>141</v>
      </c>
      <c r="B17839">
        <v>4.2</v>
      </c>
      <c r="C17839">
        <v>-6.7539999999999996</v>
      </c>
      <c r="D17839">
        <v>1.2363694450034501E-2</v>
      </c>
    </row>
    <row r="17840" spans="1:4" x14ac:dyDescent="0.25">
      <c r="A17840">
        <v>141</v>
      </c>
      <c r="B17840">
        <v>4.2</v>
      </c>
      <c r="C17840">
        <v>-6.9405000000000001</v>
      </c>
      <c r="D17840">
        <v>1.29404037667012E-2</v>
      </c>
    </row>
    <row r="17841" spans="1:4" x14ac:dyDescent="0.25">
      <c r="A17841">
        <v>141</v>
      </c>
      <c r="B17841">
        <v>4.2</v>
      </c>
      <c r="C17841">
        <v>-7.1269999999999998</v>
      </c>
      <c r="D17841">
        <v>1.3507049185035E-2</v>
      </c>
    </row>
    <row r="17842" spans="1:4" x14ac:dyDescent="0.25">
      <c r="A17842">
        <v>141</v>
      </c>
      <c r="B17842">
        <v>4.2</v>
      </c>
      <c r="C17842">
        <v>-7.3135000000000003</v>
      </c>
      <c r="D17842">
        <v>1.4062935659743101E-2</v>
      </c>
    </row>
    <row r="17843" spans="1:4" x14ac:dyDescent="0.25">
      <c r="A17843">
        <v>141</v>
      </c>
      <c r="B17843">
        <v>4.2</v>
      </c>
      <c r="C17843">
        <v>-7.5</v>
      </c>
      <c r="D17843">
        <v>1.46074564760701E-2</v>
      </c>
    </row>
    <row r="17844" spans="1:4" x14ac:dyDescent="0.25">
      <c r="A17844">
        <v>141</v>
      </c>
      <c r="B17844">
        <v>4.2</v>
      </c>
      <c r="C17844">
        <v>-7.5</v>
      </c>
      <c r="D17844">
        <v>1.46074564760701E-2</v>
      </c>
    </row>
    <row r="17845" spans="1:4" x14ac:dyDescent="0.25">
      <c r="A17845">
        <v>141</v>
      </c>
      <c r="B17845">
        <v>4.2</v>
      </c>
      <c r="C17845">
        <v>-7.6</v>
      </c>
      <c r="D17845">
        <v>1.4894562049756499E-2</v>
      </c>
    </row>
    <row r="17846" spans="1:4" x14ac:dyDescent="0.25">
      <c r="A17846">
        <v>141</v>
      </c>
      <c r="B17846">
        <v>4.2</v>
      </c>
      <c r="C17846">
        <v>-7.7</v>
      </c>
      <c r="D17846">
        <v>1.5178183130441799E-2</v>
      </c>
    </row>
    <row r="17847" spans="1:4" x14ac:dyDescent="0.25">
      <c r="A17847">
        <v>141</v>
      </c>
      <c r="B17847">
        <v>4.2</v>
      </c>
      <c r="C17847">
        <v>-7.8</v>
      </c>
      <c r="D17847">
        <v>1.5458258571832801E-2</v>
      </c>
    </row>
    <row r="17848" spans="1:4" x14ac:dyDescent="0.25">
      <c r="A17848">
        <v>141</v>
      </c>
      <c r="B17848">
        <v>4.2</v>
      </c>
      <c r="C17848">
        <v>-7.9</v>
      </c>
      <c r="D17848">
        <v>1.5734734432748199E-2</v>
      </c>
    </row>
    <row r="17849" spans="1:4" x14ac:dyDescent="0.25">
      <c r="A17849">
        <v>141</v>
      </c>
      <c r="B17849">
        <v>4.2</v>
      </c>
      <c r="C17849">
        <v>-7.9</v>
      </c>
      <c r="D17849">
        <v>1.5734734432748199E-2</v>
      </c>
    </row>
    <row r="17850" spans="1:4" x14ac:dyDescent="0.25">
      <c r="A17850">
        <v>141</v>
      </c>
      <c r="B17850">
        <v>4.2</v>
      </c>
      <c r="C17850">
        <v>-8.15</v>
      </c>
      <c r="D17850">
        <v>1.6409889664145898E-2</v>
      </c>
    </row>
    <row r="17851" spans="1:4" x14ac:dyDescent="0.25">
      <c r="A17851">
        <v>141</v>
      </c>
      <c r="B17851">
        <v>4.2</v>
      </c>
      <c r="C17851">
        <v>-8.4</v>
      </c>
      <c r="D17851">
        <v>1.7061743040005801E-2</v>
      </c>
    </row>
    <row r="17852" spans="1:4" x14ac:dyDescent="0.25">
      <c r="A17852">
        <v>141</v>
      </c>
      <c r="B17852">
        <v>4.2</v>
      </c>
      <c r="C17852">
        <v>-8.65</v>
      </c>
      <c r="D17852">
        <v>1.7690029989629399E-2</v>
      </c>
    </row>
    <row r="17853" spans="1:4" x14ac:dyDescent="0.25">
      <c r="A17853">
        <v>141</v>
      </c>
      <c r="B17853">
        <v>4.2</v>
      </c>
      <c r="C17853">
        <v>-8.9</v>
      </c>
      <c r="D17853">
        <v>1.8294754408443501E-2</v>
      </c>
    </row>
    <row r="17854" spans="1:4" x14ac:dyDescent="0.25">
      <c r="A17854">
        <v>141</v>
      </c>
      <c r="B17854">
        <v>4.2</v>
      </c>
      <c r="C17854">
        <v>-8.9</v>
      </c>
      <c r="D17854">
        <v>1.8294754408443501E-2</v>
      </c>
    </row>
    <row r="17855" spans="1:4" x14ac:dyDescent="0.25">
      <c r="A17855">
        <v>141</v>
      </c>
      <c r="B17855">
        <v>4.2</v>
      </c>
      <c r="C17855">
        <v>-9.5175000000000001</v>
      </c>
      <c r="D17855">
        <v>1.9689829066750299E-2</v>
      </c>
    </row>
    <row r="17856" spans="1:4" x14ac:dyDescent="0.25">
      <c r="A17856">
        <v>141</v>
      </c>
      <c r="B17856">
        <v>4.2</v>
      </c>
      <c r="C17856">
        <v>-10.135</v>
      </c>
      <c r="D17856">
        <v>2.0954433882377398E-2</v>
      </c>
    </row>
    <row r="17857" spans="1:4" x14ac:dyDescent="0.25">
      <c r="A17857">
        <v>141</v>
      </c>
      <c r="B17857">
        <v>4.2</v>
      </c>
      <c r="C17857">
        <v>-10.7525</v>
      </c>
      <c r="D17857">
        <v>2.2108653200442401E-2</v>
      </c>
    </row>
    <row r="17858" spans="1:4" x14ac:dyDescent="0.25">
      <c r="A17858">
        <v>141</v>
      </c>
      <c r="B17858">
        <v>4.2</v>
      </c>
      <c r="C17858">
        <v>-11.37</v>
      </c>
      <c r="D17858">
        <v>2.3182718423749801E-2</v>
      </c>
    </row>
    <row r="17859" spans="1:4" x14ac:dyDescent="0.25">
      <c r="A17859">
        <v>141</v>
      </c>
      <c r="B17859">
        <v>4.2</v>
      </c>
      <c r="C17859">
        <v>-11.37</v>
      </c>
      <c r="D17859">
        <v>2.3182718423749801E-2</v>
      </c>
    </row>
    <row r="17860" spans="1:4" x14ac:dyDescent="0.25">
      <c r="A17860">
        <v>141</v>
      </c>
      <c r="B17860">
        <v>4.2</v>
      </c>
      <c r="C17860">
        <v>-11.87</v>
      </c>
      <c r="D17860">
        <v>2.4066485120487899E-2</v>
      </c>
    </row>
    <row r="17861" spans="1:4" x14ac:dyDescent="0.25">
      <c r="A17861">
        <v>141</v>
      </c>
      <c r="B17861">
        <v>4.2</v>
      </c>
      <c r="C17861">
        <v>-12.37</v>
      </c>
      <c r="D17861">
        <v>2.4923264893422802E-2</v>
      </c>
    </row>
    <row r="17862" spans="1:4" x14ac:dyDescent="0.25">
      <c r="A17862">
        <v>141</v>
      </c>
      <c r="B17862">
        <v>4.2</v>
      </c>
      <c r="C17862">
        <v>-12.87</v>
      </c>
      <c r="D17862">
        <v>2.5687167074824602E-2</v>
      </c>
    </row>
    <row r="17863" spans="1:4" x14ac:dyDescent="0.25">
      <c r="A17863">
        <v>141</v>
      </c>
      <c r="B17863">
        <v>4.2</v>
      </c>
      <c r="C17863">
        <v>-13.37</v>
      </c>
      <c r="D17863">
        <v>2.6314374858795699E-2</v>
      </c>
    </row>
    <row r="17864" spans="1:4" x14ac:dyDescent="0.25">
      <c r="A17864">
        <v>141</v>
      </c>
      <c r="B17864">
        <v>4.2</v>
      </c>
      <c r="C17864">
        <v>-13.37</v>
      </c>
      <c r="D17864">
        <v>2.6314374858795699E-2</v>
      </c>
    </row>
    <row r="17865" spans="1:4" x14ac:dyDescent="0.25">
      <c r="A17865">
        <v>141</v>
      </c>
      <c r="B17865">
        <v>4.2</v>
      </c>
      <c r="C17865">
        <v>-13.395</v>
      </c>
      <c r="D17865">
        <v>2.6342183387760398E-2</v>
      </c>
    </row>
    <row r="17866" spans="1:4" x14ac:dyDescent="0.25">
      <c r="A17866">
        <v>141</v>
      </c>
      <c r="B17866">
        <v>4.2</v>
      </c>
      <c r="C17866">
        <v>-13.42</v>
      </c>
      <c r="D17866">
        <v>2.63696411277352E-2</v>
      </c>
    </row>
    <row r="17867" spans="1:4" x14ac:dyDescent="0.25">
      <c r="A17867">
        <v>141</v>
      </c>
      <c r="B17867">
        <v>4.2</v>
      </c>
      <c r="C17867">
        <v>-13.445</v>
      </c>
      <c r="D17867">
        <v>2.6396746252741899E-2</v>
      </c>
    </row>
    <row r="17868" spans="1:4" x14ac:dyDescent="0.25">
      <c r="A17868">
        <v>141</v>
      </c>
      <c r="B17868">
        <v>4.2</v>
      </c>
      <c r="C17868">
        <v>-13.47</v>
      </c>
      <c r="D17868">
        <v>2.6423496894573899E-2</v>
      </c>
    </row>
    <row r="17869" spans="1:4" x14ac:dyDescent="0.25">
      <c r="A17869">
        <v>141</v>
      </c>
      <c r="B17869">
        <v>4.2</v>
      </c>
      <c r="C17869">
        <v>-13.47</v>
      </c>
      <c r="D17869">
        <v>2.6423496894573899E-2</v>
      </c>
    </row>
    <row r="17870" spans="1:4" x14ac:dyDescent="0.25">
      <c r="A17870">
        <v>141</v>
      </c>
      <c r="B17870">
        <v>4.2</v>
      </c>
      <c r="C17870">
        <v>-13.602499999999999</v>
      </c>
      <c r="D17870">
        <v>2.6559390270835499E-2</v>
      </c>
    </row>
    <row r="17871" spans="1:4" x14ac:dyDescent="0.25">
      <c r="A17871">
        <v>141</v>
      </c>
      <c r="B17871">
        <v>4.2</v>
      </c>
      <c r="C17871">
        <v>-13.734999999999999</v>
      </c>
      <c r="D17871">
        <v>2.66852191658635E-2</v>
      </c>
    </row>
    <row r="17872" spans="1:4" x14ac:dyDescent="0.25">
      <c r="A17872">
        <v>141</v>
      </c>
      <c r="B17872">
        <v>4.2</v>
      </c>
      <c r="C17872">
        <v>-13.8675</v>
      </c>
      <c r="D17872">
        <v>2.6800747854888299E-2</v>
      </c>
    </row>
    <row r="17873" spans="1:4" x14ac:dyDescent="0.25">
      <c r="A17873">
        <v>141</v>
      </c>
      <c r="B17873">
        <v>4.2</v>
      </c>
      <c r="C17873">
        <v>-14</v>
      </c>
      <c r="D17873">
        <v>2.6905760006376199E-2</v>
      </c>
    </row>
    <row r="17874" spans="1:4" x14ac:dyDescent="0.25">
      <c r="A17874">
        <v>141</v>
      </c>
      <c r="B17874">
        <v>4.2</v>
      </c>
      <c r="C17874">
        <v>-14</v>
      </c>
      <c r="D17874">
        <v>2.6905760006376199E-2</v>
      </c>
    </row>
    <row r="17875" spans="1:4" x14ac:dyDescent="0.25">
      <c r="A17875">
        <v>141</v>
      </c>
      <c r="B17875">
        <v>4.2</v>
      </c>
      <c r="C17875">
        <v>-14.211606673841001</v>
      </c>
      <c r="D17875">
        <v>2.7051312292984499E-2</v>
      </c>
    </row>
    <row r="17876" spans="1:4" x14ac:dyDescent="0.25">
      <c r="A17876">
        <v>141</v>
      </c>
      <c r="B17876">
        <v>4.2</v>
      </c>
      <c r="C17876">
        <v>-14.423213347682101</v>
      </c>
      <c r="D17876">
        <v>2.7169318430038201E-2</v>
      </c>
    </row>
    <row r="17877" spans="1:4" x14ac:dyDescent="0.25">
      <c r="A17877">
        <v>141</v>
      </c>
      <c r="B17877">
        <v>4.2</v>
      </c>
      <c r="C17877">
        <v>-14.634820021523099</v>
      </c>
      <c r="D17877">
        <v>2.7259453634090099E-2</v>
      </c>
    </row>
    <row r="17878" spans="1:4" x14ac:dyDescent="0.25">
      <c r="A17878">
        <v>141</v>
      </c>
      <c r="B17878">
        <v>4.2</v>
      </c>
      <c r="C17878">
        <v>-14.846426695364199</v>
      </c>
      <c r="D17878">
        <v>2.7321545992788399E-2</v>
      </c>
    </row>
    <row r="17879" spans="1:4" x14ac:dyDescent="0.25">
      <c r="A17879">
        <v>141</v>
      </c>
      <c r="B17879">
        <v>4.2</v>
      </c>
      <c r="C17879">
        <v>-14.846426695364199</v>
      </c>
      <c r="D17879">
        <v>2.7321545992788399E-2</v>
      </c>
    </row>
    <row r="17880" spans="1:4" x14ac:dyDescent="0.25">
      <c r="A17880">
        <v>141</v>
      </c>
      <c r="B17880">
        <v>4.2</v>
      </c>
      <c r="C17880">
        <v>-15.1123067924162</v>
      </c>
      <c r="D17880">
        <v>2.7359808309645999E-2</v>
      </c>
    </row>
    <row r="17881" spans="1:4" x14ac:dyDescent="0.25">
      <c r="A17881">
        <v>141</v>
      </c>
      <c r="B17881">
        <v>4.2</v>
      </c>
      <c r="C17881">
        <v>-15.3781868894682</v>
      </c>
      <c r="D17881">
        <v>2.73536836550165E-2</v>
      </c>
    </row>
    <row r="17882" spans="1:4" x14ac:dyDescent="0.25">
      <c r="A17882">
        <v>141</v>
      </c>
      <c r="B17882">
        <v>4.2</v>
      </c>
      <c r="C17882">
        <v>-15.644066986520199</v>
      </c>
      <c r="D17882">
        <v>2.73031449359518E-2</v>
      </c>
    </row>
    <row r="17883" spans="1:4" x14ac:dyDescent="0.25">
      <c r="A17883">
        <v>141</v>
      </c>
      <c r="B17883">
        <v>4.2</v>
      </c>
      <c r="C17883">
        <v>-15.909947083572201</v>
      </c>
      <c r="D17883">
        <v>2.72084031300724E-2</v>
      </c>
    </row>
    <row r="17884" spans="1:4" x14ac:dyDescent="0.25">
      <c r="A17884">
        <v>141</v>
      </c>
      <c r="B17884">
        <v>4.2</v>
      </c>
      <c r="C17884">
        <v>-15.909947083572201</v>
      </c>
      <c r="D17884">
        <v>2.72084031300724E-2</v>
      </c>
    </row>
    <row r="17885" spans="1:4" x14ac:dyDescent="0.25">
      <c r="A17885">
        <v>141</v>
      </c>
      <c r="B17885">
        <v>4.2</v>
      </c>
      <c r="C17885">
        <v>-16.244020790819601</v>
      </c>
      <c r="D17885">
        <v>2.7027566856505501E-2</v>
      </c>
    </row>
    <row r="17886" spans="1:4" x14ac:dyDescent="0.25">
      <c r="A17886">
        <v>141</v>
      </c>
      <c r="B17886">
        <v>4.2</v>
      </c>
      <c r="C17886">
        <v>-16.578094498067099</v>
      </c>
      <c r="D17886">
        <v>2.6779233035837201E-2</v>
      </c>
    </row>
    <row r="17887" spans="1:4" x14ac:dyDescent="0.25">
      <c r="A17887">
        <v>141</v>
      </c>
      <c r="B17887">
        <v>4.2</v>
      </c>
      <c r="C17887">
        <v>-16.912168205314501</v>
      </c>
      <c r="D17887">
        <v>2.6464997376060399E-2</v>
      </c>
    </row>
    <row r="17888" spans="1:4" x14ac:dyDescent="0.25">
      <c r="A17888">
        <v>141</v>
      </c>
      <c r="B17888">
        <v>4.2</v>
      </c>
      <c r="C17888">
        <v>-17.246241912561899</v>
      </c>
      <c r="D17888">
        <v>2.60869937733639E-2</v>
      </c>
    </row>
    <row r="17889" spans="1:4" x14ac:dyDescent="0.25">
      <c r="A17889">
        <v>141</v>
      </c>
      <c r="B17889">
        <v>4.2</v>
      </c>
      <c r="C17889">
        <v>-17.246241912561899</v>
      </c>
      <c r="D17889">
        <v>2.60869937733639E-2</v>
      </c>
    </row>
    <row r="17890" spans="1:4" x14ac:dyDescent="0.25">
      <c r="A17890">
        <v>141</v>
      </c>
      <c r="B17890">
        <v>4.2</v>
      </c>
      <c r="C17890">
        <v>-17.665999702300599</v>
      </c>
      <c r="D17890">
        <v>2.55260426912782E-2</v>
      </c>
    </row>
    <row r="17891" spans="1:4" x14ac:dyDescent="0.25">
      <c r="A17891">
        <v>141</v>
      </c>
      <c r="B17891">
        <v>4.2</v>
      </c>
      <c r="C17891">
        <v>-18.085757492039299</v>
      </c>
      <c r="D17891">
        <v>2.48755415182116E-2</v>
      </c>
    </row>
    <row r="17892" spans="1:4" x14ac:dyDescent="0.25">
      <c r="A17892">
        <v>141</v>
      </c>
      <c r="B17892">
        <v>4.2</v>
      </c>
      <c r="C17892">
        <v>-18.505515281777999</v>
      </c>
      <c r="D17892">
        <v>2.4142698822217399E-2</v>
      </c>
    </row>
    <row r="17893" spans="1:4" x14ac:dyDescent="0.25">
      <c r="A17893">
        <v>141</v>
      </c>
      <c r="B17893">
        <v>4.2</v>
      </c>
      <c r="C17893">
        <v>-18.925273071516699</v>
      </c>
      <c r="D17893">
        <v>2.3335160039051599E-2</v>
      </c>
    </row>
    <row r="17894" spans="1:4" x14ac:dyDescent="0.25">
      <c r="A17894">
        <v>141</v>
      </c>
      <c r="B17894">
        <v>4.2</v>
      </c>
      <c r="C17894">
        <v>-18.925273071516699</v>
      </c>
      <c r="D17894">
        <v>2.3335160039051599E-2</v>
      </c>
    </row>
    <row r="17895" spans="1:4" x14ac:dyDescent="0.25">
      <c r="A17895">
        <v>141</v>
      </c>
      <c r="B17895">
        <v>4.2</v>
      </c>
      <c r="C17895">
        <v>-19.4526914173004</v>
      </c>
      <c r="D17895">
        <v>2.22275395884537E-2</v>
      </c>
    </row>
    <row r="17896" spans="1:4" x14ac:dyDescent="0.25">
      <c r="A17896">
        <v>141</v>
      </c>
      <c r="B17896">
        <v>4.2</v>
      </c>
      <c r="C17896">
        <v>-19.980109763084201</v>
      </c>
      <c r="D17896">
        <v>2.1033064306983498E-2</v>
      </c>
    </row>
    <row r="17897" spans="1:4" x14ac:dyDescent="0.25">
      <c r="A17897">
        <v>141</v>
      </c>
      <c r="B17897">
        <v>4.2</v>
      </c>
      <c r="C17897">
        <v>-20.507528108868001</v>
      </c>
      <c r="D17897">
        <v>1.9771446367204799E-2</v>
      </c>
    </row>
    <row r="17898" spans="1:4" x14ac:dyDescent="0.25">
      <c r="A17898">
        <v>141</v>
      </c>
      <c r="B17898">
        <v>4.2</v>
      </c>
      <c r="C17898">
        <v>-21.034946454651799</v>
      </c>
      <c r="D17898">
        <v>1.8464472277702301E-2</v>
      </c>
    </row>
    <row r="17899" spans="1:4" x14ac:dyDescent="0.25">
      <c r="A17899">
        <v>141</v>
      </c>
      <c r="B17899">
        <v>4.2</v>
      </c>
      <c r="C17899">
        <v>-21.034946454651799</v>
      </c>
      <c r="D17899">
        <v>1.8464472277702301E-2</v>
      </c>
    </row>
    <row r="17900" spans="1:4" x14ac:dyDescent="0.25">
      <c r="A17900">
        <v>141</v>
      </c>
      <c r="B17900">
        <v>4.2</v>
      </c>
      <c r="C17900">
        <v>-21.697638412417401</v>
      </c>
      <c r="D17900">
        <v>1.6790904604486599E-2</v>
      </c>
    </row>
    <row r="17901" spans="1:4" x14ac:dyDescent="0.25">
      <c r="A17901">
        <v>141</v>
      </c>
      <c r="B17901">
        <v>4.2</v>
      </c>
      <c r="C17901">
        <v>-22.360330370183</v>
      </c>
      <c r="D17901">
        <v>1.5117728773578599E-2</v>
      </c>
    </row>
    <row r="17902" spans="1:4" x14ac:dyDescent="0.25">
      <c r="A17902">
        <v>141</v>
      </c>
      <c r="B17902">
        <v>4.2</v>
      </c>
      <c r="C17902">
        <v>-23.023022327948699</v>
      </c>
      <c r="D17902">
        <v>1.3483412745481E-2</v>
      </c>
    </row>
    <row r="17903" spans="1:4" x14ac:dyDescent="0.25">
      <c r="A17903">
        <v>141</v>
      </c>
      <c r="B17903">
        <v>4.2</v>
      </c>
      <c r="C17903">
        <v>-23.685714285714301</v>
      </c>
      <c r="D17903">
        <v>1.1927991154825301E-2</v>
      </c>
    </row>
    <row r="17904" spans="1:4" x14ac:dyDescent="0.25">
      <c r="A17904">
        <v>141</v>
      </c>
      <c r="B17904">
        <v>4.2</v>
      </c>
      <c r="C17904">
        <v>-23.685714285714301</v>
      </c>
      <c r="D17904">
        <v>1.1927991154825301E-2</v>
      </c>
    </row>
    <row r="17905" spans="1:4" x14ac:dyDescent="0.25">
      <c r="A17905">
        <v>141</v>
      </c>
      <c r="B17905">
        <v>4.2</v>
      </c>
      <c r="C17905">
        <v>-24.2481782087116</v>
      </c>
      <c r="D17905">
        <v>1.0689949183576899E-2</v>
      </c>
    </row>
    <row r="17906" spans="1:4" x14ac:dyDescent="0.25">
      <c r="A17906">
        <v>141</v>
      </c>
      <c r="B17906">
        <v>4.2</v>
      </c>
      <c r="C17906">
        <v>-24.810642131708899</v>
      </c>
      <c r="D17906">
        <v>9.5543490087749705E-3</v>
      </c>
    </row>
    <row r="17907" spans="1:4" x14ac:dyDescent="0.25">
      <c r="A17907">
        <v>141</v>
      </c>
      <c r="B17907">
        <v>4.2</v>
      </c>
      <c r="C17907">
        <v>-25.373106054706199</v>
      </c>
      <c r="D17907">
        <v>8.5296213659092901E-3</v>
      </c>
    </row>
    <row r="17908" spans="1:4" x14ac:dyDescent="0.25">
      <c r="A17908">
        <v>141</v>
      </c>
      <c r="B17908">
        <v>4.2</v>
      </c>
      <c r="C17908">
        <v>-25.935569977703501</v>
      </c>
      <c r="D17908">
        <v>7.6180852056145403E-3</v>
      </c>
    </row>
    <row r="17909" spans="1:4" x14ac:dyDescent="0.25">
      <c r="A17909">
        <v>141</v>
      </c>
      <c r="B17909">
        <v>4.2</v>
      </c>
      <c r="C17909">
        <v>-25.935569977703501</v>
      </c>
      <c r="D17909">
        <v>7.6180852056145403E-3</v>
      </c>
    </row>
    <row r="17910" spans="1:4" x14ac:dyDescent="0.25">
      <c r="A17910">
        <v>141</v>
      </c>
      <c r="B17910">
        <v>4.2</v>
      </c>
      <c r="C17910">
        <v>-26.619660341358099</v>
      </c>
      <c r="D17910">
        <v>6.6620959289642899E-3</v>
      </c>
    </row>
    <row r="17911" spans="1:4" x14ac:dyDescent="0.25">
      <c r="A17911">
        <v>141</v>
      </c>
      <c r="B17911">
        <v>4.2</v>
      </c>
      <c r="C17911">
        <v>-27.3037507050127</v>
      </c>
      <c r="D17911">
        <v>5.86224570436524E-3</v>
      </c>
    </row>
    <row r="17912" spans="1:4" x14ac:dyDescent="0.25">
      <c r="A17912">
        <v>141</v>
      </c>
      <c r="B17912">
        <v>4.2</v>
      </c>
      <c r="C17912">
        <v>-27.987841068667301</v>
      </c>
      <c r="D17912">
        <v>5.1952986420748803E-3</v>
      </c>
    </row>
    <row r="17913" spans="1:4" x14ac:dyDescent="0.25">
      <c r="A17913">
        <v>141</v>
      </c>
      <c r="B17913">
        <v>4.2</v>
      </c>
      <c r="C17913">
        <v>-28.671931432321902</v>
      </c>
      <c r="D17913">
        <v>4.6332905727073997E-3</v>
      </c>
    </row>
    <row r="17914" spans="1:4" x14ac:dyDescent="0.25">
      <c r="A17914">
        <v>141</v>
      </c>
      <c r="B17914">
        <v>4.2</v>
      </c>
      <c r="C17914">
        <v>-28.671931432321902</v>
      </c>
      <c r="D17914">
        <v>4.6332905727073997E-3</v>
      </c>
    </row>
    <row r="17915" spans="1:4" x14ac:dyDescent="0.25">
      <c r="A17915">
        <v>141</v>
      </c>
      <c r="B17915">
        <v>4.2</v>
      </c>
      <c r="C17915">
        <v>-29.503948574241399</v>
      </c>
      <c r="D17915">
        <v>4.0524854206565597E-3</v>
      </c>
    </row>
    <row r="17916" spans="1:4" x14ac:dyDescent="0.25">
      <c r="A17916">
        <v>141</v>
      </c>
      <c r="B17916">
        <v>4.2</v>
      </c>
      <c r="C17916">
        <v>-30.335965716160899</v>
      </c>
      <c r="D17916">
        <v>3.54441812464029E-3</v>
      </c>
    </row>
    <row r="17917" spans="1:4" x14ac:dyDescent="0.25">
      <c r="A17917">
        <v>141</v>
      </c>
      <c r="B17917">
        <v>4.2</v>
      </c>
      <c r="C17917">
        <v>-31.167982858080499</v>
      </c>
      <c r="D17917">
        <v>3.07040599855432E-3</v>
      </c>
    </row>
    <row r="17918" spans="1:4" x14ac:dyDescent="0.25">
      <c r="A17918">
        <v>141</v>
      </c>
      <c r="B17918">
        <v>4.2</v>
      </c>
      <c r="C17918">
        <v>-32</v>
      </c>
      <c r="D17918">
        <v>2.6003648200848498E-3</v>
      </c>
    </row>
    <row r="17919" spans="1:4" x14ac:dyDescent="0.25">
      <c r="A17919">
        <v>142</v>
      </c>
      <c r="B17919">
        <v>24.5</v>
      </c>
      <c r="C17919">
        <v>20</v>
      </c>
      <c r="D17919">
        <v>-4.0840509002946702E-2</v>
      </c>
    </row>
    <row r="17920" spans="1:4" x14ac:dyDescent="0.25">
      <c r="A17920">
        <v>142</v>
      </c>
      <c r="B17920">
        <v>24.5</v>
      </c>
      <c r="C17920">
        <v>19.707185490582699</v>
      </c>
      <c r="D17920">
        <v>-4.14207800976156E-2</v>
      </c>
    </row>
    <row r="17921" spans="1:4" x14ac:dyDescent="0.25">
      <c r="A17921">
        <v>142</v>
      </c>
      <c r="B17921">
        <v>24.5</v>
      </c>
      <c r="C17921">
        <v>19.414370981165501</v>
      </c>
      <c r="D17921">
        <v>-4.1947923604958699E-2</v>
      </c>
    </row>
    <row r="17922" spans="1:4" x14ac:dyDescent="0.25">
      <c r="A17922">
        <v>142</v>
      </c>
      <c r="B17922">
        <v>24.5</v>
      </c>
      <c r="C17922">
        <v>19.1215564717482</v>
      </c>
      <c r="D17922">
        <v>-4.23927349913681E-2</v>
      </c>
    </row>
    <row r="17923" spans="1:4" x14ac:dyDescent="0.25">
      <c r="A17923">
        <v>142</v>
      </c>
      <c r="B17923">
        <v>24.5</v>
      </c>
      <c r="C17923">
        <v>18.828741962330898</v>
      </c>
      <c r="D17923">
        <v>-4.2767158712888199E-2</v>
      </c>
    </row>
    <row r="17924" spans="1:4" x14ac:dyDescent="0.25">
      <c r="A17924">
        <v>142</v>
      </c>
      <c r="B17924">
        <v>24.5</v>
      </c>
      <c r="C17924">
        <v>18.828741962330898</v>
      </c>
      <c r="D17924">
        <v>-4.2767158712888199E-2</v>
      </c>
    </row>
    <row r="17925" spans="1:4" x14ac:dyDescent="0.25">
      <c r="A17925">
        <v>142</v>
      </c>
      <c r="B17925">
        <v>24.5</v>
      </c>
      <c r="C17925">
        <v>18.6715564717482</v>
      </c>
      <c r="D17925">
        <v>-4.2940718006998203E-2</v>
      </c>
    </row>
    <row r="17926" spans="1:4" x14ac:dyDescent="0.25">
      <c r="A17926">
        <v>142</v>
      </c>
      <c r="B17926">
        <v>24.5</v>
      </c>
      <c r="C17926">
        <v>18.514370981165499</v>
      </c>
      <c r="D17926">
        <v>-4.3093675062651299E-2</v>
      </c>
    </row>
    <row r="17927" spans="1:4" x14ac:dyDescent="0.25">
      <c r="A17927">
        <v>142</v>
      </c>
      <c r="B17927">
        <v>24.5</v>
      </c>
      <c r="C17927">
        <v>18.357185490582701</v>
      </c>
      <c r="D17927">
        <v>-4.3226951720464299E-2</v>
      </c>
    </row>
    <row r="17928" spans="1:4" x14ac:dyDescent="0.25">
      <c r="A17928">
        <v>142</v>
      </c>
      <c r="B17928">
        <v>24.5</v>
      </c>
      <c r="C17928">
        <v>18.2</v>
      </c>
      <c r="D17928">
        <v>-4.3341149536985001E-2</v>
      </c>
    </row>
    <row r="17929" spans="1:4" x14ac:dyDescent="0.25">
      <c r="A17929">
        <v>142</v>
      </c>
      <c r="B17929">
        <v>24.5</v>
      </c>
      <c r="C17929">
        <v>18.2</v>
      </c>
      <c r="D17929">
        <v>-4.3341149536985001E-2</v>
      </c>
    </row>
    <row r="17930" spans="1:4" x14ac:dyDescent="0.25">
      <c r="A17930">
        <v>142</v>
      </c>
      <c r="B17930">
        <v>24.5</v>
      </c>
      <c r="C17930">
        <v>18.175000000000001</v>
      </c>
      <c r="D17930">
        <v>-4.33575916458721E-2</v>
      </c>
    </row>
    <row r="17931" spans="1:4" x14ac:dyDescent="0.25">
      <c r="A17931">
        <v>142</v>
      </c>
      <c r="B17931">
        <v>24.5</v>
      </c>
      <c r="C17931">
        <v>18.149999999999999</v>
      </c>
      <c r="D17931">
        <v>-4.3373549074183899E-2</v>
      </c>
    </row>
    <row r="17932" spans="1:4" x14ac:dyDescent="0.25">
      <c r="A17932">
        <v>142</v>
      </c>
      <c r="B17932">
        <v>24.5</v>
      </c>
      <c r="C17932">
        <v>18.125</v>
      </c>
      <c r="D17932">
        <v>-4.3389026900157397E-2</v>
      </c>
    </row>
    <row r="17933" spans="1:4" x14ac:dyDescent="0.25">
      <c r="A17933">
        <v>142</v>
      </c>
      <c r="B17933">
        <v>24.5</v>
      </c>
      <c r="C17933">
        <v>18.100000000000001</v>
      </c>
      <c r="D17933">
        <v>-4.34040298835685E-2</v>
      </c>
    </row>
    <row r="17934" spans="1:4" x14ac:dyDescent="0.25">
      <c r="A17934">
        <v>142</v>
      </c>
      <c r="B17934">
        <v>24.5</v>
      </c>
      <c r="C17934">
        <v>18.100000000000001</v>
      </c>
      <c r="D17934">
        <v>-4.34040298835685E-2</v>
      </c>
    </row>
    <row r="17935" spans="1:4" x14ac:dyDescent="0.25">
      <c r="A17935">
        <v>142</v>
      </c>
      <c r="B17935">
        <v>24.5</v>
      </c>
      <c r="C17935">
        <v>18.074999999999999</v>
      </c>
      <c r="D17935">
        <v>-4.3418562831293098E-2</v>
      </c>
    </row>
    <row r="17936" spans="1:4" x14ac:dyDescent="0.25">
      <c r="A17936">
        <v>142</v>
      </c>
      <c r="B17936">
        <v>24.5</v>
      </c>
      <c r="C17936">
        <v>18.05</v>
      </c>
      <c r="D17936">
        <v>-4.3432643711863499E-2</v>
      </c>
    </row>
    <row r="17937" spans="1:4" x14ac:dyDescent="0.25">
      <c r="A17937">
        <v>142</v>
      </c>
      <c r="B17937">
        <v>24.5</v>
      </c>
      <c r="C17937">
        <v>18.024999999999999</v>
      </c>
      <c r="D17937">
        <v>-4.3446284845465998E-2</v>
      </c>
    </row>
    <row r="17938" spans="1:4" x14ac:dyDescent="0.25">
      <c r="A17938">
        <v>142</v>
      </c>
      <c r="B17938">
        <v>24.5</v>
      </c>
      <c r="C17938">
        <v>18</v>
      </c>
      <c r="D17938">
        <v>-4.3459491316473198E-2</v>
      </c>
    </row>
    <row r="17939" spans="1:4" x14ac:dyDescent="0.25">
      <c r="A17939">
        <v>142</v>
      </c>
      <c r="B17939">
        <v>24.5</v>
      </c>
      <c r="C17939">
        <v>18</v>
      </c>
      <c r="D17939">
        <v>-4.3459491316473198E-2</v>
      </c>
    </row>
    <row r="17940" spans="1:4" x14ac:dyDescent="0.25">
      <c r="A17940">
        <v>142</v>
      </c>
      <c r="B17940">
        <v>24.5</v>
      </c>
      <c r="C17940">
        <v>17.75</v>
      </c>
      <c r="D17940">
        <v>-4.3567022155755801E-2</v>
      </c>
    </row>
    <row r="17941" spans="1:4" x14ac:dyDescent="0.25">
      <c r="A17941">
        <v>142</v>
      </c>
      <c r="B17941">
        <v>24.5</v>
      </c>
      <c r="C17941">
        <v>17.5</v>
      </c>
      <c r="D17941">
        <v>-4.3628543563458098E-2</v>
      </c>
    </row>
    <row r="17942" spans="1:4" x14ac:dyDescent="0.25">
      <c r="A17942">
        <v>142</v>
      </c>
      <c r="B17942">
        <v>24.5</v>
      </c>
      <c r="C17942">
        <v>17.25</v>
      </c>
      <c r="D17942">
        <v>-4.364445845605E-2</v>
      </c>
    </row>
    <row r="17943" spans="1:4" x14ac:dyDescent="0.25">
      <c r="A17943">
        <v>142</v>
      </c>
      <c r="B17943">
        <v>24.5</v>
      </c>
      <c r="C17943">
        <v>17</v>
      </c>
      <c r="D17943">
        <v>-4.36149343770054E-2</v>
      </c>
    </row>
    <row r="17944" spans="1:4" x14ac:dyDescent="0.25">
      <c r="A17944">
        <v>142</v>
      </c>
      <c r="B17944">
        <v>24.5</v>
      </c>
      <c r="C17944">
        <v>17</v>
      </c>
      <c r="D17944">
        <v>-4.36149343770054E-2</v>
      </c>
    </row>
    <row r="17945" spans="1:4" x14ac:dyDescent="0.25">
      <c r="A17945">
        <v>142</v>
      </c>
      <c r="B17945">
        <v>24.5</v>
      </c>
      <c r="C17945">
        <v>16.574999999999999</v>
      </c>
      <c r="D17945">
        <v>-4.3460017824368397E-2</v>
      </c>
    </row>
    <row r="17946" spans="1:4" x14ac:dyDescent="0.25">
      <c r="A17946">
        <v>142</v>
      </c>
      <c r="B17946">
        <v>24.5</v>
      </c>
      <c r="C17946">
        <v>16.149999999999999</v>
      </c>
      <c r="D17946">
        <v>-4.3172274020210497E-2</v>
      </c>
    </row>
    <row r="17947" spans="1:4" x14ac:dyDescent="0.25">
      <c r="A17947">
        <v>142</v>
      </c>
      <c r="B17947">
        <v>24.5</v>
      </c>
      <c r="C17947">
        <v>15.725</v>
      </c>
      <c r="D17947">
        <v>-4.2760765981408301E-2</v>
      </c>
    </row>
    <row r="17948" spans="1:4" x14ac:dyDescent="0.25">
      <c r="A17948">
        <v>142</v>
      </c>
      <c r="B17948">
        <v>24.5</v>
      </c>
      <c r="C17948">
        <v>15.3</v>
      </c>
      <c r="D17948">
        <v>-4.2225369711202901E-2</v>
      </c>
    </row>
    <row r="17949" spans="1:4" x14ac:dyDescent="0.25">
      <c r="A17949">
        <v>142</v>
      </c>
      <c r="B17949">
        <v>24.5</v>
      </c>
      <c r="C17949">
        <v>15.3</v>
      </c>
      <c r="D17949">
        <v>-4.2225369711202901E-2</v>
      </c>
    </row>
    <row r="17950" spans="1:4" x14ac:dyDescent="0.25">
      <c r="A17950">
        <v>142</v>
      </c>
      <c r="B17950">
        <v>24.5</v>
      </c>
      <c r="C17950">
        <v>14.85</v>
      </c>
      <c r="D17950">
        <v>-4.23040526916246E-2</v>
      </c>
    </row>
    <row r="17951" spans="1:4" x14ac:dyDescent="0.25">
      <c r="A17951">
        <v>142</v>
      </c>
      <c r="B17951">
        <v>24.5</v>
      </c>
      <c r="C17951">
        <v>14.4</v>
      </c>
      <c r="D17951">
        <v>-4.2338019298072398E-2</v>
      </c>
    </row>
    <row r="17952" spans="1:4" x14ac:dyDescent="0.25">
      <c r="A17952">
        <v>142</v>
      </c>
      <c r="B17952">
        <v>24.5</v>
      </c>
      <c r="C17952">
        <v>13.95</v>
      </c>
      <c r="D17952">
        <v>-4.2332332331424402E-2</v>
      </c>
    </row>
    <row r="17953" spans="1:4" x14ac:dyDescent="0.25">
      <c r="A17953">
        <v>142</v>
      </c>
      <c r="B17953">
        <v>24.5</v>
      </c>
      <c r="C17953">
        <v>13.5</v>
      </c>
      <c r="D17953">
        <v>-4.2289194144299401E-2</v>
      </c>
    </row>
    <row r="17954" spans="1:4" x14ac:dyDescent="0.25">
      <c r="A17954">
        <v>142</v>
      </c>
      <c r="B17954">
        <v>24.5</v>
      </c>
      <c r="C17954">
        <v>13.5</v>
      </c>
      <c r="D17954">
        <v>-4.2289194144299401E-2</v>
      </c>
    </row>
    <row r="17955" spans="1:4" x14ac:dyDescent="0.25">
      <c r="A17955">
        <v>142</v>
      </c>
      <c r="B17955">
        <v>24.5</v>
      </c>
      <c r="C17955">
        <v>13.25</v>
      </c>
      <c r="D17955">
        <v>-4.2250453149515803E-2</v>
      </c>
    </row>
    <row r="17956" spans="1:4" x14ac:dyDescent="0.25">
      <c r="A17956">
        <v>142</v>
      </c>
      <c r="B17956">
        <v>24.5</v>
      </c>
      <c r="C17956">
        <v>13</v>
      </c>
      <c r="D17956">
        <v>-4.2202967159468398E-2</v>
      </c>
    </row>
    <row r="17957" spans="1:4" x14ac:dyDescent="0.25">
      <c r="A17957">
        <v>142</v>
      </c>
      <c r="B17957">
        <v>24.5</v>
      </c>
      <c r="C17957">
        <v>12.75</v>
      </c>
      <c r="D17957">
        <v>-4.2147478662217602E-2</v>
      </c>
    </row>
    <row r="17958" spans="1:4" x14ac:dyDescent="0.25">
      <c r="A17958">
        <v>142</v>
      </c>
      <c r="B17958">
        <v>24.5</v>
      </c>
      <c r="C17958">
        <v>12.5</v>
      </c>
      <c r="D17958">
        <v>-4.2085004903921398E-2</v>
      </c>
    </row>
    <row r="17959" spans="1:4" x14ac:dyDescent="0.25">
      <c r="A17959">
        <v>142</v>
      </c>
      <c r="B17959">
        <v>24.5</v>
      </c>
      <c r="C17959">
        <v>12.5</v>
      </c>
      <c r="D17959">
        <v>-4.2085004903921398E-2</v>
      </c>
    </row>
    <row r="17960" spans="1:4" x14ac:dyDescent="0.25">
      <c r="A17960">
        <v>142</v>
      </c>
      <c r="B17960">
        <v>24.5</v>
      </c>
      <c r="C17960">
        <v>12.22</v>
      </c>
      <c r="D17960">
        <v>-4.2008253830720502E-2</v>
      </c>
    </row>
    <row r="17961" spans="1:4" x14ac:dyDescent="0.25">
      <c r="A17961">
        <v>142</v>
      </c>
      <c r="B17961">
        <v>24.5</v>
      </c>
      <c r="C17961">
        <v>11.94</v>
      </c>
      <c r="D17961">
        <v>-4.1926146574372901E-2</v>
      </c>
    </row>
    <row r="17962" spans="1:4" x14ac:dyDescent="0.25">
      <c r="A17962">
        <v>142</v>
      </c>
      <c r="B17962">
        <v>24.5</v>
      </c>
      <c r="C17962">
        <v>11.66</v>
      </c>
      <c r="D17962">
        <v>-4.1840773194454201E-2</v>
      </c>
    </row>
    <row r="17963" spans="1:4" x14ac:dyDescent="0.25">
      <c r="A17963">
        <v>142</v>
      </c>
      <c r="B17963">
        <v>24.5</v>
      </c>
      <c r="C17963">
        <v>11.38</v>
      </c>
      <c r="D17963">
        <v>-4.1754420358079802E-2</v>
      </c>
    </row>
    <row r="17964" spans="1:4" x14ac:dyDescent="0.25">
      <c r="A17964">
        <v>142</v>
      </c>
      <c r="B17964">
        <v>24.5</v>
      </c>
      <c r="C17964">
        <v>11.38</v>
      </c>
      <c r="D17964">
        <v>-4.1754420358079802E-2</v>
      </c>
    </row>
    <row r="17965" spans="1:4" x14ac:dyDescent="0.25">
      <c r="A17965">
        <v>142</v>
      </c>
      <c r="B17965">
        <v>24.5</v>
      </c>
      <c r="C17965">
        <v>10.955</v>
      </c>
      <c r="D17965">
        <v>-4.16403852635484E-2</v>
      </c>
    </row>
    <row r="17966" spans="1:4" x14ac:dyDescent="0.25">
      <c r="A17966">
        <v>142</v>
      </c>
      <c r="B17966">
        <v>24.5</v>
      </c>
      <c r="C17966">
        <v>10.53</v>
      </c>
      <c r="D17966">
        <v>-4.1530010385280598E-2</v>
      </c>
    </row>
    <row r="17967" spans="1:4" x14ac:dyDescent="0.25">
      <c r="A17967">
        <v>142</v>
      </c>
      <c r="B17967">
        <v>24.5</v>
      </c>
      <c r="C17967">
        <v>10.105</v>
      </c>
      <c r="D17967">
        <v>-4.1420281656761697E-2</v>
      </c>
    </row>
    <row r="17968" spans="1:4" x14ac:dyDescent="0.25">
      <c r="A17968">
        <v>142</v>
      </c>
      <c r="B17968">
        <v>24.5</v>
      </c>
      <c r="C17968">
        <v>9.68</v>
      </c>
      <c r="D17968">
        <v>-4.1319240239426798E-2</v>
      </c>
    </row>
    <row r="17969" spans="1:4" x14ac:dyDescent="0.25">
      <c r="A17969">
        <v>142</v>
      </c>
      <c r="B17969">
        <v>24.5</v>
      </c>
      <c r="C17969">
        <v>9.68</v>
      </c>
      <c r="D17969">
        <v>-4.1319240239426798E-2</v>
      </c>
    </row>
    <row r="17970" spans="1:4" x14ac:dyDescent="0.25">
      <c r="A17970">
        <v>142</v>
      </c>
      <c r="B17970">
        <v>24.5</v>
      </c>
      <c r="C17970">
        <v>9.5299999999999994</v>
      </c>
      <c r="D17970">
        <v>-4.12915734302313E-2</v>
      </c>
    </row>
    <row r="17971" spans="1:4" x14ac:dyDescent="0.25">
      <c r="A17971">
        <v>142</v>
      </c>
      <c r="B17971">
        <v>24.5</v>
      </c>
      <c r="C17971">
        <v>9.3800000000000008</v>
      </c>
      <c r="D17971">
        <v>-4.12643324159341E-2</v>
      </c>
    </row>
    <row r="17972" spans="1:4" x14ac:dyDescent="0.25">
      <c r="A17972">
        <v>142</v>
      </c>
      <c r="B17972">
        <v>24.5</v>
      </c>
      <c r="C17972">
        <v>9.23</v>
      </c>
      <c r="D17972">
        <v>-4.1237093267241703E-2</v>
      </c>
    </row>
    <row r="17973" spans="1:4" x14ac:dyDescent="0.25">
      <c r="A17973">
        <v>142</v>
      </c>
      <c r="B17973">
        <v>24.5</v>
      </c>
      <c r="C17973">
        <v>9.08</v>
      </c>
      <c r="D17973">
        <v>-4.1209459276042401E-2</v>
      </c>
    </row>
    <row r="17974" spans="1:4" x14ac:dyDescent="0.25">
      <c r="A17974">
        <v>142</v>
      </c>
      <c r="B17974">
        <v>24.5</v>
      </c>
      <c r="C17974">
        <v>9.08</v>
      </c>
      <c r="D17974">
        <v>-4.1209459276042401E-2</v>
      </c>
    </row>
    <row r="17975" spans="1:4" x14ac:dyDescent="0.25">
      <c r="A17975">
        <v>142</v>
      </c>
      <c r="B17975">
        <v>24.5</v>
      </c>
      <c r="C17975">
        <v>8.9177431906614792</v>
      </c>
      <c r="D17975">
        <v>-4.1178695376146601E-2</v>
      </c>
    </row>
    <row r="17976" spans="1:4" x14ac:dyDescent="0.25">
      <c r="A17976">
        <v>142</v>
      </c>
      <c r="B17976">
        <v>24.5</v>
      </c>
      <c r="C17976">
        <v>8.7554863813229602</v>
      </c>
      <c r="D17976">
        <v>-4.1146600281392602E-2</v>
      </c>
    </row>
    <row r="17977" spans="1:4" x14ac:dyDescent="0.25">
      <c r="A17977">
        <v>142</v>
      </c>
      <c r="B17977">
        <v>24.5</v>
      </c>
      <c r="C17977">
        <v>8.5932295719844394</v>
      </c>
      <c r="D17977">
        <v>-4.11127914219723E-2</v>
      </c>
    </row>
    <row r="17978" spans="1:4" x14ac:dyDescent="0.25">
      <c r="A17978">
        <v>142</v>
      </c>
      <c r="B17978">
        <v>24.5</v>
      </c>
      <c r="C17978">
        <v>8.4309727626459097</v>
      </c>
      <c r="D17978">
        <v>-4.1076965849033399E-2</v>
      </c>
    </row>
    <row r="17979" spans="1:4" x14ac:dyDescent="0.25">
      <c r="A17979">
        <v>142</v>
      </c>
      <c r="B17979">
        <v>24.5</v>
      </c>
      <c r="C17979">
        <v>8.4309727626459097</v>
      </c>
      <c r="D17979">
        <v>-4.1076965849033399E-2</v>
      </c>
    </row>
    <row r="17980" spans="1:4" x14ac:dyDescent="0.25">
      <c r="A17980">
        <v>142</v>
      </c>
      <c r="B17980">
        <v>24.5</v>
      </c>
      <c r="C17980">
        <v>7.89822957198444</v>
      </c>
      <c r="D17980">
        <v>-4.09395765985709E-2</v>
      </c>
    </row>
    <row r="17981" spans="1:4" x14ac:dyDescent="0.25">
      <c r="A17981">
        <v>142</v>
      </c>
      <c r="B17981">
        <v>24.5</v>
      </c>
      <c r="C17981">
        <v>7.3654863813229596</v>
      </c>
      <c r="D17981">
        <v>-4.0766893029144803E-2</v>
      </c>
    </row>
    <row r="17982" spans="1:4" x14ac:dyDescent="0.25">
      <c r="A17982">
        <v>142</v>
      </c>
      <c r="B17982">
        <v>24.5</v>
      </c>
      <c r="C17982">
        <v>6.8327431906614802</v>
      </c>
      <c r="D17982">
        <v>-4.0559583618104897E-2</v>
      </c>
    </row>
    <row r="17983" spans="1:4" x14ac:dyDescent="0.25">
      <c r="A17983">
        <v>142</v>
      </c>
      <c r="B17983">
        <v>24.5</v>
      </c>
      <c r="C17983">
        <v>6.3</v>
      </c>
      <c r="D17983">
        <v>-4.0328829678064199E-2</v>
      </c>
    </row>
    <row r="17984" spans="1:4" x14ac:dyDescent="0.25">
      <c r="A17984">
        <v>142</v>
      </c>
      <c r="B17984">
        <v>24.5</v>
      </c>
      <c r="C17984">
        <v>6.3</v>
      </c>
      <c r="D17984">
        <v>-4.0328829678064199E-2</v>
      </c>
    </row>
    <row r="17985" spans="1:4" x14ac:dyDescent="0.25">
      <c r="A17985">
        <v>142</v>
      </c>
      <c r="B17985">
        <v>24.5</v>
      </c>
      <c r="C17985">
        <v>5.8075000000000001</v>
      </c>
      <c r="D17985">
        <v>-4.0266624420039997E-2</v>
      </c>
    </row>
    <row r="17986" spans="1:4" x14ac:dyDescent="0.25">
      <c r="A17986">
        <v>142</v>
      </c>
      <c r="B17986">
        <v>24.5</v>
      </c>
      <c r="C17986">
        <v>5.3150000000000004</v>
      </c>
      <c r="D17986">
        <v>-4.0178546140288998E-2</v>
      </c>
    </row>
    <row r="17987" spans="1:4" x14ac:dyDescent="0.25">
      <c r="A17987">
        <v>142</v>
      </c>
      <c r="B17987">
        <v>24.5</v>
      </c>
      <c r="C17987">
        <v>4.8224999999999998</v>
      </c>
      <c r="D17987">
        <v>-4.00822081401596E-2</v>
      </c>
    </row>
    <row r="17988" spans="1:4" x14ac:dyDescent="0.25">
      <c r="A17988">
        <v>142</v>
      </c>
      <c r="B17988">
        <v>24.5</v>
      </c>
      <c r="C17988">
        <v>4.33</v>
      </c>
      <c r="D17988">
        <v>-3.9993549118844798E-2</v>
      </c>
    </row>
    <row r="17989" spans="1:4" x14ac:dyDescent="0.25">
      <c r="A17989">
        <v>142</v>
      </c>
      <c r="B17989">
        <v>24.5</v>
      </c>
      <c r="C17989">
        <v>4.33</v>
      </c>
      <c r="D17989">
        <v>-3.9993549118844798E-2</v>
      </c>
    </row>
    <row r="17990" spans="1:4" x14ac:dyDescent="0.25">
      <c r="A17990">
        <v>142</v>
      </c>
      <c r="B17990">
        <v>24.5</v>
      </c>
      <c r="C17990">
        <v>4.08</v>
      </c>
      <c r="D17990">
        <v>-3.9957851583609399E-2</v>
      </c>
    </row>
    <row r="17991" spans="1:4" x14ac:dyDescent="0.25">
      <c r="A17991">
        <v>142</v>
      </c>
      <c r="B17991">
        <v>24.5</v>
      </c>
      <c r="C17991">
        <v>3.83</v>
      </c>
      <c r="D17991">
        <v>-3.9929646487689797E-2</v>
      </c>
    </row>
    <row r="17992" spans="1:4" x14ac:dyDescent="0.25">
      <c r="A17992">
        <v>142</v>
      </c>
      <c r="B17992">
        <v>24.5</v>
      </c>
      <c r="C17992">
        <v>3.58</v>
      </c>
      <c r="D17992">
        <v>-3.9918229541889699E-2</v>
      </c>
    </row>
    <row r="17993" spans="1:4" x14ac:dyDescent="0.25">
      <c r="A17993">
        <v>142</v>
      </c>
      <c r="B17993">
        <v>24.5</v>
      </c>
      <c r="C17993">
        <v>3.33</v>
      </c>
      <c r="D17993">
        <v>-3.9934776471399799E-2</v>
      </c>
    </row>
    <row r="17994" spans="1:4" x14ac:dyDescent="0.25">
      <c r="A17994">
        <v>142</v>
      </c>
      <c r="B17994">
        <v>24.5</v>
      </c>
      <c r="C17994">
        <v>3.33</v>
      </c>
      <c r="D17994">
        <v>-3.9934776471399799E-2</v>
      </c>
    </row>
    <row r="17995" spans="1:4" x14ac:dyDescent="0.25">
      <c r="A17995">
        <v>142</v>
      </c>
      <c r="B17995">
        <v>24.5</v>
      </c>
      <c r="C17995">
        <v>3.18</v>
      </c>
      <c r="D17995">
        <v>-3.9962345351744297E-2</v>
      </c>
    </row>
    <row r="17996" spans="1:4" x14ac:dyDescent="0.25">
      <c r="A17996">
        <v>142</v>
      </c>
      <c r="B17996">
        <v>24.5</v>
      </c>
      <c r="C17996">
        <v>3.03</v>
      </c>
      <c r="D17996">
        <v>-3.9995031576367898E-2</v>
      </c>
    </row>
    <row r="17997" spans="1:4" x14ac:dyDescent="0.25">
      <c r="A17997">
        <v>142</v>
      </c>
      <c r="B17997">
        <v>24.5</v>
      </c>
      <c r="C17997">
        <v>2.88</v>
      </c>
      <c r="D17997">
        <v>-4.0032133879453903E-2</v>
      </c>
    </row>
    <row r="17998" spans="1:4" x14ac:dyDescent="0.25">
      <c r="A17998">
        <v>142</v>
      </c>
      <c r="B17998">
        <v>24.5</v>
      </c>
      <c r="C17998">
        <v>2.73</v>
      </c>
      <c r="D17998">
        <v>-4.0073063270017799E-2</v>
      </c>
    </row>
    <row r="17999" spans="1:4" x14ac:dyDescent="0.25">
      <c r="A17999">
        <v>142</v>
      </c>
      <c r="B17999">
        <v>24.5</v>
      </c>
      <c r="C17999">
        <v>2.73</v>
      </c>
      <c r="D17999">
        <v>-4.0073063270017799E-2</v>
      </c>
    </row>
    <row r="18000" spans="1:4" x14ac:dyDescent="0.25">
      <c r="A18000">
        <v>142</v>
      </c>
      <c r="B18000">
        <v>24.5</v>
      </c>
      <c r="C18000">
        <v>2.3725000000000001</v>
      </c>
      <c r="D18000">
        <v>-4.0181717664661699E-2</v>
      </c>
    </row>
    <row r="18001" spans="1:4" x14ac:dyDescent="0.25">
      <c r="A18001">
        <v>142</v>
      </c>
      <c r="B18001">
        <v>24.5</v>
      </c>
      <c r="C18001">
        <v>2.0150000000000001</v>
      </c>
      <c r="D18001">
        <v>-4.02999846360255E-2</v>
      </c>
    </row>
    <row r="18002" spans="1:4" x14ac:dyDescent="0.25">
      <c r="A18002">
        <v>142</v>
      </c>
      <c r="B18002">
        <v>24.5</v>
      </c>
      <c r="C18002">
        <v>1.6575</v>
      </c>
      <c r="D18002">
        <v>-4.0423084118384099E-2</v>
      </c>
    </row>
    <row r="18003" spans="1:4" x14ac:dyDescent="0.25">
      <c r="A18003">
        <v>142</v>
      </c>
      <c r="B18003">
        <v>24.5</v>
      </c>
      <c r="C18003">
        <v>1.3</v>
      </c>
      <c r="D18003">
        <v>-4.0549578177087001E-2</v>
      </c>
    </row>
    <row r="18004" spans="1:4" x14ac:dyDescent="0.25">
      <c r="A18004">
        <v>142</v>
      </c>
      <c r="B18004">
        <v>24.5</v>
      </c>
      <c r="C18004">
        <v>1.3</v>
      </c>
      <c r="D18004">
        <v>-4.0549578177087001E-2</v>
      </c>
    </row>
    <row r="18005" spans="1:4" x14ac:dyDescent="0.25">
      <c r="A18005">
        <v>142</v>
      </c>
      <c r="B18005">
        <v>24.5</v>
      </c>
      <c r="C18005">
        <v>0.73983272926578403</v>
      </c>
      <c r="D18005">
        <v>-4.0838830651170499E-2</v>
      </c>
    </row>
    <row r="18006" spans="1:4" x14ac:dyDescent="0.25">
      <c r="A18006">
        <v>142</v>
      </c>
      <c r="B18006">
        <v>24.5</v>
      </c>
      <c r="C18006">
        <v>0.17966545853156901</v>
      </c>
      <c r="D18006">
        <v>-4.1098234028418799E-2</v>
      </c>
    </row>
    <row r="18007" spans="1:4" x14ac:dyDescent="0.25">
      <c r="A18007">
        <v>142</v>
      </c>
      <c r="B18007">
        <v>24.5</v>
      </c>
      <c r="C18007">
        <v>-0.38050181220264701</v>
      </c>
      <c r="D18007">
        <v>-4.1330321428857099E-2</v>
      </c>
    </row>
    <row r="18008" spans="1:4" x14ac:dyDescent="0.25">
      <c r="A18008">
        <v>142</v>
      </c>
      <c r="B18008">
        <v>24.5</v>
      </c>
      <c r="C18008">
        <v>-0.94066908293686302</v>
      </c>
      <c r="D18008">
        <v>-4.1540350956787597E-2</v>
      </c>
    </row>
    <row r="18009" spans="1:4" x14ac:dyDescent="0.25">
      <c r="A18009">
        <v>142</v>
      </c>
      <c r="B18009">
        <v>24.5</v>
      </c>
      <c r="C18009">
        <v>-0.94066908293686302</v>
      </c>
      <c r="D18009">
        <v>-4.1540350956787597E-2</v>
      </c>
    </row>
    <row r="18010" spans="1:4" x14ac:dyDescent="0.25">
      <c r="A18010">
        <v>142</v>
      </c>
      <c r="B18010">
        <v>24.5</v>
      </c>
      <c r="C18010">
        <v>-1.1555018122026499</v>
      </c>
      <c r="D18010">
        <v>-4.1617682824583203E-2</v>
      </c>
    </row>
    <row r="18011" spans="1:4" x14ac:dyDescent="0.25">
      <c r="A18011">
        <v>142</v>
      </c>
      <c r="B18011">
        <v>24.5</v>
      </c>
      <c r="C18011">
        <v>-1.37033454146843</v>
      </c>
      <c r="D18011">
        <v>-4.1693701388252298E-2</v>
      </c>
    </row>
    <row r="18012" spans="1:4" x14ac:dyDescent="0.25">
      <c r="A18012">
        <v>142</v>
      </c>
      <c r="B18012">
        <v>24.5</v>
      </c>
      <c r="C18012">
        <v>-1.5851672707342199</v>
      </c>
      <c r="D18012">
        <v>-4.1769561734182101E-2</v>
      </c>
    </row>
    <row r="18013" spans="1:4" x14ac:dyDescent="0.25">
      <c r="A18013">
        <v>142</v>
      </c>
      <c r="B18013">
        <v>24.5</v>
      </c>
      <c r="C18013">
        <v>-1.8</v>
      </c>
      <c r="D18013">
        <v>-4.1846671679643302E-2</v>
      </c>
    </row>
    <row r="18014" spans="1:4" x14ac:dyDescent="0.25">
      <c r="A18014">
        <v>142</v>
      </c>
      <c r="B18014">
        <v>24.5</v>
      </c>
      <c r="C18014">
        <v>-1.8</v>
      </c>
      <c r="D18014">
        <v>-4.1846671679643302E-2</v>
      </c>
    </row>
    <row r="18015" spans="1:4" x14ac:dyDescent="0.25">
      <c r="A18015">
        <v>142</v>
      </c>
      <c r="B18015">
        <v>24.5</v>
      </c>
      <c r="C18015">
        <v>-1.8425</v>
      </c>
      <c r="D18015">
        <v>-4.1868381826590098E-2</v>
      </c>
    </row>
    <row r="18016" spans="1:4" x14ac:dyDescent="0.25">
      <c r="A18016">
        <v>142</v>
      </c>
      <c r="B18016">
        <v>24.5</v>
      </c>
      <c r="C18016">
        <v>-1.885</v>
      </c>
      <c r="D18016">
        <v>-4.18908887176749E-2</v>
      </c>
    </row>
    <row r="18017" spans="1:4" x14ac:dyDescent="0.25">
      <c r="A18017">
        <v>142</v>
      </c>
      <c r="B18017">
        <v>24.5</v>
      </c>
      <c r="C18017">
        <v>-1.9275</v>
      </c>
      <c r="D18017">
        <v>-4.1913910027734001E-2</v>
      </c>
    </row>
    <row r="18018" spans="1:4" x14ac:dyDescent="0.25">
      <c r="A18018">
        <v>142</v>
      </c>
      <c r="B18018">
        <v>24.5</v>
      </c>
      <c r="C18018">
        <v>-1.97</v>
      </c>
      <c r="D18018">
        <v>-4.1937264657295498E-2</v>
      </c>
    </row>
    <row r="18019" spans="1:4" x14ac:dyDescent="0.25">
      <c r="A18019">
        <v>142</v>
      </c>
      <c r="B18019">
        <v>24.5</v>
      </c>
      <c r="C18019">
        <v>-1.97</v>
      </c>
      <c r="D18019">
        <v>-4.1937264657295498E-2</v>
      </c>
    </row>
    <row r="18020" spans="1:4" x14ac:dyDescent="0.25">
      <c r="A18020">
        <v>142</v>
      </c>
      <c r="B18020">
        <v>24.5</v>
      </c>
      <c r="C18020">
        <v>-2.27</v>
      </c>
      <c r="D18020">
        <v>-4.2087658350526899E-2</v>
      </c>
    </row>
    <row r="18021" spans="1:4" x14ac:dyDescent="0.25">
      <c r="A18021">
        <v>142</v>
      </c>
      <c r="B18021">
        <v>24.5</v>
      </c>
      <c r="C18021">
        <v>-2.57</v>
      </c>
      <c r="D18021">
        <v>-4.2228710653881903E-2</v>
      </c>
    </row>
    <row r="18022" spans="1:4" x14ac:dyDescent="0.25">
      <c r="A18022">
        <v>142</v>
      </c>
      <c r="B18022">
        <v>24.5</v>
      </c>
      <c r="C18022">
        <v>-2.87</v>
      </c>
      <c r="D18022">
        <v>-4.2426643847789103E-2</v>
      </c>
    </row>
    <row r="18023" spans="1:4" x14ac:dyDescent="0.25">
      <c r="A18023">
        <v>142</v>
      </c>
      <c r="B18023">
        <v>24.5</v>
      </c>
      <c r="C18023">
        <v>-3.17</v>
      </c>
      <c r="D18023">
        <v>-4.2755201323451203E-2</v>
      </c>
    </row>
    <row r="18024" spans="1:4" x14ac:dyDescent="0.25">
      <c r="A18024">
        <v>142</v>
      </c>
      <c r="B18024">
        <v>24.5</v>
      </c>
      <c r="C18024">
        <v>-3.17</v>
      </c>
      <c r="D18024">
        <v>-4.2755201323451203E-2</v>
      </c>
    </row>
    <row r="18025" spans="1:4" x14ac:dyDescent="0.25">
      <c r="A18025">
        <v>142</v>
      </c>
      <c r="B18025">
        <v>24.5</v>
      </c>
      <c r="C18025">
        <v>-3.32</v>
      </c>
      <c r="D18025">
        <v>-4.2984390355074002E-2</v>
      </c>
    </row>
    <row r="18026" spans="1:4" x14ac:dyDescent="0.25">
      <c r="A18026">
        <v>142</v>
      </c>
      <c r="B18026">
        <v>24.5</v>
      </c>
      <c r="C18026">
        <v>-3.47</v>
      </c>
      <c r="D18026">
        <v>-4.32332060744475E-2</v>
      </c>
    </row>
    <row r="18027" spans="1:4" x14ac:dyDescent="0.25">
      <c r="A18027">
        <v>142</v>
      </c>
      <c r="B18027">
        <v>24.5</v>
      </c>
      <c r="C18027">
        <v>-3.62</v>
      </c>
      <c r="D18027">
        <v>-4.3499900044848099E-2</v>
      </c>
    </row>
    <row r="18028" spans="1:4" x14ac:dyDescent="0.25">
      <c r="A18028">
        <v>142</v>
      </c>
      <c r="B18028">
        <v>24.5</v>
      </c>
      <c r="C18028">
        <v>-3.77</v>
      </c>
      <c r="D18028">
        <v>-4.3782791227254599E-2</v>
      </c>
    </row>
    <row r="18029" spans="1:4" x14ac:dyDescent="0.25">
      <c r="A18029">
        <v>142</v>
      </c>
      <c r="B18029">
        <v>24.5</v>
      </c>
      <c r="C18029">
        <v>-3.77</v>
      </c>
      <c r="D18029">
        <v>-4.3782791227254599E-2</v>
      </c>
    </row>
    <row r="18030" spans="1:4" x14ac:dyDescent="0.25">
      <c r="A18030">
        <v>142</v>
      </c>
      <c r="B18030">
        <v>24.5</v>
      </c>
      <c r="C18030">
        <v>-3.96636673510559</v>
      </c>
      <c r="D18030">
        <v>-4.4174935310347802E-2</v>
      </c>
    </row>
    <row r="18031" spans="1:4" x14ac:dyDescent="0.25">
      <c r="A18031">
        <v>142</v>
      </c>
      <c r="B18031">
        <v>24.5</v>
      </c>
      <c r="C18031">
        <v>-4.1627334702111902</v>
      </c>
      <c r="D18031">
        <v>-4.45886515889167E-2</v>
      </c>
    </row>
    <row r="18032" spans="1:4" x14ac:dyDescent="0.25">
      <c r="A18032">
        <v>142</v>
      </c>
      <c r="B18032">
        <v>24.5</v>
      </c>
      <c r="C18032">
        <v>-4.35910020531679</v>
      </c>
      <c r="D18032">
        <v>-4.5020760065818698E-2</v>
      </c>
    </row>
    <row r="18033" spans="1:4" x14ac:dyDescent="0.25">
      <c r="A18033">
        <v>142</v>
      </c>
      <c r="B18033">
        <v>24.5</v>
      </c>
      <c r="C18033">
        <v>-4.55546694042238</v>
      </c>
      <c r="D18033">
        <v>-4.54683024959701E-2</v>
      </c>
    </row>
    <row r="18034" spans="1:4" x14ac:dyDescent="0.25">
      <c r="A18034">
        <v>142</v>
      </c>
      <c r="B18034">
        <v>24.5</v>
      </c>
      <c r="C18034">
        <v>-4.55546694042238</v>
      </c>
      <c r="D18034">
        <v>-4.54683024959701E-2</v>
      </c>
    </row>
    <row r="18035" spans="1:4" x14ac:dyDescent="0.25">
      <c r="A18035">
        <v>142</v>
      </c>
      <c r="B18035">
        <v>24.5</v>
      </c>
      <c r="C18035">
        <v>-4.7882854488629398</v>
      </c>
      <c r="D18035">
        <v>-4.6015136614037701E-2</v>
      </c>
    </row>
    <row r="18036" spans="1:4" x14ac:dyDescent="0.25">
      <c r="A18036">
        <v>142</v>
      </c>
      <c r="B18036">
        <v>24.5</v>
      </c>
      <c r="C18036">
        <v>-5.0211039573034899</v>
      </c>
      <c r="D18036">
        <v>-4.6575454894033197E-2</v>
      </c>
    </row>
    <row r="18037" spans="1:4" x14ac:dyDescent="0.25">
      <c r="A18037">
        <v>142</v>
      </c>
      <c r="B18037">
        <v>24.5</v>
      </c>
      <c r="C18037">
        <v>-5.2539224657440498</v>
      </c>
      <c r="D18037">
        <v>-4.7145224868464702E-2</v>
      </c>
    </row>
    <row r="18038" spans="1:4" x14ac:dyDescent="0.25">
      <c r="A18038">
        <v>142</v>
      </c>
      <c r="B18038">
        <v>24.5</v>
      </c>
      <c r="C18038">
        <v>-5.4867409741845998</v>
      </c>
      <c r="D18038">
        <v>-4.7720736415168601E-2</v>
      </c>
    </row>
    <row r="18039" spans="1:4" x14ac:dyDescent="0.25">
      <c r="A18039">
        <v>142</v>
      </c>
      <c r="B18039">
        <v>24.5</v>
      </c>
      <c r="C18039">
        <v>-5.4867409741845998</v>
      </c>
      <c r="D18039">
        <v>-4.7720736415168601E-2</v>
      </c>
    </row>
    <row r="18040" spans="1:4" x14ac:dyDescent="0.25">
      <c r="A18040">
        <v>142</v>
      </c>
      <c r="B18040">
        <v>24.5</v>
      </c>
      <c r="C18040">
        <v>-5.76277783879579</v>
      </c>
      <c r="D18040">
        <v>-4.8406015323086103E-2</v>
      </c>
    </row>
    <row r="18041" spans="1:4" x14ac:dyDescent="0.25">
      <c r="A18041">
        <v>142</v>
      </c>
      <c r="B18041">
        <v>24.5</v>
      </c>
      <c r="C18041">
        <v>-6.0388147034069801</v>
      </c>
      <c r="D18041">
        <v>-4.9089609322675601E-2</v>
      </c>
    </row>
    <row r="18042" spans="1:4" x14ac:dyDescent="0.25">
      <c r="A18042">
        <v>142</v>
      </c>
      <c r="B18042">
        <v>24.5</v>
      </c>
      <c r="C18042">
        <v>-6.31485156801818</v>
      </c>
      <c r="D18042">
        <v>-4.9766640189292298E-2</v>
      </c>
    </row>
    <row r="18043" spans="1:4" x14ac:dyDescent="0.25">
      <c r="A18043">
        <v>142</v>
      </c>
      <c r="B18043">
        <v>24.5</v>
      </c>
      <c r="C18043">
        <v>-6.5908884326293702</v>
      </c>
      <c r="D18043">
        <v>-5.0432794722753499E-2</v>
      </c>
    </row>
    <row r="18044" spans="1:4" x14ac:dyDescent="0.25">
      <c r="A18044">
        <v>142</v>
      </c>
      <c r="B18044">
        <v>24.5</v>
      </c>
      <c r="C18044">
        <v>-6.5908884326293702</v>
      </c>
      <c r="D18044">
        <v>-5.0432794722753499E-2</v>
      </c>
    </row>
    <row r="18045" spans="1:4" x14ac:dyDescent="0.25">
      <c r="A18045">
        <v>142</v>
      </c>
      <c r="B18045">
        <v>24.5</v>
      </c>
      <c r="C18045">
        <v>-6.9181663244720299</v>
      </c>
      <c r="D18045">
        <v>-5.1203372174206098E-2</v>
      </c>
    </row>
    <row r="18046" spans="1:4" x14ac:dyDescent="0.25">
      <c r="A18046">
        <v>142</v>
      </c>
      <c r="B18046">
        <v>24.5</v>
      </c>
      <c r="C18046">
        <v>-7.2454442163146799</v>
      </c>
      <c r="D18046">
        <v>-5.1947907027384298E-2</v>
      </c>
    </row>
    <row r="18047" spans="1:4" x14ac:dyDescent="0.25">
      <c r="A18047">
        <v>142</v>
      </c>
      <c r="B18047">
        <v>24.5</v>
      </c>
      <c r="C18047">
        <v>-7.5727221081573397</v>
      </c>
      <c r="D18047">
        <v>-5.2661587925228799E-2</v>
      </c>
    </row>
    <row r="18048" spans="1:4" x14ac:dyDescent="0.25">
      <c r="A18048">
        <v>142</v>
      </c>
      <c r="B18048">
        <v>24.5</v>
      </c>
      <c r="C18048">
        <v>-7.9</v>
      </c>
      <c r="D18048">
        <v>-5.3340349937311099E-2</v>
      </c>
    </row>
    <row r="18049" spans="1:4" x14ac:dyDescent="0.25">
      <c r="A18049">
        <v>142</v>
      </c>
      <c r="B18049">
        <v>24.5</v>
      </c>
      <c r="C18049">
        <v>-7.9</v>
      </c>
      <c r="D18049">
        <v>-5.3340349937311099E-2</v>
      </c>
    </row>
    <row r="18050" spans="1:4" x14ac:dyDescent="0.25">
      <c r="A18050">
        <v>142</v>
      </c>
      <c r="B18050">
        <v>24.5</v>
      </c>
      <c r="C18050">
        <v>-8.15</v>
      </c>
      <c r="D18050">
        <v>-5.3833222020197899E-2</v>
      </c>
    </row>
    <row r="18051" spans="1:4" x14ac:dyDescent="0.25">
      <c r="A18051">
        <v>142</v>
      </c>
      <c r="B18051">
        <v>24.5</v>
      </c>
      <c r="C18051">
        <v>-8.4</v>
      </c>
      <c r="D18051">
        <v>-5.4302602937897501E-2</v>
      </c>
    </row>
    <row r="18052" spans="1:4" x14ac:dyDescent="0.25">
      <c r="A18052">
        <v>142</v>
      </c>
      <c r="B18052">
        <v>24.5</v>
      </c>
      <c r="C18052">
        <v>-8.65</v>
      </c>
      <c r="D18052">
        <v>-5.4747608805962002E-2</v>
      </c>
    </row>
    <row r="18053" spans="1:4" x14ac:dyDescent="0.25">
      <c r="A18053">
        <v>142</v>
      </c>
      <c r="B18053">
        <v>24.5</v>
      </c>
      <c r="C18053">
        <v>-8.9</v>
      </c>
      <c r="D18053">
        <v>-5.5167617925129697E-2</v>
      </c>
    </row>
    <row r="18054" spans="1:4" x14ac:dyDescent="0.25">
      <c r="A18054">
        <v>142</v>
      </c>
      <c r="B18054">
        <v>24.5</v>
      </c>
      <c r="C18054">
        <v>-8.9</v>
      </c>
      <c r="D18054">
        <v>-5.5167617925129697E-2</v>
      </c>
    </row>
    <row r="18055" spans="1:4" x14ac:dyDescent="0.25">
      <c r="A18055">
        <v>142</v>
      </c>
      <c r="B18055">
        <v>24.5</v>
      </c>
      <c r="C18055">
        <v>-9.5175000000000001</v>
      </c>
      <c r="D18055">
        <v>-5.6096416629406502E-2</v>
      </c>
    </row>
    <row r="18056" spans="1:4" x14ac:dyDescent="0.25">
      <c r="A18056">
        <v>142</v>
      </c>
      <c r="B18056">
        <v>24.5</v>
      </c>
      <c r="C18056">
        <v>-10.135</v>
      </c>
      <c r="D18056">
        <v>-5.6873604782428998E-2</v>
      </c>
    </row>
    <row r="18057" spans="1:4" x14ac:dyDescent="0.25">
      <c r="A18057">
        <v>142</v>
      </c>
      <c r="B18057">
        <v>24.5</v>
      </c>
      <c r="C18057">
        <v>-10.7525</v>
      </c>
      <c r="D18057">
        <v>-5.7512020739428099E-2</v>
      </c>
    </row>
    <row r="18058" spans="1:4" x14ac:dyDescent="0.25">
      <c r="A18058">
        <v>142</v>
      </c>
      <c r="B18058">
        <v>24.5</v>
      </c>
      <c r="C18058">
        <v>-11.37</v>
      </c>
      <c r="D18058">
        <v>-5.8035258688185001E-2</v>
      </c>
    </row>
    <row r="18059" spans="1:4" x14ac:dyDescent="0.25">
      <c r="A18059">
        <v>142</v>
      </c>
      <c r="B18059">
        <v>24.5</v>
      </c>
      <c r="C18059">
        <v>-11.37</v>
      </c>
      <c r="D18059">
        <v>-5.8035258688185001E-2</v>
      </c>
    </row>
    <row r="18060" spans="1:4" x14ac:dyDescent="0.25">
      <c r="A18060">
        <v>142</v>
      </c>
      <c r="B18060">
        <v>24.5</v>
      </c>
      <c r="C18060">
        <v>-11.87</v>
      </c>
      <c r="D18060">
        <v>-5.8440736108200102E-2</v>
      </c>
    </row>
    <row r="18061" spans="1:4" x14ac:dyDescent="0.25">
      <c r="A18061">
        <v>142</v>
      </c>
      <c r="B18061">
        <v>24.5</v>
      </c>
      <c r="C18061">
        <v>-12.37</v>
      </c>
      <c r="D18061">
        <v>-5.8788624548880702E-2</v>
      </c>
    </row>
    <row r="18062" spans="1:4" x14ac:dyDescent="0.25">
      <c r="A18062">
        <v>142</v>
      </c>
      <c r="B18062">
        <v>24.5</v>
      </c>
      <c r="C18062">
        <v>-12.87</v>
      </c>
      <c r="D18062">
        <v>-5.9015151569273401E-2</v>
      </c>
    </row>
    <row r="18063" spans="1:4" x14ac:dyDescent="0.25">
      <c r="A18063">
        <v>142</v>
      </c>
      <c r="B18063">
        <v>24.5</v>
      </c>
      <c r="C18063">
        <v>-13.37</v>
      </c>
      <c r="D18063">
        <v>-5.9076772151862099E-2</v>
      </c>
    </row>
    <row r="18064" spans="1:4" x14ac:dyDescent="0.25">
      <c r="A18064">
        <v>142</v>
      </c>
      <c r="B18064">
        <v>24.5</v>
      </c>
      <c r="C18064">
        <v>-13.37</v>
      </c>
      <c r="D18064">
        <v>-5.9076772151862099E-2</v>
      </c>
    </row>
    <row r="18065" spans="1:4" x14ac:dyDescent="0.25">
      <c r="A18065">
        <v>142</v>
      </c>
      <c r="B18065">
        <v>24.5</v>
      </c>
      <c r="C18065">
        <v>-13.395</v>
      </c>
      <c r="D18065">
        <v>-5.9075609279118799E-2</v>
      </c>
    </row>
    <row r="18066" spans="1:4" x14ac:dyDescent="0.25">
      <c r="A18066">
        <v>142</v>
      </c>
      <c r="B18066">
        <v>24.5</v>
      </c>
      <c r="C18066">
        <v>-13.42</v>
      </c>
      <c r="D18066">
        <v>-5.9074019035694501E-2</v>
      </c>
    </row>
    <row r="18067" spans="1:4" x14ac:dyDescent="0.25">
      <c r="A18067">
        <v>142</v>
      </c>
      <c r="B18067">
        <v>24.5</v>
      </c>
      <c r="C18067">
        <v>-13.445</v>
      </c>
      <c r="D18067">
        <v>-5.90719993823145E-2</v>
      </c>
    </row>
    <row r="18068" spans="1:4" x14ac:dyDescent="0.25">
      <c r="A18068">
        <v>142</v>
      </c>
      <c r="B18068">
        <v>24.5</v>
      </c>
      <c r="C18068">
        <v>-13.47</v>
      </c>
      <c r="D18068">
        <v>-5.9069548255408097E-2</v>
      </c>
    </row>
    <row r="18069" spans="1:4" x14ac:dyDescent="0.25">
      <c r="A18069">
        <v>142</v>
      </c>
      <c r="B18069">
        <v>24.5</v>
      </c>
      <c r="C18069">
        <v>-13.47</v>
      </c>
      <c r="D18069">
        <v>-5.9069548255408097E-2</v>
      </c>
    </row>
    <row r="18070" spans="1:4" x14ac:dyDescent="0.25">
      <c r="A18070">
        <v>142</v>
      </c>
      <c r="B18070">
        <v>24.5</v>
      </c>
      <c r="C18070">
        <v>-13.602499999999999</v>
      </c>
      <c r="D18070">
        <v>-5.9049378684707901E-2</v>
      </c>
    </row>
    <row r="18071" spans="1:4" x14ac:dyDescent="0.25">
      <c r="A18071">
        <v>142</v>
      </c>
      <c r="B18071">
        <v>24.5</v>
      </c>
      <c r="C18071">
        <v>-13.734999999999999</v>
      </c>
      <c r="D18071">
        <v>-5.9016952605476097E-2</v>
      </c>
    </row>
    <row r="18072" spans="1:4" x14ac:dyDescent="0.25">
      <c r="A18072">
        <v>142</v>
      </c>
      <c r="B18072">
        <v>24.5</v>
      </c>
      <c r="C18072">
        <v>-13.8675</v>
      </c>
      <c r="D18072">
        <v>-5.8972007471918303E-2</v>
      </c>
    </row>
    <row r="18073" spans="1:4" x14ac:dyDescent="0.25">
      <c r="A18073">
        <v>142</v>
      </c>
      <c r="B18073">
        <v>24.5</v>
      </c>
      <c r="C18073">
        <v>-14</v>
      </c>
      <c r="D18073">
        <v>-5.8914296379312198E-2</v>
      </c>
    </row>
    <row r="18074" spans="1:4" x14ac:dyDescent="0.25">
      <c r="A18074">
        <v>142</v>
      </c>
      <c r="B18074">
        <v>24.5</v>
      </c>
      <c r="C18074">
        <v>-14</v>
      </c>
      <c r="D18074">
        <v>-5.8914296379312198E-2</v>
      </c>
    </row>
    <row r="18075" spans="1:4" x14ac:dyDescent="0.25">
      <c r="A18075">
        <v>142</v>
      </c>
      <c r="B18075">
        <v>24.5</v>
      </c>
      <c r="C18075">
        <v>-14.2054189176643</v>
      </c>
      <c r="D18075">
        <v>-5.8799230069038103E-2</v>
      </c>
    </row>
    <row r="18076" spans="1:4" x14ac:dyDescent="0.25">
      <c r="A18076">
        <v>142</v>
      </c>
      <c r="B18076">
        <v>24.5</v>
      </c>
      <c r="C18076">
        <v>-14.4108378353285</v>
      </c>
      <c r="D18076">
        <v>-5.8652421108795399E-2</v>
      </c>
    </row>
    <row r="18077" spans="1:4" x14ac:dyDescent="0.25">
      <c r="A18077">
        <v>142</v>
      </c>
      <c r="B18077">
        <v>24.5</v>
      </c>
      <c r="C18077">
        <v>-14.6162567529928</v>
      </c>
      <c r="D18077">
        <v>-5.8473236252917102E-2</v>
      </c>
    </row>
    <row r="18078" spans="1:4" x14ac:dyDescent="0.25">
      <c r="A18078">
        <v>142</v>
      </c>
      <c r="B18078">
        <v>24.5</v>
      </c>
      <c r="C18078">
        <v>-14.8216756706571</v>
      </c>
      <c r="D18078">
        <v>-5.8261217148016999E-2</v>
      </c>
    </row>
    <row r="18079" spans="1:4" x14ac:dyDescent="0.25">
      <c r="A18079">
        <v>142</v>
      </c>
      <c r="B18079">
        <v>24.5</v>
      </c>
      <c r="C18079">
        <v>-14.8216756706571</v>
      </c>
      <c r="D18079">
        <v>-5.8261217148016999E-2</v>
      </c>
    </row>
    <row r="18080" spans="1:4" x14ac:dyDescent="0.25">
      <c r="A18080">
        <v>142</v>
      </c>
      <c r="B18080">
        <v>24.5</v>
      </c>
      <c r="C18080">
        <v>-15.0299546678258</v>
      </c>
      <c r="D18080">
        <v>-5.8012470198734997E-2</v>
      </c>
    </row>
    <row r="18081" spans="1:4" x14ac:dyDescent="0.25">
      <c r="A18081">
        <v>142</v>
      </c>
      <c r="B18081">
        <v>24.5</v>
      </c>
      <c r="C18081">
        <v>-15.2382336649945</v>
      </c>
      <c r="D18081">
        <v>-5.7729546467624002E-2</v>
      </c>
    </row>
    <row r="18082" spans="1:4" x14ac:dyDescent="0.25">
      <c r="A18082">
        <v>142</v>
      </c>
      <c r="B18082">
        <v>24.5</v>
      </c>
      <c r="C18082">
        <v>-15.4465126621633</v>
      </c>
      <c r="D18082">
        <v>-5.7412502162830198E-2</v>
      </c>
    </row>
    <row r="18083" spans="1:4" x14ac:dyDescent="0.25">
      <c r="A18083">
        <v>142</v>
      </c>
      <c r="B18083">
        <v>24.5</v>
      </c>
      <c r="C18083">
        <v>-15.654791659332</v>
      </c>
      <c r="D18083">
        <v>-5.7061369196524103E-2</v>
      </c>
    </row>
    <row r="18084" spans="1:4" x14ac:dyDescent="0.25">
      <c r="A18084">
        <v>142</v>
      </c>
      <c r="B18084">
        <v>24.5</v>
      </c>
      <c r="C18084">
        <v>-15.654791659332</v>
      </c>
      <c r="D18084">
        <v>-5.7061369196524103E-2</v>
      </c>
    </row>
    <row r="18085" spans="1:4" x14ac:dyDescent="0.25">
      <c r="A18085">
        <v>142</v>
      </c>
      <c r="B18085">
        <v>24.5</v>
      </c>
      <c r="C18085">
        <v>-15.8659705573364</v>
      </c>
      <c r="D18085">
        <v>-5.66705974259471E-2</v>
      </c>
    </row>
    <row r="18086" spans="1:4" x14ac:dyDescent="0.25">
      <c r="A18086">
        <v>142</v>
      </c>
      <c r="B18086">
        <v>24.5</v>
      </c>
      <c r="C18086">
        <v>-16.077149455340901</v>
      </c>
      <c r="D18086">
        <v>-5.62450652121603E-2</v>
      </c>
    </row>
    <row r="18087" spans="1:4" x14ac:dyDescent="0.25">
      <c r="A18087">
        <v>142</v>
      </c>
      <c r="B18087">
        <v>24.5</v>
      </c>
      <c r="C18087">
        <v>-16.2883283533453</v>
      </c>
      <c r="D18087">
        <v>-5.5785058097396097E-2</v>
      </c>
    </row>
    <row r="18088" spans="1:4" x14ac:dyDescent="0.25">
      <c r="A18088">
        <v>142</v>
      </c>
      <c r="B18088">
        <v>24.5</v>
      </c>
      <c r="C18088">
        <v>-16.499507251349801</v>
      </c>
      <c r="D18088">
        <v>-5.5290976472056302E-2</v>
      </c>
    </row>
    <row r="18089" spans="1:4" x14ac:dyDescent="0.25">
      <c r="A18089">
        <v>142</v>
      </c>
      <c r="B18089">
        <v>24.5</v>
      </c>
      <c r="C18089">
        <v>-16.499507251349801</v>
      </c>
      <c r="D18089">
        <v>-5.5290976472056302E-2</v>
      </c>
    </row>
    <row r="18090" spans="1:4" x14ac:dyDescent="0.25">
      <c r="A18090">
        <v>142</v>
      </c>
      <c r="B18090">
        <v>24.5</v>
      </c>
      <c r="C18090">
        <v>-16.713626425959799</v>
      </c>
      <c r="D18090">
        <v>-5.4755988968828301E-2</v>
      </c>
    </row>
    <row r="18091" spans="1:4" x14ac:dyDescent="0.25">
      <c r="A18091">
        <v>142</v>
      </c>
      <c r="B18091">
        <v>24.5</v>
      </c>
      <c r="C18091">
        <v>-16.9277456005698</v>
      </c>
      <c r="D18091">
        <v>-5.4187592197583498E-2</v>
      </c>
    </row>
    <row r="18092" spans="1:4" x14ac:dyDescent="0.25">
      <c r="A18092">
        <v>142</v>
      </c>
      <c r="B18092">
        <v>24.5</v>
      </c>
      <c r="C18092">
        <v>-17.141864775179901</v>
      </c>
      <c r="D18092">
        <v>-5.3586419320740597E-2</v>
      </c>
    </row>
    <row r="18093" spans="1:4" x14ac:dyDescent="0.25">
      <c r="A18093">
        <v>142</v>
      </c>
      <c r="B18093">
        <v>24.5</v>
      </c>
      <c r="C18093">
        <v>-17.355983949789898</v>
      </c>
      <c r="D18093">
        <v>-5.2953077197053201E-2</v>
      </c>
    </row>
    <row r="18094" spans="1:4" x14ac:dyDescent="0.25">
      <c r="A18094">
        <v>142</v>
      </c>
      <c r="B18094">
        <v>24.5</v>
      </c>
      <c r="C18094">
        <v>-17.355983949789898</v>
      </c>
      <c r="D18094">
        <v>-5.2953077197053201E-2</v>
      </c>
    </row>
    <row r="18095" spans="1:4" x14ac:dyDescent="0.25">
      <c r="A18095">
        <v>142</v>
      </c>
      <c r="B18095">
        <v>24.5</v>
      </c>
      <c r="C18095">
        <v>-17.573084338933501</v>
      </c>
      <c r="D18095">
        <v>-5.2278834523776803E-2</v>
      </c>
    </row>
    <row r="18096" spans="1:4" x14ac:dyDescent="0.25">
      <c r="A18096">
        <v>142</v>
      </c>
      <c r="B18096">
        <v>24.5</v>
      </c>
      <c r="C18096">
        <v>-17.7901847280772</v>
      </c>
      <c r="D18096">
        <v>-5.15733497703319E-2</v>
      </c>
    </row>
    <row r="18097" spans="1:4" x14ac:dyDescent="0.25">
      <c r="A18097">
        <v>142</v>
      </c>
      <c r="B18097">
        <v>24.5</v>
      </c>
      <c r="C18097">
        <v>-18.0072851172208</v>
      </c>
      <c r="D18097">
        <v>-5.08377281698046E-2</v>
      </c>
    </row>
    <row r="18098" spans="1:4" x14ac:dyDescent="0.25">
      <c r="A18098">
        <v>142</v>
      </c>
      <c r="B18098">
        <v>24.5</v>
      </c>
      <c r="C18098">
        <v>-18.224385506364399</v>
      </c>
      <c r="D18098">
        <v>-5.0073316115078099E-2</v>
      </c>
    </row>
    <row r="18099" spans="1:4" x14ac:dyDescent="0.25">
      <c r="A18099">
        <v>142</v>
      </c>
      <c r="B18099">
        <v>24.5</v>
      </c>
      <c r="C18099">
        <v>-18.224385506364399</v>
      </c>
      <c r="D18099">
        <v>-5.0073316115078099E-2</v>
      </c>
    </row>
    <row r="18100" spans="1:4" x14ac:dyDescent="0.25">
      <c r="A18100">
        <v>142</v>
      </c>
      <c r="B18100">
        <v>24.5</v>
      </c>
      <c r="C18100">
        <v>-18.4445086179547</v>
      </c>
      <c r="D18100">
        <v>-4.9270310266321601E-2</v>
      </c>
    </row>
    <row r="18101" spans="1:4" x14ac:dyDescent="0.25">
      <c r="A18101">
        <v>142</v>
      </c>
      <c r="B18101">
        <v>24.5</v>
      </c>
      <c r="C18101">
        <v>-18.664631729545</v>
      </c>
      <c r="D18101">
        <v>-4.84405267093313E-2</v>
      </c>
    </row>
    <row r="18102" spans="1:4" x14ac:dyDescent="0.25">
      <c r="A18102">
        <v>142</v>
      </c>
      <c r="B18102">
        <v>24.5</v>
      </c>
      <c r="C18102">
        <v>-18.884754841135301</v>
      </c>
      <c r="D18102">
        <v>-4.7585385800166302E-2</v>
      </c>
    </row>
    <row r="18103" spans="1:4" x14ac:dyDescent="0.25">
      <c r="A18103">
        <v>142</v>
      </c>
      <c r="B18103">
        <v>24.5</v>
      </c>
      <c r="C18103">
        <v>-19.104877952725602</v>
      </c>
      <c r="D18103">
        <v>-4.6706227918047301E-2</v>
      </c>
    </row>
    <row r="18104" spans="1:4" x14ac:dyDescent="0.25">
      <c r="A18104">
        <v>142</v>
      </c>
      <c r="B18104">
        <v>24.5</v>
      </c>
      <c r="C18104">
        <v>-19.104877952725602</v>
      </c>
      <c r="D18104">
        <v>-4.6706227918047301E-2</v>
      </c>
    </row>
    <row r="18105" spans="1:4" x14ac:dyDescent="0.25">
      <c r="A18105">
        <v>142</v>
      </c>
      <c r="B18105">
        <v>24.5</v>
      </c>
      <c r="C18105">
        <v>-19.328065872596799</v>
      </c>
      <c r="D18105">
        <v>-4.5791450961224098E-2</v>
      </c>
    </row>
    <row r="18106" spans="1:4" x14ac:dyDescent="0.25">
      <c r="A18106">
        <v>142</v>
      </c>
      <c r="B18106">
        <v>24.5</v>
      </c>
      <c r="C18106">
        <v>-19.551253792468</v>
      </c>
      <c r="D18106">
        <v>-4.4854511707071103E-2</v>
      </c>
    </row>
    <row r="18107" spans="1:4" x14ac:dyDescent="0.25">
      <c r="A18107">
        <v>142</v>
      </c>
      <c r="B18107">
        <v>24.5</v>
      </c>
      <c r="C18107">
        <v>-19.7744417123392</v>
      </c>
      <c r="D18107">
        <v>-4.38970906362866E-2</v>
      </c>
    </row>
    <row r="18108" spans="1:4" x14ac:dyDescent="0.25">
      <c r="A18108">
        <v>142</v>
      </c>
      <c r="B18108">
        <v>24.5</v>
      </c>
      <c r="C18108">
        <v>-19.997629632210401</v>
      </c>
      <c r="D18108">
        <v>-4.29209911095811E-2</v>
      </c>
    </row>
    <row r="18109" spans="1:4" x14ac:dyDescent="0.25">
      <c r="A18109">
        <v>142</v>
      </c>
      <c r="B18109">
        <v>24.5</v>
      </c>
      <c r="C18109">
        <v>-19.997629632210401</v>
      </c>
      <c r="D18109">
        <v>-4.29209911095811E-2</v>
      </c>
    </row>
    <row r="18110" spans="1:4" x14ac:dyDescent="0.25">
      <c r="A18110">
        <v>142</v>
      </c>
      <c r="B18110">
        <v>24.5</v>
      </c>
      <c r="C18110">
        <v>-20.223925032164399</v>
      </c>
      <c r="D18110">
        <v>-4.1914230969010001E-2</v>
      </c>
    </row>
    <row r="18111" spans="1:4" x14ac:dyDescent="0.25">
      <c r="A18111">
        <v>142</v>
      </c>
      <c r="B18111">
        <v>24.5</v>
      </c>
      <c r="C18111">
        <v>-20.4502204321184</v>
      </c>
      <c r="D18111">
        <v>-4.0892351866979697E-2</v>
      </c>
    </row>
    <row r="18112" spans="1:4" x14ac:dyDescent="0.25">
      <c r="A18112">
        <v>142</v>
      </c>
      <c r="B18112">
        <v>24.5</v>
      </c>
      <c r="C18112">
        <v>-20.676515832072301</v>
      </c>
      <c r="D18112">
        <v>-3.9857493022717599E-2</v>
      </c>
    </row>
    <row r="18113" spans="1:4" x14ac:dyDescent="0.25">
      <c r="A18113">
        <v>142</v>
      </c>
      <c r="B18113">
        <v>24.5</v>
      </c>
      <c r="C18113">
        <v>-20.902811232026298</v>
      </c>
      <c r="D18113">
        <v>-3.88118678995375E-2</v>
      </c>
    </row>
    <row r="18114" spans="1:4" x14ac:dyDescent="0.25">
      <c r="A18114">
        <v>142</v>
      </c>
      <c r="B18114">
        <v>24.5</v>
      </c>
      <c r="C18114">
        <v>-20.902811232026298</v>
      </c>
      <c r="D18114">
        <v>-3.88118678995375E-2</v>
      </c>
    </row>
    <row r="18115" spans="1:4" x14ac:dyDescent="0.25">
      <c r="A18115">
        <v>142</v>
      </c>
      <c r="B18115">
        <v>24.5</v>
      </c>
      <c r="C18115">
        <v>-21.132257377990999</v>
      </c>
      <c r="D18115">
        <v>-3.7742989783282201E-2</v>
      </c>
    </row>
    <row r="18116" spans="1:4" x14ac:dyDescent="0.25">
      <c r="A18116">
        <v>142</v>
      </c>
      <c r="B18116">
        <v>24.5</v>
      </c>
      <c r="C18116">
        <v>-21.3617035239557</v>
      </c>
      <c r="D18116">
        <v>-3.66674678982769E-2</v>
      </c>
    </row>
    <row r="18117" spans="1:4" x14ac:dyDescent="0.25">
      <c r="A18117">
        <v>142</v>
      </c>
      <c r="B18117">
        <v>24.5</v>
      </c>
      <c r="C18117">
        <v>-21.591149669920402</v>
      </c>
      <c r="D18117">
        <v>-3.5587204202041797E-2</v>
      </c>
    </row>
    <row r="18118" spans="1:4" x14ac:dyDescent="0.25">
      <c r="A18118">
        <v>142</v>
      </c>
      <c r="B18118">
        <v>24.5</v>
      </c>
      <c r="C18118">
        <v>-21.820595815885099</v>
      </c>
      <c r="D18118">
        <v>-3.4503887327493703E-2</v>
      </c>
    </row>
    <row r="18119" spans="1:4" x14ac:dyDescent="0.25">
      <c r="A18119">
        <v>142</v>
      </c>
      <c r="B18119">
        <v>24.5</v>
      </c>
      <c r="C18119">
        <v>-21.820595815885099</v>
      </c>
      <c r="D18119">
        <v>-3.4503887327493703E-2</v>
      </c>
    </row>
    <row r="18120" spans="1:4" x14ac:dyDescent="0.25">
      <c r="A18120">
        <v>142</v>
      </c>
      <c r="B18120">
        <v>24.5</v>
      </c>
      <c r="C18120">
        <v>-22.053236576186801</v>
      </c>
      <c r="D18120">
        <v>-3.3404239631116002E-2</v>
      </c>
    </row>
    <row r="18121" spans="1:4" x14ac:dyDescent="0.25">
      <c r="A18121">
        <v>142</v>
      </c>
      <c r="B18121">
        <v>24.5</v>
      </c>
      <c r="C18121">
        <v>-22.285877336488401</v>
      </c>
      <c r="D18121">
        <v>-3.23055243242098E-2</v>
      </c>
    </row>
    <row r="18122" spans="1:4" x14ac:dyDescent="0.25">
      <c r="A18122">
        <v>142</v>
      </c>
      <c r="B18122">
        <v>24.5</v>
      </c>
      <c r="C18122">
        <v>-22.51851809679</v>
      </c>
      <c r="D18122">
        <v>-3.12101002575511E-2</v>
      </c>
    </row>
    <row r="18123" spans="1:4" x14ac:dyDescent="0.25">
      <c r="A18123">
        <v>142</v>
      </c>
      <c r="B18123">
        <v>24.5</v>
      </c>
      <c r="C18123">
        <v>-22.751158857091699</v>
      </c>
      <c r="D18123">
        <v>-3.0120364318788902E-2</v>
      </c>
    </row>
    <row r="18124" spans="1:4" x14ac:dyDescent="0.25">
      <c r="A18124">
        <v>142</v>
      </c>
      <c r="B18124">
        <v>24.5</v>
      </c>
      <c r="C18124">
        <v>-22.751158857091699</v>
      </c>
      <c r="D18124">
        <v>-3.0120364318788902E-2</v>
      </c>
    </row>
    <row r="18125" spans="1:4" x14ac:dyDescent="0.25">
      <c r="A18125">
        <v>142</v>
      </c>
      <c r="B18125">
        <v>24.5</v>
      </c>
      <c r="C18125">
        <v>-22.987038710842</v>
      </c>
      <c r="D18125">
        <v>-2.90237052585357E-2</v>
      </c>
    </row>
    <row r="18126" spans="1:4" x14ac:dyDescent="0.25">
      <c r="A18126">
        <v>142</v>
      </c>
      <c r="B18126">
        <v>24.5</v>
      </c>
      <c r="C18126">
        <v>-23.222918564592302</v>
      </c>
      <c r="D18126">
        <v>-2.79379855518492E-2</v>
      </c>
    </row>
    <row r="18127" spans="1:4" x14ac:dyDescent="0.25">
      <c r="A18127">
        <v>142</v>
      </c>
      <c r="B18127">
        <v>24.5</v>
      </c>
      <c r="C18127">
        <v>-23.458798418342599</v>
      </c>
      <c r="D18127">
        <v>-2.6865817499007801E-2</v>
      </c>
    </row>
    <row r="18128" spans="1:4" x14ac:dyDescent="0.25">
      <c r="A18128">
        <v>142</v>
      </c>
      <c r="B18128">
        <v>24.5</v>
      </c>
      <c r="C18128">
        <v>-23.694678272092901</v>
      </c>
      <c r="D18128">
        <v>-2.5809741623759E-2</v>
      </c>
    </row>
    <row r="18129" spans="1:4" x14ac:dyDescent="0.25">
      <c r="A18129">
        <v>142</v>
      </c>
      <c r="B18129">
        <v>24.5</v>
      </c>
      <c r="C18129">
        <v>-23.694678272092901</v>
      </c>
      <c r="D18129">
        <v>-2.5809741623759E-2</v>
      </c>
    </row>
    <row r="18130" spans="1:4" x14ac:dyDescent="0.25">
      <c r="A18130">
        <v>142</v>
      </c>
      <c r="B18130">
        <v>24.5</v>
      </c>
      <c r="C18130">
        <v>-23.933842317693198</v>
      </c>
      <c r="D18130">
        <v>-2.4757777120153601E-2</v>
      </c>
    </row>
    <row r="18131" spans="1:4" x14ac:dyDescent="0.25">
      <c r="A18131">
        <v>142</v>
      </c>
      <c r="B18131">
        <v>24.5</v>
      </c>
      <c r="C18131">
        <v>-24.1730063632934</v>
      </c>
      <c r="D18131">
        <v>-2.3727134470071399E-2</v>
      </c>
    </row>
    <row r="18132" spans="1:4" x14ac:dyDescent="0.25">
      <c r="A18132">
        <v>142</v>
      </c>
      <c r="B18132">
        <v>24.5</v>
      </c>
      <c r="C18132">
        <v>-24.412170408893701</v>
      </c>
      <c r="D18132">
        <v>-2.27199427649524E-2</v>
      </c>
    </row>
    <row r="18133" spans="1:4" x14ac:dyDescent="0.25">
      <c r="A18133">
        <v>142</v>
      </c>
      <c r="B18133">
        <v>24.5</v>
      </c>
      <c r="C18133">
        <v>-24.651334454493998</v>
      </c>
      <c r="D18133">
        <v>-2.1738256767349501E-2</v>
      </c>
    </row>
    <row r="18134" spans="1:4" x14ac:dyDescent="0.25">
      <c r="A18134">
        <v>142</v>
      </c>
      <c r="B18134">
        <v>24.5</v>
      </c>
      <c r="C18134">
        <v>-24.651334454493998</v>
      </c>
      <c r="D18134">
        <v>-2.1738256767349501E-2</v>
      </c>
    </row>
    <row r="18135" spans="1:4" x14ac:dyDescent="0.25">
      <c r="A18135">
        <v>142</v>
      </c>
      <c r="B18135">
        <v>24.5</v>
      </c>
      <c r="C18135">
        <v>-24.893828418257598</v>
      </c>
      <c r="D18135">
        <v>-2.07710544188674E-2</v>
      </c>
    </row>
    <row r="18136" spans="1:4" x14ac:dyDescent="0.25">
      <c r="A18136">
        <v>142</v>
      </c>
      <c r="B18136">
        <v>24.5</v>
      </c>
      <c r="C18136">
        <v>-25.136322382021199</v>
      </c>
      <c r="D18136">
        <v>-1.98340538482129E-2</v>
      </c>
    </row>
    <row r="18137" spans="1:4" x14ac:dyDescent="0.25">
      <c r="A18137">
        <v>142</v>
      </c>
      <c r="B18137">
        <v>24.5</v>
      </c>
      <c r="C18137">
        <v>-25.378816345784799</v>
      </c>
      <c r="D18137">
        <v>-1.89287787376623E-2</v>
      </c>
    </row>
    <row r="18138" spans="1:4" x14ac:dyDescent="0.25">
      <c r="A18138">
        <v>142</v>
      </c>
      <c r="B18138">
        <v>24.5</v>
      </c>
      <c r="C18138">
        <v>-25.621310309548399</v>
      </c>
      <c r="D18138">
        <v>-1.8056587882054401E-2</v>
      </c>
    </row>
    <row r="18139" spans="1:4" x14ac:dyDescent="0.25">
      <c r="A18139">
        <v>142</v>
      </c>
      <c r="B18139">
        <v>24.5</v>
      </c>
      <c r="C18139">
        <v>-25.621310309548399</v>
      </c>
      <c r="D18139">
        <v>-1.8056587882054401E-2</v>
      </c>
    </row>
    <row r="18140" spans="1:4" x14ac:dyDescent="0.25">
      <c r="A18140">
        <v>142</v>
      </c>
      <c r="B18140">
        <v>24.5</v>
      </c>
      <c r="C18140">
        <v>-25.867180554443301</v>
      </c>
      <c r="D18140">
        <v>-1.72075871136191E-2</v>
      </c>
    </row>
    <row r="18141" spans="1:4" x14ac:dyDescent="0.25">
      <c r="A18141">
        <v>142</v>
      </c>
      <c r="B18141">
        <v>24.5</v>
      </c>
      <c r="C18141">
        <v>-26.113050799338101</v>
      </c>
      <c r="D18141">
        <v>-1.63963815832118E-2</v>
      </c>
    </row>
    <row r="18142" spans="1:4" x14ac:dyDescent="0.25">
      <c r="A18142">
        <v>142</v>
      </c>
      <c r="B18142">
        <v>24.5</v>
      </c>
      <c r="C18142">
        <v>-26.358921044233</v>
      </c>
      <c r="D18142">
        <v>-1.5624775452173899E-2</v>
      </c>
    </row>
    <row r="18143" spans="1:4" x14ac:dyDescent="0.25">
      <c r="A18143">
        <v>142</v>
      </c>
      <c r="B18143">
        <v>24.5</v>
      </c>
      <c r="C18143">
        <v>-26.6047912891278</v>
      </c>
      <c r="D18143">
        <v>-1.48940607522425E-2</v>
      </c>
    </row>
    <row r="18144" spans="1:4" x14ac:dyDescent="0.25">
      <c r="A18144">
        <v>142</v>
      </c>
      <c r="B18144">
        <v>24.5</v>
      </c>
      <c r="C18144">
        <v>-26.6047912891278</v>
      </c>
      <c r="D18144">
        <v>-1.48940607522425E-2</v>
      </c>
    </row>
    <row r="18145" spans="1:4" x14ac:dyDescent="0.25">
      <c r="A18145">
        <v>142</v>
      </c>
      <c r="B18145">
        <v>24.5</v>
      </c>
      <c r="C18145">
        <v>-26.854084823640701</v>
      </c>
      <c r="D18145">
        <v>-1.41953296549081E-2</v>
      </c>
    </row>
    <row r="18146" spans="1:4" x14ac:dyDescent="0.25">
      <c r="A18146">
        <v>142</v>
      </c>
      <c r="B18146">
        <v>24.5</v>
      </c>
      <c r="C18146">
        <v>-27.103378358153499</v>
      </c>
      <c r="D18146">
        <v>-1.35388853672966E-2</v>
      </c>
    </row>
    <row r="18147" spans="1:4" x14ac:dyDescent="0.25">
      <c r="A18147">
        <v>142</v>
      </c>
      <c r="B18147">
        <v>24.5</v>
      </c>
      <c r="C18147">
        <v>-27.3526718926664</v>
      </c>
      <c r="D18147">
        <v>-1.2924259346111E-2</v>
      </c>
    </row>
    <row r="18148" spans="1:4" x14ac:dyDescent="0.25">
      <c r="A18148">
        <v>142</v>
      </c>
      <c r="B18148">
        <v>24.5</v>
      </c>
      <c r="C18148">
        <v>-27.601965427179199</v>
      </c>
      <c r="D18148">
        <v>-1.2350566760901901E-2</v>
      </c>
    </row>
    <row r="18149" spans="1:4" x14ac:dyDescent="0.25">
      <c r="A18149">
        <v>142</v>
      </c>
      <c r="B18149">
        <v>24.5</v>
      </c>
      <c r="C18149">
        <v>-27.601965427179199</v>
      </c>
      <c r="D18149">
        <v>-1.2350566760901901E-2</v>
      </c>
    </row>
    <row r="18150" spans="1:4" x14ac:dyDescent="0.25">
      <c r="A18150">
        <v>142</v>
      </c>
      <c r="B18150">
        <v>24.5</v>
      </c>
      <c r="C18150">
        <v>-27.854729914303199</v>
      </c>
      <c r="D18150">
        <v>-1.1809265337574201E-2</v>
      </c>
    </row>
    <row r="18151" spans="1:4" x14ac:dyDescent="0.25">
      <c r="A18151">
        <v>142</v>
      </c>
      <c r="B18151">
        <v>24.5</v>
      </c>
      <c r="C18151">
        <v>-28.1074944014272</v>
      </c>
      <c r="D18151">
        <v>-1.1306888177050301E-2</v>
      </c>
    </row>
    <row r="18152" spans="1:4" x14ac:dyDescent="0.25">
      <c r="A18152">
        <v>142</v>
      </c>
      <c r="B18152">
        <v>24.5</v>
      </c>
      <c r="C18152">
        <v>-28.360258888551201</v>
      </c>
      <c r="D18152">
        <v>-1.08414838659458E-2</v>
      </c>
    </row>
    <row r="18153" spans="1:4" x14ac:dyDescent="0.25">
      <c r="A18153">
        <v>142</v>
      </c>
      <c r="B18153">
        <v>24.5</v>
      </c>
      <c r="C18153">
        <v>-28.613023375675301</v>
      </c>
      <c r="D18153">
        <v>-1.0410910608165401E-2</v>
      </c>
    </row>
    <row r="18154" spans="1:4" x14ac:dyDescent="0.25">
      <c r="A18154">
        <v>142</v>
      </c>
      <c r="B18154">
        <v>24.5</v>
      </c>
      <c r="C18154">
        <v>-28.613023375675301</v>
      </c>
      <c r="D18154">
        <v>-1.0410910608165401E-2</v>
      </c>
    </row>
    <row r="18155" spans="1:4" x14ac:dyDescent="0.25">
      <c r="A18155">
        <v>142</v>
      </c>
      <c r="B18155">
        <v>24.5</v>
      </c>
      <c r="C18155">
        <v>-28.869307142022901</v>
      </c>
      <c r="D18155">
        <v>-1.00075896033352E-2</v>
      </c>
    </row>
    <row r="18156" spans="1:4" x14ac:dyDescent="0.25">
      <c r="A18156">
        <v>142</v>
      </c>
      <c r="B18156">
        <v>24.5</v>
      </c>
      <c r="C18156">
        <v>-29.125590908370601</v>
      </c>
      <c r="D18156">
        <v>-9.6353238302418799E-3</v>
      </c>
    </row>
    <row r="18157" spans="1:4" x14ac:dyDescent="0.25">
      <c r="A18157">
        <v>142</v>
      </c>
      <c r="B18157">
        <v>24.5</v>
      </c>
      <c r="C18157">
        <v>-29.381874674718201</v>
      </c>
      <c r="D18157">
        <v>-9.2916642576872203E-3</v>
      </c>
    </row>
    <row r="18158" spans="1:4" x14ac:dyDescent="0.25">
      <c r="A18158">
        <v>142</v>
      </c>
      <c r="B18158">
        <v>24.5</v>
      </c>
      <c r="C18158">
        <v>-29.638158441065801</v>
      </c>
      <c r="D18158">
        <v>-8.9741445072596803E-3</v>
      </c>
    </row>
    <row r="18159" spans="1:4" x14ac:dyDescent="0.25">
      <c r="A18159">
        <v>142</v>
      </c>
      <c r="B18159">
        <v>24.5</v>
      </c>
      <c r="C18159">
        <v>-29.638158441065801</v>
      </c>
      <c r="D18159">
        <v>-8.9741445072596803E-3</v>
      </c>
    </row>
    <row r="18160" spans="1:4" x14ac:dyDescent="0.25">
      <c r="A18160">
        <v>142</v>
      </c>
      <c r="B18160">
        <v>24.5</v>
      </c>
      <c r="C18160">
        <v>-29.8980104861085</v>
      </c>
      <c r="D18160">
        <v>-8.6764040711114002E-3</v>
      </c>
    </row>
    <row r="18161" spans="1:4" x14ac:dyDescent="0.25">
      <c r="A18161">
        <v>142</v>
      </c>
      <c r="B18161">
        <v>24.5</v>
      </c>
      <c r="C18161">
        <v>-30.1578625311511</v>
      </c>
      <c r="D18161">
        <v>-8.4005662173361993E-3</v>
      </c>
    </row>
    <row r="18162" spans="1:4" x14ac:dyDescent="0.25">
      <c r="A18162">
        <v>142</v>
      </c>
      <c r="B18162">
        <v>24.5</v>
      </c>
      <c r="C18162">
        <v>-30.417714576193799</v>
      </c>
      <c r="D18162">
        <v>-8.1442397783762794E-3</v>
      </c>
    </row>
    <row r="18163" spans="1:4" x14ac:dyDescent="0.25">
      <c r="A18163">
        <v>142</v>
      </c>
      <c r="B18163">
        <v>24.5</v>
      </c>
      <c r="C18163">
        <v>-30.677566621236402</v>
      </c>
      <c r="D18163">
        <v>-7.9051174957255697E-3</v>
      </c>
    </row>
    <row r="18164" spans="1:4" x14ac:dyDescent="0.25">
      <c r="A18164">
        <v>142</v>
      </c>
      <c r="B18164">
        <v>24.5</v>
      </c>
      <c r="C18164">
        <v>-30.677566621236402</v>
      </c>
      <c r="D18164">
        <v>-7.9051174957255697E-3</v>
      </c>
    </row>
    <row r="18165" spans="1:4" x14ac:dyDescent="0.25">
      <c r="A18165">
        <v>142</v>
      </c>
      <c r="B18165">
        <v>24.5</v>
      </c>
      <c r="C18165">
        <v>-30.941036626672702</v>
      </c>
      <c r="D18165">
        <v>-7.6779807506733204E-3</v>
      </c>
    </row>
    <row r="18166" spans="1:4" x14ac:dyDescent="0.25">
      <c r="A18166">
        <v>142</v>
      </c>
      <c r="B18166">
        <v>24.5</v>
      </c>
      <c r="C18166">
        <v>-31.204506632108998</v>
      </c>
      <c r="D18166">
        <v>-7.4640946064413504E-3</v>
      </c>
    </row>
    <row r="18167" spans="1:4" x14ac:dyDescent="0.25">
      <c r="A18167">
        <v>142</v>
      </c>
      <c r="B18167">
        <v>24.5</v>
      </c>
      <c r="C18167">
        <v>-31.467976637545299</v>
      </c>
      <c r="D18167">
        <v>-7.2614476341268603E-3</v>
      </c>
    </row>
    <row r="18168" spans="1:4" x14ac:dyDescent="0.25">
      <c r="A18168">
        <v>142</v>
      </c>
      <c r="B18168">
        <v>24.5</v>
      </c>
      <c r="C18168">
        <v>-31.731446642981599</v>
      </c>
      <c r="D18168">
        <v>-7.0681487522637398E-3</v>
      </c>
    </row>
    <row r="18169" spans="1:4" x14ac:dyDescent="0.25">
      <c r="A18169">
        <v>142</v>
      </c>
      <c r="B18169">
        <v>24.5</v>
      </c>
      <c r="C18169">
        <v>-31.731446642981599</v>
      </c>
      <c r="D18169">
        <v>-7.0681487522637398E-3</v>
      </c>
    </row>
    <row r="18170" spans="1:4" x14ac:dyDescent="0.25">
      <c r="A18170">
        <v>142</v>
      </c>
      <c r="B18170">
        <v>24.5</v>
      </c>
      <c r="C18170">
        <v>-31.998584982236199</v>
      </c>
      <c r="D18170">
        <v>-6.8799994299317798E-3</v>
      </c>
    </row>
    <row r="18171" spans="1:4" x14ac:dyDescent="0.25">
      <c r="A18171">
        <v>142</v>
      </c>
      <c r="B18171">
        <v>24.5</v>
      </c>
      <c r="C18171">
        <v>-32.265723321490803</v>
      </c>
      <c r="D18171">
        <v>-6.6980448936872598E-3</v>
      </c>
    </row>
    <row r="18172" spans="1:4" x14ac:dyDescent="0.25">
      <c r="A18172">
        <v>142</v>
      </c>
      <c r="B18172">
        <v>24.5</v>
      </c>
      <c r="C18172">
        <v>-32.532861660745397</v>
      </c>
      <c r="D18172">
        <v>-6.5212272196789704E-3</v>
      </c>
    </row>
    <row r="18173" spans="1:4" x14ac:dyDescent="0.25">
      <c r="A18173">
        <v>142</v>
      </c>
      <c r="B18173">
        <v>24.5</v>
      </c>
      <c r="C18173">
        <v>-32.799999999999997</v>
      </c>
      <c r="D18173">
        <v>-6.3507247589348597E-3</v>
      </c>
    </row>
    <row r="18174" spans="1:4" x14ac:dyDescent="0.25">
      <c r="A18174">
        <v>142</v>
      </c>
      <c r="B18174">
        <v>24.5</v>
      </c>
      <c r="C18174">
        <v>-32.799999999999997</v>
      </c>
      <c r="D18174">
        <v>-6.3507247589348597E-3</v>
      </c>
    </row>
    <row r="18175" spans="1:4" x14ac:dyDescent="0.25">
      <c r="A18175">
        <v>142</v>
      </c>
      <c r="B18175">
        <v>24.5</v>
      </c>
      <c r="C18175">
        <v>-32.975000000000001</v>
      </c>
      <c r="D18175">
        <v>-6.2429575035947999E-3</v>
      </c>
    </row>
    <row r="18176" spans="1:4" x14ac:dyDescent="0.25">
      <c r="A18176">
        <v>142</v>
      </c>
      <c r="B18176">
        <v>24.5</v>
      </c>
      <c r="C18176">
        <v>-33.15</v>
      </c>
      <c r="D18176">
        <v>-6.1324634438008896E-3</v>
      </c>
    </row>
    <row r="18177" spans="1:4" x14ac:dyDescent="0.25">
      <c r="A18177">
        <v>142</v>
      </c>
      <c r="B18177">
        <v>24.5</v>
      </c>
      <c r="C18177">
        <v>-33.325000000000003</v>
      </c>
      <c r="D18177">
        <v>-6.0206628078000304E-3</v>
      </c>
    </row>
    <row r="18178" spans="1:4" x14ac:dyDescent="0.25">
      <c r="A18178">
        <v>142</v>
      </c>
      <c r="B18178">
        <v>24.5</v>
      </c>
      <c r="C18178">
        <v>-33.5</v>
      </c>
      <c r="D18178">
        <v>-5.9086827149498903E-3</v>
      </c>
    </row>
    <row r="18179" spans="1:4" x14ac:dyDescent="0.25">
      <c r="A18179">
        <v>143</v>
      </c>
      <c r="B18179">
        <v>0</v>
      </c>
      <c r="C18179">
        <v>16.5</v>
      </c>
      <c r="D18179">
        <v>-3.7884575864974797E-2</v>
      </c>
    </row>
    <row r="18180" spans="1:4" x14ac:dyDescent="0.25">
      <c r="A18180">
        <v>143</v>
      </c>
      <c r="B18180">
        <v>0</v>
      </c>
      <c r="C18180">
        <v>16.475000000000001</v>
      </c>
      <c r="D18180">
        <v>-3.7826022393205802E-2</v>
      </c>
    </row>
    <row r="18181" spans="1:4" x14ac:dyDescent="0.25">
      <c r="A18181">
        <v>143</v>
      </c>
      <c r="B18181">
        <v>0</v>
      </c>
      <c r="C18181">
        <v>16.45</v>
      </c>
      <c r="D18181">
        <v>-3.7767470064709298E-2</v>
      </c>
    </row>
    <row r="18182" spans="1:4" x14ac:dyDescent="0.25">
      <c r="A18182">
        <v>143</v>
      </c>
      <c r="B18182">
        <v>0</v>
      </c>
      <c r="C18182">
        <v>16.425000000000001</v>
      </c>
      <c r="D18182">
        <v>-3.7708918819394803E-2</v>
      </c>
    </row>
    <row r="18183" spans="1:4" x14ac:dyDescent="0.25">
      <c r="A18183">
        <v>143</v>
      </c>
      <c r="B18183">
        <v>0</v>
      </c>
      <c r="C18183">
        <v>16.399999999999999</v>
      </c>
      <c r="D18183">
        <v>-3.7650368596410903E-2</v>
      </c>
    </row>
    <row r="18184" spans="1:4" x14ac:dyDescent="0.25">
      <c r="A18184">
        <v>143</v>
      </c>
      <c r="B18184">
        <v>0</v>
      </c>
      <c r="C18184">
        <v>16.399999999999999</v>
      </c>
      <c r="D18184">
        <v>-3.7650368596410903E-2</v>
      </c>
    </row>
    <row r="18185" spans="1:4" x14ac:dyDescent="0.25">
      <c r="A18185">
        <v>143</v>
      </c>
      <c r="B18185">
        <v>0</v>
      </c>
      <c r="C18185">
        <v>16.25</v>
      </c>
      <c r="D18185">
        <v>-3.7299088241624902E-2</v>
      </c>
    </row>
    <row r="18186" spans="1:4" x14ac:dyDescent="0.25">
      <c r="A18186">
        <v>143</v>
      </c>
      <c r="B18186">
        <v>0</v>
      </c>
      <c r="C18186">
        <v>16.100000000000001</v>
      </c>
      <c r="D18186">
        <v>-3.6947848121882197E-2</v>
      </c>
    </row>
    <row r="18187" spans="1:4" x14ac:dyDescent="0.25">
      <c r="A18187">
        <v>143</v>
      </c>
      <c r="B18187">
        <v>0</v>
      </c>
      <c r="C18187">
        <v>15.95</v>
      </c>
      <c r="D18187">
        <v>-3.6596658106610599E-2</v>
      </c>
    </row>
    <row r="18188" spans="1:4" x14ac:dyDescent="0.25">
      <c r="A18188">
        <v>143</v>
      </c>
      <c r="B18188">
        <v>0</v>
      </c>
      <c r="C18188">
        <v>15.8</v>
      </c>
      <c r="D18188">
        <v>-3.6245515641199003E-2</v>
      </c>
    </row>
    <row r="18189" spans="1:4" x14ac:dyDescent="0.25">
      <c r="A18189">
        <v>143</v>
      </c>
      <c r="B18189">
        <v>0</v>
      </c>
      <c r="C18189">
        <v>15.8</v>
      </c>
      <c r="D18189">
        <v>-3.6245515641199003E-2</v>
      </c>
    </row>
    <row r="18190" spans="1:4" x14ac:dyDescent="0.25">
      <c r="A18190">
        <v>143</v>
      </c>
      <c r="B18190">
        <v>0</v>
      </c>
      <c r="C18190">
        <v>15.675000000000001</v>
      </c>
      <c r="D18190">
        <v>-3.5952908115496902E-2</v>
      </c>
    </row>
    <row r="18191" spans="1:4" x14ac:dyDescent="0.25">
      <c r="A18191">
        <v>143</v>
      </c>
      <c r="B18191">
        <v>0</v>
      </c>
      <c r="C18191">
        <v>15.55</v>
      </c>
      <c r="D18191">
        <v>-3.5660281598576697E-2</v>
      </c>
    </row>
    <row r="18192" spans="1:4" x14ac:dyDescent="0.25">
      <c r="A18192">
        <v>143</v>
      </c>
      <c r="B18192">
        <v>0</v>
      </c>
      <c r="C18192">
        <v>15.425000000000001</v>
      </c>
      <c r="D18192">
        <v>-3.53676013270234E-2</v>
      </c>
    </row>
    <row r="18193" spans="1:4" x14ac:dyDescent="0.25">
      <c r="A18193">
        <v>143</v>
      </c>
      <c r="B18193">
        <v>0</v>
      </c>
      <c r="C18193">
        <v>15.3</v>
      </c>
      <c r="D18193">
        <v>-3.6986381755846301E-2</v>
      </c>
    </row>
    <row r="18194" spans="1:4" x14ac:dyDescent="0.25">
      <c r="A18194">
        <v>143</v>
      </c>
      <c r="B18194">
        <v>0</v>
      </c>
      <c r="C18194">
        <v>15.3</v>
      </c>
      <c r="D18194">
        <v>-3.6986381755846301E-2</v>
      </c>
    </row>
    <row r="18195" spans="1:4" x14ac:dyDescent="0.25">
      <c r="A18195">
        <v>143</v>
      </c>
      <c r="B18195">
        <v>0</v>
      </c>
      <c r="C18195">
        <v>15.275</v>
      </c>
      <c r="D18195">
        <v>-3.6850241552978502E-2</v>
      </c>
    </row>
    <row r="18196" spans="1:4" x14ac:dyDescent="0.25">
      <c r="A18196">
        <v>143</v>
      </c>
      <c r="B18196">
        <v>0</v>
      </c>
      <c r="C18196">
        <v>15.25</v>
      </c>
      <c r="D18196">
        <v>-3.6738655650179898E-2</v>
      </c>
    </row>
    <row r="18197" spans="1:4" x14ac:dyDescent="0.25">
      <c r="A18197">
        <v>143</v>
      </c>
      <c r="B18197">
        <v>0</v>
      </c>
      <c r="C18197">
        <v>15.225</v>
      </c>
      <c r="D18197">
        <v>-3.6635309281712103E-2</v>
      </c>
    </row>
    <row r="18198" spans="1:4" x14ac:dyDescent="0.25">
      <c r="A18198">
        <v>143</v>
      </c>
      <c r="B18198">
        <v>0</v>
      </c>
      <c r="C18198">
        <v>15.2</v>
      </c>
      <c r="D18198">
        <v>-3.6454630223691602E-2</v>
      </c>
    </row>
    <row r="18199" spans="1:4" x14ac:dyDescent="0.25">
      <c r="A18199">
        <v>143</v>
      </c>
      <c r="B18199">
        <v>0</v>
      </c>
      <c r="C18199">
        <v>15.2</v>
      </c>
      <c r="D18199">
        <v>-3.6454630223691602E-2</v>
      </c>
    </row>
    <row r="18200" spans="1:4" x14ac:dyDescent="0.25">
      <c r="A18200">
        <v>143</v>
      </c>
      <c r="B18200">
        <v>0</v>
      </c>
      <c r="C18200">
        <v>15.0515470366719</v>
      </c>
      <c r="D18200">
        <v>-3.5881590478006001E-2</v>
      </c>
    </row>
    <row r="18201" spans="1:4" x14ac:dyDescent="0.25">
      <c r="A18201">
        <v>143</v>
      </c>
      <c r="B18201">
        <v>0</v>
      </c>
      <c r="C18201">
        <v>14.9030940733437</v>
      </c>
      <c r="D18201">
        <v>-3.5319543544147097E-2</v>
      </c>
    </row>
    <row r="18202" spans="1:4" x14ac:dyDescent="0.25">
      <c r="A18202">
        <v>143</v>
      </c>
      <c r="B18202">
        <v>0</v>
      </c>
      <c r="C18202">
        <v>14.7546411100156</v>
      </c>
      <c r="D18202">
        <v>-3.4775657548864303E-2</v>
      </c>
    </row>
    <row r="18203" spans="1:4" x14ac:dyDescent="0.25">
      <c r="A18203">
        <v>143</v>
      </c>
      <c r="B18203">
        <v>0</v>
      </c>
      <c r="C18203">
        <v>14.6061881466874</v>
      </c>
      <c r="D18203">
        <v>-3.42313770201517E-2</v>
      </c>
    </row>
    <row r="18204" spans="1:4" x14ac:dyDescent="0.25">
      <c r="A18204">
        <v>143</v>
      </c>
      <c r="B18204">
        <v>0</v>
      </c>
      <c r="C18204">
        <v>14.6061881466874</v>
      </c>
      <c r="D18204">
        <v>-3.42313770201517E-2</v>
      </c>
    </row>
    <row r="18205" spans="1:4" x14ac:dyDescent="0.25">
      <c r="A18205">
        <v>143</v>
      </c>
      <c r="B18205">
        <v>0</v>
      </c>
      <c r="C18205">
        <v>14.329641110015601</v>
      </c>
      <c r="D18205">
        <v>-3.3256090560058599E-2</v>
      </c>
    </row>
    <row r="18206" spans="1:4" x14ac:dyDescent="0.25">
      <c r="A18206">
        <v>143</v>
      </c>
      <c r="B18206">
        <v>0</v>
      </c>
      <c r="C18206">
        <v>14.053094073343701</v>
      </c>
      <c r="D18206">
        <v>-3.2369683408855099E-2</v>
      </c>
    </row>
    <row r="18207" spans="1:4" x14ac:dyDescent="0.25">
      <c r="A18207">
        <v>143</v>
      </c>
      <c r="B18207">
        <v>0</v>
      </c>
      <c r="C18207">
        <v>13.7765470366719</v>
      </c>
      <c r="D18207">
        <v>-3.1542065971796998E-2</v>
      </c>
    </row>
    <row r="18208" spans="1:4" x14ac:dyDescent="0.25">
      <c r="A18208">
        <v>143</v>
      </c>
      <c r="B18208">
        <v>0</v>
      </c>
      <c r="C18208">
        <v>13.5</v>
      </c>
      <c r="D18208">
        <v>-3.0748450655810399E-2</v>
      </c>
    </row>
    <row r="18209" spans="1:4" x14ac:dyDescent="0.25">
      <c r="A18209">
        <v>143</v>
      </c>
      <c r="B18209">
        <v>0</v>
      </c>
      <c r="C18209">
        <v>13.5</v>
      </c>
      <c r="D18209">
        <v>-3.0748450655810399E-2</v>
      </c>
    </row>
    <row r="18210" spans="1:4" x14ac:dyDescent="0.25">
      <c r="A18210">
        <v>143</v>
      </c>
      <c r="B18210">
        <v>0</v>
      </c>
      <c r="C18210">
        <v>13.25</v>
      </c>
      <c r="D18210">
        <v>-3.0076460995281398E-2</v>
      </c>
    </row>
    <row r="18211" spans="1:4" x14ac:dyDescent="0.25">
      <c r="A18211">
        <v>143</v>
      </c>
      <c r="B18211">
        <v>0</v>
      </c>
      <c r="C18211">
        <v>13</v>
      </c>
      <c r="D18211">
        <v>-2.9423386751861499E-2</v>
      </c>
    </row>
    <row r="18212" spans="1:4" x14ac:dyDescent="0.25">
      <c r="A18212">
        <v>143</v>
      </c>
      <c r="B18212">
        <v>0</v>
      </c>
      <c r="C18212">
        <v>12.75</v>
      </c>
      <c r="D18212">
        <v>-2.8780164138511401E-2</v>
      </c>
    </row>
    <row r="18213" spans="1:4" x14ac:dyDescent="0.25">
      <c r="A18213">
        <v>143</v>
      </c>
      <c r="B18213">
        <v>0</v>
      </c>
      <c r="C18213">
        <v>12.5</v>
      </c>
      <c r="D18213">
        <v>-2.81463069326751E-2</v>
      </c>
    </row>
    <row r="18214" spans="1:4" x14ac:dyDescent="0.25">
      <c r="A18214">
        <v>143</v>
      </c>
      <c r="B18214">
        <v>0</v>
      </c>
      <c r="C18214">
        <v>12.5</v>
      </c>
      <c r="D18214">
        <v>-2.81463069326751E-2</v>
      </c>
    </row>
    <row r="18215" spans="1:4" x14ac:dyDescent="0.25">
      <c r="A18215">
        <v>143</v>
      </c>
      <c r="B18215">
        <v>0</v>
      </c>
      <c r="C18215">
        <v>12.22</v>
      </c>
      <c r="D18215">
        <v>-2.7443954977029499E-2</v>
      </c>
    </row>
    <row r="18216" spans="1:4" x14ac:dyDescent="0.25">
      <c r="A18216">
        <v>143</v>
      </c>
      <c r="B18216">
        <v>0</v>
      </c>
      <c r="C18216">
        <v>11.94</v>
      </c>
      <c r="D18216">
        <v>-2.6745620368204898E-2</v>
      </c>
    </row>
    <row r="18217" spans="1:4" x14ac:dyDescent="0.25">
      <c r="A18217">
        <v>143</v>
      </c>
      <c r="B18217">
        <v>0</v>
      </c>
      <c r="C18217">
        <v>11.66</v>
      </c>
      <c r="D18217">
        <v>-2.6032908992557099E-2</v>
      </c>
    </row>
    <row r="18218" spans="1:4" x14ac:dyDescent="0.25">
      <c r="A18218">
        <v>143</v>
      </c>
      <c r="B18218">
        <v>0</v>
      </c>
      <c r="C18218">
        <v>11.38</v>
      </c>
      <c r="D18218">
        <v>-2.5295995653656901E-2</v>
      </c>
    </row>
    <row r="18219" spans="1:4" x14ac:dyDescent="0.25">
      <c r="A18219">
        <v>143</v>
      </c>
      <c r="B18219">
        <v>0</v>
      </c>
      <c r="C18219">
        <v>11.38</v>
      </c>
      <c r="D18219">
        <v>-2.5295995653656901E-2</v>
      </c>
    </row>
    <row r="18220" spans="1:4" x14ac:dyDescent="0.25">
      <c r="A18220">
        <v>143</v>
      </c>
      <c r="B18220">
        <v>0</v>
      </c>
      <c r="C18220">
        <v>11.335000000000001</v>
      </c>
      <c r="D18220">
        <v>-2.51709190034278E-2</v>
      </c>
    </row>
    <row r="18221" spans="1:4" x14ac:dyDescent="0.25">
      <c r="A18221">
        <v>143</v>
      </c>
      <c r="B18221">
        <v>0</v>
      </c>
      <c r="C18221">
        <v>11.29</v>
      </c>
      <c r="D18221">
        <v>-2.5043179961751601E-2</v>
      </c>
    </row>
    <row r="18222" spans="1:4" x14ac:dyDescent="0.25">
      <c r="A18222">
        <v>143</v>
      </c>
      <c r="B18222">
        <v>0</v>
      </c>
      <c r="C18222">
        <v>11.244999999999999</v>
      </c>
      <c r="D18222">
        <v>-2.4912788401694998E-2</v>
      </c>
    </row>
    <row r="18223" spans="1:4" x14ac:dyDescent="0.25">
      <c r="A18223">
        <v>143</v>
      </c>
      <c r="B18223">
        <v>0</v>
      </c>
      <c r="C18223">
        <v>11.2</v>
      </c>
      <c r="D18223">
        <v>-2.47801393797328E-2</v>
      </c>
    </row>
    <row r="18224" spans="1:4" x14ac:dyDescent="0.25">
      <c r="A18224">
        <v>143</v>
      </c>
      <c r="B18224">
        <v>0</v>
      </c>
      <c r="C18224">
        <v>11.2</v>
      </c>
      <c r="D18224">
        <v>-2.47801393797328E-2</v>
      </c>
    </row>
    <row r="18225" spans="1:4" x14ac:dyDescent="0.25">
      <c r="A18225">
        <v>143</v>
      </c>
      <c r="B18225">
        <v>0</v>
      </c>
      <c r="C18225">
        <v>11.0205613799526</v>
      </c>
      <c r="D18225">
        <v>-2.4223317134775602E-2</v>
      </c>
    </row>
    <row r="18226" spans="1:4" x14ac:dyDescent="0.25">
      <c r="A18226">
        <v>143</v>
      </c>
      <c r="B18226">
        <v>0</v>
      </c>
      <c r="C18226">
        <v>10.8411227599053</v>
      </c>
      <c r="D18226">
        <v>-2.3674000679519601E-2</v>
      </c>
    </row>
    <row r="18227" spans="1:4" x14ac:dyDescent="0.25">
      <c r="A18227">
        <v>143</v>
      </c>
      <c r="B18227">
        <v>0</v>
      </c>
      <c r="C18227">
        <v>10.661684139857901</v>
      </c>
      <c r="D18227">
        <v>-2.3131769372841799E-2</v>
      </c>
    </row>
    <row r="18228" spans="1:4" x14ac:dyDescent="0.25">
      <c r="A18228">
        <v>143</v>
      </c>
      <c r="B18228">
        <v>0</v>
      </c>
      <c r="C18228">
        <v>10.482245519810601</v>
      </c>
      <c r="D18228">
        <v>-2.2598397281518301E-2</v>
      </c>
    </row>
    <row r="18229" spans="1:4" x14ac:dyDescent="0.25">
      <c r="A18229">
        <v>143</v>
      </c>
      <c r="B18229">
        <v>0</v>
      </c>
      <c r="C18229">
        <v>10.482245519810601</v>
      </c>
      <c r="D18229">
        <v>-2.2598397281518301E-2</v>
      </c>
    </row>
    <row r="18230" spans="1:4" x14ac:dyDescent="0.25">
      <c r="A18230">
        <v>143</v>
      </c>
      <c r="B18230">
        <v>0</v>
      </c>
      <c r="C18230">
        <v>10.2816841398579</v>
      </c>
      <c r="D18230">
        <v>-2.2012317481934301E-2</v>
      </c>
    </row>
    <row r="18231" spans="1:4" x14ac:dyDescent="0.25">
      <c r="A18231">
        <v>143</v>
      </c>
      <c r="B18231">
        <v>0</v>
      </c>
      <c r="C18231">
        <v>10.0811227599053</v>
      </c>
      <c r="D18231">
        <v>-2.1438177897824699E-2</v>
      </c>
    </row>
    <row r="18232" spans="1:4" x14ac:dyDescent="0.25">
      <c r="A18232">
        <v>143</v>
      </c>
      <c r="B18232">
        <v>0</v>
      </c>
      <c r="C18232">
        <v>9.8805613799526508</v>
      </c>
      <c r="D18232">
        <v>-2.0873101845595599E-2</v>
      </c>
    </row>
    <row r="18233" spans="1:4" x14ac:dyDescent="0.25">
      <c r="A18233">
        <v>143</v>
      </c>
      <c r="B18233">
        <v>0</v>
      </c>
      <c r="C18233">
        <v>9.68</v>
      </c>
      <c r="D18233">
        <v>-2.0313729670587199E-2</v>
      </c>
    </row>
    <row r="18234" spans="1:4" x14ac:dyDescent="0.25">
      <c r="A18234">
        <v>143</v>
      </c>
      <c r="B18234">
        <v>0</v>
      </c>
      <c r="C18234">
        <v>9.68</v>
      </c>
      <c r="D18234">
        <v>-2.0313729670587199E-2</v>
      </c>
    </row>
    <row r="18235" spans="1:4" x14ac:dyDescent="0.25">
      <c r="A18235">
        <v>143</v>
      </c>
      <c r="B18235">
        <v>0</v>
      </c>
      <c r="C18235">
        <v>9.5299999999999994</v>
      </c>
      <c r="D18235">
        <v>-1.98977879314934E-2</v>
      </c>
    </row>
    <row r="18236" spans="1:4" x14ac:dyDescent="0.25">
      <c r="A18236">
        <v>143</v>
      </c>
      <c r="B18236">
        <v>0</v>
      </c>
      <c r="C18236">
        <v>9.3800000000000008</v>
      </c>
      <c r="D18236">
        <v>-1.9486027672748998E-2</v>
      </c>
    </row>
    <row r="18237" spans="1:4" x14ac:dyDescent="0.25">
      <c r="A18237">
        <v>143</v>
      </c>
      <c r="B18237">
        <v>0</v>
      </c>
      <c r="C18237">
        <v>9.23</v>
      </c>
      <c r="D18237">
        <v>-1.9078449369189399E-2</v>
      </c>
    </row>
    <row r="18238" spans="1:4" x14ac:dyDescent="0.25">
      <c r="A18238">
        <v>143</v>
      </c>
      <c r="B18238">
        <v>0</v>
      </c>
      <c r="C18238">
        <v>9.08</v>
      </c>
      <c r="D18238">
        <v>-1.86751601799118E-2</v>
      </c>
    </row>
    <row r="18239" spans="1:4" x14ac:dyDescent="0.25">
      <c r="A18239">
        <v>143</v>
      </c>
      <c r="B18239">
        <v>0</v>
      </c>
      <c r="C18239">
        <v>9.08</v>
      </c>
      <c r="D18239">
        <v>-1.86751601799118E-2</v>
      </c>
    </row>
    <row r="18240" spans="1:4" x14ac:dyDescent="0.25">
      <c r="A18240">
        <v>143</v>
      </c>
      <c r="B18240">
        <v>0</v>
      </c>
      <c r="C18240">
        <v>8.8747057201474604</v>
      </c>
      <c r="D18240">
        <v>-1.81303359577492E-2</v>
      </c>
    </row>
    <row r="18241" spans="1:4" x14ac:dyDescent="0.25">
      <c r="A18241">
        <v>143</v>
      </c>
      <c r="B18241">
        <v>0</v>
      </c>
      <c r="C18241">
        <v>8.6694114402949207</v>
      </c>
      <c r="D18241">
        <v>-1.75938462840123E-2</v>
      </c>
    </row>
    <row r="18242" spans="1:4" x14ac:dyDescent="0.25">
      <c r="A18242">
        <v>143</v>
      </c>
      <c r="B18242">
        <v>0</v>
      </c>
      <c r="C18242">
        <v>8.4641171604423704</v>
      </c>
      <c r="D18242">
        <v>-1.7065857295168699E-2</v>
      </c>
    </row>
    <row r="18243" spans="1:4" x14ac:dyDescent="0.25">
      <c r="A18243">
        <v>143</v>
      </c>
      <c r="B18243">
        <v>0</v>
      </c>
      <c r="C18243">
        <v>8.2588228805898307</v>
      </c>
      <c r="D18243">
        <v>-1.65462665996003E-2</v>
      </c>
    </row>
    <row r="18244" spans="1:4" x14ac:dyDescent="0.25">
      <c r="A18244">
        <v>143</v>
      </c>
      <c r="B18244">
        <v>0</v>
      </c>
      <c r="C18244">
        <v>8.2588228805898307</v>
      </c>
      <c r="D18244">
        <v>-1.65462665996003E-2</v>
      </c>
    </row>
    <row r="18245" spans="1:4" x14ac:dyDescent="0.25">
      <c r="A18245">
        <v>143</v>
      </c>
      <c r="B18245">
        <v>0</v>
      </c>
      <c r="C18245">
        <v>7.841688061058</v>
      </c>
      <c r="D18245">
        <v>-1.5520425717810401E-2</v>
      </c>
    </row>
    <row r="18246" spans="1:4" x14ac:dyDescent="0.25">
      <c r="A18246">
        <v>143</v>
      </c>
      <c r="B18246">
        <v>0</v>
      </c>
      <c r="C18246">
        <v>7.4245532415261604</v>
      </c>
      <c r="D18246">
        <v>-1.45338302528925E-2</v>
      </c>
    </row>
    <row r="18247" spans="1:4" x14ac:dyDescent="0.25">
      <c r="A18247">
        <v>143</v>
      </c>
      <c r="B18247">
        <v>0</v>
      </c>
      <c r="C18247">
        <v>7.0074184219943296</v>
      </c>
      <c r="D18247">
        <v>-1.35842504090945E-2</v>
      </c>
    </row>
    <row r="18248" spans="1:4" x14ac:dyDescent="0.25">
      <c r="A18248">
        <v>143</v>
      </c>
      <c r="B18248">
        <v>0</v>
      </c>
      <c r="C18248">
        <v>6.5902836024624998</v>
      </c>
      <c r="D18248">
        <v>-1.26702918971178E-2</v>
      </c>
    </row>
    <row r="18249" spans="1:4" x14ac:dyDescent="0.25">
      <c r="A18249">
        <v>143</v>
      </c>
      <c r="B18249">
        <v>0</v>
      </c>
      <c r="C18249">
        <v>6.5902836024624998</v>
      </c>
      <c r="D18249">
        <v>-1.26702918971178E-2</v>
      </c>
    </row>
    <row r="18250" spans="1:4" x14ac:dyDescent="0.25">
      <c r="A18250">
        <v>143</v>
      </c>
      <c r="B18250">
        <v>0</v>
      </c>
      <c r="C18250">
        <v>5.7427127018468802</v>
      </c>
      <c r="D18250">
        <v>-1.0921675971722999E-2</v>
      </c>
    </row>
    <row r="18251" spans="1:4" x14ac:dyDescent="0.25">
      <c r="A18251">
        <v>143</v>
      </c>
      <c r="B18251">
        <v>0</v>
      </c>
      <c r="C18251">
        <v>4.89514180123125</v>
      </c>
      <c r="D18251">
        <v>-9.3057847153299698E-3</v>
      </c>
    </row>
    <row r="18252" spans="1:4" x14ac:dyDescent="0.25">
      <c r="A18252">
        <v>143</v>
      </c>
      <c r="B18252">
        <v>0</v>
      </c>
      <c r="C18252">
        <v>4.0475709006156197</v>
      </c>
      <c r="D18252">
        <v>-7.7912072087745398E-3</v>
      </c>
    </row>
    <row r="18253" spans="1:4" x14ac:dyDescent="0.25">
      <c r="A18253">
        <v>143</v>
      </c>
      <c r="B18253">
        <v>0</v>
      </c>
      <c r="C18253">
        <v>3.2</v>
      </c>
      <c r="D18253">
        <v>-6.3225108822910501E-3</v>
      </c>
    </row>
    <row r="18254" spans="1:4" x14ac:dyDescent="0.25">
      <c r="A18254">
        <v>143</v>
      </c>
      <c r="B18254">
        <v>0</v>
      </c>
      <c r="C18254">
        <v>3.2</v>
      </c>
      <c r="D18254">
        <v>-6.3225108822910501E-3</v>
      </c>
    </row>
    <row r="18255" spans="1:4" x14ac:dyDescent="0.25">
      <c r="A18255">
        <v>143</v>
      </c>
      <c r="B18255">
        <v>0</v>
      </c>
      <c r="C18255">
        <v>2.3230973977957201</v>
      </c>
      <c r="D18255">
        <v>-4.8803495922523097E-3</v>
      </c>
    </row>
    <row r="18256" spans="1:4" x14ac:dyDescent="0.25">
      <c r="A18256">
        <v>143</v>
      </c>
      <c r="B18256">
        <v>0</v>
      </c>
      <c r="C18256">
        <v>1.44619479559144</v>
      </c>
      <c r="D18256">
        <v>-3.52816064176874E-3</v>
      </c>
    </row>
    <row r="18257" spans="1:4" x14ac:dyDescent="0.25">
      <c r="A18257">
        <v>143</v>
      </c>
      <c r="B18257">
        <v>0</v>
      </c>
      <c r="C18257">
        <v>0.56929219338715698</v>
      </c>
      <c r="D18257">
        <v>-2.2202712128385799E-3</v>
      </c>
    </row>
    <row r="18258" spans="1:4" x14ac:dyDescent="0.25">
      <c r="A18258">
        <v>143</v>
      </c>
      <c r="B18258">
        <v>0</v>
      </c>
      <c r="C18258">
        <v>-0.30761040881712398</v>
      </c>
      <c r="D18258">
        <v>-9.3918770874300804E-4</v>
      </c>
    </row>
    <row r="18259" spans="1:4" x14ac:dyDescent="0.25">
      <c r="A18259">
        <v>143</v>
      </c>
      <c r="B18259">
        <v>0</v>
      </c>
      <c r="C18259">
        <v>-0.30761040881712398</v>
      </c>
      <c r="D18259">
        <v>-9.3918770874300804E-4</v>
      </c>
    </row>
    <row r="18260" spans="1:4" x14ac:dyDescent="0.25">
      <c r="A18260">
        <v>143</v>
      </c>
      <c r="B18260">
        <v>0</v>
      </c>
      <c r="C18260">
        <v>-1.18070780661284</v>
      </c>
      <c r="D18260">
        <v>3.3586183288973701E-4</v>
      </c>
    </row>
    <row r="18261" spans="1:4" x14ac:dyDescent="0.25">
      <c r="A18261">
        <v>143</v>
      </c>
      <c r="B18261">
        <v>0</v>
      </c>
      <c r="C18261">
        <v>-2.05380520440856</v>
      </c>
      <c r="D18261">
        <v>1.6108622828040599E-3</v>
      </c>
    </row>
    <row r="18262" spans="1:4" x14ac:dyDescent="0.25">
      <c r="A18262">
        <v>143</v>
      </c>
      <c r="B18262">
        <v>0</v>
      </c>
      <c r="C18262">
        <v>-2.9269026022042799</v>
      </c>
      <c r="D18262">
        <v>2.9032570150661998E-3</v>
      </c>
    </row>
    <row r="18263" spans="1:4" x14ac:dyDescent="0.25">
      <c r="A18263">
        <v>143</v>
      </c>
      <c r="B18263">
        <v>0</v>
      </c>
      <c r="C18263">
        <v>-3.8</v>
      </c>
      <c r="D18263">
        <v>4.2396841435954199E-3</v>
      </c>
    </row>
    <row r="18264" spans="1:4" x14ac:dyDescent="0.25">
      <c r="A18264">
        <v>143</v>
      </c>
      <c r="B18264">
        <v>0</v>
      </c>
      <c r="C18264">
        <v>-3.8</v>
      </c>
      <c r="D18264">
        <v>4.2396841435954199E-3</v>
      </c>
    </row>
    <row r="18265" spans="1:4" x14ac:dyDescent="0.25">
      <c r="A18265">
        <v>143</v>
      </c>
      <c r="B18265">
        <v>0</v>
      </c>
      <c r="C18265">
        <v>-4.7249999999999996</v>
      </c>
      <c r="D18265">
        <v>5.6604861018315598E-3</v>
      </c>
    </row>
    <row r="18266" spans="1:4" x14ac:dyDescent="0.25">
      <c r="A18266">
        <v>143</v>
      </c>
      <c r="B18266">
        <v>0</v>
      </c>
      <c r="C18266">
        <v>-5.65</v>
      </c>
      <c r="D18266">
        <v>7.08984586541366E-3</v>
      </c>
    </row>
    <row r="18267" spans="1:4" x14ac:dyDescent="0.25">
      <c r="A18267">
        <v>143</v>
      </c>
      <c r="B18267">
        <v>0</v>
      </c>
      <c r="C18267">
        <v>-6.5750000000000002</v>
      </c>
      <c r="D18267">
        <v>8.5304264044152797E-3</v>
      </c>
    </row>
    <row r="18268" spans="1:4" x14ac:dyDescent="0.25">
      <c r="A18268">
        <v>143</v>
      </c>
      <c r="B18268">
        <v>0</v>
      </c>
      <c r="C18268">
        <v>-7.5</v>
      </c>
      <c r="D18268">
        <v>9.9669808426357705E-3</v>
      </c>
    </row>
    <row r="18269" spans="1:4" x14ac:dyDescent="0.25">
      <c r="A18269">
        <v>144</v>
      </c>
      <c r="B18269">
        <v>4.2</v>
      </c>
      <c r="C18269">
        <v>10.53</v>
      </c>
      <c r="D18269">
        <v>-2.0523214922241202E-2</v>
      </c>
    </row>
    <row r="18270" spans="1:4" x14ac:dyDescent="0.25">
      <c r="A18270">
        <v>144</v>
      </c>
      <c r="B18270">
        <v>4.2</v>
      </c>
      <c r="C18270">
        <v>10.487500000000001</v>
      </c>
      <c r="D18270">
        <v>-2.0469285225529699E-2</v>
      </c>
    </row>
    <row r="18271" spans="1:4" x14ac:dyDescent="0.25">
      <c r="A18271">
        <v>144</v>
      </c>
      <c r="B18271">
        <v>4.2</v>
      </c>
      <c r="C18271">
        <v>10.445</v>
      </c>
      <c r="D18271">
        <v>-2.04142591236466E-2</v>
      </c>
    </row>
    <row r="18272" spans="1:4" x14ac:dyDescent="0.25">
      <c r="A18272">
        <v>144</v>
      </c>
      <c r="B18272">
        <v>4.2</v>
      </c>
      <c r="C18272">
        <v>10.4025</v>
      </c>
      <c r="D18272">
        <v>-2.03598472128101E-2</v>
      </c>
    </row>
    <row r="18273" spans="1:4" x14ac:dyDescent="0.25">
      <c r="A18273">
        <v>144</v>
      </c>
      <c r="B18273">
        <v>4.2</v>
      </c>
      <c r="C18273">
        <v>10.36</v>
      </c>
      <c r="D18273">
        <v>-2.0306792223318101E-2</v>
      </c>
    </row>
    <row r="18274" spans="1:4" x14ac:dyDescent="0.25">
      <c r="A18274">
        <v>144</v>
      </c>
      <c r="B18274">
        <v>4.2</v>
      </c>
      <c r="C18274">
        <v>10.36</v>
      </c>
      <c r="D18274">
        <v>-2.0306792223318101E-2</v>
      </c>
    </row>
    <row r="18275" spans="1:4" x14ac:dyDescent="0.25">
      <c r="A18275">
        <v>144</v>
      </c>
      <c r="B18275">
        <v>4.2</v>
      </c>
      <c r="C18275">
        <v>10.19</v>
      </c>
      <c r="D18275">
        <v>-2.0151235753177999E-2</v>
      </c>
    </row>
    <row r="18276" spans="1:4" x14ac:dyDescent="0.25">
      <c r="A18276">
        <v>144</v>
      </c>
      <c r="B18276">
        <v>4.2</v>
      </c>
      <c r="C18276">
        <v>10.02</v>
      </c>
      <c r="D18276">
        <v>-1.9997159371813698E-2</v>
      </c>
    </row>
    <row r="18277" spans="1:4" x14ac:dyDescent="0.25">
      <c r="A18277">
        <v>144</v>
      </c>
      <c r="B18277">
        <v>4.2</v>
      </c>
      <c r="C18277">
        <v>9.85</v>
      </c>
      <c r="D18277">
        <v>-1.9834252370681399E-2</v>
      </c>
    </row>
    <row r="18278" spans="1:4" x14ac:dyDescent="0.25">
      <c r="A18278">
        <v>144</v>
      </c>
      <c r="B18278">
        <v>4.2</v>
      </c>
      <c r="C18278">
        <v>9.68</v>
      </c>
      <c r="D18278">
        <v>-1.9652105846484198E-2</v>
      </c>
    </row>
    <row r="18279" spans="1:4" x14ac:dyDescent="0.25">
      <c r="A18279">
        <v>144</v>
      </c>
      <c r="B18279">
        <v>4.2</v>
      </c>
      <c r="C18279">
        <v>9.68</v>
      </c>
      <c r="D18279">
        <v>-1.9652105846484198E-2</v>
      </c>
    </row>
    <row r="18280" spans="1:4" x14ac:dyDescent="0.25">
      <c r="A18280">
        <v>144</v>
      </c>
      <c r="B18280">
        <v>4.2</v>
      </c>
      <c r="C18280">
        <v>9.5299999999999994</v>
      </c>
      <c r="D18280">
        <v>-1.94752398289979E-2</v>
      </c>
    </row>
    <row r="18281" spans="1:4" x14ac:dyDescent="0.25">
      <c r="A18281">
        <v>144</v>
      </c>
      <c r="B18281">
        <v>4.2</v>
      </c>
      <c r="C18281">
        <v>9.3800000000000008</v>
      </c>
      <c r="D18281">
        <v>-1.92933451613744E-2</v>
      </c>
    </row>
    <row r="18282" spans="1:4" x14ac:dyDescent="0.25">
      <c r="A18282">
        <v>144</v>
      </c>
      <c r="B18282">
        <v>4.2</v>
      </c>
      <c r="C18282">
        <v>9.23</v>
      </c>
      <c r="D18282">
        <v>-1.9106826707728401E-2</v>
      </c>
    </row>
    <row r="18283" spans="1:4" x14ac:dyDescent="0.25">
      <c r="A18283">
        <v>144</v>
      </c>
      <c r="B18283">
        <v>4.2</v>
      </c>
      <c r="C18283">
        <v>9.08</v>
      </c>
      <c r="D18283">
        <v>-1.8916067711641001E-2</v>
      </c>
    </row>
    <row r="18284" spans="1:4" x14ac:dyDescent="0.25">
      <c r="A18284">
        <v>144</v>
      </c>
      <c r="B18284">
        <v>4.2</v>
      </c>
      <c r="C18284">
        <v>9.08</v>
      </c>
      <c r="D18284">
        <v>-1.8916067711641001E-2</v>
      </c>
    </row>
    <row r="18285" spans="1:4" x14ac:dyDescent="0.25">
      <c r="A18285">
        <v>144</v>
      </c>
      <c r="B18285">
        <v>4.2</v>
      </c>
      <c r="C18285">
        <v>8.8541544814160797</v>
      </c>
      <c r="D18285">
        <v>-1.8621754952342799E-2</v>
      </c>
    </row>
    <row r="18286" spans="1:4" x14ac:dyDescent="0.25">
      <c r="A18286">
        <v>144</v>
      </c>
      <c r="B18286">
        <v>4.2</v>
      </c>
      <c r="C18286">
        <v>8.6283089628321701</v>
      </c>
      <c r="D18286">
        <v>-1.8320077435286401E-2</v>
      </c>
    </row>
    <row r="18287" spans="1:4" x14ac:dyDescent="0.25">
      <c r="A18287">
        <v>144</v>
      </c>
      <c r="B18287">
        <v>4.2</v>
      </c>
      <c r="C18287">
        <v>8.4024634442482498</v>
      </c>
      <c r="D18287">
        <v>-1.8012238283193899E-2</v>
      </c>
    </row>
    <row r="18288" spans="1:4" x14ac:dyDescent="0.25">
      <c r="A18288">
        <v>144</v>
      </c>
      <c r="B18288">
        <v>4.2</v>
      </c>
      <c r="C18288">
        <v>8.1766179256643401</v>
      </c>
      <c r="D18288">
        <v>-1.7699332365882298E-2</v>
      </c>
    </row>
    <row r="18289" spans="1:4" x14ac:dyDescent="0.25">
      <c r="A18289">
        <v>144</v>
      </c>
      <c r="B18289">
        <v>4.2</v>
      </c>
      <c r="C18289">
        <v>8.1766179256643401</v>
      </c>
      <c r="D18289">
        <v>-1.7699332365882298E-2</v>
      </c>
    </row>
    <row r="18290" spans="1:4" x14ac:dyDescent="0.25">
      <c r="A18290">
        <v>144</v>
      </c>
      <c r="B18290">
        <v>4.2</v>
      </c>
      <c r="C18290">
        <v>7.9088484546975897</v>
      </c>
      <c r="D18290">
        <v>-1.7323164917711301E-2</v>
      </c>
    </row>
    <row r="18291" spans="1:4" x14ac:dyDescent="0.25">
      <c r="A18291">
        <v>144</v>
      </c>
      <c r="B18291">
        <v>4.2</v>
      </c>
      <c r="C18291">
        <v>7.6410789837308499</v>
      </c>
      <c r="D18291">
        <v>-1.6942751191998302E-2</v>
      </c>
    </row>
    <row r="18292" spans="1:4" x14ac:dyDescent="0.25">
      <c r="A18292">
        <v>144</v>
      </c>
      <c r="B18292">
        <v>4.2</v>
      </c>
      <c r="C18292">
        <v>7.3733095127641102</v>
      </c>
      <c r="D18292">
        <v>-1.6559372323965E-2</v>
      </c>
    </row>
    <row r="18293" spans="1:4" x14ac:dyDescent="0.25">
      <c r="A18293">
        <v>144</v>
      </c>
      <c r="B18293">
        <v>4.2</v>
      </c>
      <c r="C18293">
        <v>7.1055400417973704</v>
      </c>
      <c r="D18293">
        <v>-1.6174030639544298E-2</v>
      </c>
    </row>
    <row r="18294" spans="1:4" x14ac:dyDescent="0.25">
      <c r="A18294">
        <v>144</v>
      </c>
      <c r="B18294">
        <v>4.2</v>
      </c>
      <c r="C18294">
        <v>7.1055400417973704</v>
      </c>
      <c r="D18294">
        <v>-1.6174030639544298E-2</v>
      </c>
    </row>
    <row r="18295" spans="1:4" x14ac:dyDescent="0.25">
      <c r="A18295">
        <v>144</v>
      </c>
      <c r="B18295">
        <v>4.2</v>
      </c>
      <c r="C18295">
        <v>6.7880642289878903</v>
      </c>
      <c r="D18295">
        <v>-1.5715740255566098E-2</v>
      </c>
    </row>
    <row r="18296" spans="1:4" x14ac:dyDescent="0.25">
      <c r="A18296">
        <v>144</v>
      </c>
      <c r="B18296">
        <v>4.2</v>
      </c>
      <c r="C18296">
        <v>6.4705884161784102</v>
      </c>
      <c r="D18296">
        <v>-1.52567153801819E-2</v>
      </c>
    </row>
    <row r="18297" spans="1:4" x14ac:dyDescent="0.25">
      <c r="A18297">
        <v>144</v>
      </c>
      <c r="B18297">
        <v>4.2</v>
      </c>
      <c r="C18297">
        <v>6.1531126033689301</v>
      </c>
      <c r="D18297">
        <v>-1.4797412679281099E-2</v>
      </c>
    </row>
    <row r="18298" spans="1:4" x14ac:dyDescent="0.25">
      <c r="A18298">
        <v>144</v>
      </c>
      <c r="B18298">
        <v>4.2</v>
      </c>
      <c r="C18298">
        <v>5.8356367905594499</v>
      </c>
      <c r="D18298">
        <v>-1.4337777845069E-2</v>
      </c>
    </row>
    <row r="18299" spans="1:4" x14ac:dyDescent="0.25">
      <c r="A18299">
        <v>144</v>
      </c>
      <c r="B18299">
        <v>4.2</v>
      </c>
      <c r="C18299">
        <v>5.8356367905594499</v>
      </c>
      <c r="D18299">
        <v>-1.4337777845069E-2</v>
      </c>
    </row>
    <row r="18300" spans="1:4" x14ac:dyDescent="0.25">
      <c r="A18300">
        <v>144</v>
      </c>
      <c r="B18300">
        <v>4.2</v>
      </c>
      <c r="C18300">
        <v>5.4592275929195804</v>
      </c>
      <c r="D18300">
        <v>-1.3791329976128501E-2</v>
      </c>
    </row>
    <row r="18301" spans="1:4" x14ac:dyDescent="0.25">
      <c r="A18301">
        <v>144</v>
      </c>
      <c r="B18301">
        <v>4.2</v>
      </c>
      <c r="C18301">
        <v>5.0828183952797197</v>
      </c>
      <c r="D18301">
        <v>-1.3241386169823101E-2</v>
      </c>
    </row>
    <row r="18302" spans="1:4" x14ac:dyDescent="0.25">
      <c r="A18302">
        <v>144</v>
      </c>
      <c r="B18302">
        <v>4.2</v>
      </c>
      <c r="C18302">
        <v>4.7064091976398599</v>
      </c>
      <c r="D18302">
        <v>-1.2684564507204401E-2</v>
      </c>
    </row>
    <row r="18303" spans="1:4" x14ac:dyDescent="0.25">
      <c r="A18303">
        <v>144</v>
      </c>
      <c r="B18303">
        <v>4.2</v>
      </c>
      <c r="C18303">
        <v>4.33</v>
      </c>
      <c r="D18303">
        <v>-1.2116333645660801E-2</v>
      </c>
    </row>
    <row r="18304" spans="1:4" x14ac:dyDescent="0.25">
      <c r="A18304">
        <v>144</v>
      </c>
      <c r="B18304">
        <v>4.2</v>
      </c>
      <c r="C18304">
        <v>4.33</v>
      </c>
      <c r="D18304">
        <v>-1.2116333645660801E-2</v>
      </c>
    </row>
    <row r="18305" spans="1:4" x14ac:dyDescent="0.25">
      <c r="A18305">
        <v>144</v>
      </c>
      <c r="B18305">
        <v>4.2</v>
      </c>
      <c r="C18305">
        <v>4.08</v>
      </c>
      <c r="D18305">
        <v>-1.1730205020686399E-2</v>
      </c>
    </row>
    <row r="18306" spans="1:4" x14ac:dyDescent="0.25">
      <c r="A18306">
        <v>144</v>
      </c>
      <c r="B18306">
        <v>4.2</v>
      </c>
      <c r="C18306">
        <v>3.83</v>
      </c>
      <c r="D18306">
        <v>-1.13371728453846E-2</v>
      </c>
    </row>
    <row r="18307" spans="1:4" x14ac:dyDescent="0.25">
      <c r="A18307">
        <v>144</v>
      </c>
      <c r="B18307">
        <v>4.2</v>
      </c>
      <c r="C18307">
        <v>3.58</v>
      </c>
      <c r="D18307">
        <v>-1.09278927765233E-2</v>
      </c>
    </row>
    <row r="18308" spans="1:4" x14ac:dyDescent="0.25">
      <c r="A18308">
        <v>144</v>
      </c>
      <c r="B18308">
        <v>4.2</v>
      </c>
      <c r="C18308">
        <v>3.33</v>
      </c>
      <c r="D18308">
        <v>-1.0491375343658399E-2</v>
      </c>
    </row>
    <row r="18309" spans="1:4" x14ac:dyDescent="0.25">
      <c r="A18309">
        <v>144</v>
      </c>
      <c r="B18309">
        <v>4.2</v>
      </c>
      <c r="C18309">
        <v>3.33</v>
      </c>
      <c r="D18309">
        <v>-1.0491375343658399E-2</v>
      </c>
    </row>
    <row r="18310" spans="1:4" x14ac:dyDescent="0.25">
      <c r="A18310">
        <v>144</v>
      </c>
      <c r="B18310">
        <v>4.2</v>
      </c>
      <c r="C18310">
        <v>3.2160714285714298</v>
      </c>
      <c r="D18310">
        <v>-1.02805657251671E-2</v>
      </c>
    </row>
    <row r="18311" spans="1:4" x14ac:dyDescent="0.25">
      <c r="A18311">
        <v>144</v>
      </c>
      <c r="B18311">
        <v>4.2</v>
      </c>
      <c r="C18311">
        <v>3.10214285714286</v>
      </c>
      <c r="D18311">
        <v>-1.00670094185593E-2</v>
      </c>
    </row>
    <row r="18312" spans="1:4" x14ac:dyDescent="0.25">
      <c r="A18312">
        <v>144</v>
      </c>
      <c r="B18312">
        <v>4.2</v>
      </c>
      <c r="C18312">
        <v>2.9882142857142902</v>
      </c>
      <c r="D18312">
        <v>-9.8511343275517905E-3</v>
      </c>
    </row>
    <row r="18313" spans="1:4" x14ac:dyDescent="0.25">
      <c r="A18313">
        <v>144</v>
      </c>
      <c r="B18313">
        <v>4.2</v>
      </c>
      <c r="C18313">
        <v>2.8742857142857101</v>
      </c>
      <c r="D18313">
        <v>-9.6333884694464796E-3</v>
      </c>
    </row>
    <row r="18314" spans="1:4" x14ac:dyDescent="0.25">
      <c r="A18314">
        <v>144</v>
      </c>
      <c r="B18314">
        <v>4.2</v>
      </c>
      <c r="C18314">
        <v>2.8742857142857101</v>
      </c>
      <c r="D18314">
        <v>-9.6333884694464796E-3</v>
      </c>
    </row>
    <row r="18315" spans="1:4" x14ac:dyDescent="0.25">
      <c r="A18315">
        <v>144</v>
      </c>
      <c r="B18315">
        <v>4.2</v>
      </c>
      <c r="C18315">
        <v>2.8382142857142898</v>
      </c>
      <c r="D18315">
        <v>-9.5668016057200295E-3</v>
      </c>
    </row>
    <row r="18316" spans="1:4" x14ac:dyDescent="0.25">
      <c r="A18316">
        <v>144</v>
      </c>
      <c r="B18316">
        <v>4.2</v>
      </c>
      <c r="C18316">
        <v>2.8021428571428602</v>
      </c>
      <c r="D18316">
        <v>-9.5001857559308695E-3</v>
      </c>
    </row>
    <row r="18317" spans="1:4" x14ac:dyDescent="0.25">
      <c r="A18317">
        <v>144</v>
      </c>
      <c r="B18317">
        <v>4.2</v>
      </c>
      <c r="C18317">
        <v>2.7660714285714301</v>
      </c>
      <c r="D18317">
        <v>-9.4334768446355608E-3</v>
      </c>
    </row>
    <row r="18318" spans="1:4" x14ac:dyDescent="0.25">
      <c r="A18318">
        <v>144</v>
      </c>
      <c r="B18318">
        <v>4.2</v>
      </c>
      <c r="C18318">
        <v>2.73</v>
      </c>
      <c r="D18318">
        <v>-9.36663495021379E-3</v>
      </c>
    </row>
    <row r="18319" spans="1:4" x14ac:dyDescent="0.25">
      <c r="A18319">
        <v>144</v>
      </c>
      <c r="B18319">
        <v>4.2</v>
      </c>
      <c r="C18319">
        <v>2.73</v>
      </c>
      <c r="D18319">
        <v>-9.36663495021379E-3</v>
      </c>
    </row>
    <row r="18320" spans="1:4" x14ac:dyDescent="0.25">
      <c r="A18320">
        <v>144</v>
      </c>
      <c r="B18320">
        <v>4.2</v>
      </c>
      <c r="C18320">
        <v>2.54207876162944</v>
      </c>
      <c r="D18320">
        <v>-9.0166015085927399E-3</v>
      </c>
    </row>
    <row r="18321" spans="1:4" x14ac:dyDescent="0.25">
      <c r="A18321">
        <v>144</v>
      </c>
      <c r="B18321">
        <v>4.2</v>
      </c>
      <c r="C18321">
        <v>2.3541575232588801</v>
      </c>
      <c r="D18321">
        <v>-8.6645424470636005E-3</v>
      </c>
    </row>
    <row r="18322" spans="1:4" x14ac:dyDescent="0.25">
      <c r="A18322">
        <v>144</v>
      </c>
      <c r="B18322">
        <v>4.2</v>
      </c>
      <c r="C18322">
        <v>2.1662362848883201</v>
      </c>
      <c r="D18322">
        <v>-8.3115232445213402E-3</v>
      </c>
    </row>
    <row r="18323" spans="1:4" x14ac:dyDescent="0.25">
      <c r="A18323">
        <v>144</v>
      </c>
      <c r="B18323">
        <v>4.2</v>
      </c>
      <c r="C18323">
        <v>1.9783150465177599</v>
      </c>
      <c r="D18323">
        <v>-7.9585507007706308E-3</v>
      </c>
    </row>
    <row r="18324" spans="1:4" x14ac:dyDescent="0.25">
      <c r="A18324">
        <v>144</v>
      </c>
      <c r="B18324">
        <v>4.2</v>
      </c>
      <c r="C18324">
        <v>1.9783150465177599</v>
      </c>
      <c r="D18324">
        <v>-7.9585507007706308E-3</v>
      </c>
    </row>
    <row r="18325" spans="1:4" x14ac:dyDescent="0.25">
      <c r="A18325">
        <v>144</v>
      </c>
      <c r="B18325">
        <v>4.2</v>
      </c>
      <c r="C18325">
        <v>1.7326011831527199</v>
      </c>
      <c r="D18325">
        <v>-7.4985374913281401E-3</v>
      </c>
    </row>
    <row r="18326" spans="1:4" x14ac:dyDescent="0.25">
      <c r="A18326">
        <v>144</v>
      </c>
      <c r="B18326">
        <v>4.2</v>
      </c>
      <c r="C18326">
        <v>1.48688731978767</v>
      </c>
      <c r="D18326">
        <v>-7.04179384565629E-3</v>
      </c>
    </row>
    <row r="18327" spans="1:4" x14ac:dyDescent="0.25">
      <c r="A18327">
        <v>144</v>
      </c>
      <c r="B18327">
        <v>4.2</v>
      </c>
      <c r="C18327">
        <v>1.24117345642262</v>
      </c>
      <c r="D18327">
        <v>-6.5896599422063202E-3</v>
      </c>
    </row>
    <row r="18328" spans="1:4" x14ac:dyDescent="0.25">
      <c r="A18328">
        <v>144</v>
      </c>
      <c r="B18328">
        <v>4.2</v>
      </c>
      <c r="C18328">
        <v>0.99545959305757703</v>
      </c>
      <c r="D18328">
        <v>-6.1431686509203203E-3</v>
      </c>
    </row>
    <row r="18329" spans="1:4" x14ac:dyDescent="0.25">
      <c r="A18329">
        <v>144</v>
      </c>
      <c r="B18329">
        <v>4.2</v>
      </c>
      <c r="C18329">
        <v>0.99545959305757703</v>
      </c>
      <c r="D18329">
        <v>-6.1431686509203203E-3</v>
      </c>
    </row>
    <row r="18330" spans="1:4" x14ac:dyDescent="0.25">
      <c r="A18330">
        <v>144</v>
      </c>
      <c r="B18330">
        <v>4.2</v>
      </c>
      <c r="C18330">
        <v>0.67417976767284005</v>
      </c>
      <c r="D18330">
        <v>-5.5690197762198598E-3</v>
      </c>
    </row>
    <row r="18331" spans="1:4" x14ac:dyDescent="0.25">
      <c r="A18331">
        <v>144</v>
      </c>
      <c r="B18331">
        <v>4.2</v>
      </c>
      <c r="C18331">
        <v>0.35289994228810201</v>
      </c>
      <c r="D18331">
        <v>-5.0064838027257799E-3</v>
      </c>
    </row>
    <row r="18332" spans="1:4" x14ac:dyDescent="0.25">
      <c r="A18332">
        <v>144</v>
      </c>
      <c r="B18332">
        <v>4.2</v>
      </c>
      <c r="C18332">
        <v>3.1620116903364498E-2</v>
      </c>
      <c r="D18332">
        <v>-4.4554015283510603E-3</v>
      </c>
    </row>
    <row r="18333" spans="1:4" x14ac:dyDescent="0.25">
      <c r="A18333">
        <v>144</v>
      </c>
      <c r="B18333">
        <v>4.2</v>
      </c>
      <c r="C18333">
        <v>-0.28965970848137401</v>
      </c>
      <c r="D18333">
        <v>-3.9146827779282601E-3</v>
      </c>
    </row>
    <row r="18334" spans="1:4" x14ac:dyDescent="0.25">
      <c r="A18334">
        <v>144</v>
      </c>
      <c r="B18334">
        <v>4.2</v>
      </c>
      <c r="C18334">
        <v>-0.28965970848137401</v>
      </c>
      <c r="D18334">
        <v>-3.9146827779282601E-3</v>
      </c>
    </row>
    <row r="18335" spans="1:4" x14ac:dyDescent="0.25">
      <c r="A18335">
        <v>144</v>
      </c>
      <c r="B18335">
        <v>4.2</v>
      </c>
      <c r="C18335">
        <v>-0.70974478136103003</v>
      </c>
      <c r="D18335">
        <v>-3.2198386129387198E-3</v>
      </c>
    </row>
    <row r="18336" spans="1:4" x14ac:dyDescent="0.25">
      <c r="A18336">
        <v>144</v>
      </c>
      <c r="B18336">
        <v>4.2</v>
      </c>
      <c r="C18336">
        <v>-1.1298298542406899</v>
      </c>
      <c r="D18336">
        <v>-2.5322423348881802E-3</v>
      </c>
    </row>
    <row r="18337" spans="1:4" x14ac:dyDescent="0.25">
      <c r="A18337">
        <v>144</v>
      </c>
      <c r="B18337">
        <v>4.2</v>
      </c>
      <c r="C18337">
        <v>-1.5499149271203401</v>
      </c>
      <c r="D18337">
        <v>-1.8422150681692701E-3</v>
      </c>
    </row>
    <row r="18338" spans="1:4" x14ac:dyDescent="0.25">
      <c r="A18338">
        <v>144</v>
      </c>
      <c r="B18338">
        <v>4.2</v>
      </c>
      <c r="C18338">
        <v>-1.97</v>
      </c>
      <c r="D18338">
        <v>-1.13720943253983E-3</v>
      </c>
    </row>
    <row r="18339" spans="1:4" x14ac:dyDescent="0.25">
      <c r="A18339">
        <v>144</v>
      </c>
      <c r="B18339">
        <v>4.2</v>
      </c>
      <c r="C18339">
        <v>-1.97</v>
      </c>
      <c r="D18339">
        <v>-1.13720943253983E-3</v>
      </c>
    </row>
    <row r="18340" spans="1:4" x14ac:dyDescent="0.25">
      <c r="A18340">
        <v>144</v>
      </c>
      <c r="B18340">
        <v>4.2</v>
      </c>
      <c r="C18340">
        <v>-2.27</v>
      </c>
      <c r="D18340">
        <v>-6.3153822469762103E-4</v>
      </c>
    </row>
    <row r="18341" spans="1:4" x14ac:dyDescent="0.25">
      <c r="A18341">
        <v>144</v>
      </c>
      <c r="B18341">
        <v>4.2</v>
      </c>
      <c r="C18341">
        <v>-2.57</v>
      </c>
      <c r="D18341">
        <v>-1.25707849226684E-4</v>
      </c>
    </row>
    <row r="18342" spans="1:4" x14ac:dyDescent="0.25">
      <c r="A18342">
        <v>144</v>
      </c>
      <c r="B18342">
        <v>4.2</v>
      </c>
      <c r="C18342">
        <v>-2.87</v>
      </c>
      <c r="D18342">
        <v>4.3612682286322E-4</v>
      </c>
    </row>
    <row r="18343" spans="1:4" x14ac:dyDescent="0.25">
      <c r="A18343">
        <v>144</v>
      </c>
      <c r="B18343">
        <v>4.2</v>
      </c>
      <c r="C18343">
        <v>-3.17</v>
      </c>
      <c r="D18343">
        <v>1.1166575799172499E-3</v>
      </c>
    </row>
    <row r="18344" spans="1:4" x14ac:dyDescent="0.25">
      <c r="A18344">
        <v>144</v>
      </c>
      <c r="B18344">
        <v>4.2</v>
      </c>
      <c r="C18344">
        <v>-3.17</v>
      </c>
      <c r="D18344">
        <v>1.1166575799172499E-3</v>
      </c>
    </row>
    <row r="18345" spans="1:4" x14ac:dyDescent="0.25">
      <c r="A18345">
        <v>144</v>
      </c>
      <c r="B18345">
        <v>4.2</v>
      </c>
      <c r="C18345">
        <v>-3.2417857142857098</v>
      </c>
      <c r="D18345">
        <v>1.30517413022016E-3</v>
      </c>
    </row>
    <row r="18346" spans="1:4" x14ac:dyDescent="0.25">
      <c r="A18346">
        <v>144</v>
      </c>
      <c r="B18346">
        <v>4.2</v>
      </c>
      <c r="C18346">
        <v>-3.3135714285714299</v>
      </c>
      <c r="D18346">
        <v>1.4979741386593999E-3</v>
      </c>
    </row>
    <row r="18347" spans="1:4" x14ac:dyDescent="0.25">
      <c r="A18347">
        <v>144</v>
      </c>
      <c r="B18347">
        <v>4.2</v>
      </c>
      <c r="C18347">
        <v>-3.3853571428571398</v>
      </c>
      <c r="D18347">
        <v>1.69480799273427E-3</v>
      </c>
    </row>
    <row r="18348" spans="1:4" x14ac:dyDescent="0.25">
      <c r="A18348">
        <v>144</v>
      </c>
      <c r="B18348">
        <v>4.2</v>
      </c>
      <c r="C18348">
        <v>-3.45714285714286</v>
      </c>
      <c r="D18348">
        <v>1.89545868534413E-3</v>
      </c>
    </row>
    <row r="18349" spans="1:4" x14ac:dyDescent="0.25">
      <c r="A18349">
        <v>144</v>
      </c>
      <c r="B18349">
        <v>4.2</v>
      </c>
      <c r="C18349">
        <v>-3.45714285714286</v>
      </c>
      <c r="D18349">
        <v>1.89545868534413E-3</v>
      </c>
    </row>
    <row r="18350" spans="1:4" x14ac:dyDescent="0.25">
      <c r="A18350">
        <v>144</v>
      </c>
      <c r="B18350">
        <v>4.2</v>
      </c>
      <c r="C18350">
        <v>-3.5353571428571402</v>
      </c>
      <c r="D18350">
        <v>2.1140030786170102E-3</v>
      </c>
    </row>
    <row r="18351" spans="1:4" x14ac:dyDescent="0.25">
      <c r="A18351">
        <v>144</v>
      </c>
      <c r="B18351">
        <v>4.2</v>
      </c>
      <c r="C18351">
        <v>-3.6135714285714302</v>
      </c>
      <c r="D18351">
        <v>2.3363435328846E-3</v>
      </c>
    </row>
    <row r="18352" spans="1:4" x14ac:dyDescent="0.25">
      <c r="A18352">
        <v>144</v>
      </c>
      <c r="B18352">
        <v>4.2</v>
      </c>
      <c r="C18352">
        <v>-3.69178571428571</v>
      </c>
      <c r="D18352">
        <v>2.5623792275227398E-3</v>
      </c>
    </row>
    <row r="18353" spans="1:4" x14ac:dyDescent="0.25">
      <c r="A18353">
        <v>144</v>
      </c>
      <c r="B18353">
        <v>4.2</v>
      </c>
      <c r="C18353">
        <v>-3.77</v>
      </c>
      <c r="D18353">
        <v>2.7919553172112699E-3</v>
      </c>
    </row>
    <row r="18354" spans="1:4" x14ac:dyDescent="0.25">
      <c r="A18354">
        <v>144</v>
      </c>
      <c r="B18354">
        <v>4.2</v>
      </c>
      <c r="C18354">
        <v>-3.77</v>
      </c>
      <c r="D18354">
        <v>2.7919553172112699E-3</v>
      </c>
    </row>
    <row r="18355" spans="1:4" x14ac:dyDescent="0.25">
      <c r="A18355">
        <v>144</v>
      </c>
      <c r="B18355">
        <v>4.2</v>
      </c>
      <c r="C18355">
        <v>-3.9565000000000001</v>
      </c>
      <c r="D18355">
        <v>3.3522908376778398E-3</v>
      </c>
    </row>
    <row r="18356" spans="1:4" x14ac:dyDescent="0.25">
      <c r="A18356">
        <v>144</v>
      </c>
      <c r="B18356">
        <v>4.2</v>
      </c>
      <c r="C18356">
        <v>-4.1429999999999998</v>
      </c>
      <c r="D18356">
        <v>3.92848056901375E-3</v>
      </c>
    </row>
    <row r="18357" spans="1:4" x14ac:dyDescent="0.25">
      <c r="A18357">
        <v>144</v>
      </c>
      <c r="B18357">
        <v>4.2</v>
      </c>
      <c r="C18357">
        <v>-4.3295000000000003</v>
      </c>
      <c r="D18357">
        <v>4.5177695566653896E-3</v>
      </c>
    </row>
    <row r="18358" spans="1:4" x14ac:dyDescent="0.25">
      <c r="A18358">
        <v>144</v>
      </c>
      <c r="B18358">
        <v>4.2</v>
      </c>
      <c r="C18358">
        <v>-4.516</v>
      </c>
      <c r="D18358">
        <v>5.1176124280469396E-3</v>
      </c>
    </row>
    <row r="18359" spans="1:4" x14ac:dyDescent="0.25">
      <c r="A18359">
        <v>144</v>
      </c>
      <c r="B18359">
        <v>4.2</v>
      </c>
      <c r="C18359">
        <v>-4.516</v>
      </c>
      <c r="D18359">
        <v>5.1176124280469396E-3</v>
      </c>
    </row>
    <row r="18360" spans="1:4" x14ac:dyDescent="0.25">
      <c r="A18360">
        <v>144</v>
      </c>
      <c r="B18360">
        <v>4.2</v>
      </c>
      <c r="C18360">
        <v>-4.7024999999999997</v>
      </c>
      <c r="D18360">
        <v>5.7255918526327096E-3</v>
      </c>
    </row>
    <row r="18361" spans="1:4" x14ac:dyDescent="0.25">
      <c r="A18361">
        <v>144</v>
      </c>
      <c r="B18361">
        <v>4.2</v>
      </c>
      <c r="C18361">
        <v>-4.8890000000000002</v>
      </c>
      <c r="D18361">
        <v>6.3395229109201199E-3</v>
      </c>
    </row>
    <row r="18362" spans="1:4" x14ac:dyDescent="0.25">
      <c r="A18362">
        <v>144</v>
      </c>
      <c r="B18362">
        <v>4.2</v>
      </c>
      <c r="C18362">
        <v>-5.0754999999999999</v>
      </c>
      <c r="D18362">
        <v>6.9573552625954698E-3</v>
      </c>
    </row>
    <row r="18363" spans="1:4" x14ac:dyDescent="0.25">
      <c r="A18363">
        <v>144</v>
      </c>
      <c r="B18363">
        <v>4.2</v>
      </c>
      <c r="C18363">
        <v>-5.2619999999999996</v>
      </c>
      <c r="D18363">
        <v>7.57718895693206E-3</v>
      </c>
    </row>
    <row r="18364" spans="1:4" x14ac:dyDescent="0.25">
      <c r="A18364">
        <v>144</v>
      </c>
      <c r="B18364">
        <v>4.2</v>
      </c>
      <c r="C18364">
        <v>-5.2619999999999996</v>
      </c>
      <c r="D18364">
        <v>7.57718895693206E-3</v>
      </c>
    </row>
    <row r="18365" spans="1:4" x14ac:dyDescent="0.25">
      <c r="A18365">
        <v>144</v>
      </c>
      <c r="B18365">
        <v>4.2</v>
      </c>
      <c r="C18365">
        <v>-5.4485000000000001</v>
      </c>
      <c r="D18365">
        <v>8.1972745328699904E-3</v>
      </c>
    </row>
    <row r="18366" spans="1:4" x14ac:dyDescent="0.25">
      <c r="A18366">
        <v>144</v>
      </c>
      <c r="B18366">
        <v>4.2</v>
      </c>
      <c r="C18366">
        <v>-5.6349999999999998</v>
      </c>
      <c r="D18366">
        <v>8.8160085165581402E-3</v>
      </c>
    </row>
    <row r="18367" spans="1:4" x14ac:dyDescent="0.25">
      <c r="A18367">
        <v>144</v>
      </c>
      <c r="B18367">
        <v>4.2</v>
      </c>
      <c r="C18367">
        <v>-5.8215000000000003</v>
      </c>
      <c r="D18367">
        <v>9.4318881084812702E-3</v>
      </c>
    </row>
    <row r="18368" spans="1:4" x14ac:dyDescent="0.25">
      <c r="A18368">
        <v>144</v>
      </c>
      <c r="B18368">
        <v>4.2</v>
      </c>
      <c r="C18368">
        <v>-6.008</v>
      </c>
      <c r="D18368">
        <v>1.00435184683575E-2</v>
      </c>
    </row>
    <row r="18369" spans="1:4" x14ac:dyDescent="0.25">
      <c r="A18369">
        <v>144</v>
      </c>
      <c r="B18369">
        <v>4.2</v>
      </c>
      <c r="C18369">
        <v>-6.008</v>
      </c>
      <c r="D18369">
        <v>1.00435184683575E-2</v>
      </c>
    </row>
    <row r="18370" spans="1:4" x14ac:dyDescent="0.25">
      <c r="A18370">
        <v>144</v>
      </c>
      <c r="B18370">
        <v>4.2</v>
      </c>
      <c r="C18370">
        <v>-6.1944999999999997</v>
      </c>
      <c r="D18370">
        <v>1.0649593702779301E-2</v>
      </c>
    </row>
    <row r="18371" spans="1:4" x14ac:dyDescent="0.25">
      <c r="A18371">
        <v>144</v>
      </c>
      <c r="B18371">
        <v>4.2</v>
      </c>
      <c r="C18371">
        <v>-6.3810000000000002</v>
      </c>
      <c r="D18371">
        <v>1.1248925719426E-2</v>
      </c>
    </row>
    <row r="18372" spans="1:4" x14ac:dyDescent="0.25">
      <c r="A18372">
        <v>144</v>
      </c>
      <c r="B18372">
        <v>4.2</v>
      </c>
      <c r="C18372">
        <v>-6.5674999999999999</v>
      </c>
      <c r="D18372">
        <v>1.1840428450952E-2</v>
      </c>
    </row>
    <row r="18373" spans="1:4" x14ac:dyDescent="0.25">
      <c r="A18373">
        <v>144</v>
      </c>
      <c r="B18373">
        <v>4.2</v>
      </c>
      <c r="C18373">
        <v>-6.7539999999999996</v>
      </c>
      <c r="D18373">
        <v>1.24231207715578E-2</v>
      </c>
    </row>
    <row r="18374" spans="1:4" x14ac:dyDescent="0.25">
      <c r="A18374">
        <v>144</v>
      </c>
      <c r="B18374">
        <v>4.2</v>
      </c>
      <c r="C18374">
        <v>-6.7539999999999996</v>
      </c>
      <c r="D18374">
        <v>1.24231207715578E-2</v>
      </c>
    </row>
    <row r="18375" spans="1:4" x14ac:dyDescent="0.25">
      <c r="A18375">
        <v>144</v>
      </c>
      <c r="B18375">
        <v>4.2</v>
      </c>
      <c r="C18375">
        <v>-6.9405000000000001</v>
      </c>
      <c r="D18375">
        <v>1.2996127294709E-2</v>
      </c>
    </row>
    <row r="18376" spans="1:4" x14ac:dyDescent="0.25">
      <c r="A18376">
        <v>144</v>
      </c>
      <c r="B18376">
        <v>4.2</v>
      </c>
      <c r="C18376">
        <v>-7.1269999999999998</v>
      </c>
      <c r="D18376">
        <v>1.35586663369523E-2</v>
      </c>
    </row>
    <row r="18377" spans="1:4" x14ac:dyDescent="0.25">
      <c r="A18377">
        <v>144</v>
      </c>
      <c r="B18377">
        <v>4.2</v>
      </c>
      <c r="C18377">
        <v>-7.3135000000000003</v>
      </c>
      <c r="D18377">
        <v>1.41100623049225E-2</v>
      </c>
    </row>
    <row r="18378" spans="1:4" x14ac:dyDescent="0.25">
      <c r="A18378">
        <v>144</v>
      </c>
      <c r="B18378">
        <v>4.2</v>
      </c>
      <c r="C18378">
        <v>-7.5</v>
      </c>
      <c r="D18378">
        <v>1.46497314298036E-2</v>
      </c>
    </row>
    <row r="18379" spans="1:4" x14ac:dyDescent="0.25">
      <c r="A18379">
        <v>144</v>
      </c>
      <c r="B18379">
        <v>4.2</v>
      </c>
      <c r="C18379">
        <v>-7.5</v>
      </c>
      <c r="D18379">
        <v>1.46497314298036E-2</v>
      </c>
    </row>
    <row r="18380" spans="1:4" x14ac:dyDescent="0.25">
      <c r="A18380">
        <v>144</v>
      </c>
      <c r="B18380">
        <v>4.2</v>
      </c>
      <c r="C18380">
        <v>-7.6</v>
      </c>
      <c r="D18380">
        <v>1.49340958569192E-2</v>
      </c>
    </row>
    <row r="18381" spans="1:4" x14ac:dyDescent="0.25">
      <c r="A18381">
        <v>144</v>
      </c>
      <c r="B18381">
        <v>4.2</v>
      </c>
      <c r="C18381">
        <v>-7.7</v>
      </c>
      <c r="D18381">
        <v>1.5214883970276099E-2</v>
      </c>
    </row>
    <row r="18382" spans="1:4" x14ac:dyDescent="0.25">
      <c r="A18382">
        <v>144</v>
      </c>
      <c r="B18382">
        <v>4.2</v>
      </c>
      <c r="C18382">
        <v>-7.8</v>
      </c>
      <c r="D18382">
        <v>1.5492039399132801E-2</v>
      </c>
    </row>
    <row r="18383" spans="1:4" x14ac:dyDescent="0.25">
      <c r="A18383">
        <v>144</v>
      </c>
      <c r="B18383">
        <v>4.2</v>
      </c>
      <c r="C18383">
        <v>-7.9</v>
      </c>
      <c r="D18383">
        <v>1.5765513278757401E-2</v>
      </c>
    </row>
    <row r="18384" spans="1:4" x14ac:dyDescent="0.25">
      <c r="A18384">
        <v>144</v>
      </c>
      <c r="B18384">
        <v>4.2</v>
      </c>
      <c r="C18384">
        <v>-7.9</v>
      </c>
      <c r="D18384">
        <v>1.5765513278757401E-2</v>
      </c>
    </row>
    <row r="18385" spans="1:4" x14ac:dyDescent="0.25">
      <c r="A18385">
        <v>144</v>
      </c>
      <c r="B18385">
        <v>4.2</v>
      </c>
      <c r="C18385">
        <v>-8.15</v>
      </c>
      <c r="D18385">
        <v>1.6432840916159801E-2</v>
      </c>
    </row>
    <row r="18386" spans="1:4" x14ac:dyDescent="0.25">
      <c r="A18386">
        <v>144</v>
      </c>
      <c r="B18386">
        <v>4.2</v>
      </c>
      <c r="C18386">
        <v>-8.4</v>
      </c>
      <c r="D18386">
        <v>1.7076480996360201E-2</v>
      </c>
    </row>
    <row r="18387" spans="1:4" x14ac:dyDescent="0.25">
      <c r="A18387">
        <v>144</v>
      </c>
      <c r="B18387">
        <v>4.2</v>
      </c>
      <c r="C18387">
        <v>-8.65</v>
      </c>
      <c r="D18387">
        <v>1.76962730271637E-2</v>
      </c>
    </row>
    <row r="18388" spans="1:4" x14ac:dyDescent="0.25">
      <c r="A18388">
        <v>144</v>
      </c>
      <c r="B18388">
        <v>4.2</v>
      </c>
      <c r="C18388">
        <v>-8.9</v>
      </c>
      <c r="D18388">
        <v>1.82923379750854E-2</v>
      </c>
    </row>
    <row r="18389" spans="1:4" x14ac:dyDescent="0.25">
      <c r="A18389">
        <v>144</v>
      </c>
      <c r="B18389">
        <v>4.2</v>
      </c>
      <c r="C18389">
        <v>-8.9</v>
      </c>
      <c r="D18389">
        <v>1.82923379750854E-2</v>
      </c>
    </row>
    <row r="18390" spans="1:4" x14ac:dyDescent="0.25">
      <c r="A18390">
        <v>144</v>
      </c>
      <c r="B18390">
        <v>4.2</v>
      </c>
      <c r="C18390">
        <v>-9.5175000000000001</v>
      </c>
      <c r="D18390">
        <v>1.9666208743068899E-2</v>
      </c>
    </row>
    <row r="18391" spans="1:4" x14ac:dyDescent="0.25">
      <c r="A18391">
        <v>144</v>
      </c>
      <c r="B18391">
        <v>4.2</v>
      </c>
      <c r="C18391">
        <v>-10.135</v>
      </c>
      <c r="D18391">
        <v>2.0911941997016101E-2</v>
      </c>
    </row>
    <row r="18392" spans="1:4" x14ac:dyDescent="0.25">
      <c r="A18392">
        <v>144</v>
      </c>
      <c r="B18392">
        <v>4.2</v>
      </c>
      <c r="C18392">
        <v>-10.7525</v>
      </c>
      <c r="D18392">
        <v>2.2052293747586899E-2</v>
      </c>
    </row>
    <row r="18393" spans="1:4" x14ac:dyDescent="0.25">
      <c r="A18393">
        <v>144</v>
      </c>
      <c r="B18393">
        <v>4.2</v>
      </c>
      <c r="C18393">
        <v>-11.37</v>
      </c>
      <c r="D18393">
        <v>2.3120398255521601E-2</v>
      </c>
    </row>
    <row r="18394" spans="1:4" x14ac:dyDescent="0.25">
      <c r="A18394">
        <v>144</v>
      </c>
      <c r="B18394">
        <v>4.2</v>
      </c>
      <c r="C18394">
        <v>-11.37</v>
      </c>
      <c r="D18394">
        <v>2.3120398255521601E-2</v>
      </c>
    </row>
    <row r="18395" spans="1:4" x14ac:dyDescent="0.25">
      <c r="A18395">
        <v>144</v>
      </c>
      <c r="B18395">
        <v>4.2</v>
      </c>
      <c r="C18395">
        <v>-11.87</v>
      </c>
      <c r="D18395">
        <v>2.4011281949214501E-2</v>
      </c>
    </row>
    <row r="18396" spans="1:4" x14ac:dyDescent="0.25">
      <c r="A18396">
        <v>144</v>
      </c>
      <c r="B18396">
        <v>4.2</v>
      </c>
      <c r="C18396">
        <v>-12.37</v>
      </c>
      <c r="D18396">
        <v>2.4882709712859299E-2</v>
      </c>
    </row>
    <row r="18397" spans="1:4" x14ac:dyDescent="0.25">
      <c r="A18397">
        <v>144</v>
      </c>
      <c r="B18397">
        <v>4.2</v>
      </c>
      <c r="C18397">
        <v>-12.87</v>
      </c>
      <c r="D18397">
        <v>2.5662657521471201E-2</v>
      </c>
    </row>
    <row r="18398" spans="1:4" x14ac:dyDescent="0.25">
      <c r="A18398">
        <v>144</v>
      </c>
      <c r="B18398">
        <v>4.2</v>
      </c>
      <c r="C18398">
        <v>-13.37</v>
      </c>
      <c r="D18398">
        <v>2.6301765691250902E-2</v>
      </c>
    </row>
    <row r="18399" spans="1:4" x14ac:dyDescent="0.25">
      <c r="A18399">
        <v>144</v>
      </c>
      <c r="B18399">
        <v>4.2</v>
      </c>
      <c r="C18399">
        <v>-13.37</v>
      </c>
      <c r="D18399">
        <v>2.6301765691250902E-2</v>
      </c>
    </row>
    <row r="18400" spans="1:4" x14ac:dyDescent="0.25">
      <c r="A18400">
        <v>144</v>
      </c>
      <c r="B18400">
        <v>4.2</v>
      </c>
      <c r="C18400">
        <v>-13.395</v>
      </c>
      <c r="D18400">
        <v>2.6329982095876701E-2</v>
      </c>
    </row>
    <row r="18401" spans="1:4" x14ac:dyDescent="0.25">
      <c r="A18401">
        <v>144</v>
      </c>
      <c r="B18401">
        <v>4.2</v>
      </c>
      <c r="C18401">
        <v>-13.42</v>
      </c>
      <c r="D18401">
        <v>2.6357838624902302E-2</v>
      </c>
    </row>
    <row r="18402" spans="1:4" x14ac:dyDescent="0.25">
      <c r="A18402">
        <v>144</v>
      </c>
      <c r="B18402">
        <v>4.2</v>
      </c>
      <c r="C18402">
        <v>-13.445</v>
      </c>
      <c r="D18402">
        <v>2.6385333535688602E-2</v>
      </c>
    </row>
    <row r="18403" spans="1:4" x14ac:dyDescent="0.25">
      <c r="A18403">
        <v>144</v>
      </c>
      <c r="B18403">
        <v>4.2</v>
      </c>
      <c r="C18403">
        <v>-13.47</v>
      </c>
      <c r="D18403">
        <v>2.6412465038325499E-2</v>
      </c>
    </row>
    <row r="18404" spans="1:4" x14ac:dyDescent="0.25">
      <c r="A18404">
        <v>144</v>
      </c>
      <c r="B18404">
        <v>4.2</v>
      </c>
      <c r="C18404">
        <v>-13.47</v>
      </c>
      <c r="D18404">
        <v>2.6412465038325499E-2</v>
      </c>
    </row>
    <row r="18405" spans="1:4" x14ac:dyDescent="0.25">
      <c r="A18405">
        <v>144</v>
      </c>
      <c r="B18405">
        <v>4.2</v>
      </c>
      <c r="C18405">
        <v>-13.602499999999999</v>
      </c>
      <c r="D18405">
        <v>2.6550231364850602E-2</v>
      </c>
    </row>
    <row r="18406" spans="1:4" x14ac:dyDescent="0.25">
      <c r="A18406">
        <v>144</v>
      </c>
      <c r="B18406">
        <v>4.2</v>
      </c>
      <c r="C18406">
        <v>-13.734999999999999</v>
      </c>
      <c r="D18406">
        <v>2.6677696782240402E-2</v>
      </c>
    </row>
    <row r="18407" spans="1:4" x14ac:dyDescent="0.25">
      <c r="A18407">
        <v>144</v>
      </c>
      <c r="B18407">
        <v>4.2</v>
      </c>
      <c r="C18407">
        <v>-13.8675</v>
      </c>
      <c r="D18407">
        <v>2.6794636442320999E-2</v>
      </c>
    </row>
    <row r="18408" spans="1:4" x14ac:dyDescent="0.25">
      <c r="A18408">
        <v>144</v>
      </c>
      <c r="B18408">
        <v>4.2</v>
      </c>
      <c r="C18408">
        <v>-14</v>
      </c>
      <c r="D18408">
        <v>2.6900844947226499E-2</v>
      </c>
    </row>
    <row r="18409" spans="1:4" x14ac:dyDescent="0.25">
      <c r="A18409">
        <v>144</v>
      </c>
      <c r="B18409">
        <v>4.2</v>
      </c>
      <c r="C18409">
        <v>-14</v>
      </c>
      <c r="D18409">
        <v>2.6900844947226499E-2</v>
      </c>
    </row>
    <row r="18410" spans="1:4" x14ac:dyDescent="0.25">
      <c r="A18410">
        <v>144</v>
      </c>
      <c r="B18410">
        <v>4.2</v>
      </c>
      <c r="C18410">
        <v>-14.211606673841001</v>
      </c>
      <c r="D18410">
        <v>2.7047888977790001E-2</v>
      </c>
    </row>
    <row r="18411" spans="1:4" x14ac:dyDescent="0.25">
      <c r="A18411">
        <v>144</v>
      </c>
      <c r="B18411">
        <v>4.2</v>
      </c>
      <c r="C18411">
        <v>-14.423213347682101</v>
      </c>
      <c r="D18411">
        <v>2.71669086348355E-2</v>
      </c>
    </row>
    <row r="18412" spans="1:4" x14ac:dyDescent="0.25">
      <c r="A18412">
        <v>144</v>
      </c>
      <c r="B18412">
        <v>4.2</v>
      </c>
      <c r="C18412">
        <v>-14.634820021523099</v>
      </c>
      <c r="D18412">
        <v>2.7257619409641901E-2</v>
      </c>
    </row>
    <row r="18413" spans="1:4" x14ac:dyDescent="0.25">
      <c r="A18413">
        <v>144</v>
      </c>
      <c r="B18413">
        <v>4.2</v>
      </c>
      <c r="C18413">
        <v>-14.846426695364199</v>
      </c>
      <c r="D18413">
        <v>2.7319888897147201E-2</v>
      </c>
    </row>
    <row r="18414" spans="1:4" x14ac:dyDescent="0.25">
      <c r="A18414">
        <v>144</v>
      </c>
      <c r="B18414">
        <v>4.2</v>
      </c>
      <c r="C18414">
        <v>-14.846426695364199</v>
      </c>
      <c r="D18414">
        <v>2.7319888897147201E-2</v>
      </c>
    </row>
    <row r="18415" spans="1:4" x14ac:dyDescent="0.25">
      <c r="A18415">
        <v>144</v>
      </c>
      <c r="B18415">
        <v>4.2</v>
      </c>
      <c r="C18415">
        <v>-15.1123067924162</v>
      </c>
      <c r="D18415">
        <v>2.7357887711429999E-2</v>
      </c>
    </row>
    <row r="18416" spans="1:4" x14ac:dyDescent="0.25">
      <c r="A18416">
        <v>144</v>
      </c>
      <c r="B18416">
        <v>4.2</v>
      </c>
      <c r="C18416">
        <v>-15.3781868894682</v>
      </c>
      <c r="D18416">
        <v>2.73510291131705E-2</v>
      </c>
    </row>
    <row r="18417" spans="1:4" x14ac:dyDescent="0.25">
      <c r="A18417">
        <v>144</v>
      </c>
      <c r="B18417">
        <v>4.2</v>
      </c>
      <c r="C18417">
        <v>-15.644066986520199</v>
      </c>
      <c r="D18417">
        <v>2.7299337242353401E-2</v>
      </c>
    </row>
    <row r="18418" spans="1:4" x14ac:dyDescent="0.25">
      <c r="A18418">
        <v>144</v>
      </c>
      <c r="B18418">
        <v>4.2</v>
      </c>
      <c r="C18418">
        <v>-15.909947083572201</v>
      </c>
      <c r="D18418">
        <v>2.7203062002966301E-2</v>
      </c>
    </row>
    <row r="18419" spans="1:4" x14ac:dyDescent="0.25">
      <c r="A18419">
        <v>144</v>
      </c>
      <c r="B18419">
        <v>4.2</v>
      </c>
      <c r="C18419">
        <v>-15.909947083572201</v>
      </c>
      <c r="D18419">
        <v>2.7203062002966301E-2</v>
      </c>
    </row>
    <row r="18420" spans="1:4" x14ac:dyDescent="0.25">
      <c r="A18420">
        <v>144</v>
      </c>
      <c r="B18420">
        <v>4.2</v>
      </c>
      <c r="C18420">
        <v>-16.244020790819601</v>
      </c>
      <c r="D18420">
        <v>2.7019834686372E-2</v>
      </c>
    </row>
    <row r="18421" spans="1:4" x14ac:dyDescent="0.25">
      <c r="A18421">
        <v>144</v>
      </c>
      <c r="B18421">
        <v>4.2</v>
      </c>
      <c r="C18421">
        <v>-16.578094498067099</v>
      </c>
      <c r="D18421">
        <v>2.6768678599556499E-2</v>
      </c>
    </row>
    <row r="18422" spans="1:4" x14ac:dyDescent="0.25">
      <c r="A18422">
        <v>144</v>
      </c>
      <c r="B18422">
        <v>4.2</v>
      </c>
      <c r="C18422">
        <v>-16.912168205314501</v>
      </c>
      <c r="D18422">
        <v>2.6451269004291698E-2</v>
      </c>
    </row>
    <row r="18423" spans="1:4" x14ac:dyDescent="0.25">
      <c r="A18423">
        <v>144</v>
      </c>
      <c r="B18423">
        <v>4.2</v>
      </c>
      <c r="C18423">
        <v>-17.246241912561899</v>
      </c>
      <c r="D18423">
        <v>2.6069809401860301E-2</v>
      </c>
    </row>
    <row r="18424" spans="1:4" x14ac:dyDescent="0.25">
      <c r="A18424">
        <v>144</v>
      </c>
      <c r="B18424">
        <v>4.2</v>
      </c>
      <c r="C18424">
        <v>-17.246241912561899</v>
      </c>
      <c r="D18424">
        <v>2.6069809401860301E-2</v>
      </c>
    </row>
    <row r="18425" spans="1:4" x14ac:dyDescent="0.25">
      <c r="A18425">
        <v>144</v>
      </c>
      <c r="B18425">
        <v>4.2</v>
      </c>
      <c r="C18425">
        <v>-17.665999702300599</v>
      </c>
      <c r="D18425">
        <v>2.5504206218166299E-2</v>
      </c>
    </row>
    <row r="18426" spans="1:4" x14ac:dyDescent="0.25">
      <c r="A18426">
        <v>144</v>
      </c>
      <c r="B18426">
        <v>4.2</v>
      </c>
      <c r="C18426">
        <v>-18.085757492039299</v>
      </c>
      <c r="D18426">
        <v>2.4848796750481999E-2</v>
      </c>
    </row>
    <row r="18427" spans="1:4" x14ac:dyDescent="0.25">
      <c r="A18427">
        <v>144</v>
      </c>
      <c r="B18427">
        <v>4.2</v>
      </c>
      <c r="C18427">
        <v>-18.505515281777999</v>
      </c>
      <c r="D18427">
        <v>2.41108644213716E-2</v>
      </c>
    </row>
    <row r="18428" spans="1:4" x14ac:dyDescent="0.25">
      <c r="A18428">
        <v>144</v>
      </c>
      <c r="B18428">
        <v>4.2</v>
      </c>
      <c r="C18428">
        <v>-18.925273071516699</v>
      </c>
      <c r="D18428">
        <v>2.3298110601053901E-2</v>
      </c>
    </row>
    <row r="18429" spans="1:4" x14ac:dyDescent="0.25">
      <c r="A18429">
        <v>144</v>
      </c>
      <c r="B18429">
        <v>4.2</v>
      </c>
      <c r="C18429">
        <v>-18.925273071516699</v>
      </c>
      <c r="D18429">
        <v>2.3298110601053901E-2</v>
      </c>
    </row>
    <row r="18430" spans="1:4" x14ac:dyDescent="0.25">
      <c r="A18430">
        <v>144</v>
      </c>
      <c r="B18430">
        <v>4.2</v>
      </c>
      <c r="C18430">
        <v>-19.4526914173004</v>
      </c>
      <c r="D18430">
        <v>2.2183818360895498E-2</v>
      </c>
    </row>
    <row r="18431" spans="1:4" x14ac:dyDescent="0.25">
      <c r="A18431">
        <v>144</v>
      </c>
      <c r="B18431">
        <v>4.2</v>
      </c>
      <c r="C18431">
        <v>-19.980109763084201</v>
      </c>
      <c r="D18431">
        <v>2.0982580025932399E-2</v>
      </c>
    </row>
    <row r="18432" spans="1:4" x14ac:dyDescent="0.25">
      <c r="A18432">
        <v>144</v>
      </c>
      <c r="B18432">
        <v>4.2</v>
      </c>
      <c r="C18432">
        <v>-20.507528108868001</v>
      </c>
      <c r="D18432">
        <v>1.9714127704239599E-2</v>
      </c>
    </row>
    <row r="18433" spans="1:4" x14ac:dyDescent="0.25">
      <c r="A18433">
        <v>144</v>
      </c>
      <c r="B18433">
        <v>4.2</v>
      </c>
      <c r="C18433">
        <v>-21.034946454651799</v>
      </c>
      <c r="D18433">
        <v>1.8400249940375601E-2</v>
      </c>
    </row>
    <row r="18434" spans="1:4" x14ac:dyDescent="0.25">
      <c r="A18434">
        <v>144</v>
      </c>
      <c r="B18434">
        <v>4.2</v>
      </c>
      <c r="C18434">
        <v>-21.034946454651799</v>
      </c>
      <c r="D18434">
        <v>1.8400249940375601E-2</v>
      </c>
    </row>
    <row r="18435" spans="1:4" x14ac:dyDescent="0.25">
      <c r="A18435">
        <v>144</v>
      </c>
      <c r="B18435">
        <v>4.2</v>
      </c>
      <c r="C18435">
        <v>-21.697638412417401</v>
      </c>
      <c r="D18435">
        <v>1.6717897362478699E-2</v>
      </c>
    </row>
    <row r="18436" spans="1:4" x14ac:dyDescent="0.25">
      <c r="A18436">
        <v>144</v>
      </c>
      <c r="B18436">
        <v>4.2</v>
      </c>
      <c r="C18436">
        <v>-22.360330370183</v>
      </c>
      <c r="D18436">
        <v>1.5035800660674999E-2</v>
      </c>
    </row>
    <row r="18437" spans="1:4" x14ac:dyDescent="0.25">
      <c r="A18437">
        <v>144</v>
      </c>
      <c r="B18437">
        <v>4.2</v>
      </c>
      <c r="C18437">
        <v>-23.023022327948699</v>
      </c>
      <c r="D18437">
        <v>1.3392450508338099E-2</v>
      </c>
    </row>
    <row r="18438" spans="1:4" x14ac:dyDescent="0.25">
      <c r="A18438">
        <v>144</v>
      </c>
      <c r="B18438">
        <v>4.2</v>
      </c>
      <c r="C18438">
        <v>-23.685714285714301</v>
      </c>
      <c r="D18438">
        <v>1.18279697157234E-2</v>
      </c>
    </row>
    <row r="18439" spans="1:4" x14ac:dyDescent="0.25">
      <c r="A18439">
        <v>144</v>
      </c>
      <c r="B18439">
        <v>4.2</v>
      </c>
      <c r="C18439">
        <v>-23.685714285714301</v>
      </c>
      <c r="D18439">
        <v>1.18279697157234E-2</v>
      </c>
    </row>
    <row r="18440" spans="1:4" x14ac:dyDescent="0.25">
      <c r="A18440">
        <v>144</v>
      </c>
      <c r="B18440">
        <v>4.2</v>
      </c>
      <c r="C18440">
        <v>-24.2481782087116</v>
      </c>
      <c r="D18440">
        <v>1.0582380283862601E-2</v>
      </c>
    </row>
    <row r="18441" spans="1:4" x14ac:dyDescent="0.25">
      <c r="A18441">
        <v>144</v>
      </c>
      <c r="B18441">
        <v>4.2</v>
      </c>
      <c r="C18441">
        <v>-24.810642131708899</v>
      </c>
      <c r="D18441">
        <v>9.4395566233552598E-3</v>
      </c>
    </row>
    <row r="18442" spans="1:4" x14ac:dyDescent="0.25">
      <c r="A18442">
        <v>144</v>
      </c>
      <c r="B18442">
        <v>4.2</v>
      </c>
      <c r="C18442">
        <v>-25.373106054706199</v>
      </c>
      <c r="D18442">
        <v>8.4080275688371096E-3</v>
      </c>
    </row>
    <row r="18443" spans="1:4" x14ac:dyDescent="0.25">
      <c r="A18443">
        <v>144</v>
      </c>
      <c r="B18443">
        <v>4.2</v>
      </c>
      <c r="C18443">
        <v>-25.935569977703501</v>
      </c>
      <c r="D18443">
        <v>7.4901681698380596E-3</v>
      </c>
    </row>
    <row r="18444" spans="1:4" x14ac:dyDescent="0.25">
      <c r="A18444">
        <v>144</v>
      </c>
      <c r="B18444">
        <v>4.2</v>
      </c>
      <c r="C18444">
        <v>-25.935569977703501</v>
      </c>
      <c r="D18444">
        <v>7.4901681698380596E-3</v>
      </c>
    </row>
    <row r="18445" spans="1:4" x14ac:dyDescent="0.25">
      <c r="A18445">
        <v>144</v>
      </c>
      <c r="B18445">
        <v>4.2</v>
      </c>
      <c r="C18445">
        <v>-26.619660341358099</v>
      </c>
      <c r="D18445">
        <v>6.5271551840347802E-3</v>
      </c>
    </row>
    <row r="18446" spans="1:4" x14ac:dyDescent="0.25">
      <c r="A18446">
        <v>144</v>
      </c>
      <c r="B18446">
        <v>4.2</v>
      </c>
      <c r="C18446">
        <v>-27.3037507050127</v>
      </c>
      <c r="D18446">
        <v>5.7209857299494503E-3</v>
      </c>
    </row>
    <row r="18447" spans="1:4" x14ac:dyDescent="0.25">
      <c r="A18447">
        <v>144</v>
      </c>
      <c r="B18447">
        <v>4.2</v>
      </c>
      <c r="C18447">
        <v>-27.987841068667301</v>
      </c>
      <c r="D18447">
        <v>5.0483594460390803E-3</v>
      </c>
    </row>
    <row r="18448" spans="1:4" x14ac:dyDescent="0.25">
      <c r="A18448">
        <v>144</v>
      </c>
      <c r="B18448">
        <v>4.2</v>
      </c>
      <c r="C18448">
        <v>-28.671931432321902</v>
      </c>
      <c r="D18448">
        <v>4.4812214145261301E-3</v>
      </c>
    </row>
    <row r="18449" spans="1:4" x14ac:dyDescent="0.25">
      <c r="A18449">
        <v>144</v>
      </c>
      <c r="B18449">
        <v>4.2</v>
      </c>
      <c r="C18449">
        <v>-28.671931432321902</v>
      </c>
      <c r="D18449">
        <v>4.4812214145261301E-3</v>
      </c>
    </row>
    <row r="18450" spans="1:4" x14ac:dyDescent="0.25">
      <c r="A18450">
        <v>144</v>
      </c>
      <c r="B18450">
        <v>4.2</v>
      </c>
      <c r="C18450">
        <v>-29.503948574241399</v>
      </c>
      <c r="D18450">
        <v>3.8947789190899502E-3</v>
      </c>
    </row>
    <row r="18451" spans="1:4" x14ac:dyDescent="0.25">
      <c r="A18451">
        <v>144</v>
      </c>
      <c r="B18451">
        <v>4.2</v>
      </c>
      <c r="C18451">
        <v>-30.335965716160899</v>
      </c>
      <c r="D18451">
        <v>3.3815505900230401E-3</v>
      </c>
    </row>
    <row r="18452" spans="1:4" x14ac:dyDescent="0.25">
      <c r="A18452">
        <v>144</v>
      </c>
      <c r="B18452">
        <v>4.2</v>
      </c>
      <c r="C18452">
        <v>-31.167982858080499</v>
      </c>
      <c r="D18452">
        <v>2.90257838650711E-3</v>
      </c>
    </row>
    <row r="18453" spans="1:4" x14ac:dyDescent="0.25">
      <c r="A18453">
        <v>144</v>
      </c>
      <c r="B18453">
        <v>4.2</v>
      </c>
      <c r="C18453">
        <v>-32</v>
      </c>
      <c r="D18453">
        <v>2.4275496677430802E-3</v>
      </c>
    </row>
    <row r="18454" spans="1:4" x14ac:dyDescent="0.25">
      <c r="A18454">
        <v>145</v>
      </c>
      <c r="B18454">
        <v>24.5</v>
      </c>
      <c r="C18454">
        <v>20</v>
      </c>
      <c r="D18454">
        <v>-5.2063659882249799E-2</v>
      </c>
    </row>
    <row r="18455" spans="1:4" x14ac:dyDescent="0.25">
      <c r="A18455">
        <v>145</v>
      </c>
      <c r="B18455">
        <v>24.5</v>
      </c>
      <c r="C18455">
        <v>19.707185490582699</v>
      </c>
      <c r="D18455">
        <v>-5.2227639515581299E-2</v>
      </c>
    </row>
    <row r="18456" spans="1:4" x14ac:dyDescent="0.25">
      <c r="A18456">
        <v>145</v>
      </c>
      <c r="B18456">
        <v>24.5</v>
      </c>
      <c r="C18456">
        <v>19.414370981165501</v>
      </c>
      <c r="D18456">
        <v>-5.2338519612315101E-2</v>
      </c>
    </row>
    <row r="18457" spans="1:4" x14ac:dyDescent="0.25">
      <c r="A18457">
        <v>145</v>
      </c>
      <c r="B18457">
        <v>24.5</v>
      </c>
      <c r="C18457">
        <v>19.1215564717482</v>
      </c>
      <c r="D18457">
        <v>-5.2367086097159399E-2</v>
      </c>
    </row>
    <row r="18458" spans="1:4" x14ac:dyDescent="0.25">
      <c r="A18458">
        <v>145</v>
      </c>
      <c r="B18458">
        <v>24.5</v>
      </c>
      <c r="C18458">
        <v>18.828741962330898</v>
      </c>
      <c r="D18458">
        <v>-5.2325259565167599E-2</v>
      </c>
    </row>
    <row r="18459" spans="1:4" x14ac:dyDescent="0.25">
      <c r="A18459">
        <v>145</v>
      </c>
      <c r="B18459">
        <v>24.5</v>
      </c>
      <c r="C18459">
        <v>18.828741962330898</v>
      </c>
      <c r="D18459">
        <v>-5.2325259565167599E-2</v>
      </c>
    </row>
    <row r="18460" spans="1:4" x14ac:dyDescent="0.25">
      <c r="A18460">
        <v>145</v>
      </c>
      <c r="B18460">
        <v>24.5</v>
      </c>
      <c r="C18460">
        <v>18.6715564717482</v>
      </c>
      <c r="D18460">
        <v>-5.2275354586546502E-2</v>
      </c>
    </row>
    <row r="18461" spans="1:4" x14ac:dyDescent="0.25">
      <c r="A18461">
        <v>145</v>
      </c>
      <c r="B18461">
        <v>24.5</v>
      </c>
      <c r="C18461">
        <v>18.514370981165499</v>
      </c>
      <c r="D18461">
        <v>-5.2204825778771703E-2</v>
      </c>
    </row>
    <row r="18462" spans="1:4" x14ac:dyDescent="0.25">
      <c r="A18462">
        <v>145</v>
      </c>
      <c r="B18462">
        <v>24.5</v>
      </c>
      <c r="C18462">
        <v>18.357185490582701</v>
      </c>
      <c r="D18462">
        <v>-5.2114586617649297E-2</v>
      </c>
    </row>
    <row r="18463" spans="1:4" x14ac:dyDescent="0.25">
      <c r="A18463">
        <v>145</v>
      </c>
      <c r="B18463">
        <v>24.5</v>
      </c>
      <c r="C18463">
        <v>18.2</v>
      </c>
      <c r="D18463">
        <v>-5.2005228939435398E-2</v>
      </c>
    </row>
    <row r="18464" spans="1:4" x14ac:dyDescent="0.25">
      <c r="A18464">
        <v>145</v>
      </c>
      <c r="B18464">
        <v>24.5</v>
      </c>
      <c r="C18464">
        <v>18.2</v>
      </c>
      <c r="D18464">
        <v>-5.2005228939435398E-2</v>
      </c>
    </row>
    <row r="18465" spans="1:4" x14ac:dyDescent="0.25">
      <c r="A18465">
        <v>145</v>
      </c>
      <c r="B18465">
        <v>24.5</v>
      </c>
      <c r="C18465">
        <v>18.175000000000001</v>
      </c>
      <c r="D18465">
        <v>-5.1986110631763602E-2</v>
      </c>
    </row>
    <row r="18466" spans="1:4" x14ac:dyDescent="0.25">
      <c r="A18466">
        <v>145</v>
      </c>
      <c r="B18466">
        <v>24.5</v>
      </c>
      <c r="C18466">
        <v>18.149999999999999</v>
      </c>
      <c r="D18466">
        <v>-5.1966506296509098E-2</v>
      </c>
    </row>
    <row r="18467" spans="1:4" x14ac:dyDescent="0.25">
      <c r="A18467">
        <v>145</v>
      </c>
      <c r="B18467">
        <v>24.5</v>
      </c>
      <c r="C18467">
        <v>18.125</v>
      </c>
      <c r="D18467">
        <v>-5.1946420960717402E-2</v>
      </c>
    </row>
    <row r="18468" spans="1:4" x14ac:dyDescent="0.25">
      <c r="A18468">
        <v>145</v>
      </c>
      <c r="B18468">
        <v>24.5</v>
      </c>
      <c r="C18468">
        <v>18.100000000000001</v>
      </c>
      <c r="D18468">
        <v>-5.19258593320416E-2</v>
      </c>
    </row>
    <row r="18469" spans="1:4" x14ac:dyDescent="0.25">
      <c r="A18469">
        <v>145</v>
      </c>
      <c r="B18469">
        <v>24.5</v>
      </c>
      <c r="C18469">
        <v>18.100000000000001</v>
      </c>
      <c r="D18469">
        <v>-5.19258593320416E-2</v>
      </c>
    </row>
    <row r="18470" spans="1:4" x14ac:dyDescent="0.25">
      <c r="A18470">
        <v>145</v>
      </c>
      <c r="B18470">
        <v>24.5</v>
      </c>
      <c r="C18470">
        <v>18.074999999999999</v>
      </c>
      <c r="D18470">
        <v>-5.1904826164296897E-2</v>
      </c>
    </row>
    <row r="18471" spans="1:4" x14ac:dyDescent="0.25">
      <c r="A18471">
        <v>145</v>
      </c>
      <c r="B18471">
        <v>24.5</v>
      </c>
      <c r="C18471">
        <v>18.05</v>
      </c>
      <c r="D18471">
        <v>-5.18833393722214E-2</v>
      </c>
    </row>
    <row r="18472" spans="1:4" x14ac:dyDescent="0.25">
      <c r="A18472">
        <v>145</v>
      </c>
      <c r="B18472">
        <v>24.5</v>
      </c>
      <c r="C18472">
        <v>18.024999999999999</v>
      </c>
      <c r="D18472">
        <v>-5.1861411221177899E-2</v>
      </c>
    </row>
    <row r="18473" spans="1:4" x14ac:dyDescent="0.25">
      <c r="A18473">
        <v>145</v>
      </c>
      <c r="B18473">
        <v>24.5</v>
      </c>
      <c r="C18473">
        <v>18</v>
      </c>
      <c r="D18473">
        <v>-5.1839046739846503E-2</v>
      </c>
    </row>
    <row r="18474" spans="1:4" x14ac:dyDescent="0.25">
      <c r="A18474">
        <v>145</v>
      </c>
      <c r="B18474">
        <v>24.5</v>
      </c>
      <c r="C18474">
        <v>18</v>
      </c>
      <c r="D18474">
        <v>-5.1839046739846503E-2</v>
      </c>
    </row>
    <row r="18475" spans="1:4" x14ac:dyDescent="0.25">
      <c r="A18475">
        <v>145</v>
      </c>
      <c r="B18475">
        <v>24.5</v>
      </c>
      <c r="C18475">
        <v>17.75</v>
      </c>
      <c r="D18475">
        <v>-5.15879939818919E-2</v>
      </c>
    </row>
    <row r="18476" spans="1:4" x14ac:dyDescent="0.25">
      <c r="A18476">
        <v>145</v>
      </c>
      <c r="B18476">
        <v>24.5</v>
      </c>
      <c r="C18476">
        <v>17.5</v>
      </c>
      <c r="D18476">
        <v>-5.1291413027239899E-2</v>
      </c>
    </row>
    <row r="18477" spans="1:4" x14ac:dyDescent="0.25">
      <c r="A18477">
        <v>145</v>
      </c>
      <c r="B18477">
        <v>24.5</v>
      </c>
      <c r="C18477">
        <v>17.25</v>
      </c>
      <c r="D18477">
        <v>-5.0950352950333698E-2</v>
      </c>
    </row>
    <row r="18478" spans="1:4" x14ac:dyDescent="0.25">
      <c r="A18478">
        <v>145</v>
      </c>
      <c r="B18478">
        <v>24.5</v>
      </c>
      <c r="C18478">
        <v>17</v>
      </c>
      <c r="D18478">
        <v>-5.0565619672641497E-2</v>
      </c>
    </row>
    <row r="18479" spans="1:4" x14ac:dyDescent="0.25">
      <c r="A18479">
        <v>145</v>
      </c>
      <c r="B18479">
        <v>24.5</v>
      </c>
      <c r="C18479">
        <v>17</v>
      </c>
      <c r="D18479">
        <v>-5.0565619672641497E-2</v>
      </c>
    </row>
    <row r="18480" spans="1:4" x14ac:dyDescent="0.25">
      <c r="A18480">
        <v>145</v>
      </c>
      <c r="B18480">
        <v>24.5</v>
      </c>
      <c r="C18480">
        <v>16.574999999999999</v>
      </c>
      <c r="D18480">
        <v>-4.9812732910541398E-2</v>
      </c>
    </row>
    <row r="18481" spans="1:4" x14ac:dyDescent="0.25">
      <c r="A18481">
        <v>145</v>
      </c>
      <c r="B18481">
        <v>24.5</v>
      </c>
      <c r="C18481">
        <v>16.149999999999999</v>
      </c>
      <c r="D18481">
        <v>-4.8937067585182001E-2</v>
      </c>
    </row>
    <row r="18482" spans="1:4" x14ac:dyDescent="0.25">
      <c r="A18482">
        <v>145</v>
      </c>
      <c r="B18482">
        <v>24.5</v>
      </c>
      <c r="C18482">
        <v>15.725</v>
      </c>
      <c r="D18482">
        <v>-4.7950560020133898E-2</v>
      </c>
    </row>
    <row r="18483" spans="1:4" x14ac:dyDescent="0.25">
      <c r="A18483">
        <v>145</v>
      </c>
      <c r="B18483">
        <v>24.5</v>
      </c>
      <c r="C18483">
        <v>15.3</v>
      </c>
      <c r="D18483">
        <v>-4.6855825426688397E-2</v>
      </c>
    </row>
    <row r="18484" spans="1:4" x14ac:dyDescent="0.25">
      <c r="A18484">
        <v>145</v>
      </c>
      <c r="B18484">
        <v>24.5</v>
      </c>
      <c r="C18484">
        <v>15.3</v>
      </c>
      <c r="D18484">
        <v>-4.6855825426688397E-2</v>
      </c>
    </row>
    <row r="18485" spans="1:4" x14ac:dyDescent="0.25">
      <c r="A18485">
        <v>145</v>
      </c>
      <c r="B18485">
        <v>24.5</v>
      </c>
      <c r="C18485">
        <v>14.85</v>
      </c>
      <c r="D18485">
        <v>-4.6362290235539699E-2</v>
      </c>
    </row>
    <row r="18486" spans="1:4" x14ac:dyDescent="0.25">
      <c r="A18486">
        <v>145</v>
      </c>
      <c r="B18486">
        <v>24.5</v>
      </c>
      <c r="C18486">
        <v>14.4</v>
      </c>
      <c r="D18486">
        <v>-4.5847476371795599E-2</v>
      </c>
    </row>
    <row r="18487" spans="1:4" x14ac:dyDescent="0.25">
      <c r="A18487">
        <v>145</v>
      </c>
      <c r="B18487">
        <v>24.5</v>
      </c>
      <c r="C18487">
        <v>13.95</v>
      </c>
      <c r="D18487">
        <v>-4.5318990176084102E-2</v>
      </c>
    </row>
    <row r="18488" spans="1:4" x14ac:dyDescent="0.25">
      <c r="A18488">
        <v>145</v>
      </c>
      <c r="B18488">
        <v>24.5</v>
      </c>
      <c r="C18488">
        <v>13.5</v>
      </c>
      <c r="D18488">
        <v>-4.4781293886627702E-2</v>
      </c>
    </row>
    <row r="18489" spans="1:4" x14ac:dyDescent="0.25">
      <c r="A18489">
        <v>145</v>
      </c>
      <c r="B18489">
        <v>24.5</v>
      </c>
      <c r="C18489">
        <v>13.5</v>
      </c>
      <c r="D18489">
        <v>-4.4781293886627702E-2</v>
      </c>
    </row>
    <row r="18490" spans="1:4" x14ac:dyDescent="0.25">
      <c r="A18490">
        <v>145</v>
      </c>
      <c r="B18490">
        <v>24.5</v>
      </c>
      <c r="C18490">
        <v>13.25</v>
      </c>
      <c r="D18490">
        <v>-4.4480743405680798E-2</v>
      </c>
    </row>
    <row r="18491" spans="1:4" x14ac:dyDescent="0.25">
      <c r="A18491">
        <v>145</v>
      </c>
      <c r="B18491">
        <v>24.5</v>
      </c>
      <c r="C18491">
        <v>13</v>
      </c>
      <c r="D18491">
        <v>-4.4181085298575701E-2</v>
      </c>
    </row>
    <row r="18492" spans="1:4" x14ac:dyDescent="0.25">
      <c r="A18492">
        <v>145</v>
      </c>
      <c r="B18492">
        <v>24.5</v>
      </c>
      <c r="C18492">
        <v>12.75</v>
      </c>
      <c r="D18492">
        <v>-4.3883337821488601E-2</v>
      </c>
    </row>
    <row r="18493" spans="1:4" x14ac:dyDescent="0.25">
      <c r="A18493">
        <v>145</v>
      </c>
      <c r="B18493">
        <v>24.5</v>
      </c>
      <c r="C18493">
        <v>12.5</v>
      </c>
      <c r="D18493">
        <v>-4.3588767626275303E-2</v>
      </c>
    </row>
    <row r="18494" spans="1:4" x14ac:dyDescent="0.25">
      <c r="A18494">
        <v>145</v>
      </c>
      <c r="B18494">
        <v>24.5</v>
      </c>
      <c r="C18494">
        <v>12.5</v>
      </c>
      <c r="D18494">
        <v>-4.3588767626275303E-2</v>
      </c>
    </row>
    <row r="18495" spans="1:4" x14ac:dyDescent="0.25">
      <c r="A18495">
        <v>145</v>
      </c>
      <c r="B18495">
        <v>24.5</v>
      </c>
      <c r="C18495">
        <v>12.22</v>
      </c>
      <c r="D18495">
        <v>-4.3264405673906402E-2</v>
      </c>
    </row>
    <row r="18496" spans="1:4" x14ac:dyDescent="0.25">
      <c r="A18496">
        <v>145</v>
      </c>
      <c r="B18496">
        <v>24.5</v>
      </c>
      <c r="C18496">
        <v>11.94</v>
      </c>
      <c r="D18496">
        <v>-4.2947982545982699E-2</v>
      </c>
    </row>
    <row r="18497" spans="1:4" x14ac:dyDescent="0.25">
      <c r="A18497">
        <v>145</v>
      </c>
      <c r="B18497">
        <v>24.5</v>
      </c>
      <c r="C18497">
        <v>11.66</v>
      </c>
      <c r="D18497">
        <v>-4.2641816583971703E-2</v>
      </c>
    </row>
    <row r="18498" spans="1:4" x14ac:dyDescent="0.25">
      <c r="A18498">
        <v>145</v>
      </c>
      <c r="B18498">
        <v>24.5</v>
      </c>
      <c r="C18498">
        <v>11.38</v>
      </c>
      <c r="D18498">
        <v>-4.2348388085684197E-2</v>
      </c>
    </row>
    <row r="18499" spans="1:4" x14ac:dyDescent="0.25">
      <c r="A18499">
        <v>145</v>
      </c>
      <c r="B18499">
        <v>24.5</v>
      </c>
      <c r="C18499">
        <v>11.38</v>
      </c>
      <c r="D18499">
        <v>-4.2348388085684197E-2</v>
      </c>
    </row>
    <row r="18500" spans="1:4" x14ac:dyDescent="0.25">
      <c r="A18500">
        <v>145</v>
      </c>
      <c r="B18500">
        <v>24.5</v>
      </c>
      <c r="C18500">
        <v>10.955</v>
      </c>
      <c r="D18500">
        <v>-4.1946649854995202E-2</v>
      </c>
    </row>
    <row r="18501" spans="1:4" x14ac:dyDescent="0.25">
      <c r="A18501">
        <v>145</v>
      </c>
      <c r="B18501">
        <v>24.5</v>
      </c>
      <c r="C18501">
        <v>10.53</v>
      </c>
      <c r="D18501">
        <v>-4.1574558945775698E-2</v>
      </c>
    </row>
    <row r="18502" spans="1:4" x14ac:dyDescent="0.25">
      <c r="A18502">
        <v>145</v>
      </c>
      <c r="B18502">
        <v>24.5</v>
      </c>
      <c r="C18502">
        <v>10.105</v>
      </c>
      <c r="D18502">
        <v>-4.1237007323278299E-2</v>
      </c>
    </row>
    <row r="18503" spans="1:4" x14ac:dyDescent="0.25">
      <c r="A18503">
        <v>145</v>
      </c>
      <c r="B18503">
        <v>24.5</v>
      </c>
      <c r="C18503">
        <v>9.68</v>
      </c>
      <c r="D18503">
        <v>-4.0957157804425402E-2</v>
      </c>
    </row>
    <row r="18504" spans="1:4" x14ac:dyDescent="0.25">
      <c r="A18504">
        <v>145</v>
      </c>
      <c r="B18504">
        <v>24.5</v>
      </c>
      <c r="C18504">
        <v>9.68</v>
      </c>
      <c r="D18504">
        <v>-4.0957157804425402E-2</v>
      </c>
    </row>
    <row r="18505" spans="1:4" x14ac:dyDescent="0.25">
      <c r="A18505">
        <v>145</v>
      </c>
      <c r="B18505">
        <v>24.5</v>
      </c>
      <c r="C18505">
        <v>9.5299999999999994</v>
      </c>
      <c r="D18505">
        <v>-4.0883635782424703E-2</v>
      </c>
    </row>
    <row r="18506" spans="1:4" x14ac:dyDescent="0.25">
      <c r="A18506">
        <v>145</v>
      </c>
      <c r="B18506">
        <v>24.5</v>
      </c>
      <c r="C18506">
        <v>9.3800000000000008</v>
      </c>
      <c r="D18506">
        <v>-4.0816486966733498E-2</v>
      </c>
    </row>
    <row r="18507" spans="1:4" x14ac:dyDescent="0.25">
      <c r="A18507">
        <v>145</v>
      </c>
      <c r="B18507">
        <v>24.5</v>
      </c>
      <c r="C18507">
        <v>9.23</v>
      </c>
      <c r="D18507">
        <v>-4.0755012721661897E-2</v>
      </c>
    </row>
    <row r="18508" spans="1:4" x14ac:dyDescent="0.25">
      <c r="A18508">
        <v>145</v>
      </c>
      <c r="B18508">
        <v>24.5</v>
      </c>
      <c r="C18508">
        <v>9.08</v>
      </c>
      <c r="D18508">
        <v>-4.0698543128466297E-2</v>
      </c>
    </row>
    <row r="18509" spans="1:4" x14ac:dyDescent="0.25">
      <c r="A18509">
        <v>145</v>
      </c>
      <c r="B18509">
        <v>24.5</v>
      </c>
      <c r="C18509">
        <v>9.08</v>
      </c>
      <c r="D18509">
        <v>-4.0698543128466297E-2</v>
      </c>
    </row>
    <row r="18510" spans="1:4" x14ac:dyDescent="0.25">
      <c r="A18510">
        <v>145</v>
      </c>
      <c r="B18510">
        <v>24.5</v>
      </c>
      <c r="C18510">
        <v>8.9177431906614792</v>
      </c>
      <c r="D18510">
        <v>-4.0642352571289397E-2</v>
      </c>
    </row>
    <row r="18511" spans="1:4" x14ac:dyDescent="0.25">
      <c r="A18511">
        <v>145</v>
      </c>
      <c r="B18511">
        <v>24.5</v>
      </c>
      <c r="C18511">
        <v>8.7554863813229602</v>
      </c>
      <c r="D18511">
        <v>-4.0590489051751298E-2</v>
      </c>
    </row>
    <row r="18512" spans="1:4" x14ac:dyDescent="0.25">
      <c r="A18512">
        <v>145</v>
      </c>
      <c r="B18512">
        <v>24.5</v>
      </c>
      <c r="C18512">
        <v>8.5932295719844394</v>
      </c>
      <c r="D18512">
        <v>-4.0542230201420601E-2</v>
      </c>
    </row>
    <row r="18513" spans="1:4" x14ac:dyDescent="0.25">
      <c r="A18513">
        <v>145</v>
      </c>
      <c r="B18513">
        <v>24.5</v>
      </c>
      <c r="C18513">
        <v>8.4309727626459097</v>
      </c>
      <c r="D18513">
        <v>-4.0496935265153598E-2</v>
      </c>
    </row>
    <row r="18514" spans="1:4" x14ac:dyDescent="0.25">
      <c r="A18514">
        <v>145</v>
      </c>
      <c r="B18514">
        <v>24.5</v>
      </c>
      <c r="C18514">
        <v>8.4309727626459097</v>
      </c>
      <c r="D18514">
        <v>-4.0496935265153598E-2</v>
      </c>
    </row>
    <row r="18515" spans="1:4" x14ac:dyDescent="0.25">
      <c r="A18515">
        <v>145</v>
      </c>
      <c r="B18515">
        <v>24.5</v>
      </c>
      <c r="C18515">
        <v>7.89822957198444</v>
      </c>
      <c r="D18515">
        <v>-4.0359332923406897E-2</v>
      </c>
    </row>
    <row r="18516" spans="1:4" x14ac:dyDescent="0.25">
      <c r="A18516">
        <v>145</v>
      </c>
      <c r="B18516">
        <v>24.5</v>
      </c>
      <c r="C18516">
        <v>7.3654863813229596</v>
      </c>
      <c r="D18516">
        <v>-4.0224785854225099E-2</v>
      </c>
    </row>
    <row r="18517" spans="1:4" x14ac:dyDescent="0.25">
      <c r="A18517">
        <v>145</v>
      </c>
      <c r="B18517">
        <v>24.5</v>
      </c>
      <c r="C18517">
        <v>6.8327431906614802</v>
      </c>
      <c r="D18517">
        <v>-4.0082433910534399E-2</v>
      </c>
    </row>
    <row r="18518" spans="1:4" x14ac:dyDescent="0.25">
      <c r="A18518">
        <v>145</v>
      </c>
      <c r="B18518">
        <v>24.5</v>
      </c>
      <c r="C18518">
        <v>6.3</v>
      </c>
      <c r="D18518">
        <v>-3.9932127647205301E-2</v>
      </c>
    </row>
    <row r="18519" spans="1:4" x14ac:dyDescent="0.25">
      <c r="A18519">
        <v>145</v>
      </c>
      <c r="B18519">
        <v>24.5</v>
      </c>
      <c r="C18519">
        <v>6.3</v>
      </c>
      <c r="D18519">
        <v>-3.9932127647205301E-2</v>
      </c>
    </row>
    <row r="18520" spans="1:4" x14ac:dyDescent="0.25">
      <c r="A18520">
        <v>145</v>
      </c>
      <c r="B18520">
        <v>24.5</v>
      </c>
      <c r="C18520">
        <v>5.8075000000000001</v>
      </c>
      <c r="D18520">
        <v>-3.9948350295720698E-2</v>
      </c>
    </row>
    <row r="18521" spans="1:4" x14ac:dyDescent="0.25">
      <c r="A18521">
        <v>145</v>
      </c>
      <c r="B18521">
        <v>24.5</v>
      </c>
      <c r="C18521">
        <v>5.3150000000000004</v>
      </c>
      <c r="D18521">
        <v>-3.9933721781902701E-2</v>
      </c>
    </row>
    <row r="18522" spans="1:4" x14ac:dyDescent="0.25">
      <c r="A18522">
        <v>145</v>
      </c>
      <c r="B18522">
        <v>24.5</v>
      </c>
      <c r="C18522">
        <v>4.8224999999999998</v>
      </c>
      <c r="D18522">
        <v>-3.9897452923060302E-2</v>
      </c>
    </row>
    <row r="18523" spans="1:4" x14ac:dyDescent="0.25">
      <c r="A18523">
        <v>145</v>
      </c>
      <c r="B18523">
        <v>24.5</v>
      </c>
      <c r="C18523">
        <v>4.33</v>
      </c>
      <c r="D18523">
        <v>-3.9847226407193903E-2</v>
      </c>
    </row>
    <row r="18524" spans="1:4" x14ac:dyDescent="0.25">
      <c r="A18524">
        <v>145</v>
      </c>
      <c r="B18524">
        <v>24.5</v>
      </c>
      <c r="C18524">
        <v>4.33</v>
      </c>
      <c r="D18524">
        <v>-3.9847226407193903E-2</v>
      </c>
    </row>
    <row r="18525" spans="1:4" x14ac:dyDescent="0.25">
      <c r="A18525">
        <v>145</v>
      </c>
      <c r="B18525">
        <v>24.5</v>
      </c>
      <c r="C18525">
        <v>4.08</v>
      </c>
      <c r="D18525">
        <v>-3.9811226685858597E-2</v>
      </c>
    </row>
    <row r="18526" spans="1:4" x14ac:dyDescent="0.25">
      <c r="A18526">
        <v>145</v>
      </c>
      <c r="B18526">
        <v>24.5</v>
      </c>
      <c r="C18526">
        <v>3.83</v>
      </c>
      <c r="D18526">
        <v>-3.9767165927878198E-2</v>
      </c>
    </row>
    <row r="18527" spans="1:4" x14ac:dyDescent="0.25">
      <c r="A18527">
        <v>145</v>
      </c>
      <c r="B18527">
        <v>24.5</v>
      </c>
      <c r="C18527">
        <v>3.58</v>
      </c>
      <c r="D18527">
        <v>-3.9736739813866502E-2</v>
      </c>
    </row>
    <row r="18528" spans="1:4" x14ac:dyDescent="0.25">
      <c r="A18528">
        <v>145</v>
      </c>
      <c r="B18528">
        <v>24.5</v>
      </c>
      <c r="C18528">
        <v>3.33</v>
      </c>
      <c r="D18528">
        <v>-3.9743598629319699E-2</v>
      </c>
    </row>
    <row r="18529" spans="1:4" x14ac:dyDescent="0.25">
      <c r="A18529">
        <v>145</v>
      </c>
      <c r="B18529">
        <v>24.5</v>
      </c>
      <c r="C18529">
        <v>3.33</v>
      </c>
      <c r="D18529">
        <v>-3.9743598629319699E-2</v>
      </c>
    </row>
    <row r="18530" spans="1:4" x14ac:dyDescent="0.25">
      <c r="A18530">
        <v>145</v>
      </c>
      <c r="B18530">
        <v>24.5</v>
      </c>
      <c r="C18530">
        <v>3.18</v>
      </c>
      <c r="D18530">
        <v>-3.9770051377844701E-2</v>
      </c>
    </row>
    <row r="18531" spans="1:4" x14ac:dyDescent="0.25">
      <c r="A18531">
        <v>145</v>
      </c>
      <c r="B18531">
        <v>24.5</v>
      </c>
      <c r="C18531">
        <v>3.03</v>
      </c>
      <c r="D18531">
        <v>-3.9802292920126499E-2</v>
      </c>
    </row>
    <row r="18532" spans="1:4" x14ac:dyDescent="0.25">
      <c r="A18532">
        <v>145</v>
      </c>
      <c r="B18532">
        <v>24.5</v>
      </c>
      <c r="C18532">
        <v>2.88</v>
      </c>
      <c r="D18532">
        <v>-3.9839581673487598E-2</v>
      </c>
    </row>
    <row r="18533" spans="1:4" x14ac:dyDescent="0.25">
      <c r="A18533">
        <v>145</v>
      </c>
      <c r="B18533">
        <v>24.5</v>
      </c>
      <c r="C18533">
        <v>2.73</v>
      </c>
      <c r="D18533">
        <v>-3.9881289359952797E-2</v>
      </c>
    </row>
    <row r="18534" spans="1:4" x14ac:dyDescent="0.25">
      <c r="A18534">
        <v>145</v>
      </c>
      <c r="B18534">
        <v>24.5</v>
      </c>
      <c r="C18534">
        <v>2.73</v>
      </c>
      <c r="D18534">
        <v>-3.9881289359952797E-2</v>
      </c>
    </row>
    <row r="18535" spans="1:4" x14ac:dyDescent="0.25">
      <c r="A18535">
        <v>145</v>
      </c>
      <c r="B18535">
        <v>24.5</v>
      </c>
      <c r="C18535">
        <v>2.3725000000000001</v>
      </c>
      <c r="D18535">
        <v>-3.9993960995246797E-2</v>
      </c>
    </row>
    <row r="18536" spans="1:4" x14ac:dyDescent="0.25">
      <c r="A18536">
        <v>145</v>
      </c>
      <c r="B18536">
        <v>24.5</v>
      </c>
      <c r="C18536">
        <v>2.0150000000000001</v>
      </c>
      <c r="D18536">
        <v>-4.0118894026849802E-2</v>
      </c>
    </row>
    <row r="18537" spans="1:4" x14ac:dyDescent="0.25">
      <c r="A18537">
        <v>145</v>
      </c>
      <c r="B18537">
        <v>24.5</v>
      </c>
      <c r="C18537">
        <v>1.6575</v>
      </c>
      <c r="D18537">
        <v>-4.0250840200977002E-2</v>
      </c>
    </row>
    <row r="18538" spans="1:4" x14ac:dyDescent="0.25">
      <c r="A18538">
        <v>145</v>
      </c>
      <c r="B18538">
        <v>24.5</v>
      </c>
      <c r="C18538">
        <v>1.3</v>
      </c>
      <c r="D18538">
        <v>-4.0387924286675397E-2</v>
      </c>
    </row>
    <row r="18539" spans="1:4" x14ac:dyDescent="0.25">
      <c r="A18539">
        <v>145</v>
      </c>
      <c r="B18539">
        <v>24.5</v>
      </c>
      <c r="C18539">
        <v>1.3</v>
      </c>
      <c r="D18539">
        <v>-4.0387924286675397E-2</v>
      </c>
    </row>
    <row r="18540" spans="1:4" x14ac:dyDescent="0.25">
      <c r="A18540">
        <v>145</v>
      </c>
      <c r="B18540">
        <v>24.5</v>
      </c>
      <c r="C18540">
        <v>0.73983272926578403</v>
      </c>
      <c r="D18540">
        <v>-4.06962595082958E-2</v>
      </c>
    </row>
    <row r="18541" spans="1:4" x14ac:dyDescent="0.25">
      <c r="A18541">
        <v>145</v>
      </c>
      <c r="B18541">
        <v>24.5</v>
      </c>
      <c r="C18541">
        <v>0.17966545853156901</v>
      </c>
      <c r="D18541">
        <v>-4.0976634860760398E-2</v>
      </c>
    </row>
    <row r="18542" spans="1:4" x14ac:dyDescent="0.25">
      <c r="A18542">
        <v>145</v>
      </c>
      <c r="B18542">
        <v>24.5</v>
      </c>
      <c r="C18542">
        <v>-0.38050181220264701</v>
      </c>
      <c r="D18542">
        <v>-4.1230594534765998E-2</v>
      </c>
    </row>
    <row r="18543" spans="1:4" x14ac:dyDescent="0.25">
      <c r="A18543">
        <v>145</v>
      </c>
      <c r="B18543">
        <v>24.5</v>
      </c>
      <c r="C18543">
        <v>-0.94066908293686302</v>
      </c>
      <c r="D18543">
        <v>-4.1462681182339402E-2</v>
      </c>
    </row>
    <row r="18544" spans="1:4" x14ac:dyDescent="0.25">
      <c r="A18544">
        <v>145</v>
      </c>
      <c r="B18544">
        <v>24.5</v>
      </c>
      <c r="C18544">
        <v>-0.94066908293686302</v>
      </c>
      <c r="D18544">
        <v>-4.1462681182339402E-2</v>
      </c>
    </row>
    <row r="18545" spans="1:4" x14ac:dyDescent="0.25">
      <c r="A18545">
        <v>145</v>
      </c>
      <c r="B18545">
        <v>24.5</v>
      </c>
      <c r="C18545">
        <v>-1.1555018122026499</v>
      </c>
      <c r="D18545">
        <v>-4.1548412074505603E-2</v>
      </c>
    </row>
    <row r="18546" spans="1:4" x14ac:dyDescent="0.25">
      <c r="A18546">
        <v>145</v>
      </c>
      <c r="B18546">
        <v>24.5</v>
      </c>
      <c r="C18546">
        <v>-1.37033454146843</v>
      </c>
      <c r="D18546">
        <v>-4.1632765562543E-2</v>
      </c>
    </row>
    <row r="18547" spans="1:4" x14ac:dyDescent="0.25">
      <c r="A18547">
        <v>145</v>
      </c>
      <c r="B18547">
        <v>24.5</v>
      </c>
      <c r="C18547">
        <v>-1.5851672707342199</v>
      </c>
      <c r="D18547">
        <v>-4.1716883723924097E-2</v>
      </c>
    </row>
    <row r="18548" spans="1:4" x14ac:dyDescent="0.25">
      <c r="A18548">
        <v>145</v>
      </c>
      <c r="B18548">
        <v>24.5</v>
      </c>
      <c r="C18548">
        <v>-1.8</v>
      </c>
      <c r="D18548">
        <v>-4.1802167245760601E-2</v>
      </c>
    </row>
    <row r="18549" spans="1:4" x14ac:dyDescent="0.25">
      <c r="A18549">
        <v>145</v>
      </c>
      <c r="B18549">
        <v>24.5</v>
      </c>
      <c r="C18549">
        <v>-1.8</v>
      </c>
      <c r="D18549">
        <v>-4.1802167245760601E-2</v>
      </c>
    </row>
    <row r="18550" spans="1:4" x14ac:dyDescent="0.25">
      <c r="A18550">
        <v>145</v>
      </c>
      <c r="B18550">
        <v>24.5</v>
      </c>
      <c r="C18550">
        <v>-1.8425</v>
      </c>
      <c r="D18550">
        <v>-4.1825482007513799E-2</v>
      </c>
    </row>
    <row r="18551" spans="1:4" x14ac:dyDescent="0.25">
      <c r="A18551">
        <v>145</v>
      </c>
      <c r="B18551">
        <v>24.5</v>
      </c>
      <c r="C18551">
        <v>-1.885</v>
      </c>
      <c r="D18551">
        <v>-4.1849588320296401E-2</v>
      </c>
    </row>
    <row r="18552" spans="1:4" x14ac:dyDescent="0.25">
      <c r="A18552">
        <v>145</v>
      </c>
      <c r="B18552">
        <v>24.5</v>
      </c>
      <c r="C18552">
        <v>-1.9275</v>
      </c>
      <c r="D18552">
        <v>-4.18742039947348E-2</v>
      </c>
    </row>
    <row r="18553" spans="1:4" x14ac:dyDescent="0.25">
      <c r="A18553">
        <v>145</v>
      </c>
      <c r="B18553">
        <v>24.5</v>
      </c>
      <c r="C18553">
        <v>-1.97</v>
      </c>
      <c r="D18553">
        <v>-4.1899148088220803E-2</v>
      </c>
    </row>
    <row r="18554" spans="1:4" x14ac:dyDescent="0.25">
      <c r="A18554">
        <v>145</v>
      </c>
      <c r="B18554">
        <v>24.5</v>
      </c>
      <c r="C18554">
        <v>-1.97</v>
      </c>
      <c r="D18554">
        <v>-4.1899148088220803E-2</v>
      </c>
    </row>
    <row r="18555" spans="1:4" x14ac:dyDescent="0.25">
      <c r="A18555">
        <v>145</v>
      </c>
      <c r="B18555">
        <v>24.5</v>
      </c>
      <c r="C18555">
        <v>-2.27</v>
      </c>
      <c r="D18555">
        <v>-4.2060627915547599E-2</v>
      </c>
    </row>
    <row r="18556" spans="1:4" x14ac:dyDescent="0.25">
      <c r="A18556">
        <v>145</v>
      </c>
      <c r="B18556">
        <v>24.5</v>
      </c>
      <c r="C18556">
        <v>-2.57</v>
      </c>
      <c r="D18556">
        <v>-4.2212651556961397E-2</v>
      </c>
    </row>
    <row r="18557" spans="1:4" x14ac:dyDescent="0.25">
      <c r="A18557">
        <v>145</v>
      </c>
      <c r="B18557">
        <v>24.5</v>
      </c>
      <c r="C18557">
        <v>-2.87</v>
      </c>
      <c r="D18557">
        <v>-4.2421805206280798E-2</v>
      </c>
    </row>
    <row r="18558" spans="1:4" x14ac:dyDescent="0.25">
      <c r="A18558">
        <v>145</v>
      </c>
      <c r="B18558">
        <v>24.5</v>
      </c>
      <c r="C18558">
        <v>-3.17</v>
      </c>
      <c r="D18558">
        <v>-4.27622012722262E-2</v>
      </c>
    </row>
    <row r="18559" spans="1:4" x14ac:dyDescent="0.25">
      <c r="A18559">
        <v>145</v>
      </c>
      <c r="B18559">
        <v>24.5</v>
      </c>
      <c r="C18559">
        <v>-3.17</v>
      </c>
      <c r="D18559">
        <v>-4.27622012722262E-2</v>
      </c>
    </row>
    <row r="18560" spans="1:4" x14ac:dyDescent="0.25">
      <c r="A18560">
        <v>145</v>
      </c>
      <c r="B18560">
        <v>24.5</v>
      </c>
      <c r="C18560">
        <v>-3.32</v>
      </c>
      <c r="D18560">
        <v>-4.2997594262947698E-2</v>
      </c>
    </row>
    <row r="18561" spans="1:4" x14ac:dyDescent="0.25">
      <c r="A18561">
        <v>145</v>
      </c>
      <c r="B18561">
        <v>24.5</v>
      </c>
      <c r="C18561">
        <v>-3.47</v>
      </c>
      <c r="D18561">
        <v>-4.3252590379154202E-2</v>
      </c>
    </row>
    <row r="18562" spans="1:4" x14ac:dyDescent="0.25">
      <c r="A18562">
        <v>145</v>
      </c>
      <c r="B18562">
        <v>24.5</v>
      </c>
      <c r="C18562">
        <v>-3.62</v>
      </c>
      <c r="D18562">
        <v>-4.3525413796475697E-2</v>
      </c>
    </row>
    <row r="18563" spans="1:4" x14ac:dyDescent="0.25">
      <c r="A18563">
        <v>145</v>
      </c>
      <c r="B18563">
        <v>24.5</v>
      </c>
      <c r="C18563">
        <v>-3.77</v>
      </c>
      <c r="D18563">
        <v>-4.3814357995874999E-2</v>
      </c>
    </row>
    <row r="18564" spans="1:4" x14ac:dyDescent="0.25">
      <c r="A18564">
        <v>145</v>
      </c>
      <c r="B18564">
        <v>24.5</v>
      </c>
      <c r="C18564">
        <v>-3.77</v>
      </c>
      <c r="D18564">
        <v>-4.3814357995874999E-2</v>
      </c>
    </row>
    <row r="18565" spans="1:4" x14ac:dyDescent="0.25">
      <c r="A18565">
        <v>145</v>
      </c>
      <c r="B18565">
        <v>24.5</v>
      </c>
      <c r="C18565">
        <v>-3.96636673510559</v>
      </c>
      <c r="D18565">
        <v>-4.4214271177557302E-2</v>
      </c>
    </row>
    <row r="18566" spans="1:4" x14ac:dyDescent="0.25">
      <c r="A18566">
        <v>145</v>
      </c>
      <c r="B18566">
        <v>24.5</v>
      </c>
      <c r="C18566">
        <v>-4.1627334702111902</v>
      </c>
      <c r="D18566">
        <v>-4.4635535829893103E-2</v>
      </c>
    </row>
    <row r="18567" spans="1:4" x14ac:dyDescent="0.25">
      <c r="A18567">
        <v>145</v>
      </c>
      <c r="B18567">
        <v>24.5</v>
      </c>
      <c r="C18567">
        <v>-4.35910020531679</v>
      </c>
      <c r="D18567">
        <v>-4.5074927069433599E-2</v>
      </c>
    </row>
    <row r="18568" spans="1:4" x14ac:dyDescent="0.25">
      <c r="A18568">
        <v>145</v>
      </c>
      <c r="B18568">
        <v>24.5</v>
      </c>
      <c r="C18568">
        <v>-4.55546694042238</v>
      </c>
      <c r="D18568">
        <v>-4.5529446042898998E-2</v>
      </c>
    </row>
    <row r="18569" spans="1:4" x14ac:dyDescent="0.25">
      <c r="A18569">
        <v>145</v>
      </c>
      <c r="B18569">
        <v>24.5</v>
      </c>
      <c r="C18569">
        <v>-4.55546694042238</v>
      </c>
      <c r="D18569">
        <v>-4.5529446042898998E-2</v>
      </c>
    </row>
    <row r="18570" spans="1:4" x14ac:dyDescent="0.25">
      <c r="A18570">
        <v>145</v>
      </c>
      <c r="B18570">
        <v>24.5</v>
      </c>
      <c r="C18570">
        <v>-4.7882854488629398</v>
      </c>
      <c r="D18570">
        <v>-4.6084104404924497E-2</v>
      </c>
    </row>
    <row r="18571" spans="1:4" x14ac:dyDescent="0.25">
      <c r="A18571">
        <v>145</v>
      </c>
      <c r="B18571">
        <v>24.5</v>
      </c>
      <c r="C18571">
        <v>-5.0211039573034899</v>
      </c>
      <c r="D18571">
        <v>-4.66517096448191E-2</v>
      </c>
    </row>
    <row r="18572" spans="1:4" x14ac:dyDescent="0.25">
      <c r="A18572">
        <v>145</v>
      </c>
      <c r="B18572">
        <v>24.5</v>
      </c>
      <c r="C18572">
        <v>-5.2539224657440498</v>
      </c>
      <c r="D18572">
        <v>-4.72281803126509E-2</v>
      </c>
    </row>
    <row r="18573" spans="1:4" x14ac:dyDescent="0.25">
      <c r="A18573">
        <v>145</v>
      </c>
      <c r="B18573">
        <v>24.5</v>
      </c>
      <c r="C18573">
        <v>-5.4867409741845998</v>
      </c>
      <c r="D18573">
        <v>-4.7809763846728998E-2</v>
      </c>
    </row>
    <row r="18574" spans="1:4" x14ac:dyDescent="0.25">
      <c r="A18574">
        <v>145</v>
      </c>
      <c r="B18574">
        <v>24.5</v>
      </c>
      <c r="C18574">
        <v>-5.4867409741845998</v>
      </c>
      <c r="D18574">
        <v>-4.7809763846728998E-2</v>
      </c>
    </row>
    <row r="18575" spans="1:4" x14ac:dyDescent="0.25">
      <c r="A18575">
        <v>145</v>
      </c>
      <c r="B18575">
        <v>24.5</v>
      </c>
      <c r="C18575">
        <v>-5.76277783879579</v>
      </c>
      <c r="D18575">
        <v>-4.8501376796243001E-2</v>
      </c>
    </row>
    <row r="18576" spans="1:4" x14ac:dyDescent="0.25">
      <c r="A18576">
        <v>145</v>
      </c>
      <c r="B18576">
        <v>24.5</v>
      </c>
      <c r="C18576">
        <v>-6.0388147034069801</v>
      </c>
      <c r="D18576">
        <v>-4.9190318337055401E-2</v>
      </c>
    </row>
    <row r="18577" spans="1:4" x14ac:dyDescent="0.25">
      <c r="A18577">
        <v>145</v>
      </c>
      <c r="B18577">
        <v>24.5</v>
      </c>
      <c r="C18577">
        <v>-6.31485156801818</v>
      </c>
      <c r="D18577">
        <v>-4.9871670481507299E-2</v>
      </c>
    </row>
    <row r="18578" spans="1:4" x14ac:dyDescent="0.25">
      <c r="A18578">
        <v>145</v>
      </c>
      <c r="B18578">
        <v>24.5</v>
      </c>
      <c r="C18578">
        <v>-6.5908884326293702</v>
      </c>
      <c r="D18578">
        <v>-5.0541093649923097E-2</v>
      </c>
    </row>
    <row r="18579" spans="1:4" x14ac:dyDescent="0.25">
      <c r="A18579">
        <v>145</v>
      </c>
      <c r="B18579">
        <v>24.5</v>
      </c>
      <c r="C18579">
        <v>-6.5908884326293702</v>
      </c>
      <c r="D18579">
        <v>-5.0541093649923097E-2</v>
      </c>
    </row>
    <row r="18580" spans="1:4" x14ac:dyDescent="0.25">
      <c r="A18580">
        <v>145</v>
      </c>
      <c r="B18580">
        <v>24.5</v>
      </c>
      <c r="C18580">
        <v>-6.9181663244720299</v>
      </c>
      <c r="D18580">
        <v>-5.1314164378442099E-2</v>
      </c>
    </row>
    <row r="18581" spans="1:4" x14ac:dyDescent="0.25">
      <c r="A18581">
        <v>145</v>
      </c>
      <c r="B18581">
        <v>24.5</v>
      </c>
      <c r="C18581">
        <v>-7.2454442163146799</v>
      </c>
      <c r="D18581">
        <v>-5.2059711691065602E-2</v>
      </c>
    </row>
    <row r="18582" spans="1:4" x14ac:dyDescent="0.25">
      <c r="A18582">
        <v>145</v>
      </c>
      <c r="B18582">
        <v>24.5</v>
      </c>
      <c r="C18582">
        <v>-7.5727221081573397</v>
      </c>
      <c r="D18582">
        <v>-5.2772982292551202E-2</v>
      </c>
    </row>
    <row r="18583" spans="1:4" x14ac:dyDescent="0.25">
      <c r="A18583">
        <v>145</v>
      </c>
      <c r="B18583">
        <v>24.5</v>
      </c>
      <c r="C18583">
        <v>-7.9</v>
      </c>
      <c r="D18583">
        <v>-5.3449960057143101E-2</v>
      </c>
    </row>
    <row r="18584" spans="1:4" x14ac:dyDescent="0.25">
      <c r="A18584">
        <v>145</v>
      </c>
      <c r="B18584">
        <v>24.5</v>
      </c>
      <c r="C18584">
        <v>-7.9</v>
      </c>
      <c r="D18584">
        <v>-5.3449960057143101E-2</v>
      </c>
    </row>
    <row r="18585" spans="1:4" x14ac:dyDescent="0.25">
      <c r="A18585">
        <v>145</v>
      </c>
      <c r="B18585">
        <v>24.5</v>
      </c>
      <c r="C18585">
        <v>-8.15</v>
      </c>
      <c r="D18585">
        <v>-5.3940595533841999E-2</v>
      </c>
    </row>
    <row r="18586" spans="1:4" x14ac:dyDescent="0.25">
      <c r="A18586">
        <v>145</v>
      </c>
      <c r="B18586">
        <v>24.5</v>
      </c>
      <c r="C18586">
        <v>-8.4</v>
      </c>
      <c r="D18586">
        <v>-5.4407046638586601E-2</v>
      </c>
    </row>
    <row r="18587" spans="1:4" x14ac:dyDescent="0.25">
      <c r="A18587">
        <v>145</v>
      </c>
      <c r="B18587">
        <v>24.5</v>
      </c>
      <c r="C18587">
        <v>-8.65</v>
      </c>
      <c r="D18587">
        <v>-5.4848497765589997E-2</v>
      </c>
    </row>
    <row r="18588" spans="1:4" x14ac:dyDescent="0.25">
      <c r="A18588">
        <v>145</v>
      </c>
      <c r="B18588">
        <v>24.5</v>
      </c>
      <c r="C18588">
        <v>-8.9</v>
      </c>
      <c r="D18588">
        <v>-5.5264396363466098E-2</v>
      </c>
    </row>
    <row r="18589" spans="1:4" x14ac:dyDescent="0.25">
      <c r="A18589">
        <v>145</v>
      </c>
      <c r="B18589">
        <v>24.5</v>
      </c>
      <c r="C18589">
        <v>-8.9</v>
      </c>
      <c r="D18589">
        <v>-5.5264396363466098E-2</v>
      </c>
    </row>
    <row r="18590" spans="1:4" x14ac:dyDescent="0.25">
      <c r="A18590">
        <v>145</v>
      </c>
      <c r="B18590">
        <v>24.5</v>
      </c>
      <c r="C18590">
        <v>-9.5175000000000001</v>
      </c>
      <c r="D18590">
        <v>-5.6181187972464797E-2</v>
      </c>
    </row>
    <row r="18591" spans="1:4" x14ac:dyDescent="0.25">
      <c r="A18591">
        <v>145</v>
      </c>
      <c r="B18591">
        <v>24.5</v>
      </c>
      <c r="C18591">
        <v>-10.135</v>
      </c>
      <c r="D18591">
        <v>-5.6945020361644699E-2</v>
      </c>
    </row>
    <row r="18592" spans="1:4" x14ac:dyDescent="0.25">
      <c r="A18592">
        <v>145</v>
      </c>
      <c r="B18592">
        <v>24.5</v>
      </c>
      <c r="C18592">
        <v>-10.7525</v>
      </c>
      <c r="D18592">
        <v>-5.7570637088831901E-2</v>
      </c>
    </row>
    <row r="18593" spans="1:4" x14ac:dyDescent="0.25">
      <c r="A18593">
        <v>145</v>
      </c>
      <c r="B18593">
        <v>24.5</v>
      </c>
      <c r="C18593">
        <v>-11.37</v>
      </c>
      <c r="D18593">
        <v>-5.8083734447258201E-2</v>
      </c>
    </row>
    <row r="18594" spans="1:4" x14ac:dyDescent="0.25">
      <c r="A18594">
        <v>145</v>
      </c>
      <c r="B18594">
        <v>24.5</v>
      </c>
      <c r="C18594">
        <v>-11.37</v>
      </c>
      <c r="D18594">
        <v>-5.8083734447258201E-2</v>
      </c>
    </row>
    <row r="18595" spans="1:4" x14ac:dyDescent="0.25">
      <c r="A18595">
        <v>145</v>
      </c>
      <c r="B18595">
        <v>24.5</v>
      </c>
      <c r="C18595">
        <v>-11.87</v>
      </c>
      <c r="D18595">
        <v>-5.8486847760569498E-2</v>
      </c>
    </row>
    <row r="18596" spans="1:4" x14ac:dyDescent="0.25">
      <c r="A18596">
        <v>145</v>
      </c>
      <c r="B18596">
        <v>24.5</v>
      </c>
      <c r="C18596">
        <v>-12.37</v>
      </c>
      <c r="D18596">
        <v>-5.8835994274547603E-2</v>
      </c>
    </row>
    <row r="18597" spans="1:4" x14ac:dyDescent="0.25">
      <c r="A18597">
        <v>145</v>
      </c>
      <c r="B18597">
        <v>24.5</v>
      </c>
      <c r="C18597">
        <v>-12.87</v>
      </c>
      <c r="D18597">
        <v>-5.9064302212079901E-2</v>
      </c>
    </row>
    <row r="18598" spans="1:4" x14ac:dyDescent="0.25">
      <c r="A18598">
        <v>145</v>
      </c>
      <c r="B18598">
        <v>24.5</v>
      </c>
      <c r="C18598">
        <v>-13.37</v>
      </c>
      <c r="D18598">
        <v>-5.9125430326818801E-2</v>
      </c>
    </row>
    <row r="18599" spans="1:4" x14ac:dyDescent="0.25">
      <c r="A18599">
        <v>145</v>
      </c>
      <c r="B18599">
        <v>24.5</v>
      </c>
      <c r="C18599">
        <v>-13.37</v>
      </c>
      <c r="D18599">
        <v>-5.9125430326818801E-2</v>
      </c>
    </row>
    <row r="18600" spans="1:4" x14ac:dyDescent="0.25">
      <c r="A18600">
        <v>145</v>
      </c>
      <c r="B18600">
        <v>24.5</v>
      </c>
      <c r="C18600">
        <v>-13.395</v>
      </c>
      <c r="D18600">
        <v>-5.9124143364052598E-2</v>
      </c>
    </row>
    <row r="18601" spans="1:4" x14ac:dyDescent="0.25">
      <c r="A18601">
        <v>145</v>
      </c>
      <c r="B18601">
        <v>24.5</v>
      </c>
      <c r="C18601">
        <v>-13.42</v>
      </c>
      <c r="D18601">
        <v>-5.9122423869842601E-2</v>
      </c>
    </row>
    <row r="18602" spans="1:4" x14ac:dyDescent="0.25">
      <c r="A18602">
        <v>145</v>
      </c>
      <c r="B18602">
        <v>24.5</v>
      </c>
      <c r="C18602">
        <v>-13.445</v>
      </c>
      <c r="D18602">
        <v>-5.9120269857391099E-2</v>
      </c>
    </row>
    <row r="18603" spans="1:4" x14ac:dyDescent="0.25">
      <c r="A18603">
        <v>145</v>
      </c>
      <c r="B18603">
        <v>24.5</v>
      </c>
      <c r="C18603">
        <v>-13.47</v>
      </c>
      <c r="D18603">
        <v>-5.9117679314825797E-2</v>
      </c>
    </row>
    <row r="18604" spans="1:4" x14ac:dyDescent="0.25">
      <c r="A18604">
        <v>145</v>
      </c>
      <c r="B18604">
        <v>24.5</v>
      </c>
      <c r="C18604">
        <v>-13.47</v>
      </c>
      <c r="D18604">
        <v>-5.9117679314825797E-2</v>
      </c>
    </row>
    <row r="18605" spans="1:4" x14ac:dyDescent="0.25">
      <c r="A18605">
        <v>145</v>
      </c>
      <c r="B18605">
        <v>24.5</v>
      </c>
      <c r="C18605">
        <v>-13.602499999999999</v>
      </c>
      <c r="D18605">
        <v>-5.9096688149733997E-2</v>
      </c>
    </row>
    <row r="18606" spans="1:4" x14ac:dyDescent="0.25">
      <c r="A18606">
        <v>145</v>
      </c>
      <c r="B18606">
        <v>24.5</v>
      </c>
      <c r="C18606">
        <v>-13.734999999999999</v>
      </c>
      <c r="D18606">
        <v>-5.90633062676022E-2</v>
      </c>
    </row>
    <row r="18607" spans="1:4" x14ac:dyDescent="0.25">
      <c r="A18607">
        <v>145</v>
      </c>
      <c r="B18607">
        <v>24.5</v>
      </c>
      <c r="C18607">
        <v>-13.8675</v>
      </c>
      <c r="D18607">
        <v>-5.9017277305376398E-2</v>
      </c>
    </row>
    <row r="18608" spans="1:4" x14ac:dyDescent="0.25">
      <c r="A18608">
        <v>145</v>
      </c>
      <c r="B18608">
        <v>24.5</v>
      </c>
      <c r="C18608">
        <v>-14</v>
      </c>
      <c r="D18608">
        <v>-5.8958360637718601E-2</v>
      </c>
    </row>
    <row r="18609" spans="1:4" x14ac:dyDescent="0.25">
      <c r="A18609">
        <v>145</v>
      </c>
      <c r="B18609">
        <v>24.5</v>
      </c>
      <c r="C18609">
        <v>-14</v>
      </c>
      <c r="D18609">
        <v>-5.8958360637718601E-2</v>
      </c>
    </row>
    <row r="18610" spans="1:4" x14ac:dyDescent="0.25">
      <c r="A18610">
        <v>145</v>
      </c>
      <c r="B18610">
        <v>24.5</v>
      </c>
      <c r="C18610">
        <v>-14.2054189176643</v>
      </c>
      <c r="D18610">
        <v>-5.8841198708586E-2</v>
      </c>
    </row>
    <row r="18611" spans="1:4" x14ac:dyDescent="0.25">
      <c r="A18611">
        <v>145</v>
      </c>
      <c r="B18611">
        <v>24.5</v>
      </c>
      <c r="C18611">
        <v>-14.4108378353285</v>
      </c>
      <c r="D18611">
        <v>-5.86920383786333E-2</v>
      </c>
    </row>
    <row r="18612" spans="1:4" x14ac:dyDescent="0.25">
      <c r="A18612">
        <v>145</v>
      </c>
      <c r="B18612">
        <v>24.5</v>
      </c>
      <c r="C18612">
        <v>-14.6162567529928</v>
      </c>
      <c r="D18612">
        <v>-5.8510268121062498E-2</v>
      </c>
    </row>
    <row r="18613" spans="1:4" x14ac:dyDescent="0.25">
      <c r="A18613">
        <v>145</v>
      </c>
      <c r="B18613">
        <v>24.5</v>
      </c>
      <c r="C18613">
        <v>-14.8216756706571</v>
      </c>
      <c r="D18613">
        <v>-5.8295450999531699E-2</v>
      </c>
    </row>
    <row r="18614" spans="1:4" x14ac:dyDescent="0.25">
      <c r="A18614">
        <v>145</v>
      </c>
      <c r="B18614">
        <v>24.5</v>
      </c>
      <c r="C18614">
        <v>-14.8216756706571</v>
      </c>
      <c r="D18614">
        <v>-5.8295450999531699E-2</v>
      </c>
    </row>
    <row r="18615" spans="1:4" x14ac:dyDescent="0.25">
      <c r="A18615">
        <v>145</v>
      </c>
      <c r="B18615">
        <v>24.5</v>
      </c>
      <c r="C18615">
        <v>-15.0299546678258</v>
      </c>
      <c r="D18615">
        <v>-5.8043671127058202E-2</v>
      </c>
    </row>
    <row r="18616" spans="1:4" x14ac:dyDescent="0.25">
      <c r="A18616">
        <v>145</v>
      </c>
      <c r="B18616">
        <v>24.5</v>
      </c>
      <c r="C18616">
        <v>-15.2382336649945</v>
      </c>
      <c r="D18616">
        <v>-5.7757537808638598E-2</v>
      </c>
    </row>
    <row r="18617" spans="1:4" x14ac:dyDescent="0.25">
      <c r="A18617">
        <v>145</v>
      </c>
      <c r="B18617">
        <v>24.5</v>
      </c>
      <c r="C18617">
        <v>-15.4465126621633</v>
      </c>
      <c r="D18617">
        <v>-5.7437127036954999E-2</v>
      </c>
    </row>
    <row r="18618" spans="1:4" x14ac:dyDescent="0.25">
      <c r="A18618">
        <v>145</v>
      </c>
      <c r="B18618">
        <v>24.5</v>
      </c>
      <c r="C18618">
        <v>-15.654791659332</v>
      </c>
      <c r="D18618">
        <v>-5.7082489694295101E-2</v>
      </c>
    </row>
    <row r="18619" spans="1:4" x14ac:dyDescent="0.25">
      <c r="A18619">
        <v>145</v>
      </c>
      <c r="B18619">
        <v>24.5</v>
      </c>
      <c r="C18619">
        <v>-15.654791659332</v>
      </c>
      <c r="D18619">
        <v>-5.7082489694295101E-2</v>
      </c>
    </row>
    <row r="18620" spans="1:4" x14ac:dyDescent="0.25">
      <c r="A18620">
        <v>145</v>
      </c>
      <c r="B18620">
        <v>24.5</v>
      </c>
      <c r="C18620">
        <v>-15.8659705573364</v>
      </c>
      <c r="D18620">
        <v>-5.6688042356705902E-2</v>
      </c>
    </row>
    <row r="18621" spans="1:4" x14ac:dyDescent="0.25">
      <c r="A18621">
        <v>145</v>
      </c>
      <c r="B18621">
        <v>24.5</v>
      </c>
      <c r="C18621">
        <v>-16.077149455340901</v>
      </c>
      <c r="D18621">
        <v>-5.6258728949910103E-2</v>
      </c>
    </row>
    <row r="18622" spans="1:4" x14ac:dyDescent="0.25">
      <c r="A18622">
        <v>145</v>
      </c>
      <c r="B18622">
        <v>24.5</v>
      </c>
      <c r="C18622">
        <v>-16.2883283533453</v>
      </c>
      <c r="D18622">
        <v>-5.5794851635943402E-2</v>
      </c>
    </row>
    <row r="18623" spans="1:4" x14ac:dyDescent="0.25">
      <c r="A18623">
        <v>145</v>
      </c>
      <c r="B18623">
        <v>24.5</v>
      </c>
      <c r="C18623">
        <v>-16.499507251349801</v>
      </c>
      <c r="D18623">
        <v>-5.5296826433743201E-2</v>
      </c>
    </row>
    <row r="18624" spans="1:4" x14ac:dyDescent="0.25">
      <c r="A18624">
        <v>145</v>
      </c>
      <c r="B18624">
        <v>24.5</v>
      </c>
      <c r="C18624">
        <v>-16.499507251349801</v>
      </c>
      <c r="D18624">
        <v>-5.5296826433743201E-2</v>
      </c>
    </row>
    <row r="18625" spans="1:4" x14ac:dyDescent="0.25">
      <c r="A18625">
        <v>145</v>
      </c>
      <c r="B18625">
        <v>24.5</v>
      </c>
      <c r="C18625">
        <v>-16.713626425959799</v>
      </c>
      <c r="D18625">
        <v>-5.4757780462930401E-2</v>
      </c>
    </row>
    <row r="18626" spans="1:4" x14ac:dyDescent="0.25">
      <c r="A18626">
        <v>145</v>
      </c>
      <c r="B18626">
        <v>24.5</v>
      </c>
      <c r="C18626">
        <v>-16.9277456005698</v>
      </c>
      <c r="D18626">
        <v>-5.4185278886028303E-2</v>
      </c>
    </row>
    <row r="18627" spans="1:4" x14ac:dyDescent="0.25">
      <c r="A18627">
        <v>145</v>
      </c>
      <c r="B18627">
        <v>24.5</v>
      </c>
      <c r="C18627">
        <v>-17.141864775179901</v>
      </c>
      <c r="D18627">
        <v>-5.3579967935660097E-2</v>
      </c>
    </row>
    <row r="18628" spans="1:4" x14ac:dyDescent="0.25">
      <c r="A18628">
        <v>145</v>
      </c>
      <c r="B18628">
        <v>24.5</v>
      </c>
      <c r="C18628">
        <v>-17.355983949789898</v>
      </c>
      <c r="D18628">
        <v>-5.2942466554156097E-2</v>
      </c>
    </row>
    <row r="18629" spans="1:4" x14ac:dyDescent="0.25">
      <c r="A18629">
        <v>145</v>
      </c>
      <c r="B18629">
        <v>24.5</v>
      </c>
      <c r="C18629">
        <v>-17.355983949789898</v>
      </c>
      <c r="D18629">
        <v>-5.2942466554156097E-2</v>
      </c>
    </row>
    <row r="18630" spans="1:4" x14ac:dyDescent="0.25">
      <c r="A18630">
        <v>145</v>
      </c>
      <c r="B18630">
        <v>24.5</v>
      </c>
      <c r="C18630">
        <v>-17.573084338933501</v>
      </c>
      <c r="D18630">
        <v>-5.2263996459756198E-2</v>
      </c>
    </row>
    <row r="18631" spans="1:4" x14ac:dyDescent="0.25">
      <c r="A18631">
        <v>145</v>
      </c>
      <c r="B18631">
        <v>24.5</v>
      </c>
      <c r="C18631">
        <v>-17.7901847280772</v>
      </c>
      <c r="D18631">
        <v>-5.1554284498608098E-2</v>
      </c>
    </row>
    <row r="18632" spans="1:4" x14ac:dyDescent="0.25">
      <c r="A18632">
        <v>145</v>
      </c>
      <c r="B18632">
        <v>24.5</v>
      </c>
      <c r="C18632">
        <v>-18.0072851172208</v>
      </c>
      <c r="D18632">
        <v>-5.0814445551642003E-2</v>
      </c>
    </row>
    <row r="18633" spans="1:4" x14ac:dyDescent="0.25">
      <c r="A18633">
        <v>145</v>
      </c>
      <c r="B18633">
        <v>24.5</v>
      </c>
      <c r="C18633">
        <v>-18.224385506364399</v>
      </c>
      <c r="D18633">
        <v>-5.0045834774770703E-2</v>
      </c>
    </row>
    <row r="18634" spans="1:4" x14ac:dyDescent="0.25">
      <c r="A18634">
        <v>145</v>
      </c>
      <c r="B18634">
        <v>24.5</v>
      </c>
      <c r="C18634">
        <v>-18.224385506364399</v>
      </c>
      <c r="D18634">
        <v>-5.0045834774770703E-2</v>
      </c>
    </row>
    <row r="18635" spans="1:4" x14ac:dyDescent="0.25">
      <c r="A18635">
        <v>145</v>
      </c>
      <c r="B18635">
        <v>24.5</v>
      </c>
      <c r="C18635">
        <v>-18.4445086179547</v>
      </c>
      <c r="D18635">
        <v>-4.92385988724423E-2</v>
      </c>
    </row>
    <row r="18636" spans="1:4" x14ac:dyDescent="0.25">
      <c r="A18636">
        <v>145</v>
      </c>
      <c r="B18636">
        <v>24.5</v>
      </c>
      <c r="C18636">
        <v>-18.664631729545</v>
      </c>
      <c r="D18636">
        <v>-4.84046199555151E-2</v>
      </c>
    </row>
    <row r="18637" spans="1:4" x14ac:dyDescent="0.25">
      <c r="A18637">
        <v>145</v>
      </c>
      <c r="B18637">
        <v>24.5</v>
      </c>
      <c r="C18637">
        <v>-18.884754841135301</v>
      </c>
      <c r="D18637">
        <v>-4.7545325012570402E-2</v>
      </c>
    </row>
    <row r="18638" spans="1:4" x14ac:dyDescent="0.25">
      <c r="A18638">
        <v>145</v>
      </c>
      <c r="B18638">
        <v>24.5</v>
      </c>
      <c r="C18638">
        <v>-19.104877952725602</v>
      </c>
      <c r="D18638">
        <v>-4.6662060319276798E-2</v>
      </c>
    </row>
    <row r="18639" spans="1:4" x14ac:dyDescent="0.25">
      <c r="A18639">
        <v>145</v>
      </c>
      <c r="B18639">
        <v>24.5</v>
      </c>
      <c r="C18639">
        <v>-19.104877952725602</v>
      </c>
      <c r="D18639">
        <v>-4.6662060319276798E-2</v>
      </c>
    </row>
    <row r="18640" spans="1:4" x14ac:dyDescent="0.25">
      <c r="A18640">
        <v>145</v>
      </c>
      <c r="B18640">
        <v>24.5</v>
      </c>
      <c r="C18640">
        <v>-19.328065872596799</v>
      </c>
      <c r="D18640">
        <v>-4.5743172927031103E-2</v>
      </c>
    </row>
    <row r="18641" spans="1:4" x14ac:dyDescent="0.25">
      <c r="A18641">
        <v>145</v>
      </c>
      <c r="B18641">
        <v>24.5</v>
      </c>
      <c r="C18641">
        <v>-19.551253792468</v>
      </c>
      <c r="D18641">
        <v>-4.4802181904569E-2</v>
      </c>
    </row>
    <row r="18642" spans="1:4" x14ac:dyDescent="0.25">
      <c r="A18642">
        <v>145</v>
      </c>
      <c r="B18642">
        <v>24.5</v>
      </c>
      <c r="C18642">
        <v>-19.7744417123392</v>
      </c>
      <c r="D18642">
        <v>-4.3840771886259899E-2</v>
      </c>
    </row>
    <row r="18643" spans="1:4" x14ac:dyDescent="0.25">
      <c r="A18643">
        <v>145</v>
      </c>
      <c r="B18643">
        <v>24.5</v>
      </c>
      <c r="C18643">
        <v>-19.997629632210401</v>
      </c>
      <c r="D18643">
        <v>-4.2860749815893801E-2</v>
      </c>
    </row>
    <row r="18644" spans="1:4" x14ac:dyDescent="0.25">
      <c r="A18644">
        <v>145</v>
      </c>
      <c r="B18644">
        <v>24.5</v>
      </c>
      <c r="C18644">
        <v>-19.997629632210401</v>
      </c>
      <c r="D18644">
        <v>-4.2860749815893801E-2</v>
      </c>
    </row>
    <row r="18645" spans="1:4" x14ac:dyDescent="0.25">
      <c r="A18645">
        <v>145</v>
      </c>
      <c r="B18645">
        <v>24.5</v>
      </c>
      <c r="C18645">
        <v>-20.223925032164399</v>
      </c>
      <c r="D18645">
        <v>-4.1850083452330697E-2</v>
      </c>
    </row>
    <row r="18646" spans="1:4" x14ac:dyDescent="0.25">
      <c r="A18646">
        <v>145</v>
      </c>
      <c r="B18646">
        <v>24.5</v>
      </c>
      <c r="C18646">
        <v>-20.4502204321184</v>
      </c>
      <c r="D18646">
        <v>-4.0824372233201102E-2</v>
      </c>
    </row>
    <row r="18647" spans="1:4" x14ac:dyDescent="0.25">
      <c r="A18647">
        <v>145</v>
      </c>
      <c r="B18647">
        <v>24.5</v>
      </c>
      <c r="C18647">
        <v>-20.676515832072301</v>
      </c>
      <c r="D18647">
        <v>-3.9785757612095601E-2</v>
      </c>
    </row>
    <row r="18648" spans="1:4" x14ac:dyDescent="0.25">
      <c r="A18648">
        <v>145</v>
      </c>
      <c r="B18648">
        <v>24.5</v>
      </c>
      <c r="C18648">
        <v>-20.902811232026298</v>
      </c>
      <c r="D18648">
        <v>-3.8736454891649903E-2</v>
      </c>
    </row>
    <row r="18649" spans="1:4" x14ac:dyDescent="0.25">
      <c r="A18649">
        <v>145</v>
      </c>
      <c r="B18649">
        <v>24.5</v>
      </c>
      <c r="C18649">
        <v>-20.902811232026298</v>
      </c>
      <c r="D18649">
        <v>-3.8736454891649903E-2</v>
      </c>
    </row>
    <row r="18650" spans="1:4" x14ac:dyDescent="0.25">
      <c r="A18650">
        <v>145</v>
      </c>
      <c r="B18650">
        <v>24.5</v>
      </c>
      <c r="C18650">
        <v>-21.132257377990999</v>
      </c>
      <c r="D18650">
        <v>-3.7663928567947001E-2</v>
      </c>
    </row>
    <row r="18651" spans="1:4" x14ac:dyDescent="0.25">
      <c r="A18651">
        <v>145</v>
      </c>
      <c r="B18651">
        <v>24.5</v>
      </c>
      <c r="C18651">
        <v>-21.3617035239557</v>
      </c>
      <c r="D18651">
        <v>-3.6584843142758998E-2</v>
      </c>
    </row>
    <row r="18652" spans="1:4" x14ac:dyDescent="0.25">
      <c r="A18652">
        <v>145</v>
      </c>
      <c r="B18652">
        <v>24.5</v>
      </c>
      <c r="C18652">
        <v>-21.591149669920402</v>
      </c>
      <c r="D18652">
        <v>-3.5501105953798399E-2</v>
      </c>
    </row>
    <row r="18653" spans="1:4" x14ac:dyDescent="0.25">
      <c r="A18653">
        <v>145</v>
      </c>
      <c r="B18653">
        <v>24.5</v>
      </c>
      <c r="C18653">
        <v>-21.820595815885099</v>
      </c>
      <c r="D18653">
        <v>-3.4414401060078099E-2</v>
      </c>
    </row>
    <row r="18654" spans="1:4" x14ac:dyDescent="0.25">
      <c r="A18654">
        <v>145</v>
      </c>
      <c r="B18654">
        <v>24.5</v>
      </c>
      <c r="C18654">
        <v>-21.820595815885099</v>
      </c>
      <c r="D18654">
        <v>-3.4414401060078099E-2</v>
      </c>
    </row>
    <row r="18655" spans="1:4" x14ac:dyDescent="0.25">
      <c r="A18655">
        <v>145</v>
      </c>
      <c r="B18655">
        <v>24.5</v>
      </c>
      <c r="C18655">
        <v>-22.053236576186801</v>
      </c>
      <c r="D18655">
        <v>-3.3311402804369901E-2</v>
      </c>
    </row>
    <row r="18656" spans="1:4" x14ac:dyDescent="0.25">
      <c r="A18656">
        <v>145</v>
      </c>
      <c r="B18656">
        <v>24.5</v>
      </c>
      <c r="C18656">
        <v>-22.285877336488401</v>
      </c>
      <c r="D18656">
        <v>-3.2209422322315197E-2</v>
      </c>
    </row>
    <row r="18657" spans="1:4" x14ac:dyDescent="0.25">
      <c r="A18657">
        <v>145</v>
      </c>
      <c r="B18657">
        <v>24.5</v>
      </c>
      <c r="C18657">
        <v>-22.51851809679</v>
      </c>
      <c r="D18657">
        <v>-3.1110817719934201E-2</v>
      </c>
    </row>
    <row r="18658" spans="1:4" x14ac:dyDescent="0.25">
      <c r="A18658">
        <v>145</v>
      </c>
      <c r="B18658">
        <v>24.5</v>
      </c>
      <c r="C18658">
        <v>-22.751158857091699</v>
      </c>
      <c r="D18658">
        <v>-3.00179849693183E-2</v>
      </c>
    </row>
    <row r="18659" spans="1:4" x14ac:dyDescent="0.25">
      <c r="A18659">
        <v>145</v>
      </c>
      <c r="B18659">
        <v>24.5</v>
      </c>
      <c r="C18659">
        <v>-22.751158857091699</v>
      </c>
      <c r="D18659">
        <v>-3.00179849693183E-2</v>
      </c>
    </row>
    <row r="18660" spans="1:4" x14ac:dyDescent="0.25">
      <c r="A18660">
        <v>145</v>
      </c>
      <c r="B18660">
        <v>24.5</v>
      </c>
      <c r="C18660">
        <v>-22.987038710842</v>
      </c>
      <c r="D18660">
        <v>-2.8918270320054E-2</v>
      </c>
    </row>
    <row r="18661" spans="1:4" x14ac:dyDescent="0.25">
      <c r="A18661">
        <v>145</v>
      </c>
      <c r="B18661">
        <v>24.5</v>
      </c>
      <c r="C18661">
        <v>-23.222918564592302</v>
      </c>
      <c r="D18661">
        <v>-2.78295786349936E-2</v>
      </c>
    </row>
    <row r="18662" spans="1:4" x14ac:dyDescent="0.25">
      <c r="A18662">
        <v>145</v>
      </c>
      <c r="B18662">
        <v>24.5</v>
      </c>
      <c r="C18662">
        <v>-23.458798418342599</v>
      </c>
      <c r="D18662">
        <v>-2.6754520748826401E-2</v>
      </c>
    </row>
    <row r="18663" spans="1:4" x14ac:dyDescent="0.25">
      <c r="A18663">
        <v>145</v>
      </c>
      <c r="B18663">
        <v>24.5</v>
      </c>
      <c r="C18663">
        <v>-23.694678272092901</v>
      </c>
      <c r="D18663">
        <v>-2.5695635580406301E-2</v>
      </c>
    </row>
    <row r="18664" spans="1:4" x14ac:dyDescent="0.25">
      <c r="A18664">
        <v>145</v>
      </c>
      <c r="B18664">
        <v>24.5</v>
      </c>
      <c r="C18664">
        <v>-23.694678272092901</v>
      </c>
      <c r="D18664">
        <v>-2.5695635580406301E-2</v>
      </c>
    </row>
    <row r="18665" spans="1:4" x14ac:dyDescent="0.25">
      <c r="A18665">
        <v>145</v>
      </c>
      <c r="B18665">
        <v>24.5</v>
      </c>
      <c r="C18665">
        <v>-23.933842317693198</v>
      </c>
      <c r="D18665">
        <v>-2.4640903124366301E-2</v>
      </c>
    </row>
    <row r="18666" spans="1:4" x14ac:dyDescent="0.25">
      <c r="A18666">
        <v>145</v>
      </c>
      <c r="B18666">
        <v>24.5</v>
      </c>
      <c r="C18666">
        <v>-24.1730063632934</v>
      </c>
      <c r="D18666">
        <v>-2.3607571613840798E-2</v>
      </c>
    </row>
    <row r="18667" spans="1:4" x14ac:dyDescent="0.25">
      <c r="A18667">
        <v>145</v>
      </c>
      <c r="B18667">
        <v>24.5</v>
      </c>
      <c r="C18667">
        <v>-24.412170408893701</v>
      </c>
      <c r="D18667">
        <v>-2.2597768098781199E-2</v>
      </c>
    </row>
    <row r="18668" spans="1:4" x14ac:dyDescent="0.25">
      <c r="A18668">
        <v>145</v>
      </c>
      <c r="B18668">
        <v>24.5</v>
      </c>
      <c r="C18668">
        <v>-24.651334454493998</v>
      </c>
      <c r="D18668">
        <v>-2.16135451860478E-2</v>
      </c>
    </row>
    <row r="18669" spans="1:4" x14ac:dyDescent="0.25">
      <c r="A18669">
        <v>145</v>
      </c>
      <c r="B18669">
        <v>24.5</v>
      </c>
      <c r="C18669">
        <v>-24.651334454493998</v>
      </c>
      <c r="D18669">
        <v>-2.16135451860478E-2</v>
      </c>
    </row>
    <row r="18670" spans="1:4" x14ac:dyDescent="0.25">
      <c r="A18670">
        <v>145</v>
      </c>
      <c r="B18670">
        <v>24.5</v>
      </c>
      <c r="C18670">
        <v>-24.893828418257598</v>
      </c>
      <c r="D18670">
        <v>-2.0643844748907101E-2</v>
      </c>
    </row>
    <row r="18671" spans="1:4" x14ac:dyDescent="0.25">
      <c r="A18671">
        <v>145</v>
      </c>
      <c r="B18671">
        <v>24.5</v>
      </c>
      <c r="C18671">
        <v>-25.136322382021199</v>
      </c>
      <c r="D18671">
        <v>-1.9704418298283798E-2</v>
      </c>
    </row>
    <row r="18672" spans="1:4" x14ac:dyDescent="0.25">
      <c r="A18672">
        <v>145</v>
      </c>
      <c r="B18672">
        <v>24.5</v>
      </c>
      <c r="C18672">
        <v>-25.378816345784799</v>
      </c>
      <c r="D18672">
        <v>-1.8796786949641198E-2</v>
      </c>
    </row>
    <row r="18673" spans="1:4" x14ac:dyDescent="0.25">
      <c r="A18673">
        <v>145</v>
      </c>
      <c r="B18673">
        <v>24.5</v>
      </c>
      <c r="C18673">
        <v>-25.621310309548399</v>
      </c>
      <c r="D18673">
        <v>-1.7922306826753099E-2</v>
      </c>
    </row>
    <row r="18674" spans="1:4" x14ac:dyDescent="0.25">
      <c r="A18674">
        <v>145</v>
      </c>
      <c r="B18674">
        <v>24.5</v>
      </c>
      <c r="C18674">
        <v>-25.621310309548399</v>
      </c>
      <c r="D18674">
        <v>-1.7922306826753099E-2</v>
      </c>
    </row>
    <row r="18675" spans="1:4" x14ac:dyDescent="0.25">
      <c r="A18675">
        <v>145</v>
      </c>
      <c r="B18675">
        <v>24.5</v>
      </c>
      <c r="C18675">
        <v>-25.867180554443301</v>
      </c>
      <c r="D18675">
        <v>-1.7071050450185699E-2</v>
      </c>
    </row>
    <row r="18676" spans="1:4" x14ac:dyDescent="0.25">
      <c r="A18676">
        <v>145</v>
      </c>
      <c r="B18676">
        <v>24.5</v>
      </c>
      <c r="C18676">
        <v>-26.113050799338101</v>
      </c>
      <c r="D18676">
        <v>-1.6257652317230298E-2</v>
      </c>
    </row>
    <row r="18677" spans="1:4" x14ac:dyDescent="0.25">
      <c r="A18677">
        <v>145</v>
      </c>
      <c r="B18677">
        <v>24.5</v>
      </c>
      <c r="C18677">
        <v>-26.358921044233</v>
      </c>
      <c r="D18677">
        <v>-1.5483913488968999E-2</v>
      </c>
    </row>
    <row r="18678" spans="1:4" x14ac:dyDescent="0.25">
      <c r="A18678">
        <v>145</v>
      </c>
      <c r="B18678">
        <v>24.5</v>
      </c>
      <c r="C18678">
        <v>-26.6047912891278</v>
      </c>
      <c r="D18678">
        <v>-1.4751122799595E-2</v>
      </c>
    </row>
    <row r="18679" spans="1:4" x14ac:dyDescent="0.25">
      <c r="A18679">
        <v>145</v>
      </c>
      <c r="B18679">
        <v>24.5</v>
      </c>
      <c r="C18679">
        <v>-26.6047912891278</v>
      </c>
      <c r="D18679">
        <v>-1.4751122799595E-2</v>
      </c>
    </row>
    <row r="18680" spans="1:4" x14ac:dyDescent="0.25">
      <c r="A18680">
        <v>145</v>
      </c>
      <c r="B18680">
        <v>24.5</v>
      </c>
      <c r="C18680">
        <v>-26.854084823640701</v>
      </c>
      <c r="D18680">
        <v>-1.4050341321818699E-2</v>
      </c>
    </row>
    <row r="18681" spans="1:4" x14ac:dyDescent="0.25">
      <c r="A18681">
        <v>145</v>
      </c>
      <c r="B18681">
        <v>24.5</v>
      </c>
      <c r="C18681">
        <v>-27.103378358153499</v>
      </c>
      <c r="D18681">
        <v>-1.3391898025980901E-2</v>
      </c>
    </row>
    <row r="18682" spans="1:4" x14ac:dyDescent="0.25">
      <c r="A18682">
        <v>145</v>
      </c>
      <c r="B18682">
        <v>24.5</v>
      </c>
      <c r="C18682">
        <v>-27.3526718926664</v>
      </c>
      <c r="D18682">
        <v>-1.27753207308652E-2</v>
      </c>
    </row>
    <row r="18683" spans="1:4" x14ac:dyDescent="0.25">
      <c r="A18683">
        <v>145</v>
      </c>
      <c r="B18683">
        <v>24.5</v>
      </c>
      <c r="C18683">
        <v>-27.601965427179199</v>
      </c>
      <c r="D18683">
        <v>-1.21997209051925E-2</v>
      </c>
    </row>
    <row r="18684" spans="1:4" x14ac:dyDescent="0.25">
      <c r="A18684">
        <v>145</v>
      </c>
      <c r="B18684">
        <v>24.5</v>
      </c>
      <c r="C18684">
        <v>-27.601965427179199</v>
      </c>
      <c r="D18684">
        <v>-1.21997209051925E-2</v>
      </c>
    </row>
    <row r="18685" spans="1:4" x14ac:dyDescent="0.25">
      <c r="A18685">
        <v>145</v>
      </c>
      <c r="B18685">
        <v>24.5</v>
      </c>
      <c r="C18685">
        <v>-27.854729914303199</v>
      </c>
      <c r="D18685">
        <v>-1.1656526765029001E-2</v>
      </c>
    </row>
    <row r="18686" spans="1:4" x14ac:dyDescent="0.25">
      <c r="A18686">
        <v>145</v>
      </c>
      <c r="B18686">
        <v>24.5</v>
      </c>
      <c r="C18686">
        <v>-28.1074944014272</v>
      </c>
      <c r="D18686">
        <v>-1.1152294296108299E-2</v>
      </c>
    </row>
    <row r="18687" spans="1:4" x14ac:dyDescent="0.25">
      <c r="A18687">
        <v>145</v>
      </c>
      <c r="B18687">
        <v>24.5</v>
      </c>
      <c r="C18687">
        <v>-28.360258888551201</v>
      </c>
      <c r="D18687">
        <v>-1.0685068036104899E-2</v>
      </c>
    </row>
    <row r="18688" spans="1:4" x14ac:dyDescent="0.25">
      <c r="A18688">
        <v>145</v>
      </c>
      <c r="B18688">
        <v>24.5</v>
      </c>
      <c r="C18688">
        <v>-28.613023375675301</v>
      </c>
      <c r="D18688">
        <v>-1.0252702218738601E-2</v>
      </c>
    </row>
    <row r="18689" spans="1:4" x14ac:dyDescent="0.25">
      <c r="A18689">
        <v>145</v>
      </c>
      <c r="B18689">
        <v>24.5</v>
      </c>
      <c r="C18689">
        <v>-28.613023375675301</v>
      </c>
      <c r="D18689">
        <v>-1.0252702218738601E-2</v>
      </c>
    </row>
    <row r="18690" spans="1:4" x14ac:dyDescent="0.25">
      <c r="A18690">
        <v>145</v>
      </c>
      <c r="B18690">
        <v>24.5</v>
      </c>
      <c r="C18690">
        <v>-28.869307142022901</v>
      </c>
      <c r="D18690">
        <v>-9.8475895953074408E-3</v>
      </c>
    </row>
    <row r="18691" spans="1:4" x14ac:dyDescent="0.25">
      <c r="A18691">
        <v>145</v>
      </c>
      <c r="B18691">
        <v>24.5</v>
      </c>
      <c r="C18691">
        <v>-29.125590908370601</v>
      </c>
      <c r="D18691">
        <v>-9.4735544027849707E-3</v>
      </c>
    </row>
    <row r="18692" spans="1:4" x14ac:dyDescent="0.25">
      <c r="A18692">
        <v>145</v>
      </c>
      <c r="B18692">
        <v>24.5</v>
      </c>
      <c r="C18692">
        <v>-29.381874674718201</v>
      </c>
      <c r="D18692">
        <v>-9.1281449138433599E-3</v>
      </c>
    </row>
    <row r="18693" spans="1:4" x14ac:dyDescent="0.25">
      <c r="A18693">
        <v>145</v>
      </c>
      <c r="B18693">
        <v>24.5</v>
      </c>
      <c r="C18693">
        <v>-29.638158441065801</v>
      </c>
      <c r="D18693">
        <v>-8.8088926543245499E-3</v>
      </c>
    </row>
    <row r="18694" spans="1:4" x14ac:dyDescent="0.25">
      <c r="A18694">
        <v>145</v>
      </c>
      <c r="B18694">
        <v>24.5</v>
      </c>
      <c r="C18694">
        <v>-29.638158441065801</v>
      </c>
      <c r="D18694">
        <v>-8.8088926543245499E-3</v>
      </c>
    </row>
    <row r="18695" spans="1:4" x14ac:dyDescent="0.25">
      <c r="A18695">
        <v>145</v>
      </c>
      <c r="B18695">
        <v>24.5</v>
      </c>
      <c r="C18695">
        <v>-29.8980104861085</v>
      </c>
      <c r="D18695">
        <v>-8.5094124116500101E-3</v>
      </c>
    </row>
    <row r="18696" spans="1:4" x14ac:dyDescent="0.25">
      <c r="A18696">
        <v>145</v>
      </c>
      <c r="B18696">
        <v>24.5</v>
      </c>
      <c r="C18696">
        <v>-30.1578625311511</v>
      </c>
      <c r="D18696">
        <v>-8.2318511019098903E-3</v>
      </c>
    </row>
    <row r="18697" spans="1:4" x14ac:dyDescent="0.25">
      <c r="A18697">
        <v>145</v>
      </c>
      <c r="B18697">
        <v>24.5</v>
      </c>
      <c r="C18697">
        <v>-30.417714576193799</v>
      </c>
      <c r="D18697">
        <v>-7.9738159601896192E-3</v>
      </c>
    </row>
    <row r="18698" spans="1:4" x14ac:dyDescent="0.25">
      <c r="A18698">
        <v>145</v>
      </c>
      <c r="B18698">
        <v>24.5</v>
      </c>
      <c r="C18698">
        <v>-30.677566621236402</v>
      </c>
      <c r="D18698">
        <v>-7.7329974805137201E-3</v>
      </c>
    </row>
    <row r="18699" spans="1:4" x14ac:dyDescent="0.25">
      <c r="A18699">
        <v>145</v>
      </c>
      <c r="B18699">
        <v>24.5</v>
      </c>
      <c r="C18699">
        <v>-30.677566621236402</v>
      </c>
      <c r="D18699">
        <v>-7.7329974805137201E-3</v>
      </c>
    </row>
    <row r="18700" spans="1:4" x14ac:dyDescent="0.25">
      <c r="A18700">
        <v>145</v>
      </c>
      <c r="B18700">
        <v>24.5</v>
      </c>
      <c r="C18700">
        <v>-30.941036626672702</v>
      </c>
      <c r="D18700">
        <v>-7.5041495536862296E-3</v>
      </c>
    </row>
    <row r="18701" spans="1:4" x14ac:dyDescent="0.25">
      <c r="A18701">
        <v>145</v>
      </c>
      <c r="B18701">
        <v>24.5</v>
      </c>
      <c r="C18701">
        <v>-31.204506632108998</v>
      </c>
      <c r="D18701">
        <v>-7.2885560524409802E-3</v>
      </c>
    </row>
    <row r="18702" spans="1:4" x14ac:dyDescent="0.25">
      <c r="A18702">
        <v>145</v>
      </c>
      <c r="B18702">
        <v>24.5</v>
      </c>
      <c r="C18702">
        <v>-31.467976637545299</v>
      </c>
      <c r="D18702">
        <v>-7.0842005760379297E-3</v>
      </c>
    </row>
    <row r="18703" spans="1:4" x14ac:dyDescent="0.25">
      <c r="A18703">
        <v>145</v>
      </c>
      <c r="B18703">
        <v>24.5</v>
      </c>
      <c r="C18703">
        <v>-31.731446642981599</v>
      </c>
      <c r="D18703">
        <v>-6.8891871896452003E-3</v>
      </c>
    </row>
    <row r="18704" spans="1:4" x14ac:dyDescent="0.25">
      <c r="A18704">
        <v>145</v>
      </c>
      <c r="B18704">
        <v>24.5</v>
      </c>
      <c r="C18704">
        <v>-31.731446642981599</v>
      </c>
      <c r="D18704">
        <v>-6.8891871896452003E-3</v>
      </c>
    </row>
    <row r="18705" spans="1:4" x14ac:dyDescent="0.25">
      <c r="A18705">
        <v>145</v>
      </c>
      <c r="B18705">
        <v>24.5</v>
      </c>
      <c r="C18705">
        <v>-31.998584982236199</v>
      </c>
      <c r="D18705">
        <v>-6.6992888222852402E-3</v>
      </c>
    </row>
    <row r="18706" spans="1:4" x14ac:dyDescent="0.25">
      <c r="A18706">
        <v>145</v>
      </c>
      <c r="B18706">
        <v>24.5</v>
      </c>
      <c r="C18706">
        <v>-32.265723321490803</v>
      </c>
      <c r="D18706">
        <v>-6.5155704917239697E-3</v>
      </c>
    </row>
    <row r="18707" spans="1:4" x14ac:dyDescent="0.25">
      <c r="A18707">
        <v>145</v>
      </c>
      <c r="B18707">
        <v>24.5</v>
      </c>
      <c r="C18707">
        <v>-32.532861660745397</v>
      </c>
      <c r="D18707">
        <v>-6.3369700933167102E-3</v>
      </c>
    </row>
    <row r="18708" spans="1:4" x14ac:dyDescent="0.25">
      <c r="A18708">
        <v>145</v>
      </c>
      <c r="B18708">
        <v>24.5</v>
      </c>
      <c r="C18708">
        <v>-32.799999999999997</v>
      </c>
      <c r="D18708">
        <v>-6.16466323610434E-3</v>
      </c>
    </row>
    <row r="18709" spans="1:4" x14ac:dyDescent="0.25">
      <c r="A18709">
        <v>145</v>
      </c>
      <c r="B18709">
        <v>24.5</v>
      </c>
      <c r="C18709">
        <v>-32.799999999999997</v>
      </c>
      <c r="D18709">
        <v>-6.16466323610434E-3</v>
      </c>
    </row>
    <row r="18710" spans="1:4" x14ac:dyDescent="0.25">
      <c r="A18710">
        <v>145</v>
      </c>
      <c r="B18710">
        <v>24.5</v>
      </c>
      <c r="C18710">
        <v>-32.975000000000001</v>
      </c>
      <c r="D18710">
        <v>-6.0557005226696504E-3</v>
      </c>
    </row>
    <row r="18711" spans="1:4" x14ac:dyDescent="0.25">
      <c r="A18711">
        <v>145</v>
      </c>
      <c r="B18711">
        <v>24.5</v>
      </c>
      <c r="C18711">
        <v>-33.15</v>
      </c>
      <c r="D18711">
        <v>-5.9440043781106601E-3</v>
      </c>
    </row>
    <row r="18712" spans="1:4" x14ac:dyDescent="0.25">
      <c r="A18712">
        <v>145</v>
      </c>
      <c r="B18712">
        <v>24.5</v>
      </c>
      <c r="C18712">
        <v>-33.325000000000003</v>
      </c>
      <c r="D18712">
        <v>-5.8310011338213704E-3</v>
      </c>
    </row>
    <row r="18713" spans="1:4" x14ac:dyDescent="0.25">
      <c r="A18713">
        <v>145</v>
      </c>
      <c r="B18713">
        <v>24.5</v>
      </c>
      <c r="C18713">
        <v>-33.5</v>
      </c>
      <c r="D18713">
        <v>-5.7178239158191899E-3</v>
      </c>
    </row>
    <row r="18714" spans="1:4" x14ac:dyDescent="0.25">
      <c r="A18714">
        <v>146</v>
      </c>
      <c r="B18714">
        <v>0</v>
      </c>
      <c r="C18714">
        <v>16.5</v>
      </c>
      <c r="D18714">
        <v>-3.9286899413354302E-2</v>
      </c>
    </row>
    <row r="18715" spans="1:4" x14ac:dyDescent="0.25">
      <c r="A18715">
        <v>146</v>
      </c>
      <c r="B18715">
        <v>0</v>
      </c>
      <c r="C18715">
        <v>16.475000000000001</v>
      </c>
      <c r="D18715">
        <v>-3.9227425719245299E-2</v>
      </c>
    </row>
    <row r="18716" spans="1:4" x14ac:dyDescent="0.25">
      <c r="A18716">
        <v>146</v>
      </c>
      <c r="B18716">
        <v>0</v>
      </c>
      <c r="C18716">
        <v>16.45</v>
      </c>
      <c r="D18716">
        <v>-3.9167952355069903E-2</v>
      </c>
    </row>
    <row r="18717" spans="1:4" x14ac:dyDescent="0.25">
      <c r="A18717">
        <v>146</v>
      </c>
      <c r="B18717">
        <v>0</v>
      </c>
      <c r="C18717">
        <v>16.425000000000001</v>
      </c>
      <c r="D18717">
        <v>-3.9108479326589E-2</v>
      </c>
    </row>
    <row r="18718" spans="1:4" x14ac:dyDescent="0.25">
      <c r="A18718">
        <v>146</v>
      </c>
      <c r="B18718">
        <v>0</v>
      </c>
      <c r="C18718">
        <v>16.399999999999999</v>
      </c>
      <c r="D18718">
        <v>-3.9049006557729297E-2</v>
      </c>
    </row>
    <row r="18719" spans="1:4" x14ac:dyDescent="0.25">
      <c r="A18719">
        <v>146</v>
      </c>
      <c r="B18719">
        <v>0</v>
      </c>
      <c r="C18719">
        <v>16.399999999999999</v>
      </c>
      <c r="D18719">
        <v>-3.9049006557729297E-2</v>
      </c>
    </row>
    <row r="18720" spans="1:4" x14ac:dyDescent="0.25">
      <c r="A18720">
        <v>146</v>
      </c>
      <c r="B18720">
        <v>0</v>
      </c>
      <c r="C18720">
        <v>16.25</v>
      </c>
      <c r="D18720">
        <v>-3.8692175083498502E-2</v>
      </c>
    </row>
    <row r="18721" spans="1:4" x14ac:dyDescent="0.25">
      <c r="A18721">
        <v>146</v>
      </c>
      <c r="B18721">
        <v>0</v>
      </c>
      <c r="C18721">
        <v>16.100000000000001</v>
      </c>
      <c r="D18721">
        <v>-3.8335350922553801E-2</v>
      </c>
    </row>
    <row r="18722" spans="1:4" x14ac:dyDescent="0.25">
      <c r="A18722">
        <v>146</v>
      </c>
      <c r="B18722">
        <v>0</v>
      </c>
      <c r="C18722">
        <v>15.95</v>
      </c>
      <c r="D18722">
        <v>-3.79785494165659E-2</v>
      </c>
    </row>
    <row r="18723" spans="1:4" x14ac:dyDescent="0.25">
      <c r="A18723">
        <v>146</v>
      </c>
      <c r="B18723">
        <v>0</v>
      </c>
      <c r="C18723">
        <v>15.8</v>
      </c>
      <c r="D18723">
        <v>-3.7621783113975502E-2</v>
      </c>
    </row>
    <row r="18724" spans="1:4" x14ac:dyDescent="0.25">
      <c r="A18724">
        <v>146</v>
      </c>
      <c r="B18724">
        <v>0</v>
      </c>
      <c r="C18724">
        <v>15.8</v>
      </c>
      <c r="D18724">
        <v>-3.7621783113975502E-2</v>
      </c>
    </row>
    <row r="18725" spans="1:4" x14ac:dyDescent="0.25">
      <c r="A18725">
        <v>146</v>
      </c>
      <c r="B18725">
        <v>0</v>
      </c>
      <c r="C18725">
        <v>15.675000000000001</v>
      </c>
      <c r="D18725">
        <v>-3.73288815688941E-2</v>
      </c>
    </row>
    <row r="18726" spans="1:4" x14ac:dyDescent="0.25">
      <c r="A18726">
        <v>146</v>
      </c>
      <c r="B18726">
        <v>0</v>
      </c>
      <c r="C18726">
        <v>15.55</v>
      </c>
      <c r="D18726">
        <v>-3.7042861512690199E-2</v>
      </c>
    </row>
    <row r="18727" spans="1:4" x14ac:dyDescent="0.25">
      <c r="A18727">
        <v>146</v>
      </c>
      <c r="B18727">
        <v>0</v>
      </c>
      <c r="C18727">
        <v>15.425000000000001</v>
      </c>
      <c r="D18727">
        <v>-3.6755158544429699E-2</v>
      </c>
    </row>
    <row r="18728" spans="1:4" x14ac:dyDescent="0.25">
      <c r="A18728">
        <v>146</v>
      </c>
      <c r="B18728">
        <v>0</v>
      </c>
      <c r="C18728">
        <v>15.3</v>
      </c>
      <c r="D18728">
        <v>-3.8368723755926898E-2</v>
      </c>
    </row>
    <row r="18729" spans="1:4" x14ac:dyDescent="0.25">
      <c r="A18729">
        <v>146</v>
      </c>
      <c r="B18729">
        <v>0</v>
      </c>
      <c r="C18729">
        <v>15.3</v>
      </c>
      <c r="D18729">
        <v>-3.8368723755926898E-2</v>
      </c>
    </row>
    <row r="18730" spans="1:4" x14ac:dyDescent="0.25">
      <c r="A18730">
        <v>146</v>
      </c>
      <c r="B18730">
        <v>0</v>
      </c>
      <c r="C18730">
        <v>15.275</v>
      </c>
      <c r="D18730">
        <v>-3.8230172694780198E-2</v>
      </c>
    </row>
    <row r="18731" spans="1:4" x14ac:dyDescent="0.25">
      <c r="A18731">
        <v>146</v>
      </c>
      <c r="B18731">
        <v>0</v>
      </c>
      <c r="C18731">
        <v>15.25</v>
      </c>
      <c r="D18731">
        <v>-3.8116069498389298E-2</v>
      </c>
    </row>
    <row r="18732" spans="1:4" x14ac:dyDescent="0.25">
      <c r="A18732">
        <v>146</v>
      </c>
      <c r="B18732">
        <v>0</v>
      </c>
      <c r="C18732">
        <v>15.225</v>
      </c>
      <c r="D18732">
        <v>-3.8010100685597799E-2</v>
      </c>
    </row>
    <row r="18733" spans="1:4" x14ac:dyDescent="0.25">
      <c r="A18733">
        <v>146</v>
      </c>
      <c r="B18733">
        <v>0</v>
      </c>
      <c r="C18733">
        <v>15.2</v>
      </c>
      <c r="D18733">
        <v>-3.7826695316525299E-2</v>
      </c>
    </row>
    <row r="18734" spans="1:4" x14ac:dyDescent="0.25">
      <c r="A18734">
        <v>146</v>
      </c>
      <c r="B18734">
        <v>0</v>
      </c>
      <c r="C18734">
        <v>15.2</v>
      </c>
      <c r="D18734">
        <v>-3.7826695316525299E-2</v>
      </c>
    </row>
    <row r="18735" spans="1:4" x14ac:dyDescent="0.25">
      <c r="A18735">
        <v>146</v>
      </c>
      <c r="B18735">
        <v>0</v>
      </c>
      <c r="C18735">
        <v>15.0515470366719</v>
      </c>
      <c r="D18735">
        <v>-3.7235399881967002E-2</v>
      </c>
    </row>
    <row r="18736" spans="1:4" x14ac:dyDescent="0.25">
      <c r="A18736">
        <v>146</v>
      </c>
      <c r="B18736">
        <v>0</v>
      </c>
      <c r="C18736">
        <v>14.9030940733437</v>
      </c>
      <c r="D18736">
        <v>-3.6651757393142297E-2</v>
      </c>
    </row>
    <row r="18737" spans="1:4" x14ac:dyDescent="0.25">
      <c r="A18737">
        <v>146</v>
      </c>
      <c r="B18737">
        <v>0</v>
      </c>
      <c r="C18737">
        <v>14.7546411100156</v>
      </c>
      <c r="D18737">
        <v>-3.6083204431440301E-2</v>
      </c>
    </row>
    <row r="18738" spans="1:4" x14ac:dyDescent="0.25">
      <c r="A18738">
        <v>146</v>
      </c>
      <c r="B18738">
        <v>0</v>
      </c>
      <c r="C18738">
        <v>14.6061881466874</v>
      </c>
      <c r="D18738">
        <v>-3.55114537887187E-2</v>
      </c>
    </row>
    <row r="18739" spans="1:4" x14ac:dyDescent="0.25">
      <c r="A18739">
        <v>146</v>
      </c>
      <c r="B18739">
        <v>0</v>
      </c>
      <c r="C18739">
        <v>14.6061881466874</v>
      </c>
      <c r="D18739">
        <v>-3.55114537887187E-2</v>
      </c>
    </row>
    <row r="18740" spans="1:4" x14ac:dyDescent="0.25">
      <c r="A18740">
        <v>146</v>
      </c>
      <c r="B18740">
        <v>0</v>
      </c>
      <c r="C18740">
        <v>14.329641110015601</v>
      </c>
      <c r="D18740">
        <v>-3.4478439351199999E-2</v>
      </c>
    </row>
    <row r="18741" spans="1:4" x14ac:dyDescent="0.25">
      <c r="A18741">
        <v>146</v>
      </c>
      <c r="B18741">
        <v>0</v>
      </c>
      <c r="C18741">
        <v>14.053094073343701</v>
      </c>
      <c r="D18741">
        <v>-3.3527240814770501E-2</v>
      </c>
    </row>
    <row r="18742" spans="1:4" x14ac:dyDescent="0.25">
      <c r="A18742">
        <v>146</v>
      </c>
      <c r="B18742">
        <v>0</v>
      </c>
      <c r="C18742">
        <v>13.7765470366719</v>
      </c>
      <c r="D18742">
        <v>-3.2629516100087901E-2</v>
      </c>
    </row>
    <row r="18743" spans="1:4" x14ac:dyDescent="0.25">
      <c r="A18743">
        <v>146</v>
      </c>
      <c r="B18743">
        <v>0</v>
      </c>
      <c r="C18743">
        <v>13.5</v>
      </c>
      <c r="D18743">
        <v>-3.1762243830074303E-2</v>
      </c>
    </row>
    <row r="18744" spans="1:4" x14ac:dyDescent="0.25">
      <c r="A18744">
        <v>146</v>
      </c>
      <c r="B18744">
        <v>0</v>
      </c>
      <c r="C18744">
        <v>13.5</v>
      </c>
      <c r="D18744">
        <v>-3.1762243830074303E-2</v>
      </c>
    </row>
    <row r="18745" spans="1:4" x14ac:dyDescent="0.25">
      <c r="A18745">
        <v>146</v>
      </c>
      <c r="B18745">
        <v>0</v>
      </c>
      <c r="C18745">
        <v>13.25</v>
      </c>
      <c r="D18745">
        <v>-3.1022107244567099E-2</v>
      </c>
    </row>
    <row r="18746" spans="1:4" x14ac:dyDescent="0.25">
      <c r="A18746">
        <v>146</v>
      </c>
      <c r="B18746">
        <v>0</v>
      </c>
      <c r="C18746">
        <v>13</v>
      </c>
      <c r="D18746">
        <v>-3.03007995895219E-2</v>
      </c>
    </row>
    <row r="18747" spans="1:4" x14ac:dyDescent="0.25">
      <c r="A18747">
        <v>146</v>
      </c>
      <c r="B18747">
        <v>0</v>
      </c>
      <c r="C18747">
        <v>12.75</v>
      </c>
      <c r="D18747">
        <v>-2.9590631527358201E-2</v>
      </c>
    </row>
    <row r="18748" spans="1:4" x14ac:dyDescent="0.25">
      <c r="A18748">
        <v>146</v>
      </c>
      <c r="B18748">
        <v>0</v>
      </c>
      <c r="C18748">
        <v>12.5</v>
      </c>
      <c r="D18748">
        <v>-2.8892513549631599E-2</v>
      </c>
    </row>
    <row r="18749" spans="1:4" x14ac:dyDescent="0.25">
      <c r="A18749">
        <v>146</v>
      </c>
      <c r="B18749">
        <v>0</v>
      </c>
      <c r="C18749">
        <v>12.5</v>
      </c>
      <c r="D18749">
        <v>-2.8892513549631599E-2</v>
      </c>
    </row>
    <row r="18750" spans="1:4" x14ac:dyDescent="0.25">
      <c r="A18750">
        <v>146</v>
      </c>
      <c r="B18750">
        <v>0</v>
      </c>
      <c r="C18750">
        <v>12.22</v>
      </c>
      <c r="D18750">
        <v>-2.81231350572325E-2</v>
      </c>
    </row>
    <row r="18751" spans="1:4" x14ac:dyDescent="0.25">
      <c r="A18751">
        <v>146</v>
      </c>
      <c r="B18751">
        <v>0</v>
      </c>
      <c r="C18751">
        <v>11.94</v>
      </c>
      <c r="D18751">
        <v>-2.7364960307397299E-2</v>
      </c>
    </row>
    <row r="18752" spans="1:4" x14ac:dyDescent="0.25">
      <c r="A18752">
        <v>146</v>
      </c>
      <c r="B18752">
        <v>0</v>
      </c>
      <c r="C18752">
        <v>11.66</v>
      </c>
      <c r="D18752">
        <v>-2.6601661993967098E-2</v>
      </c>
    </row>
    <row r="18753" spans="1:4" x14ac:dyDescent="0.25">
      <c r="A18753">
        <v>146</v>
      </c>
      <c r="B18753">
        <v>0</v>
      </c>
      <c r="C18753">
        <v>11.38</v>
      </c>
      <c r="D18753">
        <v>-2.5825496879361001E-2</v>
      </c>
    </row>
    <row r="18754" spans="1:4" x14ac:dyDescent="0.25">
      <c r="A18754">
        <v>146</v>
      </c>
      <c r="B18754">
        <v>0</v>
      </c>
      <c r="C18754">
        <v>11.38</v>
      </c>
      <c r="D18754">
        <v>-2.5825496879361001E-2</v>
      </c>
    </row>
    <row r="18755" spans="1:4" x14ac:dyDescent="0.25">
      <c r="A18755">
        <v>146</v>
      </c>
      <c r="B18755">
        <v>0</v>
      </c>
      <c r="C18755">
        <v>11.335000000000001</v>
      </c>
      <c r="D18755">
        <v>-2.5695707796250401E-2</v>
      </c>
    </row>
    <row r="18756" spans="1:4" x14ac:dyDescent="0.25">
      <c r="A18756">
        <v>146</v>
      </c>
      <c r="B18756">
        <v>0</v>
      </c>
      <c r="C18756">
        <v>11.29</v>
      </c>
      <c r="D18756">
        <v>-2.5563914010623901E-2</v>
      </c>
    </row>
    <row r="18757" spans="1:4" x14ac:dyDescent="0.25">
      <c r="A18757">
        <v>146</v>
      </c>
      <c r="B18757">
        <v>0</v>
      </c>
      <c r="C18757">
        <v>11.244999999999999</v>
      </c>
      <c r="D18757">
        <v>-2.5430098150382E-2</v>
      </c>
    </row>
    <row r="18758" spans="1:4" x14ac:dyDescent="0.25">
      <c r="A18758">
        <v>146</v>
      </c>
      <c r="B18758">
        <v>0</v>
      </c>
      <c r="C18758">
        <v>11.2</v>
      </c>
      <c r="D18758">
        <v>-2.5294622389571399E-2</v>
      </c>
    </row>
    <row r="18759" spans="1:4" x14ac:dyDescent="0.25">
      <c r="A18759">
        <v>146</v>
      </c>
      <c r="B18759">
        <v>0</v>
      </c>
      <c r="C18759">
        <v>11.2</v>
      </c>
      <c r="D18759">
        <v>-2.5294622389571399E-2</v>
      </c>
    </row>
    <row r="18760" spans="1:4" x14ac:dyDescent="0.25">
      <c r="A18760">
        <v>146</v>
      </c>
      <c r="B18760">
        <v>0</v>
      </c>
      <c r="C18760">
        <v>11.0205613799526</v>
      </c>
      <c r="D18760">
        <v>-2.4731713240861999E-2</v>
      </c>
    </row>
    <row r="18761" spans="1:4" x14ac:dyDescent="0.25">
      <c r="A18761">
        <v>146</v>
      </c>
      <c r="B18761">
        <v>0</v>
      </c>
      <c r="C18761">
        <v>10.8411227599053</v>
      </c>
      <c r="D18761">
        <v>-2.4182755651955601E-2</v>
      </c>
    </row>
    <row r="18762" spans="1:4" x14ac:dyDescent="0.25">
      <c r="A18762">
        <v>146</v>
      </c>
      <c r="B18762">
        <v>0</v>
      </c>
      <c r="C18762">
        <v>10.661684139857901</v>
      </c>
      <c r="D18762">
        <v>-2.36453999544496E-2</v>
      </c>
    </row>
    <row r="18763" spans="1:4" x14ac:dyDescent="0.25">
      <c r="A18763">
        <v>146</v>
      </c>
      <c r="B18763">
        <v>0</v>
      </c>
      <c r="C18763">
        <v>10.482245519810601</v>
      </c>
      <c r="D18763">
        <v>-2.3119445133808099E-2</v>
      </c>
    </row>
    <row r="18764" spans="1:4" x14ac:dyDescent="0.25">
      <c r="A18764">
        <v>146</v>
      </c>
      <c r="B18764">
        <v>0</v>
      </c>
      <c r="C18764">
        <v>10.482245519810601</v>
      </c>
      <c r="D18764">
        <v>-2.3119445133808099E-2</v>
      </c>
    </row>
    <row r="18765" spans="1:4" x14ac:dyDescent="0.25">
      <c r="A18765">
        <v>146</v>
      </c>
      <c r="B18765">
        <v>0</v>
      </c>
      <c r="C18765">
        <v>10.2816841398579</v>
      </c>
      <c r="D18765">
        <v>-2.2542655688446898E-2</v>
      </c>
    </row>
    <row r="18766" spans="1:4" x14ac:dyDescent="0.25">
      <c r="A18766">
        <v>146</v>
      </c>
      <c r="B18766">
        <v>0</v>
      </c>
      <c r="C18766">
        <v>10.0811227599053</v>
      </c>
      <c r="D18766">
        <v>-2.1976818672944501E-2</v>
      </c>
    </row>
    <row r="18767" spans="1:4" x14ac:dyDescent="0.25">
      <c r="A18767">
        <v>146</v>
      </c>
      <c r="B18767">
        <v>0</v>
      </c>
      <c r="C18767">
        <v>9.8805613799526508</v>
      </c>
      <c r="D18767">
        <v>-2.1416890505637401E-2</v>
      </c>
    </row>
    <row r="18768" spans="1:4" x14ac:dyDescent="0.25">
      <c r="A18768">
        <v>146</v>
      </c>
      <c r="B18768">
        <v>0</v>
      </c>
      <c r="C18768">
        <v>9.68</v>
      </c>
      <c r="D18768">
        <v>-2.0857649693310699E-2</v>
      </c>
    </row>
    <row r="18769" spans="1:4" x14ac:dyDescent="0.25">
      <c r="A18769">
        <v>146</v>
      </c>
      <c r="B18769">
        <v>0</v>
      </c>
      <c r="C18769">
        <v>9.68</v>
      </c>
      <c r="D18769">
        <v>-2.0857649693310699E-2</v>
      </c>
    </row>
    <row r="18770" spans="1:4" x14ac:dyDescent="0.25">
      <c r="A18770">
        <v>146</v>
      </c>
      <c r="B18770">
        <v>0</v>
      </c>
      <c r="C18770">
        <v>9.5299999999999994</v>
      </c>
      <c r="D18770">
        <v>-2.0438761613391102E-2</v>
      </c>
    </row>
    <row r="18771" spans="1:4" x14ac:dyDescent="0.25">
      <c r="A18771">
        <v>146</v>
      </c>
      <c r="B18771">
        <v>0</v>
      </c>
      <c r="C18771">
        <v>9.3800000000000008</v>
      </c>
      <c r="D18771">
        <v>-2.0022777898730599E-2</v>
      </c>
    </row>
    <row r="18772" spans="1:4" x14ac:dyDescent="0.25">
      <c r="A18772">
        <v>146</v>
      </c>
      <c r="B18772">
        <v>0</v>
      </c>
      <c r="C18772">
        <v>9.23</v>
      </c>
      <c r="D18772">
        <v>-1.9609776221201601E-2</v>
      </c>
    </row>
    <row r="18773" spans="1:4" x14ac:dyDescent="0.25">
      <c r="A18773">
        <v>146</v>
      </c>
      <c r="B18773">
        <v>0</v>
      </c>
      <c r="C18773">
        <v>9.08</v>
      </c>
      <c r="D18773">
        <v>-1.91999380029188E-2</v>
      </c>
    </row>
    <row r="18774" spans="1:4" x14ac:dyDescent="0.25">
      <c r="A18774">
        <v>146</v>
      </c>
      <c r="B18774">
        <v>0</v>
      </c>
      <c r="C18774">
        <v>9.08</v>
      </c>
      <c r="D18774">
        <v>-1.91999380029188E-2</v>
      </c>
    </row>
    <row r="18775" spans="1:4" x14ac:dyDescent="0.25">
      <c r="A18775">
        <v>146</v>
      </c>
      <c r="B18775">
        <v>0</v>
      </c>
      <c r="C18775">
        <v>8.8747057201474604</v>
      </c>
      <c r="D18775">
        <v>-1.8644458103628098E-2</v>
      </c>
    </row>
    <row r="18776" spans="1:4" x14ac:dyDescent="0.25">
      <c r="A18776">
        <v>146</v>
      </c>
      <c r="B18776">
        <v>0</v>
      </c>
      <c r="C18776">
        <v>8.6694114402949207</v>
      </c>
      <c r="D18776">
        <v>-1.8095513235754E-2</v>
      </c>
    </row>
    <row r="18777" spans="1:4" x14ac:dyDescent="0.25">
      <c r="A18777">
        <v>146</v>
      </c>
      <c r="B18777">
        <v>0</v>
      </c>
      <c r="C18777">
        <v>8.4641171604423704</v>
      </c>
      <c r="D18777">
        <v>-1.7553436304786299E-2</v>
      </c>
    </row>
    <row r="18778" spans="1:4" x14ac:dyDescent="0.25">
      <c r="A18778">
        <v>146</v>
      </c>
      <c r="B18778">
        <v>0</v>
      </c>
      <c r="C18778">
        <v>8.2588228805898307</v>
      </c>
      <c r="D18778">
        <v>-1.70182834236219E-2</v>
      </c>
    </row>
    <row r="18779" spans="1:4" x14ac:dyDescent="0.25">
      <c r="A18779">
        <v>146</v>
      </c>
      <c r="B18779">
        <v>0</v>
      </c>
      <c r="C18779">
        <v>8.2588228805898307</v>
      </c>
      <c r="D18779">
        <v>-1.70182834236219E-2</v>
      </c>
    </row>
    <row r="18780" spans="1:4" x14ac:dyDescent="0.25">
      <c r="A18780">
        <v>146</v>
      </c>
      <c r="B18780">
        <v>0</v>
      </c>
      <c r="C18780">
        <v>7.841688061058</v>
      </c>
      <c r="D18780">
        <v>-1.5956897881595999E-2</v>
      </c>
    </row>
    <row r="18781" spans="1:4" x14ac:dyDescent="0.25">
      <c r="A18781">
        <v>146</v>
      </c>
      <c r="B18781">
        <v>0</v>
      </c>
      <c r="C18781">
        <v>7.4245532415261604</v>
      </c>
      <c r="D18781">
        <v>-1.49304620383496E-2</v>
      </c>
    </row>
    <row r="18782" spans="1:4" x14ac:dyDescent="0.25">
      <c r="A18782">
        <v>146</v>
      </c>
      <c r="B18782">
        <v>0</v>
      </c>
      <c r="C18782">
        <v>7.0074184219943296</v>
      </c>
      <c r="D18782">
        <v>-1.39378138152972E-2</v>
      </c>
    </row>
    <row r="18783" spans="1:4" x14ac:dyDescent="0.25">
      <c r="A18783">
        <v>146</v>
      </c>
      <c r="B18783">
        <v>0</v>
      </c>
      <c r="C18783">
        <v>6.5902836024624998</v>
      </c>
      <c r="D18783">
        <v>-1.29785256238205E-2</v>
      </c>
    </row>
    <row r="18784" spans="1:4" x14ac:dyDescent="0.25">
      <c r="A18784">
        <v>146</v>
      </c>
      <c r="B18784">
        <v>0</v>
      </c>
      <c r="C18784">
        <v>6.5902836024624998</v>
      </c>
      <c r="D18784">
        <v>-1.29785256238205E-2</v>
      </c>
    </row>
    <row r="18785" spans="1:4" x14ac:dyDescent="0.25">
      <c r="A18785">
        <v>146</v>
      </c>
      <c r="B18785">
        <v>0</v>
      </c>
      <c r="C18785">
        <v>5.7427127018468802</v>
      </c>
      <c r="D18785">
        <v>-1.1134377813981401E-2</v>
      </c>
    </row>
    <row r="18786" spans="1:4" x14ac:dyDescent="0.25">
      <c r="A18786">
        <v>146</v>
      </c>
      <c r="B18786">
        <v>0</v>
      </c>
      <c r="C18786">
        <v>4.89514180123125</v>
      </c>
      <c r="D18786">
        <v>-9.4234772975465807E-3</v>
      </c>
    </row>
    <row r="18787" spans="1:4" x14ac:dyDescent="0.25">
      <c r="A18787">
        <v>146</v>
      </c>
      <c r="B18787">
        <v>0</v>
      </c>
      <c r="C18787">
        <v>4.0475709006156197</v>
      </c>
      <c r="D18787">
        <v>-7.8195152017122901E-3</v>
      </c>
    </row>
    <row r="18788" spans="1:4" x14ac:dyDescent="0.25">
      <c r="A18788">
        <v>146</v>
      </c>
      <c r="B18788">
        <v>0</v>
      </c>
      <c r="C18788">
        <v>3.2</v>
      </c>
      <c r="D18788">
        <v>-6.2709349161690501E-3</v>
      </c>
    </row>
    <row r="18789" spans="1:4" x14ac:dyDescent="0.25">
      <c r="A18789">
        <v>146</v>
      </c>
      <c r="B18789">
        <v>0</v>
      </c>
      <c r="C18789">
        <v>3.2</v>
      </c>
      <c r="D18789">
        <v>-6.2709349161690501E-3</v>
      </c>
    </row>
    <row r="18790" spans="1:4" x14ac:dyDescent="0.25">
      <c r="A18790">
        <v>146</v>
      </c>
      <c r="B18790">
        <v>0</v>
      </c>
      <c r="C18790">
        <v>2.3230973977957201</v>
      </c>
      <c r="D18790">
        <v>-4.7590044456488302E-3</v>
      </c>
    </row>
    <row r="18791" spans="1:4" x14ac:dyDescent="0.25">
      <c r="A18791">
        <v>146</v>
      </c>
      <c r="B18791">
        <v>0</v>
      </c>
      <c r="C18791">
        <v>1.44619479559144</v>
      </c>
      <c r="D18791">
        <v>-3.35066697727675E-3</v>
      </c>
    </row>
    <row r="18792" spans="1:4" x14ac:dyDescent="0.25">
      <c r="A18792">
        <v>146</v>
      </c>
      <c r="B18792">
        <v>0</v>
      </c>
      <c r="C18792">
        <v>0.56929219338715698</v>
      </c>
      <c r="D18792">
        <v>-1.9993253632413E-3</v>
      </c>
    </row>
    <row r="18793" spans="1:4" x14ac:dyDescent="0.25">
      <c r="A18793">
        <v>146</v>
      </c>
      <c r="B18793">
        <v>0</v>
      </c>
      <c r="C18793">
        <v>-0.30761040881712398</v>
      </c>
      <c r="D18793">
        <v>-6.8606265648038999E-4</v>
      </c>
    </row>
    <row r="18794" spans="1:4" x14ac:dyDescent="0.25">
      <c r="A18794">
        <v>146</v>
      </c>
      <c r="B18794">
        <v>0</v>
      </c>
      <c r="C18794">
        <v>-0.30761040881712398</v>
      </c>
      <c r="D18794">
        <v>-6.8606265648038999E-4</v>
      </c>
    </row>
    <row r="18795" spans="1:4" x14ac:dyDescent="0.25">
      <c r="A18795">
        <v>146</v>
      </c>
      <c r="B18795">
        <v>0</v>
      </c>
      <c r="C18795">
        <v>-1.18070780661284</v>
      </c>
      <c r="D18795">
        <v>6.1093444026148801E-4</v>
      </c>
    </row>
    <row r="18796" spans="1:4" x14ac:dyDescent="0.25">
      <c r="A18796">
        <v>146</v>
      </c>
      <c r="B18796">
        <v>0</v>
      </c>
      <c r="C18796">
        <v>-2.05380520440856</v>
      </c>
      <c r="D18796">
        <v>1.8982025772701101E-3</v>
      </c>
    </row>
    <row r="18797" spans="1:4" x14ac:dyDescent="0.25">
      <c r="A18797">
        <v>146</v>
      </c>
      <c r="B18797">
        <v>0</v>
      </c>
      <c r="C18797">
        <v>-2.9269026022042799</v>
      </c>
      <c r="D18797">
        <v>3.1928999255820601E-3</v>
      </c>
    </row>
    <row r="18798" spans="1:4" x14ac:dyDescent="0.25">
      <c r="A18798">
        <v>146</v>
      </c>
      <c r="B18798">
        <v>0</v>
      </c>
      <c r="C18798">
        <v>-3.8</v>
      </c>
      <c r="D18798">
        <v>4.5210344287552797E-3</v>
      </c>
    </row>
    <row r="18799" spans="1:4" x14ac:dyDescent="0.25">
      <c r="A18799">
        <v>146</v>
      </c>
      <c r="B18799">
        <v>0</v>
      </c>
      <c r="C18799">
        <v>-3.8</v>
      </c>
      <c r="D18799">
        <v>4.5210344287552797E-3</v>
      </c>
    </row>
    <row r="18800" spans="1:4" x14ac:dyDescent="0.25">
      <c r="A18800">
        <v>146</v>
      </c>
      <c r="B18800">
        <v>0</v>
      </c>
      <c r="C18800">
        <v>-4.7249999999999996</v>
      </c>
      <c r="D18800">
        <v>5.9206804028959798E-3</v>
      </c>
    </row>
    <row r="18801" spans="1:4" x14ac:dyDescent="0.25">
      <c r="A18801">
        <v>146</v>
      </c>
      <c r="B18801">
        <v>0</v>
      </c>
      <c r="C18801">
        <v>-5.65</v>
      </c>
      <c r="D18801">
        <v>7.3181125219754601E-3</v>
      </c>
    </row>
    <row r="18802" spans="1:4" x14ac:dyDescent="0.25">
      <c r="A18802">
        <v>146</v>
      </c>
      <c r="B18802">
        <v>0</v>
      </c>
      <c r="C18802">
        <v>-6.5750000000000002</v>
      </c>
      <c r="D18802">
        <v>8.7202953969105195E-3</v>
      </c>
    </row>
    <row r="18803" spans="1:4" x14ac:dyDescent="0.25">
      <c r="A18803">
        <v>146</v>
      </c>
      <c r="B18803">
        <v>0</v>
      </c>
      <c r="C18803">
        <v>-7.5</v>
      </c>
      <c r="D18803">
        <v>1.0116684249030001E-2</v>
      </c>
    </row>
    <row r="18804" spans="1:4" x14ac:dyDescent="0.25">
      <c r="A18804">
        <v>147</v>
      </c>
      <c r="B18804">
        <v>4.2</v>
      </c>
      <c r="C18804">
        <v>10.53</v>
      </c>
      <c r="D18804">
        <v>-2.1107227966754599E-2</v>
      </c>
    </row>
    <row r="18805" spans="1:4" x14ac:dyDescent="0.25">
      <c r="A18805">
        <v>147</v>
      </c>
      <c r="B18805">
        <v>4.2</v>
      </c>
      <c r="C18805">
        <v>10.487500000000001</v>
      </c>
      <c r="D18805">
        <v>-2.1062533710648101E-2</v>
      </c>
    </row>
    <row r="18806" spans="1:4" x14ac:dyDescent="0.25">
      <c r="A18806">
        <v>147</v>
      </c>
      <c r="B18806">
        <v>4.2</v>
      </c>
      <c r="C18806">
        <v>10.445</v>
      </c>
      <c r="D18806">
        <v>-2.1017454218112901E-2</v>
      </c>
    </row>
    <row r="18807" spans="1:4" x14ac:dyDescent="0.25">
      <c r="A18807">
        <v>147</v>
      </c>
      <c r="B18807">
        <v>4.2</v>
      </c>
      <c r="C18807">
        <v>10.4025</v>
      </c>
      <c r="D18807">
        <v>-2.0973533901602299E-2</v>
      </c>
    </row>
    <row r="18808" spans="1:4" x14ac:dyDescent="0.25">
      <c r="A18808">
        <v>147</v>
      </c>
      <c r="B18808">
        <v>4.2</v>
      </c>
      <c r="C18808">
        <v>10.36</v>
      </c>
      <c r="D18808">
        <v>-2.0931359019281601E-2</v>
      </c>
    </row>
    <row r="18809" spans="1:4" x14ac:dyDescent="0.25">
      <c r="A18809">
        <v>147</v>
      </c>
      <c r="B18809">
        <v>4.2</v>
      </c>
      <c r="C18809">
        <v>10.36</v>
      </c>
      <c r="D18809">
        <v>-2.0931359019281601E-2</v>
      </c>
    </row>
    <row r="18810" spans="1:4" x14ac:dyDescent="0.25">
      <c r="A18810">
        <v>147</v>
      </c>
      <c r="B18810">
        <v>4.2</v>
      </c>
      <c r="C18810">
        <v>10.19</v>
      </c>
      <c r="D18810">
        <v>-2.0821395885399899E-2</v>
      </c>
    </row>
    <row r="18811" spans="1:4" x14ac:dyDescent="0.25">
      <c r="A18811">
        <v>147</v>
      </c>
      <c r="B18811">
        <v>4.2</v>
      </c>
      <c r="C18811">
        <v>10.02</v>
      </c>
      <c r="D18811">
        <v>-2.0712365112158401E-2</v>
      </c>
    </row>
    <row r="18812" spans="1:4" x14ac:dyDescent="0.25">
      <c r="A18812">
        <v>147</v>
      </c>
      <c r="B18812">
        <v>4.2</v>
      </c>
      <c r="C18812">
        <v>9.85</v>
      </c>
      <c r="D18812">
        <v>-2.05888043288396E-2</v>
      </c>
    </row>
    <row r="18813" spans="1:4" x14ac:dyDescent="0.25">
      <c r="A18813">
        <v>147</v>
      </c>
      <c r="B18813">
        <v>4.2</v>
      </c>
      <c r="C18813">
        <v>9.68</v>
      </c>
      <c r="D18813">
        <v>-2.04350568546896E-2</v>
      </c>
    </row>
    <row r="18814" spans="1:4" x14ac:dyDescent="0.25">
      <c r="A18814">
        <v>147</v>
      </c>
      <c r="B18814">
        <v>4.2</v>
      </c>
      <c r="C18814">
        <v>9.68</v>
      </c>
      <c r="D18814">
        <v>-2.04350568546896E-2</v>
      </c>
    </row>
    <row r="18815" spans="1:4" x14ac:dyDescent="0.25">
      <c r="A18815">
        <v>147</v>
      </c>
      <c r="B18815">
        <v>4.2</v>
      </c>
      <c r="C18815">
        <v>9.5299999999999994</v>
      </c>
      <c r="D18815">
        <v>-2.02738798722569E-2</v>
      </c>
    </row>
    <row r="18816" spans="1:4" x14ac:dyDescent="0.25">
      <c r="A18816">
        <v>147</v>
      </c>
      <c r="B18816">
        <v>4.2</v>
      </c>
      <c r="C18816">
        <v>9.3800000000000008</v>
      </c>
      <c r="D18816">
        <v>-2.01039913781474E-2</v>
      </c>
    </row>
    <row r="18817" spans="1:4" x14ac:dyDescent="0.25">
      <c r="A18817">
        <v>147</v>
      </c>
      <c r="B18817">
        <v>4.2</v>
      </c>
      <c r="C18817">
        <v>9.23</v>
      </c>
      <c r="D18817">
        <v>-1.9925974162306199E-2</v>
      </c>
    </row>
    <row r="18818" spans="1:4" x14ac:dyDescent="0.25">
      <c r="A18818">
        <v>147</v>
      </c>
      <c r="B18818">
        <v>4.2</v>
      </c>
      <c r="C18818">
        <v>9.08</v>
      </c>
      <c r="D18818">
        <v>-1.97403885451026E-2</v>
      </c>
    </row>
    <row r="18819" spans="1:4" x14ac:dyDescent="0.25">
      <c r="A18819">
        <v>147</v>
      </c>
      <c r="B18819">
        <v>4.2</v>
      </c>
      <c r="C18819">
        <v>9.08</v>
      </c>
      <c r="D18819">
        <v>-1.97403885451026E-2</v>
      </c>
    </row>
    <row r="18820" spans="1:4" x14ac:dyDescent="0.25">
      <c r="A18820">
        <v>147</v>
      </c>
      <c r="B18820">
        <v>4.2</v>
      </c>
      <c r="C18820">
        <v>8.8541544814160797</v>
      </c>
      <c r="D18820">
        <v>-1.94479745292565E-2</v>
      </c>
    </row>
    <row r="18821" spans="1:4" x14ac:dyDescent="0.25">
      <c r="A18821">
        <v>147</v>
      </c>
      <c r="B18821">
        <v>4.2</v>
      </c>
      <c r="C18821">
        <v>8.6283089628321701</v>
      </c>
      <c r="D18821">
        <v>-1.9141644755060999E-2</v>
      </c>
    </row>
    <row r="18822" spans="1:4" x14ac:dyDescent="0.25">
      <c r="A18822">
        <v>147</v>
      </c>
      <c r="B18822">
        <v>4.2</v>
      </c>
      <c r="C18822">
        <v>8.4024634442482498</v>
      </c>
      <c r="D18822">
        <v>-1.88231921883747E-2</v>
      </c>
    </row>
    <row r="18823" spans="1:4" x14ac:dyDescent="0.25">
      <c r="A18823">
        <v>147</v>
      </c>
      <c r="B18823">
        <v>4.2</v>
      </c>
      <c r="C18823">
        <v>8.1766179256643401</v>
      </c>
      <c r="D18823">
        <v>-1.84942968504128E-2</v>
      </c>
    </row>
    <row r="18824" spans="1:4" x14ac:dyDescent="0.25">
      <c r="A18824">
        <v>147</v>
      </c>
      <c r="B18824">
        <v>4.2</v>
      </c>
      <c r="C18824">
        <v>8.1766179256643401</v>
      </c>
      <c r="D18824">
        <v>-1.84942968504128E-2</v>
      </c>
    </row>
    <row r="18825" spans="1:4" x14ac:dyDescent="0.25">
      <c r="A18825">
        <v>147</v>
      </c>
      <c r="B18825">
        <v>4.2</v>
      </c>
      <c r="C18825">
        <v>7.9088484546975897</v>
      </c>
      <c r="D18825">
        <v>-1.80930039392544E-2</v>
      </c>
    </row>
    <row r="18826" spans="1:4" x14ac:dyDescent="0.25">
      <c r="A18826">
        <v>147</v>
      </c>
      <c r="B18826">
        <v>4.2</v>
      </c>
      <c r="C18826">
        <v>7.6410789837308499</v>
      </c>
      <c r="D18826">
        <v>-1.76816805980144E-2</v>
      </c>
    </row>
    <row r="18827" spans="1:4" x14ac:dyDescent="0.25">
      <c r="A18827">
        <v>147</v>
      </c>
      <c r="B18827">
        <v>4.2</v>
      </c>
      <c r="C18827">
        <v>7.3733095127641102</v>
      </c>
      <c r="D18827">
        <v>-1.7262556567081699E-2</v>
      </c>
    </row>
    <row r="18828" spans="1:4" x14ac:dyDescent="0.25">
      <c r="A18828">
        <v>147</v>
      </c>
      <c r="B18828">
        <v>4.2</v>
      </c>
      <c r="C18828">
        <v>7.1055400417973704</v>
      </c>
      <c r="D18828">
        <v>-1.6837574208174701E-2</v>
      </c>
    </row>
    <row r="18829" spans="1:4" x14ac:dyDescent="0.25">
      <c r="A18829">
        <v>147</v>
      </c>
      <c r="B18829">
        <v>4.2</v>
      </c>
      <c r="C18829">
        <v>7.1055400417973704</v>
      </c>
      <c r="D18829">
        <v>-1.6837574208174701E-2</v>
      </c>
    </row>
    <row r="18830" spans="1:4" x14ac:dyDescent="0.25">
      <c r="A18830">
        <v>147</v>
      </c>
      <c r="B18830">
        <v>4.2</v>
      </c>
      <c r="C18830">
        <v>6.7880642289878903</v>
      </c>
      <c r="D18830">
        <v>-1.6328518482626501E-2</v>
      </c>
    </row>
    <row r="18831" spans="1:4" x14ac:dyDescent="0.25">
      <c r="A18831">
        <v>147</v>
      </c>
      <c r="B18831">
        <v>4.2</v>
      </c>
      <c r="C18831">
        <v>6.4705884161784102</v>
      </c>
      <c r="D18831">
        <v>-1.5816099975900701E-2</v>
      </c>
    </row>
    <row r="18832" spans="1:4" x14ac:dyDescent="0.25">
      <c r="A18832">
        <v>147</v>
      </c>
      <c r="B18832">
        <v>4.2</v>
      </c>
      <c r="C18832">
        <v>6.1531126033689301</v>
      </c>
      <c r="D18832">
        <v>-1.53022999628777E-2</v>
      </c>
    </row>
    <row r="18833" spans="1:4" x14ac:dyDescent="0.25">
      <c r="A18833">
        <v>147</v>
      </c>
      <c r="B18833">
        <v>4.2</v>
      </c>
      <c r="C18833">
        <v>5.8356367905594499</v>
      </c>
      <c r="D18833">
        <v>-1.47885760675444E-2</v>
      </c>
    </row>
    <row r="18834" spans="1:4" x14ac:dyDescent="0.25">
      <c r="A18834">
        <v>147</v>
      </c>
      <c r="B18834">
        <v>4.2</v>
      </c>
      <c r="C18834">
        <v>5.8356367905594499</v>
      </c>
      <c r="D18834">
        <v>-1.47885760675444E-2</v>
      </c>
    </row>
    <row r="18835" spans="1:4" x14ac:dyDescent="0.25">
      <c r="A18835">
        <v>147</v>
      </c>
      <c r="B18835">
        <v>4.2</v>
      </c>
      <c r="C18835">
        <v>5.4592275929195804</v>
      </c>
      <c r="D18835">
        <v>-1.41805914045587E-2</v>
      </c>
    </row>
    <row r="18836" spans="1:4" x14ac:dyDescent="0.25">
      <c r="A18836">
        <v>147</v>
      </c>
      <c r="B18836">
        <v>4.2</v>
      </c>
      <c r="C18836">
        <v>5.0828183952797197</v>
      </c>
      <c r="D18836">
        <v>-1.3574276467300301E-2</v>
      </c>
    </row>
    <row r="18837" spans="1:4" x14ac:dyDescent="0.25">
      <c r="A18837">
        <v>147</v>
      </c>
      <c r="B18837">
        <v>4.2</v>
      </c>
      <c r="C18837">
        <v>4.7064091976398599</v>
      </c>
      <c r="D18837">
        <v>-1.2968715988972101E-2</v>
      </c>
    </row>
    <row r="18838" spans="1:4" x14ac:dyDescent="0.25">
      <c r="A18838">
        <v>147</v>
      </c>
      <c r="B18838">
        <v>4.2</v>
      </c>
      <c r="C18838">
        <v>4.33</v>
      </c>
      <c r="D18838">
        <v>-1.2361829315328201E-2</v>
      </c>
    </row>
    <row r="18839" spans="1:4" x14ac:dyDescent="0.25">
      <c r="A18839">
        <v>147</v>
      </c>
      <c r="B18839">
        <v>4.2</v>
      </c>
      <c r="C18839">
        <v>4.33</v>
      </c>
      <c r="D18839">
        <v>-1.2361829315328201E-2</v>
      </c>
    </row>
    <row r="18840" spans="1:4" x14ac:dyDescent="0.25">
      <c r="A18840">
        <v>147</v>
      </c>
      <c r="B18840">
        <v>4.2</v>
      </c>
      <c r="C18840">
        <v>4.08</v>
      </c>
      <c r="D18840">
        <v>-1.19621906803882E-2</v>
      </c>
    </row>
    <row r="18841" spans="1:4" x14ac:dyDescent="0.25">
      <c r="A18841">
        <v>147</v>
      </c>
      <c r="B18841">
        <v>4.2</v>
      </c>
      <c r="C18841">
        <v>3.83</v>
      </c>
      <c r="D18841">
        <v>-1.1566069791942199E-2</v>
      </c>
    </row>
    <row r="18842" spans="1:4" x14ac:dyDescent="0.25">
      <c r="A18842">
        <v>147</v>
      </c>
      <c r="B18842">
        <v>4.2</v>
      </c>
      <c r="C18842">
        <v>3.58</v>
      </c>
      <c r="D18842">
        <v>-1.1156704516366399E-2</v>
      </c>
    </row>
    <row r="18843" spans="1:4" x14ac:dyDescent="0.25">
      <c r="A18843">
        <v>147</v>
      </c>
      <c r="B18843">
        <v>4.2</v>
      </c>
      <c r="C18843">
        <v>3.33</v>
      </c>
      <c r="D18843">
        <v>-1.07156668156806E-2</v>
      </c>
    </row>
    <row r="18844" spans="1:4" x14ac:dyDescent="0.25">
      <c r="A18844">
        <v>147</v>
      </c>
      <c r="B18844">
        <v>4.2</v>
      </c>
      <c r="C18844">
        <v>3.33</v>
      </c>
      <c r="D18844">
        <v>-1.07156668156806E-2</v>
      </c>
    </row>
    <row r="18845" spans="1:4" x14ac:dyDescent="0.25">
      <c r="A18845">
        <v>147</v>
      </c>
      <c r="B18845">
        <v>4.2</v>
      </c>
      <c r="C18845">
        <v>3.2160714285714298</v>
      </c>
      <c r="D18845">
        <v>-1.05010915085359E-2</v>
      </c>
    </row>
    <row r="18846" spans="1:4" x14ac:dyDescent="0.25">
      <c r="A18846">
        <v>147</v>
      </c>
      <c r="B18846">
        <v>4.2</v>
      </c>
      <c r="C18846">
        <v>3.10214285714286</v>
      </c>
      <c r="D18846">
        <v>-1.0283741177482399E-2</v>
      </c>
    </row>
    <row r="18847" spans="1:4" x14ac:dyDescent="0.25">
      <c r="A18847">
        <v>147</v>
      </c>
      <c r="B18847">
        <v>4.2</v>
      </c>
      <c r="C18847">
        <v>2.9882142857142902</v>
      </c>
      <c r="D18847">
        <v>-1.0064049881821699E-2</v>
      </c>
    </row>
    <row r="18848" spans="1:4" x14ac:dyDescent="0.25">
      <c r="A18848">
        <v>147</v>
      </c>
      <c r="B18848">
        <v>4.2</v>
      </c>
      <c r="C18848">
        <v>2.8742857142857101</v>
      </c>
      <c r="D18848">
        <v>-9.8424715586860907E-3</v>
      </c>
    </row>
    <row r="18849" spans="1:4" x14ac:dyDescent="0.25">
      <c r="A18849">
        <v>147</v>
      </c>
      <c r="B18849">
        <v>4.2</v>
      </c>
      <c r="C18849">
        <v>2.8742857142857101</v>
      </c>
      <c r="D18849">
        <v>-9.8424715586860907E-3</v>
      </c>
    </row>
    <row r="18850" spans="1:4" x14ac:dyDescent="0.25">
      <c r="A18850">
        <v>147</v>
      </c>
      <c r="B18850">
        <v>4.2</v>
      </c>
      <c r="C18850">
        <v>2.8382142857142898</v>
      </c>
      <c r="D18850">
        <v>-9.7746691895391306E-3</v>
      </c>
    </row>
    <row r="18851" spans="1:4" x14ac:dyDescent="0.25">
      <c r="A18851">
        <v>147</v>
      </c>
      <c r="B18851">
        <v>4.2</v>
      </c>
      <c r="C18851">
        <v>2.8021428571428602</v>
      </c>
      <c r="D18851">
        <v>-9.7068373884944305E-3</v>
      </c>
    </row>
    <row r="18852" spans="1:4" x14ac:dyDescent="0.25">
      <c r="A18852">
        <v>147</v>
      </c>
      <c r="B18852">
        <v>4.2</v>
      </c>
      <c r="C18852">
        <v>2.7660714285714301</v>
      </c>
      <c r="D18852">
        <v>-9.6389122308425806E-3</v>
      </c>
    </row>
    <row r="18853" spans="1:4" x14ac:dyDescent="0.25">
      <c r="A18853">
        <v>147</v>
      </c>
      <c r="B18853">
        <v>4.2</v>
      </c>
      <c r="C18853">
        <v>2.73</v>
      </c>
      <c r="D18853">
        <v>-9.5708539416097006E-3</v>
      </c>
    </row>
    <row r="18854" spans="1:4" x14ac:dyDescent="0.25">
      <c r="A18854">
        <v>147</v>
      </c>
      <c r="B18854">
        <v>4.2</v>
      </c>
      <c r="C18854">
        <v>2.73</v>
      </c>
      <c r="D18854">
        <v>-9.5708539416097006E-3</v>
      </c>
    </row>
    <row r="18855" spans="1:4" x14ac:dyDescent="0.25">
      <c r="A18855">
        <v>147</v>
      </c>
      <c r="B18855">
        <v>4.2</v>
      </c>
      <c r="C18855">
        <v>2.54207876162944</v>
      </c>
      <c r="D18855">
        <v>-9.2144865885611105E-3</v>
      </c>
    </row>
    <row r="18856" spans="1:4" x14ac:dyDescent="0.25">
      <c r="A18856">
        <v>147</v>
      </c>
      <c r="B18856">
        <v>4.2</v>
      </c>
      <c r="C18856">
        <v>2.3541575232588801</v>
      </c>
      <c r="D18856">
        <v>-8.8561123875180101E-3</v>
      </c>
    </row>
    <row r="18857" spans="1:4" x14ac:dyDescent="0.25">
      <c r="A18857">
        <v>147</v>
      </c>
      <c r="B18857">
        <v>4.2</v>
      </c>
      <c r="C18857">
        <v>2.1662362848883201</v>
      </c>
      <c r="D18857">
        <v>-8.4968136289325698E-3</v>
      </c>
    </row>
    <row r="18858" spans="1:4" x14ac:dyDescent="0.25">
      <c r="A18858">
        <v>147</v>
      </c>
      <c r="B18858">
        <v>4.2</v>
      </c>
      <c r="C18858">
        <v>1.9783150465177599</v>
      </c>
      <c r="D18858">
        <v>-8.1376110527154495E-3</v>
      </c>
    </row>
    <row r="18859" spans="1:4" x14ac:dyDescent="0.25">
      <c r="A18859">
        <v>147</v>
      </c>
      <c r="B18859">
        <v>4.2</v>
      </c>
      <c r="C18859">
        <v>1.9783150465177599</v>
      </c>
      <c r="D18859">
        <v>-8.1376110527154495E-3</v>
      </c>
    </row>
    <row r="18860" spans="1:4" x14ac:dyDescent="0.25">
      <c r="A18860">
        <v>147</v>
      </c>
      <c r="B18860">
        <v>4.2</v>
      </c>
      <c r="C18860">
        <v>1.7326011831527199</v>
      </c>
      <c r="D18860">
        <v>-7.6695453177602797E-3</v>
      </c>
    </row>
    <row r="18861" spans="1:4" x14ac:dyDescent="0.25">
      <c r="A18861">
        <v>147</v>
      </c>
      <c r="B18861">
        <v>4.2</v>
      </c>
      <c r="C18861">
        <v>1.48688731978767</v>
      </c>
      <c r="D18861">
        <v>-7.2048717663552404E-3</v>
      </c>
    </row>
    <row r="18862" spans="1:4" x14ac:dyDescent="0.25">
      <c r="A18862">
        <v>147</v>
      </c>
      <c r="B18862">
        <v>4.2</v>
      </c>
      <c r="C18862">
        <v>1.24117345642262</v>
      </c>
      <c r="D18862">
        <v>-6.7449413822217403E-3</v>
      </c>
    </row>
    <row r="18863" spans="1:4" x14ac:dyDescent="0.25">
      <c r="A18863">
        <v>147</v>
      </c>
      <c r="B18863">
        <v>4.2</v>
      </c>
      <c r="C18863">
        <v>0.99545959305757703</v>
      </c>
      <c r="D18863">
        <v>-6.2907896496935201E-3</v>
      </c>
    </row>
    <row r="18864" spans="1:4" x14ac:dyDescent="0.25">
      <c r="A18864">
        <v>147</v>
      </c>
      <c r="B18864">
        <v>4.2</v>
      </c>
      <c r="C18864">
        <v>0.99545959305757703</v>
      </c>
      <c r="D18864">
        <v>-6.2907896496935201E-3</v>
      </c>
    </row>
    <row r="18865" spans="1:4" x14ac:dyDescent="0.25">
      <c r="A18865">
        <v>147</v>
      </c>
      <c r="B18865">
        <v>4.2</v>
      </c>
      <c r="C18865">
        <v>0.67417976767284005</v>
      </c>
      <c r="D18865">
        <v>-5.7068196716473004E-3</v>
      </c>
    </row>
    <row r="18866" spans="1:4" x14ac:dyDescent="0.25">
      <c r="A18866">
        <v>147</v>
      </c>
      <c r="B18866">
        <v>4.2</v>
      </c>
      <c r="C18866">
        <v>0.35289994228810201</v>
      </c>
      <c r="D18866">
        <v>-5.1346516187775497E-3</v>
      </c>
    </row>
    <row r="18867" spans="1:4" x14ac:dyDescent="0.25">
      <c r="A18867">
        <v>147</v>
      </c>
      <c r="B18867">
        <v>4.2</v>
      </c>
      <c r="C18867">
        <v>3.1620116903364498E-2</v>
      </c>
      <c r="D18867">
        <v>-4.5740680678006997E-3</v>
      </c>
    </row>
    <row r="18868" spans="1:4" x14ac:dyDescent="0.25">
      <c r="A18868">
        <v>147</v>
      </c>
      <c r="B18868">
        <v>4.2</v>
      </c>
      <c r="C18868">
        <v>-0.28965970848137401</v>
      </c>
      <c r="D18868">
        <v>-4.0238947114299498E-3</v>
      </c>
    </row>
    <row r="18869" spans="1:4" x14ac:dyDescent="0.25">
      <c r="A18869">
        <v>147</v>
      </c>
      <c r="B18869">
        <v>4.2</v>
      </c>
      <c r="C18869">
        <v>-0.28965970848137401</v>
      </c>
      <c r="D18869">
        <v>-4.0238947114299498E-3</v>
      </c>
    </row>
    <row r="18870" spans="1:4" x14ac:dyDescent="0.25">
      <c r="A18870">
        <v>147</v>
      </c>
      <c r="B18870">
        <v>4.2</v>
      </c>
      <c r="C18870">
        <v>-0.70974478136103003</v>
      </c>
      <c r="D18870">
        <v>-3.31657143422058E-3</v>
      </c>
    </row>
    <row r="18871" spans="1:4" x14ac:dyDescent="0.25">
      <c r="A18871">
        <v>147</v>
      </c>
      <c r="B18871">
        <v>4.2</v>
      </c>
      <c r="C18871">
        <v>-1.1298298542406899</v>
      </c>
      <c r="D18871">
        <v>-2.6160656916880899E-3</v>
      </c>
    </row>
    <row r="18872" spans="1:4" x14ac:dyDescent="0.25">
      <c r="A18872">
        <v>147</v>
      </c>
      <c r="B18872">
        <v>4.2</v>
      </c>
      <c r="C18872">
        <v>-1.5499149271203401</v>
      </c>
      <c r="D18872">
        <v>-1.9122953362621601E-3</v>
      </c>
    </row>
    <row r="18873" spans="1:4" x14ac:dyDescent="0.25">
      <c r="A18873">
        <v>147</v>
      </c>
      <c r="B18873">
        <v>4.2</v>
      </c>
      <c r="C18873">
        <v>-1.97</v>
      </c>
      <c r="D18873">
        <v>-1.1922186713981299E-3</v>
      </c>
    </row>
    <row r="18874" spans="1:4" x14ac:dyDescent="0.25">
      <c r="A18874">
        <v>147</v>
      </c>
      <c r="B18874">
        <v>4.2</v>
      </c>
      <c r="C18874">
        <v>-1.97</v>
      </c>
      <c r="D18874">
        <v>-1.1922186713981299E-3</v>
      </c>
    </row>
    <row r="18875" spans="1:4" x14ac:dyDescent="0.25">
      <c r="A18875">
        <v>147</v>
      </c>
      <c r="B18875">
        <v>4.2</v>
      </c>
      <c r="C18875">
        <v>-2.27</v>
      </c>
      <c r="D18875">
        <v>-6.7373387605478604E-4</v>
      </c>
    </row>
    <row r="18876" spans="1:4" x14ac:dyDescent="0.25">
      <c r="A18876">
        <v>147</v>
      </c>
      <c r="B18876">
        <v>4.2</v>
      </c>
      <c r="C18876">
        <v>-2.57</v>
      </c>
      <c r="D18876">
        <v>-1.5301868448429001E-4</v>
      </c>
    </row>
    <row r="18877" spans="1:4" x14ac:dyDescent="0.25">
      <c r="A18877">
        <v>147</v>
      </c>
      <c r="B18877">
        <v>4.2</v>
      </c>
      <c r="C18877">
        <v>-2.87</v>
      </c>
      <c r="D18877">
        <v>4.2446139554038799E-4</v>
      </c>
    </row>
    <row r="18878" spans="1:4" x14ac:dyDescent="0.25">
      <c r="A18878">
        <v>147</v>
      </c>
      <c r="B18878">
        <v>4.2</v>
      </c>
      <c r="C18878">
        <v>-3.17</v>
      </c>
      <c r="D18878">
        <v>1.1201310877607699E-3</v>
      </c>
    </row>
    <row r="18879" spans="1:4" x14ac:dyDescent="0.25">
      <c r="A18879">
        <v>147</v>
      </c>
      <c r="B18879">
        <v>4.2</v>
      </c>
      <c r="C18879">
        <v>-3.17</v>
      </c>
      <c r="D18879">
        <v>1.1201310877607699E-3</v>
      </c>
    </row>
    <row r="18880" spans="1:4" x14ac:dyDescent="0.25">
      <c r="A18880">
        <v>147</v>
      </c>
      <c r="B18880">
        <v>4.2</v>
      </c>
      <c r="C18880">
        <v>-3.2417857142857098</v>
      </c>
      <c r="D18880">
        <v>1.3121301616898799E-3</v>
      </c>
    </row>
    <row r="18881" spans="1:4" x14ac:dyDescent="0.25">
      <c r="A18881">
        <v>147</v>
      </c>
      <c r="B18881">
        <v>4.2</v>
      </c>
      <c r="C18881">
        <v>-3.3135714285714299</v>
      </c>
      <c r="D18881">
        <v>1.50836864065402E-3</v>
      </c>
    </row>
    <row r="18882" spans="1:4" x14ac:dyDescent="0.25">
      <c r="A18882">
        <v>147</v>
      </c>
      <c r="B18882">
        <v>4.2</v>
      </c>
      <c r="C18882">
        <v>-3.3853571428571398</v>
      </c>
      <c r="D18882">
        <v>1.70859193214697E-3</v>
      </c>
    </row>
    <row r="18883" spans="1:4" x14ac:dyDescent="0.25">
      <c r="A18883">
        <v>147</v>
      </c>
      <c r="B18883">
        <v>4.2</v>
      </c>
      <c r="C18883">
        <v>-3.45714285714286</v>
      </c>
      <c r="D18883">
        <v>1.91257814216401E-3</v>
      </c>
    </row>
    <row r="18884" spans="1:4" x14ac:dyDescent="0.25">
      <c r="A18884">
        <v>147</v>
      </c>
      <c r="B18884">
        <v>4.2</v>
      </c>
      <c r="C18884">
        <v>-3.45714285714286</v>
      </c>
      <c r="D18884">
        <v>1.91257814216401E-3</v>
      </c>
    </row>
    <row r="18885" spans="1:4" x14ac:dyDescent="0.25">
      <c r="A18885">
        <v>147</v>
      </c>
      <c r="B18885">
        <v>4.2</v>
      </c>
      <c r="C18885">
        <v>-3.5353571428571402</v>
      </c>
      <c r="D18885">
        <v>2.1346865735138E-3</v>
      </c>
    </row>
    <row r="18886" spans="1:4" x14ac:dyDescent="0.25">
      <c r="A18886">
        <v>147</v>
      </c>
      <c r="B18886">
        <v>4.2</v>
      </c>
      <c r="C18886">
        <v>-3.6135714285714302</v>
      </c>
      <c r="D18886">
        <v>2.3605093165670501E-3</v>
      </c>
    </row>
    <row r="18887" spans="1:4" x14ac:dyDescent="0.25">
      <c r="A18887">
        <v>147</v>
      </c>
      <c r="B18887">
        <v>4.2</v>
      </c>
      <c r="C18887">
        <v>-3.69178571428571</v>
      </c>
      <c r="D18887">
        <v>2.5899403978835601E-3</v>
      </c>
    </row>
    <row r="18888" spans="1:4" x14ac:dyDescent="0.25">
      <c r="A18888">
        <v>147</v>
      </c>
      <c r="B18888">
        <v>4.2</v>
      </c>
      <c r="C18888">
        <v>-3.77</v>
      </c>
      <c r="D18888">
        <v>2.8228200601426302E-3</v>
      </c>
    </row>
    <row r="18889" spans="1:4" x14ac:dyDescent="0.25">
      <c r="A18889">
        <v>147</v>
      </c>
      <c r="B18889">
        <v>4.2</v>
      </c>
      <c r="C18889">
        <v>-3.77</v>
      </c>
      <c r="D18889">
        <v>2.8228200601426302E-3</v>
      </c>
    </row>
    <row r="18890" spans="1:4" x14ac:dyDescent="0.25">
      <c r="A18890">
        <v>147</v>
      </c>
      <c r="B18890">
        <v>4.2</v>
      </c>
      <c r="C18890">
        <v>-3.9565000000000001</v>
      </c>
      <c r="D18890">
        <v>3.3906345342779001E-3</v>
      </c>
    </row>
    <row r="18891" spans="1:4" x14ac:dyDescent="0.25">
      <c r="A18891">
        <v>147</v>
      </c>
      <c r="B18891">
        <v>4.2</v>
      </c>
      <c r="C18891">
        <v>-4.1429999999999998</v>
      </c>
      <c r="D18891">
        <v>3.9736941279124704E-3</v>
      </c>
    </row>
    <row r="18892" spans="1:4" x14ac:dyDescent="0.25">
      <c r="A18892">
        <v>147</v>
      </c>
      <c r="B18892">
        <v>4.2</v>
      </c>
      <c r="C18892">
        <v>-4.3295000000000003</v>
      </c>
      <c r="D18892">
        <v>4.5691891234461999E-3</v>
      </c>
    </row>
    <row r="18893" spans="1:4" x14ac:dyDescent="0.25">
      <c r="A18893">
        <v>147</v>
      </c>
      <c r="B18893">
        <v>4.2</v>
      </c>
      <c r="C18893">
        <v>-4.516</v>
      </c>
      <c r="D18893">
        <v>5.1745259783288798E-3</v>
      </c>
    </row>
    <row r="18894" spans="1:4" x14ac:dyDescent="0.25">
      <c r="A18894">
        <v>147</v>
      </c>
      <c r="B18894">
        <v>4.2</v>
      </c>
      <c r="C18894">
        <v>-4.516</v>
      </c>
      <c r="D18894">
        <v>5.1745259783288798E-3</v>
      </c>
    </row>
    <row r="18895" spans="1:4" x14ac:dyDescent="0.25">
      <c r="A18895">
        <v>147</v>
      </c>
      <c r="B18895">
        <v>4.2</v>
      </c>
      <c r="C18895">
        <v>-4.7024999999999997</v>
      </c>
      <c r="D18895">
        <v>5.7872446165391899E-3</v>
      </c>
    </row>
    <row r="18896" spans="1:4" x14ac:dyDescent="0.25">
      <c r="A18896">
        <v>147</v>
      </c>
      <c r="B18896">
        <v>4.2</v>
      </c>
      <c r="C18896">
        <v>-4.8890000000000002</v>
      </c>
      <c r="D18896">
        <v>6.4051232668553204E-3</v>
      </c>
    </row>
    <row r="18897" spans="1:4" x14ac:dyDescent="0.25">
      <c r="A18897">
        <v>147</v>
      </c>
      <c r="B18897">
        <v>4.2</v>
      </c>
      <c r="C18897">
        <v>-5.0754999999999999</v>
      </c>
      <c r="D18897">
        <v>7.0260801035607898E-3</v>
      </c>
    </row>
    <row r="18898" spans="1:4" x14ac:dyDescent="0.25">
      <c r="A18898">
        <v>147</v>
      </c>
      <c r="B18898">
        <v>4.2</v>
      </c>
      <c r="C18898">
        <v>-5.2619999999999996</v>
      </c>
      <c r="D18898">
        <v>7.64818945969503E-3</v>
      </c>
    </row>
    <row r="18899" spans="1:4" x14ac:dyDescent="0.25">
      <c r="A18899">
        <v>147</v>
      </c>
      <c r="B18899">
        <v>4.2</v>
      </c>
      <c r="C18899">
        <v>-5.2619999999999996</v>
      </c>
      <c r="D18899">
        <v>7.64818945969503E-3</v>
      </c>
    </row>
    <row r="18900" spans="1:4" x14ac:dyDescent="0.25">
      <c r="A18900">
        <v>147</v>
      </c>
      <c r="B18900">
        <v>4.2</v>
      </c>
      <c r="C18900">
        <v>-5.4485000000000001</v>
      </c>
      <c r="D18900">
        <v>8.26968145579207E-3</v>
      </c>
    </row>
    <row r="18901" spans="1:4" x14ac:dyDescent="0.25">
      <c r="A18901">
        <v>147</v>
      </c>
      <c r="B18901">
        <v>4.2</v>
      </c>
      <c r="C18901">
        <v>-5.6349999999999998</v>
      </c>
      <c r="D18901">
        <v>8.8889377244519702E-3</v>
      </c>
    </row>
    <row r="18902" spans="1:4" x14ac:dyDescent="0.25">
      <c r="A18902">
        <v>147</v>
      </c>
      <c r="B18902">
        <v>4.2</v>
      </c>
      <c r="C18902">
        <v>-5.8215000000000003</v>
      </c>
      <c r="D18902">
        <v>9.5044459212310708E-3</v>
      </c>
    </row>
    <row r="18903" spans="1:4" x14ac:dyDescent="0.25">
      <c r="A18903">
        <v>147</v>
      </c>
      <c r="B18903">
        <v>4.2</v>
      </c>
      <c r="C18903">
        <v>-6.008</v>
      </c>
      <c r="D18903">
        <v>1.01148073128252E-2</v>
      </c>
    </row>
    <row r="18904" spans="1:4" x14ac:dyDescent="0.25">
      <c r="A18904">
        <v>147</v>
      </c>
      <c r="B18904">
        <v>4.2</v>
      </c>
      <c r="C18904">
        <v>-6.008</v>
      </c>
      <c r="D18904">
        <v>1.01148073128252E-2</v>
      </c>
    </row>
    <row r="18905" spans="1:4" x14ac:dyDescent="0.25">
      <c r="A18905">
        <v>147</v>
      </c>
      <c r="B18905">
        <v>4.2</v>
      </c>
      <c r="C18905">
        <v>-6.1944999999999997</v>
      </c>
      <c r="D18905">
        <v>1.07187175631295E-2</v>
      </c>
    </row>
    <row r="18906" spans="1:4" x14ac:dyDescent="0.25">
      <c r="A18906">
        <v>147</v>
      </c>
      <c r="B18906">
        <v>4.2</v>
      </c>
      <c r="C18906">
        <v>-6.3810000000000002</v>
      </c>
      <c r="D18906">
        <v>1.1314995822431499E-2</v>
      </c>
    </row>
    <row r="18907" spans="1:4" x14ac:dyDescent="0.25">
      <c r="A18907">
        <v>147</v>
      </c>
      <c r="B18907">
        <v>4.2</v>
      </c>
      <c r="C18907">
        <v>-6.5674999999999999</v>
      </c>
      <c r="D18907">
        <v>1.19025689356914E-2</v>
      </c>
    </row>
    <row r="18908" spans="1:4" x14ac:dyDescent="0.25">
      <c r="A18908">
        <v>147</v>
      </c>
      <c r="B18908">
        <v>4.2</v>
      </c>
      <c r="C18908">
        <v>-6.7539999999999996</v>
      </c>
      <c r="D18908">
        <v>1.2480474659354099E-2</v>
      </c>
    </row>
    <row r="18909" spans="1:4" x14ac:dyDescent="0.25">
      <c r="A18909">
        <v>147</v>
      </c>
      <c r="B18909">
        <v>4.2</v>
      </c>
      <c r="C18909">
        <v>-6.7539999999999996</v>
      </c>
      <c r="D18909">
        <v>1.2480474659354099E-2</v>
      </c>
    </row>
    <row r="18910" spans="1:4" x14ac:dyDescent="0.25">
      <c r="A18910">
        <v>147</v>
      </c>
      <c r="B18910">
        <v>4.2</v>
      </c>
      <c r="C18910">
        <v>-6.9405000000000001</v>
      </c>
      <c r="D18910">
        <v>1.3047862399452201E-2</v>
      </c>
    </row>
    <row r="18911" spans="1:4" x14ac:dyDescent="0.25">
      <c r="A18911">
        <v>147</v>
      </c>
      <c r="B18911">
        <v>4.2</v>
      </c>
      <c r="C18911">
        <v>-7.1269999999999998</v>
      </c>
      <c r="D18911">
        <v>1.36039814600416E-2</v>
      </c>
    </row>
    <row r="18912" spans="1:4" x14ac:dyDescent="0.25">
      <c r="A18912">
        <v>147</v>
      </c>
      <c r="B18912">
        <v>4.2</v>
      </c>
      <c r="C18912">
        <v>-7.3135000000000003</v>
      </c>
      <c r="D18912">
        <v>1.41481935255154E-2</v>
      </c>
    </row>
    <row r="18913" spans="1:4" x14ac:dyDescent="0.25">
      <c r="A18913">
        <v>147</v>
      </c>
      <c r="B18913">
        <v>4.2</v>
      </c>
      <c r="C18913">
        <v>-7.5</v>
      </c>
      <c r="D18913">
        <v>1.4679958707508199E-2</v>
      </c>
    </row>
    <row r="18914" spans="1:4" x14ac:dyDescent="0.25">
      <c r="A18914">
        <v>147</v>
      </c>
      <c r="B18914">
        <v>4.2</v>
      </c>
      <c r="C18914">
        <v>-7.5</v>
      </c>
      <c r="D18914">
        <v>1.4679958707508199E-2</v>
      </c>
    </row>
    <row r="18915" spans="1:4" x14ac:dyDescent="0.25">
      <c r="A18915">
        <v>147</v>
      </c>
      <c r="B18915">
        <v>4.2</v>
      </c>
      <c r="C18915">
        <v>-7.6</v>
      </c>
      <c r="D18915">
        <v>1.49598058681546E-2</v>
      </c>
    </row>
    <row r="18916" spans="1:4" x14ac:dyDescent="0.25">
      <c r="A18916">
        <v>147</v>
      </c>
      <c r="B18916">
        <v>4.2</v>
      </c>
      <c r="C18916">
        <v>-7.7</v>
      </c>
      <c r="D18916">
        <v>1.5235892730096699E-2</v>
      </c>
    </row>
    <row r="18917" spans="1:4" x14ac:dyDescent="0.25">
      <c r="A18917">
        <v>147</v>
      </c>
      <c r="B18917">
        <v>4.2</v>
      </c>
      <c r="C18917">
        <v>-7.8</v>
      </c>
      <c r="D18917">
        <v>1.5508172114697599E-2</v>
      </c>
    </row>
    <row r="18918" spans="1:4" x14ac:dyDescent="0.25">
      <c r="A18918">
        <v>147</v>
      </c>
      <c r="B18918">
        <v>4.2</v>
      </c>
      <c r="C18918">
        <v>-7.9</v>
      </c>
      <c r="D18918">
        <v>1.5776604947330498E-2</v>
      </c>
    </row>
    <row r="18919" spans="1:4" x14ac:dyDescent="0.25">
      <c r="A18919">
        <v>147</v>
      </c>
      <c r="B18919">
        <v>4.2</v>
      </c>
      <c r="C18919">
        <v>-7.9</v>
      </c>
      <c r="D18919">
        <v>1.5776604947330498E-2</v>
      </c>
    </row>
    <row r="18920" spans="1:4" x14ac:dyDescent="0.25">
      <c r="A18920">
        <v>147</v>
      </c>
      <c r="B18920">
        <v>4.2</v>
      </c>
      <c r="C18920">
        <v>-8.15</v>
      </c>
      <c r="D18920">
        <v>1.64306777865505E-2</v>
      </c>
    </row>
    <row r="18921" spans="1:4" x14ac:dyDescent="0.25">
      <c r="A18921">
        <v>147</v>
      </c>
      <c r="B18921">
        <v>4.2</v>
      </c>
      <c r="C18921">
        <v>-8.4</v>
      </c>
      <c r="D18921">
        <v>1.7060277757457901E-2</v>
      </c>
    </row>
    <row r="18922" spans="1:4" x14ac:dyDescent="0.25">
      <c r="A18922">
        <v>147</v>
      </c>
      <c r="B18922">
        <v>4.2</v>
      </c>
      <c r="C18922">
        <v>-8.65</v>
      </c>
      <c r="D18922">
        <v>1.7665448706007801E-2</v>
      </c>
    </row>
    <row r="18923" spans="1:4" x14ac:dyDescent="0.25">
      <c r="A18923">
        <v>147</v>
      </c>
      <c r="B18923">
        <v>4.2</v>
      </c>
      <c r="C18923">
        <v>-8.9</v>
      </c>
      <c r="D18923">
        <v>1.8246542287819599E-2</v>
      </c>
    </row>
    <row r="18924" spans="1:4" x14ac:dyDescent="0.25">
      <c r="A18924">
        <v>147</v>
      </c>
      <c r="B18924">
        <v>4.2</v>
      </c>
      <c r="C18924">
        <v>-8.9</v>
      </c>
      <c r="D18924">
        <v>1.8246542287819599E-2</v>
      </c>
    </row>
    <row r="18925" spans="1:4" x14ac:dyDescent="0.25">
      <c r="A18925">
        <v>147</v>
      </c>
      <c r="B18925">
        <v>4.2</v>
      </c>
      <c r="C18925">
        <v>-9.5175000000000001</v>
      </c>
      <c r="D18925">
        <v>1.9583603208742102E-2</v>
      </c>
    </row>
    <row r="18926" spans="1:4" x14ac:dyDescent="0.25">
      <c r="A18926">
        <v>147</v>
      </c>
      <c r="B18926">
        <v>4.2</v>
      </c>
      <c r="C18926">
        <v>-10.135</v>
      </c>
      <c r="D18926">
        <v>2.0796790132890999E-2</v>
      </c>
    </row>
    <row r="18927" spans="1:4" x14ac:dyDescent="0.25">
      <c r="A18927">
        <v>147</v>
      </c>
      <c r="B18927">
        <v>4.2</v>
      </c>
      <c r="C18927">
        <v>-10.7525</v>
      </c>
      <c r="D18927">
        <v>2.19148837806451E-2</v>
      </c>
    </row>
    <row r="18928" spans="1:4" x14ac:dyDescent="0.25">
      <c r="A18928">
        <v>147</v>
      </c>
      <c r="B18928">
        <v>4.2</v>
      </c>
      <c r="C18928">
        <v>-11.37</v>
      </c>
      <c r="D18928">
        <v>2.2977679575123099E-2</v>
      </c>
    </row>
    <row r="18929" spans="1:4" x14ac:dyDescent="0.25">
      <c r="A18929">
        <v>147</v>
      </c>
      <c r="B18929">
        <v>4.2</v>
      </c>
      <c r="C18929">
        <v>-11.37</v>
      </c>
      <c r="D18929">
        <v>2.2977679575123099E-2</v>
      </c>
    </row>
    <row r="18930" spans="1:4" x14ac:dyDescent="0.25">
      <c r="A18930">
        <v>147</v>
      </c>
      <c r="B18930">
        <v>4.2</v>
      </c>
      <c r="C18930">
        <v>-11.87</v>
      </c>
      <c r="D18930">
        <v>2.3890343574623999E-2</v>
      </c>
    </row>
    <row r="18931" spans="1:4" x14ac:dyDescent="0.25">
      <c r="A18931">
        <v>147</v>
      </c>
      <c r="B18931">
        <v>4.2</v>
      </c>
      <c r="C18931">
        <v>-12.37</v>
      </c>
      <c r="D18931">
        <v>2.4800405880805901E-2</v>
      </c>
    </row>
    <row r="18932" spans="1:4" x14ac:dyDescent="0.25">
      <c r="A18932">
        <v>147</v>
      </c>
      <c r="B18932">
        <v>4.2</v>
      </c>
      <c r="C18932">
        <v>-12.87</v>
      </c>
      <c r="D18932">
        <v>2.56222945113397E-2</v>
      </c>
    </row>
    <row r="18933" spans="1:4" x14ac:dyDescent="0.25">
      <c r="A18933">
        <v>147</v>
      </c>
      <c r="B18933">
        <v>4.2</v>
      </c>
      <c r="C18933">
        <v>-13.37</v>
      </c>
      <c r="D18933">
        <v>2.62941726791927E-2</v>
      </c>
    </row>
    <row r="18934" spans="1:4" x14ac:dyDescent="0.25">
      <c r="A18934">
        <v>147</v>
      </c>
      <c r="B18934">
        <v>4.2</v>
      </c>
      <c r="C18934">
        <v>-13.37</v>
      </c>
      <c r="D18934">
        <v>2.62941726791927E-2</v>
      </c>
    </row>
    <row r="18935" spans="1:4" x14ac:dyDescent="0.25">
      <c r="A18935">
        <v>147</v>
      </c>
      <c r="B18935">
        <v>4.2</v>
      </c>
      <c r="C18935">
        <v>-13.395</v>
      </c>
      <c r="D18935">
        <v>2.63236052675308E-2</v>
      </c>
    </row>
    <row r="18936" spans="1:4" x14ac:dyDescent="0.25">
      <c r="A18936">
        <v>147</v>
      </c>
      <c r="B18936">
        <v>4.2</v>
      </c>
      <c r="C18936">
        <v>-13.42</v>
      </c>
      <c r="D18936">
        <v>2.6352657161731598E-2</v>
      </c>
    </row>
    <row r="18937" spans="1:4" x14ac:dyDescent="0.25">
      <c r="A18937">
        <v>147</v>
      </c>
      <c r="B18937">
        <v>4.2</v>
      </c>
      <c r="C18937">
        <v>-13.445</v>
      </c>
      <c r="D18937">
        <v>2.6381326796244501E-2</v>
      </c>
    </row>
    <row r="18938" spans="1:4" x14ac:dyDescent="0.25">
      <c r="A18938">
        <v>147</v>
      </c>
      <c r="B18938">
        <v>4.2</v>
      </c>
      <c r="C18938">
        <v>-13.47</v>
      </c>
      <c r="D18938">
        <v>2.6409612549880199E-2</v>
      </c>
    </row>
    <row r="18939" spans="1:4" x14ac:dyDescent="0.25">
      <c r="A18939">
        <v>147</v>
      </c>
      <c r="B18939">
        <v>4.2</v>
      </c>
      <c r="C18939">
        <v>-13.47</v>
      </c>
      <c r="D18939">
        <v>2.6409612549880199E-2</v>
      </c>
    </row>
    <row r="18940" spans="1:4" x14ac:dyDescent="0.25">
      <c r="A18940">
        <v>147</v>
      </c>
      <c r="B18940">
        <v>4.2</v>
      </c>
      <c r="C18940">
        <v>-13.602499999999999</v>
      </c>
      <c r="D18940">
        <v>2.6553161472720001E-2</v>
      </c>
    </row>
    <row r="18941" spans="1:4" x14ac:dyDescent="0.25">
      <c r="A18941">
        <v>147</v>
      </c>
      <c r="B18941">
        <v>4.2</v>
      </c>
      <c r="C18941">
        <v>-13.734999999999999</v>
      </c>
      <c r="D18941">
        <v>2.6685863623451898E-2</v>
      </c>
    </row>
    <row r="18942" spans="1:4" x14ac:dyDescent="0.25">
      <c r="A18942">
        <v>147</v>
      </c>
      <c r="B18942">
        <v>4.2</v>
      </c>
      <c r="C18942">
        <v>-13.8675</v>
      </c>
      <c r="D18942">
        <v>2.68075167724432E-2</v>
      </c>
    </row>
    <row r="18943" spans="1:4" x14ac:dyDescent="0.25">
      <c r="A18943">
        <v>147</v>
      </c>
      <c r="B18943">
        <v>4.2</v>
      </c>
      <c r="C18943">
        <v>-14</v>
      </c>
      <c r="D18943">
        <v>2.6917938387453499E-2</v>
      </c>
    </row>
    <row r="18944" spans="1:4" x14ac:dyDescent="0.25">
      <c r="A18944">
        <v>147</v>
      </c>
      <c r="B18944">
        <v>4.2</v>
      </c>
      <c r="C18944">
        <v>-14</v>
      </c>
      <c r="D18944">
        <v>2.6917938387453499E-2</v>
      </c>
    </row>
    <row r="18945" spans="1:4" x14ac:dyDescent="0.25">
      <c r="A18945">
        <v>147</v>
      </c>
      <c r="B18945">
        <v>4.2</v>
      </c>
      <c r="C18945">
        <v>-14.211606673841001</v>
      </c>
      <c r="D18945">
        <v>2.7070729118195899E-2</v>
      </c>
    </row>
    <row r="18946" spans="1:4" x14ac:dyDescent="0.25">
      <c r="A18946">
        <v>147</v>
      </c>
      <c r="B18946">
        <v>4.2</v>
      </c>
      <c r="C18946">
        <v>-14.423213347682101</v>
      </c>
      <c r="D18946">
        <v>2.7194368082808999E-2</v>
      </c>
    </row>
    <row r="18947" spans="1:4" x14ac:dyDescent="0.25">
      <c r="A18947">
        <v>147</v>
      </c>
      <c r="B18947">
        <v>4.2</v>
      </c>
      <c r="C18947">
        <v>-14.634820021523099</v>
      </c>
      <c r="D18947">
        <v>2.7288648507206401E-2</v>
      </c>
    </row>
    <row r="18948" spans="1:4" x14ac:dyDescent="0.25">
      <c r="A18948">
        <v>147</v>
      </c>
      <c r="B18948">
        <v>4.2</v>
      </c>
      <c r="C18948">
        <v>-14.846426695364199</v>
      </c>
      <c r="D18948">
        <v>2.7353510552295301E-2</v>
      </c>
    </row>
    <row r="18949" spans="1:4" x14ac:dyDescent="0.25">
      <c r="A18949">
        <v>147</v>
      </c>
      <c r="B18949">
        <v>4.2</v>
      </c>
      <c r="C18949">
        <v>-14.846426695364199</v>
      </c>
      <c r="D18949">
        <v>2.7353510552295301E-2</v>
      </c>
    </row>
    <row r="18950" spans="1:4" x14ac:dyDescent="0.25">
      <c r="A18950">
        <v>147</v>
      </c>
      <c r="B18950">
        <v>4.2</v>
      </c>
      <c r="C18950">
        <v>-15.1123067924162</v>
      </c>
      <c r="D18950">
        <v>2.73935326770312E-2</v>
      </c>
    </row>
    <row r="18951" spans="1:4" x14ac:dyDescent="0.25">
      <c r="A18951">
        <v>147</v>
      </c>
      <c r="B18951">
        <v>4.2</v>
      </c>
      <c r="C18951">
        <v>-15.3781868894682</v>
      </c>
      <c r="D18951">
        <v>2.7387428172360902E-2</v>
      </c>
    </row>
    <row r="18952" spans="1:4" x14ac:dyDescent="0.25">
      <c r="A18952">
        <v>147</v>
      </c>
      <c r="B18952">
        <v>4.2</v>
      </c>
      <c r="C18952">
        <v>-15.644066986520199</v>
      </c>
      <c r="D18952">
        <v>2.7335335487283601E-2</v>
      </c>
    </row>
    <row r="18953" spans="1:4" x14ac:dyDescent="0.25">
      <c r="A18953">
        <v>147</v>
      </c>
      <c r="B18953">
        <v>4.2</v>
      </c>
      <c r="C18953">
        <v>-15.909947083572201</v>
      </c>
      <c r="D18953">
        <v>2.7237630710198302E-2</v>
      </c>
    </row>
    <row r="18954" spans="1:4" x14ac:dyDescent="0.25">
      <c r="A18954">
        <v>147</v>
      </c>
      <c r="B18954">
        <v>4.2</v>
      </c>
      <c r="C18954">
        <v>-15.909947083572201</v>
      </c>
      <c r="D18954">
        <v>2.7237630710198302E-2</v>
      </c>
    </row>
    <row r="18955" spans="1:4" x14ac:dyDescent="0.25">
      <c r="A18955">
        <v>147</v>
      </c>
      <c r="B18955">
        <v>4.2</v>
      </c>
      <c r="C18955">
        <v>-16.244020790819601</v>
      </c>
      <c r="D18955">
        <v>2.7051341463222901E-2</v>
      </c>
    </row>
    <row r="18956" spans="1:4" x14ac:dyDescent="0.25">
      <c r="A18956">
        <v>147</v>
      </c>
      <c r="B18956">
        <v>4.2</v>
      </c>
      <c r="C18956">
        <v>-16.578094498067099</v>
      </c>
      <c r="D18956">
        <v>2.67959131019667E-2</v>
      </c>
    </row>
    <row r="18957" spans="1:4" x14ac:dyDescent="0.25">
      <c r="A18957">
        <v>147</v>
      </c>
      <c r="B18957">
        <v>4.2</v>
      </c>
      <c r="C18957">
        <v>-16.912168205314501</v>
      </c>
      <c r="D18957">
        <v>2.64732151204254E-2</v>
      </c>
    </row>
    <row r="18958" spans="1:4" x14ac:dyDescent="0.25">
      <c r="A18958">
        <v>147</v>
      </c>
      <c r="B18958">
        <v>4.2</v>
      </c>
      <c r="C18958">
        <v>-17.246241912561899</v>
      </c>
      <c r="D18958">
        <v>2.6085624284641399E-2</v>
      </c>
    </row>
    <row r="18959" spans="1:4" x14ac:dyDescent="0.25">
      <c r="A18959">
        <v>147</v>
      </c>
      <c r="B18959">
        <v>4.2</v>
      </c>
      <c r="C18959">
        <v>-17.246241912561899</v>
      </c>
      <c r="D18959">
        <v>2.6085624284641399E-2</v>
      </c>
    </row>
    <row r="18960" spans="1:4" x14ac:dyDescent="0.25">
      <c r="A18960">
        <v>147</v>
      </c>
      <c r="B18960">
        <v>4.2</v>
      </c>
      <c r="C18960">
        <v>-17.665999702300599</v>
      </c>
      <c r="D18960">
        <v>2.55113532825888E-2</v>
      </c>
    </row>
    <row r="18961" spans="1:4" x14ac:dyDescent="0.25">
      <c r="A18961">
        <v>147</v>
      </c>
      <c r="B18961">
        <v>4.2</v>
      </c>
      <c r="C18961">
        <v>-18.085757492039299</v>
      </c>
      <c r="D18961">
        <v>2.4846437082625902E-2</v>
      </c>
    </row>
    <row r="18962" spans="1:4" x14ac:dyDescent="0.25">
      <c r="A18962">
        <v>147</v>
      </c>
      <c r="B18962">
        <v>4.2</v>
      </c>
      <c r="C18962">
        <v>-18.505515281777999</v>
      </c>
      <c r="D18962">
        <v>2.4098364278042302E-2</v>
      </c>
    </row>
    <row r="18963" spans="1:4" x14ac:dyDescent="0.25">
      <c r="A18963">
        <v>147</v>
      </c>
      <c r="B18963">
        <v>4.2</v>
      </c>
      <c r="C18963">
        <v>-18.925273071516699</v>
      </c>
      <c r="D18963">
        <v>2.3274996428195301E-2</v>
      </c>
    </row>
    <row r="18964" spans="1:4" x14ac:dyDescent="0.25">
      <c r="A18964">
        <v>147</v>
      </c>
      <c r="B18964">
        <v>4.2</v>
      </c>
      <c r="C18964">
        <v>-18.925273071516699</v>
      </c>
      <c r="D18964">
        <v>2.3274996428195301E-2</v>
      </c>
    </row>
    <row r="18965" spans="1:4" x14ac:dyDescent="0.25">
      <c r="A18965">
        <v>147</v>
      </c>
      <c r="B18965">
        <v>4.2</v>
      </c>
      <c r="C18965">
        <v>-19.4526914173004</v>
      </c>
      <c r="D18965">
        <v>2.21468737676194E-2</v>
      </c>
    </row>
    <row r="18966" spans="1:4" x14ac:dyDescent="0.25">
      <c r="A18966">
        <v>147</v>
      </c>
      <c r="B18966">
        <v>4.2</v>
      </c>
      <c r="C18966">
        <v>-19.980109763084201</v>
      </c>
      <c r="D18966">
        <v>2.0931391305843799E-2</v>
      </c>
    </row>
    <row r="18967" spans="1:4" x14ac:dyDescent="0.25">
      <c r="A18967">
        <v>147</v>
      </c>
      <c r="B18967">
        <v>4.2</v>
      </c>
      <c r="C18967">
        <v>-20.507528108868001</v>
      </c>
      <c r="D18967">
        <v>1.9648353406725799E-2</v>
      </c>
    </row>
    <row r="18968" spans="1:4" x14ac:dyDescent="0.25">
      <c r="A18968">
        <v>147</v>
      </c>
      <c r="B18968">
        <v>4.2</v>
      </c>
      <c r="C18968">
        <v>-21.034946454651799</v>
      </c>
      <c r="D18968">
        <v>1.8319564310694401E-2</v>
      </c>
    </row>
    <row r="18969" spans="1:4" x14ac:dyDescent="0.25">
      <c r="A18969">
        <v>147</v>
      </c>
      <c r="B18969">
        <v>4.2</v>
      </c>
      <c r="C18969">
        <v>-21.034946454651799</v>
      </c>
      <c r="D18969">
        <v>1.8319564310694401E-2</v>
      </c>
    </row>
    <row r="18970" spans="1:4" x14ac:dyDescent="0.25">
      <c r="A18970">
        <v>147</v>
      </c>
      <c r="B18970">
        <v>4.2</v>
      </c>
      <c r="C18970">
        <v>-21.697638412417401</v>
      </c>
      <c r="D18970">
        <v>1.6617981047417799E-2</v>
      </c>
    </row>
    <row r="18971" spans="1:4" x14ac:dyDescent="0.25">
      <c r="A18971">
        <v>147</v>
      </c>
      <c r="B18971">
        <v>4.2</v>
      </c>
      <c r="C18971">
        <v>-22.360330370183</v>
      </c>
      <c r="D18971">
        <v>1.4916064168704699E-2</v>
      </c>
    </row>
    <row r="18972" spans="1:4" x14ac:dyDescent="0.25">
      <c r="A18972">
        <v>147</v>
      </c>
      <c r="B18972">
        <v>4.2</v>
      </c>
      <c r="C18972">
        <v>-23.023022327948699</v>
      </c>
      <c r="D18972">
        <v>1.32523557900873E-2</v>
      </c>
    </row>
    <row r="18973" spans="1:4" x14ac:dyDescent="0.25">
      <c r="A18973">
        <v>147</v>
      </c>
      <c r="B18973">
        <v>4.2</v>
      </c>
      <c r="C18973">
        <v>-23.685714285714301</v>
      </c>
      <c r="D18973">
        <v>1.16671667548924E-2</v>
      </c>
    </row>
    <row r="18974" spans="1:4" x14ac:dyDescent="0.25">
      <c r="A18974">
        <v>147</v>
      </c>
      <c r="B18974">
        <v>4.2</v>
      </c>
      <c r="C18974">
        <v>-23.685714285714301</v>
      </c>
      <c r="D18974">
        <v>1.16671667548924E-2</v>
      </c>
    </row>
    <row r="18975" spans="1:4" x14ac:dyDescent="0.25">
      <c r="A18975">
        <v>147</v>
      </c>
      <c r="B18975">
        <v>4.2</v>
      </c>
      <c r="C18975">
        <v>-24.2481782087116</v>
      </c>
      <c r="D18975">
        <v>1.0404038355005901E-2</v>
      </c>
    </row>
    <row r="18976" spans="1:4" x14ac:dyDescent="0.25">
      <c r="A18976">
        <v>147</v>
      </c>
      <c r="B18976">
        <v>4.2</v>
      </c>
      <c r="C18976">
        <v>-24.810642131708899</v>
      </c>
      <c r="D18976">
        <v>9.2441050335056296E-3</v>
      </c>
    </row>
    <row r="18977" spans="1:4" x14ac:dyDescent="0.25">
      <c r="A18977">
        <v>147</v>
      </c>
      <c r="B18977">
        <v>4.2</v>
      </c>
      <c r="C18977">
        <v>-25.373106054706199</v>
      </c>
      <c r="D18977">
        <v>8.1961768754967995E-3</v>
      </c>
    </row>
    <row r="18978" spans="1:4" x14ac:dyDescent="0.25">
      <c r="A18978">
        <v>147</v>
      </c>
      <c r="B18978">
        <v>4.2</v>
      </c>
      <c r="C18978">
        <v>-25.935569977703501</v>
      </c>
      <c r="D18978">
        <v>7.2628265755002603E-3</v>
      </c>
    </row>
    <row r="18979" spans="1:4" x14ac:dyDescent="0.25">
      <c r="A18979">
        <v>147</v>
      </c>
      <c r="B18979">
        <v>4.2</v>
      </c>
      <c r="C18979">
        <v>-25.935569977703501</v>
      </c>
      <c r="D18979">
        <v>7.2628265755002603E-3</v>
      </c>
    </row>
    <row r="18980" spans="1:4" x14ac:dyDescent="0.25">
      <c r="A18980">
        <v>147</v>
      </c>
      <c r="B18980">
        <v>4.2</v>
      </c>
      <c r="C18980">
        <v>-26.619660341358099</v>
      </c>
      <c r="D18980">
        <v>6.2822460845236502E-3</v>
      </c>
    </row>
    <row r="18981" spans="1:4" x14ac:dyDescent="0.25">
      <c r="A18981">
        <v>147</v>
      </c>
      <c r="B18981">
        <v>4.2</v>
      </c>
      <c r="C18981">
        <v>-27.3037507050127</v>
      </c>
      <c r="D18981">
        <v>5.4599587784500197E-3</v>
      </c>
    </row>
    <row r="18982" spans="1:4" x14ac:dyDescent="0.25">
      <c r="A18982">
        <v>147</v>
      </c>
      <c r="B18982">
        <v>4.2</v>
      </c>
      <c r="C18982">
        <v>-27.987841068667301</v>
      </c>
      <c r="D18982">
        <v>4.7723507217396497E-3</v>
      </c>
    </row>
    <row r="18983" spans="1:4" x14ac:dyDescent="0.25">
      <c r="A18983">
        <v>147</v>
      </c>
      <c r="B18983">
        <v>4.2</v>
      </c>
      <c r="C18983">
        <v>-28.671931432321902</v>
      </c>
      <c r="D18983">
        <v>4.1910438402938399E-3</v>
      </c>
    </row>
    <row r="18984" spans="1:4" x14ac:dyDescent="0.25">
      <c r="A18984">
        <v>147</v>
      </c>
      <c r="B18984">
        <v>4.2</v>
      </c>
      <c r="C18984">
        <v>-28.671931432321902</v>
      </c>
      <c r="D18984">
        <v>4.1910438402938399E-3</v>
      </c>
    </row>
    <row r="18985" spans="1:4" x14ac:dyDescent="0.25">
      <c r="A18985">
        <v>147</v>
      </c>
      <c r="B18985">
        <v>4.2</v>
      </c>
      <c r="C18985">
        <v>-29.503948574241399</v>
      </c>
      <c r="D18985">
        <v>3.5882853301379301E-3</v>
      </c>
    </row>
    <row r="18986" spans="1:4" x14ac:dyDescent="0.25">
      <c r="A18986">
        <v>147</v>
      </c>
      <c r="B18986">
        <v>4.2</v>
      </c>
      <c r="C18986">
        <v>-30.335965716160899</v>
      </c>
      <c r="D18986">
        <v>3.0595068317838502E-3</v>
      </c>
    </row>
    <row r="18987" spans="1:4" x14ac:dyDescent="0.25">
      <c r="A18987">
        <v>147</v>
      </c>
      <c r="B18987">
        <v>4.2</v>
      </c>
      <c r="C18987">
        <v>-31.167982858080499</v>
      </c>
      <c r="D18987">
        <v>2.5653720001537301E-3</v>
      </c>
    </row>
    <row r="18988" spans="1:4" x14ac:dyDescent="0.25">
      <c r="A18988">
        <v>147</v>
      </c>
      <c r="B18988">
        <v>4.2</v>
      </c>
      <c r="C18988">
        <v>-32</v>
      </c>
      <c r="D18988">
        <v>2.0752125677529101E-3</v>
      </c>
    </row>
    <row r="18989" spans="1:4" x14ac:dyDescent="0.25">
      <c r="A18989">
        <v>148</v>
      </c>
      <c r="B18989">
        <v>24.5</v>
      </c>
      <c r="C18989">
        <v>20</v>
      </c>
      <c r="D18989">
        <v>-5.2185497728645801E-2</v>
      </c>
    </row>
    <row r="18990" spans="1:4" x14ac:dyDescent="0.25">
      <c r="A18990">
        <v>148</v>
      </c>
      <c r="B18990">
        <v>24.5</v>
      </c>
      <c r="C18990">
        <v>19.707185490582699</v>
      </c>
      <c r="D18990">
        <v>-5.23940219312415E-2</v>
      </c>
    </row>
    <row r="18991" spans="1:4" x14ac:dyDescent="0.25">
      <c r="A18991">
        <v>148</v>
      </c>
      <c r="B18991">
        <v>24.5</v>
      </c>
      <c r="C18991">
        <v>19.414370981165501</v>
      </c>
      <c r="D18991">
        <v>-5.2549415863873003E-2</v>
      </c>
    </row>
    <row r="18992" spans="1:4" x14ac:dyDescent="0.25">
      <c r="A18992">
        <v>148</v>
      </c>
      <c r="B18992">
        <v>24.5</v>
      </c>
      <c r="C18992">
        <v>19.1215564717482</v>
      </c>
      <c r="D18992">
        <v>-5.2622527372395603E-2</v>
      </c>
    </row>
    <row r="18993" spans="1:4" x14ac:dyDescent="0.25">
      <c r="A18993">
        <v>148</v>
      </c>
      <c r="B18993">
        <v>24.5</v>
      </c>
      <c r="C18993">
        <v>18.828741962330898</v>
      </c>
      <c r="D18993">
        <v>-5.2625325358719902E-2</v>
      </c>
    </row>
    <row r="18994" spans="1:4" x14ac:dyDescent="0.25">
      <c r="A18994">
        <v>148</v>
      </c>
      <c r="B18994">
        <v>24.5</v>
      </c>
      <c r="C18994">
        <v>18.828741962330898</v>
      </c>
      <c r="D18994">
        <v>-5.2625325358719902E-2</v>
      </c>
    </row>
    <row r="18995" spans="1:4" x14ac:dyDescent="0.25">
      <c r="A18995">
        <v>148</v>
      </c>
      <c r="B18995">
        <v>24.5</v>
      </c>
      <c r="C18995">
        <v>18.6715564717482</v>
      </c>
      <c r="D18995">
        <v>-5.2599419995598203E-2</v>
      </c>
    </row>
    <row r="18996" spans="1:4" x14ac:dyDescent="0.25">
      <c r="A18996">
        <v>148</v>
      </c>
      <c r="B18996">
        <v>24.5</v>
      </c>
      <c r="C18996">
        <v>18.514370981165499</v>
      </c>
      <c r="D18996">
        <v>-5.2552929800353497E-2</v>
      </c>
    </row>
    <row r="18997" spans="1:4" x14ac:dyDescent="0.25">
      <c r="A18997">
        <v>148</v>
      </c>
      <c r="B18997">
        <v>24.5</v>
      </c>
      <c r="C18997">
        <v>18.357185490582701</v>
      </c>
      <c r="D18997">
        <v>-5.2486773844555502E-2</v>
      </c>
    </row>
    <row r="18998" spans="1:4" x14ac:dyDescent="0.25">
      <c r="A18998">
        <v>148</v>
      </c>
      <c r="B18998">
        <v>24.5</v>
      </c>
      <c r="C18998">
        <v>18.2</v>
      </c>
      <c r="D18998">
        <v>-5.2401548785746703E-2</v>
      </c>
    </row>
    <row r="18999" spans="1:4" x14ac:dyDescent="0.25">
      <c r="A18999">
        <v>148</v>
      </c>
      <c r="B18999">
        <v>24.5</v>
      </c>
      <c r="C18999">
        <v>18.2</v>
      </c>
      <c r="D18999">
        <v>-5.2401548785746703E-2</v>
      </c>
    </row>
    <row r="19000" spans="1:4" x14ac:dyDescent="0.25">
      <c r="A19000">
        <v>148</v>
      </c>
      <c r="B19000">
        <v>24.5</v>
      </c>
      <c r="C19000">
        <v>18.175000000000001</v>
      </c>
      <c r="D19000">
        <v>-5.23862736297988E-2</v>
      </c>
    </row>
    <row r="19001" spans="1:4" x14ac:dyDescent="0.25">
      <c r="A19001">
        <v>148</v>
      </c>
      <c r="B19001">
        <v>24.5</v>
      </c>
      <c r="C19001">
        <v>18.149999999999999</v>
      </c>
      <c r="D19001">
        <v>-5.2370513844022699E-2</v>
      </c>
    </row>
    <row r="19002" spans="1:4" x14ac:dyDescent="0.25">
      <c r="A19002">
        <v>148</v>
      </c>
      <c r="B19002">
        <v>24.5</v>
      </c>
      <c r="C19002">
        <v>18.125</v>
      </c>
      <c r="D19002">
        <v>-5.2354274469306301E-2</v>
      </c>
    </row>
    <row r="19003" spans="1:4" x14ac:dyDescent="0.25">
      <c r="A19003">
        <v>148</v>
      </c>
      <c r="B19003">
        <v>24.5</v>
      </c>
      <c r="C19003">
        <v>18.100000000000001</v>
      </c>
      <c r="D19003">
        <v>-5.23375602257561E-2</v>
      </c>
    </row>
    <row r="19004" spans="1:4" x14ac:dyDescent="0.25">
      <c r="A19004">
        <v>148</v>
      </c>
      <c r="B19004">
        <v>24.5</v>
      </c>
      <c r="C19004">
        <v>18.100000000000001</v>
      </c>
      <c r="D19004">
        <v>-5.23375602257561E-2</v>
      </c>
    </row>
    <row r="19005" spans="1:4" x14ac:dyDescent="0.25">
      <c r="A19005">
        <v>148</v>
      </c>
      <c r="B19005">
        <v>24.5</v>
      </c>
      <c r="C19005">
        <v>18.074999999999999</v>
      </c>
      <c r="D19005">
        <v>-5.2320375877423497E-2</v>
      </c>
    </row>
    <row r="19006" spans="1:4" x14ac:dyDescent="0.25">
      <c r="A19006">
        <v>148</v>
      </c>
      <c r="B19006">
        <v>24.5</v>
      </c>
      <c r="C19006">
        <v>18.05</v>
      </c>
      <c r="D19006">
        <v>-5.2302739347580299E-2</v>
      </c>
    </row>
    <row r="19007" spans="1:4" x14ac:dyDescent="0.25">
      <c r="A19007">
        <v>148</v>
      </c>
      <c r="B19007">
        <v>24.5</v>
      </c>
      <c r="C19007">
        <v>18.024999999999999</v>
      </c>
      <c r="D19007">
        <v>-5.2284662908062302E-2</v>
      </c>
    </row>
    <row r="19008" spans="1:4" x14ac:dyDescent="0.25">
      <c r="A19008">
        <v>148</v>
      </c>
      <c r="B19008">
        <v>24.5</v>
      </c>
      <c r="C19008">
        <v>18</v>
      </c>
      <c r="D19008">
        <v>-5.2266151592562503E-2</v>
      </c>
    </row>
    <row r="19009" spans="1:4" x14ac:dyDescent="0.25">
      <c r="A19009">
        <v>148</v>
      </c>
      <c r="B19009">
        <v>24.5</v>
      </c>
      <c r="C19009">
        <v>18</v>
      </c>
      <c r="D19009">
        <v>-5.2266151592562503E-2</v>
      </c>
    </row>
    <row r="19010" spans="1:4" x14ac:dyDescent="0.25">
      <c r="A19010">
        <v>148</v>
      </c>
      <c r="B19010">
        <v>24.5</v>
      </c>
      <c r="C19010">
        <v>17.75</v>
      </c>
      <c r="D19010">
        <v>-5.2053710540035297E-2</v>
      </c>
    </row>
    <row r="19011" spans="1:4" x14ac:dyDescent="0.25">
      <c r="A19011">
        <v>148</v>
      </c>
      <c r="B19011">
        <v>24.5</v>
      </c>
      <c r="C19011">
        <v>17.5</v>
      </c>
      <c r="D19011">
        <v>-5.1795881093479303E-2</v>
      </c>
    </row>
    <row r="19012" spans="1:4" x14ac:dyDescent="0.25">
      <c r="A19012">
        <v>148</v>
      </c>
      <c r="B19012">
        <v>24.5</v>
      </c>
      <c r="C19012">
        <v>17.25</v>
      </c>
      <c r="D19012">
        <v>-5.1493689020523002E-2</v>
      </c>
    </row>
    <row r="19013" spans="1:4" x14ac:dyDescent="0.25">
      <c r="A19013">
        <v>148</v>
      </c>
      <c r="B19013">
        <v>24.5</v>
      </c>
      <c r="C19013">
        <v>17</v>
      </c>
      <c r="D19013">
        <v>-5.1147893988186602E-2</v>
      </c>
    </row>
    <row r="19014" spans="1:4" x14ac:dyDescent="0.25">
      <c r="A19014">
        <v>148</v>
      </c>
      <c r="B19014">
        <v>24.5</v>
      </c>
      <c r="C19014">
        <v>17</v>
      </c>
      <c r="D19014">
        <v>-5.1147893988186602E-2</v>
      </c>
    </row>
    <row r="19015" spans="1:4" x14ac:dyDescent="0.25">
      <c r="A19015">
        <v>148</v>
      </c>
      <c r="B19015">
        <v>24.5</v>
      </c>
      <c r="C19015">
        <v>16.574999999999999</v>
      </c>
      <c r="D19015">
        <v>-5.04611303156784E-2</v>
      </c>
    </row>
    <row r="19016" spans="1:4" x14ac:dyDescent="0.25">
      <c r="A19016">
        <v>148</v>
      </c>
      <c r="B19016">
        <v>24.5</v>
      </c>
      <c r="C19016">
        <v>16.149999999999999</v>
      </c>
      <c r="D19016">
        <v>-4.9650957065105E-2</v>
      </c>
    </row>
    <row r="19017" spans="1:4" x14ac:dyDescent="0.25">
      <c r="A19017">
        <v>148</v>
      </c>
      <c r="B19017">
        <v>24.5</v>
      </c>
      <c r="C19017">
        <v>15.725</v>
      </c>
      <c r="D19017">
        <v>-4.8728398317277599E-2</v>
      </c>
    </row>
    <row r="19018" spans="1:4" x14ac:dyDescent="0.25">
      <c r="A19018">
        <v>148</v>
      </c>
      <c r="B19018">
        <v>24.5</v>
      </c>
      <c r="C19018">
        <v>15.3</v>
      </c>
      <c r="D19018">
        <v>-4.7694828507662101E-2</v>
      </c>
    </row>
    <row r="19019" spans="1:4" x14ac:dyDescent="0.25">
      <c r="A19019">
        <v>148</v>
      </c>
      <c r="B19019">
        <v>24.5</v>
      </c>
      <c r="C19019">
        <v>15.3</v>
      </c>
      <c r="D19019">
        <v>-4.7694828507662101E-2</v>
      </c>
    </row>
    <row r="19020" spans="1:4" x14ac:dyDescent="0.25">
      <c r="A19020">
        <v>148</v>
      </c>
      <c r="B19020">
        <v>24.5</v>
      </c>
      <c r="C19020">
        <v>14.85</v>
      </c>
      <c r="D19020">
        <v>-4.7261215481135599E-2</v>
      </c>
    </row>
    <row r="19021" spans="1:4" x14ac:dyDescent="0.25">
      <c r="A19021">
        <v>148</v>
      </c>
      <c r="B19021">
        <v>24.5</v>
      </c>
      <c r="C19021">
        <v>14.4</v>
      </c>
      <c r="D19021">
        <v>-4.6799055101120403E-2</v>
      </c>
    </row>
    <row r="19022" spans="1:4" x14ac:dyDescent="0.25">
      <c r="A19022">
        <v>148</v>
      </c>
      <c r="B19022">
        <v>24.5</v>
      </c>
      <c r="C19022">
        <v>13.95</v>
      </c>
      <c r="D19022">
        <v>-4.6313083608944997E-2</v>
      </c>
    </row>
    <row r="19023" spans="1:4" x14ac:dyDescent="0.25">
      <c r="A19023">
        <v>148</v>
      </c>
      <c r="B19023">
        <v>24.5</v>
      </c>
      <c r="C19023">
        <v>13.5</v>
      </c>
      <c r="D19023">
        <v>-4.5804383549899803E-2</v>
      </c>
    </row>
    <row r="19024" spans="1:4" x14ac:dyDescent="0.25">
      <c r="A19024">
        <v>148</v>
      </c>
      <c r="B19024">
        <v>24.5</v>
      </c>
      <c r="C19024">
        <v>13.5</v>
      </c>
      <c r="D19024">
        <v>-4.5804383549899803E-2</v>
      </c>
    </row>
    <row r="19025" spans="1:4" x14ac:dyDescent="0.25">
      <c r="A19025">
        <v>148</v>
      </c>
      <c r="B19025">
        <v>24.5</v>
      </c>
      <c r="C19025">
        <v>13.25</v>
      </c>
      <c r="D19025">
        <v>-4.5512686235156898E-2</v>
      </c>
    </row>
    <row r="19026" spans="1:4" x14ac:dyDescent="0.25">
      <c r="A19026">
        <v>148</v>
      </c>
      <c r="B19026">
        <v>24.5</v>
      </c>
      <c r="C19026">
        <v>13</v>
      </c>
      <c r="D19026">
        <v>-4.52157793926194E-2</v>
      </c>
    </row>
    <row r="19027" spans="1:4" x14ac:dyDescent="0.25">
      <c r="A19027">
        <v>148</v>
      </c>
      <c r="B19027">
        <v>24.5</v>
      </c>
      <c r="C19027">
        <v>12.75</v>
      </c>
      <c r="D19027">
        <v>-4.4913898119629897E-2</v>
      </c>
    </row>
    <row r="19028" spans="1:4" x14ac:dyDescent="0.25">
      <c r="A19028">
        <v>148</v>
      </c>
      <c r="B19028">
        <v>24.5</v>
      </c>
      <c r="C19028">
        <v>12.5</v>
      </c>
      <c r="D19028">
        <v>-4.4607481076915201E-2</v>
      </c>
    </row>
    <row r="19029" spans="1:4" x14ac:dyDescent="0.25">
      <c r="A19029">
        <v>148</v>
      </c>
      <c r="B19029">
        <v>24.5</v>
      </c>
      <c r="C19029">
        <v>12.5</v>
      </c>
      <c r="D19029">
        <v>-4.4607481076915201E-2</v>
      </c>
    </row>
    <row r="19030" spans="1:4" x14ac:dyDescent="0.25">
      <c r="A19030">
        <v>148</v>
      </c>
      <c r="B19030">
        <v>24.5</v>
      </c>
      <c r="C19030">
        <v>12.22</v>
      </c>
      <c r="D19030">
        <v>-4.4259612208320601E-2</v>
      </c>
    </row>
    <row r="19031" spans="1:4" x14ac:dyDescent="0.25">
      <c r="A19031">
        <v>148</v>
      </c>
      <c r="B19031">
        <v>24.5</v>
      </c>
      <c r="C19031">
        <v>11.94</v>
      </c>
      <c r="D19031">
        <v>-4.3907615652665502E-2</v>
      </c>
    </row>
    <row r="19032" spans="1:4" x14ac:dyDescent="0.25">
      <c r="A19032">
        <v>148</v>
      </c>
      <c r="B19032">
        <v>24.5</v>
      </c>
      <c r="C19032">
        <v>11.66</v>
      </c>
      <c r="D19032">
        <v>-4.3552454882449798E-2</v>
      </c>
    </row>
    <row r="19033" spans="1:4" x14ac:dyDescent="0.25">
      <c r="A19033">
        <v>148</v>
      </c>
      <c r="B19033">
        <v>24.5</v>
      </c>
      <c r="C19033">
        <v>11.38</v>
      </c>
      <c r="D19033">
        <v>-4.31952048988141E-2</v>
      </c>
    </row>
    <row r="19034" spans="1:4" x14ac:dyDescent="0.25">
      <c r="A19034">
        <v>148</v>
      </c>
      <c r="B19034">
        <v>24.5</v>
      </c>
      <c r="C19034">
        <v>11.38</v>
      </c>
      <c r="D19034">
        <v>-4.31952048988141E-2</v>
      </c>
    </row>
    <row r="19035" spans="1:4" x14ac:dyDescent="0.25">
      <c r="A19035">
        <v>148</v>
      </c>
      <c r="B19035">
        <v>24.5</v>
      </c>
      <c r="C19035">
        <v>10.955</v>
      </c>
      <c r="D19035">
        <v>-4.2644524369865398E-2</v>
      </c>
    </row>
    <row r="19036" spans="1:4" x14ac:dyDescent="0.25">
      <c r="A19036">
        <v>148</v>
      </c>
      <c r="B19036">
        <v>24.5</v>
      </c>
      <c r="C19036">
        <v>10.53</v>
      </c>
      <c r="D19036">
        <v>-4.2075420549142498E-2</v>
      </c>
    </row>
    <row r="19037" spans="1:4" x14ac:dyDescent="0.25">
      <c r="A19037">
        <v>148</v>
      </c>
      <c r="B19037">
        <v>24.5</v>
      </c>
      <c r="C19037">
        <v>10.105</v>
      </c>
      <c r="D19037">
        <v>-4.15393957851138E-2</v>
      </c>
    </row>
    <row r="19038" spans="1:4" x14ac:dyDescent="0.25">
      <c r="A19038">
        <v>148</v>
      </c>
      <c r="B19038">
        <v>24.5</v>
      </c>
      <c r="C19038">
        <v>9.68</v>
      </c>
      <c r="D19038">
        <v>-4.1106371871981698E-2</v>
      </c>
    </row>
    <row r="19039" spans="1:4" x14ac:dyDescent="0.25">
      <c r="A19039">
        <v>148</v>
      </c>
      <c r="B19039">
        <v>24.5</v>
      </c>
      <c r="C19039">
        <v>9.68</v>
      </c>
      <c r="D19039">
        <v>-4.1106371871981698E-2</v>
      </c>
    </row>
    <row r="19040" spans="1:4" x14ac:dyDescent="0.25">
      <c r="A19040">
        <v>148</v>
      </c>
      <c r="B19040">
        <v>24.5</v>
      </c>
      <c r="C19040">
        <v>9.5299999999999994</v>
      </c>
      <c r="D19040">
        <v>-4.0997170618007901E-2</v>
      </c>
    </row>
    <row r="19041" spans="1:4" x14ac:dyDescent="0.25">
      <c r="A19041">
        <v>148</v>
      </c>
      <c r="B19041">
        <v>24.5</v>
      </c>
      <c r="C19041">
        <v>9.3800000000000008</v>
      </c>
      <c r="D19041">
        <v>-4.0899091860119599E-2</v>
      </c>
    </row>
    <row r="19042" spans="1:4" x14ac:dyDescent="0.25">
      <c r="A19042">
        <v>148</v>
      </c>
      <c r="B19042">
        <v>24.5</v>
      </c>
      <c r="C19042">
        <v>9.23</v>
      </c>
      <c r="D19042">
        <v>-4.08111959610057E-2</v>
      </c>
    </row>
    <row r="19043" spans="1:4" x14ac:dyDescent="0.25">
      <c r="A19043">
        <v>148</v>
      </c>
      <c r="B19043">
        <v>24.5</v>
      </c>
      <c r="C19043">
        <v>9.08</v>
      </c>
      <c r="D19043">
        <v>-4.0732573146744701E-2</v>
      </c>
    </row>
    <row r="19044" spans="1:4" x14ac:dyDescent="0.25">
      <c r="A19044">
        <v>148</v>
      </c>
      <c r="B19044">
        <v>24.5</v>
      </c>
      <c r="C19044">
        <v>9.08</v>
      </c>
      <c r="D19044">
        <v>-4.0732573146744701E-2</v>
      </c>
    </row>
    <row r="19045" spans="1:4" x14ac:dyDescent="0.25">
      <c r="A19045">
        <v>148</v>
      </c>
      <c r="B19045">
        <v>24.5</v>
      </c>
      <c r="C19045">
        <v>8.9177431906614792</v>
      </c>
      <c r="D19045">
        <v>-4.0656949095190603E-2</v>
      </c>
    </row>
    <row r="19046" spans="1:4" x14ac:dyDescent="0.25">
      <c r="A19046">
        <v>148</v>
      </c>
      <c r="B19046">
        <v>24.5</v>
      </c>
      <c r="C19046">
        <v>8.7554863813229602</v>
      </c>
      <c r="D19046">
        <v>-4.0590066989479097E-2</v>
      </c>
    </row>
    <row r="19047" spans="1:4" x14ac:dyDescent="0.25">
      <c r="A19047">
        <v>148</v>
      </c>
      <c r="B19047">
        <v>24.5</v>
      </c>
      <c r="C19047">
        <v>8.5932295719844394</v>
      </c>
      <c r="D19047">
        <v>-4.0530905795189802E-2</v>
      </c>
    </row>
    <row r="19048" spans="1:4" x14ac:dyDescent="0.25">
      <c r="A19048">
        <v>148</v>
      </c>
      <c r="B19048">
        <v>24.5</v>
      </c>
      <c r="C19048">
        <v>8.4309727626459097</v>
      </c>
      <c r="D19048">
        <v>-4.04785277638086E-2</v>
      </c>
    </row>
    <row r="19049" spans="1:4" x14ac:dyDescent="0.25">
      <c r="A19049">
        <v>148</v>
      </c>
      <c r="B19049">
        <v>24.5</v>
      </c>
      <c r="C19049">
        <v>8.4309727626459097</v>
      </c>
      <c r="D19049">
        <v>-4.04785277638086E-2</v>
      </c>
    </row>
    <row r="19050" spans="1:4" x14ac:dyDescent="0.25">
      <c r="A19050">
        <v>148</v>
      </c>
      <c r="B19050">
        <v>24.5</v>
      </c>
      <c r="C19050">
        <v>7.89822957198444</v>
      </c>
      <c r="D19050">
        <v>-4.0340881301986202E-2</v>
      </c>
    </row>
    <row r="19051" spans="1:4" x14ac:dyDescent="0.25">
      <c r="A19051">
        <v>148</v>
      </c>
      <c r="B19051">
        <v>24.5</v>
      </c>
      <c r="C19051">
        <v>7.3654863813229596</v>
      </c>
      <c r="D19051">
        <v>-4.0233974920283001E-2</v>
      </c>
    </row>
    <row r="19052" spans="1:4" x14ac:dyDescent="0.25">
      <c r="A19052">
        <v>148</v>
      </c>
      <c r="B19052">
        <v>24.5</v>
      </c>
      <c r="C19052">
        <v>6.8327431906614802</v>
      </c>
      <c r="D19052">
        <v>-4.0136827937690099E-2</v>
      </c>
    </row>
    <row r="19053" spans="1:4" x14ac:dyDescent="0.25">
      <c r="A19053">
        <v>148</v>
      </c>
      <c r="B19053">
        <v>24.5</v>
      </c>
      <c r="C19053">
        <v>6.3</v>
      </c>
      <c r="D19053">
        <v>-4.0039355912066803E-2</v>
      </c>
    </row>
    <row r="19054" spans="1:4" x14ac:dyDescent="0.25">
      <c r="A19054">
        <v>148</v>
      </c>
      <c r="B19054">
        <v>24.5</v>
      </c>
      <c r="C19054">
        <v>6.3</v>
      </c>
      <c r="D19054">
        <v>-4.0039355912066803E-2</v>
      </c>
    </row>
    <row r="19055" spans="1:4" x14ac:dyDescent="0.25">
      <c r="A19055">
        <v>148</v>
      </c>
      <c r="B19055">
        <v>24.5</v>
      </c>
      <c r="C19055">
        <v>5.8075000000000001</v>
      </c>
      <c r="D19055">
        <v>-4.0102710074924303E-2</v>
      </c>
    </row>
    <row r="19056" spans="1:4" x14ac:dyDescent="0.25">
      <c r="A19056">
        <v>148</v>
      </c>
      <c r="B19056">
        <v>24.5</v>
      </c>
      <c r="C19056">
        <v>5.3150000000000004</v>
      </c>
      <c r="D19056">
        <v>-4.0125790495489699E-2</v>
      </c>
    </row>
    <row r="19057" spans="1:4" x14ac:dyDescent="0.25">
      <c r="A19057">
        <v>148</v>
      </c>
      <c r="B19057">
        <v>24.5</v>
      </c>
      <c r="C19057">
        <v>4.8224999999999998</v>
      </c>
      <c r="D19057">
        <v>-4.0110421863826198E-2</v>
      </c>
    </row>
    <row r="19058" spans="1:4" x14ac:dyDescent="0.25">
      <c r="A19058">
        <v>148</v>
      </c>
      <c r="B19058">
        <v>24.5</v>
      </c>
      <c r="C19058">
        <v>4.33</v>
      </c>
      <c r="D19058">
        <v>-4.0057026661834597E-2</v>
      </c>
    </row>
    <row r="19059" spans="1:4" x14ac:dyDescent="0.25">
      <c r="A19059">
        <v>148</v>
      </c>
      <c r="B19059">
        <v>24.5</v>
      </c>
      <c r="C19059">
        <v>4.33</v>
      </c>
      <c r="D19059">
        <v>-4.0057026661834597E-2</v>
      </c>
    </row>
    <row r="19060" spans="1:4" x14ac:dyDescent="0.25">
      <c r="A19060">
        <v>148</v>
      </c>
      <c r="B19060">
        <v>24.5</v>
      </c>
      <c r="C19060">
        <v>4.08</v>
      </c>
      <c r="D19060">
        <v>-3.9998350613808603E-2</v>
      </c>
    </row>
    <row r="19061" spans="1:4" x14ac:dyDescent="0.25">
      <c r="A19061">
        <v>148</v>
      </c>
      <c r="B19061">
        <v>24.5</v>
      </c>
      <c r="C19061">
        <v>3.83</v>
      </c>
      <c r="D19061">
        <v>-3.9915252533543603E-2</v>
      </c>
    </row>
    <row r="19062" spans="1:4" x14ac:dyDescent="0.25">
      <c r="A19062">
        <v>148</v>
      </c>
      <c r="B19062">
        <v>24.5</v>
      </c>
      <c r="C19062">
        <v>3.58</v>
      </c>
      <c r="D19062">
        <v>-3.9842931670028399E-2</v>
      </c>
    </row>
    <row r="19063" spans="1:4" x14ac:dyDescent="0.25">
      <c r="A19063">
        <v>148</v>
      </c>
      <c r="B19063">
        <v>24.5</v>
      </c>
      <c r="C19063">
        <v>3.33</v>
      </c>
      <c r="D19063">
        <v>-3.9818571131219997E-2</v>
      </c>
    </row>
    <row r="19064" spans="1:4" x14ac:dyDescent="0.25">
      <c r="A19064">
        <v>148</v>
      </c>
      <c r="B19064">
        <v>24.5</v>
      </c>
      <c r="C19064">
        <v>3.33</v>
      </c>
      <c r="D19064">
        <v>-3.9818571131219997E-2</v>
      </c>
    </row>
    <row r="19065" spans="1:4" x14ac:dyDescent="0.25">
      <c r="A19065">
        <v>148</v>
      </c>
      <c r="B19065">
        <v>24.5</v>
      </c>
      <c r="C19065">
        <v>3.18</v>
      </c>
      <c r="D19065">
        <v>-3.9832676287064203E-2</v>
      </c>
    </row>
    <row r="19066" spans="1:4" x14ac:dyDescent="0.25">
      <c r="A19066">
        <v>148</v>
      </c>
      <c r="B19066">
        <v>24.5</v>
      </c>
      <c r="C19066">
        <v>3.03</v>
      </c>
      <c r="D19066">
        <v>-3.98536960141792E-2</v>
      </c>
    </row>
    <row r="19067" spans="1:4" x14ac:dyDescent="0.25">
      <c r="A19067">
        <v>148</v>
      </c>
      <c r="B19067">
        <v>24.5</v>
      </c>
      <c r="C19067">
        <v>2.88</v>
      </c>
      <c r="D19067">
        <v>-3.9880836078947698E-2</v>
      </c>
    </row>
    <row r="19068" spans="1:4" x14ac:dyDescent="0.25">
      <c r="A19068">
        <v>148</v>
      </c>
      <c r="B19068">
        <v>24.5</v>
      </c>
      <c r="C19068">
        <v>2.73</v>
      </c>
      <c r="D19068">
        <v>-3.9913416873650603E-2</v>
      </c>
    </row>
    <row r="19069" spans="1:4" x14ac:dyDescent="0.25">
      <c r="A19069">
        <v>148</v>
      </c>
      <c r="B19069">
        <v>24.5</v>
      </c>
      <c r="C19069">
        <v>2.73</v>
      </c>
      <c r="D19069">
        <v>-3.9913416873650603E-2</v>
      </c>
    </row>
    <row r="19070" spans="1:4" x14ac:dyDescent="0.25">
      <c r="A19070">
        <v>148</v>
      </c>
      <c r="B19070">
        <v>24.5</v>
      </c>
      <c r="C19070">
        <v>2.3725000000000001</v>
      </c>
      <c r="D19070">
        <v>-4.0008163268398803E-2</v>
      </c>
    </row>
    <row r="19071" spans="1:4" x14ac:dyDescent="0.25">
      <c r="A19071">
        <v>148</v>
      </c>
      <c r="B19071">
        <v>24.5</v>
      </c>
      <c r="C19071">
        <v>2.0150000000000001</v>
      </c>
      <c r="D19071">
        <v>-4.0120044415653498E-2</v>
      </c>
    </row>
    <row r="19072" spans="1:4" x14ac:dyDescent="0.25">
      <c r="A19072">
        <v>148</v>
      </c>
      <c r="B19072">
        <v>24.5</v>
      </c>
      <c r="C19072">
        <v>1.6575</v>
      </c>
      <c r="D19072">
        <v>-4.0243204203152499E-2</v>
      </c>
    </row>
    <row r="19073" spans="1:4" x14ac:dyDescent="0.25">
      <c r="A19073">
        <v>148</v>
      </c>
      <c r="B19073">
        <v>24.5</v>
      </c>
      <c r="C19073">
        <v>1.3</v>
      </c>
      <c r="D19073">
        <v>-4.0375202105022302E-2</v>
      </c>
    </row>
    <row r="19074" spans="1:4" x14ac:dyDescent="0.25">
      <c r="A19074">
        <v>148</v>
      </c>
      <c r="B19074">
        <v>24.5</v>
      </c>
      <c r="C19074">
        <v>1.3</v>
      </c>
      <c r="D19074">
        <v>-4.0375202105022302E-2</v>
      </c>
    </row>
    <row r="19075" spans="1:4" x14ac:dyDescent="0.25">
      <c r="A19075">
        <v>148</v>
      </c>
      <c r="B19075">
        <v>24.5</v>
      </c>
      <c r="C19075">
        <v>0.73983272926578403</v>
      </c>
      <c r="D19075">
        <v>-4.0681703669794102E-2</v>
      </c>
    </row>
    <row r="19076" spans="1:4" x14ac:dyDescent="0.25">
      <c r="A19076">
        <v>148</v>
      </c>
      <c r="B19076">
        <v>24.5</v>
      </c>
      <c r="C19076">
        <v>0.17966545853156901</v>
      </c>
      <c r="D19076">
        <v>-4.0966256221360603E-2</v>
      </c>
    </row>
    <row r="19077" spans="1:4" x14ac:dyDescent="0.25">
      <c r="A19077">
        <v>148</v>
      </c>
      <c r="B19077">
        <v>24.5</v>
      </c>
      <c r="C19077">
        <v>-0.38050181220264701</v>
      </c>
      <c r="D19077">
        <v>-4.1229159368853803E-2</v>
      </c>
    </row>
    <row r="19078" spans="1:4" x14ac:dyDescent="0.25">
      <c r="A19078">
        <v>148</v>
      </c>
      <c r="B19078">
        <v>24.5</v>
      </c>
      <c r="C19078">
        <v>-0.94066908293686302</v>
      </c>
      <c r="D19078">
        <v>-4.1474104044178298E-2</v>
      </c>
    </row>
    <row r="19079" spans="1:4" x14ac:dyDescent="0.25">
      <c r="A19079">
        <v>148</v>
      </c>
      <c r="B19079">
        <v>24.5</v>
      </c>
      <c r="C19079">
        <v>-0.94066908293686302</v>
      </c>
      <c r="D19079">
        <v>-4.1474104044178298E-2</v>
      </c>
    </row>
    <row r="19080" spans="1:4" x14ac:dyDescent="0.25">
      <c r="A19080">
        <v>148</v>
      </c>
      <c r="B19080">
        <v>24.5</v>
      </c>
      <c r="C19080">
        <v>-1.1555018122026499</v>
      </c>
      <c r="D19080">
        <v>-4.1565688571926898E-2</v>
      </c>
    </row>
    <row r="19081" spans="1:4" x14ac:dyDescent="0.25">
      <c r="A19081">
        <v>148</v>
      </c>
      <c r="B19081">
        <v>24.5</v>
      </c>
      <c r="C19081">
        <v>-1.37033454146843</v>
      </c>
      <c r="D19081">
        <v>-4.1656381236254703E-2</v>
      </c>
    </row>
    <row r="19082" spans="1:4" x14ac:dyDescent="0.25">
      <c r="A19082">
        <v>148</v>
      </c>
      <c r="B19082">
        <v>24.5</v>
      </c>
      <c r="C19082">
        <v>-1.5851672707342199</v>
      </c>
      <c r="D19082">
        <v>-4.1747318285434598E-2</v>
      </c>
    </row>
    <row r="19083" spans="1:4" x14ac:dyDescent="0.25">
      <c r="A19083">
        <v>148</v>
      </c>
      <c r="B19083">
        <v>24.5</v>
      </c>
      <c r="C19083">
        <v>-1.8</v>
      </c>
      <c r="D19083">
        <v>-4.1839903365968698E-2</v>
      </c>
    </row>
    <row r="19084" spans="1:4" x14ac:dyDescent="0.25">
      <c r="A19084">
        <v>148</v>
      </c>
      <c r="B19084">
        <v>24.5</v>
      </c>
      <c r="C19084">
        <v>-1.8</v>
      </c>
      <c r="D19084">
        <v>-4.1839903365968698E-2</v>
      </c>
    </row>
    <row r="19085" spans="1:4" x14ac:dyDescent="0.25">
      <c r="A19085">
        <v>148</v>
      </c>
      <c r="B19085">
        <v>24.5</v>
      </c>
      <c r="C19085">
        <v>-1.8425</v>
      </c>
      <c r="D19085">
        <v>-4.1864717671037298E-2</v>
      </c>
    </row>
    <row r="19086" spans="1:4" x14ac:dyDescent="0.25">
      <c r="A19086">
        <v>148</v>
      </c>
      <c r="B19086">
        <v>24.5</v>
      </c>
      <c r="C19086">
        <v>-1.885</v>
      </c>
      <c r="D19086">
        <v>-4.1890340421493102E-2</v>
      </c>
    </row>
    <row r="19087" spans="1:4" x14ac:dyDescent="0.25">
      <c r="A19087">
        <v>148</v>
      </c>
      <c r="B19087">
        <v>24.5</v>
      </c>
      <c r="C19087">
        <v>-1.9275</v>
      </c>
      <c r="D19087">
        <v>-4.1916489723588898E-2</v>
      </c>
    </row>
    <row r="19088" spans="1:4" x14ac:dyDescent="0.25">
      <c r="A19088">
        <v>148</v>
      </c>
      <c r="B19088">
        <v>24.5</v>
      </c>
      <c r="C19088">
        <v>-1.97</v>
      </c>
      <c r="D19088">
        <v>-4.1942984960088102E-2</v>
      </c>
    </row>
    <row r="19089" spans="1:4" x14ac:dyDescent="0.25">
      <c r="A19089">
        <v>148</v>
      </c>
      <c r="B19089">
        <v>24.5</v>
      </c>
      <c r="C19089">
        <v>-1.97</v>
      </c>
      <c r="D19089">
        <v>-4.1942984960088102E-2</v>
      </c>
    </row>
    <row r="19090" spans="1:4" x14ac:dyDescent="0.25">
      <c r="A19090">
        <v>148</v>
      </c>
      <c r="B19090">
        <v>24.5</v>
      </c>
      <c r="C19090">
        <v>-2.27</v>
      </c>
      <c r="D19090">
        <v>-4.2116408222254903E-2</v>
      </c>
    </row>
    <row r="19091" spans="1:4" x14ac:dyDescent="0.25">
      <c r="A19091">
        <v>148</v>
      </c>
      <c r="B19091">
        <v>24.5</v>
      </c>
      <c r="C19091">
        <v>-2.57</v>
      </c>
      <c r="D19091">
        <v>-4.2281818328161899E-2</v>
      </c>
    </row>
    <row r="19092" spans="1:4" x14ac:dyDescent="0.25">
      <c r="A19092">
        <v>148</v>
      </c>
      <c r="B19092">
        <v>24.5</v>
      </c>
      <c r="C19092">
        <v>-2.87</v>
      </c>
      <c r="D19092">
        <v>-4.2505439155337298E-2</v>
      </c>
    </row>
    <row r="19093" spans="1:4" x14ac:dyDescent="0.25">
      <c r="A19093">
        <v>148</v>
      </c>
      <c r="B19093">
        <v>24.5</v>
      </c>
      <c r="C19093">
        <v>-3.17</v>
      </c>
      <c r="D19093">
        <v>-4.2861112801358403E-2</v>
      </c>
    </row>
    <row r="19094" spans="1:4" x14ac:dyDescent="0.25">
      <c r="A19094">
        <v>148</v>
      </c>
      <c r="B19094">
        <v>24.5</v>
      </c>
      <c r="C19094">
        <v>-3.17</v>
      </c>
      <c r="D19094">
        <v>-4.2861112801358403E-2</v>
      </c>
    </row>
    <row r="19095" spans="1:4" x14ac:dyDescent="0.25">
      <c r="A19095">
        <v>148</v>
      </c>
      <c r="B19095">
        <v>24.5</v>
      </c>
      <c r="C19095">
        <v>-3.32</v>
      </c>
      <c r="D19095">
        <v>-4.31044536892169E-2</v>
      </c>
    </row>
    <row r="19096" spans="1:4" x14ac:dyDescent="0.25">
      <c r="A19096">
        <v>148</v>
      </c>
      <c r="B19096">
        <v>24.5</v>
      </c>
      <c r="C19096">
        <v>-3.47</v>
      </c>
      <c r="D19096">
        <v>-4.33674270258739E-2</v>
      </c>
    </row>
    <row r="19097" spans="1:4" x14ac:dyDescent="0.25">
      <c r="A19097">
        <v>148</v>
      </c>
      <c r="B19097">
        <v>24.5</v>
      </c>
      <c r="C19097">
        <v>-3.62</v>
      </c>
      <c r="D19097">
        <v>-4.3648215872839298E-2</v>
      </c>
    </row>
    <row r="19098" spans="1:4" x14ac:dyDescent="0.25">
      <c r="A19098">
        <v>148</v>
      </c>
      <c r="B19098">
        <v>24.5</v>
      </c>
      <c r="C19098">
        <v>-3.77</v>
      </c>
      <c r="D19098">
        <v>-4.3945075066112199E-2</v>
      </c>
    </row>
    <row r="19099" spans="1:4" x14ac:dyDescent="0.25">
      <c r="A19099">
        <v>148</v>
      </c>
      <c r="B19099">
        <v>24.5</v>
      </c>
      <c r="C19099">
        <v>-3.77</v>
      </c>
      <c r="D19099">
        <v>-4.3945075066112199E-2</v>
      </c>
    </row>
    <row r="19100" spans="1:4" x14ac:dyDescent="0.25">
      <c r="A19100">
        <v>148</v>
      </c>
      <c r="B19100">
        <v>24.5</v>
      </c>
      <c r="C19100">
        <v>-3.96636673510559</v>
      </c>
      <c r="D19100">
        <v>-4.4355213050566798E-2</v>
      </c>
    </row>
    <row r="19101" spans="1:4" x14ac:dyDescent="0.25">
      <c r="A19101">
        <v>148</v>
      </c>
      <c r="B19101">
        <v>24.5</v>
      </c>
      <c r="C19101">
        <v>-4.1627334702111902</v>
      </c>
      <c r="D19101">
        <v>-4.47864771641426E-2</v>
      </c>
    </row>
    <row r="19102" spans="1:4" x14ac:dyDescent="0.25">
      <c r="A19102">
        <v>148</v>
      </c>
      <c r="B19102">
        <v>24.5</v>
      </c>
      <c r="C19102">
        <v>-4.35910020531679</v>
      </c>
      <c r="D19102">
        <v>-4.5235570991675099E-2</v>
      </c>
    </row>
    <row r="19103" spans="1:4" x14ac:dyDescent="0.25">
      <c r="A19103">
        <v>148</v>
      </c>
      <c r="B19103">
        <v>24.5</v>
      </c>
      <c r="C19103">
        <v>-4.55546694042238</v>
      </c>
      <c r="D19103">
        <v>-4.5699429207423897E-2</v>
      </c>
    </row>
    <row r="19104" spans="1:4" x14ac:dyDescent="0.25">
      <c r="A19104">
        <v>148</v>
      </c>
      <c r="B19104">
        <v>24.5</v>
      </c>
      <c r="C19104">
        <v>-4.55546694042238</v>
      </c>
      <c r="D19104">
        <v>-4.5699429207423897E-2</v>
      </c>
    </row>
    <row r="19105" spans="1:4" x14ac:dyDescent="0.25">
      <c r="A19105">
        <v>148</v>
      </c>
      <c r="B19105">
        <v>24.5</v>
      </c>
      <c r="C19105">
        <v>-4.7882854488629398</v>
      </c>
      <c r="D19105">
        <v>-4.6264603873551302E-2</v>
      </c>
    </row>
    <row r="19106" spans="1:4" x14ac:dyDescent="0.25">
      <c r="A19106">
        <v>148</v>
      </c>
      <c r="B19106">
        <v>24.5</v>
      </c>
      <c r="C19106">
        <v>-5.0211039573034899</v>
      </c>
      <c r="D19106">
        <v>-4.6842029526086397E-2</v>
      </c>
    </row>
    <row r="19107" spans="1:4" x14ac:dyDescent="0.25">
      <c r="A19107">
        <v>148</v>
      </c>
      <c r="B19107">
        <v>24.5</v>
      </c>
      <c r="C19107">
        <v>-5.2539224657440498</v>
      </c>
      <c r="D19107">
        <v>-4.7427532513612002E-2</v>
      </c>
    </row>
    <row r="19108" spans="1:4" x14ac:dyDescent="0.25">
      <c r="A19108">
        <v>148</v>
      </c>
      <c r="B19108">
        <v>24.5</v>
      </c>
      <c r="C19108">
        <v>-5.4867409741845998</v>
      </c>
      <c r="D19108">
        <v>-4.8017275163011998E-2</v>
      </c>
    </row>
    <row r="19109" spans="1:4" x14ac:dyDescent="0.25">
      <c r="A19109">
        <v>148</v>
      </c>
      <c r="B19109">
        <v>24.5</v>
      </c>
      <c r="C19109">
        <v>-5.4867409741845998</v>
      </c>
      <c r="D19109">
        <v>-4.8017275163011998E-2</v>
      </c>
    </row>
    <row r="19110" spans="1:4" x14ac:dyDescent="0.25">
      <c r="A19110">
        <v>148</v>
      </c>
      <c r="B19110">
        <v>24.5</v>
      </c>
      <c r="C19110">
        <v>-5.76277783879579</v>
      </c>
      <c r="D19110">
        <v>-4.8717319945673201E-2</v>
      </c>
    </row>
    <row r="19111" spans="1:4" x14ac:dyDescent="0.25">
      <c r="A19111">
        <v>148</v>
      </c>
      <c r="B19111">
        <v>24.5</v>
      </c>
      <c r="C19111">
        <v>-6.0388147034069801</v>
      </c>
      <c r="D19111">
        <v>-4.9413230648706903E-2</v>
      </c>
    </row>
    <row r="19112" spans="1:4" x14ac:dyDescent="0.25">
      <c r="A19112">
        <v>148</v>
      </c>
      <c r="B19112">
        <v>24.5</v>
      </c>
      <c r="C19112">
        <v>-6.31485156801818</v>
      </c>
      <c r="D19112">
        <v>-5.0099982795635899E-2</v>
      </c>
    </row>
    <row r="19113" spans="1:4" x14ac:dyDescent="0.25">
      <c r="A19113">
        <v>148</v>
      </c>
      <c r="B19113">
        <v>24.5</v>
      </c>
      <c r="C19113">
        <v>-6.5908884326293702</v>
      </c>
      <c r="D19113">
        <v>-5.0773151644850099E-2</v>
      </c>
    </row>
    <row r="19114" spans="1:4" x14ac:dyDescent="0.25">
      <c r="A19114">
        <v>148</v>
      </c>
      <c r="B19114">
        <v>24.5</v>
      </c>
      <c r="C19114">
        <v>-6.5908884326293702</v>
      </c>
      <c r="D19114">
        <v>-5.0773151644850099E-2</v>
      </c>
    </row>
    <row r="19115" spans="1:4" x14ac:dyDescent="0.25">
      <c r="A19115">
        <v>148</v>
      </c>
      <c r="B19115">
        <v>24.5</v>
      </c>
      <c r="C19115">
        <v>-6.9181663244720299</v>
      </c>
      <c r="D19115">
        <v>-5.1548436829791301E-2</v>
      </c>
    </row>
    <row r="19116" spans="1:4" x14ac:dyDescent="0.25">
      <c r="A19116">
        <v>148</v>
      </c>
      <c r="B19116">
        <v>24.5</v>
      </c>
      <c r="C19116">
        <v>-7.2454442163146799</v>
      </c>
      <c r="D19116">
        <v>-5.2293751860318198E-2</v>
      </c>
    </row>
    <row r="19117" spans="1:4" x14ac:dyDescent="0.25">
      <c r="A19117">
        <v>148</v>
      </c>
      <c r="B19117">
        <v>24.5</v>
      </c>
      <c r="C19117">
        <v>-7.5727221081573397</v>
      </c>
      <c r="D19117">
        <v>-5.3004381853783401E-2</v>
      </c>
    </row>
    <row r="19118" spans="1:4" x14ac:dyDescent="0.25">
      <c r="A19118">
        <v>148</v>
      </c>
      <c r="B19118">
        <v>24.5</v>
      </c>
      <c r="C19118">
        <v>-7.9</v>
      </c>
      <c r="D19118">
        <v>-5.3676367058817398E-2</v>
      </c>
    </row>
    <row r="19119" spans="1:4" x14ac:dyDescent="0.25">
      <c r="A19119">
        <v>148</v>
      </c>
      <c r="B19119">
        <v>24.5</v>
      </c>
      <c r="C19119">
        <v>-7.9</v>
      </c>
      <c r="D19119">
        <v>-5.3676367058817398E-2</v>
      </c>
    </row>
    <row r="19120" spans="1:4" x14ac:dyDescent="0.25">
      <c r="A19120">
        <v>148</v>
      </c>
      <c r="B19120">
        <v>24.5</v>
      </c>
      <c r="C19120">
        <v>-8.15</v>
      </c>
      <c r="D19120">
        <v>-5.4161681662514401E-2</v>
      </c>
    </row>
    <row r="19121" spans="1:4" x14ac:dyDescent="0.25">
      <c r="A19121">
        <v>148</v>
      </c>
      <c r="B19121">
        <v>24.5</v>
      </c>
      <c r="C19121">
        <v>-8.4</v>
      </c>
      <c r="D19121">
        <v>-5.4621601709788602E-2</v>
      </c>
    </row>
    <row r="19122" spans="1:4" x14ac:dyDescent="0.25">
      <c r="A19122">
        <v>148</v>
      </c>
      <c r="B19122">
        <v>24.5</v>
      </c>
      <c r="C19122">
        <v>-8.65</v>
      </c>
      <c r="D19122">
        <v>-5.5055417538226299E-2</v>
      </c>
    </row>
    <row r="19123" spans="1:4" x14ac:dyDescent="0.25">
      <c r="A19123">
        <v>148</v>
      </c>
      <c r="B19123">
        <v>24.5</v>
      </c>
      <c r="C19123">
        <v>-8.9</v>
      </c>
      <c r="D19123">
        <v>-5.5462702869836997E-2</v>
      </c>
    </row>
    <row r="19124" spans="1:4" x14ac:dyDescent="0.25">
      <c r="A19124">
        <v>148</v>
      </c>
      <c r="B19124">
        <v>24.5</v>
      </c>
      <c r="C19124">
        <v>-8.9</v>
      </c>
      <c r="D19124">
        <v>-5.5462702869836997E-2</v>
      </c>
    </row>
    <row r="19125" spans="1:4" x14ac:dyDescent="0.25">
      <c r="A19125">
        <v>148</v>
      </c>
      <c r="B19125">
        <v>24.5</v>
      </c>
      <c r="C19125">
        <v>-9.5175000000000001</v>
      </c>
      <c r="D19125">
        <v>-5.6354975859086102E-2</v>
      </c>
    </row>
    <row r="19126" spans="1:4" x14ac:dyDescent="0.25">
      <c r="A19126">
        <v>148</v>
      </c>
      <c r="B19126">
        <v>24.5</v>
      </c>
      <c r="C19126">
        <v>-10.135</v>
      </c>
      <c r="D19126">
        <v>-5.7092058942910397E-2</v>
      </c>
    </row>
    <row r="19127" spans="1:4" x14ac:dyDescent="0.25">
      <c r="A19127">
        <v>148</v>
      </c>
      <c r="B19127">
        <v>24.5</v>
      </c>
      <c r="C19127">
        <v>-10.7525</v>
      </c>
      <c r="D19127">
        <v>-5.7692328811786001E-2</v>
      </c>
    </row>
    <row r="19128" spans="1:4" x14ac:dyDescent="0.25">
      <c r="A19128">
        <v>148</v>
      </c>
      <c r="B19128">
        <v>24.5</v>
      </c>
      <c r="C19128">
        <v>-11.37</v>
      </c>
      <c r="D19128">
        <v>-5.8185551338668699E-2</v>
      </c>
    </row>
    <row r="19129" spans="1:4" x14ac:dyDescent="0.25">
      <c r="A19129">
        <v>148</v>
      </c>
      <c r="B19129">
        <v>24.5</v>
      </c>
      <c r="C19129">
        <v>-11.37</v>
      </c>
      <c r="D19129">
        <v>-5.8185551338668699E-2</v>
      </c>
    </row>
    <row r="19130" spans="1:4" x14ac:dyDescent="0.25">
      <c r="A19130">
        <v>148</v>
      </c>
      <c r="B19130">
        <v>24.5</v>
      </c>
      <c r="C19130">
        <v>-11.87</v>
      </c>
      <c r="D19130">
        <v>-5.8584315357058603E-2</v>
      </c>
    </row>
    <row r="19131" spans="1:4" x14ac:dyDescent="0.25">
      <c r="A19131">
        <v>148</v>
      </c>
      <c r="B19131">
        <v>24.5</v>
      </c>
      <c r="C19131">
        <v>-12.37</v>
      </c>
      <c r="D19131">
        <v>-5.8936555715073002E-2</v>
      </c>
    </row>
    <row r="19132" spans="1:4" x14ac:dyDescent="0.25">
      <c r="A19132">
        <v>148</v>
      </c>
      <c r="B19132">
        <v>24.5</v>
      </c>
      <c r="C19132">
        <v>-12.87</v>
      </c>
      <c r="D19132">
        <v>-5.9169404553092803E-2</v>
      </c>
    </row>
    <row r="19133" spans="1:4" x14ac:dyDescent="0.25">
      <c r="A19133">
        <v>148</v>
      </c>
      <c r="B19133">
        <v>24.5</v>
      </c>
      <c r="C19133">
        <v>-13.37</v>
      </c>
      <c r="D19133">
        <v>-5.9231105617609497E-2</v>
      </c>
    </row>
    <row r="19134" spans="1:4" x14ac:dyDescent="0.25">
      <c r="A19134">
        <v>148</v>
      </c>
      <c r="B19134">
        <v>24.5</v>
      </c>
      <c r="C19134">
        <v>-13.37</v>
      </c>
      <c r="D19134">
        <v>-5.9231105617609497E-2</v>
      </c>
    </row>
    <row r="19135" spans="1:4" x14ac:dyDescent="0.25">
      <c r="A19135">
        <v>148</v>
      </c>
      <c r="B19135">
        <v>24.5</v>
      </c>
      <c r="C19135">
        <v>-13.395</v>
      </c>
      <c r="D19135">
        <v>-5.9229665079733797E-2</v>
      </c>
    </row>
    <row r="19136" spans="1:4" x14ac:dyDescent="0.25">
      <c r="A19136">
        <v>148</v>
      </c>
      <c r="B19136">
        <v>24.5</v>
      </c>
      <c r="C19136">
        <v>-13.42</v>
      </c>
      <c r="D19136">
        <v>-5.9227782454683499E-2</v>
      </c>
    </row>
    <row r="19137" spans="1:4" x14ac:dyDescent="0.25">
      <c r="A19137">
        <v>148</v>
      </c>
      <c r="B19137">
        <v>24.5</v>
      </c>
      <c r="C19137">
        <v>-13.445</v>
      </c>
      <c r="D19137">
        <v>-5.9225455833819697E-2</v>
      </c>
    </row>
    <row r="19138" spans="1:4" x14ac:dyDescent="0.25">
      <c r="A19138">
        <v>148</v>
      </c>
      <c r="B19138">
        <v>24.5</v>
      </c>
      <c r="C19138">
        <v>-13.47</v>
      </c>
      <c r="D19138">
        <v>-5.9222683282424797E-2</v>
      </c>
    </row>
    <row r="19139" spans="1:4" x14ac:dyDescent="0.25">
      <c r="A19139">
        <v>148</v>
      </c>
      <c r="B19139">
        <v>24.5</v>
      </c>
      <c r="C19139">
        <v>-13.47</v>
      </c>
      <c r="D19139">
        <v>-5.9222683282424797E-2</v>
      </c>
    </row>
    <row r="19140" spans="1:4" x14ac:dyDescent="0.25">
      <c r="A19140">
        <v>148</v>
      </c>
      <c r="B19140">
        <v>24.5</v>
      </c>
      <c r="C19140">
        <v>-13.602499999999999</v>
      </c>
      <c r="D19140">
        <v>-5.9200573007837001E-2</v>
      </c>
    </row>
    <row r="19141" spans="1:4" x14ac:dyDescent="0.25">
      <c r="A19141">
        <v>148</v>
      </c>
      <c r="B19141">
        <v>24.5</v>
      </c>
      <c r="C19141">
        <v>-13.734999999999999</v>
      </c>
      <c r="D19141">
        <v>-5.91658193870927E-2</v>
      </c>
    </row>
    <row r="19142" spans="1:4" x14ac:dyDescent="0.25">
      <c r="A19142">
        <v>148</v>
      </c>
      <c r="B19142">
        <v>24.5</v>
      </c>
      <c r="C19142">
        <v>-13.8675</v>
      </c>
      <c r="D19142">
        <v>-5.9118175119407798E-2</v>
      </c>
    </row>
    <row r="19143" spans="1:4" x14ac:dyDescent="0.25">
      <c r="A19143">
        <v>148</v>
      </c>
      <c r="B19143">
        <v>24.5</v>
      </c>
      <c r="C19143">
        <v>-14</v>
      </c>
      <c r="D19143">
        <v>-5.9057409048345999E-2</v>
      </c>
    </row>
    <row r="19144" spans="1:4" x14ac:dyDescent="0.25">
      <c r="A19144">
        <v>148</v>
      </c>
      <c r="B19144">
        <v>24.5</v>
      </c>
      <c r="C19144">
        <v>-14</v>
      </c>
      <c r="D19144">
        <v>-5.9057409048345999E-2</v>
      </c>
    </row>
    <row r="19145" spans="1:4" x14ac:dyDescent="0.25">
      <c r="A19145">
        <v>148</v>
      </c>
      <c r="B19145">
        <v>24.5</v>
      </c>
      <c r="C19145">
        <v>-14.2054189176643</v>
      </c>
      <c r="D19145">
        <v>-5.8936938772309197E-2</v>
      </c>
    </row>
    <row r="19146" spans="1:4" x14ac:dyDescent="0.25">
      <c r="A19146">
        <v>148</v>
      </c>
      <c r="B19146">
        <v>24.5</v>
      </c>
      <c r="C19146">
        <v>-14.4108378353285</v>
      </c>
      <c r="D19146">
        <v>-5.87839648010062E-2</v>
      </c>
    </row>
    <row r="19147" spans="1:4" x14ac:dyDescent="0.25">
      <c r="A19147">
        <v>148</v>
      </c>
      <c r="B19147">
        <v>24.5</v>
      </c>
      <c r="C19147">
        <v>-14.6162567529928</v>
      </c>
      <c r="D19147">
        <v>-5.8597910604404398E-2</v>
      </c>
    </row>
    <row r="19148" spans="1:4" x14ac:dyDescent="0.25">
      <c r="A19148">
        <v>148</v>
      </c>
      <c r="B19148">
        <v>24.5</v>
      </c>
      <c r="C19148">
        <v>-14.8216756706571</v>
      </c>
      <c r="D19148">
        <v>-5.8378374705458799E-2</v>
      </c>
    </row>
    <row r="19149" spans="1:4" x14ac:dyDescent="0.25">
      <c r="A19149">
        <v>148</v>
      </c>
      <c r="B19149">
        <v>24.5</v>
      </c>
      <c r="C19149">
        <v>-14.8216756706571</v>
      </c>
      <c r="D19149">
        <v>-5.8378374705458799E-2</v>
      </c>
    </row>
    <row r="19150" spans="1:4" x14ac:dyDescent="0.25">
      <c r="A19150">
        <v>148</v>
      </c>
      <c r="B19150">
        <v>24.5</v>
      </c>
      <c r="C19150">
        <v>-15.0299546678258</v>
      </c>
      <c r="D19150">
        <v>-5.8121402150266802E-2</v>
      </c>
    </row>
    <row r="19151" spans="1:4" x14ac:dyDescent="0.25">
      <c r="A19151">
        <v>148</v>
      </c>
      <c r="B19151">
        <v>24.5</v>
      </c>
      <c r="C19151">
        <v>-15.2382336649945</v>
      </c>
      <c r="D19151">
        <v>-5.7829700828547298E-2</v>
      </c>
    </row>
    <row r="19152" spans="1:4" x14ac:dyDescent="0.25">
      <c r="A19152">
        <v>148</v>
      </c>
      <c r="B19152">
        <v>24.5</v>
      </c>
      <c r="C19152">
        <v>-15.4465126621633</v>
      </c>
      <c r="D19152">
        <v>-5.7503381639013598E-2</v>
      </c>
    </row>
    <row r="19153" spans="1:4" x14ac:dyDescent="0.25">
      <c r="A19153">
        <v>148</v>
      </c>
      <c r="B19153">
        <v>24.5</v>
      </c>
      <c r="C19153">
        <v>-15.654791659332</v>
      </c>
      <c r="D19153">
        <v>-5.7142529618567597E-2</v>
      </c>
    </row>
    <row r="19154" spans="1:4" x14ac:dyDescent="0.25">
      <c r="A19154">
        <v>148</v>
      </c>
      <c r="B19154">
        <v>24.5</v>
      </c>
      <c r="C19154">
        <v>-15.654791659332</v>
      </c>
      <c r="D19154">
        <v>-5.7142529618567597E-2</v>
      </c>
    </row>
    <row r="19155" spans="1:4" x14ac:dyDescent="0.25">
      <c r="A19155">
        <v>148</v>
      </c>
      <c r="B19155">
        <v>24.5</v>
      </c>
      <c r="C19155">
        <v>-15.8659705573364</v>
      </c>
      <c r="D19155">
        <v>-5.6741502152725901E-2</v>
      </c>
    </row>
    <row r="19156" spans="1:4" x14ac:dyDescent="0.25">
      <c r="A19156">
        <v>148</v>
      </c>
      <c r="B19156">
        <v>24.5</v>
      </c>
      <c r="C19156">
        <v>-16.077149455340901</v>
      </c>
      <c r="D19156">
        <v>-5.6305360704621603E-2</v>
      </c>
    </row>
    <row r="19157" spans="1:4" x14ac:dyDescent="0.25">
      <c r="A19157">
        <v>148</v>
      </c>
      <c r="B19157">
        <v>24.5</v>
      </c>
      <c r="C19157">
        <v>-16.2883283533453</v>
      </c>
      <c r="D19157">
        <v>-5.5834439074183499E-2</v>
      </c>
    </row>
    <row r="19158" spans="1:4" x14ac:dyDescent="0.25">
      <c r="A19158">
        <v>148</v>
      </c>
      <c r="B19158">
        <v>24.5</v>
      </c>
      <c r="C19158">
        <v>-16.499507251349801</v>
      </c>
      <c r="D19158">
        <v>-5.5329183599361703E-2</v>
      </c>
    </row>
    <row r="19159" spans="1:4" x14ac:dyDescent="0.25">
      <c r="A19159">
        <v>148</v>
      </c>
      <c r="B19159">
        <v>24.5</v>
      </c>
      <c r="C19159">
        <v>-16.499507251349801</v>
      </c>
      <c r="D19159">
        <v>-5.5329183599361703E-2</v>
      </c>
    </row>
    <row r="19160" spans="1:4" x14ac:dyDescent="0.25">
      <c r="A19160">
        <v>148</v>
      </c>
      <c r="B19160">
        <v>24.5</v>
      </c>
      <c r="C19160">
        <v>-16.713626425959799</v>
      </c>
      <c r="D19160">
        <v>-5.4782646343820497E-2</v>
      </c>
    </row>
    <row r="19161" spans="1:4" x14ac:dyDescent="0.25">
      <c r="A19161">
        <v>148</v>
      </c>
      <c r="B19161">
        <v>24.5</v>
      </c>
      <c r="C19161">
        <v>-16.9277456005698</v>
      </c>
      <c r="D19161">
        <v>-5.4202520351583398E-2</v>
      </c>
    </row>
    <row r="19162" spans="1:4" x14ac:dyDescent="0.25">
      <c r="A19162">
        <v>148</v>
      </c>
      <c r="B19162">
        <v>24.5</v>
      </c>
      <c r="C19162">
        <v>-17.141864775179901</v>
      </c>
      <c r="D19162">
        <v>-5.35894786844551E-2</v>
      </c>
    </row>
    <row r="19163" spans="1:4" x14ac:dyDescent="0.25">
      <c r="A19163">
        <v>148</v>
      </c>
      <c r="B19163">
        <v>24.5</v>
      </c>
      <c r="C19163">
        <v>-17.355983949789898</v>
      </c>
      <c r="D19163">
        <v>-5.29441655891153E-2</v>
      </c>
    </row>
    <row r="19164" spans="1:4" x14ac:dyDescent="0.25">
      <c r="A19164">
        <v>148</v>
      </c>
      <c r="B19164">
        <v>24.5</v>
      </c>
      <c r="C19164">
        <v>-17.355983949789898</v>
      </c>
      <c r="D19164">
        <v>-5.29441655891153E-2</v>
      </c>
    </row>
    <row r="19165" spans="1:4" x14ac:dyDescent="0.25">
      <c r="A19165">
        <v>148</v>
      </c>
      <c r="B19165">
        <v>24.5</v>
      </c>
      <c r="C19165">
        <v>-17.573084338933501</v>
      </c>
      <c r="D19165">
        <v>-5.2257716627593098E-2</v>
      </c>
    </row>
    <row r="19166" spans="1:4" x14ac:dyDescent="0.25">
      <c r="A19166">
        <v>148</v>
      </c>
      <c r="B19166">
        <v>24.5</v>
      </c>
      <c r="C19166">
        <v>-17.7901847280772</v>
      </c>
      <c r="D19166">
        <v>-5.1539989997751397E-2</v>
      </c>
    </row>
    <row r="19167" spans="1:4" x14ac:dyDescent="0.25">
      <c r="A19167">
        <v>148</v>
      </c>
      <c r="B19167">
        <v>24.5</v>
      </c>
      <c r="C19167">
        <v>-18.0072851172208</v>
      </c>
      <c r="D19167">
        <v>-5.0792122076874599E-2</v>
      </c>
    </row>
    <row r="19168" spans="1:4" x14ac:dyDescent="0.25">
      <c r="A19168">
        <v>148</v>
      </c>
      <c r="B19168">
        <v>24.5</v>
      </c>
      <c r="C19168">
        <v>-18.224385506364399</v>
      </c>
      <c r="D19168">
        <v>-5.0015487987801803E-2</v>
      </c>
    </row>
    <row r="19169" spans="1:4" x14ac:dyDescent="0.25">
      <c r="A19169">
        <v>148</v>
      </c>
      <c r="B19169">
        <v>24.5</v>
      </c>
      <c r="C19169">
        <v>-18.224385506364399</v>
      </c>
      <c r="D19169">
        <v>-5.0015487987801803E-2</v>
      </c>
    </row>
    <row r="19170" spans="1:4" x14ac:dyDescent="0.25">
      <c r="A19170">
        <v>148</v>
      </c>
      <c r="B19170">
        <v>24.5</v>
      </c>
      <c r="C19170">
        <v>-18.4445086179547</v>
      </c>
      <c r="D19170">
        <v>-4.9200141755637902E-2</v>
      </c>
    </row>
    <row r="19171" spans="1:4" x14ac:dyDescent="0.25">
      <c r="A19171">
        <v>148</v>
      </c>
      <c r="B19171">
        <v>24.5</v>
      </c>
      <c r="C19171">
        <v>-18.664631729545</v>
      </c>
      <c r="D19171">
        <v>-4.8358094980711398E-2</v>
      </c>
    </row>
    <row r="19172" spans="1:4" x14ac:dyDescent="0.25">
      <c r="A19172">
        <v>148</v>
      </c>
      <c r="B19172">
        <v>24.5</v>
      </c>
      <c r="C19172">
        <v>-18.884754841135301</v>
      </c>
      <c r="D19172">
        <v>-4.7490790857926603E-2</v>
      </c>
    </row>
    <row r="19173" spans="1:4" x14ac:dyDescent="0.25">
      <c r="A19173">
        <v>148</v>
      </c>
      <c r="B19173">
        <v>24.5</v>
      </c>
      <c r="C19173">
        <v>-19.104877952725602</v>
      </c>
      <c r="D19173">
        <v>-4.6599590435875901E-2</v>
      </c>
    </row>
    <row r="19174" spans="1:4" x14ac:dyDescent="0.25">
      <c r="A19174">
        <v>148</v>
      </c>
      <c r="B19174">
        <v>24.5</v>
      </c>
      <c r="C19174">
        <v>-19.104877952725602</v>
      </c>
      <c r="D19174">
        <v>-4.6599590435875901E-2</v>
      </c>
    </row>
    <row r="19175" spans="1:4" x14ac:dyDescent="0.25">
      <c r="A19175">
        <v>148</v>
      </c>
      <c r="B19175">
        <v>24.5</v>
      </c>
      <c r="C19175">
        <v>-19.328065872596799</v>
      </c>
      <c r="D19175">
        <v>-4.5672745541082103E-2</v>
      </c>
    </row>
    <row r="19176" spans="1:4" x14ac:dyDescent="0.25">
      <c r="A19176">
        <v>148</v>
      </c>
      <c r="B19176">
        <v>24.5</v>
      </c>
      <c r="C19176">
        <v>-19.551253792468</v>
      </c>
      <c r="D19176">
        <v>-4.4723898840447897E-2</v>
      </c>
    </row>
    <row r="19177" spans="1:4" x14ac:dyDescent="0.25">
      <c r="A19177">
        <v>148</v>
      </c>
      <c r="B19177">
        <v>24.5</v>
      </c>
      <c r="C19177">
        <v>-19.7744417123392</v>
      </c>
      <c r="D19177">
        <v>-4.3754746188372398E-2</v>
      </c>
    </row>
    <row r="19178" spans="1:4" x14ac:dyDescent="0.25">
      <c r="A19178">
        <v>148</v>
      </c>
      <c r="B19178">
        <v>24.5</v>
      </c>
      <c r="C19178">
        <v>-19.997629632210401</v>
      </c>
      <c r="D19178">
        <v>-4.2767104442323803E-2</v>
      </c>
    </row>
    <row r="19179" spans="1:4" x14ac:dyDescent="0.25">
      <c r="A19179">
        <v>148</v>
      </c>
      <c r="B19179">
        <v>24.5</v>
      </c>
      <c r="C19179">
        <v>-19.997629632210401</v>
      </c>
      <c r="D19179">
        <v>-4.2767104442323803E-2</v>
      </c>
    </row>
    <row r="19180" spans="1:4" x14ac:dyDescent="0.25">
      <c r="A19180">
        <v>148</v>
      </c>
      <c r="B19180">
        <v>24.5</v>
      </c>
      <c r="C19180">
        <v>-20.223925032164399</v>
      </c>
      <c r="D19180">
        <v>-4.1748846744650001E-2</v>
      </c>
    </row>
    <row r="19181" spans="1:4" x14ac:dyDescent="0.25">
      <c r="A19181">
        <v>148</v>
      </c>
      <c r="B19181">
        <v>24.5</v>
      </c>
      <c r="C19181">
        <v>-20.4502204321184</v>
      </c>
      <c r="D19181">
        <v>-4.0715687081851699E-2</v>
      </c>
    </row>
    <row r="19182" spans="1:4" x14ac:dyDescent="0.25">
      <c r="A19182">
        <v>148</v>
      </c>
      <c r="B19182">
        <v>24.5</v>
      </c>
      <c r="C19182">
        <v>-20.676515832072301</v>
      </c>
      <c r="D19182">
        <v>-3.9669773197761299E-2</v>
      </c>
    </row>
    <row r="19183" spans="1:4" x14ac:dyDescent="0.25">
      <c r="A19183">
        <v>148</v>
      </c>
      <c r="B19183">
        <v>24.5</v>
      </c>
      <c r="C19183">
        <v>-20.902811232026298</v>
      </c>
      <c r="D19183">
        <v>-3.8613325478570999E-2</v>
      </c>
    </row>
    <row r="19184" spans="1:4" x14ac:dyDescent="0.25">
      <c r="A19184">
        <v>148</v>
      </c>
      <c r="B19184">
        <v>24.5</v>
      </c>
      <c r="C19184">
        <v>-20.902811232026298</v>
      </c>
      <c r="D19184">
        <v>-3.8613325478570999E-2</v>
      </c>
    </row>
    <row r="19185" spans="1:4" x14ac:dyDescent="0.25">
      <c r="A19185">
        <v>148</v>
      </c>
      <c r="B19185">
        <v>24.5</v>
      </c>
      <c r="C19185">
        <v>-21.132257377990999</v>
      </c>
      <c r="D19185">
        <v>-3.75337153617731E-2</v>
      </c>
    </row>
    <row r="19186" spans="1:4" x14ac:dyDescent="0.25">
      <c r="A19186">
        <v>148</v>
      </c>
      <c r="B19186">
        <v>24.5</v>
      </c>
      <c r="C19186">
        <v>-21.3617035239557</v>
      </c>
      <c r="D19186">
        <v>-3.64477143903678E-2</v>
      </c>
    </row>
    <row r="19187" spans="1:4" x14ac:dyDescent="0.25">
      <c r="A19187">
        <v>148</v>
      </c>
      <c r="B19187">
        <v>24.5</v>
      </c>
      <c r="C19187">
        <v>-21.591149669920402</v>
      </c>
      <c r="D19187">
        <v>-3.53572381533881E-2</v>
      </c>
    </row>
    <row r="19188" spans="1:4" x14ac:dyDescent="0.25">
      <c r="A19188">
        <v>148</v>
      </c>
      <c r="B19188">
        <v>24.5</v>
      </c>
      <c r="C19188">
        <v>-21.820595815885099</v>
      </c>
      <c r="D19188">
        <v>-3.4263964855007698E-2</v>
      </c>
    </row>
    <row r="19189" spans="1:4" x14ac:dyDescent="0.25">
      <c r="A19189">
        <v>148</v>
      </c>
      <c r="B19189">
        <v>24.5</v>
      </c>
      <c r="C19189">
        <v>-21.820595815885099</v>
      </c>
      <c r="D19189">
        <v>-3.4263964855007698E-2</v>
      </c>
    </row>
    <row r="19190" spans="1:4" x14ac:dyDescent="0.25">
      <c r="A19190">
        <v>148</v>
      </c>
      <c r="B19190">
        <v>24.5</v>
      </c>
      <c r="C19190">
        <v>-22.053236576186801</v>
      </c>
      <c r="D19190">
        <v>-3.3154478094724098E-2</v>
      </c>
    </row>
    <row r="19191" spans="1:4" x14ac:dyDescent="0.25">
      <c r="A19191">
        <v>148</v>
      </c>
      <c r="B19191">
        <v>24.5</v>
      </c>
      <c r="C19191">
        <v>-22.285877336488401</v>
      </c>
      <c r="D19191">
        <v>-3.2046181986281598E-2</v>
      </c>
    </row>
    <row r="19192" spans="1:4" x14ac:dyDescent="0.25">
      <c r="A19192">
        <v>148</v>
      </c>
      <c r="B19192">
        <v>24.5</v>
      </c>
      <c r="C19192">
        <v>-22.51851809679</v>
      </c>
      <c r="D19192">
        <v>-3.0941433130758901E-2</v>
      </c>
    </row>
    <row r="19193" spans="1:4" x14ac:dyDescent="0.25">
      <c r="A19193">
        <v>148</v>
      </c>
      <c r="B19193">
        <v>24.5</v>
      </c>
      <c r="C19193">
        <v>-22.751158857091699</v>
      </c>
      <c r="D19193">
        <v>-2.98426252466477E-2</v>
      </c>
    </row>
    <row r="19194" spans="1:4" x14ac:dyDescent="0.25">
      <c r="A19194">
        <v>148</v>
      </c>
      <c r="B19194">
        <v>24.5</v>
      </c>
      <c r="C19194">
        <v>-22.751158857091699</v>
      </c>
      <c r="D19194">
        <v>-2.98426252466477E-2</v>
      </c>
    </row>
    <row r="19195" spans="1:4" x14ac:dyDescent="0.25">
      <c r="A19195">
        <v>148</v>
      </c>
      <c r="B19195">
        <v>24.5</v>
      </c>
      <c r="C19195">
        <v>-22.987038710842</v>
      </c>
      <c r="D19195">
        <v>-2.8737021773461501E-2</v>
      </c>
    </row>
    <row r="19196" spans="1:4" x14ac:dyDescent="0.25">
      <c r="A19196">
        <v>148</v>
      </c>
      <c r="B19196">
        <v>24.5</v>
      </c>
      <c r="C19196">
        <v>-23.222918564592302</v>
      </c>
      <c r="D19196">
        <v>-2.7642607942279001E-2</v>
      </c>
    </row>
    <row r="19197" spans="1:4" x14ac:dyDescent="0.25">
      <c r="A19197">
        <v>148</v>
      </c>
      <c r="B19197">
        <v>24.5</v>
      </c>
      <c r="C19197">
        <v>-23.458798418342599</v>
      </c>
      <c r="D19197">
        <v>-2.6561989785444801E-2</v>
      </c>
    </row>
    <row r="19198" spans="1:4" x14ac:dyDescent="0.25">
      <c r="A19198">
        <v>148</v>
      </c>
      <c r="B19198">
        <v>24.5</v>
      </c>
      <c r="C19198">
        <v>-23.694678272092901</v>
      </c>
      <c r="D19198">
        <v>-2.54977007063719E-2</v>
      </c>
    </row>
    <row r="19199" spans="1:4" x14ac:dyDescent="0.25">
      <c r="A19199">
        <v>148</v>
      </c>
      <c r="B19199">
        <v>24.5</v>
      </c>
      <c r="C19199">
        <v>-23.694678272092901</v>
      </c>
      <c r="D19199">
        <v>-2.54977007063719E-2</v>
      </c>
    </row>
    <row r="19200" spans="1:4" x14ac:dyDescent="0.25">
      <c r="A19200">
        <v>148</v>
      </c>
      <c r="B19200">
        <v>24.5</v>
      </c>
      <c r="C19200">
        <v>-23.933842317693198</v>
      </c>
      <c r="D19200">
        <v>-2.44376424465403E-2</v>
      </c>
    </row>
    <row r="19201" spans="1:4" x14ac:dyDescent="0.25">
      <c r="A19201">
        <v>148</v>
      </c>
      <c r="B19201">
        <v>24.5</v>
      </c>
      <c r="C19201">
        <v>-24.1730063632934</v>
      </c>
      <c r="D19201">
        <v>-2.3399132632262901E-2</v>
      </c>
    </row>
    <row r="19202" spans="1:4" x14ac:dyDescent="0.25">
      <c r="A19202">
        <v>148</v>
      </c>
      <c r="B19202">
        <v>24.5</v>
      </c>
      <c r="C19202">
        <v>-24.412170408893701</v>
      </c>
      <c r="D19202">
        <v>-2.2384290542761202E-2</v>
      </c>
    </row>
    <row r="19203" spans="1:4" x14ac:dyDescent="0.25">
      <c r="A19203">
        <v>148</v>
      </c>
      <c r="B19203">
        <v>24.5</v>
      </c>
      <c r="C19203">
        <v>-24.651334454493998</v>
      </c>
      <c r="D19203">
        <v>-2.13951602111432E-2</v>
      </c>
    </row>
    <row r="19204" spans="1:4" x14ac:dyDescent="0.25">
      <c r="A19204">
        <v>148</v>
      </c>
      <c r="B19204">
        <v>24.5</v>
      </c>
      <c r="C19204">
        <v>-24.651334454493998</v>
      </c>
      <c r="D19204">
        <v>-2.13951602111432E-2</v>
      </c>
    </row>
    <row r="19205" spans="1:4" x14ac:dyDescent="0.25">
      <c r="A19205">
        <v>148</v>
      </c>
      <c r="B19205">
        <v>24.5</v>
      </c>
      <c r="C19205">
        <v>-24.893828418257598</v>
      </c>
      <c r="D19205">
        <v>-2.0420606820756901E-2</v>
      </c>
    </row>
    <row r="19206" spans="1:4" x14ac:dyDescent="0.25">
      <c r="A19206">
        <v>148</v>
      </c>
      <c r="B19206">
        <v>24.5</v>
      </c>
      <c r="C19206">
        <v>-25.136322382021199</v>
      </c>
      <c r="D19206">
        <v>-1.9476438729994699E-2</v>
      </c>
    </row>
    <row r="19207" spans="1:4" x14ac:dyDescent="0.25">
      <c r="A19207">
        <v>148</v>
      </c>
      <c r="B19207">
        <v>24.5</v>
      </c>
      <c r="C19207">
        <v>-25.378816345784799</v>
      </c>
      <c r="D19207">
        <v>-1.8564165765204602E-2</v>
      </c>
    </row>
    <row r="19208" spans="1:4" x14ac:dyDescent="0.25">
      <c r="A19208">
        <v>148</v>
      </c>
      <c r="B19208">
        <v>24.5</v>
      </c>
      <c r="C19208">
        <v>-25.621310309548399</v>
      </c>
      <c r="D19208">
        <v>-1.7685135399856701E-2</v>
      </c>
    </row>
    <row r="19209" spans="1:4" x14ac:dyDescent="0.25">
      <c r="A19209">
        <v>148</v>
      </c>
      <c r="B19209">
        <v>24.5</v>
      </c>
      <c r="C19209">
        <v>-25.621310309548399</v>
      </c>
      <c r="D19209">
        <v>-1.7685135399856701E-2</v>
      </c>
    </row>
    <row r="19210" spans="1:4" x14ac:dyDescent="0.25">
      <c r="A19210">
        <v>148</v>
      </c>
      <c r="B19210">
        <v>24.5</v>
      </c>
      <c r="C19210">
        <v>-25.867180554443301</v>
      </c>
      <c r="D19210">
        <v>-1.68293562678772E-2</v>
      </c>
    </row>
    <row r="19211" spans="1:4" x14ac:dyDescent="0.25">
      <c r="A19211">
        <v>148</v>
      </c>
      <c r="B19211">
        <v>24.5</v>
      </c>
      <c r="C19211">
        <v>-26.113050799338101</v>
      </c>
      <c r="D19211">
        <v>-1.6011523180736401E-2</v>
      </c>
    </row>
    <row r="19212" spans="1:4" x14ac:dyDescent="0.25">
      <c r="A19212">
        <v>148</v>
      </c>
      <c r="B19212">
        <v>24.5</v>
      </c>
      <c r="C19212">
        <v>-26.358921044233</v>
      </c>
      <c r="D19212">
        <v>-1.52334267596211E-2</v>
      </c>
    </row>
    <row r="19213" spans="1:4" x14ac:dyDescent="0.25">
      <c r="A19213">
        <v>148</v>
      </c>
      <c r="B19213">
        <v>24.5</v>
      </c>
      <c r="C19213">
        <v>-26.6047912891278</v>
      </c>
      <c r="D19213">
        <v>-1.44963433446418E-2</v>
      </c>
    </row>
    <row r="19214" spans="1:4" x14ac:dyDescent="0.25">
      <c r="A19214">
        <v>148</v>
      </c>
      <c r="B19214">
        <v>24.5</v>
      </c>
      <c r="C19214">
        <v>-26.6047912891278</v>
      </c>
      <c r="D19214">
        <v>-1.44963433446418E-2</v>
      </c>
    </row>
    <row r="19215" spans="1:4" x14ac:dyDescent="0.25">
      <c r="A19215">
        <v>148</v>
      </c>
      <c r="B19215">
        <v>24.5</v>
      </c>
      <c r="C19215">
        <v>-26.854084823640701</v>
      </c>
      <c r="D19215">
        <v>-1.37912590471636E-2</v>
      </c>
    </row>
    <row r="19216" spans="1:4" x14ac:dyDescent="0.25">
      <c r="A19216">
        <v>148</v>
      </c>
      <c r="B19216">
        <v>24.5</v>
      </c>
      <c r="C19216">
        <v>-27.103378358153499</v>
      </c>
      <c r="D19216">
        <v>-1.3128545492841899E-2</v>
      </c>
    </row>
    <row r="19217" spans="1:4" x14ac:dyDescent="0.25">
      <c r="A19217">
        <v>148</v>
      </c>
      <c r="B19217">
        <v>24.5</v>
      </c>
      <c r="C19217">
        <v>-27.3526718926664</v>
      </c>
      <c r="D19217">
        <v>-1.2507712194582301E-2</v>
      </c>
    </row>
    <row r="19218" spans="1:4" x14ac:dyDescent="0.25">
      <c r="A19218">
        <v>148</v>
      </c>
      <c r="B19218">
        <v>24.5</v>
      </c>
      <c r="C19218">
        <v>-27.601965427179199</v>
      </c>
      <c r="D19218">
        <v>-1.1927852165241301E-2</v>
      </c>
    </row>
    <row r="19219" spans="1:4" x14ac:dyDescent="0.25">
      <c r="A19219">
        <v>148</v>
      </c>
      <c r="B19219">
        <v>24.5</v>
      </c>
      <c r="C19219">
        <v>-27.601965427179199</v>
      </c>
      <c r="D19219">
        <v>-1.1927852165241301E-2</v>
      </c>
    </row>
    <row r="19220" spans="1:4" x14ac:dyDescent="0.25">
      <c r="A19220">
        <v>148</v>
      </c>
      <c r="B19220">
        <v>24.5</v>
      </c>
      <c r="C19220">
        <v>-27.854729914303199</v>
      </c>
      <c r="D19220">
        <v>-1.13803151360014E-2</v>
      </c>
    </row>
    <row r="19221" spans="1:4" x14ac:dyDescent="0.25">
      <c r="A19221">
        <v>148</v>
      </c>
      <c r="B19221">
        <v>24.5</v>
      </c>
      <c r="C19221">
        <v>-28.1074944014272</v>
      </c>
      <c r="D19221">
        <v>-1.0871696599683201E-2</v>
      </c>
    </row>
    <row r="19222" spans="1:4" x14ac:dyDescent="0.25">
      <c r="A19222">
        <v>148</v>
      </c>
      <c r="B19222">
        <v>24.5</v>
      </c>
      <c r="C19222">
        <v>-28.360258888551201</v>
      </c>
      <c r="D19222">
        <v>-1.04000262625428E-2</v>
      </c>
    </row>
    <row r="19223" spans="1:4" x14ac:dyDescent="0.25">
      <c r="A19223">
        <v>148</v>
      </c>
      <c r="B19223">
        <v>24.5</v>
      </c>
      <c r="C19223">
        <v>-28.613023375675301</v>
      </c>
      <c r="D19223">
        <v>-9.96314715673716E-3</v>
      </c>
    </row>
    <row r="19224" spans="1:4" x14ac:dyDescent="0.25">
      <c r="A19224">
        <v>148</v>
      </c>
      <c r="B19224">
        <v>24.5</v>
      </c>
      <c r="C19224">
        <v>-28.613023375675301</v>
      </c>
      <c r="D19224">
        <v>-9.96314715673716E-3</v>
      </c>
    </row>
    <row r="19225" spans="1:4" x14ac:dyDescent="0.25">
      <c r="A19225">
        <v>148</v>
      </c>
      <c r="B19225">
        <v>24.5</v>
      </c>
      <c r="C19225">
        <v>-28.869307142022901</v>
      </c>
      <c r="D19225">
        <v>-9.5533831850308105E-3</v>
      </c>
    </row>
    <row r="19226" spans="1:4" x14ac:dyDescent="0.25">
      <c r="A19226">
        <v>148</v>
      </c>
      <c r="B19226">
        <v>24.5</v>
      </c>
      <c r="C19226">
        <v>-29.125590908370601</v>
      </c>
      <c r="D19226">
        <v>-9.1746199002925195E-3</v>
      </c>
    </row>
    <row r="19227" spans="1:4" x14ac:dyDescent="0.25">
      <c r="A19227">
        <v>148</v>
      </c>
      <c r="B19227">
        <v>24.5</v>
      </c>
      <c r="C19227">
        <v>-29.381874674718201</v>
      </c>
      <c r="D19227">
        <v>-8.8244065252302602E-3</v>
      </c>
    </row>
    <row r="19228" spans="1:4" x14ac:dyDescent="0.25">
      <c r="A19228">
        <v>148</v>
      </c>
      <c r="B19228">
        <v>24.5</v>
      </c>
      <c r="C19228">
        <v>-29.638158441065801</v>
      </c>
      <c r="D19228">
        <v>-8.5002772591567903E-3</v>
      </c>
    </row>
    <row r="19229" spans="1:4" x14ac:dyDescent="0.25">
      <c r="A19229">
        <v>148</v>
      </c>
      <c r="B19229">
        <v>24.5</v>
      </c>
      <c r="C19229">
        <v>-29.638158441065801</v>
      </c>
      <c r="D19229">
        <v>-8.5002772591567903E-3</v>
      </c>
    </row>
    <row r="19230" spans="1:4" x14ac:dyDescent="0.25">
      <c r="A19230">
        <v>148</v>
      </c>
      <c r="B19230">
        <v>24.5</v>
      </c>
      <c r="C19230">
        <v>-29.8980104861085</v>
      </c>
      <c r="D19230">
        <v>-8.1957808886766702E-3</v>
      </c>
    </row>
    <row r="19231" spans="1:4" x14ac:dyDescent="0.25">
      <c r="A19231">
        <v>148</v>
      </c>
      <c r="B19231">
        <v>24.5</v>
      </c>
      <c r="C19231">
        <v>-30.1578625311511</v>
      </c>
      <c r="D19231">
        <v>-7.9131361582151002E-3</v>
      </c>
    </row>
    <row r="19232" spans="1:4" x14ac:dyDescent="0.25">
      <c r="A19232">
        <v>148</v>
      </c>
      <c r="B19232">
        <v>24.5</v>
      </c>
      <c r="C19232">
        <v>-30.417714576193799</v>
      </c>
      <c r="D19232">
        <v>-7.64995553051328E-3</v>
      </c>
    </row>
    <row r="19233" spans="1:4" x14ac:dyDescent="0.25">
      <c r="A19233">
        <v>148</v>
      </c>
      <c r="B19233">
        <v>24.5</v>
      </c>
      <c r="C19233">
        <v>-30.677566621236402</v>
      </c>
      <c r="D19233">
        <v>-7.40393507929027E-3</v>
      </c>
    </row>
    <row r="19234" spans="1:4" x14ac:dyDescent="0.25">
      <c r="A19234">
        <v>148</v>
      </c>
      <c r="B19234">
        <v>24.5</v>
      </c>
      <c r="C19234">
        <v>-30.677566621236402</v>
      </c>
      <c r="D19234">
        <v>-7.40393507929027E-3</v>
      </c>
    </row>
    <row r="19235" spans="1:4" x14ac:dyDescent="0.25">
      <c r="A19235">
        <v>148</v>
      </c>
      <c r="B19235">
        <v>24.5</v>
      </c>
      <c r="C19235">
        <v>-30.941036626672702</v>
      </c>
      <c r="D19235">
        <v>-7.1697608823975403E-3</v>
      </c>
    </row>
    <row r="19236" spans="1:4" x14ac:dyDescent="0.25">
      <c r="A19236">
        <v>148</v>
      </c>
      <c r="B19236">
        <v>24.5</v>
      </c>
      <c r="C19236">
        <v>-31.204506632108998</v>
      </c>
      <c r="D19236">
        <v>-6.9487939063999802E-3</v>
      </c>
    </row>
    <row r="19237" spans="1:4" x14ac:dyDescent="0.25">
      <c r="A19237">
        <v>148</v>
      </c>
      <c r="B19237">
        <v>24.5</v>
      </c>
      <c r="C19237">
        <v>-31.467976637545299</v>
      </c>
      <c r="D19237">
        <v>-6.7390203116747E-3</v>
      </c>
    </row>
    <row r="19238" spans="1:4" x14ac:dyDescent="0.25">
      <c r="A19238">
        <v>148</v>
      </c>
      <c r="B19238">
        <v>24.5</v>
      </c>
      <c r="C19238">
        <v>-31.731446642981599</v>
      </c>
      <c r="D19238">
        <v>-6.5385456970716103E-3</v>
      </c>
    </row>
    <row r="19239" spans="1:4" x14ac:dyDescent="0.25">
      <c r="A19239">
        <v>148</v>
      </c>
      <c r="B19239">
        <v>24.5</v>
      </c>
      <c r="C19239">
        <v>-31.731446642981599</v>
      </c>
      <c r="D19239">
        <v>-6.5385456970716103E-3</v>
      </c>
    </row>
    <row r="19240" spans="1:4" x14ac:dyDescent="0.25">
      <c r="A19240">
        <v>148</v>
      </c>
      <c r="B19240">
        <v>24.5</v>
      </c>
      <c r="C19240">
        <v>-31.998584982236199</v>
      </c>
      <c r="D19240">
        <v>-6.3430657183215404E-3</v>
      </c>
    </row>
    <row r="19241" spans="1:4" x14ac:dyDescent="0.25">
      <c r="A19241">
        <v>148</v>
      </c>
      <c r="B19241">
        <v>24.5</v>
      </c>
      <c r="C19241">
        <v>-32.265723321490803</v>
      </c>
      <c r="D19241">
        <v>-6.1537197535165098E-3</v>
      </c>
    </row>
    <row r="19242" spans="1:4" x14ac:dyDescent="0.25">
      <c r="A19242">
        <v>148</v>
      </c>
      <c r="B19242">
        <v>24.5</v>
      </c>
      <c r="C19242">
        <v>-32.532861660745397</v>
      </c>
      <c r="D19242">
        <v>-5.9694427733807997E-3</v>
      </c>
    </row>
    <row r="19243" spans="1:4" x14ac:dyDescent="0.25">
      <c r="A19243">
        <v>148</v>
      </c>
      <c r="B19243">
        <v>24.5</v>
      </c>
      <c r="C19243">
        <v>-32.799999999999997</v>
      </c>
      <c r="D19243">
        <v>-5.7914098955730697E-3</v>
      </c>
    </row>
    <row r="19244" spans="1:4" x14ac:dyDescent="0.25">
      <c r="A19244">
        <v>148</v>
      </c>
      <c r="B19244">
        <v>24.5</v>
      </c>
      <c r="C19244">
        <v>-32.799999999999997</v>
      </c>
      <c r="D19244">
        <v>-5.7914098955730697E-3</v>
      </c>
    </row>
    <row r="19245" spans="1:4" x14ac:dyDescent="0.25">
      <c r="A19245">
        <v>148</v>
      </c>
      <c r="B19245">
        <v>24.5</v>
      </c>
      <c r="C19245">
        <v>-32.975000000000001</v>
      </c>
      <c r="D19245">
        <v>-5.6786723647751502E-3</v>
      </c>
    </row>
    <row r="19246" spans="1:4" x14ac:dyDescent="0.25">
      <c r="A19246">
        <v>148</v>
      </c>
      <c r="B19246">
        <v>24.5</v>
      </c>
      <c r="C19246">
        <v>-33.15</v>
      </c>
      <c r="D19246">
        <v>-5.5631946477372697E-3</v>
      </c>
    </row>
    <row r="19247" spans="1:4" x14ac:dyDescent="0.25">
      <c r="A19247">
        <v>148</v>
      </c>
      <c r="B19247">
        <v>24.5</v>
      </c>
      <c r="C19247">
        <v>-33.325000000000003</v>
      </c>
      <c r="D19247">
        <v>-5.4464127904123704E-3</v>
      </c>
    </row>
    <row r="19248" spans="1:4" x14ac:dyDescent="0.25">
      <c r="A19248">
        <v>148</v>
      </c>
      <c r="B19248">
        <v>24.5</v>
      </c>
      <c r="C19248">
        <v>-33.5</v>
      </c>
      <c r="D19248">
        <v>-5.3294680827927401E-3</v>
      </c>
    </row>
    <row r="19249" spans="1:7" x14ac:dyDescent="0.25">
      <c r="A19249">
        <v>150</v>
      </c>
      <c r="B19249">
        <v>0</v>
      </c>
      <c r="C19249">
        <v>13.5</v>
      </c>
      <c r="D19249">
        <v>-612.23869374140702</v>
      </c>
    </row>
    <row r="19250" spans="1:7" x14ac:dyDescent="0.25">
      <c r="A19250">
        <v>150</v>
      </c>
      <c r="B19250">
        <v>24.5</v>
      </c>
      <c r="C19250">
        <v>13.5</v>
      </c>
      <c r="D19250">
        <v>-612.23869374140702</v>
      </c>
    </row>
    <row r="19251" spans="1:7" x14ac:dyDescent="0.25">
      <c r="A19251">
        <v>153</v>
      </c>
      <c r="B19251">
        <v>0</v>
      </c>
      <c r="C19251">
        <v>16.5</v>
      </c>
      <c r="D19251">
        <v>-1.38954048249516E-2</v>
      </c>
      <c r="E19251">
        <v>4.9353489580660097E-2</v>
      </c>
      <c r="F19251">
        <v>-5.7751566082239602E-11</v>
      </c>
      <c r="G19251">
        <v>3.1225103720115099E-11</v>
      </c>
    </row>
    <row r="19252" spans="1:7" x14ac:dyDescent="0.25">
      <c r="A19252">
        <v>153</v>
      </c>
      <c r="B19252">
        <v>0</v>
      </c>
      <c r="C19252">
        <v>16.475000000000001</v>
      </c>
      <c r="D19252">
        <v>-0.179017289220749</v>
      </c>
      <c r="E19252">
        <v>5.0791662264919601E-3</v>
      </c>
      <c r="F19252">
        <v>-1.7907246849836499E-3</v>
      </c>
      <c r="G19252">
        <v>1.9404531601654501E-5</v>
      </c>
    </row>
    <row r="19253" spans="1:7" x14ac:dyDescent="0.25">
      <c r="A19253">
        <v>153</v>
      </c>
      <c r="B19253">
        <v>0</v>
      </c>
      <c r="C19253">
        <v>16.45</v>
      </c>
      <c r="D19253">
        <v>-0.39719816492187099</v>
      </c>
      <c r="E19253">
        <v>0</v>
      </c>
      <c r="F19253">
        <v>-8.9852817672262993E-3</v>
      </c>
      <c r="G19253">
        <v>3.5091457243668797E-5</v>
      </c>
    </row>
    <row r="19254" spans="1:7" x14ac:dyDescent="0.25">
      <c r="A19254">
        <v>153</v>
      </c>
      <c r="B19254">
        <v>0</v>
      </c>
      <c r="C19254">
        <v>16.425000000000001</v>
      </c>
      <c r="D19254">
        <v>-0.62208522629652396</v>
      </c>
      <c r="E19254">
        <v>0</v>
      </c>
      <c r="F19254">
        <v>-2.1695164658705801E-2</v>
      </c>
      <c r="G19254">
        <v>0</v>
      </c>
    </row>
    <row r="19255" spans="1:7" x14ac:dyDescent="0.25">
      <c r="A19255">
        <v>153</v>
      </c>
      <c r="B19255">
        <v>0</v>
      </c>
      <c r="C19255">
        <v>16.399999999999999</v>
      </c>
      <c r="D19255">
        <v>-0.87951225671678002</v>
      </c>
      <c r="E19255">
        <v>0</v>
      </c>
      <c r="F19255">
        <v>-4.0039481454522199E-2</v>
      </c>
      <c r="G19255">
        <v>0</v>
      </c>
    </row>
    <row r="19256" spans="1:7" x14ac:dyDescent="0.25">
      <c r="A19256">
        <v>153</v>
      </c>
      <c r="B19256">
        <v>0</v>
      </c>
      <c r="C19256">
        <v>16.399999999999999</v>
      </c>
      <c r="D19256">
        <v>-0.17470118755823899</v>
      </c>
      <c r="E19256">
        <v>222.93628563171299</v>
      </c>
      <c r="F19256">
        <v>-4.0039481453058801E-2</v>
      </c>
      <c r="G19256">
        <v>0</v>
      </c>
    </row>
    <row r="19257" spans="1:7" x14ac:dyDescent="0.25">
      <c r="A19257">
        <v>153</v>
      </c>
      <c r="B19257">
        <v>0</v>
      </c>
      <c r="C19257">
        <v>16.25</v>
      </c>
      <c r="D19257">
        <v>-1.6627863070814299</v>
      </c>
      <c r="E19257">
        <v>220.783014675999</v>
      </c>
      <c r="F19257">
        <v>-0.12668640952611099</v>
      </c>
      <c r="G19257">
        <v>33.247904193479499</v>
      </c>
    </row>
    <row r="19258" spans="1:7" x14ac:dyDescent="0.25">
      <c r="A19258">
        <v>153</v>
      </c>
      <c r="B19258">
        <v>0</v>
      </c>
      <c r="C19258">
        <v>16.100000000000001</v>
      </c>
      <c r="D19258">
        <v>-4.5316429508049803</v>
      </c>
      <c r="E19258">
        <v>218.03181353154901</v>
      </c>
      <c r="F19258">
        <v>-0.57809517430922397</v>
      </c>
      <c r="G19258">
        <v>66.172513578977799</v>
      </c>
    </row>
    <row r="19259" spans="1:7" x14ac:dyDescent="0.25">
      <c r="A19259">
        <v>153</v>
      </c>
      <c r="B19259">
        <v>0</v>
      </c>
      <c r="C19259">
        <v>15.95</v>
      </c>
      <c r="D19259">
        <v>-8.5939517903828992</v>
      </c>
      <c r="E19259">
        <v>214.751962905564</v>
      </c>
      <c r="F19259">
        <v>-1.54613399013084</v>
      </c>
      <c r="G19259">
        <v>98.646146686798104</v>
      </c>
    </row>
    <row r="19260" spans="1:7" x14ac:dyDescent="0.25">
      <c r="A19260">
        <v>153</v>
      </c>
      <c r="B19260">
        <v>0</v>
      </c>
      <c r="C19260">
        <v>15.8</v>
      </c>
      <c r="D19260">
        <v>-13.6775133152238</v>
      </c>
      <c r="E19260">
        <v>211.01274350524801</v>
      </c>
      <c r="F19260">
        <v>-3.20565554064419</v>
      </c>
      <c r="G19260">
        <v>130.575898958886</v>
      </c>
    </row>
    <row r="19261" spans="1:7" x14ac:dyDescent="0.25">
      <c r="A19261">
        <v>153</v>
      </c>
      <c r="B19261">
        <v>0</v>
      </c>
      <c r="C19261">
        <v>15.8</v>
      </c>
      <c r="D19261">
        <v>-13.4001197981137</v>
      </c>
      <c r="E19261">
        <v>211.10273019242399</v>
      </c>
      <c r="F19261">
        <v>-3.20565554064417</v>
      </c>
      <c r="G19261">
        <v>130.575898958887</v>
      </c>
    </row>
    <row r="19262" spans="1:7" x14ac:dyDescent="0.25">
      <c r="A19262">
        <v>153</v>
      </c>
      <c r="B19262">
        <v>0</v>
      </c>
      <c r="C19262">
        <v>15.675000000000001</v>
      </c>
      <c r="D19262">
        <v>-17.329277960907</v>
      </c>
      <c r="E19262">
        <v>207.97545841934601</v>
      </c>
      <c r="F19262">
        <v>-5.1246918185130497</v>
      </c>
      <c r="G19262">
        <v>156.763531235117</v>
      </c>
    </row>
    <row r="19263" spans="1:7" x14ac:dyDescent="0.25">
      <c r="A19263">
        <v>153</v>
      </c>
      <c r="B19263">
        <v>0</v>
      </c>
      <c r="C19263">
        <v>15.55</v>
      </c>
      <c r="D19263">
        <v>-21.361114329253201</v>
      </c>
      <c r="E19263">
        <v>204.72754006269699</v>
      </c>
      <c r="F19263">
        <v>-7.5424123340496898</v>
      </c>
      <c r="G19263">
        <v>182.56460029202799</v>
      </c>
    </row>
    <row r="19264" spans="1:7" x14ac:dyDescent="0.25">
      <c r="A19264">
        <v>153</v>
      </c>
      <c r="B19264">
        <v>0</v>
      </c>
      <c r="C19264">
        <v>15.425000000000001</v>
      </c>
      <c r="D19264">
        <v>-25.497904792034198</v>
      </c>
      <c r="E19264">
        <v>201.35829392243701</v>
      </c>
      <c r="F19264">
        <v>-10.470575317906301</v>
      </c>
      <c r="G19264">
        <v>207.952192203518</v>
      </c>
    </row>
    <row r="19265" spans="1:7" x14ac:dyDescent="0.25">
      <c r="A19265">
        <v>153</v>
      </c>
      <c r="B19265">
        <v>0</v>
      </c>
      <c r="C19265">
        <v>15.3</v>
      </c>
      <c r="D19265">
        <v>-29.7419252381322</v>
      </c>
      <c r="E19265">
        <v>197.86703879852601</v>
      </c>
      <c r="F19265">
        <v>-13.9211927482656</v>
      </c>
      <c r="G19265">
        <v>232.89923177709099</v>
      </c>
    </row>
    <row r="19266" spans="1:7" x14ac:dyDescent="0.25">
      <c r="A19266">
        <v>153</v>
      </c>
      <c r="B19266">
        <v>0</v>
      </c>
      <c r="C19266">
        <v>15.3</v>
      </c>
      <c r="D19266">
        <v>-29.711984340523699</v>
      </c>
      <c r="E19266">
        <v>197.88959165714999</v>
      </c>
      <c r="F19266">
        <v>-13.9211927482656</v>
      </c>
      <c r="G19266">
        <v>232.89923177709301</v>
      </c>
    </row>
    <row r="19267" spans="1:7" x14ac:dyDescent="0.25">
      <c r="A19267">
        <v>153</v>
      </c>
      <c r="B19267">
        <v>0</v>
      </c>
      <c r="C19267">
        <v>15.275</v>
      </c>
      <c r="D19267">
        <v>-30.489205549069499</v>
      </c>
      <c r="E19267">
        <v>197.24462399683901</v>
      </c>
      <c r="F19267">
        <v>-14.673618696397901</v>
      </c>
      <c r="G19267">
        <v>237.837181721581</v>
      </c>
    </row>
    <row r="19268" spans="1:7" x14ac:dyDescent="0.25">
      <c r="A19268">
        <v>153</v>
      </c>
      <c r="B19268">
        <v>0</v>
      </c>
      <c r="C19268">
        <v>15.25</v>
      </c>
      <c r="D19268">
        <v>-31.2315225550274</v>
      </c>
      <c r="E19268">
        <v>196.63490594709901</v>
      </c>
      <c r="F19268">
        <v>-15.4453587996765</v>
      </c>
      <c r="G19268">
        <v>242.76176132870299</v>
      </c>
    </row>
    <row r="19269" spans="1:7" x14ac:dyDescent="0.25">
      <c r="A19269">
        <v>153</v>
      </c>
      <c r="B19269">
        <v>0</v>
      </c>
      <c r="C19269">
        <v>15.225</v>
      </c>
      <c r="D19269">
        <v>-31.9458106833649</v>
      </c>
      <c r="E19269">
        <v>196.053496309937</v>
      </c>
      <c r="F19269">
        <v>-16.235322269001699</v>
      </c>
      <c r="G19269">
        <v>247.67143499316501</v>
      </c>
    </row>
    <row r="19270" spans="1:7" x14ac:dyDescent="0.25">
      <c r="A19270">
        <v>153</v>
      </c>
      <c r="B19270">
        <v>0</v>
      </c>
      <c r="C19270">
        <v>15.2</v>
      </c>
      <c r="D19270">
        <v>-32.6389452590494</v>
      </c>
      <c r="E19270">
        <v>195.49345388735799</v>
      </c>
      <c r="F19270">
        <v>-17.0424766605665</v>
      </c>
      <c r="G19270">
        <v>252.56460934818699</v>
      </c>
    </row>
    <row r="19271" spans="1:7" x14ac:dyDescent="0.25">
      <c r="A19271">
        <v>153</v>
      </c>
      <c r="B19271">
        <v>0</v>
      </c>
      <c r="C19271">
        <v>15.2</v>
      </c>
      <c r="D19271">
        <v>-32.284334947829201</v>
      </c>
      <c r="E19271">
        <v>195.615168140788</v>
      </c>
      <c r="F19271">
        <v>-17.042476660566599</v>
      </c>
      <c r="G19271">
        <v>252.56460934818699</v>
      </c>
    </row>
    <row r="19272" spans="1:7" x14ac:dyDescent="0.25">
      <c r="A19272">
        <v>153</v>
      </c>
      <c r="B19272">
        <v>0</v>
      </c>
      <c r="C19272">
        <v>15.0515470366719</v>
      </c>
      <c r="D19272">
        <v>-42.252017336689804</v>
      </c>
      <c r="E19272">
        <v>188.41572619167701</v>
      </c>
      <c r="F19272">
        <v>-22.565049739294398</v>
      </c>
      <c r="G19272">
        <v>281.07256665190198</v>
      </c>
    </row>
    <row r="19273" spans="1:7" x14ac:dyDescent="0.25">
      <c r="A19273">
        <v>153</v>
      </c>
      <c r="B19273">
        <v>0</v>
      </c>
      <c r="C19273">
        <v>14.9030940733437</v>
      </c>
      <c r="D19273">
        <v>-52.722020949993002</v>
      </c>
      <c r="E19273">
        <v>180.67085502518199</v>
      </c>
      <c r="F19273">
        <v>-29.614292815723999</v>
      </c>
      <c r="G19273">
        <v>308.47736611910898</v>
      </c>
    </row>
    <row r="19274" spans="1:7" x14ac:dyDescent="0.25">
      <c r="A19274">
        <v>153</v>
      </c>
      <c r="B19274">
        <v>0</v>
      </c>
      <c r="C19274">
        <v>14.7546411100156</v>
      </c>
      <c r="D19274">
        <v>-63.5122142172862</v>
      </c>
      <c r="E19274">
        <v>172.56915108891201</v>
      </c>
      <c r="F19274">
        <v>-38.2379837167557</v>
      </c>
      <c r="G19274">
        <v>334.70956332294901</v>
      </c>
    </row>
    <row r="19275" spans="1:7" x14ac:dyDescent="0.25">
      <c r="A19275">
        <v>153</v>
      </c>
      <c r="B19275">
        <v>0</v>
      </c>
      <c r="C19275">
        <v>14.6061881466874</v>
      </c>
      <c r="D19275">
        <v>-74.440465568117204</v>
      </c>
      <c r="E19275">
        <v>164.29921083047699</v>
      </c>
      <c r="F19275">
        <v>-48.476175706171396</v>
      </c>
      <c r="G19275">
        <v>359.70786238789998</v>
      </c>
    </row>
    <row r="19276" spans="1:7" x14ac:dyDescent="0.25">
      <c r="A19276">
        <v>153</v>
      </c>
      <c r="B19276">
        <v>0</v>
      </c>
      <c r="C19276">
        <v>14.6061881466874</v>
      </c>
      <c r="D19276">
        <v>-74.453223624458204</v>
      </c>
      <c r="E19276">
        <v>164.28803700866999</v>
      </c>
      <c r="F19276">
        <v>-48.476175706171396</v>
      </c>
      <c r="G19276">
        <v>359.70786238789901</v>
      </c>
    </row>
    <row r="19277" spans="1:7" x14ac:dyDescent="0.25">
      <c r="A19277">
        <v>153</v>
      </c>
      <c r="B19277">
        <v>0</v>
      </c>
      <c r="C19277">
        <v>14.329641110015601</v>
      </c>
      <c r="D19277">
        <v>-97.298713574246904</v>
      </c>
      <c r="E19277">
        <v>146.405018369392</v>
      </c>
      <c r="F19277">
        <v>-72.193098389423298</v>
      </c>
      <c r="G19277">
        <v>402.68527932153199</v>
      </c>
    </row>
    <row r="19278" spans="1:7" x14ac:dyDescent="0.25">
      <c r="A19278">
        <v>153</v>
      </c>
      <c r="B19278">
        <v>0</v>
      </c>
      <c r="C19278">
        <v>14.053094073343701</v>
      </c>
      <c r="D19278">
        <v>-121.063568441543</v>
      </c>
      <c r="E19278">
        <v>127.566918224476</v>
      </c>
      <c r="F19278">
        <v>-102.381448786332</v>
      </c>
      <c r="G19278">
        <v>440.59103323226799</v>
      </c>
    </row>
    <row r="19279" spans="1:7" x14ac:dyDescent="0.25">
      <c r="A19279">
        <v>153</v>
      </c>
      <c r="B19279">
        <v>0</v>
      </c>
      <c r="C19279">
        <v>13.7765470366719</v>
      </c>
      <c r="D19279">
        <v>-145.56441068785901</v>
      </c>
      <c r="E19279">
        <v>107.946191387878</v>
      </c>
      <c r="F19279">
        <v>-139.23592403822499</v>
      </c>
      <c r="G19279">
        <v>473.18598638908401</v>
      </c>
    </row>
    <row r="19280" spans="1:7" x14ac:dyDescent="0.25">
      <c r="A19280">
        <v>153</v>
      </c>
      <c r="B19280">
        <v>0</v>
      </c>
      <c r="C19280">
        <v>13.5</v>
      </c>
      <c r="D19280">
        <v>-170.61786277470699</v>
      </c>
      <c r="E19280">
        <v>87.715292673550493</v>
      </c>
      <c r="F19280">
        <v>-182.937948234049</v>
      </c>
      <c r="G19280">
        <v>500.24379712183799</v>
      </c>
    </row>
    <row r="19281" spans="1:7" x14ac:dyDescent="0.25">
      <c r="A19281">
        <v>153</v>
      </c>
      <c r="B19281">
        <v>0</v>
      </c>
      <c r="C19281">
        <v>13.5</v>
      </c>
      <c r="D19281">
        <v>-2.7961059727947601</v>
      </c>
      <c r="E19281">
        <v>441.47562930282402</v>
      </c>
      <c r="F19281">
        <v>-182.937948234049</v>
      </c>
      <c r="G19281">
        <v>500.24379712183799</v>
      </c>
    </row>
    <row r="19282" spans="1:7" x14ac:dyDescent="0.25">
      <c r="A19282">
        <v>153</v>
      </c>
      <c r="B19282">
        <v>0</v>
      </c>
      <c r="C19282">
        <v>13.25</v>
      </c>
      <c r="D19282">
        <v>-2.6044491635957301</v>
      </c>
      <c r="E19282">
        <v>418.265406111186</v>
      </c>
      <c r="F19282">
        <v>-75.4895682669693</v>
      </c>
      <c r="G19282">
        <v>519.76133092503096</v>
      </c>
    </row>
    <row r="19283" spans="1:7" x14ac:dyDescent="0.25">
      <c r="A19283">
        <v>153</v>
      </c>
      <c r="B19283">
        <v>0</v>
      </c>
      <c r="C19283">
        <v>13</v>
      </c>
      <c r="D19283">
        <v>-2.4702410716436698</v>
      </c>
      <c r="E19283">
        <v>394.76050058777798</v>
      </c>
      <c r="F19283">
        <v>-16.427393327656201</v>
      </c>
      <c r="G19283">
        <v>534.46938068037798</v>
      </c>
    </row>
    <row r="19284" spans="1:7" x14ac:dyDescent="0.25">
      <c r="A19284">
        <v>153</v>
      </c>
      <c r="B19284">
        <v>0</v>
      </c>
      <c r="C19284">
        <v>12.75</v>
      </c>
      <c r="D19284">
        <v>-2.3905878229967001</v>
      </c>
      <c r="E19284">
        <v>370.90093022944598</v>
      </c>
      <c r="F19284">
        <v>-16.471606603143702</v>
      </c>
      <c r="G19284">
        <v>544.21299123907897</v>
      </c>
    </row>
    <row r="19285" spans="1:7" x14ac:dyDescent="0.25">
      <c r="A19285">
        <v>153</v>
      </c>
      <c r="B19285">
        <v>0</v>
      </c>
      <c r="C19285">
        <v>12.5</v>
      </c>
      <c r="D19285">
        <v>-2.36259554371291</v>
      </c>
      <c r="E19285">
        <v>346.62671253303603</v>
      </c>
      <c r="F19285">
        <v>-16.583056583716001</v>
      </c>
      <c r="G19285">
        <v>548.83038417998102</v>
      </c>
    </row>
    <row r="19286" spans="1:7" x14ac:dyDescent="0.25">
      <c r="A19286">
        <v>153</v>
      </c>
      <c r="B19286">
        <v>0</v>
      </c>
      <c r="C19286">
        <v>12.5</v>
      </c>
      <c r="D19286">
        <v>-2.3371450952973301</v>
      </c>
      <c r="E19286">
        <v>346.65221375120001</v>
      </c>
      <c r="F19286">
        <v>-16.583056583716498</v>
      </c>
      <c r="G19286">
        <v>548.83038417998205</v>
      </c>
    </row>
    <row r="19287" spans="1:7" x14ac:dyDescent="0.25">
      <c r="A19287">
        <v>153</v>
      </c>
      <c r="B19287">
        <v>0</v>
      </c>
      <c r="C19287">
        <v>12.22</v>
      </c>
      <c r="D19287">
        <v>-7.2671478814354096</v>
      </c>
      <c r="E19287">
        <v>318.94810973016899</v>
      </c>
      <c r="F19287">
        <v>-16.843132406212298</v>
      </c>
      <c r="G19287">
        <v>620.68143082213896</v>
      </c>
    </row>
    <row r="19288" spans="1:7" x14ac:dyDescent="0.25">
      <c r="A19288">
        <v>153</v>
      </c>
      <c r="B19288">
        <v>0</v>
      </c>
      <c r="C19288">
        <v>11.94</v>
      </c>
      <c r="D19288">
        <v>-15.763578466017201</v>
      </c>
      <c r="E19288">
        <v>290.89884904143702</v>
      </c>
      <c r="F19288">
        <v>-17.300822942109399</v>
      </c>
      <c r="G19288">
        <v>686.48003289720998</v>
      </c>
    </row>
    <row r="19289" spans="1:7" x14ac:dyDescent="0.25">
      <c r="A19289">
        <v>153</v>
      </c>
      <c r="B19289">
        <v>0</v>
      </c>
      <c r="C19289">
        <v>11.66</v>
      </c>
      <c r="D19289">
        <v>-26.0186734508912</v>
      </c>
      <c r="E19289">
        <v>262.47323913955</v>
      </c>
      <c r="F19289">
        <v>-17.973148903227798</v>
      </c>
      <c r="G19289">
        <v>744.574427454795</v>
      </c>
    </row>
    <row r="19290" spans="1:7" x14ac:dyDescent="0.25">
      <c r="A19290">
        <v>153</v>
      </c>
      <c r="B19290">
        <v>0</v>
      </c>
      <c r="C19290">
        <v>11.38</v>
      </c>
      <c r="D19290">
        <v>-35.675947333575103</v>
      </c>
      <c r="E19290">
        <v>233.640087479052</v>
      </c>
      <c r="F19290">
        <v>-18.874667804905101</v>
      </c>
      <c r="G19290">
        <v>794.84796297848197</v>
      </c>
    </row>
    <row r="19291" spans="1:7" x14ac:dyDescent="0.25">
      <c r="A19291">
        <v>153</v>
      </c>
      <c r="B19291">
        <v>0</v>
      </c>
      <c r="C19291">
        <v>11.38</v>
      </c>
      <c r="D19291">
        <v>-35.680761801012103</v>
      </c>
      <c r="E19291">
        <v>233.639404009044</v>
      </c>
      <c r="F19291">
        <v>-18.874667804905801</v>
      </c>
      <c r="G19291">
        <v>794.84796297848402</v>
      </c>
    </row>
    <row r="19292" spans="1:7" x14ac:dyDescent="0.25">
      <c r="A19292">
        <v>153</v>
      </c>
      <c r="B19292">
        <v>0</v>
      </c>
      <c r="C19292">
        <v>11.335000000000001</v>
      </c>
      <c r="D19292">
        <v>-37.172897853058203</v>
      </c>
      <c r="E19292">
        <v>228.97554418413699</v>
      </c>
      <c r="F19292">
        <v>-19.0372179260637</v>
      </c>
      <c r="G19292">
        <v>802.19408942561802</v>
      </c>
    </row>
    <row r="19293" spans="1:7" x14ac:dyDescent="0.25">
      <c r="A19293">
        <v>153</v>
      </c>
      <c r="B19293">
        <v>0</v>
      </c>
      <c r="C19293">
        <v>11.29</v>
      </c>
      <c r="D19293">
        <v>-38.629013953282303</v>
      </c>
      <c r="E19293">
        <v>224.25598630167801</v>
      </c>
      <c r="F19293">
        <v>-19.203872247833001</v>
      </c>
      <c r="G19293">
        <v>809.33855344476103</v>
      </c>
    </row>
    <row r="19294" spans="1:7" x14ac:dyDescent="0.25">
      <c r="A19294">
        <v>153</v>
      </c>
      <c r="B19294">
        <v>0</v>
      </c>
      <c r="C19294">
        <v>11.244999999999999</v>
      </c>
      <c r="D19294">
        <v>-40.045635016317199</v>
      </c>
      <c r="E19294">
        <v>219.46219329269101</v>
      </c>
      <c r="F19294">
        <v>-19.373842831675901</v>
      </c>
      <c r="G19294">
        <v>816.27491557404699</v>
      </c>
    </row>
    <row r="19295" spans="1:7" x14ac:dyDescent="0.25">
      <c r="A19295">
        <v>153</v>
      </c>
      <c r="B19295">
        <v>0</v>
      </c>
      <c r="C19295">
        <v>11.2</v>
      </c>
      <c r="D19295">
        <v>-41.419285956795399</v>
      </c>
      <c r="E19295">
        <v>214.57562808820299</v>
      </c>
      <c r="F19295">
        <v>-19.546327014174999</v>
      </c>
      <c r="G19295">
        <v>822.99641125727703</v>
      </c>
    </row>
    <row r="19296" spans="1:7" x14ac:dyDescent="0.25">
      <c r="A19296">
        <v>153</v>
      </c>
      <c r="B19296">
        <v>0</v>
      </c>
      <c r="C19296">
        <v>11.2</v>
      </c>
      <c r="D19296">
        <v>-41.624048893031102</v>
      </c>
      <c r="E19296">
        <v>214.842077230223</v>
      </c>
      <c r="F19296">
        <v>-19.546327014174999</v>
      </c>
      <c r="G19296">
        <v>822.99641125727806</v>
      </c>
    </row>
    <row r="19297" spans="1:7" x14ac:dyDescent="0.25">
      <c r="A19297">
        <v>153</v>
      </c>
      <c r="B19297">
        <v>0</v>
      </c>
      <c r="C19297">
        <v>11.0205613799526</v>
      </c>
      <c r="D19297">
        <v>-44.965861264241198</v>
      </c>
      <c r="E19297">
        <v>195.53095082740199</v>
      </c>
      <c r="F19297">
        <v>-20.103052201591399</v>
      </c>
      <c r="G19297">
        <v>847.77957449037797</v>
      </c>
    </row>
    <row r="19298" spans="1:7" x14ac:dyDescent="0.25">
      <c r="A19298">
        <v>153</v>
      </c>
      <c r="B19298">
        <v>0</v>
      </c>
      <c r="C19298">
        <v>10.8411227599053</v>
      </c>
      <c r="D19298">
        <v>-48.190009021108203</v>
      </c>
      <c r="E19298">
        <v>175.999694050946</v>
      </c>
      <c r="F19298">
        <v>-20.342235259983699</v>
      </c>
      <c r="G19298">
        <v>869.28176047468696</v>
      </c>
    </row>
    <row r="19299" spans="1:7" x14ac:dyDescent="0.25">
      <c r="A19299">
        <v>153</v>
      </c>
      <c r="B19299">
        <v>0</v>
      </c>
      <c r="C19299">
        <v>10.661684139857901</v>
      </c>
      <c r="D19299">
        <v>-51.276118369410199</v>
      </c>
      <c r="E19299">
        <v>156.390672249761</v>
      </c>
      <c r="F19299">
        <v>-20.317450042076299</v>
      </c>
      <c r="G19299">
        <v>887.48289920990999</v>
      </c>
    </row>
    <row r="19300" spans="1:7" x14ac:dyDescent="0.25">
      <c r="A19300">
        <v>153</v>
      </c>
      <c r="B19300">
        <v>0</v>
      </c>
      <c r="C19300">
        <v>10.482245519810601</v>
      </c>
      <c r="D19300">
        <v>-54.203815514925203</v>
      </c>
      <c r="E19300">
        <v>136.846250772753</v>
      </c>
      <c r="F19300">
        <v>-20.081488166442899</v>
      </c>
      <c r="G19300">
        <v>902.36954622038195</v>
      </c>
    </row>
    <row r="19301" spans="1:7" x14ac:dyDescent="0.25">
      <c r="A19301">
        <v>153</v>
      </c>
      <c r="B19301">
        <v>0</v>
      </c>
      <c r="C19301">
        <v>10.482245519810601</v>
      </c>
      <c r="D19301">
        <v>-54.176605415561198</v>
      </c>
      <c r="E19301">
        <v>136.830143279542</v>
      </c>
      <c r="F19301">
        <v>-20.0814881664427</v>
      </c>
      <c r="G19301">
        <v>902.36954622038104</v>
      </c>
    </row>
    <row r="19302" spans="1:7" x14ac:dyDescent="0.25">
      <c r="A19302">
        <v>153</v>
      </c>
      <c r="B19302">
        <v>0</v>
      </c>
      <c r="C19302">
        <v>10.2816841398579</v>
      </c>
      <c r="D19302">
        <v>-57.1195720045855</v>
      </c>
      <c r="E19302">
        <v>115.048567998743</v>
      </c>
      <c r="F19302">
        <v>-19.614690061883099</v>
      </c>
      <c r="G19302">
        <v>915.12451256518602</v>
      </c>
    </row>
    <row r="19303" spans="1:7" x14ac:dyDescent="0.25">
      <c r="A19303">
        <v>153</v>
      </c>
      <c r="B19303">
        <v>0</v>
      </c>
      <c r="C19303">
        <v>10.0811227599053</v>
      </c>
      <c r="D19303">
        <v>-59.731937896610397</v>
      </c>
      <c r="E19303">
        <v>93.220018858983394</v>
      </c>
      <c r="F19303">
        <v>-18.979863852678299</v>
      </c>
      <c r="G19303">
        <v>923.78554886906602</v>
      </c>
    </row>
    <row r="19304" spans="1:7" x14ac:dyDescent="0.25">
      <c r="A19304">
        <v>153</v>
      </c>
      <c r="B19304">
        <v>0</v>
      </c>
      <c r="C19304">
        <v>9.8805613799526508</v>
      </c>
      <c r="D19304">
        <v>-62.0115999001736</v>
      </c>
      <c r="E19304">
        <v>71.340956243779104</v>
      </c>
      <c r="F19304">
        <v>-18.214800597878401</v>
      </c>
      <c r="G19304">
        <v>928.34108490235496</v>
      </c>
    </row>
    <row r="19305" spans="1:7" x14ac:dyDescent="0.25">
      <c r="A19305">
        <v>153</v>
      </c>
      <c r="B19305">
        <v>0</v>
      </c>
      <c r="C19305">
        <v>9.68</v>
      </c>
      <c r="D19305">
        <v>-63.956454823812898</v>
      </c>
      <c r="E19305">
        <v>49.407840536646603</v>
      </c>
      <c r="F19305">
        <v>-17.356818178495001</v>
      </c>
      <c r="G19305">
        <v>928.77777788639401</v>
      </c>
    </row>
    <row r="19306" spans="1:7" x14ac:dyDescent="0.25">
      <c r="A19306">
        <v>153</v>
      </c>
      <c r="B19306">
        <v>0</v>
      </c>
      <c r="C19306">
        <v>9.68</v>
      </c>
      <c r="D19306">
        <v>-63.9610871359546</v>
      </c>
      <c r="E19306">
        <v>49.372776549393599</v>
      </c>
      <c r="F19306">
        <v>-17.3568181784944</v>
      </c>
      <c r="G19306">
        <v>928.77777788639503</v>
      </c>
    </row>
    <row r="19307" spans="1:7" x14ac:dyDescent="0.25">
      <c r="A19307">
        <v>153</v>
      </c>
      <c r="B19307">
        <v>0</v>
      </c>
      <c r="C19307">
        <v>9.5299999999999994</v>
      </c>
      <c r="D19307">
        <v>-65.201258444951407</v>
      </c>
      <c r="E19307">
        <v>32.842627531688798</v>
      </c>
      <c r="F19307">
        <v>-16.6711503534498</v>
      </c>
      <c r="G19307">
        <v>926.39653218656701</v>
      </c>
    </row>
    <row r="19308" spans="1:7" x14ac:dyDescent="0.25">
      <c r="A19308">
        <v>153</v>
      </c>
      <c r="B19308">
        <v>0</v>
      </c>
      <c r="C19308">
        <v>9.3800000000000008</v>
      </c>
      <c r="D19308">
        <v>-66.272126941640295</v>
      </c>
      <c r="E19308">
        <v>16.177890032042601</v>
      </c>
      <c r="F19308">
        <v>-15.959733589491901</v>
      </c>
      <c r="G19308">
        <v>921.67547449779602</v>
      </c>
    </row>
    <row r="19309" spans="1:7" x14ac:dyDescent="0.25">
      <c r="A19309">
        <v>153</v>
      </c>
      <c r="B19309">
        <v>0</v>
      </c>
      <c r="C19309">
        <v>9.23</v>
      </c>
      <c r="D19309">
        <v>-68.959840057390096</v>
      </c>
      <c r="E19309">
        <v>4.8868079296423499</v>
      </c>
      <c r="F19309">
        <v>-15.2318138057922</v>
      </c>
      <c r="G19309">
        <v>914.596490854021</v>
      </c>
    </row>
    <row r="19310" spans="1:7" x14ac:dyDescent="0.25">
      <c r="A19310">
        <v>153</v>
      </c>
      <c r="B19310">
        <v>0</v>
      </c>
      <c r="C19310">
        <v>9.08</v>
      </c>
      <c r="D19310">
        <v>-81.857738600504504</v>
      </c>
      <c r="E19310">
        <v>4.9095902076184101</v>
      </c>
      <c r="F19310">
        <v>-14.4965559777543</v>
      </c>
      <c r="G19310">
        <v>905.14095108622598</v>
      </c>
    </row>
    <row r="19311" spans="1:7" x14ac:dyDescent="0.25">
      <c r="A19311">
        <v>153</v>
      </c>
      <c r="B19311">
        <v>0</v>
      </c>
      <c r="C19311">
        <v>9.08</v>
      </c>
      <c r="D19311">
        <v>-81.060114136469807</v>
      </c>
      <c r="E19311">
        <v>4.9171397379355399</v>
      </c>
      <c r="F19311">
        <v>-14.4965559777539</v>
      </c>
      <c r="G19311">
        <v>905.14095108622598</v>
      </c>
    </row>
    <row r="19312" spans="1:7" x14ac:dyDescent="0.25">
      <c r="A19312">
        <v>153</v>
      </c>
      <c r="B19312">
        <v>0</v>
      </c>
      <c r="C19312">
        <v>8.8747057201474604</v>
      </c>
      <c r="D19312">
        <v>-84.248188379521494</v>
      </c>
      <c r="E19312">
        <v>4.8733273991599502</v>
      </c>
      <c r="F19312">
        <v>-13.490683246315999</v>
      </c>
      <c r="G19312">
        <v>889.42844953987696</v>
      </c>
    </row>
    <row r="19313" spans="1:7" x14ac:dyDescent="0.25">
      <c r="A19313">
        <v>153</v>
      </c>
      <c r="B19313">
        <v>0</v>
      </c>
      <c r="C19313">
        <v>8.6694114402949207</v>
      </c>
      <c r="D19313">
        <v>-93.185022927025301</v>
      </c>
      <c r="E19313">
        <v>4.7656947722832799</v>
      </c>
      <c r="F19313">
        <v>-12.5000309009398</v>
      </c>
      <c r="G19313">
        <v>871.37939175414294</v>
      </c>
    </row>
    <row r="19314" spans="1:7" x14ac:dyDescent="0.25">
      <c r="A19314">
        <v>153</v>
      </c>
      <c r="B19314">
        <v>0</v>
      </c>
      <c r="C19314">
        <v>8.4641171604423704</v>
      </c>
      <c r="D19314">
        <v>-102.77497052835299</v>
      </c>
      <c r="E19314">
        <v>4.5970089714629898</v>
      </c>
      <c r="F19314">
        <v>-11.5376669830276</v>
      </c>
      <c r="G19314">
        <v>851.24574543567701</v>
      </c>
    </row>
    <row r="19315" spans="1:7" x14ac:dyDescent="0.25">
      <c r="A19315">
        <v>153</v>
      </c>
      <c r="B19315">
        <v>0</v>
      </c>
      <c r="C19315">
        <v>8.2588228805898307</v>
      </c>
      <c r="D19315">
        <v>-110.52347086313399</v>
      </c>
      <c r="E19315">
        <v>4.3700371108565497</v>
      </c>
      <c r="F19315">
        <v>-10.616495671569901</v>
      </c>
      <c r="G19315">
        <v>829.31456475960601</v>
      </c>
    </row>
    <row r="19316" spans="1:7" x14ac:dyDescent="0.25">
      <c r="A19316">
        <v>153</v>
      </c>
      <c r="B19316">
        <v>0</v>
      </c>
      <c r="C19316">
        <v>8.2588228805898307</v>
      </c>
      <c r="D19316">
        <v>-111.55482369193101</v>
      </c>
      <c r="E19316">
        <v>4.3892483891583502</v>
      </c>
      <c r="F19316">
        <v>-10.6164956715697</v>
      </c>
      <c r="G19316">
        <v>829.31456475960601</v>
      </c>
    </row>
    <row r="19317" spans="1:7" x14ac:dyDescent="0.25">
      <c r="A19317">
        <v>153</v>
      </c>
      <c r="B19317">
        <v>0</v>
      </c>
      <c r="C19317">
        <v>7.841688061058</v>
      </c>
      <c r="D19317">
        <v>-120.21607123735301</v>
      </c>
      <c r="E19317">
        <v>3.7957301312330598</v>
      </c>
      <c r="F19317">
        <v>-8.9061105392884699</v>
      </c>
      <c r="G19317">
        <v>780.88482309550398</v>
      </c>
    </row>
    <row r="19318" spans="1:7" x14ac:dyDescent="0.25">
      <c r="A19318">
        <v>153</v>
      </c>
      <c r="B19318">
        <v>0</v>
      </c>
      <c r="C19318">
        <v>7.4245532415261604</v>
      </c>
      <c r="D19318">
        <v>-126.355221190458</v>
      </c>
      <c r="E19318">
        <v>3.1078612287852998</v>
      </c>
      <c r="F19318">
        <v>-7.4632845317059502</v>
      </c>
      <c r="G19318">
        <v>729.38096518494297</v>
      </c>
    </row>
    <row r="19319" spans="1:7" x14ac:dyDescent="0.25">
      <c r="A19319">
        <v>153</v>
      </c>
      <c r="B19319">
        <v>0</v>
      </c>
      <c r="C19319">
        <v>7.0074184219943296</v>
      </c>
      <c r="D19319">
        <v>-130.35962186284601</v>
      </c>
      <c r="E19319">
        <v>2.34130910468126</v>
      </c>
      <c r="F19319">
        <v>-6.3244722330946699</v>
      </c>
      <c r="G19319">
        <v>675.742802586018</v>
      </c>
    </row>
    <row r="19320" spans="1:7" x14ac:dyDescent="0.25">
      <c r="A19320">
        <v>153</v>
      </c>
      <c r="B19320">
        <v>0</v>
      </c>
      <c r="C19320">
        <v>6.5902836024624998</v>
      </c>
      <c r="D19320">
        <v>-132.61662156611399</v>
      </c>
      <c r="E19320">
        <v>1.74895461635171</v>
      </c>
      <c r="F19320">
        <v>-5.5249866476980696</v>
      </c>
      <c r="G19320">
        <v>620.86020791811995</v>
      </c>
    </row>
    <row r="19321" spans="1:7" x14ac:dyDescent="0.25">
      <c r="A19321">
        <v>153</v>
      </c>
      <c r="B19321">
        <v>0</v>
      </c>
      <c r="C19321">
        <v>6.5902836024624998</v>
      </c>
      <c r="D19321">
        <v>-133.206090127555</v>
      </c>
      <c r="E19321">
        <v>1.82757663289924</v>
      </c>
      <c r="F19321">
        <v>-5.5249866476980696</v>
      </c>
      <c r="G19321">
        <v>620.86020791811995</v>
      </c>
    </row>
    <row r="19322" spans="1:7" x14ac:dyDescent="0.25">
      <c r="A19322">
        <v>153</v>
      </c>
      <c r="B19322">
        <v>0</v>
      </c>
      <c r="C19322">
        <v>5.7427127018468802</v>
      </c>
      <c r="D19322">
        <v>-134.51121940230999</v>
      </c>
      <c r="E19322">
        <v>0.46376199960810499</v>
      </c>
      <c r="F19322">
        <v>-5.0178499473829303</v>
      </c>
      <c r="G19322">
        <v>507.30264839064199</v>
      </c>
    </row>
    <row r="19323" spans="1:7" x14ac:dyDescent="0.25">
      <c r="A19323">
        <v>153</v>
      </c>
      <c r="B19323">
        <v>0</v>
      </c>
      <c r="C19323">
        <v>4.89514180123125</v>
      </c>
      <c r="D19323">
        <v>-134.059509686789</v>
      </c>
      <c r="E19323">
        <v>0</v>
      </c>
      <c r="F19323">
        <v>-6.1322882963221099</v>
      </c>
      <c r="G19323">
        <v>402.62159317278798</v>
      </c>
    </row>
    <row r="19324" spans="1:7" x14ac:dyDescent="0.25">
      <c r="A19324">
        <v>153</v>
      </c>
      <c r="B19324">
        <v>0</v>
      </c>
      <c r="C19324">
        <v>4.0475709006156197</v>
      </c>
      <c r="D19324">
        <v>-131.921799504977</v>
      </c>
      <c r="E19324">
        <v>0</v>
      </c>
      <c r="F19324">
        <v>-8.7679139806897801</v>
      </c>
      <c r="G19324">
        <v>298.99561979910698</v>
      </c>
    </row>
    <row r="19325" spans="1:7" x14ac:dyDescent="0.25">
      <c r="A19325">
        <v>153</v>
      </c>
      <c r="B19325">
        <v>0</v>
      </c>
      <c r="C19325">
        <v>3.2</v>
      </c>
      <c r="D19325">
        <v>-128.168927380859</v>
      </c>
      <c r="E19325">
        <v>0</v>
      </c>
      <c r="F19325">
        <v>-12.798760080716001</v>
      </c>
      <c r="G19325">
        <v>194.74300354683501</v>
      </c>
    </row>
    <row r="19326" spans="1:7" x14ac:dyDescent="0.25">
      <c r="A19326">
        <v>153</v>
      </c>
      <c r="B19326">
        <v>0</v>
      </c>
      <c r="C19326">
        <v>3.2</v>
      </c>
      <c r="D19326">
        <v>-124.608016314442</v>
      </c>
      <c r="E19326">
        <v>0</v>
      </c>
      <c r="F19326">
        <v>-12.798760080716001</v>
      </c>
      <c r="G19326">
        <v>194.74300354683501</v>
      </c>
    </row>
    <row r="19327" spans="1:7" x14ac:dyDescent="0.25">
      <c r="A19327">
        <v>153</v>
      </c>
      <c r="B19327">
        <v>0</v>
      </c>
      <c r="C19327">
        <v>2.3230973977957201</v>
      </c>
      <c r="D19327">
        <v>-81.881771247592795</v>
      </c>
      <c r="E19327">
        <v>5.52627538347339E-3</v>
      </c>
      <c r="F19327">
        <v>-15.0868942643253</v>
      </c>
      <c r="G19327">
        <v>107.880263977713</v>
      </c>
    </row>
    <row r="19328" spans="1:7" x14ac:dyDescent="0.25">
      <c r="A19328">
        <v>153</v>
      </c>
      <c r="B19328">
        <v>0</v>
      </c>
      <c r="C19328">
        <v>1.44619479559144</v>
      </c>
      <c r="D19328">
        <v>-53.782057503322399</v>
      </c>
      <c r="E19328">
        <v>1.15727518325986</v>
      </c>
      <c r="F19328">
        <v>-20.8843757241955</v>
      </c>
      <c r="G19328">
        <v>49.520264958984797</v>
      </c>
    </row>
    <row r="19329" spans="1:7" x14ac:dyDescent="0.25">
      <c r="A19329">
        <v>153</v>
      </c>
      <c r="B19329">
        <v>0</v>
      </c>
      <c r="C19329">
        <v>0.56929219338715698</v>
      </c>
      <c r="D19329">
        <v>-36.931195553263997</v>
      </c>
      <c r="E19329">
        <v>1.7501705078549199</v>
      </c>
      <c r="F19329">
        <v>-31.305674192605998</v>
      </c>
      <c r="G19329">
        <v>10.5455509231244</v>
      </c>
    </row>
    <row r="19330" spans="1:7" x14ac:dyDescent="0.25">
      <c r="A19330">
        <v>153</v>
      </c>
      <c r="B19330">
        <v>0</v>
      </c>
      <c r="C19330">
        <v>-0.30761040881712398</v>
      </c>
      <c r="D19330">
        <v>-29.099574336907999</v>
      </c>
      <c r="E19330">
        <v>1.19939197234968</v>
      </c>
      <c r="F19330">
        <v>-39.637136673844999</v>
      </c>
      <c r="G19330">
        <v>0</v>
      </c>
    </row>
    <row r="19331" spans="1:7" x14ac:dyDescent="0.25">
      <c r="A19331">
        <v>153</v>
      </c>
      <c r="B19331">
        <v>0</v>
      </c>
      <c r="C19331">
        <v>-0.30761040881712398</v>
      </c>
      <c r="D19331">
        <v>-27.344524004374001</v>
      </c>
      <c r="E19331">
        <v>1.47126231041994</v>
      </c>
      <c r="F19331">
        <v>-39.637136673845099</v>
      </c>
      <c r="G19331">
        <v>0</v>
      </c>
    </row>
    <row r="19332" spans="1:7" x14ac:dyDescent="0.25">
      <c r="A19332">
        <v>153</v>
      </c>
      <c r="B19332">
        <v>0</v>
      </c>
      <c r="C19332">
        <v>-1.18070780661284</v>
      </c>
      <c r="D19332">
        <v>-24.768596791088701</v>
      </c>
      <c r="E19332">
        <v>0.70677705004848601</v>
      </c>
      <c r="F19332">
        <v>-59.114907614146297</v>
      </c>
      <c r="G19332">
        <v>0</v>
      </c>
    </row>
    <row r="19333" spans="1:7" x14ac:dyDescent="0.25">
      <c r="A19333">
        <v>153</v>
      </c>
      <c r="B19333">
        <v>0</v>
      </c>
      <c r="C19333">
        <v>-2.05380520440856</v>
      </c>
      <c r="D19333">
        <v>-23.436697964532701</v>
      </c>
      <c r="E19333">
        <v>0</v>
      </c>
      <c r="F19333">
        <v>-77.209966227813993</v>
      </c>
      <c r="G19333">
        <v>0</v>
      </c>
    </row>
    <row r="19334" spans="1:7" x14ac:dyDescent="0.25">
      <c r="A19334">
        <v>153</v>
      </c>
      <c r="B19334">
        <v>0</v>
      </c>
      <c r="C19334">
        <v>-2.9269026022042799</v>
      </c>
      <c r="D19334">
        <v>-22.003299394702498</v>
      </c>
      <c r="E19334">
        <v>0</v>
      </c>
      <c r="F19334">
        <v>-94.032924809763102</v>
      </c>
      <c r="G19334">
        <v>0</v>
      </c>
    </row>
    <row r="19335" spans="1:7" x14ac:dyDescent="0.25">
      <c r="A19335">
        <v>153</v>
      </c>
      <c r="B19335">
        <v>0</v>
      </c>
      <c r="C19335">
        <v>-3.8</v>
      </c>
      <c r="D19335">
        <v>-19.1228729515948</v>
      </c>
      <c r="E19335">
        <v>0</v>
      </c>
      <c r="F19335">
        <v>-109.321696632645</v>
      </c>
      <c r="G19335">
        <v>0</v>
      </c>
    </row>
    <row r="19336" spans="1:7" x14ac:dyDescent="0.25">
      <c r="A19336">
        <v>153</v>
      </c>
      <c r="B19336">
        <v>0</v>
      </c>
      <c r="C19336">
        <v>-3.8</v>
      </c>
      <c r="D19336">
        <v>-11.331713841124801</v>
      </c>
      <c r="E19336">
        <v>0</v>
      </c>
      <c r="F19336">
        <v>-109.321696632646</v>
      </c>
      <c r="G19336">
        <v>0</v>
      </c>
    </row>
    <row r="19337" spans="1:7" x14ac:dyDescent="0.25">
      <c r="A19337">
        <v>153</v>
      </c>
      <c r="B19337">
        <v>0</v>
      </c>
      <c r="C19337">
        <v>-4.7249999999999996</v>
      </c>
      <c r="D19337">
        <v>0</v>
      </c>
      <c r="E19337">
        <v>28.3441319272331</v>
      </c>
      <c r="F19337">
        <v>-98.171996058247103</v>
      </c>
      <c r="G19337">
        <v>0</v>
      </c>
    </row>
    <row r="19338" spans="1:7" x14ac:dyDescent="0.25">
      <c r="A19338">
        <v>153</v>
      </c>
      <c r="B19338">
        <v>0</v>
      </c>
      <c r="C19338">
        <v>-5.65</v>
      </c>
      <c r="D19338">
        <v>0</v>
      </c>
      <c r="E19338">
        <v>43.256377545329002</v>
      </c>
      <c r="F19338">
        <v>-63.502622627191798</v>
      </c>
      <c r="G19338">
        <v>0</v>
      </c>
    </row>
    <row r="19339" spans="1:7" x14ac:dyDescent="0.25">
      <c r="A19339">
        <v>153</v>
      </c>
      <c r="B19339">
        <v>0</v>
      </c>
      <c r="C19339">
        <v>-6.5750000000000002</v>
      </c>
      <c r="D19339">
        <v>0</v>
      </c>
      <c r="E19339">
        <v>37.600926799945903</v>
      </c>
      <c r="F19339">
        <v>-24.467497796222599</v>
      </c>
      <c r="G19339">
        <v>0</v>
      </c>
    </row>
    <row r="19340" spans="1:7" x14ac:dyDescent="0.25">
      <c r="A19340">
        <v>153</v>
      </c>
      <c r="B19340">
        <v>0</v>
      </c>
      <c r="C19340">
        <v>-7.5</v>
      </c>
      <c r="D19340">
        <v>0</v>
      </c>
      <c r="E19340">
        <v>12.1550730823697</v>
      </c>
      <c r="F19340">
        <v>-1.9757528946229302E-12</v>
      </c>
      <c r="G19340">
        <v>1.0847989173612401E-12</v>
      </c>
    </row>
    <row r="19341" spans="1:7" x14ac:dyDescent="0.25">
      <c r="A19341">
        <v>154</v>
      </c>
      <c r="B19341">
        <v>4.2</v>
      </c>
      <c r="C19341">
        <v>10.53</v>
      </c>
      <c r="D19341">
        <v>-0.25323287607690398</v>
      </c>
      <c r="E19341">
        <v>1.4341185107328E-2</v>
      </c>
      <c r="F19341">
        <v>-2.75326284073131E-11</v>
      </c>
      <c r="G19341">
        <v>3.9403333026988298E-11</v>
      </c>
    </row>
    <row r="19342" spans="1:7" x14ac:dyDescent="0.25">
      <c r="A19342">
        <v>154</v>
      </c>
      <c r="B19342">
        <v>4.2</v>
      </c>
      <c r="C19342">
        <v>10.487500000000001</v>
      </c>
      <c r="D19342">
        <v>0</v>
      </c>
      <c r="E19342">
        <v>2.8009942665373799</v>
      </c>
      <c r="F19342">
        <v>0</v>
      </c>
      <c r="G19342">
        <v>5.6057743266877798E-2</v>
      </c>
    </row>
    <row r="19343" spans="1:7" x14ac:dyDescent="0.25">
      <c r="A19343">
        <v>154</v>
      </c>
      <c r="B19343">
        <v>4.2</v>
      </c>
      <c r="C19343">
        <v>10.445</v>
      </c>
      <c r="D19343">
        <v>0</v>
      </c>
      <c r="E19343">
        <v>5.3770821982772699</v>
      </c>
      <c r="F19343">
        <v>0</v>
      </c>
      <c r="G19343">
        <v>0.23126197246829</v>
      </c>
    </row>
    <row r="19344" spans="1:7" x14ac:dyDescent="0.25">
      <c r="A19344">
        <v>154</v>
      </c>
      <c r="B19344">
        <v>4.2</v>
      </c>
      <c r="C19344">
        <v>10.4025</v>
      </c>
      <c r="D19344">
        <v>0</v>
      </c>
      <c r="E19344">
        <v>7.5324439716467797</v>
      </c>
      <c r="F19344">
        <v>0</v>
      </c>
      <c r="G19344">
        <v>0.50725827807136803</v>
      </c>
    </row>
    <row r="19345" spans="1:7" x14ac:dyDescent="0.25">
      <c r="A19345">
        <v>154</v>
      </c>
      <c r="B19345">
        <v>4.2</v>
      </c>
      <c r="C19345">
        <v>10.36</v>
      </c>
      <c r="D19345">
        <v>0</v>
      </c>
      <c r="E19345">
        <v>9.32134074822401</v>
      </c>
      <c r="F19345">
        <v>0</v>
      </c>
      <c r="G19345">
        <v>0.86642802048357603</v>
      </c>
    </row>
    <row r="19346" spans="1:7" x14ac:dyDescent="0.25">
      <c r="A19346">
        <v>154</v>
      </c>
      <c r="B19346">
        <v>4.2</v>
      </c>
      <c r="C19346">
        <v>10.36</v>
      </c>
      <c r="D19346">
        <v>0</v>
      </c>
      <c r="E19346">
        <v>8.9560533056002001</v>
      </c>
      <c r="F19346">
        <v>0</v>
      </c>
      <c r="G19346">
        <v>0.86642802048300105</v>
      </c>
    </row>
    <row r="19347" spans="1:7" x14ac:dyDescent="0.25">
      <c r="A19347">
        <v>154</v>
      </c>
      <c r="B19347">
        <v>4.2</v>
      </c>
      <c r="C19347">
        <v>10.19</v>
      </c>
      <c r="D19347">
        <v>0</v>
      </c>
      <c r="E19347">
        <v>14.6790513379805</v>
      </c>
      <c r="F19347">
        <v>0</v>
      </c>
      <c r="G19347">
        <v>2.8901052884111702</v>
      </c>
    </row>
    <row r="19348" spans="1:7" x14ac:dyDescent="0.25">
      <c r="A19348">
        <v>154</v>
      </c>
      <c r="B19348">
        <v>4.2</v>
      </c>
      <c r="C19348">
        <v>10.02</v>
      </c>
      <c r="D19348">
        <v>0</v>
      </c>
      <c r="E19348">
        <v>19.4104105213103</v>
      </c>
      <c r="F19348">
        <v>0</v>
      </c>
      <c r="G19348">
        <v>5.80057080403932</v>
      </c>
    </row>
    <row r="19349" spans="1:7" x14ac:dyDescent="0.25">
      <c r="A19349">
        <v>154</v>
      </c>
      <c r="B19349">
        <v>4.2</v>
      </c>
      <c r="C19349">
        <v>9.85</v>
      </c>
      <c r="D19349">
        <v>0</v>
      </c>
      <c r="E19349">
        <v>23.2348121358255</v>
      </c>
      <c r="F19349">
        <v>0</v>
      </c>
      <c r="G19349">
        <v>9.4398034622892997</v>
      </c>
    </row>
    <row r="19350" spans="1:7" x14ac:dyDescent="0.25">
      <c r="A19350">
        <v>154</v>
      </c>
      <c r="B19350">
        <v>4.2</v>
      </c>
      <c r="C19350">
        <v>9.68</v>
      </c>
      <c r="D19350">
        <v>0</v>
      </c>
      <c r="E19350">
        <v>26.236937461762501</v>
      </c>
      <c r="F19350">
        <v>0</v>
      </c>
      <c r="G19350">
        <v>13.6544077862896</v>
      </c>
    </row>
    <row r="19351" spans="1:7" x14ac:dyDescent="0.25">
      <c r="A19351">
        <v>154</v>
      </c>
      <c r="B19351">
        <v>4.2</v>
      </c>
      <c r="C19351">
        <v>9.68</v>
      </c>
      <c r="D19351">
        <v>0</v>
      </c>
      <c r="E19351">
        <v>26.3097279368756</v>
      </c>
      <c r="F19351">
        <v>0</v>
      </c>
      <c r="G19351">
        <v>13.654407786290101</v>
      </c>
    </row>
    <row r="19352" spans="1:7" x14ac:dyDescent="0.25">
      <c r="A19352">
        <v>154</v>
      </c>
      <c r="B19352">
        <v>4.2</v>
      </c>
      <c r="C19352">
        <v>9.5299999999999994</v>
      </c>
      <c r="D19352">
        <v>0</v>
      </c>
      <c r="E19352">
        <v>28.492260260435199</v>
      </c>
      <c r="F19352">
        <v>0</v>
      </c>
      <c r="G19352">
        <v>17.768832401000701</v>
      </c>
    </row>
    <row r="19353" spans="1:7" x14ac:dyDescent="0.25">
      <c r="A19353">
        <v>154</v>
      </c>
      <c r="B19353">
        <v>4.2</v>
      </c>
      <c r="C19353">
        <v>9.3800000000000008</v>
      </c>
      <c r="D19353">
        <v>0</v>
      </c>
      <c r="E19353">
        <v>30.261675963457801</v>
      </c>
      <c r="F19353">
        <v>0</v>
      </c>
      <c r="G19353">
        <v>22.1814535998388</v>
      </c>
    </row>
    <row r="19354" spans="1:7" x14ac:dyDescent="0.25">
      <c r="A19354">
        <v>154</v>
      </c>
      <c r="B19354">
        <v>4.2</v>
      </c>
      <c r="C19354">
        <v>9.23</v>
      </c>
      <c r="D19354">
        <v>0</v>
      </c>
      <c r="E19354">
        <v>31.626027409110499</v>
      </c>
      <c r="F19354">
        <v>0</v>
      </c>
      <c r="G19354">
        <v>26.829190990739399</v>
      </c>
    </row>
    <row r="19355" spans="1:7" x14ac:dyDescent="0.25">
      <c r="A19355">
        <v>154</v>
      </c>
      <c r="B19355">
        <v>4.2</v>
      </c>
      <c r="C19355">
        <v>9.08</v>
      </c>
      <c r="D19355">
        <v>0</v>
      </c>
      <c r="E19355">
        <v>32.5933669605608</v>
      </c>
      <c r="F19355">
        <v>0</v>
      </c>
      <c r="G19355">
        <v>31.649409220957001</v>
      </c>
    </row>
    <row r="19356" spans="1:7" x14ac:dyDescent="0.25">
      <c r="A19356">
        <v>154</v>
      </c>
      <c r="B19356">
        <v>4.2</v>
      </c>
      <c r="C19356">
        <v>9.08</v>
      </c>
      <c r="D19356">
        <v>0</v>
      </c>
      <c r="E19356">
        <v>32.6451891478333</v>
      </c>
      <c r="F19356">
        <v>0</v>
      </c>
      <c r="G19356">
        <v>31.6494092209584</v>
      </c>
    </row>
    <row r="19357" spans="1:7" x14ac:dyDescent="0.25">
      <c r="A19357">
        <v>154</v>
      </c>
      <c r="B19357">
        <v>4.2</v>
      </c>
      <c r="C19357">
        <v>8.8541544814160797</v>
      </c>
      <c r="D19357">
        <v>0</v>
      </c>
      <c r="E19357">
        <v>33.4643602917712</v>
      </c>
      <c r="F19357">
        <v>0</v>
      </c>
      <c r="G19357">
        <v>39.124320965430499</v>
      </c>
    </row>
    <row r="19358" spans="1:7" x14ac:dyDescent="0.25">
      <c r="A19358">
        <v>154</v>
      </c>
      <c r="B19358">
        <v>4.2</v>
      </c>
      <c r="C19358">
        <v>8.6283089628321701</v>
      </c>
      <c r="D19358">
        <v>0</v>
      </c>
      <c r="E19358">
        <v>33.700262807099499</v>
      </c>
      <c r="F19358">
        <v>0</v>
      </c>
      <c r="G19358">
        <v>46.720796014167902</v>
      </c>
    </row>
    <row r="19359" spans="1:7" x14ac:dyDescent="0.25">
      <c r="A19359">
        <v>154</v>
      </c>
      <c r="B19359">
        <v>4.2</v>
      </c>
      <c r="C19359">
        <v>8.4024634442482498</v>
      </c>
      <c r="D19359">
        <v>-1.66198605860218E-3</v>
      </c>
      <c r="E19359">
        <v>33.374159394356298</v>
      </c>
      <c r="F19359">
        <v>0</v>
      </c>
      <c r="G19359">
        <v>54.307659502937099</v>
      </c>
    </row>
    <row r="19360" spans="1:7" x14ac:dyDescent="0.25">
      <c r="A19360">
        <v>154</v>
      </c>
      <c r="B19360">
        <v>4.2</v>
      </c>
      <c r="C19360">
        <v>8.1766179256643401</v>
      </c>
      <c r="D19360">
        <v>-0.18412961738498301</v>
      </c>
      <c r="E19360">
        <v>34.5197211384383</v>
      </c>
      <c r="F19360">
        <v>0</v>
      </c>
      <c r="G19360">
        <v>61.7551968583155</v>
      </c>
    </row>
    <row r="19361" spans="1:7" x14ac:dyDescent="0.25">
      <c r="A19361">
        <v>154</v>
      </c>
      <c r="B19361">
        <v>4.2</v>
      </c>
      <c r="C19361">
        <v>8.1766179256643401</v>
      </c>
      <c r="D19361">
        <v>-0.18131308263243601</v>
      </c>
      <c r="E19361">
        <v>34.7060146913756</v>
      </c>
      <c r="F19361">
        <v>0</v>
      </c>
      <c r="G19361">
        <v>61.755196858315799</v>
      </c>
    </row>
    <row r="19362" spans="1:7" x14ac:dyDescent="0.25">
      <c r="A19362">
        <v>154</v>
      </c>
      <c r="B19362">
        <v>4.2</v>
      </c>
      <c r="C19362">
        <v>7.9088484546975897</v>
      </c>
      <c r="D19362">
        <v>-0.40875000840148701</v>
      </c>
      <c r="E19362">
        <v>36.289501389055097</v>
      </c>
      <c r="F19362">
        <v>0</v>
      </c>
      <c r="G19362">
        <v>70.275841780631097</v>
      </c>
    </row>
    <row r="19363" spans="1:7" x14ac:dyDescent="0.25">
      <c r="A19363">
        <v>154</v>
      </c>
      <c r="B19363">
        <v>4.2</v>
      </c>
      <c r="C19363">
        <v>7.6410789837308499</v>
      </c>
      <c r="D19363">
        <v>-0.64230094864610499</v>
      </c>
      <c r="E19363">
        <v>37.595894495798397</v>
      </c>
      <c r="F19363">
        <v>0</v>
      </c>
      <c r="G19363">
        <v>78.324772309057394</v>
      </c>
    </row>
    <row r="19364" spans="1:7" x14ac:dyDescent="0.25">
      <c r="A19364">
        <v>154</v>
      </c>
      <c r="B19364">
        <v>4.2</v>
      </c>
      <c r="C19364">
        <v>7.3733095127641102</v>
      </c>
      <c r="D19364">
        <v>-0.88094852846966498</v>
      </c>
      <c r="E19364">
        <v>38.492878391120101</v>
      </c>
      <c r="F19364">
        <v>0</v>
      </c>
      <c r="G19364">
        <v>85.789616085047697</v>
      </c>
    </row>
    <row r="19365" spans="1:7" x14ac:dyDescent="0.25">
      <c r="A19365">
        <v>154</v>
      </c>
      <c r="B19365">
        <v>4.2</v>
      </c>
      <c r="C19365">
        <v>7.1055400417973704</v>
      </c>
      <c r="D19365">
        <v>-1.12367537297554</v>
      </c>
      <c r="E19365">
        <v>38.603186155013802</v>
      </c>
      <c r="F19365">
        <v>0</v>
      </c>
      <c r="G19365">
        <v>92.559620238935295</v>
      </c>
    </row>
    <row r="19366" spans="1:7" x14ac:dyDescent="0.25">
      <c r="A19366">
        <v>154</v>
      </c>
      <c r="B19366">
        <v>4.2</v>
      </c>
      <c r="C19366">
        <v>7.1055400417973704</v>
      </c>
      <c r="D19366">
        <v>-1.12119967237499</v>
      </c>
      <c r="E19366">
        <v>38.779314824989498</v>
      </c>
      <c r="F19366">
        <v>0</v>
      </c>
      <c r="G19366">
        <v>92.559620238935295</v>
      </c>
    </row>
    <row r="19367" spans="1:7" x14ac:dyDescent="0.25">
      <c r="A19367">
        <v>154</v>
      </c>
      <c r="B19367">
        <v>4.2</v>
      </c>
      <c r="C19367">
        <v>6.7880642289878903</v>
      </c>
      <c r="D19367">
        <v>-1.4083012680810101</v>
      </c>
      <c r="E19367">
        <v>38.246093012332302</v>
      </c>
      <c r="F19367">
        <v>-0.27883004075360102</v>
      </c>
      <c r="G19367">
        <v>99.589355630027995</v>
      </c>
    </row>
    <row r="19368" spans="1:7" x14ac:dyDescent="0.25">
      <c r="A19368">
        <v>154</v>
      </c>
      <c r="B19368">
        <v>4.2</v>
      </c>
      <c r="C19368">
        <v>6.4705884161784102</v>
      </c>
      <c r="D19368">
        <v>-1.68755794706778</v>
      </c>
      <c r="E19368">
        <v>38.191744292287197</v>
      </c>
      <c r="F19368">
        <v>-0.77066439121743502</v>
      </c>
      <c r="G19368">
        <v>105.437872534326</v>
      </c>
    </row>
    <row r="19369" spans="1:7" x14ac:dyDescent="0.25">
      <c r="A19369">
        <v>154</v>
      </c>
      <c r="B19369">
        <v>4.2</v>
      </c>
      <c r="C19369">
        <v>6.1531126033689301</v>
      </c>
      <c r="D19369">
        <v>-1.9905937552408</v>
      </c>
      <c r="E19369">
        <v>38.522204333486698</v>
      </c>
      <c r="F19369">
        <v>-1.34962248295706</v>
      </c>
      <c r="G19369">
        <v>110.041518642925</v>
      </c>
    </row>
    <row r="19370" spans="1:7" x14ac:dyDescent="0.25">
      <c r="A19370">
        <v>154</v>
      </c>
      <c r="B19370">
        <v>4.2</v>
      </c>
      <c r="C19370">
        <v>5.8356367905594499</v>
      </c>
      <c r="D19370">
        <v>-2.4558123534144598</v>
      </c>
      <c r="E19370">
        <v>36.928076071139103</v>
      </c>
      <c r="F19370">
        <v>-2.01248533486145</v>
      </c>
      <c r="G19370">
        <v>115.874620790234</v>
      </c>
    </row>
    <row r="19371" spans="1:7" x14ac:dyDescent="0.25">
      <c r="A19371">
        <v>154</v>
      </c>
      <c r="B19371">
        <v>4.2</v>
      </c>
      <c r="C19371">
        <v>5.8356367905594499</v>
      </c>
      <c r="D19371">
        <v>-2.4467087926254698</v>
      </c>
      <c r="E19371">
        <v>37.2327762439255</v>
      </c>
      <c r="F19371">
        <v>-2.01248533485759</v>
      </c>
      <c r="G19371">
        <v>115.874620790241</v>
      </c>
    </row>
    <row r="19372" spans="1:7" x14ac:dyDescent="0.25">
      <c r="A19372">
        <v>154</v>
      </c>
      <c r="B19372">
        <v>4.2</v>
      </c>
      <c r="C19372">
        <v>5.4592275929195804</v>
      </c>
      <c r="D19372">
        <v>-3.0012868935923001</v>
      </c>
      <c r="E19372">
        <v>33.553778693240403</v>
      </c>
      <c r="F19372">
        <v>-2.8997939069319298</v>
      </c>
      <c r="G19372">
        <v>122.55843898739199</v>
      </c>
    </row>
    <row r="19373" spans="1:7" x14ac:dyDescent="0.25">
      <c r="A19373">
        <v>154</v>
      </c>
      <c r="B19373">
        <v>4.2</v>
      </c>
      <c r="C19373">
        <v>5.0828183952797197</v>
      </c>
      <c r="D19373">
        <v>-3.94878679730905</v>
      </c>
      <c r="E19373">
        <v>28.830669435291501</v>
      </c>
      <c r="F19373">
        <v>-3.8872945343224998</v>
      </c>
      <c r="G19373">
        <v>127.02869388508</v>
      </c>
    </row>
    <row r="19374" spans="1:7" x14ac:dyDescent="0.25">
      <c r="A19374">
        <v>154</v>
      </c>
      <c r="B19374">
        <v>4.2</v>
      </c>
      <c r="C19374">
        <v>4.7064091976398599</v>
      </c>
      <c r="D19374">
        <v>-8.5042944526982396</v>
      </c>
      <c r="E19374">
        <v>23.198160432704999</v>
      </c>
      <c r="F19374">
        <v>-4.9555099051928</v>
      </c>
      <c r="G19374">
        <v>130.08596710322101</v>
      </c>
    </row>
    <row r="19375" spans="1:7" x14ac:dyDescent="0.25">
      <c r="A19375">
        <v>154</v>
      </c>
      <c r="B19375">
        <v>4.2</v>
      </c>
      <c r="C19375">
        <v>4.33</v>
      </c>
      <c r="D19375">
        <v>-12.811585116820501</v>
      </c>
      <c r="E19375">
        <v>16.7909636481074</v>
      </c>
      <c r="F19375">
        <v>-6.08447671913272</v>
      </c>
      <c r="G19375">
        <v>131.557513513868</v>
      </c>
    </row>
    <row r="19376" spans="1:7" x14ac:dyDescent="0.25">
      <c r="A19376">
        <v>154</v>
      </c>
      <c r="B19376">
        <v>4.2</v>
      </c>
      <c r="C19376">
        <v>4.33</v>
      </c>
      <c r="D19376">
        <v>-12.7363038181331</v>
      </c>
      <c r="E19376">
        <v>17.013112826130101</v>
      </c>
      <c r="F19376">
        <v>-6.0844767191322298</v>
      </c>
      <c r="G19376">
        <v>131.55751351386701</v>
      </c>
    </row>
    <row r="19377" spans="1:7" x14ac:dyDescent="0.25">
      <c r="A19377">
        <v>154</v>
      </c>
      <c r="B19377">
        <v>4.2</v>
      </c>
      <c r="C19377">
        <v>4.08</v>
      </c>
      <c r="D19377">
        <v>-15.329019051261101</v>
      </c>
      <c r="E19377">
        <v>12.8110996893994</v>
      </c>
      <c r="F19377">
        <v>-6.8528384383467698</v>
      </c>
      <c r="G19377">
        <v>131.27649516517599</v>
      </c>
    </row>
    <row r="19378" spans="1:7" x14ac:dyDescent="0.25">
      <c r="A19378">
        <v>154</v>
      </c>
      <c r="B19378">
        <v>4.2</v>
      </c>
      <c r="C19378">
        <v>3.83</v>
      </c>
      <c r="D19378">
        <v>-17.600553762986401</v>
      </c>
      <c r="E19378">
        <v>8.8394406585949401</v>
      </c>
      <c r="F19378">
        <v>-7.6243525800476002</v>
      </c>
      <c r="G19378">
        <v>130.04533902120201</v>
      </c>
    </row>
    <row r="19379" spans="1:7" x14ac:dyDescent="0.25">
      <c r="A19379">
        <v>154</v>
      </c>
      <c r="B19379">
        <v>4.2</v>
      </c>
      <c r="C19379">
        <v>3.58</v>
      </c>
      <c r="D19379">
        <v>-19.5287418131938</v>
      </c>
      <c r="E19379">
        <v>5.1384764602390698</v>
      </c>
      <c r="F19379">
        <v>-8.6596894413690908</v>
      </c>
      <c r="G19379">
        <v>127.95694772172</v>
      </c>
    </row>
    <row r="19380" spans="1:7" x14ac:dyDescent="0.25">
      <c r="A19380">
        <v>154</v>
      </c>
      <c r="B19380">
        <v>4.2</v>
      </c>
      <c r="C19380">
        <v>3.33</v>
      </c>
      <c r="D19380">
        <v>-21.091417061767899</v>
      </c>
      <c r="E19380">
        <v>1.74854782085426</v>
      </c>
      <c r="F19380">
        <v>-9.8826227565492406</v>
      </c>
      <c r="G19380">
        <v>125.106296853659</v>
      </c>
    </row>
    <row r="19381" spans="1:7" x14ac:dyDescent="0.25">
      <c r="A19381">
        <v>154</v>
      </c>
      <c r="B19381">
        <v>4.2</v>
      </c>
      <c r="C19381">
        <v>3.33</v>
      </c>
      <c r="D19381">
        <v>-21.041805976073</v>
      </c>
      <c r="E19381">
        <v>1.82415077901772</v>
      </c>
      <c r="F19381">
        <v>-9.8826227565514699</v>
      </c>
      <c r="G19381">
        <v>125.106296853675</v>
      </c>
    </row>
    <row r="19382" spans="1:7" x14ac:dyDescent="0.25">
      <c r="A19382">
        <v>154</v>
      </c>
      <c r="B19382">
        <v>4.2</v>
      </c>
      <c r="C19382">
        <v>3.2160714285714298</v>
      </c>
      <c r="D19382">
        <v>-21.5587740194361</v>
      </c>
      <c r="E19382">
        <v>0.50495713350818605</v>
      </c>
      <c r="F19382">
        <v>-10.433817510114901</v>
      </c>
      <c r="G19382">
        <v>123.741057503241</v>
      </c>
    </row>
    <row r="19383" spans="1:7" x14ac:dyDescent="0.25">
      <c r="A19383">
        <v>154</v>
      </c>
      <c r="B19383">
        <v>4.2</v>
      </c>
      <c r="C19383">
        <v>3.10214285714286</v>
      </c>
      <c r="D19383">
        <v>-21.915196204879798</v>
      </c>
      <c r="E19383">
        <v>0</v>
      </c>
      <c r="F19383">
        <v>-10.9762963520854</v>
      </c>
      <c r="G19383">
        <v>122.428605528495</v>
      </c>
    </row>
    <row r="19384" spans="1:7" x14ac:dyDescent="0.25">
      <c r="A19384">
        <v>154</v>
      </c>
      <c r="B19384">
        <v>4.2</v>
      </c>
      <c r="C19384">
        <v>2.9882142857142902</v>
      </c>
      <c r="D19384">
        <v>-22.1039689491027</v>
      </c>
      <c r="E19384">
        <v>0</v>
      </c>
      <c r="F19384">
        <v>-11.5045003131003</v>
      </c>
      <c r="G19384">
        <v>121.018055599551</v>
      </c>
    </row>
    <row r="19385" spans="1:7" x14ac:dyDescent="0.25">
      <c r="A19385">
        <v>154</v>
      </c>
      <c r="B19385">
        <v>4.2</v>
      </c>
      <c r="C19385">
        <v>2.8742857142857101</v>
      </c>
      <c r="D19385">
        <v>-22.1179886688031</v>
      </c>
      <c r="E19385">
        <v>0</v>
      </c>
      <c r="F19385">
        <v>-12.0127942901205</v>
      </c>
      <c r="G19385">
        <v>119.53320372881799</v>
      </c>
    </row>
    <row r="19386" spans="1:7" x14ac:dyDescent="0.25">
      <c r="A19386">
        <v>154</v>
      </c>
      <c r="B19386">
        <v>4.2</v>
      </c>
      <c r="C19386">
        <v>2.8742857142857101</v>
      </c>
      <c r="D19386">
        <v>-21.999536960130701</v>
      </c>
      <c r="E19386">
        <v>0</v>
      </c>
      <c r="F19386">
        <v>-12.0127942901268</v>
      </c>
      <c r="G19386">
        <v>119.533203728785</v>
      </c>
    </row>
    <row r="19387" spans="1:7" x14ac:dyDescent="0.25">
      <c r="A19387">
        <v>154</v>
      </c>
      <c r="B19387">
        <v>4.2</v>
      </c>
      <c r="C19387">
        <v>2.8382142857142898</v>
      </c>
      <c r="D19387">
        <v>-21.679015038078798</v>
      </c>
      <c r="E19387">
        <v>0</v>
      </c>
      <c r="F19387">
        <v>-12.164032229489299</v>
      </c>
      <c r="G19387">
        <v>119.312736820406</v>
      </c>
    </row>
    <row r="19388" spans="1:7" x14ac:dyDescent="0.25">
      <c r="A19388">
        <v>154</v>
      </c>
      <c r="B19388">
        <v>4.2</v>
      </c>
      <c r="C19388">
        <v>2.8021428571428602</v>
      </c>
      <c r="D19388">
        <v>-21.376023100044598</v>
      </c>
      <c r="E19388">
        <v>0</v>
      </c>
      <c r="F19388">
        <v>-12.3075947008649</v>
      </c>
      <c r="G19388">
        <v>119.23477614749</v>
      </c>
    </row>
    <row r="19389" spans="1:7" x14ac:dyDescent="0.25">
      <c r="A19389">
        <v>154</v>
      </c>
      <c r="B19389">
        <v>4.2</v>
      </c>
      <c r="C19389">
        <v>2.7660714285714301</v>
      </c>
      <c r="D19389">
        <v>-21.090991423989301</v>
      </c>
      <c r="E19389">
        <v>0</v>
      </c>
      <c r="F19389">
        <v>-12.4437378696478</v>
      </c>
      <c r="G19389">
        <v>119.15668435269799</v>
      </c>
    </row>
    <row r="19390" spans="1:7" x14ac:dyDescent="0.25">
      <c r="A19390">
        <v>154</v>
      </c>
      <c r="B19390">
        <v>4.2</v>
      </c>
      <c r="C19390">
        <v>2.73</v>
      </c>
      <c r="D19390">
        <v>-20.824350287874299</v>
      </c>
      <c r="E19390">
        <v>0</v>
      </c>
      <c r="F19390">
        <v>-12.572717851036099</v>
      </c>
      <c r="G19390">
        <v>119.07758584631399</v>
      </c>
    </row>
    <row r="19391" spans="1:7" x14ac:dyDescent="0.25">
      <c r="A19391">
        <v>154</v>
      </c>
      <c r="B19391">
        <v>4.2</v>
      </c>
      <c r="C19391">
        <v>2.73</v>
      </c>
      <c r="D19391">
        <v>-20.787427317514599</v>
      </c>
      <c r="E19391">
        <v>0</v>
      </c>
      <c r="F19391">
        <v>-12.5727178510312</v>
      </c>
      <c r="G19391">
        <v>119.07758584631399</v>
      </c>
    </row>
    <row r="19392" spans="1:7" x14ac:dyDescent="0.25">
      <c r="A19392">
        <v>154</v>
      </c>
      <c r="B19392">
        <v>4.2</v>
      </c>
      <c r="C19392">
        <v>2.54207876162944</v>
      </c>
      <c r="D19392">
        <v>-19.738006187509999</v>
      </c>
      <c r="E19392">
        <v>0</v>
      </c>
      <c r="F19392">
        <v>-13.1418528069077</v>
      </c>
      <c r="G19392">
        <v>118.61485196652001</v>
      </c>
    </row>
    <row r="19393" spans="1:7" x14ac:dyDescent="0.25">
      <c r="A19393">
        <v>154</v>
      </c>
      <c r="B19393">
        <v>4.2</v>
      </c>
      <c r="C19393">
        <v>2.3541575232588801</v>
      </c>
      <c r="D19393">
        <v>-19.034702927860401</v>
      </c>
      <c r="E19393">
        <v>0</v>
      </c>
      <c r="F19393">
        <v>-13.5691703309061</v>
      </c>
      <c r="G19393">
        <v>117.979184310394</v>
      </c>
    </row>
    <row r="19394" spans="1:7" x14ac:dyDescent="0.25">
      <c r="A19394">
        <v>154</v>
      </c>
      <c r="B19394">
        <v>4.2</v>
      </c>
      <c r="C19394">
        <v>2.1662362848883201</v>
      </c>
      <c r="D19394">
        <v>-18.659297432085999</v>
      </c>
      <c r="E19394">
        <v>0</v>
      </c>
      <c r="F19394">
        <v>-13.8850464542179</v>
      </c>
      <c r="G19394">
        <v>117.08739589717899</v>
      </c>
    </row>
    <row r="19395" spans="1:7" x14ac:dyDescent="0.25">
      <c r="A19395">
        <v>154</v>
      </c>
      <c r="B19395">
        <v>4.2</v>
      </c>
      <c r="C19395">
        <v>1.9783150465177599</v>
      </c>
      <c r="D19395">
        <v>-18.5935695937068</v>
      </c>
      <c r="E19395">
        <v>0</v>
      </c>
      <c r="F19395">
        <v>-14.1193874633148</v>
      </c>
      <c r="G19395">
        <v>115.85778839605101</v>
      </c>
    </row>
    <row r="19396" spans="1:7" x14ac:dyDescent="0.25">
      <c r="A19396">
        <v>154</v>
      </c>
      <c r="B19396">
        <v>4.2</v>
      </c>
      <c r="C19396">
        <v>1.9783150465177599</v>
      </c>
      <c r="D19396">
        <v>-18.543197648069899</v>
      </c>
      <c r="E19396">
        <v>0</v>
      </c>
      <c r="F19396">
        <v>-14.1193874633158</v>
      </c>
      <c r="G19396">
        <v>115.85778839605101</v>
      </c>
    </row>
    <row r="19397" spans="1:7" x14ac:dyDescent="0.25">
      <c r="A19397">
        <v>154</v>
      </c>
      <c r="B19397">
        <v>4.2</v>
      </c>
      <c r="C19397">
        <v>1.7326011831527199</v>
      </c>
      <c r="D19397">
        <v>-19.5250748759507</v>
      </c>
      <c r="E19397">
        <v>0</v>
      </c>
      <c r="F19397">
        <v>-14.338245106466401</v>
      </c>
      <c r="G19397">
        <v>113.653233116374</v>
      </c>
    </row>
    <row r="19398" spans="1:7" x14ac:dyDescent="0.25">
      <c r="A19398">
        <v>154</v>
      </c>
      <c r="B19398">
        <v>4.2</v>
      </c>
      <c r="C19398">
        <v>1.48688731978767</v>
      </c>
      <c r="D19398">
        <v>-21.141821628530799</v>
      </c>
      <c r="E19398">
        <v>0</v>
      </c>
      <c r="F19398">
        <v>-14.497983091172699</v>
      </c>
      <c r="G19398">
        <v>110.674102996594</v>
      </c>
    </row>
    <row r="19399" spans="1:7" x14ac:dyDescent="0.25">
      <c r="A19399">
        <v>154</v>
      </c>
      <c r="B19399">
        <v>4.2</v>
      </c>
      <c r="C19399">
        <v>1.24117345642262</v>
      </c>
      <c r="D19399">
        <v>-23.286925889257802</v>
      </c>
      <c r="E19399">
        <v>0</v>
      </c>
      <c r="F19399">
        <v>-14.6308652202655</v>
      </c>
      <c r="G19399">
        <v>106.855783914534</v>
      </c>
    </row>
    <row r="19400" spans="1:7" x14ac:dyDescent="0.25">
      <c r="A19400">
        <v>154</v>
      </c>
      <c r="B19400">
        <v>4.2</v>
      </c>
      <c r="C19400">
        <v>0.99545959305757703</v>
      </c>
      <c r="D19400">
        <v>-25.7433367339668</v>
      </c>
      <c r="E19400">
        <v>0</v>
      </c>
      <c r="F19400">
        <v>-14.768703962532699</v>
      </c>
      <c r="G19400">
        <v>102.135090196362</v>
      </c>
    </row>
    <row r="19401" spans="1:7" x14ac:dyDescent="0.25">
      <c r="A19401">
        <v>154</v>
      </c>
      <c r="B19401">
        <v>4.2</v>
      </c>
      <c r="C19401">
        <v>0.99545959305757703</v>
      </c>
      <c r="D19401">
        <v>-25.694180535734901</v>
      </c>
      <c r="E19401">
        <v>0</v>
      </c>
      <c r="F19401">
        <v>-14.768703962532699</v>
      </c>
      <c r="G19401">
        <v>102.135090196362</v>
      </c>
    </row>
    <row r="19402" spans="1:7" x14ac:dyDescent="0.25">
      <c r="A19402">
        <v>154</v>
      </c>
      <c r="B19402">
        <v>4.2</v>
      </c>
      <c r="C19402">
        <v>0.67417976767284005</v>
      </c>
      <c r="D19402">
        <v>-29.318748965941602</v>
      </c>
      <c r="E19402">
        <v>0</v>
      </c>
      <c r="F19402">
        <v>-14.9949639990317</v>
      </c>
      <c r="G19402">
        <v>94.541361345748498</v>
      </c>
    </row>
    <row r="19403" spans="1:7" x14ac:dyDescent="0.25">
      <c r="A19403">
        <v>154</v>
      </c>
      <c r="B19403">
        <v>4.2</v>
      </c>
      <c r="C19403">
        <v>0.35289994228810201</v>
      </c>
      <c r="D19403">
        <v>-33.264911814654702</v>
      </c>
      <c r="E19403">
        <v>0</v>
      </c>
      <c r="F19403">
        <v>-15.3163082500767</v>
      </c>
      <c r="G19403">
        <v>85.275344006746295</v>
      </c>
    </row>
    <row r="19404" spans="1:7" x14ac:dyDescent="0.25">
      <c r="A19404">
        <v>154</v>
      </c>
      <c r="B19404">
        <v>4.2</v>
      </c>
      <c r="C19404">
        <v>3.1620116903364498E-2</v>
      </c>
      <c r="D19404">
        <v>-37.960820564352801</v>
      </c>
      <c r="E19404">
        <v>0</v>
      </c>
      <c r="F19404">
        <v>-15.763789491590099</v>
      </c>
      <c r="G19404">
        <v>74.332347888564001</v>
      </c>
    </row>
    <row r="19405" spans="1:7" x14ac:dyDescent="0.25">
      <c r="A19405">
        <v>154</v>
      </c>
      <c r="B19405">
        <v>4.2</v>
      </c>
      <c r="C19405">
        <v>-0.28965970848137401</v>
      </c>
      <c r="D19405">
        <v>-43.046451104519598</v>
      </c>
      <c r="E19405">
        <v>0</v>
      </c>
      <c r="F19405">
        <v>-16.367793130409598</v>
      </c>
      <c r="G19405">
        <v>61.7098367833823</v>
      </c>
    </row>
    <row r="19406" spans="1:7" x14ac:dyDescent="0.25">
      <c r="A19406">
        <v>154</v>
      </c>
      <c r="B19406">
        <v>4.2</v>
      </c>
      <c r="C19406">
        <v>-0.28965970848137401</v>
      </c>
      <c r="D19406">
        <v>-42.920232953813802</v>
      </c>
      <c r="E19406">
        <v>0</v>
      </c>
      <c r="F19406">
        <v>-16.367793130410401</v>
      </c>
      <c r="G19406">
        <v>61.7098367833824</v>
      </c>
    </row>
    <row r="19407" spans="1:7" x14ac:dyDescent="0.25">
      <c r="A19407">
        <v>154</v>
      </c>
      <c r="B19407">
        <v>4.2</v>
      </c>
      <c r="C19407">
        <v>-0.70974478136103003</v>
      </c>
      <c r="D19407">
        <v>-49.407800990714101</v>
      </c>
      <c r="E19407">
        <v>0</v>
      </c>
      <c r="F19407">
        <v>-17.421027752385999</v>
      </c>
      <c r="G19407">
        <v>42.737678329134397</v>
      </c>
    </row>
    <row r="19408" spans="1:7" x14ac:dyDescent="0.25">
      <c r="A19408">
        <v>154</v>
      </c>
      <c r="B19408">
        <v>4.2</v>
      </c>
      <c r="C19408">
        <v>-1.1298298542406899</v>
      </c>
      <c r="D19408">
        <v>-55.232929839642701</v>
      </c>
      <c r="E19408">
        <v>0</v>
      </c>
      <c r="F19408">
        <v>-20.518055401067102</v>
      </c>
      <c r="G19408">
        <v>21.0782823048282</v>
      </c>
    </row>
    <row r="19409" spans="1:7" x14ac:dyDescent="0.25">
      <c r="A19409">
        <v>154</v>
      </c>
      <c r="B19409">
        <v>4.2</v>
      </c>
      <c r="C19409">
        <v>-1.5499149271203401</v>
      </c>
      <c r="D19409">
        <v>-60.300747940089799</v>
      </c>
      <c r="E19409">
        <v>0</v>
      </c>
      <c r="F19409">
        <v>-34.354048998093297</v>
      </c>
      <c r="G19409">
        <v>0</v>
      </c>
    </row>
    <row r="19410" spans="1:7" x14ac:dyDescent="0.25">
      <c r="A19410">
        <v>154</v>
      </c>
      <c r="B19410">
        <v>4.2</v>
      </c>
      <c r="C19410">
        <v>-1.97</v>
      </c>
      <c r="D19410">
        <v>-64.516383731545304</v>
      </c>
      <c r="E19410">
        <v>0</v>
      </c>
      <c r="F19410">
        <v>-48.959731819336803</v>
      </c>
      <c r="G19410">
        <v>0</v>
      </c>
    </row>
    <row r="19411" spans="1:7" x14ac:dyDescent="0.25">
      <c r="A19411">
        <v>154</v>
      </c>
      <c r="B19411">
        <v>4.2</v>
      </c>
      <c r="C19411">
        <v>-1.97</v>
      </c>
      <c r="D19411">
        <v>-64.235062257499095</v>
      </c>
      <c r="E19411">
        <v>0</v>
      </c>
      <c r="F19411">
        <v>-48.959731819336398</v>
      </c>
      <c r="G19411">
        <v>0</v>
      </c>
    </row>
    <row r="19412" spans="1:7" x14ac:dyDescent="0.25">
      <c r="A19412">
        <v>154</v>
      </c>
      <c r="B19412">
        <v>4.2</v>
      </c>
      <c r="C19412">
        <v>-2.27</v>
      </c>
      <c r="D19412">
        <v>-66.364468662756806</v>
      </c>
      <c r="E19412">
        <v>0</v>
      </c>
      <c r="F19412">
        <v>-63.852748514957497</v>
      </c>
      <c r="G19412">
        <v>0</v>
      </c>
    </row>
    <row r="19413" spans="1:7" x14ac:dyDescent="0.25">
      <c r="A19413">
        <v>154</v>
      </c>
      <c r="B19413">
        <v>4.2</v>
      </c>
      <c r="C19413">
        <v>-2.57</v>
      </c>
      <c r="D19413">
        <v>-67.141391349323598</v>
      </c>
      <c r="E19413">
        <v>0</v>
      </c>
      <c r="F19413">
        <v>-83.888537778992998</v>
      </c>
      <c r="G19413">
        <v>0</v>
      </c>
    </row>
    <row r="19414" spans="1:7" x14ac:dyDescent="0.25">
      <c r="A19414">
        <v>154</v>
      </c>
      <c r="B19414">
        <v>4.2</v>
      </c>
      <c r="C19414">
        <v>-2.87</v>
      </c>
      <c r="D19414">
        <v>-66.527596976243402</v>
      </c>
      <c r="E19414">
        <v>0</v>
      </c>
      <c r="F19414">
        <v>-103.965446839935</v>
      </c>
      <c r="G19414">
        <v>0</v>
      </c>
    </row>
    <row r="19415" spans="1:7" x14ac:dyDescent="0.25">
      <c r="A19415">
        <v>154</v>
      </c>
      <c r="B19415">
        <v>4.2</v>
      </c>
      <c r="C19415">
        <v>-3.17</v>
      </c>
      <c r="D19415">
        <v>-64.400588740581</v>
      </c>
      <c r="E19415">
        <v>0</v>
      </c>
      <c r="F19415">
        <v>-123.59173367642001</v>
      </c>
      <c r="G19415">
        <v>0</v>
      </c>
    </row>
    <row r="19416" spans="1:7" x14ac:dyDescent="0.25">
      <c r="A19416">
        <v>154</v>
      </c>
      <c r="B19416">
        <v>4.2</v>
      </c>
      <c r="C19416">
        <v>-3.17</v>
      </c>
      <c r="D19416">
        <v>-64.137007035618794</v>
      </c>
      <c r="E19416">
        <v>0</v>
      </c>
      <c r="F19416">
        <v>-123.59173367641699</v>
      </c>
      <c r="G19416">
        <v>0</v>
      </c>
    </row>
    <row r="19417" spans="1:7" x14ac:dyDescent="0.25">
      <c r="A19417">
        <v>154</v>
      </c>
      <c r="B19417">
        <v>4.2</v>
      </c>
      <c r="C19417">
        <v>-3.2417857142857098</v>
      </c>
      <c r="D19417">
        <v>-63.169797085246003</v>
      </c>
      <c r="E19417">
        <v>0</v>
      </c>
      <c r="F19417">
        <v>-128.14066430085899</v>
      </c>
      <c r="G19417">
        <v>0</v>
      </c>
    </row>
    <row r="19418" spans="1:7" x14ac:dyDescent="0.25">
      <c r="A19418">
        <v>154</v>
      </c>
      <c r="B19418">
        <v>4.2</v>
      </c>
      <c r="C19418">
        <v>-3.3135714285714299</v>
      </c>
      <c r="D19418">
        <v>-61.991973896961298</v>
      </c>
      <c r="E19418">
        <v>0</v>
      </c>
      <c r="F19418">
        <v>-132.611165084166</v>
      </c>
      <c r="G19418">
        <v>0</v>
      </c>
    </row>
    <row r="19419" spans="1:7" x14ac:dyDescent="0.25">
      <c r="A19419">
        <v>154</v>
      </c>
      <c r="B19419">
        <v>4.2</v>
      </c>
      <c r="C19419">
        <v>-3.3853571428571398</v>
      </c>
      <c r="D19419">
        <v>-60.597637389817699</v>
      </c>
      <c r="E19419">
        <v>0</v>
      </c>
      <c r="F19419">
        <v>-136.98541159030401</v>
      </c>
      <c r="G19419">
        <v>0</v>
      </c>
    </row>
    <row r="19420" spans="1:7" x14ac:dyDescent="0.25">
      <c r="A19420">
        <v>154</v>
      </c>
      <c r="B19420">
        <v>4.2</v>
      </c>
      <c r="C19420">
        <v>-3.45714285714286</v>
      </c>
      <c r="D19420">
        <v>-58.980887482868503</v>
      </c>
      <c r="E19420">
        <v>0</v>
      </c>
      <c r="F19420">
        <v>-141.24541194019801</v>
      </c>
      <c r="G19420">
        <v>0</v>
      </c>
    </row>
    <row r="19421" spans="1:7" x14ac:dyDescent="0.25">
      <c r="A19421">
        <v>154</v>
      </c>
      <c r="B19421">
        <v>4.2</v>
      </c>
      <c r="C19421">
        <v>-3.45714285714286</v>
      </c>
      <c r="D19421">
        <v>-58.986711293300203</v>
      </c>
      <c r="E19421">
        <v>0</v>
      </c>
      <c r="F19421">
        <v>-141.2454119402</v>
      </c>
      <c r="G19421">
        <v>0</v>
      </c>
    </row>
    <row r="19422" spans="1:7" x14ac:dyDescent="0.25">
      <c r="A19422">
        <v>154</v>
      </c>
      <c r="B19422">
        <v>4.2</v>
      </c>
      <c r="C19422">
        <v>-3.5353571428571402</v>
      </c>
      <c r="D19422">
        <v>-52.4930466245182</v>
      </c>
      <c r="E19422">
        <v>0.228830890441135</v>
      </c>
      <c r="F19422">
        <v>-145.55640564223199</v>
      </c>
      <c r="G19422">
        <v>0</v>
      </c>
    </row>
    <row r="19423" spans="1:7" x14ac:dyDescent="0.25">
      <c r="A19423">
        <v>154</v>
      </c>
      <c r="B19423">
        <v>4.2</v>
      </c>
      <c r="C19423">
        <v>-3.6135714285714302</v>
      </c>
      <c r="D19423">
        <v>-46.5313723148113</v>
      </c>
      <c r="E19423">
        <v>1.0649644398220299</v>
      </c>
      <c r="F19423">
        <v>-149.369650424562</v>
      </c>
      <c r="G19423">
        <v>0</v>
      </c>
    </row>
    <row r="19424" spans="1:7" x14ac:dyDescent="0.25">
      <c r="A19424">
        <v>154</v>
      </c>
      <c r="B19424">
        <v>4.2</v>
      </c>
      <c r="C19424">
        <v>-3.69178571428571</v>
      </c>
      <c r="D19424">
        <v>-41.091382062144199</v>
      </c>
      <c r="E19424">
        <v>1.8209537157810001</v>
      </c>
      <c r="F19424">
        <v>-152.72537531080101</v>
      </c>
      <c r="G19424">
        <v>0</v>
      </c>
    </row>
    <row r="19425" spans="1:7" x14ac:dyDescent="0.25">
      <c r="A19425">
        <v>154</v>
      </c>
      <c r="B19425">
        <v>4.2</v>
      </c>
      <c r="C19425">
        <v>-3.77</v>
      </c>
      <c r="D19425">
        <v>-36.162769564481302</v>
      </c>
      <c r="E19425">
        <v>2.4977514046346601</v>
      </c>
      <c r="F19425">
        <v>-155.66341867634401</v>
      </c>
      <c r="G19425">
        <v>0</v>
      </c>
    </row>
    <row r="19426" spans="1:7" x14ac:dyDescent="0.25">
      <c r="A19426">
        <v>154</v>
      </c>
      <c r="B19426">
        <v>4.2</v>
      </c>
      <c r="C19426">
        <v>-3.77</v>
      </c>
      <c r="D19426">
        <v>-35.967145105942599</v>
      </c>
      <c r="E19426">
        <v>2.5259331822361299</v>
      </c>
      <c r="F19426">
        <v>-155.663418676345</v>
      </c>
      <c r="G19426">
        <v>0</v>
      </c>
    </row>
    <row r="19427" spans="1:7" x14ac:dyDescent="0.25">
      <c r="A19427">
        <v>154</v>
      </c>
      <c r="B19427">
        <v>4.2</v>
      </c>
      <c r="C19427">
        <v>-3.9565000000000001</v>
      </c>
      <c r="D19427">
        <v>-25.928791765404998</v>
      </c>
      <c r="E19427">
        <v>3.86787623757668</v>
      </c>
      <c r="F19427">
        <v>-161.18244870556899</v>
      </c>
      <c r="G19427">
        <v>0</v>
      </c>
    </row>
    <row r="19428" spans="1:7" x14ac:dyDescent="0.25">
      <c r="A19428">
        <v>154</v>
      </c>
      <c r="B19428">
        <v>4.2</v>
      </c>
      <c r="C19428">
        <v>-4.1429999999999998</v>
      </c>
      <c r="D19428">
        <v>-17.380849194575401</v>
      </c>
      <c r="E19428">
        <v>4.9618916885377802</v>
      </c>
      <c r="F19428">
        <v>-164.92664083105299</v>
      </c>
      <c r="G19428">
        <v>0</v>
      </c>
    </row>
    <row r="19429" spans="1:7" x14ac:dyDescent="0.25">
      <c r="A19429">
        <v>154</v>
      </c>
      <c r="B19429">
        <v>4.2</v>
      </c>
      <c r="C19429">
        <v>-4.3295000000000003</v>
      </c>
      <c r="D19429">
        <v>-10.250783040356101</v>
      </c>
      <c r="E19429">
        <v>5.8188074792754696</v>
      </c>
      <c r="F19429">
        <v>-167.16917022489699</v>
      </c>
      <c r="G19429">
        <v>0</v>
      </c>
    </row>
    <row r="19430" spans="1:7" x14ac:dyDescent="0.25">
      <c r="A19430">
        <v>154</v>
      </c>
      <c r="B19430">
        <v>4.2</v>
      </c>
      <c r="C19430">
        <v>-4.516</v>
      </c>
      <c r="D19430">
        <v>-4.4660589496491996</v>
      </c>
      <c r="E19430">
        <v>6.4494515539458002</v>
      </c>
      <c r="F19430">
        <v>-168.178506684572</v>
      </c>
      <c r="G19430">
        <v>0</v>
      </c>
    </row>
    <row r="19431" spans="1:7" x14ac:dyDescent="0.25">
      <c r="A19431">
        <v>154</v>
      </c>
      <c r="B19431">
        <v>4.2</v>
      </c>
      <c r="C19431">
        <v>-4.516</v>
      </c>
      <c r="D19431">
        <v>-4.3023249163481703</v>
      </c>
      <c r="E19431">
        <v>6.4741123751557996</v>
      </c>
      <c r="F19431">
        <v>-168.17850668457299</v>
      </c>
      <c r="G19431">
        <v>0</v>
      </c>
    </row>
    <row r="19432" spans="1:7" x14ac:dyDescent="0.25">
      <c r="A19432">
        <v>154</v>
      </c>
      <c r="B19432">
        <v>4.2</v>
      </c>
      <c r="C19432">
        <v>-4.7024999999999997</v>
      </c>
      <c r="D19432">
        <v>0</v>
      </c>
      <c r="E19432">
        <v>7.2625301489877803</v>
      </c>
      <c r="F19432">
        <v>-168.14236053028199</v>
      </c>
      <c r="G19432">
        <v>0</v>
      </c>
    </row>
    <row r="19433" spans="1:7" x14ac:dyDescent="0.25">
      <c r="A19433">
        <v>154</v>
      </c>
      <c r="B19433">
        <v>4.2</v>
      </c>
      <c r="C19433">
        <v>-4.8890000000000002</v>
      </c>
      <c r="D19433">
        <v>0</v>
      </c>
      <c r="E19433">
        <v>9.8015354631789204</v>
      </c>
      <c r="F19433">
        <v>-167.22957262137999</v>
      </c>
      <c r="G19433">
        <v>0</v>
      </c>
    </row>
    <row r="19434" spans="1:7" x14ac:dyDescent="0.25">
      <c r="A19434">
        <v>154</v>
      </c>
      <c r="B19434">
        <v>4.2</v>
      </c>
      <c r="C19434">
        <v>-5.0754999999999999</v>
      </c>
      <c r="D19434">
        <v>0</v>
      </c>
      <c r="E19434">
        <v>11.903720260367299</v>
      </c>
      <c r="F19434">
        <v>-165.56547595216301</v>
      </c>
      <c r="G19434">
        <v>0</v>
      </c>
    </row>
    <row r="19435" spans="1:7" x14ac:dyDescent="0.25">
      <c r="A19435">
        <v>154</v>
      </c>
      <c r="B19435">
        <v>4.2</v>
      </c>
      <c r="C19435">
        <v>-5.2619999999999996</v>
      </c>
      <c r="D19435">
        <v>0</v>
      </c>
      <c r="E19435">
        <v>13.808843134815101</v>
      </c>
      <c r="F19435">
        <v>-163.273607121244</v>
      </c>
      <c r="G19435">
        <v>0</v>
      </c>
    </row>
    <row r="19436" spans="1:7" x14ac:dyDescent="0.25">
      <c r="A19436">
        <v>154</v>
      </c>
      <c r="B19436">
        <v>4.2</v>
      </c>
      <c r="C19436">
        <v>-5.2619999999999996</v>
      </c>
      <c r="D19436">
        <v>0</v>
      </c>
      <c r="E19436">
        <v>13.8767858678195</v>
      </c>
      <c r="F19436">
        <v>-163.273607121243</v>
      </c>
      <c r="G19436">
        <v>0</v>
      </c>
    </row>
    <row r="19437" spans="1:7" x14ac:dyDescent="0.25">
      <c r="A19437">
        <v>154</v>
      </c>
      <c r="B19437">
        <v>4.2</v>
      </c>
      <c r="C19437">
        <v>-5.4485000000000001</v>
      </c>
      <c r="D19437">
        <v>0</v>
      </c>
      <c r="E19437">
        <v>16.462987718221299</v>
      </c>
      <c r="F19437">
        <v>-160.44328996012001</v>
      </c>
      <c r="G19437">
        <v>0</v>
      </c>
    </row>
    <row r="19438" spans="1:7" x14ac:dyDescent="0.25">
      <c r="A19438">
        <v>154</v>
      </c>
      <c r="B19438">
        <v>4.2</v>
      </c>
      <c r="C19438">
        <v>-5.6349999999999998</v>
      </c>
      <c r="D19438">
        <v>0</v>
      </c>
      <c r="E19438">
        <v>18.749145970053799</v>
      </c>
      <c r="F19438">
        <v>-157.15395401055699</v>
      </c>
      <c r="G19438">
        <v>0</v>
      </c>
    </row>
    <row r="19439" spans="1:7" x14ac:dyDescent="0.25">
      <c r="A19439">
        <v>154</v>
      </c>
      <c r="B19439">
        <v>4.2</v>
      </c>
      <c r="C19439">
        <v>-5.8215000000000003</v>
      </c>
      <c r="D19439">
        <v>0</v>
      </c>
      <c r="E19439">
        <v>20.7087263556812</v>
      </c>
      <c r="F19439">
        <v>-153.468533607924</v>
      </c>
      <c r="G19439">
        <v>0</v>
      </c>
    </row>
    <row r="19440" spans="1:7" x14ac:dyDescent="0.25">
      <c r="A19440">
        <v>154</v>
      </c>
      <c r="B19440">
        <v>4.2</v>
      </c>
      <c r="C19440">
        <v>-6.008</v>
      </c>
      <c r="D19440">
        <v>0</v>
      </c>
      <c r="E19440">
        <v>22.353918143234701</v>
      </c>
      <c r="F19440">
        <v>-149.449140674631</v>
      </c>
      <c r="G19440">
        <v>0</v>
      </c>
    </row>
    <row r="19441" spans="1:7" x14ac:dyDescent="0.25">
      <c r="A19441">
        <v>154</v>
      </c>
      <c r="B19441">
        <v>4.2</v>
      </c>
      <c r="C19441">
        <v>-6.008</v>
      </c>
      <c r="D19441">
        <v>0</v>
      </c>
      <c r="E19441">
        <v>22.3831784704931</v>
      </c>
      <c r="F19441">
        <v>-149.44914067462901</v>
      </c>
      <c r="G19441">
        <v>0</v>
      </c>
    </row>
    <row r="19442" spans="1:7" x14ac:dyDescent="0.25">
      <c r="A19442">
        <v>154</v>
      </c>
      <c r="B19442">
        <v>4.2</v>
      </c>
      <c r="C19442">
        <v>-6.1944999999999997</v>
      </c>
      <c r="D19442">
        <v>0</v>
      </c>
      <c r="E19442">
        <v>23.804338061736502</v>
      </c>
      <c r="F19442">
        <v>-145.14019897908</v>
      </c>
      <c r="G19442">
        <v>0</v>
      </c>
    </row>
    <row r="19443" spans="1:7" x14ac:dyDescent="0.25">
      <c r="A19443">
        <v>154</v>
      </c>
      <c r="B19443">
        <v>4.2</v>
      </c>
      <c r="C19443">
        <v>-6.3810000000000002</v>
      </c>
      <c r="D19443">
        <v>0</v>
      </c>
      <c r="E19443">
        <v>25.038271313613201</v>
      </c>
      <c r="F19443">
        <v>-140.58173178413799</v>
      </c>
      <c r="G19443">
        <v>0</v>
      </c>
    </row>
    <row r="19444" spans="1:7" x14ac:dyDescent="0.25">
      <c r="A19444">
        <v>154</v>
      </c>
      <c r="B19444">
        <v>4.2</v>
      </c>
      <c r="C19444">
        <v>-6.5674999999999999</v>
      </c>
      <c r="D19444">
        <v>0</v>
      </c>
      <c r="E19444">
        <v>26.089686572660298</v>
      </c>
      <c r="F19444">
        <v>-135.81010582597301</v>
      </c>
      <c r="G19444">
        <v>0</v>
      </c>
    </row>
    <row r="19445" spans="1:7" x14ac:dyDescent="0.25">
      <c r="A19445">
        <v>154</v>
      </c>
      <c r="B19445">
        <v>4.2</v>
      </c>
      <c r="C19445">
        <v>-6.7539999999999996</v>
      </c>
      <c r="D19445">
        <v>0</v>
      </c>
      <c r="E19445">
        <v>26.963292185415</v>
      </c>
      <c r="F19445">
        <v>-130.86135047805701</v>
      </c>
      <c r="G19445">
        <v>0</v>
      </c>
    </row>
    <row r="19446" spans="1:7" x14ac:dyDescent="0.25">
      <c r="A19446">
        <v>154</v>
      </c>
      <c r="B19446">
        <v>4.2</v>
      </c>
      <c r="C19446">
        <v>-6.7539999999999996</v>
      </c>
      <c r="D19446">
        <v>0</v>
      </c>
      <c r="E19446">
        <v>26.9725016270658</v>
      </c>
      <c r="F19446">
        <v>-130.86135047805601</v>
      </c>
      <c r="G19446">
        <v>0</v>
      </c>
    </row>
    <row r="19447" spans="1:7" x14ac:dyDescent="0.25">
      <c r="A19447">
        <v>154</v>
      </c>
      <c r="B19447">
        <v>4.2</v>
      </c>
      <c r="C19447">
        <v>-6.9405000000000001</v>
      </c>
      <c r="D19447">
        <v>0</v>
      </c>
      <c r="E19447">
        <v>27.706163476123201</v>
      </c>
      <c r="F19447">
        <v>-125.76161062215699</v>
      </c>
      <c r="G19447">
        <v>0</v>
      </c>
    </row>
    <row r="19448" spans="1:7" x14ac:dyDescent="0.25">
      <c r="A19448">
        <v>154</v>
      </c>
      <c r="B19448">
        <v>4.2</v>
      </c>
      <c r="C19448">
        <v>-7.1269999999999998</v>
      </c>
      <c r="D19448">
        <v>0</v>
      </c>
      <c r="E19448">
        <v>28.301642763829999</v>
      </c>
      <c r="F19448">
        <v>-120.535504945135</v>
      </c>
      <c r="G19448">
        <v>0.123668717562144</v>
      </c>
    </row>
    <row r="19449" spans="1:7" x14ac:dyDescent="0.25">
      <c r="A19449">
        <v>154</v>
      </c>
      <c r="B19449">
        <v>4.2</v>
      </c>
      <c r="C19449">
        <v>-7.3135000000000003</v>
      </c>
      <c r="D19449">
        <v>0</v>
      </c>
      <c r="E19449">
        <v>28.759110450431798</v>
      </c>
      <c r="F19449">
        <v>-115.211233279007</v>
      </c>
      <c r="G19449">
        <v>1.15091197820244</v>
      </c>
    </row>
    <row r="19450" spans="1:7" x14ac:dyDescent="0.25">
      <c r="A19450">
        <v>154</v>
      </c>
      <c r="B19450">
        <v>4.2</v>
      </c>
      <c r="C19450">
        <v>-7.5</v>
      </c>
      <c r="D19450">
        <v>0</v>
      </c>
      <c r="E19450">
        <v>29.078737496174501</v>
      </c>
      <c r="F19450">
        <v>-109.816953612745</v>
      </c>
      <c r="G19450">
        <v>2.1078420815880201</v>
      </c>
    </row>
    <row r="19451" spans="1:7" x14ac:dyDescent="0.25">
      <c r="A19451">
        <v>154</v>
      </c>
      <c r="B19451">
        <v>4.2</v>
      </c>
      <c r="C19451">
        <v>-7.5</v>
      </c>
      <c r="D19451">
        <v>0</v>
      </c>
      <c r="E19451">
        <v>29.078910069728501</v>
      </c>
      <c r="F19451">
        <v>-109.816953612746</v>
      </c>
      <c r="G19451">
        <v>2.1078420815796499</v>
      </c>
    </row>
    <row r="19452" spans="1:7" x14ac:dyDescent="0.25">
      <c r="A19452">
        <v>154</v>
      </c>
      <c r="B19452">
        <v>4.2</v>
      </c>
      <c r="C19452">
        <v>-7.6</v>
      </c>
      <c r="D19452">
        <v>0</v>
      </c>
      <c r="E19452">
        <v>29.192088012596201</v>
      </c>
      <c r="F19452">
        <v>-106.903749939519</v>
      </c>
      <c r="G19452">
        <v>2.5916385406271099</v>
      </c>
    </row>
    <row r="19453" spans="1:7" x14ac:dyDescent="0.25">
      <c r="A19453">
        <v>154</v>
      </c>
      <c r="B19453">
        <v>4.2</v>
      </c>
      <c r="C19453">
        <v>-7.7</v>
      </c>
      <c r="D19453">
        <v>0</v>
      </c>
      <c r="E19453">
        <v>29.266054061498199</v>
      </c>
      <c r="F19453">
        <v>-103.97984170251701</v>
      </c>
      <c r="G19453">
        <v>3.05490328869343</v>
      </c>
    </row>
    <row r="19454" spans="1:7" x14ac:dyDescent="0.25">
      <c r="A19454">
        <v>154</v>
      </c>
      <c r="B19454">
        <v>4.2</v>
      </c>
      <c r="C19454">
        <v>-7.8</v>
      </c>
      <c r="D19454">
        <v>0</v>
      </c>
      <c r="E19454">
        <v>29.301021131450401</v>
      </c>
      <c r="F19454">
        <v>-101.050485668324</v>
      </c>
      <c r="G19454">
        <v>3.4973317662690699</v>
      </c>
    </row>
    <row r="19455" spans="1:7" x14ac:dyDescent="0.25">
      <c r="A19455">
        <v>154</v>
      </c>
      <c r="B19455">
        <v>4.2</v>
      </c>
      <c r="C19455">
        <v>-7.9</v>
      </c>
      <c r="D19455">
        <v>0</v>
      </c>
      <c r="E19455">
        <v>29.2972021374691</v>
      </c>
      <c r="F19455">
        <v>-98.120930332053305</v>
      </c>
      <c r="G19455">
        <v>3.91862119608124</v>
      </c>
    </row>
    <row r="19456" spans="1:7" x14ac:dyDescent="0.25">
      <c r="A19456">
        <v>154</v>
      </c>
      <c r="B19456">
        <v>4.2</v>
      </c>
      <c r="C19456">
        <v>-7.9</v>
      </c>
      <c r="D19456">
        <v>0</v>
      </c>
      <c r="E19456">
        <v>29.3003287418104</v>
      </c>
      <c r="F19456">
        <v>-98.120930332051799</v>
      </c>
      <c r="G19456">
        <v>3.91862119607429</v>
      </c>
    </row>
    <row r="19457" spans="1:7" x14ac:dyDescent="0.25">
      <c r="A19457">
        <v>154</v>
      </c>
      <c r="B19457">
        <v>4.2</v>
      </c>
      <c r="C19457">
        <v>-8.15</v>
      </c>
      <c r="D19457">
        <v>0</v>
      </c>
      <c r="E19457">
        <v>29.131591815902699</v>
      </c>
      <c r="F19457">
        <v>-90.814200821301796</v>
      </c>
      <c r="G19457">
        <v>4.8805259535797401</v>
      </c>
    </row>
    <row r="19458" spans="1:7" x14ac:dyDescent="0.25">
      <c r="A19458">
        <v>154</v>
      </c>
      <c r="B19458">
        <v>4.2</v>
      </c>
      <c r="C19458">
        <v>-8.4</v>
      </c>
      <c r="D19458">
        <v>0</v>
      </c>
      <c r="E19458">
        <v>28.752038864318099</v>
      </c>
      <c r="F19458">
        <v>-83.572755703237107</v>
      </c>
      <c r="G19458">
        <v>5.7131776422935001</v>
      </c>
    </row>
    <row r="19459" spans="1:7" x14ac:dyDescent="0.25">
      <c r="A19459">
        <v>154</v>
      </c>
      <c r="B19459">
        <v>4.2</v>
      </c>
      <c r="C19459">
        <v>-8.65</v>
      </c>
      <c r="D19459">
        <v>0</v>
      </c>
      <c r="E19459">
        <v>28.1631018969262</v>
      </c>
      <c r="F19459">
        <v>-76.452298252489399</v>
      </c>
      <c r="G19459">
        <v>6.4200409213615597</v>
      </c>
    </row>
    <row r="19460" spans="1:7" x14ac:dyDescent="0.25">
      <c r="A19460">
        <v>154</v>
      </c>
      <c r="B19460">
        <v>4.2</v>
      </c>
      <c r="C19460">
        <v>-8.9</v>
      </c>
      <c r="D19460">
        <v>0</v>
      </c>
      <c r="E19460">
        <v>27.366212923596901</v>
      </c>
      <c r="F19460">
        <v>-69.508462237504503</v>
      </c>
      <c r="G19460">
        <v>7.0046777770639697</v>
      </c>
    </row>
    <row r="19461" spans="1:7" x14ac:dyDescent="0.25">
      <c r="A19461">
        <v>154</v>
      </c>
      <c r="B19461">
        <v>4.2</v>
      </c>
      <c r="C19461">
        <v>-8.9</v>
      </c>
      <c r="D19461">
        <v>0</v>
      </c>
      <c r="E19461">
        <v>27.503273999835301</v>
      </c>
      <c r="F19461">
        <v>-69.508462237503593</v>
      </c>
      <c r="G19461">
        <v>7.0046777770663997</v>
      </c>
    </row>
    <row r="19462" spans="1:7" x14ac:dyDescent="0.25">
      <c r="A19462">
        <v>154</v>
      </c>
      <c r="B19462">
        <v>4.2</v>
      </c>
      <c r="C19462">
        <v>-9.5175000000000001</v>
      </c>
      <c r="D19462">
        <v>0</v>
      </c>
      <c r="E19462">
        <v>24.670237505757299</v>
      </c>
      <c r="F19462">
        <v>-53.374949984221097</v>
      </c>
      <c r="G19462">
        <v>7.9706333185910996</v>
      </c>
    </row>
    <row r="19463" spans="1:7" x14ac:dyDescent="0.25">
      <c r="A19463">
        <v>154</v>
      </c>
      <c r="B19463">
        <v>4.2</v>
      </c>
      <c r="C19463">
        <v>-10.135</v>
      </c>
      <c r="D19463">
        <v>0</v>
      </c>
      <c r="E19463">
        <v>21.412024261301301</v>
      </c>
      <c r="F19463">
        <v>-39.133306525344601</v>
      </c>
      <c r="G19463">
        <v>8.3532663190754306</v>
      </c>
    </row>
    <row r="19464" spans="1:7" x14ac:dyDescent="0.25">
      <c r="A19464">
        <v>154</v>
      </c>
      <c r="B19464">
        <v>4.2</v>
      </c>
      <c r="C19464">
        <v>-10.7525</v>
      </c>
      <c r="D19464">
        <v>-0.385442726476449</v>
      </c>
      <c r="E19464">
        <v>17.852625657394199</v>
      </c>
      <c r="F19464">
        <v>-26.986949262005201</v>
      </c>
      <c r="G19464">
        <v>8.2913760435392891</v>
      </c>
    </row>
    <row r="19465" spans="1:7" x14ac:dyDescent="0.25">
      <c r="A19465">
        <v>154</v>
      </c>
      <c r="B19465">
        <v>4.2</v>
      </c>
      <c r="C19465">
        <v>-11.37</v>
      </c>
      <c r="D19465">
        <v>-0.76864561204489501</v>
      </c>
      <c r="E19465">
        <v>14.116033084963</v>
      </c>
      <c r="F19465">
        <v>-17.1166482114036</v>
      </c>
      <c r="G19465">
        <v>7.9235681238681304</v>
      </c>
    </row>
    <row r="19466" spans="1:7" x14ac:dyDescent="0.25">
      <c r="A19466">
        <v>154</v>
      </c>
      <c r="B19466">
        <v>4.2</v>
      </c>
      <c r="C19466">
        <v>-11.37</v>
      </c>
      <c r="D19466">
        <v>-0.78284627472336399</v>
      </c>
      <c r="E19466">
        <v>14.235506806724899</v>
      </c>
      <c r="F19466">
        <v>-17.1166482114037</v>
      </c>
      <c r="G19466">
        <v>7.9235681238661204</v>
      </c>
    </row>
    <row r="19467" spans="1:7" x14ac:dyDescent="0.25">
      <c r="A19467">
        <v>154</v>
      </c>
      <c r="B19467">
        <v>4.2</v>
      </c>
      <c r="C19467">
        <v>-11.87</v>
      </c>
      <c r="D19467">
        <v>-0.95465073545581303</v>
      </c>
      <c r="E19467">
        <v>11.507164340059401</v>
      </c>
      <c r="F19467">
        <v>-10.6935100395017</v>
      </c>
      <c r="G19467">
        <v>7.4855463606890096</v>
      </c>
    </row>
    <row r="19468" spans="1:7" x14ac:dyDescent="0.25">
      <c r="A19468">
        <v>154</v>
      </c>
      <c r="B19468">
        <v>4.2</v>
      </c>
      <c r="C19468">
        <v>-12.37</v>
      </c>
      <c r="D19468">
        <v>-1.0428452367882499</v>
      </c>
      <c r="E19468">
        <v>9.0571585224505906</v>
      </c>
      <c r="F19468">
        <v>-5.56377470166517</v>
      </c>
      <c r="G19468">
        <v>6.9830203791622001</v>
      </c>
    </row>
    <row r="19469" spans="1:7" x14ac:dyDescent="0.25">
      <c r="A19469">
        <v>154</v>
      </c>
      <c r="B19469">
        <v>4.2</v>
      </c>
      <c r="C19469">
        <v>-12.87</v>
      </c>
      <c r="D19469">
        <v>-1.05385483861161</v>
      </c>
      <c r="E19469">
        <v>6.8943698020022897</v>
      </c>
      <c r="F19469">
        <v>-1.58641457086297</v>
      </c>
      <c r="G19469">
        <v>6.4553173426066097</v>
      </c>
    </row>
    <row r="19470" spans="1:7" x14ac:dyDescent="0.25">
      <c r="A19470">
        <v>154</v>
      </c>
      <c r="B19470">
        <v>4.2</v>
      </c>
      <c r="C19470">
        <v>-13.37</v>
      </c>
      <c r="D19470">
        <v>-0.99410460081683005</v>
      </c>
      <c r="E19470">
        <v>5.0276786268184601</v>
      </c>
      <c r="F19470">
        <v>0</v>
      </c>
      <c r="G19470">
        <v>5.9407771557525804</v>
      </c>
    </row>
    <row r="19471" spans="1:7" x14ac:dyDescent="0.25">
      <c r="A19471">
        <v>154</v>
      </c>
      <c r="B19471">
        <v>4.2</v>
      </c>
      <c r="C19471">
        <v>-13.37</v>
      </c>
      <c r="D19471">
        <v>-1.0008386363235999</v>
      </c>
      <c r="E19471">
        <v>5.0299103373469798</v>
      </c>
      <c r="F19471">
        <v>0</v>
      </c>
      <c r="G19471">
        <v>5.9407771557420697</v>
      </c>
    </row>
    <row r="19472" spans="1:7" x14ac:dyDescent="0.25">
      <c r="A19472">
        <v>154</v>
      </c>
      <c r="B19472">
        <v>4.2</v>
      </c>
      <c r="C19472">
        <v>-13.395</v>
      </c>
      <c r="D19472">
        <v>-0.99711628674042896</v>
      </c>
      <c r="E19472">
        <v>4.9447220651421402</v>
      </c>
      <c r="F19472">
        <v>0</v>
      </c>
      <c r="G19472">
        <v>5.9158083011459004</v>
      </c>
    </row>
    <row r="19473" spans="1:7" x14ac:dyDescent="0.25">
      <c r="A19473">
        <v>154</v>
      </c>
      <c r="B19473">
        <v>4.2</v>
      </c>
      <c r="C19473">
        <v>-13.42</v>
      </c>
      <c r="D19473">
        <v>-0.99330987607307597</v>
      </c>
      <c r="E19473">
        <v>4.8602000461100996</v>
      </c>
      <c r="F19473">
        <v>0</v>
      </c>
      <c r="G19473">
        <v>5.8909220769696997</v>
      </c>
    </row>
    <row r="19474" spans="1:7" x14ac:dyDescent="0.25">
      <c r="A19474">
        <v>154</v>
      </c>
      <c r="B19474">
        <v>4.2</v>
      </c>
      <c r="C19474">
        <v>-13.445</v>
      </c>
      <c r="D19474">
        <v>-0.98942077765764302</v>
      </c>
      <c r="E19474">
        <v>4.7764026738712104</v>
      </c>
      <c r="F19474">
        <v>0</v>
      </c>
      <c r="G19474">
        <v>5.8661320179662599</v>
      </c>
    </row>
    <row r="19475" spans="1:7" x14ac:dyDescent="0.25">
      <c r="A19475">
        <v>154</v>
      </c>
      <c r="B19475">
        <v>4.2</v>
      </c>
      <c r="C19475">
        <v>-13.47</v>
      </c>
      <c r="D19475">
        <v>-0.98545036483022397</v>
      </c>
      <c r="E19475">
        <v>4.6933883420458402</v>
      </c>
      <c r="F19475">
        <v>0</v>
      </c>
      <c r="G19475">
        <v>5.84145167990033</v>
      </c>
    </row>
    <row r="19476" spans="1:7" x14ac:dyDescent="0.25">
      <c r="A19476">
        <v>154</v>
      </c>
      <c r="B19476">
        <v>4.2</v>
      </c>
      <c r="C19476">
        <v>-13.47</v>
      </c>
      <c r="D19476">
        <v>-0.98553756398018999</v>
      </c>
      <c r="E19476">
        <v>4.6930746077637098</v>
      </c>
      <c r="F19476">
        <v>0</v>
      </c>
      <c r="G19476">
        <v>5.8414516799246901</v>
      </c>
    </row>
    <row r="19477" spans="1:7" x14ac:dyDescent="0.25">
      <c r="A19477">
        <v>154</v>
      </c>
      <c r="B19477">
        <v>4.2</v>
      </c>
      <c r="C19477">
        <v>-13.602499999999999</v>
      </c>
      <c r="D19477">
        <v>-0.96293830250147805</v>
      </c>
      <c r="E19477">
        <v>4.2653906378515796</v>
      </c>
      <c r="F19477">
        <v>0</v>
      </c>
      <c r="G19477">
        <v>5.7123711809832001</v>
      </c>
    </row>
    <row r="19478" spans="1:7" x14ac:dyDescent="0.25">
      <c r="A19478">
        <v>154</v>
      </c>
      <c r="B19478">
        <v>4.2</v>
      </c>
      <c r="C19478">
        <v>-13.734999999999999</v>
      </c>
      <c r="D19478">
        <v>-0.93830163905375397</v>
      </c>
      <c r="E19478">
        <v>3.8570207663417402</v>
      </c>
      <c r="F19478">
        <v>0</v>
      </c>
      <c r="G19478">
        <v>5.58636477135419</v>
      </c>
    </row>
    <row r="19479" spans="1:7" x14ac:dyDescent="0.25">
      <c r="A19479">
        <v>154</v>
      </c>
      <c r="B19479">
        <v>4.2</v>
      </c>
      <c r="C19479">
        <v>-13.8675</v>
      </c>
      <c r="D19479">
        <v>-0.91170970874718904</v>
      </c>
      <c r="E19479">
        <v>3.4681343917453402</v>
      </c>
      <c r="F19479">
        <v>0</v>
      </c>
      <c r="G19479">
        <v>5.4637500927334601</v>
      </c>
    </row>
    <row r="19480" spans="1:7" x14ac:dyDescent="0.25">
      <c r="A19480">
        <v>154</v>
      </c>
      <c r="B19480">
        <v>4.2</v>
      </c>
      <c r="C19480">
        <v>-14</v>
      </c>
      <c r="D19480">
        <v>-0.88324464669195502</v>
      </c>
      <c r="E19480">
        <v>3.09890091257355</v>
      </c>
      <c r="F19480">
        <v>0</v>
      </c>
      <c r="G19480">
        <v>5.34484258025409</v>
      </c>
    </row>
    <row r="19481" spans="1:7" x14ac:dyDescent="0.25">
      <c r="A19481">
        <v>154</v>
      </c>
      <c r="B19481">
        <v>4.2</v>
      </c>
      <c r="C19481">
        <v>-14</v>
      </c>
      <c r="D19481">
        <v>-0.88370051425575302</v>
      </c>
      <c r="E19481">
        <v>3.0974756223572801</v>
      </c>
      <c r="F19481">
        <v>0</v>
      </c>
      <c r="G19481">
        <v>5.3448425802547002</v>
      </c>
    </row>
    <row r="19482" spans="1:7" x14ac:dyDescent="0.25">
      <c r="A19482">
        <v>154</v>
      </c>
      <c r="B19482">
        <v>4.2</v>
      </c>
      <c r="C19482">
        <v>-14.211606673841001</v>
      </c>
      <c r="D19482">
        <v>-0.83510037593166297</v>
      </c>
      <c r="E19482">
        <v>2.5467096059546499</v>
      </c>
      <c r="F19482">
        <v>0</v>
      </c>
      <c r="G19482">
        <v>5.28370539607754</v>
      </c>
    </row>
    <row r="19483" spans="1:7" x14ac:dyDescent="0.25">
      <c r="A19483">
        <v>154</v>
      </c>
      <c r="B19483">
        <v>4.2</v>
      </c>
      <c r="C19483">
        <v>-14.423213347682101</v>
      </c>
      <c r="D19483">
        <v>-0.78451342728774798</v>
      </c>
      <c r="E19483">
        <v>2.0382852946954699</v>
      </c>
      <c r="F19483">
        <v>0</v>
      </c>
      <c r="G19483">
        <v>5.6301656288667203</v>
      </c>
    </row>
    <row r="19484" spans="1:7" x14ac:dyDescent="0.25">
      <c r="A19484">
        <v>154</v>
      </c>
      <c r="B19484">
        <v>4.2</v>
      </c>
      <c r="C19484">
        <v>-14.634820021523099</v>
      </c>
      <c r="D19484">
        <v>-0.73220983006641605</v>
      </c>
      <c r="E19484">
        <v>1.5718821752435299</v>
      </c>
      <c r="F19484">
        <v>0</v>
      </c>
      <c r="G19484">
        <v>5.9263701949174603</v>
      </c>
    </row>
    <row r="19485" spans="1:7" x14ac:dyDescent="0.25">
      <c r="A19485">
        <v>154</v>
      </c>
      <c r="B19485">
        <v>4.2</v>
      </c>
      <c r="C19485">
        <v>-14.846426695364199</v>
      </c>
      <c r="D19485">
        <v>-0.67845974601007297</v>
      </c>
      <c r="E19485">
        <v>1.14717973426258</v>
      </c>
      <c r="F19485">
        <v>0</v>
      </c>
      <c r="G19485">
        <v>6.1450496163542203</v>
      </c>
    </row>
    <row r="19486" spans="1:7" x14ac:dyDescent="0.25">
      <c r="A19486">
        <v>154</v>
      </c>
      <c r="B19486">
        <v>4.2</v>
      </c>
      <c r="C19486">
        <v>-14.846426695364199</v>
      </c>
      <c r="D19486">
        <v>-0.67932889771828597</v>
      </c>
      <c r="E19486">
        <v>1.14381228570856</v>
      </c>
      <c r="F19486">
        <v>0</v>
      </c>
      <c r="G19486">
        <v>6.1450496163536297</v>
      </c>
    </row>
    <row r="19487" spans="1:7" x14ac:dyDescent="0.25">
      <c r="A19487">
        <v>154</v>
      </c>
      <c r="B19487">
        <v>4.2</v>
      </c>
      <c r="C19487">
        <v>-15.1123067924162</v>
      </c>
      <c r="D19487">
        <v>-0.61168571296190999</v>
      </c>
      <c r="E19487">
        <v>0.66274165524663398</v>
      </c>
      <c r="F19487">
        <v>0</v>
      </c>
      <c r="G19487">
        <v>6.3346427965011101</v>
      </c>
    </row>
    <row r="19488" spans="1:7" x14ac:dyDescent="0.25">
      <c r="A19488">
        <v>154</v>
      </c>
      <c r="B19488">
        <v>4.2</v>
      </c>
      <c r="C19488">
        <v>-15.3781868894682</v>
      </c>
      <c r="D19488">
        <v>-0.54652461953162501</v>
      </c>
      <c r="E19488">
        <v>0.229593528959637</v>
      </c>
      <c r="F19488">
        <v>0</v>
      </c>
      <c r="G19488">
        <v>6.4205898669239803</v>
      </c>
    </row>
    <row r="19489" spans="1:7" x14ac:dyDescent="0.25">
      <c r="A19489">
        <v>154</v>
      </c>
      <c r="B19489">
        <v>4.2</v>
      </c>
      <c r="C19489">
        <v>-15.644066986520199</v>
      </c>
      <c r="D19489">
        <v>-0.48422259363436099</v>
      </c>
      <c r="E19489">
        <v>0</v>
      </c>
      <c r="F19489">
        <v>0</v>
      </c>
      <c r="G19489">
        <v>6.4104264716036203</v>
      </c>
    </row>
    <row r="19490" spans="1:7" x14ac:dyDescent="0.25">
      <c r="A19490">
        <v>154</v>
      </c>
      <c r="B19490">
        <v>4.2</v>
      </c>
      <c r="C19490">
        <v>-15.909947083572201</v>
      </c>
      <c r="D19490">
        <v>-0.58002262017697304</v>
      </c>
      <c r="E19490">
        <v>0</v>
      </c>
      <c r="F19490">
        <v>0</v>
      </c>
      <c r="G19490">
        <v>6.3149836417920797</v>
      </c>
    </row>
    <row r="19491" spans="1:7" x14ac:dyDescent="0.25">
      <c r="A19491">
        <v>154</v>
      </c>
      <c r="B19491">
        <v>4.2</v>
      </c>
      <c r="C19491">
        <v>-15.909947083572201</v>
      </c>
      <c r="D19491">
        <v>-0.58537346547842195</v>
      </c>
      <c r="E19491">
        <v>0</v>
      </c>
      <c r="F19491">
        <v>0</v>
      </c>
      <c r="G19491">
        <v>6.3149836417954601</v>
      </c>
    </row>
    <row r="19492" spans="1:7" x14ac:dyDescent="0.25">
      <c r="A19492">
        <v>154</v>
      </c>
      <c r="B19492">
        <v>4.2</v>
      </c>
      <c r="C19492">
        <v>-16.244020790819601</v>
      </c>
      <c r="D19492">
        <v>-0.94866470140904102</v>
      </c>
      <c r="E19492">
        <v>0</v>
      </c>
      <c r="F19492">
        <v>0</v>
      </c>
      <c r="G19492">
        <v>6.0875121157772201</v>
      </c>
    </row>
    <row r="19493" spans="1:7" x14ac:dyDescent="0.25">
      <c r="A19493">
        <v>154</v>
      </c>
      <c r="B19493">
        <v>4.2</v>
      </c>
      <c r="C19493">
        <v>-16.578094498067099</v>
      </c>
      <c r="D19493">
        <v>-1.2732914896643399</v>
      </c>
      <c r="E19493">
        <v>0</v>
      </c>
      <c r="F19493">
        <v>0</v>
      </c>
      <c r="G19493">
        <v>5.7552320648534003</v>
      </c>
    </row>
    <row r="19494" spans="1:7" x14ac:dyDescent="0.25">
      <c r="A19494">
        <v>154</v>
      </c>
      <c r="B19494">
        <v>4.2</v>
      </c>
      <c r="C19494">
        <v>-16.912168205314501</v>
      </c>
      <c r="D19494">
        <v>-1.5612278334526599</v>
      </c>
      <c r="E19494">
        <v>0</v>
      </c>
      <c r="F19494">
        <v>0</v>
      </c>
      <c r="G19494">
        <v>5.35049607391894</v>
      </c>
    </row>
    <row r="19495" spans="1:7" x14ac:dyDescent="0.25">
      <c r="A19495">
        <v>154</v>
      </c>
      <c r="B19495">
        <v>4.2</v>
      </c>
      <c r="C19495">
        <v>-17.246241912561899</v>
      </c>
      <c r="D19495">
        <v>-1.8144477359823601</v>
      </c>
      <c r="E19495">
        <v>0</v>
      </c>
      <c r="F19495">
        <v>0</v>
      </c>
      <c r="G19495">
        <v>4.86697542352218</v>
      </c>
    </row>
    <row r="19496" spans="1:7" x14ac:dyDescent="0.25">
      <c r="A19496">
        <v>154</v>
      </c>
      <c r="B19496">
        <v>4.2</v>
      </c>
      <c r="C19496">
        <v>-17.246241912561899</v>
      </c>
      <c r="D19496">
        <v>-1.8203379271879301</v>
      </c>
      <c r="E19496">
        <v>0</v>
      </c>
      <c r="F19496">
        <v>0</v>
      </c>
      <c r="G19496">
        <v>4.8669754235173803</v>
      </c>
    </row>
    <row r="19497" spans="1:7" x14ac:dyDescent="0.25">
      <c r="A19497">
        <v>154</v>
      </c>
      <c r="B19497">
        <v>4.2</v>
      </c>
      <c r="C19497">
        <v>-17.665999702300599</v>
      </c>
      <c r="D19497">
        <v>-2.10845302438273</v>
      </c>
      <c r="E19497">
        <v>0</v>
      </c>
      <c r="F19497">
        <v>0</v>
      </c>
      <c r="G19497">
        <v>4.2048528483150696</v>
      </c>
    </row>
    <row r="19498" spans="1:7" x14ac:dyDescent="0.25">
      <c r="A19498">
        <v>154</v>
      </c>
      <c r="B19498">
        <v>4.2</v>
      </c>
      <c r="C19498">
        <v>-18.085757492039299</v>
      </c>
      <c r="D19498">
        <v>-2.3773935982513001</v>
      </c>
      <c r="E19498">
        <v>0</v>
      </c>
      <c r="F19498">
        <v>0</v>
      </c>
      <c r="G19498">
        <v>3.8436331507318999</v>
      </c>
    </row>
    <row r="19499" spans="1:7" x14ac:dyDescent="0.25">
      <c r="A19499">
        <v>154</v>
      </c>
      <c r="B19499">
        <v>4.2</v>
      </c>
      <c r="C19499">
        <v>-18.505515281777999</v>
      </c>
      <c r="D19499">
        <v>-2.6288021373097599</v>
      </c>
      <c r="E19499">
        <v>0</v>
      </c>
      <c r="F19499">
        <v>0</v>
      </c>
      <c r="G19499">
        <v>3.5881894075294301</v>
      </c>
    </row>
    <row r="19500" spans="1:7" x14ac:dyDescent="0.25">
      <c r="A19500">
        <v>154</v>
      </c>
      <c r="B19500">
        <v>4.2</v>
      </c>
      <c r="C19500">
        <v>-18.925273071516699</v>
      </c>
      <c r="D19500">
        <v>-2.8643211300742202</v>
      </c>
      <c r="E19500">
        <v>0</v>
      </c>
      <c r="F19500">
        <v>0</v>
      </c>
      <c r="G19500">
        <v>3.2576783834957999</v>
      </c>
    </row>
    <row r="19501" spans="1:7" x14ac:dyDescent="0.25">
      <c r="A19501">
        <v>154</v>
      </c>
      <c r="B19501">
        <v>4.2</v>
      </c>
      <c r="C19501">
        <v>-18.925273071516699</v>
      </c>
      <c r="D19501">
        <v>-2.8614002638845202</v>
      </c>
      <c r="E19501">
        <v>0</v>
      </c>
      <c r="F19501">
        <v>0</v>
      </c>
      <c r="G19501">
        <v>3.2576783834958198</v>
      </c>
    </row>
    <row r="19502" spans="1:7" x14ac:dyDescent="0.25">
      <c r="A19502">
        <v>154</v>
      </c>
      <c r="B19502">
        <v>4.2</v>
      </c>
      <c r="C19502">
        <v>-19.4526914173004</v>
      </c>
      <c r="D19502">
        <v>-3.15121174709848</v>
      </c>
      <c r="E19502">
        <v>0</v>
      </c>
      <c r="F19502">
        <v>-1.14384674834064</v>
      </c>
      <c r="G19502">
        <v>2.9846972600641002</v>
      </c>
    </row>
    <row r="19503" spans="1:7" x14ac:dyDescent="0.25">
      <c r="A19503">
        <v>154</v>
      </c>
      <c r="B19503">
        <v>4.2</v>
      </c>
      <c r="C19503">
        <v>-19.980109763084201</v>
      </c>
      <c r="D19503">
        <v>-3.4098537792885599</v>
      </c>
      <c r="E19503">
        <v>0</v>
      </c>
      <c r="F19503">
        <v>-2.8675442628698899</v>
      </c>
      <c r="G19503">
        <v>2.63324521835928</v>
      </c>
    </row>
    <row r="19504" spans="1:7" x14ac:dyDescent="0.25">
      <c r="A19504">
        <v>154</v>
      </c>
      <c r="B19504">
        <v>4.2</v>
      </c>
      <c r="C19504">
        <v>-20.507528108868001</v>
      </c>
      <c r="D19504">
        <v>-3.6327482216070401</v>
      </c>
      <c r="E19504">
        <v>0</v>
      </c>
      <c r="F19504">
        <v>-4.7247891357930296</v>
      </c>
      <c r="G19504">
        <v>2.14240161838155</v>
      </c>
    </row>
    <row r="19505" spans="1:7" x14ac:dyDescent="0.25">
      <c r="A19505">
        <v>154</v>
      </c>
      <c r="B19505">
        <v>4.2</v>
      </c>
      <c r="C19505">
        <v>-21.034946454651799</v>
      </c>
      <c r="D19505">
        <v>-3.8153169352062002</v>
      </c>
      <c r="E19505">
        <v>0</v>
      </c>
      <c r="F19505">
        <v>-6.6904497128276699</v>
      </c>
      <c r="G19505">
        <v>1.4785931482291701</v>
      </c>
    </row>
    <row r="19506" spans="1:7" x14ac:dyDescent="0.25">
      <c r="A19506">
        <v>154</v>
      </c>
      <c r="B19506">
        <v>4.2</v>
      </c>
      <c r="C19506">
        <v>-21.034946454651799</v>
      </c>
      <c r="D19506">
        <v>-3.7582586162193001</v>
      </c>
      <c r="E19506">
        <v>0</v>
      </c>
      <c r="F19506">
        <v>-6.6904497128277001</v>
      </c>
      <c r="G19506">
        <v>1.47859314822676</v>
      </c>
    </row>
    <row r="19507" spans="1:7" x14ac:dyDescent="0.25">
      <c r="A19507">
        <v>154</v>
      </c>
      <c r="B19507">
        <v>4.2</v>
      </c>
      <c r="C19507">
        <v>-21.697638412417401</v>
      </c>
      <c r="D19507">
        <v>-3.90869552827079</v>
      </c>
      <c r="E19507">
        <v>0</v>
      </c>
      <c r="F19507">
        <v>-9.2474517428693606</v>
      </c>
      <c r="G19507">
        <v>0.35689519296831801</v>
      </c>
    </row>
    <row r="19508" spans="1:7" x14ac:dyDescent="0.25">
      <c r="A19508">
        <v>154</v>
      </c>
      <c r="B19508">
        <v>4.2</v>
      </c>
      <c r="C19508">
        <v>-22.360330370183</v>
      </c>
      <c r="D19508">
        <v>-3.76485950441656</v>
      </c>
      <c r="E19508">
        <v>0</v>
      </c>
      <c r="F19508">
        <v>-11.7964774216615</v>
      </c>
      <c r="G19508">
        <v>0</v>
      </c>
    </row>
    <row r="19509" spans="1:7" x14ac:dyDescent="0.25">
      <c r="A19509">
        <v>154</v>
      </c>
      <c r="B19509">
        <v>4.2</v>
      </c>
      <c r="C19509">
        <v>-23.023022327948699</v>
      </c>
      <c r="D19509">
        <v>-3.6641818835720001</v>
      </c>
      <c r="E19509">
        <v>0</v>
      </c>
      <c r="F19509">
        <v>-14.0927916170545</v>
      </c>
      <c r="G19509">
        <v>0</v>
      </c>
    </row>
    <row r="19510" spans="1:7" x14ac:dyDescent="0.25">
      <c r="A19510">
        <v>154</v>
      </c>
      <c r="B19510">
        <v>4.2</v>
      </c>
      <c r="C19510">
        <v>-23.685714285714301</v>
      </c>
      <c r="D19510">
        <v>-3.3343879558927401</v>
      </c>
      <c r="E19510">
        <v>0</v>
      </c>
      <c r="F19510">
        <v>-15.887725337556001</v>
      </c>
      <c r="G19510">
        <v>0</v>
      </c>
    </row>
    <row r="19511" spans="1:7" x14ac:dyDescent="0.25">
      <c r="A19511">
        <v>154</v>
      </c>
      <c r="B19511">
        <v>4.2</v>
      </c>
      <c r="C19511">
        <v>-23.685714285714301</v>
      </c>
      <c r="D19511">
        <v>-2.9785632344706201</v>
      </c>
      <c r="E19511">
        <v>0</v>
      </c>
      <c r="F19511">
        <v>-15.8877253375562</v>
      </c>
      <c r="G19511">
        <v>0</v>
      </c>
    </row>
    <row r="19512" spans="1:7" x14ac:dyDescent="0.25">
      <c r="A19512">
        <v>154</v>
      </c>
      <c r="B19512">
        <v>4.2</v>
      </c>
      <c r="C19512">
        <v>-24.2481782087116</v>
      </c>
      <c r="D19512">
        <v>-1.3912837972857099</v>
      </c>
      <c r="E19512">
        <v>1.46674906962784</v>
      </c>
      <c r="F19512">
        <v>-15.806047642143399</v>
      </c>
      <c r="G19512">
        <v>0</v>
      </c>
    </row>
    <row r="19513" spans="1:7" x14ac:dyDescent="0.25">
      <c r="A19513">
        <v>154</v>
      </c>
      <c r="B19513">
        <v>4.2</v>
      </c>
      <c r="C19513">
        <v>-24.810642131708899</v>
      </c>
      <c r="D19513">
        <v>-0.202935752880365</v>
      </c>
      <c r="E19513">
        <v>3.1005522288862202</v>
      </c>
      <c r="F19513">
        <v>-14.4977500623173</v>
      </c>
      <c r="G19513">
        <v>0</v>
      </c>
    </row>
    <row r="19514" spans="1:7" x14ac:dyDescent="0.25">
      <c r="A19514">
        <v>154</v>
      </c>
      <c r="B19514">
        <v>4.2</v>
      </c>
      <c r="C19514">
        <v>-25.373106054706199</v>
      </c>
      <c r="D19514">
        <v>0</v>
      </c>
      <c r="E19514">
        <v>3.7550697275550702</v>
      </c>
      <c r="F19514">
        <v>-12.528792217201</v>
      </c>
      <c r="G19514">
        <v>0</v>
      </c>
    </row>
    <row r="19515" spans="1:7" x14ac:dyDescent="0.25">
      <c r="A19515">
        <v>154</v>
      </c>
      <c r="B19515">
        <v>4.2</v>
      </c>
      <c r="C19515">
        <v>-25.935569977703501</v>
      </c>
      <c r="D19515">
        <v>0</v>
      </c>
      <c r="E19515">
        <v>3.62483475627171</v>
      </c>
      <c r="F19515">
        <v>-10.4331647392112</v>
      </c>
      <c r="G19515">
        <v>0</v>
      </c>
    </row>
    <row r="19516" spans="1:7" x14ac:dyDescent="0.25">
      <c r="A19516">
        <v>154</v>
      </c>
      <c r="B19516">
        <v>4.2</v>
      </c>
      <c r="C19516">
        <v>-25.935569977703501</v>
      </c>
      <c r="D19516">
        <v>0</v>
      </c>
      <c r="E19516">
        <v>3.8037430904171599</v>
      </c>
      <c r="F19516">
        <v>-10.433164739211</v>
      </c>
      <c r="G19516">
        <v>0</v>
      </c>
    </row>
    <row r="19517" spans="1:7" x14ac:dyDescent="0.25">
      <c r="A19517">
        <v>154</v>
      </c>
      <c r="B19517">
        <v>4.2</v>
      </c>
      <c r="C19517">
        <v>-26.619660341358099</v>
      </c>
      <c r="D19517">
        <v>0</v>
      </c>
      <c r="E19517">
        <v>3.4598664330890498</v>
      </c>
      <c r="F19517">
        <v>-7.94080490407105</v>
      </c>
      <c r="G19517">
        <v>0</v>
      </c>
    </row>
    <row r="19518" spans="1:7" x14ac:dyDescent="0.25">
      <c r="A19518">
        <v>154</v>
      </c>
      <c r="B19518">
        <v>4.2</v>
      </c>
      <c r="C19518">
        <v>-27.3037507050127</v>
      </c>
      <c r="D19518">
        <v>0</v>
      </c>
      <c r="E19518">
        <v>2.9536085693552998</v>
      </c>
      <c r="F19518">
        <v>-5.7393920016855899</v>
      </c>
      <c r="G19518">
        <v>0</v>
      </c>
    </row>
    <row r="19519" spans="1:7" x14ac:dyDescent="0.25">
      <c r="A19519">
        <v>154</v>
      </c>
      <c r="B19519">
        <v>4.2</v>
      </c>
      <c r="C19519">
        <v>-27.987841068667301</v>
      </c>
      <c r="D19519">
        <v>0</v>
      </c>
      <c r="E19519">
        <v>2.3017564037718099</v>
      </c>
      <c r="F19519">
        <v>-3.93198268308165</v>
      </c>
      <c r="G19519">
        <v>0</v>
      </c>
    </row>
    <row r="19520" spans="1:7" x14ac:dyDescent="0.25">
      <c r="A19520">
        <v>154</v>
      </c>
      <c r="B19520">
        <v>4.2</v>
      </c>
      <c r="C19520">
        <v>-28.671931432321902</v>
      </c>
      <c r="D19520">
        <v>0</v>
      </c>
      <c r="E19520">
        <v>1.5291314027725</v>
      </c>
      <c r="F19520">
        <v>-2.6165878471222901</v>
      </c>
      <c r="G19520">
        <v>0</v>
      </c>
    </row>
    <row r="19521" spans="1:7" x14ac:dyDescent="0.25">
      <c r="A19521">
        <v>154</v>
      </c>
      <c r="B19521">
        <v>4.2</v>
      </c>
      <c r="C19521">
        <v>-28.671931432321902</v>
      </c>
      <c r="D19521">
        <v>0</v>
      </c>
      <c r="E19521">
        <v>1.7585502278302201</v>
      </c>
      <c r="F19521">
        <v>-2.6165878471220099</v>
      </c>
      <c r="G19521">
        <v>0</v>
      </c>
    </row>
    <row r="19522" spans="1:7" x14ac:dyDescent="0.25">
      <c r="A19522">
        <v>154</v>
      </c>
      <c r="B19522">
        <v>4.2</v>
      </c>
      <c r="C19522">
        <v>-29.503948574241399</v>
      </c>
      <c r="D19522">
        <v>0</v>
      </c>
      <c r="E19522">
        <v>0.88450898502332698</v>
      </c>
      <c r="F19522">
        <v>-1.88632963862516</v>
      </c>
      <c r="G19522">
        <v>0</v>
      </c>
    </row>
    <row r="19523" spans="1:7" x14ac:dyDescent="0.25">
      <c r="A19523">
        <v>154</v>
      </c>
      <c r="B19523">
        <v>4.2</v>
      </c>
      <c r="C19523">
        <v>-30.335965716160899</v>
      </c>
      <c r="D19523">
        <v>0</v>
      </c>
      <c r="E19523">
        <v>0.96049387793431595</v>
      </c>
      <c r="F19523">
        <v>-1.49933339440089</v>
      </c>
      <c r="G19523">
        <v>0</v>
      </c>
    </row>
    <row r="19524" spans="1:7" x14ac:dyDescent="0.25">
      <c r="A19524">
        <v>154</v>
      </c>
      <c r="B19524">
        <v>4.2</v>
      </c>
      <c r="C19524">
        <v>-31.167982858080499</v>
      </c>
      <c r="D19524">
        <v>0</v>
      </c>
      <c r="E19524">
        <v>0.85980776179802298</v>
      </c>
      <c r="F19524">
        <v>-1.0833384097304199</v>
      </c>
      <c r="G19524">
        <v>0</v>
      </c>
    </row>
    <row r="19525" spans="1:7" x14ac:dyDescent="0.25">
      <c r="A19525">
        <v>154</v>
      </c>
      <c r="B19525">
        <v>4.2</v>
      </c>
      <c r="C19525">
        <v>-32</v>
      </c>
      <c r="D19525">
        <v>-0.42559890511167398</v>
      </c>
      <c r="E19525">
        <v>1.73232939722441</v>
      </c>
      <c r="F19525">
        <v>-2.5526247782181599E-12</v>
      </c>
      <c r="G19525">
        <v>1.6466446262075601E-12</v>
      </c>
    </row>
    <row r="19526" spans="1:7" x14ac:dyDescent="0.25">
      <c r="A19526">
        <v>155</v>
      </c>
      <c r="B19526">
        <v>24.5</v>
      </c>
      <c r="C19526">
        <v>20</v>
      </c>
      <c r="D19526">
        <v>-0.162894254096</v>
      </c>
      <c r="E19526">
        <v>0.17781264153557499</v>
      </c>
      <c r="F19526">
        <v>-2.6589060814208302E-12</v>
      </c>
      <c r="G19526">
        <v>5.6834641160019596E-12</v>
      </c>
    </row>
    <row r="19527" spans="1:7" x14ac:dyDescent="0.25">
      <c r="A19527">
        <v>155</v>
      </c>
      <c r="B19527">
        <v>24.5</v>
      </c>
      <c r="C19527">
        <v>19.707185490582699</v>
      </c>
      <c r="D19527">
        <v>-0.30426183802218298</v>
      </c>
      <c r="E19527">
        <v>1.70221588403121</v>
      </c>
      <c r="F19527">
        <v>-1.9970976483054601E-2</v>
      </c>
      <c r="G19527">
        <v>0.22584992077757701</v>
      </c>
    </row>
    <row r="19528" spans="1:7" x14ac:dyDescent="0.25">
      <c r="A19528">
        <v>155</v>
      </c>
      <c r="B19528">
        <v>24.5</v>
      </c>
      <c r="C19528">
        <v>19.414370981165501</v>
      </c>
      <c r="D19528">
        <v>-0.64499405737969495</v>
      </c>
      <c r="E19528">
        <v>3.8464099008201602</v>
      </c>
      <c r="F19528">
        <v>-0.16573471660960701</v>
      </c>
      <c r="G19528">
        <v>1.0273437167867201</v>
      </c>
    </row>
    <row r="19529" spans="1:7" x14ac:dyDescent="0.25">
      <c r="A19529">
        <v>155</v>
      </c>
      <c r="B19529">
        <v>24.5</v>
      </c>
      <c r="C19529">
        <v>19.1215564717482</v>
      </c>
      <c r="D19529">
        <v>-0.76599498115536901</v>
      </c>
      <c r="E19529">
        <v>6.39324069227973</v>
      </c>
      <c r="F19529">
        <v>-0.37635021081227599</v>
      </c>
      <c r="G19529">
        <v>2.5182179175465298</v>
      </c>
    </row>
    <row r="19530" spans="1:7" x14ac:dyDescent="0.25">
      <c r="A19530">
        <v>155</v>
      </c>
      <c r="B19530">
        <v>24.5</v>
      </c>
      <c r="C19530">
        <v>18.828741962330898</v>
      </c>
      <c r="D19530">
        <v>-0.58887557396761603</v>
      </c>
      <c r="E19530">
        <v>9.4217844783164395</v>
      </c>
      <c r="F19530">
        <v>-0.58390260674299699</v>
      </c>
      <c r="G19530">
        <v>4.8194910508111697</v>
      </c>
    </row>
    <row r="19531" spans="1:7" x14ac:dyDescent="0.25">
      <c r="A19531">
        <v>155</v>
      </c>
      <c r="B19531">
        <v>24.5</v>
      </c>
      <c r="C19531">
        <v>18.828741962330898</v>
      </c>
      <c r="D19531">
        <v>-0.57002566820193901</v>
      </c>
      <c r="E19531">
        <v>9.2267665673340105</v>
      </c>
      <c r="F19531">
        <v>-0.583902606737837</v>
      </c>
      <c r="G19531">
        <v>4.8194910508100097</v>
      </c>
    </row>
    <row r="19532" spans="1:7" x14ac:dyDescent="0.25">
      <c r="A19532">
        <v>155</v>
      </c>
      <c r="B19532">
        <v>24.5</v>
      </c>
      <c r="C19532">
        <v>18.6715564717482</v>
      </c>
      <c r="D19532">
        <v>-0.30951642327447998</v>
      </c>
      <c r="E19532">
        <v>10.6225074107547</v>
      </c>
      <c r="F19532">
        <v>-0.65408420274798096</v>
      </c>
      <c r="G19532">
        <v>6.3762038432974499</v>
      </c>
    </row>
    <row r="19533" spans="1:7" x14ac:dyDescent="0.25">
      <c r="A19533">
        <v>155</v>
      </c>
      <c r="B19533">
        <v>24.5</v>
      </c>
      <c r="C19533">
        <v>18.514370981165499</v>
      </c>
      <c r="D19533">
        <v>0</v>
      </c>
      <c r="E19533">
        <v>12.250721601062301</v>
      </c>
      <c r="F19533">
        <v>-0.67694767240550502</v>
      </c>
      <c r="G19533">
        <v>8.1710773553071796</v>
      </c>
    </row>
    <row r="19534" spans="1:7" x14ac:dyDescent="0.25">
      <c r="A19534">
        <v>155</v>
      </c>
      <c r="B19534">
        <v>24.5</v>
      </c>
      <c r="C19534">
        <v>18.357185490582701</v>
      </c>
      <c r="D19534">
        <v>0</v>
      </c>
      <c r="E19534">
        <v>14.121563812328599</v>
      </c>
      <c r="F19534">
        <v>-0.639888109844852</v>
      </c>
      <c r="G19534">
        <v>10.2410709690548</v>
      </c>
    </row>
    <row r="19535" spans="1:7" x14ac:dyDescent="0.25">
      <c r="A19535">
        <v>155</v>
      </c>
      <c r="B19535">
        <v>24.5</v>
      </c>
      <c r="C19535">
        <v>18.2</v>
      </c>
      <c r="D19535">
        <v>0</v>
      </c>
      <c r="E19535">
        <v>16.2451887186247</v>
      </c>
      <c r="F19535">
        <v>-0.53031117175046505</v>
      </c>
      <c r="G19535">
        <v>12.6237205364177</v>
      </c>
    </row>
    <row r="19536" spans="1:7" x14ac:dyDescent="0.25">
      <c r="A19536">
        <v>155</v>
      </c>
      <c r="B19536">
        <v>24.5</v>
      </c>
      <c r="C19536">
        <v>18.2</v>
      </c>
      <c r="D19536">
        <v>0</v>
      </c>
      <c r="E19536">
        <v>16.240470687085299</v>
      </c>
      <c r="F19536">
        <v>-0.53031117180914999</v>
      </c>
      <c r="G19536">
        <v>12.6237205364184</v>
      </c>
    </row>
    <row r="19537" spans="1:7" x14ac:dyDescent="0.25">
      <c r="A19537">
        <v>155</v>
      </c>
      <c r="B19537">
        <v>24.5</v>
      </c>
      <c r="C19537">
        <v>18.175000000000001</v>
      </c>
      <c r="D19537">
        <v>0</v>
      </c>
      <c r="E19537">
        <v>16.6023403033963</v>
      </c>
      <c r="F19537">
        <v>-0.50536254119042801</v>
      </c>
      <c r="G19537">
        <v>13.0341343547361</v>
      </c>
    </row>
    <row r="19538" spans="1:7" x14ac:dyDescent="0.25">
      <c r="A19538">
        <v>155</v>
      </c>
      <c r="B19538">
        <v>24.5</v>
      </c>
      <c r="C19538">
        <v>18.149999999999999</v>
      </c>
      <c r="D19538">
        <v>0</v>
      </c>
      <c r="E19538">
        <v>16.976020335653601</v>
      </c>
      <c r="F19538">
        <v>-0.47819301463770503</v>
      </c>
      <c r="G19538">
        <v>13.4539396828301</v>
      </c>
    </row>
    <row r="19539" spans="1:7" x14ac:dyDescent="0.25">
      <c r="A19539">
        <v>155</v>
      </c>
      <c r="B19539">
        <v>24.5</v>
      </c>
      <c r="C19539">
        <v>18.125</v>
      </c>
      <c r="D19539">
        <v>0</v>
      </c>
      <c r="E19539">
        <v>17.361187230515799</v>
      </c>
      <c r="F19539">
        <v>-0.44876220776049103</v>
      </c>
      <c r="G19539">
        <v>13.883227208813899</v>
      </c>
    </row>
    <row r="19540" spans="1:7" x14ac:dyDescent="0.25">
      <c r="A19540">
        <v>155</v>
      </c>
      <c r="B19540">
        <v>24.5</v>
      </c>
      <c r="C19540">
        <v>18.100000000000001</v>
      </c>
      <c r="D19540">
        <v>0</v>
      </c>
      <c r="E19540">
        <v>17.757517434640999</v>
      </c>
      <c r="F19540">
        <v>-0.417029437680634</v>
      </c>
      <c r="G19540">
        <v>14.3220882589253</v>
      </c>
    </row>
    <row r="19541" spans="1:7" x14ac:dyDescent="0.25">
      <c r="A19541">
        <v>155</v>
      </c>
      <c r="B19541">
        <v>24.5</v>
      </c>
      <c r="C19541">
        <v>18.100000000000001</v>
      </c>
      <c r="D19541">
        <v>0</v>
      </c>
      <c r="E19541">
        <v>17.7576523511771</v>
      </c>
      <c r="F19541">
        <v>-0.41702943769217499</v>
      </c>
      <c r="G19541">
        <v>14.322088258927</v>
      </c>
    </row>
    <row r="19542" spans="1:7" x14ac:dyDescent="0.25">
      <c r="A19542">
        <v>155</v>
      </c>
      <c r="B19542">
        <v>24.5</v>
      </c>
      <c r="C19542">
        <v>18.074999999999999</v>
      </c>
      <c r="D19542">
        <v>0</v>
      </c>
      <c r="E19542">
        <v>18.165374041209098</v>
      </c>
      <c r="F19542">
        <v>-0.38292881685970998</v>
      </c>
      <c r="G19542">
        <v>14.7709959358102</v>
      </c>
    </row>
    <row r="19543" spans="1:7" x14ac:dyDescent="0.25">
      <c r="A19543">
        <v>155</v>
      </c>
      <c r="B19543">
        <v>24.5</v>
      </c>
      <c r="C19543">
        <v>18.05</v>
      </c>
      <c r="D19543">
        <v>0</v>
      </c>
      <c r="E19543">
        <v>18.584752062548102</v>
      </c>
      <c r="F19543">
        <v>-0.34638659472403599</v>
      </c>
      <c r="G19543">
        <v>15.2304582799167</v>
      </c>
    </row>
    <row r="19544" spans="1:7" x14ac:dyDescent="0.25">
      <c r="A19544">
        <v>155</v>
      </c>
      <c r="B19544">
        <v>24.5</v>
      </c>
      <c r="C19544">
        <v>18.024999999999999</v>
      </c>
      <c r="D19544">
        <v>0</v>
      </c>
      <c r="E19544">
        <v>19.015410864907501</v>
      </c>
      <c r="F19544">
        <v>-0.307366402632335</v>
      </c>
      <c r="G19544">
        <v>15.7005422493735</v>
      </c>
    </row>
    <row r="19545" spans="1:7" x14ac:dyDescent="0.25">
      <c r="A19545">
        <v>155</v>
      </c>
      <c r="B19545">
        <v>24.5</v>
      </c>
      <c r="C19545">
        <v>18</v>
      </c>
      <c r="D19545">
        <v>0</v>
      </c>
      <c r="E19545">
        <v>19.456974898000801</v>
      </c>
      <c r="F19545">
        <v>-0.26583172340542099</v>
      </c>
      <c r="G19545">
        <v>16.1813154171783</v>
      </c>
    </row>
    <row r="19546" spans="1:7" x14ac:dyDescent="0.25">
      <c r="A19546">
        <v>155</v>
      </c>
      <c r="B19546">
        <v>24.5</v>
      </c>
      <c r="C19546">
        <v>18</v>
      </c>
      <c r="D19546">
        <v>-208.96989878370999</v>
      </c>
      <c r="E19546">
        <v>13.339995124429301</v>
      </c>
      <c r="F19546">
        <v>-0.26583172338299399</v>
      </c>
      <c r="G19546">
        <v>16.181315417180102</v>
      </c>
    </row>
    <row r="19547" spans="1:7" x14ac:dyDescent="0.25">
      <c r="A19547">
        <v>155</v>
      </c>
      <c r="B19547">
        <v>24.5</v>
      </c>
      <c r="C19547">
        <v>17.75</v>
      </c>
      <c r="D19547">
        <v>-204.421536057373</v>
      </c>
      <c r="E19547">
        <v>18.361712731823101</v>
      </c>
      <c r="F19547">
        <v>-40.788908650354699</v>
      </c>
      <c r="G19547">
        <v>12.1607188918952</v>
      </c>
    </row>
    <row r="19548" spans="1:7" x14ac:dyDescent="0.25">
      <c r="A19548">
        <v>155</v>
      </c>
      <c r="B19548">
        <v>24.5</v>
      </c>
      <c r="C19548">
        <v>17.5</v>
      </c>
      <c r="D19548">
        <v>-198.842895980653</v>
      </c>
      <c r="E19548">
        <v>24.250981652349601</v>
      </c>
      <c r="F19548">
        <v>-91.2308728902333</v>
      </c>
      <c r="G19548">
        <v>17.469760514222202</v>
      </c>
    </row>
    <row r="19549" spans="1:7" x14ac:dyDescent="0.25">
      <c r="A19549">
        <v>155</v>
      </c>
      <c r="B19549">
        <v>24.5</v>
      </c>
      <c r="C19549">
        <v>17.25</v>
      </c>
      <c r="D19549">
        <v>-192.202362000145</v>
      </c>
      <c r="E19549">
        <v>31.037339759252799</v>
      </c>
      <c r="F19549">
        <v>-140.14489021067601</v>
      </c>
      <c r="G19549">
        <v>24.363729231274402</v>
      </c>
    </row>
    <row r="19550" spans="1:7" x14ac:dyDescent="0.25">
      <c r="A19550">
        <v>155</v>
      </c>
      <c r="B19550">
        <v>24.5</v>
      </c>
      <c r="C19550">
        <v>17</v>
      </c>
      <c r="D19550">
        <v>-184.468317562441</v>
      </c>
      <c r="E19550">
        <v>38.750324925776503</v>
      </c>
      <c r="F19550">
        <v>-187.24105509044401</v>
      </c>
      <c r="G19550">
        <v>33.065480024128703</v>
      </c>
    </row>
    <row r="19551" spans="1:7" x14ac:dyDescent="0.25">
      <c r="A19551">
        <v>155</v>
      </c>
      <c r="B19551">
        <v>24.5</v>
      </c>
      <c r="C19551">
        <v>17</v>
      </c>
      <c r="D19551">
        <v>-184.49717240515301</v>
      </c>
      <c r="E19551">
        <v>41.6814945048311</v>
      </c>
      <c r="F19551">
        <v>-187.24105509044401</v>
      </c>
      <c r="G19551">
        <v>33.0654800241293</v>
      </c>
    </row>
    <row r="19552" spans="1:7" x14ac:dyDescent="0.25">
      <c r="A19552">
        <v>155</v>
      </c>
      <c r="B19552">
        <v>24.5</v>
      </c>
      <c r="C19552">
        <v>16.574999999999999</v>
      </c>
      <c r="D19552">
        <v>-169.588513643412</v>
      </c>
      <c r="E19552">
        <v>49.126657579456101</v>
      </c>
      <c r="F19552">
        <v>-262.55986519995503</v>
      </c>
      <c r="G19552">
        <v>51.1184940483096</v>
      </c>
    </row>
    <row r="19553" spans="1:7" x14ac:dyDescent="0.25">
      <c r="A19553">
        <v>155</v>
      </c>
      <c r="B19553">
        <v>24.5</v>
      </c>
      <c r="C19553">
        <v>16.149999999999999</v>
      </c>
      <c r="D19553">
        <v>-151.89859569356699</v>
      </c>
      <c r="E19553">
        <v>66.514011163089606</v>
      </c>
      <c r="F19553">
        <v>-330.99886492397502</v>
      </c>
      <c r="G19553">
        <v>71.010305820902403</v>
      </c>
    </row>
    <row r="19554" spans="1:7" x14ac:dyDescent="0.25">
      <c r="A19554">
        <v>155</v>
      </c>
      <c r="B19554">
        <v>24.5</v>
      </c>
      <c r="C19554">
        <v>15.725</v>
      </c>
      <c r="D19554">
        <v>-131.25453783963599</v>
      </c>
      <c r="E19554">
        <v>86.598809866596</v>
      </c>
      <c r="F19554">
        <v>-391.28523281470598</v>
      </c>
      <c r="G19554">
        <v>103.459438797042</v>
      </c>
    </row>
    <row r="19555" spans="1:7" x14ac:dyDescent="0.25">
      <c r="A19555">
        <v>155</v>
      </c>
      <c r="B19555">
        <v>24.5</v>
      </c>
      <c r="C19555">
        <v>15.3</v>
      </c>
      <c r="D19555">
        <v>-107.48345936564</v>
      </c>
      <c r="E19555">
        <v>109.49100514803</v>
      </c>
      <c r="F19555">
        <v>-442.12108804137398</v>
      </c>
      <c r="G19555">
        <v>145.01670380376601</v>
      </c>
    </row>
    <row r="19556" spans="1:7" x14ac:dyDescent="0.25">
      <c r="A19556">
        <v>155</v>
      </c>
      <c r="B19556">
        <v>24.5</v>
      </c>
      <c r="C19556">
        <v>15.3</v>
      </c>
      <c r="D19556">
        <v>-108.73588301824699</v>
      </c>
      <c r="E19556">
        <v>108.264410764517</v>
      </c>
      <c r="F19556">
        <v>-442.12108804137398</v>
      </c>
      <c r="G19556">
        <v>145.01670380376601</v>
      </c>
    </row>
    <row r="19557" spans="1:7" x14ac:dyDescent="0.25">
      <c r="A19557">
        <v>155</v>
      </c>
      <c r="B19557">
        <v>24.5</v>
      </c>
      <c r="C19557">
        <v>14.85</v>
      </c>
      <c r="D19557">
        <v>-87.655668515123807</v>
      </c>
      <c r="E19557">
        <v>130.002374158961</v>
      </c>
      <c r="F19557">
        <v>-486.44920372493903</v>
      </c>
      <c r="G19557">
        <v>198.472915729134</v>
      </c>
    </row>
    <row r="19558" spans="1:7" x14ac:dyDescent="0.25">
      <c r="A19558">
        <v>155</v>
      </c>
      <c r="B19558">
        <v>24.5</v>
      </c>
      <c r="C19558">
        <v>14.4</v>
      </c>
      <c r="D19558">
        <v>-62.868146888213097</v>
      </c>
      <c r="E19558">
        <v>155.24724574998899</v>
      </c>
      <c r="F19558">
        <v>-520.44454377524198</v>
      </c>
      <c r="G19558">
        <v>262.55461448856403</v>
      </c>
    </row>
    <row r="19559" spans="1:7" x14ac:dyDescent="0.25">
      <c r="A19559">
        <v>155</v>
      </c>
      <c r="B19559">
        <v>24.5</v>
      </c>
      <c r="C19559">
        <v>13.95</v>
      </c>
      <c r="D19559">
        <v>-34.633026072302897</v>
      </c>
      <c r="E19559">
        <v>183.77371452828601</v>
      </c>
      <c r="F19559">
        <v>-542.526750686789</v>
      </c>
      <c r="G19559">
        <v>338.71970268321701</v>
      </c>
    </row>
    <row r="19560" spans="1:7" x14ac:dyDescent="0.25">
      <c r="A19560">
        <v>155</v>
      </c>
      <c r="B19560">
        <v>24.5</v>
      </c>
      <c r="C19560">
        <v>13.5</v>
      </c>
      <c r="D19560">
        <v>-13.413237012037399</v>
      </c>
      <c r="E19560">
        <v>215.35646948454101</v>
      </c>
      <c r="F19560">
        <v>-551.14718390862095</v>
      </c>
      <c r="G19560">
        <v>428.39913878956003</v>
      </c>
    </row>
    <row r="19561" spans="1:7" x14ac:dyDescent="0.25">
      <c r="A19561">
        <v>155</v>
      </c>
      <c r="B19561">
        <v>24.5</v>
      </c>
      <c r="C19561">
        <v>13.5</v>
      </c>
      <c r="D19561">
        <v>-396.89266120144202</v>
      </c>
      <c r="E19561">
        <v>8.21979740401847</v>
      </c>
      <c r="F19561">
        <v>-551.14718390862197</v>
      </c>
      <c r="G19561">
        <v>428.39913878956003</v>
      </c>
    </row>
    <row r="19562" spans="1:7" x14ac:dyDescent="0.25">
      <c r="A19562">
        <v>155</v>
      </c>
      <c r="B19562">
        <v>24.5</v>
      </c>
      <c r="C19562">
        <v>13.25</v>
      </c>
      <c r="D19562">
        <v>-377.94997319605301</v>
      </c>
      <c r="E19562">
        <v>22.939143787601999</v>
      </c>
      <c r="F19562">
        <v>-549.63542489915505</v>
      </c>
      <c r="G19562">
        <v>331.54667812197903</v>
      </c>
    </row>
    <row r="19563" spans="1:7" x14ac:dyDescent="0.25">
      <c r="A19563">
        <v>155</v>
      </c>
      <c r="B19563">
        <v>24.5</v>
      </c>
      <c r="C19563">
        <v>13</v>
      </c>
      <c r="D19563">
        <v>-358.12215040027201</v>
      </c>
      <c r="E19563">
        <v>38.7579705799808</v>
      </c>
      <c r="F19563">
        <v>-543.32626885960099</v>
      </c>
      <c r="G19563">
        <v>239.499955516206</v>
      </c>
    </row>
    <row r="19564" spans="1:7" x14ac:dyDescent="0.25">
      <c r="A19564">
        <v>155</v>
      </c>
      <c r="B19564">
        <v>24.5</v>
      </c>
      <c r="C19564">
        <v>12.75</v>
      </c>
      <c r="D19564">
        <v>-337.431484901825</v>
      </c>
      <c r="E19564">
        <v>57.628069008945097</v>
      </c>
      <c r="F19564">
        <v>-531.99464142731995</v>
      </c>
      <c r="G19564">
        <v>152.51608529908501</v>
      </c>
    </row>
    <row r="19565" spans="1:7" x14ac:dyDescent="0.25">
      <c r="A19565">
        <v>155</v>
      </c>
      <c r="B19565">
        <v>24.5</v>
      </c>
      <c r="C19565">
        <v>12.5</v>
      </c>
      <c r="D19565">
        <v>-315.90026878843997</v>
      </c>
      <c r="E19565">
        <v>77.744499001609498</v>
      </c>
      <c r="F19565">
        <v>-520.600846871611</v>
      </c>
      <c r="G19565">
        <v>123.09048492083301</v>
      </c>
    </row>
    <row r="19566" spans="1:7" x14ac:dyDescent="0.25">
      <c r="A19566">
        <v>155</v>
      </c>
      <c r="B19566">
        <v>24.5</v>
      </c>
      <c r="C19566">
        <v>12.5</v>
      </c>
      <c r="D19566">
        <v>-315.86834134474299</v>
      </c>
      <c r="E19566">
        <v>77.195771285472503</v>
      </c>
      <c r="F19566">
        <v>-520.60084687161202</v>
      </c>
      <c r="G19566">
        <v>123.090484920836</v>
      </c>
    </row>
    <row r="19567" spans="1:7" x14ac:dyDescent="0.25">
      <c r="A19567">
        <v>155</v>
      </c>
      <c r="B19567">
        <v>24.5</v>
      </c>
      <c r="C19567">
        <v>12.22</v>
      </c>
      <c r="D19567">
        <v>-290.70915175392503</v>
      </c>
      <c r="E19567">
        <v>92.104420957296696</v>
      </c>
      <c r="F19567">
        <v>-588.152187384012</v>
      </c>
      <c r="G19567">
        <v>120.043012056723</v>
      </c>
    </row>
    <row r="19568" spans="1:7" x14ac:dyDescent="0.25">
      <c r="A19568">
        <v>155</v>
      </c>
      <c r="B19568">
        <v>24.5</v>
      </c>
      <c r="C19568">
        <v>11.94</v>
      </c>
      <c r="D19568">
        <v>-264.63139094408399</v>
      </c>
      <c r="E19568">
        <v>103.785271527655</v>
      </c>
      <c r="F19568">
        <v>-648.66113335062198</v>
      </c>
      <c r="G19568">
        <v>116.92154039308799</v>
      </c>
    </row>
    <row r="19569" spans="1:7" x14ac:dyDescent="0.25">
      <c r="A19569">
        <v>155</v>
      </c>
      <c r="B19569">
        <v>24.5</v>
      </c>
      <c r="C19569">
        <v>11.66</v>
      </c>
      <c r="D19569">
        <v>-237.63479925291301</v>
      </c>
      <c r="E19569">
        <v>111.757141989285</v>
      </c>
      <c r="F19569">
        <v>-701.817844097641</v>
      </c>
      <c r="G19569">
        <v>113.841347710739</v>
      </c>
    </row>
    <row r="19570" spans="1:7" x14ac:dyDescent="0.25">
      <c r="A19570">
        <v>155</v>
      </c>
      <c r="B19570">
        <v>24.5</v>
      </c>
      <c r="C19570">
        <v>11.38</v>
      </c>
      <c r="D19570">
        <v>-209.719117018107</v>
      </c>
      <c r="E19570">
        <v>115.807577302702</v>
      </c>
      <c r="F19570">
        <v>-747.30985066500898</v>
      </c>
      <c r="G19570">
        <v>110.916607040862</v>
      </c>
    </row>
    <row r="19571" spans="1:7" x14ac:dyDescent="0.25">
      <c r="A19571">
        <v>155</v>
      </c>
      <c r="B19571">
        <v>24.5</v>
      </c>
      <c r="C19571">
        <v>11.38</v>
      </c>
      <c r="D19571">
        <v>-209.614193442333</v>
      </c>
      <c r="E19571">
        <v>115.939679666681</v>
      </c>
      <c r="F19571">
        <v>-747.30985066501</v>
      </c>
      <c r="G19571">
        <v>110.916607040861</v>
      </c>
    </row>
    <row r="19572" spans="1:7" x14ac:dyDescent="0.25">
      <c r="A19572">
        <v>155</v>
      </c>
      <c r="B19572">
        <v>24.5</v>
      </c>
      <c r="C19572">
        <v>10.955</v>
      </c>
      <c r="D19572">
        <v>-165.36423060398499</v>
      </c>
      <c r="E19572">
        <v>114.70676078168999</v>
      </c>
      <c r="F19572">
        <v>-801.06016902706801</v>
      </c>
      <c r="G19572">
        <v>106.970395002705</v>
      </c>
    </row>
    <row r="19573" spans="1:7" x14ac:dyDescent="0.25">
      <c r="A19573">
        <v>155</v>
      </c>
      <c r="B19573">
        <v>24.5</v>
      </c>
      <c r="C19573">
        <v>10.53</v>
      </c>
      <c r="D19573">
        <v>-118.440567678829</v>
      </c>
      <c r="E19573">
        <v>109.686502320702</v>
      </c>
      <c r="F19573">
        <v>-835.36245241762595</v>
      </c>
      <c r="G19573">
        <v>103.86745891210199</v>
      </c>
    </row>
    <row r="19574" spans="1:7" x14ac:dyDescent="0.25">
      <c r="A19574">
        <v>155</v>
      </c>
      <c r="B19574">
        <v>24.5</v>
      </c>
      <c r="C19574">
        <v>10.105</v>
      </c>
      <c r="D19574">
        <v>-68.810362561092902</v>
      </c>
      <c r="E19574">
        <v>102.61787495626299</v>
      </c>
      <c r="F19574">
        <v>-849.05359064867298</v>
      </c>
      <c r="G19574">
        <v>101.80266748363699</v>
      </c>
    </row>
    <row r="19575" spans="1:7" x14ac:dyDescent="0.25">
      <c r="A19575">
        <v>155</v>
      </c>
      <c r="B19575">
        <v>24.5</v>
      </c>
      <c r="C19575">
        <v>9.68</v>
      </c>
      <c r="D19575">
        <v>-16.440773145003099</v>
      </c>
      <c r="E19575">
        <v>95.239849360913993</v>
      </c>
      <c r="F19575">
        <v>-840.96697254531796</v>
      </c>
      <c r="G19575">
        <v>100.966300539344</v>
      </c>
    </row>
    <row r="19576" spans="1:7" x14ac:dyDescent="0.25">
      <c r="A19576">
        <v>155</v>
      </c>
      <c r="B19576">
        <v>24.5</v>
      </c>
      <c r="C19576">
        <v>9.68</v>
      </c>
      <c r="D19576">
        <v>-16.458750531705501</v>
      </c>
      <c r="E19576">
        <v>96.459855737678197</v>
      </c>
      <c r="F19576">
        <v>-840.96697254531796</v>
      </c>
      <c r="G19576">
        <v>100.966300539342</v>
      </c>
    </row>
    <row r="19577" spans="1:7" x14ac:dyDescent="0.25">
      <c r="A19577">
        <v>155</v>
      </c>
      <c r="B19577">
        <v>24.5</v>
      </c>
      <c r="C19577">
        <v>9.5299999999999994</v>
      </c>
      <c r="D19577">
        <v>-9.5264268273235794E-2</v>
      </c>
      <c r="E19577">
        <v>96.899355452403199</v>
      </c>
      <c r="F19577">
        <v>-832.69660021811103</v>
      </c>
      <c r="G19577">
        <v>100.98438603187</v>
      </c>
    </row>
    <row r="19578" spans="1:7" x14ac:dyDescent="0.25">
      <c r="A19578">
        <v>155</v>
      </c>
      <c r="B19578">
        <v>24.5</v>
      </c>
      <c r="C19578">
        <v>9.3800000000000008</v>
      </c>
      <c r="D19578">
        <v>-0.10442146919532901</v>
      </c>
      <c r="E19578">
        <v>110.233792716788</v>
      </c>
      <c r="F19578">
        <v>-821.50732528713297</v>
      </c>
      <c r="G19578">
        <v>101.17277706108599</v>
      </c>
    </row>
    <row r="19579" spans="1:7" x14ac:dyDescent="0.25">
      <c r="A19579">
        <v>155</v>
      </c>
      <c r="B19579">
        <v>24.5</v>
      </c>
      <c r="C19579">
        <v>9.23</v>
      </c>
      <c r="D19579">
        <v>-0.113782924339806</v>
      </c>
      <c r="E19579">
        <v>124.116451178573</v>
      </c>
      <c r="F19579">
        <v>-807.35072495020597</v>
      </c>
      <c r="G19579">
        <v>101.53362895343101</v>
      </c>
    </row>
    <row r="19580" spans="1:7" x14ac:dyDescent="0.25">
      <c r="A19580">
        <v>155</v>
      </c>
      <c r="B19580">
        <v>24.5</v>
      </c>
      <c r="C19580">
        <v>9.08</v>
      </c>
      <c r="D19580">
        <v>-0.123344411950894</v>
      </c>
      <c r="E19580">
        <v>140.539087433802</v>
      </c>
      <c r="F19580">
        <v>-790.17799504596996</v>
      </c>
      <c r="G19580">
        <v>102.069057666635</v>
      </c>
    </row>
    <row r="19581" spans="1:7" x14ac:dyDescent="0.25">
      <c r="A19581">
        <v>155</v>
      </c>
      <c r="B19581">
        <v>24.5</v>
      </c>
      <c r="C19581">
        <v>9.08</v>
      </c>
      <c r="D19581">
        <v>-0.123378018684711</v>
      </c>
      <c r="E19581">
        <v>140.27854030464599</v>
      </c>
      <c r="F19581">
        <v>-790.17799504596996</v>
      </c>
      <c r="G19581">
        <v>102.069057666636</v>
      </c>
    </row>
    <row r="19582" spans="1:7" x14ac:dyDescent="0.25">
      <c r="A19582">
        <v>155</v>
      </c>
      <c r="B19582">
        <v>24.5</v>
      </c>
      <c r="C19582">
        <v>8.9177431906614792</v>
      </c>
      <c r="D19582">
        <v>-0.13398409501455</v>
      </c>
      <c r="E19582">
        <v>146.77000456564599</v>
      </c>
      <c r="F19582">
        <v>-768.68726046874895</v>
      </c>
      <c r="G19582">
        <v>102.845705309973</v>
      </c>
    </row>
    <row r="19583" spans="1:7" x14ac:dyDescent="0.25">
      <c r="A19583">
        <v>155</v>
      </c>
      <c r="B19583">
        <v>24.5</v>
      </c>
      <c r="C19583">
        <v>8.7554863813229602</v>
      </c>
      <c r="D19583">
        <v>-0.14496448669902201</v>
      </c>
      <c r="E19583">
        <v>157.045996858167</v>
      </c>
      <c r="F19583">
        <v>-744.68204189703397</v>
      </c>
      <c r="G19583">
        <v>103.82852558065601</v>
      </c>
    </row>
    <row r="19584" spans="1:7" x14ac:dyDescent="0.25">
      <c r="A19584">
        <v>155</v>
      </c>
      <c r="B19584">
        <v>24.5</v>
      </c>
      <c r="C19584">
        <v>8.5932295719844394</v>
      </c>
      <c r="D19584">
        <v>-0.15632156701348701</v>
      </c>
      <c r="E19584">
        <v>169.842004295659</v>
      </c>
      <c r="F19584">
        <v>-718.282055772371</v>
      </c>
      <c r="G19584">
        <v>105.01532421718299</v>
      </c>
    </row>
    <row r="19585" spans="1:7" x14ac:dyDescent="0.25">
      <c r="A19585">
        <v>155</v>
      </c>
      <c r="B19585">
        <v>24.5</v>
      </c>
      <c r="C19585">
        <v>8.4309727626459097</v>
      </c>
      <c r="D19585">
        <v>-0.16805770923330701</v>
      </c>
      <c r="E19585">
        <v>183.43259015696901</v>
      </c>
      <c r="F19585">
        <v>-689.61412089954001</v>
      </c>
      <c r="G19585">
        <v>106.403854801015</v>
      </c>
    </row>
    <row r="19586" spans="1:7" x14ac:dyDescent="0.25">
      <c r="A19586">
        <v>155</v>
      </c>
      <c r="B19586">
        <v>24.5</v>
      </c>
      <c r="C19586">
        <v>8.4309727626459097</v>
      </c>
      <c r="D19586">
        <v>-0.16818631521251101</v>
      </c>
      <c r="E19586">
        <v>182.67160403463001</v>
      </c>
      <c r="F19586">
        <v>-689.61412089954001</v>
      </c>
      <c r="G19586">
        <v>106.403854801015</v>
      </c>
    </row>
    <row r="19587" spans="1:7" x14ac:dyDescent="0.25">
      <c r="A19587">
        <v>155</v>
      </c>
      <c r="B19587">
        <v>24.5</v>
      </c>
      <c r="C19587">
        <v>7.89822957198444</v>
      </c>
      <c r="D19587">
        <v>-0.207166560782163</v>
      </c>
      <c r="E19587">
        <v>222.06104057100899</v>
      </c>
      <c r="F19587">
        <v>-581.16606663394703</v>
      </c>
      <c r="G19587">
        <v>113.62971484617</v>
      </c>
    </row>
    <row r="19588" spans="1:7" x14ac:dyDescent="0.25">
      <c r="A19588">
        <v>155</v>
      </c>
      <c r="B19588">
        <v>24.5</v>
      </c>
      <c r="C19588">
        <v>7.3654863813229596</v>
      </c>
      <c r="D19588">
        <v>-0.247430622621235</v>
      </c>
      <c r="E19588">
        <v>248.71691803331299</v>
      </c>
      <c r="F19588">
        <v>-455.33472409302999</v>
      </c>
      <c r="G19588">
        <v>123.496758299581</v>
      </c>
    </row>
    <row r="19589" spans="1:7" x14ac:dyDescent="0.25">
      <c r="A19589">
        <v>155</v>
      </c>
      <c r="B19589">
        <v>24.5</v>
      </c>
      <c r="C19589">
        <v>6.8327431906614802</v>
      </c>
      <c r="D19589">
        <v>-0.290069555977784</v>
      </c>
      <c r="E19589">
        <v>264.85244432272498</v>
      </c>
      <c r="F19589">
        <v>-317.96754296515797</v>
      </c>
      <c r="G19589">
        <v>134.98672354758699</v>
      </c>
    </row>
    <row r="19590" spans="1:7" x14ac:dyDescent="0.25">
      <c r="A19590">
        <v>155</v>
      </c>
      <c r="B19590">
        <v>24.5</v>
      </c>
      <c r="C19590">
        <v>6.3</v>
      </c>
      <c r="D19590">
        <v>-0.33617441609986498</v>
      </c>
      <c r="E19590">
        <v>272.68082734042599</v>
      </c>
      <c r="F19590">
        <v>-174.54887544868799</v>
      </c>
      <c r="G19590">
        <v>147.403175938565</v>
      </c>
    </row>
    <row r="19591" spans="1:7" x14ac:dyDescent="0.25">
      <c r="A19591">
        <v>155</v>
      </c>
      <c r="B19591">
        <v>24.5</v>
      </c>
      <c r="C19591">
        <v>6.3</v>
      </c>
      <c r="D19591">
        <v>-0.34143496521504801</v>
      </c>
      <c r="E19591">
        <v>263.31220689824301</v>
      </c>
      <c r="F19591">
        <v>-174.54887544868799</v>
      </c>
      <c r="G19591">
        <v>147.403175938564</v>
      </c>
    </row>
    <row r="19592" spans="1:7" x14ac:dyDescent="0.25">
      <c r="A19592">
        <v>155</v>
      </c>
      <c r="B19592">
        <v>24.5</v>
      </c>
      <c r="C19592">
        <v>5.8075000000000001</v>
      </c>
      <c r="D19592">
        <v>-0.32350273304065802</v>
      </c>
      <c r="E19592">
        <v>235.322818363594</v>
      </c>
      <c r="F19592">
        <v>-51.731983867103096</v>
      </c>
      <c r="G19592">
        <v>158.69234443735499</v>
      </c>
    </row>
    <row r="19593" spans="1:7" x14ac:dyDescent="0.25">
      <c r="A19593">
        <v>155</v>
      </c>
      <c r="B19593">
        <v>24.5</v>
      </c>
      <c r="C19593">
        <v>5.3150000000000004</v>
      </c>
      <c r="D19593">
        <v>-0.29433377741089201</v>
      </c>
      <c r="E19593">
        <v>206.81977659883901</v>
      </c>
      <c r="F19593">
        <v>-0.29666477131382901</v>
      </c>
      <c r="G19593">
        <v>217.750244894031</v>
      </c>
    </row>
    <row r="19594" spans="1:7" x14ac:dyDescent="0.25">
      <c r="A19594">
        <v>155</v>
      </c>
      <c r="B19594">
        <v>24.5</v>
      </c>
      <c r="C19594">
        <v>4.8224999999999998</v>
      </c>
      <c r="D19594">
        <v>-0.25699666635374002</v>
      </c>
      <c r="E19594">
        <v>178.59792295251799</v>
      </c>
      <c r="F19594">
        <v>-0.432891023651581</v>
      </c>
      <c r="G19594">
        <v>289.94201784646799</v>
      </c>
    </row>
    <row r="19595" spans="1:7" x14ac:dyDescent="0.25">
      <c r="A19595">
        <v>155</v>
      </c>
      <c r="B19595">
        <v>24.5</v>
      </c>
      <c r="C19595">
        <v>4.33</v>
      </c>
      <c r="D19595">
        <v>-0.327764836082793</v>
      </c>
      <c r="E19595">
        <v>151.45209877317001</v>
      </c>
      <c r="F19595">
        <v>-0.54906202793532199</v>
      </c>
      <c r="G19595">
        <v>349.69133330807102</v>
      </c>
    </row>
    <row r="19596" spans="1:7" x14ac:dyDescent="0.25">
      <c r="A19596">
        <v>155</v>
      </c>
      <c r="B19596">
        <v>24.5</v>
      </c>
      <c r="C19596">
        <v>4.33</v>
      </c>
      <c r="D19596">
        <v>-0.56765640076365098</v>
      </c>
      <c r="E19596">
        <v>152.44912529390101</v>
      </c>
      <c r="F19596">
        <v>-0.54906202792762604</v>
      </c>
      <c r="G19596">
        <v>349.69133330807102</v>
      </c>
    </row>
    <row r="19597" spans="1:7" x14ac:dyDescent="0.25">
      <c r="A19597">
        <v>155</v>
      </c>
      <c r="B19597">
        <v>24.5</v>
      </c>
      <c r="C19597">
        <v>4.08</v>
      </c>
      <c r="D19597">
        <v>-0.37992112760330399</v>
      </c>
      <c r="E19597">
        <v>141.614853922869</v>
      </c>
      <c r="F19597">
        <v>-0.600462931708315</v>
      </c>
      <c r="G19597">
        <v>376.10831079028202</v>
      </c>
    </row>
    <row r="19598" spans="1:7" x14ac:dyDescent="0.25">
      <c r="A19598">
        <v>155</v>
      </c>
      <c r="B19598">
        <v>24.5</v>
      </c>
      <c r="C19598">
        <v>3.83</v>
      </c>
      <c r="D19598">
        <v>-0.173691533456553</v>
      </c>
      <c r="E19598">
        <v>131.712905246443</v>
      </c>
      <c r="F19598">
        <v>-0.64660839736197295</v>
      </c>
      <c r="G19598">
        <v>400.342435878826</v>
      </c>
    </row>
    <row r="19599" spans="1:7" x14ac:dyDescent="0.25">
      <c r="A19599">
        <v>155</v>
      </c>
      <c r="B19599">
        <v>24.5</v>
      </c>
      <c r="C19599">
        <v>3.58</v>
      </c>
      <c r="D19599">
        <v>-0.151239677896082</v>
      </c>
      <c r="E19599">
        <v>122.747128152987</v>
      </c>
      <c r="F19599">
        <v>-0.68725524305068497</v>
      </c>
      <c r="G19599">
        <v>422.61893741267698</v>
      </c>
    </row>
    <row r="19600" spans="1:7" x14ac:dyDescent="0.25">
      <c r="A19600">
        <v>155</v>
      </c>
      <c r="B19600">
        <v>24.5</v>
      </c>
      <c r="C19600">
        <v>3.33</v>
      </c>
      <c r="D19600">
        <v>-0.127992006965087</v>
      </c>
      <c r="E19600">
        <v>114.721371530864</v>
      </c>
      <c r="F19600">
        <v>-0.7221651137267</v>
      </c>
      <c r="G19600">
        <v>443.16226639838999</v>
      </c>
    </row>
    <row r="19601" spans="1:7" x14ac:dyDescent="0.25">
      <c r="A19601">
        <v>155</v>
      </c>
      <c r="B19601">
        <v>24.5</v>
      </c>
      <c r="C19601">
        <v>3.33</v>
      </c>
      <c r="D19601">
        <v>-0.12792043131498701</v>
      </c>
      <c r="E19601">
        <v>114.73430203185001</v>
      </c>
      <c r="F19601">
        <v>-0.72216511372445102</v>
      </c>
      <c r="G19601">
        <v>443.16226639838999</v>
      </c>
    </row>
    <row r="19602" spans="1:7" x14ac:dyDescent="0.25">
      <c r="A19602">
        <v>155</v>
      </c>
      <c r="B19602">
        <v>24.5</v>
      </c>
      <c r="C19602">
        <v>3.18</v>
      </c>
      <c r="D19602">
        <v>-0.113487853923374</v>
      </c>
      <c r="E19602">
        <v>110.273349536129</v>
      </c>
      <c r="F19602">
        <v>-0.74027201898222705</v>
      </c>
      <c r="G19602">
        <v>454.75163536757702</v>
      </c>
    </row>
    <row r="19603" spans="1:7" x14ac:dyDescent="0.25">
      <c r="A19603">
        <v>155</v>
      </c>
      <c r="B19603">
        <v>24.5</v>
      </c>
      <c r="C19603">
        <v>3.03</v>
      </c>
      <c r="D19603">
        <v>-9.8636660148160596E-2</v>
      </c>
      <c r="E19603">
        <v>106.241953014513</v>
      </c>
      <c r="F19603">
        <v>-0.75618978951510496</v>
      </c>
      <c r="G19603">
        <v>465.84999106916598</v>
      </c>
    </row>
    <row r="19604" spans="1:7" x14ac:dyDescent="0.25">
      <c r="A19604">
        <v>155</v>
      </c>
      <c r="B19604">
        <v>24.5</v>
      </c>
      <c r="C19604">
        <v>2.88</v>
      </c>
      <c r="D19604">
        <v>-8.3363902413823701E-2</v>
      </c>
      <c r="E19604">
        <v>102.659707224057</v>
      </c>
      <c r="F19604">
        <v>-0.769848788875243</v>
      </c>
      <c r="G19604">
        <v>476.51850534647798</v>
      </c>
    </row>
    <row r="19605" spans="1:7" x14ac:dyDescent="0.25">
      <c r="A19605">
        <v>155</v>
      </c>
      <c r="B19605">
        <v>24.5</v>
      </c>
      <c r="C19605">
        <v>2.73</v>
      </c>
      <c r="D19605">
        <v>-6.76666331448397E-2</v>
      </c>
      <c r="E19605">
        <v>99.546206921811901</v>
      </c>
      <c r="F19605">
        <v>-0.78117850665021404</v>
      </c>
      <c r="G19605">
        <v>486.819061091778</v>
      </c>
    </row>
    <row r="19606" spans="1:7" x14ac:dyDescent="0.25">
      <c r="A19606">
        <v>155</v>
      </c>
      <c r="B19606">
        <v>24.5</v>
      </c>
      <c r="C19606">
        <v>2.73</v>
      </c>
      <c r="D19606">
        <v>-6.7687345715671199E-2</v>
      </c>
      <c r="E19606">
        <v>99.020033290440196</v>
      </c>
      <c r="F19606">
        <v>-0.78117850665781796</v>
      </c>
      <c r="G19606">
        <v>486.819061091778</v>
      </c>
    </row>
    <row r="19607" spans="1:7" x14ac:dyDescent="0.25">
      <c r="A19607">
        <v>155</v>
      </c>
      <c r="B19607">
        <v>24.5</v>
      </c>
      <c r="C19607">
        <v>2.3725000000000001</v>
      </c>
      <c r="D19607">
        <v>-2.8040380023324998E-2</v>
      </c>
      <c r="E19607">
        <v>94.025669003714498</v>
      </c>
      <c r="F19607">
        <v>-0.79839894193480598</v>
      </c>
      <c r="G19607">
        <v>510.28046323069901</v>
      </c>
    </row>
    <row r="19608" spans="1:7" x14ac:dyDescent="0.25">
      <c r="A19608">
        <v>155</v>
      </c>
      <c r="B19608">
        <v>24.5</v>
      </c>
      <c r="C19608">
        <v>2.0150000000000001</v>
      </c>
      <c r="D19608">
        <v>0</v>
      </c>
      <c r="E19608">
        <v>89.282757693059693</v>
      </c>
      <c r="F19608">
        <v>-0.80085678782553504</v>
      </c>
      <c r="G19608">
        <v>532.80746522195898</v>
      </c>
    </row>
    <row r="19609" spans="1:7" x14ac:dyDescent="0.25">
      <c r="A19609">
        <v>155</v>
      </c>
      <c r="B19609">
        <v>24.5</v>
      </c>
      <c r="C19609">
        <v>1.6575</v>
      </c>
      <c r="D19609">
        <v>0</v>
      </c>
      <c r="E19609">
        <v>84.379025688376601</v>
      </c>
      <c r="F19609">
        <v>-0.78774551666277504</v>
      </c>
      <c r="G19609">
        <v>554.33062380372598</v>
      </c>
    </row>
    <row r="19610" spans="1:7" x14ac:dyDescent="0.25">
      <c r="A19610">
        <v>155</v>
      </c>
      <c r="B19610">
        <v>24.5</v>
      </c>
      <c r="C19610">
        <v>1.3</v>
      </c>
      <c r="D19610">
        <v>0</v>
      </c>
      <c r="E19610">
        <v>78.902199319566506</v>
      </c>
      <c r="F19610">
        <v>-0.75833856862246896</v>
      </c>
      <c r="G19610">
        <v>574.73507372941901</v>
      </c>
    </row>
    <row r="19611" spans="1:7" x14ac:dyDescent="0.25">
      <c r="A19611">
        <v>155</v>
      </c>
      <c r="B19611">
        <v>24.5</v>
      </c>
      <c r="C19611">
        <v>1.3</v>
      </c>
      <c r="D19611">
        <v>0</v>
      </c>
      <c r="E19611">
        <v>76.420661396439897</v>
      </c>
      <c r="F19611">
        <v>-0.75833856862802496</v>
      </c>
      <c r="G19611">
        <v>574.73507372941901</v>
      </c>
    </row>
    <row r="19612" spans="1:7" x14ac:dyDescent="0.25">
      <c r="A19612">
        <v>155</v>
      </c>
      <c r="B19612">
        <v>24.5</v>
      </c>
      <c r="C19612">
        <v>0.73983272926578403</v>
      </c>
      <c r="D19612">
        <v>0</v>
      </c>
      <c r="E19612">
        <v>38.246588406510803</v>
      </c>
      <c r="F19612">
        <v>-0.68487274171472001</v>
      </c>
      <c r="G19612">
        <v>594.12247122350004</v>
      </c>
    </row>
    <row r="19613" spans="1:7" x14ac:dyDescent="0.25">
      <c r="A19613">
        <v>155</v>
      </c>
      <c r="B19613">
        <v>24.5</v>
      </c>
      <c r="C19613">
        <v>0.17966545853156901</v>
      </c>
      <c r="D19613">
        <v>-1.5649761516079601</v>
      </c>
      <c r="E19613">
        <v>23.817558441244401</v>
      </c>
      <c r="F19613">
        <v>-0.60486136953860403</v>
      </c>
      <c r="G19613">
        <v>602.82312065401595</v>
      </c>
    </row>
    <row r="19614" spans="1:7" x14ac:dyDescent="0.25">
      <c r="A19614">
        <v>155</v>
      </c>
      <c r="B19614">
        <v>24.5</v>
      </c>
      <c r="C19614">
        <v>-0.38050181220264701</v>
      </c>
      <c r="D19614">
        <v>-5.7551560646994098</v>
      </c>
      <c r="E19614">
        <v>20.092148539103199</v>
      </c>
      <c r="F19614">
        <v>-0.51826723150906395</v>
      </c>
      <c r="G19614">
        <v>608.15218386576498</v>
      </c>
    </row>
    <row r="19615" spans="1:7" x14ac:dyDescent="0.25">
      <c r="A19615">
        <v>155</v>
      </c>
      <c r="B19615">
        <v>24.5</v>
      </c>
      <c r="C19615">
        <v>-0.94066908293686302</v>
      </c>
      <c r="D19615">
        <v>-1.3083776883295399</v>
      </c>
      <c r="E19615">
        <v>23.423459546685802</v>
      </c>
      <c r="F19615">
        <v>-0.42440788195114498</v>
      </c>
      <c r="G19615">
        <v>611.60540425445902</v>
      </c>
    </row>
    <row r="19616" spans="1:7" x14ac:dyDescent="0.25">
      <c r="A19616">
        <v>155</v>
      </c>
      <c r="B19616">
        <v>24.5</v>
      </c>
      <c r="C19616">
        <v>-0.94066908293686302</v>
      </c>
      <c r="D19616">
        <v>-3.75044609264812</v>
      </c>
      <c r="E19616">
        <v>21.659285953377001</v>
      </c>
      <c r="F19616">
        <v>-0.42440788195314799</v>
      </c>
      <c r="G19616">
        <v>611.60540425446004</v>
      </c>
    </row>
    <row r="19617" spans="1:7" x14ac:dyDescent="0.25">
      <c r="A19617">
        <v>155</v>
      </c>
      <c r="B19617">
        <v>24.5</v>
      </c>
      <c r="C19617">
        <v>-1.1555018122026499</v>
      </c>
      <c r="D19617">
        <v>-2.3960916639109402</v>
      </c>
      <c r="E19617">
        <v>22.5948565980475</v>
      </c>
      <c r="F19617">
        <v>-0.38409993745582599</v>
      </c>
      <c r="G19617">
        <v>612.81342933338703</v>
      </c>
    </row>
    <row r="19618" spans="1:7" x14ac:dyDescent="0.25">
      <c r="A19618">
        <v>155</v>
      </c>
      <c r="B19618">
        <v>24.5</v>
      </c>
      <c r="C19618">
        <v>-1.37033454146843</v>
      </c>
      <c r="D19618">
        <v>-1.9400767129233201</v>
      </c>
      <c r="E19618">
        <v>22.6848018783543</v>
      </c>
      <c r="F19618">
        <v>-0.34012212542361703</v>
      </c>
      <c r="G19618">
        <v>614.03510226597905</v>
      </c>
    </row>
    <row r="19619" spans="1:7" x14ac:dyDescent="0.25">
      <c r="A19619">
        <v>155</v>
      </c>
      <c r="B19619">
        <v>24.5</v>
      </c>
      <c r="C19619">
        <v>-1.5851672707342199</v>
      </c>
      <c r="D19619">
        <v>-2.5584048063563198</v>
      </c>
      <c r="E19619">
        <v>21.7663814328825</v>
      </c>
      <c r="F19619">
        <v>-0.291588893587162</v>
      </c>
      <c r="G19619">
        <v>615.05521572911903</v>
      </c>
    </row>
    <row r="19620" spans="1:7" x14ac:dyDescent="0.25">
      <c r="A19620">
        <v>155</v>
      </c>
      <c r="B19620">
        <v>24.5</v>
      </c>
      <c r="C19620">
        <v>-1.8</v>
      </c>
      <c r="D19620">
        <v>-4.4270795108810201</v>
      </c>
      <c r="E19620">
        <v>19.676854900216899</v>
      </c>
      <c r="F19620">
        <v>-0.23762953611298501</v>
      </c>
      <c r="G19620">
        <v>615.64692090052597</v>
      </c>
    </row>
    <row r="19621" spans="1:7" x14ac:dyDescent="0.25">
      <c r="A19621">
        <v>155</v>
      </c>
      <c r="B19621">
        <v>24.5</v>
      </c>
      <c r="C19621">
        <v>-1.8</v>
      </c>
      <c r="D19621">
        <v>-7.1757468477956996</v>
      </c>
      <c r="E19621">
        <v>16.965049623471501</v>
      </c>
      <c r="F19621">
        <v>-0.237629536157343</v>
      </c>
      <c r="G19621">
        <v>615.64692090052699</v>
      </c>
    </row>
    <row r="19622" spans="1:7" x14ac:dyDescent="0.25">
      <c r="A19622">
        <v>155</v>
      </c>
      <c r="B19622">
        <v>24.5</v>
      </c>
      <c r="C19622">
        <v>-1.8425</v>
      </c>
      <c r="D19622">
        <v>-12.5135815489884</v>
      </c>
      <c r="E19622">
        <v>12.265960694891399</v>
      </c>
      <c r="F19622">
        <v>-0.225976779029645</v>
      </c>
      <c r="G19622">
        <v>615.46047343067096</v>
      </c>
    </row>
    <row r="19623" spans="1:7" x14ac:dyDescent="0.25">
      <c r="A19623">
        <v>155</v>
      </c>
      <c r="B19623">
        <v>24.5</v>
      </c>
      <c r="C19623">
        <v>-1.885</v>
      </c>
      <c r="D19623">
        <v>-17.667576918770699</v>
      </c>
      <c r="E19623">
        <v>7.65789790456353</v>
      </c>
      <c r="F19623">
        <v>-0.213942523185401</v>
      </c>
      <c r="G19623">
        <v>615.03666679506796</v>
      </c>
    </row>
    <row r="19624" spans="1:7" x14ac:dyDescent="0.25">
      <c r="A19624">
        <v>155</v>
      </c>
      <c r="B19624">
        <v>24.5</v>
      </c>
      <c r="C19624">
        <v>-1.9275</v>
      </c>
      <c r="D19624">
        <v>-22.623371076020899</v>
      </c>
      <c r="E19624">
        <v>3.15260498667676</v>
      </c>
      <c r="F19624">
        <v>-0.201600013652073</v>
      </c>
      <c r="G19624">
        <v>614.38439241863205</v>
      </c>
    </row>
    <row r="19625" spans="1:7" x14ac:dyDescent="0.25">
      <c r="A19625">
        <v>155</v>
      </c>
      <c r="B19625">
        <v>24.5</v>
      </c>
      <c r="C19625">
        <v>-1.97</v>
      </c>
      <c r="D19625">
        <v>-27.366602139617299</v>
      </c>
      <c r="E19625">
        <v>0.29839084495266199</v>
      </c>
      <c r="F19625">
        <v>-0.18902144560838899</v>
      </c>
      <c r="G19625">
        <v>613.51266083632504</v>
      </c>
    </row>
    <row r="19626" spans="1:7" x14ac:dyDescent="0.25">
      <c r="A19626">
        <v>155</v>
      </c>
      <c r="B19626">
        <v>24.5</v>
      </c>
      <c r="C19626">
        <v>-1.97</v>
      </c>
      <c r="D19626">
        <v>-27.482581261445599</v>
      </c>
      <c r="E19626">
        <v>0.30357071261988899</v>
      </c>
      <c r="F19626">
        <v>-0.18902144564934001</v>
      </c>
      <c r="G19626">
        <v>613.51266083632299</v>
      </c>
    </row>
    <row r="19627" spans="1:7" x14ac:dyDescent="0.25">
      <c r="A19627">
        <v>155</v>
      </c>
      <c r="B19627">
        <v>24.5</v>
      </c>
      <c r="C19627">
        <v>-2.27</v>
      </c>
      <c r="D19627">
        <v>-56.716251506402202</v>
      </c>
      <c r="E19627">
        <v>0.30795072638048898</v>
      </c>
      <c r="F19627">
        <v>-9.6848823688474403E-2</v>
      </c>
      <c r="G19627">
        <v>601.71404328113999</v>
      </c>
    </row>
    <row r="19628" spans="1:7" x14ac:dyDescent="0.25">
      <c r="A19628">
        <v>155</v>
      </c>
      <c r="B19628">
        <v>24.5</v>
      </c>
      <c r="C19628">
        <v>-2.57</v>
      </c>
      <c r="D19628">
        <v>-79.327324930614296</v>
      </c>
      <c r="E19628">
        <v>0.29664601777167598</v>
      </c>
      <c r="F19628">
        <v>-5.8697350912521699E-3</v>
      </c>
      <c r="G19628">
        <v>581.59359110815706</v>
      </c>
    </row>
    <row r="19629" spans="1:7" x14ac:dyDescent="0.25">
      <c r="A19629">
        <v>155</v>
      </c>
      <c r="B19629">
        <v>24.5</v>
      </c>
      <c r="C19629">
        <v>-2.87</v>
      </c>
      <c r="D19629">
        <v>-95.960934175203604</v>
      </c>
      <c r="E19629">
        <v>0.27252152803141699</v>
      </c>
      <c r="F19629">
        <v>0</v>
      </c>
      <c r="G19629">
        <v>555.23129616887104</v>
      </c>
    </row>
    <row r="19630" spans="1:7" x14ac:dyDescent="0.25">
      <c r="A19630">
        <v>155</v>
      </c>
      <c r="B19630">
        <v>24.5</v>
      </c>
      <c r="C19630">
        <v>-3.17</v>
      </c>
      <c r="D19630">
        <v>-106.51562200868401</v>
      </c>
      <c r="E19630">
        <v>0.238442198397674</v>
      </c>
      <c r="F19630">
        <v>0</v>
      </c>
      <c r="G19630">
        <v>524.698222071131</v>
      </c>
    </row>
    <row r="19631" spans="1:7" x14ac:dyDescent="0.25">
      <c r="A19631">
        <v>155</v>
      </c>
      <c r="B19631">
        <v>24.5</v>
      </c>
      <c r="C19631">
        <v>-3.17</v>
      </c>
      <c r="D19631">
        <v>-107.010067578464</v>
      </c>
      <c r="E19631">
        <v>0.24040140698271301</v>
      </c>
      <c r="F19631">
        <v>0</v>
      </c>
      <c r="G19631">
        <v>524.698222071131</v>
      </c>
    </row>
    <row r="19632" spans="1:7" x14ac:dyDescent="0.25">
      <c r="A19632">
        <v>155</v>
      </c>
      <c r="B19632">
        <v>24.5</v>
      </c>
      <c r="C19632">
        <v>-3.32</v>
      </c>
      <c r="D19632">
        <v>-110.704955135722</v>
      </c>
      <c r="E19632">
        <v>0.223825353874991</v>
      </c>
      <c r="F19632">
        <v>0</v>
      </c>
      <c r="G19632">
        <v>508.36195524621399</v>
      </c>
    </row>
    <row r="19633" spans="1:7" x14ac:dyDescent="0.25">
      <c r="A19633">
        <v>155</v>
      </c>
      <c r="B19633">
        <v>24.5</v>
      </c>
      <c r="C19633">
        <v>-3.47</v>
      </c>
      <c r="D19633">
        <v>-113.506274439452</v>
      </c>
      <c r="E19633">
        <v>0.207158056933578</v>
      </c>
      <c r="F19633">
        <v>0</v>
      </c>
      <c r="G19633">
        <v>491.53147767137199</v>
      </c>
    </row>
    <row r="19634" spans="1:7" x14ac:dyDescent="0.25">
      <c r="A19634">
        <v>155</v>
      </c>
      <c r="B19634">
        <v>24.5</v>
      </c>
      <c r="C19634">
        <v>-3.62</v>
      </c>
      <c r="D19634">
        <v>-115.438581968405</v>
      </c>
      <c r="E19634">
        <v>0.19047150357561801</v>
      </c>
      <c r="F19634">
        <v>0</v>
      </c>
      <c r="G19634">
        <v>474.34563045441502</v>
      </c>
    </row>
    <row r="19635" spans="1:7" x14ac:dyDescent="0.25">
      <c r="A19635">
        <v>155</v>
      </c>
      <c r="B19635">
        <v>24.5</v>
      </c>
      <c r="C19635">
        <v>-3.77</v>
      </c>
      <c r="D19635">
        <v>-116.52643420133199</v>
      </c>
      <c r="E19635">
        <v>0.17383768121825399</v>
      </c>
      <c r="F19635">
        <v>0</v>
      </c>
      <c r="G19635">
        <v>456.94201586422503</v>
      </c>
    </row>
    <row r="19636" spans="1:7" x14ac:dyDescent="0.25">
      <c r="A19636">
        <v>155</v>
      </c>
      <c r="B19636">
        <v>24.5</v>
      </c>
      <c r="C19636">
        <v>-3.77</v>
      </c>
      <c r="D19636">
        <v>-116.62909677935799</v>
      </c>
      <c r="E19636">
        <v>0.173958981539035</v>
      </c>
      <c r="F19636">
        <v>0</v>
      </c>
      <c r="G19636">
        <v>456.94201586422503</v>
      </c>
    </row>
    <row r="19637" spans="1:7" x14ac:dyDescent="0.25">
      <c r="A19637">
        <v>155</v>
      </c>
      <c r="B19637">
        <v>24.5</v>
      </c>
      <c r="C19637">
        <v>-3.96636673510559</v>
      </c>
      <c r="D19637">
        <v>-117.036348481799</v>
      </c>
      <c r="E19637">
        <v>0.15260588229984201</v>
      </c>
      <c r="F19637">
        <v>0</v>
      </c>
      <c r="G19637">
        <v>433.99044614242803</v>
      </c>
    </row>
    <row r="19638" spans="1:7" x14ac:dyDescent="0.25">
      <c r="A19638">
        <v>155</v>
      </c>
      <c r="B19638">
        <v>24.5</v>
      </c>
      <c r="C19638">
        <v>-4.1627334702111902</v>
      </c>
      <c r="D19638">
        <v>-116.574079459393</v>
      </c>
      <c r="E19638">
        <v>0.132087809232521</v>
      </c>
      <c r="F19638">
        <v>0</v>
      </c>
      <c r="G19638">
        <v>411.035266712637</v>
      </c>
    </row>
    <row r="19639" spans="1:7" x14ac:dyDescent="0.25">
      <c r="A19639">
        <v>155</v>
      </c>
      <c r="B19639">
        <v>24.5</v>
      </c>
      <c r="C19639">
        <v>-4.35910020531679</v>
      </c>
      <c r="D19639">
        <v>-115.277611967262</v>
      </c>
      <c r="E19639">
        <v>0.1124425482224</v>
      </c>
      <c r="F19639">
        <v>0</v>
      </c>
      <c r="G19639">
        <v>388.251896221479</v>
      </c>
    </row>
    <row r="19640" spans="1:7" x14ac:dyDescent="0.25">
      <c r="A19640">
        <v>155</v>
      </c>
      <c r="B19640">
        <v>24.5</v>
      </c>
      <c r="C19640">
        <v>-4.55546694042238</v>
      </c>
      <c r="D19640">
        <v>-113.182268260523</v>
      </c>
      <c r="E19640">
        <v>9.3707885154806297E-2</v>
      </c>
      <c r="F19640">
        <v>0</v>
      </c>
      <c r="G19640">
        <v>365.81369576035598</v>
      </c>
    </row>
    <row r="19641" spans="1:7" x14ac:dyDescent="0.25">
      <c r="A19641">
        <v>155</v>
      </c>
      <c r="B19641">
        <v>24.5</v>
      </c>
      <c r="C19641">
        <v>-4.55546694042238</v>
      </c>
      <c r="D19641">
        <v>-113.290864580454</v>
      </c>
      <c r="E19641">
        <v>9.37510502128686E-2</v>
      </c>
      <c r="F19641">
        <v>0</v>
      </c>
      <c r="G19641">
        <v>365.81369576035598</v>
      </c>
    </row>
    <row r="19642" spans="1:7" x14ac:dyDescent="0.25">
      <c r="A19642">
        <v>155</v>
      </c>
      <c r="B19642">
        <v>24.5</v>
      </c>
      <c r="C19642">
        <v>-4.7882854488629398</v>
      </c>
      <c r="D19642">
        <v>-110.057747957777</v>
      </c>
      <c r="E19642">
        <v>7.2993611566354796E-2</v>
      </c>
      <c r="F19642">
        <v>0</v>
      </c>
      <c r="G19642">
        <v>339.80879042945998</v>
      </c>
    </row>
    <row r="19643" spans="1:7" x14ac:dyDescent="0.25">
      <c r="A19643">
        <v>155</v>
      </c>
      <c r="B19643">
        <v>24.5</v>
      </c>
      <c r="C19643">
        <v>-5.0211039573034899</v>
      </c>
      <c r="D19643">
        <v>-106.29865685036</v>
      </c>
      <c r="E19643">
        <v>5.38000192473558E-2</v>
      </c>
      <c r="F19643">
        <v>0</v>
      </c>
      <c r="G19643">
        <v>314.60837009063698</v>
      </c>
    </row>
    <row r="19644" spans="1:7" x14ac:dyDescent="0.25">
      <c r="A19644">
        <v>155</v>
      </c>
      <c r="B19644">
        <v>24.5</v>
      </c>
      <c r="C19644">
        <v>-5.2539224657440498</v>
      </c>
      <c r="D19644">
        <v>-102.052158835456</v>
      </c>
      <c r="E19644">
        <v>3.6199632242537E-2</v>
      </c>
      <c r="F19644">
        <v>0</v>
      </c>
      <c r="G19644">
        <v>290.33856731611399</v>
      </c>
    </row>
    <row r="19645" spans="1:7" x14ac:dyDescent="0.25">
      <c r="A19645">
        <v>155</v>
      </c>
      <c r="B19645">
        <v>24.5</v>
      </c>
      <c r="C19645">
        <v>-5.4867409741845998</v>
      </c>
      <c r="D19645">
        <v>-97.3568214903148</v>
      </c>
      <c r="E19645">
        <v>2.02218095385642E-2</v>
      </c>
      <c r="F19645">
        <v>0</v>
      </c>
      <c r="G19645">
        <v>267.12308281082198</v>
      </c>
    </row>
    <row r="19646" spans="1:7" x14ac:dyDescent="0.25">
      <c r="A19646">
        <v>155</v>
      </c>
      <c r="B19646">
        <v>24.5</v>
      </c>
      <c r="C19646">
        <v>-5.4867409741845998</v>
      </c>
      <c r="D19646">
        <v>-97.453712437687102</v>
      </c>
      <c r="E19646">
        <v>2.0175832192286001E-2</v>
      </c>
      <c r="F19646">
        <v>0</v>
      </c>
      <c r="G19646">
        <v>267.12308281082198</v>
      </c>
    </row>
    <row r="19647" spans="1:7" x14ac:dyDescent="0.25">
      <c r="A19647">
        <v>155</v>
      </c>
      <c r="B19647">
        <v>24.5</v>
      </c>
      <c r="C19647">
        <v>-5.76277783879579</v>
      </c>
      <c r="D19647">
        <v>-91.594046440865199</v>
      </c>
      <c r="E19647">
        <v>3.2216182012071702E-3</v>
      </c>
      <c r="F19647">
        <v>0</v>
      </c>
      <c r="G19647">
        <v>241.033665815836</v>
      </c>
    </row>
    <row r="19648" spans="1:7" x14ac:dyDescent="0.25">
      <c r="A19648">
        <v>155</v>
      </c>
      <c r="B19648">
        <v>24.5</v>
      </c>
      <c r="C19648">
        <v>-6.0388147034069801</v>
      </c>
      <c r="D19648">
        <v>-85.630979908351605</v>
      </c>
      <c r="E19648">
        <v>0</v>
      </c>
      <c r="F19648">
        <v>0</v>
      </c>
      <c r="G19648">
        <v>216.56702801652199</v>
      </c>
    </row>
    <row r="19649" spans="1:7" x14ac:dyDescent="0.25">
      <c r="A19649">
        <v>155</v>
      </c>
      <c r="B19649">
        <v>24.5</v>
      </c>
      <c r="C19649">
        <v>-6.31485156801818</v>
      </c>
      <c r="D19649">
        <v>-79.597832610765494</v>
      </c>
      <c r="E19649">
        <v>0</v>
      </c>
      <c r="F19649">
        <v>0</v>
      </c>
      <c r="G19649">
        <v>193.754570668518</v>
      </c>
    </row>
    <row r="19650" spans="1:7" x14ac:dyDescent="0.25">
      <c r="A19650">
        <v>155</v>
      </c>
      <c r="B19650">
        <v>24.5</v>
      </c>
      <c r="C19650">
        <v>-6.5908884326293702</v>
      </c>
      <c r="D19650">
        <v>-73.527924318726306</v>
      </c>
      <c r="E19650">
        <v>0</v>
      </c>
      <c r="F19650">
        <v>0</v>
      </c>
      <c r="G19650">
        <v>172.625433449101</v>
      </c>
    </row>
    <row r="19651" spans="1:7" x14ac:dyDescent="0.25">
      <c r="A19651">
        <v>155</v>
      </c>
      <c r="B19651">
        <v>24.5</v>
      </c>
      <c r="C19651">
        <v>-6.5908884326293702</v>
      </c>
      <c r="D19651">
        <v>-73.590767110965302</v>
      </c>
      <c r="E19651">
        <v>0</v>
      </c>
      <c r="F19651">
        <v>0</v>
      </c>
      <c r="G19651">
        <v>172.625433449101</v>
      </c>
    </row>
    <row r="19652" spans="1:7" x14ac:dyDescent="0.25">
      <c r="A19652">
        <v>155</v>
      </c>
      <c r="B19652">
        <v>24.5</v>
      </c>
      <c r="C19652">
        <v>-6.9181663244720299</v>
      </c>
      <c r="D19652">
        <v>-66.569022601421494</v>
      </c>
      <c r="E19652">
        <v>0</v>
      </c>
      <c r="F19652">
        <v>0</v>
      </c>
      <c r="G19652">
        <v>149.702607956451</v>
      </c>
    </row>
    <row r="19653" spans="1:7" x14ac:dyDescent="0.25">
      <c r="A19653">
        <v>155</v>
      </c>
      <c r="B19653">
        <v>24.5</v>
      </c>
      <c r="C19653">
        <v>-7.2454442163146799</v>
      </c>
      <c r="D19653">
        <v>-59.854253007876402</v>
      </c>
      <c r="E19653">
        <v>0</v>
      </c>
      <c r="F19653">
        <v>0</v>
      </c>
      <c r="G19653">
        <v>129.01997443057499</v>
      </c>
    </row>
    <row r="19654" spans="1:7" x14ac:dyDescent="0.25">
      <c r="A19654">
        <v>155</v>
      </c>
      <c r="B19654">
        <v>24.5</v>
      </c>
      <c r="C19654">
        <v>-7.5727221081573397</v>
      </c>
      <c r="D19654">
        <v>-53.468046430993198</v>
      </c>
      <c r="E19654">
        <v>0</v>
      </c>
      <c r="F19654">
        <v>0</v>
      </c>
      <c r="G19654">
        <v>110.479781604598</v>
      </c>
    </row>
    <row r="19655" spans="1:7" x14ac:dyDescent="0.25">
      <c r="A19655">
        <v>155</v>
      </c>
      <c r="B19655">
        <v>24.5</v>
      </c>
      <c r="C19655">
        <v>-7.9</v>
      </c>
      <c r="D19655">
        <v>-47.431990971435098</v>
      </c>
      <c r="E19655">
        <v>0</v>
      </c>
      <c r="F19655">
        <v>0</v>
      </c>
      <c r="G19655">
        <v>93.982826205398695</v>
      </c>
    </row>
    <row r="19656" spans="1:7" x14ac:dyDescent="0.25">
      <c r="A19656">
        <v>155</v>
      </c>
      <c r="B19656">
        <v>24.5</v>
      </c>
      <c r="C19656">
        <v>-7.9</v>
      </c>
      <c r="D19656">
        <v>-47.448515939060897</v>
      </c>
      <c r="E19656">
        <v>0</v>
      </c>
      <c r="F19656">
        <v>0</v>
      </c>
      <c r="G19656">
        <v>93.982826205398794</v>
      </c>
    </row>
    <row r="19657" spans="1:7" x14ac:dyDescent="0.25">
      <c r="A19657">
        <v>155</v>
      </c>
      <c r="B19657">
        <v>24.5</v>
      </c>
      <c r="C19657">
        <v>-8.15</v>
      </c>
      <c r="D19657">
        <v>-43.132639792793</v>
      </c>
      <c r="E19657">
        <v>0</v>
      </c>
      <c r="F19657">
        <v>0</v>
      </c>
      <c r="G19657">
        <v>82.6677908081287</v>
      </c>
    </row>
    <row r="19658" spans="1:7" x14ac:dyDescent="0.25">
      <c r="A19658">
        <v>155</v>
      </c>
      <c r="B19658">
        <v>24.5</v>
      </c>
      <c r="C19658">
        <v>-8.4</v>
      </c>
      <c r="D19658">
        <v>-39.066270258421397</v>
      </c>
      <c r="E19658">
        <v>0</v>
      </c>
      <c r="F19658">
        <v>0</v>
      </c>
      <c r="G19658">
        <v>72.396113550358393</v>
      </c>
    </row>
    <row r="19659" spans="1:7" x14ac:dyDescent="0.25">
      <c r="A19659">
        <v>155</v>
      </c>
      <c r="B19659">
        <v>24.5</v>
      </c>
      <c r="C19659">
        <v>-8.65</v>
      </c>
      <c r="D19659">
        <v>-35.252598389153803</v>
      </c>
      <c r="E19659">
        <v>0</v>
      </c>
      <c r="F19659">
        <v>0</v>
      </c>
      <c r="G19659">
        <v>63.109094600466101</v>
      </c>
    </row>
    <row r="19660" spans="1:7" x14ac:dyDescent="0.25">
      <c r="A19660">
        <v>155</v>
      </c>
      <c r="B19660">
        <v>24.5</v>
      </c>
      <c r="C19660">
        <v>-8.9</v>
      </c>
      <c r="D19660">
        <v>-31.694815238197702</v>
      </c>
      <c r="E19660">
        <v>0</v>
      </c>
      <c r="F19660">
        <v>0</v>
      </c>
      <c r="G19660">
        <v>54.7481132532915</v>
      </c>
    </row>
    <row r="19661" spans="1:7" x14ac:dyDescent="0.25">
      <c r="A19661">
        <v>155</v>
      </c>
      <c r="B19661">
        <v>24.5</v>
      </c>
      <c r="C19661">
        <v>-8.9</v>
      </c>
      <c r="D19661">
        <v>-31.646576531464099</v>
      </c>
      <c r="E19661">
        <v>0</v>
      </c>
      <c r="F19661">
        <v>0</v>
      </c>
      <c r="G19661">
        <v>54.7481132532914</v>
      </c>
    </row>
    <row r="19662" spans="1:7" x14ac:dyDescent="0.25">
      <c r="A19662">
        <v>155</v>
      </c>
      <c r="B19662">
        <v>24.5</v>
      </c>
      <c r="C19662">
        <v>-9.5175000000000001</v>
      </c>
      <c r="D19662">
        <v>-23.989701447641799</v>
      </c>
      <c r="E19662">
        <v>0</v>
      </c>
      <c r="F19662">
        <v>0</v>
      </c>
      <c r="G19662">
        <v>37.644817487965497</v>
      </c>
    </row>
    <row r="19663" spans="1:7" x14ac:dyDescent="0.25">
      <c r="A19663">
        <v>155</v>
      </c>
      <c r="B19663">
        <v>24.5</v>
      </c>
      <c r="C19663">
        <v>-10.135</v>
      </c>
      <c r="D19663">
        <v>-17.660160394905802</v>
      </c>
      <c r="E19663">
        <v>0</v>
      </c>
      <c r="F19663">
        <v>0</v>
      </c>
      <c r="G19663">
        <v>24.847159689742401</v>
      </c>
    </row>
    <row r="19664" spans="1:7" x14ac:dyDescent="0.25">
      <c r="A19664">
        <v>155</v>
      </c>
      <c r="B19664">
        <v>24.5</v>
      </c>
      <c r="C19664">
        <v>-10.7525</v>
      </c>
      <c r="D19664">
        <v>-12.606198689987499</v>
      </c>
      <c r="E19664">
        <v>0</v>
      </c>
      <c r="F19664">
        <v>0</v>
      </c>
      <c r="G19664">
        <v>15.932606677564101</v>
      </c>
    </row>
    <row r="19665" spans="1:7" x14ac:dyDescent="0.25">
      <c r="A19665">
        <v>155</v>
      </c>
      <c r="B19665">
        <v>24.5</v>
      </c>
      <c r="C19665">
        <v>-11.37</v>
      </c>
      <c r="D19665">
        <v>-8.7760616496182404</v>
      </c>
      <c r="E19665">
        <v>0</v>
      </c>
      <c r="F19665">
        <v>0</v>
      </c>
      <c r="G19665">
        <v>11.477921254461901</v>
      </c>
    </row>
    <row r="19666" spans="1:7" x14ac:dyDescent="0.25">
      <c r="A19666">
        <v>155</v>
      </c>
      <c r="B19666">
        <v>24.5</v>
      </c>
      <c r="C19666">
        <v>-11.37</v>
      </c>
      <c r="D19666">
        <v>-8.6914197455732403</v>
      </c>
      <c r="E19666">
        <v>0</v>
      </c>
      <c r="F19666">
        <v>0</v>
      </c>
      <c r="G19666">
        <v>11.4779212544621</v>
      </c>
    </row>
    <row r="19667" spans="1:7" x14ac:dyDescent="0.25">
      <c r="A19667">
        <v>155</v>
      </c>
      <c r="B19667">
        <v>24.5</v>
      </c>
      <c r="C19667">
        <v>-11.87</v>
      </c>
      <c r="D19667">
        <v>-6.2640130538470702</v>
      </c>
      <c r="E19667">
        <v>0</v>
      </c>
      <c r="F19667">
        <v>0</v>
      </c>
      <c r="G19667">
        <v>10.0003382196634</v>
      </c>
    </row>
    <row r="19668" spans="1:7" x14ac:dyDescent="0.25">
      <c r="A19668">
        <v>155</v>
      </c>
      <c r="B19668">
        <v>24.5</v>
      </c>
      <c r="C19668">
        <v>-12.37</v>
      </c>
      <c r="D19668">
        <v>-4.3044473881087004</v>
      </c>
      <c r="E19668">
        <v>0</v>
      </c>
      <c r="F19668">
        <v>0</v>
      </c>
      <c r="G19668">
        <v>8.8088019446519894</v>
      </c>
    </row>
    <row r="19669" spans="1:7" x14ac:dyDescent="0.25">
      <c r="A19669">
        <v>155</v>
      </c>
      <c r="B19669">
        <v>24.5</v>
      </c>
      <c r="C19669">
        <v>-12.87</v>
      </c>
      <c r="D19669">
        <v>-2.7904014334688698</v>
      </c>
      <c r="E19669">
        <v>0</v>
      </c>
      <c r="F19669">
        <v>-0.85040139845528895</v>
      </c>
      <c r="G19669">
        <v>7.8514089328009398</v>
      </c>
    </row>
    <row r="19670" spans="1:7" x14ac:dyDescent="0.25">
      <c r="A19670">
        <v>155</v>
      </c>
      <c r="B19670">
        <v>24.5</v>
      </c>
      <c r="C19670">
        <v>-13.37</v>
      </c>
      <c r="D19670">
        <v>-1.7564254193567299</v>
      </c>
      <c r="E19670">
        <v>0</v>
      </c>
      <c r="F19670">
        <v>-1.7063543646228001</v>
      </c>
      <c r="G19670">
        <v>7.0770402785930404</v>
      </c>
    </row>
    <row r="19671" spans="1:7" x14ac:dyDescent="0.25">
      <c r="A19671">
        <v>155</v>
      </c>
      <c r="B19671">
        <v>24.5</v>
      </c>
      <c r="C19671">
        <v>-13.37</v>
      </c>
      <c r="D19671">
        <v>-1.73391773079417</v>
      </c>
      <c r="E19671">
        <v>0</v>
      </c>
      <c r="F19671">
        <v>-1.7063543646228101</v>
      </c>
      <c r="G19671">
        <v>7.0770402785942101</v>
      </c>
    </row>
    <row r="19672" spans="1:7" x14ac:dyDescent="0.25">
      <c r="A19672">
        <v>155</v>
      </c>
      <c r="B19672">
        <v>24.5</v>
      </c>
      <c r="C19672">
        <v>-13.395</v>
      </c>
      <c r="D19672">
        <v>-1.692078946012</v>
      </c>
      <c r="E19672">
        <v>0</v>
      </c>
      <c r="F19672">
        <v>-1.7363285814729299</v>
      </c>
      <c r="G19672">
        <v>7.04240645468004</v>
      </c>
    </row>
    <row r="19673" spans="1:7" x14ac:dyDescent="0.25">
      <c r="A19673">
        <v>155</v>
      </c>
      <c r="B19673">
        <v>24.5</v>
      </c>
      <c r="C19673">
        <v>-13.42</v>
      </c>
      <c r="D19673">
        <v>-1.6508113533650599</v>
      </c>
      <c r="E19673">
        <v>0</v>
      </c>
      <c r="F19673">
        <v>-1.7652381620176401</v>
      </c>
      <c r="G19673">
        <v>7.0081097361048297</v>
      </c>
    </row>
    <row r="19674" spans="1:7" x14ac:dyDescent="0.25">
      <c r="A19674">
        <v>155</v>
      </c>
      <c r="B19674">
        <v>24.5</v>
      </c>
      <c r="C19674">
        <v>-13.445</v>
      </c>
      <c r="D19674">
        <v>-1.6101452246961401</v>
      </c>
      <c r="E19674">
        <v>0</v>
      </c>
      <c r="F19674">
        <v>-1.7930867681123199</v>
      </c>
      <c r="G19674">
        <v>6.9741615553054004</v>
      </c>
    </row>
    <row r="19675" spans="1:7" x14ac:dyDescent="0.25">
      <c r="A19675">
        <v>155</v>
      </c>
      <c r="B19675">
        <v>24.5</v>
      </c>
      <c r="C19675">
        <v>-13.47</v>
      </c>
      <c r="D19675">
        <v>-1.5701108318480099</v>
      </c>
      <c r="E19675">
        <v>0</v>
      </c>
      <c r="F19675">
        <v>-1.8198779563646701</v>
      </c>
      <c r="G19675">
        <v>6.9405733823815696</v>
      </c>
    </row>
    <row r="19676" spans="1:7" x14ac:dyDescent="0.25">
      <c r="A19676">
        <v>155</v>
      </c>
      <c r="B19676">
        <v>24.5</v>
      </c>
      <c r="C19676">
        <v>-13.47</v>
      </c>
      <c r="D19676">
        <v>-1.5697310012619601</v>
      </c>
      <c r="E19676">
        <v>0</v>
      </c>
      <c r="F19676">
        <v>-1.8198779563646801</v>
      </c>
      <c r="G19676">
        <v>6.9405733823750699</v>
      </c>
    </row>
    <row r="19677" spans="1:7" x14ac:dyDescent="0.25">
      <c r="A19677">
        <v>155</v>
      </c>
      <c r="B19677">
        <v>24.5</v>
      </c>
      <c r="C19677">
        <v>-13.602499999999999</v>
      </c>
      <c r="D19677">
        <v>-1.3754196707562301</v>
      </c>
      <c r="E19677">
        <v>0</v>
      </c>
      <c r="F19677">
        <v>-1.9451234786926099</v>
      </c>
      <c r="G19677">
        <v>6.7681263286891298</v>
      </c>
    </row>
    <row r="19678" spans="1:7" x14ac:dyDescent="0.25">
      <c r="A19678">
        <v>155</v>
      </c>
      <c r="B19678">
        <v>24.5</v>
      </c>
      <c r="C19678">
        <v>-13.734999999999999</v>
      </c>
      <c r="D19678">
        <v>-1.2022933935698299</v>
      </c>
      <c r="E19678">
        <v>0</v>
      </c>
      <c r="F19678">
        <v>-2.0440108999629398</v>
      </c>
      <c r="G19678">
        <v>6.6045229750826699</v>
      </c>
    </row>
    <row r="19679" spans="1:7" x14ac:dyDescent="0.25">
      <c r="A19679">
        <v>155</v>
      </c>
      <c r="B19679">
        <v>24.5</v>
      </c>
      <c r="C19679">
        <v>-13.8675</v>
      </c>
      <c r="D19679">
        <v>-1.14161796389041</v>
      </c>
      <c r="E19679">
        <v>0</v>
      </c>
      <c r="F19679">
        <v>-2.1187716567763601</v>
      </c>
      <c r="G19679">
        <v>6.4492498960819704</v>
      </c>
    </row>
    <row r="19680" spans="1:7" x14ac:dyDescent="0.25">
      <c r="A19680">
        <v>155</v>
      </c>
      <c r="B19680">
        <v>24.5</v>
      </c>
      <c r="C19680">
        <v>-14</v>
      </c>
      <c r="D19680">
        <v>-1.08534986098872</v>
      </c>
      <c r="E19680">
        <v>0</v>
      </c>
      <c r="F19680">
        <v>-2.17162493428168</v>
      </c>
      <c r="G19680">
        <v>6.3017968481677</v>
      </c>
    </row>
    <row r="19681" spans="1:7" x14ac:dyDescent="0.25">
      <c r="A19681">
        <v>155</v>
      </c>
      <c r="B19681">
        <v>24.5</v>
      </c>
      <c r="C19681">
        <v>-14</v>
      </c>
      <c r="D19681">
        <v>-1.0849375318038701</v>
      </c>
      <c r="E19681">
        <v>0</v>
      </c>
      <c r="F19681">
        <v>-2.17162493428168</v>
      </c>
      <c r="G19681">
        <v>6.3017968481657203</v>
      </c>
    </row>
    <row r="19682" spans="1:7" x14ac:dyDescent="0.25">
      <c r="A19682">
        <v>155</v>
      </c>
      <c r="B19682">
        <v>24.5</v>
      </c>
      <c r="C19682">
        <v>-14.2054189176643</v>
      </c>
      <c r="D19682">
        <v>-1.0056825426043701</v>
      </c>
      <c r="E19682">
        <v>0</v>
      </c>
      <c r="F19682">
        <v>-2.2151062273605899</v>
      </c>
      <c r="G19682">
        <v>6.0872599433711301</v>
      </c>
    </row>
    <row r="19683" spans="1:7" x14ac:dyDescent="0.25">
      <c r="A19683">
        <v>155</v>
      </c>
      <c r="B19683">
        <v>24.5</v>
      </c>
      <c r="C19683">
        <v>-14.4108378353285</v>
      </c>
      <c r="D19683">
        <v>-0.93457815609515205</v>
      </c>
      <c r="E19683">
        <v>7.33314857251951E-2</v>
      </c>
      <c r="F19683">
        <v>-2.2181742229836798</v>
      </c>
      <c r="G19683">
        <v>5.8880697470404098</v>
      </c>
    </row>
    <row r="19684" spans="1:7" x14ac:dyDescent="0.25">
      <c r="A19684">
        <v>155</v>
      </c>
      <c r="B19684">
        <v>24.5</v>
      </c>
      <c r="C19684">
        <v>-14.6162567529928</v>
      </c>
      <c r="D19684">
        <v>-0.87148342372098597</v>
      </c>
      <c r="E19684">
        <v>0.22486701348927501</v>
      </c>
      <c r="F19684">
        <v>-2.1870250691167601</v>
      </c>
      <c r="G19684">
        <v>5.7026629906673403</v>
      </c>
    </row>
    <row r="19685" spans="1:7" x14ac:dyDescent="0.25">
      <c r="A19685">
        <v>155</v>
      </c>
      <c r="B19685">
        <v>24.5</v>
      </c>
      <c r="C19685">
        <v>-14.8216756706571</v>
      </c>
      <c r="D19685">
        <v>-0.81625739692666199</v>
      </c>
      <c r="E19685">
        <v>0.34706601464062398</v>
      </c>
      <c r="F19685">
        <v>-2.1278021178467901</v>
      </c>
      <c r="G19685">
        <v>5.5294897401777501</v>
      </c>
    </row>
    <row r="19686" spans="1:7" x14ac:dyDescent="0.25">
      <c r="A19686">
        <v>155</v>
      </c>
      <c r="B19686">
        <v>24.5</v>
      </c>
      <c r="C19686">
        <v>-14.8216756706571</v>
      </c>
      <c r="D19686">
        <v>-0.815726046471831</v>
      </c>
      <c r="E19686">
        <v>0.34922666656317097</v>
      </c>
      <c r="F19686">
        <v>-2.1278021178467901</v>
      </c>
      <c r="G19686">
        <v>5.5294897401785397</v>
      </c>
    </row>
    <row r="19687" spans="1:7" x14ac:dyDescent="0.25">
      <c r="A19687">
        <v>155</v>
      </c>
      <c r="B19687">
        <v>24.5</v>
      </c>
      <c r="C19687">
        <v>-15.0299546678258</v>
      </c>
      <c r="D19687">
        <v>-0.76645857975382303</v>
      </c>
      <c r="E19687">
        <v>0.44861359793678202</v>
      </c>
      <c r="F19687">
        <v>-2.0443731297176502</v>
      </c>
      <c r="G19687">
        <v>5.3648598126769302</v>
      </c>
    </row>
    <row r="19688" spans="1:7" x14ac:dyDescent="0.25">
      <c r="A19688">
        <v>155</v>
      </c>
      <c r="B19688">
        <v>24.5</v>
      </c>
      <c r="C19688">
        <v>-15.2382336649945</v>
      </c>
      <c r="D19688">
        <v>-0.72290678600735003</v>
      </c>
      <c r="E19688">
        <v>0.52757549053607999</v>
      </c>
      <c r="F19688">
        <v>-1.94234727342647</v>
      </c>
      <c r="G19688">
        <v>5.2098202911112299</v>
      </c>
    </row>
    <row r="19689" spans="1:7" x14ac:dyDescent="0.25">
      <c r="A19689">
        <v>155</v>
      </c>
      <c r="B19689">
        <v>24.5</v>
      </c>
      <c r="C19689">
        <v>-15.4465126621633</v>
      </c>
      <c r="D19689">
        <v>-0.68495784637695001</v>
      </c>
      <c r="E19689">
        <v>0.58665346209250901</v>
      </c>
      <c r="F19689">
        <v>-1.8259362768318901</v>
      </c>
      <c r="G19689">
        <v>5.0632688412333904</v>
      </c>
    </row>
    <row r="19690" spans="1:7" x14ac:dyDescent="0.25">
      <c r="A19690">
        <v>155</v>
      </c>
      <c r="B19690">
        <v>24.5</v>
      </c>
      <c r="C19690">
        <v>-15.654791659332</v>
      </c>
      <c r="D19690">
        <v>-0.65249894200716696</v>
      </c>
      <c r="E19690">
        <v>0.62638863033751002</v>
      </c>
      <c r="F19690">
        <v>-1.69931281363213</v>
      </c>
      <c r="G19690">
        <v>4.9241130676070197</v>
      </c>
    </row>
    <row r="19691" spans="1:7" x14ac:dyDescent="0.25">
      <c r="A19691">
        <v>155</v>
      </c>
      <c r="B19691">
        <v>24.5</v>
      </c>
      <c r="C19691">
        <v>-15.654791659332</v>
      </c>
      <c r="D19691">
        <v>-0.65208023103325297</v>
      </c>
      <c r="E19691">
        <v>0.628034425759735</v>
      </c>
      <c r="F19691">
        <v>-1.69931281363213</v>
      </c>
      <c r="G19691">
        <v>4.9241130676086602</v>
      </c>
    </row>
    <row r="19692" spans="1:7" x14ac:dyDescent="0.25">
      <c r="A19692">
        <v>155</v>
      </c>
      <c r="B19692">
        <v>24.5</v>
      </c>
      <c r="C19692">
        <v>-15.8659705573364</v>
      </c>
      <c r="D19692">
        <v>-0.62374428863940801</v>
      </c>
      <c r="E19692">
        <v>0.65274865611274702</v>
      </c>
      <c r="F19692">
        <v>-1.56387927712004</v>
      </c>
      <c r="G19692">
        <v>4.7894983904633897</v>
      </c>
    </row>
    <row r="19693" spans="1:7" x14ac:dyDescent="0.25">
      <c r="A19693">
        <v>155</v>
      </c>
      <c r="B19693">
        <v>24.5</v>
      </c>
      <c r="C19693">
        <v>-16.077149455340901</v>
      </c>
      <c r="D19693">
        <v>-0.59921521294149105</v>
      </c>
      <c r="E19693">
        <v>0.66492587111252199</v>
      </c>
      <c r="F19693">
        <v>-1.4245060535082501</v>
      </c>
      <c r="G19693">
        <v>4.66040258720375</v>
      </c>
    </row>
    <row r="19694" spans="1:7" x14ac:dyDescent="0.25">
      <c r="A19694">
        <v>155</v>
      </c>
      <c r="B19694">
        <v>24.5</v>
      </c>
      <c r="C19694">
        <v>-16.2883283533453</v>
      </c>
      <c r="D19694">
        <v>-0.57840630750352695</v>
      </c>
      <c r="E19694">
        <v>0.66498971260769602</v>
      </c>
      <c r="F19694">
        <v>-1.2838299855495801</v>
      </c>
      <c r="G19694">
        <v>4.5360949512357402</v>
      </c>
    </row>
    <row r="19695" spans="1:7" x14ac:dyDescent="0.25">
      <c r="A19695">
        <v>155</v>
      </c>
      <c r="B19695">
        <v>24.5</v>
      </c>
      <c r="C19695">
        <v>-16.499507251349801</v>
      </c>
      <c r="D19695">
        <v>-0.56123087588954401</v>
      </c>
      <c r="E19695">
        <v>0.65336382244690705</v>
      </c>
      <c r="F19695">
        <v>-1.14446022538587</v>
      </c>
      <c r="G19695">
        <v>4.41585192247517</v>
      </c>
    </row>
    <row r="19696" spans="1:7" x14ac:dyDescent="0.25">
      <c r="A19696">
        <v>155</v>
      </c>
      <c r="B19696">
        <v>24.5</v>
      </c>
      <c r="C19696">
        <v>-16.499507251349801</v>
      </c>
      <c r="D19696">
        <v>-0.56092921206424196</v>
      </c>
      <c r="E19696">
        <v>0.65453853419146102</v>
      </c>
      <c r="F19696">
        <v>-1.14446022538589</v>
      </c>
      <c r="G19696">
        <v>4.4158519224771497</v>
      </c>
    </row>
    <row r="19697" spans="1:7" x14ac:dyDescent="0.25">
      <c r="A19697">
        <v>155</v>
      </c>
      <c r="B19697">
        <v>24.5</v>
      </c>
      <c r="C19697">
        <v>-16.713626425959799</v>
      </c>
      <c r="D19697">
        <v>-0.54643397377310898</v>
      </c>
      <c r="E19697">
        <v>0.633913555706349</v>
      </c>
      <c r="F19697">
        <v>-1.0064239870374601</v>
      </c>
      <c r="G19697">
        <v>4.2973691528768603</v>
      </c>
    </row>
    <row r="19698" spans="1:7" x14ac:dyDescent="0.25">
      <c r="A19698">
        <v>155</v>
      </c>
      <c r="B19698">
        <v>24.5</v>
      </c>
      <c r="C19698">
        <v>-16.9277456005698</v>
      </c>
      <c r="D19698">
        <v>-0.53432922653308701</v>
      </c>
      <c r="E19698">
        <v>0.60656001839336204</v>
      </c>
      <c r="F19698">
        <v>-0.87348064116068302</v>
      </c>
      <c r="G19698">
        <v>4.1816772794340098</v>
      </c>
    </row>
    <row r="19699" spans="1:7" x14ac:dyDescent="0.25">
      <c r="A19699">
        <v>155</v>
      </c>
      <c r="B19699">
        <v>24.5</v>
      </c>
      <c r="C19699">
        <v>-17.141864775179901</v>
      </c>
      <c r="D19699">
        <v>-0.52453753454569796</v>
      </c>
      <c r="E19699">
        <v>0.57282462093237496</v>
      </c>
      <c r="F19699">
        <v>-0.74706694297689302</v>
      </c>
      <c r="G19699">
        <v>4.0683310037018403</v>
      </c>
    </row>
    <row r="19700" spans="1:7" x14ac:dyDescent="0.25">
      <c r="A19700">
        <v>155</v>
      </c>
      <c r="B19700">
        <v>24.5</v>
      </c>
      <c r="C19700">
        <v>-17.355983949789898</v>
      </c>
      <c r="D19700">
        <v>-0.51698146201246198</v>
      </c>
      <c r="E19700">
        <v>0.53305406200326799</v>
      </c>
      <c r="F19700">
        <v>-0.62859916156001105</v>
      </c>
      <c r="G19700">
        <v>3.95689084777533</v>
      </c>
    </row>
    <row r="19701" spans="1:7" x14ac:dyDescent="0.25">
      <c r="A19701">
        <v>155</v>
      </c>
      <c r="B19701">
        <v>24.5</v>
      </c>
      <c r="C19701">
        <v>-17.355983949789898</v>
      </c>
      <c r="D19701">
        <v>-0.516772929564283</v>
      </c>
      <c r="E19701">
        <v>0.533847320615497</v>
      </c>
      <c r="F19701">
        <v>-0.62859916156001505</v>
      </c>
      <c r="G19701">
        <v>3.9568908477767901</v>
      </c>
    </row>
    <row r="19702" spans="1:7" x14ac:dyDescent="0.25">
      <c r="A19702">
        <v>155</v>
      </c>
      <c r="B19702">
        <v>24.5</v>
      </c>
      <c r="C19702">
        <v>-17.573084338933501</v>
      </c>
      <c r="D19702">
        <v>-0.51086269110091698</v>
      </c>
      <c r="E19702">
        <v>0.48947438005566402</v>
      </c>
      <c r="F19702">
        <v>-0.51749064792122901</v>
      </c>
      <c r="G19702">
        <v>3.84539196551082</v>
      </c>
    </row>
    <row r="19703" spans="1:7" x14ac:dyDescent="0.25">
      <c r="A19703">
        <v>155</v>
      </c>
      <c r="B19703">
        <v>24.5</v>
      </c>
      <c r="C19703">
        <v>-17.7901847280772</v>
      </c>
      <c r="D19703">
        <v>-0.50631469230196902</v>
      </c>
      <c r="E19703">
        <v>0.44252510494612801</v>
      </c>
      <c r="F19703">
        <v>-0.416262048335587</v>
      </c>
      <c r="G19703">
        <v>3.73497503075924</v>
      </c>
    </row>
    <row r="19704" spans="1:7" x14ac:dyDescent="0.25">
      <c r="A19704">
        <v>155</v>
      </c>
      <c r="B19704">
        <v>24.5</v>
      </c>
      <c r="C19704">
        <v>-18.0072851172208</v>
      </c>
      <c r="D19704">
        <v>-0.50308033840128197</v>
      </c>
      <c r="E19704">
        <v>0.393246138309643</v>
      </c>
      <c r="F19704">
        <v>-0.32546999830962797</v>
      </c>
      <c r="G19704">
        <v>3.6254039115663899</v>
      </c>
    </row>
    <row r="19705" spans="1:7" x14ac:dyDescent="0.25">
      <c r="A19705">
        <v>155</v>
      </c>
      <c r="B19705">
        <v>24.5</v>
      </c>
      <c r="C19705">
        <v>-18.224385506364399</v>
      </c>
      <c r="D19705">
        <v>-0.50111103463269402</v>
      </c>
      <c r="E19705">
        <v>0.341884123168961</v>
      </c>
      <c r="F19705">
        <v>-0.245658230633195</v>
      </c>
      <c r="G19705">
        <v>3.5164459678798301</v>
      </c>
    </row>
    <row r="19706" spans="1:7" x14ac:dyDescent="0.25">
      <c r="A19706">
        <v>155</v>
      </c>
      <c r="B19706">
        <v>24.5</v>
      </c>
      <c r="C19706">
        <v>-18.224385506364399</v>
      </c>
      <c r="D19706">
        <v>-0.50097118482713598</v>
      </c>
      <c r="E19706">
        <v>0.34239591304899297</v>
      </c>
      <c r="F19706">
        <v>-0.245658230633193</v>
      </c>
      <c r="G19706">
        <v>3.51644596787862</v>
      </c>
    </row>
    <row r="19707" spans="1:7" x14ac:dyDescent="0.25">
      <c r="A19707">
        <v>155</v>
      </c>
      <c r="B19707">
        <v>24.5</v>
      </c>
      <c r="C19707">
        <v>-18.4445086179547</v>
      </c>
      <c r="D19707">
        <v>-0.49989847794102099</v>
      </c>
      <c r="E19707">
        <v>0.28961429199565603</v>
      </c>
      <c r="F19707">
        <v>-0.19840135627835401</v>
      </c>
      <c r="G19707">
        <v>3.4063272755253502</v>
      </c>
    </row>
    <row r="19708" spans="1:7" x14ac:dyDescent="0.25">
      <c r="A19708">
        <v>155</v>
      </c>
      <c r="B19708">
        <v>24.5</v>
      </c>
      <c r="C19708">
        <v>-18.664631729545</v>
      </c>
      <c r="D19708">
        <v>-0.499508429471895</v>
      </c>
      <c r="E19708">
        <v>0.23705898378617499</v>
      </c>
      <c r="F19708">
        <v>-0.20408158323249501</v>
      </c>
      <c r="G19708">
        <v>3.2963170716326</v>
      </c>
    </row>
    <row r="19709" spans="1:7" x14ac:dyDescent="0.25">
      <c r="A19709">
        <v>155</v>
      </c>
      <c r="B19709">
        <v>24.5</v>
      </c>
      <c r="C19709">
        <v>-18.884754841135301</v>
      </c>
      <c r="D19709">
        <v>-0.49976762334702501</v>
      </c>
      <c r="E19709">
        <v>0.18490943950539299</v>
      </c>
      <c r="F19709">
        <v>-0.20960965577403601</v>
      </c>
      <c r="G19709">
        <v>3.1863221416251601</v>
      </c>
    </row>
    <row r="19710" spans="1:7" x14ac:dyDescent="0.25">
      <c r="A19710">
        <v>155</v>
      </c>
      <c r="B19710">
        <v>24.5</v>
      </c>
      <c r="C19710">
        <v>-19.104877952725602</v>
      </c>
      <c r="D19710">
        <v>-0.50064264349367604</v>
      </c>
      <c r="E19710">
        <v>0.13334511023815199</v>
      </c>
      <c r="F19710">
        <v>-0.21498354177431001</v>
      </c>
      <c r="G19710">
        <v>3.07625151756119</v>
      </c>
    </row>
    <row r="19711" spans="1:7" x14ac:dyDescent="0.25">
      <c r="A19711">
        <v>155</v>
      </c>
      <c r="B19711">
        <v>24.5</v>
      </c>
      <c r="C19711">
        <v>-19.104877952725602</v>
      </c>
      <c r="D19711">
        <v>-0.50055557084215596</v>
      </c>
      <c r="E19711">
        <v>0.13365906900024299</v>
      </c>
      <c r="F19711">
        <v>-0.21498354177937701</v>
      </c>
      <c r="G19711">
        <v>3.0762515175579499</v>
      </c>
    </row>
    <row r="19712" spans="1:7" x14ac:dyDescent="0.25">
      <c r="A19712">
        <v>155</v>
      </c>
      <c r="B19712">
        <v>24.5</v>
      </c>
      <c r="C19712">
        <v>-19.328065872596799</v>
      </c>
      <c r="D19712">
        <v>-0.50184925790114798</v>
      </c>
      <c r="E19712">
        <v>8.2847995630443996E-2</v>
      </c>
      <c r="F19712">
        <v>-0.220275859625297</v>
      </c>
      <c r="G19712">
        <v>2.9644202252067</v>
      </c>
    </row>
    <row r="19713" spans="1:7" x14ac:dyDescent="0.25">
      <c r="A19713">
        <v>155</v>
      </c>
      <c r="B19713">
        <v>24.5</v>
      </c>
      <c r="C19713">
        <v>-19.551253792468</v>
      </c>
      <c r="D19713">
        <v>-0.50340055651106497</v>
      </c>
      <c r="E19713">
        <v>3.40929327164168E-2</v>
      </c>
      <c r="F19713">
        <v>-0.22541174288519999</v>
      </c>
      <c r="G19713">
        <v>2.8522186134146601</v>
      </c>
    </row>
    <row r="19714" spans="1:7" x14ac:dyDescent="0.25">
      <c r="A19714">
        <v>155</v>
      </c>
      <c r="B19714">
        <v>24.5</v>
      </c>
      <c r="C19714">
        <v>-19.7744417123392</v>
      </c>
      <c r="D19714">
        <v>-0.50519105472160697</v>
      </c>
      <c r="E19714">
        <v>0</v>
      </c>
      <c r="F19714">
        <v>-0.23038483878160201</v>
      </c>
      <c r="G19714">
        <v>2.73964466177098</v>
      </c>
    </row>
    <row r="19715" spans="1:7" x14ac:dyDescent="0.25">
      <c r="A19715">
        <v>155</v>
      </c>
      <c r="B19715">
        <v>24.5</v>
      </c>
      <c r="C19715">
        <v>-19.997629632210401</v>
      </c>
      <c r="D19715">
        <v>-0.50720234058247604</v>
      </c>
      <c r="E19715">
        <v>0</v>
      </c>
      <c r="F19715">
        <v>-0.235188779345537</v>
      </c>
      <c r="G19715">
        <v>2.62669748032725</v>
      </c>
    </row>
    <row r="19716" spans="1:7" x14ac:dyDescent="0.25">
      <c r="A19716">
        <v>155</v>
      </c>
      <c r="B19716">
        <v>24.5</v>
      </c>
      <c r="C19716">
        <v>-19.997629632210401</v>
      </c>
      <c r="D19716">
        <v>-0.50716283596760703</v>
      </c>
      <c r="E19716">
        <v>0</v>
      </c>
      <c r="F19716">
        <v>-0.23518877936725999</v>
      </c>
      <c r="G19716">
        <v>2.62669748032729</v>
      </c>
    </row>
    <row r="19717" spans="1:7" x14ac:dyDescent="0.25">
      <c r="A19717">
        <v>155</v>
      </c>
      <c r="B19717">
        <v>24.5</v>
      </c>
      <c r="C19717">
        <v>-20.223925032164399</v>
      </c>
      <c r="D19717">
        <v>-0.509296607591192</v>
      </c>
      <c r="E19717">
        <v>0</v>
      </c>
      <c r="F19717">
        <v>-0.23988375668022199</v>
      </c>
      <c r="G19717">
        <v>2.5117149399767098</v>
      </c>
    </row>
    <row r="19718" spans="1:7" x14ac:dyDescent="0.25">
      <c r="A19718">
        <v>155</v>
      </c>
      <c r="B19718">
        <v>24.5</v>
      </c>
      <c r="C19718">
        <v>-20.4502204321184</v>
      </c>
      <c r="D19718">
        <v>-0.51145969748073405</v>
      </c>
      <c r="E19718">
        <v>0</v>
      </c>
      <c r="F19718">
        <v>-0.24439567744485799</v>
      </c>
      <c r="G19718">
        <v>2.3961919303188899</v>
      </c>
    </row>
    <row r="19719" spans="1:7" x14ac:dyDescent="0.25">
      <c r="A19719">
        <v>155</v>
      </c>
      <c r="B19719">
        <v>24.5</v>
      </c>
      <c r="C19719">
        <v>-20.676515832072301</v>
      </c>
      <c r="D19719">
        <v>-0.51363592116807699</v>
      </c>
      <c r="E19719">
        <v>0</v>
      </c>
      <c r="F19719">
        <v>-0.26004141892447802</v>
      </c>
      <c r="G19719">
        <v>2.2801784988048501</v>
      </c>
    </row>
    <row r="19720" spans="1:7" x14ac:dyDescent="0.25">
      <c r="A19720">
        <v>155</v>
      </c>
      <c r="B19720">
        <v>24.5</v>
      </c>
      <c r="C19720">
        <v>-20.902811232026298</v>
      </c>
      <c r="D19720">
        <v>-0.51580909418506404</v>
      </c>
      <c r="E19720">
        <v>0</v>
      </c>
      <c r="F19720">
        <v>-0.28411445534878099</v>
      </c>
      <c r="G19720">
        <v>2.1637256485260501</v>
      </c>
    </row>
    <row r="19721" spans="1:7" x14ac:dyDescent="0.25">
      <c r="A19721">
        <v>155</v>
      </c>
      <c r="B19721">
        <v>24.5</v>
      </c>
      <c r="C19721">
        <v>-20.902811232026298</v>
      </c>
      <c r="D19721">
        <v>-0.51579619714885006</v>
      </c>
      <c r="E19721">
        <v>0</v>
      </c>
      <c r="F19721">
        <v>-0.284114455341207</v>
      </c>
      <c r="G19721">
        <v>2.1637256485254199</v>
      </c>
    </row>
    <row r="19722" spans="1:7" x14ac:dyDescent="0.25">
      <c r="A19722">
        <v>155</v>
      </c>
      <c r="B19722">
        <v>24.5</v>
      </c>
      <c r="C19722">
        <v>-21.132257377990999</v>
      </c>
      <c r="D19722">
        <v>-0.51794095697650699</v>
      </c>
      <c r="E19722">
        <v>0</v>
      </c>
      <c r="F19722">
        <v>-0.31776646789634899</v>
      </c>
      <c r="G19722">
        <v>2.04515801334031</v>
      </c>
    </row>
    <row r="19723" spans="1:7" x14ac:dyDescent="0.25">
      <c r="A19723">
        <v>155</v>
      </c>
      <c r="B19723">
        <v>24.5</v>
      </c>
      <c r="C19723">
        <v>-21.3617035239557</v>
      </c>
      <c r="D19723">
        <v>-0.51999079880016597</v>
      </c>
      <c r="E19723">
        <v>0</v>
      </c>
      <c r="F19723">
        <v>-0.361395896187307</v>
      </c>
      <c r="G19723">
        <v>1.9260534902050299</v>
      </c>
    </row>
    <row r="19724" spans="1:7" x14ac:dyDescent="0.25">
      <c r="A19724">
        <v>155</v>
      </c>
      <c r="B19724">
        <v>24.5</v>
      </c>
      <c r="C19724">
        <v>-21.591149669920402</v>
      </c>
      <c r="D19724">
        <v>-0.52193493959658699</v>
      </c>
      <c r="E19724">
        <v>0</v>
      </c>
      <c r="F19724">
        <v>-0.42229080516816297</v>
      </c>
      <c r="G19724">
        <v>1.8064911767756999</v>
      </c>
    </row>
    <row r="19725" spans="1:7" x14ac:dyDescent="0.25">
      <c r="A19725">
        <v>155</v>
      </c>
      <c r="B19725">
        <v>24.5</v>
      </c>
      <c r="C19725">
        <v>-21.820595815885099</v>
      </c>
      <c r="D19725">
        <v>-0.52376259634253097</v>
      </c>
      <c r="E19725">
        <v>0</v>
      </c>
      <c r="F19725">
        <v>-0.48725358194172003</v>
      </c>
      <c r="G19725">
        <v>1.6865507748812101</v>
      </c>
    </row>
    <row r="19726" spans="1:7" x14ac:dyDescent="0.25">
      <c r="A19726">
        <v>155</v>
      </c>
      <c r="B19726">
        <v>24.5</v>
      </c>
      <c r="C19726">
        <v>-21.820595815885099</v>
      </c>
      <c r="D19726">
        <v>-0.52375038882689096</v>
      </c>
      <c r="E19726">
        <v>0</v>
      </c>
      <c r="F19726">
        <v>-0.48725358194256202</v>
      </c>
      <c r="G19726">
        <v>1.6865507748814801</v>
      </c>
    </row>
    <row r="19727" spans="1:7" x14ac:dyDescent="0.25">
      <c r="A19727">
        <v>155</v>
      </c>
      <c r="B19727">
        <v>24.5</v>
      </c>
      <c r="C19727">
        <v>-22.053236576186801</v>
      </c>
      <c r="D19727">
        <v>-0.52546270738888301</v>
      </c>
      <c r="E19727">
        <v>0</v>
      </c>
      <c r="F19727">
        <v>-0.55965119921451101</v>
      </c>
      <c r="G19727">
        <v>1.5952393464077099</v>
      </c>
    </row>
    <row r="19728" spans="1:7" x14ac:dyDescent="0.25">
      <c r="A19728">
        <v>155</v>
      </c>
      <c r="B19728">
        <v>24.5</v>
      </c>
      <c r="C19728">
        <v>-22.285877336488401</v>
      </c>
      <c r="D19728">
        <v>-0.52699019293668303</v>
      </c>
      <c r="E19728">
        <v>0</v>
      </c>
      <c r="F19728">
        <v>-0.63458355543448697</v>
      </c>
      <c r="G19728">
        <v>1.5536602955080501</v>
      </c>
    </row>
    <row r="19729" spans="1:7" x14ac:dyDescent="0.25">
      <c r="A19729">
        <v>155</v>
      </c>
      <c r="B19729">
        <v>24.5</v>
      </c>
      <c r="C19729">
        <v>-22.51851809679</v>
      </c>
      <c r="D19729">
        <v>-0.52832661703597805</v>
      </c>
      <c r="E19729">
        <v>0</v>
      </c>
      <c r="F19729">
        <v>-0.71041842559972002</v>
      </c>
      <c r="G19729">
        <v>1.5126691109918899</v>
      </c>
    </row>
    <row r="19730" spans="1:7" x14ac:dyDescent="0.25">
      <c r="A19730">
        <v>155</v>
      </c>
      <c r="B19730">
        <v>24.5</v>
      </c>
      <c r="C19730">
        <v>-22.751158857091699</v>
      </c>
      <c r="D19730">
        <v>-0.52946575125245299</v>
      </c>
      <c r="E19730">
        <v>0</v>
      </c>
      <c r="F19730">
        <v>-0.78651154137092405</v>
      </c>
      <c r="G19730">
        <v>1.47246108230683</v>
      </c>
    </row>
    <row r="19731" spans="1:7" x14ac:dyDescent="0.25">
      <c r="A19731">
        <v>155</v>
      </c>
      <c r="B19731">
        <v>24.5</v>
      </c>
      <c r="C19731">
        <v>-22.751158857091699</v>
      </c>
      <c r="D19731">
        <v>-0.529440908411972</v>
      </c>
      <c r="E19731">
        <v>0</v>
      </c>
      <c r="F19731">
        <v>-0.78651154137109502</v>
      </c>
      <c r="G19731">
        <v>1.4724610823067099</v>
      </c>
    </row>
    <row r="19732" spans="1:7" x14ac:dyDescent="0.25">
      <c r="A19732">
        <v>155</v>
      </c>
      <c r="B19732">
        <v>24.5</v>
      </c>
      <c r="C19732">
        <v>-22.987038710842</v>
      </c>
      <c r="D19732">
        <v>-0.530363919144482</v>
      </c>
      <c r="E19732">
        <v>0</v>
      </c>
      <c r="F19732">
        <v>-0.86380266873201705</v>
      </c>
      <c r="G19732">
        <v>1.4326447363976</v>
      </c>
    </row>
    <row r="19733" spans="1:7" x14ac:dyDescent="0.25">
      <c r="A19733">
        <v>155</v>
      </c>
      <c r="B19733">
        <v>24.5</v>
      </c>
      <c r="C19733">
        <v>-23.222918564592302</v>
      </c>
      <c r="D19733">
        <v>-0.53097709992653896</v>
      </c>
      <c r="E19733">
        <v>0</v>
      </c>
      <c r="F19733">
        <v>-0.94109984811519698</v>
      </c>
      <c r="G19733">
        <v>1.39393940668991</v>
      </c>
    </row>
    <row r="19734" spans="1:7" x14ac:dyDescent="0.25">
      <c r="A19734">
        <v>155</v>
      </c>
      <c r="B19734">
        <v>24.5</v>
      </c>
      <c r="C19734">
        <v>-23.458798418342599</v>
      </c>
      <c r="D19734">
        <v>-0.531269377261815</v>
      </c>
      <c r="E19734">
        <v>0</v>
      </c>
      <c r="F19734">
        <v>-1.0181733885098101</v>
      </c>
      <c r="G19734">
        <v>1.3565206820296001</v>
      </c>
    </row>
    <row r="19735" spans="1:7" x14ac:dyDescent="0.25">
      <c r="A19735">
        <v>155</v>
      </c>
      <c r="B19735">
        <v>24.5</v>
      </c>
      <c r="C19735">
        <v>-23.694678272092901</v>
      </c>
      <c r="D19735">
        <v>-0.53122967765398199</v>
      </c>
      <c r="E19735">
        <v>1.05864282418449E-3</v>
      </c>
      <c r="F19735">
        <v>-1.09479236858143</v>
      </c>
      <c r="G19735">
        <v>1.3205636264664899</v>
      </c>
    </row>
    <row r="19736" spans="1:7" x14ac:dyDescent="0.25">
      <c r="A19736">
        <v>155</v>
      </c>
      <c r="B19736">
        <v>24.5</v>
      </c>
      <c r="C19736">
        <v>-23.694678272092901</v>
      </c>
      <c r="D19736">
        <v>-0.53117710708006705</v>
      </c>
      <c r="E19736">
        <v>1.07468736683135E-3</v>
      </c>
      <c r="F19736">
        <v>-1.0947923685815</v>
      </c>
      <c r="G19736">
        <v>1.3205636264662699</v>
      </c>
    </row>
    <row r="19737" spans="1:7" x14ac:dyDescent="0.25">
      <c r="A19737">
        <v>155</v>
      </c>
      <c r="B19737">
        <v>24.5</v>
      </c>
      <c r="C19737">
        <v>-23.933842317693198</v>
      </c>
      <c r="D19737">
        <v>-0.53073231835790502</v>
      </c>
      <c r="E19737">
        <v>3.6200156602059701E-3</v>
      </c>
      <c r="F19737">
        <v>-1.17182325664918</v>
      </c>
      <c r="G19737">
        <v>1.2857244703403199</v>
      </c>
    </row>
    <row r="19738" spans="1:7" x14ac:dyDescent="0.25">
      <c r="A19738">
        <v>155</v>
      </c>
      <c r="B19738">
        <v>24.5</v>
      </c>
      <c r="C19738">
        <v>-24.1730063632934</v>
      </c>
      <c r="D19738">
        <v>-0.529721421235405</v>
      </c>
      <c r="E19738">
        <v>6.38159151564127E-3</v>
      </c>
      <c r="F19738">
        <v>-1.24798827601285</v>
      </c>
      <c r="G19738">
        <v>1.25264190660182</v>
      </c>
    </row>
    <row r="19739" spans="1:7" x14ac:dyDescent="0.25">
      <c r="A19739">
        <v>155</v>
      </c>
      <c r="B19739">
        <v>24.5</v>
      </c>
      <c r="C19739">
        <v>-24.412170408893701</v>
      </c>
      <c r="D19739">
        <v>-0.528125891457913</v>
      </c>
      <c r="E19739">
        <v>9.3576952413800905E-3</v>
      </c>
      <c r="F19739">
        <v>-1.32297424879534</v>
      </c>
      <c r="G19739">
        <v>1.2214517546502299</v>
      </c>
    </row>
    <row r="19740" spans="1:7" x14ac:dyDescent="0.25">
      <c r="A19740">
        <v>155</v>
      </c>
      <c r="B19740">
        <v>24.5</v>
      </c>
      <c r="C19740">
        <v>-24.651334454493998</v>
      </c>
      <c r="D19740">
        <v>-0.52592720477077803</v>
      </c>
      <c r="E19740">
        <v>1.2546607145665301E-2</v>
      </c>
      <c r="F19740">
        <v>-1.39646605006181</v>
      </c>
      <c r="G19740">
        <v>1.1922889893144399</v>
      </c>
    </row>
    <row r="19741" spans="1:7" x14ac:dyDescent="0.25">
      <c r="A19741">
        <v>155</v>
      </c>
      <c r="B19741">
        <v>24.5</v>
      </c>
      <c r="C19741">
        <v>-24.651334454493998</v>
      </c>
      <c r="D19741">
        <v>-0.525834009871184</v>
      </c>
      <c r="E19741">
        <v>1.25473902891854E-2</v>
      </c>
      <c r="F19741">
        <v>-1.3964660500618</v>
      </c>
      <c r="G19741">
        <v>1.19228898931576</v>
      </c>
    </row>
    <row r="19742" spans="1:7" x14ac:dyDescent="0.25">
      <c r="A19742">
        <v>155</v>
      </c>
      <c r="B19742">
        <v>24.5</v>
      </c>
      <c r="C19742">
        <v>-24.893828418257598</v>
      </c>
      <c r="D19742">
        <v>-0.52282998137103598</v>
      </c>
      <c r="E19742">
        <v>1.6037214138545398E-2</v>
      </c>
      <c r="F19742">
        <v>-1.4691629857298001</v>
      </c>
      <c r="G19742">
        <v>1.16487233416509</v>
      </c>
    </row>
    <row r="19743" spans="1:7" x14ac:dyDescent="0.25">
      <c r="A19743">
        <v>155</v>
      </c>
      <c r="B19743">
        <v>24.5</v>
      </c>
      <c r="C19743">
        <v>-25.136322382021199</v>
      </c>
      <c r="D19743">
        <v>-0.51878095110075695</v>
      </c>
      <c r="E19743">
        <v>1.9777896722676599E-2</v>
      </c>
      <c r="F19743">
        <v>-1.5397102181234099</v>
      </c>
      <c r="G19743">
        <v>1.13970469537007</v>
      </c>
    </row>
    <row r="19744" spans="1:7" x14ac:dyDescent="0.25">
      <c r="A19744">
        <v>155</v>
      </c>
      <c r="B19744">
        <v>24.5</v>
      </c>
      <c r="C19744">
        <v>-25.378816345784799</v>
      </c>
      <c r="D19744">
        <v>-0.51364620557648399</v>
      </c>
      <c r="E19744">
        <v>2.3777577130997301E-2</v>
      </c>
      <c r="F19744">
        <v>-1.6076713339500599</v>
      </c>
      <c r="G19744">
        <v>1.1168585631741299</v>
      </c>
    </row>
    <row r="19745" spans="1:7" x14ac:dyDescent="0.25">
      <c r="A19745">
        <v>155</v>
      </c>
      <c r="B19745">
        <v>24.5</v>
      </c>
      <c r="C19745">
        <v>-25.621310309548399</v>
      </c>
      <c r="D19745">
        <v>-0.50738503131435297</v>
      </c>
      <c r="E19745">
        <v>2.80443944529256E-2</v>
      </c>
      <c r="F19745">
        <v>-1.67260698643932</v>
      </c>
      <c r="G19745">
        <v>1.09640532676837</v>
      </c>
    </row>
    <row r="19746" spans="1:7" x14ac:dyDescent="0.25">
      <c r="A19746">
        <v>155</v>
      </c>
      <c r="B19746">
        <v>24.5</v>
      </c>
      <c r="C19746">
        <v>-25.621310309548399</v>
      </c>
      <c r="D19746">
        <v>-0.50722993236078895</v>
      </c>
      <c r="E19746">
        <v>2.8031239859366199E-2</v>
      </c>
      <c r="F19746">
        <v>-1.6726069864390201</v>
      </c>
      <c r="G19746">
        <v>1.0964053267677401</v>
      </c>
    </row>
    <row r="19747" spans="1:7" x14ac:dyDescent="0.25">
      <c r="A19747">
        <v>155</v>
      </c>
      <c r="B19747">
        <v>24.5</v>
      </c>
      <c r="C19747">
        <v>-25.867180554443301</v>
      </c>
      <c r="D19747">
        <v>-0.49945754687848598</v>
      </c>
      <c r="E19747">
        <v>4.6855778034615297E-2</v>
      </c>
      <c r="F19747">
        <v>-1.73491366499348</v>
      </c>
      <c r="G19747">
        <v>1.07812450590223</v>
      </c>
    </row>
    <row r="19748" spans="1:7" x14ac:dyDescent="0.25">
      <c r="A19748">
        <v>155</v>
      </c>
      <c r="B19748">
        <v>24.5</v>
      </c>
      <c r="C19748">
        <v>-26.113050799338101</v>
      </c>
      <c r="D19748">
        <v>-0.489808177432558</v>
      </c>
      <c r="E19748">
        <v>0.102768723781568</v>
      </c>
      <c r="F19748">
        <v>-1.7931788727610201</v>
      </c>
      <c r="G19748">
        <v>1.0623275087708499</v>
      </c>
    </row>
    <row r="19749" spans="1:7" x14ac:dyDescent="0.25">
      <c r="A19749">
        <v>155</v>
      </c>
      <c r="B19749">
        <v>24.5</v>
      </c>
      <c r="C19749">
        <v>-26.358921044233</v>
      </c>
      <c r="D19749">
        <v>-0.47822200445509999</v>
      </c>
      <c r="E19749">
        <v>0.16129507559373599</v>
      </c>
      <c r="F19749">
        <v>-1.84679564314233</v>
      </c>
      <c r="G19749">
        <v>1.0489916840364499</v>
      </c>
    </row>
    <row r="19750" spans="1:7" x14ac:dyDescent="0.25">
      <c r="A19750">
        <v>155</v>
      </c>
      <c r="B19750">
        <v>24.5</v>
      </c>
      <c r="C19750">
        <v>-26.6047912891278</v>
      </c>
      <c r="D19750">
        <v>-0.46463920837820899</v>
      </c>
      <c r="E19750">
        <v>0.22227643473216499</v>
      </c>
      <c r="F19750">
        <v>-1.89515300320522</v>
      </c>
      <c r="G19750">
        <v>1.03809247289672</v>
      </c>
    </row>
    <row r="19751" spans="1:7" x14ac:dyDescent="0.25">
      <c r="A19751">
        <v>155</v>
      </c>
      <c r="B19751">
        <v>24.5</v>
      </c>
      <c r="C19751">
        <v>-26.6047912891278</v>
      </c>
      <c r="D19751">
        <v>-0.46439953373495801</v>
      </c>
      <c r="E19751">
        <v>0.221887849712463</v>
      </c>
      <c r="F19751">
        <v>-1.8951530032053301</v>
      </c>
      <c r="G19751">
        <v>1.0380924728969301</v>
      </c>
    </row>
    <row r="19752" spans="1:7" x14ac:dyDescent="0.25">
      <c r="A19752">
        <v>155</v>
      </c>
      <c r="B19752">
        <v>24.5</v>
      </c>
      <c r="C19752">
        <v>-26.854084823640701</v>
      </c>
      <c r="D19752">
        <v>-0.44813803792308998</v>
      </c>
      <c r="E19752">
        <v>0.28559771257356498</v>
      </c>
      <c r="F19752">
        <v>-1.9381661412878299</v>
      </c>
      <c r="G19752">
        <v>1.02943821280604</v>
      </c>
    </row>
    <row r="19753" spans="1:7" x14ac:dyDescent="0.25">
      <c r="A19753">
        <v>155</v>
      </c>
      <c r="B19753">
        <v>24.5</v>
      </c>
      <c r="C19753">
        <v>-27.103378358153499</v>
      </c>
      <c r="D19753">
        <v>-0.42872973409184501</v>
      </c>
      <c r="E19753">
        <v>0.34998687376593701</v>
      </c>
      <c r="F19753">
        <v>-1.97441624322902</v>
      </c>
      <c r="G19753">
        <v>1.02309457767777</v>
      </c>
    </row>
    <row r="19754" spans="1:7" x14ac:dyDescent="0.25">
      <c r="A19754">
        <v>155</v>
      </c>
      <c r="B19754">
        <v>24.5</v>
      </c>
      <c r="C19754">
        <v>-27.3526718926664</v>
      </c>
      <c r="D19754">
        <v>-0.40609486695918101</v>
      </c>
      <c r="E19754">
        <v>0.41480675441641801</v>
      </c>
      <c r="F19754">
        <v>-2.0030909939779602</v>
      </c>
      <c r="G19754">
        <v>1.0188966513825799</v>
      </c>
    </row>
    <row r="19755" spans="1:7" x14ac:dyDescent="0.25">
      <c r="A19755">
        <v>155</v>
      </c>
      <c r="B19755">
        <v>24.5</v>
      </c>
      <c r="C19755">
        <v>-27.601965427179199</v>
      </c>
      <c r="D19755">
        <v>-0.38015368124305798</v>
      </c>
      <c r="E19755">
        <v>0.47980877565184898</v>
      </c>
      <c r="F19755">
        <v>-2.02337328563685</v>
      </c>
      <c r="G19755">
        <v>1.01667661638149</v>
      </c>
    </row>
    <row r="19756" spans="1:7" x14ac:dyDescent="0.25">
      <c r="A19756">
        <v>155</v>
      </c>
      <c r="B19756">
        <v>24.5</v>
      </c>
      <c r="C19756">
        <v>-27.601965427179199</v>
      </c>
      <c r="D19756">
        <v>-0.37984000901798998</v>
      </c>
      <c r="E19756">
        <v>0.47905567609164501</v>
      </c>
      <c r="F19756">
        <v>-2.0233732856367501</v>
      </c>
      <c r="G19756">
        <v>1.01667661638174</v>
      </c>
    </row>
    <row r="19757" spans="1:7" x14ac:dyDescent="0.25">
      <c r="A19757">
        <v>155</v>
      </c>
      <c r="B19757">
        <v>24.5</v>
      </c>
      <c r="C19757">
        <v>-27.854729914303199</v>
      </c>
      <c r="D19757">
        <v>-0.34950904690253798</v>
      </c>
      <c r="E19757">
        <v>0.54396298372077301</v>
      </c>
      <c r="F19757">
        <v>-2.0344923167298301</v>
      </c>
      <c r="G19757">
        <v>1.01619218781502</v>
      </c>
    </row>
    <row r="19758" spans="1:7" x14ac:dyDescent="0.25">
      <c r="A19758">
        <v>155</v>
      </c>
      <c r="B19758">
        <v>24.5</v>
      </c>
      <c r="C19758">
        <v>-28.1074944014272</v>
      </c>
      <c r="D19758">
        <v>-0.31433978817102598</v>
      </c>
      <c r="E19758">
        <v>0.60566817840452203</v>
      </c>
      <c r="F19758">
        <v>-2.0351537382265401</v>
      </c>
      <c r="G19758">
        <v>1.0172099840962501</v>
      </c>
    </row>
    <row r="19759" spans="1:7" x14ac:dyDescent="0.25">
      <c r="A19759">
        <v>155</v>
      </c>
      <c r="B19759">
        <v>24.5</v>
      </c>
      <c r="C19759">
        <v>-28.360258888551201</v>
      </c>
      <c r="D19759">
        <v>-0.27424300532264401</v>
      </c>
      <c r="E19759">
        <v>0.66378442341456501</v>
      </c>
      <c r="F19759">
        <v>-2.0243700041478498</v>
      </c>
      <c r="G19759">
        <v>1.01935282791298</v>
      </c>
    </row>
    <row r="19760" spans="1:7" x14ac:dyDescent="0.25">
      <c r="A19760">
        <v>155</v>
      </c>
      <c r="B19760">
        <v>24.5</v>
      </c>
      <c r="C19760">
        <v>-28.613023375675301</v>
      </c>
      <c r="D19760">
        <v>-0.229129470856584</v>
      </c>
      <c r="E19760">
        <v>0.71792488202257598</v>
      </c>
      <c r="F19760">
        <v>-2.0011502905052798</v>
      </c>
      <c r="G19760">
        <v>1.02223847477389</v>
      </c>
    </row>
    <row r="19761" spans="1:7" x14ac:dyDescent="0.25">
      <c r="A19761">
        <v>155</v>
      </c>
      <c r="B19761">
        <v>24.5</v>
      </c>
      <c r="C19761">
        <v>-28.613023375675301</v>
      </c>
      <c r="D19761">
        <v>-0.228848565377856</v>
      </c>
      <c r="E19761">
        <v>0.71668810838817099</v>
      </c>
      <c r="F19761">
        <v>-2.0011502905052101</v>
      </c>
      <c r="G19761">
        <v>1.0222384747740001</v>
      </c>
    </row>
    <row r="19762" spans="1:7" x14ac:dyDescent="0.25">
      <c r="A19762">
        <v>155</v>
      </c>
      <c r="B19762">
        <v>24.5</v>
      </c>
      <c r="C19762">
        <v>-28.869307142022901</v>
      </c>
      <c r="D19762">
        <v>-0.17718111874402601</v>
      </c>
      <c r="E19762">
        <v>0.765434698722122</v>
      </c>
      <c r="F19762">
        <v>-1.9638794988686501</v>
      </c>
      <c r="G19762">
        <v>1.02542756972014</v>
      </c>
    </row>
    <row r="19763" spans="1:7" x14ac:dyDescent="0.25">
      <c r="A19763">
        <v>155</v>
      </c>
      <c r="B19763">
        <v>24.5</v>
      </c>
      <c r="C19763">
        <v>-29.125590908370601</v>
      </c>
      <c r="D19763">
        <v>-0.118956346735363</v>
      </c>
      <c r="E19763">
        <v>0.80426099144407204</v>
      </c>
      <c r="F19763">
        <v>-1.9116931076716199</v>
      </c>
      <c r="G19763">
        <v>1.02833931433322</v>
      </c>
    </row>
    <row r="19764" spans="1:7" x14ac:dyDescent="0.25">
      <c r="A19764">
        <v>155</v>
      </c>
      <c r="B19764">
        <v>24.5</v>
      </c>
      <c r="C19764">
        <v>-29.381874674718201</v>
      </c>
      <c r="D19764">
        <v>-5.4134406877614498E-2</v>
      </c>
      <c r="E19764">
        <v>0.83253583445513302</v>
      </c>
      <c r="F19764">
        <v>-1.84366240059658</v>
      </c>
      <c r="G19764">
        <v>1.0302828067297201</v>
      </c>
    </row>
    <row r="19765" spans="1:7" x14ac:dyDescent="0.25">
      <c r="A19765">
        <v>155</v>
      </c>
      <c r="B19765">
        <v>24.5</v>
      </c>
      <c r="C19765">
        <v>-29.638158441065801</v>
      </c>
      <c r="D19765">
        <v>-3.1177937716367699E-3</v>
      </c>
      <c r="E19765">
        <v>0.84962807565641796</v>
      </c>
      <c r="F19765">
        <v>-1.7588629756095</v>
      </c>
      <c r="G19765">
        <v>1.03055973890565</v>
      </c>
    </row>
    <row r="19766" spans="1:7" x14ac:dyDescent="0.25">
      <c r="A19766">
        <v>155</v>
      </c>
      <c r="B19766">
        <v>24.5</v>
      </c>
      <c r="C19766">
        <v>-29.638158441065801</v>
      </c>
      <c r="D19766">
        <v>-3.4574337254863799E-3</v>
      </c>
      <c r="E19766">
        <v>0.84742032379628196</v>
      </c>
      <c r="F19766">
        <v>-1.75886297560944</v>
      </c>
      <c r="G19766">
        <v>1.0305597389052801</v>
      </c>
    </row>
    <row r="19767" spans="1:7" x14ac:dyDescent="0.25">
      <c r="A19767">
        <v>155</v>
      </c>
      <c r="B19767">
        <v>24.5</v>
      </c>
      <c r="C19767">
        <v>-29.8980104861085</v>
      </c>
      <c r="D19767">
        <v>-1.4833787543032301E-2</v>
      </c>
      <c r="E19767">
        <v>0.85002222028839902</v>
      </c>
      <c r="F19767">
        <v>-1.6549818542179999</v>
      </c>
      <c r="G19767">
        <v>1.02827586556163</v>
      </c>
    </row>
    <row r="19768" spans="1:7" x14ac:dyDescent="0.25">
      <c r="A19768">
        <v>155</v>
      </c>
      <c r="B19768">
        <v>24.5</v>
      </c>
      <c r="C19768">
        <v>-30.1578625311511</v>
      </c>
      <c r="D19768">
        <v>-3.0594658814949299E-2</v>
      </c>
      <c r="E19768">
        <v>0.83121896341847001</v>
      </c>
      <c r="F19768">
        <v>-1.6001337860592399</v>
      </c>
      <c r="G19768">
        <v>1.0970433110601201</v>
      </c>
    </row>
    <row r="19769" spans="1:7" x14ac:dyDescent="0.25">
      <c r="A19769">
        <v>155</v>
      </c>
      <c r="B19769">
        <v>24.5</v>
      </c>
      <c r="C19769">
        <v>-30.417714576193799</v>
      </c>
      <c r="D19769">
        <v>-5.0884651539685702E-2</v>
      </c>
      <c r="E19769">
        <v>0.79002132027987604</v>
      </c>
      <c r="F19769">
        <v>-1.5405181934041401</v>
      </c>
      <c r="G19769">
        <v>1.29718852155315</v>
      </c>
    </row>
    <row r="19770" spans="1:7" x14ac:dyDescent="0.25">
      <c r="A19770">
        <v>155</v>
      </c>
      <c r="B19770">
        <v>24.5</v>
      </c>
      <c r="C19770">
        <v>-30.677566621236402</v>
      </c>
      <c r="D19770">
        <v>-7.5848369715689604E-2</v>
      </c>
      <c r="E19770">
        <v>0.72544005796599598</v>
      </c>
      <c r="F19770">
        <v>-1.4559737644338</v>
      </c>
      <c r="G19770">
        <v>1.4839573303937701</v>
      </c>
    </row>
    <row r="19771" spans="1:7" x14ac:dyDescent="0.25">
      <c r="A19771">
        <v>155</v>
      </c>
      <c r="B19771">
        <v>24.5</v>
      </c>
      <c r="C19771">
        <v>-30.677566621236402</v>
      </c>
      <c r="D19771">
        <v>-7.60257234585789E-2</v>
      </c>
      <c r="E19771">
        <v>0.72250774229488302</v>
      </c>
      <c r="F19771">
        <v>-1.45597376443458</v>
      </c>
      <c r="G19771">
        <v>1.48395733039309</v>
      </c>
    </row>
    <row r="19772" spans="1:7" x14ac:dyDescent="0.25">
      <c r="A19772">
        <v>155</v>
      </c>
      <c r="B19772">
        <v>24.5</v>
      </c>
      <c r="C19772">
        <v>-30.941036626672702</v>
      </c>
      <c r="D19772">
        <v>-0.10708026922132501</v>
      </c>
      <c r="E19772">
        <v>0.72037341547462597</v>
      </c>
      <c r="F19772">
        <v>-1.34357921948508</v>
      </c>
      <c r="G19772">
        <v>1.65231011684566</v>
      </c>
    </row>
    <row r="19773" spans="1:7" x14ac:dyDescent="0.25">
      <c r="A19773">
        <v>155</v>
      </c>
      <c r="B19773">
        <v>24.5</v>
      </c>
      <c r="C19773">
        <v>-31.204506632108998</v>
      </c>
      <c r="D19773">
        <v>-0.14515083913872701</v>
      </c>
      <c r="E19773">
        <v>0.77717509948469898</v>
      </c>
      <c r="F19773">
        <v>-1.2034096054802399</v>
      </c>
      <c r="G19773">
        <v>1.7910666612339901</v>
      </c>
    </row>
    <row r="19774" spans="1:7" x14ac:dyDescent="0.25">
      <c r="A19774">
        <v>155</v>
      </c>
      <c r="B19774">
        <v>24.5</v>
      </c>
      <c r="C19774">
        <v>-31.467976637545299</v>
      </c>
      <c r="D19774">
        <v>-0.190590206603</v>
      </c>
      <c r="E19774">
        <v>0.818700183870401</v>
      </c>
      <c r="F19774">
        <v>-1.03640880813138</v>
      </c>
      <c r="G19774">
        <v>1.88930849206403</v>
      </c>
    </row>
    <row r="19775" spans="1:7" x14ac:dyDescent="0.25">
      <c r="A19775">
        <v>155</v>
      </c>
      <c r="B19775">
        <v>24.5</v>
      </c>
      <c r="C19775">
        <v>-31.731446642981599</v>
      </c>
      <c r="D19775">
        <v>-0.243751145006356</v>
      </c>
      <c r="E19775">
        <v>0.84308672932212003</v>
      </c>
      <c r="F19775">
        <v>-0.84361726977584595</v>
      </c>
      <c r="G19775">
        <v>1.93725396538144</v>
      </c>
    </row>
    <row r="19776" spans="1:7" x14ac:dyDescent="0.25">
      <c r="A19776">
        <v>155</v>
      </c>
      <c r="B19776">
        <v>24.5</v>
      </c>
      <c r="C19776">
        <v>-31.731446642981599</v>
      </c>
      <c r="D19776">
        <v>-0.246180390893665</v>
      </c>
      <c r="E19776">
        <v>0.82160401321589904</v>
      </c>
      <c r="F19776">
        <v>-0.84361726977826401</v>
      </c>
      <c r="G19776">
        <v>1.9372539653813301</v>
      </c>
    </row>
    <row r="19777" spans="1:7" x14ac:dyDescent="0.25">
      <c r="A19777">
        <v>155</v>
      </c>
      <c r="B19777">
        <v>24.5</v>
      </c>
      <c r="C19777">
        <v>-31.998584982236199</v>
      </c>
      <c r="D19777">
        <v>-0.30779644423438102</v>
      </c>
      <c r="E19777">
        <v>0.85062663901422397</v>
      </c>
      <c r="F19777">
        <v>-0.62718161824882501</v>
      </c>
      <c r="G19777">
        <v>1.9196844600743701</v>
      </c>
    </row>
    <row r="19778" spans="1:7" x14ac:dyDescent="0.25">
      <c r="A19778">
        <v>155</v>
      </c>
      <c r="B19778">
        <v>24.5</v>
      </c>
      <c r="C19778">
        <v>-32.265723321490803</v>
      </c>
      <c r="D19778">
        <v>-0.55407694444604005</v>
      </c>
      <c r="E19778">
        <v>0.86220032757137899</v>
      </c>
      <c r="F19778">
        <v>-0.39593974641581098</v>
      </c>
      <c r="G19778">
        <v>1.82294330643665</v>
      </c>
    </row>
    <row r="19779" spans="1:7" x14ac:dyDescent="0.25">
      <c r="A19779">
        <v>155</v>
      </c>
      <c r="B19779">
        <v>24.5</v>
      </c>
      <c r="C19779">
        <v>-32.532861660745397</v>
      </c>
      <c r="D19779">
        <v>-0.97124981983316505</v>
      </c>
      <c r="E19779">
        <v>0.77771455355330599</v>
      </c>
      <c r="F19779">
        <v>-0.17497074995694001</v>
      </c>
      <c r="G19779">
        <v>1.6228351971394299</v>
      </c>
    </row>
    <row r="19780" spans="1:7" x14ac:dyDescent="0.25">
      <c r="A19780">
        <v>155</v>
      </c>
      <c r="B19780">
        <v>24.5</v>
      </c>
      <c r="C19780">
        <v>-32.799999999999997</v>
      </c>
      <c r="D19780">
        <v>-1.4775407173025801</v>
      </c>
      <c r="E19780">
        <v>0.58029436399574397</v>
      </c>
      <c r="F19780">
        <v>0</v>
      </c>
      <c r="G19780">
        <v>1.2981845682030599</v>
      </c>
    </row>
    <row r="19781" spans="1:7" x14ac:dyDescent="0.25">
      <c r="A19781">
        <v>155</v>
      </c>
      <c r="B19781">
        <v>24.5</v>
      </c>
      <c r="C19781">
        <v>-32.799999999999997</v>
      </c>
      <c r="D19781">
        <v>-1.4802307199103899</v>
      </c>
      <c r="E19781">
        <v>0.53179819356944702</v>
      </c>
      <c r="F19781">
        <v>0</v>
      </c>
      <c r="G19781">
        <v>1.2981845682030599</v>
      </c>
    </row>
    <row r="19782" spans="1:7" x14ac:dyDescent="0.25">
      <c r="A19782">
        <v>155</v>
      </c>
      <c r="B19782">
        <v>24.5</v>
      </c>
      <c r="C19782">
        <v>-32.975000000000001</v>
      </c>
      <c r="D19782">
        <v>-2.15405507998112</v>
      </c>
      <c r="E19782">
        <v>9.2487093247986596E-2</v>
      </c>
      <c r="F19782">
        <v>0</v>
      </c>
      <c r="G19782">
        <v>0.97434638932985795</v>
      </c>
    </row>
    <row r="19783" spans="1:7" x14ac:dyDescent="0.25">
      <c r="A19783">
        <v>155</v>
      </c>
      <c r="B19783">
        <v>24.5</v>
      </c>
      <c r="C19783">
        <v>-33.15</v>
      </c>
      <c r="D19783">
        <v>-2.2935472335429301</v>
      </c>
      <c r="E19783">
        <v>0</v>
      </c>
      <c r="F19783">
        <v>0</v>
      </c>
      <c r="G19783">
        <v>0.57418393350436603</v>
      </c>
    </row>
    <row r="19784" spans="1:7" x14ac:dyDescent="0.25">
      <c r="A19784">
        <v>155</v>
      </c>
      <c r="B19784">
        <v>24.5</v>
      </c>
      <c r="C19784">
        <v>-33.325000000000003</v>
      </c>
      <c r="D19784">
        <v>-1.77445497864403</v>
      </c>
      <c r="E19784">
        <v>0</v>
      </c>
      <c r="F19784">
        <v>0</v>
      </c>
      <c r="G19784">
        <v>0.20981609222988501</v>
      </c>
    </row>
    <row r="19785" spans="1:7" x14ac:dyDescent="0.25">
      <c r="A19785">
        <v>155</v>
      </c>
      <c r="B19785">
        <v>24.5</v>
      </c>
      <c r="C19785">
        <v>-33.5</v>
      </c>
      <c r="D19785">
        <v>-0.472526113332633</v>
      </c>
      <c r="E19785">
        <v>2.2058606447935801E-2</v>
      </c>
      <c r="F19785">
        <v>-9.4540486550442893E-12</v>
      </c>
      <c r="G19785">
        <v>1.45334661189392E-11</v>
      </c>
    </row>
    <row r="19786" spans="1:7" x14ac:dyDescent="0.25">
      <c r="A19786">
        <v>156</v>
      </c>
      <c r="B19786">
        <v>0</v>
      </c>
      <c r="C19786">
        <v>16.399999999999999</v>
      </c>
      <c r="D19786">
        <v>-110.19632277007101</v>
      </c>
    </row>
    <row r="19787" spans="1:7" x14ac:dyDescent="0.25">
      <c r="A19787">
        <v>156</v>
      </c>
      <c r="B19787">
        <v>24.5</v>
      </c>
      <c r="C19787">
        <v>18</v>
      </c>
      <c r="D19787">
        <v>-110.19632277007101</v>
      </c>
    </row>
    <row r="19788" spans="1:7" x14ac:dyDescent="0.25">
      <c r="A19788">
        <v>157</v>
      </c>
      <c r="B19788">
        <v>0</v>
      </c>
      <c r="C19788">
        <v>13.5</v>
      </c>
      <c r="D19788">
        <v>-301.202233954836</v>
      </c>
    </row>
    <row r="19789" spans="1:7" x14ac:dyDescent="0.25">
      <c r="A19789">
        <v>157</v>
      </c>
      <c r="B19789">
        <v>24.5</v>
      </c>
      <c r="C19789">
        <v>13.5</v>
      </c>
      <c r="D19789">
        <v>-301.202233954836</v>
      </c>
    </row>
    <row r="19790" spans="1:7" x14ac:dyDescent="0.25">
      <c r="A19790">
        <v>160</v>
      </c>
      <c r="B19790">
        <v>0</v>
      </c>
      <c r="C19790">
        <v>16.5</v>
      </c>
      <c r="D19790">
        <v>-1.45243087420256E-2</v>
      </c>
      <c r="E19790">
        <v>4.9353489580660097E-2</v>
      </c>
      <c r="F19790">
        <v>-5.7751566082239602E-11</v>
      </c>
      <c r="G19790">
        <v>3.1225103720115099E-11</v>
      </c>
    </row>
    <row r="19791" spans="1:7" x14ac:dyDescent="0.25">
      <c r="A19791">
        <v>160</v>
      </c>
      <c r="B19791">
        <v>0</v>
      </c>
      <c r="C19791">
        <v>16.475000000000001</v>
      </c>
      <c r="D19791">
        <v>-0.194347622787132</v>
      </c>
      <c r="E19791">
        <v>5.0791662264919601E-3</v>
      </c>
      <c r="F19791">
        <v>-2.5367174273514099E-3</v>
      </c>
      <c r="G19791">
        <v>1.9404531601654501E-5</v>
      </c>
    </row>
    <row r="19792" spans="1:7" x14ac:dyDescent="0.25">
      <c r="A19792">
        <v>160</v>
      </c>
      <c r="B19792">
        <v>0</v>
      </c>
      <c r="C19792">
        <v>16.45</v>
      </c>
      <c r="D19792">
        <v>-0.40476676751503698</v>
      </c>
      <c r="E19792">
        <v>0</v>
      </c>
      <c r="F19792">
        <v>-9.9620823588987099E-3</v>
      </c>
      <c r="G19792">
        <v>3.5091457243668797E-5</v>
      </c>
    </row>
    <row r="19793" spans="1:7" x14ac:dyDescent="0.25">
      <c r="A19793">
        <v>160</v>
      </c>
      <c r="B19793">
        <v>0</v>
      </c>
      <c r="C19793">
        <v>16.425000000000001</v>
      </c>
      <c r="D19793">
        <v>-0.64307038372242897</v>
      </c>
      <c r="E19793">
        <v>0</v>
      </c>
      <c r="F19793">
        <v>-2.29701506550797E-2</v>
      </c>
      <c r="G19793">
        <v>0</v>
      </c>
    </row>
    <row r="19794" spans="1:7" x14ac:dyDescent="0.25">
      <c r="A19794">
        <v>160</v>
      </c>
      <c r="B19794">
        <v>0</v>
      </c>
      <c r="C19794">
        <v>16.399999999999999</v>
      </c>
      <c r="D19794">
        <v>-0.90652883128139194</v>
      </c>
      <c r="E19794">
        <v>0</v>
      </c>
      <c r="F19794">
        <v>-4.2248130050638003E-2</v>
      </c>
      <c r="G19794">
        <v>0</v>
      </c>
    </row>
    <row r="19795" spans="1:7" x14ac:dyDescent="0.25">
      <c r="A19795">
        <v>160</v>
      </c>
      <c r="B19795">
        <v>0</v>
      </c>
      <c r="C19795">
        <v>16.399999999999999</v>
      </c>
      <c r="D19795">
        <v>-0.17470118755823899</v>
      </c>
      <c r="E19795">
        <v>222.93628563171299</v>
      </c>
      <c r="F19795">
        <v>-4.22481300533648E-2</v>
      </c>
      <c r="G19795">
        <v>0</v>
      </c>
    </row>
    <row r="19796" spans="1:7" x14ac:dyDescent="0.25">
      <c r="A19796">
        <v>160</v>
      </c>
      <c r="B19796">
        <v>0</v>
      </c>
      <c r="C19796">
        <v>16.25</v>
      </c>
      <c r="D19796">
        <v>-0.62769470470745903</v>
      </c>
      <c r="E19796">
        <v>220.783014675999</v>
      </c>
      <c r="F19796">
        <v>-5.8387143685730503E-2</v>
      </c>
      <c r="G19796">
        <v>33.247904193479499</v>
      </c>
    </row>
    <row r="19797" spans="1:7" x14ac:dyDescent="0.25">
      <c r="A19797">
        <v>160</v>
      </c>
      <c r="B19797">
        <v>0</v>
      </c>
      <c r="C19797">
        <v>16.100000000000001</v>
      </c>
      <c r="D19797">
        <v>-1.4957624637559099</v>
      </c>
      <c r="E19797">
        <v>218.03181353154901</v>
      </c>
      <c r="F19797">
        <v>-0.21246979355564199</v>
      </c>
      <c r="G19797">
        <v>66.172513578977799</v>
      </c>
    </row>
    <row r="19798" spans="1:7" x14ac:dyDescent="0.25">
      <c r="A19798">
        <v>160</v>
      </c>
      <c r="B19798">
        <v>0</v>
      </c>
      <c r="C19798">
        <v>15.95</v>
      </c>
      <c r="D19798">
        <v>-2.7788074545427102</v>
      </c>
      <c r="E19798">
        <v>214.751962905564</v>
      </c>
      <c r="F19798">
        <v>-0.52795728622022198</v>
      </c>
      <c r="G19798">
        <v>98.646146686798104</v>
      </c>
    </row>
    <row r="19799" spans="1:7" x14ac:dyDescent="0.25">
      <c r="A19799">
        <v>160</v>
      </c>
      <c r="B19799">
        <v>0</v>
      </c>
      <c r="C19799">
        <v>15.8</v>
      </c>
      <c r="D19799">
        <v>-4.4831391161611496</v>
      </c>
      <c r="E19799">
        <v>211.01274350524801</v>
      </c>
      <c r="F19799">
        <v>-1.06716324237045</v>
      </c>
      <c r="G19799">
        <v>130.575898958886</v>
      </c>
    </row>
    <row r="19800" spans="1:7" x14ac:dyDescent="0.25">
      <c r="A19800">
        <v>160</v>
      </c>
      <c r="B19800">
        <v>0</v>
      </c>
      <c r="C19800">
        <v>15.8</v>
      </c>
      <c r="D19800">
        <v>-4.4581981369874599</v>
      </c>
      <c r="E19800">
        <v>211.10273019242399</v>
      </c>
      <c r="F19800">
        <v>-1.0671632423696999</v>
      </c>
      <c r="G19800">
        <v>130.575898958887</v>
      </c>
    </row>
    <row r="19801" spans="1:7" x14ac:dyDescent="0.25">
      <c r="A19801">
        <v>160</v>
      </c>
      <c r="B19801">
        <v>0</v>
      </c>
      <c r="C19801">
        <v>15.675000000000001</v>
      </c>
      <c r="D19801">
        <v>-6.1160516807308101</v>
      </c>
      <c r="E19801">
        <v>207.97545841934601</v>
      </c>
      <c r="F19801">
        <v>-1.7258327176149799</v>
      </c>
      <c r="G19801">
        <v>156.763531235117</v>
      </c>
    </row>
    <row r="19802" spans="1:7" x14ac:dyDescent="0.25">
      <c r="A19802">
        <v>160</v>
      </c>
      <c r="B19802">
        <v>0</v>
      </c>
      <c r="C19802">
        <v>15.55</v>
      </c>
      <c r="D19802">
        <v>-7.9682154562349901</v>
      </c>
      <c r="E19802">
        <v>204.72754006269699</v>
      </c>
      <c r="F19802">
        <v>-2.6043651175381699</v>
      </c>
      <c r="G19802">
        <v>182.56460029202799</v>
      </c>
    </row>
    <row r="19803" spans="1:7" x14ac:dyDescent="0.25">
      <c r="A19803">
        <v>160</v>
      </c>
      <c r="B19803">
        <v>0</v>
      </c>
      <c r="C19803">
        <v>15.425000000000001</v>
      </c>
      <c r="D19803">
        <v>-10.0129761397057</v>
      </c>
      <c r="E19803">
        <v>201.35829392243701</v>
      </c>
      <c r="F19803">
        <v>-3.7263675155097502</v>
      </c>
      <c r="G19803">
        <v>207.952192203518</v>
      </c>
    </row>
    <row r="19804" spans="1:7" x14ac:dyDescent="0.25">
      <c r="A19804">
        <v>160</v>
      </c>
      <c r="B19804">
        <v>0</v>
      </c>
      <c r="C19804">
        <v>15.3</v>
      </c>
      <c r="D19804">
        <v>-12.248620407348801</v>
      </c>
      <c r="E19804">
        <v>197.86703879852601</v>
      </c>
      <c r="F19804">
        <v>-5.1154613973348697</v>
      </c>
      <c r="G19804">
        <v>232.89923177709099</v>
      </c>
    </row>
    <row r="19805" spans="1:7" x14ac:dyDescent="0.25">
      <c r="A19805">
        <v>160</v>
      </c>
      <c r="B19805">
        <v>0</v>
      </c>
      <c r="C19805">
        <v>15.3</v>
      </c>
      <c r="D19805">
        <v>-12.2394403474232</v>
      </c>
      <c r="E19805">
        <v>197.88959165714999</v>
      </c>
      <c r="F19805">
        <v>-5.1154613973397396</v>
      </c>
      <c r="G19805">
        <v>232.89923177709301</v>
      </c>
    </row>
    <row r="19806" spans="1:7" x14ac:dyDescent="0.25">
      <c r="A19806">
        <v>160</v>
      </c>
      <c r="B19806">
        <v>0</v>
      </c>
      <c r="C19806">
        <v>15.275</v>
      </c>
      <c r="D19806">
        <v>-12.6423880713106</v>
      </c>
      <c r="E19806">
        <v>197.24462399683901</v>
      </c>
      <c r="F19806">
        <v>-5.4265334933726903</v>
      </c>
      <c r="G19806">
        <v>237.837181721581</v>
      </c>
    </row>
    <row r="19807" spans="1:7" x14ac:dyDescent="0.25">
      <c r="A19807">
        <v>160</v>
      </c>
      <c r="B19807">
        <v>0</v>
      </c>
      <c r="C19807">
        <v>15.25</v>
      </c>
      <c r="D19807">
        <v>-12.984120451517599</v>
      </c>
      <c r="E19807">
        <v>196.63490594709901</v>
      </c>
      <c r="F19807">
        <v>-5.7470770595629501</v>
      </c>
      <c r="G19807">
        <v>242.76176132870299</v>
      </c>
    </row>
    <row r="19808" spans="1:7" x14ac:dyDescent="0.25">
      <c r="A19808">
        <v>160</v>
      </c>
      <c r="B19808">
        <v>0</v>
      </c>
      <c r="C19808">
        <v>15.225</v>
      </c>
      <c r="D19808">
        <v>-13.2622500592796</v>
      </c>
      <c r="E19808">
        <v>196.053496309937</v>
      </c>
      <c r="F19808">
        <v>-6.0753598148877899</v>
      </c>
      <c r="G19808">
        <v>247.67143499316501</v>
      </c>
    </row>
    <row r="19809" spans="1:7" x14ac:dyDescent="0.25">
      <c r="A19809">
        <v>160</v>
      </c>
      <c r="B19809">
        <v>0</v>
      </c>
      <c r="C19809">
        <v>15.2</v>
      </c>
      <c r="D19809">
        <v>-13.474389465831999</v>
      </c>
      <c r="E19809">
        <v>195.49345388735799</v>
      </c>
      <c r="F19809">
        <v>-6.4096338218633599</v>
      </c>
      <c r="G19809">
        <v>252.56460934818699</v>
      </c>
    </row>
    <row r="19810" spans="1:7" x14ac:dyDescent="0.25">
      <c r="A19810">
        <v>160</v>
      </c>
      <c r="B19810">
        <v>0</v>
      </c>
      <c r="C19810">
        <v>15.2</v>
      </c>
      <c r="D19810">
        <v>-13.7263509488344</v>
      </c>
      <c r="E19810">
        <v>195.615168140788</v>
      </c>
      <c r="F19810">
        <v>-6.4096338218680504</v>
      </c>
      <c r="G19810">
        <v>252.56460934818699</v>
      </c>
    </row>
    <row r="19811" spans="1:7" x14ac:dyDescent="0.25">
      <c r="A19811">
        <v>160</v>
      </c>
      <c r="B19811">
        <v>0</v>
      </c>
      <c r="C19811">
        <v>15.0515470366719</v>
      </c>
      <c r="D19811">
        <v>-12.3173430616947</v>
      </c>
      <c r="E19811">
        <v>188.41572619167701</v>
      </c>
      <c r="F19811">
        <v>-8.3444868431598298</v>
      </c>
      <c r="G19811">
        <v>281.07256665190198</v>
      </c>
    </row>
    <row r="19812" spans="1:7" x14ac:dyDescent="0.25">
      <c r="A19812">
        <v>160</v>
      </c>
      <c r="B19812">
        <v>0</v>
      </c>
      <c r="C19812">
        <v>14.9030940733437</v>
      </c>
      <c r="D19812">
        <v>-10.7871689263463</v>
      </c>
      <c r="E19812">
        <v>180.67085502518199</v>
      </c>
      <c r="F19812">
        <v>-10.060223089858701</v>
      </c>
      <c r="G19812">
        <v>308.47736611910898</v>
      </c>
    </row>
    <row r="19813" spans="1:7" x14ac:dyDescent="0.25">
      <c r="A19813">
        <v>160</v>
      </c>
      <c r="B19813">
        <v>0</v>
      </c>
      <c r="C19813">
        <v>14.7546411100156</v>
      </c>
      <c r="D19813">
        <v>-9.1863174161245293</v>
      </c>
      <c r="E19813">
        <v>172.56915108891201</v>
      </c>
      <c r="F19813">
        <v>-11.544505876638199</v>
      </c>
      <c r="G19813">
        <v>334.70956332294901</v>
      </c>
    </row>
    <row r="19814" spans="1:7" x14ac:dyDescent="0.25">
      <c r="A19814">
        <v>160</v>
      </c>
      <c r="B19814">
        <v>0</v>
      </c>
      <c r="C19814">
        <v>14.6061881466874</v>
      </c>
      <c r="D19814">
        <v>-10.7399050135973</v>
      </c>
      <c r="E19814">
        <v>164.29921083047699</v>
      </c>
      <c r="F19814">
        <v>-12.7872069417158</v>
      </c>
      <c r="G19814">
        <v>359.70786238789998</v>
      </c>
    </row>
    <row r="19815" spans="1:7" x14ac:dyDescent="0.25">
      <c r="A19815">
        <v>160</v>
      </c>
      <c r="B19815">
        <v>0</v>
      </c>
      <c r="C19815">
        <v>14.6061881466874</v>
      </c>
      <c r="D19815">
        <v>-10.809943880455799</v>
      </c>
      <c r="E19815">
        <v>164.28803700866999</v>
      </c>
      <c r="F19815">
        <v>-12.787206941714899</v>
      </c>
      <c r="G19815">
        <v>359.70786238789901</v>
      </c>
    </row>
    <row r="19816" spans="1:7" x14ac:dyDescent="0.25">
      <c r="A19816">
        <v>160</v>
      </c>
      <c r="B19816">
        <v>0</v>
      </c>
      <c r="C19816">
        <v>14.329641110015601</v>
      </c>
      <c r="D19816">
        <v>-45.939293640816203</v>
      </c>
      <c r="E19816">
        <v>146.405018369392</v>
      </c>
      <c r="F19816">
        <v>-14.4499599084994</v>
      </c>
      <c r="G19816">
        <v>402.68527932153199</v>
      </c>
    </row>
    <row r="19817" spans="1:7" x14ac:dyDescent="0.25">
      <c r="A19817">
        <v>160</v>
      </c>
      <c r="B19817">
        <v>0</v>
      </c>
      <c r="C19817">
        <v>14.053094073343701</v>
      </c>
      <c r="D19817">
        <v>-81.754576900139398</v>
      </c>
      <c r="E19817">
        <v>127.566918224476</v>
      </c>
      <c r="F19817">
        <v>-15.4670022080537</v>
      </c>
      <c r="G19817">
        <v>440.59103323226799</v>
      </c>
    </row>
    <row r="19818" spans="1:7" x14ac:dyDescent="0.25">
      <c r="A19818">
        <v>160</v>
      </c>
      <c r="B19818">
        <v>0</v>
      </c>
      <c r="C19818">
        <v>13.7765470366719</v>
      </c>
      <c r="D19818">
        <v>-118.09135441614301</v>
      </c>
      <c r="E19818">
        <v>107.946191387878</v>
      </c>
      <c r="F19818">
        <v>-16.021656513971301</v>
      </c>
      <c r="G19818">
        <v>473.18598638908401</v>
      </c>
    </row>
    <row r="19819" spans="1:7" x14ac:dyDescent="0.25">
      <c r="A19819">
        <v>160</v>
      </c>
      <c r="B19819">
        <v>0</v>
      </c>
      <c r="C19819">
        <v>13.5</v>
      </c>
      <c r="D19819">
        <v>-154.785186946544</v>
      </c>
      <c r="E19819">
        <v>87.715292673550493</v>
      </c>
      <c r="F19819">
        <v>-16.292744010830098</v>
      </c>
      <c r="G19819">
        <v>500.24379712183799</v>
      </c>
    </row>
    <row r="19820" spans="1:7" x14ac:dyDescent="0.25">
      <c r="A19820">
        <v>160</v>
      </c>
      <c r="B19820">
        <v>0</v>
      </c>
      <c r="C19820">
        <v>13.5</v>
      </c>
      <c r="D19820">
        <v>-2.7961059727947601</v>
      </c>
      <c r="E19820">
        <v>369.646507348125</v>
      </c>
      <c r="F19820">
        <v>-16.2927440108291</v>
      </c>
      <c r="G19820">
        <v>500.24379712183799</v>
      </c>
    </row>
    <row r="19821" spans="1:7" x14ac:dyDescent="0.25">
      <c r="A19821">
        <v>160</v>
      </c>
      <c r="B19821">
        <v>0</v>
      </c>
      <c r="C19821">
        <v>13.25</v>
      </c>
      <c r="D19821">
        <v>-2.6044491635957301</v>
      </c>
      <c r="E19821">
        <v>346.43751564572602</v>
      </c>
      <c r="F19821">
        <v>-16.388618393681899</v>
      </c>
      <c r="G19821">
        <v>519.76133092503096</v>
      </c>
    </row>
    <row r="19822" spans="1:7" x14ac:dyDescent="0.25">
      <c r="A19822">
        <v>160</v>
      </c>
      <c r="B19822">
        <v>0</v>
      </c>
      <c r="C19822">
        <v>13</v>
      </c>
      <c r="D19822">
        <v>-2.4702410716436698</v>
      </c>
      <c r="E19822">
        <v>323.08727150222802</v>
      </c>
      <c r="F19822">
        <v>-16.427393327656201</v>
      </c>
      <c r="G19822">
        <v>534.46938068037798</v>
      </c>
    </row>
    <row r="19823" spans="1:7" x14ac:dyDescent="0.25">
      <c r="A19823">
        <v>160</v>
      </c>
      <c r="B19823">
        <v>0</v>
      </c>
      <c r="C19823">
        <v>12.75</v>
      </c>
      <c r="D19823">
        <v>-2.3905878229967001</v>
      </c>
      <c r="E19823">
        <v>299.52877003147898</v>
      </c>
      <c r="F19823">
        <v>-16.471606603143702</v>
      </c>
      <c r="G19823">
        <v>544.21299123907897</v>
      </c>
    </row>
    <row r="19824" spans="1:7" x14ac:dyDescent="0.25">
      <c r="A19824">
        <v>160</v>
      </c>
      <c r="B19824">
        <v>0</v>
      </c>
      <c r="C19824">
        <v>12.5</v>
      </c>
      <c r="D19824">
        <v>-2.36259554371291</v>
      </c>
      <c r="E19824">
        <v>275.69500634732901</v>
      </c>
      <c r="F19824">
        <v>-16.583056583716001</v>
      </c>
      <c r="G19824">
        <v>548.83038417998102</v>
      </c>
    </row>
    <row r="19825" spans="1:7" x14ac:dyDescent="0.25">
      <c r="A19825">
        <v>160</v>
      </c>
      <c r="B19825">
        <v>0</v>
      </c>
      <c r="C19825">
        <v>12.5</v>
      </c>
      <c r="D19825">
        <v>-2.3371450952973301</v>
      </c>
      <c r="E19825">
        <v>275.70166209912298</v>
      </c>
      <c r="F19825">
        <v>-16.583056583716498</v>
      </c>
      <c r="G19825">
        <v>548.83038417998205</v>
      </c>
    </row>
    <row r="19826" spans="1:7" x14ac:dyDescent="0.25">
      <c r="A19826">
        <v>160</v>
      </c>
      <c r="B19826">
        <v>0</v>
      </c>
      <c r="C19826">
        <v>12.22</v>
      </c>
      <c r="D19826">
        <v>-31.209915520742101</v>
      </c>
      <c r="E19826">
        <v>248.60254578260901</v>
      </c>
      <c r="F19826">
        <v>-16.843132406212298</v>
      </c>
      <c r="G19826">
        <v>620.68143082213896</v>
      </c>
    </row>
    <row r="19827" spans="1:7" x14ac:dyDescent="0.25">
      <c r="A19827">
        <v>160</v>
      </c>
      <c r="B19827">
        <v>0</v>
      </c>
      <c r="C19827">
        <v>11.94</v>
      </c>
      <c r="D19827">
        <v>-71.734290206442395</v>
      </c>
      <c r="E19827">
        <v>221.237021342166</v>
      </c>
      <c r="F19827">
        <v>-17.300822942109399</v>
      </c>
      <c r="G19827">
        <v>686.48003289720998</v>
      </c>
    </row>
    <row r="19828" spans="1:7" x14ac:dyDescent="0.25">
      <c r="A19828">
        <v>160</v>
      </c>
      <c r="B19828">
        <v>0</v>
      </c>
      <c r="C19828">
        <v>11.66</v>
      </c>
      <c r="D19828">
        <v>-112.846503498093</v>
      </c>
      <c r="E19828">
        <v>193.567390917859</v>
      </c>
      <c r="F19828">
        <v>-17.973148903227798</v>
      </c>
      <c r="G19828">
        <v>744.574427454795</v>
      </c>
    </row>
    <row r="19829" spans="1:7" x14ac:dyDescent="0.25">
      <c r="A19829">
        <v>160</v>
      </c>
      <c r="B19829">
        <v>0</v>
      </c>
      <c r="C19829">
        <v>11.38</v>
      </c>
      <c r="D19829">
        <v>-154.566876690632</v>
      </c>
      <c r="E19829">
        <v>165.555956649758</v>
      </c>
      <c r="F19829">
        <v>-18.874667804905101</v>
      </c>
      <c r="G19829">
        <v>794.84796297848197</v>
      </c>
    </row>
    <row r="19830" spans="1:7" x14ac:dyDescent="0.25">
      <c r="A19830">
        <v>160</v>
      </c>
      <c r="B19830">
        <v>0</v>
      </c>
      <c r="C19830">
        <v>11.38</v>
      </c>
      <c r="D19830">
        <v>-150.26359541223101</v>
      </c>
      <c r="E19830">
        <v>165.54666904158501</v>
      </c>
      <c r="F19830">
        <v>-18.874667804905801</v>
      </c>
      <c r="G19830">
        <v>794.84796297848402</v>
      </c>
    </row>
    <row r="19831" spans="1:7" x14ac:dyDescent="0.25">
      <c r="A19831">
        <v>160</v>
      </c>
      <c r="B19831">
        <v>0</v>
      </c>
      <c r="C19831">
        <v>11.335000000000001</v>
      </c>
      <c r="D19831">
        <v>-37.172897853058203</v>
      </c>
      <c r="E19831">
        <v>161.016101130295</v>
      </c>
      <c r="F19831">
        <v>-19.0372179260637</v>
      </c>
      <c r="G19831">
        <v>802.19408942561802</v>
      </c>
    </row>
    <row r="19832" spans="1:7" x14ac:dyDescent="0.25">
      <c r="A19832">
        <v>160</v>
      </c>
      <c r="B19832">
        <v>0</v>
      </c>
      <c r="C19832">
        <v>11.29</v>
      </c>
      <c r="D19832">
        <v>-38.629013953282303</v>
      </c>
      <c r="E19832">
        <v>196.95202468721001</v>
      </c>
      <c r="F19832">
        <v>-19.203872247833001</v>
      </c>
      <c r="G19832">
        <v>809.33855344476103</v>
      </c>
    </row>
    <row r="19833" spans="1:7" x14ac:dyDescent="0.25">
      <c r="A19833">
        <v>160</v>
      </c>
      <c r="B19833">
        <v>0</v>
      </c>
      <c r="C19833">
        <v>11.244999999999999</v>
      </c>
      <c r="D19833">
        <v>-40.045635016317199</v>
      </c>
      <c r="E19833">
        <v>316.85271472873501</v>
      </c>
      <c r="F19833">
        <v>-19.373842831675901</v>
      </c>
      <c r="G19833">
        <v>816.27491557404699</v>
      </c>
    </row>
    <row r="19834" spans="1:7" x14ac:dyDescent="0.25">
      <c r="A19834">
        <v>160</v>
      </c>
      <c r="B19834">
        <v>0</v>
      </c>
      <c r="C19834">
        <v>11.2</v>
      </c>
      <c r="D19834">
        <v>-41.419285956795399</v>
      </c>
      <c r="E19834">
        <v>403.14323289637099</v>
      </c>
      <c r="F19834">
        <v>-19.546327014174999</v>
      </c>
      <c r="G19834">
        <v>822.99641125727703</v>
      </c>
    </row>
    <row r="19835" spans="1:7" x14ac:dyDescent="0.25">
      <c r="A19835">
        <v>160</v>
      </c>
      <c r="B19835">
        <v>0</v>
      </c>
      <c r="C19835">
        <v>11.2</v>
      </c>
      <c r="D19835">
        <v>-41.624048893031102</v>
      </c>
      <c r="E19835">
        <v>451.307067957426</v>
      </c>
      <c r="F19835">
        <v>-19.546327014174999</v>
      </c>
      <c r="G19835">
        <v>822.99641125727806</v>
      </c>
    </row>
    <row r="19836" spans="1:7" x14ac:dyDescent="0.25">
      <c r="A19836">
        <v>160</v>
      </c>
      <c r="B19836">
        <v>0</v>
      </c>
      <c r="C19836">
        <v>11.0205613799526</v>
      </c>
      <c r="D19836">
        <v>-44.965861264241198</v>
      </c>
      <c r="E19836">
        <v>556.848578623354</v>
      </c>
      <c r="F19836">
        <v>-20.103052201591399</v>
      </c>
      <c r="G19836">
        <v>847.77957449037797</v>
      </c>
    </row>
    <row r="19837" spans="1:7" x14ac:dyDescent="0.25">
      <c r="A19837">
        <v>160</v>
      </c>
      <c r="B19837">
        <v>0</v>
      </c>
      <c r="C19837">
        <v>10.8411227599053</v>
      </c>
      <c r="D19837">
        <v>-48.190009021108203</v>
      </c>
      <c r="E19837">
        <v>554.93473225013201</v>
      </c>
      <c r="F19837">
        <v>-20.342235259983699</v>
      </c>
      <c r="G19837">
        <v>869.28176047468696</v>
      </c>
    </row>
    <row r="19838" spans="1:7" x14ac:dyDescent="0.25">
      <c r="A19838">
        <v>160</v>
      </c>
      <c r="B19838">
        <v>0</v>
      </c>
      <c r="C19838">
        <v>10.661684139857901</v>
      </c>
      <c r="D19838">
        <v>-142.885248990783</v>
      </c>
      <c r="E19838">
        <v>466.89129491276498</v>
      </c>
      <c r="F19838">
        <v>-20.317450042076299</v>
      </c>
      <c r="G19838">
        <v>887.48289920990999</v>
      </c>
    </row>
    <row r="19839" spans="1:7" x14ac:dyDescent="0.25">
      <c r="A19839">
        <v>160</v>
      </c>
      <c r="B19839">
        <v>0</v>
      </c>
      <c r="C19839">
        <v>10.482245519810601</v>
      </c>
      <c r="D19839">
        <v>-271.14866527851899</v>
      </c>
      <c r="E19839">
        <v>314.04403268625703</v>
      </c>
      <c r="F19839">
        <v>-20.081488166442899</v>
      </c>
      <c r="G19839">
        <v>902.36954622038195</v>
      </c>
    </row>
    <row r="19840" spans="1:7" x14ac:dyDescent="0.25">
      <c r="A19840">
        <v>160</v>
      </c>
      <c r="B19840">
        <v>0</v>
      </c>
      <c r="C19840">
        <v>10.482245519810601</v>
      </c>
      <c r="D19840">
        <v>-239.901457849369</v>
      </c>
      <c r="E19840">
        <v>341.69743176996002</v>
      </c>
      <c r="F19840">
        <v>-20.0814881664427</v>
      </c>
      <c r="G19840">
        <v>902.36954622038104</v>
      </c>
    </row>
    <row r="19841" spans="1:7" x14ac:dyDescent="0.25">
      <c r="A19841">
        <v>160</v>
      </c>
      <c r="B19841">
        <v>0</v>
      </c>
      <c r="C19841">
        <v>10.2816841398579</v>
      </c>
      <c r="D19841">
        <v>-378.38193368507802</v>
      </c>
      <c r="E19841">
        <v>194.04154095635599</v>
      </c>
      <c r="F19841">
        <v>-19.614690061883099</v>
      </c>
      <c r="G19841">
        <v>915.12451256518602</v>
      </c>
    </row>
    <row r="19842" spans="1:7" x14ac:dyDescent="0.25">
      <c r="A19842">
        <v>160</v>
      </c>
      <c r="B19842">
        <v>0</v>
      </c>
      <c r="C19842">
        <v>10.0811227599053</v>
      </c>
      <c r="D19842">
        <v>-396.79319350446298</v>
      </c>
      <c r="E19842">
        <v>102.49614545452999</v>
      </c>
      <c r="F19842">
        <v>-18.979863852678299</v>
      </c>
      <c r="G19842">
        <v>923.78554886906602</v>
      </c>
    </row>
    <row r="19843" spans="1:7" x14ac:dyDescent="0.25">
      <c r="A19843">
        <v>160</v>
      </c>
      <c r="B19843">
        <v>0</v>
      </c>
      <c r="C19843">
        <v>9.8805613799526508</v>
      </c>
      <c r="D19843">
        <v>-263.29049864692098</v>
      </c>
      <c r="E19843">
        <v>76.391080864372398</v>
      </c>
      <c r="F19843">
        <v>-18.214800597878401</v>
      </c>
      <c r="G19843">
        <v>928.34108490235496</v>
      </c>
    </row>
    <row r="19844" spans="1:7" x14ac:dyDescent="0.25">
      <c r="A19844">
        <v>160</v>
      </c>
      <c r="B19844">
        <v>0</v>
      </c>
      <c r="C19844">
        <v>9.68</v>
      </c>
      <c r="D19844">
        <v>-63.956454823812898</v>
      </c>
      <c r="E19844">
        <v>126.38103425608</v>
      </c>
      <c r="F19844">
        <v>-17.356818178495001</v>
      </c>
      <c r="G19844">
        <v>928.77777788639401</v>
      </c>
    </row>
    <row r="19845" spans="1:7" x14ac:dyDescent="0.25">
      <c r="A19845">
        <v>160</v>
      </c>
      <c r="B19845">
        <v>0</v>
      </c>
      <c r="C19845">
        <v>9.68</v>
      </c>
      <c r="D19845">
        <v>-63.9610871359546</v>
      </c>
      <c r="E19845">
        <v>140.892357943359</v>
      </c>
      <c r="F19845">
        <v>-17.3568181784944</v>
      </c>
      <c r="G19845">
        <v>928.77777788639503</v>
      </c>
    </row>
    <row r="19846" spans="1:7" x14ac:dyDescent="0.25">
      <c r="A19846">
        <v>160</v>
      </c>
      <c r="B19846">
        <v>0</v>
      </c>
      <c r="C19846">
        <v>9.5299999999999994</v>
      </c>
      <c r="D19846">
        <v>-65.201258444951407</v>
      </c>
      <c r="E19846">
        <v>120.501713267014</v>
      </c>
      <c r="F19846">
        <v>-16.6711503534498</v>
      </c>
      <c r="G19846">
        <v>926.39653218656701</v>
      </c>
    </row>
    <row r="19847" spans="1:7" x14ac:dyDescent="0.25">
      <c r="A19847">
        <v>160</v>
      </c>
      <c r="B19847">
        <v>0</v>
      </c>
      <c r="C19847">
        <v>9.3800000000000008</v>
      </c>
      <c r="D19847">
        <v>-66.520974608998003</v>
      </c>
      <c r="E19847">
        <v>101.332839242064</v>
      </c>
      <c r="F19847">
        <v>-15.959733589491901</v>
      </c>
      <c r="G19847">
        <v>921.67547449779602</v>
      </c>
    </row>
    <row r="19848" spans="1:7" x14ac:dyDescent="0.25">
      <c r="A19848">
        <v>160</v>
      </c>
      <c r="B19848">
        <v>0</v>
      </c>
      <c r="C19848">
        <v>9.23</v>
      </c>
      <c r="D19848">
        <v>-76.5323224058573</v>
      </c>
      <c r="E19848">
        <v>83.101278905575398</v>
      </c>
      <c r="F19848">
        <v>-15.2318138057922</v>
      </c>
      <c r="G19848">
        <v>914.596490854021</v>
      </c>
    </row>
    <row r="19849" spans="1:7" x14ac:dyDescent="0.25">
      <c r="A19849">
        <v>160</v>
      </c>
      <c r="B19849">
        <v>0</v>
      </c>
      <c r="C19849">
        <v>9.08</v>
      </c>
      <c r="D19849">
        <v>-86.621625289678093</v>
      </c>
      <c r="E19849">
        <v>65.743128364492193</v>
      </c>
      <c r="F19849">
        <v>-14.4965559777543</v>
      </c>
      <c r="G19849">
        <v>905.14095108622598</v>
      </c>
    </row>
    <row r="19850" spans="1:7" x14ac:dyDescent="0.25">
      <c r="A19850">
        <v>160</v>
      </c>
      <c r="B19850">
        <v>0</v>
      </c>
      <c r="C19850">
        <v>9.08</v>
      </c>
      <c r="D19850">
        <v>-86.789225489293699</v>
      </c>
      <c r="E19850">
        <v>64.615979894135805</v>
      </c>
      <c r="F19850">
        <v>-14.4965559777539</v>
      </c>
      <c r="G19850">
        <v>905.14095108622598</v>
      </c>
    </row>
    <row r="19851" spans="1:7" x14ac:dyDescent="0.25">
      <c r="A19851">
        <v>160</v>
      </c>
      <c r="B19851">
        <v>0</v>
      </c>
      <c r="C19851">
        <v>8.8747057201474604</v>
      </c>
      <c r="D19851">
        <v>-95.641900261847397</v>
      </c>
      <c r="E19851">
        <v>43.516639706592002</v>
      </c>
      <c r="F19851">
        <v>-13.490683246315999</v>
      </c>
      <c r="G19851">
        <v>889.42844953987696</v>
      </c>
    </row>
    <row r="19852" spans="1:7" x14ac:dyDescent="0.25">
      <c r="A19852">
        <v>160</v>
      </c>
      <c r="B19852">
        <v>0</v>
      </c>
      <c r="C19852">
        <v>8.6694114402949207</v>
      </c>
      <c r="D19852">
        <v>-103.50663624853399</v>
      </c>
      <c r="E19852">
        <v>24.9761813821804</v>
      </c>
      <c r="F19852">
        <v>-12.5000309009398</v>
      </c>
      <c r="G19852">
        <v>871.37939175414294</v>
      </c>
    </row>
    <row r="19853" spans="1:7" x14ac:dyDescent="0.25">
      <c r="A19853">
        <v>160</v>
      </c>
      <c r="B19853">
        <v>0</v>
      </c>
      <c r="C19853">
        <v>8.4641171604423704</v>
      </c>
      <c r="D19853">
        <v>-109.896777782515</v>
      </c>
      <c r="E19853">
        <v>8.9421518485470095</v>
      </c>
      <c r="F19853">
        <v>-11.5376669830276</v>
      </c>
      <c r="G19853">
        <v>851.24574543567701</v>
      </c>
    </row>
    <row r="19854" spans="1:7" x14ac:dyDescent="0.25">
      <c r="A19854">
        <v>160</v>
      </c>
      <c r="B19854">
        <v>0</v>
      </c>
      <c r="C19854">
        <v>8.2588228805898307</v>
      </c>
      <c r="D19854">
        <v>-114.53745886835701</v>
      </c>
      <c r="E19854">
        <v>4.3700371108565497</v>
      </c>
      <c r="F19854">
        <v>-10.616495671569901</v>
      </c>
      <c r="G19854">
        <v>829.31456475960601</v>
      </c>
    </row>
    <row r="19855" spans="1:7" x14ac:dyDescent="0.25">
      <c r="A19855">
        <v>160</v>
      </c>
      <c r="B19855">
        <v>0</v>
      </c>
      <c r="C19855">
        <v>8.2588228805898307</v>
      </c>
      <c r="D19855">
        <v>-115.607730951346</v>
      </c>
      <c r="E19855">
        <v>4.3892483891583502</v>
      </c>
      <c r="F19855">
        <v>-10.6164956715697</v>
      </c>
      <c r="G19855">
        <v>829.31456475960601</v>
      </c>
    </row>
    <row r="19856" spans="1:7" x14ac:dyDescent="0.25">
      <c r="A19856">
        <v>160</v>
      </c>
      <c r="B19856">
        <v>0</v>
      </c>
      <c r="C19856">
        <v>7.841688061058</v>
      </c>
      <c r="D19856">
        <v>-120.21607123735301</v>
      </c>
      <c r="E19856">
        <v>3.7957301312330598</v>
      </c>
      <c r="F19856">
        <v>-8.9061105392884699</v>
      </c>
      <c r="G19856">
        <v>781.41936837817195</v>
      </c>
    </row>
    <row r="19857" spans="1:7" x14ac:dyDescent="0.25">
      <c r="A19857">
        <v>160</v>
      </c>
      <c r="B19857">
        <v>0</v>
      </c>
      <c r="C19857">
        <v>7.4245532415261604</v>
      </c>
      <c r="D19857">
        <v>-126.355221190458</v>
      </c>
      <c r="E19857">
        <v>3.1078612287852998</v>
      </c>
      <c r="F19857">
        <v>-7.4632845317059502</v>
      </c>
      <c r="G19857">
        <v>730.30840296368001</v>
      </c>
    </row>
    <row r="19858" spans="1:7" x14ac:dyDescent="0.25">
      <c r="A19858">
        <v>160</v>
      </c>
      <c r="B19858">
        <v>0</v>
      </c>
      <c r="C19858">
        <v>7.0074184219943296</v>
      </c>
      <c r="D19858">
        <v>-130.35962186284601</v>
      </c>
      <c r="E19858">
        <v>2.34130910468126</v>
      </c>
      <c r="F19858">
        <v>-6.3244722330946699</v>
      </c>
      <c r="G19858">
        <v>676.88411830142604</v>
      </c>
    </row>
    <row r="19859" spans="1:7" x14ac:dyDescent="0.25">
      <c r="A19859">
        <v>160</v>
      </c>
      <c r="B19859">
        <v>0</v>
      </c>
      <c r="C19859">
        <v>6.5902836024624998</v>
      </c>
      <c r="D19859">
        <v>-132.61662156611399</v>
      </c>
      <c r="E19859">
        <v>1.74895461635171</v>
      </c>
      <c r="F19859">
        <v>-5.5249866476980696</v>
      </c>
      <c r="G19859">
        <v>622.10411200552596</v>
      </c>
    </row>
    <row r="19860" spans="1:7" x14ac:dyDescent="0.25">
      <c r="A19860">
        <v>160</v>
      </c>
      <c r="B19860">
        <v>0</v>
      </c>
      <c r="C19860">
        <v>6.5902836024624998</v>
      </c>
      <c r="D19860">
        <v>-133.206090127555</v>
      </c>
      <c r="E19860">
        <v>1.82757663289924</v>
      </c>
      <c r="F19860">
        <v>-5.5249866476980696</v>
      </c>
      <c r="G19860">
        <v>622.10411200552596</v>
      </c>
    </row>
    <row r="19861" spans="1:7" x14ac:dyDescent="0.25">
      <c r="A19861">
        <v>160</v>
      </c>
      <c r="B19861">
        <v>0</v>
      </c>
      <c r="C19861">
        <v>5.7427127018468802</v>
      </c>
      <c r="D19861">
        <v>-134.587007218823</v>
      </c>
      <c r="E19861">
        <v>0.46376199960810499</v>
      </c>
      <c r="F19861">
        <v>-5.0178499473829303</v>
      </c>
      <c r="G19861">
        <v>508.54598444726599</v>
      </c>
    </row>
    <row r="19862" spans="1:7" x14ac:dyDescent="0.25">
      <c r="A19862">
        <v>160</v>
      </c>
      <c r="B19862">
        <v>0</v>
      </c>
      <c r="C19862">
        <v>4.89514180123125</v>
      </c>
      <c r="D19862">
        <v>-136.54991683916799</v>
      </c>
      <c r="E19862">
        <v>0</v>
      </c>
      <c r="F19862">
        <v>-6.1322882963221099</v>
      </c>
      <c r="G19862">
        <v>403.768437151049</v>
      </c>
    </row>
    <row r="19863" spans="1:7" x14ac:dyDescent="0.25">
      <c r="A19863">
        <v>160</v>
      </c>
      <c r="B19863">
        <v>0</v>
      </c>
      <c r="C19863">
        <v>4.0475709006156197</v>
      </c>
      <c r="D19863">
        <v>-141.70752004893001</v>
      </c>
      <c r="E19863">
        <v>0</v>
      </c>
      <c r="F19863">
        <v>-8.7679139806897801</v>
      </c>
      <c r="G19863">
        <v>363.52288186526602</v>
      </c>
    </row>
    <row r="19864" spans="1:7" x14ac:dyDescent="0.25">
      <c r="A19864">
        <v>160</v>
      </c>
      <c r="B19864">
        <v>0</v>
      </c>
      <c r="C19864">
        <v>3.2</v>
      </c>
      <c r="D19864">
        <v>-142.23797586988599</v>
      </c>
      <c r="E19864">
        <v>1.4431726737419299</v>
      </c>
      <c r="F19864">
        <v>-12.798760080716001</v>
      </c>
      <c r="G19864">
        <v>323.03922622518297</v>
      </c>
    </row>
    <row r="19865" spans="1:7" x14ac:dyDescent="0.25">
      <c r="A19865">
        <v>160</v>
      </c>
      <c r="B19865">
        <v>0</v>
      </c>
      <c r="C19865">
        <v>3.2</v>
      </c>
      <c r="D19865">
        <v>-142.153486116935</v>
      </c>
      <c r="E19865">
        <v>0</v>
      </c>
      <c r="F19865">
        <v>-12.798760080716001</v>
      </c>
      <c r="G19865">
        <v>323.03922622518297</v>
      </c>
    </row>
    <row r="19866" spans="1:7" x14ac:dyDescent="0.25">
      <c r="A19866">
        <v>160</v>
      </c>
      <c r="B19866">
        <v>0</v>
      </c>
      <c r="C19866">
        <v>2.3230973977957201</v>
      </c>
      <c r="D19866">
        <v>-122.155215313067</v>
      </c>
      <c r="E19866">
        <v>18.619299560387599</v>
      </c>
      <c r="F19866">
        <v>-108.357049385756</v>
      </c>
      <c r="G19866">
        <v>286.98320399325701</v>
      </c>
    </row>
    <row r="19867" spans="1:7" x14ac:dyDescent="0.25">
      <c r="A19867">
        <v>160</v>
      </c>
      <c r="B19867">
        <v>0</v>
      </c>
      <c r="C19867">
        <v>1.44619479559144</v>
      </c>
      <c r="D19867">
        <v>-100.289973300631</v>
      </c>
      <c r="E19867">
        <v>31.479655767464202</v>
      </c>
      <c r="F19867">
        <v>-206.07898252833999</v>
      </c>
      <c r="G19867">
        <v>268.422544190493</v>
      </c>
    </row>
    <row r="19868" spans="1:7" x14ac:dyDescent="0.25">
      <c r="A19868">
        <v>160</v>
      </c>
      <c r="B19868">
        <v>0</v>
      </c>
      <c r="C19868">
        <v>0.56929219338715698</v>
      </c>
      <c r="D19868">
        <v>-76.268766486672604</v>
      </c>
      <c r="E19868">
        <v>35.233779524820903</v>
      </c>
      <c r="F19868">
        <v>-283.65692459926902</v>
      </c>
      <c r="G19868">
        <v>296.166617629992</v>
      </c>
    </row>
    <row r="19869" spans="1:7" x14ac:dyDescent="0.25">
      <c r="A19869">
        <v>160</v>
      </c>
      <c r="B19869">
        <v>0</v>
      </c>
      <c r="C19869">
        <v>-0.30761040881712398</v>
      </c>
      <c r="D19869">
        <v>-49.802601278233098</v>
      </c>
      <c r="E19869">
        <v>28.387000147558201</v>
      </c>
      <c r="F19869">
        <v>-339.11774040732303</v>
      </c>
      <c r="G19869">
        <v>324.94023715151599</v>
      </c>
    </row>
    <row r="19870" spans="1:7" x14ac:dyDescent="0.25">
      <c r="A19870">
        <v>160</v>
      </c>
      <c r="B19870">
        <v>0</v>
      </c>
      <c r="C19870">
        <v>-0.30761040881712398</v>
      </c>
      <c r="D19870">
        <v>-49.7062710623985</v>
      </c>
      <c r="E19870">
        <v>28.730480960826</v>
      </c>
      <c r="F19870">
        <v>-339.11774040732303</v>
      </c>
      <c r="G19870">
        <v>324.94023715151599</v>
      </c>
    </row>
    <row r="19871" spans="1:7" x14ac:dyDescent="0.25">
      <c r="A19871">
        <v>160</v>
      </c>
      <c r="B19871">
        <v>0</v>
      </c>
      <c r="C19871">
        <v>-1.18070780661284</v>
      </c>
      <c r="D19871">
        <v>-52.905307583881502</v>
      </c>
      <c r="E19871">
        <v>13.571721640011001</v>
      </c>
      <c r="F19871">
        <v>-369.24209600620901</v>
      </c>
      <c r="G19871">
        <v>341.11861965014702</v>
      </c>
    </row>
    <row r="19872" spans="1:7" x14ac:dyDescent="0.25">
      <c r="A19872">
        <v>160</v>
      </c>
      <c r="B19872">
        <v>0</v>
      </c>
      <c r="C19872">
        <v>-2.05380520440856</v>
      </c>
      <c r="D19872">
        <v>-55.0933480148231</v>
      </c>
      <c r="E19872">
        <v>15.5000348945429</v>
      </c>
      <c r="F19872">
        <v>-370.82854549438599</v>
      </c>
      <c r="G19872">
        <v>333.09629049807501</v>
      </c>
    </row>
    <row r="19873" spans="1:7" x14ac:dyDescent="0.25">
      <c r="A19873">
        <v>160</v>
      </c>
      <c r="B19873">
        <v>0</v>
      </c>
      <c r="C19873">
        <v>-2.9269026022042799</v>
      </c>
      <c r="D19873">
        <v>-61.688369901538699</v>
      </c>
      <c r="E19873">
        <v>52.585256594830398</v>
      </c>
      <c r="F19873">
        <v>-341.33403333079298</v>
      </c>
      <c r="G19873">
        <v>295.817057050394</v>
      </c>
    </row>
    <row r="19874" spans="1:7" x14ac:dyDescent="0.25">
      <c r="A19874">
        <v>160</v>
      </c>
      <c r="B19874">
        <v>0</v>
      </c>
      <c r="C19874">
        <v>-3.8</v>
      </c>
      <c r="D19874">
        <v>-100.046186021718</v>
      </c>
      <c r="E19874">
        <v>92.198901796480399</v>
      </c>
      <c r="F19874">
        <v>-278.297053285559</v>
      </c>
      <c r="G19874">
        <v>225.16321670955901</v>
      </c>
    </row>
    <row r="19875" spans="1:7" x14ac:dyDescent="0.25">
      <c r="A19875">
        <v>160</v>
      </c>
      <c r="B19875">
        <v>0</v>
      </c>
      <c r="C19875">
        <v>-3.8</v>
      </c>
      <c r="D19875">
        <v>-93.589763969664205</v>
      </c>
      <c r="E19875">
        <v>86.925175541373505</v>
      </c>
      <c r="F19875">
        <v>-278.297053285559</v>
      </c>
      <c r="G19875">
        <v>225.16321670955799</v>
      </c>
    </row>
    <row r="19876" spans="1:7" x14ac:dyDescent="0.25">
      <c r="A19876">
        <v>160</v>
      </c>
      <c r="B19876">
        <v>0</v>
      </c>
      <c r="C19876">
        <v>-4.7249999999999996</v>
      </c>
      <c r="D19876">
        <v>-79.446041277455194</v>
      </c>
      <c r="E19876">
        <v>108.497437727478</v>
      </c>
      <c r="F19876">
        <v>-182.75928793052299</v>
      </c>
      <c r="G19876">
        <v>145.03821087830099</v>
      </c>
    </row>
    <row r="19877" spans="1:7" x14ac:dyDescent="0.25">
      <c r="A19877">
        <v>160</v>
      </c>
      <c r="B19877">
        <v>0</v>
      </c>
      <c r="C19877">
        <v>-5.65</v>
      </c>
      <c r="D19877">
        <v>-62.833114254469201</v>
      </c>
      <c r="E19877">
        <v>87.564207838444204</v>
      </c>
      <c r="F19877">
        <v>-106.098865500225</v>
      </c>
      <c r="G19877">
        <v>78.973932795823202</v>
      </c>
    </row>
    <row r="19878" spans="1:7" x14ac:dyDescent="0.25">
      <c r="A19878">
        <v>160</v>
      </c>
      <c r="B19878">
        <v>0</v>
      </c>
      <c r="C19878">
        <v>-6.5750000000000002</v>
      </c>
      <c r="D19878">
        <v>-43.255972655998001</v>
      </c>
      <c r="E19878">
        <v>62.222094024000398</v>
      </c>
      <c r="F19878">
        <v>-36.918874615818801</v>
      </c>
      <c r="G19878">
        <v>29.7246102360496</v>
      </c>
    </row>
    <row r="19879" spans="1:7" x14ac:dyDescent="0.25">
      <c r="A19879">
        <v>160</v>
      </c>
      <c r="B19879">
        <v>0</v>
      </c>
      <c r="C19879">
        <v>-7.5</v>
      </c>
      <c r="D19879">
        <v>-35.450949392277501</v>
      </c>
      <c r="E19879">
        <v>22.1548453492621</v>
      </c>
      <c r="F19879">
        <v>-1.9757528946229302E-12</v>
      </c>
      <c r="G19879">
        <v>1.0847989173612401E-12</v>
      </c>
    </row>
    <row r="19880" spans="1:7" x14ac:dyDescent="0.25">
      <c r="A19880">
        <v>161</v>
      </c>
      <c r="B19880">
        <v>4.2</v>
      </c>
      <c r="C19880">
        <v>10.53</v>
      </c>
      <c r="D19880">
        <v>-40.3378584384334</v>
      </c>
      <c r="E19880">
        <v>1.4341185107328E-2</v>
      </c>
      <c r="F19880">
        <v>-2.75326284073131E-11</v>
      </c>
      <c r="G19880">
        <v>3.9403333026988298E-11</v>
      </c>
    </row>
    <row r="19881" spans="1:7" x14ac:dyDescent="0.25">
      <c r="A19881">
        <v>161</v>
      </c>
      <c r="B19881">
        <v>4.2</v>
      </c>
      <c r="C19881">
        <v>10.487500000000001</v>
      </c>
      <c r="D19881">
        <v>-862.06883881501199</v>
      </c>
      <c r="E19881">
        <v>2.8009942665373799</v>
      </c>
      <c r="F19881">
        <v>-19.817918001591998</v>
      </c>
      <c r="G19881">
        <v>5.6057743266877798E-2</v>
      </c>
    </row>
    <row r="19882" spans="1:7" x14ac:dyDescent="0.25">
      <c r="A19882">
        <v>161</v>
      </c>
      <c r="B19882">
        <v>4.2</v>
      </c>
      <c r="C19882">
        <v>10.445</v>
      </c>
      <c r="D19882">
        <v>-1513.46738851653</v>
      </c>
      <c r="E19882">
        <v>5.3770821982772699</v>
      </c>
      <c r="F19882">
        <v>-70.840862687827794</v>
      </c>
      <c r="G19882">
        <v>0.23126197246829</v>
      </c>
    </row>
    <row r="19883" spans="1:7" x14ac:dyDescent="0.25">
      <c r="A19883">
        <v>161</v>
      </c>
      <c r="B19883">
        <v>4.2</v>
      </c>
      <c r="C19883">
        <v>10.4025</v>
      </c>
      <c r="D19883">
        <v>-2007.5526226386701</v>
      </c>
      <c r="E19883">
        <v>7.5324439716467797</v>
      </c>
      <c r="F19883">
        <v>-146.26497059572199</v>
      </c>
      <c r="G19883">
        <v>0.50725827807136803</v>
      </c>
    </row>
    <row r="19884" spans="1:7" x14ac:dyDescent="0.25">
      <c r="A19884">
        <v>161</v>
      </c>
      <c r="B19884">
        <v>4.2</v>
      </c>
      <c r="C19884">
        <v>10.36</v>
      </c>
      <c r="D19884">
        <v>-2357.3436562771499</v>
      </c>
      <c r="E19884">
        <v>9.32134074822401</v>
      </c>
      <c r="F19884">
        <v>-239.462985965266</v>
      </c>
      <c r="G19884">
        <v>0.86642802048357603</v>
      </c>
    </row>
    <row r="19885" spans="1:7" x14ac:dyDescent="0.25">
      <c r="A19885">
        <v>161</v>
      </c>
      <c r="B19885">
        <v>4.2</v>
      </c>
      <c r="C19885">
        <v>10.36</v>
      </c>
      <c r="D19885">
        <v>-2390.6456434259799</v>
      </c>
      <c r="E19885">
        <v>8.9560533056002001</v>
      </c>
      <c r="F19885">
        <v>-239.46298596526401</v>
      </c>
      <c r="G19885">
        <v>0.86642802048300105</v>
      </c>
    </row>
    <row r="19886" spans="1:7" x14ac:dyDescent="0.25">
      <c r="A19886">
        <v>161</v>
      </c>
      <c r="B19886">
        <v>4.2</v>
      </c>
      <c r="C19886">
        <v>10.19</v>
      </c>
      <c r="D19886">
        <v>-3153.2776745869101</v>
      </c>
      <c r="E19886">
        <v>14.6790513379805</v>
      </c>
      <c r="F19886">
        <v>-722.61028953134803</v>
      </c>
      <c r="G19886">
        <v>2.8901052884111702</v>
      </c>
    </row>
    <row r="19887" spans="1:7" x14ac:dyDescent="0.25">
      <c r="A19887">
        <v>161</v>
      </c>
      <c r="B19887">
        <v>4.2</v>
      </c>
      <c r="C19887">
        <v>10.02</v>
      </c>
      <c r="D19887">
        <v>-2952.7276112550499</v>
      </c>
      <c r="E19887">
        <v>19.4104105213103</v>
      </c>
      <c r="F19887">
        <v>-1258.0541379331</v>
      </c>
      <c r="G19887">
        <v>5.80057080403932</v>
      </c>
    </row>
    <row r="19888" spans="1:7" x14ac:dyDescent="0.25">
      <c r="A19888">
        <v>161</v>
      </c>
      <c r="B19888">
        <v>4.2</v>
      </c>
      <c r="C19888">
        <v>9.85</v>
      </c>
      <c r="D19888">
        <v>-1678.9642602956999</v>
      </c>
      <c r="E19888">
        <v>23.2348121358255</v>
      </c>
      <c r="F19888">
        <v>-1665.9869929845299</v>
      </c>
      <c r="G19888">
        <v>9.4398034622892997</v>
      </c>
    </row>
    <row r="19889" spans="1:7" x14ac:dyDescent="0.25">
      <c r="A19889">
        <v>161</v>
      </c>
      <c r="B19889">
        <v>4.2</v>
      </c>
      <c r="C19889">
        <v>9.68</v>
      </c>
      <c r="D19889">
        <v>-0.56223998127818997</v>
      </c>
      <c r="E19889">
        <v>778.0435714258</v>
      </c>
      <c r="F19889">
        <v>-1760.8591425597999</v>
      </c>
      <c r="G19889">
        <v>13.6544077862896</v>
      </c>
    </row>
    <row r="19890" spans="1:7" x14ac:dyDescent="0.25">
      <c r="A19890">
        <v>161</v>
      </c>
      <c r="B19890">
        <v>4.2</v>
      </c>
      <c r="C19890">
        <v>9.68</v>
      </c>
      <c r="D19890">
        <v>-0.126109246588442</v>
      </c>
      <c r="E19890">
        <v>879.73116280081695</v>
      </c>
      <c r="F19890">
        <v>-1760.8591425597999</v>
      </c>
      <c r="G19890">
        <v>13.654407786290101</v>
      </c>
    </row>
    <row r="19891" spans="1:7" x14ac:dyDescent="0.25">
      <c r="A19891">
        <v>161</v>
      </c>
      <c r="B19891">
        <v>4.2</v>
      </c>
      <c r="C19891">
        <v>9.5299999999999994</v>
      </c>
      <c r="D19891">
        <v>-0.12610924628098599</v>
      </c>
      <c r="E19891">
        <v>870.13657823047299</v>
      </c>
      <c r="F19891">
        <v>-1629.64041498763</v>
      </c>
      <c r="G19891">
        <v>17.768832401000701</v>
      </c>
    </row>
    <row r="19892" spans="1:7" x14ac:dyDescent="0.25">
      <c r="A19892">
        <v>161</v>
      </c>
      <c r="B19892">
        <v>4.2</v>
      </c>
      <c r="C19892">
        <v>9.3800000000000008</v>
      </c>
      <c r="D19892">
        <v>-0.12610924597338199</v>
      </c>
      <c r="E19892">
        <v>859.87715007067197</v>
      </c>
      <c r="F19892">
        <v>-1499.85226999837</v>
      </c>
      <c r="G19892">
        <v>22.1814535998388</v>
      </c>
    </row>
    <row r="19893" spans="1:7" x14ac:dyDescent="0.25">
      <c r="A19893">
        <v>161</v>
      </c>
      <c r="B19893">
        <v>4.2</v>
      </c>
      <c r="C19893">
        <v>9.23</v>
      </c>
      <c r="D19893">
        <v>-0.12610924566568299</v>
      </c>
      <c r="E19893">
        <v>848.99065887640597</v>
      </c>
      <c r="F19893">
        <v>-1372.65103266441</v>
      </c>
      <c r="G19893">
        <v>26.829190990739399</v>
      </c>
    </row>
    <row r="19894" spans="1:7" x14ac:dyDescent="0.25">
      <c r="A19894">
        <v>161</v>
      </c>
      <c r="B19894">
        <v>4.2</v>
      </c>
      <c r="C19894">
        <v>9.08</v>
      </c>
      <c r="D19894">
        <v>-0.12610924535794399</v>
      </c>
      <c r="E19894">
        <v>837.51488520266503</v>
      </c>
      <c r="F19894">
        <v>-1251.9177984216601</v>
      </c>
      <c r="G19894">
        <v>31.649409220957001</v>
      </c>
    </row>
    <row r="19895" spans="1:7" x14ac:dyDescent="0.25">
      <c r="A19895">
        <v>161</v>
      </c>
      <c r="B19895">
        <v>4.2</v>
      </c>
      <c r="C19895">
        <v>9.08</v>
      </c>
      <c r="D19895">
        <v>0</v>
      </c>
      <c r="E19895">
        <v>837.97154229649902</v>
      </c>
      <c r="F19895">
        <v>-1251.9177984216501</v>
      </c>
      <c r="G19895">
        <v>31.6494092209584</v>
      </c>
    </row>
    <row r="19896" spans="1:7" x14ac:dyDescent="0.25">
      <c r="A19896">
        <v>161</v>
      </c>
      <c r="B19896">
        <v>4.2</v>
      </c>
      <c r="C19896">
        <v>8.8541544814160797</v>
      </c>
      <c r="D19896">
        <v>0</v>
      </c>
      <c r="E19896">
        <v>812.46120765631599</v>
      </c>
      <c r="F19896">
        <v>-1081.21553200888</v>
      </c>
      <c r="G19896">
        <v>39.124320965430499</v>
      </c>
    </row>
    <row r="19897" spans="1:7" x14ac:dyDescent="0.25">
      <c r="A19897">
        <v>161</v>
      </c>
      <c r="B19897">
        <v>4.2</v>
      </c>
      <c r="C19897">
        <v>8.6283089628321701</v>
      </c>
      <c r="D19897">
        <v>0</v>
      </c>
      <c r="E19897">
        <v>785.23272593237903</v>
      </c>
      <c r="F19897">
        <v>-928.83199515799902</v>
      </c>
      <c r="G19897">
        <v>46.720796014167902</v>
      </c>
    </row>
    <row r="19898" spans="1:7" x14ac:dyDescent="0.25">
      <c r="A19898">
        <v>161</v>
      </c>
      <c r="B19898">
        <v>4.2</v>
      </c>
      <c r="C19898">
        <v>8.4024634442482498</v>
      </c>
      <c r="D19898">
        <v>-1.66198605860218E-3</v>
      </c>
      <c r="E19898">
        <v>756.30892971598803</v>
      </c>
      <c r="F19898">
        <v>-805.93874248064299</v>
      </c>
      <c r="G19898">
        <v>54.307659502937099</v>
      </c>
    </row>
    <row r="19899" spans="1:7" x14ac:dyDescent="0.25">
      <c r="A19899">
        <v>161</v>
      </c>
      <c r="B19899">
        <v>4.2</v>
      </c>
      <c r="C19899">
        <v>8.1766179256643401</v>
      </c>
      <c r="D19899">
        <v>-0.18412961738498301</v>
      </c>
      <c r="E19899">
        <v>725.71265159844199</v>
      </c>
      <c r="F19899">
        <v>-718.27918330916998</v>
      </c>
      <c r="G19899">
        <v>61.7551968583155</v>
      </c>
    </row>
    <row r="19900" spans="1:7" x14ac:dyDescent="0.25">
      <c r="A19900">
        <v>161</v>
      </c>
      <c r="B19900">
        <v>4.2</v>
      </c>
      <c r="C19900">
        <v>8.1766179256643401</v>
      </c>
      <c r="D19900">
        <v>-0.18131308263243601</v>
      </c>
      <c r="E19900">
        <v>725.84433055422903</v>
      </c>
      <c r="F19900">
        <v>-718.279183309171</v>
      </c>
      <c r="G19900">
        <v>61.755196858315799</v>
      </c>
    </row>
    <row r="19901" spans="1:7" x14ac:dyDescent="0.25">
      <c r="A19901">
        <v>161</v>
      </c>
      <c r="B19901">
        <v>4.2</v>
      </c>
      <c r="C19901">
        <v>7.9088484546975897</v>
      </c>
      <c r="D19901">
        <v>-0.40875000840148701</v>
      </c>
      <c r="E19901">
        <v>688.89033897073898</v>
      </c>
      <c r="F19901">
        <v>-635.22923943152705</v>
      </c>
      <c r="G19901">
        <v>70.275841780631097</v>
      </c>
    </row>
    <row r="19902" spans="1:7" x14ac:dyDescent="0.25">
      <c r="A19902">
        <v>161</v>
      </c>
      <c r="B19902">
        <v>4.2</v>
      </c>
      <c r="C19902">
        <v>7.6410789837308499</v>
      </c>
      <c r="D19902">
        <v>-0.64230094864610499</v>
      </c>
      <c r="E19902">
        <v>651.33579041728206</v>
      </c>
      <c r="F19902">
        <v>-563.482195017761</v>
      </c>
      <c r="G19902">
        <v>78.324772309057394</v>
      </c>
    </row>
    <row r="19903" spans="1:7" x14ac:dyDescent="0.25">
      <c r="A19903">
        <v>161</v>
      </c>
      <c r="B19903">
        <v>4.2</v>
      </c>
      <c r="C19903">
        <v>7.3733095127641102</v>
      </c>
      <c r="D19903">
        <v>-0.88094852846966498</v>
      </c>
      <c r="E19903">
        <v>613.23491352500503</v>
      </c>
      <c r="F19903">
        <v>-503.44635629394202</v>
      </c>
      <c r="G19903">
        <v>93.384244111462706</v>
      </c>
    </row>
    <row r="19904" spans="1:7" x14ac:dyDescent="0.25">
      <c r="A19904">
        <v>161</v>
      </c>
      <c r="B19904">
        <v>4.2</v>
      </c>
      <c r="C19904">
        <v>7.1055400417973704</v>
      </c>
      <c r="D19904">
        <v>-1.12367537297554</v>
      </c>
      <c r="E19904">
        <v>574.64193692505398</v>
      </c>
      <c r="F19904">
        <v>-455.52948341969397</v>
      </c>
      <c r="G19904">
        <v>199.97021001807801</v>
      </c>
    </row>
    <row r="19905" spans="1:7" x14ac:dyDescent="0.25">
      <c r="A19905">
        <v>161</v>
      </c>
      <c r="B19905">
        <v>4.2</v>
      </c>
      <c r="C19905">
        <v>7.1055400417973704</v>
      </c>
      <c r="D19905">
        <v>-1.12119967237499</v>
      </c>
      <c r="E19905">
        <v>574.52032663088301</v>
      </c>
      <c r="F19905">
        <v>-455.52948341969397</v>
      </c>
      <c r="G19905">
        <v>199.97021001808</v>
      </c>
    </row>
    <row r="19906" spans="1:7" x14ac:dyDescent="0.25">
      <c r="A19906">
        <v>161</v>
      </c>
      <c r="B19906">
        <v>4.2</v>
      </c>
      <c r="C19906">
        <v>6.7880642289878903</v>
      </c>
      <c r="D19906">
        <v>-1.4083012680810101</v>
      </c>
      <c r="E19906">
        <v>527.71854035177</v>
      </c>
      <c r="F19906">
        <v>-414.96507343481602</v>
      </c>
      <c r="G19906">
        <v>342.064005582758</v>
      </c>
    </row>
    <row r="19907" spans="1:7" x14ac:dyDescent="0.25">
      <c r="A19907">
        <v>161</v>
      </c>
      <c r="B19907">
        <v>4.2</v>
      </c>
      <c r="C19907">
        <v>6.4705884161784102</v>
      </c>
      <c r="D19907">
        <v>-1.68755794706778</v>
      </c>
      <c r="E19907">
        <v>479.76535470295698</v>
      </c>
      <c r="F19907">
        <v>-392.72083288708501</v>
      </c>
      <c r="G19907">
        <v>495.34994935975499</v>
      </c>
    </row>
    <row r="19908" spans="1:7" x14ac:dyDescent="0.25">
      <c r="A19908">
        <v>161</v>
      </c>
      <c r="B19908">
        <v>4.2</v>
      </c>
      <c r="C19908">
        <v>6.1531126033689301</v>
      </c>
      <c r="D19908">
        <v>-20.829564596784099</v>
      </c>
      <c r="E19908">
        <v>430.69428081657401</v>
      </c>
      <c r="F19908">
        <v>-389.54221274635103</v>
      </c>
      <c r="G19908">
        <v>639.94181639941098</v>
      </c>
    </row>
    <row r="19909" spans="1:7" x14ac:dyDescent="0.25">
      <c r="A19909">
        <v>161</v>
      </c>
      <c r="B19909">
        <v>4.2</v>
      </c>
      <c r="C19909">
        <v>5.8356367905594499</v>
      </c>
      <c r="D19909">
        <v>-84.353007947451403</v>
      </c>
      <c r="E19909">
        <v>380.53882982475</v>
      </c>
      <c r="F19909">
        <v>-406.17614575526898</v>
      </c>
      <c r="G19909">
        <v>768.71125743268203</v>
      </c>
    </row>
    <row r="19910" spans="1:7" x14ac:dyDescent="0.25">
      <c r="A19910">
        <v>161</v>
      </c>
      <c r="B19910">
        <v>4.2</v>
      </c>
      <c r="C19910">
        <v>5.8356367905594499</v>
      </c>
      <c r="D19910">
        <v>-84.340565745692999</v>
      </c>
      <c r="E19910">
        <v>380.49540928755999</v>
      </c>
      <c r="F19910">
        <v>-406.17614575526801</v>
      </c>
      <c r="G19910">
        <v>768.71125743268203</v>
      </c>
    </row>
    <row r="19911" spans="1:7" x14ac:dyDescent="0.25">
      <c r="A19911">
        <v>161</v>
      </c>
      <c r="B19911">
        <v>4.2</v>
      </c>
      <c r="C19911">
        <v>5.4592275929195804</v>
      </c>
      <c r="D19911">
        <v>-162.61398084479501</v>
      </c>
      <c r="E19911">
        <v>319.57525088192602</v>
      </c>
      <c r="F19911">
        <v>-452.53773194204501</v>
      </c>
      <c r="G19911">
        <v>900.49401004818196</v>
      </c>
    </row>
    <row r="19912" spans="1:7" x14ac:dyDescent="0.25">
      <c r="A19912">
        <v>161</v>
      </c>
      <c r="B19912">
        <v>4.2</v>
      </c>
      <c r="C19912">
        <v>5.0828183952797197</v>
      </c>
      <c r="D19912">
        <v>-243.95722337769499</v>
      </c>
      <c r="E19912">
        <v>256.97865196683301</v>
      </c>
      <c r="F19912">
        <v>-528.98740300511201</v>
      </c>
      <c r="G19912">
        <v>1009.07404635065</v>
      </c>
    </row>
    <row r="19913" spans="1:7" x14ac:dyDescent="0.25">
      <c r="A19913">
        <v>161</v>
      </c>
      <c r="B19913">
        <v>4.2</v>
      </c>
      <c r="C19913">
        <v>4.7064091976398599</v>
      </c>
      <c r="D19913">
        <v>-331.23806021786601</v>
      </c>
      <c r="E19913">
        <v>192.74286723676599</v>
      </c>
      <c r="F19913">
        <v>-636.60335263525701</v>
      </c>
      <c r="G19913">
        <v>1093.79141869302</v>
      </c>
    </row>
    <row r="19914" spans="1:7" x14ac:dyDescent="0.25">
      <c r="A19914">
        <v>161</v>
      </c>
      <c r="B19914">
        <v>4.2</v>
      </c>
      <c r="C19914">
        <v>4.33</v>
      </c>
      <c r="D19914">
        <v>-423.04353319557202</v>
      </c>
      <c r="E19914">
        <v>126.905151386211</v>
      </c>
      <c r="F19914">
        <v>-776.46328321601595</v>
      </c>
      <c r="G19914">
        <v>1153.98264350968</v>
      </c>
    </row>
    <row r="19915" spans="1:7" x14ac:dyDescent="0.25">
      <c r="A19915">
        <v>161</v>
      </c>
      <c r="B19915">
        <v>4.2</v>
      </c>
      <c r="C19915">
        <v>4.33</v>
      </c>
      <c r="D19915">
        <v>-302.31733321702501</v>
      </c>
      <c r="E19915">
        <v>126.836054632836</v>
      </c>
      <c r="F19915">
        <v>-776.46328321601595</v>
      </c>
      <c r="G19915">
        <v>1153.98264350968</v>
      </c>
    </row>
    <row r="19916" spans="1:7" x14ac:dyDescent="0.25">
      <c r="A19916">
        <v>161</v>
      </c>
      <c r="B19916">
        <v>4.2</v>
      </c>
      <c r="C19916">
        <v>4.08</v>
      </c>
      <c r="D19916">
        <v>-1102.0102305036801</v>
      </c>
      <c r="E19916">
        <v>82.131683254934501</v>
      </c>
      <c r="F19916">
        <v>-956.25419191202798</v>
      </c>
      <c r="G19916">
        <v>1180.11763187674</v>
      </c>
    </row>
    <row r="19917" spans="1:7" x14ac:dyDescent="0.25">
      <c r="A19917">
        <v>161</v>
      </c>
      <c r="B19917">
        <v>4.2</v>
      </c>
      <c r="C19917">
        <v>3.83</v>
      </c>
      <c r="D19917">
        <v>-1302.59613619628</v>
      </c>
      <c r="E19917">
        <v>36.546424799521503</v>
      </c>
      <c r="F19917">
        <v>-1271.17171591942</v>
      </c>
      <c r="G19917">
        <v>1194.9709184431999</v>
      </c>
    </row>
    <row r="19918" spans="1:7" x14ac:dyDescent="0.25">
      <c r="A19918">
        <v>161</v>
      </c>
      <c r="B19918">
        <v>4.2</v>
      </c>
      <c r="C19918">
        <v>3.58</v>
      </c>
      <c r="D19918">
        <v>-713.012226397311</v>
      </c>
      <c r="E19918">
        <v>2.54156284716893</v>
      </c>
      <c r="F19918">
        <v>-1527.49433042185</v>
      </c>
      <c r="G19918">
        <v>1198.3228391074999</v>
      </c>
    </row>
    <row r="19919" spans="1:7" x14ac:dyDescent="0.25">
      <c r="A19919">
        <v>161</v>
      </c>
      <c r="B19919">
        <v>4.2</v>
      </c>
      <c r="C19919">
        <v>3.33</v>
      </c>
      <c r="D19919">
        <v>-102.580192126195</v>
      </c>
      <c r="E19919">
        <v>917.441824472608</v>
      </c>
      <c r="F19919">
        <v>-1518.96452852531</v>
      </c>
      <c r="G19919">
        <v>1189.95100811671</v>
      </c>
    </row>
    <row r="19920" spans="1:7" x14ac:dyDescent="0.25">
      <c r="A19920">
        <v>161</v>
      </c>
      <c r="B19920">
        <v>4.2</v>
      </c>
      <c r="C19920">
        <v>3.33</v>
      </c>
      <c r="D19920">
        <v>-102.605236167258</v>
      </c>
      <c r="E19920">
        <v>1240.64147181219</v>
      </c>
      <c r="F19920">
        <v>-1518.96452852531</v>
      </c>
      <c r="G19920">
        <v>1189.95100811671</v>
      </c>
    </row>
    <row r="19921" spans="1:7" x14ac:dyDescent="0.25">
      <c r="A19921">
        <v>161</v>
      </c>
      <c r="B19921">
        <v>4.2</v>
      </c>
      <c r="C19921">
        <v>3.2160714285714298</v>
      </c>
      <c r="D19921">
        <v>-119.537620159323</v>
      </c>
      <c r="E19921">
        <v>1211.5530776813</v>
      </c>
      <c r="F19921">
        <v>-1379.3072395240499</v>
      </c>
      <c r="G19921">
        <v>1182.1819208167401</v>
      </c>
    </row>
    <row r="19922" spans="1:7" x14ac:dyDescent="0.25">
      <c r="A19922">
        <v>161</v>
      </c>
      <c r="B19922">
        <v>4.2</v>
      </c>
      <c r="C19922">
        <v>3.10214285714286</v>
      </c>
      <c r="D19922">
        <v>-137.37228219836501</v>
      </c>
      <c r="E19922">
        <v>1182.2755317481301</v>
      </c>
      <c r="F19922">
        <v>-1242.91174675209</v>
      </c>
      <c r="G19922">
        <v>1171.89548708763</v>
      </c>
    </row>
    <row r="19923" spans="1:7" x14ac:dyDescent="0.25">
      <c r="A19923">
        <v>161</v>
      </c>
      <c r="B19923">
        <v>4.2</v>
      </c>
      <c r="C19923">
        <v>2.9882142857142902</v>
      </c>
      <c r="D19923">
        <v>-156.00102151503299</v>
      </c>
      <c r="E19923">
        <v>1152.7930479123299</v>
      </c>
      <c r="F19923">
        <v>-1109.86283512246</v>
      </c>
      <c r="G19923">
        <v>1159.0608935353</v>
      </c>
    </row>
    <row r="19924" spans="1:7" x14ac:dyDescent="0.25">
      <c r="A19924">
        <v>161</v>
      </c>
      <c r="B19924">
        <v>4.2</v>
      </c>
      <c r="C19924">
        <v>2.8742857142857101</v>
      </c>
      <c r="D19924">
        <v>-174.87174931843199</v>
      </c>
      <c r="E19924">
        <v>1123.08984007355</v>
      </c>
      <c r="F19924">
        <v>-980.246932859097</v>
      </c>
      <c r="G19924">
        <v>1143.64549085517</v>
      </c>
    </row>
    <row r="19925" spans="1:7" x14ac:dyDescent="0.25">
      <c r="A19925">
        <v>161</v>
      </c>
      <c r="B19925">
        <v>4.2</v>
      </c>
      <c r="C19925">
        <v>2.8742857142857101</v>
      </c>
      <c r="D19925">
        <v>-174.64638347848901</v>
      </c>
      <c r="E19925">
        <v>1122.82319425887</v>
      </c>
      <c r="F19925">
        <v>-980.24693285909802</v>
      </c>
      <c r="G19925">
        <v>1143.64549085517</v>
      </c>
    </row>
    <row r="19926" spans="1:7" x14ac:dyDescent="0.25">
      <c r="A19926">
        <v>161</v>
      </c>
      <c r="B19926">
        <v>4.2</v>
      </c>
      <c r="C19926">
        <v>2.8382142857142898</v>
      </c>
      <c r="D19926">
        <v>-173.96775703047399</v>
      </c>
      <c r="E19926">
        <v>1113.4952986058199</v>
      </c>
      <c r="F19926">
        <v>-939.92233423830805</v>
      </c>
      <c r="G19926">
        <v>1138.32586294107</v>
      </c>
    </row>
    <row r="19927" spans="1:7" x14ac:dyDescent="0.25">
      <c r="A19927">
        <v>161</v>
      </c>
      <c r="B19927">
        <v>4.2</v>
      </c>
      <c r="C19927">
        <v>2.8021428571428602</v>
      </c>
      <c r="D19927">
        <v>-173.55016838710401</v>
      </c>
      <c r="E19927">
        <v>1104.101635472</v>
      </c>
      <c r="F19927">
        <v>-899.91716146158103</v>
      </c>
      <c r="G19927">
        <v>1132.9303313047401</v>
      </c>
    </row>
    <row r="19928" spans="1:7" x14ac:dyDescent="0.25">
      <c r="A19928">
        <v>161</v>
      </c>
      <c r="B19928">
        <v>4.2</v>
      </c>
      <c r="C19928">
        <v>2.7660714285714301</v>
      </c>
      <c r="D19928">
        <v>-172.959159458691</v>
      </c>
      <c r="E19928">
        <v>1094.6675448861599</v>
      </c>
      <c r="F19928">
        <v>-860.25136503142301</v>
      </c>
      <c r="G19928">
        <v>1127.4649757356201</v>
      </c>
    </row>
    <row r="19929" spans="1:7" x14ac:dyDescent="0.25">
      <c r="A19929">
        <v>161</v>
      </c>
      <c r="B19929">
        <v>4.2</v>
      </c>
      <c r="C19929">
        <v>2.73</v>
      </c>
      <c r="D19929">
        <v>-172.16974583307601</v>
      </c>
      <c r="E19929">
        <v>1085.2183668770599</v>
      </c>
      <c r="F19929">
        <v>-821.08431377142006</v>
      </c>
      <c r="G19929">
        <v>1121.93648407054</v>
      </c>
    </row>
    <row r="19930" spans="1:7" x14ac:dyDescent="0.25">
      <c r="A19930">
        <v>161</v>
      </c>
      <c r="B19930">
        <v>4.2</v>
      </c>
      <c r="C19930">
        <v>2.73</v>
      </c>
      <c r="D19930">
        <v>-172.397101473813</v>
      </c>
      <c r="E19930">
        <v>1085.26545792911</v>
      </c>
      <c r="F19930">
        <v>-821.08431377142006</v>
      </c>
      <c r="G19930">
        <v>1121.93648407054</v>
      </c>
    </row>
    <row r="19931" spans="1:7" x14ac:dyDescent="0.25">
      <c r="A19931">
        <v>161</v>
      </c>
      <c r="B19931">
        <v>4.2</v>
      </c>
      <c r="C19931">
        <v>2.54207876162944</v>
      </c>
      <c r="D19931">
        <v>-173.74422186683</v>
      </c>
      <c r="E19931">
        <v>1036.38902103893</v>
      </c>
      <c r="F19931">
        <v>-623.24684334783001</v>
      </c>
      <c r="G19931">
        <v>1092.1202151457001</v>
      </c>
    </row>
    <row r="19932" spans="1:7" x14ac:dyDescent="0.25">
      <c r="A19932">
        <v>161</v>
      </c>
      <c r="B19932">
        <v>4.2</v>
      </c>
      <c r="C19932">
        <v>2.3541575232588801</v>
      </c>
      <c r="D19932">
        <v>-176.62720953022799</v>
      </c>
      <c r="E19932">
        <v>988.20354663874502</v>
      </c>
      <c r="F19932">
        <v>-437.08454857543899</v>
      </c>
      <c r="G19932">
        <v>1060.3888742034501</v>
      </c>
    </row>
    <row r="19933" spans="1:7" x14ac:dyDescent="0.25">
      <c r="A19933">
        <v>161</v>
      </c>
      <c r="B19933">
        <v>4.2</v>
      </c>
      <c r="C19933">
        <v>2.1662362848883201</v>
      </c>
      <c r="D19933">
        <v>-182.13135138809</v>
      </c>
      <c r="E19933">
        <v>940.76079340244598</v>
      </c>
      <c r="F19933">
        <v>-302.857043023757</v>
      </c>
      <c r="G19933">
        <v>1026.9604082016499</v>
      </c>
    </row>
    <row r="19934" spans="1:7" x14ac:dyDescent="0.25">
      <c r="A19934">
        <v>161</v>
      </c>
      <c r="B19934">
        <v>4.2</v>
      </c>
      <c r="C19934">
        <v>1.9783150465177599</v>
      </c>
      <c r="D19934">
        <v>-188.20766265093701</v>
      </c>
      <c r="E19934">
        <v>894.11252000392903</v>
      </c>
      <c r="F19934">
        <v>-222.00429154384901</v>
      </c>
      <c r="G19934">
        <v>992.11888757324596</v>
      </c>
    </row>
    <row r="19935" spans="1:7" x14ac:dyDescent="0.25">
      <c r="A19935">
        <v>161</v>
      </c>
      <c r="B19935">
        <v>4.2</v>
      </c>
      <c r="C19935">
        <v>1.9783150465177599</v>
      </c>
      <c r="D19935">
        <v>-188.06149156253301</v>
      </c>
      <c r="E19935">
        <v>894.08306498791899</v>
      </c>
      <c r="F19935">
        <v>-222.00429154384901</v>
      </c>
      <c r="G19935">
        <v>992.11888757324596</v>
      </c>
    </row>
    <row r="19936" spans="1:7" x14ac:dyDescent="0.25">
      <c r="A19936">
        <v>161</v>
      </c>
      <c r="B19936">
        <v>4.2</v>
      </c>
      <c r="C19936">
        <v>1.7326011831527199</v>
      </c>
      <c r="D19936">
        <v>-196.69325509613799</v>
      </c>
      <c r="E19936">
        <v>834.29605734383802</v>
      </c>
      <c r="F19936">
        <v>-219.00769233661799</v>
      </c>
      <c r="G19936">
        <v>944.78739052093601</v>
      </c>
    </row>
    <row r="19937" spans="1:7" x14ac:dyDescent="0.25">
      <c r="A19937">
        <v>161</v>
      </c>
      <c r="B19937">
        <v>4.2</v>
      </c>
      <c r="C19937">
        <v>1.48688731978767</v>
      </c>
      <c r="D19937">
        <v>-202.404926817172</v>
      </c>
      <c r="E19937">
        <v>775.769952601059</v>
      </c>
      <c r="F19937">
        <v>-237.69147096260201</v>
      </c>
      <c r="G19937">
        <v>906.89497791222504</v>
      </c>
    </row>
    <row r="19938" spans="1:7" x14ac:dyDescent="0.25">
      <c r="A19938">
        <v>161</v>
      </c>
      <c r="B19938">
        <v>4.2</v>
      </c>
      <c r="C19938">
        <v>1.24117345642262</v>
      </c>
      <c r="D19938">
        <v>-211.055684890257</v>
      </c>
      <c r="E19938">
        <v>718.53900018156401</v>
      </c>
      <c r="F19938">
        <v>-278.40980136290102</v>
      </c>
      <c r="G19938">
        <v>898.82702301333404</v>
      </c>
    </row>
    <row r="19939" spans="1:7" x14ac:dyDescent="0.25">
      <c r="A19939">
        <v>161</v>
      </c>
      <c r="B19939">
        <v>4.2</v>
      </c>
      <c r="C19939">
        <v>0.99545959305757703</v>
      </c>
      <c r="D19939">
        <v>-302.952243341746</v>
      </c>
      <c r="E19939">
        <v>662.63744950733803</v>
      </c>
      <c r="F19939">
        <v>-341.51935981878302</v>
      </c>
      <c r="G19939">
        <v>918.45810935429097</v>
      </c>
    </row>
    <row r="19940" spans="1:7" x14ac:dyDescent="0.25">
      <c r="A19940">
        <v>161</v>
      </c>
      <c r="B19940">
        <v>4.2</v>
      </c>
      <c r="C19940">
        <v>0.99545959305757703</v>
      </c>
      <c r="D19940">
        <v>-303.03284884457702</v>
      </c>
      <c r="E19940">
        <v>662.50400266336703</v>
      </c>
      <c r="F19940">
        <v>-341.51935981878199</v>
      </c>
      <c r="G19940">
        <v>918.45810935428904</v>
      </c>
    </row>
    <row r="19941" spans="1:7" x14ac:dyDescent="0.25">
      <c r="A19941">
        <v>161</v>
      </c>
      <c r="B19941">
        <v>4.2</v>
      </c>
      <c r="C19941">
        <v>0.67417976767284005</v>
      </c>
      <c r="D19941">
        <v>-425.52583569919301</v>
      </c>
      <c r="E19941">
        <v>591.25435758750098</v>
      </c>
      <c r="F19941">
        <v>-458.44498946885699</v>
      </c>
      <c r="G19941">
        <v>980.30367758502803</v>
      </c>
    </row>
    <row r="19942" spans="1:7" x14ac:dyDescent="0.25">
      <c r="A19942">
        <v>161</v>
      </c>
      <c r="B19942">
        <v>4.2</v>
      </c>
      <c r="C19942">
        <v>0.35289994228810201</v>
      </c>
      <c r="D19942">
        <v>-550.83649795220799</v>
      </c>
      <c r="E19942">
        <v>521.64904086311299</v>
      </c>
      <c r="F19942">
        <v>-615.26252416711998</v>
      </c>
      <c r="G19942">
        <v>1098.3074399285899</v>
      </c>
    </row>
    <row r="19943" spans="1:7" x14ac:dyDescent="0.25">
      <c r="A19943">
        <v>161</v>
      </c>
      <c r="B19943">
        <v>4.2</v>
      </c>
      <c r="C19943">
        <v>3.1620116903364498E-2</v>
      </c>
      <c r="D19943">
        <v>-678.87358765535703</v>
      </c>
      <c r="E19943">
        <v>453.68428244402497</v>
      </c>
      <c r="F19943">
        <v>-812.76392186974294</v>
      </c>
      <c r="G19943">
        <v>1226.95490599036</v>
      </c>
    </row>
    <row r="19944" spans="1:7" x14ac:dyDescent="0.25">
      <c r="A19944">
        <v>161</v>
      </c>
      <c r="B19944">
        <v>4.2</v>
      </c>
      <c r="C19944">
        <v>-0.28965970848137401</v>
      </c>
      <c r="D19944">
        <v>-809.54585686037797</v>
      </c>
      <c r="E19944">
        <v>387.35631228405799</v>
      </c>
      <c r="F19944">
        <v>-1051.7455208747399</v>
      </c>
      <c r="G19944">
        <v>1357.35000780323</v>
      </c>
    </row>
    <row r="19945" spans="1:7" x14ac:dyDescent="0.25">
      <c r="A19945">
        <v>161</v>
      </c>
      <c r="B19945">
        <v>4.2</v>
      </c>
      <c r="C19945">
        <v>-0.28965970848137401</v>
      </c>
      <c r="D19945">
        <v>-809.32113965784799</v>
      </c>
      <c r="E19945">
        <v>386.98777176260302</v>
      </c>
      <c r="F19945">
        <v>-1051.7455208747499</v>
      </c>
      <c r="G19945">
        <v>1357.35000780323</v>
      </c>
    </row>
    <row r="19946" spans="1:7" x14ac:dyDescent="0.25">
      <c r="A19946">
        <v>161</v>
      </c>
      <c r="B19946">
        <v>4.2</v>
      </c>
      <c r="C19946">
        <v>-0.70974478136103003</v>
      </c>
      <c r="D19946">
        <v>-984.56106298143698</v>
      </c>
      <c r="E19946">
        <v>302.13437373664902</v>
      </c>
      <c r="F19946">
        <v>-1428.3009410960301</v>
      </c>
      <c r="G19946">
        <v>1502.03105645867</v>
      </c>
    </row>
    <row r="19947" spans="1:7" x14ac:dyDescent="0.25">
      <c r="A19947">
        <v>161</v>
      </c>
      <c r="B19947">
        <v>4.2</v>
      </c>
      <c r="C19947">
        <v>-1.1298298542406899</v>
      </c>
      <c r="D19947">
        <v>-1163.3210211501701</v>
      </c>
      <c r="E19947">
        <v>218.15085041019299</v>
      </c>
      <c r="F19947">
        <v>-1879.4743715319601</v>
      </c>
      <c r="G19947">
        <v>1611.3068367159899</v>
      </c>
    </row>
    <row r="19948" spans="1:7" x14ac:dyDescent="0.25">
      <c r="A19948">
        <v>161</v>
      </c>
      <c r="B19948">
        <v>4.2</v>
      </c>
      <c r="C19948">
        <v>-1.5499149271203401</v>
      </c>
      <c r="D19948">
        <v>-1345.14198860071</v>
      </c>
      <c r="E19948">
        <v>134.911481418786</v>
      </c>
      <c r="F19948">
        <v>-2406.34281285833</v>
      </c>
      <c r="G19948">
        <v>1685.46139330297</v>
      </c>
    </row>
    <row r="19949" spans="1:7" x14ac:dyDescent="0.25">
      <c r="A19949">
        <v>161</v>
      </c>
      <c r="B19949">
        <v>4.2</v>
      </c>
      <c r="C19949">
        <v>-1.97</v>
      </c>
      <c r="D19949">
        <v>-1529.56493976975</v>
      </c>
      <c r="E19949">
        <v>52.290546397978503</v>
      </c>
      <c r="F19949">
        <v>-3009.9492732287599</v>
      </c>
      <c r="G19949">
        <v>1724.75118212764</v>
      </c>
    </row>
    <row r="19950" spans="1:7" x14ac:dyDescent="0.25">
      <c r="A19950">
        <v>161</v>
      </c>
      <c r="B19950">
        <v>4.2</v>
      </c>
      <c r="C19950">
        <v>-1.97</v>
      </c>
      <c r="D19950">
        <v>-934.38685277515299</v>
      </c>
      <c r="E19950">
        <v>51.950351371542901</v>
      </c>
      <c r="F19950">
        <v>-3009.9492732287599</v>
      </c>
      <c r="G19950">
        <v>1724.75118212764</v>
      </c>
    </row>
    <row r="19951" spans="1:7" x14ac:dyDescent="0.25">
      <c r="A19951">
        <v>161</v>
      </c>
      <c r="B19951">
        <v>4.2</v>
      </c>
      <c r="C19951">
        <v>-2.27</v>
      </c>
      <c r="D19951">
        <v>-2689.7093562519899</v>
      </c>
      <c r="E19951">
        <v>0</v>
      </c>
      <c r="F19951">
        <v>-3564.58534315307</v>
      </c>
      <c r="G19951">
        <v>1731.42904865585</v>
      </c>
    </row>
    <row r="19952" spans="1:7" x14ac:dyDescent="0.25">
      <c r="A19952">
        <v>161</v>
      </c>
      <c r="B19952">
        <v>4.2</v>
      </c>
      <c r="C19952">
        <v>-2.57</v>
      </c>
      <c r="D19952">
        <v>-3333.9816334468201</v>
      </c>
      <c r="E19952">
        <v>0</v>
      </c>
      <c r="F19952">
        <v>-4523.7665108022602</v>
      </c>
      <c r="G19952">
        <v>1720.1429777415599</v>
      </c>
    </row>
    <row r="19953" spans="1:7" x14ac:dyDescent="0.25">
      <c r="A19953">
        <v>161</v>
      </c>
      <c r="B19953">
        <v>4.2</v>
      </c>
      <c r="C19953">
        <v>-2.87</v>
      </c>
      <c r="D19953">
        <v>-2223.5767246565101</v>
      </c>
      <c r="E19953">
        <v>0</v>
      </c>
      <c r="F19953">
        <v>-5390.0633145358797</v>
      </c>
      <c r="G19953">
        <v>1690.65627295336</v>
      </c>
    </row>
    <row r="19954" spans="1:7" x14ac:dyDescent="0.25">
      <c r="A19954">
        <v>161</v>
      </c>
      <c r="B19954">
        <v>4.2</v>
      </c>
      <c r="C19954">
        <v>-3.17</v>
      </c>
      <c r="D19954">
        <v>-361.147913786206</v>
      </c>
      <c r="E19954">
        <v>1285.13232982207</v>
      </c>
      <c r="F19954">
        <v>-5607.1722699190796</v>
      </c>
      <c r="G19954">
        <v>1642.71815074337</v>
      </c>
    </row>
    <row r="19955" spans="1:7" x14ac:dyDescent="0.25">
      <c r="A19955">
        <v>161</v>
      </c>
      <c r="B19955">
        <v>4.2</v>
      </c>
      <c r="C19955">
        <v>-3.17</v>
      </c>
      <c r="D19955">
        <v>-361.14237823224101</v>
      </c>
      <c r="E19955">
        <v>2431.17801045236</v>
      </c>
      <c r="F19955">
        <v>-5607.1722699190796</v>
      </c>
      <c r="G19955">
        <v>1642.71815074337</v>
      </c>
    </row>
    <row r="19956" spans="1:7" x14ac:dyDescent="0.25">
      <c r="A19956">
        <v>161</v>
      </c>
      <c r="B19956">
        <v>4.2</v>
      </c>
      <c r="C19956">
        <v>-3.2417857142857098</v>
      </c>
      <c r="D19956">
        <v>-371.37998171461601</v>
      </c>
      <c r="E19956">
        <v>2401.9123355628499</v>
      </c>
      <c r="F19956">
        <v>-5433.7404165263697</v>
      </c>
      <c r="G19956">
        <v>1628.4407711656099</v>
      </c>
    </row>
    <row r="19957" spans="1:7" x14ac:dyDescent="0.25">
      <c r="A19957">
        <v>161</v>
      </c>
      <c r="B19957">
        <v>4.2</v>
      </c>
      <c r="C19957">
        <v>-3.3135714285714299</v>
      </c>
      <c r="D19957">
        <v>-382.07394502901798</v>
      </c>
      <c r="E19957">
        <v>2372.87644393138</v>
      </c>
      <c r="F19957">
        <v>-5262.32126605136</v>
      </c>
      <c r="G19957">
        <v>1613.0513399998599</v>
      </c>
    </row>
    <row r="19958" spans="1:7" x14ac:dyDescent="0.25">
      <c r="A19958">
        <v>161</v>
      </c>
      <c r="B19958">
        <v>4.2</v>
      </c>
      <c r="C19958">
        <v>-3.3853571428571398</v>
      </c>
      <c r="D19958">
        <v>-393.02271233515</v>
      </c>
      <c r="E19958">
        <v>2344.0104870434802</v>
      </c>
      <c r="F19958">
        <v>-5092.98035820516</v>
      </c>
      <c r="G19958">
        <v>1596.52726258895</v>
      </c>
    </row>
    <row r="19959" spans="1:7" x14ac:dyDescent="0.25">
      <c r="A19959">
        <v>161</v>
      </c>
      <c r="B19959">
        <v>4.2</v>
      </c>
      <c r="C19959">
        <v>-3.45714285714286</v>
      </c>
      <c r="D19959">
        <v>-404.19355534160002</v>
      </c>
      <c r="E19959">
        <v>2315.25461638467</v>
      </c>
      <c r="F19959">
        <v>-4925.7852221250096</v>
      </c>
      <c r="G19959">
        <v>1578.8439181886499</v>
      </c>
    </row>
    <row r="19960" spans="1:7" x14ac:dyDescent="0.25">
      <c r="A19960">
        <v>161</v>
      </c>
      <c r="B19960">
        <v>4.2</v>
      </c>
      <c r="C19960">
        <v>-3.45714285714286</v>
      </c>
      <c r="D19960">
        <v>-403.91448170895899</v>
      </c>
      <c r="E19960">
        <v>2315.53161840234</v>
      </c>
      <c r="F19960">
        <v>-4925.7852221250096</v>
      </c>
      <c r="G19960">
        <v>1578.8439181886499</v>
      </c>
    </row>
    <row r="19961" spans="1:7" x14ac:dyDescent="0.25">
      <c r="A19961">
        <v>161</v>
      </c>
      <c r="B19961">
        <v>4.2</v>
      </c>
      <c r="C19961">
        <v>-3.5353571428571402</v>
      </c>
      <c r="D19961">
        <v>-406.00306177849302</v>
      </c>
      <c r="E19961">
        <v>2277.0311174697699</v>
      </c>
      <c r="F19961">
        <v>-4746.2145308400304</v>
      </c>
      <c r="G19961">
        <v>1558.42842068816</v>
      </c>
    </row>
    <row r="19962" spans="1:7" x14ac:dyDescent="0.25">
      <c r="A19962">
        <v>161</v>
      </c>
      <c r="B19962">
        <v>4.2</v>
      </c>
      <c r="C19962">
        <v>-3.6135714285714302</v>
      </c>
      <c r="D19962">
        <v>-409.012082399289</v>
      </c>
      <c r="E19962">
        <v>2237.27450342883</v>
      </c>
      <c r="F19962">
        <v>-4569.6274093539496</v>
      </c>
      <c r="G19962">
        <v>1536.8439159128</v>
      </c>
    </row>
    <row r="19963" spans="1:7" x14ac:dyDescent="0.25">
      <c r="A19963">
        <v>161</v>
      </c>
      <c r="B19963">
        <v>4.2</v>
      </c>
      <c r="C19963">
        <v>-3.69178571428571</v>
      </c>
      <c r="D19963">
        <v>-413.81595306993898</v>
      </c>
      <c r="E19963">
        <v>2196.5039592734302</v>
      </c>
      <c r="F19963">
        <v>-4396.1864149515104</v>
      </c>
      <c r="G19963">
        <v>1514.0960287155301</v>
      </c>
    </row>
    <row r="19964" spans="1:7" x14ac:dyDescent="0.25">
      <c r="A19964">
        <v>161</v>
      </c>
      <c r="B19964">
        <v>4.2</v>
      </c>
      <c r="C19964">
        <v>-3.77</v>
      </c>
      <c r="D19964">
        <v>-419.35221879383198</v>
      </c>
      <c r="E19964">
        <v>2154.9616679974802</v>
      </c>
      <c r="F19964">
        <v>-4226.0493619079398</v>
      </c>
      <c r="G19964">
        <v>1490.1902533581599</v>
      </c>
    </row>
    <row r="19965" spans="1:7" x14ac:dyDescent="0.25">
      <c r="A19965">
        <v>161</v>
      </c>
      <c r="B19965">
        <v>4.2</v>
      </c>
      <c r="C19965">
        <v>-3.77</v>
      </c>
      <c r="D19965">
        <v>-419.69483047002598</v>
      </c>
      <c r="E19965">
        <v>2155.1051312905001</v>
      </c>
      <c r="F19965">
        <v>-4226.0493619079398</v>
      </c>
      <c r="G19965">
        <v>1490.1902533581599</v>
      </c>
    </row>
    <row r="19966" spans="1:7" x14ac:dyDescent="0.25">
      <c r="A19966">
        <v>161</v>
      </c>
      <c r="B19966">
        <v>4.2</v>
      </c>
      <c r="C19966">
        <v>-3.9565000000000001</v>
      </c>
      <c r="D19966">
        <v>-401.51099401860603</v>
      </c>
      <c r="E19966">
        <v>2060.9723382623802</v>
      </c>
      <c r="F19966">
        <v>-3833.0854853631099</v>
      </c>
      <c r="G19966">
        <v>1431.45017600388</v>
      </c>
    </row>
    <row r="19967" spans="1:7" x14ac:dyDescent="0.25">
      <c r="A19967">
        <v>161</v>
      </c>
      <c r="B19967">
        <v>4.2</v>
      </c>
      <c r="C19967">
        <v>-4.1429999999999998</v>
      </c>
      <c r="D19967">
        <v>-387.90491255814698</v>
      </c>
      <c r="E19967">
        <v>1972.86151984703</v>
      </c>
      <c r="F19967">
        <v>-3456.9359488733198</v>
      </c>
      <c r="G19967">
        <v>1371.5563604456199</v>
      </c>
    </row>
    <row r="19968" spans="1:7" x14ac:dyDescent="0.25">
      <c r="A19968">
        <v>161</v>
      </c>
      <c r="B19968">
        <v>4.2</v>
      </c>
      <c r="C19968">
        <v>-4.3295000000000003</v>
      </c>
      <c r="D19968">
        <v>-378.98167248440501</v>
      </c>
      <c r="E19968">
        <v>1890.5768729420699</v>
      </c>
      <c r="F19968">
        <v>-3096.6760723166699</v>
      </c>
      <c r="G19968">
        <v>1310.00540307599</v>
      </c>
    </row>
    <row r="19969" spans="1:7" x14ac:dyDescent="0.25">
      <c r="A19969">
        <v>161</v>
      </c>
      <c r="B19969">
        <v>4.2</v>
      </c>
      <c r="C19969">
        <v>-4.516</v>
      </c>
      <c r="D19969">
        <v>-375.51578172942499</v>
      </c>
      <c r="E19969">
        <v>1813.9225944451</v>
      </c>
      <c r="F19969">
        <v>-2751.39750435928</v>
      </c>
      <c r="G19969">
        <v>1246.5433246856501</v>
      </c>
    </row>
    <row r="19970" spans="1:7" x14ac:dyDescent="0.25">
      <c r="A19970">
        <v>161</v>
      </c>
      <c r="B19970">
        <v>4.2</v>
      </c>
      <c r="C19970">
        <v>-4.516</v>
      </c>
      <c r="D19970">
        <v>-374.21407536609701</v>
      </c>
      <c r="E19970">
        <v>1814.2188244542999</v>
      </c>
      <c r="F19970">
        <v>-2751.39750435928</v>
      </c>
      <c r="G19970">
        <v>1246.5433246856501</v>
      </c>
    </row>
    <row r="19971" spans="1:7" x14ac:dyDescent="0.25">
      <c r="A19971">
        <v>161</v>
      </c>
      <c r="B19971">
        <v>4.2</v>
      </c>
      <c r="C19971">
        <v>-4.7024999999999997</v>
      </c>
      <c r="D19971">
        <v>-375.14713367537098</v>
      </c>
      <c r="E19971">
        <v>1742.5787819199099</v>
      </c>
      <c r="F19971">
        <v>-2419.8770083477998</v>
      </c>
      <c r="G19971">
        <v>1182.3166967413399</v>
      </c>
    </row>
    <row r="19972" spans="1:7" x14ac:dyDescent="0.25">
      <c r="A19972">
        <v>161</v>
      </c>
      <c r="B19972">
        <v>4.2</v>
      </c>
      <c r="C19972">
        <v>-4.8890000000000002</v>
      </c>
      <c r="D19972">
        <v>-378.09458727240599</v>
      </c>
      <c r="E19972">
        <v>1675.84088867216</v>
      </c>
      <c r="F19972">
        <v>-2101.1153727819701</v>
      </c>
      <c r="G19972">
        <v>1123.4111345128299</v>
      </c>
    </row>
    <row r="19973" spans="1:7" x14ac:dyDescent="0.25">
      <c r="A19973">
        <v>161</v>
      </c>
      <c r="B19973">
        <v>4.2</v>
      </c>
      <c r="C19973">
        <v>-5.0754999999999999</v>
      </c>
      <c r="D19973">
        <v>-381.73189984680897</v>
      </c>
      <c r="E19973">
        <v>1614.02119241795</v>
      </c>
      <c r="F19973">
        <v>-1794.33831029476</v>
      </c>
      <c r="G19973">
        <v>1069.2049815028699</v>
      </c>
    </row>
    <row r="19974" spans="1:7" x14ac:dyDescent="0.25">
      <c r="A19974">
        <v>161</v>
      </c>
      <c r="B19974">
        <v>4.2</v>
      </c>
      <c r="C19974">
        <v>-5.2619999999999996</v>
      </c>
      <c r="D19974">
        <v>-385.50790226590198</v>
      </c>
      <c r="E19974">
        <v>1557.13574086414</v>
      </c>
      <c r="F19974">
        <v>-1498.7745435736399</v>
      </c>
      <c r="G19974">
        <v>1043.8013129046401</v>
      </c>
    </row>
    <row r="19975" spans="1:7" x14ac:dyDescent="0.25">
      <c r="A19975">
        <v>161</v>
      </c>
      <c r="B19975">
        <v>4.2</v>
      </c>
      <c r="C19975">
        <v>-5.2619999999999996</v>
      </c>
      <c r="D19975">
        <v>-385.34236850525002</v>
      </c>
      <c r="E19975">
        <v>1556.67128387921</v>
      </c>
      <c r="F19975">
        <v>-1498.7745435736399</v>
      </c>
      <c r="G19975">
        <v>1043.8013129046501</v>
      </c>
    </row>
    <row r="19976" spans="1:7" x14ac:dyDescent="0.25">
      <c r="A19976">
        <v>161</v>
      </c>
      <c r="B19976">
        <v>4.2</v>
      </c>
      <c r="C19976">
        <v>-5.4485000000000001</v>
      </c>
      <c r="D19976">
        <v>-388.72731462812499</v>
      </c>
      <c r="E19976">
        <v>1506.81766083505</v>
      </c>
      <c r="F19976">
        <v>-1213.27028456982</v>
      </c>
      <c r="G19976">
        <v>1056.0920539501301</v>
      </c>
    </row>
    <row r="19977" spans="1:7" x14ac:dyDescent="0.25">
      <c r="A19977">
        <v>161</v>
      </c>
      <c r="B19977">
        <v>4.2</v>
      </c>
      <c r="C19977">
        <v>-5.6349999999999998</v>
      </c>
      <c r="D19977">
        <v>-390.35357067349202</v>
      </c>
      <c r="E19977">
        <v>1462.84116154921</v>
      </c>
      <c r="F19977">
        <v>-936.36244944083603</v>
      </c>
      <c r="G19977">
        <v>1090.33491598313</v>
      </c>
    </row>
    <row r="19978" spans="1:7" x14ac:dyDescent="0.25">
      <c r="A19978">
        <v>161</v>
      </c>
      <c r="B19978">
        <v>4.2</v>
      </c>
      <c r="C19978">
        <v>-5.8215000000000003</v>
      </c>
      <c r="D19978">
        <v>-390.74869846049802</v>
      </c>
      <c r="E19978">
        <v>1424.1219347665799</v>
      </c>
      <c r="F19978">
        <v>-667.17777817820297</v>
      </c>
      <c r="G19978">
        <v>1139.51995258845</v>
      </c>
    </row>
    <row r="19979" spans="1:7" x14ac:dyDescent="0.25">
      <c r="A19979">
        <v>161</v>
      </c>
      <c r="B19979">
        <v>4.2</v>
      </c>
      <c r="C19979">
        <v>-6.008</v>
      </c>
      <c r="D19979">
        <v>-390.51779005146801</v>
      </c>
      <c r="E19979">
        <v>1390.0401292320601</v>
      </c>
      <c r="F19979">
        <v>-609.77043796365399</v>
      </c>
      <c r="G19979">
        <v>1203.2874939094099</v>
      </c>
    </row>
    <row r="19980" spans="1:7" x14ac:dyDescent="0.25">
      <c r="A19980">
        <v>161</v>
      </c>
      <c r="B19980">
        <v>4.2</v>
      </c>
      <c r="C19980">
        <v>-6.008</v>
      </c>
      <c r="D19980">
        <v>-390.71805629763003</v>
      </c>
      <c r="E19980">
        <v>1388.4423280119699</v>
      </c>
      <c r="F19980">
        <v>-609.77043796365399</v>
      </c>
      <c r="G19980">
        <v>1203.2874939094099</v>
      </c>
    </row>
    <row r="19981" spans="1:7" x14ac:dyDescent="0.25">
      <c r="A19981">
        <v>161</v>
      </c>
      <c r="B19981">
        <v>4.2</v>
      </c>
      <c r="C19981">
        <v>-6.1944999999999997</v>
      </c>
      <c r="D19981">
        <v>-390.89392879733799</v>
      </c>
      <c r="E19981">
        <v>1351.3910466459099</v>
      </c>
      <c r="F19981">
        <v>-675.80866303536902</v>
      </c>
      <c r="G19981">
        <v>1278.2791986689399</v>
      </c>
    </row>
    <row r="19982" spans="1:7" x14ac:dyDescent="0.25">
      <c r="A19982">
        <v>161</v>
      </c>
      <c r="B19982">
        <v>4.2</v>
      </c>
      <c r="C19982">
        <v>-6.3810000000000002</v>
      </c>
      <c r="D19982">
        <v>-465.25408428835499</v>
      </c>
      <c r="E19982">
        <v>1313.9720954385</v>
      </c>
      <c r="F19982">
        <v>-755.64886474406001</v>
      </c>
      <c r="G19982">
        <v>1362.3705444677801</v>
      </c>
    </row>
    <row r="19983" spans="1:7" x14ac:dyDescent="0.25">
      <c r="A19983">
        <v>161</v>
      </c>
      <c r="B19983">
        <v>4.2</v>
      </c>
      <c r="C19983">
        <v>-6.5674999999999999</v>
      </c>
      <c r="D19983">
        <v>-540.73813583636797</v>
      </c>
      <c r="E19983">
        <v>1276.2108732957299</v>
      </c>
      <c r="F19983">
        <v>-849.45837423420005</v>
      </c>
      <c r="G19983">
        <v>1447.4042646139001</v>
      </c>
    </row>
    <row r="19984" spans="1:7" x14ac:dyDescent="0.25">
      <c r="A19984">
        <v>161</v>
      </c>
      <c r="B19984">
        <v>4.2</v>
      </c>
      <c r="C19984">
        <v>-6.7539999999999996</v>
      </c>
      <c r="D19984">
        <v>-617.34198591308905</v>
      </c>
      <c r="E19984">
        <v>1238.1327791235799</v>
      </c>
      <c r="F19984">
        <v>-957.408861439715</v>
      </c>
      <c r="G19984">
        <v>1526.08119389129</v>
      </c>
    </row>
    <row r="19985" spans="1:7" x14ac:dyDescent="0.25">
      <c r="A19985">
        <v>161</v>
      </c>
      <c r="B19985">
        <v>4.2</v>
      </c>
      <c r="C19985">
        <v>-6.7539999999999996</v>
      </c>
      <c r="D19985">
        <v>-616.91795971642102</v>
      </c>
      <c r="E19985">
        <v>1238.1191426683499</v>
      </c>
      <c r="F19985">
        <v>-957.40886143971397</v>
      </c>
      <c r="G19985">
        <v>1526.08119389129</v>
      </c>
    </row>
    <row r="19986" spans="1:7" x14ac:dyDescent="0.25">
      <c r="A19986">
        <v>161</v>
      </c>
      <c r="B19986">
        <v>4.2</v>
      </c>
      <c r="C19986">
        <v>-6.9405000000000001</v>
      </c>
      <c r="D19986">
        <v>-694.668836911982</v>
      </c>
      <c r="E19986">
        <v>1199.70859269943</v>
      </c>
      <c r="F19986">
        <v>-1079.6807551633001</v>
      </c>
      <c r="G19986">
        <v>1597.2626396473399</v>
      </c>
    </row>
    <row r="19987" spans="1:7" x14ac:dyDescent="0.25">
      <c r="A19987">
        <v>161</v>
      </c>
      <c r="B19987">
        <v>4.2</v>
      </c>
      <c r="C19987">
        <v>-7.1269999999999998</v>
      </c>
      <c r="D19987">
        <v>-772.815651260761</v>
      </c>
      <c r="E19987">
        <v>1160.9357842154</v>
      </c>
      <c r="F19987">
        <v>-1216.5482372720201</v>
      </c>
      <c r="G19987">
        <v>1660.8705557286401</v>
      </c>
    </row>
    <row r="19988" spans="1:7" x14ac:dyDescent="0.25">
      <c r="A19988">
        <v>161</v>
      </c>
      <c r="B19988">
        <v>4.2</v>
      </c>
      <c r="C19988">
        <v>-7.3135000000000003</v>
      </c>
      <c r="D19988">
        <v>-851.52594814602401</v>
      </c>
      <c r="E19988">
        <v>1121.82810231657</v>
      </c>
      <c r="F19988">
        <v>-1368.0426233948799</v>
      </c>
      <c r="G19988">
        <v>1716.83251859249</v>
      </c>
    </row>
    <row r="19989" spans="1:7" x14ac:dyDescent="0.25">
      <c r="A19989">
        <v>161</v>
      </c>
      <c r="B19989">
        <v>4.2</v>
      </c>
      <c r="C19989">
        <v>-7.5</v>
      </c>
      <c r="D19989">
        <v>-930.96727295103904</v>
      </c>
      <c r="E19989">
        <v>1082.4129321032499</v>
      </c>
      <c r="F19989">
        <v>-1534.20953863914</v>
      </c>
      <c r="G19989">
        <v>1765.06299487756</v>
      </c>
    </row>
    <row r="19990" spans="1:7" x14ac:dyDescent="0.25">
      <c r="A19990">
        <v>161</v>
      </c>
      <c r="B19990">
        <v>4.2</v>
      </c>
      <c r="C19990">
        <v>-7.5</v>
      </c>
      <c r="D19990">
        <v>-930.79253054506796</v>
      </c>
      <c r="E19990">
        <v>1082.3967949284199</v>
      </c>
      <c r="F19990">
        <v>-1534.20953863914</v>
      </c>
      <c r="G19990">
        <v>1765.06299487756</v>
      </c>
    </row>
    <row r="19991" spans="1:7" x14ac:dyDescent="0.25">
      <c r="A19991">
        <v>161</v>
      </c>
      <c r="B19991">
        <v>4.2</v>
      </c>
      <c r="C19991">
        <v>-7.6</v>
      </c>
      <c r="D19991">
        <v>-973.30426015572698</v>
      </c>
      <c r="E19991">
        <v>1061.1218301758199</v>
      </c>
      <c r="F19991">
        <v>-1629.39146274526</v>
      </c>
      <c r="G19991">
        <v>1787.7348470790701</v>
      </c>
    </row>
    <row r="19992" spans="1:7" x14ac:dyDescent="0.25">
      <c r="A19992">
        <v>161</v>
      </c>
      <c r="B19992">
        <v>4.2</v>
      </c>
      <c r="C19992">
        <v>-7.7</v>
      </c>
      <c r="D19992">
        <v>-1015.85348598934</v>
      </c>
      <c r="E19992">
        <v>1039.7339358281399</v>
      </c>
      <c r="F19992">
        <v>-1728.8731621689799</v>
      </c>
      <c r="G19992">
        <v>1808.18001277894</v>
      </c>
    </row>
    <row r="19993" spans="1:7" x14ac:dyDescent="0.25">
      <c r="A19993">
        <v>161</v>
      </c>
      <c r="B19993">
        <v>4.2</v>
      </c>
      <c r="C19993">
        <v>-7.8</v>
      </c>
      <c r="D19993">
        <v>-1058.4329727732299</v>
      </c>
      <c r="E19993">
        <v>1018.24820672252</v>
      </c>
      <c r="F19993">
        <v>-1832.6101225284101</v>
      </c>
      <c r="G19993">
        <v>1826.3779224560899</v>
      </c>
    </row>
    <row r="19994" spans="1:7" x14ac:dyDescent="0.25">
      <c r="A19994">
        <v>161</v>
      </c>
      <c r="B19994">
        <v>4.2</v>
      </c>
      <c r="C19994">
        <v>-7.9</v>
      </c>
      <c r="D19994">
        <v>-1101.03548523473</v>
      </c>
      <c r="E19994">
        <v>996.679737696129</v>
      </c>
      <c r="F19994">
        <v>-1940.5590015478499</v>
      </c>
      <c r="G19994">
        <v>1856.9312770029201</v>
      </c>
    </row>
    <row r="19995" spans="1:7" x14ac:dyDescent="0.25">
      <c r="A19995">
        <v>161</v>
      </c>
      <c r="B19995">
        <v>4.2</v>
      </c>
      <c r="C19995">
        <v>-7.9</v>
      </c>
      <c r="D19995">
        <v>-276.20403042528898</v>
      </c>
      <c r="E19995">
        <v>1664.5054343868501</v>
      </c>
      <c r="F19995">
        <v>-1940.5590015478499</v>
      </c>
      <c r="G19995">
        <v>1856.9312770029201</v>
      </c>
    </row>
    <row r="19996" spans="1:7" x14ac:dyDescent="0.25">
      <c r="A19996">
        <v>161</v>
      </c>
      <c r="B19996">
        <v>4.2</v>
      </c>
      <c r="C19996">
        <v>-8.15</v>
      </c>
      <c r="D19996">
        <v>-263.75897362128001</v>
      </c>
      <c r="E19996">
        <v>1559.9318299378399</v>
      </c>
      <c r="F19996">
        <v>-1537.68265575589</v>
      </c>
      <c r="G19996">
        <v>2099.2633049854198</v>
      </c>
    </row>
    <row r="19997" spans="1:7" x14ac:dyDescent="0.25">
      <c r="A19997">
        <v>161</v>
      </c>
      <c r="B19997">
        <v>4.2</v>
      </c>
      <c r="C19997">
        <v>-8.4</v>
      </c>
      <c r="D19997">
        <v>-260.831471010857</v>
      </c>
      <c r="E19997">
        <v>1459.8495137002001</v>
      </c>
      <c r="F19997">
        <v>-1160.2309062140801</v>
      </c>
      <c r="G19997">
        <v>2328.0297953589302</v>
      </c>
    </row>
    <row r="19998" spans="1:7" x14ac:dyDescent="0.25">
      <c r="A19998">
        <v>161</v>
      </c>
      <c r="B19998">
        <v>4.2</v>
      </c>
      <c r="C19998">
        <v>-8.65</v>
      </c>
      <c r="D19998">
        <v>-271.67752818058</v>
      </c>
      <c r="E19998">
        <v>1364.49554750114</v>
      </c>
      <c r="F19998">
        <v>-807.19539007531</v>
      </c>
      <c r="G19998">
        <v>2542.9794404204199</v>
      </c>
    </row>
    <row r="19999" spans="1:7" x14ac:dyDescent="0.25">
      <c r="A19999">
        <v>161</v>
      </c>
      <c r="B19999">
        <v>4.2</v>
      </c>
      <c r="C19999">
        <v>-8.9</v>
      </c>
      <c r="D19999">
        <v>-290.48589433893397</v>
      </c>
      <c r="E19999">
        <v>1274.1069931678801</v>
      </c>
      <c r="F19999">
        <v>-477.55767393254803</v>
      </c>
      <c r="G19999">
        <v>2743.8594316215099</v>
      </c>
    </row>
    <row r="20000" spans="1:7" x14ac:dyDescent="0.25">
      <c r="A20000">
        <v>161</v>
      </c>
      <c r="B20000">
        <v>4.2</v>
      </c>
      <c r="C20000">
        <v>-8.9</v>
      </c>
      <c r="D20000">
        <v>-277.59818712470297</v>
      </c>
      <c r="E20000">
        <v>1265.3904063039199</v>
      </c>
      <c r="F20000">
        <v>-477.55767393254803</v>
      </c>
      <c r="G20000">
        <v>2743.8594316215099</v>
      </c>
    </row>
    <row r="20001" spans="1:7" x14ac:dyDescent="0.25">
      <c r="A20001">
        <v>161</v>
      </c>
      <c r="B20001">
        <v>4.2</v>
      </c>
      <c r="C20001">
        <v>-9.5175000000000001</v>
      </c>
      <c r="D20001">
        <v>-246.82303592962299</v>
      </c>
      <c r="E20001">
        <v>1085.6317457496</v>
      </c>
      <c r="F20001">
        <v>-277.57251340911398</v>
      </c>
      <c r="G20001">
        <v>3179.2637108198301</v>
      </c>
    </row>
    <row r="20002" spans="1:7" x14ac:dyDescent="0.25">
      <c r="A20002">
        <v>161</v>
      </c>
      <c r="B20002">
        <v>4.2</v>
      </c>
      <c r="C20002">
        <v>-10.135</v>
      </c>
      <c r="D20002">
        <v>-238.53132503134401</v>
      </c>
      <c r="E20002">
        <v>922.97196207718298</v>
      </c>
      <c r="F20002">
        <v>-292.15753034190601</v>
      </c>
      <c r="G20002">
        <v>3526.38760605367</v>
      </c>
    </row>
    <row r="20003" spans="1:7" x14ac:dyDescent="0.25">
      <c r="A20003">
        <v>161</v>
      </c>
      <c r="B20003">
        <v>4.2</v>
      </c>
      <c r="C20003">
        <v>-10.7525</v>
      </c>
      <c r="D20003">
        <v>-259.87851015857302</v>
      </c>
      <c r="E20003">
        <v>771.20288688070605</v>
      </c>
      <c r="F20003">
        <v>-295.68173227879799</v>
      </c>
      <c r="G20003">
        <v>3783.0221216723799</v>
      </c>
    </row>
    <row r="20004" spans="1:7" x14ac:dyDescent="0.25">
      <c r="A20004">
        <v>161</v>
      </c>
      <c r="B20004">
        <v>4.2</v>
      </c>
      <c r="C20004">
        <v>-11.37</v>
      </c>
      <c r="D20004">
        <v>-312.47941834103199</v>
      </c>
      <c r="E20004">
        <v>624.11635175419701</v>
      </c>
      <c r="F20004">
        <v>-280.04904094707001</v>
      </c>
      <c r="G20004">
        <v>3946.9652979412599</v>
      </c>
    </row>
    <row r="20005" spans="1:7" x14ac:dyDescent="0.25">
      <c r="A20005">
        <v>161</v>
      </c>
      <c r="B20005">
        <v>4.2</v>
      </c>
      <c r="C20005">
        <v>-11.37</v>
      </c>
      <c r="D20005">
        <v>-320.20630432182702</v>
      </c>
      <c r="E20005">
        <v>621.01742130490402</v>
      </c>
      <c r="F20005">
        <v>-280.04904094706899</v>
      </c>
      <c r="G20005">
        <v>3946.9652979412599</v>
      </c>
    </row>
    <row r="20006" spans="1:7" x14ac:dyDescent="0.25">
      <c r="A20006">
        <v>161</v>
      </c>
      <c r="B20006">
        <v>4.2</v>
      </c>
      <c r="C20006">
        <v>-11.87</v>
      </c>
      <c r="D20006">
        <v>-323.27562503787698</v>
      </c>
      <c r="E20006">
        <v>495.11085330269799</v>
      </c>
      <c r="F20006">
        <v>-259.49222616122699</v>
      </c>
      <c r="G20006">
        <v>4008.8427450253198</v>
      </c>
    </row>
    <row r="20007" spans="1:7" x14ac:dyDescent="0.25">
      <c r="A20007">
        <v>161</v>
      </c>
      <c r="B20007">
        <v>4.2</v>
      </c>
      <c r="C20007">
        <v>-12.37</v>
      </c>
      <c r="D20007">
        <v>-326.98701858981599</v>
      </c>
      <c r="E20007">
        <v>366.840761576354</v>
      </c>
      <c r="F20007">
        <v>-233.72609116516799</v>
      </c>
      <c r="G20007">
        <v>4007.7342859422502</v>
      </c>
    </row>
    <row r="20008" spans="1:7" x14ac:dyDescent="0.25">
      <c r="A20008">
        <v>161</v>
      </c>
      <c r="B20008">
        <v>4.2</v>
      </c>
      <c r="C20008">
        <v>-12.87</v>
      </c>
      <c r="D20008">
        <v>-338.67922935924599</v>
      </c>
      <c r="E20008">
        <v>236.30032654049401</v>
      </c>
      <c r="F20008">
        <v>-211.448213083963</v>
      </c>
      <c r="G20008">
        <v>3941.9235100291999</v>
      </c>
    </row>
    <row r="20009" spans="1:7" x14ac:dyDescent="0.25">
      <c r="A20009">
        <v>161</v>
      </c>
      <c r="B20009">
        <v>4.2</v>
      </c>
      <c r="C20009">
        <v>-13.37</v>
      </c>
      <c r="D20009">
        <v>-371.358366209785</v>
      </c>
      <c r="E20009">
        <v>103.58272860973899</v>
      </c>
      <c r="F20009">
        <v>-203.08874274569101</v>
      </c>
      <c r="G20009">
        <v>3809.6124166070699</v>
      </c>
    </row>
    <row r="20010" spans="1:7" x14ac:dyDescent="0.25">
      <c r="A20010">
        <v>161</v>
      </c>
      <c r="B20010">
        <v>4.2</v>
      </c>
      <c r="C20010">
        <v>-13.37</v>
      </c>
      <c r="D20010">
        <v>-371.82376516603102</v>
      </c>
      <c r="E20010">
        <v>103.555602810683</v>
      </c>
      <c r="F20010">
        <v>-203.088742745709</v>
      </c>
      <c r="G20010">
        <v>3809.6124166070699</v>
      </c>
    </row>
    <row r="20011" spans="1:7" x14ac:dyDescent="0.25">
      <c r="A20011">
        <v>161</v>
      </c>
      <c r="B20011">
        <v>4.2</v>
      </c>
      <c r="C20011">
        <v>-13.395</v>
      </c>
      <c r="D20011">
        <v>-374.45819688080798</v>
      </c>
      <c r="E20011">
        <v>96.861274870226893</v>
      </c>
      <c r="F20011">
        <v>-202.464234056902</v>
      </c>
      <c r="G20011">
        <v>3801.23366197625</v>
      </c>
    </row>
    <row r="20012" spans="1:7" x14ac:dyDescent="0.25">
      <c r="A20012">
        <v>161</v>
      </c>
      <c r="B20012">
        <v>4.2</v>
      </c>
      <c r="C20012">
        <v>-13.42</v>
      </c>
      <c r="D20012">
        <v>-376.98942241802501</v>
      </c>
      <c r="E20012">
        <v>90.156629118865396</v>
      </c>
      <c r="F20012">
        <v>-201.81158292019401</v>
      </c>
      <c r="G20012">
        <v>3792.68432713415</v>
      </c>
    </row>
    <row r="20013" spans="1:7" x14ac:dyDescent="0.25">
      <c r="A20013">
        <v>161</v>
      </c>
      <c r="B20013">
        <v>4.2</v>
      </c>
      <c r="C20013">
        <v>-13.445</v>
      </c>
      <c r="D20013">
        <v>-379.41912097933903</v>
      </c>
      <c r="E20013">
        <v>83.4464012239129</v>
      </c>
      <c r="F20013">
        <v>-201.13218974574099</v>
      </c>
      <c r="G20013">
        <v>3783.9682704931702</v>
      </c>
    </row>
    <row r="20014" spans="1:7" x14ac:dyDescent="0.25">
      <c r="A20014">
        <v>161</v>
      </c>
      <c r="B20014">
        <v>4.2</v>
      </c>
      <c r="C20014">
        <v>-13.47</v>
      </c>
      <c r="D20014">
        <v>-381.74897176640701</v>
      </c>
      <c r="E20014">
        <v>76.735326852683997</v>
      </c>
      <c r="F20014">
        <v>-200.42743569064899</v>
      </c>
      <c r="G20014">
        <v>3775.0893328085099</v>
      </c>
    </row>
    <row r="20015" spans="1:7" x14ac:dyDescent="0.25">
      <c r="A20015">
        <v>161</v>
      </c>
      <c r="B20015">
        <v>4.2</v>
      </c>
      <c r="C20015">
        <v>-13.47</v>
      </c>
      <c r="D20015">
        <v>-381.08392267491598</v>
      </c>
      <c r="E20015">
        <v>76.541636641571699</v>
      </c>
      <c r="F20015">
        <v>-200.42743569063799</v>
      </c>
      <c r="G20015">
        <v>3775.0893328085199</v>
      </c>
    </row>
    <row r="20016" spans="1:7" x14ac:dyDescent="0.25">
      <c r="A20016">
        <v>161</v>
      </c>
      <c r="B20016">
        <v>4.2</v>
      </c>
      <c r="C20016">
        <v>-13.602499999999999</v>
      </c>
      <c r="D20016">
        <v>-381.94164188299499</v>
      </c>
      <c r="E20016">
        <v>64.338528830331697</v>
      </c>
      <c r="F20016">
        <v>-197.00211070522101</v>
      </c>
      <c r="G20016">
        <v>3726.7786963928302</v>
      </c>
    </row>
    <row r="20017" spans="1:7" x14ac:dyDescent="0.25">
      <c r="A20017">
        <v>161</v>
      </c>
      <c r="B20017">
        <v>4.2</v>
      </c>
      <c r="C20017">
        <v>-13.734999999999999</v>
      </c>
      <c r="D20017">
        <v>-386.70504373844301</v>
      </c>
      <c r="E20017">
        <v>54.4747636124455</v>
      </c>
      <c r="F20017">
        <v>-193.685181176084</v>
      </c>
      <c r="G20017">
        <v>3676.9244691423</v>
      </c>
    </row>
    <row r="20018" spans="1:7" x14ac:dyDescent="0.25">
      <c r="A20018">
        <v>161</v>
      </c>
      <c r="B20018">
        <v>4.2</v>
      </c>
      <c r="C20018">
        <v>-13.8675</v>
      </c>
      <c r="D20018">
        <v>-397.050653846616</v>
      </c>
      <c r="E20018">
        <v>53.429811372390397</v>
      </c>
      <c r="F20018">
        <v>-189.72974276603799</v>
      </c>
      <c r="G20018">
        <v>3625.6710620621898</v>
      </c>
    </row>
    <row r="20019" spans="1:7" x14ac:dyDescent="0.25">
      <c r="A20019">
        <v>161</v>
      </c>
      <c r="B20019">
        <v>4.2</v>
      </c>
      <c r="C20019">
        <v>-14</v>
      </c>
      <c r="D20019">
        <v>-408.94006240762002</v>
      </c>
      <c r="E20019">
        <v>52.4535044876638</v>
      </c>
      <c r="F20019">
        <v>-185.25066232552899</v>
      </c>
      <c r="G20019">
        <v>3573.1008840132599</v>
      </c>
    </row>
    <row r="20020" spans="1:7" x14ac:dyDescent="0.25">
      <c r="A20020">
        <v>161</v>
      </c>
      <c r="B20020">
        <v>4.2</v>
      </c>
      <c r="C20020">
        <v>-14</v>
      </c>
      <c r="D20020">
        <v>-409.15434420830701</v>
      </c>
      <c r="E20020">
        <v>52.480794362391201</v>
      </c>
      <c r="F20020">
        <v>-185.25066232552899</v>
      </c>
      <c r="G20020">
        <v>3573.1008840132599</v>
      </c>
    </row>
    <row r="20021" spans="1:7" x14ac:dyDescent="0.25">
      <c r="A20021">
        <v>161</v>
      </c>
      <c r="B20021">
        <v>4.2</v>
      </c>
      <c r="C20021">
        <v>-14.211606673841001</v>
      </c>
      <c r="D20021">
        <v>-418.541096016258</v>
      </c>
      <c r="E20021">
        <v>51.797983216498302</v>
      </c>
      <c r="F20021">
        <v>-180.28643594850701</v>
      </c>
      <c r="G20021">
        <v>3486.0518630080001</v>
      </c>
    </row>
    <row r="20022" spans="1:7" x14ac:dyDescent="0.25">
      <c r="A20022">
        <v>161</v>
      </c>
      <c r="B20022">
        <v>4.2</v>
      </c>
      <c r="C20022">
        <v>-14.423213347682101</v>
      </c>
      <c r="D20022">
        <v>-436.78551094476398</v>
      </c>
      <c r="E20022">
        <v>51.7568516460938</v>
      </c>
      <c r="F20022">
        <v>-178.952315453354</v>
      </c>
      <c r="G20022">
        <v>3395.5288017241801</v>
      </c>
    </row>
    <row r="20023" spans="1:7" x14ac:dyDescent="0.25">
      <c r="A20023">
        <v>161</v>
      </c>
      <c r="B20023">
        <v>4.2</v>
      </c>
      <c r="C20023">
        <v>-14.634820021523099</v>
      </c>
      <c r="D20023">
        <v>-457.21547513889197</v>
      </c>
      <c r="E20023">
        <v>51.750952161562601</v>
      </c>
      <c r="F20023">
        <v>-196.50032335218</v>
      </c>
      <c r="G20023">
        <v>3301.00160754017</v>
      </c>
    </row>
    <row r="20024" spans="1:7" x14ac:dyDescent="0.25">
      <c r="A20024">
        <v>161</v>
      </c>
      <c r="B20024">
        <v>4.2</v>
      </c>
      <c r="C20024">
        <v>-14.846426695364199</v>
      </c>
      <c r="D20024">
        <v>-476.38871317294303</v>
      </c>
      <c r="E20024">
        <v>50.995330732964803</v>
      </c>
      <c r="F20024">
        <v>-239.47987139447599</v>
      </c>
      <c r="G20024">
        <v>3202.1608600085101</v>
      </c>
    </row>
    <row r="20025" spans="1:7" x14ac:dyDescent="0.25">
      <c r="A20025">
        <v>161</v>
      </c>
      <c r="B20025">
        <v>4.2</v>
      </c>
      <c r="C20025">
        <v>-14.846426695364199</v>
      </c>
      <c r="D20025">
        <v>-474.47637187443001</v>
      </c>
      <c r="E20025">
        <v>51.114477663818697</v>
      </c>
      <c r="F20025">
        <v>-239.47987139447599</v>
      </c>
      <c r="G20025">
        <v>3202.1608600085101</v>
      </c>
    </row>
    <row r="20026" spans="1:7" x14ac:dyDescent="0.25">
      <c r="A20026">
        <v>161</v>
      </c>
      <c r="B20026">
        <v>4.2</v>
      </c>
      <c r="C20026">
        <v>-15.1123067924162</v>
      </c>
      <c r="D20026">
        <v>-490.40272539643701</v>
      </c>
      <c r="E20026">
        <v>50.235718293509898</v>
      </c>
      <c r="F20026">
        <v>-288.66305622254401</v>
      </c>
      <c r="G20026">
        <v>3074.0061647115499</v>
      </c>
    </row>
    <row r="20027" spans="1:7" x14ac:dyDescent="0.25">
      <c r="A20027">
        <v>161</v>
      </c>
      <c r="B20027">
        <v>4.2</v>
      </c>
      <c r="C20027">
        <v>-15.3781868894682</v>
      </c>
      <c r="D20027">
        <v>-507.78660439714997</v>
      </c>
      <c r="E20027">
        <v>48.767101548789398</v>
      </c>
      <c r="F20027">
        <v>-326.91665554741701</v>
      </c>
      <c r="G20027">
        <v>2941.2175254169301</v>
      </c>
    </row>
    <row r="20028" spans="1:7" x14ac:dyDescent="0.25">
      <c r="A20028">
        <v>161</v>
      </c>
      <c r="B20028">
        <v>4.2</v>
      </c>
      <c r="C20028">
        <v>-15.644066986520199</v>
      </c>
      <c r="D20028">
        <v>-524.263704662446</v>
      </c>
      <c r="E20028">
        <v>46.636665648075301</v>
      </c>
      <c r="F20028">
        <v>-352.68065669826399</v>
      </c>
      <c r="G20028">
        <v>2804.0033789435502</v>
      </c>
    </row>
    <row r="20029" spans="1:7" x14ac:dyDescent="0.25">
      <c r="A20029">
        <v>161</v>
      </c>
      <c r="B20029">
        <v>4.2</v>
      </c>
      <c r="C20029">
        <v>-15.909947083572201</v>
      </c>
      <c r="D20029">
        <v>-537.46972197820105</v>
      </c>
      <c r="E20029">
        <v>43.895260360995799</v>
      </c>
      <c r="F20029">
        <v>-369.143510239237</v>
      </c>
      <c r="G20029">
        <v>2662.7622862734002</v>
      </c>
    </row>
    <row r="20030" spans="1:7" x14ac:dyDescent="0.25">
      <c r="A20030">
        <v>161</v>
      </c>
      <c r="B20030">
        <v>4.2</v>
      </c>
      <c r="C20030">
        <v>-15.909947083572201</v>
      </c>
      <c r="D20030">
        <v>-540.74023116191097</v>
      </c>
      <c r="E20030">
        <v>44.025388570120398</v>
      </c>
      <c r="F20030">
        <v>-369.143510239237</v>
      </c>
      <c r="G20030">
        <v>2662.7622862734002</v>
      </c>
    </row>
    <row r="20031" spans="1:7" x14ac:dyDescent="0.25">
      <c r="A20031">
        <v>161</v>
      </c>
      <c r="B20031">
        <v>4.2</v>
      </c>
      <c r="C20031">
        <v>-16.244020790819601</v>
      </c>
      <c r="D20031">
        <v>-547.87051424875494</v>
      </c>
      <c r="E20031">
        <v>40.511859331268603</v>
      </c>
      <c r="F20031">
        <v>-376.567717169145</v>
      </c>
      <c r="G20031">
        <v>2481.3100963717602</v>
      </c>
    </row>
    <row r="20032" spans="1:7" x14ac:dyDescent="0.25">
      <c r="A20032">
        <v>161</v>
      </c>
      <c r="B20032">
        <v>4.2</v>
      </c>
      <c r="C20032">
        <v>-16.578094498067099</v>
      </c>
      <c r="D20032">
        <v>-561.70284738123598</v>
      </c>
      <c r="E20032">
        <v>38.692878403144803</v>
      </c>
      <c r="F20032">
        <v>-374.79876967511001</v>
      </c>
      <c r="G20032">
        <v>2295.85150068645</v>
      </c>
    </row>
    <row r="20033" spans="1:7" x14ac:dyDescent="0.25">
      <c r="A20033">
        <v>161</v>
      </c>
      <c r="B20033">
        <v>4.2</v>
      </c>
      <c r="C20033">
        <v>-16.912168205314501</v>
      </c>
      <c r="D20033">
        <v>-576.75566622477902</v>
      </c>
      <c r="E20033">
        <v>54.138345588160398</v>
      </c>
      <c r="F20033">
        <v>-364.00582164892597</v>
      </c>
      <c r="G20033">
        <v>2105.7872185656202</v>
      </c>
    </row>
    <row r="20034" spans="1:7" x14ac:dyDescent="0.25">
      <c r="A20034">
        <v>161</v>
      </c>
      <c r="B20034">
        <v>4.2</v>
      </c>
      <c r="C20034">
        <v>-17.246241912561899</v>
      </c>
      <c r="D20034">
        <v>-587.54740644480705</v>
      </c>
      <c r="E20034">
        <v>64.275102743873902</v>
      </c>
      <c r="F20034">
        <v>-369.47792831497702</v>
      </c>
      <c r="G20034">
        <v>1920.8796735625599</v>
      </c>
    </row>
    <row r="20035" spans="1:7" x14ac:dyDescent="0.25">
      <c r="A20035">
        <v>161</v>
      </c>
      <c r="B20035">
        <v>4.2</v>
      </c>
      <c r="C20035">
        <v>-17.246241912561899</v>
      </c>
      <c r="D20035">
        <v>-591.07588720398405</v>
      </c>
      <c r="E20035">
        <v>65.524902303009597</v>
      </c>
      <c r="F20035">
        <v>-369.47792831497702</v>
      </c>
      <c r="G20035">
        <v>1920.8796735625599</v>
      </c>
    </row>
    <row r="20036" spans="1:7" x14ac:dyDescent="0.25">
      <c r="A20036">
        <v>161</v>
      </c>
      <c r="B20036">
        <v>4.2</v>
      </c>
      <c r="C20036">
        <v>-17.665999702300599</v>
      </c>
      <c r="D20036">
        <v>-585.52200274549205</v>
      </c>
      <c r="E20036">
        <v>72.1819070682552</v>
      </c>
      <c r="F20036">
        <v>-434.10372052377897</v>
      </c>
      <c r="G20036">
        <v>1759.4865078329899</v>
      </c>
    </row>
    <row r="20037" spans="1:7" x14ac:dyDescent="0.25">
      <c r="A20037">
        <v>161</v>
      </c>
      <c r="B20037">
        <v>4.2</v>
      </c>
      <c r="C20037">
        <v>-18.085757492039299</v>
      </c>
      <c r="D20037">
        <v>-575.63276713020196</v>
      </c>
      <c r="E20037">
        <v>74.450272342456799</v>
      </c>
      <c r="F20037">
        <v>-483.455594973362</v>
      </c>
      <c r="G20037">
        <v>1594.8453173891201</v>
      </c>
    </row>
    <row r="20038" spans="1:7" x14ac:dyDescent="0.25">
      <c r="A20038">
        <v>161</v>
      </c>
      <c r="B20038">
        <v>4.2</v>
      </c>
      <c r="C20038">
        <v>-18.505515281777999</v>
      </c>
      <c r="D20038">
        <v>-569.69208300283299</v>
      </c>
      <c r="E20038">
        <v>72.464921532774497</v>
      </c>
      <c r="F20038">
        <v>-511.56889821592</v>
      </c>
      <c r="G20038">
        <v>1426.2073355140899</v>
      </c>
    </row>
    <row r="20039" spans="1:7" x14ac:dyDescent="0.25">
      <c r="A20039">
        <v>161</v>
      </c>
      <c r="B20039">
        <v>4.2</v>
      </c>
      <c r="C20039">
        <v>-18.925273071516699</v>
      </c>
      <c r="D20039">
        <v>-575.98385300810105</v>
      </c>
      <c r="E20039">
        <v>66.672547527942299</v>
      </c>
      <c r="F20039">
        <v>-513.81875307560404</v>
      </c>
      <c r="G20039">
        <v>1251.8794926057401</v>
      </c>
    </row>
    <row r="20040" spans="1:7" x14ac:dyDescent="0.25">
      <c r="A20040">
        <v>161</v>
      </c>
      <c r="B20040">
        <v>4.2</v>
      </c>
      <c r="C20040">
        <v>-18.925273071516699</v>
      </c>
      <c r="D20040">
        <v>-576.594739772499</v>
      </c>
      <c r="E20040">
        <v>67.499109417537497</v>
      </c>
      <c r="F20040">
        <v>-513.81875307560404</v>
      </c>
      <c r="G20040">
        <v>1251.8794926057401</v>
      </c>
    </row>
    <row r="20041" spans="1:7" x14ac:dyDescent="0.25">
      <c r="A20041">
        <v>161</v>
      </c>
      <c r="B20041">
        <v>4.2</v>
      </c>
      <c r="C20041">
        <v>-19.4526914173004</v>
      </c>
      <c r="D20041">
        <v>-570.37010426122299</v>
      </c>
      <c r="E20041">
        <v>58.085537400009699</v>
      </c>
      <c r="F20041">
        <v>-497.01102320275203</v>
      </c>
      <c r="G20041">
        <v>1022.17849445116</v>
      </c>
    </row>
    <row r="20042" spans="1:7" x14ac:dyDescent="0.25">
      <c r="A20042">
        <v>161</v>
      </c>
      <c r="B20042">
        <v>4.2</v>
      </c>
      <c r="C20042">
        <v>-19.980109763084201</v>
      </c>
      <c r="D20042">
        <v>-569.36550332817797</v>
      </c>
      <c r="E20042">
        <v>75.492100688664905</v>
      </c>
      <c r="F20042">
        <v>-493.61076348951502</v>
      </c>
      <c r="G20042">
        <v>775.61854137919204</v>
      </c>
    </row>
    <row r="20043" spans="1:7" x14ac:dyDescent="0.25">
      <c r="A20043">
        <v>161</v>
      </c>
      <c r="B20043">
        <v>4.2</v>
      </c>
      <c r="C20043">
        <v>-20.507528108868001</v>
      </c>
      <c r="D20043">
        <v>-561.66741492380095</v>
      </c>
      <c r="E20043">
        <v>83.924100745000104</v>
      </c>
      <c r="F20043">
        <v>-483.75505445068598</v>
      </c>
      <c r="G20043">
        <v>518.78846928539394</v>
      </c>
    </row>
    <row r="20044" spans="1:7" x14ac:dyDescent="0.25">
      <c r="A20044">
        <v>161</v>
      </c>
      <c r="B20044">
        <v>4.2</v>
      </c>
      <c r="C20044">
        <v>-21.034946454651799</v>
      </c>
      <c r="D20044">
        <v>-535.36231699852306</v>
      </c>
      <c r="E20044">
        <v>81.031690617351103</v>
      </c>
      <c r="F20044">
        <v>-582.33475890971295</v>
      </c>
      <c r="G20044">
        <v>262.450733492354</v>
      </c>
    </row>
    <row r="20045" spans="1:7" x14ac:dyDescent="0.25">
      <c r="A20045">
        <v>161</v>
      </c>
      <c r="B20045">
        <v>4.2</v>
      </c>
      <c r="C20045">
        <v>-21.034946454651799</v>
      </c>
      <c r="D20045">
        <v>-540.99084000963296</v>
      </c>
      <c r="E20045">
        <v>83.501354595848596</v>
      </c>
      <c r="F20045">
        <v>-582.33475890971295</v>
      </c>
      <c r="G20045">
        <v>262.450733492354</v>
      </c>
    </row>
    <row r="20046" spans="1:7" x14ac:dyDescent="0.25">
      <c r="A20046">
        <v>161</v>
      </c>
      <c r="B20046">
        <v>4.2</v>
      </c>
      <c r="C20046">
        <v>-21.697638412417401</v>
      </c>
      <c r="D20046">
        <v>-537.51359426515205</v>
      </c>
      <c r="E20046">
        <v>72.683578991854304</v>
      </c>
      <c r="F20046">
        <v>-746.15953152643397</v>
      </c>
      <c r="G20046">
        <v>0.35689519296831801</v>
      </c>
    </row>
    <row r="20047" spans="1:7" x14ac:dyDescent="0.25">
      <c r="A20047">
        <v>161</v>
      </c>
      <c r="B20047">
        <v>4.2</v>
      </c>
      <c r="C20047">
        <v>-22.360330370183</v>
      </c>
      <c r="D20047">
        <v>-542.790784046407</v>
      </c>
      <c r="E20047">
        <v>62.611282585602297</v>
      </c>
      <c r="F20047">
        <v>-967.63147672966898</v>
      </c>
      <c r="G20047">
        <v>0</v>
      </c>
    </row>
    <row r="20048" spans="1:7" x14ac:dyDescent="0.25">
      <c r="A20048">
        <v>161</v>
      </c>
      <c r="B20048">
        <v>4.2</v>
      </c>
      <c r="C20048">
        <v>-23.023022327948699</v>
      </c>
      <c r="D20048">
        <v>-512.645923159993</v>
      </c>
      <c r="E20048">
        <v>60.5578158751347</v>
      </c>
      <c r="F20048">
        <v>-1317.6463780147001</v>
      </c>
      <c r="G20048">
        <v>0</v>
      </c>
    </row>
    <row r="20049" spans="1:7" x14ac:dyDescent="0.25">
      <c r="A20049">
        <v>161</v>
      </c>
      <c r="B20049">
        <v>4.2</v>
      </c>
      <c r="C20049">
        <v>-23.685714285714301</v>
      </c>
      <c r="D20049">
        <v>-411.46457890218301</v>
      </c>
      <c r="E20049">
        <v>91.623508019568405</v>
      </c>
      <c r="F20049">
        <v>-1627.8360990527899</v>
      </c>
      <c r="G20049">
        <v>0</v>
      </c>
    </row>
    <row r="20050" spans="1:7" x14ac:dyDescent="0.25">
      <c r="A20050">
        <v>161</v>
      </c>
      <c r="B20050">
        <v>4.2</v>
      </c>
      <c r="C20050">
        <v>-23.685714285714301</v>
      </c>
      <c r="D20050">
        <v>-423.77613536347297</v>
      </c>
      <c r="E20050">
        <v>97.1162138806868</v>
      </c>
      <c r="F20050">
        <v>-1627.8360990527899</v>
      </c>
      <c r="G20050">
        <v>0</v>
      </c>
    </row>
    <row r="20051" spans="1:7" x14ac:dyDescent="0.25">
      <c r="A20051">
        <v>161</v>
      </c>
      <c r="B20051">
        <v>4.2</v>
      </c>
      <c r="C20051">
        <v>-24.2481782087116</v>
      </c>
      <c r="D20051">
        <v>-245.277278127659</v>
      </c>
      <c r="E20051">
        <v>146.659088252945</v>
      </c>
      <c r="F20051">
        <v>-1805.66948242086</v>
      </c>
      <c r="G20051">
        <v>0</v>
      </c>
    </row>
    <row r="20052" spans="1:7" x14ac:dyDescent="0.25">
      <c r="A20052">
        <v>161</v>
      </c>
      <c r="B20052">
        <v>4.2</v>
      </c>
      <c r="C20052">
        <v>-24.810642131708899</v>
      </c>
      <c r="D20052">
        <v>-109.316403331584</v>
      </c>
      <c r="E20052">
        <v>171.69561409411801</v>
      </c>
      <c r="F20052">
        <v>-1876.9482560777799</v>
      </c>
      <c r="G20052">
        <v>0</v>
      </c>
    </row>
    <row r="20053" spans="1:7" x14ac:dyDescent="0.25">
      <c r="A20053">
        <v>161</v>
      </c>
      <c r="B20053">
        <v>4.2</v>
      </c>
      <c r="C20053">
        <v>-25.373106054706199</v>
      </c>
      <c r="D20053">
        <v>-14.490484654635001</v>
      </c>
      <c r="E20053">
        <v>176.455867583431</v>
      </c>
      <c r="F20053">
        <v>-1860.99636768138</v>
      </c>
      <c r="G20053">
        <v>0</v>
      </c>
    </row>
    <row r="20054" spans="1:7" x14ac:dyDescent="0.25">
      <c r="A20054">
        <v>161</v>
      </c>
      <c r="B20054">
        <v>4.2</v>
      </c>
      <c r="C20054">
        <v>-25.935569977703501</v>
      </c>
      <c r="D20054">
        <v>0</v>
      </c>
      <c r="E20054">
        <v>191.06062583216999</v>
      </c>
      <c r="F20054">
        <v>-1779.7528179190499</v>
      </c>
      <c r="G20054">
        <v>0</v>
      </c>
    </row>
    <row r="20055" spans="1:7" x14ac:dyDescent="0.25">
      <c r="A20055">
        <v>161</v>
      </c>
      <c r="B20055">
        <v>4.2</v>
      </c>
      <c r="C20055">
        <v>-25.935569977703501</v>
      </c>
      <c r="D20055">
        <v>0</v>
      </c>
      <c r="E20055">
        <v>196.26613051582299</v>
      </c>
      <c r="F20055">
        <v>-1779.7528179190499</v>
      </c>
      <c r="G20055">
        <v>0</v>
      </c>
    </row>
    <row r="20056" spans="1:7" x14ac:dyDescent="0.25">
      <c r="A20056">
        <v>161</v>
      </c>
      <c r="B20056">
        <v>4.2</v>
      </c>
      <c r="C20056">
        <v>-26.619660341358099</v>
      </c>
      <c r="D20056">
        <v>0</v>
      </c>
      <c r="E20056">
        <v>332.89956117628901</v>
      </c>
      <c r="F20056">
        <v>-1596.6582106615101</v>
      </c>
      <c r="G20056">
        <v>0</v>
      </c>
    </row>
    <row r="20057" spans="1:7" x14ac:dyDescent="0.25">
      <c r="A20057">
        <v>161</v>
      </c>
      <c r="B20057">
        <v>4.2</v>
      </c>
      <c r="C20057">
        <v>-27.3037507050127</v>
      </c>
      <c r="D20057">
        <v>0</v>
      </c>
      <c r="E20057">
        <v>405.935823503297</v>
      </c>
      <c r="F20057">
        <v>-1340.5966481908299</v>
      </c>
      <c r="G20057">
        <v>0</v>
      </c>
    </row>
    <row r="20058" spans="1:7" x14ac:dyDescent="0.25">
      <c r="A20058">
        <v>161</v>
      </c>
      <c r="B20058">
        <v>4.2</v>
      </c>
      <c r="C20058">
        <v>-27.987841068667301</v>
      </c>
      <c r="D20058">
        <v>0</v>
      </c>
      <c r="E20058">
        <v>416.16366744731602</v>
      </c>
      <c r="F20058">
        <v>-1055.4507901274701</v>
      </c>
      <c r="G20058">
        <v>0</v>
      </c>
    </row>
    <row r="20059" spans="1:7" x14ac:dyDescent="0.25">
      <c r="A20059">
        <v>161</v>
      </c>
      <c r="B20059">
        <v>4.2</v>
      </c>
      <c r="C20059">
        <v>-28.671931432321902</v>
      </c>
      <c r="D20059">
        <v>0</v>
      </c>
      <c r="E20059">
        <v>371.09307712382503</v>
      </c>
      <c r="F20059">
        <v>-783.528121504772</v>
      </c>
      <c r="G20059">
        <v>0</v>
      </c>
    </row>
    <row r="20060" spans="1:7" x14ac:dyDescent="0.25">
      <c r="A20060">
        <v>161</v>
      </c>
      <c r="B20060">
        <v>4.2</v>
      </c>
      <c r="C20060">
        <v>-28.671931432321902</v>
      </c>
      <c r="D20060">
        <v>0</v>
      </c>
      <c r="E20060">
        <v>377.03718837730599</v>
      </c>
      <c r="F20060">
        <v>-783.52812150477098</v>
      </c>
      <c r="G20060">
        <v>0</v>
      </c>
    </row>
    <row r="20061" spans="1:7" x14ac:dyDescent="0.25">
      <c r="A20061">
        <v>161</v>
      </c>
      <c r="B20061">
        <v>4.2</v>
      </c>
      <c r="C20061">
        <v>-29.503948574241399</v>
      </c>
      <c r="D20061">
        <v>0</v>
      </c>
      <c r="E20061">
        <v>325.57788760166301</v>
      </c>
      <c r="F20061">
        <v>-492.95625654049201</v>
      </c>
      <c r="G20061">
        <v>0</v>
      </c>
    </row>
    <row r="20062" spans="1:7" x14ac:dyDescent="0.25">
      <c r="A20062">
        <v>161</v>
      </c>
      <c r="B20062">
        <v>4.2</v>
      </c>
      <c r="C20062">
        <v>-30.335965716160899</v>
      </c>
      <c r="D20062">
        <v>0</v>
      </c>
      <c r="E20062">
        <v>264.10182721690302</v>
      </c>
      <c r="F20062">
        <v>-242.983151097807</v>
      </c>
      <c r="G20062">
        <v>0</v>
      </c>
    </row>
    <row r="20063" spans="1:7" x14ac:dyDescent="0.25">
      <c r="A20063">
        <v>161</v>
      </c>
      <c r="B20063">
        <v>4.2</v>
      </c>
      <c r="C20063">
        <v>-31.167982858080499</v>
      </c>
      <c r="D20063">
        <v>0</v>
      </c>
      <c r="E20063">
        <v>159.612725630856</v>
      </c>
      <c r="F20063">
        <v>-65.302973270645793</v>
      </c>
      <c r="G20063">
        <v>0</v>
      </c>
    </row>
    <row r="20064" spans="1:7" x14ac:dyDescent="0.25">
      <c r="A20064">
        <v>161</v>
      </c>
      <c r="B20064">
        <v>4.2</v>
      </c>
      <c r="C20064">
        <v>-32</v>
      </c>
      <c r="D20064">
        <v>-34.367287456144098</v>
      </c>
      <c r="E20064">
        <v>8.0358327803197405</v>
      </c>
      <c r="F20064">
        <v>-2.5526247782181599E-12</v>
      </c>
      <c r="G20064">
        <v>1.6466446262075601E-12</v>
      </c>
    </row>
    <row r="20065" spans="1:7" x14ac:dyDescent="0.25">
      <c r="A20065">
        <v>162</v>
      </c>
      <c r="B20065">
        <v>24.5</v>
      </c>
      <c r="C20065">
        <v>20</v>
      </c>
      <c r="D20065">
        <v>-0.19631823577897201</v>
      </c>
      <c r="E20065">
        <v>0.17781264153557499</v>
      </c>
      <c r="F20065">
        <v>-2.6589060814208302E-12</v>
      </c>
      <c r="G20065">
        <v>5.6834641160019596E-12</v>
      </c>
    </row>
    <row r="20066" spans="1:7" x14ac:dyDescent="0.25">
      <c r="A20066">
        <v>162</v>
      </c>
      <c r="B20066">
        <v>24.5</v>
      </c>
      <c r="C20066">
        <v>19.707185490582699</v>
      </c>
      <c r="D20066">
        <v>-0.30426183802218298</v>
      </c>
      <c r="E20066">
        <v>1.70221588403121</v>
      </c>
      <c r="F20066">
        <v>-1.9970976483054601E-2</v>
      </c>
      <c r="G20066">
        <v>0.22584992077757701</v>
      </c>
    </row>
    <row r="20067" spans="1:7" x14ac:dyDescent="0.25">
      <c r="A20067">
        <v>162</v>
      </c>
      <c r="B20067">
        <v>24.5</v>
      </c>
      <c r="C20067">
        <v>19.414370981165501</v>
      </c>
      <c r="D20067">
        <v>-0.64499405737969495</v>
      </c>
      <c r="E20067">
        <v>3.8464099008201602</v>
      </c>
      <c r="F20067">
        <v>-0.16573471660960701</v>
      </c>
      <c r="G20067">
        <v>1.0273437167867201</v>
      </c>
    </row>
    <row r="20068" spans="1:7" x14ac:dyDescent="0.25">
      <c r="A20068">
        <v>162</v>
      </c>
      <c r="B20068">
        <v>24.5</v>
      </c>
      <c r="C20068">
        <v>19.1215564717482</v>
      </c>
      <c r="D20068">
        <v>-0.76599498115536901</v>
      </c>
      <c r="E20068">
        <v>6.39324069227973</v>
      </c>
      <c r="F20068">
        <v>-0.37635021081227599</v>
      </c>
      <c r="G20068">
        <v>2.5182179175465298</v>
      </c>
    </row>
    <row r="20069" spans="1:7" x14ac:dyDescent="0.25">
      <c r="A20069">
        <v>162</v>
      </c>
      <c r="B20069">
        <v>24.5</v>
      </c>
      <c r="C20069">
        <v>18.828741962330898</v>
      </c>
      <c r="D20069">
        <v>-0.58887557396761603</v>
      </c>
      <c r="E20069">
        <v>9.4217844783164395</v>
      </c>
      <c r="F20069">
        <v>-0.58390260674299699</v>
      </c>
      <c r="G20069">
        <v>4.8194910508111697</v>
      </c>
    </row>
    <row r="20070" spans="1:7" x14ac:dyDescent="0.25">
      <c r="A20070">
        <v>162</v>
      </c>
      <c r="B20070">
        <v>24.5</v>
      </c>
      <c r="C20070">
        <v>18.828741962330898</v>
      </c>
      <c r="D20070">
        <v>-0.57002566820193901</v>
      </c>
      <c r="E20070">
        <v>9.2267665673340105</v>
      </c>
      <c r="F20070">
        <v>-0.583902606737837</v>
      </c>
      <c r="G20070">
        <v>4.8194910508100097</v>
      </c>
    </row>
    <row r="20071" spans="1:7" x14ac:dyDescent="0.25">
      <c r="A20071">
        <v>162</v>
      </c>
      <c r="B20071">
        <v>24.5</v>
      </c>
      <c r="C20071">
        <v>18.6715564717482</v>
      </c>
      <c r="D20071">
        <v>-0.30951642327447998</v>
      </c>
      <c r="E20071">
        <v>10.6225074107547</v>
      </c>
      <c r="F20071">
        <v>-0.65408420274798096</v>
      </c>
      <c r="G20071">
        <v>6.3762038432974499</v>
      </c>
    </row>
    <row r="20072" spans="1:7" x14ac:dyDescent="0.25">
      <c r="A20072">
        <v>162</v>
      </c>
      <c r="B20072">
        <v>24.5</v>
      </c>
      <c r="C20072">
        <v>18.514370981165499</v>
      </c>
      <c r="D20072">
        <v>0</v>
      </c>
      <c r="E20072">
        <v>12.250721601062301</v>
      </c>
      <c r="F20072">
        <v>-0.67694767240550502</v>
      </c>
      <c r="G20072">
        <v>8.1710773553071796</v>
      </c>
    </row>
    <row r="20073" spans="1:7" x14ac:dyDescent="0.25">
      <c r="A20073">
        <v>162</v>
      </c>
      <c r="B20073">
        <v>24.5</v>
      </c>
      <c r="C20073">
        <v>18.357185490582701</v>
      </c>
      <c r="D20073">
        <v>0</v>
      </c>
      <c r="E20073">
        <v>14.121563812328599</v>
      </c>
      <c r="F20073">
        <v>-0.639888109844852</v>
      </c>
      <c r="G20073">
        <v>10.2410709690548</v>
      </c>
    </row>
    <row r="20074" spans="1:7" x14ac:dyDescent="0.25">
      <c r="A20074">
        <v>162</v>
      </c>
      <c r="B20074">
        <v>24.5</v>
      </c>
      <c r="C20074">
        <v>18.2</v>
      </c>
      <c r="D20074">
        <v>0</v>
      </c>
      <c r="E20074">
        <v>16.2451887186247</v>
      </c>
      <c r="F20074">
        <v>-0.53031117175046505</v>
      </c>
      <c r="G20074">
        <v>12.6237205364177</v>
      </c>
    </row>
    <row r="20075" spans="1:7" x14ac:dyDescent="0.25">
      <c r="A20075">
        <v>162</v>
      </c>
      <c r="B20075">
        <v>24.5</v>
      </c>
      <c r="C20075">
        <v>18.2</v>
      </c>
      <c r="D20075">
        <v>0</v>
      </c>
      <c r="E20075">
        <v>16.240470687085299</v>
      </c>
      <c r="F20075">
        <v>-0.53031117180914999</v>
      </c>
      <c r="G20075">
        <v>12.6237205364184</v>
      </c>
    </row>
    <row r="20076" spans="1:7" x14ac:dyDescent="0.25">
      <c r="A20076">
        <v>162</v>
      </c>
      <c r="B20076">
        <v>24.5</v>
      </c>
      <c r="C20076">
        <v>18.175000000000001</v>
      </c>
      <c r="D20076">
        <v>0</v>
      </c>
      <c r="E20076">
        <v>16.6023403033963</v>
      </c>
      <c r="F20076">
        <v>-0.50536254119042801</v>
      </c>
      <c r="G20076">
        <v>13.0341343547361</v>
      </c>
    </row>
    <row r="20077" spans="1:7" x14ac:dyDescent="0.25">
      <c r="A20077">
        <v>162</v>
      </c>
      <c r="B20077">
        <v>24.5</v>
      </c>
      <c r="C20077">
        <v>18.149999999999999</v>
      </c>
      <c r="D20077">
        <v>0</v>
      </c>
      <c r="E20077">
        <v>16.976020335653601</v>
      </c>
      <c r="F20077">
        <v>-0.47819301463770503</v>
      </c>
      <c r="G20077">
        <v>13.4539396828301</v>
      </c>
    </row>
    <row r="20078" spans="1:7" x14ac:dyDescent="0.25">
      <c r="A20078">
        <v>162</v>
      </c>
      <c r="B20078">
        <v>24.5</v>
      </c>
      <c r="C20078">
        <v>18.125</v>
      </c>
      <c r="D20078">
        <v>0</v>
      </c>
      <c r="E20078">
        <v>17.3900087761997</v>
      </c>
      <c r="F20078">
        <v>-0.44876220776049103</v>
      </c>
      <c r="G20078">
        <v>13.883227208813899</v>
      </c>
    </row>
    <row r="20079" spans="1:7" x14ac:dyDescent="0.25">
      <c r="A20079">
        <v>162</v>
      </c>
      <c r="B20079">
        <v>24.5</v>
      </c>
      <c r="C20079">
        <v>18.100000000000001</v>
      </c>
      <c r="D20079">
        <v>0</v>
      </c>
      <c r="E20079">
        <v>17.838796440840699</v>
      </c>
      <c r="F20079">
        <v>-0.417029437680634</v>
      </c>
      <c r="G20079">
        <v>14.3220882589253</v>
      </c>
    </row>
    <row r="20080" spans="1:7" x14ac:dyDescent="0.25">
      <c r="A20080">
        <v>162</v>
      </c>
      <c r="B20080">
        <v>24.5</v>
      </c>
      <c r="C20080">
        <v>18.100000000000001</v>
      </c>
      <c r="D20080">
        <v>0</v>
      </c>
      <c r="E20080">
        <v>17.838940013805701</v>
      </c>
      <c r="F20080">
        <v>-0.41702943769217499</v>
      </c>
      <c r="G20080">
        <v>14.322088258927</v>
      </c>
    </row>
    <row r="20081" spans="1:7" x14ac:dyDescent="0.25">
      <c r="A20081">
        <v>162</v>
      </c>
      <c r="B20081">
        <v>24.5</v>
      </c>
      <c r="C20081">
        <v>18.074999999999999</v>
      </c>
      <c r="D20081">
        <v>0</v>
      </c>
      <c r="E20081">
        <v>18.299593769609199</v>
      </c>
      <c r="F20081">
        <v>-0.38292881685970998</v>
      </c>
      <c r="G20081">
        <v>14.7709959358102</v>
      </c>
    </row>
    <row r="20082" spans="1:7" x14ac:dyDescent="0.25">
      <c r="A20082">
        <v>162</v>
      </c>
      <c r="B20082">
        <v>24.5</v>
      </c>
      <c r="C20082">
        <v>18.05</v>
      </c>
      <c r="D20082">
        <v>0</v>
      </c>
      <c r="E20082">
        <v>18.772323851068901</v>
      </c>
      <c r="F20082">
        <v>-0.34638659472403599</v>
      </c>
      <c r="G20082">
        <v>15.2304582799167</v>
      </c>
    </row>
    <row r="20083" spans="1:7" x14ac:dyDescent="0.25">
      <c r="A20083">
        <v>162</v>
      </c>
      <c r="B20083">
        <v>24.5</v>
      </c>
      <c r="C20083">
        <v>18.024999999999999</v>
      </c>
      <c r="D20083">
        <v>0</v>
      </c>
      <c r="E20083">
        <v>19.256706557490201</v>
      </c>
      <c r="F20083">
        <v>-0.307366402632335</v>
      </c>
      <c r="G20083">
        <v>15.7005422493735</v>
      </c>
    </row>
    <row r="20084" spans="1:7" x14ac:dyDescent="0.25">
      <c r="A20084">
        <v>162</v>
      </c>
      <c r="B20084">
        <v>24.5</v>
      </c>
      <c r="C20084">
        <v>18</v>
      </c>
      <c r="D20084">
        <v>0</v>
      </c>
      <c r="E20084">
        <v>19.752318188178499</v>
      </c>
      <c r="F20084">
        <v>-0.26583172340542099</v>
      </c>
      <c r="G20084">
        <v>16.1813154171783</v>
      </c>
    </row>
    <row r="20085" spans="1:7" x14ac:dyDescent="0.25">
      <c r="A20085">
        <v>162</v>
      </c>
      <c r="B20085">
        <v>24.5</v>
      </c>
      <c r="C20085">
        <v>18</v>
      </c>
      <c r="D20085">
        <v>-208.96989878370999</v>
      </c>
      <c r="E20085">
        <v>13.339995124429301</v>
      </c>
      <c r="F20085">
        <v>-0.26583172338299399</v>
      </c>
      <c r="G20085">
        <v>16.181315417180102</v>
      </c>
    </row>
    <row r="20086" spans="1:7" x14ac:dyDescent="0.25">
      <c r="A20086">
        <v>162</v>
      </c>
      <c r="B20086">
        <v>24.5</v>
      </c>
      <c r="C20086">
        <v>17.75</v>
      </c>
      <c r="D20086">
        <v>-204.421536057373</v>
      </c>
      <c r="E20086">
        <v>18.361712731823101</v>
      </c>
      <c r="F20086">
        <v>-40.788908650354699</v>
      </c>
      <c r="G20086">
        <v>12.1607188918952</v>
      </c>
    </row>
    <row r="20087" spans="1:7" x14ac:dyDescent="0.25">
      <c r="A20087">
        <v>162</v>
      </c>
      <c r="B20087">
        <v>24.5</v>
      </c>
      <c r="C20087">
        <v>17.5</v>
      </c>
      <c r="D20087">
        <v>-198.842895980653</v>
      </c>
      <c r="E20087">
        <v>24.250981652349601</v>
      </c>
      <c r="F20087">
        <v>-91.2308728902333</v>
      </c>
      <c r="G20087">
        <v>17.469760514222202</v>
      </c>
    </row>
    <row r="20088" spans="1:7" x14ac:dyDescent="0.25">
      <c r="A20088">
        <v>162</v>
      </c>
      <c r="B20088">
        <v>24.5</v>
      </c>
      <c r="C20088">
        <v>17.25</v>
      </c>
      <c r="D20088">
        <v>-192.202362000145</v>
      </c>
      <c r="E20088">
        <v>31.037339759252799</v>
      </c>
      <c r="F20088">
        <v>-140.14489021067601</v>
      </c>
      <c r="G20088">
        <v>24.363729231274402</v>
      </c>
    </row>
    <row r="20089" spans="1:7" x14ac:dyDescent="0.25">
      <c r="A20089">
        <v>162</v>
      </c>
      <c r="B20089">
        <v>24.5</v>
      </c>
      <c r="C20089">
        <v>17</v>
      </c>
      <c r="D20089">
        <v>-184.468317562441</v>
      </c>
      <c r="E20089">
        <v>38.750324925776503</v>
      </c>
      <c r="F20089">
        <v>-187.24105509044401</v>
      </c>
      <c r="G20089">
        <v>33.065480024128703</v>
      </c>
    </row>
    <row r="20090" spans="1:7" x14ac:dyDescent="0.25">
      <c r="A20090">
        <v>162</v>
      </c>
      <c r="B20090">
        <v>24.5</v>
      </c>
      <c r="C20090">
        <v>17</v>
      </c>
      <c r="D20090">
        <v>-184.49717240515301</v>
      </c>
      <c r="E20090">
        <v>41.6814945048311</v>
      </c>
      <c r="F20090">
        <v>-187.24105509044401</v>
      </c>
      <c r="G20090">
        <v>33.0654800241293</v>
      </c>
    </row>
    <row r="20091" spans="1:7" x14ac:dyDescent="0.25">
      <c r="A20091">
        <v>162</v>
      </c>
      <c r="B20091">
        <v>24.5</v>
      </c>
      <c r="C20091">
        <v>16.574999999999999</v>
      </c>
      <c r="D20091">
        <v>-169.588513643412</v>
      </c>
      <c r="E20091">
        <v>42.861780101437297</v>
      </c>
      <c r="F20091">
        <v>-262.55986519995503</v>
      </c>
      <c r="G20091">
        <v>51.1184940483096</v>
      </c>
    </row>
    <row r="20092" spans="1:7" x14ac:dyDescent="0.25">
      <c r="A20092">
        <v>162</v>
      </c>
      <c r="B20092">
        <v>24.5</v>
      </c>
      <c r="C20092">
        <v>16.149999999999999</v>
      </c>
      <c r="D20092">
        <v>-151.89859569356699</v>
      </c>
      <c r="E20092">
        <v>44.0456320837947</v>
      </c>
      <c r="F20092">
        <v>-330.99886492397502</v>
      </c>
      <c r="G20092">
        <v>69.286363506311702</v>
      </c>
    </row>
    <row r="20093" spans="1:7" x14ac:dyDescent="0.25">
      <c r="A20093">
        <v>162</v>
      </c>
      <c r="B20093">
        <v>24.5</v>
      </c>
      <c r="C20093">
        <v>15.725</v>
      </c>
      <c r="D20093">
        <v>-131.25453783963599</v>
      </c>
      <c r="E20093">
        <v>46.105388560029901</v>
      </c>
      <c r="F20093">
        <v>-391.28523281470598</v>
      </c>
      <c r="G20093">
        <v>87.480170106783802</v>
      </c>
    </row>
    <row r="20094" spans="1:7" x14ac:dyDescent="0.25">
      <c r="A20094">
        <v>162</v>
      </c>
      <c r="B20094">
        <v>24.5</v>
      </c>
      <c r="C20094">
        <v>15.3</v>
      </c>
      <c r="D20094">
        <v>-107.48345936564</v>
      </c>
      <c r="E20094">
        <v>50.205350883511997</v>
      </c>
      <c r="F20094">
        <v>-442.12108804137398</v>
      </c>
      <c r="G20094">
        <v>105.77679416066</v>
      </c>
    </row>
    <row r="20095" spans="1:7" x14ac:dyDescent="0.25">
      <c r="A20095">
        <v>162</v>
      </c>
      <c r="B20095">
        <v>24.5</v>
      </c>
      <c r="C20095">
        <v>15.3</v>
      </c>
      <c r="D20095">
        <v>-108.73588301824699</v>
      </c>
      <c r="E20095">
        <v>48.313008111494099</v>
      </c>
      <c r="F20095">
        <v>-442.12108804137398</v>
      </c>
      <c r="G20095">
        <v>105.776794160658</v>
      </c>
    </row>
    <row r="20096" spans="1:7" x14ac:dyDescent="0.25">
      <c r="A20096">
        <v>162</v>
      </c>
      <c r="B20096">
        <v>24.5</v>
      </c>
      <c r="C20096">
        <v>14.85</v>
      </c>
      <c r="D20096">
        <v>-87.655668515123807</v>
      </c>
      <c r="E20096">
        <v>45.509328113414803</v>
      </c>
      <c r="F20096">
        <v>-486.44920372493903</v>
      </c>
      <c r="G20096">
        <v>121.541570089457</v>
      </c>
    </row>
    <row r="20097" spans="1:7" x14ac:dyDescent="0.25">
      <c r="A20097">
        <v>162</v>
      </c>
      <c r="B20097">
        <v>24.5</v>
      </c>
      <c r="C20097">
        <v>14.4</v>
      </c>
      <c r="D20097">
        <v>-62.868146888213097</v>
      </c>
      <c r="E20097">
        <v>79.193617847032797</v>
      </c>
      <c r="F20097">
        <v>-520.44454377524198</v>
      </c>
      <c r="G20097">
        <v>130.23576050411799</v>
      </c>
    </row>
    <row r="20098" spans="1:7" x14ac:dyDescent="0.25">
      <c r="A20098">
        <v>162</v>
      </c>
      <c r="B20098">
        <v>24.5</v>
      </c>
      <c r="C20098">
        <v>13.95</v>
      </c>
      <c r="D20098">
        <v>-34.633026072302897</v>
      </c>
      <c r="E20098">
        <v>118.002226642982</v>
      </c>
      <c r="F20098">
        <v>-542.526750686789</v>
      </c>
      <c r="G20098">
        <v>132.95759783497499</v>
      </c>
    </row>
    <row r="20099" spans="1:7" x14ac:dyDescent="0.25">
      <c r="A20099">
        <v>162</v>
      </c>
      <c r="B20099">
        <v>24.5</v>
      </c>
      <c r="C20099">
        <v>13.5</v>
      </c>
      <c r="D20099">
        <v>-13.413237012037399</v>
      </c>
      <c r="E20099">
        <v>161.62018728166601</v>
      </c>
      <c r="F20099">
        <v>-551.14718390862095</v>
      </c>
      <c r="G20099">
        <v>131.85348447375401</v>
      </c>
    </row>
    <row r="20100" spans="1:7" x14ac:dyDescent="0.25">
      <c r="A20100">
        <v>162</v>
      </c>
      <c r="B20100">
        <v>24.5</v>
      </c>
      <c r="C20100">
        <v>13.5</v>
      </c>
      <c r="D20100">
        <v>-334.428295805559</v>
      </c>
      <c r="E20100">
        <v>8.21979740401847</v>
      </c>
      <c r="F20100">
        <v>-551.14718390862197</v>
      </c>
      <c r="G20100">
        <v>131.85348447375301</v>
      </c>
    </row>
    <row r="20101" spans="1:7" x14ac:dyDescent="0.25">
      <c r="A20101">
        <v>162</v>
      </c>
      <c r="B20101">
        <v>24.5</v>
      </c>
      <c r="C20101">
        <v>13.25</v>
      </c>
      <c r="D20101">
        <v>-315.40053741780201</v>
      </c>
      <c r="E20101">
        <v>22.939143787601999</v>
      </c>
      <c r="F20101">
        <v>-549.63542489915505</v>
      </c>
      <c r="G20101">
        <v>130.07971664023</v>
      </c>
    </row>
    <row r="20102" spans="1:7" x14ac:dyDescent="0.25">
      <c r="A20102">
        <v>162</v>
      </c>
      <c r="B20102">
        <v>24.5</v>
      </c>
      <c r="C20102">
        <v>13</v>
      </c>
      <c r="D20102">
        <v>-295.58087771043</v>
      </c>
      <c r="E20102">
        <v>38.7579705799808</v>
      </c>
      <c r="F20102">
        <v>-543.32626885960099</v>
      </c>
      <c r="G20102">
        <v>127.90721818049499</v>
      </c>
    </row>
    <row r="20103" spans="1:7" x14ac:dyDescent="0.25">
      <c r="A20103">
        <v>162</v>
      </c>
      <c r="B20103">
        <v>24.5</v>
      </c>
      <c r="C20103">
        <v>12.75</v>
      </c>
      <c r="D20103">
        <v>-274.993658088789</v>
      </c>
      <c r="E20103">
        <v>57.628069008945097</v>
      </c>
      <c r="F20103">
        <v>-531.99464142731995</v>
      </c>
      <c r="G20103">
        <v>125.63631642658299</v>
      </c>
    </row>
    <row r="20104" spans="1:7" x14ac:dyDescent="0.25">
      <c r="A20104">
        <v>162</v>
      </c>
      <c r="B20104">
        <v>24.5</v>
      </c>
      <c r="C20104">
        <v>12.5</v>
      </c>
      <c r="D20104">
        <v>-253.66321995822699</v>
      </c>
      <c r="E20104">
        <v>77.744499001609498</v>
      </c>
      <c r="F20104">
        <v>-520.600846871611</v>
      </c>
      <c r="G20104">
        <v>123.09048492083301</v>
      </c>
    </row>
    <row r="20105" spans="1:7" x14ac:dyDescent="0.25">
      <c r="A20105">
        <v>162</v>
      </c>
      <c r="B20105">
        <v>24.5</v>
      </c>
      <c r="C20105">
        <v>12.5</v>
      </c>
      <c r="D20105">
        <v>-253.59352618317101</v>
      </c>
      <c r="E20105">
        <v>77.195771285472503</v>
      </c>
      <c r="F20105">
        <v>-520.60084687161202</v>
      </c>
      <c r="G20105">
        <v>123.090484920836</v>
      </c>
    </row>
    <row r="20106" spans="1:7" x14ac:dyDescent="0.25">
      <c r="A20106">
        <v>162</v>
      </c>
      <c r="B20106">
        <v>24.5</v>
      </c>
      <c r="C20106">
        <v>12.22</v>
      </c>
      <c r="D20106">
        <v>-228.852618349349</v>
      </c>
      <c r="E20106">
        <v>92.104420957296696</v>
      </c>
      <c r="F20106">
        <v>-588.152187384012</v>
      </c>
      <c r="G20106">
        <v>120.043012056723</v>
      </c>
    </row>
    <row r="20107" spans="1:7" x14ac:dyDescent="0.25">
      <c r="A20107">
        <v>162</v>
      </c>
      <c r="B20107">
        <v>24.5</v>
      </c>
      <c r="C20107">
        <v>11.94</v>
      </c>
      <c r="D20107">
        <v>-203.09692346257799</v>
      </c>
      <c r="E20107">
        <v>103.785271527655</v>
      </c>
      <c r="F20107">
        <v>-648.66113335062198</v>
      </c>
      <c r="G20107">
        <v>116.92154039308799</v>
      </c>
    </row>
    <row r="20108" spans="1:7" x14ac:dyDescent="0.25">
      <c r="A20108">
        <v>162</v>
      </c>
      <c r="B20108">
        <v>24.5</v>
      </c>
      <c r="C20108">
        <v>11.66</v>
      </c>
      <c r="D20108">
        <v>-176.323838085901</v>
      </c>
      <c r="E20108">
        <v>111.757141989285</v>
      </c>
      <c r="F20108">
        <v>-701.817844097641</v>
      </c>
      <c r="G20108">
        <v>113.841347710739</v>
      </c>
    </row>
    <row r="20109" spans="1:7" x14ac:dyDescent="0.25">
      <c r="A20109">
        <v>162</v>
      </c>
      <c r="B20109">
        <v>24.5</v>
      </c>
      <c r="C20109">
        <v>11.38</v>
      </c>
      <c r="D20109">
        <v>-148.53075878236299</v>
      </c>
      <c r="E20109">
        <v>115.807577302702</v>
      </c>
      <c r="F20109">
        <v>-747.30985066500898</v>
      </c>
      <c r="G20109">
        <v>110.916607040862</v>
      </c>
    </row>
    <row r="20110" spans="1:7" x14ac:dyDescent="0.25">
      <c r="A20110">
        <v>162</v>
      </c>
      <c r="B20110">
        <v>24.5</v>
      </c>
      <c r="C20110">
        <v>11.38</v>
      </c>
      <c r="D20110">
        <v>-148.47214583201699</v>
      </c>
      <c r="E20110">
        <v>115.939679666681</v>
      </c>
      <c r="F20110">
        <v>-747.30985066501</v>
      </c>
      <c r="G20110">
        <v>110.916607040861</v>
      </c>
    </row>
    <row r="20111" spans="1:7" x14ac:dyDescent="0.25">
      <c r="A20111">
        <v>162</v>
      </c>
      <c r="B20111">
        <v>24.5</v>
      </c>
      <c r="C20111">
        <v>10.955</v>
      </c>
      <c r="D20111">
        <v>-104.477974539665</v>
      </c>
      <c r="E20111">
        <v>956.379478909927</v>
      </c>
      <c r="F20111">
        <v>-801.06016902706801</v>
      </c>
      <c r="G20111">
        <v>106.970395002705</v>
      </c>
    </row>
    <row r="20112" spans="1:7" x14ac:dyDescent="0.25">
      <c r="A20112">
        <v>162</v>
      </c>
      <c r="B20112">
        <v>24.5</v>
      </c>
      <c r="C20112">
        <v>10.53</v>
      </c>
      <c r="D20112">
        <v>-57.7794997094569</v>
      </c>
      <c r="E20112">
        <v>1472.14032091442</v>
      </c>
      <c r="F20112">
        <v>-835.36245241762595</v>
      </c>
      <c r="G20112">
        <v>458.917355812116</v>
      </c>
    </row>
    <row r="20113" spans="1:7" x14ac:dyDescent="0.25">
      <c r="A20113">
        <v>162</v>
      </c>
      <c r="B20113">
        <v>24.5</v>
      </c>
      <c r="C20113">
        <v>10.105</v>
      </c>
      <c r="D20113">
        <v>-8.6448458119631404</v>
      </c>
      <c r="E20113">
        <v>1214.22804318917</v>
      </c>
      <c r="F20113">
        <v>-849.05359064867298</v>
      </c>
      <c r="G20113">
        <v>899.80625939081699</v>
      </c>
    </row>
    <row r="20114" spans="1:7" x14ac:dyDescent="0.25">
      <c r="A20114">
        <v>162</v>
      </c>
      <c r="B20114">
        <v>24.5</v>
      </c>
      <c r="C20114">
        <v>9.68</v>
      </c>
      <c r="D20114">
        <v>-285.52378738764702</v>
      </c>
      <c r="E20114">
        <v>95.239849360913993</v>
      </c>
      <c r="F20114">
        <v>-841.51400724545204</v>
      </c>
      <c r="G20114">
        <v>1179.3958091658601</v>
      </c>
    </row>
    <row r="20115" spans="1:7" x14ac:dyDescent="0.25">
      <c r="A20115">
        <v>162</v>
      </c>
      <c r="B20115">
        <v>24.5</v>
      </c>
      <c r="C20115">
        <v>9.68</v>
      </c>
      <c r="D20115">
        <v>-892.52692952014502</v>
      </c>
      <c r="E20115">
        <v>96.459855737678197</v>
      </c>
      <c r="F20115">
        <v>-841.51400724545204</v>
      </c>
      <c r="G20115">
        <v>1179.3958091658601</v>
      </c>
    </row>
    <row r="20116" spans="1:7" x14ac:dyDescent="0.25">
      <c r="A20116">
        <v>162</v>
      </c>
      <c r="B20116">
        <v>24.5</v>
      </c>
      <c r="C20116">
        <v>9.5299999999999994</v>
      </c>
      <c r="D20116">
        <v>-871.04683980046605</v>
      </c>
      <c r="E20116">
        <v>96.899355452403199</v>
      </c>
      <c r="F20116">
        <v>-833.73076830374896</v>
      </c>
      <c r="G20116">
        <v>1078.4910201979901</v>
      </c>
    </row>
    <row r="20117" spans="1:7" x14ac:dyDescent="0.25">
      <c r="A20117">
        <v>162</v>
      </c>
      <c r="B20117">
        <v>24.5</v>
      </c>
      <c r="C20117">
        <v>9.3800000000000008</v>
      </c>
      <c r="D20117">
        <v>-849.28781334387702</v>
      </c>
      <c r="E20117">
        <v>110.233792716788</v>
      </c>
      <c r="F20117">
        <v>-823.02849091323196</v>
      </c>
      <c r="G20117">
        <v>981.184062209334</v>
      </c>
    </row>
    <row r="20118" spans="1:7" x14ac:dyDescent="0.25">
      <c r="A20118">
        <v>162</v>
      </c>
      <c r="B20118">
        <v>24.5</v>
      </c>
      <c r="C20118">
        <v>9.23</v>
      </c>
      <c r="D20118">
        <v>-827.26647535612699</v>
      </c>
      <c r="E20118">
        <v>124.116451178573</v>
      </c>
      <c r="F20118">
        <v>-809.35870283207998</v>
      </c>
      <c r="G20118">
        <v>887.56338096990305</v>
      </c>
    </row>
    <row r="20119" spans="1:7" x14ac:dyDescent="0.25">
      <c r="A20119">
        <v>162</v>
      </c>
      <c r="B20119">
        <v>24.5</v>
      </c>
      <c r="C20119">
        <v>9.08</v>
      </c>
      <c r="D20119">
        <v>-804.99945104296705</v>
      </c>
      <c r="E20119">
        <v>140.539087433802</v>
      </c>
      <c r="F20119">
        <v>-792.67255079243296</v>
      </c>
      <c r="G20119">
        <v>797.71777646856594</v>
      </c>
    </row>
    <row r="20120" spans="1:7" x14ac:dyDescent="0.25">
      <c r="A20120">
        <v>162</v>
      </c>
      <c r="B20120">
        <v>24.5</v>
      </c>
      <c r="C20120">
        <v>9.08</v>
      </c>
      <c r="D20120">
        <v>-804.99091181820802</v>
      </c>
      <c r="E20120">
        <v>140.27854030464599</v>
      </c>
      <c r="F20120">
        <v>-792.67255079243296</v>
      </c>
      <c r="G20120">
        <v>797.71777646856697</v>
      </c>
    </row>
    <row r="20121" spans="1:7" x14ac:dyDescent="0.25">
      <c r="A20121">
        <v>162</v>
      </c>
      <c r="B20121">
        <v>24.5</v>
      </c>
      <c r="C20121">
        <v>8.9177431906614792</v>
      </c>
      <c r="D20121">
        <v>-780.61978540026803</v>
      </c>
      <c r="E20121">
        <v>146.77000456564599</v>
      </c>
      <c r="F20121">
        <v>-771.661717942991</v>
      </c>
      <c r="G20121">
        <v>704.77865147559999</v>
      </c>
    </row>
    <row r="20122" spans="1:7" x14ac:dyDescent="0.25">
      <c r="A20122">
        <v>162</v>
      </c>
      <c r="B20122">
        <v>24.5</v>
      </c>
      <c r="C20122">
        <v>8.7554863813229602</v>
      </c>
      <c r="D20122">
        <v>-755.939154275644</v>
      </c>
      <c r="E20122">
        <v>157.045996858167</v>
      </c>
      <c r="F20122">
        <v>-748.06525118347304</v>
      </c>
      <c r="G20122">
        <v>616.27026473845899</v>
      </c>
    </row>
    <row r="20123" spans="1:7" x14ac:dyDescent="0.25">
      <c r="A20123">
        <v>162</v>
      </c>
      <c r="B20123">
        <v>24.5</v>
      </c>
      <c r="C20123">
        <v>8.5932295719844394</v>
      </c>
      <c r="D20123">
        <v>-730.967303608973</v>
      </c>
      <c r="E20123">
        <v>169.842004295659</v>
      </c>
      <c r="F20123">
        <v>-722.03143532219406</v>
      </c>
      <c r="G20123">
        <v>532.61864853016903</v>
      </c>
    </row>
    <row r="20124" spans="1:7" x14ac:dyDescent="0.25">
      <c r="A20124">
        <v>162</v>
      </c>
      <c r="B20124">
        <v>24.5</v>
      </c>
      <c r="C20124">
        <v>8.4309727626459097</v>
      </c>
      <c r="D20124">
        <v>-705.72251856489299</v>
      </c>
      <c r="E20124">
        <v>183.43259015696901</v>
      </c>
      <c r="F20124">
        <v>-693.71562520048099</v>
      </c>
      <c r="G20124">
        <v>456.962433550637</v>
      </c>
    </row>
    <row r="20125" spans="1:7" x14ac:dyDescent="0.25">
      <c r="A20125">
        <v>162</v>
      </c>
      <c r="B20125">
        <v>24.5</v>
      </c>
      <c r="C20125">
        <v>8.4309727626459097</v>
      </c>
      <c r="D20125">
        <v>-705.55046216331505</v>
      </c>
      <c r="E20125">
        <v>182.67160403463001</v>
      </c>
      <c r="F20125">
        <v>-693.71562520048099</v>
      </c>
      <c r="G20125">
        <v>456.96243355063598</v>
      </c>
    </row>
    <row r="20126" spans="1:7" x14ac:dyDescent="0.25">
      <c r="A20126">
        <v>162</v>
      </c>
      <c r="B20126">
        <v>24.5</v>
      </c>
      <c r="C20126">
        <v>7.89822957198444</v>
      </c>
      <c r="D20126">
        <v>-620.84679234811495</v>
      </c>
      <c r="E20126">
        <v>222.06104057100899</v>
      </c>
      <c r="F20126">
        <v>-586.28839498666798</v>
      </c>
      <c r="G20126">
        <v>243.81855833239501</v>
      </c>
    </row>
    <row r="20127" spans="1:7" x14ac:dyDescent="0.25">
      <c r="A20127">
        <v>162</v>
      </c>
      <c r="B20127">
        <v>24.5</v>
      </c>
      <c r="C20127">
        <v>7.3654863813229596</v>
      </c>
      <c r="D20127">
        <v>-532.45277823726497</v>
      </c>
      <c r="E20127">
        <v>248.71691803331299</v>
      </c>
      <c r="F20127">
        <v>-664.12893698786297</v>
      </c>
      <c r="G20127">
        <v>123.496758299581</v>
      </c>
    </row>
    <row r="20128" spans="1:7" x14ac:dyDescent="0.25">
      <c r="A20128">
        <v>162</v>
      </c>
      <c r="B20128">
        <v>24.5</v>
      </c>
      <c r="C20128">
        <v>6.8327431906614802</v>
      </c>
      <c r="D20128">
        <v>-440.13890272630499</v>
      </c>
      <c r="E20128">
        <v>264.85244432272498</v>
      </c>
      <c r="F20128">
        <v>-911.54542810718794</v>
      </c>
      <c r="G20128">
        <v>134.98672354758699</v>
      </c>
    </row>
    <row r="20129" spans="1:7" x14ac:dyDescent="0.25">
      <c r="A20129">
        <v>162</v>
      </c>
      <c r="B20129">
        <v>24.5</v>
      </c>
      <c r="C20129">
        <v>6.3</v>
      </c>
      <c r="D20129">
        <v>-343.67564871077798</v>
      </c>
      <c r="E20129">
        <v>273.15564109275499</v>
      </c>
      <c r="F20129">
        <v>-1120.4712746858499</v>
      </c>
      <c r="G20129">
        <v>147.403175938565</v>
      </c>
    </row>
    <row r="20130" spans="1:7" x14ac:dyDescent="0.25">
      <c r="A20130">
        <v>162</v>
      </c>
      <c r="B20130">
        <v>24.5</v>
      </c>
      <c r="C20130">
        <v>6.3</v>
      </c>
      <c r="D20130">
        <v>-345.28967073501599</v>
      </c>
      <c r="E20130">
        <v>263.50131015820199</v>
      </c>
      <c r="F20130">
        <v>-1120.4712746858499</v>
      </c>
      <c r="G20130">
        <v>147.403175938564</v>
      </c>
    </row>
    <row r="20131" spans="1:7" x14ac:dyDescent="0.25">
      <c r="A20131">
        <v>162</v>
      </c>
      <c r="B20131">
        <v>24.5</v>
      </c>
      <c r="C20131">
        <v>5.8075000000000001</v>
      </c>
      <c r="D20131">
        <v>-264.49222826841799</v>
      </c>
      <c r="E20131">
        <v>238.30404445966599</v>
      </c>
      <c r="F20131">
        <v>-1270.76488105313</v>
      </c>
      <c r="G20131">
        <v>158.69234443735499</v>
      </c>
    </row>
    <row r="20132" spans="1:7" x14ac:dyDescent="0.25">
      <c r="A20132">
        <v>162</v>
      </c>
      <c r="B20132">
        <v>24.5</v>
      </c>
      <c r="C20132">
        <v>5.3150000000000004</v>
      </c>
      <c r="D20132">
        <v>-180.26725889013201</v>
      </c>
      <c r="E20132">
        <v>210.806067303297</v>
      </c>
      <c r="F20132">
        <v>-1380.40314037901</v>
      </c>
      <c r="G20132">
        <v>188.88783896168599</v>
      </c>
    </row>
    <row r="20133" spans="1:7" x14ac:dyDescent="0.25">
      <c r="A20133">
        <v>162</v>
      </c>
      <c r="B20133">
        <v>24.5</v>
      </c>
      <c r="C20133">
        <v>4.8224999999999998</v>
      </c>
      <c r="D20133">
        <v>-93.178870854431295</v>
      </c>
      <c r="E20133">
        <v>315.56909127134401</v>
      </c>
      <c r="F20133">
        <v>-1447.89934240711</v>
      </c>
      <c r="G20133">
        <v>211.14469342280799</v>
      </c>
    </row>
    <row r="20134" spans="1:7" x14ac:dyDescent="0.25">
      <c r="A20134">
        <v>162</v>
      </c>
      <c r="B20134">
        <v>24.5</v>
      </c>
      <c r="C20134">
        <v>4.33</v>
      </c>
      <c r="D20134">
        <v>-3.7911724155914599</v>
      </c>
      <c r="E20134">
        <v>439.42901292840099</v>
      </c>
      <c r="F20134">
        <v>-1471.8376519271301</v>
      </c>
      <c r="G20134">
        <v>308.767216101283</v>
      </c>
    </row>
    <row r="20135" spans="1:7" x14ac:dyDescent="0.25">
      <c r="A20135">
        <v>162</v>
      </c>
      <c r="B20135">
        <v>24.5</v>
      </c>
      <c r="C20135">
        <v>4.33</v>
      </c>
      <c r="D20135">
        <v>-5.3293836103169001</v>
      </c>
      <c r="E20135">
        <v>318.20368636410501</v>
      </c>
      <c r="F20135">
        <v>-1471.8376519271301</v>
      </c>
      <c r="G20135">
        <v>308.767216101283</v>
      </c>
    </row>
    <row r="20136" spans="1:7" x14ac:dyDescent="0.25">
      <c r="A20136">
        <v>162</v>
      </c>
      <c r="B20136">
        <v>24.5</v>
      </c>
      <c r="C20136">
        <v>4.08</v>
      </c>
      <c r="D20136">
        <v>-0.37992112760330399</v>
      </c>
      <c r="E20136">
        <v>1428.5058798208099</v>
      </c>
      <c r="F20136">
        <v>-1467.19032992914</v>
      </c>
      <c r="G20136">
        <v>535.30764080582696</v>
      </c>
    </row>
    <row r="20137" spans="1:7" x14ac:dyDescent="0.25">
      <c r="A20137">
        <v>162</v>
      </c>
      <c r="B20137">
        <v>24.5</v>
      </c>
      <c r="C20137">
        <v>3.83</v>
      </c>
      <c r="D20137">
        <v>-0.173691533456553</v>
      </c>
      <c r="E20137">
        <v>1733.4928304994201</v>
      </c>
      <c r="F20137">
        <v>-1450.54909760347</v>
      </c>
      <c r="G20137">
        <v>946.280557806969</v>
      </c>
    </row>
    <row r="20138" spans="1:7" x14ac:dyDescent="0.25">
      <c r="A20138">
        <v>162</v>
      </c>
      <c r="B20138">
        <v>24.5</v>
      </c>
      <c r="C20138">
        <v>3.58</v>
      </c>
      <c r="D20138">
        <v>-0.151239677896082</v>
      </c>
      <c r="E20138">
        <v>1078.1252736864701</v>
      </c>
      <c r="F20138">
        <v>-1421.8284866603101</v>
      </c>
      <c r="G20138">
        <v>1297.8456161321501</v>
      </c>
    </row>
    <row r="20139" spans="1:7" x14ac:dyDescent="0.25">
      <c r="A20139">
        <v>162</v>
      </c>
      <c r="B20139">
        <v>24.5</v>
      </c>
      <c r="C20139">
        <v>3.33</v>
      </c>
      <c r="D20139">
        <v>-903.83179408291096</v>
      </c>
      <c r="E20139">
        <v>273.50014311663602</v>
      </c>
      <c r="F20139">
        <v>-1380.92479048416</v>
      </c>
      <c r="G20139">
        <v>1333.97886747296</v>
      </c>
    </row>
    <row r="20140" spans="1:7" x14ac:dyDescent="0.25">
      <c r="A20140">
        <v>162</v>
      </c>
      <c r="B20140">
        <v>24.5</v>
      </c>
      <c r="C20140">
        <v>3.33</v>
      </c>
      <c r="D20140">
        <v>-1244.76446991999</v>
      </c>
      <c r="E20140">
        <v>273.67634329838597</v>
      </c>
      <c r="F20140">
        <v>-1380.92479048416</v>
      </c>
      <c r="G20140">
        <v>1333.97886747296</v>
      </c>
    </row>
    <row r="20141" spans="1:7" x14ac:dyDescent="0.25">
      <c r="A20141">
        <v>162</v>
      </c>
      <c r="B20141">
        <v>24.5</v>
      </c>
      <c r="C20141">
        <v>3.18</v>
      </c>
      <c r="D20141">
        <v>-1206.2944735328099</v>
      </c>
      <c r="E20141">
        <v>295.09440267942199</v>
      </c>
      <c r="F20141">
        <v>-1350.3847974644</v>
      </c>
      <c r="G20141">
        <v>1150.1897703556599</v>
      </c>
    </row>
    <row r="20142" spans="1:7" x14ac:dyDescent="0.25">
      <c r="A20142">
        <v>162</v>
      </c>
      <c r="B20142">
        <v>24.5</v>
      </c>
      <c r="C20142">
        <v>3.03</v>
      </c>
      <c r="D20142">
        <v>-1167.73961548999</v>
      </c>
      <c r="E20142">
        <v>316.88345041588201</v>
      </c>
      <c r="F20142">
        <v>-1315.2322808336901</v>
      </c>
      <c r="G20142">
        <v>1002.94935440419</v>
      </c>
    </row>
    <row r="20143" spans="1:7" x14ac:dyDescent="0.25">
      <c r="A20143">
        <v>162</v>
      </c>
      <c r="B20143">
        <v>24.5</v>
      </c>
      <c r="C20143">
        <v>2.88</v>
      </c>
      <c r="D20143">
        <v>-1129.1286211817701</v>
      </c>
      <c r="E20143">
        <v>340.76444381218403</v>
      </c>
      <c r="F20143">
        <v>-1275.42096730853</v>
      </c>
      <c r="G20143">
        <v>876.95792377483599</v>
      </c>
    </row>
    <row r="20144" spans="1:7" x14ac:dyDescent="0.25">
      <c r="A20144">
        <v>162</v>
      </c>
      <c r="B20144">
        <v>24.5</v>
      </c>
      <c r="C20144">
        <v>2.73</v>
      </c>
      <c r="D20144">
        <v>-1090.4902159983901</v>
      </c>
      <c r="E20144">
        <v>365.47581496669301</v>
      </c>
      <c r="F20144">
        <v>-1230.9057103518101</v>
      </c>
      <c r="G20144">
        <v>757.50406887469205</v>
      </c>
    </row>
    <row r="20145" spans="1:7" x14ac:dyDescent="0.25">
      <c r="A20145">
        <v>162</v>
      </c>
      <c r="B20145">
        <v>24.5</v>
      </c>
      <c r="C20145">
        <v>2.73</v>
      </c>
      <c r="D20145">
        <v>-1089.8358869548899</v>
      </c>
      <c r="E20145">
        <v>366.36394287765103</v>
      </c>
      <c r="F20145">
        <v>-1230.9057103518101</v>
      </c>
      <c r="G20145">
        <v>757.50406887469205</v>
      </c>
    </row>
    <row r="20146" spans="1:7" x14ac:dyDescent="0.25">
      <c r="A20146">
        <v>162</v>
      </c>
      <c r="B20146">
        <v>24.5</v>
      </c>
      <c r="C20146">
        <v>2.3725000000000001</v>
      </c>
      <c r="D20146">
        <v>-1000.3453558641201</v>
      </c>
      <c r="E20146">
        <v>387.21390192374702</v>
      </c>
      <c r="F20146">
        <v>-1111.6731107092101</v>
      </c>
      <c r="G20146">
        <v>643.93212363317798</v>
      </c>
    </row>
    <row r="20147" spans="1:7" x14ac:dyDescent="0.25">
      <c r="A20147">
        <v>162</v>
      </c>
      <c r="B20147">
        <v>24.5</v>
      </c>
      <c r="C20147">
        <v>2.0150000000000001</v>
      </c>
      <c r="D20147">
        <v>-912.05632983395196</v>
      </c>
      <c r="E20147">
        <v>424.98115496363698</v>
      </c>
      <c r="F20147">
        <v>-973.44765707886199</v>
      </c>
      <c r="G20147">
        <v>585.280626531189</v>
      </c>
    </row>
    <row r="20148" spans="1:7" x14ac:dyDescent="0.25">
      <c r="A20148">
        <v>162</v>
      </c>
      <c r="B20148">
        <v>24.5</v>
      </c>
      <c r="C20148">
        <v>1.6575</v>
      </c>
      <c r="D20148">
        <v>-823.40638594191398</v>
      </c>
      <c r="E20148">
        <v>467.49771158641403</v>
      </c>
      <c r="F20148">
        <v>-859.85312605067804</v>
      </c>
      <c r="G20148">
        <v>563.23972528523302</v>
      </c>
    </row>
    <row r="20149" spans="1:7" x14ac:dyDescent="0.25">
      <c r="A20149">
        <v>162</v>
      </c>
      <c r="B20149">
        <v>24.5</v>
      </c>
      <c r="C20149">
        <v>1.3</v>
      </c>
      <c r="D20149">
        <v>-732.83310126554795</v>
      </c>
      <c r="E20149">
        <v>509.37265791651799</v>
      </c>
      <c r="F20149">
        <v>-879.82322939053199</v>
      </c>
      <c r="G20149">
        <v>578.30148899264702</v>
      </c>
    </row>
    <row r="20150" spans="1:7" x14ac:dyDescent="0.25">
      <c r="A20150">
        <v>162</v>
      </c>
      <c r="B20150">
        <v>24.5</v>
      </c>
      <c r="C20150">
        <v>1.3</v>
      </c>
      <c r="D20150">
        <v>-733.37698120540495</v>
      </c>
      <c r="E20150">
        <v>509.47640190937602</v>
      </c>
      <c r="F20150">
        <v>-879.82322939053097</v>
      </c>
      <c r="G20150">
        <v>578.30148899264702</v>
      </c>
    </row>
    <row r="20151" spans="1:7" x14ac:dyDescent="0.25">
      <c r="A20151">
        <v>162</v>
      </c>
      <c r="B20151">
        <v>24.5</v>
      </c>
      <c r="C20151">
        <v>0.73983272926578403</v>
      </c>
      <c r="D20151">
        <v>-603.24344821056604</v>
      </c>
      <c r="E20151">
        <v>525.93967119008801</v>
      </c>
      <c r="F20151">
        <v>-1082.37734915696</v>
      </c>
      <c r="G20151">
        <v>680.52081417739896</v>
      </c>
    </row>
    <row r="20152" spans="1:7" x14ac:dyDescent="0.25">
      <c r="A20152">
        <v>162</v>
      </c>
      <c r="B20152">
        <v>24.5</v>
      </c>
      <c r="C20152">
        <v>0.17966545853156901</v>
      </c>
      <c r="D20152">
        <v>-479.80678525412901</v>
      </c>
      <c r="E20152">
        <v>525.61470086415397</v>
      </c>
      <c r="F20152">
        <v>-1347.64910666574</v>
      </c>
      <c r="G20152">
        <v>885.58999411445404</v>
      </c>
    </row>
    <row r="20153" spans="1:7" x14ac:dyDescent="0.25">
      <c r="A20153">
        <v>162</v>
      </c>
      <c r="B20153">
        <v>24.5</v>
      </c>
      <c r="C20153">
        <v>-0.38050181220264701</v>
      </c>
      <c r="D20153">
        <v>-361.52685394030601</v>
      </c>
      <c r="E20153">
        <v>646.70657268727905</v>
      </c>
      <c r="F20153">
        <v>-1583.07134153997</v>
      </c>
      <c r="G20153">
        <v>1195.09848727859</v>
      </c>
    </row>
    <row r="20154" spans="1:7" x14ac:dyDescent="0.25">
      <c r="A20154">
        <v>162</v>
      </c>
      <c r="B20154">
        <v>24.5</v>
      </c>
      <c r="C20154">
        <v>-0.94066908293686302</v>
      </c>
      <c r="D20154">
        <v>-246.863515873312</v>
      </c>
      <c r="E20154">
        <v>838.01719493630003</v>
      </c>
      <c r="F20154">
        <v>-1753.3291966803199</v>
      </c>
      <c r="G20154">
        <v>1610.7006835452901</v>
      </c>
    </row>
    <row r="20155" spans="1:7" x14ac:dyDescent="0.25">
      <c r="A20155">
        <v>162</v>
      </c>
      <c r="B20155">
        <v>24.5</v>
      </c>
      <c r="C20155">
        <v>-0.94066908293686302</v>
      </c>
      <c r="D20155">
        <v>-246.228935638015</v>
      </c>
      <c r="E20155">
        <v>836.81596177724703</v>
      </c>
      <c r="F20155">
        <v>-1753.3291966803199</v>
      </c>
      <c r="G20155">
        <v>1610.7006835452901</v>
      </c>
    </row>
    <row r="20156" spans="1:7" x14ac:dyDescent="0.25">
      <c r="A20156">
        <v>162</v>
      </c>
      <c r="B20156">
        <v>24.5</v>
      </c>
      <c r="C20156">
        <v>-1.1555018122026499</v>
      </c>
      <c r="D20156">
        <v>-201.361984994837</v>
      </c>
      <c r="E20156">
        <v>910.88842513910697</v>
      </c>
      <c r="F20156">
        <v>-1801.38907281553</v>
      </c>
      <c r="G20156">
        <v>1798.40702424285</v>
      </c>
    </row>
    <row r="20157" spans="1:7" x14ac:dyDescent="0.25">
      <c r="A20157">
        <v>162</v>
      </c>
      <c r="B20157">
        <v>24.5</v>
      </c>
      <c r="C20157">
        <v>-1.37033454146843</v>
      </c>
      <c r="D20157">
        <v>-156.17509842190401</v>
      </c>
      <c r="E20157">
        <v>984.30422463397599</v>
      </c>
      <c r="F20157">
        <v>-1839.83088851855</v>
      </c>
      <c r="G20157">
        <v>2002.03115429542</v>
      </c>
    </row>
    <row r="20158" spans="1:7" x14ac:dyDescent="0.25">
      <c r="A20158">
        <v>162</v>
      </c>
      <c r="B20158">
        <v>24.5</v>
      </c>
      <c r="C20158">
        <v>-1.5851672707342199</v>
      </c>
      <c r="D20158">
        <v>-109.87853873469</v>
      </c>
      <c r="E20158">
        <v>1057.4941206743299</v>
      </c>
      <c r="F20158">
        <v>-1868.4282042109201</v>
      </c>
      <c r="G20158">
        <v>2221.4101224712499</v>
      </c>
    </row>
    <row r="20159" spans="1:7" x14ac:dyDescent="0.25">
      <c r="A20159">
        <v>162</v>
      </c>
      <c r="B20159">
        <v>24.5</v>
      </c>
      <c r="C20159">
        <v>-1.8</v>
      </c>
      <c r="D20159">
        <v>-61.682568748665197</v>
      </c>
      <c r="E20159">
        <v>1130.8888736726301</v>
      </c>
      <c r="F20159">
        <v>-1886.89965420982</v>
      </c>
      <c r="G20159">
        <v>2456.41433557451</v>
      </c>
    </row>
    <row r="20160" spans="1:7" x14ac:dyDescent="0.25">
      <c r="A20160">
        <v>162</v>
      </c>
      <c r="B20160">
        <v>24.5</v>
      </c>
      <c r="C20160">
        <v>-1.8</v>
      </c>
      <c r="D20160">
        <v>-61.639186416899904</v>
      </c>
      <c r="E20160">
        <v>1133.3932126648599</v>
      </c>
      <c r="F20160">
        <v>-1886.89965420981</v>
      </c>
      <c r="G20160">
        <v>2456.41433557451</v>
      </c>
    </row>
    <row r="20161" spans="1:7" x14ac:dyDescent="0.25">
      <c r="A20161">
        <v>162</v>
      </c>
      <c r="B20161">
        <v>24.5</v>
      </c>
      <c r="C20161">
        <v>-1.8425</v>
      </c>
      <c r="D20161">
        <v>-53.777829477007103</v>
      </c>
      <c r="E20161">
        <v>1150.2567757208301</v>
      </c>
      <c r="F20161">
        <v>-1889.3533377880699</v>
      </c>
      <c r="G20161">
        <v>2504.92656926056</v>
      </c>
    </row>
    <row r="20162" spans="1:7" x14ac:dyDescent="0.25">
      <c r="A20162">
        <v>162</v>
      </c>
      <c r="B20162">
        <v>24.5</v>
      </c>
      <c r="C20162">
        <v>-1.885</v>
      </c>
      <c r="D20162">
        <v>-45.480714647388503</v>
      </c>
      <c r="E20162">
        <v>1168.1438301095</v>
      </c>
      <c r="F20162">
        <v>-1891.46443829693</v>
      </c>
      <c r="G20162">
        <v>2554.2011905797899</v>
      </c>
    </row>
    <row r="20163" spans="1:7" x14ac:dyDescent="0.25">
      <c r="A20163">
        <v>162</v>
      </c>
      <c r="B20163">
        <v>24.5</v>
      </c>
      <c r="C20163">
        <v>-1.9275</v>
      </c>
      <c r="D20163">
        <v>-36.7624932903109</v>
      </c>
      <c r="E20163">
        <v>1186.94508940846</v>
      </c>
      <c r="F20163">
        <v>-1893.21412949929</v>
      </c>
      <c r="G20163">
        <v>2604.2546863432999</v>
      </c>
    </row>
    <row r="20164" spans="1:7" x14ac:dyDescent="0.25">
      <c r="A20164">
        <v>162</v>
      </c>
      <c r="B20164">
        <v>24.5</v>
      </c>
      <c r="C20164">
        <v>-1.97</v>
      </c>
      <c r="D20164">
        <v>-27.637816768041201</v>
      </c>
      <c r="E20164">
        <v>1206.5512671952899</v>
      </c>
      <c r="F20164">
        <v>-1894.58365664386</v>
      </c>
      <c r="G20164">
        <v>2655.10238279634</v>
      </c>
    </row>
    <row r="20165" spans="1:7" x14ac:dyDescent="0.25">
      <c r="A20165">
        <v>162</v>
      </c>
      <c r="B20165">
        <v>24.5</v>
      </c>
      <c r="C20165">
        <v>-1.97</v>
      </c>
      <c r="D20165">
        <v>-28.867628491038101</v>
      </c>
      <c r="E20165">
        <v>723.51159447008502</v>
      </c>
      <c r="F20165">
        <v>-1894.58365664386</v>
      </c>
      <c r="G20165">
        <v>2655.10238279634</v>
      </c>
    </row>
    <row r="20166" spans="1:7" x14ac:dyDescent="0.25">
      <c r="A20166">
        <v>162</v>
      </c>
      <c r="B20166">
        <v>24.5</v>
      </c>
      <c r="C20166">
        <v>-2.27</v>
      </c>
      <c r="D20166">
        <v>-54.961405910719002</v>
      </c>
      <c r="E20166">
        <v>3617.4118939565701</v>
      </c>
      <c r="F20166">
        <v>-1892.9504127446401</v>
      </c>
      <c r="G20166">
        <v>3334.15829520224</v>
      </c>
    </row>
    <row r="20167" spans="1:7" x14ac:dyDescent="0.25">
      <c r="A20167">
        <v>162</v>
      </c>
      <c r="B20167">
        <v>24.5</v>
      </c>
      <c r="C20167">
        <v>-2.57</v>
      </c>
      <c r="D20167">
        <v>-79.199519371760402</v>
      </c>
      <c r="E20167">
        <v>4687.6724596781796</v>
      </c>
      <c r="F20167">
        <v>-1871.2689902194099</v>
      </c>
      <c r="G20167">
        <v>4654.89250141722</v>
      </c>
    </row>
    <row r="20168" spans="1:7" x14ac:dyDescent="0.25">
      <c r="A20168">
        <v>162</v>
      </c>
      <c r="B20168">
        <v>24.5</v>
      </c>
      <c r="C20168">
        <v>-2.87</v>
      </c>
      <c r="D20168">
        <v>-96.545234899285305</v>
      </c>
      <c r="E20168">
        <v>3257.6857116031001</v>
      </c>
      <c r="F20168">
        <v>-1830.19645740495</v>
      </c>
      <c r="G20168">
        <v>5897.5215714859196</v>
      </c>
    </row>
    <row r="20169" spans="1:7" x14ac:dyDescent="0.25">
      <c r="A20169">
        <v>162</v>
      </c>
      <c r="B20169">
        <v>24.5</v>
      </c>
      <c r="C20169">
        <v>-3.17</v>
      </c>
      <c r="D20169">
        <v>-1349.1559303005099</v>
      </c>
      <c r="E20169">
        <v>394.44493586601902</v>
      </c>
      <c r="F20169">
        <v>-1770.34206854995</v>
      </c>
      <c r="G20169">
        <v>6280.3776346363202</v>
      </c>
    </row>
    <row r="20170" spans="1:7" x14ac:dyDescent="0.25">
      <c r="A20170">
        <v>162</v>
      </c>
      <c r="B20170">
        <v>24.5</v>
      </c>
      <c r="C20170">
        <v>-3.17</v>
      </c>
      <c r="D20170">
        <v>-2618.6267731060102</v>
      </c>
      <c r="E20170">
        <v>393.47033552989598</v>
      </c>
      <c r="F20170">
        <v>-1770.34206854995</v>
      </c>
      <c r="G20170">
        <v>6280.3776346363202</v>
      </c>
    </row>
    <row r="20171" spans="1:7" x14ac:dyDescent="0.25">
      <c r="A20171">
        <v>162</v>
      </c>
      <c r="B20171">
        <v>24.5</v>
      </c>
      <c r="C20171">
        <v>-3.32</v>
      </c>
      <c r="D20171">
        <v>-2535.11311505806</v>
      </c>
      <c r="E20171">
        <v>398.38592346758901</v>
      </c>
      <c r="F20171">
        <v>-1733.39381306676</v>
      </c>
      <c r="G20171">
        <v>5893.9675979930398</v>
      </c>
    </row>
    <row r="20172" spans="1:7" x14ac:dyDescent="0.25">
      <c r="A20172">
        <v>162</v>
      </c>
      <c r="B20172">
        <v>24.5</v>
      </c>
      <c r="C20172">
        <v>-3.47</v>
      </c>
      <c r="D20172">
        <v>-2454.12119258854</v>
      </c>
      <c r="E20172">
        <v>406.19612590758697</v>
      </c>
      <c r="F20172">
        <v>-1691.7245171809</v>
      </c>
      <c r="G20172">
        <v>5519.7210464517602</v>
      </c>
    </row>
    <row r="20173" spans="1:7" x14ac:dyDescent="0.25">
      <c r="A20173">
        <v>162</v>
      </c>
      <c r="B20173">
        <v>24.5</v>
      </c>
      <c r="C20173">
        <v>-3.62</v>
      </c>
      <c r="D20173">
        <v>-2375.5582298886202</v>
      </c>
      <c r="E20173">
        <v>417.43013197545901</v>
      </c>
      <c r="F20173">
        <v>-1645.18545570531</v>
      </c>
      <c r="G20173">
        <v>5157.4397072526699</v>
      </c>
    </row>
    <row r="20174" spans="1:7" x14ac:dyDescent="0.25">
      <c r="A20174">
        <v>162</v>
      </c>
      <c r="B20174">
        <v>24.5</v>
      </c>
      <c r="C20174">
        <v>-3.77</v>
      </c>
      <c r="D20174">
        <v>-2299.33145114945</v>
      </c>
      <c r="E20174">
        <v>438.46833474557502</v>
      </c>
      <c r="F20174">
        <v>-1593.6160726579101</v>
      </c>
      <c r="G20174">
        <v>4806.9334644566497</v>
      </c>
    </row>
    <row r="20175" spans="1:7" x14ac:dyDescent="0.25">
      <c r="A20175">
        <v>162</v>
      </c>
      <c r="B20175">
        <v>24.5</v>
      </c>
      <c r="C20175">
        <v>-3.77</v>
      </c>
      <c r="D20175">
        <v>-2300.3088406193901</v>
      </c>
      <c r="E20175">
        <v>435.23303901089201</v>
      </c>
      <c r="F20175">
        <v>-1593.6160726579101</v>
      </c>
      <c r="G20175">
        <v>4806.9334644566497</v>
      </c>
    </row>
    <row r="20176" spans="1:7" x14ac:dyDescent="0.25">
      <c r="A20176">
        <v>162</v>
      </c>
      <c r="B20176">
        <v>24.5</v>
      </c>
      <c r="C20176">
        <v>-3.96636673510559</v>
      </c>
      <c r="D20176">
        <v>-2203.6375130239298</v>
      </c>
      <c r="E20176">
        <v>424.914908259843</v>
      </c>
      <c r="F20176">
        <v>-1521.3142138834901</v>
      </c>
      <c r="G20176">
        <v>4364.9048314865404</v>
      </c>
    </row>
    <row r="20177" spans="1:7" x14ac:dyDescent="0.25">
      <c r="A20177">
        <v>162</v>
      </c>
      <c r="B20177">
        <v>24.5</v>
      </c>
      <c r="C20177">
        <v>-4.1627334702111902</v>
      </c>
      <c r="D20177">
        <v>-2113.9118919910802</v>
      </c>
      <c r="E20177">
        <v>425.85132745493701</v>
      </c>
      <c r="F20177">
        <v>-1445.8825437186899</v>
      </c>
      <c r="G20177">
        <v>3941.0623712249098</v>
      </c>
    </row>
    <row r="20178" spans="1:7" x14ac:dyDescent="0.25">
      <c r="A20178">
        <v>162</v>
      </c>
      <c r="B20178">
        <v>24.5</v>
      </c>
      <c r="C20178">
        <v>-4.35910020531679</v>
      </c>
      <c r="D20178">
        <v>-2032.88090057419</v>
      </c>
      <c r="E20178">
        <v>436.44387537478502</v>
      </c>
      <c r="F20178">
        <v>-1367.32365510778</v>
      </c>
      <c r="G20178">
        <v>3533.9402055975702</v>
      </c>
    </row>
    <row r="20179" spans="1:7" x14ac:dyDescent="0.25">
      <c r="A20179">
        <v>162</v>
      </c>
      <c r="B20179">
        <v>24.5</v>
      </c>
      <c r="C20179">
        <v>-4.55546694042238</v>
      </c>
      <c r="D20179">
        <v>-1962.2934618266199</v>
      </c>
      <c r="E20179">
        <v>454.81826323992902</v>
      </c>
      <c r="F20179">
        <v>-1285.04504939001</v>
      </c>
      <c r="G20179">
        <v>3141.9732680697598</v>
      </c>
    </row>
    <row r="20180" spans="1:7" x14ac:dyDescent="0.25">
      <c r="A20180">
        <v>162</v>
      </c>
      <c r="B20180">
        <v>24.5</v>
      </c>
      <c r="C20180">
        <v>-4.55546694042238</v>
      </c>
      <c r="D20180">
        <v>-1961.8965015270601</v>
      </c>
      <c r="E20180">
        <v>454.28670879927398</v>
      </c>
      <c r="F20180">
        <v>-1285.04504939001</v>
      </c>
      <c r="G20180">
        <v>3141.9732680697598</v>
      </c>
    </row>
    <row r="20181" spans="1:7" x14ac:dyDescent="0.25">
      <c r="A20181">
        <v>162</v>
      </c>
      <c r="B20181">
        <v>24.5</v>
      </c>
      <c r="C20181">
        <v>-4.7882854488629398</v>
      </c>
      <c r="D20181">
        <v>-1889.48714879831</v>
      </c>
      <c r="E20181">
        <v>466.84529272387402</v>
      </c>
      <c r="F20181">
        <v>-1195.0412521447599</v>
      </c>
      <c r="G20181">
        <v>2693.8744773333501</v>
      </c>
    </row>
    <row r="20182" spans="1:7" x14ac:dyDescent="0.25">
      <c r="A20182">
        <v>162</v>
      </c>
      <c r="B20182">
        <v>24.5</v>
      </c>
      <c r="C20182">
        <v>-5.0211039573034899</v>
      </c>
      <c r="D20182">
        <v>-1824.1279287203099</v>
      </c>
      <c r="E20182">
        <v>482.65375228391201</v>
      </c>
      <c r="F20182">
        <v>-1157.9823303375899</v>
      </c>
      <c r="G20182">
        <v>2261.6164989840499</v>
      </c>
    </row>
    <row r="20183" spans="1:7" x14ac:dyDescent="0.25">
      <c r="A20183">
        <v>162</v>
      </c>
      <c r="B20183">
        <v>24.5</v>
      </c>
      <c r="C20183">
        <v>-5.2539224657440498</v>
      </c>
      <c r="D20183">
        <v>-1765.83571602597</v>
      </c>
      <c r="E20183">
        <v>500.08207515260699</v>
      </c>
      <c r="F20183">
        <v>-1156.6414537662399</v>
      </c>
      <c r="G20183">
        <v>1843.7485427985901</v>
      </c>
    </row>
    <row r="20184" spans="1:7" x14ac:dyDescent="0.25">
      <c r="A20184">
        <v>162</v>
      </c>
      <c r="B20184">
        <v>24.5</v>
      </c>
      <c r="C20184">
        <v>-5.4867409741845998</v>
      </c>
      <c r="D20184">
        <v>-1714.6273854482099</v>
      </c>
      <c r="E20184">
        <v>515.93648406343902</v>
      </c>
      <c r="F20184">
        <v>-1174.74973364832</v>
      </c>
      <c r="G20184">
        <v>1438.8233306280099</v>
      </c>
    </row>
    <row r="20185" spans="1:7" x14ac:dyDescent="0.25">
      <c r="A20185">
        <v>162</v>
      </c>
      <c r="B20185">
        <v>24.5</v>
      </c>
      <c r="C20185">
        <v>-5.4867409741845998</v>
      </c>
      <c r="D20185">
        <v>-1714.0117476523101</v>
      </c>
      <c r="E20185">
        <v>509.29692766875502</v>
      </c>
      <c r="F20185">
        <v>-1174.74973364832</v>
      </c>
      <c r="G20185">
        <v>1438.8233306280099</v>
      </c>
    </row>
    <row r="20186" spans="1:7" x14ac:dyDescent="0.25">
      <c r="A20186">
        <v>162</v>
      </c>
      <c r="B20186">
        <v>24.5</v>
      </c>
      <c r="C20186">
        <v>-5.76277783879579</v>
      </c>
      <c r="D20186">
        <v>-1654.68731572979</v>
      </c>
      <c r="E20186">
        <v>514.08567603471704</v>
      </c>
      <c r="F20186">
        <v>-1237.23567130222</v>
      </c>
      <c r="G20186">
        <v>1155.34056223785</v>
      </c>
    </row>
    <row r="20187" spans="1:7" x14ac:dyDescent="0.25">
      <c r="A20187">
        <v>162</v>
      </c>
      <c r="B20187">
        <v>24.5</v>
      </c>
      <c r="C20187">
        <v>-6.0388147034069801</v>
      </c>
      <c r="D20187">
        <v>-1594.60612485194</v>
      </c>
      <c r="E20187">
        <v>526.25496580538004</v>
      </c>
      <c r="F20187">
        <v>-1326.5955299631701</v>
      </c>
      <c r="G20187">
        <v>1150.41355844908</v>
      </c>
    </row>
    <row r="20188" spans="1:7" x14ac:dyDescent="0.25">
      <c r="A20188">
        <v>162</v>
      </c>
      <c r="B20188">
        <v>24.5</v>
      </c>
      <c r="C20188">
        <v>-6.31485156801818</v>
      </c>
      <c r="D20188">
        <v>-1533.8217232954</v>
      </c>
      <c r="E20188">
        <v>542.26639556954501</v>
      </c>
      <c r="F20188">
        <v>-1438.1047159356201</v>
      </c>
      <c r="G20188">
        <v>1145.86509584023</v>
      </c>
    </row>
    <row r="20189" spans="1:7" x14ac:dyDescent="0.25">
      <c r="A20189">
        <v>162</v>
      </c>
      <c r="B20189">
        <v>24.5</v>
      </c>
      <c r="C20189">
        <v>-6.5908884326293702</v>
      </c>
      <c r="D20189">
        <v>-1472.38765933682</v>
      </c>
      <c r="E20189">
        <v>559.52159911637398</v>
      </c>
      <c r="F20189">
        <v>-1566.6953327375099</v>
      </c>
      <c r="G20189">
        <v>1145.0108431265801</v>
      </c>
    </row>
    <row r="20190" spans="1:7" x14ac:dyDescent="0.25">
      <c r="A20190">
        <v>162</v>
      </c>
      <c r="B20190">
        <v>24.5</v>
      </c>
      <c r="C20190">
        <v>-6.5908884326293702</v>
      </c>
      <c r="D20190">
        <v>-1472.3633853880999</v>
      </c>
      <c r="E20190">
        <v>555.78590657102995</v>
      </c>
      <c r="F20190">
        <v>-1566.6953327375099</v>
      </c>
      <c r="G20190">
        <v>1145.0108431265901</v>
      </c>
    </row>
    <row r="20191" spans="1:7" x14ac:dyDescent="0.25">
      <c r="A20191">
        <v>162</v>
      </c>
      <c r="B20191">
        <v>24.5</v>
      </c>
      <c r="C20191">
        <v>-6.9181663244720299</v>
      </c>
      <c r="D20191">
        <v>-1398.85197372022</v>
      </c>
      <c r="E20191">
        <v>601.99504934320601</v>
      </c>
      <c r="F20191">
        <v>-1696.47594294636</v>
      </c>
      <c r="G20191">
        <v>1197.1216480077601</v>
      </c>
    </row>
    <row r="20192" spans="1:7" x14ac:dyDescent="0.25">
      <c r="A20192">
        <v>162</v>
      </c>
      <c r="B20192">
        <v>24.5</v>
      </c>
      <c r="C20192">
        <v>-7.2454442163146799</v>
      </c>
      <c r="D20192">
        <v>-1324.39251313209</v>
      </c>
      <c r="E20192">
        <v>737.49445729879506</v>
      </c>
      <c r="F20192">
        <v>-1800.4637559611699</v>
      </c>
      <c r="G20192">
        <v>1416.2957097942001</v>
      </c>
    </row>
    <row r="20193" spans="1:7" x14ac:dyDescent="0.25">
      <c r="A20193">
        <v>162</v>
      </c>
      <c r="B20193">
        <v>24.5</v>
      </c>
      <c r="C20193">
        <v>-7.5727221081573397</v>
      </c>
      <c r="D20193">
        <v>-1249.0369148055399</v>
      </c>
      <c r="E20193">
        <v>873.43098177987201</v>
      </c>
      <c r="F20193">
        <v>-1878.60783651979</v>
      </c>
      <c r="G20193">
        <v>1680.0121341945301</v>
      </c>
    </row>
    <row r="20194" spans="1:7" x14ac:dyDescent="0.25">
      <c r="A20194">
        <v>162</v>
      </c>
      <c r="B20194">
        <v>24.5</v>
      </c>
      <c r="C20194">
        <v>-7.9</v>
      </c>
      <c r="D20194">
        <v>-1172.8370899224101</v>
      </c>
      <c r="E20194">
        <v>1013.30185873294</v>
      </c>
      <c r="F20194">
        <v>-2054.33497259777</v>
      </c>
      <c r="G20194">
        <v>1988.4841091030301</v>
      </c>
    </row>
    <row r="20195" spans="1:7" x14ac:dyDescent="0.25">
      <c r="A20195">
        <v>162</v>
      </c>
      <c r="B20195">
        <v>24.5</v>
      </c>
      <c r="C20195">
        <v>-7.9</v>
      </c>
      <c r="D20195">
        <v>-1753.64887111708</v>
      </c>
      <c r="E20195">
        <v>519.71707371872299</v>
      </c>
      <c r="F20195">
        <v>-2054.33497259777</v>
      </c>
      <c r="G20195">
        <v>1988.4841091030301</v>
      </c>
    </row>
    <row r="20196" spans="1:7" x14ac:dyDescent="0.25">
      <c r="A20196">
        <v>162</v>
      </c>
      <c r="B20196">
        <v>24.5</v>
      </c>
      <c r="C20196">
        <v>-8.15</v>
      </c>
      <c r="D20196">
        <v>-1650.5927581457399</v>
      </c>
      <c r="E20196">
        <v>509.52634847828898</v>
      </c>
      <c r="F20196">
        <v>-2340.1208555496301</v>
      </c>
      <c r="G20196">
        <v>1563.18245887649</v>
      </c>
    </row>
    <row r="20197" spans="1:7" x14ac:dyDescent="0.25">
      <c r="A20197">
        <v>162</v>
      </c>
      <c r="B20197">
        <v>24.5</v>
      </c>
      <c r="C20197">
        <v>-8.4</v>
      </c>
      <c r="D20197">
        <v>-1553.1451180822301</v>
      </c>
      <c r="E20197">
        <v>496.00018026085303</v>
      </c>
      <c r="F20197">
        <v>-2611.2288136213401</v>
      </c>
      <c r="G20197">
        <v>1271.63654658563</v>
      </c>
    </row>
    <row r="20198" spans="1:7" x14ac:dyDescent="0.25">
      <c r="A20198">
        <v>162</v>
      </c>
      <c r="B20198">
        <v>24.5</v>
      </c>
      <c r="C20198">
        <v>-8.65</v>
      </c>
      <c r="D20198">
        <v>-1460.52957178509</v>
      </c>
      <c r="E20198">
        <v>491.27670806892201</v>
      </c>
      <c r="F20198">
        <v>-2867.4095857669099</v>
      </c>
      <c r="G20198">
        <v>1302.01717081009</v>
      </c>
    </row>
    <row r="20199" spans="1:7" x14ac:dyDescent="0.25">
      <c r="A20199">
        <v>162</v>
      </c>
      <c r="B20199">
        <v>24.5</v>
      </c>
      <c r="C20199">
        <v>-8.9</v>
      </c>
      <c r="D20199">
        <v>-1371.9697401128799</v>
      </c>
      <c r="E20199">
        <v>499.33291875018801</v>
      </c>
      <c r="F20199">
        <v>-3108.4109986993499</v>
      </c>
      <c r="G20199">
        <v>1332.7255120093</v>
      </c>
    </row>
    <row r="20200" spans="1:7" x14ac:dyDescent="0.25">
      <c r="A20200">
        <v>162</v>
      </c>
      <c r="B20200">
        <v>24.5</v>
      </c>
      <c r="C20200">
        <v>-8.9</v>
      </c>
      <c r="D20200">
        <v>-1364.26212640368</v>
      </c>
      <c r="E20200">
        <v>489.64050834264299</v>
      </c>
      <c r="F20200">
        <v>-3108.4109986993499</v>
      </c>
      <c r="G20200">
        <v>1332.7255120093</v>
      </c>
    </row>
    <row r="20201" spans="1:7" x14ac:dyDescent="0.25">
      <c r="A20201">
        <v>162</v>
      </c>
      <c r="B20201">
        <v>24.5</v>
      </c>
      <c r="C20201">
        <v>-9.5175000000000001</v>
      </c>
      <c r="D20201">
        <v>-1187.3031865400701</v>
      </c>
      <c r="E20201">
        <v>432.448132070165</v>
      </c>
      <c r="F20201">
        <v>-3638.2425262974798</v>
      </c>
      <c r="G20201">
        <v>1404.4556469878</v>
      </c>
    </row>
    <row r="20202" spans="1:7" x14ac:dyDescent="0.25">
      <c r="A20202">
        <v>162</v>
      </c>
      <c r="B20202">
        <v>24.5</v>
      </c>
      <c r="C20202">
        <v>-10.135</v>
      </c>
      <c r="D20202">
        <v>-1020.21842454535</v>
      </c>
      <c r="E20202">
        <v>404.64328570244601</v>
      </c>
      <c r="F20202">
        <v>-4073.3689027052001</v>
      </c>
      <c r="G20202">
        <v>1447.14043729441</v>
      </c>
    </row>
    <row r="20203" spans="1:7" x14ac:dyDescent="0.25">
      <c r="A20203">
        <v>162</v>
      </c>
      <c r="B20203">
        <v>24.5</v>
      </c>
      <c r="C20203">
        <v>-10.7525</v>
      </c>
      <c r="D20203">
        <v>-858.78212224022695</v>
      </c>
      <c r="E20203">
        <v>408.09886940553798</v>
      </c>
      <c r="F20203">
        <v>-4411.4144888883602</v>
      </c>
      <c r="G20203">
        <v>1478.8593570574701</v>
      </c>
    </row>
    <row r="20204" spans="1:7" x14ac:dyDescent="0.25">
      <c r="A20204">
        <v>162</v>
      </c>
      <c r="B20204">
        <v>24.5</v>
      </c>
      <c r="C20204">
        <v>-11.37</v>
      </c>
      <c r="D20204">
        <v>-698.76856144541603</v>
      </c>
      <c r="E20204">
        <v>438.26107497922698</v>
      </c>
      <c r="F20204">
        <v>-4649.9316828729798</v>
      </c>
      <c r="G20204">
        <v>1497.03223427837</v>
      </c>
    </row>
    <row r="20205" spans="1:7" x14ac:dyDescent="0.25">
      <c r="A20205">
        <v>162</v>
      </c>
      <c r="B20205">
        <v>24.5</v>
      </c>
      <c r="C20205">
        <v>-11.37</v>
      </c>
      <c r="D20205">
        <v>-697.43805773574297</v>
      </c>
      <c r="E20205">
        <v>419.72098834845502</v>
      </c>
      <c r="F20205">
        <v>-4649.9316828729698</v>
      </c>
      <c r="G20205">
        <v>1497.03223427837</v>
      </c>
    </row>
    <row r="20206" spans="1:7" x14ac:dyDescent="0.25">
      <c r="A20206">
        <v>162</v>
      </c>
      <c r="B20206">
        <v>24.5</v>
      </c>
      <c r="C20206">
        <v>-11.87</v>
      </c>
      <c r="D20206">
        <v>-562.95540611779199</v>
      </c>
      <c r="E20206">
        <v>434.00456797642602</v>
      </c>
      <c r="F20206">
        <v>-4769.2040996907499</v>
      </c>
      <c r="G20206">
        <v>1450.0640111590601</v>
      </c>
    </row>
    <row r="20207" spans="1:7" x14ac:dyDescent="0.25">
      <c r="A20207">
        <v>162</v>
      </c>
      <c r="B20207">
        <v>24.5</v>
      </c>
      <c r="C20207">
        <v>-12.37</v>
      </c>
      <c r="D20207">
        <v>-426.31050245660998</v>
      </c>
      <c r="E20207">
        <v>430.16722249690002</v>
      </c>
      <c r="F20207">
        <v>-4820.9361295029403</v>
      </c>
      <c r="G20207">
        <v>1369.9551008517701</v>
      </c>
    </row>
    <row r="20208" spans="1:7" x14ac:dyDescent="0.25">
      <c r="A20208">
        <v>162</v>
      </c>
      <c r="B20208">
        <v>24.5</v>
      </c>
      <c r="C20208">
        <v>-12.87</v>
      </c>
      <c r="D20208">
        <v>-296.86384583304499</v>
      </c>
      <c r="E20208">
        <v>429.10924169106602</v>
      </c>
      <c r="F20208">
        <v>-4803.78396579941</v>
      </c>
      <c r="G20208">
        <v>1322.3327634043001</v>
      </c>
    </row>
    <row r="20209" spans="1:7" x14ac:dyDescent="0.25">
      <c r="A20209">
        <v>162</v>
      </c>
      <c r="B20209">
        <v>24.5</v>
      </c>
      <c r="C20209">
        <v>-13.37</v>
      </c>
      <c r="D20209">
        <v>-294.83039743961803</v>
      </c>
      <c r="E20209">
        <v>452.86705476546001</v>
      </c>
      <c r="F20209">
        <v>-4716.6475728709502</v>
      </c>
      <c r="G20209">
        <v>1299.0849558206301</v>
      </c>
    </row>
    <row r="20210" spans="1:7" x14ac:dyDescent="0.25">
      <c r="A20210">
        <v>162</v>
      </c>
      <c r="B20210">
        <v>24.5</v>
      </c>
      <c r="C20210">
        <v>-13.37</v>
      </c>
      <c r="D20210">
        <v>-298.74483155140899</v>
      </c>
      <c r="E20210">
        <v>460.59845423180599</v>
      </c>
      <c r="F20210">
        <v>-4716.6475728709502</v>
      </c>
      <c r="G20210">
        <v>1299.0849558206201</v>
      </c>
    </row>
    <row r="20211" spans="1:7" x14ac:dyDescent="0.25">
      <c r="A20211">
        <v>162</v>
      </c>
      <c r="B20211">
        <v>24.5</v>
      </c>
      <c r="C20211">
        <v>-13.395</v>
      </c>
      <c r="D20211">
        <v>-298.88453730587702</v>
      </c>
      <c r="E20211">
        <v>464.79883276375398</v>
      </c>
      <c r="F20211">
        <v>-4710.4455882473103</v>
      </c>
      <c r="G20211">
        <v>1298.88100161386</v>
      </c>
    </row>
    <row r="20212" spans="1:7" x14ac:dyDescent="0.25">
      <c r="A20212">
        <v>162</v>
      </c>
      <c r="B20212">
        <v>24.5</v>
      </c>
      <c r="C20212">
        <v>-13.42</v>
      </c>
      <c r="D20212">
        <v>-298.97729926224599</v>
      </c>
      <c r="E20212">
        <v>467.35219035943197</v>
      </c>
      <c r="F20212">
        <v>-4704.0611306048104</v>
      </c>
      <c r="G20212">
        <v>1298.5632086247199</v>
      </c>
    </row>
    <row r="20213" spans="1:7" x14ac:dyDescent="0.25">
      <c r="A20213">
        <v>162</v>
      </c>
      <c r="B20213">
        <v>24.5</v>
      </c>
      <c r="C20213">
        <v>-13.445</v>
      </c>
      <c r="D20213">
        <v>-299.02348530991299</v>
      </c>
      <c r="E20213">
        <v>468.798332978828</v>
      </c>
      <c r="F20213">
        <v>-4697.4981305762803</v>
      </c>
      <c r="G20213">
        <v>1298.12950504931</v>
      </c>
    </row>
    <row r="20214" spans="1:7" x14ac:dyDescent="0.25">
      <c r="A20214">
        <v>162</v>
      </c>
      <c r="B20214">
        <v>24.5</v>
      </c>
      <c r="C20214">
        <v>-13.47</v>
      </c>
      <c r="D20214">
        <v>-299.02346333827501</v>
      </c>
      <c r="E20214">
        <v>469.677066581931</v>
      </c>
      <c r="F20214">
        <v>-4690.7605110423701</v>
      </c>
      <c r="G20214">
        <v>1297.5778739079101</v>
      </c>
    </row>
    <row r="20215" spans="1:7" x14ac:dyDescent="0.25">
      <c r="A20215">
        <v>162</v>
      </c>
      <c r="B20215">
        <v>24.5</v>
      </c>
      <c r="C20215">
        <v>-13.47</v>
      </c>
      <c r="D20215">
        <v>-299.07772307915099</v>
      </c>
      <c r="E20215">
        <v>467.89327775434901</v>
      </c>
      <c r="F20215">
        <v>-4690.7605110423701</v>
      </c>
      <c r="G20215">
        <v>1297.5778739079101</v>
      </c>
    </row>
    <row r="20216" spans="1:7" x14ac:dyDescent="0.25">
      <c r="A20216">
        <v>162</v>
      </c>
      <c r="B20216">
        <v>24.5</v>
      </c>
      <c r="C20216">
        <v>-13.602499999999999</v>
      </c>
      <c r="D20216">
        <v>-298.31537514462298</v>
      </c>
      <c r="E20216">
        <v>457.69390410819699</v>
      </c>
      <c r="F20216">
        <v>-4653.6832346107203</v>
      </c>
      <c r="G20216">
        <v>1293.2437843652101</v>
      </c>
    </row>
    <row r="20217" spans="1:7" x14ac:dyDescent="0.25">
      <c r="A20217">
        <v>162</v>
      </c>
      <c r="B20217">
        <v>24.5</v>
      </c>
      <c r="C20217">
        <v>-13.734999999999999</v>
      </c>
      <c r="D20217">
        <v>-296.58938903512097</v>
      </c>
      <c r="E20217">
        <v>452.90611471063397</v>
      </c>
      <c r="F20217">
        <v>-4614.2658456214203</v>
      </c>
      <c r="G20217">
        <v>1297.645594138</v>
      </c>
    </row>
    <row r="20218" spans="1:7" x14ac:dyDescent="0.25">
      <c r="A20218">
        <v>162</v>
      </c>
      <c r="B20218">
        <v>24.5</v>
      </c>
      <c r="C20218">
        <v>-13.8675</v>
      </c>
      <c r="D20218">
        <v>-293.93048099592602</v>
      </c>
      <c r="E20218">
        <v>454.18285244556898</v>
      </c>
      <c r="F20218">
        <v>-4572.6382981449597</v>
      </c>
      <c r="G20218">
        <v>1298.459576302</v>
      </c>
    </row>
    <row r="20219" spans="1:7" x14ac:dyDescent="0.25">
      <c r="A20219">
        <v>162</v>
      </c>
      <c r="B20219">
        <v>24.5</v>
      </c>
      <c r="C20219">
        <v>-14</v>
      </c>
      <c r="D20219">
        <v>-290.36936727232302</v>
      </c>
      <c r="E20219">
        <v>460.82143079999003</v>
      </c>
      <c r="F20219">
        <v>-4528.9111438083801</v>
      </c>
      <c r="G20219">
        <v>1296.1926382372001</v>
      </c>
    </row>
    <row r="20220" spans="1:7" x14ac:dyDescent="0.25">
      <c r="A20220">
        <v>162</v>
      </c>
      <c r="B20220">
        <v>24.5</v>
      </c>
      <c r="C20220">
        <v>-14</v>
      </c>
      <c r="D20220">
        <v>-290.53017081101598</v>
      </c>
      <c r="E20220">
        <v>458.29487301115302</v>
      </c>
      <c r="F20220">
        <v>-4528.9111438083801</v>
      </c>
      <c r="G20220">
        <v>1296.1926382372001</v>
      </c>
    </row>
    <row r="20221" spans="1:7" x14ac:dyDescent="0.25">
      <c r="A20221">
        <v>162</v>
      </c>
      <c r="B20221">
        <v>24.5</v>
      </c>
      <c r="C20221">
        <v>-14.2054189176643</v>
      </c>
      <c r="D20221">
        <v>-284.09308413154599</v>
      </c>
      <c r="E20221">
        <v>457.93890929488299</v>
      </c>
      <c r="F20221">
        <v>-4458.8644059158696</v>
      </c>
      <c r="G20221">
        <v>1293.82950603784</v>
      </c>
    </row>
    <row r="20222" spans="1:7" x14ac:dyDescent="0.25">
      <c r="A20222">
        <v>162</v>
      </c>
      <c r="B20222">
        <v>24.5</v>
      </c>
      <c r="C20222">
        <v>-14.4108378353285</v>
      </c>
      <c r="D20222">
        <v>-276.83897124646597</v>
      </c>
      <c r="E20222">
        <v>461.91564504321201</v>
      </c>
      <c r="F20222">
        <v>-4385.4752677568204</v>
      </c>
      <c r="G20222">
        <v>1291.25181438461</v>
      </c>
    </row>
    <row r="20223" spans="1:7" x14ac:dyDescent="0.25">
      <c r="A20223">
        <v>162</v>
      </c>
      <c r="B20223">
        <v>24.5</v>
      </c>
      <c r="C20223">
        <v>-14.6162567529928</v>
      </c>
      <c r="D20223">
        <v>-270.448410677943</v>
      </c>
      <c r="E20223">
        <v>467.17032944278202</v>
      </c>
      <c r="F20223">
        <v>-4307.8322037770404</v>
      </c>
      <c r="G20223">
        <v>1291.3632017439099</v>
      </c>
    </row>
    <row r="20224" spans="1:7" x14ac:dyDescent="0.25">
      <c r="A20224">
        <v>162</v>
      </c>
      <c r="B20224">
        <v>24.5</v>
      </c>
      <c r="C20224">
        <v>-14.8216756706571</v>
      </c>
      <c r="D20224">
        <v>-265.37832667963698</v>
      </c>
      <c r="E20224">
        <v>471.15100513731898</v>
      </c>
      <c r="F20224">
        <v>-4225.1398176122702</v>
      </c>
      <c r="G20224">
        <v>1291.5034798294</v>
      </c>
    </row>
    <row r="20225" spans="1:7" x14ac:dyDescent="0.25">
      <c r="A20225">
        <v>162</v>
      </c>
      <c r="B20225">
        <v>24.5</v>
      </c>
      <c r="C20225">
        <v>-14.8216756706571</v>
      </c>
      <c r="D20225">
        <v>-265.64283288638097</v>
      </c>
      <c r="E20225">
        <v>467.33570260556797</v>
      </c>
      <c r="F20225">
        <v>-4225.1398176122702</v>
      </c>
      <c r="G20225">
        <v>1291.5034798294</v>
      </c>
    </row>
    <row r="20226" spans="1:7" x14ac:dyDescent="0.25">
      <c r="A20226">
        <v>162</v>
      </c>
      <c r="B20226">
        <v>24.5</v>
      </c>
      <c r="C20226">
        <v>-15.0299546678258</v>
      </c>
      <c r="D20226">
        <v>-262.08320336240598</v>
      </c>
      <c r="E20226">
        <v>469.386017666398</v>
      </c>
      <c r="F20226">
        <v>-4137.03553962356</v>
      </c>
      <c r="G20226">
        <v>1292.4179381615199</v>
      </c>
    </row>
    <row r="20227" spans="1:7" x14ac:dyDescent="0.25">
      <c r="A20227">
        <v>162</v>
      </c>
      <c r="B20227">
        <v>24.5</v>
      </c>
      <c r="C20227">
        <v>-15.2382336649945</v>
      </c>
      <c r="D20227">
        <v>-259.32093316082199</v>
      </c>
      <c r="E20227">
        <v>460.39047128381998</v>
      </c>
      <c r="F20227">
        <v>-4044.5743970723502</v>
      </c>
      <c r="G20227">
        <v>1294.3745586723201</v>
      </c>
    </row>
    <row r="20228" spans="1:7" x14ac:dyDescent="0.25">
      <c r="A20228">
        <v>162</v>
      </c>
      <c r="B20228">
        <v>24.5</v>
      </c>
      <c r="C20228">
        <v>-15.4465126621633</v>
      </c>
      <c r="D20228">
        <v>-258.71028010372299</v>
      </c>
      <c r="E20228">
        <v>472.20904671268897</v>
      </c>
      <c r="F20228">
        <v>-3948.0537202335399</v>
      </c>
      <c r="G20228">
        <v>1294.3469095072201</v>
      </c>
    </row>
    <row r="20229" spans="1:7" x14ac:dyDescent="0.25">
      <c r="A20229">
        <v>162</v>
      </c>
      <c r="B20229">
        <v>24.5</v>
      </c>
      <c r="C20229">
        <v>-15.654791659332</v>
      </c>
      <c r="D20229">
        <v>-257.46806087408999</v>
      </c>
      <c r="E20229">
        <v>497.22482228356699</v>
      </c>
      <c r="F20229">
        <v>-3847.34948726422</v>
      </c>
      <c r="G20229">
        <v>1295.86037053632</v>
      </c>
    </row>
    <row r="20230" spans="1:7" x14ac:dyDescent="0.25">
      <c r="A20230">
        <v>162</v>
      </c>
      <c r="B20230">
        <v>24.5</v>
      </c>
      <c r="C20230">
        <v>-15.654791659332</v>
      </c>
      <c r="D20230">
        <v>-257.83733510809498</v>
      </c>
      <c r="E20230">
        <v>498.94980329035599</v>
      </c>
      <c r="F20230">
        <v>-3847.34948726422</v>
      </c>
      <c r="G20230">
        <v>1295.86037053632</v>
      </c>
    </row>
    <row r="20231" spans="1:7" x14ac:dyDescent="0.25">
      <c r="A20231">
        <v>162</v>
      </c>
      <c r="B20231">
        <v>24.5</v>
      </c>
      <c r="C20231">
        <v>-15.8659705573364</v>
      </c>
      <c r="D20231">
        <v>-257.73196549127999</v>
      </c>
      <c r="E20231">
        <v>509.23811438654099</v>
      </c>
      <c r="F20231">
        <v>-3741.00122973831</v>
      </c>
      <c r="G20231">
        <v>1293.7912010396701</v>
      </c>
    </row>
    <row r="20232" spans="1:7" x14ac:dyDescent="0.25">
      <c r="A20232">
        <v>162</v>
      </c>
      <c r="B20232">
        <v>24.5</v>
      </c>
      <c r="C20232">
        <v>-16.077149455340901</v>
      </c>
      <c r="D20232">
        <v>-258.593564708619</v>
      </c>
      <c r="E20232">
        <v>524.58541650785298</v>
      </c>
      <c r="F20232">
        <v>-3631.9169835449202</v>
      </c>
      <c r="G20232">
        <v>1295.21202865386</v>
      </c>
    </row>
    <row r="20233" spans="1:7" x14ac:dyDescent="0.25">
      <c r="A20233">
        <v>162</v>
      </c>
      <c r="B20233">
        <v>24.5</v>
      </c>
      <c r="C20233">
        <v>-16.2883283533453</v>
      </c>
      <c r="D20233">
        <v>-259.13039280236097</v>
      </c>
      <c r="E20233">
        <v>545.44150190167602</v>
      </c>
      <c r="F20233">
        <v>-3518.9997134564701</v>
      </c>
      <c r="G20233">
        <v>1296.4577383907899</v>
      </c>
    </row>
    <row r="20234" spans="1:7" x14ac:dyDescent="0.25">
      <c r="A20234">
        <v>162</v>
      </c>
      <c r="B20234">
        <v>24.5</v>
      </c>
      <c r="C20234">
        <v>-16.499507251349801</v>
      </c>
      <c r="D20234">
        <v>-258.19837234172297</v>
      </c>
      <c r="E20234">
        <v>572.25616281539499</v>
      </c>
      <c r="F20234">
        <v>-3401.1221826372398</v>
      </c>
      <c r="G20234">
        <v>1303.6012832824399</v>
      </c>
    </row>
    <row r="20235" spans="1:7" x14ac:dyDescent="0.25">
      <c r="A20235">
        <v>162</v>
      </c>
      <c r="B20235">
        <v>24.5</v>
      </c>
      <c r="C20235">
        <v>-16.499507251349801</v>
      </c>
      <c r="D20235">
        <v>-258.54506161368602</v>
      </c>
      <c r="E20235">
        <v>569.03704512225897</v>
      </c>
      <c r="F20235">
        <v>-3401.1221826372398</v>
      </c>
      <c r="G20235">
        <v>1303.6012832824399</v>
      </c>
    </row>
    <row r="20236" spans="1:7" x14ac:dyDescent="0.25">
      <c r="A20236">
        <v>162</v>
      </c>
      <c r="B20236">
        <v>24.5</v>
      </c>
      <c r="C20236">
        <v>-16.713626425959799</v>
      </c>
      <c r="D20236">
        <v>-257.70299204094903</v>
      </c>
      <c r="E20236">
        <v>582.09274703431697</v>
      </c>
      <c r="F20236">
        <v>-3277.7950876661698</v>
      </c>
      <c r="G20236">
        <v>1315.0966340802099</v>
      </c>
    </row>
    <row r="20237" spans="1:7" x14ac:dyDescent="0.25">
      <c r="A20237">
        <v>162</v>
      </c>
      <c r="B20237">
        <v>24.5</v>
      </c>
      <c r="C20237">
        <v>-16.9277456005698</v>
      </c>
      <c r="D20237">
        <v>-257.51754425080202</v>
      </c>
      <c r="E20237">
        <v>591.53747423236496</v>
      </c>
      <c r="F20237">
        <v>-3152.1394165003499</v>
      </c>
      <c r="G20237">
        <v>1327.5142373849999</v>
      </c>
    </row>
    <row r="20238" spans="1:7" x14ac:dyDescent="0.25">
      <c r="A20238">
        <v>162</v>
      </c>
      <c r="B20238">
        <v>24.5</v>
      </c>
      <c r="C20238">
        <v>-17.141864775179901</v>
      </c>
      <c r="D20238">
        <v>-259.32470809622703</v>
      </c>
      <c r="E20238">
        <v>600.20462564014099</v>
      </c>
      <c r="F20238">
        <v>-3024.47298017802</v>
      </c>
      <c r="G20238">
        <v>1340.2485375400499</v>
      </c>
    </row>
    <row r="20239" spans="1:7" x14ac:dyDescent="0.25">
      <c r="A20239">
        <v>162</v>
      </c>
      <c r="B20239">
        <v>24.5</v>
      </c>
      <c r="C20239">
        <v>-17.355983949789898</v>
      </c>
      <c r="D20239">
        <v>-260.24051304704699</v>
      </c>
      <c r="E20239">
        <v>610.92760018138495</v>
      </c>
      <c r="F20239">
        <v>-2894.9280443225698</v>
      </c>
      <c r="G20239">
        <v>1348.4026353473701</v>
      </c>
    </row>
    <row r="20240" spans="1:7" x14ac:dyDescent="0.25">
      <c r="A20240">
        <v>162</v>
      </c>
      <c r="B20240">
        <v>24.5</v>
      </c>
      <c r="C20240">
        <v>-17.355983949789898</v>
      </c>
      <c r="D20240">
        <v>-260.64761934295501</v>
      </c>
      <c r="E20240">
        <v>615.52188283342105</v>
      </c>
      <c r="F20240">
        <v>-2894.9280443225598</v>
      </c>
      <c r="G20240">
        <v>1348.4026353473701</v>
      </c>
    </row>
    <row r="20241" spans="1:7" x14ac:dyDescent="0.25">
      <c r="A20241">
        <v>162</v>
      </c>
      <c r="B20241">
        <v>24.5</v>
      </c>
      <c r="C20241">
        <v>-17.573084338933501</v>
      </c>
      <c r="D20241">
        <v>-261.66257620964097</v>
      </c>
      <c r="E20241">
        <v>621.16244611267905</v>
      </c>
      <c r="F20241">
        <v>-2765.05149994363</v>
      </c>
      <c r="G20241">
        <v>1350.21076494064</v>
      </c>
    </row>
    <row r="20242" spans="1:7" x14ac:dyDescent="0.25">
      <c r="A20242">
        <v>162</v>
      </c>
      <c r="B20242">
        <v>24.5</v>
      </c>
      <c r="C20242">
        <v>-17.7901847280772</v>
      </c>
      <c r="D20242">
        <v>-261.94302648567998</v>
      </c>
      <c r="E20242">
        <v>637.08438219961999</v>
      </c>
      <c r="F20242">
        <v>-2636.79634180721</v>
      </c>
      <c r="G20242">
        <v>1346.10429120811</v>
      </c>
    </row>
    <row r="20243" spans="1:7" x14ac:dyDescent="0.25">
      <c r="A20243">
        <v>162</v>
      </c>
      <c r="B20243">
        <v>24.5</v>
      </c>
      <c r="C20243">
        <v>-18.0072851172208</v>
      </c>
      <c r="D20243">
        <v>-262.76515978216202</v>
      </c>
      <c r="E20243">
        <v>654.33130862214102</v>
      </c>
      <c r="F20243">
        <v>-2505.0399705918999</v>
      </c>
      <c r="G20243">
        <v>1348.0161301138801</v>
      </c>
    </row>
    <row r="20244" spans="1:7" x14ac:dyDescent="0.25">
      <c r="A20244">
        <v>162</v>
      </c>
      <c r="B20244">
        <v>24.5</v>
      </c>
      <c r="C20244">
        <v>-18.224385506364399</v>
      </c>
      <c r="D20244">
        <v>-261.77560968792</v>
      </c>
      <c r="E20244">
        <v>663.94684290814496</v>
      </c>
      <c r="F20244">
        <v>-2370.6527003707401</v>
      </c>
      <c r="G20244">
        <v>1403.5528098352299</v>
      </c>
    </row>
    <row r="20245" spans="1:7" x14ac:dyDescent="0.25">
      <c r="A20245">
        <v>162</v>
      </c>
      <c r="B20245">
        <v>24.5</v>
      </c>
      <c r="C20245">
        <v>-18.224385506364399</v>
      </c>
      <c r="D20245">
        <v>-262.16318904174199</v>
      </c>
      <c r="E20245">
        <v>662.53043725907003</v>
      </c>
      <c r="F20245">
        <v>-2370.6527003707401</v>
      </c>
      <c r="G20245">
        <v>1403.5528098352299</v>
      </c>
    </row>
    <row r="20246" spans="1:7" x14ac:dyDescent="0.25">
      <c r="A20246">
        <v>162</v>
      </c>
      <c r="B20246">
        <v>24.5</v>
      </c>
      <c r="C20246">
        <v>-18.4445086179547</v>
      </c>
      <c r="D20246">
        <v>-262.05526653989699</v>
      </c>
      <c r="E20246">
        <v>680.11728417187101</v>
      </c>
      <c r="F20246">
        <v>-2231.2912121465802</v>
      </c>
      <c r="G20246">
        <v>1454.84585583085</v>
      </c>
    </row>
    <row r="20247" spans="1:7" x14ac:dyDescent="0.25">
      <c r="A20247">
        <v>162</v>
      </c>
      <c r="B20247">
        <v>24.5</v>
      </c>
      <c r="C20247">
        <v>-18.664631729545</v>
      </c>
      <c r="D20247">
        <v>-262.20166406270698</v>
      </c>
      <c r="E20247">
        <v>695.3528138296</v>
      </c>
      <c r="F20247">
        <v>-2087.8524658034298</v>
      </c>
      <c r="G20247">
        <v>1493.9658993754199</v>
      </c>
    </row>
    <row r="20248" spans="1:7" x14ac:dyDescent="0.25">
      <c r="A20248">
        <v>162</v>
      </c>
      <c r="B20248">
        <v>24.5</v>
      </c>
      <c r="C20248">
        <v>-18.884754841135301</v>
      </c>
      <c r="D20248">
        <v>-263.65164503141699</v>
      </c>
      <c r="E20248">
        <v>711.21493324309597</v>
      </c>
      <c r="F20248">
        <v>-1941.0588892083999</v>
      </c>
      <c r="G20248">
        <v>1518.7010677246601</v>
      </c>
    </row>
    <row r="20249" spans="1:7" x14ac:dyDescent="0.25">
      <c r="A20249">
        <v>162</v>
      </c>
      <c r="B20249">
        <v>24.5</v>
      </c>
      <c r="C20249">
        <v>-19.104877952725602</v>
      </c>
      <c r="D20249">
        <v>-266.25246176312999</v>
      </c>
      <c r="E20249">
        <v>730.68154942320098</v>
      </c>
      <c r="F20249">
        <v>-1789.4415093155101</v>
      </c>
      <c r="G20249">
        <v>1527.2411870221099</v>
      </c>
    </row>
    <row r="20250" spans="1:7" x14ac:dyDescent="0.25">
      <c r="A20250">
        <v>162</v>
      </c>
      <c r="B20250">
        <v>24.5</v>
      </c>
      <c r="C20250">
        <v>-19.104877952725602</v>
      </c>
      <c r="D20250">
        <v>-266.65287784350801</v>
      </c>
      <c r="E20250">
        <v>732.03856720300996</v>
      </c>
      <c r="F20250">
        <v>-1789.4415093155101</v>
      </c>
      <c r="G20250">
        <v>1527.2411870221099</v>
      </c>
    </row>
    <row r="20251" spans="1:7" x14ac:dyDescent="0.25">
      <c r="A20251">
        <v>162</v>
      </c>
      <c r="B20251">
        <v>24.5</v>
      </c>
      <c r="C20251">
        <v>-19.328065872596799</v>
      </c>
      <c r="D20251">
        <v>-268.60841870881399</v>
      </c>
      <c r="E20251">
        <v>735.76066767778502</v>
      </c>
      <c r="F20251">
        <v>-1631.6404318607299</v>
      </c>
      <c r="G20251">
        <v>1521.5836553551901</v>
      </c>
    </row>
    <row r="20252" spans="1:7" x14ac:dyDescent="0.25">
      <c r="A20252">
        <v>162</v>
      </c>
      <c r="B20252">
        <v>24.5</v>
      </c>
      <c r="C20252">
        <v>-19.551253792468</v>
      </c>
      <c r="D20252">
        <v>-270.33927597386503</v>
      </c>
      <c r="E20252">
        <v>743.23639299005094</v>
      </c>
      <c r="F20252">
        <v>-1472.3342562287801</v>
      </c>
      <c r="G20252">
        <v>1502.9186986342299</v>
      </c>
    </row>
    <row r="20253" spans="1:7" x14ac:dyDescent="0.25">
      <c r="A20253">
        <v>162</v>
      </c>
      <c r="B20253">
        <v>24.5</v>
      </c>
      <c r="C20253">
        <v>-19.7744417123392</v>
      </c>
      <c r="D20253">
        <v>-271.075324791789</v>
      </c>
      <c r="E20253">
        <v>754.71031224686806</v>
      </c>
      <c r="F20253">
        <v>-1310.4407028073899</v>
      </c>
      <c r="G20253">
        <v>1472.7942121748799</v>
      </c>
    </row>
    <row r="20254" spans="1:7" x14ac:dyDescent="0.25">
      <c r="A20254">
        <v>162</v>
      </c>
      <c r="B20254">
        <v>24.5</v>
      </c>
      <c r="C20254">
        <v>-19.997629632210401</v>
      </c>
      <c r="D20254">
        <v>-269.97539773392401</v>
      </c>
      <c r="E20254">
        <v>771.07500878384803</v>
      </c>
      <c r="F20254">
        <v>-1146.4083948294401</v>
      </c>
      <c r="G20254">
        <v>1432.7631537490599</v>
      </c>
    </row>
    <row r="20255" spans="1:7" x14ac:dyDescent="0.25">
      <c r="A20255">
        <v>162</v>
      </c>
      <c r="B20255">
        <v>24.5</v>
      </c>
      <c r="C20255">
        <v>-19.997629632210401</v>
      </c>
      <c r="D20255">
        <v>-270.30849598984503</v>
      </c>
      <c r="E20255">
        <v>771.84270055331206</v>
      </c>
      <c r="F20255">
        <v>-1146.4083948294401</v>
      </c>
      <c r="G20255">
        <v>1432.7631537490599</v>
      </c>
    </row>
    <row r="20256" spans="1:7" x14ac:dyDescent="0.25">
      <c r="A20256">
        <v>162</v>
      </c>
      <c r="B20256">
        <v>24.5</v>
      </c>
      <c r="C20256">
        <v>-20.223925032164399</v>
      </c>
      <c r="D20256">
        <v>-267.73804806497401</v>
      </c>
      <c r="E20256">
        <v>787.99826941122501</v>
      </c>
      <c r="F20256">
        <v>-978.54290199216996</v>
      </c>
      <c r="G20256">
        <v>1383.6717192444901</v>
      </c>
    </row>
    <row r="20257" spans="1:7" x14ac:dyDescent="0.25">
      <c r="A20257">
        <v>162</v>
      </c>
      <c r="B20257">
        <v>24.5</v>
      </c>
      <c r="C20257">
        <v>-20.4502204321184</v>
      </c>
      <c r="D20257">
        <v>-271.00180697873702</v>
      </c>
      <c r="E20257">
        <v>811.02955456934103</v>
      </c>
      <c r="F20257">
        <v>-833.503620031389</v>
      </c>
      <c r="G20257">
        <v>1335.19166628314</v>
      </c>
    </row>
    <row r="20258" spans="1:7" x14ac:dyDescent="0.25">
      <c r="A20258">
        <v>162</v>
      </c>
      <c r="B20258">
        <v>24.5</v>
      </c>
      <c r="C20258">
        <v>-20.676515832072301</v>
      </c>
      <c r="D20258">
        <v>-285.61031341324099</v>
      </c>
      <c r="E20258">
        <v>838.26186710801801</v>
      </c>
      <c r="F20258">
        <v>-693.86581572294403</v>
      </c>
      <c r="G20258">
        <v>1344.1472637837201</v>
      </c>
    </row>
    <row r="20259" spans="1:7" x14ac:dyDescent="0.25">
      <c r="A20259">
        <v>162</v>
      </c>
      <c r="B20259">
        <v>24.5</v>
      </c>
      <c r="C20259">
        <v>-20.902811232026298</v>
      </c>
      <c r="D20259">
        <v>-296.47387709938801</v>
      </c>
      <c r="E20259">
        <v>867.42163145069401</v>
      </c>
      <c r="F20259">
        <v>-554.97952546655495</v>
      </c>
      <c r="G20259">
        <v>1388.20287506151</v>
      </c>
    </row>
    <row r="20260" spans="1:7" x14ac:dyDescent="0.25">
      <c r="A20260">
        <v>162</v>
      </c>
      <c r="B20260">
        <v>24.5</v>
      </c>
      <c r="C20260">
        <v>-20.902811232026298</v>
      </c>
      <c r="D20260">
        <v>-297.00527587498198</v>
      </c>
      <c r="E20260">
        <v>862.91496407140005</v>
      </c>
      <c r="F20260">
        <v>-554.97952546655404</v>
      </c>
      <c r="G20260">
        <v>1388.20287506151</v>
      </c>
    </row>
    <row r="20261" spans="1:7" x14ac:dyDescent="0.25">
      <c r="A20261">
        <v>162</v>
      </c>
      <c r="B20261">
        <v>24.5</v>
      </c>
      <c r="C20261">
        <v>-21.132257377990999</v>
      </c>
      <c r="D20261">
        <v>-305.13736716791999</v>
      </c>
      <c r="E20261">
        <v>901.77750904205095</v>
      </c>
      <c r="F20261">
        <v>-417.67064843683198</v>
      </c>
      <c r="G20261">
        <v>1443.9845712254601</v>
      </c>
    </row>
    <row r="20262" spans="1:7" x14ac:dyDescent="0.25">
      <c r="A20262">
        <v>162</v>
      </c>
      <c r="B20262">
        <v>24.5</v>
      </c>
      <c r="C20262">
        <v>-21.3617035239557</v>
      </c>
      <c r="D20262">
        <v>-309.381956699998</v>
      </c>
      <c r="E20262">
        <v>924.02446444225302</v>
      </c>
      <c r="F20262">
        <v>-284.81202485244</v>
      </c>
      <c r="G20262">
        <v>1500.51056189573</v>
      </c>
    </row>
    <row r="20263" spans="1:7" x14ac:dyDescent="0.25">
      <c r="A20263">
        <v>162</v>
      </c>
      <c r="B20263">
        <v>24.5</v>
      </c>
      <c r="C20263">
        <v>-21.591149669920402</v>
      </c>
      <c r="D20263">
        <v>-309.38772010831298</v>
      </c>
      <c r="E20263">
        <v>937.44209010685802</v>
      </c>
      <c r="F20263">
        <v>-153.81181351524901</v>
      </c>
      <c r="G20263">
        <v>1542.5422576358601</v>
      </c>
    </row>
    <row r="20264" spans="1:7" x14ac:dyDescent="0.25">
      <c r="A20264">
        <v>162</v>
      </c>
      <c r="B20264">
        <v>24.5</v>
      </c>
      <c r="C20264">
        <v>-21.820595815885099</v>
      </c>
      <c r="D20264">
        <v>-305.33867061670702</v>
      </c>
      <c r="E20264">
        <v>951.54227118437802</v>
      </c>
      <c r="F20264">
        <v>-44.206283829335902</v>
      </c>
      <c r="G20264">
        <v>1590.46608153035</v>
      </c>
    </row>
    <row r="20265" spans="1:7" x14ac:dyDescent="0.25">
      <c r="A20265">
        <v>162</v>
      </c>
      <c r="B20265">
        <v>24.5</v>
      </c>
      <c r="C20265">
        <v>-21.820595815885099</v>
      </c>
      <c r="D20265">
        <v>-305.84670225135801</v>
      </c>
      <c r="E20265">
        <v>943.70323181640504</v>
      </c>
      <c r="F20265">
        <v>-44.206283829335803</v>
      </c>
      <c r="G20265">
        <v>1590.46608153035</v>
      </c>
    </row>
    <row r="20266" spans="1:7" x14ac:dyDescent="0.25">
      <c r="A20266">
        <v>162</v>
      </c>
      <c r="B20266">
        <v>24.5</v>
      </c>
      <c r="C20266">
        <v>-22.053236576186801</v>
      </c>
      <c r="D20266">
        <v>-299.01673658550601</v>
      </c>
      <c r="E20266">
        <v>938.03966942878105</v>
      </c>
      <c r="F20266">
        <v>-43.629631632498999</v>
      </c>
      <c r="G20266">
        <v>1622.4018769158899</v>
      </c>
    </row>
    <row r="20267" spans="1:7" x14ac:dyDescent="0.25">
      <c r="A20267">
        <v>162</v>
      </c>
      <c r="B20267">
        <v>24.5</v>
      </c>
      <c r="C20267">
        <v>-22.285877336488401</v>
      </c>
      <c r="D20267">
        <v>-290.260896867258</v>
      </c>
      <c r="E20267">
        <v>921.28453763478205</v>
      </c>
      <c r="F20267">
        <v>-42.888282409768799</v>
      </c>
      <c r="G20267">
        <v>1638.2012532594099</v>
      </c>
    </row>
    <row r="20268" spans="1:7" x14ac:dyDescent="0.25">
      <c r="A20268">
        <v>162</v>
      </c>
      <c r="B20268">
        <v>24.5</v>
      </c>
      <c r="C20268">
        <v>-22.51851809679</v>
      </c>
      <c r="D20268">
        <v>-279.70499094733299</v>
      </c>
      <c r="E20268">
        <v>895.62348439698997</v>
      </c>
      <c r="F20268">
        <v>-42.067908205044503</v>
      </c>
      <c r="G20268">
        <v>1642.16131758356</v>
      </c>
    </row>
    <row r="20269" spans="1:7" x14ac:dyDescent="0.25">
      <c r="A20269">
        <v>162</v>
      </c>
      <c r="B20269">
        <v>24.5</v>
      </c>
      <c r="C20269">
        <v>-22.751158857091699</v>
      </c>
      <c r="D20269">
        <v>-268.44023729658397</v>
      </c>
      <c r="E20269">
        <v>863.24215767798296</v>
      </c>
      <c r="F20269">
        <v>-41.239567670152503</v>
      </c>
      <c r="G20269">
        <v>1640.66660215819</v>
      </c>
    </row>
    <row r="20270" spans="1:7" x14ac:dyDescent="0.25">
      <c r="A20270">
        <v>162</v>
      </c>
      <c r="B20270">
        <v>24.5</v>
      </c>
      <c r="C20270">
        <v>-22.751158857091699</v>
      </c>
      <c r="D20270">
        <v>-268.794411936269</v>
      </c>
      <c r="E20270">
        <v>868.62610538576905</v>
      </c>
      <c r="F20270">
        <v>-41.239567670152603</v>
      </c>
      <c r="G20270">
        <v>1640.66660215819</v>
      </c>
    </row>
    <row r="20271" spans="1:7" x14ac:dyDescent="0.25">
      <c r="A20271">
        <v>162</v>
      </c>
      <c r="B20271">
        <v>24.5</v>
      </c>
      <c r="C20271">
        <v>-22.987038710842</v>
      </c>
      <c r="D20271">
        <v>-269.52460544409303</v>
      </c>
      <c r="E20271">
        <v>827.57028590047003</v>
      </c>
      <c r="F20271">
        <v>-40.277606631577498</v>
      </c>
      <c r="G20271">
        <v>1640.7761114785301</v>
      </c>
    </row>
    <row r="20272" spans="1:7" x14ac:dyDescent="0.25">
      <c r="A20272">
        <v>162</v>
      </c>
      <c r="B20272">
        <v>24.5</v>
      </c>
      <c r="C20272">
        <v>-23.222918564592302</v>
      </c>
      <c r="D20272">
        <v>-275.71869329831702</v>
      </c>
      <c r="E20272">
        <v>782.86110964031604</v>
      </c>
      <c r="F20272">
        <v>-39.215233978659398</v>
      </c>
      <c r="G20272">
        <v>1720.3502100737901</v>
      </c>
    </row>
    <row r="20273" spans="1:7" x14ac:dyDescent="0.25">
      <c r="A20273">
        <v>162</v>
      </c>
      <c r="B20273">
        <v>24.5</v>
      </c>
      <c r="C20273">
        <v>-23.458798418342599</v>
      </c>
      <c r="D20273">
        <v>-288.71518862736201</v>
      </c>
      <c r="E20273">
        <v>737.21721036178803</v>
      </c>
      <c r="F20273">
        <v>-40.4277260683808</v>
      </c>
      <c r="G20273">
        <v>1898.0363301467901</v>
      </c>
    </row>
    <row r="20274" spans="1:7" x14ac:dyDescent="0.25">
      <c r="A20274">
        <v>162</v>
      </c>
      <c r="B20274">
        <v>24.5</v>
      </c>
      <c r="C20274">
        <v>-23.694678272092901</v>
      </c>
      <c r="D20274">
        <v>-296.64159460858002</v>
      </c>
      <c r="E20274">
        <v>693.36455716767796</v>
      </c>
      <c r="F20274">
        <v>-41.731753001683899</v>
      </c>
      <c r="G20274">
        <v>2066.1753884068298</v>
      </c>
    </row>
    <row r="20275" spans="1:7" x14ac:dyDescent="0.25">
      <c r="A20275">
        <v>162</v>
      </c>
      <c r="B20275">
        <v>24.5</v>
      </c>
      <c r="C20275">
        <v>-23.694678272092901</v>
      </c>
      <c r="D20275">
        <v>-297.306999863908</v>
      </c>
      <c r="E20275">
        <v>698.93088888551301</v>
      </c>
      <c r="F20275">
        <v>-41.731753001683899</v>
      </c>
      <c r="G20275">
        <v>2066.1753884068298</v>
      </c>
    </row>
    <row r="20276" spans="1:7" x14ac:dyDescent="0.25">
      <c r="A20276">
        <v>162</v>
      </c>
      <c r="B20276">
        <v>24.5</v>
      </c>
      <c r="C20276">
        <v>-23.933842317693198</v>
      </c>
      <c r="D20276">
        <v>-301.343413522898</v>
      </c>
      <c r="E20276">
        <v>646.12743334851405</v>
      </c>
      <c r="F20276">
        <v>-43.207543599407003</v>
      </c>
      <c r="G20276">
        <v>2226.6657031844402</v>
      </c>
    </row>
    <row r="20277" spans="1:7" x14ac:dyDescent="0.25">
      <c r="A20277">
        <v>162</v>
      </c>
      <c r="B20277">
        <v>24.5</v>
      </c>
      <c r="C20277">
        <v>-24.1730063632934</v>
      </c>
      <c r="D20277">
        <v>-310.18265563718899</v>
      </c>
      <c r="E20277">
        <v>605.02353410115404</v>
      </c>
      <c r="F20277">
        <v>-44.338504779942802</v>
      </c>
      <c r="G20277">
        <v>2375.7290658284201</v>
      </c>
    </row>
    <row r="20278" spans="1:7" x14ac:dyDescent="0.25">
      <c r="A20278">
        <v>162</v>
      </c>
      <c r="B20278">
        <v>24.5</v>
      </c>
      <c r="C20278">
        <v>-24.412170408893701</v>
      </c>
      <c r="D20278">
        <v>-313.99982680747399</v>
      </c>
      <c r="E20278">
        <v>567.85480377776696</v>
      </c>
      <c r="F20278">
        <v>-45.5249054931963</v>
      </c>
      <c r="G20278">
        <v>2514.1463422191</v>
      </c>
    </row>
    <row r="20279" spans="1:7" x14ac:dyDescent="0.25">
      <c r="A20279">
        <v>162</v>
      </c>
      <c r="B20279">
        <v>24.5</v>
      </c>
      <c r="C20279">
        <v>-24.651334454493998</v>
      </c>
      <c r="D20279">
        <v>-312.95736872693101</v>
      </c>
      <c r="E20279">
        <v>531.724018009171</v>
      </c>
      <c r="F20279">
        <v>-46.419641477494501</v>
      </c>
      <c r="G20279">
        <v>2644.30201530453</v>
      </c>
    </row>
    <row r="20280" spans="1:7" x14ac:dyDescent="0.25">
      <c r="A20280">
        <v>162</v>
      </c>
      <c r="B20280">
        <v>24.5</v>
      </c>
      <c r="C20280">
        <v>-24.651334454493998</v>
      </c>
      <c r="D20280">
        <v>-313.46151018085101</v>
      </c>
      <c r="E20280">
        <v>530.42250926474605</v>
      </c>
      <c r="F20280">
        <v>-46.419641477494601</v>
      </c>
      <c r="G20280">
        <v>2644.30201530453</v>
      </c>
    </row>
    <row r="20281" spans="1:7" x14ac:dyDescent="0.25">
      <c r="A20281">
        <v>162</v>
      </c>
      <c r="B20281">
        <v>24.5</v>
      </c>
      <c r="C20281">
        <v>-24.893828418257598</v>
      </c>
      <c r="D20281">
        <v>-315.95825238297101</v>
      </c>
      <c r="E20281">
        <v>489.96309188733898</v>
      </c>
      <c r="F20281">
        <v>-47.115834067399902</v>
      </c>
      <c r="G20281">
        <v>2766.2920723765201</v>
      </c>
    </row>
    <row r="20282" spans="1:7" x14ac:dyDescent="0.25">
      <c r="A20282">
        <v>162</v>
      </c>
      <c r="B20282">
        <v>24.5</v>
      </c>
      <c r="C20282">
        <v>-25.136322382021199</v>
      </c>
      <c r="D20282">
        <v>-317.09265027487402</v>
      </c>
      <c r="E20282">
        <v>457.27419055586603</v>
      </c>
      <c r="F20282">
        <v>-47.719914058298698</v>
      </c>
      <c r="G20282">
        <v>2880.9735743573701</v>
      </c>
    </row>
    <row r="20283" spans="1:7" x14ac:dyDescent="0.25">
      <c r="A20283">
        <v>162</v>
      </c>
      <c r="B20283">
        <v>24.5</v>
      </c>
      <c r="C20283">
        <v>-25.378816345784799</v>
      </c>
      <c r="D20283">
        <v>-314.26456701477298</v>
      </c>
      <c r="E20283">
        <v>433.38621186444698</v>
      </c>
      <c r="F20283">
        <v>-48.266189231362702</v>
      </c>
      <c r="G20283">
        <v>2988.8267952872202</v>
      </c>
    </row>
    <row r="20284" spans="1:7" x14ac:dyDescent="0.25">
      <c r="A20284">
        <v>162</v>
      </c>
      <c r="B20284">
        <v>24.5</v>
      </c>
      <c r="C20284">
        <v>-25.621310309548399</v>
      </c>
      <c r="D20284">
        <v>-313.78705345915802</v>
      </c>
      <c r="E20284">
        <v>419.32956240719898</v>
      </c>
      <c r="F20284">
        <v>-48.677277944571202</v>
      </c>
      <c r="G20284">
        <v>3091.9716126584999</v>
      </c>
    </row>
    <row r="20285" spans="1:7" x14ac:dyDescent="0.25">
      <c r="A20285">
        <v>162</v>
      </c>
      <c r="B20285">
        <v>24.5</v>
      </c>
      <c r="C20285">
        <v>-25.621310309548399</v>
      </c>
      <c r="D20285">
        <v>-314.21308206055801</v>
      </c>
      <c r="E20285">
        <v>419.85947903965302</v>
      </c>
      <c r="F20285">
        <v>-48.677277944571102</v>
      </c>
      <c r="G20285">
        <v>3091.9716126584999</v>
      </c>
    </row>
    <row r="20286" spans="1:7" x14ac:dyDescent="0.25">
      <c r="A20286">
        <v>162</v>
      </c>
      <c r="B20286">
        <v>24.5</v>
      </c>
      <c r="C20286">
        <v>-25.867180554443301</v>
      </c>
      <c r="D20286">
        <v>-320.15343821071701</v>
      </c>
      <c r="E20286">
        <v>377.27476955242599</v>
      </c>
      <c r="F20286">
        <v>-48.858978170063402</v>
      </c>
      <c r="G20286">
        <v>3190.9348350339201</v>
      </c>
    </row>
    <row r="20287" spans="1:7" x14ac:dyDescent="0.25">
      <c r="A20287">
        <v>162</v>
      </c>
      <c r="B20287">
        <v>24.5</v>
      </c>
      <c r="C20287">
        <v>-26.113050799338101</v>
      </c>
      <c r="D20287">
        <v>-331.618729160474</v>
      </c>
      <c r="E20287">
        <v>295.33295281043701</v>
      </c>
      <c r="F20287">
        <v>-48.660293125551</v>
      </c>
      <c r="G20287">
        <v>3274.1388147439602</v>
      </c>
    </row>
    <row r="20288" spans="1:7" x14ac:dyDescent="0.25">
      <c r="A20288">
        <v>162</v>
      </c>
      <c r="B20288">
        <v>24.5</v>
      </c>
      <c r="C20288">
        <v>-26.358921044233</v>
      </c>
      <c r="D20288">
        <v>-343.32970398547099</v>
      </c>
      <c r="E20288">
        <v>182.687620334813</v>
      </c>
      <c r="F20288">
        <v>-48.262547962143302</v>
      </c>
      <c r="G20288">
        <v>3333.68056261836</v>
      </c>
    </row>
    <row r="20289" spans="1:7" x14ac:dyDescent="0.25">
      <c r="A20289">
        <v>162</v>
      </c>
      <c r="B20289">
        <v>24.5</v>
      </c>
      <c r="C20289">
        <v>-26.6047912891278</v>
      </c>
      <c r="D20289">
        <v>-353.06024920088299</v>
      </c>
      <c r="E20289">
        <v>47.992363646683799</v>
      </c>
      <c r="F20289">
        <v>-47.503658179994801</v>
      </c>
      <c r="G20289">
        <v>3362.2977505686299</v>
      </c>
    </row>
    <row r="20290" spans="1:7" x14ac:dyDescent="0.25">
      <c r="A20290">
        <v>162</v>
      </c>
      <c r="B20290">
        <v>24.5</v>
      </c>
      <c r="C20290">
        <v>-26.6047912891278</v>
      </c>
      <c r="D20290">
        <v>-353.92194161910601</v>
      </c>
      <c r="E20290">
        <v>49.7128023589772</v>
      </c>
      <c r="F20290">
        <v>-47.503658179995</v>
      </c>
      <c r="G20290">
        <v>3362.2977505686299</v>
      </c>
    </row>
    <row r="20291" spans="1:7" x14ac:dyDescent="0.25">
      <c r="A20291">
        <v>162</v>
      </c>
      <c r="B20291">
        <v>24.5</v>
      </c>
      <c r="C20291">
        <v>-26.854084823640701</v>
      </c>
      <c r="D20291">
        <v>-357.697079461057</v>
      </c>
      <c r="E20291">
        <v>7.5816999136295697</v>
      </c>
      <c r="F20291">
        <v>-46.3365704463586</v>
      </c>
      <c r="G20291">
        <v>3358.8929829322401</v>
      </c>
    </row>
    <row r="20292" spans="1:7" x14ac:dyDescent="0.25">
      <c r="A20292">
        <v>162</v>
      </c>
      <c r="B20292">
        <v>24.5</v>
      </c>
      <c r="C20292">
        <v>-27.103378358153499</v>
      </c>
      <c r="D20292">
        <v>-362.08981196834401</v>
      </c>
      <c r="E20292">
        <v>8.1695652523124398</v>
      </c>
      <c r="F20292">
        <v>-44.991363579513703</v>
      </c>
      <c r="G20292">
        <v>3324.0071361825599</v>
      </c>
    </row>
    <row r="20293" spans="1:7" x14ac:dyDescent="0.25">
      <c r="A20293">
        <v>162</v>
      </c>
      <c r="B20293">
        <v>24.5</v>
      </c>
      <c r="C20293">
        <v>-27.3526718926664</v>
      </c>
      <c r="D20293">
        <v>-363.81662967644297</v>
      </c>
      <c r="E20293">
        <v>8.7419837172308501</v>
      </c>
      <c r="F20293">
        <v>-43.378395182818203</v>
      </c>
      <c r="G20293">
        <v>3258.8870934587699</v>
      </c>
    </row>
    <row r="20294" spans="1:7" x14ac:dyDescent="0.25">
      <c r="A20294">
        <v>162</v>
      </c>
      <c r="B20294">
        <v>24.5</v>
      </c>
      <c r="C20294">
        <v>-27.601965427179199</v>
      </c>
      <c r="D20294">
        <v>-442.46217837610499</v>
      </c>
      <c r="E20294">
        <v>9.3538340879302009</v>
      </c>
      <c r="F20294">
        <v>-41.449723153537001</v>
      </c>
      <c r="G20294">
        <v>3164.9807135101</v>
      </c>
    </row>
    <row r="20295" spans="1:7" x14ac:dyDescent="0.25">
      <c r="A20295">
        <v>162</v>
      </c>
      <c r="B20295">
        <v>24.5</v>
      </c>
      <c r="C20295">
        <v>-27.601965427179199</v>
      </c>
      <c r="D20295">
        <v>-440.78198481204498</v>
      </c>
      <c r="E20295">
        <v>9.3597692429510193</v>
      </c>
      <c r="F20295">
        <v>-41.449723153537299</v>
      </c>
      <c r="G20295">
        <v>3164.9807135101</v>
      </c>
    </row>
    <row r="20296" spans="1:7" x14ac:dyDescent="0.25">
      <c r="A20296">
        <v>162</v>
      </c>
      <c r="B20296">
        <v>24.5</v>
      </c>
      <c r="C20296">
        <v>-27.854729914303199</v>
      </c>
      <c r="D20296">
        <v>-517.00752065924496</v>
      </c>
      <c r="E20296">
        <v>10.014533983512299</v>
      </c>
      <c r="F20296">
        <v>-39.271599206444101</v>
      </c>
      <c r="G20296">
        <v>3045.32402609871</v>
      </c>
    </row>
    <row r="20297" spans="1:7" x14ac:dyDescent="0.25">
      <c r="A20297">
        <v>162</v>
      </c>
      <c r="B20297">
        <v>24.5</v>
      </c>
      <c r="C20297">
        <v>-28.1074944014272</v>
      </c>
      <c r="D20297">
        <v>-585.25964302791601</v>
      </c>
      <c r="E20297">
        <v>10.6490137166665</v>
      </c>
      <c r="F20297">
        <v>-36.986312567370298</v>
      </c>
      <c r="G20297">
        <v>2905.8126247516698</v>
      </c>
    </row>
    <row r="20298" spans="1:7" x14ac:dyDescent="0.25">
      <c r="A20298">
        <v>162</v>
      </c>
      <c r="B20298">
        <v>24.5</v>
      </c>
      <c r="C20298">
        <v>-28.360258888551201</v>
      </c>
      <c r="D20298">
        <v>-638.00802689198099</v>
      </c>
      <c r="E20298">
        <v>11.219638870359599</v>
      </c>
      <c r="F20298">
        <v>-34.7820515709573</v>
      </c>
      <c r="G20298">
        <v>2750.8180167430401</v>
      </c>
    </row>
    <row r="20299" spans="1:7" x14ac:dyDescent="0.25">
      <c r="A20299">
        <v>162</v>
      </c>
      <c r="B20299">
        <v>24.5</v>
      </c>
      <c r="C20299">
        <v>-28.613023375675301</v>
      </c>
      <c r="D20299">
        <v>-674.16282480191501</v>
      </c>
      <c r="E20299">
        <v>11.732218646252001</v>
      </c>
      <c r="F20299">
        <v>-32.611941328762299</v>
      </c>
      <c r="G20299">
        <v>2584.6785256831599</v>
      </c>
    </row>
    <row r="20300" spans="1:7" x14ac:dyDescent="0.25">
      <c r="A20300">
        <v>162</v>
      </c>
      <c r="B20300">
        <v>24.5</v>
      </c>
      <c r="C20300">
        <v>-28.613023375675301</v>
      </c>
      <c r="D20300">
        <v>-675.55623422243502</v>
      </c>
      <c r="E20300">
        <v>11.7338596175984</v>
      </c>
      <c r="F20300">
        <v>-32.611941328762299</v>
      </c>
      <c r="G20300">
        <v>2584.6785256831599</v>
      </c>
    </row>
    <row r="20301" spans="1:7" x14ac:dyDescent="0.25">
      <c r="A20301">
        <v>162</v>
      </c>
      <c r="B20301">
        <v>24.5</v>
      </c>
      <c r="C20301">
        <v>-28.869307142022901</v>
      </c>
      <c r="D20301">
        <v>-698.55536582082505</v>
      </c>
      <c r="E20301">
        <v>12.1407907132334</v>
      </c>
      <c r="F20301">
        <v>-30.1286277659616</v>
      </c>
      <c r="G20301">
        <v>2408.4099401152598</v>
      </c>
    </row>
    <row r="20302" spans="1:7" x14ac:dyDescent="0.25">
      <c r="A20302">
        <v>162</v>
      </c>
      <c r="B20302">
        <v>24.5</v>
      </c>
      <c r="C20302">
        <v>-29.125590908370601</v>
      </c>
      <c r="D20302">
        <v>-711.31700189143805</v>
      </c>
      <c r="E20302">
        <v>12.509968934924601</v>
      </c>
      <c r="F20302">
        <v>-27.4486992235868</v>
      </c>
      <c r="G20302">
        <v>2227.5019164660998</v>
      </c>
    </row>
    <row r="20303" spans="1:7" x14ac:dyDescent="0.25">
      <c r="A20303">
        <v>162</v>
      </c>
      <c r="B20303">
        <v>24.5</v>
      </c>
      <c r="C20303">
        <v>-29.381874674718201</v>
      </c>
      <c r="D20303">
        <v>-714.30365239584705</v>
      </c>
      <c r="E20303">
        <v>12.746280454742701</v>
      </c>
      <c r="F20303">
        <v>-24.518760402469699</v>
      </c>
      <c r="G20303">
        <v>2044.5622853125001</v>
      </c>
    </row>
    <row r="20304" spans="1:7" x14ac:dyDescent="0.25">
      <c r="A20304">
        <v>162</v>
      </c>
      <c r="B20304">
        <v>24.5</v>
      </c>
      <c r="C20304">
        <v>-29.638158441065801</v>
      </c>
      <c r="D20304">
        <v>-707.97782729562505</v>
      </c>
      <c r="E20304">
        <v>12.882838201966299</v>
      </c>
      <c r="F20304">
        <v>-22.597227433076199</v>
      </c>
      <c r="G20304">
        <v>1862.1620891631501</v>
      </c>
    </row>
    <row r="20305" spans="1:7" x14ac:dyDescent="0.25">
      <c r="A20305">
        <v>162</v>
      </c>
      <c r="B20305">
        <v>24.5</v>
      </c>
      <c r="C20305">
        <v>-29.638158441065801</v>
      </c>
      <c r="D20305">
        <v>-709.01481310296197</v>
      </c>
      <c r="E20305">
        <v>12.8754179717439</v>
      </c>
      <c r="F20305">
        <v>-22.597227433076</v>
      </c>
      <c r="G20305">
        <v>1862.1620891631601</v>
      </c>
    </row>
    <row r="20306" spans="1:7" x14ac:dyDescent="0.25">
      <c r="A20306">
        <v>162</v>
      </c>
      <c r="B20306">
        <v>24.5</v>
      </c>
      <c r="C20306">
        <v>-29.8980104861085</v>
      </c>
      <c r="D20306">
        <v>-696.21051278744403</v>
      </c>
      <c r="E20306">
        <v>13.0254539260989</v>
      </c>
      <c r="F20306">
        <v>-20.939419254374901</v>
      </c>
      <c r="G20306">
        <v>1679.51916327088</v>
      </c>
    </row>
    <row r="20307" spans="1:7" x14ac:dyDescent="0.25">
      <c r="A20307">
        <v>162</v>
      </c>
      <c r="B20307">
        <v>24.5</v>
      </c>
      <c r="C20307">
        <v>-30.1578625311511</v>
      </c>
      <c r="D20307">
        <v>-678.61287153803198</v>
      </c>
      <c r="E20307">
        <v>13.165203682914701</v>
      </c>
      <c r="F20307">
        <v>-18.696523896276499</v>
      </c>
      <c r="G20307">
        <v>1500.7591270115099</v>
      </c>
    </row>
    <row r="20308" spans="1:7" x14ac:dyDescent="0.25">
      <c r="A20308">
        <v>162</v>
      </c>
      <c r="B20308">
        <v>24.5</v>
      </c>
      <c r="C20308">
        <v>-30.417714576193799</v>
      </c>
      <c r="D20308">
        <v>-656.47225781491602</v>
      </c>
      <c r="E20308">
        <v>13.121483291019</v>
      </c>
      <c r="F20308">
        <v>-15.9896961612836</v>
      </c>
      <c r="G20308">
        <v>1327.15306009201</v>
      </c>
    </row>
    <row r="20309" spans="1:7" x14ac:dyDescent="0.25">
      <c r="A20309">
        <v>162</v>
      </c>
      <c r="B20309">
        <v>24.5</v>
      </c>
      <c r="C20309">
        <v>-30.677566621236402</v>
      </c>
      <c r="D20309">
        <v>-630.03904007828896</v>
      </c>
      <c r="E20309">
        <v>12.8472932652769</v>
      </c>
      <c r="F20309">
        <v>-12.940254388648</v>
      </c>
      <c r="G20309">
        <v>1159.95390227086</v>
      </c>
    </row>
    <row r="20310" spans="1:7" x14ac:dyDescent="0.25">
      <c r="A20310">
        <v>162</v>
      </c>
      <c r="B20310">
        <v>24.5</v>
      </c>
      <c r="C20310">
        <v>-30.677566621236402</v>
      </c>
      <c r="D20310">
        <v>-630.41779652657499</v>
      </c>
      <c r="E20310">
        <v>12.831692126898901</v>
      </c>
      <c r="F20310">
        <v>-12.9402543886471</v>
      </c>
      <c r="G20310">
        <v>1159.95390227086</v>
      </c>
    </row>
    <row r="20311" spans="1:7" x14ac:dyDescent="0.25">
      <c r="A20311">
        <v>162</v>
      </c>
      <c r="B20311">
        <v>24.5</v>
      </c>
      <c r="C20311">
        <v>-30.941036626672702</v>
      </c>
      <c r="D20311">
        <v>-600.72544655042202</v>
      </c>
      <c r="E20311">
        <v>12.843065790060599</v>
      </c>
      <c r="F20311">
        <v>-9.6259449273840598</v>
      </c>
      <c r="G20311">
        <v>997.74761133586901</v>
      </c>
    </row>
    <row r="20312" spans="1:7" x14ac:dyDescent="0.25">
      <c r="A20312">
        <v>162</v>
      </c>
      <c r="B20312">
        <v>24.5</v>
      </c>
      <c r="C20312">
        <v>-31.204506632108998</v>
      </c>
      <c r="D20312">
        <v>-568.46018585404204</v>
      </c>
      <c r="E20312">
        <v>12.878984930444</v>
      </c>
      <c r="F20312">
        <v>-6.2233032193345403</v>
      </c>
      <c r="G20312">
        <v>843.63763879252804</v>
      </c>
    </row>
    <row r="20313" spans="1:7" x14ac:dyDescent="0.25">
      <c r="A20313">
        <v>162</v>
      </c>
      <c r="B20313">
        <v>24.5</v>
      </c>
      <c r="C20313">
        <v>-31.467976637545299</v>
      </c>
      <c r="D20313">
        <v>-533.69465351828603</v>
      </c>
      <c r="E20313">
        <v>12.318814708740501</v>
      </c>
      <c r="F20313">
        <v>-2.8902464534547598</v>
      </c>
      <c r="G20313">
        <v>698.35343168414204</v>
      </c>
    </row>
    <row r="20314" spans="1:7" x14ac:dyDescent="0.25">
      <c r="A20314">
        <v>162</v>
      </c>
      <c r="B20314">
        <v>24.5</v>
      </c>
      <c r="C20314">
        <v>-31.731446642981599</v>
      </c>
      <c r="D20314">
        <v>-496.50148862400499</v>
      </c>
      <c r="E20314">
        <v>11.145323159062899</v>
      </c>
      <c r="F20314">
        <v>-0.84361726977584595</v>
      </c>
      <c r="G20314">
        <v>562.621493049636</v>
      </c>
    </row>
    <row r="20315" spans="1:7" x14ac:dyDescent="0.25">
      <c r="A20315">
        <v>162</v>
      </c>
      <c r="B20315">
        <v>24.5</v>
      </c>
      <c r="C20315">
        <v>-31.731446642981599</v>
      </c>
      <c r="D20315">
        <v>-496.26728050273198</v>
      </c>
      <c r="E20315">
        <v>11.0185663104863</v>
      </c>
      <c r="F20315">
        <v>-0.84361726977826401</v>
      </c>
      <c r="G20315">
        <v>562.62149304963498</v>
      </c>
    </row>
    <row r="20316" spans="1:7" x14ac:dyDescent="0.25">
      <c r="A20316">
        <v>162</v>
      </c>
      <c r="B20316">
        <v>24.5</v>
      </c>
      <c r="C20316">
        <v>-31.998584982236199</v>
      </c>
      <c r="D20316">
        <v>-456.36617635988898</v>
      </c>
      <c r="E20316">
        <v>9.1443860261578802</v>
      </c>
      <c r="F20316">
        <v>-0.62718161824882501</v>
      </c>
      <c r="G20316">
        <v>435.33458138981598</v>
      </c>
    </row>
    <row r="20317" spans="1:7" x14ac:dyDescent="0.25">
      <c r="A20317">
        <v>162</v>
      </c>
      <c r="B20317">
        <v>24.5</v>
      </c>
      <c r="C20317">
        <v>-32.265723321490803</v>
      </c>
      <c r="D20317">
        <v>-412.946374011074</v>
      </c>
      <c r="E20317">
        <v>6.1706507625823397</v>
      </c>
      <c r="F20317">
        <v>-0.39593974641581098</v>
      </c>
      <c r="G20317">
        <v>319.10917568943103</v>
      </c>
    </row>
    <row r="20318" spans="1:7" x14ac:dyDescent="0.25">
      <c r="A20318">
        <v>162</v>
      </c>
      <c r="B20318">
        <v>24.5</v>
      </c>
      <c r="C20318">
        <v>-32.532861660745397</v>
      </c>
      <c r="D20318">
        <v>-365.754163907791</v>
      </c>
      <c r="E20318">
        <v>2.0256695254507902</v>
      </c>
      <c r="F20318">
        <v>-0.17497074995694001</v>
      </c>
      <c r="G20318">
        <v>214.991712932453</v>
      </c>
    </row>
    <row r="20319" spans="1:7" x14ac:dyDescent="0.25">
      <c r="A20319">
        <v>162</v>
      </c>
      <c r="B20319">
        <v>24.5</v>
      </c>
      <c r="C20319">
        <v>-32.799999999999997</v>
      </c>
      <c r="D20319">
        <v>-314.535836501549</v>
      </c>
      <c r="E20319">
        <v>0.58029436399574397</v>
      </c>
      <c r="F20319">
        <v>0</v>
      </c>
      <c r="G20319">
        <v>124.053247226701</v>
      </c>
    </row>
    <row r="20320" spans="1:7" x14ac:dyDescent="0.25">
      <c r="A20320">
        <v>162</v>
      </c>
      <c r="B20320">
        <v>24.5</v>
      </c>
      <c r="C20320">
        <v>-32.799999999999997</v>
      </c>
      <c r="D20320">
        <v>-310.97428188246698</v>
      </c>
      <c r="E20320">
        <v>0.53179819356944702</v>
      </c>
      <c r="F20320">
        <v>0</v>
      </c>
      <c r="G20320">
        <v>124.053247226702</v>
      </c>
    </row>
    <row r="20321" spans="1:7" x14ac:dyDescent="0.25">
      <c r="A20321">
        <v>162</v>
      </c>
      <c r="B20321">
        <v>24.5</v>
      </c>
      <c r="C20321">
        <v>-32.975000000000001</v>
      </c>
      <c r="D20321">
        <v>-258.33334549952002</v>
      </c>
      <c r="E20321">
        <v>9.2487093247986596E-2</v>
      </c>
      <c r="F20321">
        <v>0</v>
      </c>
      <c r="G20321">
        <v>74.028474578774095</v>
      </c>
    </row>
    <row r="20322" spans="1:7" x14ac:dyDescent="0.25">
      <c r="A20322">
        <v>162</v>
      </c>
      <c r="B20322">
        <v>24.5</v>
      </c>
      <c r="C20322">
        <v>-33.15</v>
      </c>
      <c r="D20322">
        <v>-189.152898391913</v>
      </c>
      <c r="E20322">
        <v>0</v>
      </c>
      <c r="F20322">
        <v>0</v>
      </c>
      <c r="G20322">
        <v>34.591951320053496</v>
      </c>
    </row>
    <row r="20323" spans="1:7" x14ac:dyDescent="0.25">
      <c r="A20323">
        <v>162</v>
      </c>
      <c r="B20323">
        <v>24.5</v>
      </c>
      <c r="C20323">
        <v>-33.325000000000003</v>
      </c>
      <c r="D20323">
        <v>-102.069108347789</v>
      </c>
      <c r="E20323">
        <v>0</v>
      </c>
      <c r="F20323">
        <v>0</v>
      </c>
      <c r="G20323">
        <v>8.8534597553096699</v>
      </c>
    </row>
    <row r="20324" spans="1:7" x14ac:dyDescent="0.25">
      <c r="A20324">
        <v>162</v>
      </c>
      <c r="B20324">
        <v>24.5</v>
      </c>
      <c r="C20324">
        <v>-33.5</v>
      </c>
      <c r="D20324">
        <v>-0.90015147699947695</v>
      </c>
      <c r="E20324">
        <v>10.6752283939412</v>
      </c>
      <c r="F20324">
        <v>-9.4540486550442893E-12</v>
      </c>
      <c r="G20324">
        <v>1.45334661189392E-11</v>
      </c>
    </row>
    <row r="20325" spans="1:7" x14ac:dyDescent="0.25">
      <c r="A20325">
        <v>163</v>
      </c>
      <c r="B20325">
        <v>0</v>
      </c>
      <c r="C20325">
        <v>16.399999999999999</v>
      </c>
      <c r="D20325">
        <v>-200.37763120294301</v>
      </c>
    </row>
    <row r="20326" spans="1:7" x14ac:dyDescent="0.25">
      <c r="A20326">
        <v>163</v>
      </c>
      <c r="B20326">
        <v>24.5</v>
      </c>
      <c r="C20326">
        <v>18</v>
      </c>
      <c r="D20326">
        <v>-200.37763120294301</v>
      </c>
    </row>
    <row r="20327" spans="1:7" x14ac:dyDescent="0.25">
      <c r="A20327">
        <v>165</v>
      </c>
      <c r="B20327">
        <v>24.5</v>
      </c>
      <c r="C20327">
        <v>-7.9</v>
      </c>
      <c r="D20327">
        <v>-2763.8659624065899</v>
      </c>
    </row>
    <row r="20328" spans="1:7" x14ac:dyDescent="0.25">
      <c r="A20328">
        <v>165</v>
      </c>
      <c r="B20328">
        <v>4.2</v>
      </c>
      <c r="C20328">
        <v>-7.9</v>
      </c>
      <c r="D20328">
        <v>-2763.8659624065899</v>
      </c>
    </row>
    <row r="20329" spans="1:7" x14ac:dyDescent="0.25">
      <c r="A20329">
        <v>167</v>
      </c>
      <c r="B20329">
        <v>0</v>
      </c>
      <c r="C20329">
        <v>16.5</v>
      </c>
      <c r="D20329">
        <v>-1.45243087420256E-2</v>
      </c>
      <c r="E20329">
        <v>4.9353489580660097E-2</v>
      </c>
      <c r="F20329">
        <v>-5.7751566082239602E-11</v>
      </c>
      <c r="G20329">
        <v>3.1225103720115099E-11</v>
      </c>
    </row>
    <row r="20330" spans="1:7" x14ac:dyDescent="0.25">
      <c r="A20330">
        <v>167</v>
      </c>
      <c r="B20330">
        <v>0</v>
      </c>
      <c r="C20330">
        <v>16.475000000000001</v>
      </c>
      <c r="D20330">
        <v>-0.193711703647165</v>
      </c>
      <c r="E20330">
        <v>5.0791662264919601E-3</v>
      </c>
      <c r="F20330">
        <v>-2.5285839020544399E-3</v>
      </c>
      <c r="G20330">
        <v>1.9404531601654501E-5</v>
      </c>
    </row>
    <row r="20331" spans="1:7" x14ac:dyDescent="0.25">
      <c r="A20331">
        <v>167</v>
      </c>
      <c r="B20331">
        <v>0</v>
      </c>
      <c r="C20331">
        <v>16.45</v>
      </c>
      <c r="D20331">
        <v>-0.40305867944393597</v>
      </c>
      <c r="E20331">
        <v>0</v>
      </c>
      <c r="F20331">
        <v>-9.9207716496524899E-3</v>
      </c>
      <c r="G20331">
        <v>3.5091457243668797E-5</v>
      </c>
    </row>
    <row r="20332" spans="1:7" x14ac:dyDescent="0.25">
      <c r="A20332">
        <v>167</v>
      </c>
      <c r="B20332">
        <v>0</v>
      </c>
      <c r="C20332">
        <v>16.425000000000001</v>
      </c>
      <c r="D20332">
        <v>-0.63916730178911496</v>
      </c>
      <c r="E20332">
        <v>0</v>
      </c>
      <c r="F20332">
        <v>-2.28907634776934E-2</v>
      </c>
      <c r="G20332">
        <v>0</v>
      </c>
    </row>
    <row r="20333" spans="1:7" x14ac:dyDescent="0.25">
      <c r="A20333">
        <v>167</v>
      </c>
      <c r="B20333">
        <v>0</v>
      </c>
      <c r="C20333">
        <v>16.399999999999999</v>
      </c>
      <c r="D20333">
        <v>-0.90419658887719101</v>
      </c>
      <c r="E20333">
        <v>0</v>
      </c>
      <c r="F20333">
        <v>-4.2094589993415199E-2</v>
      </c>
      <c r="G20333">
        <v>0</v>
      </c>
    </row>
    <row r="20334" spans="1:7" x14ac:dyDescent="0.25">
      <c r="A20334">
        <v>167</v>
      </c>
      <c r="B20334">
        <v>0</v>
      </c>
      <c r="C20334">
        <v>16.399999999999999</v>
      </c>
      <c r="D20334">
        <v>-0.17470118755823899</v>
      </c>
      <c r="E20334">
        <v>222.93628563171299</v>
      </c>
      <c r="F20334">
        <v>-4.2094589992443199E-2</v>
      </c>
      <c r="G20334">
        <v>0</v>
      </c>
    </row>
    <row r="20335" spans="1:7" x14ac:dyDescent="0.25">
      <c r="A20335">
        <v>167</v>
      </c>
      <c r="B20335">
        <v>0</v>
      </c>
      <c r="C20335">
        <v>16.25</v>
      </c>
      <c r="D20335">
        <v>-0.62769470470745903</v>
      </c>
      <c r="E20335">
        <v>220.783014675999</v>
      </c>
      <c r="F20335">
        <v>-5.8387143685730503E-2</v>
      </c>
      <c r="G20335">
        <v>33.247904193479499</v>
      </c>
    </row>
    <row r="20336" spans="1:7" x14ac:dyDescent="0.25">
      <c r="A20336">
        <v>167</v>
      </c>
      <c r="B20336">
        <v>0</v>
      </c>
      <c r="C20336">
        <v>16.100000000000001</v>
      </c>
      <c r="D20336">
        <v>-1.4957624637559099</v>
      </c>
      <c r="E20336">
        <v>218.03181353154901</v>
      </c>
      <c r="F20336">
        <v>-0.21246979355564199</v>
      </c>
      <c r="G20336">
        <v>66.172513578977799</v>
      </c>
    </row>
    <row r="20337" spans="1:7" x14ac:dyDescent="0.25">
      <c r="A20337">
        <v>167</v>
      </c>
      <c r="B20337">
        <v>0</v>
      </c>
      <c r="C20337">
        <v>15.95</v>
      </c>
      <c r="D20337">
        <v>-2.7788074545427102</v>
      </c>
      <c r="E20337">
        <v>214.751962905564</v>
      </c>
      <c r="F20337">
        <v>-0.52795728622022198</v>
      </c>
      <c r="G20337">
        <v>98.646146686798104</v>
      </c>
    </row>
    <row r="20338" spans="1:7" x14ac:dyDescent="0.25">
      <c r="A20338">
        <v>167</v>
      </c>
      <c r="B20338">
        <v>0</v>
      </c>
      <c r="C20338">
        <v>15.8</v>
      </c>
      <c r="D20338">
        <v>-4.4831391161611496</v>
      </c>
      <c r="E20338">
        <v>211.01274350524801</v>
      </c>
      <c r="F20338">
        <v>-1.06716324237045</v>
      </c>
      <c r="G20338">
        <v>130.575898958886</v>
      </c>
    </row>
    <row r="20339" spans="1:7" x14ac:dyDescent="0.25">
      <c r="A20339">
        <v>167</v>
      </c>
      <c r="B20339">
        <v>0</v>
      </c>
      <c r="C20339">
        <v>15.8</v>
      </c>
      <c r="D20339">
        <v>-4.4581981369874599</v>
      </c>
      <c r="E20339">
        <v>211.10273019242399</v>
      </c>
      <c r="F20339">
        <v>-1.0671632423696999</v>
      </c>
      <c r="G20339">
        <v>130.575898958887</v>
      </c>
    </row>
    <row r="20340" spans="1:7" x14ac:dyDescent="0.25">
      <c r="A20340">
        <v>167</v>
      </c>
      <c r="B20340">
        <v>0</v>
      </c>
      <c r="C20340">
        <v>15.675000000000001</v>
      </c>
      <c r="D20340">
        <v>-6.1160516807308101</v>
      </c>
      <c r="E20340">
        <v>207.97545841934601</v>
      </c>
      <c r="F20340">
        <v>-1.7258327176149799</v>
      </c>
      <c r="G20340">
        <v>156.763531235117</v>
      </c>
    </row>
    <row r="20341" spans="1:7" x14ac:dyDescent="0.25">
      <c r="A20341">
        <v>167</v>
      </c>
      <c r="B20341">
        <v>0</v>
      </c>
      <c r="C20341">
        <v>15.55</v>
      </c>
      <c r="D20341">
        <v>-7.9682154562349901</v>
      </c>
      <c r="E20341">
        <v>204.72754006269699</v>
      </c>
      <c r="F20341">
        <v>-2.6043651175381699</v>
      </c>
      <c r="G20341">
        <v>182.56460029202799</v>
      </c>
    </row>
    <row r="20342" spans="1:7" x14ac:dyDescent="0.25">
      <c r="A20342">
        <v>167</v>
      </c>
      <c r="B20342">
        <v>0</v>
      </c>
      <c r="C20342">
        <v>15.425000000000001</v>
      </c>
      <c r="D20342">
        <v>-10.0129761397057</v>
      </c>
      <c r="E20342">
        <v>201.35829392243701</v>
      </c>
      <c r="F20342">
        <v>-3.7263675155097502</v>
      </c>
      <c r="G20342">
        <v>207.952192203518</v>
      </c>
    </row>
    <row r="20343" spans="1:7" x14ac:dyDescent="0.25">
      <c r="A20343">
        <v>167</v>
      </c>
      <c r="B20343">
        <v>0</v>
      </c>
      <c r="C20343">
        <v>15.3</v>
      </c>
      <c r="D20343">
        <v>-12.248620407348801</v>
      </c>
      <c r="E20343">
        <v>197.86703879852601</v>
      </c>
      <c r="F20343">
        <v>-5.1154613973348697</v>
      </c>
      <c r="G20343">
        <v>232.89923177709099</v>
      </c>
    </row>
    <row r="20344" spans="1:7" x14ac:dyDescent="0.25">
      <c r="A20344">
        <v>167</v>
      </c>
      <c r="B20344">
        <v>0</v>
      </c>
      <c r="C20344">
        <v>15.3</v>
      </c>
      <c r="D20344">
        <v>-12.2394403474232</v>
      </c>
      <c r="E20344">
        <v>197.88959165714999</v>
      </c>
      <c r="F20344">
        <v>-5.1154613973397396</v>
      </c>
      <c r="G20344">
        <v>232.89923177709301</v>
      </c>
    </row>
    <row r="20345" spans="1:7" x14ac:dyDescent="0.25">
      <c r="A20345">
        <v>167</v>
      </c>
      <c r="B20345">
        <v>0</v>
      </c>
      <c r="C20345">
        <v>15.275</v>
      </c>
      <c r="D20345">
        <v>-12.6423880713106</v>
      </c>
      <c r="E20345">
        <v>197.24462399683901</v>
      </c>
      <c r="F20345">
        <v>-5.4265334933726903</v>
      </c>
      <c r="G20345">
        <v>237.837181721581</v>
      </c>
    </row>
    <row r="20346" spans="1:7" x14ac:dyDescent="0.25">
      <c r="A20346">
        <v>167</v>
      </c>
      <c r="B20346">
        <v>0</v>
      </c>
      <c r="C20346">
        <v>15.25</v>
      </c>
      <c r="D20346">
        <v>-12.984120451517599</v>
      </c>
      <c r="E20346">
        <v>196.63490594709901</v>
      </c>
      <c r="F20346">
        <v>-5.7470770595629501</v>
      </c>
      <c r="G20346">
        <v>242.76176132870299</v>
      </c>
    </row>
    <row r="20347" spans="1:7" x14ac:dyDescent="0.25">
      <c r="A20347">
        <v>167</v>
      </c>
      <c r="B20347">
        <v>0</v>
      </c>
      <c r="C20347">
        <v>15.225</v>
      </c>
      <c r="D20347">
        <v>-13.2622500592796</v>
      </c>
      <c r="E20347">
        <v>196.053496309937</v>
      </c>
      <c r="F20347">
        <v>-6.0753598148877899</v>
      </c>
      <c r="G20347">
        <v>247.67143499316501</v>
      </c>
    </row>
    <row r="20348" spans="1:7" x14ac:dyDescent="0.25">
      <c r="A20348">
        <v>167</v>
      </c>
      <c r="B20348">
        <v>0</v>
      </c>
      <c r="C20348">
        <v>15.2</v>
      </c>
      <c r="D20348">
        <v>-13.474389465831999</v>
      </c>
      <c r="E20348">
        <v>195.49345388735799</v>
      </c>
      <c r="F20348">
        <v>-6.4096338218633599</v>
      </c>
      <c r="G20348">
        <v>252.56460934818699</v>
      </c>
    </row>
    <row r="20349" spans="1:7" x14ac:dyDescent="0.25">
      <c r="A20349">
        <v>167</v>
      </c>
      <c r="B20349">
        <v>0</v>
      </c>
      <c r="C20349">
        <v>15.2</v>
      </c>
      <c r="D20349">
        <v>-13.7263509488344</v>
      </c>
      <c r="E20349">
        <v>195.615168140788</v>
      </c>
      <c r="F20349">
        <v>-6.4096338218680504</v>
      </c>
      <c r="G20349">
        <v>252.56460934818699</v>
      </c>
    </row>
    <row r="20350" spans="1:7" x14ac:dyDescent="0.25">
      <c r="A20350">
        <v>167</v>
      </c>
      <c r="B20350">
        <v>0</v>
      </c>
      <c r="C20350">
        <v>15.0515470366719</v>
      </c>
      <c r="D20350">
        <v>-12.3173430616947</v>
      </c>
      <c r="E20350">
        <v>188.41572619167701</v>
      </c>
      <c r="F20350">
        <v>-8.3444868431598298</v>
      </c>
      <c r="G20350">
        <v>281.07256665190198</v>
      </c>
    </row>
    <row r="20351" spans="1:7" x14ac:dyDescent="0.25">
      <c r="A20351">
        <v>167</v>
      </c>
      <c r="B20351">
        <v>0</v>
      </c>
      <c r="C20351">
        <v>14.9030940733437</v>
      </c>
      <c r="D20351">
        <v>-10.7871689263463</v>
      </c>
      <c r="E20351">
        <v>180.67085502518199</v>
      </c>
      <c r="F20351">
        <v>-10.060223089858701</v>
      </c>
      <c r="G20351">
        <v>308.47736611910898</v>
      </c>
    </row>
    <row r="20352" spans="1:7" x14ac:dyDescent="0.25">
      <c r="A20352">
        <v>167</v>
      </c>
      <c r="B20352">
        <v>0</v>
      </c>
      <c r="C20352">
        <v>14.7546411100156</v>
      </c>
      <c r="D20352">
        <v>-9.1863174161245293</v>
      </c>
      <c r="E20352">
        <v>172.56915108891201</v>
      </c>
      <c r="F20352">
        <v>-11.544505876638199</v>
      </c>
      <c r="G20352">
        <v>334.70956332294901</v>
      </c>
    </row>
    <row r="20353" spans="1:7" x14ac:dyDescent="0.25">
      <c r="A20353">
        <v>167</v>
      </c>
      <c r="B20353">
        <v>0</v>
      </c>
      <c r="C20353">
        <v>14.6061881466874</v>
      </c>
      <c r="D20353">
        <v>-7.5652774043643696</v>
      </c>
      <c r="E20353">
        <v>164.29921083047699</v>
      </c>
      <c r="F20353">
        <v>-12.7872069417158</v>
      </c>
      <c r="G20353">
        <v>359.70786238789998</v>
      </c>
    </row>
    <row r="20354" spans="1:7" x14ac:dyDescent="0.25">
      <c r="A20354">
        <v>167</v>
      </c>
      <c r="B20354">
        <v>0</v>
      </c>
      <c r="C20354">
        <v>14.6061881466874</v>
      </c>
      <c r="D20354">
        <v>-7.4279692082802899</v>
      </c>
      <c r="E20354">
        <v>164.28803700866999</v>
      </c>
      <c r="F20354">
        <v>-12.787206941714899</v>
      </c>
      <c r="G20354">
        <v>359.70786238789901</v>
      </c>
    </row>
    <row r="20355" spans="1:7" x14ac:dyDescent="0.25">
      <c r="A20355">
        <v>167</v>
      </c>
      <c r="B20355">
        <v>0</v>
      </c>
      <c r="C20355">
        <v>14.329641110015601</v>
      </c>
      <c r="D20355">
        <v>-22.808431269189999</v>
      </c>
      <c r="E20355">
        <v>146.405018369392</v>
      </c>
      <c r="F20355">
        <v>-14.4499599084994</v>
      </c>
      <c r="G20355">
        <v>402.68527932153199</v>
      </c>
    </row>
    <row r="20356" spans="1:7" x14ac:dyDescent="0.25">
      <c r="A20356">
        <v>167</v>
      </c>
      <c r="B20356">
        <v>0</v>
      </c>
      <c r="C20356">
        <v>14.053094073343701</v>
      </c>
      <c r="D20356">
        <v>-56.739020693366598</v>
      </c>
      <c r="E20356">
        <v>127.566918224476</v>
      </c>
      <c r="F20356">
        <v>-15.4670022080537</v>
      </c>
      <c r="G20356">
        <v>440.59103323226799</v>
      </c>
    </row>
    <row r="20357" spans="1:7" x14ac:dyDescent="0.25">
      <c r="A20357">
        <v>167</v>
      </c>
      <c r="B20357">
        <v>0</v>
      </c>
      <c r="C20357">
        <v>13.7765470366719</v>
      </c>
      <c r="D20357">
        <v>-91.118163160209306</v>
      </c>
      <c r="E20357">
        <v>107.946191387878</v>
      </c>
      <c r="F20357">
        <v>-16.021656513971301</v>
      </c>
      <c r="G20357">
        <v>473.18598638908401</v>
      </c>
    </row>
    <row r="20358" spans="1:7" x14ac:dyDescent="0.25">
      <c r="A20358">
        <v>167</v>
      </c>
      <c r="B20358">
        <v>0</v>
      </c>
      <c r="C20358">
        <v>13.5</v>
      </c>
      <c r="D20358">
        <v>-125.783664825093</v>
      </c>
      <c r="E20358">
        <v>87.715292673550493</v>
      </c>
      <c r="F20358">
        <v>-16.292744010830098</v>
      </c>
      <c r="G20358">
        <v>500.24379712183799</v>
      </c>
    </row>
    <row r="20359" spans="1:7" x14ac:dyDescent="0.25">
      <c r="A20359">
        <v>167</v>
      </c>
      <c r="B20359">
        <v>0</v>
      </c>
      <c r="C20359">
        <v>13.5</v>
      </c>
      <c r="D20359">
        <v>-41.329726836590297</v>
      </c>
      <c r="E20359">
        <v>369.646507348125</v>
      </c>
      <c r="F20359">
        <v>-16.2927440108291</v>
      </c>
      <c r="G20359">
        <v>500.24379712183799</v>
      </c>
    </row>
    <row r="20360" spans="1:7" x14ac:dyDescent="0.25">
      <c r="A20360">
        <v>167</v>
      </c>
      <c r="B20360">
        <v>0</v>
      </c>
      <c r="C20360">
        <v>13.25</v>
      </c>
      <c r="D20360">
        <v>-72.124704606286002</v>
      </c>
      <c r="E20360">
        <v>346.43751564572602</v>
      </c>
      <c r="F20360">
        <v>-16.388618393681899</v>
      </c>
      <c r="G20360">
        <v>519.76133092503096</v>
      </c>
    </row>
    <row r="20361" spans="1:7" x14ac:dyDescent="0.25">
      <c r="A20361">
        <v>167</v>
      </c>
      <c r="B20361">
        <v>0</v>
      </c>
      <c r="C20361">
        <v>13</v>
      </c>
      <c r="D20361">
        <v>-103.387782906298</v>
      </c>
      <c r="E20361">
        <v>323.08727150222802</v>
      </c>
      <c r="F20361">
        <v>-16.427393327656201</v>
      </c>
      <c r="G20361">
        <v>534.46938068037798</v>
      </c>
    </row>
    <row r="20362" spans="1:7" x14ac:dyDescent="0.25">
      <c r="A20362">
        <v>167</v>
      </c>
      <c r="B20362">
        <v>0</v>
      </c>
      <c r="C20362">
        <v>12.75</v>
      </c>
      <c r="D20362">
        <v>-135.18326676289001</v>
      </c>
      <c r="E20362">
        <v>299.52877003147898</v>
      </c>
      <c r="F20362">
        <v>-16.471606603143702</v>
      </c>
      <c r="G20362">
        <v>544.21299123907897</v>
      </c>
    </row>
    <row r="20363" spans="1:7" x14ac:dyDescent="0.25">
      <c r="A20363">
        <v>167</v>
      </c>
      <c r="B20363">
        <v>0</v>
      </c>
      <c r="C20363">
        <v>12.5</v>
      </c>
      <c r="D20363">
        <v>-167.57546120233101</v>
      </c>
      <c r="E20363">
        <v>275.69500634732901</v>
      </c>
      <c r="F20363">
        <v>-16.583056583716001</v>
      </c>
      <c r="G20363">
        <v>548.83038417998102</v>
      </c>
    </row>
    <row r="20364" spans="1:7" x14ac:dyDescent="0.25">
      <c r="A20364">
        <v>167</v>
      </c>
      <c r="B20364">
        <v>0</v>
      </c>
      <c r="C20364">
        <v>12.5</v>
      </c>
      <c r="D20364">
        <v>-167.574606155032</v>
      </c>
      <c r="E20364">
        <v>275.70166209912298</v>
      </c>
      <c r="F20364">
        <v>-16.583056583716498</v>
      </c>
      <c r="G20364">
        <v>548.83038417998205</v>
      </c>
    </row>
    <row r="20365" spans="1:7" x14ac:dyDescent="0.25">
      <c r="A20365">
        <v>167</v>
      </c>
      <c r="B20365">
        <v>0</v>
      </c>
      <c r="C20365">
        <v>12.22</v>
      </c>
      <c r="D20365">
        <v>-204.66914481684699</v>
      </c>
      <c r="E20365">
        <v>248.60254578260901</v>
      </c>
      <c r="F20365">
        <v>-16.843132406212298</v>
      </c>
      <c r="G20365">
        <v>620.68143082213896</v>
      </c>
    </row>
    <row r="20366" spans="1:7" x14ac:dyDescent="0.25">
      <c r="A20366">
        <v>167</v>
      </c>
      <c r="B20366">
        <v>0</v>
      </c>
      <c r="C20366">
        <v>11.94</v>
      </c>
      <c r="D20366">
        <v>-242.45680573241</v>
      </c>
      <c r="E20366">
        <v>221.237021342166</v>
      </c>
      <c r="F20366">
        <v>-17.300822942109399</v>
      </c>
      <c r="G20366">
        <v>686.48003289720998</v>
      </c>
    </row>
    <row r="20367" spans="1:7" x14ac:dyDescent="0.25">
      <c r="A20367">
        <v>167</v>
      </c>
      <c r="B20367">
        <v>0</v>
      </c>
      <c r="C20367">
        <v>11.66</v>
      </c>
      <c r="D20367">
        <v>-280.963588433425</v>
      </c>
      <c r="E20367">
        <v>193.567390917859</v>
      </c>
      <c r="F20367">
        <v>-17.973148903227798</v>
      </c>
      <c r="G20367">
        <v>744.574427454795</v>
      </c>
    </row>
    <row r="20368" spans="1:7" x14ac:dyDescent="0.25">
      <c r="A20368">
        <v>167</v>
      </c>
      <c r="B20368">
        <v>0</v>
      </c>
      <c r="C20368">
        <v>11.38</v>
      </c>
      <c r="D20368">
        <v>-320.215492451594</v>
      </c>
      <c r="E20368">
        <v>165.555956649758</v>
      </c>
      <c r="F20368">
        <v>-61.379404371296999</v>
      </c>
      <c r="G20368">
        <v>794.84796297848197</v>
      </c>
    </row>
    <row r="20369" spans="1:7" x14ac:dyDescent="0.25">
      <c r="A20369">
        <v>167</v>
      </c>
      <c r="B20369">
        <v>0</v>
      </c>
      <c r="C20369">
        <v>11.38</v>
      </c>
      <c r="D20369">
        <v>-315.661916965383</v>
      </c>
      <c r="E20369">
        <v>165.54666904158501</v>
      </c>
      <c r="F20369">
        <v>-61.379404371296097</v>
      </c>
      <c r="G20369">
        <v>794.84796297848402</v>
      </c>
    </row>
    <row r="20370" spans="1:7" x14ac:dyDescent="0.25">
      <c r="A20370">
        <v>167</v>
      </c>
      <c r="B20370">
        <v>0</v>
      </c>
      <c r="C20370">
        <v>11.335000000000001</v>
      </c>
      <c r="D20370">
        <v>-95.022303606468299</v>
      </c>
      <c r="E20370">
        <v>161.016101130295</v>
      </c>
      <c r="F20370">
        <v>-70.457256106802504</v>
      </c>
      <c r="G20370">
        <v>802.19408942561802</v>
      </c>
    </row>
    <row r="20371" spans="1:7" x14ac:dyDescent="0.25">
      <c r="A20371">
        <v>167</v>
      </c>
      <c r="B20371">
        <v>0</v>
      </c>
      <c r="C20371">
        <v>11.29</v>
      </c>
      <c r="D20371">
        <v>-38.629013953282303</v>
      </c>
      <c r="E20371">
        <v>164.119183312845</v>
      </c>
      <c r="F20371">
        <v>-70.552668853838796</v>
      </c>
      <c r="G20371">
        <v>809.33855344476103</v>
      </c>
    </row>
    <row r="20372" spans="1:7" x14ac:dyDescent="0.25">
      <c r="A20372">
        <v>167</v>
      </c>
      <c r="B20372">
        <v>0</v>
      </c>
      <c r="C20372">
        <v>11.244999999999999</v>
      </c>
      <c r="D20372">
        <v>-40.045635016317199</v>
      </c>
      <c r="E20372">
        <v>232.717837989446</v>
      </c>
      <c r="F20372">
        <v>-63.459988461294898</v>
      </c>
      <c r="G20372">
        <v>816.27491557404699</v>
      </c>
    </row>
    <row r="20373" spans="1:7" x14ac:dyDescent="0.25">
      <c r="A20373">
        <v>167</v>
      </c>
      <c r="B20373">
        <v>0</v>
      </c>
      <c r="C20373">
        <v>11.2</v>
      </c>
      <c r="D20373">
        <v>-41.419285956795399</v>
      </c>
      <c r="E20373">
        <v>326.12827720376799</v>
      </c>
      <c r="F20373">
        <v>-50.947042598415599</v>
      </c>
      <c r="G20373">
        <v>822.99641125727703</v>
      </c>
    </row>
    <row r="20374" spans="1:7" x14ac:dyDescent="0.25">
      <c r="A20374">
        <v>167</v>
      </c>
      <c r="B20374">
        <v>0</v>
      </c>
      <c r="C20374">
        <v>11.2</v>
      </c>
      <c r="D20374">
        <v>-41.624048893031102</v>
      </c>
      <c r="E20374">
        <v>379.84203354681301</v>
      </c>
      <c r="F20374">
        <v>-50.947042598411997</v>
      </c>
      <c r="G20374">
        <v>822.99641125727806</v>
      </c>
    </row>
    <row r="20375" spans="1:7" x14ac:dyDescent="0.25">
      <c r="A20375">
        <v>167</v>
      </c>
      <c r="B20375">
        <v>0</v>
      </c>
      <c r="C20375">
        <v>11.0205613799526</v>
      </c>
      <c r="D20375">
        <v>-44.965861264241198</v>
      </c>
      <c r="E20375">
        <v>515.37889878687702</v>
      </c>
      <c r="F20375">
        <v>-20.103052201591399</v>
      </c>
      <c r="G20375">
        <v>847.77957449037797</v>
      </c>
    </row>
    <row r="20376" spans="1:7" x14ac:dyDescent="0.25">
      <c r="A20376">
        <v>167</v>
      </c>
      <c r="B20376">
        <v>0</v>
      </c>
      <c r="C20376">
        <v>10.8411227599053</v>
      </c>
      <c r="D20376">
        <v>-48.190009021108203</v>
      </c>
      <c r="E20376">
        <v>521.30718420910705</v>
      </c>
      <c r="F20376">
        <v>-20.342235259983699</v>
      </c>
      <c r="G20376">
        <v>869.28176047468696</v>
      </c>
    </row>
    <row r="20377" spans="1:7" x14ac:dyDescent="0.25">
      <c r="A20377">
        <v>167</v>
      </c>
      <c r="B20377">
        <v>0</v>
      </c>
      <c r="C20377">
        <v>10.661684139857901</v>
      </c>
      <c r="D20377">
        <v>-142.885248990783</v>
      </c>
      <c r="E20377">
        <v>421.98381794389297</v>
      </c>
      <c r="F20377">
        <v>-20.317450042076299</v>
      </c>
      <c r="G20377">
        <v>887.48289920990999</v>
      </c>
    </row>
    <row r="20378" spans="1:7" x14ac:dyDescent="0.25">
      <c r="A20378">
        <v>167</v>
      </c>
      <c r="B20378">
        <v>0</v>
      </c>
      <c r="C20378">
        <v>10.482245519810601</v>
      </c>
      <c r="D20378">
        <v>-271.14866527851899</v>
      </c>
      <c r="E20378">
        <v>241.76572812162701</v>
      </c>
      <c r="F20378">
        <v>-20.081488166442899</v>
      </c>
      <c r="G20378">
        <v>902.36954622038195</v>
      </c>
    </row>
    <row r="20379" spans="1:7" x14ac:dyDescent="0.25">
      <c r="A20379">
        <v>167</v>
      </c>
      <c r="B20379">
        <v>0</v>
      </c>
      <c r="C20379">
        <v>10.482245519810601</v>
      </c>
      <c r="D20379">
        <v>-239.901457849369</v>
      </c>
      <c r="E20379">
        <v>281.255138839724</v>
      </c>
      <c r="F20379">
        <v>-20.0814881664427</v>
      </c>
      <c r="G20379">
        <v>902.36954622038104</v>
      </c>
    </row>
    <row r="20380" spans="1:7" x14ac:dyDescent="0.25">
      <c r="A20380">
        <v>167</v>
      </c>
      <c r="B20380">
        <v>0</v>
      </c>
      <c r="C20380">
        <v>10.2816841398579</v>
      </c>
      <c r="D20380">
        <v>-378.38193368507802</v>
      </c>
      <c r="E20380">
        <v>92.988181964421898</v>
      </c>
      <c r="F20380">
        <v>-19.614690061883099</v>
      </c>
      <c r="G20380">
        <v>915.12451256518602</v>
      </c>
    </row>
    <row r="20381" spans="1:7" x14ac:dyDescent="0.25">
      <c r="A20381">
        <v>167</v>
      </c>
      <c r="B20381">
        <v>0</v>
      </c>
      <c r="C20381">
        <v>10.0811227599053</v>
      </c>
      <c r="D20381">
        <v>-396.79319350446298</v>
      </c>
      <c r="E20381">
        <v>32.949140507204497</v>
      </c>
      <c r="F20381">
        <v>-18.979863852678299</v>
      </c>
      <c r="G20381">
        <v>923.78554886906602</v>
      </c>
    </row>
    <row r="20382" spans="1:7" x14ac:dyDescent="0.25">
      <c r="A20382">
        <v>167</v>
      </c>
      <c r="B20382">
        <v>0</v>
      </c>
      <c r="C20382">
        <v>9.8805613799526508</v>
      </c>
      <c r="D20382">
        <v>-263.29049864692098</v>
      </c>
      <c r="E20382">
        <v>12.451256317085001</v>
      </c>
      <c r="F20382">
        <v>-18.214800597878401</v>
      </c>
      <c r="G20382">
        <v>928.34108490235496</v>
      </c>
    </row>
    <row r="20383" spans="1:7" x14ac:dyDescent="0.25">
      <c r="A20383">
        <v>167</v>
      </c>
      <c r="B20383">
        <v>0</v>
      </c>
      <c r="C20383">
        <v>9.68</v>
      </c>
      <c r="D20383">
        <v>-63.956454823812898</v>
      </c>
      <c r="E20383">
        <v>137.599841441</v>
      </c>
      <c r="F20383">
        <v>-17.356818178495001</v>
      </c>
      <c r="G20383">
        <v>928.77777788639401</v>
      </c>
    </row>
    <row r="20384" spans="1:7" x14ac:dyDescent="0.25">
      <c r="A20384">
        <v>167</v>
      </c>
      <c r="B20384">
        <v>0</v>
      </c>
      <c r="C20384">
        <v>9.68</v>
      </c>
      <c r="D20384">
        <v>-63.9610871359546</v>
      </c>
      <c r="E20384">
        <v>165.219215387605</v>
      </c>
      <c r="F20384">
        <v>-17.3568181784944</v>
      </c>
      <c r="G20384">
        <v>928.77777788639503</v>
      </c>
    </row>
    <row r="20385" spans="1:7" x14ac:dyDescent="0.25">
      <c r="A20385">
        <v>167</v>
      </c>
      <c r="B20385">
        <v>0</v>
      </c>
      <c r="C20385">
        <v>9.5299999999999994</v>
      </c>
      <c r="D20385">
        <v>-65.201258444951407</v>
      </c>
      <c r="E20385">
        <v>144.48859650469001</v>
      </c>
      <c r="F20385">
        <v>-16.6711503534498</v>
      </c>
      <c r="G20385">
        <v>926.39653218656701</v>
      </c>
    </row>
    <row r="20386" spans="1:7" x14ac:dyDescent="0.25">
      <c r="A20386">
        <v>167</v>
      </c>
      <c r="B20386">
        <v>0</v>
      </c>
      <c r="C20386">
        <v>9.3800000000000008</v>
      </c>
      <c r="D20386">
        <v>-66.520974608998003</v>
      </c>
      <c r="E20386">
        <v>124.80478918470899</v>
      </c>
      <c r="F20386">
        <v>-15.959733589491901</v>
      </c>
      <c r="G20386">
        <v>921.67547449779602</v>
      </c>
    </row>
    <row r="20387" spans="1:7" x14ac:dyDescent="0.25">
      <c r="A20387">
        <v>167</v>
      </c>
      <c r="B20387">
        <v>0</v>
      </c>
      <c r="C20387">
        <v>9.23</v>
      </c>
      <c r="D20387">
        <v>-76.5323224058573</v>
      </c>
      <c r="E20387">
        <v>105.984812557591</v>
      </c>
      <c r="F20387">
        <v>-15.2318138057922</v>
      </c>
      <c r="G20387">
        <v>914.596490854021</v>
      </c>
    </row>
    <row r="20388" spans="1:7" x14ac:dyDescent="0.25">
      <c r="A20388">
        <v>167</v>
      </c>
      <c r="B20388">
        <v>0</v>
      </c>
      <c r="C20388">
        <v>9.08</v>
      </c>
      <c r="D20388">
        <v>-86.621625289678093</v>
      </c>
      <c r="E20388">
        <v>87.845685753263695</v>
      </c>
      <c r="F20388">
        <v>-14.4965559777543</v>
      </c>
      <c r="G20388">
        <v>905.14095108622598</v>
      </c>
    </row>
    <row r="20389" spans="1:7" x14ac:dyDescent="0.25">
      <c r="A20389">
        <v>167</v>
      </c>
      <c r="B20389">
        <v>0</v>
      </c>
      <c r="C20389">
        <v>9.08</v>
      </c>
      <c r="D20389">
        <v>-86.789225489293699</v>
      </c>
      <c r="E20389">
        <v>86.741479533314006</v>
      </c>
      <c r="F20389">
        <v>-14.4965559777539</v>
      </c>
      <c r="G20389">
        <v>905.14095108622598</v>
      </c>
    </row>
    <row r="20390" spans="1:7" x14ac:dyDescent="0.25">
      <c r="A20390">
        <v>167</v>
      </c>
      <c r="B20390">
        <v>0</v>
      </c>
      <c r="C20390">
        <v>8.8747057201474604</v>
      </c>
      <c r="D20390">
        <v>-95.641900261847397</v>
      </c>
      <c r="E20390">
        <v>64.305819564686303</v>
      </c>
      <c r="F20390">
        <v>-13.490683246315999</v>
      </c>
      <c r="G20390">
        <v>889.42844953987696</v>
      </c>
    </row>
    <row r="20391" spans="1:7" x14ac:dyDescent="0.25">
      <c r="A20391">
        <v>167</v>
      </c>
      <c r="B20391">
        <v>0</v>
      </c>
      <c r="C20391">
        <v>8.6694114402949207</v>
      </c>
      <c r="D20391">
        <v>-103.50663624853399</v>
      </c>
      <c r="E20391">
        <v>43.978967365928597</v>
      </c>
      <c r="F20391">
        <v>-12.5000309009398</v>
      </c>
      <c r="G20391">
        <v>871.37939175414294</v>
      </c>
    </row>
    <row r="20392" spans="1:7" x14ac:dyDescent="0.25">
      <c r="A20392">
        <v>167</v>
      </c>
      <c r="B20392">
        <v>0</v>
      </c>
      <c r="C20392">
        <v>8.4641171604423704</v>
      </c>
      <c r="D20392">
        <v>-109.896777782515</v>
      </c>
      <c r="E20392">
        <v>26.194317334916299</v>
      </c>
      <c r="F20392">
        <v>-11.5376669830276</v>
      </c>
      <c r="G20392">
        <v>851.24574543567701</v>
      </c>
    </row>
    <row r="20393" spans="1:7" x14ac:dyDescent="0.25">
      <c r="A20393">
        <v>167</v>
      </c>
      <c r="B20393">
        <v>0</v>
      </c>
      <c r="C20393">
        <v>8.2588228805898307</v>
      </c>
      <c r="D20393">
        <v>-114.53745886835701</v>
      </c>
      <c r="E20393">
        <v>11.385263869524399</v>
      </c>
      <c r="F20393">
        <v>-10.616495671569901</v>
      </c>
      <c r="G20393">
        <v>829.31456475960601</v>
      </c>
    </row>
    <row r="20394" spans="1:7" x14ac:dyDescent="0.25">
      <c r="A20394">
        <v>167</v>
      </c>
      <c r="B20394">
        <v>0</v>
      </c>
      <c r="C20394">
        <v>8.2588228805898307</v>
      </c>
      <c r="D20394">
        <v>-115.607730951346</v>
      </c>
      <c r="E20394">
        <v>10.1003634584658</v>
      </c>
      <c r="F20394">
        <v>-10.6164956715697</v>
      </c>
      <c r="G20394">
        <v>829.31456475960601</v>
      </c>
    </row>
    <row r="20395" spans="1:7" x14ac:dyDescent="0.25">
      <c r="A20395">
        <v>167</v>
      </c>
      <c r="B20395">
        <v>0</v>
      </c>
      <c r="C20395">
        <v>7.841688061058</v>
      </c>
      <c r="D20395">
        <v>-120.21607123735301</v>
      </c>
      <c r="E20395">
        <v>3.7957301312330598</v>
      </c>
      <c r="F20395">
        <v>-8.9061105392884699</v>
      </c>
      <c r="G20395">
        <v>781.41936837817195</v>
      </c>
    </row>
    <row r="20396" spans="1:7" x14ac:dyDescent="0.25">
      <c r="A20396">
        <v>167</v>
      </c>
      <c r="B20396">
        <v>0</v>
      </c>
      <c r="C20396">
        <v>7.4245532415261604</v>
      </c>
      <c r="D20396">
        <v>-126.355221190458</v>
      </c>
      <c r="E20396">
        <v>3.1078612287852998</v>
      </c>
      <c r="F20396">
        <v>-7.4632845317059502</v>
      </c>
      <c r="G20396">
        <v>730.30840296368001</v>
      </c>
    </row>
    <row r="20397" spans="1:7" x14ac:dyDescent="0.25">
      <c r="A20397">
        <v>167</v>
      </c>
      <c r="B20397">
        <v>0</v>
      </c>
      <c r="C20397">
        <v>7.0074184219943296</v>
      </c>
      <c r="D20397">
        <v>-130.35962186284601</v>
      </c>
      <c r="E20397">
        <v>2.34130910468126</v>
      </c>
      <c r="F20397">
        <v>-6.3244722330946699</v>
      </c>
      <c r="G20397">
        <v>676.88411830142604</v>
      </c>
    </row>
    <row r="20398" spans="1:7" x14ac:dyDescent="0.25">
      <c r="A20398">
        <v>167</v>
      </c>
      <c r="B20398">
        <v>0</v>
      </c>
      <c r="C20398">
        <v>6.5902836024624998</v>
      </c>
      <c r="D20398">
        <v>-132.61662156611399</v>
      </c>
      <c r="E20398">
        <v>1.74895461635171</v>
      </c>
      <c r="F20398">
        <v>-5.5249866476980696</v>
      </c>
      <c r="G20398">
        <v>622.10411200552596</v>
      </c>
    </row>
    <row r="20399" spans="1:7" x14ac:dyDescent="0.25">
      <c r="A20399">
        <v>167</v>
      </c>
      <c r="B20399">
        <v>0</v>
      </c>
      <c r="C20399">
        <v>6.5902836024624998</v>
      </c>
      <c r="D20399">
        <v>-133.206090127555</v>
      </c>
      <c r="E20399">
        <v>1.82757663289924</v>
      </c>
      <c r="F20399">
        <v>-5.5249866476980696</v>
      </c>
      <c r="G20399">
        <v>622.10411200552596</v>
      </c>
    </row>
    <row r="20400" spans="1:7" x14ac:dyDescent="0.25">
      <c r="A20400">
        <v>167</v>
      </c>
      <c r="B20400">
        <v>0</v>
      </c>
      <c r="C20400">
        <v>5.7427127018468802</v>
      </c>
      <c r="D20400">
        <v>-134.587007218823</v>
      </c>
      <c r="E20400">
        <v>0.46376199960810499</v>
      </c>
      <c r="F20400">
        <v>-5.0178499473829303</v>
      </c>
      <c r="G20400">
        <v>508.54598444726599</v>
      </c>
    </row>
    <row r="20401" spans="1:7" x14ac:dyDescent="0.25">
      <c r="A20401">
        <v>167</v>
      </c>
      <c r="B20401">
        <v>0</v>
      </c>
      <c r="C20401">
        <v>4.89514180123125</v>
      </c>
      <c r="D20401">
        <v>-134.206675337512</v>
      </c>
      <c r="E20401">
        <v>0</v>
      </c>
      <c r="F20401">
        <v>-6.1322882963221099</v>
      </c>
      <c r="G20401">
        <v>403.768437151049</v>
      </c>
    </row>
    <row r="20402" spans="1:7" x14ac:dyDescent="0.25">
      <c r="A20402">
        <v>167</v>
      </c>
      <c r="B20402">
        <v>0</v>
      </c>
      <c r="C20402">
        <v>4.0475709006156197</v>
      </c>
      <c r="D20402">
        <v>-132.07603672779399</v>
      </c>
      <c r="E20402">
        <v>0</v>
      </c>
      <c r="F20402">
        <v>-8.7679139806897801</v>
      </c>
      <c r="G20402">
        <v>363.52288186526602</v>
      </c>
    </row>
    <row r="20403" spans="1:7" x14ac:dyDescent="0.25">
      <c r="A20403">
        <v>167</v>
      </c>
      <c r="B20403">
        <v>0</v>
      </c>
      <c r="C20403">
        <v>3.2</v>
      </c>
      <c r="D20403">
        <v>-128.30035384639601</v>
      </c>
      <c r="E20403">
        <v>1.4431726737419299</v>
      </c>
      <c r="F20403">
        <v>-12.798760080716001</v>
      </c>
      <c r="G20403">
        <v>323.03922622518297</v>
      </c>
    </row>
    <row r="20404" spans="1:7" x14ac:dyDescent="0.25">
      <c r="A20404">
        <v>167</v>
      </c>
      <c r="B20404">
        <v>0</v>
      </c>
      <c r="C20404">
        <v>3.2</v>
      </c>
      <c r="D20404">
        <v>-124.75553707531</v>
      </c>
      <c r="E20404">
        <v>0</v>
      </c>
      <c r="F20404">
        <v>-12.798760080716001</v>
      </c>
      <c r="G20404">
        <v>323.03922622518297</v>
      </c>
    </row>
    <row r="20405" spans="1:7" x14ac:dyDescent="0.25">
      <c r="A20405">
        <v>167</v>
      </c>
      <c r="B20405">
        <v>0</v>
      </c>
      <c r="C20405">
        <v>2.3230973977957201</v>
      </c>
      <c r="D20405">
        <v>-82.008359844455995</v>
      </c>
      <c r="E20405">
        <v>18.619299560387599</v>
      </c>
      <c r="F20405">
        <v>-15.0868942643253</v>
      </c>
      <c r="G20405">
        <v>286.98320399325701</v>
      </c>
    </row>
    <row r="20406" spans="1:7" x14ac:dyDescent="0.25">
      <c r="A20406">
        <v>167</v>
      </c>
      <c r="B20406">
        <v>0</v>
      </c>
      <c r="C20406">
        <v>1.44619479559144</v>
      </c>
      <c r="D20406">
        <v>-52.230370149698402</v>
      </c>
      <c r="E20406">
        <v>31.479655767464202</v>
      </c>
      <c r="F20406">
        <v>-20.8843757241955</v>
      </c>
      <c r="G20406">
        <v>268.422544190493</v>
      </c>
    </row>
    <row r="20407" spans="1:7" x14ac:dyDescent="0.25">
      <c r="A20407">
        <v>167</v>
      </c>
      <c r="B20407">
        <v>0</v>
      </c>
      <c r="C20407">
        <v>0.56929219338715698</v>
      </c>
      <c r="D20407">
        <v>-43.293316210117098</v>
      </c>
      <c r="E20407">
        <v>35.233779524820903</v>
      </c>
      <c r="F20407">
        <v>-31.305674192605998</v>
      </c>
      <c r="G20407">
        <v>296.166617629992</v>
      </c>
    </row>
    <row r="20408" spans="1:7" x14ac:dyDescent="0.25">
      <c r="A20408">
        <v>167</v>
      </c>
      <c r="B20408">
        <v>0</v>
      </c>
      <c r="C20408">
        <v>-0.30761040881712398</v>
      </c>
      <c r="D20408">
        <v>-48.571184126181898</v>
      </c>
      <c r="E20408">
        <v>28.387000147558201</v>
      </c>
      <c r="F20408">
        <v>-39.637136673844999</v>
      </c>
      <c r="G20408">
        <v>324.94023715151599</v>
      </c>
    </row>
    <row r="20409" spans="1:7" x14ac:dyDescent="0.25">
      <c r="A20409">
        <v>167</v>
      </c>
      <c r="B20409">
        <v>0</v>
      </c>
      <c r="C20409">
        <v>-0.30761040881712398</v>
      </c>
      <c r="D20409">
        <v>-47.234392348168399</v>
      </c>
      <c r="E20409">
        <v>28.730480960826</v>
      </c>
      <c r="F20409">
        <v>-39.637136673845099</v>
      </c>
      <c r="G20409">
        <v>324.94023715151599</v>
      </c>
    </row>
    <row r="20410" spans="1:7" x14ac:dyDescent="0.25">
      <c r="A20410">
        <v>167</v>
      </c>
      <c r="B20410">
        <v>0</v>
      </c>
      <c r="C20410">
        <v>-1.18070780661284</v>
      </c>
      <c r="D20410">
        <v>-52.905307583881502</v>
      </c>
      <c r="E20410">
        <v>13.571721640011001</v>
      </c>
      <c r="F20410">
        <v>-59.114907614146297</v>
      </c>
      <c r="G20410">
        <v>341.11861965014702</v>
      </c>
    </row>
    <row r="20411" spans="1:7" x14ac:dyDescent="0.25">
      <c r="A20411">
        <v>167</v>
      </c>
      <c r="B20411">
        <v>0</v>
      </c>
      <c r="C20411">
        <v>-2.05380520440856</v>
      </c>
      <c r="D20411">
        <v>-55.0933480148231</v>
      </c>
      <c r="E20411">
        <v>4.8437903819057802</v>
      </c>
      <c r="F20411">
        <v>-77.209966227813993</v>
      </c>
      <c r="G20411">
        <v>333.09629049807501</v>
      </c>
    </row>
    <row r="20412" spans="1:7" x14ac:dyDescent="0.25">
      <c r="A20412">
        <v>167</v>
      </c>
      <c r="B20412">
        <v>0</v>
      </c>
      <c r="C20412">
        <v>-2.9269026022042799</v>
      </c>
      <c r="D20412">
        <v>-61.688369901538699</v>
      </c>
      <c r="E20412">
        <v>0</v>
      </c>
      <c r="F20412">
        <v>-94.032924809763102</v>
      </c>
      <c r="G20412">
        <v>295.817057050394</v>
      </c>
    </row>
    <row r="20413" spans="1:7" x14ac:dyDescent="0.25">
      <c r="A20413">
        <v>167</v>
      </c>
      <c r="B20413">
        <v>0</v>
      </c>
      <c r="C20413">
        <v>-3.8</v>
      </c>
      <c r="D20413">
        <v>-100.046186021718</v>
      </c>
      <c r="E20413">
        <v>0</v>
      </c>
      <c r="F20413">
        <v>-109.321696632645</v>
      </c>
      <c r="G20413">
        <v>225.16321670955901</v>
      </c>
    </row>
    <row r="20414" spans="1:7" x14ac:dyDescent="0.25">
      <c r="A20414">
        <v>167</v>
      </c>
      <c r="B20414">
        <v>0</v>
      </c>
      <c r="C20414">
        <v>-3.8</v>
      </c>
      <c r="D20414">
        <v>-93.589763969664205</v>
      </c>
      <c r="E20414">
        <v>0</v>
      </c>
      <c r="F20414">
        <v>-109.321696632646</v>
      </c>
      <c r="G20414">
        <v>225.16321670955799</v>
      </c>
    </row>
    <row r="20415" spans="1:7" x14ac:dyDescent="0.25">
      <c r="A20415">
        <v>167</v>
      </c>
      <c r="B20415">
        <v>0</v>
      </c>
      <c r="C20415">
        <v>-4.7249999999999996</v>
      </c>
      <c r="D20415">
        <v>-79.446041277455194</v>
      </c>
      <c r="E20415">
        <v>28.3441319272331</v>
      </c>
      <c r="F20415">
        <v>-116.60083646626001</v>
      </c>
      <c r="G20415">
        <v>145.03821087830099</v>
      </c>
    </row>
    <row r="20416" spans="1:7" x14ac:dyDescent="0.25">
      <c r="A20416">
        <v>167</v>
      </c>
      <c r="B20416">
        <v>0</v>
      </c>
      <c r="C20416">
        <v>-5.65</v>
      </c>
      <c r="D20416">
        <v>-62.833114254469201</v>
      </c>
      <c r="E20416">
        <v>48.874061688504902</v>
      </c>
      <c r="F20416">
        <v>-86.732534220122801</v>
      </c>
      <c r="G20416">
        <v>78.973932795823202</v>
      </c>
    </row>
    <row r="20417" spans="1:7" x14ac:dyDescent="0.25">
      <c r="A20417">
        <v>167</v>
      </c>
      <c r="B20417">
        <v>0</v>
      </c>
      <c r="C20417">
        <v>-6.5750000000000002</v>
      </c>
      <c r="D20417">
        <v>-43.255972655998001</v>
      </c>
      <c r="E20417">
        <v>52.621121259922603</v>
      </c>
      <c r="F20417">
        <v>-37.209889855371301</v>
      </c>
      <c r="G20417">
        <v>29.7246102360496</v>
      </c>
    </row>
    <row r="20418" spans="1:7" x14ac:dyDescent="0.25">
      <c r="A20418">
        <v>167</v>
      </c>
      <c r="B20418">
        <v>0</v>
      </c>
      <c r="C20418">
        <v>-7.5</v>
      </c>
      <c r="D20418">
        <v>-35.450949392277501</v>
      </c>
      <c r="E20418">
        <v>22.2097655578577</v>
      </c>
      <c r="F20418">
        <v>-1.9757528946229302E-12</v>
      </c>
      <c r="G20418">
        <v>1.0847989173612401E-12</v>
      </c>
    </row>
    <row r="20419" spans="1:7" x14ac:dyDescent="0.25">
      <c r="A20419">
        <v>168</v>
      </c>
      <c r="B20419">
        <v>4.2</v>
      </c>
      <c r="C20419">
        <v>10.53</v>
      </c>
      <c r="D20419">
        <v>-40.3378584384334</v>
      </c>
      <c r="E20419">
        <v>1.4341185107328E-2</v>
      </c>
      <c r="F20419">
        <v>-2.75326284073131E-11</v>
      </c>
      <c r="G20419">
        <v>3.9403333026988298E-11</v>
      </c>
    </row>
    <row r="20420" spans="1:7" x14ac:dyDescent="0.25">
      <c r="A20420">
        <v>168</v>
      </c>
      <c r="B20420">
        <v>4.2</v>
      </c>
      <c r="C20420">
        <v>10.487500000000001</v>
      </c>
      <c r="D20420">
        <v>-862.06883881501199</v>
      </c>
      <c r="E20420">
        <v>2.8009942665373799</v>
      </c>
      <c r="F20420">
        <v>-19.817918001591998</v>
      </c>
      <c r="G20420">
        <v>5.6057743266877798E-2</v>
      </c>
    </row>
    <row r="20421" spans="1:7" x14ac:dyDescent="0.25">
      <c r="A20421">
        <v>168</v>
      </c>
      <c r="B20421">
        <v>4.2</v>
      </c>
      <c r="C20421">
        <v>10.445</v>
      </c>
      <c r="D20421">
        <v>-1513.46738851653</v>
      </c>
      <c r="E20421">
        <v>5.3770821982772699</v>
      </c>
      <c r="F20421">
        <v>-70.840862687827794</v>
      </c>
      <c r="G20421">
        <v>0.23126197246829</v>
      </c>
    </row>
    <row r="20422" spans="1:7" x14ac:dyDescent="0.25">
      <c r="A20422">
        <v>168</v>
      </c>
      <c r="B20422">
        <v>4.2</v>
      </c>
      <c r="C20422">
        <v>10.4025</v>
      </c>
      <c r="D20422">
        <v>-2007.5526226386701</v>
      </c>
      <c r="E20422">
        <v>7.5324439716467797</v>
      </c>
      <c r="F20422">
        <v>-146.26497059572199</v>
      </c>
      <c r="G20422">
        <v>0.50725827807136803</v>
      </c>
    </row>
    <row r="20423" spans="1:7" x14ac:dyDescent="0.25">
      <c r="A20423">
        <v>168</v>
      </c>
      <c r="B20423">
        <v>4.2</v>
      </c>
      <c r="C20423">
        <v>10.36</v>
      </c>
      <c r="D20423">
        <v>-2357.3436562771499</v>
      </c>
      <c r="E20423">
        <v>9.32134074822401</v>
      </c>
      <c r="F20423">
        <v>-239.462985965266</v>
      </c>
      <c r="G20423">
        <v>0.86642802048357603</v>
      </c>
    </row>
    <row r="20424" spans="1:7" x14ac:dyDescent="0.25">
      <c r="A20424">
        <v>168</v>
      </c>
      <c r="B20424">
        <v>4.2</v>
      </c>
      <c r="C20424">
        <v>10.36</v>
      </c>
      <c r="D20424">
        <v>-2390.6456434259799</v>
      </c>
      <c r="E20424">
        <v>8.9560533056002001</v>
      </c>
      <c r="F20424">
        <v>-239.46298596526401</v>
      </c>
      <c r="G20424">
        <v>0.86642802048300105</v>
      </c>
    </row>
    <row r="20425" spans="1:7" x14ac:dyDescent="0.25">
      <c r="A20425">
        <v>168</v>
      </c>
      <c r="B20425">
        <v>4.2</v>
      </c>
      <c r="C20425">
        <v>10.19</v>
      </c>
      <c r="D20425">
        <v>-3153.2776745869101</v>
      </c>
      <c r="E20425">
        <v>14.6790513379805</v>
      </c>
      <c r="F20425">
        <v>-722.61028953134803</v>
      </c>
      <c r="G20425">
        <v>2.8901052884111702</v>
      </c>
    </row>
    <row r="20426" spans="1:7" x14ac:dyDescent="0.25">
      <c r="A20426">
        <v>168</v>
      </c>
      <c r="B20426">
        <v>4.2</v>
      </c>
      <c r="C20426">
        <v>10.02</v>
      </c>
      <c r="D20426">
        <v>-2952.7276112550499</v>
      </c>
      <c r="E20426">
        <v>19.4104105213103</v>
      </c>
      <c r="F20426">
        <v>-1258.0541379331</v>
      </c>
      <c r="G20426">
        <v>5.80057080403932</v>
      </c>
    </row>
    <row r="20427" spans="1:7" x14ac:dyDescent="0.25">
      <c r="A20427">
        <v>168</v>
      </c>
      <c r="B20427">
        <v>4.2</v>
      </c>
      <c r="C20427">
        <v>9.85</v>
      </c>
      <c r="D20427">
        <v>-1678.9642602956999</v>
      </c>
      <c r="E20427">
        <v>23.2348121358255</v>
      </c>
      <c r="F20427">
        <v>-1665.9869929845299</v>
      </c>
      <c r="G20427">
        <v>9.4398034622892997</v>
      </c>
    </row>
    <row r="20428" spans="1:7" x14ac:dyDescent="0.25">
      <c r="A20428">
        <v>168</v>
      </c>
      <c r="B20428">
        <v>4.2</v>
      </c>
      <c r="C20428">
        <v>9.68</v>
      </c>
      <c r="D20428">
        <v>-0.56223998127818997</v>
      </c>
      <c r="E20428">
        <v>778.0435714258</v>
      </c>
      <c r="F20428">
        <v>-1760.8591425597999</v>
      </c>
      <c r="G20428">
        <v>13.6544077862896</v>
      </c>
    </row>
    <row r="20429" spans="1:7" x14ac:dyDescent="0.25">
      <c r="A20429">
        <v>168</v>
      </c>
      <c r="B20429">
        <v>4.2</v>
      </c>
      <c r="C20429">
        <v>9.68</v>
      </c>
      <c r="D20429">
        <v>-0.126109246588442</v>
      </c>
      <c r="E20429">
        <v>879.73116280081695</v>
      </c>
      <c r="F20429">
        <v>-1760.8591425597999</v>
      </c>
      <c r="G20429">
        <v>13.654407786290101</v>
      </c>
    </row>
    <row r="20430" spans="1:7" x14ac:dyDescent="0.25">
      <c r="A20430">
        <v>168</v>
      </c>
      <c r="B20430">
        <v>4.2</v>
      </c>
      <c r="C20430">
        <v>9.5299999999999994</v>
      </c>
      <c r="D20430">
        <v>-0.12610924628098599</v>
      </c>
      <c r="E20430">
        <v>870.13657823047299</v>
      </c>
      <c r="F20430">
        <v>-1629.64041498763</v>
      </c>
      <c r="G20430">
        <v>17.768832401000701</v>
      </c>
    </row>
    <row r="20431" spans="1:7" x14ac:dyDescent="0.25">
      <c r="A20431">
        <v>168</v>
      </c>
      <c r="B20431">
        <v>4.2</v>
      </c>
      <c r="C20431">
        <v>9.3800000000000008</v>
      </c>
      <c r="D20431">
        <v>-0.12610924597338199</v>
      </c>
      <c r="E20431">
        <v>859.87715007067197</v>
      </c>
      <c r="F20431">
        <v>-1499.85226999837</v>
      </c>
      <c r="G20431">
        <v>22.1814535998388</v>
      </c>
    </row>
    <row r="20432" spans="1:7" x14ac:dyDescent="0.25">
      <c r="A20432">
        <v>168</v>
      </c>
      <c r="B20432">
        <v>4.2</v>
      </c>
      <c r="C20432">
        <v>9.23</v>
      </c>
      <c r="D20432">
        <v>-0.12610924566568299</v>
      </c>
      <c r="E20432">
        <v>848.99065887640597</v>
      </c>
      <c r="F20432">
        <v>-1372.65103266441</v>
      </c>
      <c r="G20432">
        <v>26.829190990739399</v>
      </c>
    </row>
    <row r="20433" spans="1:7" x14ac:dyDescent="0.25">
      <c r="A20433">
        <v>168</v>
      </c>
      <c r="B20433">
        <v>4.2</v>
      </c>
      <c r="C20433">
        <v>9.08</v>
      </c>
      <c r="D20433">
        <v>-0.12610924535794399</v>
      </c>
      <c r="E20433">
        <v>837.51488520266503</v>
      </c>
      <c r="F20433">
        <v>-1251.9177984216601</v>
      </c>
      <c r="G20433">
        <v>31.649409220957001</v>
      </c>
    </row>
    <row r="20434" spans="1:7" x14ac:dyDescent="0.25">
      <c r="A20434">
        <v>168</v>
      </c>
      <c r="B20434">
        <v>4.2</v>
      </c>
      <c r="C20434">
        <v>9.08</v>
      </c>
      <c r="D20434">
        <v>0</v>
      </c>
      <c r="E20434">
        <v>837.97154229649902</v>
      </c>
      <c r="F20434">
        <v>-1251.9177984216501</v>
      </c>
      <c r="G20434">
        <v>31.6494092209584</v>
      </c>
    </row>
    <row r="20435" spans="1:7" x14ac:dyDescent="0.25">
      <c r="A20435">
        <v>168</v>
      </c>
      <c r="B20435">
        <v>4.2</v>
      </c>
      <c r="C20435">
        <v>8.8541544814160797</v>
      </c>
      <c r="D20435">
        <v>0</v>
      </c>
      <c r="E20435">
        <v>812.46120765631599</v>
      </c>
      <c r="F20435">
        <v>-1081.21553200888</v>
      </c>
      <c r="G20435">
        <v>39.124320965430499</v>
      </c>
    </row>
    <row r="20436" spans="1:7" x14ac:dyDescent="0.25">
      <c r="A20436">
        <v>168</v>
      </c>
      <c r="B20436">
        <v>4.2</v>
      </c>
      <c r="C20436">
        <v>8.6283089628321701</v>
      </c>
      <c r="D20436">
        <v>0</v>
      </c>
      <c r="E20436">
        <v>785.23272593237903</v>
      </c>
      <c r="F20436">
        <v>-928.83199515799902</v>
      </c>
      <c r="G20436">
        <v>46.720796014167902</v>
      </c>
    </row>
    <row r="20437" spans="1:7" x14ac:dyDescent="0.25">
      <c r="A20437">
        <v>168</v>
      </c>
      <c r="B20437">
        <v>4.2</v>
      </c>
      <c r="C20437">
        <v>8.4024634442482498</v>
      </c>
      <c r="D20437">
        <v>-1.66198605860218E-3</v>
      </c>
      <c r="E20437">
        <v>756.30892971598803</v>
      </c>
      <c r="F20437">
        <v>-805.93874248064299</v>
      </c>
      <c r="G20437">
        <v>54.307659502937099</v>
      </c>
    </row>
    <row r="20438" spans="1:7" x14ac:dyDescent="0.25">
      <c r="A20438">
        <v>168</v>
      </c>
      <c r="B20438">
        <v>4.2</v>
      </c>
      <c r="C20438">
        <v>8.1766179256643401</v>
      </c>
      <c r="D20438">
        <v>-0.18412961738498301</v>
      </c>
      <c r="E20438">
        <v>725.71265159844199</v>
      </c>
      <c r="F20438">
        <v>-718.27918330916998</v>
      </c>
      <c r="G20438">
        <v>61.7551968583155</v>
      </c>
    </row>
    <row r="20439" spans="1:7" x14ac:dyDescent="0.25">
      <c r="A20439">
        <v>168</v>
      </c>
      <c r="B20439">
        <v>4.2</v>
      </c>
      <c r="C20439">
        <v>8.1766179256643401</v>
      </c>
      <c r="D20439">
        <v>-0.18131308263243601</v>
      </c>
      <c r="E20439">
        <v>725.84433055422903</v>
      </c>
      <c r="F20439">
        <v>-718.279183309171</v>
      </c>
      <c r="G20439">
        <v>61.755196858315799</v>
      </c>
    </row>
    <row r="20440" spans="1:7" x14ac:dyDescent="0.25">
      <c r="A20440">
        <v>168</v>
      </c>
      <c r="B20440">
        <v>4.2</v>
      </c>
      <c r="C20440">
        <v>7.9088484546975897</v>
      </c>
      <c r="D20440">
        <v>-0.40875000840148701</v>
      </c>
      <c r="E20440">
        <v>688.89033897073898</v>
      </c>
      <c r="F20440">
        <v>-635.22923943152705</v>
      </c>
      <c r="G20440">
        <v>70.275841780631097</v>
      </c>
    </row>
    <row r="20441" spans="1:7" x14ac:dyDescent="0.25">
      <c r="A20441">
        <v>168</v>
      </c>
      <c r="B20441">
        <v>4.2</v>
      </c>
      <c r="C20441">
        <v>7.6410789837308499</v>
      </c>
      <c r="D20441">
        <v>-0.64230094864610499</v>
      </c>
      <c r="E20441">
        <v>651.33579041728206</v>
      </c>
      <c r="F20441">
        <v>-563.482195017761</v>
      </c>
      <c r="G20441">
        <v>78.324772309057394</v>
      </c>
    </row>
    <row r="20442" spans="1:7" x14ac:dyDescent="0.25">
      <c r="A20442">
        <v>168</v>
      </c>
      <c r="B20442">
        <v>4.2</v>
      </c>
      <c r="C20442">
        <v>7.3733095127641102</v>
      </c>
      <c r="D20442">
        <v>-0.88094852846966498</v>
      </c>
      <c r="E20442">
        <v>613.23491352500503</v>
      </c>
      <c r="F20442">
        <v>-503.44635629394202</v>
      </c>
      <c r="G20442">
        <v>93.384244111462706</v>
      </c>
    </row>
    <row r="20443" spans="1:7" x14ac:dyDescent="0.25">
      <c r="A20443">
        <v>168</v>
      </c>
      <c r="B20443">
        <v>4.2</v>
      </c>
      <c r="C20443">
        <v>7.1055400417973704</v>
      </c>
      <c r="D20443">
        <v>-1.12367537297554</v>
      </c>
      <c r="E20443">
        <v>574.64193692505398</v>
      </c>
      <c r="F20443">
        <v>-455.52948341969397</v>
      </c>
      <c r="G20443">
        <v>199.97021001807801</v>
      </c>
    </row>
    <row r="20444" spans="1:7" x14ac:dyDescent="0.25">
      <c r="A20444">
        <v>168</v>
      </c>
      <c r="B20444">
        <v>4.2</v>
      </c>
      <c r="C20444">
        <v>7.1055400417973704</v>
      </c>
      <c r="D20444">
        <v>-1.12119967237499</v>
      </c>
      <c r="E20444">
        <v>574.52032663088301</v>
      </c>
      <c r="F20444">
        <v>-455.52948341969397</v>
      </c>
      <c r="G20444">
        <v>199.97021001808</v>
      </c>
    </row>
    <row r="20445" spans="1:7" x14ac:dyDescent="0.25">
      <c r="A20445">
        <v>168</v>
      </c>
      <c r="B20445">
        <v>4.2</v>
      </c>
      <c r="C20445">
        <v>6.7880642289878903</v>
      </c>
      <c r="D20445">
        <v>-1.4083012680810101</v>
      </c>
      <c r="E20445">
        <v>527.71854035177</v>
      </c>
      <c r="F20445">
        <v>-414.96507343481602</v>
      </c>
      <c r="G20445">
        <v>342.064005582758</v>
      </c>
    </row>
    <row r="20446" spans="1:7" x14ac:dyDescent="0.25">
      <c r="A20446">
        <v>168</v>
      </c>
      <c r="B20446">
        <v>4.2</v>
      </c>
      <c r="C20446">
        <v>6.4705884161784102</v>
      </c>
      <c r="D20446">
        <v>-1.68755794706778</v>
      </c>
      <c r="E20446">
        <v>479.76535470295698</v>
      </c>
      <c r="F20446">
        <v>-392.72083288708501</v>
      </c>
      <c r="G20446">
        <v>495.34994935975499</v>
      </c>
    </row>
    <row r="20447" spans="1:7" x14ac:dyDescent="0.25">
      <c r="A20447">
        <v>168</v>
      </c>
      <c r="B20447">
        <v>4.2</v>
      </c>
      <c r="C20447">
        <v>6.1531126033689301</v>
      </c>
      <c r="D20447">
        <v>-20.829564596784099</v>
      </c>
      <c r="E20447">
        <v>430.69428081657401</v>
      </c>
      <c r="F20447">
        <v>-389.54221274635103</v>
      </c>
      <c r="G20447">
        <v>639.94181639941098</v>
      </c>
    </row>
    <row r="20448" spans="1:7" x14ac:dyDescent="0.25">
      <c r="A20448">
        <v>168</v>
      </c>
      <c r="B20448">
        <v>4.2</v>
      </c>
      <c r="C20448">
        <v>5.8356367905594499</v>
      </c>
      <c r="D20448">
        <v>-84.353007947451403</v>
      </c>
      <c r="E20448">
        <v>380.53882982475</v>
      </c>
      <c r="F20448">
        <v>-406.17614575526898</v>
      </c>
      <c r="G20448">
        <v>768.71125743268203</v>
      </c>
    </row>
    <row r="20449" spans="1:7" x14ac:dyDescent="0.25">
      <c r="A20449">
        <v>168</v>
      </c>
      <c r="B20449">
        <v>4.2</v>
      </c>
      <c r="C20449">
        <v>5.8356367905594499</v>
      </c>
      <c r="D20449">
        <v>-84.340565745692999</v>
      </c>
      <c r="E20449">
        <v>380.49540928755999</v>
      </c>
      <c r="F20449">
        <v>-406.17614575526801</v>
      </c>
      <c r="G20449">
        <v>768.71125743268203</v>
      </c>
    </row>
    <row r="20450" spans="1:7" x14ac:dyDescent="0.25">
      <c r="A20450">
        <v>168</v>
      </c>
      <c r="B20450">
        <v>4.2</v>
      </c>
      <c r="C20450">
        <v>5.4592275929195804</v>
      </c>
      <c r="D20450">
        <v>-162.61398084479501</v>
      </c>
      <c r="E20450">
        <v>319.57525088192602</v>
      </c>
      <c r="F20450">
        <v>-452.53773194204501</v>
      </c>
      <c r="G20450">
        <v>900.49401004818196</v>
      </c>
    </row>
    <row r="20451" spans="1:7" x14ac:dyDescent="0.25">
      <c r="A20451">
        <v>168</v>
      </c>
      <c r="B20451">
        <v>4.2</v>
      </c>
      <c r="C20451">
        <v>5.0828183952797197</v>
      </c>
      <c r="D20451">
        <v>-243.95722337769499</v>
      </c>
      <c r="E20451">
        <v>256.97865196683301</v>
      </c>
      <c r="F20451">
        <v>-528.98740300511201</v>
      </c>
      <c r="G20451">
        <v>1009.07404635065</v>
      </c>
    </row>
    <row r="20452" spans="1:7" x14ac:dyDescent="0.25">
      <c r="A20452">
        <v>168</v>
      </c>
      <c r="B20452">
        <v>4.2</v>
      </c>
      <c r="C20452">
        <v>4.7064091976398599</v>
      </c>
      <c r="D20452">
        <v>-328.27709375242199</v>
      </c>
      <c r="E20452">
        <v>192.74286723676599</v>
      </c>
      <c r="F20452">
        <v>-636.60335263525701</v>
      </c>
      <c r="G20452">
        <v>1093.79141869302</v>
      </c>
    </row>
    <row r="20453" spans="1:7" x14ac:dyDescent="0.25">
      <c r="A20453">
        <v>168</v>
      </c>
      <c r="B20453">
        <v>4.2</v>
      </c>
      <c r="C20453">
        <v>4.33</v>
      </c>
      <c r="D20453">
        <v>-415.48039237700698</v>
      </c>
      <c r="E20453">
        <v>126.905151386211</v>
      </c>
      <c r="F20453">
        <v>-776.46328321601595</v>
      </c>
      <c r="G20453">
        <v>1153.98264350968</v>
      </c>
    </row>
    <row r="20454" spans="1:7" x14ac:dyDescent="0.25">
      <c r="A20454">
        <v>168</v>
      </c>
      <c r="B20454">
        <v>4.2</v>
      </c>
      <c r="C20454">
        <v>4.33</v>
      </c>
      <c r="D20454">
        <v>-288.77216824644199</v>
      </c>
      <c r="E20454">
        <v>126.836054632836</v>
      </c>
      <c r="F20454">
        <v>-776.46328321601595</v>
      </c>
      <c r="G20454">
        <v>1153.98264350968</v>
      </c>
    </row>
    <row r="20455" spans="1:7" x14ac:dyDescent="0.25">
      <c r="A20455">
        <v>168</v>
      </c>
      <c r="B20455">
        <v>4.2</v>
      </c>
      <c r="C20455">
        <v>4.08</v>
      </c>
      <c r="D20455">
        <v>-1102.0102305036801</v>
      </c>
      <c r="E20455">
        <v>82.131683254934501</v>
      </c>
      <c r="F20455">
        <v>-956.25419191202798</v>
      </c>
      <c r="G20455">
        <v>1180.11763187674</v>
      </c>
    </row>
    <row r="20456" spans="1:7" x14ac:dyDescent="0.25">
      <c r="A20456">
        <v>168</v>
      </c>
      <c r="B20456">
        <v>4.2</v>
      </c>
      <c r="C20456">
        <v>3.83</v>
      </c>
      <c r="D20456">
        <v>-1302.59613619628</v>
      </c>
      <c r="E20456">
        <v>36.546424799521503</v>
      </c>
      <c r="F20456">
        <v>-1271.17171591942</v>
      </c>
      <c r="G20456">
        <v>1194.9709184431999</v>
      </c>
    </row>
    <row r="20457" spans="1:7" x14ac:dyDescent="0.25">
      <c r="A20457">
        <v>168</v>
      </c>
      <c r="B20457">
        <v>4.2</v>
      </c>
      <c r="C20457">
        <v>3.58</v>
      </c>
      <c r="D20457">
        <v>-713.012226397311</v>
      </c>
      <c r="E20457">
        <v>2.54156284716893</v>
      </c>
      <c r="F20457">
        <v>-1527.49433042185</v>
      </c>
      <c r="G20457">
        <v>1198.3228391074999</v>
      </c>
    </row>
    <row r="20458" spans="1:7" x14ac:dyDescent="0.25">
      <c r="A20458">
        <v>168</v>
      </c>
      <c r="B20458">
        <v>4.2</v>
      </c>
      <c r="C20458">
        <v>3.33</v>
      </c>
      <c r="D20458">
        <v>-102.580192126195</v>
      </c>
      <c r="E20458">
        <v>917.441824472608</v>
      </c>
      <c r="F20458">
        <v>-1518.96452852531</v>
      </c>
      <c r="G20458">
        <v>1189.95100811671</v>
      </c>
    </row>
    <row r="20459" spans="1:7" x14ac:dyDescent="0.25">
      <c r="A20459">
        <v>168</v>
      </c>
      <c r="B20459">
        <v>4.2</v>
      </c>
      <c r="C20459">
        <v>3.33</v>
      </c>
      <c r="D20459">
        <v>-102.605236167258</v>
      </c>
      <c r="E20459">
        <v>1240.64147181219</v>
      </c>
      <c r="F20459">
        <v>-1518.96452852531</v>
      </c>
      <c r="G20459">
        <v>1189.95100811671</v>
      </c>
    </row>
    <row r="20460" spans="1:7" x14ac:dyDescent="0.25">
      <c r="A20460">
        <v>168</v>
      </c>
      <c r="B20460">
        <v>4.2</v>
      </c>
      <c r="C20460">
        <v>3.2160714285714298</v>
      </c>
      <c r="D20460">
        <v>-119.537620159323</v>
      </c>
      <c r="E20460">
        <v>1211.5530776813</v>
      </c>
      <c r="F20460">
        <v>-1379.3072395240499</v>
      </c>
      <c r="G20460">
        <v>1182.1819208167401</v>
      </c>
    </row>
    <row r="20461" spans="1:7" x14ac:dyDescent="0.25">
      <c r="A20461">
        <v>168</v>
      </c>
      <c r="B20461">
        <v>4.2</v>
      </c>
      <c r="C20461">
        <v>3.10214285714286</v>
      </c>
      <c r="D20461">
        <v>-137.37228219836501</v>
      </c>
      <c r="E20461">
        <v>1182.2755317481301</v>
      </c>
      <c r="F20461">
        <v>-1242.91174675209</v>
      </c>
      <c r="G20461">
        <v>1171.89548708763</v>
      </c>
    </row>
    <row r="20462" spans="1:7" x14ac:dyDescent="0.25">
      <c r="A20462">
        <v>168</v>
      </c>
      <c r="B20462">
        <v>4.2</v>
      </c>
      <c r="C20462">
        <v>2.9882142857142902</v>
      </c>
      <c r="D20462">
        <v>-156.00102151503299</v>
      </c>
      <c r="E20462">
        <v>1152.7930479123299</v>
      </c>
      <c r="F20462">
        <v>-1109.86283512246</v>
      </c>
      <c r="G20462">
        <v>1159.0608935353</v>
      </c>
    </row>
    <row r="20463" spans="1:7" x14ac:dyDescent="0.25">
      <c r="A20463">
        <v>168</v>
      </c>
      <c r="B20463">
        <v>4.2</v>
      </c>
      <c r="C20463">
        <v>2.8742857142857101</v>
      </c>
      <c r="D20463">
        <v>-174.87174931843199</v>
      </c>
      <c r="E20463">
        <v>1123.08984007355</v>
      </c>
      <c r="F20463">
        <v>-980.246932859097</v>
      </c>
      <c r="G20463">
        <v>1143.64549085517</v>
      </c>
    </row>
    <row r="20464" spans="1:7" x14ac:dyDescent="0.25">
      <c r="A20464">
        <v>168</v>
      </c>
      <c r="B20464">
        <v>4.2</v>
      </c>
      <c r="C20464">
        <v>2.8742857142857101</v>
      </c>
      <c r="D20464">
        <v>-174.64638347848901</v>
      </c>
      <c r="E20464">
        <v>1122.82319425887</v>
      </c>
      <c r="F20464">
        <v>-980.24693285909802</v>
      </c>
      <c r="G20464">
        <v>1143.64549085517</v>
      </c>
    </row>
    <row r="20465" spans="1:7" x14ac:dyDescent="0.25">
      <c r="A20465">
        <v>168</v>
      </c>
      <c r="B20465">
        <v>4.2</v>
      </c>
      <c r="C20465">
        <v>2.8382142857142898</v>
      </c>
      <c r="D20465">
        <v>-173.96775703047399</v>
      </c>
      <c r="E20465">
        <v>1113.4952986058199</v>
      </c>
      <c r="F20465">
        <v>-939.92233423830805</v>
      </c>
      <c r="G20465">
        <v>1138.32586294107</v>
      </c>
    </row>
    <row r="20466" spans="1:7" x14ac:dyDescent="0.25">
      <c r="A20466">
        <v>168</v>
      </c>
      <c r="B20466">
        <v>4.2</v>
      </c>
      <c r="C20466">
        <v>2.8021428571428602</v>
      </c>
      <c r="D20466">
        <v>-173.55016838710401</v>
      </c>
      <c r="E20466">
        <v>1104.101635472</v>
      </c>
      <c r="F20466">
        <v>-899.91716146158103</v>
      </c>
      <c r="G20466">
        <v>1132.9303313047401</v>
      </c>
    </row>
    <row r="20467" spans="1:7" x14ac:dyDescent="0.25">
      <c r="A20467">
        <v>168</v>
      </c>
      <c r="B20467">
        <v>4.2</v>
      </c>
      <c r="C20467">
        <v>2.7660714285714301</v>
      </c>
      <c r="D20467">
        <v>-172.959159458691</v>
      </c>
      <c r="E20467">
        <v>1094.6675448861599</v>
      </c>
      <c r="F20467">
        <v>-860.25136503142301</v>
      </c>
      <c r="G20467">
        <v>1127.4649757356201</v>
      </c>
    </row>
    <row r="20468" spans="1:7" x14ac:dyDescent="0.25">
      <c r="A20468">
        <v>168</v>
      </c>
      <c r="B20468">
        <v>4.2</v>
      </c>
      <c r="C20468">
        <v>2.73</v>
      </c>
      <c r="D20468">
        <v>-172.16974583307601</v>
      </c>
      <c r="E20468">
        <v>1085.2183668770599</v>
      </c>
      <c r="F20468">
        <v>-821.08431377142006</v>
      </c>
      <c r="G20468">
        <v>1121.93648407054</v>
      </c>
    </row>
    <row r="20469" spans="1:7" x14ac:dyDescent="0.25">
      <c r="A20469">
        <v>168</v>
      </c>
      <c r="B20469">
        <v>4.2</v>
      </c>
      <c r="C20469">
        <v>2.73</v>
      </c>
      <c r="D20469">
        <v>-172.397101473813</v>
      </c>
      <c r="E20469">
        <v>1085.26545792911</v>
      </c>
      <c r="F20469">
        <v>-821.08431377142006</v>
      </c>
      <c r="G20469">
        <v>1121.93648407054</v>
      </c>
    </row>
    <row r="20470" spans="1:7" x14ac:dyDescent="0.25">
      <c r="A20470">
        <v>168</v>
      </c>
      <c r="B20470">
        <v>4.2</v>
      </c>
      <c r="C20470">
        <v>2.54207876162944</v>
      </c>
      <c r="D20470">
        <v>-173.74422186683</v>
      </c>
      <c r="E20470">
        <v>1036.38902103893</v>
      </c>
      <c r="F20470">
        <v>-623.24684334783001</v>
      </c>
      <c r="G20470">
        <v>1092.1202151457001</v>
      </c>
    </row>
    <row r="20471" spans="1:7" x14ac:dyDescent="0.25">
      <c r="A20471">
        <v>168</v>
      </c>
      <c r="B20471">
        <v>4.2</v>
      </c>
      <c r="C20471">
        <v>2.3541575232588801</v>
      </c>
      <c r="D20471">
        <v>-176.62720953022799</v>
      </c>
      <c r="E20471">
        <v>988.20354663874502</v>
      </c>
      <c r="F20471">
        <v>-437.08454857543899</v>
      </c>
      <c r="G20471">
        <v>1060.3888742034501</v>
      </c>
    </row>
    <row r="20472" spans="1:7" x14ac:dyDescent="0.25">
      <c r="A20472">
        <v>168</v>
      </c>
      <c r="B20472">
        <v>4.2</v>
      </c>
      <c r="C20472">
        <v>2.1662362848883201</v>
      </c>
      <c r="D20472">
        <v>-182.13135138809</v>
      </c>
      <c r="E20472">
        <v>940.76079340244598</v>
      </c>
      <c r="F20472">
        <v>-302.857043023757</v>
      </c>
      <c r="G20472">
        <v>1026.9604082016499</v>
      </c>
    </row>
    <row r="20473" spans="1:7" x14ac:dyDescent="0.25">
      <c r="A20473">
        <v>168</v>
      </c>
      <c r="B20473">
        <v>4.2</v>
      </c>
      <c r="C20473">
        <v>1.9783150465177599</v>
      </c>
      <c r="D20473">
        <v>-188.20766265093701</v>
      </c>
      <c r="E20473">
        <v>894.11252000392903</v>
      </c>
      <c r="F20473">
        <v>-194.800198341851</v>
      </c>
      <c r="G20473">
        <v>992.11888757324596</v>
      </c>
    </row>
    <row r="20474" spans="1:7" x14ac:dyDescent="0.25">
      <c r="A20474">
        <v>168</v>
      </c>
      <c r="B20474">
        <v>4.2</v>
      </c>
      <c r="C20474">
        <v>1.9783150465177599</v>
      </c>
      <c r="D20474">
        <v>-188.06149156253301</v>
      </c>
      <c r="E20474">
        <v>894.08306498791899</v>
      </c>
      <c r="F20474">
        <v>-194.800198341851</v>
      </c>
      <c r="G20474">
        <v>992.11888757324596</v>
      </c>
    </row>
    <row r="20475" spans="1:7" x14ac:dyDescent="0.25">
      <c r="A20475">
        <v>168</v>
      </c>
      <c r="B20475">
        <v>4.2</v>
      </c>
      <c r="C20475">
        <v>1.7326011831527199</v>
      </c>
      <c r="D20475">
        <v>-196.69325509613799</v>
      </c>
      <c r="E20475">
        <v>834.29605734383802</v>
      </c>
      <c r="F20475">
        <v>-72.908692776039203</v>
      </c>
      <c r="G20475">
        <v>944.78739052093601</v>
      </c>
    </row>
    <row r="20476" spans="1:7" x14ac:dyDescent="0.25">
      <c r="A20476">
        <v>168</v>
      </c>
      <c r="B20476">
        <v>4.2</v>
      </c>
      <c r="C20476">
        <v>1.48688731978767</v>
      </c>
      <c r="D20476">
        <v>-202.404926817172</v>
      </c>
      <c r="E20476">
        <v>775.769952601059</v>
      </c>
      <c r="F20476">
        <v>-14.497983091172699</v>
      </c>
      <c r="G20476">
        <v>906.89497791222504</v>
      </c>
    </row>
    <row r="20477" spans="1:7" x14ac:dyDescent="0.25">
      <c r="A20477">
        <v>168</v>
      </c>
      <c r="B20477">
        <v>4.2</v>
      </c>
      <c r="C20477">
        <v>1.24117345642262</v>
      </c>
      <c r="D20477">
        <v>-205.81906196468699</v>
      </c>
      <c r="E20477">
        <v>718.53900018156401</v>
      </c>
      <c r="F20477">
        <v>-14.6308652202655</v>
      </c>
      <c r="G20477">
        <v>898.82702301333404</v>
      </c>
    </row>
    <row r="20478" spans="1:7" x14ac:dyDescent="0.25">
      <c r="A20478">
        <v>168</v>
      </c>
      <c r="B20478">
        <v>4.2</v>
      </c>
      <c r="C20478">
        <v>0.99545959305757703</v>
      </c>
      <c r="D20478">
        <v>-207.558215777735</v>
      </c>
      <c r="E20478">
        <v>662.63744950733803</v>
      </c>
      <c r="F20478">
        <v>-14.768703962532699</v>
      </c>
      <c r="G20478">
        <v>918.45810935429097</v>
      </c>
    </row>
    <row r="20479" spans="1:7" x14ac:dyDescent="0.25">
      <c r="A20479">
        <v>168</v>
      </c>
      <c r="B20479">
        <v>4.2</v>
      </c>
      <c r="C20479">
        <v>0.99545959305757703</v>
      </c>
      <c r="D20479">
        <v>-208.29634764743099</v>
      </c>
      <c r="E20479">
        <v>662.50400266336703</v>
      </c>
      <c r="F20479">
        <v>-14.768703962532699</v>
      </c>
      <c r="G20479">
        <v>918.45810935428904</v>
      </c>
    </row>
    <row r="20480" spans="1:7" x14ac:dyDescent="0.25">
      <c r="A20480">
        <v>168</v>
      </c>
      <c r="B20480">
        <v>4.2</v>
      </c>
      <c r="C20480">
        <v>0.67417976767284005</v>
      </c>
      <c r="D20480">
        <v>-206.720945590555</v>
      </c>
      <c r="E20480">
        <v>591.25435758750098</v>
      </c>
      <c r="F20480">
        <v>-14.9949639990317</v>
      </c>
      <c r="G20480">
        <v>980.30367758502803</v>
      </c>
    </row>
    <row r="20481" spans="1:7" x14ac:dyDescent="0.25">
      <c r="A20481">
        <v>168</v>
      </c>
      <c r="B20481">
        <v>4.2</v>
      </c>
      <c r="C20481">
        <v>0.35289994228810201</v>
      </c>
      <c r="D20481">
        <v>-205.51520170170301</v>
      </c>
      <c r="E20481">
        <v>521.64904086311299</v>
      </c>
      <c r="F20481">
        <v>-15.3163082500767</v>
      </c>
      <c r="G20481">
        <v>1098.3074399285899</v>
      </c>
    </row>
    <row r="20482" spans="1:7" x14ac:dyDescent="0.25">
      <c r="A20482">
        <v>168</v>
      </c>
      <c r="B20482">
        <v>4.2</v>
      </c>
      <c r="C20482">
        <v>3.1620116903364498E-2</v>
      </c>
      <c r="D20482">
        <v>-204.84093169922201</v>
      </c>
      <c r="E20482">
        <v>453.68428244402497</v>
      </c>
      <c r="F20482">
        <v>-15.763789491590099</v>
      </c>
      <c r="G20482">
        <v>1226.95490599036</v>
      </c>
    </row>
    <row r="20483" spans="1:7" x14ac:dyDescent="0.25">
      <c r="A20483">
        <v>168</v>
      </c>
      <c r="B20483">
        <v>4.2</v>
      </c>
      <c r="C20483">
        <v>-0.28965970848137401</v>
      </c>
      <c r="D20483">
        <v>-204.85995130145801</v>
      </c>
      <c r="E20483">
        <v>387.35631228405799</v>
      </c>
      <c r="F20483">
        <v>-16.367793130409598</v>
      </c>
      <c r="G20483">
        <v>1357.35000780323</v>
      </c>
    </row>
    <row r="20484" spans="1:7" x14ac:dyDescent="0.25">
      <c r="A20484">
        <v>168</v>
      </c>
      <c r="B20484">
        <v>4.2</v>
      </c>
      <c r="C20484">
        <v>-0.28965970848137401</v>
      </c>
      <c r="D20484">
        <v>-204.78054558253299</v>
      </c>
      <c r="E20484">
        <v>386.98777176260302</v>
      </c>
      <c r="F20484">
        <v>-16.367793130410401</v>
      </c>
      <c r="G20484">
        <v>1357.35000780323</v>
      </c>
    </row>
    <row r="20485" spans="1:7" x14ac:dyDescent="0.25">
      <c r="A20485">
        <v>168</v>
      </c>
      <c r="B20485">
        <v>4.2</v>
      </c>
      <c r="C20485">
        <v>-0.70974478136103003</v>
      </c>
      <c r="D20485">
        <v>-242.745540875898</v>
      </c>
      <c r="E20485">
        <v>302.13437373664902</v>
      </c>
      <c r="F20485">
        <v>-17.421027752385999</v>
      </c>
      <c r="G20485">
        <v>1502.03105645867</v>
      </c>
    </row>
    <row r="20486" spans="1:7" x14ac:dyDescent="0.25">
      <c r="A20486">
        <v>168</v>
      </c>
      <c r="B20486">
        <v>4.2</v>
      </c>
      <c r="C20486">
        <v>-1.1298298542406899</v>
      </c>
      <c r="D20486">
        <v>-365.50755327483898</v>
      </c>
      <c r="E20486">
        <v>218.15085041019299</v>
      </c>
      <c r="F20486">
        <v>-20.518055401067102</v>
      </c>
      <c r="G20486">
        <v>1611.3068367159899</v>
      </c>
    </row>
    <row r="20487" spans="1:7" x14ac:dyDescent="0.25">
      <c r="A20487">
        <v>168</v>
      </c>
      <c r="B20487">
        <v>4.2</v>
      </c>
      <c r="C20487">
        <v>-1.5499149271203401</v>
      </c>
      <c r="D20487">
        <v>-494.75929910292001</v>
      </c>
      <c r="E20487">
        <v>134.911481418786</v>
      </c>
      <c r="F20487">
        <v>-113.549667492906</v>
      </c>
      <c r="G20487">
        <v>1685.46139330297</v>
      </c>
    </row>
    <row r="20488" spans="1:7" x14ac:dyDescent="0.25">
      <c r="A20488">
        <v>168</v>
      </c>
      <c r="B20488">
        <v>4.2</v>
      </c>
      <c r="C20488">
        <v>-1.97</v>
      </c>
      <c r="D20488">
        <v>-628.69944835341903</v>
      </c>
      <c r="E20488">
        <v>52.290546397978503</v>
      </c>
      <c r="F20488">
        <v>-345.416151687693</v>
      </c>
      <c r="G20488">
        <v>1724.75118212764</v>
      </c>
    </row>
    <row r="20489" spans="1:7" x14ac:dyDescent="0.25">
      <c r="A20489">
        <v>168</v>
      </c>
      <c r="B20489">
        <v>4.2</v>
      </c>
      <c r="C20489">
        <v>-1.97</v>
      </c>
      <c r="D20489">
        <v>-391.33993202255101</v>
      </c>
      <c r="E20489">
        <v>51.950351371542901</v>
      </c>
      <c r="F20489">
        <v>-345.41615168769198</v>
      </c>
      <c r="G20489">
        <v>1724.75118212764</v>
      </c>
    </row>
    <row r="20490" spans="1:7" x14ac:dyDescent="0.25">
      <c r="A20490">
        <v>168</v>
      </c>
      <c r="B20490">
        <v>4.2</v>
      </c>
      <c r="C20490">
        <v>-2.27</v>
      </c>
      <c r="D20490">
        <v>-1279.08444691508</v>
      </c>
      <c r="E20490">
        <v>0</v>
      </c>
      <c r="F20490">
        <v>-598.99678524570697</v>
      </c>
      <c r="G20490">
        <v>1731.42904865585</v>
      </c>
    </row>
    <row r="20491" spans="1:7" x14ac:dyDescent="0.25">
      <c r="A20491">
        <v>168</v>
      </c>
      <c r="B20491">
        <v>4.2</v>
      </c>
      <c r="C20491">
        <v>-2.57</v>
      </c>
      <c r="D20491">
        <v>-1576.8053182941801</v>
      </c>
      <c r="E20491">
        <v>0</v>
      </c>
      <c r="F20491">
        <v>-1055.6708036528901</v>
      </c>
      <c r="G20491">
        <v>1720.1429777415599</v>
      </c>
    </row>
    <row r="20492" spans="1:7" x14ac:dyDescent="0.25">
      <c r="A20492">
        <v>168</v>
      </c>
      <c r="B20492">
        <v>4.2</v>
      </c>
      <c r="C20492">
        <v>-2.87</v>
      </c>
      <c r="D20492">
        <v>-1078.05366955248</v>
      </c>
      <c r="E20492">
        <v>0</v>
      </c>
      <c r="F20492">
        <v>-1453.68911172772</v>
      </c>
      <c r="G20492">
        <v>1690.65627295336</v>
      </c>
    </row>
    <row r="20493" spans="1:7" x14ac:dyDescent="0.25">
      <c r="A20493">
        <v>168</v>
      </c>
      <c r="B20493">
        <v>4.2</v>
      </c>
      <c r="C20493">
        <v>-3.17</v>
      </c>
      <c r="D20493">
        <v>-361.147913786206</v>
      </c>
      <c r="E20493">
        <v>871.46251853842205</v>
      </c>
      <c r="F20493">
        <v>-1504.40949999846</v>
      </c>
      <c r="G20493">
        <v>1642.71815074337</v>
      </c>
    </row>
    <row r="20494" spans="1:7" x14ac:dyDescent="0.25">
      <c r="A20494">
        <v>168</v>
      </c>
      <c r="B20494">
        <v>4.2</v>
      </c>
      <c r="C20494">
        <v>-3.17</v>
      </c>
      <c r="D20494">
        <v>-361.14237823224101</v>
      </c>
      <c r="E20494">
        <v>1405.64315357188</v>
      </c>
      <c r="F20494">
        <v>-1504.40949999846</v>
      </c>
      <c r="G20494">
        <v>1642.71815074337</v>
      </c>
    </row>
    <row r="20495" spans="1:7" x14ac:dyDescent="0.25">
      <c r="A20495">
        <v>168</v>
      </c>
      <c r="B20495">
        <v>4.2</v>
      </c>
      <c r="C20495">
        <v>-3.2417857142857098</v>
      </c>
      <c r="D20495">
        <v>-371.37998171461601</v>
      </c>
      <c r="E20495">
        <v>1382.9914960148101</v>
      </c>
      <c r="F20495">
        <v>-1404.3393773513001</v>
      </c>
      <c r="G20495">
        <v>1628.4407711656099</v>
      </c>
    </row>
    <row r="20496" spans="1:7" x14ac:dyDescent="0.25">
      <c r="A20496">
        <v>168</v>
      </c>
      <c r="B20496">
        <v>4.2</v>
      </c>
      <c r="C20496">
        <v>-3.3135714285714299</v>
      </c>
      <c r="D20496">
        <v>-382.07394502901798</v>
      </c>
      <c r="E20496">
        <v>1360.0991784207099</v>
      </c>
      <c r="F20496">
        <v>-1305.8574620110701</v>
      </c>
      <c r="G20496">
        <v>1613.0513399998599</v>
      </c>
    </row>
    <row r="20497" spans="1:7" x14ac:dyDescent="0.25">
      <c r="A20497">
        <v>168</v>
      </c>
      <c r="B20497">
        <v>4.2</v>
      </c>
      <c r="C20497">
        <v>-3.3853571428571398</v>
      </c>
      <c r="D20497">
        <v>-393.02271233515</v>
      </c>
      <c r="E20497">
        <v>1336.8921719633599</v>
      </c>
      <c r="F20497">
        <v>-1209.03039247779</v>
      </c>
      <c r="G20497">
        <v>1596.52726258895</v>
      </c>
    </row>
    <row r="20498" spans="1:7" x14ac:dyDescent="0.25">
      <c r="A20498">
        <v>168</v>
      </c>
      <c r="B20498">
        <v>4.2</v>
      </c>
      <c r="C20498">
        <v>-3.45714285714286</v>
      </c>
      <c r="D20498">
        <v>-404.19355534160002</v>
      </c>
      <c r="E20498">
        <v>1313.2964478164899</v>
      </c>
      <c r="F20498">
        <v>-1132.8288266352299</v>
      </c>
      <c r="G20498">
        <v>1578.8439181886499</v>
      </c>
    </row>
    <row r="20499" spans="1:7" x14ac:dyDescent="0.25">
      <c r="A20499">
        <v>168</v>
      </c>
      <c r="B20499">
        <v>4.2</v>
      </c>
      <c r="C20499">
        <v>-3.45714285714286</v>
      </c>
      <c r="D20499">
        <v>-403.91448170895899</v>
      </c>
      <c r="E20499">
        <v>1313.5300667085801</v>
      </c>
      <c r="F20499">
        <v>-1132.8288266352299</v>
      </c>
      <c r="G20499">
        <v>1578.8439181886499</v>
      </c>
    </row>
    <row r="20500" spans="1:7" x14ac:dyDescent="0.25">
      <c r="A20500">
        <v>168</v>
      </c>
      <c r="B20500">
        <v>4.2</v>
      </c>
      <c r="C20500">
        <v>-3.5353571428571402</v>
      </c>
      <c r="D20500">
        <v>-406.00306177849302</v>
      </c>
      <c r="E20500">
        <v>1287.37721184269</v>
      </c>
      <c r="F20500">
        <v>-1074.3743318213401</v>
      </c>
      <c r="G20500">
        <v>1558.42842068816</v>
      </c>
    </row>
    <row r="20501" spans="1:7" x14ac:dyDescent="0.25">
      <c r="A20501">
        <v>168</v>
      </c>
      <c r="B20501">
        <v>4.2</v>
      </c>
      <c r="C20501">
        <v>-3.6135714285714302</v>
      </c>
      <c r="D20501">
        <v>-409.012082399289</v>
      </c>
      <c r="E20501">
        <v>1259.3806032417599</v>
      </c>
      <c r="F20501">
        <v>-1018.48900470146</v>
      </c>
      <c r="G20501">
        <v>1536.8439159128</v>
      </c>
    </row>
    <row r="20502" spans="1:7" x14ac:dyDescent="0.25">
      <c r="A20502">
        <v>168</v>
      </c>
      <c r="B20502">
        <v>4.2</v>
      </c>
      <c r="C20502">
        <v>-3.69178571428571</v>
      </c>
      <c r="D20502">
        <v>-413.81595306993898</v>
      </c>
      <c r="E20502">
        <v>1229.79173999558</v>
      </c>
      <c r="F20502">
        <v>-965.33506532521199</v>
      </c>
      <c r="G20502">
        <v>1514.0960287155301</v>
      </c>
    </row>
    <row r="20503" spans="1:7" x14ac:dyDescent="0.25">
      <c r="A20503">
        <v>168</v>
      </c>
      <c r="B20503">
        <v>4.2</v>
      </c>
      <c r="C20503">
        <v>-3.77</v>
      </c>
      <c r="D20503">
        <v>-419.35221879383198</v>
      </c>
      <c r="E20503">
        <v>1198.8621211939601</v>
      </c>
      <c r="F20503">
        <v>-915.04382906980402</v>
      </c>
      <c r="G20503">
        <v>1490.1902533581599</v>
      </c>
    </row>
    <row r="20504" spans="1:7" x14ac:dyDescent="0.25">
      <c r="A20504">
        <v>168</v>
      </c>
      <c r="B20504">
        <v>4.2</v>
      </c>
      <c r="C20504">
        <v>-3.77</v>
      </c>
      <c r="D20504">
        <v>-419.69483047002598</v>
      </c>
      <c r="E20504">
        <v>1199.1471599127501</v>
      </c>
      <c r="F20504">
        <v>-915.04382906980402</v>
      </c>
      <c r="G20504">
        <v>1490.1902533581599</v>
      </c>
    </row>
    <row r="20505" spans="1:7" x14ac:dyDescent="0.25">
      <c r="A20505">
        <v>168</v>
      </c>
      <c r="B20505">
        <v>4.2</v>
      </c>
      <c r="C20505">
        <v>-3.9565000000000001</v>
      </c>
      <c r="D20505">
        <v>-401.51099401860603</v>
      </c>
      <c r="E20505">
        <v>1128.0551975251899</v>
      </c>
      <c r="F20505">
        <v>-806.71464344377705</v>
      </c>
      <c r="G20505">
        <v>1431.45017600388</v>
      </c>
    </row>
    <row r="20506" spans="1:7" x14ac:dyDescent="0.25">
      <c r="A20506">
        <v>168</v>
      </c>
      <c r="B20506">
        <v>4.2</v>
      </c>
      <c r="C20506">
        <v>-4.1429999999999998</v>
      </c>
      <c r="D20506">
        <v>-387.90491255814698</v>
      </c>
      <c r="E20506">
        <v>1060.45151970399</v>
      </c>
      <c r="F20506">
        <v>-714.505825180996</v>
      </c>
      <c r="G20506">
        <v>1371.5563604456199</v>
      </c>
    </row>
    <row r="20507" spans="1:7" x14ac:dyDescent="0.25">
      <c r="A20507">
        <v>168</v>
      </c>
      <c r="B20507">
        <v>4.2</v>
      </c>
      <c r="C20507">
        <v>-4.3295000000000003</v>
      </c>
      <c r="D20507">
        <v>-378.98167248440501</v>
      </c>
      <c r="E20507">
        <v>996.22507573219696</v>
      </c>
      <c r="F20507">
        <v>-638.18795905035699</v>
      </c>
      <c r="G20507">
        <v>1310.00540307599</v>
      </c>
    </row>
    <row r="20508" spans="1:7" x14ac:dyDescent="0.25">
      <c r="A20508">
        <v>168</v>
      </c>
      <c r="B20508">
        <v>4.2</v>
      </c>
      <c r="C20508">
        <v>-4.516</v>
      </c>
      <c r="D20508">
        <v>-375.51578172942499</v>
      </c>
      <c r="E20508">
        <v>935.26481489282799</v>
      </c>
      <c r="F20508">
        <v>-577.54054539134404</v>
      </c>
      <c r="G20508">
        <v>1246.5433246856501</v>
      </c>
    </row>
    <row r="20509" spans="1:7" x14ac:dyDescent="0.25">
      <c r="A20509">
        <v>168</v>
      </c>
      <c r="B20509">
        <v>4.2</v>
      </c>
      <c r="C20509">
        <v>-4.516</v>
      </c>
      <c r="D20509">
        <v>-374.21407536609701</v>
      </c>
      <c r="E20509">
        <v>935.71411003051503</v>
      </c>
      <c r="F20509">
        <v>-577.54054539134404</v>
      </c>
      <c r="G20509">
        <v>1246.5433246856501</v>
      </c>
    </row>
    <row r="20510" spans="1:7" x14ac:dyDescent="0.25">
      <c r="A20510">
        <v>168</v>
      </c>
      <c r="B20510">
        <v>4.2</v>
      </c>
      <c r="C20510">
        <v>-4.7024999999999997</v>
      </c>
      <c r="D20510">
        <v>-375.14713367537098</v>
      </c>
      <c r="E20510">
        <v>878.342933015531</v>
      </c>
      <c r="F20510">
        <v>-532.12295682184299</v>
      </c>
      <c r="G20510">
        <v>1182.3166967413399</v>
      </c>
    </row>
    <row r="20511" spans="1:7" x14ac:dyDescent="0.25">
      <c r="A20511">
        <v>168</v>
      </c>
      <c r="B20511">
        <v>4.2</v>
      </c>
      <c r="C20511">
        <v>-4.8890000000000002</v>
      </c>
      <c r="D20511">
        <v>-378.09458727240599</v>
      </c>
      <c r="E20511">
        <v>824.15886879862103</v>
      </c>
      <c r="F20511">
        <v>-501.69021837828001</v>
      </c>
      <c r="G20511">
        <v>1123.4111345128299</v>
      </c>
    </row>
    <row r="20512" spans="1:7" x14ac:dyDescent="0.25">
      <c r="A20512">
        <v>168</v>
      </c>
      <c r="B20512">
        <v>4.2</v>
      </c>
      <c r="C20512">
        <v>-5.0754999999999999</v>
      </c>
      <c r="D20512">
        <v>-381.73189984680897</v>
      </c>
      <c r="E20512">
        <v>773.103081537663</v>
      </c>
      <c r="F20512">
        <v>-485.94052450371601</v>
      </c>
      <c r="G20512">
        <v>1069.2049815028699</v>
      </c>
    </row>
    <row r="20513" spans="1:7" x14ac:dyDescent="0.25">
      <c r="A20513">
        <v>168</v>
      </c>
      <c r="B20513">
        <v>4.2</v>
      </c>
      <c r="C20513">
        <v>-5.2619999999999996</v>
      </c>
      <c r="D20513">
        <v>-385.50790226590198</v>
      </c>
      <c r="E20513">
        <v>725.116735390538</v>
      </c>
      <c r="F20513">
        <v>-484.57765139758101</v>
      </c>
      <c r="G20513">
        <v>1043.8013129046401</v>
      </c>
    </row>
    <row r="20514" spans="1:7" x14ac:dyDescent="0.25">
      <c r="A20514">
        <v>168</v>
      </c>
      <c r="B20514">
        <v>4.2</v>
      </c>
      <c r="C20514">
        <v>-5.2619999999999996</v>
      </c>
      <c r="D20514">
        <v>-385.34236850525002</v>
      </c>
      <c r="E20514">
        <v>724.405762404857</v>
      </c>
      <c r="F20514">
        <v>-484.57765139758101</v>
      </c>
      <c r="G20514">
        <v>1043.8013129046501</v>
      </c>
    </row>
    <row r="20515" spans="1:7" x14ac:dyDescent="0.25">
      <c r="A20515">
        <v>168</v>
      </c>
      <c r="B20515">
        <v>4.2</v>
      </c>
      <c r="C20515">
        <v>-5.4485000000000001</v>
      </c>
      <c r="D20515">
        <v>-388.72731462812499</v>
      </c>
      <c r="E20515">
        <v>680.75417284733805</v>
      </c>
      <c r="F20515">
        <v>-497.26672530121698</v>
      </c>
      <c r="G20515">
        <v>1056.0920539501301</v>
      </c>
    </row>
    <row r="20516" spans="1:7" x14ac:dyDescent="0.25">
      <c r="A20516">
        <v>168</v>
      </c>
      <c r="B20516">
        <v>4.2</v>
      </c>
      <c r="C20516">
        <v>-5.6349999999999998</v>
      </c>
      <c r="D20516">
        <v>-390.35357067349202</v>
      </c>
      <c r="E20516">
        <v>639.39561513681599</v>
      </c>
      <c r="F20516">
        <v>-523.48875649774595</v>
      </c>
      <c r="G20516">
        <v>1090.33491598313</v>
      </c>
    </row>
    <row r="20517" spans="1:7" x14ac:dyDescent="0.25">
      <c r="A20517">
        <v>168</v>
      </c>
      <c r="B20517">
        <v>4.2</v>
      </c>
      <c r="C20517">
        <v>-5.8215000000000003</v>
      </c>
      <c r="D20517">
        <v>-390.74869846049802</v>
      </c>
      <c r="E20517">
        <v>599.78003136163397</v>
      </c>
      <c r="F20517">
        <v>-563.08932475605798</v>
      </c>
      <c r="G20517">
        <v>1139.51995258845</v>
      </c>
    </row>
    <row r="20518" spans="1:7" x14ac:dyDescent="0.25">
      <c r="A20518">
        <v>168</v>
      </c>
      <c r="B20518">
        <v>4.2</v>
      </c>
      <c r="C20518">
        <v>-6.008</v>
      </c>
      <c r="D20518">
        <v>-390.51779005146801</v>
      </c>
      <c r="E20518">
        <v>561.35736361013801</v>
      </c>
      <c r="F20518">
        <v>-615.947221627207</v>
      </c>
      <c r="G20518">
        <v>1203.2874939094099</v>
      </c>
    </row>
    <row r="20519" spans="1:7" x14ac:dyDescent="0.25">
      <c r="A20519">
        <v>168</v>
      </c>
      <c r="B20519">
        <v>4.2</v>
      </c>
      <c r="C20519">
        <v>-6.008</v>
      </c>
      <c r="D20519">
        <v>-390.71805629763003</v>
      </c>
      <c r="E20519">
        <v>560.62327579493103</v>
      </c>
      <c r="F20519">
        <v>-615.947221627207</v>
      </c>
      <c r="G20519">
        <v>1203.2874939094099</v>
      </c>
    </row>
    <row r="20520" spans="1:7" x14ac:dyDescent="0.25">
      <c r="A20520">
        <v>168</v>
      </c>
      <c r="B20520">
        <v>4.2</v>
      </c>
      <c r="C20520">
        <v>-6.1944999999999997</v>
      </c>
      <c r="D20520">
        <v>-392.72285596944602</v>
      </c>
      <c r="E20520">
        <v>521.40420397388004</v>
      </c>
      <c r="F20520">
        <v>-682.35568643766203</v>
      </c>
      <c r="G20520">
        <v>1278.2791986689399</v>
      </c>
    </row>
    <row r="20521" spans="1:7" x14ac:dyDescent="0.25">
      <c r="A20521">
        <v>168</v>
      </c>
      <c r="B20521">
        <v>4.2</v>
      </c>
      <c r="C20521">
        <v>-6.3810000000000002</v>
      </c>
      <c r="D20521">
        <v>-466.72582947472</v>
      </c>
      <c r="E20521">
        <v>481.89224369099401</v>
      </c>
      <c r="F20521">
        <v>-762.50454406951201</v>
      </c>
      <c r="G20521">
        <v>1362.3705444677801</v>
      </c>
    </row>
    <row r="20522" spans="1:7" x14ac:dyDescent="0.25">
      <c r="A20522">
        <v>168</v>
      </c>
      <c r="B20522">
        <v>4.2</v>
      </c>
      <c r="C20522">
        <v>-6.5674999999999999</v>
      </c>
      <c r="D20522">
        <v>-541.80026978526303</v>
      </c>
      <c r="E20522">
        <v>442.04285210623499</v>
      </c>
      <c r="F20522">
        <v>-856.55122786217703</v>
      </c>
      <c r="G20522">
        <v>1447.4042646139001</v>
      </c>
    </row>
    <row r="20523" spans="1:7" x14ac:dyDescent="0.25">
      <c r="A20523">
        <v>168</v>
      </c>
      <c r="B20523">
        <v>4.2</v>
      </c>
      <c r="C20523">
        <v>-6.7539999999999996</v>
      </c>
      <c r="D20523">
        <v>-617.94223976975297</v>
      </c>
      <c r="E20523">
        <v>401.81148637956602</v>
      </c>
      <c r="F20523">
        <v>-964.65749566735099</v>
      </c>
      <c r="G20523">
        <v>1526.08119389129</v>
      </c>
    </row>
    <row r="20524" spans="1:7" x14ac:dyDescent="0.25">
      <c r="A20524">
        <v>168</v>
      </c>
      <c r="B20524">
        <v>4.2</v>
      </c>
      <c r="C20524">
        <v>-6.7539999999999996</v>
      </c>
      <c r="D20524">
        <v>-617.52101084780895</v>
      </c>
      <c r="E20524">
        <v>402.14112837675799</v>
      </c>
      <c r="F20524">
        <v>-964.65749566735099</v>
      </c>
      <c r="G20524">
        <v>1526.08119389129</v>
      </c>
    </row>
    <row r="20525" spans="1:7" x14ac:dyDescent="0.25">
      <c r="A20525">
        <v>168</v>
      </c>
      <c r="B20525">
        <v>4.2</v>
      </c>
      <c r="C20525">
        <v>-6.9405000000000001</v>
      </c>
      <c r="D20525">
        <v>-694.75369507089397</v>
      </c>
      <c r="E20525">
        <v>361.38213779645201</v>
      </c>
      <c r="F20525">
        <v>-1086.9942252619001</v>
      </c>
      <c r="G20525">
        <v>1597.2626396473399</v>
      </c>
    </row>
    <row r="20526" spans="1:7" x14ac:dyDescent="0.25">
      <c r="A20526">
        <v>168</v>
      </c>
      <c r="B20526">
        <v>4.2</v>
      </c>
      <c r="C20526">
        <v>-7.1269999999999998</v>
      </c>
      <c r="D20526">
        <v>-772.815651260761</v>
      </c>
      <c r="E20526">
        <v>320.53446196458901</v>
      </c>
      <c r="F20526">
        <v>-1223.82587048045</v>
      </c>
      <c r="G20526">
        <v>1660.8705557286401</v>
      </c>
    </row>
    <row r="20527" spans="1:7" x14ac:dyDescent="0.25">
      <c r="A20527">
        <v>168</v>
      </c>
      <c r="B20527">
        <v>4.2</v>
      </c>
      <c r="C20527">
        <v>-7.3135000000000003</v>
      </c>
      <c r="D20527">
        <v>-851.52594814602401</v>
      </c>
      <c r="E20527">
        <v>279.41146604089602</v>
      </c>
      <c r="F20527">
        <v>-1375.17647970043</v>
      </c>
      <c r="G20527">
        <v>1716.83251859249</v>
      </c>
    </row>
    <row r="20528" spans="1:7" x14ac:dyDescent="0.25">
      <c r="A20528">
        <v>168</v>
      </c>
      <c r="B20528">
        <v>4.2</v>
      </c>
      <c r="C20528">
        <v>-7.5</v>
      </c>
      <c r="D20528">
        <v>-930.96727295103904</v>
      </c>
      <c r="E20528">
        <v>237.826515185098</v>
      </c>
      <c r="F20528">
        <v>-1541.0845323496601</v>
      </c>
      <c r="G20528">
        <v>1765.06299487756</v>
      </c>
    </row>
    <row r="20529" spans="1:7" x14ac:dyDescent="0.25">
      <c r="A20529">
        <v>168</v>
      </c>
      <c r="B20529">
        <v>4.2</v>
      </c>
      <c r="C20529">
        <v>-7.5</v>
      </c>
      <c r="D20529">
        <v>-930.79253054506796</v>
      </c>
      <c r="E20529">
        <v>237.91234573692699</v>
      </c>
      <c r="F20529">
        <v>-1541.0845323496601</v>
      </c>
      <c r="G20529">
        <v>1765.06299487756</v>
      </c>
    </row>
    <row r="20530" spans="1:7" x14ac:dyDescent="0.25">
      <c r="A20530">
        <v>168</v>
      </c>
      <c r="B20530">
        <v>4.2</v>
      </c>
      <c r="C20530">
        <v>-7.6</v>
      </c>
      <c r="D20530">
        <v>-973.30426015572698</v>
      </c>
      <c r="E20530">
        <v>215.60718904593401</v>
      </c>
      <c r="F20530">
        <v>-1636.0789342207599</v>
      </c>
      <c r="G20530">
        <v>1787.7348470790701</v>
      </c>
    </row>
    <row r="20531" spans="1:7" x14ac:dyDescent="0.25">
      <c r="A20531">
        <v>168</v>
      </c>
      <c r="B20531">
        <v>4.2</v>
      </c>
      <c r="C20531">
        <v>-7.7</v>
      </c>
      <c r="D20531">
        <v>-1015.85348598934</v>
      </c>
      <c r="E20531">
        <v>193.19100163600999</v>
      </c>
      <c r="F20531">
        <v>-1735.3384340201801</v>
      </c>
      <c r="G20531">
        <v>1808.18001277894</v>
      </c>
    </row>
    <row r="20532" spans="1:7" x14ac:dyDescent="0.25">
      <c r="A20532">
        <v>168</v>
      </c>
      <c r="B20532">
        <v>4.2</v>
      </c>
      <c r="C20532">
        <v>-7.8</v>
      </c>
      <c r="D20532">
        <v>-1058.4329727732299</v>
      </c>
      <c r="E20532">
        <v>170.65311200734001</v>
      </c>
      <c r="F20532">
        <v>-1838.8190257102201</v>
      </c>
      <c r="G20532">
        <v>1826.3779224560899</v>
      </c>
    </row>
    <row r="20533" spans="1:7" x14ac:dyDescent="0.25">
      <c r="A20533">
        <v>168</v>
      </c>
      <c r="B20533">
        <v>4.2</v>
      </c>
      <c r="C20533">
        <v>-7.9</v>
      </c>
      <c r="D20533">
        <v>-1101.03548523473</v>
      </c>
      <c r="E20533">
        <v>147.98284866010999</v>
      </c>
      <c r="F20533">
        <v>-1946.47790925863</v>
      </c>
      <c r="G20533">
        <v>1842.30694592536</v>
      </c>
    </row>
    <row r="20534" spans="1:7" x14ac:dyDescent="0.25">
      <c r="A20534">
        <v>168</v>
      </c>
      <c r="B20534">
        <v>4.2</v>
      </c>
      <c r="C20534">
        <v>-7.9</v>
      </c>
      <c r="D20534">
        <v>-276.20403042528898</v>
      </c>
      <c r="E20534">
        <v>1666.09912316077</v>
      </c>
      <c r="F20534">
        <v>-1946.47790925863</v>
      </c>
      <c r="G20534">
        <v>1842.30694592536</v>
      </c>
    </row>
    <row r="20535" spans="1:7" x14ac:dyDescent="0.25">
      <c r="A20535">
        <v>168</v>
      </c>
      <c r="B20535">
        <v>4.2</v>
      </c>
      <c r="C20535">
        <v>-8.15</v>
      </c>
      <c r="D20535">
        <v>-263.75897362128001</v>
      </c>
      <c r="E20535">
        <v>1562.29602986328</v>
      </c>
      <c r="F20535">
        <v>-1543.1027559116601</v>
      </c>
      <c r="G20535">
        <v>1872.2165443746101</v>
      </c>
    </row>
    <row r="20536" spans="1:7" x14ac:dyDescent="0.25">
      <c r="A20536">
        <v>168</v>
      </c>
      <c r="B20536">
        <v>4.2</v>
      </c>
      <c r="C20536">
        <v>-8.4</v>
      </c>
      <c r="D20536">
        <v>-260.831471010857</v>
      </c>
      <c r="E20536">
        <v>1462.7743924706101</v>
      </c>
      <c r="F20536">
        <v>-1164.9850439972199</v>
      </c>
      <c r="G20536">
        <v>1887.80791347487</v>
      </c>
    </row>
    <row r="20537" spans="1:7" x14ac:dyDescent="0.25">
      <c r="A20537">
        <v>168</v>
      </c>
      <c r="B20537">
        <v>4.2</v>
      </c>
      <c r="C20537">
        <v>-8.65</v>
      </c>
      <c r="D20537">
        <v>-271.67752818058</v>
      </c>
      <c r="E20537">
        <v>1367.7637761686401</v>
      </c>
      <c r="F20537">
        <v>-811.17081386591303</v>
      </c>
      <c r="G20537">
        <v>1888.9065830991501</v>
      </c>
    </row>
    <row r="20538" spans="1:7" x14ac:dyDescent="0.25">
      <c r="A20538">
        <v>168</v>
      </c>
      <c r="B20538">
        <v>4.2</v>
      </c>
      <c r="C20538">
        <v>-8.9</v>
      </c>
      <c r="D20538">
        <v>-290.48589433893397</v>
      </c>
      <c r="E20538">
        <v>1277.4937461432601</v>
      </c>
      <c r="F20538">
        <v>-480.69656955929003</v>
      </c>
      <c r="G20538">
        <v>1875.3391538181099</v>
      </c>
    </row>
    <row r="20539" spans="1:7" x14ac:dyDescent="0.25">
      <c r="A20539">
        <v>168</v>
      </c>
      <c r="B20539">
        <v>4.2</v>
      </c>
      <c r="C20539">
        <v>-8.9</v>
      </c>
      <c r="D20539">
        <v>-277.59818712470297</v>
      </c>
      <c r="E20539">
        <v>1269.31365726016</v>
      </c>
      <c r="F20539">
        <v>-480.69656955929003</v>
      </c>
      <c r="G20539">
        <v>1875.3391538181099</v>
      </c>
    </row>
    <row r="20540" spans="1:7" x14ac:dyDescent="0.25">
      <c r="A20540">
        <v>168</v>
      </c>
      <c r="B20540">
        <v>4.2</v>
      </c>
      <c r="C20540">
        <v>-9.5175000000000001</v>
      </c>
      <c r="D20540">
        <v>-246.82303592962299</v>
      </c>
      <c r="E20540">
        <v>1088.1297744614401</v>
      </c>
      <c r="F20540">
        <v>-277.57251340911398</v>
      </c>
      <c r="G20540">
        <v>1803.02248040532</v>
      </c>
    </row>
    <row r="20541" spans="1:7" x14ac:dyDescent="0.25">
      <c r="A20541">
        <v>168</v>
      </c>
      <c r="B20541">
        <v>4.2</v>
      </c>
      <c r="C20541">
        <v>-10.135</v>
      </c>
      <c r="D20541">
        <v>-238.53132503134401</v>
      </c>
      <c r="E20541">
        <v>924.75351251517395</v>
      </c>
      <c r="F20541">
        <v>-292.15753034190601</v>
      </c>
      <c r="G20541">
        <v>1693.91987083503</v>
      </c>
    </row>
    <row r="20542" spans="1:7" x14ac:dyDescent="0.25">
      <c r="A20542">
        <v>168</v>
      </c>
      <c r="B20542">
        <v>4.2</v>
      </c>
      <c r="C20542">
        <v>-10.7525</v>
      </c>
      <c r="D20542">
        <v>-259.87851015857302</v>
      </c>
      <c r="E20542">
        <v>772.74196742770005</v>
      </c>
      <c r="F20542">
        <v>-295.68173227879799</v>
      </c>
      <c r="G20542">
        <v>1644.72331602437</v>
      </c>
    </row>
    <row r="20543" spans="1:7" x14ac:dyDescent="0.25">
      <c r="A20543">
        <v>168</v>
      </c>
      <c r="B20543">
        <v>4.2</v>
      </c>
      <c r="C20543">
        <v>-11.37</v>
      </c>
      <c r="D20543">
        <v>-312.47941834103199</v>
      </c>
      <c r="E20543">
        <v>625.652235205343</v>
      </c>
      <c r="F20543">
        <v>-280.04904094707001</v>
      </c>
      <c r="G20543">
        <v>1855.8394708916801</v>
      </c>
    </row>
    <row r="20544" spans="1:7" x14ac:dyDescent="0.25">
      <c r="A20544">
        <v>168</v>
      </c>
      <c r="B20544">
        <v>4.2</v>
      </c>
      <c r="C20544">
        <v>-11.37</v>
      </c>
      <c r="D20544">
        <v>-320.20630432182702</v>
      </c>
      <c r="E20544">
        <v>622.45987927710598</v>
      </c>
      <c r="F20544">
        <v>-280.04904094706899</v>
      </c>
      <c r="G20544">
        <v>1855.8394708916801</v>
      </c>
    </row>
    <row r="20545" spans="1:7" x14ac:dyDescent="0.25">
      <c r="A20545">
        <v>168</v>
      </c>
      <c r="B20545">
        <v>4.2</v>
      </c>
      <c r="C20545">
        <v>-11.87</v>
      </c>
      <c r="D20545">
        <v>-323.27562503787698</v>
      </c>
      <c r="E20545">
        <v>496.39078726590998</v>
      </c>
      <c r="F20545">
        <v>-259.49222616122699</v>
      </c>
      <c r="G20545">
        <v>2101.9136773647901</v>
      </c>
    </row>
    <row r="20546" spans="1:7" x14ac:dyDescent="0.25">
      <c r="A20546">
        <v>168</v>
      </c>
      <c r="B20546">
        <v>4.2</v>
      </c>
      <c r="C20546">
        <v>-12.37</v>
      </c>
      <c r="D20546">
        <v>-326.98701858981599</v>
      </c>
      <c r="E20546">
        <v>367.98094482192698</v>
      </c>
      <c r="F20546">
        <v>-233.72609116516799</v>
      </c>
      <c r="G20546">
        <v>2318.1315898605999</v>
      </c>
    </row>
    <row r="20547" spans="1:7" x14ac:dyDescent="0.25">
      <c r="A20547">
        <v>168</v>
      </c>
      <c r="B20547">
        <v>4.2</v>
      </c>
      <c r="C20547">
        <v>-12.87</v>
      </c>
      <c r="D20547">
        <v>-338.67922935924599</v>
      </c>
      <c r="E20547">
        <v>237.32685075496701</v>
      </c>
      <c r="F20547">
        <v>-211.448213083963</v>
      </c>
      <c r="G20547">
        <v>2469.6058249298999</v>
      </c>
    </row>
    <row r="20548" spans="1:7" x14ac:dyDescent="0.25">
      <c r="A20548">
        <v>168</v>
      </c>
      <c r="B20548">
        <v>4.2</v>
      </c>
      <c r="C20548">
        <v>-13.37</v>
      </c>
      <c r="D20548">
        <v>-371.358366209785</v>
      </c>
      <c r="E20548">
        <v>104.52500387484</v>
      </c>
      <c r="F20548">
        <v>-203.08874274569101</v>
      </c>
      <c r="G20548">
        <v>2555.1259689769699</v>
      </c>
    </row>
    <row r="20549" spans="1:7" x14ac:dyDescent="0.25">
      <c r="A20549">
        <v>168</v>
      </c>
      <c r="B20549">
        <v>4.2</v>
      </c>
      <c r="C20549">
        <v>-13.37</v>
      </c>
      <c r="D20549">
        <v>-371.82376516603102</v>
      </c>
      <c r="E20549">
        <v>104.501180057612</v>
      </c>
      <c r="F20549">
        <v>-203.088742745709</v>
      </c>
      <c r="G20549">
        <v>2555.1259689769699</v>
      </c>
    </row>
    <row r="20550" spans="1:7" x14ac:dyDescent="0.25">
      <c r="A20550">
        <v>168</v>
      </c>
      <c r="B20550">
        <v>4.2</v>
      </c>
      <c r="C20550">
        <v>-13.395</v>
      </c>
      <c r="D20550">
        <v>-374.45819688080798</v>
      </c>
      <c r="E20550">
        <v>97.803936060238101</v>
      </c>
      <c r="F20550">
        <v>-202.464234056902</v>
      </c>
      <c r="G20550">
        <v>2557.6542511482098</v>
      </c>
    </row>
    <row r="20551" spans="1:7" x14ac:dyDescent="0.25">
      <c r="A20551">
        <v>168</v>
      </c>
      <c r="B20551">
        <v>4.2</v>
      </c>
      <c r="C20551">
        <v>-13.42</v>
      </c>
      <c r="D20551">
        <v>-376.98942241802501</v>
      </c>
      <c r="E20551">
        <v>91.096465177299706</v>
      </c>
      <c r="F20551">
        <v>-201.81158292019401</v>
      </c>
      <c r="G20551">
        <v>2560.0160154611599</v>
      </c>
    </row>
    <row r="20552" spans="1:7" x14ac:dyDescent="0.25">
      <c r="A20552">
        <v>168</v>
      </c>
      <c r="B20552">
        <v>4.2</v>
      </c>
      <c r="C20552">
        <v>-13.445</v>
      </c>
      <c r="D20552">
        <v>-379.41912097933903</v>
      </c>
      <c r="E20552">
        <v>84.383499196193696</v>
      </c>
      <c r="F20552">
        <v>-201.13218974574099</v>
      </c>
      <c r="G20552">
        <v>2562.21008129658</v>
      </c>
    </row>
    <row r="20553" spans="1:7" x14ac:dyDescent="0.25">
      <c r="A20553">
        <v>168</v>
      </c>
      <c r="B20553">
        <v>4.2</v>
      </c>
      <c r="C20553">
        <v>-13.47</v>
      </c>
      <c r="D20553">
        <v>-381.74897176640701</v>
      </c>
      <c r="E20553">
        <v>77.669769904318002</v>
      </c>
      <c r="F20553">
        <v>-200.42743569064899</v>
      </c>
      <c r="G20553">
        <v>2564.2352492035602</v>
      </c>
    </row>
    <row r="20554" spans="1:7" x14ac:dyDescent="0.25">
      <c r="A20554">
        <v>168</v>
      </c>
      <c r="B20554">
        <v>4.2</v>
      </c>
      <c r="C20554">
        <v>-13.47</v>
      </c>
      <c r="D20554">
        <v>-381.08392267491598</v>
      </c>
      <c r="E20554">
        <v>77.381392018881698</v>
      </c>
      <c r="F20554">
        <v>-200.42743569063799</v>
      </c>
      <c r="G20554">
        <v>2564.2352492035602</v>
      </c>
    </row>
    <row r="20555" spans="1:7" x14ac:dyDescent="0.25">
      <c r="A20555">
        <v>168</v>
      </c>
      <c r="B20555">
        <v>4.2</v>
      </c>
      <c r="C20555">
        <v>-13.602499999999999</v>
      </c>
      <c r="D20555">
        <v>-381.94164188299499</v>
      </c>
      <c r="E20555">
        <v>64.403908398188193</v>
      </c>
      <c r="F20555">
        <v>-197.00211070522101</v>
      </c>
      <c r="G20555">
        <v>2573.6673066773201</v>
      </c>
    </row>
    <row r="20556" spans="1:7" x14ac:dyDescent="0.25">
      <c r="A20556">
        <v>168</v>
      </c>
      <c r="B20556">
        <v>4.2</v>
      </c>
      <c r="C20556">
        <v>-13.734999999999999</v>
      </c>
      <c r="D20556">
        <v>-386.70504373844301</v>
      </c>
      <c r="E20556">
        <v>54.4747636124455</v>
      </c>
      <c r="F20556">
        <v>-193.685181176084</v>
      </c>
      <c r="G20556">
        <v>2581.1368982612398</v>
      </c>
    </row>
    <row r="20557" spans="1:7" x14ac:dyDescent="0.25">
      <c r="A20557">
        <v>168</v>
      </c>
      <c r="B20557">
        <v>4.2</v>
      </c>
      <c r="C20557">
        <v>-13.8675</v>
      </c>
      <c r="D20557">
        <v>-397.050653846616</v>
      </c>
      <c r="E20557">
        <v>53.429811372390397</v>
      </c>
      <c r="F20557">
        <v>-189.72974276603799</v>
      </c>
      <c r="G20557">
        <v>2586.1417422414402</v>
      </c>
    </row>
    <row r="20558" spans="1:7" x14ac:dyDescent="0.25">
      <c r="A20558">
        <v>168</v>
      </c>
      <c r="B20558">
        <v>4.2</v>
      </c>
      <c r="C20558">
        <v>-14</v>
      </c>
      <c r="D20558">
        <v>-408.94006240762002</v>
      </c>
      <c r="E20558">
        <v>52.4535044876638</v>
      </c>
      <c r="F20558">
        <v>-185.25066232552899</v>
      </c>
      <c r="G20558">
        <v>2588.1769829505502</v>
      </c>
    </row>
    <row r="20559" spans="1:7" x14ac:dyDescent="0.25">
      <c r="A20559">
        <v>168</v>
      </c>
      <c r="B20559">
        <v>4.2</v>
      </c>
      <c r="C20559">
        <v>-14</v>
      </c>
      <c r="D20559">
        <v>-409.15434420830701</v>
      </c>
      <c r="E20559">
        <v>52.480794362391201</v>
      </c>
      <c r="F20559">
        <v>-185.25066232552899</v>
      </c>
      <c r="G20559">
        <v>2588.1769829505502</v>
      </c>
    </row>
    <row r="20560" spans="1:7" x14ac:dyDescent="0.25">
      <c r="A20560">
        <v>168</v>
      </c>
      <c r="B20560">
        <v>4.2</v>
      </c>
      <c r="C20560">
        <v>-14.211606673841001</v>
      </c>
      <c r="D20560">
        <v>-414.24011629582202</v>
      </c>
      <c r="E20560">
        <v>51.797983216498302</v>
      </c>
      <c r="F20560">
        <v>-180.28643594850701</v>
      </c>
      <c r="G20560">
        <v>2585.1703616464001</v>
      </c>
    </row>
    <row r="20561" spans="1:7" x14ac:dyDescent="0.25">
      <c r="A20561">
        <v>168</v>
      </c>
      <c r="B20561">
        <v>4.2</v>
      </c>
      <c r="C20561">
        <v>-14.423213347682101</v>
      </c>
      <c r="D20561">
        <v>-409.85327778196103</v>
      </c>
      <c r="E20561">
        <v>51.7568516460938</v>
      </c>
      <c r="F20561">
        <v>-178.952315453354</v>
      </c>
      <c r="G20561">
        <v>2574.75101718322</v>
      </c>
    </row>
    <row r="20562" spans="1:7" x14ac:dyDescent="0.25">
      <c r="A20562">
        <v>168</v>
      </c>
      <c r="B20562">
        <v>4.2</v>
      </c>
      <c r="C20562">
        <v>-14.634820021523099</v>
      </c>
      <c r="D20562">
        <v>-392.945371405527</v>
      </c>
      <c r="E20562">
        <v>51.750952161562601</v>
      </c>
      <c r="F20562">
        <v>-196.50032335218</v>
      </c>
      <c r="G20562">
        <v>2557.0435107880398</v>
      </c>
    </row>
    <row r="20563" spans="1:7" x14ac:dyDescent="0.25">
      <c r="A20563">
        <v>168</v>
      </c>
      <c r="B20563">
        <v>4.2</v>
      </c>
      <c r="C20563">
        <v>-14.846426695364199</v>
      </c>
      <c r="D20563">
        <v>-365.75124789971699</v>
      </c>
      <c r="E20563">
        <v>50.995330732964803</v>
      </c>
      <c r="F20563">
        <v>-239.47987139447599</v>
      </c>
      <c r="G20563">
        <v>2532.4192975945898</v>
      </c>
    </row>
    <row r="20564" spans="1:7" x14ac:dyDescent="0.25">
      <c r="A20564">
        <v>168</v>
      </c>
      <c r="B20564">
        <v>4.2</v>
      </c>
      <c r="C20564">
        <v>-14.846426695364199</v>
      </c>
      <c r="D20564">
        <v>-367.48740165553602</v>
      </c>
      <c r="E20564">
        <v>51.114477663818697</v>
      </c>
      <c r="F20564">
        <v>-239.47987139447599</v>
      </c>
      <c r="G20564">
        <v>2532.4192975945898</v>
      </c>
    </row>
    <row r="20565" spans="1:7" x14ac:dyDescent="0.25">
      <c r="A20565">
        <v>168</v>
      </c>
      <c r="B20565">
        <v>4.2</v>
      </c>
      <c r="C20565">
        <v>-15.1123067924162</v>
      </c>
      <c r="D20565">
        <v>-327.42631148760398</v>
      </c>
      <c r="E20565">
        <v>50.235718293509898</v>
      </c>
      <c r="F20565">
        <v>-288.66305622254401</v>
      </c>
      <c r="G20565">
        <v>2494.8574552473401</v>
      </c>
    </row>
    <row r="20566" spans="1:7" x14ac:dyDescent="0.25">
      <c r="A20566">
        <v>168</v>
      </c>
      <c r="B20566">
        <v>4.2</v>
      </c>
      <c r="C20566">
        <v>-15.3781868894682</v>
      </c>
      <c r="D20566">
        <v>-309.89631581617903</v>
      </c>
      <c r="E20566">
        <v>48.767101548789398</v>
      </c>
      <c r="F20566">
        <v>-326.91665554741701</v>
      </c>
      <c r="G20566">
        <v>2449.65019721933</v>
      </c>
    </row>
    <row r="20567" spans="1:7" x14ac:dyDescent="0.25">
      <c r="A20567">
        <v>168</v>
      </c>
      <c r="B20567">
        <v>4.2</v>
      </c>
      <c r="C20567">
        <v>-15.644066986520199</v>
      </c>
      <c r="D20567">
        <v>-307.80736346770601</v>
      </c>
      <c r="E20567">
        <v>46.636665648075301</v>
      </c>
      <c r="F20567">
        <v>-352.68065669826399</v>
      </c>
      <c r="G20567">
        <v>2396.1900606848899</v>
      </c>
    </row>
    <row r="20568" spans="1:7" x14ac:dyDescent="0.25">
      <c r="A20568">
        <v>168</v>
      </c>
      <c r="B20568">
        <v>4.2</v>
      </c>
      <c r="C20568">
        <v>-15.909947083572201</v>
      </c>
      <c r="D20568">
        <v>-324.62961057689</v>
      </c>
      <c r="E20568">
        <v>43.895260360995799</v>
      </c>
      <c r="F20568">
        <v>-369.143510239237</v>
      </c>
      <c r="G20568">
        <v>2334.0751928227901</v>
      </c>
    </row>
    <row r="20569" spans="1:7" x14ac:dyDescent="0.25">
      <c r="A20569">
        <v>168</v>
      </c>
      <c r="B20569">
        <v>4.2</v>
      </c>
      <c r="C20569">
        <v>-15.909947083572201</v>
      </c>
      <c r="D20569">
        <v>-326.02390318282499</v>
      </c>
      <c r="E20569">
        <v>44.025388570120398</v>
      </c>
      <c r="F20569">
        <v>-369.143510239237</v>
      </c>
      <c r="G20569">
        <v>2334.0751928227901</v>
      </c>
    </row>
    <row r="20570" spans="1:7" x14ac:dyDescent="0.25">
      <c r="A20570">
        <v>168</v>
      </c>
      <c r="B20570">
        <v>4.2</v>
      </c>
      <c r="C20570">
        <v>-16.244020790819601</v>
      </c>
      <c r="D20570">
        <v>-334.16721657812201</v>
      </c>
      <c r="E20570">
        <v>40.511859331268603</v>
      </c>
      <c r="F20570">
        <v>-376.567717169145</v>
      </c>
      <c r="G20570">
        <v>2246.5188194622601</v>
      </c>
    </row>
    <row r="20571" spans="1:7" x14ac:dyDescent="0.25">
      <c r="A20571">
        <v>168</v>
      </c>
      <c r="B20571">
        <v>4.2</v>
      </c>
      <c r="C20571">
        <v>-16.578094498067099</v>
      </c>
      <c r="D20571">
        <v>-351.25440098412298</v>
      </c>
      <c r="E20571">
        <v>38.692878403144803</v>
      </c>
      <c r="F20571">
        <v>-374.79876967511001</v>
      </c>
      <c r="G20571">
        <v>2149.19714548509</v>
      </c>
    </row>
    <row r="20572" spans="1:7" x14ac:dyDescent="0.25">
      <c r="A20572">
        <v>168</v>
      </c>
      <c r="B20572">
        <v>4.2</v>
      </c>
      <c r="C20572">
        <v>-16.912168205314501</v>
      </c>
      <c r="D20572">
        <v>-370.926700482824</v>
      </c>
      <c r="E20572">
        <v>54.138345588160398</v>
      </c>
      <c r="F20572">
        <v>-364.00582164892597</v>
      </c>
      <c r="G20572">
        <v>2040.77059388879</v>
      </c>
    </row>
    <row r="20573" spans="1:7" x14ac:dyDescent="0.25">
      <c r="A20573">
        <v>168</v>
      </c>
      <c r="B20573">
        <v>4.2</v>
      </c>
      <c r="C20573">
        <v>-17.246241912561899</v>
      </c>
      <c r="D20573">
        <v>-390.37787749980498</v>
      </c>
      <c r="E20573">
        <v>64.275102743873902</v>
      </c>
      <c r="F20573">
        <v>-369.47792831497702</v>
      </c>
      <c r="G20573">
        <v>1920.8796735625599</v>
      </c>
    </row>
    <row r="20574" spans="1:7" x14ac:dyDescent="0.25">
      <c r="A20574">
        <v>168</v>
      </c>
      <c r="B20574">
        <v>4.2</v>
      </c>
      <c r="C20574">
        <v>-17.246241912561899</v>
      </c>
      <c r="D20574">
        <v>-393.726261074717</v>
      </c>
      <c r="E20574">
        <v>65.524902303009597</v>
      </c>
      <c r="F20574">
        <v>-369.47792831497702</v>
      </c>
      <c r="G20574">
        <v>1920.8796735625599</v>
      </c>
    </row>
    <row r="20575" spans="1:7" x14ac:dyDescent="0.25">
      <c r="A20575">
        <v>168</v>
      </c>
      <c r="B20575">
        <v>4.2</v>
      </c>
      <c r="C20575">
        <v>-17.665999702300599</v>
      </c>
      <c r="D20575">
        <v>-396.26279024879301</v>
      </c>
      <c r="E20575">
        <v>72.1819070682552</v>
      </c>
      <c r="F20575">
        <v>-434.10372052377897</v>
      </c>
      <c r="G20575">
        <v>1759.4865078329899</v>
      </c>
    </row>
    <row r="20576" spans="1:7" x14ac:dyDescent="0.25">
      <c r="A20576">
        <v>168</v>
      </c>
      <c r="B20576">
        <v>4.2</v>
      </c>
      <c r="C20576">
        <v>-18.085757492039299</v>
      </c>
      <c r="D20576">
        <v>-399.716484250924</v>
      </c>
      <c r="E20576">
        <v>74.450272342456799</v>
      </c>
      <c r="F20576">
        <v>-483.455594973362</v>
      </c>
      <c r="G20576">
        <v>1594.8453173891201</v>
      </c>
    </row>
    <row r="20577" spans="1:7" x14ac:dyDescent="0.25">
      <c r="A20577">
        <v>168</v>
      </c>
      <c r="B20577">
        <v>4.2</v>
      </c>
      <c r="C20577">
        <v>-18.505515281777999</v>
      </c>
      <c r="D20577">
        <v>-406.786051246152</v>
      </c>
      <c r="E20577">
        <v>72.464921532774497</v>
      </c>
      <c r="F20577">
        <v>-511.56889821592</v>
      </c>
      <c r="G20577">
        <v>1426.2073355140899</v>
      </c>
    </row>
    <row r="20578" spans="1:7" x14ac:dyDescent="0.25">
      <c r="A20578">
        <v>168</v>
      </c>
      <c r="B20578">
        <v>4.2</v>
      </c>
      <c r="C20578">
        <v>-18.925273071516699</v>
      </c>
      <c r="D20578">
        <v>-427.48226028542098</v>
      </c>
      <c r="E20578">
        <v>66.672547527942299</v>
      </c>
      <c r="F20578">
        <v>-513.81875307560404</v>
      </c>
      <c r="G20578">
        <v>1251.8794926057401</v>
      </c>
    </row>
    <row r="20579" spans="1:7" x14ac:dyDescent="0.25">
      <c r="A20579">
        <v>168</v>
      </c>
      <c r="B20579">
        <v>4.2</v>
      </c>
      <c r="C20579">
        <v>-18.925273071516699</v>
      </c>
      <c r="D20579">
        <v>-428.25832132300701</v>
      </c>
      <c r="E20579">
        <v>67.499109417537497</v>
      </c>
      <c r="F20579">
        <v>-513.81875307560404</v>
      </c>
      <c r="G20579">
        <v>1251.8794926057401</v>
      </c>
    </row>
    <row r="20580" spans="1:7" x14ac:dyDescent="0.25">
      <c r="A20580">
        <v>168</v>
      </c>
      <c r="B20580">
        <v>4.2</v>
      </c>
      <c r="C20580">
        <v>-19.4526914173004</v>
      </c>
      <c r="D20580">
        <v>-449.12884229546898</v>
      </c>
      <c r="E20580">
        <v>58.085537400009699</v>
      </c>
      <c r="F20580">
        <v>-497.01102320275203</v>
      </c>
      <c r="G20580">
        <v>1022.17849445116</v>
      </c>
    </row>
    <row r="20581" spans="1:7" x14ac:dyDescent="0.25">
      <c r="A20581">
        <v>168</v>
      </c>
      <c r="B20581">
        <v>4.2</v>
      </c>
      <c r="C20581">
        <v>-19.980109763084201</v>
      </c>
      <c r="D20581">
        <v>-479.81304720891899</v>
      </c>
      <c r="E20581">
        <v>75.492100688664905</v>
      </c>
      <c r="F20581">
        <v>-493.61076348951502</v>
      </c>
      <c r="G20581">
        <v>775.61854137919204</v>
      </c>
    </row>
    <row r="20582" spans="1:7" x14ac:dyDescent="0.25">
      <c r="A20582">
        <v>168</v>
      </c>
      <c r="B20582">
        <v>4.2</v>
      </c>
      <c r="C20582">
        <v>-20.507528108868001</v>
      </c>
      <c r="D20582">
        <v>-494.27068346634098</v>
      </c>
      <c r="E20582">
        <v>83.924100745000104</v>
      </c>
      <c r="F20582">
        <v>-483.75505445068598</v>
      </c>
      <c r="G20582">
        <v>518.78846928539394</v>
      </c>
    </row>
    <row r="20583" spans="1:7" x14ac:dyDescent="0.25">
      <c r="A20583">
        <v>168</v>
      </c>
      <c r="B20583">
        <v>4.2</v>
      </c>
      <c r="C20583">
        <v>-21.034946454651799</v>
      </c>
      <c r="D20583">
        <v>-466.51343392544698</v>
      </c>
      <c r="E20583">
        <v>81.031690617351103</v>
      </c>
      <c r="F20583">
        <v>-582.33475890971295</v>
      </c>
      <c r="G20583">
        <v>262.450733492354</v>
      </c>
    </row>
    <row r="20584" spans="1:7" x14ac:dyDescent="0.25">
      <c r="A20584">
        <v>168</v>
      </c>
      <c r="B20584">
        <v>4.2</v>
      </c>
      <c r="C20584">
        <v>-21.034946454651799</v>
      </c>
      <c r="D20584">
        <v>-475.850725379761</v>
      </c>
      <c r="E20584">
        <v>83.501354595848596</v>
      </c>
      <c r="F20584">
        <v>-582.33475890971295</v>
      </c>
      <c r="G20584">
        <v>262.450733492354</v>
      </c>
    </row>
    <row r="20585" spans="1:7" x14ac:dyDescent="0.25">
      <c r="A20585">
        <v>168</v>
      </c>
      <c r="B20585">
        <v>4.2</v>
      </c>
      <c r="C20585">
        <v>-21.697638412417401</v>
      </c>
      <c r="D20585">
        <v>-451.40132493839798</v>
      </c>
      <c r="E20585">
        <v>72.683578991854304</v>
      </c>
      <c r="F20585">
        <v>-746.15953152643397</v>
      </c>
      <c r="G20585">
        <v>0.35689519296831801</v>
      </c>
    </row>
    <row r="20586" spans="1:7" x14ac:dyDescent="0.25">
      <c r="A20586">
        <v>168</v>
      </c>
      <c r="B20586">
        <v>4.2</v>
      </c>
      <c r="C20586">
        <v>-22.360330370183</v>
      </c>
      <c r="D20586">
        <v>-458.02245338817602</v>
      </c>
      <c r="E20586">
        <v>62.611282585602297</v>
      </c>
      <c r="F20586">
        <v>-824.19496750771998</v>
      </c>
      <c r="G20586">
        <v>0</v>
      </c>
    </row>
    <row r="20587" spans="1:7" x14ac:dyDescent="0.25">
      <c r="A20587">
        <v>168</v>
      </c>
      <c r="B20587">
        <v>4.2</v>
      </c>
      <c r="C20587">
        <v>-23.023022327948699</v>
      </c>
      <c r="D20587">
        <v>-451.07751764125197</v>
      </c>
      <c r="E20587">
        <v>60.5578158751347</v>
      </c>
      <c r="F20587">
        <v>-844.47820448069399</v>
      </c>
      <c r="G20587">
        <v>0</v>
      </c>
    </row>
    <row r="20588" spans="1:7" x14ac:dyDescent="0.25">
      <c r="A20588">
        <v>168</v>
      </c>
      <c r="B20588">
        <v>4.2</v>
      </c>
      <c r="C20588">
        <v>-23.685714285714301</v>
      </c>
      <c r="D20588">
        <v>-385.929924609784</v>
      </c>
      <c r="E20588">
        <v>91.623508019568405</v>
      </c>
      <c r="F20588">
        <v>-971.14631398732695</v>
      </c>
      <c r="G20588">
        <v>0</v>
      </c>
    </row>
    <row r="20589" spans="1:7" x14ac:dyDescent="0.25">
      <c r="A20589">
        <v>168</v>
      </c>
      <c r="B20589">
        <v>4.2</v>
      </c>
      <c r="C20589">
        <v>-23.685714285714301</v>
      </c>
      <c r="D20589">
        <v>-391.96727091990601</v>
      </c>
      <c r="E20589">
        <v>97.1162138806868</v>
      </c>
      <c r="F20589">
        <v>-971.14631398732695</v>
      </c>
      <c r="G20589">
        <v>0</v>
      </c>
    </row>
    <row r="20590" spans="1:7" x14ac:dyDescent="0.25">
      <c r="A20590">
        <v>168</v>
      </c>
      <c r="B20590">
        <v>4.2</v>
      </c>
      <c r="C20590">
        <v>-24.2481782087116</v>
      </c>
      <c r="D20590">
        <v>-237.51742578718699</v>
      </c>
      <c r="E20590">
        <v>146.659088252945</v>
      </c>
      <c r="F20590">
        <v>-1114.48757692545</v>
      </c>
      <c r="G20590">
        <v>0</v>
      </c>
    </row>
    <row r="20591" spans="1:7" x14ac:dyDescent="0.25">
      <c r="A20591">
        <v>168</v>
      </c>
      <c r="B20591">
        <v>4.2</v>
      </c>
      <c r="C20591">
        <v>-24.810642131708899</v>
      </c>
      <c r="D20591">
        <v>-109.316403331584</v>
      </c>
      <c r="E20591">
        <v>171.69561409411801</v>
      </c>
      <c r="F20591">
        <v>-1199.5472176626399</v>
      </c>
      <c r="G20591">
        <v>0</v>
      </c>
    </row>
    <row r="20592" spans="1:7" x14ac:dyDescent="0.25">
      <c r="A20592">
        <v>168</v>
      </c>
      <c r="B20592">
        <v>4.2</v>
      </c>
      <c r="C20592">
        <v>-25.373106054706199</v>
      </c>
      <c r="D20592">
        <v>-14.617771248554501</v>
      </c>
      <c r="E20592">
        <v>176.455867583431</v>
      </c>
      <c r="F20592">
        <v>-1233.0604042586001</v>
      </c>
      <c r="G20592">
        <v>0</v>
      </c>
    </row>
    <row r="20593" spans="1:7" x14ac:dyDescent="0.25">
      <c r="A20593">
        <v>168</v>
      </c>
      <c r="B20593">
        <v>4.2</v>
      </c>
      <c r="C20593">
        <v>-25.935569977703501</v>
      </c>
      <c r="D20593">
        <v>0</v>
      </c>
      <c r="E20593">
        <v>191.06062583216999</v>
      </c>
      <c r="F20593">
        <v>-1223.6889001710699</v>
      </c>
      <c r="G20593">
        <v>0</v>
      </c>
    </row>
    <row r="20594" spans="1:7" x14ac:dyDescent="0.25">
      <c r="A20594">
        <v>168</v>
      </c>
      <c r="B20594">
        <v>4.2</v>
      </c>
      <c r="C20594">
        <v>-25.935569977703501</v>
      </c>
      <c r="D20594">
        <v>0</v>
      </c>
      <c r="E20594">
        <v>196.26613051582299</v>
      </c>
      <c r="F20594">
        <v>-1223.6889001710699</v>
      </c>
      <c r="G20594">
        <v>0</v>
      </c>
    </row>
    <row r="20595" spans="1:7" x14ac:dyDescent="0.25">
      <c r="A20595">
        <v>168</v>
      </c>
      <c r="B20595">
        <v>4.2</v>
      </c>
      <c r="C20595">
        <v>-26.619660341358099</v>
      </c>
      <c r="D20595">
        <v>0</v>
      </c>
      <c r="E20595">
        <v>222.070766083709</v>
      </c>
      <c r="F20595">
        <v>-1137.91302020836</v>
      </c>
      <c r="G20595">
        <v>0</v>
      </c>
    </row>
    <row r="20596" spans="1:7" x14ac:dyDescent="0.25">
      <c r="A20596">
        <v>168</v>
      </c>
      <c r="B20596">
        <v>4.2</v>
      </c>
      <c r="C20596">
        <v>-27.3037507050127</v>
      </c>
      <c r="D20596">
        <v>0</v>
      </c>
      <c r="E20596">
        <v>268.19634697873698</v>
      </c>
      <c r="F20596">
        <v>-978.50613354555298</v>
      </c>
      <c r="G20596">
        <v>0</v>
      </c>
    </row>
    <row r="20597" spans="1:7" x14ac:dyDescent="0.25">
      <c r="A20597">
        <v>168</v>
      </c>
      <c r="B20597">
        <v>4.2</v>
      </c>
      <c r="C20597">
        <v>-27.987841068667301</v>
      </c>
      <c r="D20597">
        <v>0</v>
      </c>
      <c r="E20597">
        <v>292.79817143468898</v>
      </c>
      <c r="F20597">
        <v>-783.27044714122496</v>
      </c>
      <c r="G20597">
        <v>0</v>
      </c>
    </row>
    <row r="20598" spans="1:7" x14ac:dyDescent="0.25">
      <c r="A20598">
        <v>168</v>
      </c>
      <c r="B20598">
        <v>4.2</v>
      </c>
      <c r="C20598">
        <v>-28.671931432321902</v>
      </c>
      <c r="D20598">
        <v>0</v>
      </c>
      <c r="E20598">
        <v>268.26063092698303</v>
      </c>
      <c r="F20598">
        <v>-588.91331735391805</v>
      </c>
      <c r="G20598">
        <v>0</v>
      </c>
    </row>
    <row r="20599" spans="1:7" x14ac:dyDescent="0.25">
      <c r="A20599">
        <v>168</v>
      </c>
      <c r="B20599">
        <v>4.2</v>
      </c>
      <c r="C20599">
        <v>-28.671931432321902</v>
      </c>
      <c r="D20599">
        <v>0</v>
      </c>
      <c r="E20599">
        <v>273.13403230508402</v>
      </c>
      <c r="F20599">
        <v>-588.91331735391805</v>
      </c>
      <c r="G20599">
        <v>0</v>
      </c>
    </row>
    <row r="20600" spans="1:7" x14ac:dyDescent="0.25">
      <c r="A20600">
        <v>168</v>
      </c>
      <c r="B20600">
        <v>4.2</v>
      </c>
      <c r="C20600">
        <v>-29.503948574241399</v>
      </c>
      <c r="D20600">
        <v>0</v>
      </c>
      <c r="E20600">
        <v>243.05891095128601</v>
      </c>
      <c r="F20600">
        <v>-375.86345008041098</v>
      </c>
      <c r="G20600">
        <v>0</v>
      </c>
    </row>
    <row r="20601" spans="1:7" x14ac:dyDescent="0.25">
      <c r="A20601">
        <v>168</v>
      </c>
      <c r="B20601">
        <v>4.2</v>
      </c>
      <c r="C20601">
        <v>-30.335965716160899</v>
      </c>
      <c r="D20601">
        <v>0</v>
      </c>
      <c r="E20601">
        <v>204.05285129935601</v>
      </c>
      <c r="F20601">
        <v>-185.43559364532101</v>
      </c>
      <c r="G20601">
        <v>0</v>
      </c>
    </row>
    <row r="20602" spans="1:7" x14ac:dyDescent="0.25">
      <c r="A20602">
        <v>168</v>
      </c>
      <c r="B20602">
        <v>4.2</v>
      </c>
      <c r="C20602">
        <v>-31.167982858080499</v>
      </c>
      <c r="D20602">
        <v>0</v>
      </c>
      <c r="E20602">
        <v>124.39232629784</v>
      </c>
      <c r="F20602">
        <v>-47.503041353730097</v>
      </c>
      <c r="G20602">
        <v>0</v>
      </c>
    </row>
    <row r="20603" spans="1:7" x14ac:dyDescent="0.25">
      <c r="A20603">
        <v>168</v>
      </c>
      <c r="B20603">
        <v>4.2</v>
      </c>
      <c r="C20603">
        <v>-32</v>
      </c>
      <c r="D20603">
        <v>-34.367287456144098</v>
      </c>
      <c r="E20603">
        <v>8.0358327803197405</v>
      </c>
      <c r="F20603">
        <v>-2.5526247782181599E-12</v>
      </c>
      <c r="G20603">
        <v>1.6466446262075601E-12</v>
      </c>
    </row>
    <row r="20604" spans="1:7" x14ac:dyDescent="0.25">
      <c r="A20604">
        <v>169</v>
      </c>
      <c r="B20604">
        <v>24.5</v>
      </c>
      <c r="C20604">
        <v>20</v>
      </c>
      <c r="D20604">
        <v>-0.201554298712319</v>
      </c>
      <c r="E20604">
        <v>0.17781264153557499</v>
      </c>
      <c r="F20604">
        <v>-2.6589060814208302E-12</v>
      </c>
      <c r="G20604">
        <v>5.6834641160019596E-12</v>
      </c>
    </row>
    <row r="20605" spans="1:7" x14ac:dyDescent="0.25">
      <c r="A20605">
        <v>169</v>
      </c>
      <c r="B20605">
        <v>24.5</v>
      </c>
      <c r="C20605">
        <v>19.707185490582699</v>
      </c>
      <c r="D20605">
        <v>-0.30426183802218298</v>
      </c>
      <c r="E20605">
        <v>1.70221588403121</v>
      </c>
      <c r="F20605">
        <v>-1.9970976483054601E-2</v>
      </c>
      <c r="G20605">
        <v>0.22584992077757701</v>
      </c>
    </row>
    <row r="20606" spans="1:7" x14ac:dyDescent="0.25">
      <c r="A20606">
        <v>169</v>
      </c>
      <c r="B20606">
        <v>24.5</v>
      </c>
      <c r="C20606">
        <v>19.414370981165501</v>
      </c>
      <c r="D20606">
        <v>-0.64499405737969495</v>
      </c>
      <c r="E20606">
        <v>3.8464099008201602</v>
      </c>
      <c r="F20606">
        <v>-0.16573471660960701</v>
      </c>
      <c r="G20606">
        <v>1.0273437167867201</v>
      </c>
    </row>
    <row r="20607" spans="1:7" x14ac:dyDescent="0.25">
      <c r="A20607">
        <v>169</v>
      </c>
      <c r="B20607">
        <v>24.5</v>
      </c>
      <c r="C20607">
        <v>19.1215564717482</v>
      </c>
      <c r="D20607">
        <v>-0.76599498115536901</v>
      </c>
      <c r="E20607">
        <v>6.39324069227973</v>
      </c>
      <c r="F20607">
        <v>-0.37635021081227599</v>
      </c>
      <c r="G20607">
        <v>2.5182179175465298</v>
      </c>
    </row>
    <row r="20608" spans="1:7" x14ac:dyDescent="0.25">
      <c r="A20608">
        <v>169</v>
      </c>
      <c r="B20608">
        <v>24.5</v>
      </c>
      <c r="C20608">
        <v>18.828741962330898</v>
      </c>
      <c r="D20608">
        <v>-0.58887557396761603</v>
      </c>
      <c r="E20608">
        <v>9.4217844783164395</v>
      </c>
      <c r="F20608">
        <v>-0.58390260674299699</v>
      </c>
      <c r="G20608">
        <v>4.8194910508111697</v>
      </c>
    </row>
    <row r="20609" spans="1:7" x14ac:dyDescent="0.25">
      <c r="A20609">
        <v>169</v>
      </c>
      <c r="B20609">
        <v>24.5</v>
      </c>
      <c r="C20609">
        <v>18.828741962330898</v>
      </c>
      <c r="D20609">
        <v>-0.57002566820193901</v>
      </c>
      <c r="E20609">
        <v>9.2267665673340105</v>
      </c>
      <c r="F20609">
        <v>-0.583902606737837</v>
      </c>
      <c r="G20609">
        <v>4.8194910508100097</v>
      </c>
    </row>
    <row r="20610" spans="1:7" x14ac:dyDescent="0.25">
      <c r="A20610">
        <v>169</v>
      </c>
      <c r="B20610">
        <v>24.5</v>
      </c>
      <c r="C20610">
        <v>18.6715564717482</v>
      </c>
      <c r="D20610">
        <v>-0.30951642327447998</v>
      </c>
      <c r="E20610">
        <v>10.6225074107547</v>
      </c>
      <c r="F20610">
        <v>-0.65408420274798096</v>
      </c>
      <c r="G20610">
        <v>6.3762038432974499</v>
      </c>
    </row>
    <row r="20611" spans="1:7" x14ac:dyDescent="0.25">
      <c r="A20611">
        <v>169</v>
      </c>
      <c r="B20611">
        <v>24.5</v>
      </c>
      <c r="C20611">
        <v>18.514370981165499</v>
      </c>
      <c r="D20611">
        <v>0</v>
      </c>
      <c r="E20611">
        <v>12.250721601062301</v>
      </c>
      <c r="F20611">
        <v>-0.67694767240550502</v>
      </c>
      <c r="G20611">
        <v>8.1710773553071796</v>
      </c>
    </row>
    <row r="20612" spans="1:7" x14ac:dyDescent="0.25">
      <c r="A20612">
        <v>169</v>
      </c>
      <c r="B20612">
        <v>24.5</v>
      </c>
      <c r="C20612">
        <v>18.357185490582701</v>
      </c>
      <c r="D20612">
        <v>0</v>
      </c>
      <c r="E20612">
        <v>14.121563812328599</v>
      </c>
      <c r="F20612">
        <v>-0.639888109844852</v>
      </c>
      <c r="G20612">
        <v>10.2410709690548</v>
      </c>
    </row>
    <row r="20613" spans="1:7" x14ac:dyDescent="0.25">
      <c r="A20613">
        <v>169</v>
      </c>
      <c r="B20613">
        <v>24.5</v>
      </c>
      <c r="C20613">
        <v>18.2</v>
      </c>
      <c r="D20613">
        <v>0</v>
      </c>
      <c r="E20613">
        <v>16.4771565170362</v>
      </c>
      <c r="F20613">
        <v>-0.53031117175046505</v>
      </c>
      <c r="G20613">
        <v>12.6237205364177</v>
      </c>
    </row>
    <row r="20614" spans="1:7" x14ac:dyDescent="0.25">
      <c r="A20614">
        <v>169</v>
      </c>
      <c r="B20614">
        <v>24.5</v>
      </c>
      <c r="C20614">
        <v>18.2</v>
      </c>
      <c r="D20614">
        <v>0</v>
      </c>
      <c r="E20614">
        <v>16.4708756629047</v>
      </c>
      <c r="F20614">
        <v>-0.53031117180914999</v>
      </c>
      <c r="G20614">
        <v>12.6237205364184</v>
      </c>
    </row>
    <row r="20615" spans="1:7" x14ac:dyDescent="0.25">
      <c r="A20615">
        <v>169</v>
      </c>
      <c r="B20615">
        <v>24.5</v>
      </c>
      <c r="C20615">
        <v>18.175000000000001</v>
      </c>
      <c r="D20615">
        <v>0</v>
      </c>
      <c r="E20615">
        <v>16.883653961718501</v>
      </c>
      <c r="F20615">
        <v>-0.50536254119042801</v>
      </c>
      <c r="G20615">
        <v>13.0341343547361</v>
      </c>
    </row>
    <row r="20616" spans="1:7" x14ac:dyDescent="0.25">
      <c r="A20616">
        <v>169</v>
      </c>
      <c r="B20616">
        <v>24.5</v>
      </c>
      <c r="C20616">
        <v>18.149999999999999</v>
      </c>
      <c r="D20616">
        <v>0</v>
      </c>
      <c r="E20616">
        <v>17.308636943894101</v>
      </c>
      <c r="F20616">
        <v>-0.47819301463770503</v>
      </c>
      <c r="G20616">
        <v>13.4539396828301</v>
      </c>
    </row>
    <row r="20617" spans="1:7" x14ac:dyDescent="0.25">
      <c r="A20617">
        <v>169</v>
      </c>
      <c r="B20617">
        <v>24.5</v>
      </c>
      <c r="C20617">
        <v>18.125</v>
      </c>
      <c r="D20617">
        <v>0</v>
      </c>
      <c r="E20617">
        <v>17.745464618259501</v>
      </c>
      <c r="F20617">
        <v>-0.44876220776049103</v>
      </c>
      <c r="G20617">
        <v>13.883227208813899</v>
      </c>
    </row>
    <row r="20618" spans="1:7" x14ac:dyDescent="0.25">
      <c r="A20618">
        <v>169</v>
      </c>
      <c r="B20618">
        <v>24.5</v>
      </c>
      <c r="C20618">
        <v>18.100000000000001</v>
      </c>
      <c r="D20618">
        <v>0</v>
      </c>
      <c r="E20618">
        <v>18.1937769936427</v>
      </c>
      <c r="F20618">
        <v>-0.417029437680634</v>
      </c>
      <c r="G20618">
        <v>14.3220882589253</v>
      </c>
    </row>
    <row r="20619" spans="1:7" x14ac:dyDescent="0.25">
      <c r="A20619">
        <v>169</v>
      </c>
      <c r="B20619">
        <v>24.5</v>
      </c>
      <c r="C20619">
        <v>18.100000000000001</v>
      </c>
      <c r="D20619">
        <v>0</v>
      </c>
      <c r="E20619">
        <v>18.193921200592701</v>
      </c>
      <c r="F20619">
        <v>-0.41702943769217499</v>
      </c>
      <c r="G20619">
        <v>14.322088258927</v>
      </c>
    </row>
    <row r="20620" spans="1:7" x14ac:dyDescent="0.25">
      <c r="A20620">
        <v>169</v>
      </c>
      <c r="B20620">
        <v>24.5</v>
      </c>
      <c r="C20620">
        <v>18.074999999999999</v>
      </c>
      <c r="D20620">
        <v>0</v>
      </c>
      <c r="E20620">
        <v>18.653963315978601</v>
      </c>
      <c r="F20620">
        <v>-0.38292881685970998</v>
      </c>
      <c r="G20620">
        <v>14.7709959358102</v>
      </c>
    </row>
    <row r="20621" spans="1:7" x14ac:dyDescent="0.25">
      <c r="A20621">
        <v>169</v>
      </c>
      <c r="B20621">
        <v>24.5</v>
      </c>
      <c r="C20621">
        <v>18.05</v>
      </c>
      <c r="D20621">
        <v>0</v>
      </c>
      <c r="E20621">
        <v>19.125946909502598</v>
      </c>
      <c r="F20621">
        <v>-0.34638659472403599</v>
      </c>
      <c r="G20621">
        <v>15.2304582799167</v>
      </c>
    </row>
    <row r="20622" spans="1:7" x14ac:dyDescent="0.25">
      <c r="A20622">
        <v>169</v>
      </c>
      <c r="B20622">
        <v>24.5</v>
      </c>
      <c r="C20622">
        <v>18.024999999999999</v>
      </c>
      <c r="D20622">
        <v>0</v>
      </c>
      <c r="E20622">
        <v>19.609449095490199</v>
      </c>
      <c r="F20622">
        <v>-0.307366402632335</v>
      </c>
      <c r="G20622">
        <v>15.7005422493735</v>
      </c>
    </row>
    <row r="20623" spans="1:7" x14ac:dyDescent="0.25">
      <c r="A20623">
        <v>169</v>
      </c>
      <c r="B20623">
        <v>24.5</v>
      </c>
      <c r="C20623">
        <v>18</v>
      </c>
      <c r="D20623">
        <v>0</v>
      </c>
      <c r="E20623">
        <v>20.104046988266699</v>
      </c>
      <c r="F20623">
        <v>-0.26583172340542099</v>
      </c>
      <c r="G20623">
        <v>16.1813154171783</v>
      </c>
    </row>
    <row r="20624" spans="1:7" x14ac:dyDescent="0.25">
      <c r="A20624">
        <v>169</v>
      </c>
      <c r="B20624">
        <v>24.5</v>
      </c>
      <c r="C20624">
        <v>18</v>
      </c>
      <c r="D20624">
        <v>-208.96989878370999</v>
      </c>
      <c r="E20624">
        <v>13.339995124429301</v>
      </c>
      <c r="F20624">
        <v>-0.26583172338299399</v>
      </c>
      <c r="G20624">
        <v>16.181315417180102</v>
      </c>
    </row>
    <row r="20625" spans="1:7" x14ac:dyDescent="0.25">
      <c r="A20625">
        <v>169</v>
      </c>
      <c r="B20625">
        <v>24.5</v>
      </c>
      <c r="C20625">
        <v>17.75</v>
      </c>
      <c r="D20625">
        <v>-204.421536057373</v>
      </c>
      <c r="E20625">
        <v>18.361712731823101</v>
      </c>
      <c r="F20625">
        <v>-40.788908650354699</v>
      </c>
      <c r="G20625">
        <v>12.1607188918952</v>
      </c>
    </row>
    <row r="20626" spans="1:7" x14ac:dyDescent="0.25">
      <c r="A20626">
        <v>169</v>
      </c>
      <c r="B20626">
        <v>24.5</v>
      </c>
      <c r="C20626">
        <v>17.5</v>
      </c>
      <c r="D20626">
        <v>-198.842895980653</v>
      </c>
      <c r="E20626">
        <v>24.250981652349601</v>
      </c>
      <c r="F20626">
        <v>-91.2308728902333</v>
      </c>
      <c r="G20626">
        <v>17.469760514222202</v>
      </c>
    </row>
    <row r="20627" spans="1:7" x14ac:dyDescent="0.25">
      <c r="A20627">
        <v>169</v>
      </c>
      <c r="B20627">
        <v>24.5</v>
      </c>
      <c r="C20627">
        <v>17.25</v>
      </c>
      <c r="D20627">
        <v>-192.202362000145</v>
      </c>
      <c r="E20627">
        <v>31.037339759252799</v>
      </c>
      <c r="F20627">
        <v>-140.14489021067601</v>
      </c>
      <c r="G20627">
        <v>24.363729231274402</v>
      </c>
    </row>
    <row r="20628" spans="1:7" x14ac:dyDescent="0.25">
      <c r="A20628">
        <v>169</v>
      </c>
      <c r="B20628">
        <v>24.5</v>
      </c>
      <c r="C20628">
        <v>17</v>
      </c>
      <c r="D20628">
        <v>-184.468317562441</v>
      </c>
      <c r="E20628">
        <v>38.750324925776503</v>
      </c>
      <c r="F20628">
        <v>-187.24105509044401</v>
      </c>
      <c r="G20628">
        <v>33.065480024128703</v>
      </c>
    </row>
    <row r="20629" spans="1:7" x14ac:dyDescent="0.25">
      <c r="A20629">
        <v>169</v>
      </c>
      <c r="B20629">
        <v>24.5</v>
      </c>
      <c r="C20629">
        <v>17</v>
      </c>
      <c r="D20629">
        <v>-184.49717240515301</v>
      </c>
      <c r="E20629">
        <v>41.6814945048311</v>
      </c>
      <c r="F20629">
        <v>-187.24105509044401</v>
      </c>
      <c r="G20629">
        <v>33.0654800241293</v>
      </c>
    </row>
    <row r="20630" spans="1:7" x14ac:dyDescent="0.25">
      <c r="A20630">
        <v>169</v>
      </c>
      <c r="B20630">
        <v>24.5</v>
      </c>
      <c r="C20630">
        <v>16.574999999999999</v>
      </c>
      <c r="D20630">
        <v>-169.588513643412</v>
      </c>
      <c r="E20630">
        <v>42.861780101437297</v>
      </c>
      <c r="F20630">
        <v>-262.55986519995503</v>
      </c>
      <c r="G20630">
        <v>51.1184940483096</v>
      </c>
    </row>
    <row r="20631" spans="1:7" x14ac:dyDescent="0.25">
      <c r="A20631">
        <v>169</v>
      </c>
      <c r="B20631">
        <v>24.5</v>
      </c>
      <c r="C20631">
        <v>16.149999999999999</v>
      </c>
      <c r="D20631">
        <v>-151.89859569356699</v>
      </c>
      <c r="E20631">
        <v>44.0456320837947</v>
      </c>
      <c r="F20631">
        <v>-330.99886492397502</v>
      </c>
      <c r="G20631">
        <v>69.286363506311702</v>
      </c>
    </row>
    <row r="20632" spans="1:7" x14ac:dyDescent="0.25">
      <c r="A20632">
        <v>169</v>
      </c>
      <c r="B20632">
        <v>24.5</v>
      </c>
      <c r="C20632">
        <v>15.725</v>
      </c>
      <c r="D20632">
        <v>-131.25453783963599</v>
      </c>
      <c r="E20632">
        <v>46.105388560029901</v>
      </c>
      <c r="F20632">
        <v>-391.28523281470598</v>
      </c>
      <c r="G20632">
        <v>87.480170106783802</v>
      </c>
    </row>
    <row r="20633" spans="1:7" x14ac:dyDescent="0.25">
      <c r="A20633">
        <v>169</v>
      </c>
      <c r="B20633">
        <v>24.5</v>
      </c>
      <c r="C20633">
        <v>15.3</v>
      </c>
      <c r="D20633">
        <v>-107.48345936564</v>
      </c>
      <c r="E20633">
        <v>50.205350883511997</v>
      </c>
      <c r="F20633">
        <v>-442.12108804137398</v>
      </c>
      <c r="G20633">
        <v>105.77679416066</v>
      </c>
    </row>
    <row r="20634" spans="1:7" x14ac:dyDescent="0.25">
      <c r="A20634">
        <v>169</v>
      </c>
      <c r="B20634">
        <v>24.5</v>
      </c>
      <c r="C20634">
        <v>15.3</v>
      </c>
      <c r="D20634">
        <v>-108.73588301824699</v>
      </c>
      <c r="E20634">
        <v>48.313008111494099</v>
      </c>
      <c r="F20634">
        <v>-442.12108804137398</v>
      </c>
      <c r="G20634">
        <v>105.776794160658</v>
      </c>
    </row>
    <row r="20635" spans="1:7" x14ac:dyDescent="0.25">
      <c r="A20635">
        <v>169</v>
      </c>
      <c r="B20635">
        <v>24.5</v>
      </c>
      <c r="C20635">
        <v>14.85</v>
      </c>
      <c r="D20635">
        <v>-87.655668515123807</v>
      </c>
      <c r="E20635">
        <v>35.269953895699601</v>
      </c>
      <c r="F20635">
        <v>-486.44920372493903</v>
      </c>
      <c r="G20635">
        <v>121.541570089457</v>
      </c>
    </row>
    <row r="20636" spans="1:7" x14ac:dyDescent="0.25">
      <c r="A20636">
        <v>169</v>
      </c>
      <c r="B20636">
        <v>24.5</v>
      </c>
      <c r="C20636">
        <v>14.4</v>
      </c>
      <c r="D20636">
        <v>-62.868146888213097</v>
      </c>
      <c r="E20636">
        <v>70.034363784257707</v>
      </c>
      <c r="F20636">
        <v>-520.44454377524198</v>
      </c>
      <c r="G20636">
        <v>130.23576050411799</v>
      </c>
    </row>
    <row r="20637" spans="1:7" x14ac:dyDescent="0.25">
      <c r="A20637">
        <v>169</v>
      </c>
      <c r="B20637">
        <v>24.5</v>
      </c>
      <c r="C20637">
        <v>13.95</v>
      </c>
      <c r="D20637">
        <v>-34.633026072302897</v>
      </c>
      <c r="E20637">
        <v>109.742819574149</v>
      </c>
      <c r="F20637">
        <v>-542.526750686789</v>
      </c>
      <c r="G20637">
        <v>132.95759783497499</v>
      </c>
    </row>
    <row r="20638" spans="1:7" x14ac:dyDescent="0.25">
      <c r="A20638">
        <v>169</v>
      </c>
      <c r="B20638">
        <v>24.5</v>
      </c>
      <c r="C20638">
        <v>13.5</v>
      </c>
      <c r="D20638">
        <v>-13.413237012037399</v>
      </c>
      <c r="E20638">
        <v>154.01416619171499</v>
      </c>
      <c r="F20638">
        <v>-551.14718390862095</v>
      </c>
      <c r="G20638">
        <v>131.85348447375401</v>
      </c>
    </row>
    <row r="20639" spans="1:7" x14ac:dyDescent="0.25">
      <c r="A20639">
        <v>169</v>
      </c>
      <c r="B20639">
        <v>24.5</v>
      </c>
      <c r="C20639">
        <v>13.5</v>
      </c>
      <c r="D20639">
        <v>-334.428295805559</v>
      </c>
      <c r="E20639">
        <v>76.614116265049006</v>
      </c>
      <c r="F20639">
        <v>-551.14718390862197</v>
      </c>
      <c r="G20639">
        <v>131.85348447375301</v>
      </c>
    </row>
    <row r="20640" spans="1:7" x14ac:dyDescent="0.25">
      <c r="A20640">
        <v>169</v>
      </c>
      <c r="B20640">
        <v>24.5</v>
      </c>
      <c r="C20640">
        <v>13.25</v>
      </c>
      <c r="D20640">
        <v>-315.40053741780201</v>
      </c>
      <c r="E20640">
        <v>102.157105927267</v>
      </c>
      <c r="F20640">
        <v>-549.63542489915505</v>
      </c>
      <c r="G20640">
        <v>130.07971664023</v>
      </c>
    </row>
    <row r="20641" spans="1:7" x14ac:dyDescent="0.25">
      <c r="A20641">
        <v>169</v>
      </c>
      <c r="B20641">
        <v>24.5</v>
      </c>
      <c r="C20641">
        <v>13</v>
      </c>
      <c r="D20641">
        <v>-295.58087771043</v>
      </c>
      <c r="E20641">
        <v>128.81286002467101</v>
      </c>
      <c r="F20641">
        <v>-543.32626885960099</v>
      </c>
      <c r="G20641">
        <v>127.90721818049499</v>
      </c>
    </row>
    <row r="20642" spans="1:7" x14ac:dyDescent="0.25">
      <c r="A20642">
        <v>169</v>
      </c>
      <c r="B20642">
        <v>24.5</v>
      </c>
      <c r="C20642">
        <v>12.75</v>
      </c>
      <c r="D20642">
        <v>-274.993658088789</v>
      </c>
      <c r="E20642">
        <v>156.54918393669999</v>
      </c>
      <c r="F20642">
        <v>-531.99464142731995</v>
      </c>
      <c r="G20642">
        <v>125.63631642658299</v>
      </c>
    </row>
    <row r="20643" spans="1:7" x14ac:dyDescent="0.25">
      <c r="A20643">
        <v>169</v>
      </c>
      <c r="B20643">
        <v>24.5</v>
      </c>
      <c r="C20643">
        <v>12.5</v>
      </c>
      <c r="D20643">
        <v>-253.66321995822699</v>
      </c>
      <c r="E20643">
        <v>185.333883042791</v>
      </c>
      <c r="F20643">
        <v>-520.600846871611</v>
      </c>
      <c r="G20643">
        <v>123.09048492083301</v>
      </c>
    </row>
    <row r="20644" spans="1:7" x14ac:dyDescent="0.25">
      <c r="A20644">
        <v>169</v>
      </c>
      <c r="B20644">
        <v>24.5</v>
      </c>
      <c r="C20644">
        <v>12.5</v>
      </c>
      <c r="D20644">
        <v>-253.59352618317101</v>
      </c>
      <c r="E20644">
        <v>185.39597180393801</v>
      </c>
      <c r="F20644">
        <v>-520.60084687161202</v>
      </c>
      <c r="G20644">
        <v>123.090484920836</v>
      </c>
    </row>
    <row r="20645" spans="1:7" x14ac:dyDescent="0.25">
      <c r="A20645">
        <v>169</v>
      </c>
      <c r="B20645">
        <v>24.5</v>
      </c>
      <c r="C20645">
        <v>12.22</v>
      </c>
      <c r="D20645">
        <v>-228.852618349349</v>
      </c>
      <c r="E20645">
        <v>218.833533876926</v>
      </c>
      <c r="F20645">
        <v>-588.152187384012</v>
      </c>
      <c r="G20645">
        <v>120.043012056723</v>
      </c>
    </row>
    <row r="20646" spans="1:7" x14ac:dyDescent="0.25">
      <c r="A20646">
        <v>169</v>
      </c>
      <c r="B20646">
        <v>24.5</v>
      </c>
      <c r="C20646">
        <v>11.94</v>
      </c>
      <c r="D20646">
        <v>-203.09692346257799</v>
      </c>
      <c r="E20646">
        <v>253.62695989380001</v>
      </c>
      <c r="F20646">
        <v>-648.66113335062198</v>
      </c>
      <c r="G20646">
        <v>116.92154039308799</v>
      </c>
    </row>
    <row r="20647" spans="1:7" x14ac:dyDescent="0.25">
      <c r="A20647">
        <v>169</v>
      </c>
      <c r="B20647">
        <v>24.5</v>
      </c>
      <c r="C20647">
        <v>11.66</v>
      </c>
      <c r="D20647">
        <v>-176.323838085901</v>
      </c>
      <c r="E20647">
        <v>289.76774844687799</v>
      </c>
      <c r="F20647">
        <v>-701.817844097641</v>
      </c>
      <c r="G20647">
        <v>113.841347710739</v>
      </c>
    </row>
    <row r="20648" spans="1:7" x14ac:dyDescent="0.25">
      <c r="A20648">
        <v>169</v>
      </c>
      <c r="B20648">
        <v>24.5</v>
      </c>
      <c r="C20648">
        <v>11.38</v>
      </c>
      <c r="D20648">
        <v>-148.53075878236299</v>
      </c>
      <c r="E20648">
        <v>327.24739812847901</v>
      </c>
      <c r="F20648">
        <v>-747.30985066500898</v>
      </c>
      <c r="G20648">
        <v>110.916607040862</v>
      </c>
    </row>
    <row r="20649" spans="1:7" x14ac:dyDescent="0.25">
      <c r="A20649">
        <v>169</v>
      </c>
      <c r="B20649">
        <v>24.5</v>
      </c>
      <c r="C20649">
        <v>11.38</v>
      </c>
      <c r="D20649">
        <v>-148.47214583201699</v>
      </c>
      <c r="E20649">
        <v>115.939679666681</v>
      </c>
      <c r="F20649">
        <v>-747.30985066501</v>
      </c>
      <c r="G20649">
        <v>110.916607040861</v>
      </c>
    </row>
    <row r="20650" spans="1:7" x14ac:dyDescent="0.25">
      <c r="A20650">
        <v>169</v>
      </c>
      <c r="B20650">
        <v>24.5</v>
      </c>
      <c r="C20650">
        <v>10.955</v>
      </c>
      <c r="D20650">
        <v>-104.477974539665</v>
      </c>
      <c r="E20650">
        <v>956.379478909927</v>
      </c>
      <c r="F20650">
        <v>-801.06016902706801</v>
      </c>
      <c r="G20650">
        <v>211.462972675641</v>
      </c>
    </row>
    <row r="20651" spans="1:7" x14ac:dyDescent="0.25">
      <c r="A20651">
        <v>169</v>
      </c>
      <c r="B20651">
        <v>24.5</v>
      </c>
      <c r="C20651">
        <v>10.53</v>
      </c>
      <c r="D20651">
        <v>-57.7794997094569</v>
      </c>
      <c r="E20651">
        <v>1472.14032091442</v>
      </c>
      <c r="F20651">
        <v>-835.36245241762595</v>
      </c>
      <c r="G20651">
        <v>569.03811987387201</v>
      </c>
    </row>
    <row r="20652" spans="1:7" x14ac:dyDescent="0.25">
      <c r="A20652">
        <v>169</v>
      </c>
      <c r="B20652">
        <v>24.5</v>
      </c>
      <c r="C20652">
        <v>10.105</v>
      </c>
      <c r="D20652">
        <v>-8.6448458119631404</v>
      </c>
      <c r="E20652">
        <v>1214.22804318917</v>
      </c>
      <c r="F20652">
        <v>-849.05359064867298</v>
      </c>
      <c r="G20652">
        <v>964.22125899677405</v>
      </c>
    </row>
    <row r="20653" spans="1:7" x14ac:dyDescent="0.25">
      <c r="A20653">
        <v>169</v>
      </c>
      <c r="B20653">
        <v>24.5</v>
      </c>
      <c r="C20653">
        <v>9.68</v>
      </c>
      <c r="D20653">
        <v>-285.52378738764702</v>
      </c>
      <c r="E20653">
        <v>95.239849360913993</v>
      </c>
      <c r="F20653">
        <v>-841.51400724545204</v>
      </c>
      <c r="G20653">
        <v>1179.3958091658601</v>
      </c>
    </row>
    <row r="20654" spans="1:7" x14ac:dyDescent="0.25">
      <c r="A20654">
        <v>169</v>
      </c>
      <c r="B20654">
        <v>24.5</v>
      </c>
      <c r="C20654">
        <v>9.68</v>
      </c>
      <c r="D20654">
        <v>-892.52692952014502</v>
      </c>
      <c r="E20654">
        <v>96.459855737678197</v>
      </c>
      <c r="F20654">
        <v>-841.51400724545204</v>
      </c>
      <c r="G20654">
        <v>1179.3958091658601</v>
      </c>
    </row>
    <row r="20655" spans="1:7" x14ac:dyDescent="0.25">
      <c r="A20655">
        <v>169</v>
      </c>
      <c r="B20655">
        <v>24.5</v>
      </c>
      <c r="C20655">
        <v>9.5299999999999994</v>
      </c>
      <c r="D20655">
        <v>-871.04683980046605</v>
      </c>
      <c r="E20655">
        <v>96.899355452403199</v>
      </c>
      <c r="F20655">
        <v>-833.73076830374896</v>
      </c>
      <c r="G20655">
        <v>1078.4910201979901</v>
      </c>
    </row>
    <row r="20656" spans="1:7" x14ac:dyDescent="0.25">
      <c r="A20656">
        <v>169</v>
      </c>
      <c r="B20656">
        <v>24.5</v>
      </c>
      <c r="C20656">
        <v>9.3800000000000008</v>
      </c>
      <c r="D20656">
        <v>-849.28781334387702</v>
      </c>
      <c r="E20656">
        <v>110.233792716788</v>
      </c>
      <c r="F20656">
        <v>-823.02849091323196</v>
      </c>
      <c r="G20656">
        <v>981.184062209334</v>
      </c>
    </row>
    <row r="20657" spans="1:7" x14ac:dyDescent="0.25">
      <c r="A20657">
        <v>169</v>
      </c>
      <c r="B20657">
        <v>24.5</v>
      </c>
      <c r="C20657">
        <v>9.23</v>
      </c>
      <c r="D20657">
        <v>-827.26647535612699</v>
      </c>
      <c r="E20657">
        <v>124.116451178573</v>
      </c>
      <c r="F20657">
        <v>-809.35870283207998</v>
      </c>
      <c r="G20657">
        <v>887.56338096990305</v>
      </c>
    </row>
    <row r="20658" spans="1:7" x14ac:dyDescent="0.25">
      <c r="A20658">
        <v>169</v>
      </c>
      <c r="B20658">
        <v>24.5</v>
      </c>
      <c r="C20658">
        <v>9.08</v>
      </c>
      <c r="D20658">
        <v>-804.99945104296705</v>
      </c>
      <c r="E20658">
        <v>140.539087433802</v>
      </c>
      <c r="F20658">
        <v>-792.67255079243296</v>
      </c>
      <c r="G20658">
        <v>798.23956513440703</v>
      </c>
    </row>
    <row r="20659" spans="1:7" x14ac:dyDescent="0.25">
      <c r="A20659">
        <v>169</v>
      </c>
      <c r="B20659">
        <v>24.5</v>
      </c>
      <c r="C20659">
        <v>9.08</v>
      </c>
      <c r="D20659">
        <v>-804.99091181820802</v>
      </c>
      <c r="E20659">
        <v>140.27854030464599</v>
      </c>
      <c r="F20659">
        <v>-792.67255079243296</v>
      </c>
      <c r="G20659">
        <v>798.23956513440896</v>
      </c>
    </row>
    <row r="20660" spans="1:7" x14ac:dyDescent="0.25">
      <c r="A20660">
        <v>169</v>
      </c>
      <c r="B20660">
        <v>24.5</v>
      </c>
      <c r="C20660">
        <v>8.9177431906614792</v>
      </c>
      <c r="D20660">
        <v>-780.61978540026803</v>
      </c>
      <c r="E20660">
        <v>146.77000456564599</v>
      </c>
      <c r="F20660">
        <v>-771.661717942991</v>
      </c>
      <c r="G20660">
        <v>707.03719183155602</v>
      </c>
    </row>
    <row r="20661" spans="1:7" x14ac:dyDescent="0.25">
      <c r="A20661">
        <v>169</v>
      </c>
      <c r="B20661">
        <v>24.5</v>
      </c>
      <c r="C20661">
        <v>8.7554863813229602</v>
      </c>
      <c r="D20661">
        <v>-755.939154275644</v>
      </c>
      <c r="E20661">
        <v>157.045996858167</v>
      </c>
      <c r="F20661">
        <v>-748.06525118347304</v>
      </c>
      <c r="G20661">
        <v>620.42654024340402</v>
      </c>
    </row>
    <row r="20662" spans="1:7" x14ac:dyDescent="0.25">
      <c r="A20662">
        <v>169</v>
      </c>
      <c r="B20662">
        <v>24.5</v>
      </c>
      <c r="C20662">
        <v>8.5932295719844394</v>
      </c>
      <c r="D20662">
        <v>-730.967303608973</v>
      </c>
      <c r="E20662">
        <v>169.842004295659</v>
      </c>
      <c r="F20662">
        <v>-722.03143532219406</v>
      </c>
      <c r="G20662">
        <v>538.49587530567601</v>
      </c>
    </row>
    <row r="20663" spans="1:7" x14ac:dyDescent="0.25">
      <c r="A20663">
        <v>169</v>
      </c>
      <c r="B20663">
        <v>24.5</v>
      </c>
      <c r="C20663">
        <v>8.4309727626459097</v>
      </c>
      <c r="D20663">
        <v>-705.72251856489299</v>
      </c>
      <c r="E20663">
        <v>183.43259015696901</v>
      </c>
      <c r="F20663">
        <v>-693.71562520048099</v>
      </c>
      <c r="G20663">
        <v>461.33394319719599</v>
      </c>
    </row>
    <row r="20664" spans="1:7" x14ac:dyDescent="0.25">
      <c r="A20664">
        <v>169</v>
      </c>
      <c r="B20664">
        <v>24.5</v>
      </c>
      <c r="C20664">
        <v>8.4309727626459097</v>
      </c>
      <c r="D20664">
        <v>-705.55046216331505</v>
      </c>
      <c r="E20664">
        <v>182.67160403463001</v>
      </c>
      <c r="F20664">
        <v>-693.71562520048099</v>
      </c>
      <c r="G20664">
        <v>461.33394319719702</v>
      </c>
    </row>
    <row r="20665" spans="1:7" x14ac:dyDescent="0.25">
      <c r="A20665">
        <v>169</v>
      </c>
      <c r="B20665">
        <v>24.5</v>
      </c>
      <c r="C20665">
        <v>7.89822957198444</v>
      </c>
      <c r="D20665">
        <v>-620.84679234811495</v>
      </c>
      <c r="E20665">
        <v>222.06104057100899</v>
      </c>
      <c r="F20665">
        <v>-586.28839498666798</v>
      </c>
      <c r="G20665">
        <v>243.81855833239501</v>
      </c>
    </row>
    <row r="20666" spans="1:7" x14ac:dyDescent="0.25">
      <c r="A20666">
        <v>169</v>
      </c>
      <c r="B20666">
        <v>24.5</v>
      </c>
      <c r="C20666">
        <v>7.3654863813229596</v>
      </c>
      <c r="D20666">
        <v>-532.45277823726497</v>
      </c>
      <c r="E20666">
        <v>248.71691803331299</v>
      </c>
      <c r="F20666">
        <v>-664.12893698786297</v>
      </c>
      <c r="G20666">
        <v>123.496758299581</v>
      </c>
    </row>
    <row r="20667" spans="1:7" x14ac:dyDescent="0.25">
      <c r="A20667">
        <v>169</v>
      </c>
      <c r="B20667">
        <v>24.5</v>
      </c>
      <c r="C20667">
        <v>6.8327431906614802</v>
      </c>
      <c r="D20667">
        <v>-440.13890272630499</v>
      </c>
      <c r="E20667">
        <v>264.85244432272498</v>
      </c>
      <c r="F20667">
        <v>-911.54542810718794</v>
      </c>
      <c r="G20667">
        <v>134.98672354758699</v>
      </c>
    </row>
    <row r="20668" spans="1:7" x14ac:dyDescent="0.25">
      <c r="A20668">
        <v>169</v>
      </c>
      <c r="B20668">
        <v>24.5</v>
      </c>
      <c r="C20668">
        <v>6.3</v>
      </c>
      <c r="D20668">
        <v>-343.67564871077798</v>
      </c>
      <c r="E20668">
        <v>273.15564109275499</v>
      </c>
      <c r="F20668">
        <v>-1120.4712746858499</v>
      </c>
      <c r="G20668">
        <v>147.403175938565</v>
      </c>
    </row>
    <row r="20669" spans="1:7" x14ac:dyDescent="0.25">
      <c r="A20669">
        <v>169</v>
      </c>
      <c r="B20669">
        <v>24.5</v>
      </c>
      <c r="C20669">
        <v>6.3</v>
      </c>
      <c r="D20669">
        <v>-345.28967073501599</v>
      </c>
      <c r="E20669">
        <v>263.50131015820199</v>
      </c>
      <c r="F20669">
        <v>-1120.4712746858499</v>
      </c>
      <c r="G20669">
        <v>147.403175938564</v>
      </c>
    </row>
    <row r="20670" spans="1:7" x14ac:dyDescent="0.25">
      <c r="A20670">
        <v>169</v>
      </c>
      <c r="B20670">
        <v>24.5</v>
      </c>
      <c r="C20670">
        <v>5.8075000000000001</v>
      </c>
      <c r="D20670">
        <v>-264.49222826841799</v>
      </c>
      <c r="E20670">
        <v>238.30404445966599</v>
      </c>
      <c r="F20670">
        <v>-1270.76488105313</v>
      </c>
      <c r="G20670">
        <v>158.69234443735499</v>
      </c>
    </row>
    <row r="20671" spans="1:7" x14ac:dyDescent="0.25">
      <c r="A20671">
        <v>169</v>
      </c>
      <c r="B20671">
        <v>24.5</v>
      </c>
      <c r="C20671">
        <v>5.3150000000000004</v>
      </c>
      <c r="D20671">
        <v>-180.26725889013201</v>
      </c>
      <c r="E20671">
        <v>210.806067303297</v>
      </c>
      <c r="F20671">
        <v>-1380.40314037901</v>
      </c>
      <c r="G20671">
        <v>188.88783896168599</v>
      </c>
    </row>
    <row r="20672" spans="1:7" x14ac:dyDescent="0.25">
      <c r="A20672">
        <v>169</v>
      </c>
      <c r="B20672">
        <v>24.5</v>
      </c>
      <c r="C20672">
        <v>4.8224999999999998</v>
      </c>
      <c r="D20672">
        <v>-93.178870854431295</v>
      </c>
      <c r="E20672">
        <v>315.56909127134401</v>
      </c>
      <c r="F20672">
        <v>-1447.89934240711</v>
      </c>
      <c r="G20672">
        <v>211.14469342280799</v>
      </c>
    </row>
    <row r="20673" spans="1:7" x14ac:dyDescent="0.25">
      <c r="A20673">
        <v>169</v>
      </c>
      <c r="B20673">
        <v>24.5</v>
      </c>
      <c r="C20673">
        <v>4.33</v>
      </c>
      <c r="D20673">
        <v>-3.7911724155914599</v>
      </c>
      <c r="E20673">
        <v>439.42901292840099</v>
      </c>
      <c r="F20673">
        <v>-1471.8376519271301</v>
      </c>
      <c r="G20673">
        <v>308.767216101283</v>
      </c>
    </row>
    <row r="20674" spans="1:7" x14ac:dyDescent="0.25">
      <c r="A20674">
        <v>169</v>
      </c>
      <c r="B20674">
        <v>24.5</v>
      </c>
      <c r="C20674">
        <v>4.33</v>
      </c>
      <c r="D20674">
        <v>-5.3293836103169001</v>
      </c>
      <c r="E20674">
        <v>318.20368636410501</v>
      </c>
      <c r="F20674">
        <v>-1471.8376519271301</v>
      </c>
      <c r="G20674">
        <v>308.767216101283</v>
      </c>
    </row>
    <row r="20675" spans="1:7" x14ac:dyDescent="0.25">
      <c r="A20675">
        <v>169</v>
      </c>
      <c r="B20675">
        <v>24.5</v>
      </c>
      <c r="C20675">
        <v>4.08</v>
      </c>
      <c r="D20675">
        <v>-0.37992112760330399</v>
      </c>
      <c r="E20675">
        <v>1428.5058798208099</v>
      </c>
      <c r="F20675">
        <v>-1467.19032992914</v>
      </c>
      <c r="G20675">
        <v>535.30764080582696</v>
      </c>
    </row>
    <row r="20676" spans="1:7" x14ac:dyDescent="0.25">
      <c r="A20676">
        <v>169</v>
      </c>
      <c r="B20676">
        <v>24.5</v>
      </c>
      <c r="C20676">
        <v>3.83</v>
      </c>
      <c r="D20676">
        <v>-0.173691533456553</v>
      </c>
      <c r="E20676">
        <v>1733.4928304994201</v>
      </c>
      <c r="F20676">
        <v>-1450.54909760347</v>
      </c>
      <c r="G20676">
        <v>946.280557806969</v>
      </c>
    </row>
    <row r="20677" spans="1:7" x14ac:dyDescent="0.25">
      <c r="A20677">
        <v>169</v>
      </c>
      <c r="B20677">
        <v>24.5</v>
      </c>
      <c r="C20677">
        <v>3.58</v>
      </c>
      <c r="D20677">
        <v>-0.151239677896082</v>
      </c>
      <c r="E20677">
        <v>1078.1252736864701</v>
      </c>
      <c r="F20677">
        <v>-1421.8284866603101</v>
      </c>
      <c r="G20677">
        <v>1297.8456161321501</v>
      </c>
    </row>
    <row r="20678" spans="1:7" x14ac:dyDescent="0.25">
      <c r="A20678">
        <v>169</v>
      </c>
      <c r="B20678">
        <v>24.5</v>
      </c>
      <c r="C20678">
        <v>3.33</v>
      </c>
      <c r="D20678">
        <v>-903.83179408291096</v>
      </c>
      <c r="E20678">
        <v>273.50014311663602</v>
      </c>
      <c r="F20678">
        <v>-1380.92479048416</v>
      </c>
      <c r="G20678">
        <v>1333.97886747296</v>
      </c>
    </row>
    <row r="20679" spans="1:7" x14ac:dyDescent="0.25">
      <c r="A20679">
        <v>169</v>
      </c>
      <c r="B20679">
        <v>24.5</v>
      </c>
      <c r="C20679">
        <v>3.33</v>
      </c>
      <c r="D20679">
        <v>-1244.76446991999</v>
      </c>
      <c r="E20679">
        <v>273.67634329838597</v>
      </c>
      <c r="F20679">
        <v>-1380.92479048416</v>
      </c>
      <c r="G20679">
        <v>1333.97886747296</v>
      </c>
    </row>
    <row r="20680" spans="1:7" x14ac:dyDescent="0.25">
      <c r="A20680">
        <v>169</v>
      </c>
      <c r="B20680">
        <v>24.5</v>
      </c>
      <c r="C20680">
        <v>3.18</v>
      </c>
      <c r="D20680">
        <v>-1206.2944735328099</v>
      </c>
      <c r="E20680">
        <v>295.09440267942199</v>
      </c>
      <c r="F20680">
        <v>-1350.3847974644</v>
      </c>
      <c r="G20680">
        <v>1150.1897703556599</v>
      </c>
    </row>
    <row r="20681" spans="1:7" x14ac:dyDescent="0.25">
      <c r="A20681">
        <v>169</v>
      </c>
      <c r="B20681">
        <v>24.5</v>
      </c>
      <c r="C20681">
        <v>3.03</v>
      </c>
      <c r="D20681">
        <v>-1167.73961548999</v>
      </c>
      <c r="E20681">
        <v>316.88345041588201</v>
      </c>
      <c r="F20681">
        <v>-1315.2322808336901</v>
      </c>
      <c r="G20681">
        <v>1002.94935440419</v>
      </c>
    </row>
    <row r="20682" spans="1:7" x14ac:dyDescent="0.25">
      <c r="A20682">
        <v>169</v>
      </c>
      <c r="B20682">
        <v>24.5</v>
      </c>
      <c r="C20682">
        <v>2.88</v>
      </c>
      <c r="D20682">
        <v>-1129.1286211817701</v>
      </c>
      <c r="E20682">
        <v>340.76444381218403</v>
      </c>
      <c r="F20682">
        <v>-1275.42096730853</v>
      </c>
      <c r="G20682">
        <v>876.95792377483599</v>
      </c>
    </row>
    <row r="20683" spans="1:7" x14ac:dyDescent="0.25">
      <c r="A20683">
        <v>169</v>
      </c>
      <c r="B20683">
        <v>24.5</v>
      </c>
      <c r="C20683">
        <v>2.73</v>
      </c>
      <c r="D20683">
        <v>-1090.4902159983901</v>
      </c>
      <c r="E20683">
        <v>365.47581496669301</v>
      </c>
      <c r="F20683">
        <v>-1230.9057103518101</v>
      </c>
      <c r="G20683">
        <v>757.19007369680196</v>
      </c>
    </row>
    <row r="20684" spans="1:7" x14ac:dyDescent="0.25">
      <c r="A20684">
        <v>169</v>
      </c>
      <c r="B20684">
        <v>24.5</v>
      </c>
      <c r="C20684">
        <v>2.73</v>
      </c>
      <c r="D20684">
        <v>-1089.8358869548899</v>
      </c>
      <c r="E20684">
        <v>366.36394287765103</v>
      </c>
      <c r="F20684">
        <v>-1230.9057103518101</v>
      </c>
      <c r="G20684">
        <v>757.19007369680196</v>
      </c>
    </row>
    <row r="20685" spans="1:7" x14ac:dyDescent="0.25">
      <c r="A20685">
        <v>169</v>
      </c>
      <c r="B20685">
        <v>24.5</v>
      </c>
      <c r="C20685">
        <v>2.3725000000000001</v>
      </c>
      <c r="D20685">
        <v>-1000.3453558641201</v>
      </c>
      <c r="E20685">
        <v>387.21390192374702</v>
      </c>
      <c r="F20685">
        <v>-1111.6731107092101</v>
      </c>
      <c r="G20685">
        <v>496.46745357526902</v>
      </c>
    </row>
    <row r="20686" spans="1:7" x14ac:dyDescent="0.25">
      <c r="A20686">
        <v>169</v>
      </c>
      <c r="B20686">
        <v>24.5</v>
      </c>
      <c r="C20686">
        <v>2.0150000000000001</v>
      </c>
      <c r="D20686">
        <v>-912.05632983395196</v>
      </c>
      <c r="E20686">
        <v>424.98115496363698</v>
      </c>
      <c r="F20686">
        <v>-973.44765707886199</v>
      </c>
      <c r="G20686">
        <v>499.84853080197399</v>
      </c>
    </row>
    <row r="20687" spans="1:7" x14ac:dyDescent="0.25">
      <c r="A20687">
        <v>169</v>
      </c>
      <c r="B20687">
        <v>24.5</v>
      </c>
      <c r="C20687">
        <v>1.6575</v>
      </c>
      <c r="D20687">
        <v>-823.40638594191398</v>
      </c>
      <c r="E20687">
        <v>467.49771158641403</v>
      </c>
      <c r="F20687">
        <v>-859.85312605067804</v>
      </c>
      <c r="G20687">
        <v>531.05615411957899</v>
      </c>
    </row>
    <row r="20688" spans="1:7" x14ac:dyDescent="0.25">
      <c r="A20688">
        <v>169</v>
      </c>
      <c r="B20688">
        <v>24.5</v>
      </c>
      <c r="C20688">
        <v>1.3</v>
      </c>
      <c r="D20688">
        <v>-732.83310126554795</v>
      </c>
      <c r="E20688">
        <v>509.37265791651799</v>
      </c>
      <c r="F20688">
        <v>-879.82322939053199</v>
      </c>
      <c r="G20688">
        <v>560.36475616204405</v>
      </c>
    </row>
    <row r="20689" spans="1:7" x14ac:dyDescent="0.25">
      <c r="A20689">
        <v>169</v>
      </c>
      <c r="B20689">
        <v>24.5</v>
      </c>
      <c r="C20689">
        <v>1.3</v>
      </c>
      <c r="D20689">
        <v>-733.37698120540495</v>
      </c>
      <c r="E20689">
        <v>509.47640190937602</v>
      </c>
      <c r="F20689">
        <v>-879.82322939053097</v>
      </c>
      <c r="G20689">
        <v>560.36475616204405</v>
      </c>
    </row>
    <row r="20690" spans="1:7" x14ac:dyDescent="0.25">
      <c r="A20690">
        <v>169</v>
      </c>
      <c r="B20690">
        <v>24.5</v>
      </c>
      <c r="C20690">
        <v>0.73983272926578403</v>
      </c>
      <c r="D20690">
        <v>-603.24344821056604</v>
      </c>
      <c r="E20690">
        <v>525.93967119008801</v>
      </c>
      <c r="F20690">
        <v>-1082.37734915696</v>
      </c>
      <c r="G20690">
        <v>591.69234739927003</v>
      </c>
    </row>
    <row r="20691" spans="1:7" x14ac:dyDescent="0.25">
      <c r="A20691">
        <v>169</v>
      </c>
      <c r="B20691">
        <v>24.5</v>
      </c>
      <c r="C20691">
        <v>0.17966545853156901</v>
      </c>
      <c r="D20691">
        <v>-479.80678525412901</v>
      </c>
      <c r="E20691">
        <v>525.61470086415397</v>
      </c>
      <c r="F20691">
        <v>-1347.64910666574</v>
      </c>
      <c r="G20691">
        <v>618.91758475529502</v>
      </c>
    </row>
    <row r="20692" spans="1:7" x14ac:dyDescent="0.25">
      <c r="A20692">
        <v>169</v>
      </c>
      <c r="B20692">
        <v>24.5</v>
      </c>
      <c r="C20692">
        <v>-0.38050181220264701</v>
      </c>
      <c r="D20692">
        <v>-361.52685394030601</v>
      </c>
      <c r="E20692">
        <v>509.03253108918602</v>
      </c>
      <c r="F20692">
        <v>-1583.07134153997</v>
      </c>
      <c r="G20692">
        <v>705.56628040054204</v>
      </c>
    </row>
    <row r="20693" spans="1:7" x14ac:dyDescent="0.25">
      <c r="A20693">
        <v>169</v>
      </c>
      <c r="B20693">
        <v>24.5</v>
      </c>
      <c r="C20693">
        <v>-0.94066908293686302</v>
      </c>
      <c r="D20693">
        <v>-246.863515873312</v>
      </c>
      <c r="E20693">
        <v>476.95558909849302</v>
      </c>
      <c r="F20693">
        <v>-1753.3291966803199</v>
      </c>
      <c r="G20693">
        <v>809.68242352054494</v>
      </c>
    </row>
    <row r="20694" spans="1:7" x14ac:dyDescent="0.25">
      <c r="A20694">
        <v>169</v>
      </c>
      <c r="B20694">
        <v>24.5</v>
      </c>
      <c r="C20694">
        <v>-0.94066908293686302</v>
      </c>
      <c r="D20694">
        <v>-246.228935638015</v>
      </c>
      <c r="E20694">
        <v>476.59157589025</v>
      </c>
      <c r="F20694">
        <v>-1753.3291966803199</v>
      </c>
      <c r="G20694">
        <v>809.68242352054699</v>
      </c>
    </row>
    <row r="20695" spans="1:7" x14ac:dyDescent="0.25">
      <c r="A20695">
        <v>169</v>
      </c>
      <c r="B20695">
        <v>24.5</v>
      </c>
      <c r="C20695">
        <v>-1.1555018122026499</v>
      </c>
      <c r="D20695">
        <v>-201.361984994837</v>
      </c>
      <c r="E20695">
        <v>461.14218658145398</v>
      </c>
      <c r="F20695">
        <v>-1801.38907281553</v>
      </c>
      <c r="G20695">
        <v>855.87054850703203</v>
      </c>
    </row>
    <row r="20696" spans="1:7" x14ac:dyDescent="0.25">
      <c r="A20696">
        <v>169</v>
      </c>
      <c r="B20696">
        <v>24.5</v>
      </c>
      <c r="C20696">
        <v>-1.37033454146843</v>
      </c>
      <c r="D20696">
        <v>-156.17509842190401</v>
      </c>
      <c r="E20696">
        <v>447.86908736325199</v>
      </c>
      <c r="F20696">
        <v>-1839.83088851855</v>
      </c>
      <c r="G20696">
        <v>910.41986016024498</v>
      </c>
    </row>
    <row r="20697" spans="1:7" x14ac:dyDescent="0.25">
      <c r="A20697">
        <v>169</v>
      </c>
      <c r="B20697">
        <v>24.5</v>
      </c>
      <c r="C20697">
        <v>-1.5851672707342199</v>
      </c>
      <c r="D20697">
        <v>-109.87853873469</v>
      </c>
      <c r="E20697">
        <v>437.34127143060903</v>
      </c>
      <c r="F20697">
        <v>-1868.4282042109201</v>
      </c>
      <c r="G20697">
        <v>963.88989583664795</v>
      </c>
    </row>
    <row r="20698" spans="1:7" x14ac:dyDescent="0.25">
      <c r="A20698">
        <v>169</v>
      </c>
      <c r="B20698">
        <v>24.5</v>
      </c>
      <c r="C20698">
        <v>-1.8</v>
      </c>
      <c r="D20698">
        <v>-61.682568748665197</v>
      </c>
      <c r="E20698">
        <v>443.40078841146402</v>
      </c>
      <c r="F20698">
        <v>-1886.89965420982</v>
      </c>
      <c r="G20698">
        <v>1016.91723993741</v>
      </c>
    </row>
    <row r="20699" spans="1:7" x14ac:dyDescent="0.25">
      <c r="A20699">
        <v>169</v>
      </c>
      <c r="B20699">
        <v>24.5</v>
      </c>
      <c r="C20699">
        <v>-1.8</v>
      </c>
      <c r="D20699">
        <v>-61.639186416899904</v>
      </c>
      <c r="E20699">
        <v>444.87867396350299</v>
      </c>
      <c r="F20699">
        <v>-1886.89965420981</v>
      </c>
      <c r="G20699">
        <v>1016.91723993741</v>
      </c>
    </row>
    <row r="20700" spans="1:7" x14ac:dyDescent="0.25">
      <c r="A20700">
        <v>169</v>
      </c>
      <c r="B20700">
        <v>24.5</v>
      </c>
      <c r="C20700">
        <v>-1.8425</v>
      </c>
      <c r="D20700">
        <v>-53.777829477007103</v>
      </c>
      <c r="E20700">
        <v>456.80221898780098</v>
      </c>
      <c r="F20700">
        <v>-1889.3533377880699</v>
      </c>
      <c r="G20700">
        <v>1026.9987587846899</v>
      </c>
    </row>
    <row r="20701" spans="1:7" x14ac:dyDescent="0.25">
      <c r="A20701">
        <v>169</v>
      </c>
      <c r="B20701">
        <v>24.5</v>
      </c>
      <c r="C20701">
        <v>-1.885</v>
      </c>
      <c r="D20701">
        <v>-45.480714647388503</v>
      </c>
      <c r="E20701">
        <v>469.62171331579901</v>
      </c>
      <c r="F20701">
        <v>-1891.46443829693</v>
      </c>
      <c r="G20701">
        <v>1036.5692185770899</v>
      </c>
    </row>
    <row r="20702" spans="1:7" x14ac:dyDescent="0.25">
      <c r="A20702">
        <v>169</v>
      </c>
      <c r="B20702">
        <v>24.5</v>
      </c>
      <c r="C20702">
        <v>-1.9275</v>
      </c>
      <c r="D20702">
        <v>-36.7624932903109</v>
      </c>
      <c r="E20702">
        <v>483.22097534049499</v>
      </c>
      <c r="F20702">
        <v>-1893.21412949929</v>
      </c>
      <c r="G20702">
        <v>1046.0415941650899</v>
      </c>
    </row>
    <row r="20703" spans="1:7" x14ac:dyDescent="0.25">
      <c r="A20703">
        <v>169</v>
      </c>
      <c r="B20703">
        <v>24.5</v>
      </c>
      <c r="C20703">
        <v>-1.97</v>
      </c>
      <c r="D20703">
        <v>-27.637816768041201</v>
      </c>
      <c r="E20703">
        <v>497.483823454885</v>
      </c>
      <c r="F20703">
        <v>-1894.58365664386</v>
      </c>
      <c r="G20703">
        <v>1055.71708970747</v>
      </c>
    </row>
    <row r="20704" spans="1:7" x14ac:dyDescent="0.25">
      <c r="A20704">
        <v>169</v>
      </c>
      <c r="B20704">
        <v>24.5</v>
      </c>
      <c r="C20704">
        <v>-1.97</v>
      </c>
      <c r="D20704">
        <v>-28.867628491038101</v>
      </c>
      <c r="E20704">
        <v>407.62750190072398</v>
      </c>
      <c r="F20704">
        <v>-1894.58365664386</v>
      </c>
      <c r="G20704">
        <v>1055.71708970748</v>
      </c>
    </row>
    <row r="20705" spans="1:7" x14ac:dyDescent="0.25">
      <c r="A20705">
        <v>169</v>
      </c>
      <c r="B20705">
        <v>24.5</v>
      </c>
      <c r="C20705">
        <v>-2.27</v>
      </c>
      <c r="D20705">
        <v>-54.961405910719002</v>
      </c>
      <c r="E20705">
        <v>1676.4544641448499</v>
      </c>
      <c r="F20705">
        <v>-1892.9504127446401</v>
      </c>
      <c r="G20705">
        <v>1113.1178804944</v>
      </c>
    </row>
    <row r="20706" spans="1:7" x14ac:dyDescent="0.25">
      <c r="A20706">
        <v>169</v>
      </c>
      <c r="B20706">
        <v>24.5</v>
      </c>
      <c r="C20706">
        <v>-2.57</v>
      </c>
      <c r="D20706">
        <v>-79.199519371760402</v>
      </c>
      <c r="E20706">
        <v>2223.6840316308298</v>
      </c>
      <c r="F20706">
        <v>-1871.2689902194099</v>
      </c>
      <c r="G20706">
        <v>1163.23653029211</v>
      </c>
    </row>
    <row r="20707" spans="1:7" x14ac:dyDescent="0.25">
      <c r="A20707">
        <v>169</v>
      </c>
      <c r="B20707">
        <v>24.5</v>
      </c>
      <c r="C20707">
        <v>-2.87</v>
      </c>
      <c r="D20707">
        <v>-96.545234899285305</v>
      </c>
      <c r="E20707">
        <v>1636.83536125413</v>
      </c>
      <c r="F20707">
        <v>-1830.19645740495</v>
      </c>
      <c r="G20707">
        <v>1575.2250928435401</v>
      </c>
    </row>
    <row r="20708" spans="1:7" x14ac:dyDescent="0.25">
      <c r="A20708">
        <v>169</v>
      </c>
      <c r="B20708">
        <v>24.5</v>
      </c>
      <c r="C20708">
        <v>-3.17</v>
      </c>
      <c r="D20708">
        <v>-892.54910732392</v>
      </c>
      <c r="E20708">
        <v>394.44493586601902</v>
      </c>
      <c r="F20708">
        <v>-1770.34206854995</v>
      </c>
      <c r="G20708">
        <v>1807.3036698452499</v>
      </c>
    </row>
    <row r="20709" spans="1:7" x14ac:dyDescent="0.25">
      <c r="A20709">
        <v>169</v>
      </c>
      <c r="B20709">
        <v>24.5</v>
      </c>
      <c r="C20709">
        <v>-3.17</v>
      </c>
      <c r="D20709">
        <v>-1447.5064299359501</v>
      </c>
      <c r="E20709">
        <v>393.47033552989598</v>
      </c>
      <c r="F20709">
        <v>-1770.34206854995</v>
      </c>
      <c r="G20709">
        <v>1807.3036698452499</v>
      </c>
    </row>
    <row r="20710" spans="1:7" x14ac:dyDescent="0.25">
      <c r="A20710">
        <v>169</v>
      </c>
      <c r="B20710">
        <v>24.5</v>
      </c>
      <c r="C20710">
        <v>-3.32</v>
      </c>
      <c r="D20710">
        <v>-1391.9084767480199</v>
      </c>
      <c r="E20710">
        <v>398.38592346758901</v>
      </c>
      <c r="F20710">
        <v>-1733.39381306676</v>
      </c>
      <c r="G20710">
        <v>1671.4441253838099</v>
      </c>
    </row>
    <row r="20711" spans="1:7" x14ac:dyDescent="0.25">
      <c r="A20711">
        <v>169</v>
      </c>
      <c r="B20711">
        <v>24.5</v>
      </c>
      <c r="C20711">
        <v>-3.47</v>
      </c>
      <c r="D20711">
        <v>-1336.94534247352</v>
      </c>
      <c r="E20711">
        <v>406.19612590758697</v>
      </c>
      <c r="F20711">
        <v>-1691.7245171809</v>
      </c>
      <c r="G20711">
        <v>1544.8947036587899</v>
      </c>
    </row>
    <row r="20712" spans="1:7" x14ac:dyDescent="0.25">
      <c r="A20712">
        <v>169</v>
      </c>
      <c r="B20712">
        <v>24.5</v>
      </c>
      <c r="C20712">
        <v>-3.62</v>
      </c>
      <c r="D20712">
        <v>-1282.4448081662099</v>
      </c>
      <c r="E20712">
        <v>417.43013197545901</v>
      </c>
      <c r="F20712">
        <v>-1645.18545570531</v>
      </c>
      <c r="G20712">
        <v>1427.7972762475599</v>
      </c>
    </row>
    <row r="20713" spans="1:7" x14ac:dyDescent="0.25">
      <c r="A20713">
        <v>169</v>
      </c>
      <c r="B20713">
        <v>24.5</v>
      </c>
      <c r="C20713">
        <v>-3.77</v>
      </c>
      <c r="D20713">
        <v>-1228.23465487984</v>
      </c>
      <c r="E20713">
        <v>438.46833474557502</v>
      </c>
      <c r="F20713">
        <v>-1593.6160726579101</v>
      </c>
      <c r="G20713">
        <v>1320.3042802136499</v>
      </c>
    </row>
    <row r="20714" spans="1:7" x14ac:dyDescent="0.25">
      <c r="A20714">
        <v>169</v>
      </c>
      <c r="B20714">
        <v>24.5</v>
      </c>
      <c r="C20714">
        <v>-3.77</v>
      </c>
      <c r="D20714">
        <v>-1228.97014921704</v>
      </c>
      <c r="E20714">
        <v>435.23303901089201</v>
      </c>
      <c r="F20714">
        <v>-1593.6160726579101</v>
      </c>
      <c r="G20714">
        <v>1320.3042802136499</v>
      </c>
    </row>
    <row r="20715" spans="1:7" x14ac:dyDescent="0.25">
      <c r="A20715">
        <v>169</v>
      </c>
      <c r="B20715">
        <v>24.5</v>
      </c>
      <c r="C20715">
        <v>-3.96636673510559</v>
      </c>
      <c r="D20715">
        <v>-1157.36136285718</v>
      </c>
      <c r="E20715">
        <v>424.914908259843</v>
      </c>
      <c r="F20715">
        <v>-1521.3142138834901</v>
      </c>
      <c r="G20715">
        <v>1293.86008000424</v>
      </c>
    </row>
    <row r="20716" spans="1:7" x14ac:dyDescent="0.25">
      <c r="A20716">
        <v>169</v>
      </c>
      <c r="B20716">
        <v>24.5</v>
      </c>
      <c r="C20716">
        <v>-4.1627334702111902</v>
      </c>
      <c r="D20716">
        <v>-1087.73227218134</v>
      </c>
      <c r="E20716">
        <v>425.85132745493701</v>
      </c>
      <c r="F20716">
        <v>-1445.8825437186899</v>
      </c>
      <c r="G20716">
        <v>1283.8335726966</v>
      </c>
    </row>
    <row r="20717" spans="1:7" x14ac:dyDescent="0.25">
      <c r="A20717">
        <v>169</v>
      </c>
      <c r="B20717">
        <v>24.5</v>
      </c>
      <c r="C20717">
        <v>-4.35910020531679</v>
      </c>
      <c r="D20717">
        <v>-1021.75843829745</v>
      </c>
      <c r="E20717">
        <v>436.44387537478502</v>
      </c>
      <c r="F20717">
        <v>-1367.32365510778</v>
      </c>
      <c r="G20717">
        <v>1268.69837344648</v>
      </c>
    </row>
    <row r="20718" spans="1:7" x14ac:dyDescent="0.25">
      <c r="A20718">
        <v>169</v>
      </c>
      <c r="B20718">
        <v>24.5</v>
      </c>
      <c r="C20718">
        <v>-4.55546694042238</v>
      </c>
      <c r="D20718">
        <v>-961.11542231344697</v>
      </c>
      <c r="E20718">
        <v>454.81826323992902</v>
      </c>
      <c r="F20718">
        <v>-1285.04504939001</v>
      </c>
      <c r="G20718">
        <v>1248.5139984810401</v>
      </c>
    </row>
    <row r="20719" spans="1:7" x14ac:dyDescent="0.25">
      <c r="A20719">
        <v>169</v>
      </c>
      <c r="B20719">
        <v>24.5</v>
      </c>
      <c r="C20719">
        <v>-4.55546694042238</v>
      </c>
      <c r="D20719">
        <v>-960.94633376456795</v>
      </c>
      <c r="E20719">
        <v>454.28670879927398</v>
      </c>
      <c r="F20719">
        <v>-1285.04504939001</v>
      </c>
      <c r="G20719">
        <v>1248.5139984810401</v>
      </c>
    </row>
    <row r="20720" spans="1:7" x14ac:dyDescent="0.25">
      <c r="A20720">
        <v>169</v>
      </c>
      <c r="B20720">
        <v>24.5</v>
      </c>
      <c r="C20720">
        <v>-4.7882854488629398</v>
      </c>
      <c r="D20720">
        <v>-893.75721901734903</v>
      </c>
      <c r="E20720">
        <v>466.84529272387402</v>
      </c>
      <c r="F20720">
        <v>-1195.0412521447599</v>
      </c>
      <c r="G20720">
        <v>1224.3898776277499</v>
      </c>
    </row>
    <row r="20721" spans="1:7" x14ac:dyDescent="0.25">
      <c r="A20721">
        <v>169</v>
      </c>
      <c r="B20721">
        <v>24.5</v>
      </c>
      <c r="C20721">
        <v>-5.0211039573034899</v>
      </c>
      <c r="D20721">
        <v>-827.84338866877897</v>
      </c>
      <c r="E20721">
        <v>482.65375228391201</v>
      </c>
      <c r="F20721">
        <v>-1157.9823303375899</v>
      </c>
      <c r="G20721">
        <v>1199.10327763747</v>
      </c>
    </row>
    <row r="20722" spans="1:7" x14ac:dyDescent="0.25">
      <c r="A20722">
        <v>169</v>
      </c>
      <c r="B20722">
        <v>24.5</v>
      </c>
      <c r="C20722">
        <v>-5.2539224657440498</v>
      </c>
      <c r="D20722">
        <v>-763.45864696769297</v>
      </c>
      <c r="E20722">
        <v>500.08207515260699</v>
      </c>
      <c r="F20722">
        <v>-1156.6414537662399</v>
      </c>
      <c r="G20722">
        <v>1180.2876372349399</v>
      </c>
    </row>
    <row r="20723" spans="1:7" x14ac:dyDescent="0.25">
      <c r="A20723">
        <v>169</v>
      </c>
      <c r="B20723">
        <v>24.5</v>
      </c>
      <c r="C20723">
        <v>-5.4867409741845998</v>
      </c>
      <c r="D20723">
        <v>-700.85679816292702</v>
      </c>
      <c r="E20723">
        <v>515.93648406343902</v>
      </c>
      <c r="F20723">
        <v>-1174.74973364832</v>
      </c>
      <c r="G20723">
        <v>1165.89460896124</v>
      </c>
    </row>
    <row r="20724" spans="1:7" x14ac:dyDescent="0.25">
      <c r="A20724">
        <v>169</v>
      </c>
      <c r="B20724">
        <v>24.5</v>
      </c>
      <c r="C20724">
        <v>-5.4867409741845998</v>
      </c>
      <c r="D20724">
        <v>-700.30282820290097</v>
      </c>
      <c r="E20724">
        <v>509.29692766875502</v>
      </c>
      <c r="F20724">
        <v>-1174.74973364832</v>
      </c>
      <c r="G20724">
        <v>1165.89460896124</v>
      </c>
    </row>
    <row r="20725" spans="1:7" x14ac:dyDescent="0.25">
      <c r="A20725">
        <v>169</v>
      </c>
      <c r="B20725">
        <v>24.5</v>
      </c>
      <c r="C20725">
        <v>-5.76277783879579</v>
      </c>
      <c r="D20725">
        <v>-642.22017548529004</v>
      </c>
      <c r="E20725">
        <v>514.08567603471704</v>
      </c>
      <c r="F20725">
        <v>-1237.23567130222</v>
      </c>
      <c r="G20725">
        <v>1155.34056223785</v>
      </c>
    </row>
    <row r="20726" spans="1:7" x14ac:dyDescent="0.25">
      <c r="A20726">
        <v>169</v>
      </c>
      <c r="B20726">
        <v>24.5</v>
      </c>
      <c r="C20726">
        <v>-6.0388147034069801</v>
      </c>
      <c r="D20726">
        <v>-576.32420387995001</v>
      </c>
      <c r="E20726">
        <v>526.25496580538004</v>
      </c>
      <c r="F20726">
        <v>-1326.5955299631701</v>
      </c>
      <c r="G20726">
        <v>1150.41355844908</v>
      </c>
    </row>
    <row r="20727" spans="1:7" x14ac:dyDescent="0.25">
      <c r="A20727">
        <v>169</v>
      </c>
      <c r="B20727">
        <v>24.5</v>
      </c>
      <c r="C20727">
        <v>-6.31485156801818</v>
      </c>
      <c r="D20727">
        <v>-506.514199520749</v>
      </c>
      <c r="E20727">
        <v>542.26639556954501</v>
      </c>
      <c r="F20727">
        <v>-1438.1047159356201</v>
      </c>
      <c r="G20727">
        <v>1145.86509584023</v>
      </c>
    </row>
    <row r="20728" spans="1:7" x14ac:dyDescent="0.25">
      <c r="A20728">
        <v>169</v>
      </c>
      <c r="B20728">
        <v>24.5</v>
      </c>
      <c r="C20728">
        <v>-6.5908884326293702</v>
      </c>
      <c r="D20728">
        <v>-436.689448541557</v>
      </c>
      <c r="E20728">
        <v>559.52159911637398</v>
      </c>
      <c r="F20728">
        <v>-1566.6953327375099</v>
      </c>
      <c r="G20728">
        <v>1145.0108431265801</v>
      </c>
    </row>
    <row r="20729" spans="1:7" x14ac:dyDescent="0.25">
      <c r="A20729">
        <v>169</v>
      </c>
      <c r="B20729">
        <v>24.5</v>
      </c>
      <c r="C20729">
        <v>-6.5908884326293702</v>
      </c>
      <c r="D20729">
        <v>-436.60592298543099</v>
      </c>
      <c r="E20729">
        <v>555.78590657102995</v>
      </c>
      <c r="F20729">
        <v>-1566.6953327375099</v>
      </c>
      <c r="G20729">
        <v>1145.0108431265901</v>
      </c>
    </row>
    <row r="20730" spans="1:7" x14ac:dyDescent="0.25">
      <c r="A20730">
        <v>169</v>
      </c>
      <c r="B20730">
        <v>24.5</v>
      </c>
      <c r="C20730">
        <v>-6.9181663244720299</v>
      </c>
      <c r="D20730">
        <v>-356.97826647628102</v>
      </c>
      <c r="E20730">
        <v>601.99504934320601</v>
      </c>
      <c r="F20730">
        <v>-1696.47594294636</v>
      </c>
      <c r="G20730">
        <v>1200.0200194502499</v>
      </c>
    </row>
    <row r="20731" spans="1:7" x14ac:dyDescent="0.25">
      <c r="A20731">
        <v>169</v>
      </c>
      <c r="B20731">
        <v>24.5</v>
      </c>
      <c r="C20731">
        <v>-7.2454442163146799</v>
      </c>
      <c r="D20731">
        <v>-278.22232475594899</v>
      </c>
      <c r="E20731">
        <v>737.49445729879506</v>
      </c>
      <c r="F20731">
        <v>-1800.4637559611699</v>
      </c>
      <c r="G20731">
        <v>1418.8087168823199</v>
      </c>
    </row>
    <row r="20732" spans="1:7" x14ac:dyDescent="0.25">
      <c r="A20732">
        <v>169</v>
      </c>
      <c r="B20732">
        <v>24.5</v>
      </c>
      <c r="C20732">
        <v>-7.5727221081573397</v>
      </c>
      <c r="D20732">
        <v>-237.04611890860801</v>
      </c>
      <c r="E20732">
        <v>873.43098177987201</v>
      </c>
      <c r="F20732">
        <v>-1878.60783651979</v>
      </c>
      <c r="G20732">
        <v>1682.13284359675</v>
      </c>
    </row>
    <row r="20733" spans="1:7" x14ac:dyDescent="0.25">
      <c r="A20733">
        <v>169</v>
      </c>
      <c r="B20733">
        <v>24.5</v>
      </c>
      <c r="C20733">
        <v>-7.9</v>
      </c>
      <c r="D20733">
        <v>-233.80641393347</v>
      </c>
      <c r="E20733">
        <v>1013.30185873294</v>
      </c>
      <c r="F20733">
        <v>-1930.74151758528</v>
      </c>
      <c r="G20733">
        <v>1990.1999956167499</v>
      </c>
    </row>
    <row r="20734" spans="1:7" x14ac:dyDescent="0.25">
      <c r="A20734">
        <v>169</v>
      </c>
      <c r="B20734">
        <v>24.5</v>
      </c>
      <c r="C20734">
        <v>-7.9</v>
      </c>
      <c r="D20734">
        <v>-1753.64887111708</v>
      </c>
      <c r="E20734">
        <v>519.71707371872299</v>
      </c>
      <c r="F20734">
        <v>-1930.74151758528</v>
      </c>
      <c r="G20734">
        <v>1990.1999956167499</v>
      </c>
    </row>
    <row r="20735" spans="1:7" x14ac:dyDescent="0.25">
      <c r="A20735">
        <v>169</v>
      </c>
      <c r="B20735">
        <v>24.5</v>
      </c>
      <c r="C20735">
        <v>-8.15</v>
      </c>
      <c r="D20735">
        <v>-1650.5927581457399</v>
      </c>
      <c r="E20735">
        <v>509.52634847828898</v>
      </c>
      <c r="F20735">
        <v>-1952.90350083154</v>
      </c>
      <c r="G20735">
        <v>1564.9387051890101</v>
      </c>
    </row>
    <row r="20736" spans="1:7" x14ac:dyDescent="0.25">
      <c r="A20736">
        <v>169</v>
      </c>
      <c r="B20736">
        <v>24.5</v>
      </c>
      <c r="C20736">
        <v>-8.4</v>
      </c>
      <c r="D20736">
        <v>-1553.1451180822301</v>
      </c>
      <c r="E20736">
        <v>496.00018026085303</v>
      </c>
      <c r="F20736">
        <v>-1959.72982231934</v>
      </c>
      <c r="G20736">
        <v>1271.63654658563</v>
      </c>
    </row>
    <row r="20737" spans="1:7" x14ac:dyDescent="0.25">
      <c r="A20737">
        <v>169</v>
      </c>
      <c r="B20737">
        <v>24.5</v>
      </c>
      <c r="C20737">
        <v>-8.65</v>
      </c>
      <c r="D20737">
        <v>-1460.54966530867</v>
      </c>
      <c r="E20737">
        <v>491.27670806892201</v>
      </c>
      <c r="F20737">
        <v>-1951.0770611037301</v>
      </c>
      <c r="G20737">
        <v>1302.01717081009</v>
      </c>
    </row>
    <row r="20738" spans="1:7" x14ac:dyDescent="0.25">
      <c r="A20738">
        <v>169</v>
      </c>
      <c r="B20738">
        <v>24.5</v>
      </c>
      <c r="C20738">
        <v>-8.9</v>
      </c>
      <c r="D20738">
        <v>-1372.0983694614999</v>
      </c>
      <c r="E20738">
        <v>499.33291875018801</v>
      </c>
      <c r="F20738">
        <v>-1926.77944528645</v>
      </c>
      <c r="G20738">
        <v>1332.7255120093</v>
      </c>
    </row>
    <row r="20739" spans="1:7" x14ac:dyDescent="0.25">
      <c r="A20739">
        <v>169</v>
      </c>
      <c r="B20739">
        <v>24.5</v>
      </c>
      <c r="C20739">
        <v>-8.9</v>
      </c>
      <c r="D20739">
        <v>-1364.26212640368</v>
      </c>
      <c r="E20739">
        <v>489.64050834264299</v>
      </c>
      <c r="F20739">
        <v>-1926.77944528645</v>
      </c>
      <c r="G20739">
        <v>1332.7255120093</v>
      </c>
    </row>
    <row r="20740" spans="1:7" x14ac:dyDescent="0.25">
      <c r="A20740">
        <v>169</v>
      </c>
      <c r="B20740">
        <v>24.5</v>
      </c>
      <c r="C20740">
        <v>-9.5175000000000001</v>
      </c>
      <c r="D20740">
        <v>-1187.9402966840801</v>
      </c>
      <c r="E20740">
        <v>432.448132070165</v>
      </c>
      <c r="F20740">
        <v>-1828.3917094257099</v>
      </c>
      <c r="G20740">
        <v>1404.4556469878</v>
      </c>
    </row>
    <row r="20741" spans="1:7" x14ac:dyDescent="0.25">
      <c r="A20741">
        <v>169</v>
      </c>
      <c r="B20741">
        <v>24.5</v>
      </c>
      <c r="C20741">
        <v>-10.135</v>
      </c>
      <c r="D20741">
        <v>-1021.1714966882799</v>
      </c>
      <c r="E20741">
        <v>404.64328570244601</v>
      </c>
      <c r="F20741">
        <v>-1695.82716924587</v>
      </c>
      <c r="G20741">
        <v>1447.14043729441</v>
      </c>
    </row>
    <row r="20742" spans="1:7" x14ac:dyDescent="0.25">
      <c r="A20742">
        <v>169</v>
      </c>
      <c r="B20742">
        <v>24.5</v>
      </c>
      <c r="C20742">
        <v>-10.7525</v>
      </c>
      <c r="D20742">
        <v>-859.84840478427395</v>
      </c>
      <c r="E20742">
        <v>408.09886940553798</v>
      </c>
      <c r="F20742">
        <v>-1790.2266420255901</v>
      </c>
      <c r="G20742">
        <v>1478.8593570574701</v>
      </c>
    </row>
    <row r="20743" spans="1:7" x14ac:dyDescent="0.25">
      <c r="A20743">
        <v>169</v>
      </c>
      <c r="B20743">
        <v>24.5</v>
      </c>
      <c r="C20743">
        <v>-11.37</v>
      </c>
      <c r="D20743">
        <v>-699.87197712181705</v>
      </c>
      <c r="E20743">
        <v>438.26107497922698</v>
      </c>
      <c r="F20743">
        <v>-2100.6419733474199</v>
      </c>
      <c r="G20743">
        <v>1497.03223427837</v>
      </c>
    </row>
    <row r="20744" spans="1:7" x14ac:dyDescent="0.25">
      <c r="A20744">
        <v>169</v>
      </c>
      <c r="B20744">
        <v>24.5</v>
      </c>
      <c r="C20744">
        <v>-11.37</v>
      </c>
      <c r="D20744">
        <v>-698.53618821862995</v>
      </c>
      <c r="E20744">
        <v>419.72098834845502</v>
      </c>
      <c r="F20744">
        <v>-2100.6419733474199</v>
      </c>
      <c r="G20744">
        <v>1497.03223427837</v>
      </c>
    </row>
    <row r="20745" spans="1:7" x14ac:dyDescent="0.25">
      <c r="A20745">
        <v>169</v>
      </c>
      <c r="B20745">
        <v>24.5</v>
      </c>
      <c r="C20745">
        <v>-11.87</v>
      </c>
      <c r="D20745">
        <v>-564.07322973468899</v>
      </c>
      <c r="E20745">
        <v>434.00456797642602</v>
      </c>
      <c r="F20745">
        <v>-2413.0316035247902</v>
      </c>
      <c r="G20745">
        <v>1450.0640111590601</v>
      </c>
    </row>
    <row r="20746" spans="1:7" x14ac:dyDescent="0.25">
      <c r="A20746">
        <v>169</v>
      </c>
      <c r="B20746">
        <v>24.5</v>
      </c>
      <c r="C20746">
        <v>-12.37</v>
      </c>
      <c r="D20746">
        <v>-427.45670432373697</v>
      </c>
      <c r="E20746">
        <v>430.16722249690002</v>
      </c>
      <c r="F20746">
        <v>-2661.0737232765</v>
      </c>
      <c r="G20746">
        <v>1369.9551008517701</v>
      </c>
    </row>
    <row r="20747" spans="1:7" x14ac:dyDescent="0.25">
      <c r="A20747">
        <v>169</v>
      </c>
      <c r="B20747">
        <v>24.5</v>
      </c>
      <c r="C20747">
        <v>-12.87</v>
      </c>
      <c r="D20747">
        <v>-296.86384583304499</v>
      </c>
      <c r="E20747">
        <v>429.10924169106602</v>
      </c>
      <c r="F20747">
        <v>-2840.1602324002001</v>
      </c>
      <c r="G20747">
        <v>1322.3327634043001</v>
      </c>
    </row>
    <row r="20748" spans="1:7" x14ac:dyDescent="0.25">
      <c r="A20748">
        <v>169</v>
      </c>
      <c r="B20748">
        <v>24.5</v>
      </c>
      <c r="C20748">
        <v>-13.37</v>
      </c>
      <c r="D20748">
        <v>-294.83039743961803</v>
      </c>
      <c r="E20748">
        <v>452.86705476546001</v>
      </c>
      <c r="F20748">
        <v>-2948.8686137279401</v>
      </c>
      <c r="G20748">
        <v>1299.0849558206301</v>
      </c>
    </row>
    <row r="20749" spans="1:7" x14ac:dyDescent="0.25">
      <c r="A20749">
        <v>169</v>
      </c>
      <c r="B20749">
        <v>24.5</v>
      </c>
      <c r="C20749">
        <v>-13.37</v>
      </c>
      <c r="D20749">
        <v>-298.74483155140899</v>
      </c>
      <c r="E20749">
        <v>460.59845423180599</v>
      </c>
      <c r="F20749">
        <v>-2948.8686137279301</v>
      </c>
      <c r="G20749">
        <v>1299.0849558206201</v>
      </c>
    </row>
    <row r="20750" spans="1:7" x14ac:dyDescent="0.25">
      <c r="A20750">
        <v>169</v>
      </c>
      <c r="B20750">
        <v>24.5</v>
      </c>
      <c r="C20750">
        <v>-13.395</v>
      </c>
      <c r="D20750">
        <v>-298.88453730587702</v>
      </c>
      <c r="E20750">
        <v>464.79883276375398</v>
      </c>
      <c r="F20750">
        <v>-2952.45033440733</v>
      </c>
      <c r="G20750">
        <v>1298.88100161386</v>
      </c>
    </row>
    <row r="20751" spans="1:7" x14ac:dyDescent="0.25">
      <c r="A20751">
        <v>169</v>
      </c>
      <c r="B20751">
        <v>24.5</v>
      </c>
      <c r="C20751">
        <v>-13.42</v>
      </c>
      <c r="D20751">
        <v>-298.97729926224599</v>
      </c>
      <c r="E20751">
        <v>467.35219035943197</v>
      </c>
      <c r="F20751">
        <v>-2955.8565975085999</v>
      </c>
      <c r="G20751">
        <v>1298.5632086247199</v>
      </c>
    </row>
    <row r="20752" spans="1:7" x14ac:dyDescent="0.25">
      <c r="A20752">
        <v>169</v>
      </c>
      <c r="B20752">
        <v>24.5</v>
      </c>
      <c r="C20752">
        <v>-13.445</v>
      </c>
      <c r="D20752">
        <v>-299.02348530991299</v>
      </c>
      <c r="E20752">
        <v>468.798332978828</v>
      </c>
      <c r="F20752">
        <v>-2959.0849441372502</v>
      </c>
      <c r="G20752">
        <v>1298.12950504931</v>
      </c>
    </row>
    <row r="20753" spans="1:7" x14ac:dyDescent="0.25">
      <c r="A20753">
        <v>169</v>
      </c>
      <c r="B20753">
        <v>24.5</v>
      </c>
      <c r="C20753">
        <v>-13.47</v>
      </c>
      <c r="D20753">
        <v>-299.02346333827501</v>
      </c>
      <c r="E20753">
        <v>469.677066581931</v>
      </c>
      <c r="F20753">
        <v>-2962.1329496756698</v>
      </c>
      <c r="G20753">
        <v>1297.5778739079101</v>
      </c>
    </row>
    <row r="20754" spans="1:7" x14ac:dyDescent="0.25">
      <c r="A20754">
        <v>169</v>
      </c>
      <c r="B20754">
        <v>24.5</v>
      </c>
      <c r="C20754">
        <v>-13.47</v>
      </c>
      <c r="D20754">
        <v>-299.07772307915099</v>
      </c>
      <c r="E20754">
        <v>467.89327775434901</v>
      </c>
      <c r="F20754">
        <v>-2962.1329496756698</v>
      </c>
      <c r="G20754">
        <v>1297.5778739079101</v>
      </c>
    </row>
    <row r="20755" spans="1:7" x14ac:dyDescent="0.25">
      <c r="A20755">
        <v>169</v>
      </c>
      <c r="B20755">
        <v>24.5</v>
      </c>
      <c r="C20755">
        <v>-13.602499999999999</v>
      </c>
      <c r="D20755">
        <v>-298.31537514462298</v>
      </c>
      <c r="E20755">
        <v>457.69390410819699</v>
      </c>
      <c r="F20755">
        <v>-2976.8018513176698</v>
      </c>
      <c r="G20755">
        <v>1293.2437843652101</v>
      </c>
    </row>
    <row r="20756" spans="1:7" x14ac:dyDescent="0.25">
      <c r="A20756">
        <v>169</v>
      </c>
      <c r="B20756">
        <v>24.5</v>
      </c>
      <c r="C20756">
        <v>-13.734999999999999</v>
      </c>
      <c r="D20756">
        <v>-296.58938903512097</v>
      </c>
      <c r="E20756">
        <v>452.90611471063397</v>
      </c>
      <c r="F20756">
        <v>-2989.1844553533401</v>
      </c>
      <c r="G20756">
        <v>1297.645594138</v>
      </c>
    </row>
    <row r="20757" spans="1:7" x14ac:dyDescent="0.25">
      <c r="A20757">
        <v>169</v>
      </c>
      <c r="B20757">
        <v>24.5</v>
      </c>
      <c r="C20757">
        <v>-13.8675</v>
      </c>
      <c r="D20757">
        <v>-293.93048099592602</v>
      </c>
      <c r="E20757">
        <v>454.18285244556898</v>
      </c>
      <c r="F20757">
        <v>-2998.9622424896002</v>
      </c>
      <c r="G20757">
        <v>1298.459576302</v>
      </c>
    </row>
    <row r="20758" spans="1:7" x14ac:dyDescent="0.25">
      <c r="A20758">
        <v>169</v>
      </c>
      <c r="B20758">
        <v>24.5</v>
      </c>
      <c r="C20758">
        <v>-14</v>
      </c>
      <c r="D20758">
        <v>-290.36936727232302</v>
      </c>
      <c r="E20758">
        <v>460.82143079999003</v>
      </c>
      <c r="F20758">
        <v>-3005.7990069518801</v>
      </c>
      <c r="G20758">
        <v>1296.1926382372001</v>
      </c>
    </row>
    <row r="20759" spans="1:7" x14ac:dyDescent="0.25">
      <c r="A20759">
        <v>169</v>
      </c>
      <c r="B20759">
        <v>24.5</v>
      </c>
      <c r="C20759">
        <v>-14</v>
      </c>
      <c r="D20759">
        <v>-290.53017081101598</v>
      </c>
      <c r="E20759">
        <v>458.29487301115302</v>
      </c>
      <c r="F20759">
        <v>-3005.7990069518901</v>
      </c>
      <c r="G20759">
        <v>1296.1926382372001</v>
      </c>
    </row>
    <row r="20760" spans="1:7" x14ac:dyDescent="0.25">
      <c r="A20760">
        <v>169</v>
      </c>
      <c r="B20760">
        <v>24.5</v>
      </c>
      <c r="C20760">
        <v>-14.2054189176643</v>
      </c>
      <c r="D20760">
        <v>-284.09308413154599</v>
      </c>
      <c r="E20760">
        <v>457.93890929488299</v>
      </c>
      <c r="F20760">
        <v>-3012.1414339009202</v>
      </c>
      <c r="G20760">
        <v>1293.82950603784</v>
      </c>
    </row>
    <row r="20761" spans="1:7" x14ac:dyDescent="0.25">
      <c r="A20761">
        <v>169</v>
      </c>
      <c r="B20761">
        <v>24.5</v>
      </c>
      <c r="C20761">
        <v>-14.4108378353285</v>
      </c>
      <c r="D20761">
        <v>-276.83897124646597</v>
      </c>
      <c r="E20761">
        <v>461.91564504321201</v>
      </c>
      <c r="F20761">
        <v>-3012.4835922543198</v>
      </c>
      <c r="G20761">
        <v>1291.25181438461</v>
      </c>
    </row>
    <row r="20762" spans="1:7" x14ac:dyDescent="0.25">
      <c r="A20762">
        <v>169</v>
      </c>
      <c r="B20762">
        <v>24.5</v>
      </c>
      <c r="C20762">
        <v>-14.6162567529928</v>
      </c>
      <c r="D20762">
        <v>-270.448410677943</v>
      </c>
      <c r="E20762">
        <v>467.17032944278202</v>
      </c>
      <c r="F20762">
        <v>-3005.9342900517599</v>
      </c>
      <c r="G20762">
        <v>1291.3632017439099</v>
      </c>
    </row>
    <row r="20763" spans="1:7" x14ac:dyDescent="0.25">
      <c r="A20763">
        <v>169</v>
      </c>
      <c r="B20763">
        <v>24.5</v>
      </c>
      <c r="C20763">
        <v>-14.8216756706571</v>
      </c>
      <c r="D20763">
        <v>-265.37832667963698</v>
      </c>
      <c r="E20763">
        <v>471.15100513731898</v>
      </c>
      <c r="F20763">
        <v>-2991.8260032363701</v>
      </c>
      <c r="G20763">
        <v>1291.5034798294</v>
      </c>
    </row>
    <row r="20764" spans="1:7" x14ac:dyDescent="0.25">
      <c r="A20764">
        <v>169</v>
      </c>
      <c r="B20764">
        <v>24.5</v>
      </c>
      <c r="C20764">
        <v>-14.8216756706571</v>
      </c>
      <c r="D20764">
        <v>-265.64283288638097</v>
      </c>
      <c r="E20764">
        <v>467.33570260556797</v>
      </c>
      <c r="F20764">
        <v>-2991.8260032363601</v>
      </c>
      <c r="G20764">
        <v>1291.5034798294</v>
      </c>
    </row>
    <row r="20765" spans="1:7" x14ac:dyDescent="0.25">
      <c r="A20765">
        <v>169</v>
      </c>
      <c r="B20765">
        <v>24.5</v>
      </c>
      <c r="C20765">
        <v>-15.0299546678258</v>
      </c>
      <c r="D20765">
        <v>-262.08320336240598</v>
      </c>
      <c r="E20765">
        <v>469.386017666398</v>
      </c>
      <c r="F20765">
        <v>-2970.7082806817498</v>
      </c>
      <c r="G20765">
        <v>1292.4179381615199</v>
      </c>
    </row>
    <row r="20766" spans="1:7" x14ac:dyDescent="0.25">
      <c r="A20766">
        <v>169</v>
      </c>
      <c r="B20766">
        <v>24.5</v>
      </c>
      <c r="C20766">
        <v>-15.2382336649945</v>
      </c>
      <c r="D20766">
        <v>-259.32093316082199</v>
      </c>
      <c r="E20766">
        <v>460.39047128381998</v>
      </c>
      <c r="F20766">
        <v>-2943.1366246872899</v>
      </c>
      <c r="G20766">
        <v>1294.3745586723201</v>
      </c>
    </row>
    <row r="20767" spans="1:7" x14ac:dyDescent="0.25">
      <c r="A20767">
        <v>169</v>
      </c>
      <c r="B20767">
        <v>24.5</v>
      </c>
      <c r="C20767">
        <v>-15.4465126621633</v>
      </c>
      <c r="D20767">
        <v>-258.71028010372299</v>
      </c>
      <c r="E20767">
        <v>447.323454967945</v>
      </c>
      <c r="F20767">
        <v>-2910.2869975163999</v>
      </c>
      <c r="G20767">
        <v>1294.3469095072201</v>
      </c>
    </row>
    <row r="20768" spans="1:7" x14ac:dyDescent="0.25">
      <c r="A20768">
        <v>169</v>
      </c>
      <c r="B20768">
        <v>24.5</v>
      </c>
      <c r="C20768">
        <v>-15.654791659332</v>
      </c>
      <c r="D20768">
        <v>-257.46806087408999</v>
      </c>
      <c r="E20768">
        <v>437.15936022888297</v>
      </c>
      <c r="F20768">
        <v>-2872.9217275174601</v>
      </c>
      <c r="G20768">
        <v>1295.86037053632</v>
      </c>
    </row>
    <row r="20769" spans="1:7" x14ac:dyDescent="0.25">
      <c r="A20769">
        <v>169</v>
      </c>
      <c r="B20769">
        <v>24.5</v>
      </c>
      <c r="C20769">
        <v>-15.654791659332</v>
      </c>
      <c r="D20769">
        <v>-257.83733510809498</v>
      </c>
      <c r="E20769">
        <v>437.17772007936202</v>
      </c>
      <c r="F20769">
        <v>-2872.9217275174601</v>
      </c>
      <c r="G20769">
        <v>1295.86037053632</v>
      </c>
    </row>
    <row r="20770" spans="1:7" x14ac:dyDescent="0.25">
      <c r="A20770">
        <v>169</v>
      </c>
      <c r="B20770">
        <v>24.5</v>
      </c>
      <c r="C20770">
        <v>-15.8659705573364</v>
      </c>
      <c r="D20770">
        <v>-257.73196549127999</v>
      </c>
      <c r="E20770">
        <v>438.204132437385</v>
      </c>
      <c r="F20770">
        <v>-2829.3507300334199</v>
      </c>
      <c r="G20770">
        <v>1293.7912010396701</v>
      </c>
    </row>
    <row r="20771" spans="1:7" x14ac:dyDescent="0.25">
      <c r="A20771">
        <v>169</v>
      </c>
      <c r="B20771">
        <v>24.5</v>
      </c>
      <c r="C20771">
        <v>-16.077149455340901</v>
      </c>
      <c r="D20771">
        <v>-258.593564708619</v>
      </c>
      <c r="E20771">
        <v>441.47025080162302</v>
      </c>
      <c r="F20771">
        <v>-2780.0137500405699</v>
      </c>
      <c r="G20771">
        <v>1295.21202865386</v>
      </c>
    </row>
    <row r="20772" spans="1:7" x14ac:dyDescent="0.25">
      <c r="A20772">
        <v>169</v>
      </c>
      <c r="B20772">
        <v>24.5</v>
      </c>
      <c r="C20772">
        <v>-16.2883283533453</v>
      </c>
      <c r="D20772">
        <v>-259.13039280236097</v>
      </c>
      <c r="E20772">
        <v>447.53264939424099</v>
      </c>
      <c r="F20772">
        <v>-2724.2892354851801</v>
      </c>
      <c r="G20772">
        <v>1296.4577383907899</v>
      </c>
    </row>
    <row r="20773" spans="1:7" x14ac:dyDescent="0.25">
      <c r="A20773">
        <v>169</v>
      </c>
      <c r="B20773">
        <v>24.5</v>
      </c>
      <c r="C20773">
        <v>-16.499507251349801</v>
      </c>
      <c r="D20773">
        <v>-258.19837234172297</v>
      </c>
      <c r="E20773">
        <v>465.38910561046703</v>
      </c>
      <c r="F20773">
        <v>-2661.6679651995501</v>
      </c>
      <c r="G20773">
        <v>1303.6012832824399</v>
      </c>
    </row>
    <row r="20774" spans="1:7" x14ac:dyDescent="0.25">
      <c r="A20774">
        <v>169</v>
      </c>
      <c r="B20774">
        <v>24.5</v>
      </c>
      <c r="C20774">
        <v>-16.499507251349801</v>
      </c>
      <c r="D20774">
        <v>-258.54506161368602</v>
      </c>
      <c r="E20774">
        <v>465.60383690917303</v>
      </c>
      <c r="F20774">
        <v>-2661.6679651995501</v>
      </c>
      <c r="G20774">
        <v>1303.6012832824399</v>
      </c>
    </row>
    <row r="20775" spans="1:7" x14ac:dyDescent="0.25">
      <c r="A20775">
        <v>169</v>
      </c>
      <c r="B20775">
        <v>24.5</v>
      </c>
      <c r="C20775">
        <v>-16.713626425959799</v>
      </c>
      <c r="D20775">
        <v>-257.70299204094903</v>
      </c>
      <c r="E20775">
        <v>454.76121913593403</v>
      </c>
      <c r="F20775">
        <v>-2593.9198000002002</v>
      </c>
      <c r="G20775">
        <v>1315.0966340802099</v>
      </c>
    </row>
    <row r="20776" spans="1:7" x14ac:dyDescent="0.25">
      <c r="A20776">
        <v>169</v>
      </c>
      <c r="B20776">
        <v>24.5</v>
      </c>
      <c r="C20776">
        <v>-16.9277456005698</v>
      </c>
      <c r="D20776">
        <v>-257.51754425080202</v>
      </c>
      <c r="E20776">
        <v>448.26511673664402</v>
      </c>
      <c r="F20776">
        <v>-2524.6276781645902</v>
      </c>
      <c r="G20776">
        <v>1327.5142373849999</v>
      </c>
    </row>
    <row r="20777" spans="1:7" x14ac:dyDescent="0.25">
      <c r="A20777">
        <v>169</v>
      </c>
      <c r="B20777">
        <v>24.5</v>
      </c>
      <c r="C20777">
        <v>-17.141864775179901</v>
      </c>
      <c r="D20777">
        <v>-259.32470809622703</v>
      </c>
      <c r="E20777">
        <v>450.234303587672</v>
      </c>
      <c r="F20777">
        <v>-2452.3075936267401</v>
      </c>
      <c r="G20777">
        <v>1340.2485375400499</v>
      </c>
    </row>
    <row r="20778" spans="1:7" x14ac:dyDescent="0.25">
      <c r="A20778">
        <v>169</v>
      </c>
      <c r="B20778">
        <v>24.5</v>
      </c>
      <c r="C20778">
        <v>-17.355983949789898</v>
      </c>
      <c r="D20778">
        <v>-260.24051304704699</v>
      </c>
      <c r="E20778">
        <v>467.994170502521</v>
      </c>
      <c r="F20778">
        <v>-2375.1889537716002</v>
      </c>
      <c r="G20778">
        <v>1348.4026353473701</v>
      </c>
    </row>
    <row r="20779" spans="1:7" x14ac:dyDescent="0.25">
      <c r="A20779">
        <v>169</v>
      </c>
      <c r="B20779">
        <v>24.5</v>
      </c>
      <c r="C20779">
        <v>-17.355983949789898</v>
      </c>
      <c r="D20779">
        <v>-260.64761934295501</v>
      </c>
      <c r="E20779">
        <v>474.36297482882799</v>
      </c>
      <c r="F20779">
        <v>-2375.1889537716002</v>
      </c>
      <c r="G20779">
        <v>1348.4026353473701</v>
      </c>
    </row>
    <row r="20780" spans="1:7" x14ac:dyDescent="0.25">
      <c r="A20780">
        <v>169</v>
      </c>
      <c r="B20780">
        <v>24.5</v>
      </c>
      <c r="C20780">
        <v>-17.573084338933501</v>
      </c>
      <c r="D20780">
        <v>-261.66257620964097</v>
      </c>
      <c r="E20780">
        <v>498.651520669972</v>
      </c>
      <c r="F20780">
        <v>-2290.47094592042</v>
      </c>
      <c r="G20780">
        <v>1350.21076494064</v>
      </c>
    </row>
    <row r="20781" spans="1:7" x14ac:dyDescent="0.25">
      <c r="A20781">
        <v>169</v>
      </c>
      <c r="B20781">
        <v>24.5</v>
      </c>
      <c r="C20781">
        <v>-17.7901847280772</v>
      </c>
      <c r="D20781">
        <v>-261.94302648567998</v>
      </c>
      <c r="E20781">
        <v>525.67964506218402</v>
      </c>
      <c r="F20781">
        <v>-2199.68459987395</v>
      </c>
      <c r="G20781">
        <v>1346.10429120811</v>
      </c>
    </row>
    <row r="20782" spans="1:7" x14ac:dyDescent="0.25">
      <c r="A20782">
        <v>169</v>
      </c>
      <c r="B20782">
        <v>24.5</v>
      </c>
      <c r="C20782">
        <v>-18.0072851172208</v>
      </c>
      <c r="D20782">
        <v>-262.76515978216202</v>
      </c>
      <c r="E20782">
        <v>544.84745951363504</v>
      </c>
      <c r="F20782">
        <v>-2103.6995535487499</v>
      </c>
      <c r="G20782">
        <v>1348.0161301138801</v>
      </c>
    </row>
    <row r="20783" spans="1:7" x14ac:dyDescent="0.25">
      <c r="A20783">
        <v>169</v>
      </c>
      <c r="B20783">
        <v>24.5</v>
      </c>
      <c r="C20783">
        <v>-18.224385506364399</v>
      </c>
      <c r="D20783">
        <v>-261.77560968792</v>
      </c>
      <c r="E20783">
        <v>545.55507553249197</v>
      </c>
      <c r="F20783">
        <v>-2004.02872640138</v>
      </c>
      <c r="G20783">
        <v>1403.5528098352299</v>
      </c>
    </row>
    <row r="20784" spans="1:7" x14ac:dyDescent="0.25">
      <c r="A20784">
        <v>169</v>
      </c>
      <c r="B20784">
        <v>24.5</v>
      </c>
      <c r="C20784">
        <v>-18.224385506364399</v>
      </c>
      <c r="D20784">
        <v>-262.16318904174199</v>
      </c>
      <c r="E20784">
        <v>544.84160543949599</v>
      </c>
      <c r="F20784">
        <v>-2004.02872640138</v>
      </c>
      <c r="G20784">
        <v>1403.5528098352299</v>
      </c>
    </row>
    <row r="20785" spans="1:7" x14ac:dyDescent="0.25">
      <c r="A20785">
        <v>169</v>
      </c>
      <c r="B20785">
        <v>24.5</v>
      </c>
      <c r="C20785">
        <v>-18.4445086179547</v>
      </c>
      <c r="D20785">
        <v>-262.05526653989699</v>
      </c>
      <c r="E20785">
        <v>536.32888793002701</v>
      </c>
      <c r="F20785">
        <v>-1901.70847333692</v>
      </c>
      <c r="G20785">
        <v>1454.84585583085</v>
      </c>
    </row>
    <row r="20786" spans="1:7" x14ac:dyDescent="0.25">
      <c r="A20786">
        <v>169</v>
      </c>
      <c r="B20786">
        <v>24.5</v>
      </c>
      <c r="C20786">
        <v>-18.664631729545</v>
      </c>
      <c r="D20786">
        <v>-262.20166406270698</v>
      </c>
      <c r="E20786">
        <v>519.14280764394903</v>
      </c>
      <c r="F20786">
        <v>-1798.64747706449</v>
      </c>
      <c r="G20786">
        <v>1493.9658993754199</v>
      </c>
    </row>
    <row r="20787" spans="1:7" x14ac:dyDescent="0.25">
      <c r="A20787">
        <v>169</v>
      </c>
      <c r="B20787">
        <v>24.5</v>
      </c>
      <c r="C20787">
        <v>-18.884754841135301</v>
      </c>
      <c r="D20787">
        <v>-263.65164503141699</v>
      </c>
      <c r="E20787">
        <v>504.06656022311603</v>
      </c>
      <c r="F20787">
        <v>-1695.1896948766901</v>
      </c>
      <c r="G20787">
        <v>1518.7010677246601</v>
      </c>
    </row>
    <row r="20788" spans="1:7" x14ac:dyDescent="0.25">
      <c r="A20788">
        <v>169</v>
      </c>
      <c r="B20788">
        <v>24.5</v>
      </c>
      <c r="C20788">
        <v>-19.104877952725602</v>
      </c>
      <c r="D20788">
        <v>-266.25246176312999</v>
      </c>
      <c r="E20788">
        <v>496.074890755816</v>
      </c>
      <c r="F20788">
        <v>-1591.29577143238</v>
      </c>
      <c r="G20788">
        <v>1527.2411870221099</v>
      </c>
    </row>
    <row r="20789" spans="1:7" x14ac:dyDescent="0.25">
      <c r="A20789">
        <v>169</v>
      </c>
      <c r="B20789">
        <v>24.5</v>
      </c>
      <c r="C20789">
        <v>-19.104877952725602</v>
      </c>
      <c r="D20789">
        <v>-266.65287784350801</v>
      </c>
      <c r="E20789">
        <v>498.11206466921698</v>
      </c>
      <c r="F20789">
        <v>-1591.29577143238</v>
      </c>
      <c r="G20789">
        <v>1527.2411870221099</v>
      </c>
    </row>
    <row r="20790" spans="1:7" x14ac:dyDescent="0.25">
      <c r="A20790">
        <v>169</v>
      </c>
      <c r="B20790">
        <v>24.5</v>
      </c>
      <c r="C20790">
        <v>-19.328065872596799</v>
      </c>
      <c r="D20790">
        <v>-268.60841870881399</v>
      </c>
      <c r="E20790">
        <v>522.46025875236001</v>
      </c>
      <c r="F20790">
        <v>-1481.1449865535801</v>
      </c>
      <c r="G20790">
        <v>1521.5836553551901</v>
      </c>
    </row>
    <row r="20791" spans="1:7" x14ac:dyDescent="0.25">
      <c r="A20791">
        <v>169</v>
      </c>
      <c r="B20791">
        <v>24.5</v>
      </c>
      <c r="C20791">
        <v>-19.551253792468</v>
      </c>
      <c r="D20791">
        <v>-270.33927597386503</v>
      </c>
      <c r="E20791">
        <v>556.76605937303896</v>
      </c>
      <c r="F20791">
        <v>-1363.94772089405</v>
      </c>
      <c r="G20791">
        <v>1502.9186986342299</v>
      </c>
    </row>
    <row r="20792" spans="1:7" x14ac:dyDescent="0.25">
      <c r="A20792">
        <v>169</v>
      </c>
      <c r="B20792">
        <v>24.5</v>
      </c>
      <c r="C20792">
        <v>-19.7744417123392</v>
      </c>
      <c r="D20792">
        <v>-271.075324791789</v>
      </c>
      <c r="E20792">
        <v>594.29386946267005</v>
      </c>
      <c r="F20792">
        <v>-1240.33438257322</v>
      </c>
      <c r="G20792">
        <v>1472.7942121748799</v>
      </c>
    </row>
    <row r="20793" spans="1:7" x14ac:dyDescent="0.25">
      <c r="A20793">
        <v>169</v>
      </c>
      <c r="B20793">
        <v>24.5</v>
      </c>
      <c r="C20793">
        <v>-19.997629632210401</v>
      </c>
      <c r="D20793">
        <v>-269.97539773392401</v>
      </c>
      <c r="E20793">
        <v>631.13850550565496</v>
      </c>
      <c r="F20793">
        <v>-1111.02968904823</v>
      </c>
      <c r="G20793">
        <v>1432.7631537490599</v>
      </c>
    </row>
    <row r="20794" spans="1:7" x14ac:dyDescent="0.25">
      <c r="A20794">
        <v>169</v>
      </c>
      <c r="B20794">
        <v>24.5</v>
      </c>
      <c r="C20794">
        <v>-19.997629632210401</v>
      </c>
      <c r="D20794">
        <v>-270.30849598984503</v>
      </c>
      <c r="E20794">
        <v>626.04948008117401</v>
      </c>
      <c r="F20794">
        <v>-1111.02968904823</v>
      </c>
      <c r="G20794">
        <v>1432.7631537490599</v>
      </c>
    </row>
    <row r="20795" spans="1:7" x14ac:dyDescent="0.25">
      <c r="A20795">
        <v>169</v>
      </c>
      <c r="B20795">
        <v>24.5</v>
      </c>
      <c r="C20795">
        <v>-20.223925032164399</v>
      </c>
      <c r="D20795">
        <v>-267.73804806497401</v>
      </c>
      <c r="E20795">
        <v>643.11673542465701</v>
      </c>
      <c r="F20795">
        <v>-975.782755983068</v>
      </c>
      <c r="G20795">
        <v>1383.6717192444901</v>
      </c>
    </row>
    <row r="20796" spans="1:7" x14ac:dyDescent="0.25">
      <c r="A20796">
        <v>169</v>
      </c>
      <c r="B20796">
        <v>24.5</v>
      </c>
      <c r="C20796">
        <v>-20.4502204321184</v>
      </c>
      <c r="D20796">
        <v>-271.00180697873702</v>
      </c>
      <c r="E20796">
        <v>647.53367808406097</v>
      </c>
      <c r="F20796">
        <v>-837.472107810804</v>
      </c>
      <c r="G20796">
        <v>1335.19166628314</v>
      </c>
    </row>
    <row r="20797" spans="1:7" x14ac:dyDescent="0.25">
      <c r="A20797">
        <v>169</v>
      </c>
      <c r="B20797">
        <v>24.5</v>
      </c>
      <c r="C20797">
        <v>-20.676515832072301</v>
      </c>
      <c r="D20797">
        <v>-285.61031341324099</v>
      </c>
      <c r="E20797">
        <v>636.89201810767895</v>
      </c>
      <c r="F20797">
        <v>-697.90899307356597</v>
      </c>
      <c r="G20797">
        <v>1344.1472637837201</v>
      </c>
    </row>
    <row r="20798" spans="1:7" x14ac:dyDescent="0.25">
      <c r="A20798">
        <v>169</v>
      </c>
      <c r="B20798">
        <v>24.5</v>
      </c>
      <c r="C20798">
        <v>-20.902811232026298</v>
      </c>
      <c r="D20798">
        <v>-296.47387709938801</v>
      </c>
      <c r="E20798">
        <v>622.59367266893503</v>
      </c>
      <c r="F20798">
        <v>-559.11401989241801</v>
      </c>
      <c r="G20798">
        <v>1388.20287506151</v>
      </c>
    </row>
    <row r="20799" spans="1:7" x14ac:dyDescent="0.25">
      <c r="A20799">
        <v>169</v>
      </c>
      <c r="B20799">
        <v>24.5</v>
      </c>
      <c r="C20799">
        <v>-20.902811232026298</v>
      </c>
      <c r="D20799">
        <v>-297.00527587498198</v>
      </c>
      <c r="E20799">
        <v>621.85049034800204</v>
      </c>
      <c r="F20799">
        <v>-559.11401989241801</v>
      </c>
      <c r="G20799">
        <v>1388.20287506151</v>
      </c>
    </row>
    <row r="20800" spans="1:7" x14ac:dyDescent="0.25">
      <c r="A20800">
        <v>169</v>
      </c>
      <c r="B20800">
        <v>24.5</v>
      </c>
      <c r="C20800">
        <v>-21.132257377990999</v>
      </c>
      <c r="D20800">
        <v>-305.13736716791999</v>
      </c>
      <c r="E20800">
        <v>599.530016368058</v>
      </c>
      <c r="F20800">
        <v>-421.91268533752901</v>
      </c>
      <c r="G20800">
        <v>1443.9845712254601</v>
      </c>
    </row>
    <row r="20801" spans="1:7" x14ac:dyDescent="0.25">
      <c r="A20801">
        <v>169</v>
      </c>
      <c r="B20801">
        <v>24.5</v>
      </c>
      <c r="C20801">
        <v>-21.3617035239557</v>
      </c>
      <c r="D20801">
        <v>-309.381956699998</v>
      </c>
      <c r="E20801">
        <v>580.71896485806406</v>
      </c>
      <c r="F20801">
        <v>-289.16245312226499</v>
      </c>
      <c r="G20801">
        <v>1500.51056189573</v>
      </c>
    </row>
    <row r="20802" spans="1:7" x14ac:dyDescent="0.25">
      <c r="A20802">
        <v>169</v>
      </c>
      <c r="B20802">
        <v>24.5</v>
      </c>
      <c r="C20802">
        <v>-21.591149669920402</v>
      </c>
      <c r="D20802">
        <v>-309.38772010831298</v>
      </c>
      <c r="E20802">
        <v>574.73908058912798</v>
      </c>
      <c r="F20802">
        <v>-158.266447559608</v>
      </c>
      <c r="G20802">
        <v>1542.5422576358601</v>
      </c>
    </row>
    <row r="20803" spans="1:7" x14ac:dyDescent="0.25">
      <c r="A20803">
        <v>169</v>
      </c>
      <c r="B20803">
        <v>24.5</v>
      </c>
      <c r="C20803">
        <v>-21.820595815885099</v>
      </c>
      <c r="D20803">
        <v>-305.33867061670702</v>
      </c>
      <c r="E20803">
        <v>592.99727667091599</v>
      </c>
      <c r="F20803">
        <v>-44.206283829335902</v>
      </c>
      <c r="G20803">
        <v>1590.46608153035</v>
      </c>
    </row>
    <row r="20804" spans="1:7" x14ac:dyDescent="0.25">
      <c r="A20804">
        <v>169</v>
      </c>
      <c r="B20804">
        <v>24.5</v>
      </c>
      <c r="C20804">
        <v>-21.820595815885099</v>
      </c>
      <c r="D20804">
        <v>-305.84670225135801</v>
      </c>
      <c r="E20804">
        <v>587.56329593012003</v>
      </c>
      <c r="F20804">
        <v>-44.206283829335803</v>
      </c>
      <c r="G20804">
        <v>1590.46608153035</v>
      </c>
    </row>
    <row r="20805" spans="1:7" x14ac:dyDescent="0.25">
      <c r="A20805">
        <v>169</v>
      </c>
      <c r="B20805">
        <v>24.5</v>
      </c>
      <c r="C20805">
        <v>-22.053236576186801</v>
      </c>
      <c r="D20805">
        <v>-299.01673658550601</v>
      </c>
      <c r="E20805">
        <v>610.90520246903998</v>
      </c>
      <c r="F20805">
        <v>-43.629631632498999</v>
      </c>
      <c r="G20805">
        <v>1622.4018769158899</v>
      </c>
    </row>
    <row r="20806" spans="1:7" x14ac:dyDescent="0.25">
      <c r="A20806">
        <v>169</v>
      </c>
      <c r="B20806">
        <v>24.5</v>
      </c>
      <c r="C20806">
        <v>-22.285877336488401</v>
      </c>
      <c r="D20806">
        <v>-290.260896867258</v>
      </c>
      <c r="E20806">
        <v>627.44173089358401</v>
      </c>
      <c r="F20806">
        <v>-42.888282409768799</v>
      </c>
      <c r="G20806">
        <v>1638.2012532594099</v>
      </c>
    </row>
    <row r="20807" spans="1:7" x14ac:dyDescent="0.25">
      <c r="A20807">
        <v>169</v>
      </c>
      <c r="B20807">
        <v>24.5</v>
      </c>
      <c r="C20807">
        <v>-22.51851809679</v>
      </c>
      <c r="D20807">
        <v>-279.70499094733299</v>
      </c>
      <c r="E20807">
        <v>637.90983156472805</v>
      </c>
      <c r="F20807">
        <v>-42.067908205044503</v>
      </c>
      <c r="G20807">
        <v>1642.16131758356</v>
      </c>
    </row>
    <row r="20808" spans="1:7" x14ac:dyDescent="0.25">
      <c r="A20808">
        <v>169</v>
      </c>
      <c r="B20808">
        <v>24.5</v>
      </c>
      <c r="C20808">
        <v>-22.751158857091699</v>
      </c>
      <c r="D20808">
        <v>-268.44023729658397</v>
      </c>
      <c r="E20808">
        <v>643.04645484344996</v>
      </c>
      <c r="F20808">
        <v>-41.239567670152503</v>
      </c>
      <c r="G20808">
        <v>1640.66660215819</v>
      </c>
    </row>
    <row r="20809" spans="1:7" x14ac:dyDescent="0.25">
      <c r="A20809">
        <v>169</v>
      </c>
      <c r="B20809">
        <v>24.5</v>
      </c>
      <c r="C20809">
        <v>-22.751158857091699</v>
      </c>
      <c r="D20809">
        <v>-268.794411936269</v>
      </c>
      <c r="E20809">
        <v>645.21866220122604</v>
      </c>
      <c r="F20809">
        <v>-41.239567670152603</v>
      </c>
      <c r="G20809">
        <v>1640.66660215819</v>
      </c>
    </row>
    <row r="20810" spans="1:7" x14ac:dyDescent="0.25">
      <c r="A20810">
        <v>169</v>
      </c>
      <c r="B20810">
        <v>24.5</v>
      </c>
      <c r="C20810">
        <v>-22.987038710842</v>
      </c>
      <c r="D20810">
        <v>-269.52460544409303</v>
      </c>
      <c r="E20810">
        <v>644.92172655083505</v>
      </c>
      <c r="F20810">
        <v>-40.277606631577498</v>
      </c>
      <c r="G20810">
        <v>1640.7761114785301</v>
      </c>
    </row>
    <row r="20811" spans="1:7" x14ac:dyDescent="0.25">
      <c r="A20811">
        <v>169</v>
      </c>
      <c r="B20811">
        <v>24.5</v>
      </c>
      <c r="C20811">
        <v>-23.222918564592302</v>
      </c>
      <c r="D20811">
        <v>-275.71869329831702</v>
      </c>
      <c r="E20811">
        <v>635.07129778082401</v>
      </c>
      <c r="F20811">
        <v>-39.215233978659398</v>
      </c>
      <c r="G20811">
        <v>1636.85331271426</v>
      </c>
    </row>
    <row r="20812" spans="1:7" x14ac:dyDescent="0.25">
      <c r="A20812">
        <v>169</v>
      </c>
      <c r="B20812">
        <v>24.5</v>
      </c>
      <c r="C20812">
        <v>-23.458798418342599</v>
      </c>
      <c r="D20812">
        <v>-288.71518862736201</v>
      </c>
      <c r="E20812">
        <v>615.55773969399399</v>
      </c>
      <c r="F20812">
        <v>-40.4277260683808</v>
      </c>
      <c r="G20812">
        <v>1667.53315271869</v>
      </c>
    </row>
    <row r="20813" spans="1:7" x14ac:dyDescent="0.25">
      <c r="A20813">
        <v>169</v>
      </c>
      <c r="B20813">
        <v>24.5</v>
      </c>
      <c r="C20813">
        <v>-23.694678272092901</v>
      </c>
      <c r="D20813">
        <v>-296.64159460858002</v>
      </c>
      <c r="E20813">
        <v>587.31565944537397</v>
      </c>
      <c r="F20813">
        <v>-41.731753001683899</v>
      </c>
      <c r="G20813">
        <v>1725.8677729747401</v>
      </c>
    </row>
    <row r="20814" spans="1:7" x14ac:dyDescent="0.25">
      <c r="A20814">
        <v>169</v>
      </c>
      <c r="B20814">
        <v>24.5</v>
      </c>
      <c r="C20814">
        <v>-23.694678272092901</v>
      </c>
      <c r="D20814">
        <v>-297.306999863908</v>
      </c>
      <c r="E20814">
        <v>593.60062313179105</v>
      </c>
      <c r="F20814">
        <v>-41.731753001683899</v>
      </c>
      <c r="G20814">
        <v>1725.8677729747401</v>
      </c>
    </row>
    <row r="20815" spans="1:7" x14ac:dyDescent="0.25">
      <c r="A20815">
        <v>169</v>
      </c>
      <c r="B20815">
        <v>24.5</v>
      </c>
      <c r="C20815">
        <v>-23.933842317693198</v>
      </c>
      <c r="D20815">
        <v>-301.343413522898</v>
      </c>
      <c r="E20815">
        <v>560.07203192617999</v>
      </c>
      <c r="F20815">
        <v>-43.207543599407003</v>
      </c>
      <c r="G20815">
        <v>1788.63503201035</v>
      </c>
    </row>
    <row r="20816" spans="1:7" x14ac:dyDescent="0.25">
      <c r="A20816">
        <v>169</v>
      </c>
      <c r="B20816">
        <v>24.5</v>
      </c>
      <c r="C20816">
        <v>-24.1730063632934</v>
      </c>
      <c r="D20816">
        <v>-310.18265563718899</v>
      </c>
      <c r="E20816">
        <v>529.95993530279395</v>
      </c>
      <c r="F20816">
        <v>-44.338504779942802</v>
      </c>
      <c r="G20816">
        <v>1838.98849456377</v>
      </c>
    </row>
    <row r="20817" spans="1:7" x14ac:dyDescent="0.25">
      <c r="A20817">
        <v>169</v>
      </c>
      <c r="B20817">
        <v>24.5</v>
      </c>
      <c r="C20817">
        <v>-24.412170408893701</v>
      </c>
      <c r="D20817">
        <v>-313.99982680747399</v>
      </c>
      <c r="E20817">
        <v>500.63924087709302</v>
      </c>
      <c r="F20817">
        <v>-45.5249054931963</v>
      </c>
      <c r="G20817">
        <v>1881.19496193805</v>
      </c>
    </row>
    <row r="20818" spans="1:7" x14ac:dyDescent="0.25">
      <c r="A20818">
        <v>169</v>
      </c>
      <c r="B20818">
        <v>24.5</v>
      </c>
      <c r="C20818">
        <v>-24.651334454493998</v>
      </c>
      <c r="D20818">
        <v>-312.95736872693101</v>
      </c>
      <c r="E20818">
        <v>469.55532742421002</v>
      </c>
      <c r="F20818">
        <v>-46.419641477494501</v>
      </c>
      <c r="G20818">
        <v>1912.3286859444599</v>
      </c>
    </row>
    <row r="20819" spans="1:7" x14ac:dyDescent="0.25">
      <c r="A20819">
        <v>169</v>
      </c>
      <c r="B20819">
        <v>24.5</v>
      </c>
      <c r="C20819">
        <v>-24.651334454493998</v>
      </c>
      <c r="D20819">
        <v>-313.46151018085101</v>
      </c>
      <c r="E20819">
        <v>469.37838656418</v>
      </c>
      <c r="F20819">
        <v>-46.419641477494601</v>
      </c>
      <c r="G20819">
        <v>1912.3286859444599</v>
      </c>
    </row>
    <row r="20820" spans="1:7" x14ac:dyDescent="0.25">
      <c r="A20820">
        <v>169</v>
      </c>
      <c r="B20820">
        <v>24.5</v>
      </c>
      <c r="C20820">
        <v>-24.893828418257598</v>
      </c>
      <c r="D20820">
        <v>-315.95825238297101</v>
      </c>
      <c r="E20820">
        <v>426.74080650118799</v>
      </c>
      <c r="F20820">
        <v>-47.115834067399902</v>
      </c>
      <c r="G20820">
        <v>1943.7578240785799</v>
      </c>
    </row>
    <row r="20821" spans="1:7" x14ac:dyDescent="0.25">
      <c r="A20821">
        <v>169</v>
      </c>
      <c r="B20821">
        <v>24.5</v>
      </c>
      <c r="C20821">
        <v>-25.136322382021199</v>
      </c>
      <c r="D20821">
        <v>-317.09265027487402</v>
      </c>
      <c r="E20821">
        <v>392.46667525831799</v>
      </c>
      <c r="F20821">
        <v>-47.719914058298698</v>
      </c>
      <c r="G20821">
        <v>1989.08883796848</v>
      </c>
    </row>
    <row r="20822" spans="1:7" x14ac:dyDescent="0.25">
      <c r="A20822">
        <v>169</v>
      </c>
      <c r="B20822">
        <v>24.5</v>
      </c>
      <c r="C20822">
        <v>-25.378816345784799</v>
      </c>
      <c r="D20822">
        <v>-314.26456701477298</v>
      </c>
      <c r="E20822">
        <v>369.498631732712</v>
      </c>
      <c r="F20822">
        <v>-48.266189231362702</v>
      </c>
      <c r="G20822">
        <v>2036.7312610623501</v>
      </c>
    </row>
    <row r="20823" spans="1:7" x14ac:dyDescent="0.25">
      <c r="A20823">
        <v>169</v>
      </c>
      <c r="B20823">
        <v>24.5</v>
      </c>
      <c r="C20823">
        <v>-25.621310309548399</v>
      </c>
      <c r="D20823">
        <v>-313.78705345915802</v>
      </c>
      <c r="E20823">
        <v>360.77931482151399</v>
      </c>
      <c r="F20823">
        <v>-48.677277944571202</v>
      </c>
      <c r="G20823">
        <v>2086.03189678339</v>
      </c>
    </row>
    <row r="20824" spans="1:7" x14ac:dyDescent="0.25">
      <c r="A20824">
        <v>169</v>
      </c>
      <c r="B20824">
        <v>24.5</v>
      </c>
      <c r="C20824">
        <v>-25.621310309548399</v>
      </c>
      <c r="D20824">
        <v>-314.21308206055801</v>
      </c>
      <c r="E20824">
        <v>363.73261217189901</v>
      </c>
      <c r="F20824">
        <v>-48.677277944571102</v>
      </c>
      <c r="G20824">
        <v>2086.03189678339</v>
      </c>
    </row>
    <row r="20825" spans="1:7" x14ac:dyDescent="0.25">
      <c r="A20825">
        <v>169</v>
      </c>
      <c r="B20825">
        <v>24.5</v>
      </c>
      <c r="C20825">
        <v>-25.867180554443301</v>
      </c>
      <c r="D20825">
        <v>-320.15343821071701</v>
      </c>
      <c r="E20825">
        <v>327.11547803615599</v>
      </c>
      <c r="F20825">
        <v>-48.858978170063402</v>
      </c>
      <c r="G20825">
        <v>2137.6138300018201</v>
      </c>
    </row>
    <row r="20826" spans="1:7" x14ac:dyDescent="0.25">
      <c r="A20826">
        <v>169</v>
      </c>
      <c r="B20826">
        <v>24.5</v>
      </c>
      <c r="C20826">
        <v>-26.113050799338101</v>
      </c>
      <c r="D20826">
        <v>-331.618729160474</v>
      </c>
      <c r="E20826">
        <v>256.354129434448</v>
      </c>
      <c r="F20826">
        <v>-48.660293125551</v>
      </c>
      <c r="G20826">
        <v>2198.1361081274599</v>
      </c>
    </row>
    <row r="20827" spans="1:7" x14ac:dyDescent="0.25">
      <c r="A20827">
        <v>169</v>
      </c>
      <c r="B20827">
        <v>24.5</v>
      </c>
      <c r="C20827">
        <v>-26.358921044233</v>
      </c>
      <c r="D20827">
        <v>-343.32970398547099</v>
      </c>
      <c r="E20827">
        <v>160.21414437162599</v>
      </c>
      <c r="F20827">
        <v>-48.262547962143302</v>
      </c>
      <c r="G20827">
        <v>2249.8721643989102</v>
      </c>
    </row>
    <row r="20828" spans="1:7" x14ac:dyDescent="0.25">
      <c r="A20828">
        <v>169</v>
      </c>
      <c r="B20828">
        <v>24.5</v>
      </c>
      <c r="C20828">
        <v>-26.6047912891278</v>
      </c>
      <c r="D20828">
        <v>-353.06024920088299</v>
      </c>
      <c r="E20828">
        <v>47.4611008525412</v>
      </c>
      <c r="F20828">
        <v>-47.503658179994801</v>
      </c>
      <c r="G20828">
        <v>2275.5488554996</v>
      </c>
    </row>
    <row r="20829" spans="1:7" x14ac:dyDescent="0.25">
      <c r="A20829">
        <v>169</v>
      </c>
      <c r="B20829">
        <v>24.5</v>
      </c>
      <c r="C20829">
        <v>-26.6047912891278</v>
      </c>
      <c r="D20829">
        <v>-353.92194161910601</v>
      </c>
      <c r="E20829">
        <v>50.425616356220402</v>
      </c>
      <c r="F20829">
        <v>-47.503658179995</v>
      </c>
      <c r="G20829">
        <v>2275.5488554996</v>
      </c>
    </row>
    <row r="20830" spans="1:7" x14ac:dyDescent="0.25">
      <c r="A20830">
        <v>169</v>
      </c>
      <c r="B20830">
        <v>24.5</v>
      </c>
      <c r="C20830">
        <v>-26.854084823640701</v>
      </c>
      <c r="D20830">
        <v>-357.697079461057</v>
      </c>
      <c r="E20830">
        <v>7.5816999136295697</v>
      </c>
      <c r="F20830">
        <v>-46.3365704463586</v>
      </c>
      <c r="G20830">
        <v>2276.3869387585501</v>
      </c>
    </row>
    <row r="20831" spans="1:7" x14ac:dyDescent="0.25">
      <c r="A20831">
        <v>169</v>
      </c>
      <c r="B20831">
        <v>24.5</v>
      </c>
      <c r="C20831">
        <v>-27.103378358153499</v>
      </c>
      <c r="D20831">
        <v>-362.08981196834401</v>
      </c>
      <c r="E20831">
        <v>8.1695652523124398</v>
      </c>
      <c r="F20831">
        <v>-44.991363579513703</v>
      </c>
      <c r="G20831">
        <v>2254.2860260044199</v>
      </c>
    </row>
    <row r="20832" spans="1:7" x14ac:dyDescent="0.25">
      <c r="A20832">
        <v>169</v>
      </c>
      <c r="B20832">
        <v>24.5</v>
      </c>
      <c r="C20832">
        <v>-27.3526718926664</v>
      </c>
      <c r="D20832">
        <v>-363.81662967644297</v>
      </c>
      <c r="E20832">
        <v>8.7419837172308501</v>
      </c>
      <c r="F20832">
        <v>-43.378395182818203</v>
      </c>
      <c r="G20832">
        <v>2210.63543984634</v>
      </c>
    </row>
    <row r="20833" spans="1:7" x14ac:dyDescent="0.25">
      <c r="A20833">
        <v>169</v>
      </c>
      <c r="B20833">
        <v>24.5</v>
      </c>
      <c r="C20833">
        <v>-27.601965427179199</v>
      </c>
      <c r="D20833">
        <v>-374.52740091434498</v>
      </c>
      <c r="E20833">
        <v>9.3538340879302009</v>
      </c>
      <c r="F20833">
        <v>-41.449723153537001</v>
      </c>
      <c r="G20833">
        <v>2146.9337774263299</v>
      </c>
    </row>
    <row r="20834" spans="1:7" x14ac:dyDescent="0.25">
      <c r="A20834">
        <v>169</v>
      </c>
      <c r="B20834">
        <v>24.5</v>
      </c>
      <c r="C20834">
        <v>-27.601965427179199</v>
      </c>
      <c r="D20834">
        <v>-375.58536622302103</v>
      </c>
      <c r="E20834">
        <v>9.3597692429510193</v>
      </c>
      <c r="F20834">
        <v>-41.449723153537299</v>
      </c>
      <c r="G20834">
        <v>2146.9337774263299</v>
      </c>
    </row>
    <row r="20835" spans="1:7" x14ac:dyDescent="0.25">
      <c r="A20835">
        <v>169</v>
      </c>
      <c r="B20835">
        <v>24.5</v>
      </c>
      <c r="C20835">
        <v>-27.854729914303199</v>
      </c>
      <c r="D20835">
        <v>-399.191733283102</v>
      </c>
      <c r="E20835">
        <v>10.014533983512299</v>
      </c>
      <c r="F20835">
        <v>-39.271599206444101</v>
      </c>
      <c r="G20835">
        <v>2065.4805221607999</v>
      </c>
    </row>
    <row r="20836" spans="1:7" x14ac:dyDescent="0.25">
      <c r="A20836">
        <v>169</v>
      </c>
      <c r="B20836">
        <v>24.5</v>
      </c>
      <c r="C20836">
        <v>-28.1074944014272</v>
      </c>
      <c r="D20836">
        <v>-421.81136423367201</v>
      </c>
      <c r="E20836">
        <v>10.6490137166665</v>
      </c>
      <c r="F20836">
        <v>-36.986312567370298</v>
      </c>
      <c r="G20836">
        <v>1970.4164914816399</v>
      </c>
    </row>
    <row r="20837" spans="1:7" x14ac:dyDescent="0.25">
      <c r="A20837">
        <v>169</v>
      </c>
      <c r="B20837">
        <v>24.5</v>
      </c>
      <c r="C20837">
        <v>-28.360258888551201</v>
      </c>
      <c r="D20837">
        <v>-440.51116634701702</v>
      </c>
      <c r="E20837">
        <v>11.219638870359599</v>
      </c>
      <c r="F20837">
        <v>-34.7820515709573</v>
      </c>
      <c r="G20837">
        <v>1864.73353763452</v>
      </c>
    </row>
    <row r="20838" spans="1:7" x14ac:dyDescent="0.25">
      <c r="A20838">
        <v>169</v>
      </c>
      <c r="B20838">
        <v>24.5</v>
      </c>
      <c r="C20838">
        <v>-28.613023375675301</v>
      </c>
      <c r="D20838">
        <v>-460.42714242136202</v>
      </c>
      <c r="E20838">
        <v>11.732218646252001</v>
      </c>
      <c r="F20838">
        <v>-32.611941328762299</v>
      </c>
      <c r="G20838">
        <v>1751.4011869414601</v>
      </c>
    </row>
    <row r="20839" spans="1:7" x14ac:dyDescent="0.25">
      <c r="A20839">
        <v>169</v>
      </c>
      <c r="B20839">
        <v>24.5</v>
      </c>
      <c r="C20839">
        <v>-28.613023375675301</v>
      </c>
      <c r="D20839">
        <v>-461.38192981076003</v>
      </c>
      <c r="E20839">
        <v>11.7338596175984</v>
      </c>
      <c r="F20839">
        <v>-32.611941328762299</v>
      </c>
      <c r="G20839">
        <v>1751.4011869414601</v>
      </c>
    </row>
    <row r="20840" spans="1:7" x14ac:dyDescent="0.25">
      <c r="A20840">
        <v>169</v>
      </c>
      <c r="B20840">
        <v>24.5</v>
      </c>
      <c r="C20840">
        <v>-28.869307142022901</v>
      </c>
      <c r="D20840">
        <v>-476.57179774839602</v>
      </c>
      <c r="E20840">
        <v>12.1407907132334</v>
      </c>
      <c r="F20840">
        <v>-30.1286277659616</v>
      </c>
      <c r="G20840">
        <v>1631.1460532123999</v>
      </c>
    </row>
    <row r="20841" spans="1:7" x14ac:dyDescent="0.25">
      <c r="A20841">
        <v>169</v>
      </c>
      <c r="B20841">
        <v>24.5</v>
      </c>
      <c r="C20841">
        <v>-29.125590908370601</v>
      </c>
      <c r="D20841">
        <v>-484.93913243094198</v>
      </c>
      <c r="E20841">
        <v>12.509968934924601</v>
      </c>
      <c r="F20841">
        <v>-27.4486992235868</v>
      </c>
      <c r="G20841">
        <v>1507.77151820372</v>
      </c>
    </row>
    <row r="20842" spans="1:7" x14ac:dyDescent="0.25">
      <c r="A20842">
        <v>169</v>
      </c>
      <c r="B20842">
        <v>24.5</v>
      </c>
      <c r="C20842">
        <v>-29.381874674718201</v>
      </c>
      <c r="D20842">
        <v>-486.47166041959599</v>
      </c>
      <c r="E20842">
        <v>12.746280454742701</v>
      </c>
      <c r="F20842">
        <v>-24.518760402469699</v>
      </c>
      <c r="G20842">
        <v>1383.11240597247</v>
      </c>
    </row>
    <row r="20843" spans="1:7" x14ac:dyDescent="0.25">
      <c r="A20843">
        <v>169</v>
      </c>
      <c r="B20843">
        <v>24.5</v>
      </c>
      <c r="C20843">
        <v>-29.638158441065801</v>
      </c>
      <c r="D20843">
        <v>-481.44335684097001</v>
      </c>
      <c r="E20843">
        <v>12.882838201966299</v>
      </c>
      <c r="F20843">
        <v>-22.597227433076199</v>
      </c>
      <c r="G20843">
        <v>1258.9778038317299</v>
      </c>
    </row>
    <row r="20844" spans="1:7" x14ac:dyDescent="0.25">
      <c r="A20844">
        <v>169</v>
      </c>
      <c r="B20844">
        <v>24.5</v>
      </c>
      <c r="C20844">
        <v>-29.638158441065801</v>
      </c>
      <c r="D20844">
        <v>-482.194476718175</v>
      </c>
      <c r="E20844">
        <v>12.8754179717439</v>
      </c>
      <c r="F20844">
        <v>-22.597227433076</v>
      </c>
      <c r="G20844">
        <v>1258.9778038317299</v>
      </c>
    </row>
    <row r="20845" spans="1:7" x14ac:dyDescent="0.25">
      <c r="A20845">
        <v>169</v>
      </c>
      <c r="B20845">
        <v>24.5</v>
      </c>
      <c r="C20845">
        <v>-29.8980104861085</v>
      </c>
      <c r="D20845">
        <v>-472.56413820271501</v>
      </c>
      <c r="E20845">
        <v>13.0254539260989</v>
      </c>
      <c r="F20845">
        <v>-20.939419254374901</v>
      </c>
      <c r="G20845">
        <v>1134.8822196865699</v>
      </c>
    </row>
    <row r="20846" spans="1:7" x14ac:dyDescent="0.25">
      <c r="A20846">
        <v>169</v>
      </c>
      <c r="B20846">
        <v>24.5</v>
      </c>
      <c r="C20846">
        <v>-30.1578625311511</v>
      </c>
      <c r="D20846">
        <v>-459.62804781613102</v>
      </c>
      <c r="E20846">
        <v>13.165203682914701</v>
      </c>
      <c r="F20846">
        <v>-18.696523896276499</v>
      </c>
      <c r="G20846">
        <v>1013.67470230178</v>
      </c>
    </row>
    <row r="20847" spans="1:7" x14ac:dyDescent="0.25">
      <c r="A20847">
        <v>169</v>
      </c>
      <c r="B20847">
        <v>24.5</v>
      </c>
      <c r="C20847">
        <v>-30.417714576193799</v>
      </c>
      <c r="D20847">
        <v>-443.58240972157199</v>
      </c>
      <c r="E20847">
        <v>13.121483291019</v>
      </c>
      <c r="F20847">
        <v>-15.9896961612836</v>
      </c>
      <c r="G20847">
        <v>896.22563422031305</v>
      </c>
    </row>
    <row r="20848" spans="1:7" x14ac:dyDescent="0.25">
      <c r="A20848">
        <v>169</v>
      </c>
      <c r="B20848">
        <v>24.5</v>
      </c>
      <c r="C20848">
        <v>-30.677566621236402</v>
      </c>
      <c r="D20848">
        <v>-424.62342808218699</v>
      </c>
      <c r="E20848">
        <v>12.8472932652769</v>
      </c>
      <c r="F20848">
        <v>-12.940254388648</v>
      </c>
      <c r="G20848">
        <v>783.39109059880002</v>
      </c>
    </row>
    <row r="20849" spans="1:7" x14ac:dyDescent="0.25">
      <c r="A20849">
        <v>169</v>
      </c>
      <c r="B20849">
        <v>24.5</v>
      </c>
      <c r="C20849">
        <v>-30.677566621236402</v>
      </c>
      <c r="D20849">
        <v>-424.94396174678701</v>
      </c>
      <c r="E20849">
        <v>12.831692126898901</v>
      </c>
      <c r="F20849">
        <v>-12.9402543886471</v>
      </c>
      <c r="G20849">
        <v>783.39109059880104</v>
      </c>
    </row>
    <row r="20850" spans="1:7" x14ac:dyDescent="0.25">
      <c r="A20850">
        <v>169</v>
      </c>
      <c r="B20850">
        <v>24.5</v>
      </c>
      <c r="C20850">
        <v>-30.941036626672702</v>
      </c>
      <c r="D20850">
        <v>-403.94251239943702</v>
      </c>
      <c r="E20850">
        <v>12.843065790060599</v>
      </c>
      <c r="F20850">
        <v>-9.6259449273840598</v>
      </c>
      <c r="G20850">
        <v>674.18883647385701</v>
      </c>
    </row>
    <row r="20851" spans="1:7" x14ac:dyDescent="0.25">
      <c r="A20851">
        <v>169</v>
      </c>
      <c r="B20851">
        <v>24.5</v>
      </c>
      <c r="C20851">
        <v>-31.204506632108998</v>
      </c>
      <c r="D20851">
        <v>-381.49316643145397</v>
      </c>
      <c r="E20851">
        <v>12.878984930444</v>
      </c>
      <c r="F20851">
        <v>-6.2233032193345403</v>
      </c>
      <c r="G20851">
        <v>570.667927546388</v>
      </c>
    </row>
    <row r="20852" spans="1:7" x14ac:dyDescent="0.25">
      <c r="A20852">
        <v>169</v>
      </c>
      <c r="B20852">
        <v>24.5</v>
      </c>
      <c r="C20852">
        <v>-31.467976637545299</v>
      </c>
      <c r="D20852">
        <v>-357.66857507150502</v>
      </c>
      <c r="E20852">
        <v>12.318814708740501</v>
      </c>
      <c r="F20852">
        <v>-2.8902464534547598</v>
      </c>
      <c r="G20852">
        <v>473.23907855023498</v>
      </c>
    </row>
    <row r="20853" spans="1:7" x14ac:dyDescent="0.25">
      <c r="A20853">
        <v>169</v>
      </c>
      <c r="B20853">
        <v>24.5</v>
      </c>
      <c r="C20853">
        <v>-31.731446642981599</v>
      </c>
      <c r="D20853">
        <v>-332.54138954825498</v>
      </c>
      <c r="E20853">
        <v>11.145323159062899</v>
      </c>
      <c r="F20853">
        <v>-0.84361726977584595</v>
      </c>
      <c r="G20853">
        <v>382.30916459126502</v>
      </c>
    </row>
    <row r="20854" spans="1:7" x14ac:dyDescent="0.25">
      <c r="A20854">
        <v>169</v>
      </c>
      <c r="B20854">
        <v>24.5</v>
      </c>
      <c r="C20854">
        <v>-31.731446642981599</v>
      </c>
      <c r="D20854">
        <v>-332.49974034349401</v>
      </c>
      <c r="E20854">
        <v>11.0185663104863</v>
      </c>
      <c r="F20854">
        <v>-0.84361726977826401</v>
      </c>
      <c r="G20854">
        <v>382.30916459126399</v>
      </c>
    </row>
    <row r="20855" spans="1:7" x14ac:dyDescent="0.25">
      <c r="A20855">
        <v>169</v>
      </c>
      <c r="B20855">
        <v>24.5</v>
      </c>
      <c r="C20855">
        <v>-31.998584982236199</v>
      </c>
      <c r="D20855">
        <v>-305.98425115651798</v>
      </c>
      <c r="E20855">
        <v>9.1443860261578802</v>
      </c>
      <c r="F20855">
        <v>-0.62718161824882501</v>
      </c>
      <c r="G20855">
        <v>297.01486429348898</v>
      </c>
    </row>
    <row r="20856" spans="1:7" x14ac:dyDescent="0.25">
      <c r="A20856">
        <v>169</v>
      </c>
      <c r="B20856">
        <v>24.5</v>
      </c>
      <c r="C20856">
        <v>-32.265723321490803</v>
      </c>
      <c r="D20856">
        <v>-277.92130067079398</v>
      </c>
      <c r="E20856">
        <v>6.1706507625823397</v>
      </c>
      <c r="F20856">
        <v>-0.39593974641581098</v>
      </c>
      <c r="G20856">
        <v>218.967247270955</v>
      </c>
    </row>
    <row r="20857" spans="1:7" x14ac:dyDescent="0.25">
      <c r="A20857">
        <v>169</v>
      </c>
      <c r="B20857">
        <v>24.5</v>
      </c>
      <c r="C20857">
        <v>-32.532861660745397</v>
      </c>
      <c r="D20857">
        <v>-248.17521505866</v>
      </c>
      <c r="E20857">
        <v>2.0256695254507902</v>
      </c>
      <c r="F20857">
        <v>-0.17497074995694001</v>
      </c>
      <c r="G20857">
        <v>148.64347434530501</v>
      </c>
    </row>
    <row r="20858" spans="1:7" x14ac:dyDescent="0.25">
      <c r="A20858">
        <v>169</v>
      </c>
      <c r="B20858">
        <v>24.5</v>
      </c>
      <c r="C20858">
        <v>-32.799999999999997</v>
      </c>
      <c r="D20858">
        <v>-216.61032049245401</v>
      </c>
      <c r="E20858">
        <v>0.58029436399574397</v>
      </c>
      <c r="F20858">
        <v>0</v>
      </c>
      <c r="G20858">
        <v>86.534279355356801</v>
      </c>
    </row>
    <row r="20859" spans="1:7" x14ac:dyDescent="0.25">
      <c r="A20859">
        <v>169</v>
      </c>
      <c r="B20859">
        <v>24.5</v>
      </c>
      <c r="C20859">
        <v>-32.799999999999997</v>
      </c>
      <c r="D20859">
        <v>-214.16110853708901</v>
      </c>
      <c r="E20859">
        <v>0.53179819356944702</v>
      </c>
      <c r="F20859">
        <v>0</v>
      </c>
      <c r="G20859">
        <v>86.534279355356404</v>
      </c>
    </row>
    <row r="20860" spans="1:7" x14ac:dyDescent="0.25">
      <c r="A20860">
        <v>169</v>
      </c>
      <c r="B20860">
        <v>24.5</v>
      </c>
      <c r="C20860">
        <v>-32.975000000000001</v>
      </c>
      <c r="D20860">
        <v>-180.64852628441801</v>
      </c>
      <c r="E20860">
        <v>9.2487093247986596E-2</v>
      </c>
      <c r="F20860">
        <v>0</v>
      </c>
      <c r="G20860">
        <v>51.810284459839401</v>
      </c>
    </row>
    <row r="20861" spans="1:7" x14ac:dyDescent="0.25">
      <c r="A20861">
        <v>169</v>
      </c>
      <c r="B20861">
        <v>24.5</v>
      </c>
      <c r="C20861">
        <v>-33.15</v>
      </c>
      <c r="D20861">
        <v>-133.416464703114</v>
      </c>
      <c r="E20861">
        <v>0</v>
      </c>
      <c r="F20861">
        <v>0</v>
      </c>
      <c r="G20861">
        <v>24.100704452054298</v>
      </c>
    </row>
    <row r="20862" spans="1:7" x14ac:dyDescent="0.25">
      <c r="A20862">
        <v>169</v>
      </c>
      <c r="B20862">
        <v>24.5</v>
      </c>
      <c r="C20862">
        <v>-33.325000000000003</v>
      </c>
      <c r="D20862">
        <v>-71.488349192546593</v>
      </c>
      <c r="E20862">
        <v>0</v>
      </c>
      <c r="F20862">
        <v>0</v>
      </c>
      <c r="G20862">
        <v>5.9605386289628504</v>
      </c>
    </row>
    <row r="20863" spans="1:7" x14ac:dyDescent="0.25">
      <c r="A20863">
        <v>169</v>
      </c>
      <c r="B20863">
        <v>24.5</v>
      </c>
      <c r="C20863">
        <v>-33.5</v>
      </c>
      <c r="D20863">
        <v>-0.90015147699947695</v>
      </c>
      <c r="E20863">
        <v>10.6752283939412</v>
      </c>
      <c r="F20863">
        <v>-9.4540486550442893E-12</v>
      </c>
      <c r="G20863">
        <v>1.45334661189392E-11</v>
      </c>
    </row>
    <row r="20864" spans="1:7" x14ac:dyDescent="0.25">
      <c r="A20864">
        <v>170</v>
      </c>
      <c r="B20864">
        <v>0</v>
      </c>
      <c r="C20864">
        <v>16.5</v>
      </c>
      <c r="D20864">
        <v>-1.1013742479443599E-2</v>
      </c>
    </row>
    <row r="20865" spans="1:4" x14ac:dyDescent="0.25">
      <c r="A20865">
        <v>170</v>
      </c>
      <c r="B20865">
        <v>0</v>
      </c>
      <c r="C20865">
        <v>16.475000000000001</v>
      </c>
      <c r="D20865">
        <v>-1.09949723078396E-2</v>
      </c>
    </row>
    <row r="20866" spans="1:4" x14ac:dyDescent="0.25">
      <c r="A20866">
        <v>170</v>
      </c>
      <c r="B20866">
        <v>0</v>
      </c>
      <c r="C20866">
        <v>16.45</v>
      </c>
      <c r="D20866">
        <v>-1.0976203280186799E-2</v>
      </c>
    </row>
    <row r="20867" spans="1:4" x14ac:dyDescent="0.25">
      <c r="A20867">
        <v>170</v>
      </c>
      <c r="B20867">
        <v>0</v>
      </c>
      <c r="C20867">
        <v>16.425000000000001</v>
      </c>
      <c r="D20867">
        <v>-1.09574353813135E-2</v>
      </c>
    </row>
    <row r="20868" spans="1:4" x14ac:dyDescent="0.25">
      <c r="A20868">
        <v>170</v>
      </c>
      <c r="B20868">
        <v>0</v>
      </c>
      <c r="C20868">
        <v>16.399999999999999</v>
      </c>
      <c r="D20868">
        <v>-1.09386685887076E-2</v>
      </c>
    </row>
    <row r="20869" spans="1:4" x14ac:dyDescent="0.25">
      <c r="A20869">
        <v>170</v>
      </c>
      <c r="B20869">
        <v>0</v>
      </c>
      <c r="C20869">
        <v>16.399999999999999</v>
      </c>
      <c r="D20869">
        <v>-1.09386685887076E-2</v>
      </c>
    </row>
    <row r="20870" spans="1:4" x14ac:dyDescent="0.25">
      <c r="A20870">
        <v>170</v>
      </c>
      <c r="B20870">
        <v>0</v>
      </c>
      <c r="C20870">
        <v>16.25</v>
      </c>
      <c r="D20870">
        <v>-1.08260885127128E-2</v>
      </c>
    </row>
    <row r="20871" spans="1:4" x14ac:dyDescent="0.25">
      <c r="A20871">
        <v>170</v>
      </c>
      <c r="B20871">
        <v>0</v>
      </c>
      <c r="C20871">
        <v>16.100000000000001</v>
      </c>
      <c r="D20871">
        <v>-1.0713536340127399E-2</v>
      </c>
    </row>
    <row r="20872" spans="1:4" x14ac:dyDescent="0.25">
      <c r="A20872">
        <v>170</v>
      </c>
      <c r="B20872">
        <v>0</v>
      </c>
      <c r="C20872">
        <v>15.95</v>
      </c>
      <c r="D20872">
        <v>-1.06010022059545E-2</v>
      </c>
    </row>
    <row r="20873" spans="1:4" x14ac:dyDescent="0.25">
      <c r="A20873">
        <v>170</v>
      </c>
      <c r="B20873">
        <v>0</v>
      </c>
      <c r="C20873">
        <v>15.8</v>
      </c>
      <c r="D20873">
        <v>-1.04884718075348E-2</v>
      </c>
    </row>
    <row r="20874" spans="1:4" x14ac:dyDescent="0.25">
      <c r="A20874">
        <v>170</v>
      </c>
      <c r="B20874">
        <v>0</v>
      </c>
      <c r="C20874">
        <v>15.8</v>
      </c>
      <c r="D20874">
        <v>-1.04884718075348E-2</v>
      </c>
    </row>
    <row r="20875" spans="1:4" x14ac:dyDescent="0.25">
      <c r="A20875">
        <v>170</v>
      </c>
      <c r="B20875">
        <v>0</v>
      </c>
      <c r="C20875">
        <v>15.675000000000001</v>
      </c>
      <c r="D20875">
        <v>-1.0394684579763801E-2</v>
      </c>
    </row>
    <row r="20876" spans="1:4" x14ac:dyDescent="0.25">
      <c r="A20876">
        <v>170</v>
      </c>
      <c r="B20876">
        <v>0</v>
      </c>
      <c r="C20876">
        <v>15.55</v>
      </c>
      <c r="D20876">
        <v>-1.03008703747322E-2</v>
      </c>
    </row>
    <row r="20877" spans="1:4" x14ac:dyDescent="0.25">
      <c r="A20877">
        <v>170</v>
      </c>
      <c r="B20877">
        <v>0</v>
      </c>
      <c r="C20877">
        <v>15.425000000000001</v>
      </c>
      <c r="D20877">
        <v>-1.0207008796916901E-2</v>
      </c>
    </row>
    <row r="20878" spans="1:4" x14ac:dyDescent="0.25">
      <c r="A20878">
        <v>170</v>
      </c>
      <c r="B20878">
        <v>0</v>
      </c>
      <c r="C20878">
        <v>15.3</v>
      </c>
      <c r="D20878">
        <v>-1.20246314301432E-2</v>
      </c>
    </row>
    <row r="20879" spans="1:4" x14ac:dyDescent="0.25">
      <c r="A20879">
        <v>170</v>
      </c>
      <c r="B20879">
        <v>0</v>
      </c>
      <c r="C20879">
        <v>15.3</v>
      </c>
      <c r="D20879">
        <v>-1.20246314301432E-2</v>
      </c>
    </row>
    <row r="20880" spans="1:4" x14ac:dyDescent="0.25">
      <c r="A20880">
        <v>170</v>
      </c>
      <c r="B20880">
        <v>0</v>
      </c>
      <c r="C20880">
        <v>15.275</v>
      </c>
      <c r="D20880">
        <v>-1.1928264350042499E-2</v>
      </c>
    </row>
    <row r="20881" spans="1:4" x14ac:dyDescent="0.25">
      <c r="A20881">
        <v>170</v>
      </c>
      <c r="B20881">
        <v>0</v>
      </c>
      <c r="C20881">
        <v>15.25</v>
      </c>
      <c r="D20881">
        <v>-1.1856453818864901E-2</v>
      </c>
    </row>
    <row r="20882" spans="1:4" x14ac:dyDescent="0.25">
      <c r="A20882">
        <v>170</v>
      </c>
      <c r="B20882">
        <v>0</v>
      </c>
      <c r="C20882">
        <v>15.225</v>
      </c>
      <c r="D20882">
        <v>-1.17928853086245E-2</v>
      </c>
    </row>
    <row r="20883" spans="1:4" x14ac:dyDescent="0.25">
      <c r="A20883">
        <v>170</v>
      </c>
      <c r="B20883">
        <v>0</v>
      </c>
      <c r="C20883">
        <v>15.2</v>
      </c>
      <c r="D20883">
        <v>-1.16519867955202E-2</v>
      </c>
    </row>
    <row r="20884" spans="1:4" x14ac:dyDescent="0.25">
      <c r="A20884">
        <v>170</v>
      </c>
      <c r="B20884">
        <v>0</v>
      </c>
      <c r="C20884">
        <v>15.2</v>
      </c>
      <c r="D20884">
        <v>-1.16519867955202E-2</v>
      </c>
    </row>
    <row r="20885" spans="1:4" x14ac:dyDescent="0.25">
      <c r="A20885">
        <v>170</v>
      </c>
      <c r="B20885">
        <v>0</v>
      </c>
      <c r="C20885">
        <v>15.0515470366719</v>
      </c>
      <c r="D20885">
        <v>-1.1315175599889701E-2</v>
      </c>
    </row>
    <row r="20886" spans="1:4" x14ac:dyDescent="0.25">
      <c r="A20886">
        <v>170</v>
      </c>
      <c r="B20886">
        <v>0</v>
      </c>
      <c r="C20886">
        <v>14.9030940733437</v>
      </c>
      <c r="D20886">
        <v>-1.09893603912684E-2</v>
      </c>
    </row>
    <row r="20887" spans="1:4" x14ac:dyDescent="0.25">
      <c r="A20887">
        <v>170</v>
      </c>
      <c r="B20887">
        <v>0</v>
      </c>
      <c r="C20887">
        <v>14.7546411100156</v>
      </c>
      <c r="D20887">
        <v>-1.0681768368528299E-2</v>
      </c>
    </row>
    <row r="20888" spans="1:4" x14ac:dyDescent="0.25">
      <c r="A20888">
        <v>170</v>
      </c>
      <c r="B20888">
        <v>0</v>
      </c>
      <c r="C20888">
        <v>14.6061881466874</v>
      </c>
      <c r="D20888">
        <v>-1.0373929105745401E-2</v>
      </c>
    </row>
    <row r="20889" spans="1:4" x14ac:dyDescent="0.25">
      <c r="A20889">
        <v>170</v>
      </c>
      <c r="B20889">
        <v>0</v>
      </c>
      <c r="C20889">
        <v>14.6061881466874</v>
      </c>
      <c r="D20889">
        <v>-1.0373929105745401E-2</v>
      </c>
    </row>
    <row r="20890" spans="1:4" x14ac:dyDescent="0.25">
      <c r="A20890">
        <v>170</v>
      </c>
      <c r="B20890">
        <v>0</v>
      </c>
      <c r="C20890">
        <v>14.329641110015601</v>
      </c>
      <c r="D20890">
        <v>-9.8398678006179508E-3</v>
      </c>
    </row>
    <row r="20891" spans="1:4" x14ac:dyDescent="0.25">
      <c r="A20891">
        <v>170</v>
      </c>
      <c r="B20891">
        <v>0</v>
      </c>
      <c r="C20891">
        <v>14.053094073343701</v>
      </c>
      <c r="D20891">
        <v>-9.3965151418302501E-3</v>
      </c>
    </row>
    <row r="20892" spans="1:4" x14ac:dyDescent="0.25">
      <c r="A20892">
        <v>170</v>
      </c>
      <c r="B20892">
        <v>0</v>
      </c>
      <c r="C20892">
        <v>13.7765470366719</v>
      </c>
      <c r="D20892">
        <v>-9.0150535552661008E-3</v>
      </c>
    </row>
    <row r="20893" spans="1:4" x14ac:dyDescent="0.25">
      <c r="A20893">
        <v>170</v>
      </c>
      <c r="B20893">
        <v>0</v>
      </c>
      <c r="C20893">
        <v>13.5</v>
      </c>
      <c r="D20893">
        <v>-8.6722832093690198E-3</v>
      </c>
    </row>
    <row r="20894" spans="1:4" x14ac:dyDescent="0.25">
      <c r="A20894">
        <v>170</v>
      </c>
      <c r="B20894">
        <v>0</v>
      </c>
      <c r="C20894">
        <v>13.5</v>
      </c>
      <c r="D20894">
        <v>-8.6722832093690198E-3</v>
      </c>
    </row>
    <row r="20895" spans="1:4" x14ac:dyDescent="0.25">
      <c r="A20895">
        <v>170</v>
      </c>
      <c r="B20895">
        <v>0</v>
      </c>
      <c r="C20895">
        <v>13.25</v>
      </c>
      <c r="D20895">
        <v>-8.4134669721126105E-3</v>
      </c>
    </row>
    <row r="20896" spans="1:4" x14ac:dyDescent="0.25">
      <c r="A20896">
        <v>170</v>
      </c>
      <c r="B20896">
        <v>0</v>
      </c>
      <c r="C20896">
        <v>13</v>
      </c>
      <c r="D20896">
        <v>-8.1805721963049294E-3</v>
      </c>
    </row>
    <row r="20897" spans="1:4" x14ac:dyDescent="0.25">
      <c r="A20897">
        <v>170</v>
      </c>
      <c r="B20897">
        <v>0</v>
      </c>
      <c r="C20897">
        <v>12.75</v>
      </c>
      <c r="D20897">
        <v>-7.9663768217265694E-3</v>
      </c>
    </row>
    <row r="20898" spans="1:4" x14ac:dyDescent="0.25">
      <c r="A20898">
        <v>170</v>
      </c>
      <c r="B20898">
        <v>0</v>
      </c>
      <c r="C20898">
        <v>12.5</v>
      </c>
      <c r="D20898">
        <v>-7.7724538186068502E-3</v>
      </c>
    </row>
    <row r="20899" spans="1:4" x14ac:dyDescent="0.25">
      <c r="A20899">
        <v>170</v>
      </c>
      <c r="B20899">
        <v>0</v>
      </c>
      <c r="C20899">
        <v>12.5</v>
      </c>
      <c r="D20899">
        <v>-7.7724538186068502E-3</v>
      </c>
    </row>
    <row r="20900" spans="1:4" x14ac:dyDescent="0.25">
      <c r="A20900">
        <v>170</v>
      </c>
      <c r="B20900">
        <v>0</v>
      </c>
      <c r="C20900">
        <v>12.22</v>
      </c>
      <c r="D20900">
        <v>-7.5786020064863699E-3</v>
      </c>
    </row>
    <row r="20901" spans="1:4" x14ac:dyDescent="0.25">
      <c r="A20901">
        <v>170</v>
      </c>
      <c r="B20901">
        <v>0</v>
      </c>
      <c r="C20901">
        <v>11.94</v>
      </c>
      <c r="D20901">
        <v>-7.4088627844559199E-3</v>
      </c>
    </row>
    <row r="20902" spans="1:4" x14ac:dyDescent="0.25">
      <c r="A20902">
        <v>170</v>
      </c>
      <c r="B20902">
        <v>0</v>
      </c>
      <c r="C20902">
        <v>11.66</v>
      </c>
      <c r="D20902">
        <v>-7.2487409447968996E-3</v>
      </c>
    </row>
    <row r="20903" spans="1:4" x14ac:dyDescent="0.25">
      <c r="A20903">
        <v>170</v>
      </c>
      <c r="B20903">
        <v>0</v>
      </c>
      <c r="C20903">
        <v>11.38</v>
      </c>
      <c r="D20903">
        <v>-7.0926891979279797E-3</v>
      </c>
    </row>
    <row r="20904" spans="1:4" x14ac:dyDescent="0.25">
      <c r="A20904">
        <v>170</v>
      </c>
      <c r="B20904">
        <v>0</v>
      </c>
      <c r="C20904">
        <v>11.38</v>
      </c>
      <c r="D20904">
        <v>-7.0926891979279797E-3</v>
      </c>
    </row>
    <row r="20905" spans="1:4" x14ac:dyDescent="0.25">
      <c r="A20905">
        <v>170</v>
      </c>
      <c r="B20905">
        <v>0</v>
      </c>
      <c r="C20905">
        <v>11.335000000000001</v>
      </c>
      <c r="D20905">
        <v>-7.0650495374825198E-3</v>
      </c>
    </row>
    <row r="20906" spans="1:4" x14ac:dyDescent="0.25">
      <c r="A20906">
        <v>170</v>
      </c>
      <c r="B20906">
        <v>0</v>
      </c>
      <c r="C20906">
        <v>11.29</v>
      </c>
      <c r="D20906">
        <v>-7.0369052952045201E-3</v>
      </c>
    </row>
    <row r="20907" spans="1:4" x14ac:dyDescent="0.25">
      <c r="A20907">
        <v>170</v>
      </c>
      <c r="B20907">
        <v>0</v>
      </c>
      <c r="C20907">
        <v>11.244999999999999</v>
      </c>
      <c r="D20907">
        <v>-7.00802915565071E-3</v>
      </c>
    </row>
    <row r="20908" spans="1:4" x14ac:dyDescent="0.25">
      <c r="A20908">
        <v>170</v>
      </c>
      <c r="B20908">
        <v>0</v>
      </c>
      <c r="C20908">
        <v>11.2</v>
      </c>
      <c r="D20908">
        <v>-6.9785723943518799E-3</v>
      </c>
    </row>
    <row r="20909" spans="1:4" x14ac:dyDescent="0.25">
      <c r="A20909">
        <v>170</v>
      </c>
      <c r="B20909">
        <v>0</v>
      </c>
      <c r="C20909">
        <v>11.2</v>
      </c>
      <c r="D20909">
        <v>-6.9785723943518799E-3</v>
      </c>
    </row>
    <row r="20910" spans="1:4" x14ac:dyDescent="0.25">
      <c r="A20910">
        <v>170</v>
      </c>
      <c r="B20910">
        <v>0</v>
      </c>
      <c r="C20910">
        <v>11.0205613799526</v>
      </c>
      <c r="D20910">
        <v>-6.8461111318480102E-3</v>
      </c>
    </row>
    <row r="20911" spans="1:4" x14ac:dyDescent="0.25">
      <c r="A20911">
        <v>170</v>
      </c>
      <c r="B20911">
        <v>0</v>
      </c>
      <c r="C20911">
        <v>10.8411227599053</v>
      </c>
      <c r="D20911">
        <v>-6.7337122368619096E-3</v>
      </c>
    </row>
    <row r="20912" spans="1:4" x14ac:dyDescent="0.25">
      <c r="A20912">
        <v>170</v>
      </c>
      <c r="B20912">
        <v>0</v>
      </c>
      <c r="C20912">
        <v>10.661684139857901</v>
      </c>
      <c r="D20912">
        <v>-6.6345538689593E-3</v>
      </c>
    </row>
    <row r="20913" spans="1:4" x14ac:dyDescent="0.25">
      <c r="A20913">
        <v>170</v>
      </c>
      <c r="B20913">
        <v>0</v>
      </c>
      <c r="C20913">
        <v>10.482245519810601</v>
      </c>
      <c r="D20913">
        <v>-6.5448047951777296E-3</v>
      </c>
    </row>
    <row r="20914" spans="1:4" x14ac:dyDescent="0.25">
      <c r="A20914">
        <v>170</v>
      </c>
      <c r="B20914">
        <v>0</v>
      </c>
      <c r="C20914">
        <v>10.482245519810601</v>
      </c>
      <c r="D20914">
        <v>-6.5448047951777296E-3</v>
      </c>
    </row>
    <row r="20915" spans="1:4" x14ac:dyDescent="0.25">
      <c r="A20915">
        <v>170</v>
      </c>
      <c r="B20915">
        <v>0</v>
      </c>
      <c r="C20915">
        <v>10.2816841398579</v>
      </c>
      <c r="D20915">
        <v>-6.4518433163646598E-3</v>
      </c>
    </row>
    <row r="20916" spans="1:4" x14ac:dyDescent="0.25">
      <c r="A20916">
        <v>170</v>
      </c>
      <c r="B20916">
        <v>0</v>
      </c>
      <c r="C20916">
        <v>10.0811227599053</v>
      </c>
      <c r="D20916">
        <v>-6.3661643670424196E-3</v>
      </c>
    </row>
    <row r="20917" spans="1:4" x14ac:dyDescent="0.25">
      <c r="A20917">
        <v>170</v>
      </c>
      <c r="B20917">
        <v>0</v>
      </c>
      <c r="C20917">
        <v>9.8805613799526508</v>
      </c>
      <c r="D20917">
        <v>-6.28619877563928E-3</v>
      </c>
    </row>
    <row r="20918" spans="1:4" x14ac:dyDescent="0.25">
      <c r="A20918">
        <v>170</v>
      </c>
      <c r="B20918">
        <v>0</v>
      </c>
      <c r="C20918">
        <v>9.68</v>
      </c>
      <c r="D20918">
        <v>-6.2110458859107199E-3</v>
      </c>
    </row>
    <row r="20919" spans="1:4" x14ac:dyDescent="0.25">
      <c r="A20919">
        <v>170</v>
      </c>
      <c r="B20919">
        <v>0</v>
      </c>
      <c r="C20919">
        <v>9.68</v>
      </c>
      <c r="D20919">
        <v>-6.2110458859107199E-3</v>
      </c>
    </row>
    <row r="20920" spans="1:4" x14ac:dyDescent="0.25">
      <c r="A20920">
        <v>170</v>
      </c>
      <c r="B20920">
        <v>0</v>
      </c>
      <c r="C20920">
        <v>9.5299999999999994</v>
      </c>
      <c r="D20920">
        <v>-6.1576603752869904E-3</v>
      </c>
    </row>
    <row r="20921" spans="1:4" x14ac:dyDescent="0.25">
      <c r="A20921">
        <v>170</v>
      </c>
      <c r="B20921">
        <v>0</v>
      </c>
      <c r="C20921">
        <v>9.3800000000000008</v>
      </c>
      <c r="D20921">
        <v>-6.1067931405333299E-3</v>
      </c>
    </row>
    <row r="20922" spans="1:4" x14ac:dyDescent="0.25">
      <c r="A20922">
        <v>170</v>
      </c>
      <c r="B20922">
        <v>0</v>
      </c>
      <c r="C20922">
        <v>9.23</v>
      </c>
      <c r="D20922">
        <v>-6.0580981491446199E-3</v>
      </c>
    </row>
    <row r="20923" spans="1:4" x14ac:dyDescent="0.25">
      <c r="A20923">
        <v>170</v>
      </c>
      <c r="B20923">
        <v>0</v>
      </c>
      <c r="C20923">
        <v>9.08</v>
      </c>
      <c r="D20923">
        <v>-6.0113711578133099E-3</v>
      </c>
    </row>
    <row r="20924" spans="1:4" x14ac:dyDescent="0.25">
      <c r="A20924">
        <v>170</v>
      </c>
      <c r="B20924">
        <v>0</v>
      </c>
      <c r="C20924">
        <v>9.08</v>
      </c>
      <c r="D20924">
        <v>-6.0113711578133099E-3</v>
      </c>
    </row>
    <row r="20925" spans="1:4" x14ac:dyDescent="0.25">
      <c r="A20925">
        <v>170</v>
      </c>
      <c r="B20925">
        <v>0</v>
      </c>
      <c r="C20925">
        <v>8.8747057201474604</v>
      </c>
      <c r="D20925">
        <v>-5.9502805600967898E-3</v>
      </c>
    </row>
    <row r="20926" spans="1:4" x14ac:dyDescent="0.25">
      <c r="A20926">
        <v>170</v>
      </c>
      <c r="B20926">
        <v>0</v>
      </c>
      <c r="C20926">
        <v>8.6694114402949207</v>
      </c>
      <c r="D20926">
        <v>-5.89209328055603E-3</v>
      </c>
    </row>
    <row r="20927" spans="1:4" x14ac:dyDescent="0.25">
      <c r="A20927">
        <v>170</v>
      </c>
      <c r="B20927">
        <v>0</v>
      </c>
      <c r="C20927">
        <v>8.4641171604423704</v>
      </c>
      <c r="D20927">
        <v>-5.8365026942738098E-3</v>
      </c>
    </row>
    <row r="20928" spans="1:4" x14ac:dyDescent="0.25">
      <c r="A20928">
        <v>170</v>
      </c>
      <c r="B20928">
        <v>0</v>
      </c>
      <c r="C20928">
        <v>8.2588228805898307</v>
      </c>
      <c r="D20928">
        <v>-5.7830393429337702E-3</v>
      </c>
    </row>
    <row r="20929" spans="1:4" x14ac:dyDescent="0.25">
      <c r="A20929">
        <v>170</v>
      </c>
      <c r="B20929">
        <v>0</v>
      </c>
      <c r="C20929">
        <v>8.2588228805898307</v>
      </c>
      <c r="D20929">
        <v>-5.7830393429337702E-3</v>
      </c>
    </row>
    <row r="20930" spans="1:4" x14ac:dyDescent="0.25">
      <c r="A20930">
        <v>170</v>
      </c>
      <c r="B20930">
        <v>0</v>
      </c>
      <c r="C20930">
        <v>7.841688061058</v>
      </c>
      <c r="D20930">
        <v>-5.6839052925782901E-3</v>
      </c>
    </row>
    <row r="20931" spans="1:4" x14ac:dyDescent="0.25">
      <c r="A20931">
        <v>170</v>
      </c>
      <c r="B20931">
        <v>0</v>
      </c>
      <c r="C20931">
        <v>7.4245532415261604</v>
      </c>
      <c r="D20931">
        <v>-5.5954710151767699E-3</v>
      </c>
    </row>
    <row r="20932" spans="1:4" x14ac:dyDescent="0.25">
      <c r="A20932">
        <v>170</v>
      </c>
      <c r="B20932">
        <v>0</v>
      </c>
      <c r="C20932">
        <v>7.0074184219943296</v>
      </c>
      <c r="D20932">
        <v>-5.5147009445621897E-3</v>
      </c>
    </row>
    <row r="20933" spans="1:4" x14ac:dyDescent="0.25">
      <c r="A20933">
        <v>170</v>
      </c>
      <c r="B20933">
        <v>0</v>
      </c>
      <c r="C20933">
        <v>6.5902836024624998</v>
      </c>
      <c r="D20933">
        <v>-5.4401307076175597E-3</v>
      </c>
    </row>
    <row r="20934" spans="1:4" x14ac:dyDescent="0.25">
      <c r="A20934">
        <v>170</v>
      </c>
      <c r="B20934">
        <v>0</v>
      </c>
      <c r="C20934">
        <v>6.5902836024624998</v>
      </c>
      <c r="D20934">
        <v>-5.4401307076175597E-3</v>
      </c>
    </row>
    <row r="20935" spans="1:4" x14ac:dyDescent="0.25">
      <c r="A20935">
        <v>170</v>
      </c>
      <c r="B20935">
        <v>0</v>
      </c>
      <c r="C20935">
        <v>5.7427127018468802</v>
      </c>
      <c r="D20935">
        <v>-5.3089821126556499E-3</v>
      </c>
    </row>
    <row r="20936" spans="1:4" x14ac:dyDescent="0.25">
      <c r="A20936">
        <v>170</v>
      </c>
      <c r="B20936">
        <v>0</v>
      </c>
      <c r="C20936">
        <v>4.89514180123125</v>
      </c>
      <c r="D20936">
        <v>-5.2010731250449098E-3</v>
      </c>
    </row>
    <row r="20937" spans="1:4" x14ac:dyDescent="0.25">
      <c r="A20937">
        <v>170</v>
      </c>
      <c r="B20937">
        <v>0</v>
      </c>
      <c r="C20937">
        <v>4.0475709006156197</v>
      </c>
      <c r="D20937">
        <v>-5.0987450168069898E-3</v>
      </c>
    </row>
    <row r="20938" spans="1:4" x14ac:dyDescent="0.25">
      <c r="A20938">
        <v>170</v>
      </c>
      <c r="B20938">
        <v>0</v>
      </c>
      <c r="C20938">
        <v>3.2</v>
      </c>
      <c r="D20938">
        <v>-4.9632995327873403E-3</v>
      </c>
    </row>
    <row r="20939" spans="1:4" x14ac:dyDescent="0.25">
      <c r="A20939">
        <v>170</v>
      </c>
      <c r="B20939">
        <v>0</v>
      </c>
      <c r="C20939">
        <v>3.2</v>
      </c>
      <c r="D20939">
        <v>-4.9632995327873403E-3</v>
      </c>
    </row>
    <row r="20940" spans="1:4" x14ac:dyDescent="0.25">
      <c r="A20940">
        <v>170</v>
      </c>
      <c r="B20940">
        <v>0</v>
      </c>
      <c r="C20940">
        <v>2.3230973977957201</v>
      </c>
      <c r="D20940">
        <v>-4.8371594178148302E-3</v>
      </c>
    </row>
    <row r="20941" spans="1:4" x14ac:dyDescent="0.25">
      <c r="A20941">
        <v>170</v>
      </c>
      <c r="B20941">
        <v>0</v>
      </c>
      <c r="C20941">
        <v>1.44619479559144</v>
      </c>
      <c r="D20941">
        <v>-4.7578949248251196E-3</v>
      </c>
    </row>
    <row r="20942" spans="1:4" x14ac:dyDescent="0.25">
      <c r="A20942">
        <v>170</v>
      </c>
      <c r="B20942">
        <v>0</v>
      </c>
      <c r="C20942">
        <v>0.56929219338715698</v>
      </c>
      <c r="D20942">
        <v>-4.6982244706635801E-3</v>
      </c>
    </row>
    <row r="20943" spans="1:4" x14ac:dyDescent="0.25">
      <c r="A20943">
        <v>170</v>
      </c>
      <c r="B20943">
        <v>0</v>
      </c>
      <c r="C20943">
        <v>-0.30761040881712398</v>
      </c>
      <c r="D20943">
        <v>-4.6552584421121097E-3</v>
      </c>
    </row>
    <row r="20944" spans="1:4" x14ac:dyDescent="0.25">
      <c r="A20944">
        <v>170</v>
      </c>
      <c r="B20944">
        <v>0</v>
      </c>
      <c r="C20944">
        <v>-0.30761040881712398</v>
      </c>
      <c r="D20944">
        <v>-4.6552584421121097E-3</v>
      </c>
    </row>
    <row r="20945" spans="1:4" x14ac:dyDescent="0.25">
      <c r="A20945">
        <v>170</v>
      </c>
      <c r="B20945">
        <v>0</v>
      </c>
      <c r="C20945">
        <v>-1.18070780661284</v>
      </c>
      <c r="D20945">
        <v>-4.6131288110031103E-3</v>
      </c>
    </row>
    <row r="20946" spans="1:4" x14ac:dyDescent="0.25">
      <c r="A20946">
        <v>170</v>
      </c>
      <c r="B20946">
        <v>0</v>
      </c>
      <c r="C20946">
        <v>-2.05380520440856</v>
      </c>
      <c r="D20946">
        <v>-4.5776755674777E-3</v>
      </c>
    </row>
    <row r="20947" spans="1:4" x14ac:dyDescent="0.25">
      <c r="A20947">
        <v>170</v>
      </c>
      <c r="B20947">
        <v>0</v>
      </c>
      <c r="C20947">
        <v>-2.9269026022042799</v>
      </c>
      <c r="D20947">
        <v>-4.5362218291304397E-3</v>
      </c>
    </row>
    <row r="20948" spans="1:4" x14ac:dyDescent="0.25">
      <c r="A20948">
        <v>170</v>
      </c>
      <c r="B20948">
        <v>0</v>
      </c>
      <c r="C20948">
        <v>-3.8</v>
      </c>
      <c r="D20948">
        <v>-4.4678259804926297E-3</v>
      </c>
    </row>
    <row r="20949" spans="1:4" x14ac:dyDescent="0.25">
      <c r="A20949">
        <v>170</v>
      </c>
      <c r="B20949">
        <v>0</v>
      </c>
      <c r="C20949">
        <v>-3.8</v>
      </c>
      <c r="D20949">
        <v>-4.4678259804926297E-3</v>
      </c>
    </row>
    <row r="20950" spans="1:4" x14ac:dyDescent="0.25">
      <c r="A20950">
        <v>170</v>
      </c>
      <c r="B20950">
        <v>0</v>
      </c>
      <c r="C20950">
        <v>-4.7249999999999996</v>
      </c>
      <c r="D20950">
        <v>-4.4214835598996999E-3</v>
      </c>
    </row>
    <row r="20951" spans="1:4" x14ac:dyDescent="0.25">
      <c r="A20951">
        <v>170</v>
      </c>
      <c r="B20951">
        <v>0</v>
      </c>
      <c r="C20951">
        <v>-5.65</v>
      </c>
      <c r="D20951">
        <v>-4.4028531780121198E-3</v>
      </c>
    </row>
    <row r="20952" spans="1:4" x14ac:dyDescent="0.25">
      <c r="A20952">
        <v>170</v>
      </c>
      <c r="B20952">
        <v>0</v>
      </c>
      <c r="C20952">
        <v>-6.5750000000000002</v>
      </c>
      <c r="D20952">
        <v>-4.3967259948715903E-3</v>
      </c>
    </row>
    <row r="20953" spans="1:4" x14ac:dyDescent="0.25">
      <c r="A20953">
        <v>170</v>
      </c>
      <c r="B20953">
        <v>0</v>
      </c>
      <c r="C20953">
        <v>-7.5</v>
      </c>
      <c r="D20953">
        <v>-4.4027008363582898E-3</v>
      </c>
    </row>
    <row r="20954" spans="1:4" x14ac:dyDescent="0.25">
      <c r="A20954">
        <v>171</v>
      </c>
      <c r="B20954">
        <v>4.2</v>
      </c>
      <c r="C20954">
        <v>10.53</v>
      </c>
      <c r="D20954">
        <v>-6.9188643923345401E-3</v>
      </c>
    </row>
    <row r="20955" spans="1:4" x14ac:dyDescent="0.25">
      <c r="A20955">
        <v>171</v>
      </c>
      <c r="B20955">
        <v>4.2</v>
      </c>
      <c r="C20955">
        <v>10.487500000000001</v>
      </c>
      <c r="D20955">
        <v>-6.88830581050356E-3</v>
      </c>
    </row>
    <row r="20956" spans="1:4" x14ac:dyDescent="0.25">
      <c r="A20956">
        <v>171</v>
      </c>
      <c r="B20956">
        <v>4.2</v>
      </c>
      <c r="C20956">
        <v>10.445</v>
      </c>
      <c r="D20956">
        <v>-6.8552528379400499E-3</v>
      </c>
    </row>
    <row r="20957" spans="1:4" x14ac:dyDescent="0.25">
      <c r="A20957">
        <v>171</v>
      </c>
      <c r="B20957">
        <v>4.2</v>
      </c>
      <c r="C20957">
        <v>10.4025</v>
      </c>
      <c r="D20957">
        <v>-6.8217443055886102E-3</v>
      </c>
    </row>
    <row r="20958" spans="1:4" x14ac:dyDescent="0.25">
      <c r="A20958">
        <v>171</v>
      </c>
      <c r="B20958">
        <v>4.2</v>
      </c>
      <c r="C20958">
        <v>10.36</v>
      </c>
      <c r="D20958">
        <v>-6.7888338413129396E-3</v>
      </c>
    </row>
    <row r="20959" spans="1:4" x14ac:dyDescent="0.25">
      <c r="A20959">
        <v>171</v>
      </c>
      <c r="B20959">
        <v>4.2</v>
      </c>
      <c r="C20959">
        <v>10.36</v>
      </c>
      <c r="D20959">
        <v>-6.7888338413129396E-3</v>
      </c>
    </row>
    <row r="20960" spans="1:4" x14ac:dyDescent="0.25">
      <c r="A20960">
        <v>171</v>
      </c>
      <c r="B20960">
        <v>4.2</v>
      </c>
      <c r="C20960">
        <v>10.19</v>
      </c>
      <c r="D20960">
        <v>-6.7099373102929901E-3</v>
      </c>
    </row>
    <row r="20961" spans="1:4" x14ac:dyDescent="0.25">
      <c r="A20961">
        <v>171</v>
      </c>
      <c r="B20961">
        <v>4.2</v>
      </c>
      <c r="C20961">
        <v>10.02</v>
      </c>
      <c r="D20961">
        <v>-6.6339935215610603E-3</v>
      </c>
    </row>
    <row r="20962" spans="1:4" x14ac:dyDescent="0.25">
      <c r="A20962">
        <v>171</v>
      </c>
      <c r="B20962">
        <v>4.2</v>
      </c>
      <c r="C20962">
        <v>9.85</v>
      </c>
      <c r="D20962">
        <v>-6.5607716122612703E-3</v>
      </c>
    </row>
    <row r="20963" spans="1:4" x14ac:dyDescent="0.25">
      <c r="A20963">
        <v>171</v>
      </c>
      <c r="B20963">
        <v>4.2</v>
      </c>
      <c r="C20963">
        <v>9.68</v>
      </c>
      <c r="D20963">
        <v>-6.4900191298946303E-3</v>
      </c>
    </row>
    <row r="20964" spans="1:4" x14ac:dyDescent="0.25">
      <c r="A20964">
        <v>171</v>
      </c>
      <c r="B20964">
        <v>4.2</v>
      </c>
      <c r="C20964">
        <v>9.68</v>
      </c>
      <c r="D20964">
        <v>-6.4900191298946303E-3</v>
      </c>
    </row>
    <row r="20965" spans="1:4" x14ac:dyDescent="0.25">
      <c r="A20965">
        <v>171</v>
      </c>
      <c r="B20965">
        <v>4.2</v>
      </c>
      <c r="C20965">
        <v>9.5299999999999994</v>
      </c>
      <c r="D20965">
        <v>-6.42949527477139E-3</v>
      </c>
    </row>
    <row r="20966" spans="1:4" x14ac:dyDescent="0.25">
      <c r="A20966">
        <v>171</v>
      </c>
      <c r="B20966">
        <v>4.2</v>
      </c>
      <c r="C20966">
        <v>9.3800000000000008</v>
      </c>
      <c r="D20966">
        <v>-6.3706673725271602E-3</v>
      </c>
    </row>
    <row r="20967" spans="1:4" x14ac:dyDescent="0.25">
      <c r="A20967">
        <v>171</v>
      </c>
      <c r="B20967">
        <v>4.2</v>
      </c>
      <c r="C20967">
        <v>9.23</v>
      </c>
      <c r="D20967">
        <v>-6.3134740818360504E-3</v>
      </c>
    </row>
    <row r="20968" spans="1:4" x14ac:dyDescent="0.25">
      <c r="A20968">
        <v>171</v>
      </c>
      <c r="B20968">
        <v>4.2</v>
      </c>
      <c r="C20968">
        <v>9.08</v>
      </c>
      <c r="D20968">
        <v>-6.2578413650390702E-3</v>
      </c>
    </row>
    <row r="20969" spans="1:4" x14ac:dyDescent="0.25">
      <c r="A20969">
        <v>171</v>
      </c>
      <c r="B20969">
        <v>4.2</v>
      </c>
      <c r="C20969">
        <v>9.08</v>
      </c>
      <c r="D20969">
        <v>-6.2578413650390702E-3</v>
      </c>
    </row>
    <row r="20970" spans="1:4" x14ac:dyDescent="0.25">
      <c r="A20970">
        <v>171</v>
      </c>
      <c r="B20970">
        <v>4.2</v>
      </c>
      <c r="C20970">
        <v>8.8541544814160797</v>
      </c>
      <c r="D20970">
        <v>-6.1768930031103697E-3</v>
      </c>
    </row>
    <row r="20971" spans="1:4" x14ac:dyDescent="0.25">
      <c r="A20971">
        <v>171</v>
      </c>
      <c r="B20971">
        <v>4.2</v>
      </c>
      <c r="C20971">
        <v>8.6283089628321701</v>
      </c>
      <c r="D20971">
        <v>-6.0991291403335798E-3</v>
      </c>
    </row>
    <row r="20972" spans="1:4" x14ac:dyDescent="0.25">
      <c r="A20972">
        <v>171</v>
      </c>
      <c r="B20972">
        <v>4.2</v>
      </c>
      <c r="C20972">
        <v>8.4024634442482498</v>
      </c>
      <c r="D20972">
        <v>-6.02435673571602E-3</v>
      </c>
    </row>
    <row r="20973" spans="1:4" x14ac:dyDescent="0.25">
      <c r="A20973">
        <v>171</v>
      </c>
      <c r="B20973">
        <v>4.2</v>
      </c>
      <c r="C20973">
        <v>8.1766179256643401</v>
      </c>
      <c r="D20973">
        <v>-5.9523681047553602E-3</v>
      </c>
    </row>
    <row r="20974" spans="1:4" x14ac:dyDescent="0.25">
      <c r="A20974">
        <v>171</v>
      </c>
      <c r="B20974">
        <v>4.2</v>
      </c>
      <c r="C20974">
        <v>8.1766179256643401</v>
      </c>
      <c r="D20974">
        <v>-5.9523681047553602E-3</v>
      </c>
    </row>
    <row r="20975" spans="1:4" x14ac:dyDescent="0.25">
      <c r="A20975">
        <v>171</v>
      </c>
      <c r="B20975">
        <v>4.2</v>
      </c>
      <c r="C20975">
        <v>7.9088484546975897</v>
      </c>
      <c r="D20975">
        <v>-5.8703804757907702E-3</v>
      </c>
    </row>
    <row r="20976" spans="1:4" x14ac:dyDescent="0.25">
      <c r="A20976">
        <v>171</v>
      </c>
      <c r="B20976">
        <v>4.2</v>
      </c>
      <c r="C20976">
        <v>7.6410789837308499</v>
      </c>
      <c r="D20976">
        <v>-5.7917406915066099E-3</v>
      </c>
    </row>
    <row r="20977" spans="1:4" x14ac:dyDescent="0.25">
      <c r="A20977">
        <v>171</v>
      </c>
      <c r="B20977">
        <v>4.2</v>
      </c>
      <c r="C20977">
        <v>7.3733095127641102</v>
      </c>
      <c r="D20977">
        <v>-5.7161824917705403E-3</v>
      </c>
    </row>
    <row r="20978" spans="1:4" x14ac:dyDescent="0.25">
      <c r="A20978">
        <v>171</v>
      </c>
      <c r="B20978">
        <v>4.2</v>
      </c>
      <c r="C20978">
        <v>7.1055400417973704</v>
      </c>
      <c r="D20978">
        <v>-5.6433932937984196E-3</v>
      </c>
    </row>
    <row r="20979" spans="1:4" x14ac:dyDescent="0.25">
      <c r="A20979">
        <v>171</v>
      </c>
      <c r="B20979">
        <v>4.2</v>
      </c>
      <c r="C20979">
        <v>7.1055400417973704</v>
      </c>
      <c r="D20979">
        <v>-5.6433932937984196E-3</v>
      </c>
    </row>
    <row r="20980" spans="1:4" x14ac:dyDescent="0.25">
      <c r="A20980">
        <v>171</v>
      </c>
      <c r="B20980">
        <v>4.2</v>
      </c>
      <c r="C20980">
        <v>6.7880642289878903</v>
      </c>
      <c r="D20980">
        <v>-5.5603377780633198E-3</v>
      </c>
    </row>
    <row r="20981" spans="1:4" x14ac:dyDescent="0.25">
      <c r="A20981">
        <v>171</v>
      </c>
      <c r="B20981">
        <v>4.2</v>
      </c>
      <c r="C20981">
        <v>6.4705884161784102</v>
      </c>
      <c r="D20981">
        <v>-5.4803566124232497E-3</v>
      </c>
    </row>
    <row r="20982" spans="1:4" x14ac:dyDescent="0.25">
      <c r="A20982">
        <v>171</v>
      </c>
      <c r="B20982">
        <v>4.2</v>
      </c>
      <c r="C20982">
        <v>6.1531126033689301</v>
      </c>
      <c r="D20982">
        <v>-5.4030908084461799E-3</v>
      </c>
    </row>
    <row r="20983" spans="1:4" x14ac:dyDescent="0.25">
      <c r="A20983">
        <v>171</v>
      </c>
      <c r="B20983">
        <v>4.2</v>
      </c>
      <c r="C20983">
        <v>5.8356367905594499</v>
      </c>
      <c r="D20983">
        <v>-5.3282189327317903E-3</v>
      </c>
    </row>
    <row r="20984" spans="1:4" x14ac:dyDescent="0.25">
      <c r="A20984">
        <v>171</v>
      </c>
      <c r="B20984">
        <v>4.2</v>
      </c>
      <c r="C20984">
        <v>5.8356367905594499</v>
      </c>
      <c r="D20984">
        <v>-5.3282189327317903E-3</v>
      </c>
    </row>
    <row r="20985" spans="1:4" x14ac:dyDescent="0.25">
      <c r="A20985">
        <v>171</v>
      </c>
      <c r="B20985">
        <v>4.2</v>
      </c>
      <c r="C20985">
        <v>5.4592275929195804</v>
      </c>
      <c r="D20985">
        <v>-5.2419491192899998E-3</v>
      </c>
    </row>
    <row r="20986" spans="1:4" x14ac:dyDescent="0.25">
      <c r="A20986">
        <v>171</v>
      </c>
      <c r="B20986">
        <v>4.2</v>
      </c>
      <c r="C20986">
        <v>5.0828183952797197</v>
      </c>
      <c r="D20986">
        <v>-5.1580802062468397E-3</v>
      </c>
    </row>
    <row r="20987" spans="1:4" x14ac:dyDescent="0.25">
      <c r="A20987">
        <v>171</v>
      </c>
      <c r="B20987">
        <v>4.2</v>
      </c>
      <c r="C20987">
        <v>4.7064091976398599</v>
      </c>
      <c r="D20987">
        <v>-5.0760886003687203E-3</v>
      </c>
    </row>
    <row r="20988" spans="1:4" x14ac:dyDescent="0.25">
      <c r="A20988">
        <v>171</v>
      </c>
      <c r="B20988">
        <v>4.2</v>
      </c>
      <c r="C20988">
        <v>4.33</v>
      </c>
      <c r="D20988">
        <v>-4.9956053615900897E-3</v>
      </c>
    </row>
    <row r="20989" spans="1:4" x14ac:dyDescent="0.25">
      <c r="A20989">
        <v>171</v>
      </c>
      <c r="B20989">
        <v>4.2</v>
      </c>
      <c r="C20989">
        <v>4.33</v>
      </c>
      <c r="D20989">
        <v>-4.9956053615900897E-3</v>
      </c>
    </row>
    <row r="20990" spans="1:4" x14ac:dyDescent="0.25">
      <c r="A20990">
        <v>171</v>
      </c>
      <c r="B20990">
        <v>4.2</v>
      </c>
      <c r="C20990">
        <v>4.08</v>
      </c>
      <c r="D20990">
        <v>-4.9428451896499801E-3</v>
      </c>
    </row>
    <row r="20991" spans="1:4" x14ac:dyDescent="0.25">
      <c r="A20991">
        <v>171</v>
      </c>
      <c r="B20991">
        <v>4.2</v>
      </c>
      <c r="C20991">
        <v>3.83</v>
      </c>
      <c r="D20991">
        <v>-4.8905417345974497E-3</v>
      </c>
    </row>
    <row r="20992" spans="1:4" x14ac:dyDescent="0.25">
      <c r="A20992">
        <v>171</v>
      </c>
      <c r="B20992">
        <v>4.2</v>
      </c>
      <c r="C20992">
        <v>3.58</v>
      </c>
      <c r="D20992">
        <v>-4.8386163584891E-3</v>
      </c>
    </row>
    <row r="20993" spans="1:4" x14ac:dyDescent="0.25">
      <c r="A20993">
        <v>171</v>
      </c>
      <c r="B20993">
        <v>4.2</v>
      </c>
      <c r="C20993">
        <v>3.33</v>
      </c>
      <c r="D20993">
        <v>-4.7869807579657402E-3</v>
      </c>
    </row>
    <row r="20994" spans="1:4" x14ac:dyDescent="0.25">
      <c r="A20994">
        <v>171</v>
      </c>
      <c r="B20994">
        <v>4.2</v>
      </c>
      <c r="C20994">
        <v>3.33</v>
      </c>
      <c r="D20994">
        <v>-4.7869807579657402E-3</v>
      </c>
    </row>
    <row r="20995" spans="1:4" x14ac:dyDescent="0.25">
      <c r="A20995">
        <v>171</v>
      </c>
      <c r="B20995">
        <v>4.2</v>
      </c>
      <c r="C20995">
        <v>3.2160714285714298</v>
      </c>
      <c r="D20995">
        <v>-4.7635543491610201E-3</v>
      </c>
    </row>
    <row r="20996" spans="1:4" x14ac:dyDescent="0.25">
      <c r="A20996">
        <v>171</v>
      </c>
      <c r="B20996">
        <v>4.2</v>
      </c>
      <c r="C20996">
        <v>3.10214285714286</v>
      </c>
      <c r="D20996">
        <v>-4.7402130663804698E-3</v>
      </c>
    </row>
    <row r="20997" spans="1:4" x14ac:dyDescent="0.25">
      <c r="A20997">
        <v>171</v>
      </c>
      <c r="B20997">
        <v>4.2</v>
      </c>
      <c r="C20997">
        <v>2.9882142857142902</v>
      </c>
      <c r="D20997">
        <v>-4.7170418158517498E-3</v>
      </c>
    </row>
    <row r="20998" spans="1:4" x14ac:dyDescent="0.25">
      <c r="A20998">
        <v>171</v>
      </c>
      <c r="B20998">
        <v>4.2</v>
      </c>
      <c r="C20998">
        <v>2.8742857142857101</v>
      </c>
      <c r="D20998">
        <v>-4.6941575287770699E-3</v>
      </c>
    </row>
    <row r="20999" spans="1:4" x14ac:dyDescent="0.25">
      <c r="A20999">
        <v>171</v>
      </c>
      <c r="B20999">
        <v>4.2</v>
      </c>
      <c r="C20999">
        <v>2.8742857142857101</v>
      </c>
      <c r="D20999">
        <v>-4.6941575287770699E-3</v>
      </c>
    </row>
    <row r="21000" spans="1:4" x14ac:dyDescent="0.25">
      <c r="A21000">
        <v>171</v>
      </c>
      <c r="B21000">
        <v>4.2</v>
      </c>
      <c r="C21000">
        <v>2.8382142857142898</v>
      </c>
      <c r="D21000">
        <v>-4.6896613253651501E-3</v>
      </c>
    </row>
    <row r="21001" spans="1:4" x14ac:dyDescent="0.25">
      <c r="A21001">
        <v>171</v>
      </c>
      <c r="B21001">
        <v>4.2</v>
      </c>
      <c r="C21001">
        <v>2.8021428571428602</v>
      </c>
      <c r="D21001">
        <v>-4.6853075820228497E-3</v>
      </c>
    </row>
    <row r="21002" spans="1:4" x14ac:dyDescent="0.25">
      <c r="A21002">
        <v>171</v>
      </c>
      <c r="B21002">
        <v>4.2</v>
      </c>
      <c r="C21002">
        <v>2.7660714285714301</v>
      </c>
      <c r="D21002">
        <v>-4.6810225141491303E-3</v>
      </c>
    </row>
    <row r="21003" spans="1:4" x14ac:dyDescent="0.25">
      <c r="A21003">
        <v>171</v>
      </c>
      <c r="B21003">
        <v>4.2</v>
      </c>
      <c r="C21003">
        <v>2.73</v>
      </c>
      <c r="D21003">
        <v>-4.6767566924876E-3</v>
      </c>
    </row>
    <row r="21004" spans="1:4" x14ac:dyDescent="0.25">
      <c r="A21004">
        <v>171</v>
      </c>
      <c r="B21004">
        <v>4.2</v>
      </c>
      <c r="C21004">
        <v>2.73</v>
      </c>
      <c r="D21004">
        <v>-4.6767566924876E-3</v>
      </c>
    </row>
    <row r="21005" spans="1:4" x14ac:dyDescent="0.25">
      <c r="A21005">
        <v>171</v>
      </c>
      <c r="B21005">
        <v>4.2</v>
      </c>
      <c r="C21005">
        <v>2.54207876162944</v>
      </c>
      <c r="D21005">
        <v>-4.6548351105087701E-3</v>
      </c>
    </row>
    <row r="21006" spans="1:4" x14ac:dyDescent="0.25">
      <c r="A21006">
        <v>171</v>
      </c>
      <c r="B21006">
        <v>4.2</v>
      </c>
      <c r="C21006">
        <v>2.3541575232588801</v>
      </c>
      <c r="D21006">
        <v>-4.6335395418302897E-3</v>
      </c>
    </row>
    <row r="21007" spans="1:4" x14ac:dyDescent="0.25">
      <c r="A21007">
        <v>171</v>
      </c>
      <c r="B21007">
        <v>4.2</v>
      </c>
      <c r="C21007">
        <v>2.1662362848883201</v>
      </c>
      <c r="D21007">
        <v>-4.6128112939746698E-3</v>
      </c>
    </row>
    <row r="21008" spans="1:4" x14ac:dyDescent="0.25">
      <c r="A21008">
        <v>171</v>
      </c>
      <c r="B21008">
        <v>4.2</v>
      </c>
      <c r="C21008">
        <v>1.9783150465177599</v>
      </c>
      <c r="D21008">
        <v>-4.5926452769384698E-3</v>
      </c>
    </row>
    <row r="21009" spans="1:4" x14ac:dyDescent="0.25">
      <c r="A21009">
        <v>171</v>
      </c>
      <c r="B21009">
        <v>4.2</v>
      </c>
      <c r="C21009">
        <v>1.9783150465177599</v>
      </c>
      <c r="D21009">
        <v>-4.5926452769384698E-3</v>
      </c>
    </row>
    <row r="21010" spans="1:4" x14ac:dyDescent="0.25">
      <c r="A21010">
        <v>171</v>
      </c>
      <c r="B21010">
        <v>4.2</v>
      </c>
      <c r="C21010">
        <v>1.7326011831527199</v>
      </c>
      <c r="D21010">
        <v>-4.5670829122748304E-3</v>
      </c>
    </row>
    <row r="21011" spans="1:4" x14ac:dyDescent="0.25">
      <c r="A21011">
        <v>171</v>
      </c>
      <c r="B21011">
        <v>4.2</v>
      </c>
      <c r="C21011">
        <v>1.48688731978767</v>
      </c>
      <c r="D21011">
        <v>-4.5424159250161498E-3</v>
      </c>
    </row>
    <row r="21012" spans="1:4" x14ac:dyDescent="0.25">
      <c r="A21012">
        <v>171</v>
      </c>
      <c r="B21012">
        <v>4.2</v>
      </c>
      <c r="C21012">
        <v>1.24117345642262</v>
      </c>
      <c r="D21012">
        <v>-4.5185786449565999E-3</v>
      </c>
    </row>
    <row r="21013" spans="1:4" x14ac:dyDescent="0.25">
      <c r="A21013">
        <v>171</v>
      </c>
      <c r="B21013">
        <v>4.2</v>
      </c>
      <c r="C21013">
        <v>0.99545959305757703</v>
      </c>
      <c r="D21013">
        <v>-4.4955192610097597E-3</v>
      </c>
    </row>
    <row r="21014" spans="1:4" x14ac:dyDescent="0.25">
      <c r="A21014">
        <v>171</v>
      </c>
      <c r="B21014">
        <v>4.2</v>
      </c>
      <c r="C21014">
        <v>0.99545959305757703</v>
      </c>
      <c r="D21014">
        <v>-4.4955192610097597E-3</v>
      </c>
    </row>
    <row r="21015" spans="1:4" x14ac:dyDescent="0.25">
      <c r="A21015">
        <v>171</v>
      </c>
      <c r="B21015">
        <v>4.2</v>
      </c>
      <c r="C21015">
        <v>0.67417976767284005</v>
      </c>
      <c r="D21015">
        <v>-4.4664487660108698E-3</v>
      </c>
    </row>
    <row r="21016" spans="1:4" x14ac:dyDescent="0.25">
      <c r="A21016">
        <v>171</v>
      </c>
      <c r="B21016">
        <v>4.2</v>
      </c>
      <c r="C21016">
        <v>0.35289994228810201</v>
      </c>
      <c r="D21016">
        <v>-4.4384993827566704E-3</v>
      </c>
    </row>
    <row r="21017" spans="1:4" x14ac:dyDescent="0.25">
      <c r="A21017">
        <v>171</v>
      </c>
      <c r="B21017">
        <v>4.2</v>
      </c>
      <c r="C21017">
        <v>3.1620116903364498E-2</v>
      </c>
      <c r="D21017">
        <v>-4.4115410551270797E-3</v>
      </c>
    </row>
    <row r="21018" spans="1:4" x14ac:dyDescent="0.25">
      <c r="A21018">
        <v>171</v>
      </c>
      <c r="B21018">
        <v>4.2</v>
      </c>
      <c r="C21018">
        <v>-0.28965970848137401</v>
      </c>
      <c r="D21018">
        <v>-4.3854467326615697E-3</v>
      </c>
    </row>
    <row r="21019" spans="1:4" x14ac:dyDescent="0.25">
      <c r="A21019">
        <v>171</v>
      </c>
      <c r="B21019">
        <v>4.2</v>
      </c>
      <c r="C21019">
        <v>-0.28965970848137401</v>
      </c>
      <c r="D21019">
        <v>-4.3854467326615697E-3</v>
      </c>
    </row>
    <row r="21020" spans="1:4" x14ac:dyDescent="0.25">
      <c r="A21020">
        <v>171</v>
      </c>
      <c r="B21020">
        <v>4.2</v>
      </c>
      <c r="C21020">
        <v>-0.70974478136103003</v>
      </c>
      <c r="D21020">
        <v>-4.35242829002513E-3</v>
      </c>
    </row>
    <row r="21021" spans="1:4" x14ac:dyDescent="0.25">
      <c r="A21021">
        <v>171</v>
      </c>
      <c r="B21021">
        <v>4.2</v>
      </c>
      <c r="C21021">
        <v>-1.1298298542406899</v>
      </c>
      <c r="D21021">
        <v>-4.3204020404496099E-3</v>
      </c>
    </row>
    <row r="21022" spans="1:4" x14ac:dyDescent="0.25">
      <c r="A21022">
        <v>171</v>
      </c>
      <c r="B21022">
        <v>4.2</v>
      </c>
      <c r="C21022">
        <v>-1.5499149271203401</v>
      </c>
      <c r="D21022">
        <v>-4.2891139183374302E-3</v>
      </c>
    </row>
    <row r="21023" spans="1:4" x14ac:dyDescent="0.25">
      <c r="A21023">
        <v>171</v>
      </c>
      <c r="B21023">
        <v>4.2</v>
      </c>
      <c r="C21023">
        <v>-1.97</v>
      </c>
      <c r="D21023">
        <v>-4.2583017937326802E-3</v>
      </c>
    </row>
    <row r="21024" spans="1:4" x14ac:dyDescent="0.25">
      <c r="A21024">
        <v>171</v>
      </c>
      <c r="B21024">
        <v>4.2</v>
      </c>
      <c r="C21024">
        <v>-1.97</v>
      </c>
      <c r="D21024">
        <v>-4.2583017937326802E-3</v>
      </c>
    </row>
    <row r="21025" spans="1:4" x14ac:dyDescent="0.25">
      <c r="A21025">
        <v>171</v>
      </c>
      <c r="B21025">
        <v>4.2</v>
      </c>
      <c r="C21025">
        <v>-2.27</v>
      </c>
      <c r="D21025">
        <v>-4.2365563317073897E-3</v>
      </c>
    </row>
    <row r="21026" spans="1:4" x14ac:dyDescent="0.25">
      <c r="A21026">
        <v>171</v>
      </c>
      <c r="B21026">
        <v>4.2</v>
      </c>
      <c r="C21026">
        <v>-2.57</v>
      </c>
      <c r="D21026">
        <v>-4.21485065205733E-3</v>
      </c>
    </row>
    <row r="21027" spans="1:4" x14ac:dyDescent="0.25">
      <c r="A21027">
        <v>171</v>
      </c>
      <c r="B21027">
        <v>4.2</v>
      </c>
      <c r="C21027">
        <v>-2.87</v>
      </c>
      <c r="D21027">
        <v>-4.1930964136828704E-3</v>
      </c>
    </row>
    <row r="21028" spans="1:4" x14ac:dyDescent="0.25">
      <c r="A21028">
        <v>171</v>
      </c>
      <c r="B21028">
        <v>4.2</v>
      </c>
      <c r="C21028">
        <v>-3.17</v>
      </c>
      <c r="D21028">
        <v>-4.1710511534793502E-3</v>
      </c>
    </row>
    <row r="21029" spans="1:4" x14ac:dyDescent="0.25">
      <c r="A21029">
        <v>171</v>
      </c>
      <c r="B21029">
        <v>4.2</v>
      </c>
      <c r="C21029">
        <v>-3.17</v>
      </c>
      <c r="D21029">
        <v>-4.1710511534793502E-3</v>
      </c>
    </row>
    <row r="21030" spans="1:4" x14ac:dyDescent="0.25">
      <c r="A21030">
        <v>171</v>
      </c>
      <c r="B21030">
        <v>4.2</v>
      </c>
      <c r="C21030">
        <v>-3.2417857142857098</v>
      </c>
      <c r="D21030">
        <v>-4.1657754181697402E-3</v>
      </c>
    </row>
    <row r="21031" spans="1:4" x14ac:dyDescent="0.25">
      <c r="A21031">
        <v>171</v>
      </c>
      <c r="B21031">
        <v>4.2</v>
      </c>
      <c r="C21031">
        <v>-3.3135714285714299</v>
      </c>
      <c r="D21031">
        <v>-4.1604580082378103E-3</v>
      </c>
    </row>
    <row r="21032" spans="1:4" x14ac:dyDescent="0.25">
      <c r="A21032">
        <v>171</v>
      </c>
      <c r="B21032">
        <v>4.2</v>
      </c>
      <c r="C21032">
        <v>-3.3853571428571398</v>
      </c>
      <c r="D21032">
        <v>-4.1551462176189699E-3</v>
      </c>
    </row>
    <row r="21033" spans="1:4" x14ac:dyDescent="0.25">
      <c r="A21033">
        <v>171</v>
      </c>
      <c r="B21033">
        <v>4.2</v>
      </c>
      <c r="C21033">
        <v>-3.45714285714286</v>
      </c>
      <c r="D21033">
        <v>-4.1498573357035698E-3</v>
      </c>
    </row>
    <row r="21034" spans="1:4" x14ac:dyDescent="0.25">
      <c r="A21034">
        <v>171</v>
      </c>
      <c r="B21034">
        <v>4.2</v>
      </c>
      <c r="C21034">
        <v>-3.45714285714286</v>
      </c>
      <c r="D21034">
        <v>-4.1498573357035698E-3</v>
      </c>
    </row>
    <row r="21035" spans="1:4" x14ac:dyDescent="0.25">
      <c r="A21035">
        <v>171</v>
      </c>
      <c r="B21035">
        <v>4.2</v>
      </c>
      <c r="C21035">
        <v>-3.5353571428571402</v>
      </c>
      <c r="D21035">
        <v>-4.1482878572709101E-3</v>
      </c>
    </row>
    <row r="21036" spans="1:4" x14ac:dyDescent="0.25">
      <c r="A21036">
        <v>171</v>
      </c>
      <c r="B21036">
        <v>4.2</v>
      </c>
      <c r="C21036">
        <v>-3.6135714285714302</v>
      </c>
      <c r="D21036">
        <v>-4.1469440682019602E-3</v>
      </c>
    </row>
    <row r="21037" spans="1:4" x14ac:dyDescent="0.25">
      <c r="A21037">
        <v>171</v>
      </c>
      <c r="B21037">
        <v>4.2</v>
      </c>
      <c r="C21037">
        <v>-3.69178571428571</v>
      </c>
      <c r="D21037">
        <v>-4.1456762922315203E-3</v>
      </c>
    </row>
    <row r="21038" spans="1:4" x14ac:dyDescent="0.25">
      <c r="A21038">
        <v>171</v>
      </c>
      <c r="B21038">
        <v>4.2</v>
      </c>
      <c r="C21038">
        <v>-3.77</v>
      </c>
      <c r="D21038">
        <v>-4.1443960969932796E-3</v>
      </c>
    </row>
    <row r="21039" spans="1:4" x14ac:dyDescent="0.25">
      <c r="A21039">
        <v>171</v>
      </c>
      <c r="B21039">
        <v>4.2</v>
      </c>
      <c r="C21039">
        <v>-3.77</v>
      </c>
      <c r="D21039">
        <v>-4.1443960969932796E-3</v>
      </c>
    </row>
    <row r="21040" spans="1:4" x14ac:dyDescent="0.25">
      <c r="A21040">
        <v>171</v>
      </c>
      <c r="B21040">
        <v>4.2</v>
      </c>
      <c r="C21040">
        <v>-3.9565000000000001</v>
      </c>
      <c r="D21040">
        <v>-4.1413264088024197E-3</v>
      </c>
    </row>
    <row r="21041" spans="1:4" x14ac:dyDescent="0.25">
      <c r="A21041">
        <v>171</v>
      </c>
      <c r="B21041">
        <v>4.2</v>
      </c>
      <c r="C21041">
        <v>-4.1429999999999998</v>
      </c>
      <c r="D21041">
        <v>-4.1382504899056998E-3</v>
      </c>
    </row>
    <row r="21042" spans="1:4" x14ac:dyDescent="0.25">
      <c r="A21042">
        <v>171</v>
      </c>
      <c r="B21042">
        <v>4.2</v>
      </c>
      <c r="C21042">
        <v>-4.3295000000000003</v>
      </c>
      <c r="D21042">
        <v>-4.1352010199923296E-3</v>
      </c>
    </row>
    <row r="21043" spans="1:4" x14ac:dyDescent="0.25">
      <c r="A21043">
        <v>171</v>
      </c>
      <c r="B21043">
        <v>4.2</v>
      </c>
      <c r="C21043">
        <v>-4.516</v>
      </c>
      <c r="D21043">
        <v>-4.1321829638709499E-3</v>
      </c>
    </row>
    <row r="21044" spans="1:4" x14ac:dyDescent="0.25">
      <c r="A21044">
        <v>171</v>
      </c>
      <c r="B21044">
        <v>4.2</v>
      </c>
      <c r="C21044">
        <v>-4.516</v>
      </c>
      <c r="D21044">
        <v>-4.1321829638709499E-3</v>
      </c>
    </row>
    <row r="21045" spans="1:4" x14ac:dyDescent="0.25">
      <c r="A21045">
        <v>171</v>
      </c>
      <c r="B21045">
        <v>4.2</v>
      </c>
      <c r="C21045">
        <v>-4.7024999999999997</v>
      </c>
      <c r="D21045">
        <v>-4.1292594682588698E-3</v>
      </c>
    </row>
    <row r="21046" spans="1:4" x14ac:dyDescent="0.25">
      <c r="A21046">
        <v>171</v>
      </c>
      <c r="B21046">
        <v>4.2</v>
      </c>
      <c r="C21046">
        <v>-4.8890000000000002</v>
      </c>
      <c r="D21046">
        <v>-4.12641679301961E-3</v>
      </c>
    </row>
    <row r="21047" spans="1:4" x14ac:dyDescent="0.25">
      <c r="A21047">
        <v>171</v>
      </c>
      <c r="B21047">
        <v>4.2</v>
      </c>
      <c r="C21047">
        <v>-5.0754999999999999</v>
      </c>
      <c r="D21047">
        <v>-4.1236695782895898E-3</v>
      </c>
    </row>
    <row r="21048" spans="1:4" x14ac:dyDescent="0.25">
      <c r="A21048">
        <v>171</v>
      </c>
      <c r="B21048">
        <v>4.2</v>
      </c>
      <c r="C21048">
        <v>-5.2619999999999996</v>
      </c>
      <c r="D21048">
        <v>-4.1210315675499999E-3</v>
      </c>
    </row>
    <row r="21049" spans="1:4" x14ac:dyDescent="0.25">
      <c r="A21049">
        <v>171</v>
      </c>
      <c r="B21049">
        <v>4.2</v>
      </c>
      <c r="C21049">
        <v>-5.2619999999999996</v>
      </c>
      <c r="D21049">
        <v>-4.1210315675499999E-3</v>
      </c>
    </row>
    <row r="21050" spans="1:4" x14ac:dyDescent="0.25">
      <c r="A21050">
        <v>171</v>
      </c>
      <c r="B21050">
        <v>4.2</v>
      </c>
      <c r="C21050">
        <v>-5.4485000000000001</v>
      </c>
      <c r="D21050">
        <v>-4.1185095729565297E-3</v>
      </c>
    </row>
    <row r="21051" spans="1:4" x14ac:dyDescent="0.25">
      <c r="A21051">
        <v>171</v>
      </c>
      <c r="B21051">
        <v>4.2</v>
      </c>
      <c r="C21051">
        <v>-5.6349999999999998</v>
      </c>
      <c r="D21051">
        <v>-4.1161121718596002E-3</v>
      </c>
    </row>
    <row r="21052" spans="1:4" x14ac:dyDescent="0.25">
      <c r="A21052">
        <v>171</v>
      </c>
      <c r="B21052">
        <v>4.2</v>
      </c>
      <c r="C21052">
        <v>-5.8215000000000003</v>
      </c>
      <c r="D21052">
        <v>-4.1138444198624696E-3</v>
      </c>
    </row>
    <row r="21053" spans="1:4" x14ac:dyDescent="0.25">
      <c r="A21053">
        <v>171</v>
      </c>
      <c r="B21053">
        <v>4.2</v>
      </c>
      <c r="C21053">
        <v>-6.008</v>
      </c>
      <c r="D21053">
        <v>-4.1117131537496097E-3</v>
      </c>
    </row>
    <row r="21054" spans="1:4" x14ac:dyDescent="0.25">
      <c r="A21054">
        <v>171</v>
      </c>
      <c r="B21054">
        <v>4.2</v>
      </c>
      <c r="C21054">
        <v>-6.008</v>
      </c>
      <c r="D21054">
        <v>-4.1117131537496097E-3</v>
      </c>
    </row>
    <row r="21055" spans="1:4" x14ac:dyDescent="0.25">
      <c r="A21055">
        <v>171</v>
      </c>
      <c r="B21055">
        <v>4.2</v>
      </c>
      <c r="C21055">
        <v>-6.1944999999999997</v>
      </c>
      <c r="D21055">
        <v>-4.1097227789783997E-3</v>
      </c>
    </row>
    <row r="21056" spans="1:4" x14ac:dyDescent="0.25">
      <c r="A21056">
        <v>171</v>
      </c>
      <c r="B21056">
        <v>4.2</v>
      </c>
      <c r="C21056">
        <v>-6.3810000000000002</v>
      </c>
      <c r="D21056">
        <v>-4.1078772512689998E-3</v>
      </c>
    </row>
    <row r="21057" spans="1:4" x14ac:dyDescent="0.25">
      <c r="A21057">
        <v>171</v>
      </c>
      <c r="B21057">
        <v>4.2</v>
      </c>
      <c r="C21057">
        <v>-6.5674999999999999</v>
      </c>
      <c r="D21057">
        <v>-4.1061797819007904E-3</v>
      </c>
    </row>
    <row r="21058" spans="1:4" x14ac:dyDescent="0.25">
      <c r="A21058">
        <v>171</v>
      </c>
      <c r="B21058">
        <v>4.2</v>
      </c>
      <c r="C21058">
        <v>-6.7539999999999996</v>
      </c>
      <c r="D21058">
        <v>-4.1046325089191104E-3</v>
      </c>
    </row>
    <row r="21059" spans="1:4" x14ac:dyDescent="0.25">
      <c r="A21059">
        <v>171</v>
      </c>
      <c r="B21059">
        <v>4.2</v>
      </c>
      <c r="C21059">
        <v>-6.7539999999999996</v>
      </c>
      <c r="D21059">
        <v>-4.1046325089191104E-3</v>
      </c>
    </row>
    <row r="21060" spans="1:4" x14ac:dyDescent="0.25">
      <c r="A21060">
        <v>171</v>
      </c>
      <c r="B21060">
        <v>4.2</v>
      </c>
      <c r="C21060">
        <v>-6.9405000000000001</v>
      </c>
      <c r="D21060">
        <v>-4.1032367981388602E-3</v>
      </c>
    </row>
    <row r="21061" spans="1:4" x14ac:dyDescent="0.25">
      <c r="A21061">
        <v>171</v>
      </c>
      <c r="B21061">
        <v>4.2</v>
      </c>
      <c r="C21061">
        <v>-7.1269999999999998</v>
      </c>
      <c r="D21061">
        <v>-4.1019953074566597E-3</v>
      </c>
    </row>
    <row r="21062" spans="1:4" x14ac:dyDescent="0.25">
      <c r="A21062">
        <v>171</v>
      </c>
      <c r="B21062">
        <v>4.2</v>
      </c>
      <c r="C21062">
        <v>-7.3135000000000003</v>
      </c>
      <c r="D21062">
        <v>-4.1009083080957697E-3</v>
      </c>
    </row>
    <row r="21063" spans="1:4" x14ac:dyDescent="0.25">
      <c r="A21063">
        <v>171</v>
      </c>
      <c r="B21063">
        <v>4.2</v>
      </c>
      <c r="C21063">
        <v>-7.5</v>
      </c>
      <c r="D21063">
        <v>-4.0999777340899098E-3</v>
      </c>
    </row>
    <row r="21064" spans="1:4" x14ac:dyDescent="0.25">
      <c r="A21064">
        <v>171</v>
      </c>
      <c r="B21064">
        <v>4.2</v>
      </c>
      <c r="C21064">
        <v>-7.5</v>
      </c>
      <c r="D21064">
        <v>-4.0999777340899098E-3</v>
      </c>
    </row>
    <row r="21065" spans="1:4" x14ac:dyDescent="0.25">
      <c r="A21065">
        <v>171</v>
      </c>
      <c r="B21065">
        <v>4.2</v>
      </c>
      <c r="C21065">
        <v>-7.6</v>
      </c>
      <c r="D21065">
        <v>-4.0995433424138097E-3</v>
      </c>
    </row>
    <row r="21066" spans="1:4" x14ac:dyDescent="0.25">
      <c r="A21066">
        <v>171</v>
      </c>
      <c r="B21066">
        <v>4.2</v>
      </c>
      <c r="C21066">
        <v>-7.7</v>
      </c>
      <c r="D21066">
        <v>-4.0991541692576199E-3</v>
      </c>
    </row>
    <row r="21067" spans="1:4" x14ac:dyDescent="0.25">
      <c r="A21067">
        <v>171</v>
      </c>
      <c r="B21067">
        <v>4.2</v>
      </c>
      <c r="C21067">
        <v>-7.8</v>
      </c>
      <c r="D21067">
        <v>-4.0988102318946203E-3</v>
      </c>
    </row>
    <row r="21068" spans="1:4" x14ac:dyDescent="0.25">
      <c r="A21068">
        <v>171</v>
      </c>
      <c r="B21068">
        <v>4.2</v>
      </c>
      <c r="C21068">
        <v>-7.9</v>
      </c>
      <c r="D21068">
        <v>-4.0985114369111401E-3</v>
      </c>
    </row>
    <row r="21069" spans="1:4" x14ac:dyDescent="0.25">
      <c r="A21069">
        <v>171</v>
      </c>
      <c r="B21069">
        <v>4.2</v>
      </c>
      <c r="C21069">
        <v>-7.9</v>
      </c>
      <c r="D21069">
        <v>-4.0985114369111401E-3</v>
      </c>
    </row>
    <row r="21070" spans="1:4" x14ac:dyDescent="0.25">
      <c r="A21070">
        <v>171</v>
      </c>
      <c r="B21070">
        <v>4.2</v>
      </c>
      <c r="C21070">
        <v>-8.15</v>
      </c>
      <c r="D21070">
        <v>-4.0979618127370302E-3</v>
      </c>
    </row>
    <row r="21071" spans="1:4" x14ac:dyDescent="0.25">
      <c r="A21071">
        <v>171</v>
      </c>
      <c r="B21071">
        <v>4.2</v>
      </c>
      <c r="C21071">
        <v>-8.4</v>
      </c>
      <c r="D21071">
        <v>-4.0976929972492302E-3</v>
      </c>
    </row>
    <row r="21072" spans="1:4" x14ac:dyDescent="0.25">
      <c r="A21072">
        <v>171</v>
      </c>
      <c r="B21072">
        <v>4.2</v>
      </c>
      <c r="C21072">
        <v>-8.65</v>
      </c>
      <c r="D21072">
        <v>-4.0977026385895197E-3</v>
      </c>
    </row>
    <row r="21073" spans="1:4" x14ac:dyDescent="0.25">
      <c r="A21073">
        <v>171</v>
      </c>
      <c r="B21073">
        <v>4.2</v>
      </c>
      <c r="C21073">
        <v>-8.9</v>
      </c>
      <c r="D21073">
        <v>-4.0979903293872702E-3</v>
      </c>
    </row>
    <row r="21074" spans="1:4" x14ac:dyDescent="0.25">
      <c r="A21074">
        <v>171</v>
      </c>
      <c r="B21074">
        <v>4.2</v>
      </c>
      <c r="C21074">
        <v>-8.9</v>
      </c>
      <c r="D21074">
        <v>-4.0979903293872702E-3</v>
      </c>
    </row>
    <row r="21075" spans="1:4" x14ac:dyDescent="0.25">
      <c r="A21075">
        <v>171</v>
      </c>
      <c r="B21075">
        <v>4.2</v>
      </c>
      <c r="C21075">
        <v>-9.5175000000000001</v>
      </c>
      <c r="D21075">
        <v>-4.0998345772433704E-3</v>
      </c>
    </row>
    <row r="21076" spans="1:4" x14ac:dyDescent="0.25">
      <c r="A21076">
        <v>171</v>
      </c>
      <c r="B21076">
        <v>4.2</v>
      </c>
      <c r="C21076">
        <v>-10.135</v>
      </c>
      <c r="D21076">
        <v>-4.1032537471899404E-3</v>
      </c>
    </row>
    <row r="21077" spans="1:4" x14ac:dyDescent="0.25">
      <c r="A21077">
        <v>171</v>
      </c>
      <c r="B21077">
        <v>4.2</v>
      </c>
      <c r="C21077">
        <v>-10.7525</v>
      </c>
      <c r="D21077">
        <v>-4.1081430634353697E-3</v>
      </c>
    </row>
    <row r="21078" spans="1:4" x14ac:dyDescent="0.25">
      <c r="A21078">
        <v>171</v>
      </c>
      <c r="B21078">
        <v>4.2</v>
      </c>
      <c r="C21078">
        <v>-11.37</v>
      </c>
      <c r="D21078">
        <v>-4.1143664585401099E-3</v>
      </c>
    </row>
    <row r="21079" spans="1:4" x14ac:dyDescent="0.25">
      <c r="A21079">
        <v>171</v>
      </c>
      <c r="B21079">
        <v>4.2</v>
      </c>
      <c r="C21079">
        <v>-11.37</v>
      </c>
      <c r="D21079">
        <v>-4.1143664585401099E-3</v>
      </c>
    </row>
    <row r="21080" spans="1:4" x14ac:dyDescent="0.25">
      <c r="A21080">
        <v>171</v>
      </c>
      <c r="B21080">
        <v>4.2</v>
      </c>
      <c r="C21080">
        <v>-11.87</v>
      </c>
      <c r="D21080">
        <v>-4.1202835570901698E-3</v>
      </c>
    </row>
    <row r="21081" spans="1:4" x14ac:dyDescent="0.25">
      <c r="A21081">
        <v>171</v>
      </c>
      <c r="B21081">
        <v>4.2</v>
      </c>
      <c r="C21081">
        <v>-12.37</v>
      </c>
      <c r="D21081">
        <v>-4.1268827972333498E-3</v>
      </c>
    </row>
    <row r="21082" spans="1:4" x14ac:dyDescent="0.25">
      <c r="A21082">
        <v>171</v>
      </c>
      <c r="B21082">
        <v>4.2</v>
      </c>
      <c r="C21082">
        <v>-12.87</v>
      </c>
      <c r="D21082">
        <v>-4.1340585009055804E-3</v>
      </c>
    </row>
    <row r="21083" spans="1:4" x14ac:dyDescent="0.25">
      <c r="A21083">
        <v>171</v>
      </c>
      <c r="B21083">
        <v>4.2</v>
      </c>
      <c r="C21083">
        <v>-13.37</v>
      </c>
      <c r="D21083">
        <v>-4.1417156809356002E-3</v>
      </c>
    </row>
    <row r="21084" spans="1:4" x14ac:dyDescent="0.25">
      <c r="A21084">
        <v>171</v>
      </c>
      <c r="B21084">
        <v>4.2</v>
      </c>
      <c r="C21084">
        <v>-13.37</v>
      </c>
      <c r="D21084">
        <v>-4.1417156809356002E-3</v>
      </c>
    </row>
    <row r="21085" spans="1:4" x14ac:dyDescent="0.25">
      <c r="A21085">
        <v>171</v>
      </c>
      <c r="B21085">
        <v>4.2</v>
      </c>
      <c r="C21085">
        <v>-13.395</v>
      </c>
      <c r="D21085">
        <v>-4.1421092303134E-3</v>
      </c>
    </row>
    <row r="21086" spans="1:4" x14ac:dyDescent="0.25">
      <c r="A21086">
        <v>171</v>
      </c>
      <c r="B21086">
        <v>4.2</v>
      </c>
      <c r="C21086">
        <v>-13.42</v>
      </c>
      <c r="D21086">
        <v>-4.1425038455417101E-3</v>
      </c>
    </row>
    <row r="21087" spans="1:4" x14ac:dyDescent="0.25">
      <c r="A21087">
        <v>171</v>
      </c>
      <c r="B21087">
        <v>4.2</v>
      </c>
      <c r="C21087">
        <v>-13.445</v>
      </c>
      <c r="D21087">
        <v>-4.1428994809725103E-3</v>
      </c>
    </row>
    <row r="21088" spans="1:4" x14ac:dyDescent="0.25">
      <c r="A21088">
        <v>171</v>
      </c>
      <c r="B21088">
        <v>4.2</v>
      </c>
      <c r="C21088">
        <v>-13.47</v>
      </c>
      <c r="D21088">
        <v>-4.1432961002270501E-3</v>
      </c>
    </row>
    <row r="21089" spans="1:4" x14ac:dyDescent="0.25">
      <c r="A21089">
        <v>171</v>
      </c>
      <c r="B21089">
        <v>4.2</v>
      </c>
      <c r="C21089">
        <v>-13.47</v>
      </c>
      <c r="D21089">
        <v>-4.1432961002270501E-3</v>
      </c>
    </row>
    <row r="21090" spans="1:4" x14ac:dyDescent="0.25">
      <c r="A21090">
        <v>171</v>
      </c>
      <c r="B21090">
        <v>4.2</v>
      </c>
      <c r="C21090">
        <v>-13.602499999999999</v>
      </c>
      <c r="D21090">
        <v>-4.1454129707030902E-3</v>
      </c>
    </row>
    <row r="21091" spans="1:4" x14ac:dyDescent="0.25">
      <c r="A21091">
        <v>171</v>
      </c>
      <c r="B21091">
        <v>4.2</v>
      </c>
      <c r="C21091">
        <v>-13.734999999999999</v>
      </c>
      <c r="D21091">
        <v>-4.1475536668392401E-3</v>
      </c>
    </row>
    <row r="21092" spans="1:4" x14ac:dyDescent="0.25">
      <c r="A21092">
        <v>171</v>
      </c>
      <c r="B21092">
        <v>4.2</v>
      </c>
      <c r="C21092">
        <v>-13.8675</v>
      </c>
      <c r="D21092">
        <v>-4.1497163399997899E-3</v>
      </c>
    </row>
    <row r="21093" spans="1:4" x14ac:dyDescent="0.25">
      <c r="A21093">
        <v>171</v>
      </c>
      <c r="B21093">
        <v>4.2</v>
      </c>
      <c r="C21093">
        <v>-14</v>
      </c>
      <c r="D21093">
        <v>-4.1518992478266296E-3</v>
      </c>
    </row>
    <row r="21094" spans="1:4" x14ac:dyDescent="0.25">
      <c r="A21094">
        <v>171</v>
      </c>
      <c r="B21094">
        <v>4.2</v>
      </c>
      <c r="C21094">
        <v>-14</v>
      </c>
      <c r="D21094">
        <v>-4.1518992478266296E-3</v>
      </c>
    </row>
    <row r="21095" spans="1:4" x14ac:dyDescent="0.25">
      <c r="A21095">
        <v>171</v>
      </c>
      <c r="B21095">
        <v>4.2</v>
      </c>
      <c r="C21095">
        <v>-14.211606673841001</v>
      </c>
      <c r="D21095">
        <v>-4.1554233490872497E-3</v>
      </c>
    </row>
    <row r="21096" spans="1:4" x14ac:dyDescent="0.25">
      <c r="A21096">
        <v>171</v>
      </c>
      <c r="B21096">
        <v>4.2</v>
      </c>
      <c r="C21096">
        <v>-14.423213347682101</v>
      </c>
      <c r="D21096">
        <v>-4.1589877810934896E-3</v>
      </c>
    </row>
    <row r="21097" spans="1:4" x14ac:dyDescent="0.25">
      <c r="A21097">
        <v>171</v>
      </c>
      <c r="B21097">
        <v>4.2</v>
      </c>
      <c r="C21097">
        <v>-14.634820021523099</v>
      </c>
      <c r="D21097">
        <v>-4.1625860887719501E-3</v>
      </c>
    </row>
    <row r="21098" spans="1:4" x14ac:dyDescent="0.25">
      <c r="A21098">
        <v>171</v>
      </c>
      <c r="B21098">
        <v>4.2</v>
      </c>
      <c r="C21098">
        <v>-14.846426695364199</v>
      </c>
      <c r="D21098">
        <v>-4.1662108437024899E-3</v>
      </c>
    </row>
    <row r="21099" spans="1:4" x14ac:dyDescent="0.25">
      <c r="A21099">
        <v>171</v>
      </c>
      <c r="B21099">
        <v>4.2</v>
      </c>
      <c r="C21099">
        <v>-14.846426695364199</v>
      </c>
      <c r="D21099">
        <v>-4.1662108437024899E-3</v>
      </c>
    </row>
    <row r="21100" spans="1:4" x14ac:dyDescent="0.25">
      <c r="A21100">
        <v>171</v>
      </c>
      <c r="B21100">
        <v>4.2</v>
      </c>
      <c r="C21100">
        <v>-15.1123067924162</v>
      </c>
      <c r="D21100">
        <v>-4.1707904745263702E-3</v>
      </c>
    </row>
    <row r="21101" spans="1:4" x14ac:dyDescent="0.25">
      <c r="A21101">
        <v>171</v>
      </c>
      <c r="B21101">
        <v>4.2</v>
      </c>
      <c r="C21101">
        <v>-15.3781868894682</v>
      </c>
      <c r="D21101">
        <v>-4.1753859052343703E-3</v>
      </c>
    </row>
    <row r="21102" spans="1:4" x14ac:dyDescent="0.25">
      <c r="A21102">
        <v>171</v>
      </c>
      <c r="B21102">
        <v>4.2</v>
      </c>
      <c r="C21102">
        <v>-15.644066986520199</v>
      </c>
      <c r="D21102">
        <v>-4.17998400058782E-3</v>
      </c>
    </row>
    <row r="21103" spans="1:4" x14ac:dyDescent="0.25">
      <c r="A21103">
        <v>171</v>
      </c>
      <c r="B21103">
        <v>4.2</v>
      </c>
      <c r="C21103">
        <v>-15.909947083572201</v>
      </c>
      <c r="D21103">
        <v>-4.1845718791685398E-3</v>
      </c>
    </row>
    <row r="21104" spans="1:4" x14ac:dyDescent="0.25">
      <c r="A21104">
        <v>171</v>
      </c>
      <c r="B21104">
        <v>4.2</v>
      </c>
      <c r="C21104">
        <v>-15.909947083572201</v>
      </c>
      <c r="D21104">
        <v>-4.1845718791685398E-3</v>
      </c>
    </row>
    <row r="21105" spans="1:4" x14ac:dyDescent="0.25">
      <c r="A21105">
        <v>171</v>
      </c>
      <c r="B21105">
        <v>4.2</v>
      </c>
      <c r="C21105">
        <v>-16.244020790819601</v>
      </c>
      <c r="D21105">
        <v>-4.19030165628137E-3</v>
      </c>
    </row>
    <row r="21106" spans="1:4" x14ac:dyDescent="0.25">
      <c r="A21106">
        <v>171</v>
      </c>
      <c r="B21106">
        <v>4.2</v>
      </c>
      <c r="C21106">
        <v>-16.578094498067099</v>
      </c>
      <c r="D21106">
        <v>-4.1959678605348397E-3</v>
      </c>
    </row>
    <row r="21107" spans="1:4" x14ac:dyDescent="0.25">
      <c r="A21107">
        <v>171</v>
      </c>
      <c r="B21107">
        <v>4.2</v>
      </c>
      <c r="C21107">
        <v>-16.912168205314501</v>
      </c>
      <c r="D21107">
        <v>-4.2015443745176502E-3</v>
      </c>
    </row>
    <row r="21108" spans="1:4" x14ac:dyDescent="0.25">
      <c r="A21108">
        <v>171</v>
      </c>
      <c r="B21108">
        <v>4.2</v>
      </c>
      <c r="C21108">
        <v>-17.246241912561899</v>
      </c>
      <c r="D21108">
        <v>-4.20700294634559E-3</v>
      </c>
    </row>
    <row r="21109" spans="1:4" x14ac:dyDescent="0.25">
      <c r="A21109">
        <v>171</v>
      </c>
      <c r="B21109">
        <v>4.2</v>
      </c>
      <c r="C21109">
        <v>-17.246241912561899</v>
      </c>
      <c r="D21109">
        <v>-4.20700294634559E-3</v>
      </c>
    </row>
    <row r="21110" spans="1:4" x14ac:dyDescent="0.25">
      <c r="A21110">
        <v>171</v>
      </c>
      <c r="B21110">
        <v>4.2</v>
      </c>
      <c r="C21110">
        <v>-17.665999702300599</v>
      </c>
      <c r="D21110">
        <v>-4.2136508547776898E-3</v>
      </c>
    </row>
    <row r="21111" spans="1:4" x14ac:dyDescent="0.25">
      <c r="A21111">
        <v>171</v>
      </c>
      <c r="B21111">
        <v>4.2</v>
      </c>
      <c r="C21111">
        <v>-18.085757492039299</v>
      </c>
      <c r="D21111">
        <v>-4.2200118147911201E-3</v>
      </c>
    </row>
    <row r="21112" spans="1:4" x14ac:dyDescent="0.25">
      <c r="A21112">
        <v>171</v>
      </c>
      <c r="B21112">
        <v>4.2</v>
      </c>
      <c r="C21112">
        <v>-18.505515281777999</v>
      </c>
      <c r="D21112">
        <v>-4.22602645322619E-3</v>
      </c>
    </row>
    <row r="21113" spans="1:4" x14ac:dyDescent="0.25">
      <c r="A21113">
        <v>171</v>
      </c>
      <c r="B21113">
        <v>4.2</v>
      </c>
      <c r="C21113">
        <v>-18.925273071516699</v>
      </c>
      <c r="D21113">
        <v>-4.2316355958077201E-3</v>
      </c>
    </row>
    <row r="21114" spans="1:4" x14ac:dyDescent="0.25">
      <c r="A21114">
        <v>171</v>
      </c>
      <c r="B21114">
        <v>4.2</v>
      </c>
      <c r="C21114">
        <v>-18.925273071516699</v>
      </c>
      <c r="D21114">
        <v>-4.2316355958077201E-3</v>
      </c>
    </row>
    <row r="21115" spans="1:4" x14ac:dyDescent="0.25">
      <c r="A21115">
        <v>171</v>
      </c>
      <c r="B21115">
        <v>4.2</v>
      </c>
      <c r="C21115">
        <v>-19.4526914173004</v>
      </c>
      <c r="D21115">
        <v>-4.2380195154808203E-3</v>
      </c>
    </row>
    <row r="21116" spans="1:4" x14ac:dyDescent="0.25">
      <c r="A21116">
        <v>171</v>
      </c>
      <c r="B21116">
        <v>4.2</v>
      </c>
      <c r="C21116">
        <v>-19.980109763084201</v>
      </c>
      <c r="D21116">
        <v>-4.2435430676329502E-3</v>
      </c>
    </row>
    <row r="21117" spans="1:4" x14ac:dyDescent="0.25">
      <c r="A21117">
        <v>171</v>
      </c>
      <c r="B21117">
        <v>4.2</v>
      </c>
      <c r="C21117">
        <v>-20.507528108868001</v>
      </c>
      <c r="D21117">
        <v>-4.2480923942319199E-3</v>
      </c>
    </row>
    <row r="21118" spans="1:4" x14ac:dyDescent="0.25">
      <c r="A21118">
        <v>171</v>
      </c>
      <c r="B21118">
        <v>4.2</v>
      </c>
      <c r="C21118">
        <v>-21.034946454651799</v>
      </c>
      <c r="D21118">
        <v>-4.2515700848594897E-3</v>
      </c>
    </row>
    <row r="21119" spans="1:4" x14ac:dyDescent="0.25">
      <c r="A21119">
        <v>171</v>
      </c>
      <c r="B21119">
        <v>4.2</v>
      </c>
      <c r="C21119">
        <v>-21.034946454651799</v>
      </c>
      <c r="D21119">
        <v>-4.2515700848594897E-3</v>
      </c>
    </row>
    <row r="21120" spans="1:4" x14ac:dyDescent="0.25">
      <c r="A21120">
        <v>171</v>
      </c>
      <c r="B21120">
        <v>4.2</v>
      </c>
      <c r="C21120">
        <v>-21.697638412417401</v>
      </c>
      <c r="D21120">
        <v>-4.2542591416364203E-3</v>
      </c>
    </row>
    <row r="21121" spans="1:4" x14ac:dyDescent="0.25">
      <c r="A21121">
        <v>171</v>
      </c>
      <c r="B21121">
        <v>4.2</v>
      </c>
      <c r="C21121">
        <v>-22.360330370183</v>
      </c>
      <c r="D21121">
        <v>-4.2549717448459104E-3</v>
      </c>
    </row>
    <row r="21122" spans="1:4" x14ac:dyDescent="0.25">
      <c r="A21122">
        <v>171</v>
      </c>
      <c r="B21122">
        <v>4.2</v>
      </c>
      <c r="C21122">
        <v>-23.023022327948699</v>
      </c>
      <c r="D21122">
        <v>-4.2536646422749198E-3</v>
      </c>
    </row>
    <row r="21123" spans="1:4" x14ac:dyDescent="0.25">
      <c r="A21123">
        <v>171</v>
      </c>
      <c r="B21123">
        <v>4.2</v>
      </c>
      <c r="C21123">
        <v>-23.685714285714301</v>
      </c>
      <c r="D21123">
        <v>-4.2504562978842499E-3</v>
      </c>
    </row>
    <row r="21124" spans="1:4" x14ac:dyDescent="0.25">
      <c r="A21124">
        <v>171</v>
      </c>
      <c r="B21124">
        <v>4.2</v>
      </c>
      <c r="C21124">
        <v>-23.685714285714301</v>
      </c>
      <c r="D21124">
        <v>-4.2504562978842499E-3</v>
      </c>
    </row>
    <row r="21125" spans="1:4" x14ac:dyDescent="0.25">
      <c r="A21125">
        <v>171</v>
      </c>
      <c r="B21125">
        <v>4.2</v>
      </c>
      <c r="C21125">
        <v>-24.2481782087116</v>
      </c>
      <c r="D21125">
        <v>-4.2562459116591003E-3</v>
      </c>
    </row>
    <row r="21126" spans="1:4" x14ac:dyDescent="0.25">
      <c r="A21126">
        <v>171</v>
      </c>
      <c r="B21126">
        <v>4.2</v>
      </c>
      <c r="C21126">
        <v>-24.810642131708899</v>
      </c>
      <c r="D21126">
        <v>-4.2619591326735103E-3</v>
      </c>
    </row>
    <row r="21127" spans="1:4" x14ac:dyDescent="0.25">
      <c r="A21127">
        <v>171</v>
      </c>
      <c r="B21127">
        <v>4.2</v>
      </c>
      <c r="C21127">
        <v>-25.373106054706199</v>
      </c>
      <c r="D21127">
        <v>-4.2674332823239699E-3</v>
      </c>
    </row>
    <row r="21128" spans="1:4" x14ac:dyDescent="0.25">
      <c r="A21128">
        <v>171</v>
      </c>
      <c r="B21128">
        <v>4.2</v>
      </c>
      <c r="C21128">
        <v>-25.935569977703501</v>
      </c>
      <c r="D21128">
        <v>-4.2726500928205397E-3</v>
      </c>
    </row>
    <row r="21129" spans="1:4" x14ac:dyDescent="0.25">
      <c r="A21129">
        <v>171</v>
      </c>
      <c r="B21129">
        <v>4.2</v>
      </c>
      <c r="C21129">
        <v>-25.935569977703501</v>
      </c>
      <c r="D21129">
        <v>-4.2726500928205397E-3</v>
      </c>
    </row>
    <row r="21130" spans="1:4" x14ac:dyDescent="0.25">
      <c r="A21130">
        <v>171</v>
      </c>
      <c r="B21130">
        <v>4.2</v>
      </c>
      <c r="C21130">
        <v>-26.619660341358099</v>
      </c>
      <c r="D21130">
        <v>-4.2787061067305803E-3</v>
      </c>
    </row>
    <row r="21131" spans="1:4" x14ac:dyDescent="0.25">
      <c r="A21131">
        <v>171</v>
      </c>
      <c r="B21131">
        <v>4.2</v>
      </c>
      <c r="C21131">
        <v>-27.3037507050127</v>
      </c>
      <c r="D21131">
        <v>-4.2845353682462997E-3</v>
      </c>
    </row>
    <row r="21132" spans="1:4" x14ac:dyDescent="0.25">
      <c r="A21132">
        <v>171</v>
      </c>
      <c r="B21132">
        <v>4.2</v>
      </c>
      <c r="C21132">
        <v>-27.987841068667301</v>
      </c>
      <c r="D21132">
        <v>-4.2902285053331999E-3</v>
      </c>
    </row>
    <row r="21133" spans="1:4" x14ac:dyDescent="0.25">
      <c r="A21133">
        <v>171</v>
      </c>
      <c r="B21133">
        <v>4.2</v>
      </c>
      <c r="C21133">
        <v>-28.671931432321902</v>
      </c>
      <c r="D21133">
        <v>-4.2958916056816598E-3</v>
      </c>
    </row>
    <row r="21134" spans="1:4" x14ac:dyDescent="0.25">
      <c r="A21134">
        <v>171</v>
      </c>
      <c r="B21134">
        <v>4.2</v>
      </c>
      <c r="C21134">
        <v>-28.671931432321902</v>
      </c>
      <c r="D21134">
        <v>-4.2958916056816598E-3</v>
      </c>
    </row>
    <row r="21135" spans="1:4" x14ac:dyDescent="0.25">
      <c r="A21135">
        <v>171</v>
      </c>
      <c r="B21135">
        <v>4.2</v>
      </c>
      <c r="C21135">
        <v>-29.503948574241399</v>
      </c>
      <c r="D21135">
        <v>-4.30252687258672E-3</v>
      </c>
    </row>
    <row r="21136" spans="1:4" x14ac:dyDescent="0.25">
      <c r="A21136">
        <v>171</v>
      </c>
      <c r="B21136">
        <v>4.2</v>
      </c>
      <c r="C21136">
        <v>-30.335965716160899</v>
      </c>
      <c r="D21136">
        <v>-4.3089577514408596E-3</v>
      </c>
    </row>
    <row r="21137" spans="1:4" x14ac:dyDescent="0.25">
      <c r="A21137">
        <v>171</v>
      </c>
      <c r="B21137">
        <v>4.2</v>
      </c>
      <c r="C21137">
        <v>-31.167982858080499</v>
      </c>
      <c r="D21137">
        <v>-4.31543562664298E-3</v>
      </c>
    </row>
    <row r="21138" spans="1:4" x14ac:dyDescent="0.25">
      <c r="A21138">
        <v>171</v>
      </c>
      <c r="B21138">
        <v>4.2</v>
      </c>
      <c r="C21138">
        <v>-32</v>
      </c>
      <c r="D21138">
        <v>-4.3221429923784799E-3</v>
      </c>
    </row>
    <row r="21139" spans="1:4" x14ac:dyDescent="0.25">
      <c r="A21139">
        <v>172</v>
      </c>
      <c r="B21139">
        <v>24.5</v>
      </c>
      <c r="C21139">
        <v>20</v>
      </c>
      <c r="D21139">
        <v>-1.34969055593757E-2</v>
      </c>
    </row>
    <row r="21140" spans="1:4" x14ac:dyDescent="0.25">
      <c r="A21140">
        <v>172</v>
      </c>
      <c r="B21140">
        <v>24.5</v>
      </c>
      <c r="C21140">
        <v>19.707185490582699</v>
      </c>
      <c r="D21140">
        <v>-1.3876291027371901E-2</v>
      </c>
    </row>
    <row r="21141" spans="1:4" x14ac:dyDescent="0.25">
      <c r="A21141">
        <v>172</v>
      </c>
      <c r="B21141">
        <v>24.5</v>
      </c>
      <c r="C21141">
        <v>19.414370981165501</v>
      </c>
      <c r="D21141">
        <v>-1.42025773430626E-2</v>
      </c>
    </row>
    <row r="21142" spans="1:4" x14ac:dyDescent="0.25">
      <c r="A21142">
        <v>172</v>
      </c>
      <c r="B21142">
        <v>24.5</v>
      </c>
      <c r="C21142">
        <v>19.1215564717482</v>
      </c>
      <c r="D21142">
        <v>-1.44465512598701E-2</v>
      </c>
    </row>
    <row r="21143" spans="1:4" x14ac:dyDescent="0.25">
      <c r="A21143">
        <v>172</v>
      </c>
      <c r="B21143">
        <v>24.5</v>
      </c>
      <c r="C21143">
        <v>18.828741962330898</v>
      </c>
      <c r="D21143">
        <v>-1.46201345611068E-2</v>
      </c>
    </row>
    <row r="21144" spans="1:4" x14ac:dyDescent="0.25">
      <c r="A21144">
        <v>172</v>
      </c>
      <c r="B21144">
        <v>24.5</v>
      </c>
      <c r="C21144">
        <v>18.828741962330898</v>
      </c>
      <c r="D21144">
        <v>-1.46201345611068E-2</v>
      </c>
    </row>
    <row r="21145" spans="1:4" x14ac:dyDescent="0.25">
      <c r="A21145">
        <v>172</v>
      </c>
      <c r="B21145">
        <v>24.5</v>
      </c>
      <c r="C21145">
        <v>18.6715564717482</v>
      </c>
      <c r="D21145">
        <v>-1.4685866431829699E-2</v>
      </c>
    </row>
    <row r="21146" spans="1:4" x14ac:dyDescent="0.25">
      <c r="A21146">
        <v>172</v>
      </c>
      <c r="B21146">
        <v>24.5</v>
      </c>
      <c r="C21146">
        <v>18.514370981165499</v>
      </c>
      <c r="D21146">
        <v>-1.4730976196619E-2</v>
      </c>
    </row>
    <row r="21147" spans="1:4" x14ac:dyDescent="0.25">
      <c r="A21147">
        <v>172</v>
      </c>
      <c r="B21147">
        <v>24.5</v>
      </c>
      <c r="C21147">
        <v>18.357185490582701</v>
      </c>
      <c r="D21147">
        <v>-1.47563767169608E-2</v>
      </c>
    </row>
    <row r="21148" spans="1:4" x14ac:dyDescent="0.25">
      <c r="A21148">
        <v>172</v>
      </c>
      <c r="B21148">
        <v>24.5</v>
      </c>
      <c r="C21148">
        <v>18.2</v>
      </c>
      <c r="D21148">
        <v>-1.47626593990928E-2</v>
      </c>
    </row>
    <row r="21149" spans="1:4" x14ac:dyDescent="0.25">
      <c r="A21149">
        <v>172</v>
      </c>
      <c r="B21149">
        <v>24.5</v>
      </c>
      <c r="C21149">
        <v>18.2</v>
      </c>
      <c r="D21149">
        <v>-1.47626593990928E-2</v>
      </c>
    </row>
    <row r="21150" spans="1:4" x14ac:dyDescent="0.25">
      <c r="A21150">
        <v>172</v>
      </c>
      <c r="B21150">
        <v>24.5</v>
      </c>
      <c r="C21150">
        <v>18.175000000000001</v>
      </c>
      <c r="D21150">
        <v>-1.47619335174677E-2</v>
      </c>
    </row>
    <row r="21151" spans="1:4" x14ac:dyDescent="0.25">
      <c r="A21151">
        <v>172</v>
      </c>
      <c r="B21151">
        <v>24.5</v>
      </c>
      <c r="C21151">
        <v>18.149999999999999</v>
      </c>
      <c r="D21151">
        <v>-1.47607216352708E-2</v>
      </c>
    </row>
    <row r="21152" spans="1:4" x14ac:dyDescent="0.25">
      <c r="A21152">
        <v>172</v>
      </c>
      <c r="B21152">
        <v>24.5</v>
      </c>
      <c r="C21152">
        <v>18.125</v>
      </c>
      <c r="D21152">
        <v>-1.47590287810261E-2</v>
      </c>
    </row>
    <row r="21153" spans="1:4" x14ac:dyDescent="0.25">
      <c r="A21153">
        <v>172</v>
      </c>
      <c r="B21153">
        <v>24.5</v>
      </c>
      <c r="C21153">
        <v>18.100000000000001</v>
      </c>
      <c r="D21153">
        <v>-1.47568596640461E-2</v>
      </c>
    </row>
    <row r="21154" spans="1:4" x14ac:dyDescent="0.25">
      <c r="A21154">
        <v>172</v>
      </c>
      <c r="B21154">
        <v>24.5</v>
      </c>
      <c r="C21154">
        <v>18.100000000000001</v>
      </c>
      <c r="D21154">
        <v>-1.47568596640461E-2</v>
      </c>
    </row>
    <row r="21155" spans="1:4" x14ac:dyDescent="0.25">
      <c r="A21155">
        <v>172</v>
      </c>
      <c r="B21155">
        <v>24.5</v>
      </c>
      <c r="C21155">
        <v>18.074999999999999</v>
      </c>
      <c r="D21155">
        <v>-1.47542190399835E-2</v>
      </c>
    </row>
    <row r="21156" spans="1:4" x14ac:dyDescent="0.25">
      <c r="A21156">
        <v>172</v>
      </c>
      <c r="B21156">
        <v>24.5</v>
      </c>
      <c r="C21156">
        <v>18.05</v>
      </c>
      <c r="D21156">
        <v>-1.4751124825339501E-2</v>
      </c>
    </row>
    <row r="21157" spans="1:4" x14ac:dyDescent="0.25">
      <c r="A21157">
        <v>172</v>
      </c>
      <c r="B21157">
        <v>24.5</v>
      </c>
      <c r="C21157">
        <v>18.024999999999999</v>
      </c>
      <c r="D21157">
        <v>-1.47475892874398E-2</v>
      </c>
    </row>
    <row r="21158" spans="1:4" x14ac:dyDescent="0.25">
      <c r="A21158">
        <v>172</v>
      </c>
      <c r="B21158">
        <v>24.5</v>
      </c>
      <c r="C21158">
        <v>18</v>
      </c>
      <c r="D21158">
        <v>-1.47436174570338E-2</v>
      </c>
    </row>
    <row r="21159" spans="1:4" x14ac:dyDescent="0.25">
      <c r="A21159">
        <v>172</v>
      </c>
      <c r="B21159">
        <v>24.5</v>
      </c>
      <c r="C21159">
        <v>18</v>
      </c>
      <c r="D21159">
        <v>-1.47436174570338E-2</v>
      </c>
    </row>
    <row r="21160" spans="1:4" x14ac:dyDescent="0.25">
      <c r="A21160">
        <v>172</v>
      </c>
      <c r="B21160">
        <v>24.5</v>
      </c>
      <c r="C21160">
        <v>17.75</v>
      </c>
      <c r="D21160">
        <v>-1.4676493948329599E-2</v>
      </c>
    </row>
    <row r="21161" spans="1:4" x14ac:dyDescent="0.25">
      <c r="A21161">
        <v>172</v>
      </c>
      <c r="B21161">
        <v>24.5</v>
      </c>
      <c r="C21161">
        <v>17.5</v>
      </c>
      <c r="D21161">
        <v>-1.4563849963821899E-2</v>
      </c>
    </row>
    <row r="21162" spans="1:4" x14ac:dyDescent="0.25">
      <c r="A21162">
        <v>172</v>
      </c>
      <c r="B21162">
        <v>24.5</v>
      </c>
      <c r="C21162">
        <v>17.25</v>
      </c>
      <c r="D21162">
        <v>-1.4406739493066799E-2</v>
      </c>
    </row>
    <row r="21163" spans="1:4" x14ac:dyDescent="0.25">
      <c r="A21163">
        <v>172</v>
      </c>
      <c r="B21163">
        <v>24.5</v>
      </c>
      <c r="C21163">
        <v>17</v>
      </c>
      <c r="D21163">
        <v>-1.42059739510817E-2</v>
      </c>
    </row>
    <row r="21164" spans="1:4" x14ac:dyDescent="0.25">
      <c r="A21164">
        <v>172</v>
      </c>
      <c r="B21164">
        <v>24.5</v>
      </c>
      <c r="C21164">
        <v>17</v>
      </c>
      <c r="D21164">
        <v>-1.42059739510817E-2</v>
      </c>
    </row>
    <row r="21165" spans="1:4" x14ac:dyDescent="0.25">
      <c r="A21165">
        <v>172</v>
      </c>
      <c r="B21165">
        <v>24.5</v>
      </c>
      <c r="C21165">
        <v>16.574999999999999</v>
      </c>
      <c r="D21165">
        <v>-1.3765922044155001E-2</v>
      </c>
    </row>
    <row r="21166" spans="1:4" x14ac:dyDescent="0.25">
      <c r="A21166">
        <v>172</v>
      </c>
      <c r="B21166">
        <v>24.5</v>
      </c>
      <c r="C21166">
        <v>16.149999999999999</v>
      </c>
      <c r="D21166">
        <v>-1.32034527719506E-2</v>
      </c>
    </row>
    <row r="21167" spans="1:4" x14ac:dyDescent="0.25">
      <c r="A21167">
        <v>172</v>
      </c>
      <c r="B21167">
        <v>24.5</v>
      </c>
      <c r="C21167">
        <v>15.725</v>
      </c>
      <c r="D21167">
        <v>-1.2530399033233001E-2</v>
      </c>
    </row>
    <row r="21168" spans="1:4" x14ac:dyDescent="0.25">
      <c r="A21168">
        <v>172</v>
      </c>
      <c r="B21168">
        <v>24.5</v>
      </c>
      <c r="C21168">
        <v>15.3</v>
      </c>
      <c r="D21168">
        <v>-1.1748915756339601E-2</v>
      </c>
    </row>
    <row r="21169" spans="1:4" x14ac:dyDescent="0.25">
      <c r="A21169">
        <v>172</v>
      </c>
      <c r="B21169">
        <v>24.5</v>
      </c>
      <c r="C21169">
        <v>15.3</v>
      </c>
      <c r="D21169">
        <v>-1.1748915756339601E-2</v>
      </c>
    </row>
    <row r="21170" spans="1:4" x14ac:dyDescent="0.25">
      <c r="A21170">
        <v>172</v>
      </c>
      <c r="B21170">
        <v>24.5</v>
      </c>
      <c r="C21170">
        <v>14.85</v>
      </c>
      <c r="D21170">
        <v>-1.1586268237368301E-2</v>
      </c>
    </row>
    <row r="21171" spans="1:4" x14ac:dyDescent="0.25">
      <c r="A21171">
        <v>172</v>
      </c>
      <c r="B21171">
        <v>24.5</v>
      </c>
      <c r="C21171">
        <v>14.4</v>
      </c>
      <c r="D21171">
        <v>-1.1400146949371401E-2</v>
      </c>
    </row>
    <row r="21172" spans="1:4" x14ac:dyDescent="0.25">
      <c r="A21172">
        <v>172</v>
      </c>
      <c r="B21172">
        <v>24.5</v>
      </c>
      <c r="C21172">
        <v>13.95</v>
      </c>
      <c r="D21172">
        <v>-1.1195324971169599E-2</v>
      </c>
    </row>
    <row r="21173" spans="1:4" x14ac:dyDescent="0.25">
      <c r="A21173">
        <v>172</v>
      </c>
      <c r="B21173">
        <v>24.5</v>
      </c>
      <c r="C21173">
        <v>13.5</v>
      </c>
      <c r="D21173">
        <v>-1.0972345354170999E-2</v>
      </c>
    </row>
    <row r="21174" spans="1:4" x14ac:dyDescent="0.25">
      <c r="A21174">
        <v>172</v>
      </c>
      <c r="B21174">
        <v>24.5</v>
      </c>
      <c r="C21174">
        <v>13.5</v>
      </c>
      <c r="D21174">
        <v>-1.0972345354170999E-2</v>
      </c>
    </row>
    <row r="21175" spans="1:4" x14ac:dyDescent="0.25">
      <c r="A21175">
        <v>172</v>
      </c>
      <c r="B21175">
        <v>24.5</v>
      </c>
      <c r="C21175">
        <v>13.25</v>
      </c>
      <c r="D21175">
        <v>-1.08409817386833E-2</v>
      </c>
    </row>
    <row r="21176" spans="1:4" x14ac:dyDescent="0.25">
      <c r="A21176">
        <v>172</v>
      </c>
      <c r="B21176">
        <v>24.5</v>
      </c>
      <c r="C21176">
        <v>13</v>
      </c>
      <c r="D21176">
        <v>-1.07052298316883E-2</v>
      </c>
    </row>
    <row r="21177" spans="1:4" x14ac:dyDescent="0.25">
      <c r="A21177">
        <v>172</v>
      </c>
      <c r="B21177">
        <v>24.5</v>
      </c>
      <c r="C21177">
        <v>12.75</v>
      </c>
      <c r="D21177">
        <v>-1.0565001558738799E-2</v>
      </c>
    </row>
    <row r="21178" spans="1:4" x14ac:dyDescent="0.25">
      <c r="A21178">
        <v>172</v>
      </c>
      <c r="B21178">
        <v>24.5</v>
      </c>
      <c r="C21178">
        <v>12.5</v>
      </c>
      <c r="D21178">
        <v>-1.0420347437383E-2</v>
      </c>
    </row>
    <row r="21179" spans="1:4" x14ac:dyDescent="0.25">
      <c r="A21179">
        <v>172</v>
      </c>
      <c r="B21179">
        <v>24.5</v>
      </c>
      <c r="C21179">
        <v>12.5</v>
      </c>
      <c r="D21179">
        <v>-1.0420347437383E-2</v>
      </c>
    </row>
    <row r="21180" spans="1:4" x14ac:dyDescent="0.25">
      <c r="A21180">
        <v>172</v>
      </c>
      <c r="B21180">
        <v>24.5</v>
      </c>
      <c r="C21180">
        <v>12.22</v>
      </c>
      <c r="D21180">
        <v>-1.0253222623429901E-2</v>
      </c>
    </row>
    <row r="21181" spans="1:4" x14ac:dyDescent="0.25">
      <c r="A21181">
        <v>172</v>
      </c>
      <c r="B21181">
        <v>24.5</v>
      </c>
      <c r="C21181">
        <v>11.94</v>
      </c>
      <c r="D21181">
        <v>-1.00807949338614E-2</v>
      </c>
    </row>
    <row r="21182" spans="1:4" x14ac:dyDescent="0.25">
      <c r="A21182">
        <v>172</v>
      </c>
      <c r="B21182">
        <v>24.5</v>
      </c>
      <c r="C21182">
        <v>11.66</v>
      </c>
      <c r="D21182">
        <v>-9.9031717962248696E-3</v>
      </c>
    </row>
    <row r="21183" spans="1:4" x14ac:dyDescent="0.25">
      <c r="A21183">
        <v>172</v>
      </c>
      <c r="B21183">
        <v>24.5</v>
      </c>
      <c r="C21183">
        <v>11.38</v>
      </c>
      <c r="D21183">
        <v>-9.72043263264653E-3</v>
      </c>
    </row>
    <row r="21184" spans="1:4" x14ac:dyDescent="0.25">
      <c r="A21184">
        <v>172</v>
      </c>
      <c r="B21184">
        <v>24.5</v>
      </c>
      <c r="C21184">
        <v>11.38</v>
      </c>
      <c r="D21184">
        <v>-9.72043263264653E-3</v>
      </c>
    </row>
    <row r="21185" spans="1:4" x14ac:dyDescent="0.25">
      <c r="A21185">
        <v>172</v>
      </c>
      <c r="B21185">
        <v>24.5</v>
      </c>
      <c r="C21185">
        <v>10.955</v>
      </c>
      <c r="D21185">
        <v>-9.4334750083056706E-3</v>
      </c>
    </row>
    <row r="21186" spans="1:4" x14ac:dyDescent="0.25">
      <c r="A21186">
        <v>172</v>
      </c>
      <c r="B21186">
        <v>24.5</v>
      </c>
      <c r="C21186">
        <v>10.53</v>
      </c>
      <c r="D21186">
        <v>-9.1351543330504305E-3</v>
      </c>
    </row>
    <row r="21187" spans="1:4" x14ac:dyDescent="0.25">
      <c r="A21187">
        <v>172</v>
      </c>
      <c r="B21187">
        <v>24.5</v>
      </c>
      <c r="C21187">
        <v>10.105</v>
      </c>
      <c r="D21187">
        <v>-8.8257268181749105E-3</v>
      </c>
    </row>
    <row r="21188" spans="1:4" x14ac:dyDescent="0.25">
      <c r="A21188">
        <v>172</v>
      </c>
      <c r="B21188">
        <v>24.5</v>
      </c>
      <c r="C21188">
        <v>9.68</v>
      </c>
      <c r="D21188">
        <v>-8.5054751415943805E-3</v>
      </c>
    </row>
    <row r="21189" spans="1:4" x14ac:dyDescent="0.25">
      <c r="A21189">
        <v>172</v>
      </c>
      <c r="B21189">
        <v>24.5</v>
      </c>
      <c r="C21189">
        <v>9.68</v>
      </c>
      <c r="D21189">
        <v>-8.5054751415943805E-3</v>
      </c>
    </row>
    <row r="21190" spans="1:4" x14ac:dyDescent="0.25">
      <c r="A21190">
        <v>172</v>
      </c>
      <c r="B21190">
        <v>24.5</v>
      </c>
      <c r="C21190">
        <v>9.5299999999999994</v>
      </c>
      <c r="D21190">
        <v>-8.38991787734953E-3</v>
      </c>
    </row>
    <row r="21191" spans="1:4" x14ac:dyDescent="0.25">
      <c r="A21191">
        <v>172</v>
      </c>
      <c r="B21191">
        <v>24.5</v>
      </c>
      <c r="C21191">
        <v>9.3800000000000008</v>
      </c>
      <c r="D21191">
        <v>-8.2730699534555308E-3</v>
      </c>
    </row>
    <row r="21192" spans="1:4" x14ac:dyDescent="0.25">
      <c r="A21192">
        <v>172</v>
      </c>
      <c r="B21192">
        <v>24.5</v>
      </c>
      <c r="C21192">
        <v>9.23</v>
      </c>
      <c r="D21192">
        <v>-8.1549509895288697E-3</v>
      </c>
    </row>
    <row r="21193" spans="1:4" x14ac:dyDescent="0.25">
      <c r="A21193">
        <v>172</v>
      </c>
      <c r="B21193">
        <v>24.5</v>
      </c>
      <c r="C21193">
        <v>9.08</v>
      </c>
      <c r="D21193">
        <v>-8.0355845078869705E-3</v>
      </c>
    </row>
    <row r="21194" spans="1:4" x14ac:dyDescent="0.25">
      <c r="A21194">
        <v>172</v>
      </c>
      <c r="B21194">
        <v>24.5</v>
      </c>
      <c r="C21194">
        <v>9.08</v>
      </c>
      <c r="D21194">
        <v>-8.0355845078869705E-3</v>
      </c>
    </row>
    <row r="21195" spans="1:4" x14ac:dyDescent="0.25">
      <c r="A21195">
        <v>172</v>
      </c>
      <c r="B21195">
        <v>24.5</v>
      </c>
      <c r="C21195">
        <v>8.9177431906614792</v>
      </c>
      <c r="D21195">
        <v>-7.9050907505316594E-3</v>
      </c>
    </row>
    <row r="21196" spans="1:4" x14ac:dyDescent="0.25">
      <c r="A21196">
        <v>172</v>
      </c>
      <c r="B21196">
        <v>24.5</v>
      </c>
      <c r="C21196">
        <v>8.7554863813229602</v>
      </c>
      <c r="D21196">
        <v>-7.7732027786785599E-3</v>
      </c>
    </row>
    <row r="21197" spans="1:4" x14ac:dyDescent="0.25">
      <c r="A21197">
        <v>172</v>
      </c>
      <c r="B21197">
        <v>24.5</v>
      </c>
      <c r="C21197">
        <v>8.5932295719844394</v>
      </c>
      <c r="D21197">
        <v>-7.6399759927685299E-3</v>
      </c>
    </row>
    <row r="21198" spans="1:4" x14ac:dyDescent="0.25">
      <c r="A21198">
        <v>172</v>
      </c>
      <c r="B21198">
        <v>24.5</v>
      </c>
      <c r="C21198">
        <v>8.4309727626459097</v>
      </c>
      <c r="D21198">
        <v>-7.5055120532464296E-3</v>
      </c>
    </row>
    <row r="21199" spans="1:4" x14ac:dyDescent="0.25">
      <c r="A21199">
        <v>172</v>
      </c>
      <c r="B21199">
        <v>24.5</v>
      </c>
      <c r="C21199">
        <v>8.4309727626459097</v>
      </c>
      <c r="D21199">
        <v>-7.5055120532464296E-3</v>
      </c>
    </row>
    <row r="21200" spans="1:4" x14ac:dyDescent="0.25">
      <c r="A21200">
        <v>172</v>
      </c>
      <c r="B21200">
        <v>24.5</v>
      </c>
      <c r="C21200">
        <v>7.89822957198444</v>
      </c>
      <c r="D21200">
        <v>-7.0540905668868802E-3</v>
      </c>
    </row>
    <row r="21201" spans="1:4" x14ac:dyDescent="0.25">
      <c r="A21201">
        <v>172</v>
      </c>
      <c r="B21201">
        <v>24.5</v>
      </c>
      <c r="C21201">
        <v>7.3654863813229596</v>
      </c>
      <c r="D21201">
        <v>-6.5899966039591196E-3</v>
      </c>
    </row>
    <row r="21202" spans="1:4" x14ac:dyDescent="0.25">
      <c r="A21202">
        <v>172</v>
      </c>
      <c r="B21202">
        <v>24.5</v>
      </c>
      <c r="C21202">
        <v>6.8327431906614802</v>
      </c>
      <c r="D21202">
        <v>-6.1203041998865899E-3</v>
      </c>
    </row>
    <row r="21203" spans="1:4" x14ac:dyDescent="0.25">
      <c r="A21203">
        <v>172</v>
      </c>
      <c r="B21203">
        <v>24.5</v>
      </c>
      <c r="C21203">
        <v>6.3</v>
      </c>
      <c r="D21203">
        <v>-5.6582601327878597E-3</v>
      </c>
    </row>
    <row r="21204" spans="1:4" x14ac:dyDescent="0.25">
      <c r="A21204">
        <v>172</v>
      </c>
      <c r="B21204">
        <v>24.5</v>
      </c>
      <c r="C21204">
        <v>6.3</v>
      </c>
      <c r="D21204">
        <v>-5.6582601327878597E-3</v>
      </c>
    </row>
    <row r="21205" spans="1:4" x14ac:dyDescent="0.25">
      <c r="A21205">
        <v>172</v>
      </c>
      <c r="B21205">
        <v>24.5</v>
      </c>
      <c r="C21205">
        <v>5.8075000000000001</v>
      </c>
      <c r="D21205">
        <v>-5.4080450104688101E-3</v>
      </c>
    </row>
    <row r="21206" spans="1:4" x14ac:dyDescent="0.25">
      <c r="A21206">
        <v>172</v>
      </c>
      <c r="B21206">
        <v>24.5</v>
      </c>
      <c r="C21206">
        <v>5.3150000000000004</v>
      </c>
      <c r="D21206">
        <v>-5.1510498880658999E-3</v>
      </c>
    </row>
    <row r="21207" spans="1:4" x14ac:dyDescent="0.25">
      <c r="A21207">
        <v>172</v>
      </c>
      <c r="B21207">
        <v>24.5</v>
      </c>
      <c r="C21207">
        <v>4.8224999999999998</v>
      </c>
      <c r="D21207">
        <v>-4.8947605141249602E-3</v>
      </c>
    </row>
    <row r="21208" spans="1:4" x14ac:dyDescent="0.25">
      <c r="A21208">
        <v>172</v>
      </c>
      <c r="B21208">
        <v>24.5</v>
      </c>
      <c r="C21208">
        <v>4.33</v>
      </c>
      <c r="D21208">
        <v>-4.6406954609660104E-3</v>
      </c>
    </row>
    <row r="21209" spans="1:4" x14ac:dyDescent="0.25">
      <c r="A21209">
        <v>172</v>
      </c>
      <c r="B21209">
        <v>24.5</v>
      </c>
      <c r="C21209">
        <v>4.33</v>
      </c>
      <c r="D21209">
        <v>-4.6406954609660104E-3</v>
      </c>
    </row>
    <row r="21210" spans="1:4" x14ac:dyDescent="0.25">
      <c r="A21210">
        <v>172</v>
      </c>
      <c r="B21210">
        <v>24.5</v>
      </c>
      <c r="C21210">
        <v>4.08</v>
      </c>
      <c r="D21210">
        <v>-4.5124081603770501E-3</v>
      </c>
    </row>
    <row r="21211" spans="1:4" x14ac:dyDescent="0.25">
      <c r="A21211">
        <v>172</v>
      </c>
      <c r="B21211">
        <v>24.5</v>
      </c>
      <c r="C21211">
        <v>3.83</v>
      </c>
      <c r="D21211">
        <v>-4.3848989433637299E-3</v>
      </c>
    </row>
    <row r="21212" spans="1:4" x14ac:dyDescent="0.25">
      <c r="A21212">
        <v>172</v>
      </c>
      <c r="B21212">
        <v>24.5</v>
      </c>
      <c r="C21212">
        <v>3.58</v>
      </c>
      <c r="D21212">
        <v>-4.2581492597233003E-3</v>
      </c>
    </row>
    <row r="21213" spans="1:4" x14ac:dyDescent="0.25">
      <c r="A21213">
        <v>172</v>
      </c>
      <c r="B21213">
        <v>24.5</v>
      </c>
      <c r="C21213">
        <v>3.33</v>
      </c>
      <c r="D21213">
        <v>-4.1321639446931903E-3</v>
      </c>
    </row>
    <row r="21214" spans="1:4" x14ac:dyDescent="0.25">
      <c r="A21214">
        <v>172</v>
      </c>
      <c r="B21214">
        <v>24.5</v>
      </c>
      <c r="C21214">
        <v>3.33</v>
      </c>
      <c r="D21214">
        <v>-4.1321639446931903E-3</v>
      </c>
    </row>
    <row r="21215" spans="1:4" x14ac:dyDescent="0.25">
      <c r="A21215">
        <v>172</v>
      </c>
      <c r="B21215">
        <v>24.5</v>
      </c>
      <c r="C21215">
        <v>3.18</v>
      </c>
      <c r="D21215">
        <v>-4.0569645864594302E-3</v>
      </c>
    </row>
    <row r="21216" spans="1:4" x14ac:dyDescent="0.25">
      <c r="A21216">
        <v>172</v>
      </c>
      <c r="B21216">
        <v>24.5</v>
      </c>
      <c r="C21216">
        <v>3.03</v>
      </c>
      <c r="D21216">
        <v>-3.9820665446157599E-3</v>
      </c>
    </row>
    <row r="21217" spans="1:4" x14ac:dyDescent="0.25">
      <c r="A21217">
        <v>172</v>
      </c>
      <c r="B21217">
        <v>24.5</v>
      </c>
      <c r="C21217">
        <v>2.88</v>
      </c>
      <c r="D21217">
        <v>-3.9075041789780598E-3</v>
      </c>
    </row>
    <row r="21218" spans="1:4" x14ac:dyDescent="0.25">
      <c r="A21218">
        <v>172</v>
      </c>
      <c r="B21218">
        <v>24.5</v>
      </c>
      <c r="C21218">
        <v>2.73</v>
      </c>
      <c r="D21218">
        <v>-3.83338631690411E-3</v>
      </c>
    </row>
    <row r="21219" spans="1:4" x14ac:dyDescent="0.25">
      <c r="A21219">
        <v>172</v>
      </c>
      <c r="B21219">
        <v>24.5</v>
      </c>
      <c r="C21219">
        <v>2.73</v>
      </c>
      <c r="D21219">
        <v>-3.83338631690411E-3</v>
      </c>
    </row>
    <row r="21220" spans="1:4" x14ac:dyDescent="0.25">
      <c r="A21220">
        <v>172</v>
      </c>
      <c r="B21220">
        <v>24.5</v>
      </c>
      <c r="C21220">
        <v>2.3725000000000001</v>
      </c>
      <c r="D21220">
        <v>-3.6579992819688301E-3</v>
      </c>
    </row>
    <row r="21221" spans="1:4" x14ac:dyDescent="0.25">
      <c r="A21221">
        <v>172</v>
      </c>
      <c r="B21221">
        <v>24.5</v>
      </c>
      <c r="C21221">
        <v>2.0150000000000001</v>
      </c>
      <c r="D21221">
        <v>-3.4845734043529998E-3</v>
      </c>
    </row>
    <row r="21222" spans="1:4" x14ac:dyDescent="0.25">
      <c r="A21222">
        <v>172</v>
      </c>
      <c r="B21222">
        <v>24.5</v>
      </c>
      <c r="C21222">
        <v>1.6575</v>
      </c>
      <c r="D21222">
        <v>-3.3150685089723101E-3</v>
      </c>
    </row>
    <row r="21223" spans="1:4" x14ac:dyDescent="0.25">
      <c r="A21223">
        <v>172</v>
      </c>
      <c r="B21223">
        <v>24.5</v>
      </c>
      <c r="C21223">
        <v>1.3</v>
      </c>
      <c r="D21223">
        <v>-3.1535955827794501E-3</v>
      </c>
    </row>
    <row r="21224" spans="1:4" x14ac:dyDescent="0.25">
      <c r="A21224">
        <v>172</v>
      </c>
      <c r="B21224">
        <v>24.5</v>
      </c>
      <c r="C21224">
        <v>1.3</v>
      </c>
      <c r="D21224">
        <v>-3.1535955827794501E-3</v>
      </c>
    </row>
    <row r="21225" spans="1:4" x14ac:dyDescent="0.25">
      <c r="A21225">
        <v>172</v>
      </c>
      <c r="B21225">
        <v>24.5</v>
      </c>
      <c r="C21225">
        <v>0.73983272926578403</v>
      </c>
      <c r="D21225">
        <v>-3.0110290781410801E-3</v>
      </c>
    </row>
    <row r="21226" spans="1:4" x14ac:dyDescent="0.25">
      <c r="A21226">
        <v>172</v>
      </c>
      <c r="B21226">
        <v>24.5</v>
      </c>
      <c r="C21226">
        <v>0.17966545853156901</v>
      </c>
      <c r="D21226">
        <v>-2.87050967244111E-3</v>
      </c>
    </row>
    <row r="21227" spans="1:4" x14ac:dyDescent="0.25">
      <c r="A21227">
        <v>172</v>
      </c>
      <c r="B21227">
        <v>24.5</v>
      </c>
      <c r="C21227">
        <v>-0.38050181220264701</v>
      </c>
      <c r="D21227">
        <v>-2.7364200086808302E-3</v>
      </c>
    </row>
    <row r="21228" spans="1:4" x14ac:dyDescent="0.25">
      <c r="A21228">
        <v>172</v>
      </c>
      <c r="B21228">
        <v>24.5</v>
      </c>
      <c r="C21228">
        <v>-0.94066908293686302</v>
      </c>
      <c r="D21228">
        <v>-2.60819256596644E-3</v>
      </c>
    </row>
    <row r="21229" spans="1:4" x14ac:dyDescent="0.25">
      <c r="A21229">
        <v>172</v>
      </c>
      <c r="B21229">
        <v>24.5</v>
      </c>
      <c r="C21229">
        <v>-0.94066908293686302</v>
      </c>
      <c r="D21229">
        <v>-2.60819256596644E-3</v>
      </c>
    </row>
    <row r="21230" spans="1:4" x14ac:dyDescent="0.25">
      <c r="A21230">
        <v>172</v>
      </c>
      <c r="B21230">
        <v>24.5</v>
      </c>
      <c r="C21230">
        <v>-1.1555018122026499</v>
      </c>
      <c r="D21230">
        <v>-2.56065602857093E-3</v>
      </c>
    </row>
    <row r="21231" spans="1:4" x14ac:dyDescent="0.25">
      <c r="A21231">
        <v>172</v>
      </c>
      <c r="B21231">
        <v>24.5</v>
      </c>
      <c r="C21231">
        <v>-1.37033454146843</v>
      </c>
      <c r="D21231">
        <v>-2.5130152748259198E-3</v>
      </c>
    </row>
    <row r="21232" spans="1:4" x14ac:dyDescent="0.25">
      <c r="A21232">
        <v>172</v>
      </c>
      <c r="B21232">
        <v>24.5</v>
      </c>
      <c r="C21232">
        <v>-1.5851672707342199</v>
      </c>
      <c r="D21232">
        <v>-2.4652283343642202E-3</v>
      </c>
    </row>
    <row r="21233" spans="1:4" x14ac:dyDescent="0.25">
      <c r="A21233">
        <v>172</v>
      </c>
      <c r="B21233">
        <v>24.5</v>
      </c>
      <c r="C21233">
        <v>-1.8</v>
      </c>
      <c r="D21233">
        <v>-2.4173492258904201E-3</v>
      </c>
    </row>
    <row r="21234" spans="1:4" x14ac:dyDescent="0.25">
      <c r="A21234">
        <v>172</v>
      </c>
      <c r="B21234">
        <v>24.5</v>
      </c>
      <c r="C21234">
        <v>-1.8</v>
      </c>
      <c r="D21234">
        <v>-2.4173492258904201E-3</v>
      </c>
    </row>
    <row r="21235" spans="1:4" x14ac:dyDescent="0.25">
      <c r="A21235">
        <v>172</v>
      </c>
      <c r="B21235">
        <v>24.5</v>
      </c>
      <c r="C21235">
        <v>-1.8425</v>
      </c>
      <c r="D21235">
        <v>-2.4140580822789499E-3</v>
      </c>
    </row>
    <row r="21236" spans="1:4" x14ac:dyDescent="0.25">
      <c r="A21236">
        <v>172</v>
      </c>
      <c r="B21236">
        <v>24.5</v>
      </c>
      <c r="C21236">
        <v>-1.885</v>
      </c>
      <c r="D21236">
        <v>-2.41144855765481E-3</v>
      </c>
    </row>
    <row r="21237" spans="1:4" x14ac:dyDescent="0.25">
      <c r="A21237">
        <v>172</v>
      </c>
      <c r="B21237">
        <v>24.5</v>
      </c>
      <c r="C21237">
        <v>-1.9275</v>
      </c>
      <c r="D21237">
        <v>-2.4092281291342799E-3</v>
      </c>
    </row>
    <row r="21238" spans="1:4" x14ac:dyDescent="0.25">
      <c r="A21238">
        <v>172</v>
      </c>
      <c r="B21238">
        <v>24.5</v>
      </c>
      <c r="C21238">
        <v>-1.97</v>
      </c>
      <c r="D21238">
        <v>-2.4072049249939998E-3</v>
      </c>
    </row>
    <row r="21239" spans="1:4" x14ac:dyDescent="0.25">
      <c r="A21239">
        <v>172</v>
      </c>
      <c r="B21239">
        <v>24.5</v>
      </c>
      <c r="C21239">
        <v>-1.97</v>
      </c>
      <c r="D21239">
        <v>-2.4072049249939998E-3</v>
      </c>
    </row>
    <row r="21240" spans="1:4" x14ac:dyDescent="0.25">
      <c r="A21240">
        <v>172</v>
      </c>
      <c r="B21240">
        <v>24.5</v>
      </c>
      <c r="C21240">
        <v>-2.27</v>
      </c>
      <c r="D21240">
        <v>-2.3958954714315699E-3</v>
      </c>
    </row>
    <row r="21241" spans="1:4" x14ac:dyDescent="0.25">
      <c r="A21241">
        <v>172</v>
      </c>
      <c r="B21241">
        <v>24.5</v>
      </c>
      <c r="C21241">
        <v>-2.57</v>
      </c>
      <c r="D21241">
        <v>-2.3884619809045101E-3</v>
      </c>
    </row>
    <row r="21242" spans="1:4" x14ac:dyDescent="0.25">
      <c r="A21242">
        <v>172</v>
      </c>
      <c r="B21242">
        <v>24.5</v>
      </c>
      <c r="C21242">
        <v>-2.87</v>
      </c>
      <c r="D21242">
        <v>-2.3846644764617402E-3</v>
      </c>
    </row>
    <row r="21243" spans="1:4" x14ac:dyDescent="0.25">
      <c r="A21243">
        <v>172</v>
      </c>
      <c r="B21243">
        <v>24.5</v>
      </c>
      <c r="C21243">
        <v>-3.17</v>
      </c>
      <c r="D21243">
        <v>-2.38423084434684E-3</v>
      </c>
    </row>
    <row r="21244" spans="1:4" x14ac:dyDescent="0.25">
      <c r="A21244">
        <v>172</v>
      </c>
      <c r="B21244">
        <v>24.5</v>
      </c>
      <c r="C21244">
        <v>-3.17</v>
      </c>
      <c r="D21244">
        <v>-2.38423084434684E-3</v>
      </c>
    </row>
    <row r="21245" spans="1:4" x14ac:dyDescent="0.25">
      <c r="A21245">
        <v>172</v>
      </c>
      <c r="B21245">
        <v>24.5</v>
      </c>
      <c r="C21245">
        <v>-3.32</v>
      </c>
      <c r="D21245">
        <v>-2.3852236468774502E-3</v>
      </c>
    </row>
    <row r="21246" spans="1:4" x14ac:dyDescent="0.25">
      <c r="A21246">
        <v>172</v>
      </c>
      <c r="B21246">
        <v>24.5</v>
      </c>
      <c r="C21246">
        <v>-3.47</v>
      </c>
      <c r="D21246">
        <v>-2.3869576679227201E-3</v>
      </c>
    </row>
    <row r="21247" spans="1:4" x14ac:dyDescent="0.25">
      <c r="A21247">
        <v>172</v>
      </c>
      <c r="B21247">
        <v>24.5</v>
      </c>
      <c r="C21247">
        <v>-3.62</v>
      </c>
      <c r="D21247">
        <v>-2.3894035107157202E-3</v>
      </c>
    </row>
    <row r="21248" spans="1:4" x14ac:dyDescent="0.25">
      <c r="A21248">
        <v>172</v>
      </c>
      <c r="B21248">
        <v>24.5</v>
      </c>
      <c r="C21248">
        <v>-3.77</v>
      </c>
      <c r="D21248">
        <v>-2.3925286564600401E-3</v>
      </c>
    </row>
    <row r="21249" spans="1:4" x14ac:dyDescent="0.25">
      <c r="A21249">
        <v>172</v>
      </c>
      <c r="B21249">
        <v>24.5</v>
      </c>
      <c r="C21249">
        <v>-3.77</v>
      </c>
      <c r="D21249">
        <v>-2.3925286564600401E-3</v>
      </c>
    </row>
    <row r="21250" spans="1:4" x14ac:dyDescent="0.25">
      <c r="A21250">
        <v>172</v>
      </c>
      <c r="B21250">
        <v>24.5</v>
      </c>
      <c r="C21250">
        <v>-3.96636673510559</v>
      </c>
      <c r="D21250">
        <v>-2.3975900210636701E-3</v>
      </c>
    </row>
    <row r="21251" spans="1:4" x14ac:dyDescent="0.25">
      <c r="A21251">
        <v>172</v>
      </c>
      <c r="B21251">
        <v>24.5</v>
      </c>
      <c r="C21251">
        <v>-4.1627334702111902</v>
      </c>
      <c r="D21251">
        <v>-2.4036792537962199E-3</v>
      </c>
    </row>
    <row r="21252" spans="1:4" x14ac:dyDescent="0.25">
      <c r="A21252">
        <v>172</v>
      </c>
      <c r="B21252">
        <v>24.5</v>
      </c>
      <c r="C21252">
        <v>-4.35910020531679</v>
      </c>
      <c r="D21252">
        <v>-2.4107220168359798E-3</v>
      </c>
    </row>
    <row r="21253" spans="1:4" x14ac:dyDescent="0.25">
      <c r="A21253">
        <v>172</v>
      </c>
      <c r="B21253">
        <v>24.5</v>
      </c>
      <c r="C21253">
        <v>-4.55546694042238</v>
      </c>
      <c r="D21253">
        <v>-2.4186432942442599E-3</v>
      </c>
    </row>
    <row r="21254" spans="1:4" x14ac:dyDescent="0.25">
      <c r="A21254">
        <v>172</v>
      </c>
      <c r="B21254">
        <v>24.5</v>
      </c>
      <c r="C21254">
        <v>-4.55546694042238</v>
      </c>
      <c r="D21254">
        <v>-2.4186432942442599E-3</v>
      </c>
    </row>
    <row r="21255" spans="1:4" x14ac:dyDescent="0.25">
      <c r="A21255">
        <v>172</v>
      </c>
      <c r="B21255">
        <v>24.5</v>
      </c>
      <c r="C21255">
        <v>-4.7882854488629398</v>
      </c>
      <c r="D21255">
        <v>-2.4290740788385601E-3</v>
      </c>
    </row>
    <row r="21256" spans="1:4" x14ac:dyDescent="0.25">
      <c r="A21256">
        <v>172</v>
      </c>
      <c r="B21256">
        <v>24.5</v>
      </c>
      <c r="C21256">
        <v>-5.0211039573034899</v>
      </c>
      <c r="D21256">
        <v>-2.4405220176522999E-3</v>
      </c>
    </row>
    <row r="21257" spans="1:4" x14ac:dyDescent="0.25">
      <c r="A21257">
        <v>172</v>
      </c>
      <c r="B21257">
        <v>24.5</v>
      </c>
      <c r="C21257">
        <v>-5.2539224657440498</v>
      </c>
      <c r="D21257">
        <v>-2.4528749377411901E-3</v>
      </c>
    </row>
    <row r="21258" spans="1:4" x14ac:dyDescent="0.25">
      <c r="A21258">
        <v>172</v>
      </c>
      <c r="B21258">
        <v>24.5</v>
      </c>
      <c r="C21258">
        <v>-5.4867409741845998</v>
      </c>
      <c r="D21258">
        <v>-2.4660259500948701E-3</v>
      </c>
    </row>
    <row r="21259" spans="1:4" x14ac:dyDescent="0.25">
      <c r="A21259">
        <v>172</v>
      </c>
      <c r="B21259">
        <v>24.5</v>
      </c>
      <c r="C21259">
        <v>-5.4867409741845998</v>
      </c>
      <c r="D21259">
        <v>-2.4660259500948701E-3</v>
      </c>
    </row>
    <row r="21260" spans="1:4" x14ac:dyDescent="0.25">
      <c r="A21260">
        <v>172</v>
      </c>
      <c r="B21260">
        <v>24.5</v>
      </c>
      <c r="C21260">
        <v>-5.76277783879579</v>
      </c>
      <c r="D21260">
        <v>-2.4825132388004299E-3</v>
      </c>
    </row>
    <row r="21261" spans="1:4" x14ac:dyDescent="0.25">
      <c r="A21261">
        <v>172</v>
      </c>
      <c r="B21261">
        <v>24.5</v>
      </c>
      <c r="C21261">
        <v>-6.0388147034069801</v>
      </c>
      <c r="D21261">
        <v>-2.49982023028471E-3</v>
      </c>
    </row>
    <row r="21262" spans="1:4" x14ac:dyDescent="0.25">
      <c r="A21262">
        <v>172</v>
      </c>
      <c r="B21262">
        <v>24.5</v>
      </c>
      <c r="C21262">
        <v>-6.31485156801818</v>
      </c>
      <c r="D21262">
        <v>-2.5178001223425499E-3</v>
      </c>
    </row>
    <row r="21263" spans="1:4" x14ac:dyDescent="0.25">
      <c r="A21263">
        <v>172</v>
      </c>
      <c r="B21263">
        <v>24.5</v>
      </c>
      <c r="C21263">
        <v>-6.5908884326293702</v>
      </c>
      <c r="D21263">
        <v>-2.53631411950915E-3</v>
      </c>
    </row>
    <row r="21264" spans="1:4" x14ac:dyDescent="0.25">
      <c r="A21264">
        <v>172</v>
      </c>
      <c r="B21264">
        <v>24.5</v>
      </c>
      <c r="C21264">
        <v>-6.5908884326293702</v>
      </c>
      <c r="D21264">
        <v>-2.53631411950915E-3</v>
      </c>
    </row>
    <row r="21265" spans="1:4" x14ac:dyDescent="0.25">
      <c r="A21265">
        <v>172</v>
      </c>
      <c r="B21265">
        <v>24.5</v>
      </c>
      <c r="C21265">
        <v>-6.9181663244720299</v>
      </c>
      <c r="D21265">
        <v>-2.5587864329943699E-3</v>
      </c>
    </row>
    <row r="21266" spans="1:4" x14ac:dyDescent="0.25">
      <c r="A21266">
        <v>172</v>
      </c>
      <c r="B21266">
        <v>24.5</v>
      </c>
      <c r="C21266">
        <v>-7.2454442163146799</v>
      </c>
      <c r="D21266">
        <v>-2.5816425826366402E-3</v>
      </c>
    </row>
    <row r="21267" spans="1:4" x14ac:dyDescent="0.25">
      <c r="A21267">
        <v>172</v>
      </c>
      <c r="B21267">
        <v>24.5</v>
      </c>
      <c r="C21267">
        <v>-7.5727221081573397</v>
      </c>
      <c r="D21267">
        <v>-2.60471304735257E-3</v>
      </c>
    </row>
    <row r="21268" spans="1:4" x14ac:dyDescent="0.25">
      <c r="A21268">
        <v>172</v>
      </c>
      <c r="B21268">
        <v>24.5</v>
      </c>
      <c r="C21268">
        <v>-7.9</v>
      </c>
      <c r="D21268">
        <v>-2.6278455228509702E-3</v>
      </c>
    </row>
    <row r="21269" spans="1:4" x14ac:dyDescent="0.25">
      <c r="A21269">
        <v>172</v>
      </c>
      <c r="B21269">
        <v>24.5</v>
      </c>
      <c r="C21269">
        <v>-7.9</v>
      </c>
      <c r="D21269">
        <v>-2.6278455228509702E-3</v>
      </c>
    </row>
    <row r="21270" spans="1:4" x14ac:dyDescent="0.25">
      <c r="A21270">
        <v>172</v>
      </c>
      <c r="B21270">
        <v>24.5</v>
      </c>
      <c r="C21270">
        <v>-8.15</v>
      </c>
      <c r="D21270">
        <v>-2.6454746474130798E-3</v>
      </c>
    </row>
    <row r="21271" spans="1:4" x14ac:dyDescent="0.25">
      <c r="A21271">
        <v>172</v>
      </c>
      <c r="B21271">
        <v>24.5</v>
      </c>
      <c r="C21271">
        <v>-8.4</v>
      </c>
      <c r="D21271">
        <v>-2.6630088368710101E-3</v>
      </c>
    </row>
    <row r="21272" spans="1:4" x14ac:dyDescent="0.25">
      <c r="A21272">
        <v>172</v>
      </c>
      <c r="B21272">
        <v>24.5</v>
      </c>
      <c r="C21272">
        <v>-8.65</v>
      </c>
      <c r="D21272">
        <v>-2.6804007468682902E-3</v>
      </c>
    </row>
    <row r="21273" spans="1:4" x14ac:dyDescent="0.25">
      <c r="A21273">
        <v>172</v>
      </c>
      <c r="B21273">
        <v>24.5</v>
      </c>
      <c r="C21273">
        <v>-8.9</v>
      </c>
      <c r="D21273">
        <v>-2.6976069822927202E-3</v>
      </c>
    </row>
    <row r="21274" spans="1:4" x14ac:dyDescent="0.25">
      <c r="A21274">
        <v>172</v>
      </c>
      <c r="B21274">
        <v>24.5</v>
      </c>
      <c r="C21274">
        <v>-8.9</v>
      </c>
      <c r="D21274">
        <v>-2.6976069822927202E-3</v>
      </c>
    </row>
    <row r="21275" spans="1:4" x14ac:dyDescent="0.25">
      <c r="A21275">
        <v>172</v>
      </c>
      <c r="B21275">
        <v>24.5</v>
      </c>
      <c r="C21275">
        <v>-9.5175000000000001</v>
      </c>
      <c r="D21275">
        <v>-2.7390854851417901E-3</v>
      </c>
    </row>
    <row r="21276" spans="1:4" x14ac:dyDescent="0.25">
      <c r="A21276">
        <v>172</v>
      </c>
      <c r="B21276">
        <v>24.5</v>
      </c>
      <c r="C21276">
        <v>-10.135</v>
      </c>
      <c r="D21276">
        <v>-2.7787522935730702E-3</v>
      </c>
    </row>
    <row r="21277" spans="1:4" x14ac:dyDescent="0.25">
      <c r="A21277">
        <v>172</v>
      </c>
      <c r="B21277">
        <v>24.5</v>
      </c>
      <c r="C21277">
        <v>-10.7525</v>
      </c>
      <c r="D21277">
        <v>-2.8162786519521201E-3</v>
      </c>
    </row>
    <row r="21278" spans="1:4" x14ac:dyDescent="0.25">
      <c r="A21278">
        <v>172</v>
      </c>
      <c r="B21278">
        <v>24.5</v>
      </c>
      <c r="C21278">
        <v>-11.37</v>
      </c>
      <c r="D21278">
        <v>-2.8514432361311701E-3</v>
      </c>
    </row>
    <row r="21279" spans="1:4" x14ac:dyDescent="0.25">
      <c r="A21279">
        <v>172</v>
      </c>
      <c r="B21279">
        <v>24.5</v>
      </c>
      <c r="C21279">
        <v>-11.37</v>
      </c>
      <c r="D21279">
        <v>-2.8514432361311701E-3</v>
      </c>
    </row>
    <row r="21280" spans="1:4" x14ac:dyDescent="0.25">
      <c r="A21280">
        <v>172</v>
      </c>
      <c r="B21280">
        <v>24.5</v>
      </c>
      <c r="C21280">
        <v>-11.87</v>
      </c>
      <c r="D21280">
        <v>-2.8780908643518698E-3</v>
      </c>
    </row>
    <row r="21281" spans="1:4" x14ac:dyDescent="0.25">
      <c r="A21281">
        <v>172</v>
      </c>
      <c r="B21281">
        <v>24.5</v>
      </c>
      <c r="C21281">
        <v>-12.37</v>
      </c>
      <c r="D21281">
        <v>-2.9030561205130399E-3</v>
      </c>
    </row>
    <row r="21282" spans="1:4" x14ac:dyDescent="0.25">
      <c r="A21282">
        <v>172</v>
      </c>
      <c r="B21282">
        <v>24.5</v>
      </c>
      <c r="C21282">
        <v>-12.87</v>
      </c>
      <c r="D21282">
        <v>-2.9263248347602099E-3</v>
      </c>
    </row>
    <row r="21283" spans="1:4" x14ac:dyDescent="0.25">
      <c r="A21283">
        <v>172</v>
      </c>
      <c r="B21283">
        <v>24.5</v>
      </c>
      <c r="C21283">
        <v>-13.37</v>
      </c>
      <c r="D21283">
        <v>-2.9478942095578402E-3</v>
      </c>
    </row>
    <row r="21284" spans="1:4" x14ac:dyDescent="0.25">
      <c r="A21284">
        <v>172</v>
      </c>
      <c r="B21284">
        <v>24.5</v>
      </c>
      <c r="C21284">
        <v>-13.37</v>
      </c>
      <c r="D21284">
        <v>-2.9478942095578402E-3</v>
      </c>
    </row>
    <row r="21285" spans="1:4" x14ac:dyDescent="0.25">
      <c r="A21285">
        <v>172</v>
      </c>
      <c r="B21285">
        <v>24.5</v>
      </c>
      <c r="C21285">
        <v>-13.395</v>
      </c>
      <c r="D21285">
        <v>-2.9489285201087798E-3</v>
      </c>
    </row>
    <row r="21286" spans="1:4" x14ac:dyDescent="0.25">
      <c r="A21286">
        <v>172</v>
      </c>
      <c r="B21286">
        <v>24.5</v>
      </c>
      <c r="C21286">
        <v>-13.42</v>
      </c>
      <c r="D21286">
        <v>-2.9499585295333299E-3</v>
      </c>
    </row>
    <row r="21287" spans="1:4" x14ac:dyDescent="0.25">
      <c r="A21287">
        <v>172</v>
      </c>
      <c r="B21287">
        <v>24.5</v>
      </c>
      <c r="C21287">
        <v>-13.445</v>
      </c>
      <c r="D21287">
        <v>-2.95098426047615E-3</v>
      </c>
    </row>
    <row r="21288" spans="1:4" x14ac:dyDescent="0.25">
      <c r="A21288">
        <v>172</v>
      </c>
      <c r="B21288">
        <v>24.5</v>
      </c>
      <c r="C21288">
        <v>-13.47</v>
      </c>
      <c r="D21288">
        <v>-2.9520057415394702E-3</v>
      </c>
    </row>
    <row r="21289" spans="1:4" x14ac:dyDescent="0.25">
      <c r="A21289">
        <v>172</v>
      </c>
      <c r="B21289">
        <v>24.5</v>
      </c>
      <c r="C21289">
        <v>-13.47</v>
      </c>
      <c r="D21289">
        <v>-2.9520057415394702E-3</v>
      </c>
    </row>
    <row r="21290" spans="1:4" x14ac:dyDescent="0.25">
      <c r="A21290">
        <v>172</v>
      </c>
      <c r="B21290">
        <v>24.5</v>
      </c>
      <c r="C21290">
        <v>-13.602499999999999</v>
      </c>
      <c r="D21290">
        <v>-2.9573492809675602E-3</v>
      </c>
    </row>
    <row r="21291" spans="1:4" x14ac:dyDescent="0.25">
      <c r="A21291">
        <v>172</v>
      </c>
      <c r="B21291">
        <v>24.5</v>
      </c>
      <c r="C21291">
        <v>-13.734999999999999</v>
      </c>
      <c r="D21291">
        <v>-2.96257526359681E-3</v>
      </c>
    </row>
    <row r="21292" spans="1:4" x14ac:dyDescent="0.25">
      <c r="A21292">
        <v>172</v>
      </c>
      <c r="B21292">
        <v>24.5</v>
      </c>
      <c r="C21292">
        <v>-13.8675</v>
      </c>
      <c r="D21292">
        <v>-2.9676838728866402E-3</v>
      </c>
    </row>
    <row r="21293" spans="1:4" x14ac:dyDescent="0.25">
      <c r="A21293">
        <v>172</v>
      </c>
      <c r="B21293">
        <v>24.5</v>
      </c>
      <c r="C21293">
        <v>-14</v>
      </c>
      <c r="D21293">
        <v>-2.97267590072841E-3</v>
      </c>
    </row>
    <row r="21294" spans="1:4" x14ac:dyDescent="0.25">
      <c r="A21294">
        <v>172</v>
      </c>
      <c r="B21294">
        <v>24.5</v>
      </c>
      <c r="C21294">
        <v>-14</v>
      </c>
      <c r="D21294">
        <v>-2.97267590072841E-3</v>
      </c>
    </row>
    <row r="21295" spans="1:4" x14ac:dyDescent="0.25">
      <c r="A21295">
        <v>172</v>
      </c>
      <c r="B21295">
        <v>24.5</v>
      </c>
      <c r="C21295">
        <v>-14.2054189176643</v>
      </c>
      <c r="D21295">
        <v>-2.98018543194893E-3</v>
      </c>
    </row>
    <row r="21296" spans="1:4" x14ac:dyDescent="0.25">
      <c r="A21296">
        <v>172</v>
      </c>
      <c r="B21296">
        <v>24.5</v>
      </c>
      <c r="C21296">
        <v>-14.4108378353285</v>
      </c>
      <c r="D21296">
        <v>-2.9874180681481199E-3</v>
      </c>
    </row>
    <row r="21297" spans="1:4" x14ac:dyDescent="0.25">
      <c r="A21297">
        <v>172</v>
      </c>
      <c r="B21297">
        <v>24.5</v>
      </c>
      <c r="C21297">
        <v>-14.6162567529928</v>
      </c>
      <c r="D21297">
        <v>-2.9943757185604799E-3</v>
      </c>
    </row>
    <row r="21298" spans="1:4" x14ac:dyDescent="0.25">
      <c r="A21298">
        <v>172</v>
      </c>
      <c r="B21298">
        <v>24.5</v>
      </c>
      <c r="C21298">
        <v>-14.8216756706571</v>
      </c>
      <c r="D21298">
        <v>-3.0010611947766299E-3</v>
      </c>
    </row>
    <row r="21299" spans="1:4" x14ac:dyDescent="0.25">
      <c r="A21299">
        <v>172</v>
      </c>
      <c r="B21299">
        <v>24.5</v>
      </c>
      <c r="C21299">
        <v>-14.8216756706571</v>
      </c>
      <c r="D21299">
        <v>-3.0010611947766299E-3</v>
      </c>
    </row>
    <row r="21300" spans="1:4" x14ac:dyDescent="0.25">
      <c r="A21300">
        <v>172</v>
      </c>
      <c r="B21300">
        <v>24.5</v>
      </c>
      <c r="C21300">
        <v>-15.0299546678258</v>
      </c>
      <c r="D21300">
        <v>-3.0075645394055999E-3</v>
      </c>
    </row>
    <row r="21301" spans="1:4" x14ac:dyDescent="0.25">
      <c r="A21301">
        <v>172</v>
      </c>
      <c r="B21301">
        <v>24.5</v>
      </c>
      <c r="C21301">
        <v>-15.2382336649945</v>
      </c>
      <c r="D21301">
        <v>-3.01379324942365E-3</v>
      </c>
    </row>
    <row r="21302" spans="1:4" x14ac:dyDescent="0.25">
      <c r="A21302">
        <v>172</v>
      </c>
      <c r="B21302">
        <v>24.5</v>
      </c>
      <c r="C21302">
        <v>-15.4465126621633</v>
      </c>
      <c r="D21302">
        <v>-3.01975074589487E-3</v>
      </c>
    </row>
    <row r="21303" spans="1:4" x14ac:dyDescent="0.25">
      <c r="A21303">
        <v>172</v>
      </c>
      <c r="B21303">
        <v>24.5</v>
      </c>
      <c r="C21303">
        <v>-15.654791659332</v>
      </c>
      <c r="D21303">
        <v>-3.0254395352583398E-3</v>
      </c>
    </row>
    <row r="21304" spans="1:4" x14ac:dyDescent="0.25">
      <c r="A21304">
        <v>172</v>
      </c>
      <c r="B21304">
        <v>24.5</v>
      </c>
      <c r="C21304">
        <v>-15.654791659332</v>
      </c>
      <c r="D21304">
        <v>-3.0254395352583398E-3</v>
      </c>
    </row>
    <row r="21305" spans="1:4" x14ac:dyDescent="0.25">
      <c r="A21305">
        <v>172</v>
      </c>
      <c r="B21305">
        <v>24.5</v>
      </c>
      <c r="C21305">
        <v>-15.8659705573364</v>
      </c>
      <c r="D21305">
        <v>-3.0309369738331501E-3</v>
      </c>
    </row>
    <row r="21306" spans="1:4" x14ac:dyDescent="0.25">
      <c r="A21306">
        <v>172</v>
      </c>
      <c r="B21306">
        <v>24.5</v>
      </c>
      <c r="C21306">
        <v>-16.077149455340901</v>
      </c>
      <c r="D21306">
        <v>-3.0361644388724402E-3</v>
      </c>
    </row>
    <row r="21307" spans="1:4" x14ac:dyDescent="0.25">
      <c r="A21307">
        <v>172</v>
      </c>
      <c r="B21307">
        <v>24.5</v>
      </c>
      <c r="C21307">
        <v>-16.2883283533453</v>
      </c>
      <c r="D21307">
        <v>-3.0411260878569499E-3</v>
      </c>
    </row>
    <row r="21308" spans="1:4" x14ac:dyDescent="0.25">
      <c r="A21308">
        <v>172</v>
      </c>
      <c r="B21308">
        <v>24.5</v>
      </c>
      <c r="C21308">
        <v>-16.499507251349801</v>
      </c>
      <c r="D21308">
        <v>-3.04582451359714E-3</v>
      </c>
    </row>
    <row r="21309" spans="1:4" x14ac:dyDescent="0.25">
      <c r="A21309">
        <v>172</v>
      </c>
      <c r="B21309">
        <v>24.5</v>
      </c>
      <c r="C21309">
        <v>-16.499507251349801</v>
      </c>
      <c r="D21309">
        <v>-3.04582451359714E-3</v>
      </c>
    </row>
    <row r="21310" spans="1:4" x14ac:dyDescent="0.25">
      <c r="A21310">
        <v>172</v>
      </c>
      <c r="B21310">
        <v>24.5</v>
      </c>
      <c r="C21310">
        <v>-16.713626425959799</v>
      </c>
      <c r="D21310">
        <v>-3.05032347568169E-3</v>
      </c>
    </row>
    <row r="21311" spans="1:4" x14ac:dyDescent="0.25">
      <c r="A21311">
        <v>172</v>
      </c>
      <c r="B21311">
        <v>24.5</v>
      </c>
      <c r="C21311">
        <v>-16.9277456005698</v>
      </c>
      <c r="D21311">
        <v>-3.0545592629219499E-3</v>
      </c>
    </row>
    <row r="21312" spans="1:4" x14ac:dyDescent="0.25">
      <c r="A21312">
        <v>172</v>
      </c>
      <c r="B21312">
        <v>24.5</v>
      </c>
      <c r="C21312">
        <v>-17.141864775179901</v>
      </c>
      <c r="D21312">
        <v>-3.0585348590438902E-3</v>
      </c>
    </row>
    <row r="21313" spans="1:4" x14ac:dyDescent="0.25">
      <c r="A21313">
        <v>172</v>
      </c>
      <c r="B21313">
        <v>24.5</v>
      </c>
      <c r="C21313">
        <v>-17.355983949789898</v>
      </c>
      <c r="D21313">
        <v>-3.0622543778137099E-3</v>
      </c>
    </row>
    <row r="21314" spans="1:4" x14ac:dyDescent="0.25">
      <c r="A21314">
        <v>172</v>
      </c>
      <c r="B21314">
        <v>24.5</v>
      </c>
      <c r="C21314">
        <v>-17.355983949789898</v>
      </c>
      <c r="D21314">
        <v>-3.0622543778137099E-3</v>
      </c>
    </row>
    <row r="21315" spans="1:4" x14ac:dyDescent="0.25">
      <c r="A21315">
        <v>172</v>
      </c>
      <c r="B21315">
        <v>24.5</v>
      </c>
      <c r="C21315">
        <v>-17.573084338933501</v>
      </c>
      <c r="D21315">
        <v>-3.0657677020812998E-3</v>
      </c>
    </row>
    <row r="21316" spans="1:4" x14ac:dyDescent="0.25">
      <c r="A21316">
        <v>172</v>
      </c>
      <c r="B21316">
        <v>24.5</v>
      </c>
      <c r="C21316">
        <v>-17.7901847280772</v>
      </c>
      <c r="D21316">
        <v>-3.0690244825656199E-3</v>
      </c>
    </row>
    <row r="21317" spans="1:4" x14ac:dyDescent="0.25">
      <c r="A21317">
        <v>172</v>
      </c>
      <c r="B21317">
        <v>24.5</v>
      </c>
      <c r="C21317">
        <v>-18.0072851172208</v>
      </c>
      <c r="D21317">
        <v>-3.0720289044646799E-3</v>
      </c>
    </row>
    <row r="21318" spans="1:4" x14ac:dyDescent="0.25">
      <c r="A21318">
        <v>172</v>
      </c>
      <c r="B21318">
        <v>24.5</v>
      </c>
      <c r="C21318">
        <v>-18.224385506364399</v>
      </c>
      <c r="D21318">
        <v>-3.07478413902413E-3</v>
      </c>
    </row>
    <row r="21319" spans="1:4" x14ac:dyDescent="0.25">
      <c r="A21319">
        <v>172</v>
      </c>
      <c r="B21319">
        <v>24.5</v>
      </c>
      <c r="C21319">
        <v>-18.224385506364399</v>
      </c>
      <c r="D21319">
        <v>-3.07478413902413E-3</v>
      </c>
    </row>
    <row r="21320" spans="1:4" x14ac:dyDescent="0.25">
      <c r="A21320">
        <v>172</v>
      </c>
      <c r="B21320">
        <v>24.5</v>
      </c>
      <c r="C21320">
        <v>-18.4445086179547</v>
      </c>
      <c r="D21320">
        <v>-3.0773274224636001E-3</v>
      </c>
    </row>
    <row r="21321" spans="1:4" x14ac:dyDescent="0.25">
      <c r="A21321">
        <v>172</v>
      </c>
      <c r="B21321">
        <v>24.5</v>
      </c>
      <c r="C21321">
        <v>-18.664631729545</v>
      </c>
      <c r="D21321">
        <v>-3.0796219536586501E-3</v>
      </c>
    </row>
    <row r="21322" spans="1:4" x14ac:dyDescent="0.25">
      <c r="A21322">
        <v>172</v>
      </c>
      <c r="B21322">
        <v>24.5</v>
      </c>
      <c r="C21322">
        <v>-18.884754841135301</v>
      </c>
      <c r="D21322">
        <v>-3.0816717372962599E-3</v>
      </c>
    </row>
    <row r="21323" spans="1:4" x14ac:dyDescent="0.25">
      <c r="A21323">
        <v>172</v>
      </c>
      <c r="B21323">
        <v>24.5</v>
      </c>
      <c r="C21323">
        <v>-19.104877952725602</v>
      </c>
      <c r="D21323">
        <v>-3.0834802610283998E-3</v>
      </c>
    </row>
    <row r="21324" spans="1:4" x14ac:dyDescent="0.25">
      <c r="A21324">
        <v>172</v>
      </c>
      <c r="B21324">
        <v>24.5</v>
      </c>
      <c r="C21324">
        <v>-19.104877952725602</v>
      </c>
      <c r="D21324">
        <v>-3.0834802610283998E-3</v>
      </c>
    </row>
    <row r="21325" spans="1:4" x14ac:dyDescent="0.25">
      <c r="A21325">
        <v>172</v>
      </c>
      <c r="B21325">
        <v>24.5</v>
      </c>
      <c r="C21325">
        <v>-19.328065872596799</v>
      </c>
      <c r="D21325">
        <v>-3.0850717165720899E-3</v>
      </c>
    </row>
    <row r="21326" spans="1:4" x14ac:dyDescent="0.25">
      <c r="A21326">
        <v>172</v>
      </c>
      <c r="B21326">
        <v>24.5</v>
      </c>
      <c r="C21326">
        <v>-19.551253792468</v>
      </c>
      <c r="D21326">
        <v>-3.0864226011054498E-3</v>
      </c>
    </row>
    <row r="21327" spans="1:4" x14ac:dyDescent="0.25">
      <c r="A21327">
        <v>172</v>
      </c>
      <c r="B21327">
        <v>24.5</v>
      </c>
      <c r="C21327">
        <v>-19.7744417123392</v>
      </c>
      <c r="D21327">
        <v>-3.0875370678794E-3</v>
      </c>
    </row>
    <row r="21328" spans="1:4" x14ac:dyDescent="0.25">
      <c r="A21328">
        <v>172</v>
      </c>
      <c r="B21328">
        <v>24.5</v>
      </c>
      <c r="C21328">
        <v>-19.997629632210401</v>
      </c>
      <c r="D21328">
        <v>-3.0884187604579998E-3</v>
      </c>
    </row>
    <row r="21329" spans="1:4" x14ac:dyDescent="0.25">
      <c r="A21329">
        <v>172</v>
      </c>
      <c r="B21329">
        <v>24.5</v>
      </c>
      <c r="C21329">
        <v>-19.997629632210401</v>
      </c>
      <c r="D21329">
        <v>-3.0884187604579998E-3</v>
      </c>
    </row>
    <row r="21330" spans="1:4" x14ac:dyDescent="0.25">
      <c r="A21330">
        <v>172</v>
      </c>
      <c r="B21330">
        <v>24.5</v>
      </c>
      <c r="C21330">
        <v>-20.223925032164399</v>
      </c>
      <c r="D21330">
        <v>-3.0890788634792099E-3</v>
      </c>
    </row>
    <row r="21331" spans="1:4" x14ac:dyDescent="0.25">
      <c r="A21331">
        <v>172</v>
      </c>
      <c r="B21331">
        <v>24.5</v>
      </c>
      <c r="C21331">
        <v>-20.4502204321184</v>
      </c>
      <c r="D21331">
        <v>-3.0895075373966502E-3</v>
      </c>
    </row>
    <row r="21332" spans="1:4" x14ac:dyDescent="0.25">
      <c r="A21332">
        <v>172</v>
      </c>
      <c r="B21332">
        <v>24.5</v>
      </c>
      <c r="C21332">
        <v>-20.676515832072301</v>
      </c>
      <c r="D21332">
        <v>-3.0897084244832602E-3</v>
      </c>
    </row>
    <row r="21333" spans="1:4" x14ac:dyDescent="0.25">
      <c r="A21333">
        <v>172</v>
      </c>
      <c r="B21333">
        <v>24.5</v>
      </c>
      <c r="C21333">
        <v>-20.902811232026298</v>
      </c>
      <c r="D21333">
        <v>-3.0896857931023E-3</v>
      </c>
    </row>
    <row r="21334" spans="1:4" x14ac:dyDescent="0.25">
      <c r="A21334">
        <v>172</v>
      </c>
      <c r="B21334">
        <v>24.5</v>
      </c>
      <c r="C21334">
        <v>-20.902811232026298</v>
      </c>
      <c r="D21334">
        <v>-3.0896857931023E-3</v>
      </c>
    </row>
    <row r="21335" spans="1:4" x14ac:dyDescent="0.25">
      <c r="A21335">
        <v>172</v>
      </c>
      <c r="B21335">
        <v>24.5</v>
      </c>
      <c r="C21335">
        <v>-21.132257377990999</v>
      </c>
      <c r="D21335">
        <v>-3.0894381599416601E-3</v>
      </c>
    </row>
    <row r="21336" spans="1:4" x14ac:dyDescent="0.25">
      <c r="A21336">
        <v>172</v>
      </c>
      <c r="B21336">
        <v>24.5</v>
      </c>
      <c r="C21336">
        <v>-21.3617035239557</v>
      </c>
      <c r="D21336">
        <v>-3.0889687871852602E-3</v>
      </c>
    </row>
    <row r="21337" spans="1:4" x14ac:dyDescent="0.25">
      <c r="A21337">
        <v>172</v>
      </c>
      <c r="B21337">
        <v>24.5</v>
      </c>
      <c r="C21337">
        <v>-21.591149669920402</v>
      </c>
      <c r="D21337">
        <v>-3.0882812703648499E-3</v>
      </c>
    </row>
    <row r="21338" spans="1:4" x14ac:dyDescent="0.25">
      <c r="A21338">
        <v>172</v>
      </c>
      <c r="B21338">
        <v>24.5</v>
      </c>
      <c r="C21338">
        <v>-21.820595815885099</v>
      </c>
      <c r="D21338">
        <v>-3.0873801095842499E-3</v>
      </c>
    </row>
    <row r="21339" spans="1:4" x14ac:dyDescent="0.25">
      <c r="A21339">
        <v>172</v>
      </c>
      <c r="B21339">
        <v>24.5</v>
      </c>
      <c r="C21339">
        <v>-21.820595815885099</v>
      </c>
      <c r="D21339">
        <v>-3.0873801095842499E-3</v>
      </c>
    </row>
    <row r="21340" spans="1:4" x14ac:dyDescent="0.25">
      <c r="A21340">
        <v>172</v>
      </c>
      <c r="B21340">
        <v>24.5</v>
      </c>
      <c r="C21340">
        <v>-22.053236576186801</v>
      </c>
      <c r="D21340">
        <v>-3.0862523355940602E-3</v>
      </c>
    </row>
    <row r="21341" spans="1:4" x14ac:dyDescent="0.25">
      <c r="A21341">
        <v>172</v>
      </c>
      <c r="B21341">
        <v>24.5</v>
      </c>
      <c r="C21341">
        <v>-22.285877336488401</v>
      </c>
      <c r="D21341">
        <v>-3.08491301111562E-3</v>
      </c>
    </row>
    <row r="21342" spans="1:4" x14ac:dyDescent="0.25">
      <c r="A21342">
        <v>172</v>
      </c>
      <c r="B21342">
        <v>24.5</v>
      </c>
      <c r="C21342">
        <v>-22.51851809679</v>
      </c>
      <c r="D21342">
        <v>-3.0833670538429701E-3</v>
      </c>
    </row>
    <row r="21343" spans="1:4" x14ac:dyDescent="0.25">
      <c r="A21343">
        <v>172</v>
      </c>
      <c r="B21343">
        <v>24.5</v>
      </c>
      <c r="C21343">
        <v>-22.751158857091699</v>
      </c>
      <c r="D21343">
        <v>-3.0816181878223401E-3</v>
      </c>
    </row>
    <row r="21344" spans="1:4" x14ac:dyDescent="0.25">
      <c r="A21344">
        <v>172</v>
      </c>
      <c r="B21344">
        <v>24.5</v>
      </c>
      <c r="C21344">
        <v>-22.751158857091699</v>
      </c>
      <c r="D21344">
        <v>-3.0816181878223401E-3</v>
      </c>
    </row>
    <row r="21345" spans="1:4" x14ac:dyDescent="0.25">
      <c r="A21345">
        <v>172</v>
      </c>
      <c r="B21345">
        <v>24.5</v>
      </c>
      <c r="C21345">
        <v>-22.987038710842</v>
      </c>
      <c r="D21345">
        <v>-3.07964288438252E-3</v>
      </c>
    </row>
    <row r="21346" spans="1:4" x14ac:dyDescent="0.25">
      <c r="A21346">
        <v>172</v>
      </c>
      <c r="B21346">
        <v>24.5</v>
      </c>
      <c r="C21346">
        <v>-23.222918564592302</v>
      </c>
      <c r="D21346">
        <v>-3.0774683228595801E-3</v>
      </c>
    </row>
    <row r="21347" spans="1:4" x14ac:dyDescent="0.25">
      <c r="A21347">
        <v>172</v>
      </c>
      <c r="B21347">
        <v>24.5</v>
      </c>
      <c r="C21347">
        <v>-23.458798418342599</v>
      </c>
      <c r="D21347">
        <v>-3.0750992649905599E-3</v>
      </c>
    </row>
    <row r="21348" spans="1:4" x14ac:dyDescent="0.25">
      <c r="A21348">
        <v>172</v>
      </c>
      <c r="B21348">
        <v>24.5</v>
      </c>
      <c r="C21348">
        <v>-23.694678272092901</v>
      </c>
      <c r="D21348">
        <v>-3.0725406695584099E-3</v>
      </c>
    </row>
    <row r="21349" spans="1:4" x14ac:dyDescent="0.25">
      <c r="A21349">
        <v>172</v>
      </c>
      <c r="B21349">
        <v>24.5</v>
      </c>
      <c r="C21349">
        <v>-23.694678272092901</v>
      </c>
      <c r="D21349">
        <v>-3.0725406695584099E-3</v>
      </c>
    </row>
    <row r="21350" spans="1:4" x14ac:dyDescent="0.25">
      <c r="A21350">
        <v>172</v>
      </c>
      <c r="B21350">
        <v>24.5</v>
      </c>
      <c r="C21350">
        <v>-23.933842317693198</v>
      </c>
      <c r="D21350">
        <v>-3.0697578390952401E-3</v>
      </c>
    </row>
    <row r="21351" spans="1:4" x14ac:dyDescent="0.25">
      <c r="A21351">
        <v>172</v>
      </c>
      <c r="B21351">
        <v>24.5</v>
      </c>
      <c r="C21351">
        <v>-24.1730063632934</v>
      </c>
      <c r="D21351">
        <v>-3.0667900634836699E-3</v>
      </c>
    </row>
    <row r="21352" spans="1:4" x14ac:dyDescent="0.25">
      <c r="A21352">
        <v>172</v>
      </c>
      <c r="B21352">
        <v>24.5</v>
      </c>
      <c r="C21352">
        <v>-24.412170408893701</v>
      </c>
      <c r="D21352">
        <v>-3.0636428625050302E-3</v>
      </c>
    </row>
    <row r="21353" spans="1:4" x14ac:dyDescent="0.25">
      <c r="A21353">
        <v>172</v>
      </c>
      <c r="B21353">
        <v>24.5</v>
      </c>
      <c r="C21353">
        <v>-24.651334454493998</v>
      </c>
      <c r="D21353">
        <v>-3.0603215573857998E-3</v>
      </c>
    </row>
    <row r="21354" spans="1:4" x14ac:dyDescent="0.25">
      <c r="A21354">
        <v>172</v>
      </c>
      <c r="B21354">
        <v>24.5</v>
      </c>
      <c r="C21354">
        <v>-24.651334454493998</v>
      </c>
      <c r="D21354">
        <v>-3.0603215573857998E-3</v>
      </c>
    </row>
    <row r="21355" spans="1:4" x14ac:dyDescent="0.25">
      <c r="A21355">
        <v>172</v>
      </c>
      <c r="B21355">
        <v>24.5</v>
      </c>
      <c r="C21355">
        <v>-24.893828418257598</v>
      </c>
      <c r="D21355">
        <v>-3.0567818083704098E-3</v>
      </c>
    </row>
    <row r="21356" spans="1:4" x14ac:dyDescent="0.25">
      <c r="A21356">
        <v>172</v>
      </c>
      <c r="B21356">
        <v>24.5</v>
      </c>
      <c r="C21356">
        <v>-25.136322382021199</v>
      </c>
      <c r="D21356">
        <v>-3.0530747849395602E-3</v>
      </c>
    </row>
    <row r="21357" spans="1:4" x14ac:dyDescent="0.25">
      <c r="A21357">
        <v>172</v>
      </c>
      <c r="B21357">
        <v>24.5</v>
      </c>
      <c r="C21357">
        <v>-25.378816345784799</v>
      </c>
      <c r="D21357">
        <v>-3.0492061844455201E-3</v>
      </c>
    </row>
    <row r="21358" spans="1:4" x14ac:dyDescent="0.25">
      <c r="A21358">
        <v>172</v>
      </c>
      <c r="B21358">
        <v>24.5</v>
      </c>
      <c r="C21358">
        <v>-25.621310309548399</v>
      </c>
      <c r="D21358">
        <v>-3.0451828669343598E-3</v>
      </c>
    </row>
    <row r="21359" spans="1:4" x14ac:dyDescent="0.25">
      <c r="A21359">
        <v>172</v>
      </c>
      <c r="B21359">
        <v>24.5</v>
      </c>
      <c r="C21359">
        <v>-25.621310309548399</v>
      </c>
      <c r="D21359">
        <v>-3.0451828669343598E-3</v>
      </c>
    </row>
    <row r="21360" spans="1:4" x14ac:dyDescent="0.25">
      <c r="A21360">
        <v>172</v>
      </c>
      <c r="B21360">
        <v>24.5</v>
      </c>
      <c r="C21360">
        <v>-25.867180554443301</v>
      </c>
      <c r="D21360">
        <v>-3.0409517096454601E-3</v>
      </c>
    </row>
    <row r="21361" spans="1:4" x14ac:dyDescent="0.25">
      <c r="A21361">
        <v>172</v>
      </c>
      <c r="B21361">
        <v>24.5</v>
      </c>
      <c r="C21361">
        <v>-26.113050799338101</v>
      </c>
      <c r="D21361">
        <v>-3.0365748680728499E-3</v>
      </c>
    </row>
    <row r="21362" spans="1:4" x14ac:dyDescent="0.25">
      <c r="A21362">
        <v>172</v>
      </c>
      <c r="B21362">
        <v>24.5</v>
      </c>
      <c r="C21362">
        <v>-26.358921044233</v>
      </c>
      <c r="D21362">
        <v>-3.03205959567875E-3</v>
      </c>
    </row>
    <row r="21363" spans="1:4" x14ac:dyDescent="0.25">
      <c r="A21363">
        <v>172</v>
      </c>
      <c r="B21363">
        <v>24.5</v>
      </c>
      <c r="C21363">
        <v>-26.6047912891278</v>
      </c>
      <c r="D21363">
        <v>-3.0274134975156E-3</v>
      </c>
    </row>
    <row r="21364" spans="1:4" x14ac:dyDescent="0.25">
      <c r="A21364">
        <v>172</v>
      </c>
      <c r="B21364">
        <v>24.5</v>
      </c>
      <c r="C21364">
        <v>-26.6047912891278</v>
      </c>
      <c r="D21364">
        <v>-3.0274134975156E-3</v>
      </c>
    </row>
    <row r="21365" spans="1:4" x14ac:dyDescent="0.25">
      <c r="A21365">
        <v>172</v>
      </c>
      <c r="B21365">
        <v>24.5</v>
      </c>
      <c r="C21365">
        <v>-26.854084823640701</v>
      </c>
      <c r="D21365">
        <v>-3.0225774211333398E-3</v>
      </c>
    </row>
    <row r="21366" spans="1:4" x14ac:dyDescent="0.25">
      <c r="A21366">
        <v>172</v>
      </c>
      <c r="B21366">
        <v>24.5</v>
      </c>
      <c r="C21366">
        <v>-27.103378358153499</v>
      </c>
      <c r="D21366">
        <v>-3.0176232658886198E-3</v>
      </c>
    </row>
    <row r="21367" spans="1:4" x14ac:dyDescent="0.25">
      <c r="A21367">
        <v>172</v>
      </c>
      <c r="B21367">
        <v>24.5</v>
      </c>
      <c r="C21367">
        <v>-27.3526718926664</v>
      </c>
      <c r="D21367">
        <v>-3.0125608055156599E-3</v>
      </c>
    </row>
    <row r="21368" spans="1:4" x14ac:dyDescent="0.25">
      <c r="A21368">
        <v>172</v>
      </c>
      <c r="B21368">
        <v>24.5</v>
      </c>
      <c r="C21368">
        <v>-27.601965427179199</v>
      </c>
      <c r="D21368">
        <v>-3.0073990119150202E-3</v>
      </c>
    </row>
    <row r="21369" spans="1:4" x14ac:dyDescent="0.25">
      <c r="A21369">
        <v>172</v>
      </c>
      <c r="B21369">
        <v>24.5</v>
      </c>
      <c r="C21369">
        <v>-27.601965427179199</v>
      </c>
      <c r="D21369">
        <v>-3.0073990119150202E-3</v>
      </c>
    </row>
    <row r="21370" spans="1:4" x14ac:dyDescent="0.25">
      <c r="A21370">
        <v>172</v>
      </c>
      <c r="B21370">
        <v>24.5</v>
      </c>
      <c r="C21370">
        <v>-27.854729914303199</v>
      </c>
      <c r="D21370">
        <v>-3.0020749118258401E-3</v>
      </c>
    </row>
    <row r="21371" spans="1:4" x14ac:dyDescent="0.25">
      <c r="A21371">
        <v>172</v>
      </c>
      <c r="B21371">
        <v>24.5</v>
      </c>
      <c r="C21371">
        <v>-28.1074944014272</v>
      </c>
      <c r="D21371">
        <v>-2.9966704025799801E-3</v>
      </c>
    </row>
    <row r="21372" spans="1:4" x14ac:dyDescent="0.25">
      <c r="A21372">
        <v>172</v>
      </c>
      <c r="B21372">
        <v>24.5</v>
      </c>
      <c r="C21372">
        <v>-28.360258888551201</v>
      </c>
      <c r="D21372">
        <v>-2.9911975554791702E-3</v>
      </c>
    </row>
    <row r="21373" spans="1:4" x14ac:dyDescent="0.25">
      <c r="A21373">
        <v>172</v>
      </c>
      <c r="B21373">
        <v>24.5</v>
      </c>
      <c r="C21373">
        <v>-28.613023375675301</v>
      </c>
      <c r="D21373">
        <v>-2.9856695270814998E-3</v>
      </c>
    </row>
    <row r="21374" spans="1:4" x14ac:dyDescent="0.25">
      <c r="A21374">
        <v>172</v>
      </c>
      <c r="B21374">
        <v>24.5</v>
      </c>
      <c r="C21374">
        <v>-28.613023375675301</v>
      </c>
      <c r="D21374">
        <v>-2.9856695270814998E-3</v>
      </c>
    </row>
    <row r="21375" spans="1:4" x14ac:dyDescent="0.25">
      <c r="A21375">
        <v>172</v>
      </c>
      <c r="B21375">
        <v>24.5</v>
      </c>
      <c r="C21375">
        <v>-28.869307142022901</v>
      </c>
      <c r="D21375">
        <v>-2.9800225707625099E-3</v>
      </c>
    </row>
    <row r="21376" spans="1:4" x14ac:dyDescent="0.25">
      <c r="A21376">
        <v>172</v>
      </c>
      <c r="B21376">
        <v>24.5</v>
      </c>
      <c r="C21376">
        <v>-29.125590908370601</v>
      </c>
      <c r="D21376">
        <v>-2.9743481570985702E-3</v>
      </c>
    </row>
    <row r="21377" spans="1:4" x14ac:dyDescent="0.25">
      <c r="A21377">
        <v>172</v>
      </c>
      <c r="B21377">
        <v>24.5</v>
      </c>
      <c r="C21377">
        <v>-29.381874674718201</v>
      </c>
      <c r="D21377">
        <v>-2.9686644893322399E-3</v>
      </c>
    </row>
    <row r="21378" spans="1:4" x14ac:dyDescent="0.25">
      <c r="A21378">
        <v>172</v>
      </c>
      <c r="B21378">
        <v>24.5</v>
      </c>
      <c r="C21378">
        <v>-29.638158441065801</v>
      </c>
      <c r="D21378">
        <v>-2.9629903487307101E-3</v>
      </c>
    </row>
    <row r="21379" spans="1:4" x14ac:dyDescent="0.25">
      <c r="A21379">
        <v>172</v>
      </c>
      <c r="B21379">
        <v>24.5</v>
      </c>
      <c r="C21379">
        <v>-29.638158441065801</v>
      </c>
      <c r="D21379">
        <v>-2.9629903487307101E-3</v>
      </c>
    </row>
    <row r="21380" spans="1:4" x14ac:dyDescent="0.25">
      <c r="A21380">
        <v>172</v>
      </c>
      <c r="B21380">
        <v>24.5</v>
      </c>
      <c r="C21380">
        <v>-29.8980104861085</v>
      </c>
      <c r="D21380">
        <v>-2.9572686654285598E-3</v>
      </c>
    </row>
    <row r="21381" spans="1:4" x14ac:dyDescent="0.25">
      <c r="A21381">
        <v>172</v>
      </c>
      <c r="B21381">
        <v>24.5</v>
      </c>
      <c r="C21381">
        <v>-30.1578625311511</v>
      </c>
      <c r="D21381">
        <v>-2.9516033317237502E-3</v>
      </c>
    </row>
    <row r="21382" spans="1:4" x14ac:dyDescent="0.25">
      <c r="A21382">
        <v>172</v>
      </c>
      <c r="B21382">
        <v>24.5</v>
      </c>
      <c r="C21382">
        <v>-30.417714576193799</v>
      </c>
      <c r="D21382">
        <v>-2.94602290864531E-3</v>
      </c>
    </row>
    <row r="21383" spans="1:4" x14ac:dyDescent="0.25">
      <c r="A21383">
        <v>172</v>
      </c>
      <c r="B21383">
        <v>24.5</v>
      </c>
      <c r="C21383">
        <v>-30.677566621236402</v>
      </c>
      <c r="D21383">
        <v>-2.9405625345779E-3</v>
      </c>
    </row>
    <row r="21384" spans="1:4" x14ac:dyDescent="0.25">
      <c r="A21384">
        <v>172</v>
      </c>
      <c r="B21384">
        <v>24.5</v>
      </c>
      <c r="C21384">
        <v>-30.677566621236402</v>
      </c>
      <c r="D21384">
        <v>-2.9405625345779E-3</v>
      </c>
    </row>
    <row r="21385" spans="1:4" x14ac:dyDescent="0.25">
      <c r="A21385">
        <v>172</v>
      </c>
      <c r="B21385">
        <v>24.5</v>
      </c>
      <c r="C21385">
        <v>-30.941036626672702</v>
      </c>
      <c r="D21385">
        <v>-2.9351931995045401E-3</v>
      </c>
    </row>
    <row r="21386" spans="1:4" x14ac:dyDescent="0.25">
      <c r="A21386">
        <v>172</v>
      </c>
      <c r="B21386">
        <v>24.5</v>
      </c>
      <c r="C21386">
        <v>-31.204506632108998</v>
      </c>
      <c r="D21386">
        <v>-2.9300316319121299E-3</v>
      </c>
    </row>
    <row r="21387" spans="1:4" x14ac:dyDescent="0.25">
      <c r="A21387">
        <v>172</v>
      </c>
      <c r="B21387">
        <v>24.5</v>
      </c>
      <c r="C21387">
        <v>-31.467976637545299</v>
      </c>
      <c r="D21387">
        <v>-2.9251630182909501E-3</v>
      </c>
    </row>
    <row r="21388" spans="1:4" x14ac:dyDescent="0.25">
      <c r="A21388">
        <v>172</v>
      </c>
      <c r="B21388">
        <v>24.5</v>
      </c>
      <c r="C21388">
        <v>-31.731446642981599</v>
      </c>
      <c r="D21388">
        <v>-2.9206691068184498E-3</v>
      </c>
    </row>
    <row r="21389" spans="1:4" x14ac:dyDescent="0.25">
      <c r="A21389">
        <v>172</v>
      </c>
      <c r="B21389">
        <v>24.5</v>
      </c>
      <c r="C21389">
        <v>-31.731446642981599</v>
      </c>
      <c r="D21389">
        <v>-2.9206691068184498E-3</v>
      </c>
    </row>
    <row r="21390" spans="1:4" x14ac:dyDescent="0.25">
      <c r="A21390">
        <v>172</v>
      </c>
      <c r="B21390">
        <v>24.5</v>
      </c>
      <c r="C21390">
        <v>-31.998584982236199</v>
      </c>
      <c r="D21390">
        <v>-2.91667903864043E-3</v>
      </c>
    </row>
    <row r="21391" spans="1:4" x14ac:dyDescent="0.25">
      <c r="A21391">
        <v>172</v>
      </c>
      <c r="B21391">
        <v>24.5</v>
      </c>
      <c r="C21391">
        <v>-32.265723321490803</v>
      </c>
      <c r="D21391">
        <v>-2.9133265396665102E-3</v>
      </c>
    </row>
    <row r="21392" spans="1:4" x14ac:dyDescent="0.25">
      <c r="A21392">
        <v>172</v>
      </c>
      <c r="B21392">
        <v>24.5</v>
      </c>
      <c r="C21392">
        <v>-32.532861660745397</v>
      </c>
      <c r="D21392">
        <v>-2.9111850731311298E-3</v>
      </c>
    </row>
    <row r="21393" spans="1:4" x14ac:dyDescent="0.25">
      <c r="A21393">
        <v>172</v>
      </c>
      <c r="B21393">
        <v>24.5</v>
      </c>
      <c r="C21393">
        <v>-32.799999999999997</v>
      </c>
      <c r="D21393">
        <v>-2.9129074530558699E-3</v>
      </c>
    </row>
    <row r="21394" spans="1:4" x14ac:dyDescent="0.25">
      <c r="A21394">
        <v>172</v>
      </c>
      <c r="B21394">
        <v>24.5</v>
      </c>
      <c r="C21394">
        <v>-32.799999999999997</v>
      </c>
      <c r="D21394">
        <v>-2.9129074530558699E-3</v>
      </c>
    </row>
    <row r="21395" spans="1:4" x14ac:dyDescent="0.25">
      <c r="A21395">
        <v>172</v>
      </c>
      <c r="B21395">
        <v>24.5</v>
      </c>
      <c r="C21395">
        <v>-32.975000000000001</v>
      </c>
      <c r="D21395">
        <v>-2.9173606746480001E-3</v>
      </c>
    </row>
    <row r="21396" spans="1:4" x14ac:dyDescent="0.25">
      <c r="A21396">
        <v>172</v>
      </c>
      <c r="B21396">
        <v>24.5</v>
      </c>
      <c r="C21396">
        <v>-33.15</v>
      </c>
      <c r="D21396">
        <v>-2.9191425140381502E-3</v>
      </c>
    </row>
    <row r="21397" spans="1:4" x14ac:dyDescent="0.25">
      <c r="A21397">
        <v>172</v>
      </c>
      <c r="B21397">
        <v>24.5</v>
      </c>
      <c r="C21397">
        <v>-33.325000000000003</v>
      </c>
      <c r="D21397">
        <v>-2.92009020774628E-3</v>
      </c>
    </row>
    <row r="21398" spans="1:4" x14ac:dyDescent="0.25">
      <c r="A21398">
        <v>172</v>
      </c>
      <c r="B21398">
        <v>24.5</v>
      </c>
      <c r="C21398">
        <v>-33.5</v>
      </c>
      <c r="D21398">
        <v>-2.9216761661445302E-3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2B289-EC44-48B6-B23B-1C08CB0C25BC}">
  <sheetPr codeName="Sheet3"/>
  <dimension ref="A1:DF402"/>
  <sheetViews>
    <sheetView zoomScale="90" zoomScaleNormal="90" workbookViewId="0">
      <selection activeCell="B24" sqref="B24"/>
    </sheetView>
  </sheetViews>
  <sheetFormatPr defaultRowHeight="15" x14ac:dyDescent="0.25"/>
  <cols>
    <col min="1" max="1" width="11.42578125" customWidth="1"/>
    <col min="2" max="2" width="64.28515625" bestFit="1" customWidth="1"/>
    <col min="3" max="3" width="6.5703125" customWidth="1"/>
    <col min="4" max="32" width="9" customWidth="1"/>
    <col min="33" max="53" width="9.28515625" style="63" customWidth="1"/>
    <col min="54" max="97" width="9.140625" style="63"/>
    <col min="99" max="99" width="16.28515625" bestFit="1" customWidth="1"/>
    <col min="100" max="100" width="16.28515625" customWidth="1"/>
    <col min="102" max="102" width="11" bestFit="1" customWidth="1"/>
    <col min="113" max="115" width="11" customWidth="1"/>
  </cols>
  <sheetData>
    <row r="1" spans="1:110" ht="15.75" thickBot="1" x14ac:dyDescent="0.3">
      <c r="A1" s="80" t="s">
        <v>105</v>
      </c>
      <c r="B1" s="51" t="s">
        <v>76</v>
      </c>
      <c r="AG1" s="98" t="str">
        <f>B9</f>
        <v>Section N 1.2m Dwall (Station Left) Displacement (SLS, Hydrostatic)</v>
      </c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100"/>
      <c r="BB1"/>
      <c r="BC1" s="98" t="str">
        <f>B10</f>
        <v>Section N 1.0m Dwall (Station Centre) Displacement (SLS, Hydrostatic)</v>
      </c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99"/>
      <c r="BW1" s="100"/>
      <c r="BX1"/>
      <c r="BY1" s="98" t="str">
        <f>B11</f>
        <v>Section N 1.0m Dwall (Station Right) Displacement (SLS, Hydrostatic)</v>
      </c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100"/>
      <c r="CT1" s="16"/>
      <c r="CU1" t="s">
        <v>108</v>
      </c>
      <c r="CV1" t="s">
        <v>109</v>
      </c>
      <c r="CX1" s="97" t="s">
        <v>106</v>
      </c>
      <c r="CY1" s="97"/>
      <c r="CZ1" s="97"/>
      <c r="DA1" s="97"/>
      <c r="DB1" s="97"/>
      <c r="DC1" s="97"/>
      <c r="DD1" s="16"/>
      <c r="DF1" t="str" cm="1">
        <f t="array" ref="DF1">"Maximum " &amp;$B$5 &amp; " = " &amp; ROUND(MAX(ABS(_xlfn.ANCHORARRAY($AH$6))),1) &amp; "mm"</f>
        <v>Maximum Ux = 40.9mm</v>
      </c>
    </row>
    <row r="2" spans="1:110" x14ac:dyDescent="0.25">
      <c r="A2" s="56" t="s">
        <v>103</v>
      </c>
      <c r="B2" s="52" t="s">
        <v>104</v>
      </c>
      <c r="C2" s="3"/>
      <c r="AG2" s="6" cm="1">
        <f t="array" ref="AG2">_xlfn.XLOOKUP(_xlfn.MAXIFS(_xlfn.ANCHORARRAY($CX$3),INDEX(_xlfn.ANCHORARRAY($CY$3),,4),$A$9),_xlfn.ANCHORARRAY($CX$3),_xlfn.CHOOSECOLS(_xlfn.ANCHORARRAY($CY$3),1))</f>
        <v>99</v>
      </c>
      <c r="AH2" s="7" cm="1">
        <f t="array" ref="AH2:AS4">HReplicate(TRANSPOSE(_xlfn.CHOOSECOLS(_xlfn._xlws.FILTER(_xlfn.ANCHORARRAY($CY$3),_xlfn.CHOOSECOLS(_xlfn.ANCHORARRAY($CY$3),4)=$A$9),1,2,3)),ROWS(Deflection_Hyd!$B$5:$B$5))</f>
        <v>99</v>
      </c>
      <c r="AI2" s="7">
        <v>35</v>
      </c>
      <c r="AJ2" s="7">
        <v>38</v>
      </c>
      <c r="AK2" s="7">
        <v>41</v>
      </c>
      <c r="AL2" s="7">
        <v>44</v>
      </c>
      <c r="AM2" s="7">
        <v>47</v>
      </c>
      <c r="AN2" s="7">
        <v>57</v>
      </c>
      <c r="AO2" s="7">
        <v>60</v>
      </c>
      <c r="AP2" s="7">
        <v>63</v>
      </c>
      <c r="AQ2" s="7">
        <v>66</v>
      </c>
      <c r="AR2" s="7">
        <v>69</v>
      </c>
      <c r="AS2" s="7">
        <v>72</v>
      </c>
      <c r="AT2" s="7"/>
      <c r="AU2" s="7"/>
      <c r="AV2" s="7"/>
      <c r="AW2" s="7"/>
      <c r="AX2" s="7"/>
      <c r="AY2" s="7"/>
      <c r="AZ2" s="7"/>
      <c r="BA2" s="8"/>
      <c r="BB2"/>
      <c r="BC2" s="6" cm="1">
        <f t="array" ref="BC2">_xlfn.XLOOKUP(_xlfn.MAXIFS(_xlfn.ANCHORARRAY($CX$3),INDEX(_xlfn.ANCHORARRAY($CY$3),,4),$A$10),_xlfn.ANCHORARRAY($CX$3),_xlfn.CHOOSECOLS(_xlfn.ANCHORARRAY($CY$3),1))</f>
        <v>100</v>
      </c>
      <c r="BD2" s="7" cm="1">
        <f t="array" ref="BD2:BO4">HReplicate(TRANSPOSE(_xlfn.CHOOSECOLS(_xlfn._xlws.FILTER(_xlfn.ANCHORARRAY($CY$3),_xlfn.CHOOSECOLS(_xlfn.ANCHORARRAY($CY$3),4)=$A$10),1,2,3)),ROWS(Deflection_Hyd!$B$5:$B$5))</f>
        <v>100</v>
      </c>
      <c r="BE2" s="7">
        <v>36</v>
      </c>
      <c r="BF2" s="7">
        <v>39</v>
      </c>
      <c r="BG2" s="7">
        <v>42</v>
      </c>
      <c r="BH2" s="7">
        <v>45</v>
      </c>
      <c r="BI2" s="7">
        <v>48</v>
      </c>
      <c r="BJ2" s="7">
        <v>58</v>
      </c>
      <c r="BK2" s="7">
        <v>61</v>
      </c>
      <c r="BL2" s="7">
        <v>64</v>
      </c>
      <c r="BM2" s="7">
        <v>67</v>
      </c>
      <c r="BN2" s="7">
        <v>70</v>
      </c>
      <c r="BO2" s="7">
        <v>73</v>
      </c>
      <c r="BP2" s="7"/>
      <c r="BQ2" s="7"/>
      <c r="BR2" s="7"/>
      <c r="BS2" s="7"/>
      <c r="BT2" s="7"/>
      <c r="BU2" s="7"/>
      <c r="BV2" s="7"/>
      <c r="BW2" s="8"/>
      <c r="BX2"/>
      <c r="BY2" s="6" cm="1">
        <f t="array" ref="BY2">_xlfn.XLOOKUP(_xlfn.MAXIFS(_xlfn.ANCHORARRAY($CX$3),INDEX(_xlfn.ANCHORARRAY($CY$3),,4),$A$11),_xlfn.ANCHORARRAY($CX$3),_xlfn.CHOOSECOLS(_xlfn.ANCHORARRAY($CY$3),1))</f>
        <v>101</v>
      </c>
      <c r="BZ2" s="7" cm="1">
        <f t="array" ref="BZ2:CK4">HReplicate(TRANSPOSE(_xlfn.CHOOSECOLS(_xlfn._xlws.FILTER(_xlfn.ANCHORARRAY($CY$3),_xlfn.CHOOSECOLS(_xlfn.ANCHORARRAY($CY$3),4)=$A$11),1,2,3)),ROWS(Deflection_Hyd!$B$5:$B$5))</f>
        <v>101</v>
      </c>
      <c r="CA2" s="7">
        <v>37</v>
      </c>
      <c r="CB2" s="7">
        <v>40</v>
      </c>
      <c r="CC2" s="7">
        <v>43</v>
      </c>
      <c r="CD2" s="7">
        <v>46</v>
      </c>
      <c r="CE2" s="7">
        <v>49</v>
      </c>
      <c r="CF2" s="7">
        <v>59</v>
      </c>
      <c r="CG2" s="7">
        <v>62</v>
      </c>
      <c r="CH2" s="7">
        <v>65</v>
      </c>
      <c r="CI2" s="7">
        <v>68</v>
      </c>
      <c r="CJ2" s="7">
        <v>71</v>
      </c>
      <c r="CK2" s="7">
        <v>74</v>
      </c>
      <c r="CL2" s="7"/>
      <c r="CM2" s="7"/>
      <c r="CN2" s="7"/>
      <c r="CO2" s="7"/>
      <c r="CP2" s="7"/>
      <c r="CQ2" s="7"/>
      <c r="CR2" s="7"/>
      <c r="CS2" s="8"/>
      <c r="CU2" t="str" cm="1">
        <f t="array" ref="CU2:CU4">_xlfn.UNIQUE(_xlfn.CHOOSECOLS(_xlfn.ANCHORARRAY($CY$3),4))</f>
        <v>Plate_4</v>
      </c>
      <c r="CV2" t="str" cm="1">
        <f t="array" ref="CV2">TRANSPOSE(_xlfn.LET(_xlpm.ppty,_xlfn.XLOOKUP($B$1,tbl_AllProfiles[Name],tbl_AllProfiles[[Property 1]:[Property 8]]),
_xlfn._xlws.FILTER(_xlpm.ppty,_xlpm.ppty&lt;&gt;"")))</f>
        <v>Ux</v>
      </c>
      <c r="CX2" t="s">
        <v>107</v>
      </c>
      <c r="CY2" t="s">
        <v>3</v>
      </c>
      <c r="CZ2" t="s">
        <v>0</v>
      </c>
      <c r="DA2" t="s">
        <v>1</v>
      </c>
      <c r="DB2" t="s">
        <v>101</v>
      </c>
      <c r="DC2" t="s">
        <v>102</v>
      </c>
      <c r="DF2" t="str" cm="1">
        <f t="array" ref="DF2">"Maximum " &amp;$B$5 &amp; " = " &amp; ROUND(MAX(ABS(_xlfn.ANCHORARRAY($BD$6))),1) &amp; "mm"</f>
        <v>Maximum Ux = 21.3mm</v>
      </c>
    </row>
    <row r="3" spans="1:110" x14ac:dyDescent="0.25">
      <c r="A3" s="56" t="s">
        <v>111</v>
      </c>
      <c r="B3" s="53">
        <v>1000</v>
      </c>
      <c r="C3" s="3"/>
      <c r="AG3" s="9" t="s">
        <v>0</v>
      </c>
      <c r="AH3" s="5" t="str">
        <v>CR113_N_Case1,4_SLS_0.7EI_Hyd_a03BP1.0m</v>
      </c>
      <c r="AI3" s="5" t="str">
        <v>CR113_N_Case1,4_SLS_0.7EI_Hyd_a03BP1.0m</v>
      </c>
      <c r="AJ3" s="5" t="str">
        <v>CR113_N_Case1,4_SLS_0.7EI_Hyd_a03BP1.0m</v>
      </c>
      <c r="AK3" s="5" t="str">
        <v>CR113_N_Case1,4_SLS_0.7EI_Hyd_a03BP1.0m</v>
      </c>
      <c r="AL3" s="5" t="str">
        <v>CR113_N_Case1,4_SLS_0.7EI_Hyd_a03BP1.0m</v>
      </c>
      <c r="AM3" s="5" t="str">
        <v>CR113_N_Case1,4_SLS_0.7EI_Hyd_a03BP1.0m</v>
      </c>
      <c r="AN3" s="5" t="str">
        <v>CR113_N_Case1,4_SLS_0.7EI_Hyd_a03BP1.0m</v>
      </c>
      <c r="AO3" s="5" t="str">
        <v>CR113_N_Case1,4_SLS_0.7EI_Hyd_a03BP1.0m</v>
      </c>
      <c r="AP3" s="5" t="str">
        <v>CR113_N_Case1,4_SLS_0.7EI_Hyd_a03BP1.0m</v>
      </c>
      <c r="AQ3" s="5" t="str">
        <v>CR113_N_Case1,4_SLS_0.7EI_Hyd_a03BP1.0m</v>
      </c>
      <c r="AR3" s="5" t="str">
        <v>CR113_N_Case1,4_SLS_0.7EI_Hyd_a03BP1.0m</v>
      </c>
      <c r="AS3" s="5" t="str">
        <v>CR113_N_Case1,4_SLS_0.7EI_Hyd_a03BP1.0m</v>
      </c>
      <c r="AT3" s="5"/>
      <c r="AU3" s="5"/>
      <c r="AV3" s="5"/>
      <c r="AW3" s="5"/>
      <c r="AX3" s="5"/>
      <c r="AY3" s="5"/>
      <c r="AZ3" s="5"/>
      <c r="BA3" s="10"/>
      <c r="BB3"/>
      <c r="BC3" s="9" t="s">
        <v>0</v>
      </c>
      <c r="BD3" s="5" t="str">
        <v>CR113_N_Case1,4_SLS_0.7EI_Hyd_a03BP1.0m</v>
      </c>
      <c r="BE3" s="5" t="str">
        <v>CR113_N_Case1,4_SLS_0.7EI_Hyd_a03BP1.0m</v>
      </c>
      <c r="BF3" s="5" t="str">
        <v>CR113_N_Case1,4_SLS_0.7EI_Hyd_a03BP1.0m</v>
      </c>
      <c r="BG3" s="5" t="str">
        <v>CR113_N_Case1,4_SLS_0.7EI_Hyd_a03BP1.0m</v>
      </c>
      <c r="BH3" s="5" t="str">
        <v>CR113_N_Case1,4_SLS_0.7EI_Hyd_a03BP1.0m</v>
      </c>
      <c r="BI3" s="5" t="str">
        <v>CR113_N_Case1,4_SLS_0.7EI_Hyd_a03BP1.0m</v>
      </c>
      <c r="BJ3" s="5" t="str">
        <v>CR113_N_Case1,4_SLS_0.7EI_Hyd_a03BP1.0m</v>
      </c>
      <c r="BK3" s="5" t="str">
        <v>CR113_N_Case1,4_SLS_0.7EI_Hyd_a03BP1.0m</v>
      </c>
      <c r="BL3" s="5" t="str">
        <v>CR113_N_Case1,4_SLS_0.7EI_Hyd_a03BP1.0m</v>
      </c>
      <c r="BM3" s="5" t="str">
        <v>CR113_N_Case1,4_SLS_0.7EI_Hyd_a03BP1.0m</v>
      </c>
      <c r="BN3" s="5" t="str">
        <v>CR113_N_Case1,4_SLS_0.7EI_Hyd_a03BP1.0m</v>
      </c>
      <c r="BO3" s="5" t="str">
        <v>CR113_N_Case1,4_SLS_0.7EI_Hyd_a03BP1.0m</v>
      </c>
      <c r="BP3" s="5"/>
      <c r="BQ3" s="5"/>
      <c r="BR3" s="5"/>
      <c r="BS3" s="5"/>
      <c r="BT3" s="5"/>
      <c r="BU3" s="5"/>
      <c r="BV3" s="5"/>
      <c r="BW3" s="10"/>
      <c r="BX3"/>
      <c r="BY3" s="9" t="s">
        <v>0</v>
      </c>
      <c r="BZ3" s="5" t="str">
        <v>CR113_N_Case1,4_SLS_0.7EI_Hyd_a03BP1.0m</v>
      </c>
      <c r="CA3" s="5" t="str">
        <v>CR113_N_Case1,4_SLS_0.7EI_Hyd_a03BP1.0m</v>
      </c>
      <c r="CB3" s="5" t="str">
        <v>CR113_N_Case1,4_SLS_0.7EI_Hyd_a03BP1.0m</v>
      </c>
      <c r="CC3" s="5" t="str">
        <v>CR113_N_Case1,4_SLS_0.7EI_Hyd_a03BP1.0m</v>
      </c>
      <c r="CD3" s="5" t="str">
        <v>CR113_N_Case1,4_SLS_0.7EI_Hyd_a03BP1.0m</v>
      </c>
      <c r="CE3" s="5" t="str">
        <v>CR113_N_Case1,4_SLS_0.7EI_Hyd_a03BP1.0m</v>
      </c>
      <c r="CF3" s="5" t="str">
        <v>CR113_N_Case1,4_SLS_0.7EI_Hyd_a03BP1.0m</v>
      </c>
      <c r="CG3" s="5" t="str">
        <v>CR113_N_Case1,4_SLS_0.7EI_Hyd_a03BP1.0m</v>
      </c>
      <c r="CH3" s="5" t="str">
        <v>CR113_N_Case1,4_SLS_0.7EI_Hyd_a03BP1.0m</v>
      </c>
      <c r="CI3" s="5" t="str">
        <v>CR113_N_Case1,4_SLS_0.7EI_Hyd_a03BP1.0m</v>
      </c>
      <c r="CJ3" s="5" t="str">
        <v>CR113_N_Case1,4_SLS_0.7EI_Hyd_a03BP1.0m</v>
      </c>
      <c r="CK3" s="5" t="str">
        <v>CR113_N_Case1,4_SLS_0.7EI_Hyd_a03BP1.0m</v>
      </c>
      <c r="CL3" s="5"/>
      <c r="CM3" s="5"/>
      <c r="CN3" s="5"/>
      <c r="CO3" s="5"/>
      <c r="CP3" s="5"/>
      <c r="CQ3" s="5"/>
      <c r="CR3" s="5"/>
      <c r="CS3" s="10"/>
      <c r="CU3" t="str">
        <v>Plate_1</v>
      </c>
      <c r="CX3" cm="1">
        <f t="array" ref="CX3:CX38">COUNTIF(tbl_Data[Index],"="&amp;_xlfn.CHOOSECOLS(_xlfn.ANCHORARRAY(CY3),1))</f>
        <v>90</v>
      </c>
      <c r="CY3" cm="1">
        <f t="array" ref="CY3:DC38">_xlfn.DROP(_xlfn._xlws.SORT(_xlfn.CHOOSECOLS(_xlfn._xlws.FILTER(tbl_Extraction[],tbl_Extraction[Profile]=$B$1),2,1,3,4,5,7),1),,1)</f>
        <v>99</v>
      </c>
      <c r="CZ3" t="str">
        <v>CR113_N_Case1,4_SLS_0.7EI_Hyd_a03BP1.0m</v>
      </c>
      <c r="DA3" t="str">
        <v>8. Exc for S1 [Phase_8]</v>
      </c>
      <c r="DB3" t="str">
        <v>Plate_4</v>
      </c>
      <c r="DC3" s="4" t="str">
        <v>Extracted</v>
      </c>
      <c r="DD3" s="4"/>
      <c r="DF3" t="str" cm="1">
        <f t="array" ref="DF3">"Maximum " &amp;$B$5 &amp; " = " &amp; ROUND(MAX(ABS(_xlfn.ANCHORARRAY($BZ$6))),1) &amp; "mm"</f>
        <v>Maximum Ux = 48.1mm</v>
      </c>
    </row>
    <row r="4" spans="1:110" x14ac:dyDescent="0.25">
      <c r="A4" s="56" t="s">
        <v>112</v>
      </c>
      <c r="B4" s="53">
        <v>1</v>
      </c>
      <c r="C4" s="3"/>
      <c r="AG4" s="9" t="s">
        <v>1</v>
      </c>
      <c r="AH4" s="5" t="str">
        <v>8. Exc for S1 [Phase_8]</v>
      </c>
      <c r="AI4" s="5" t="str">
        <v>10. Exc for S2 [Phase_10]</v>
      </c>
      <c r="AJ4" s="5" t="str">
        <v>12. Exc for Roof [Phase_12]</v>
      </c>
      <c r="AK4" s="5" t="str">
        <v>14. Exc for B1 [Phase_14]</v>
      </c>
      <c r="AL4" s="5" t="str">
        <v>16. Exc for B2 [Phase_16]</v>
      </c>
      <c r="AM4" s="5" t="str">
        <v>18. Exc for S3 [Phase_18]</v>
      </c>
      <c r="AN4" s="5" t="str">
        <v>20. Exc for FEL [Phase_20]</v>
      </c>
      <c r="AO4" s="5" t="str">
        <v>22. Remove S3 [Phase_22]</v>
      </c>
      <c r="AP4" s="5" t="str">
        <v>24. Remove Kingpost and Backfill [Phase_24]</v>
      </c>
      <c r="AQ4" s="5" t="str">
        <v>26.Remove S2 [Phase_26]</v>
      </c>
      <c r="AR4" s="5" t="str">
        <v>28. Remove S1 [Phase_28]</v>
      </c>
      <c r="AS4" s="5" t="str">
        <v>29. Backfill to final level [Phase_29]</v>
      </c>
      <c r="AT4" s="5"/>
      <c r="AU4" s="5"/>
      <c r="AV4" s="5"/>
      <c r="AW4" s="5"/>
      <c r="AX4" s="5"/>
      <c r="AY4" s="5"/>
      <c r="AZ4" s="5"/>
      <c r="BA4" s="10"/>
      <c r="BB4"/>
      <c r="BC4" s="9" t="s">
        <v>1</v>
      </c>
      <c r="BD4" s="5" t="str">
        <v>8. Exc for S1 [Phase_8]</v>
      </c>
      <c r="BE4" s="5" t="str">
        <v>10. Exc for S2 [Phase_10]</v>
      </c>
      <c r="BF4" s="5" t="str">
        <v>12. Exc for Roof [Phase_12]</v>
      </c>
      <c r="BG4" s="5" t="str">
        <v>14. Exc for B1 [Phase_14]</v>
      </c>
      <c r="BH4" s="5" t="str">
        <v>16. Exc for B2 [Phase_16]</v>
      </c>
      <c r="BI4" s="5" t="str">
        <v>18. Exc for S3 [Phase_18]</v>
      </c>
      <c r="BJ4" s="5" t="str">
        <v>20. Exc for FEL [Phase_20]</v>
      </c>
      <c r="BK4" s="5" t="str">
        <v>22. Remove S3 [Phase_22]</v>
      </c>
      <c r="BL4" s="5" t="str">
        <v>24. Remove Kingpost and Backfill [Phase_24]</v>
      </c>
      <c r="BM4" s="5" t="str">
        <v>26.Remove S2 [Phase_26]</v>
      </c>
      <c r="BN4" s="5" t="str">
        <v>28. Remove S1 [Phase_28]</v>
      </c>
      <c r="BO4" s="5" t="str">
        <v>29. Backfill to final level [Phase_29]</v>
      </c>
      <c r="BP4" s="5"/>
      <c r="BQ4" s="5"/>
      <c r="BR4" s="5"/>
      <c r="BS4" s="5"/>
      <c r="BT4" s="5"/>
      <c r="BU4" s="5"/>
      <c r="BV4" s="5"/>
      <c r="BW4" s="10"/>
      <c r="BX4"/>
      <c r="BY4" s="9" t="s">
        <v>1</v>
      </c>
      <c r="BZ4" s="5" t="str">
        <v>8. Exc for S1 [Phase_8]</v>
      </c>
      <c r="CA4" s="5" t="str">
        <v>10. Exc for S2 [Phase_10]</v>
      </c>
      <c r="CB4" s="5" t="str">
        <v>12. Exc for Roof [Phase_12]</v>
      </c>
      <c r="CC4" s="5" t="str">
        <v>14. Exc for B1 [Phase_14]</v>
      </c>
      <c r="CD4" s="5" t="str">
        <v>16. Exc for B2 [Phase_16]</v>
      </c>
      <c r="CE4" s="5" t="str">
        <v>18. Exc for S3 [Phase_18]</v>
      </c>
      <c r="CF4" s="5" t="str">
        <v>20. Exc for FEL [Phase_20]</v>
      </c>
      <c r="CG4" s="5" t="str">
        <v>22. Remove S3 [Phase_22]</v>
      </c>
      <c r="CH4" s="5" t="str">
        <v>24. Remove Kingpost and Backfill [Phase_24]</v>
      </c>
      <c r="CI4" s="5" t="str">
        <v>26.Remove S2 [Phase_26]</v>
      </c>
      <c r="CJ4" s="5" t="str">
        <v>28. Remove S1 [Phase_28]</v>
      </c>
      <c r="CK4" s="5" t="str">
        <v>29. Backfill to final level [Phase_29]</v>
      </c>
      <c r="CL4" s="5"/>
      <c r="CM4" s="5"/>
      <c r="CN4" s="5"/>
      <c r="CO4" s="5"/>
      <c r="CP4" s="5"/>
      <c r="CQ4" s="5"/>
      <c r="CR4" s="5"/>
      <c r="CS4" s="10"/>
      <c r="CU4" t="str">
        <v>Plate_2</v>
      </c>
      <c r="CX4">
        <v>185</v>
      </c>
      <c r="CY4">
        <v>100</v>
      </c>
      <c r="CZ4" t="str">
        <v>CR113_N_Case1,4_SLS_0.7EI_Hyd_a03BP1.0m</v>
      </c>
      <c r="DA4" t="str">
        <v>8. Exc for S1 [Phase_8]</v>
      </c>
      <c r="DB4" t="str">
        <v>Plate_1</v>
      </c>
      <c r="DC4" t="str">
        <v>Extracted</v>
      </c>
    </row>
    <row r="5" spans="1:110" ht="15.75" thickBot="1" x14ac:dyDescent="0.3">
      <c r="A5" s="56" t="s">
        <v>147</v>
      </c>
      <c r="B5" s="52" t="s">
        <v>55</v>
      </c>
      <c r="C5" s="3"/>
      <c r="AG5" s="11" t="str">
        <f>$B$2 &amp; " coord."</f>
        <v>y coord.</v>
      </c>
      <c r="AH5" s="18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3"/>
      <c r="BB5"/>
      <c r="BC5" s="11" t="str">
        <f>$B$2 &amp; " coord."</f>
        <v>y coord.</v>
      </c>
      <c r="BD5" s="18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3"/>
      <c r="BX5"/>
      <c r="BY5" s="11" t="str">
        <f>$B$2 &amp; " coord."</f>
        <v>y coord.</v>
      </c>
      <c r="BZ5" s="18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3"/>
      <c r="CX5">
        <v>260</v>
      </c>
      <c r="CY5">
        <v>101</v>
      </c>
      <c r="CZ5" t="str">
        <v>CR113_N_Case1,4_SLS_0.7EI_Hyd_a03BP1.0m</v>
      </c>
      <c r="DA5" t="str">
        <v>8. Exc for S1 [Phase_8]</v>
      </c>
      <c r="DB5" t="str">
        <v>Plate_2</v>
      </c>
      <c r="DC5" t="str">
        <v>Extracted</v>
      </c>
    </row>
    <row r="6" spans="1:110" ht="15.75" thickBot="1" x14ac:dyDescent="0.3">
      <c r="A6" s="57" t="s">
        <v>149</v>
      </c>
      <c r="B6" s="54" t="s">
        <v>150</v>
      </c>
      <c r="C6" s="3"/>
      <c r="AG6" s="61" cm="1">
        <f t="array" ref="AG6:AG95">_xlfn._xlws.FILTER(tbl_Data[Y coordinate],tbl_Data[Index]=AG2)</f>
        <v>16.5</v>
      </c>
      <c r="AH6" s="69" cm="1">
        <f t="array" ref="AH6:AS95">_xlfn.LET(_xlpm.ycol,ROUND(_xlfn.ANCHORARRAY(AG6),2),
_xlpm.idx,_xlfn.CHOOSEROWS(_xlfn.ANCHORARRAY(AH2),1),
_xlpm.pptycol,_xlfn.CHOOSECOLS(tbl_Data[[Value 1]:[Value 8]],_xlfn.XMATCH($B$5,_xlfn.ANCHORARRAY($CV$2))),
_xlpm.scale,$B$3,
_xlpm.factor,$B$4,
_xlfn.XLOOKUP(_xlpm.ycol&amp;" "&amp;_xlpm.idx,ROUND(tbl_Data[Y coordinate],2)&amp;" "&amp;tbl_Data[Index],_xlpm.pptycol,NA())*_xlpm.scale*_xlpm.factor)</f>
        <v>-12.3508721000211</v>
      </c>
      <c r="AI6" s="69">
        <v>-18.733867006024198</v>
      </c>
      <c r="AJ6" s="69">
        <v>-25.3821666614793</v>
      </c>
      <c r="AK6" s="69">
        <v>-28.815263813290901</v>
      </c>
      <c r="AL6" s="69">
        <v>-35.080063493040498</v>
      </c>
      <c r="AM6" s="69">
        <v>-37.9191483400324</v>
      </c>
      <c r="AN6" s="69">
        <v>-40.567624878535497</v>
      </c>
      <c r="AO6" s="69">
        <v>-40.946499934183798</v>
      </c>
      <c r="AP6" s="69">
        <v>-39.665462375525202</v>
      </c>
      <c r="AQ6" s="69">
        <v>-38.630749892950099</v>
      </c>
      <c r="AR6" s="69">
        <v>-31.916450974880398</v>
      </c>
      <c r="AS6" s="69">
        <v>-33.429792576846005</v>
      </c>
      <c r="AT6" s="69"/>
      <c r="AU6" s="69"/>
      <c r="AV6" s="69"/>
      <c r="AW6" s="69"/>
      <c r="AX6" s="69"/>
      <c r="AY6" s="69"/>
      <c r="AZ6" s="69"/>
      <c r="BA6" s="81"/>
      <c r="BC6" s="61" cm="1">
        <f t="array" ref="BC6:BC190">_xlfn._xlws.FILTER(tbl_Data[Y coordinate],tbl_Data[Index]=BC2)</f>
        <v>10.53</v>
      </c>
      <c r="BD6" s="69" cm="1">
        <f t="array" ref="BD6:BO190">_xlfn.LET(_xlpm.ycol,ROUND(_xlfn.ANCHORARRAY(BC6),2),
_xlpm.idx,_xlfn.CHOOSEROWS(_xlfn.ANCHORARRAY(BD2),1),
_xlpm.pptycol,_xlfn.CHOOSECOLS(tbl_Data[[Value 1]:[Value 8]],_xlfn.XMATCH($B$5,_xlfn.ANCHORARRAY($CV$2))),
_xlpm.scale,$B$3,
_xlpm.factor,$B$4,
_xlfn.XLOOKUP(_xlpm.ycol&amp;" "&amp;_xlpm.idx,ROUND(tbl_Data[Y coordinate],2)&amp;" "&amp;tbl_Data[Index],_xlpm.pptycol,NA())*_xlpm.scale*_xlpm.factor)</f>
        <v>-7.9933379120460595</v>
      </c>
      <c r="BE6" s="69">
        <v>-4.4064860466699196</v>
      </c>
      <c r="BF6" s="69">
        <v>-1.02430125002406</v>
      </c>
      <c r="BG6" s="69">
        <v>-4.6691987719332797</v>
      </c>
      <c r="BH6" s="69">
        <v>-10.378090113564799</v>
      </c>
      <c r="BI6" s="69">
        <v>-12.833457843147</v>
      </c>
      <c r="BJ6" s="69">
        <v>-14.7926587485131</v>
      </c>
      <c r="BK6" s="69">
        <v>-15.1824410055338</v>
      </c>
      <c r="BL6" s="69">
        <v>-14.972260626293201</v>
      </c>
      <c r="BM6" s="69">
        <v>-14.972810126091101</v>
      </c>
      <c r="BN6" s="69">
        <v>-15.080260274614</v>
      </c>
      <c r="BO6" s="69">
        <v>-15.745284707970201</v>
      </c>
      <c r="BP6" s="69"/>
      <c r="BQ6" s="69"/>
      <c r="BR6" s="69"/>
      <c r="BS6" s="69"/>
      <c r="BT6" s="69"/>
      <c r="BU6" s="69"/>
      <c r="BV6" s="69"/>
      <c r="BW6" s="81"/>
      <c r="BY6" s="61" cm="1">
        <f t="array" ref="BY6:BY265">_xlfn._xlws.FILTER(tbl_Data[Y coordinate],tbl_Data[Index]=BY2)</f>
        <v>20</v>
      </c>
      <c r="BZ6" s="69" cm="1">
        <f t="array" ref="BZ6:CK265">_xlfn.LET(_xlpm.ycol,ROUND(_xlfn.ANCHORARRAY(BY6),2),
_xlpm.idx,_xlfn.CHOOSEROWS(_xlfn.ANCHORARRAY(BZ2),1),
_xlpm.pptycol,_xlfn.CHOOSECOLS(tbl_Data[[Value 1]:[Value 8]],_xlfn.XMATCH($B$5,_xlfn.ANCHORARRAY($CV$2))),
_xlpm.scale,$B$3,
_xlpm.factor,$B$4,
_xlfn.XLOOKUP(_xlpm.ycol&amp;" "&amp;_xlpm.idx,ROUND(tbl_Data[Y coordinate],2)&amp;" "&amp;tbl_Data[Index],_xlpm.pptycol,NA())*_xlpm.scale*_xlpm.factor)</f>
        <v>-12.889623024292</v>
      </c>
      <c r="CA6" s="69">
        <v>-14.692701983884501</v>
      </c>
      <c r="CB6" s="69">
        <v>-19.358530992500697</v>
      </c>
      <c r="CC6" s="69">
        <v>-22.0267081483086</v>
      </c>
      <c r="CD6" s="69">
        <v>-28.6657127539432</v>
      </c>
      <c r="CE6" s="69">
        <v>-31.562171983853499</v>
      </c>
      <c r="CF6" s="69">
        <v>-34.361094490870698</v>
      </c>
      <c r="CG6" s="69">
        <v>-34.755242211822299</v>
      </c>
      <c r="CH6" s="69">
        <v>-32.315458117316005</v>
      </c>
      <c r="CI6" s="69">
        <v>-32.781376752958401</v>
      </c>
      <c r="CJ6" s="69">
        <v>-45.376402223888299</v>
      </c>
      <c r="CK6" s="69">
        <v>-45.666317896221202</v>
      </c>
      <c r="CL6" s="69"/>
      <c r="CM6" s="69"/>
      <c r="CN6" s="69"/>
      <c r="CO6" s="69"/>
      <c r="CP6" s="69"/>
      <c r="CQ6" s="69"/>
      <c r="CR6" s="69"/>
      <c r="CS6" s="81"/>
      <c r="CX6">
        <v>90</v>
      </c>
      <c r="CY6">
        <v>35</v>
      </c>
      <c r="CZ6" t="str">
        <v>CR113_N_Case1,4_SLS_0.7EI_Hyd_a03BP1.0m</v>
      </c>
      <c r="DA6" t="str">
        <v>10. Exc for S2 [Phase_10]</v>
      </c>
      <c r="DB6" t="str">
        <v>Plate_4</v>
      </c>
      <c r="DC6" t="str">
        <v>Extracted</v>
      </c>
    </row>
    <row r="7" spans="1:110" ht="15" customHeight="1" x14ac:dyDescent="0.25">
      <c r="C7" s="3"/>
      <c r="AG7" s="64">
        <v>16.475000000000001</v>
      </c>
      <c r="AH7" s="70">
        <v>-12.329607872060199</v>
      </c>
      <c r="AI7" s="70">
        <v>-18.662779934225398</v>
      </c>
      <c r="AJ7" s="70">
        <v>-25.283578046308701</v>
      </c>
      <c r="AK7" s="70">
        <v>-28.719586183099999</v>
      </c>
      <c r="AL7" s="70">
        <v>-34.981483770002498</v>
      </c>
      <c r="AM7" s="70">
        <v>-37.819263534501403</v>
      </c>
      <c r="AN7" s="70">
        <v>-40.4648877709419</v>
      </c>
      <c r="AO7" s="70">
        <v>-40.843885300891102</v>
      </c>
      <c r="AP7" s="70">
        <v>-39.571691281747199</v>
      </c>
      <c r="AQ7" s="70">
        <v>-38.538132630864006</v>
      </c>
      <c r="AR7" s="70">
        <v>-31.862213982005201</v>
      </c>
      <c r="AS7" s="70">
        <v>-33.374519644071398</v>
      </c>
      <c r="AT7" s="70"/>
      <c r="AU7" s="70"/>
      <c r="AV7" s="70"/>
      <c r="AW7" s="70"/>
      <c r="AX7" s="70"/>
      <c r="AY7" s="70"/>
      <c r="AZ7" s="70"/>
      <c r="BA7" s="65"/>
      <c r="BC7" s="64">
        <v>10.487500000000001</v>
      </c>
      <c r="BD7" s="70">
        <v>-7.9603625531525601</v>
      </c>
      <c r="BE7" s="70">
        <v>-4.3741470380147396</v>
      </c>
      <c r="BF7" s="70">
        <v>-0.99887986520890104</v>
      </c>
      <c r="BG7" s="70">
        <v>-4.6156081589186497</v>
      </c>
      <c r="BH7" s="70">
        <v>-10.337748253668899</v>
      </c>
      <c r="BI7" s="70">
        <v>-12.7918986575208</v>
      </c>
      <c r="BJ7" s="70">
        <v>-14.750190818370999</v>
      </c>
      <c r="BK7" s="70">
        <v>-15.1395049603244</v>
      </c>
      <c r="BL7" s="70">
        <v>-14.916275051626998</v>
      </c>
      <c r="BM7" s="70">
        <v>-14.920523505222899</v>
      </c>
      <c r="BN7" s="70">
        <v>-15.039160923841701</v>
      </c>
      <c r="BO7" s="70">
        <v>-15.7132341061566</v>
      </c>
      <c r="BP7" s="70"/>
      <c r="BQ7" s="70"/>
      <c r="BR7" s="70"/>
      <c r="BS7" s="70"/>
      <c r="BT7" s="70"/>
      <c r="BU7" s="70"/>
      <c r="BV7" s="70"/>
      <c r="BW7" s="65"/>
      <c r="BY7" s="64">
        <v>19.707185490582699</v>
      </c>
      <c r="BZ7" s="70">
        <v>-13.275400532437999</v>
      </c>
      <c r="CA7" s="70">
        <v>-15.344384924706199</v>
      </c>
      <c r="CB7" s="70">
        <v>-20.029172491638601</v>
      </c>
      <c r="CC7" s="70">
        <v>-22.714895234403699</v>
      </c>
      <c r="CD7" s="70">
        <v>-29.334579849841099</v>
      </c>
      <c r="CE7" s="70">
        <v>-32.216608049461605</v>
      </c>
      <c r="CF7" s="70">
        <v>-34.988913553821099</v>
      </c>
      <c r="CG7" s="70">
        <v>-35.382914339128604</v>
      </c>
      <c r="CH7" s="70">
        <v>-32.973499518601798</v>
      </c>
      <c r="CI7" s="70">
        <v>-33.463472382475103</v>
      </c>
      <c r="CJ7" s="70">
        <v>-45.590342251503998</v>
      </c>
      <c r="CK7" s="70">
        <v>-45.921749177427998</v>
      </c>
      <c r="CL7" s="70"/>
      <c r="CM7" s="70"/>
      <c r="CN7" s="70"/>
      <c r="CO7" s="70"/>
      <c r="CP7" s="70"/>
      <c r="CQ7" s="70"/>
      <c r="CR7" s="70"/>
      <c r="CS7" s="65"/>
      <c r="CX7">
        <v>185</v>
      </c>
      <c r="CY7">
        <v>36</v>
      </c>
      <c r="CZ7" t="str">
        <v>CR113_N_Case1,4_SLS_0.7EI_Hyd_a03BP1.0m</v>
      </c>
      <c r="DA7" t="str">
        <v>10. Exc for S2 [Phase_10]</v>
      </c>
      <c r="DB7" t="str">
        <v>Plate_1</v>
      </c>
      <c r="DC7" t="str">
        <v>Extracted</v>
      </c>
    </row>
    <row r="8" spans="1:110" ht="15" customHeight="1" x14ac:dyDescent="0.25">
      <c r="A8" s="4" t="s">
        <v>2</v>
      </c>
      <c r="B8" s="4" t="s">
        <v>146</v>
      </c>
      <c r="C8" s="3"/>
      <c r="AG8" s="64">
        <v>16.45</v>
      </c>
      <c r="AH8" s="70">
        <v>-12.308344797301</v>
      </c>
      <c r="AI8" s="70">
        <v>-18.591694396034903</v>
      </c>
      <c r="AJ8" s="70">
        <v>-25.184991077697099</v>
      </c>
      <c r="AK8" s="70">
        <v>-28.623910217351501</v>
      </c>
      <c r="AL8" s="70">
        <v>-34.882905698389898</v>
      </c>
      <c r="AM8" s="70">
        <v>-37.719380372161403</v>
      </c>
      <c r="AN8" s="70">
        <v>-40.362152301499897</v>
      </c>
      <c r="AO8" s="70">
        <v>-40.7412723043632</v>
      </c>
      <c r="AP8" s="70">
        <v>-39.477921689839398</v>
      </c>
      <c r="AQ8" s="70">
        <v>-38.445516828494803</v>
      </c>
      <c r="AR8" s="70">
        <v>-31.807978135569098</v>
      </c>
      <c r="AS8" s="70">
        <v>-33.319247107460896</v>
      </c>
      <c r="AT8" s="70"/>
      <c r="AU8" s="70"/>
      <c r="AV8" s="70"/>
      <c r="AW8" s="70"/>
      <c r="AX8" s="70"/>
      <c r="AY8" s="70"/>
      <c r="AZ8" s="70"/>
      <c r="BA8" s="65"/>
      <c r="BC8" s="64">
        <v>10.445</v>
      </c>
      <c r="BD8" s="70">
        <v>-7.9248915542200207</v>
      </c>
      <c r="BE8" s="70">
        <v>-4.3393044627556394</v>
      </c>
      <c r="BF8" s="70">
        <v>-0.970963158949673</v>
      </c>
      <c r="BG8" s="70">
        <v>-4.5613398523616198</v>
      </c>
      <c r="BH8" s="70">
        <v>-10.296254419299501</v>
      </c>
      <c r="BI8" s="70">
        <v>-12.749184141582701</v>
      </c>
      <c r="BJ8" s="70">
        <v>-14.706600331650399</v>
      </c>
      <c r="BK8" s="70">
        <v>-15.095438761011199</v>
      </c>
      <c r="BL8" s="70">
        <v>-14.8581593004747</v>
      </c>
      <c r="BM8" s="70">
        <v>-14.8663234671195</v>
      </c>
      <c r="BN8" s="70">
        <v>-14.9968557807548</v>
      </c>
      <c r="BO8" s="70">
        <v>-15.680690243563898</v>
      </c>
      <c r="BP8" s="70"/>
      <c r="BQ8" s="70"/>
      <c r="BR8" s="70"/>
      <c r="BS8" s="70"/>
      <c r="BT8" s="70"/>
      <c r="BU8" s="70"/>
      <c r="BV8" s="70"/>
      <c r="BW8" s="65"/>
      <c r="BY8" s="64">
        <v>19.414370981165501</v>
      </c>
      <c r="BZ8" s="70">
        <v>-13.6083578611756</v>
      </c>
      <c r="CA8" s="70">
        <v>-15.943229848442101</v>
      </c>
      <c r="CB8" s="70">
        <v>-20.646985723310799</v>
      </c>
      <c r="CC8" s="70">
        <v>-23.350258267903499</v>
      </c>
      <c r="CD8" s="70">
        <v>-29.950624586431498</v>
      </c>
      <c r="CE8" s="70">
        <v>-32.818219702276103</v>
      </c>
      <c r="CF8" s="70">
        <v>-35.563905258361203</v>
      </c>
      <c r="CG8" s="70">
        <v>-35.957758826048199</v>
      </c>
      <c r="CH8" s="70">
        <v>-33.5787043572996</v>
      </c>
      <c r="CI8" s="70">
        <v>-34.0927287798769</v>
      </c>
      <c r="CJ8" s="70">
        <v>-45.751461097979799</v>
      </c>
      <c r="CK8" s="70">
        <v>-46.124329897935603</v>
      </c>
      <c r="CL8" s="70"/>
      <c r="CM8" s="70"/>
      <c r="CN8" s="70"/>
      <c r="CO8" s="70"/>
      <c r="CP8" s="70"/>
      <c r="CQ8" s="70"/>
      <c r="CR8" s="70"/>
      <c r="CS8" s="65"/>
      <c r="CX8">
        <v>260</v>
      </c>
      <c r="CY8">
        <v>37</v>
      </c>
      <c r="CZ8" t="str">
        <v>CR113_N_Case1,4_SLS_0.7EI_Hyd_a03BP1.0m</v>
      </c>
      <c r="DA8" t="str">
        <v>10. Exc for S2 [Phase_10]</v>
      </c>
      <c r="DB8" t="str">
        <v>Plate_2</v>
      </c>
      <c r="DC8" t="str">
        <v>Extracted</v>
      </c>
    </row>
    <row r="9" spans="1:110" ht="15" customHeight="1" x14ac:dyDescent="0.25">
      <c r="A9" t="s">
        <v>31</v>
      </c>
      <c r="B9" t="s">
        <v>113</v>
      </c>
      <c r="C9" s="3"/>
      <c r="AG9" s="64">
        <v>16.425000000000001</v>
      </c>
      <c r="AH9" s="70">
        <v>-12.287082891190199</v>
      </c>
      <c r="AI9" s="70">
        <v>-18.520610388828601</v>
      </c>
      <c r="AJ9" s="70">
        <v>-25.086405716452798</v>
      </c>
      <c r="AK9" s="70">
        <v>-28.528235884406101</v>
      </c>
      <c r="AL9" s="70">
        <v>-34.7843292750158</v>
      </c>
      <c r="AM9" s="70">
        <v>-37.619498871855299</v>
      </c>
      <c r="AN9" s="70">
        <v>-40.259418495464601</v>
      </c>
      <c r="AO9" s="70">
        <v>-40.638660974527902</v>
      </c>
      <c r="AP9" s="70">
        <v>-39.384153635233098</v>
      </c>
      <c r="AQ9" s="70">
        <v>-38.352902522391403</v>
      </c>
      <c r="AR9" s="70">
        <v>-31.753743361488596</v>
      </c>
      <c r="AS9" s="70">
        <v>-33.263974965877104</v>
      </c>
      <c r="AT9" s="70"/>
      <c r="AU9" s="70"/>
      <c r="AV9" s="70"/>
      <c r="AW9" s="70"/>
      <c r="AX9" s="70"/>
      <c r="AY9" s="70"/>
      <c r="AZ9" s="70"/>
      <c r="BA9" s="65"/>
      <c r="BC9" s="64">
        <v>10.4025</v>
      </c>
      <c r="BD9" s="70">
        <v>-7.8889646208612891</v>
      </c>
      <c r="BE9" s="70">
        <v>-4.3039992568585905</v>
      </c>
      <c r="BF9" s="70">
        <v>-0.94259079522463607</v>
      </c>
      <c r="BG9" s="70">
        <v>-4.5080062281152999</v>
      </c>
      <c r="BH9" s="70">
        <v>-10.2553355281464</v>
      </c>
      <c r="BI9" s="70">
        <v>-12.7070410664485</v>
      </c>
      <c r="BJ9" s="70">
        <v>-14.663606092286701</v>
      </c>
      <c r="BK9" s="70">
        <v>-15.051962705290601</v>
      </c>
      <c r="BL9" s="70">
        <v>-14.7998673692016</v>
      </c>
      <c r="BM9" s="70">
        <v>-14.812113507079301</v>
      </c>
      <c r="BN9" s="70">
        <v>-14.9550835191144</v>
      </c>
      <c r="BO9" s="70">
        <v>-15.6492252917638</v>
      </c>
      <c r="BP9" s="70"/>
      <c r="BQ9" s="70"/>
      <c r="BR9" s="70"/>
      <c r="BS9" s="70"/>
      <c r="BT9" s="70"/>
      <c r="BU9" s="70"/>
      <c r="BV9" s="70"/>
      <c r="BW9" s="65"/>
      <c r="BY9" s="64">
        <v>19.1215564717482</v>
      </c>
      <c r="BZ9" s="70">
        <v>-13.858991849847801</v>
      </c>
      <c r="CA9" s="70">
        <v>-16.459744295207699</v>
      </c>
      <c r="CB9" s="70">
        <v>-21.182469590179299</v>
      </c>
      <c r="CC9" s="70">
        <v>-23.9032935516124</v>
      </c>
      <c r="CD9" s="70">
        <v>-30.484344383658502</v>
      </c>
      <c r="CE9" s="70">
        <v>-33.3375050853518</v>
      </c>
      <c r="CF9" s="70">
        <v>-36.056568763298401</v>
      </c>
      <c r="CG9" s="70">
        <v>-36.450274910407202</v>
      </c>
      <c r="CH9" s="70">
        <v>-34.1015770807998</v>
      </c>
      <c r="CI9" s="70">
        <v>-34.639652656671998</v>
      </c>
      <c r="CJ9" s="70">
        <v>-45.830253128234801</v>
      </c>
      <c r="CK9" s="70">
        <v>-46.244616888156706</v>
      </c>
      <c r="CL9" s="70"/>
      <c r="CM9" s="70"/>
      <c r="CN9" s="70"/>
      <c r="CO9" s="70"/>
      <c r="CP9" s="70"/>
      <c r="CQ9" s="70"/>
      <c r="CR9" s="70"/>
      <c r="CS9" s="65"/>
      <c r="CX9">
        <v>90</v>
      </c>
      <c r="CY9">
        <v>38</v>
      </c>
      <c r="CZ9" t="str">
        <v>CR113_N_Case1,4_SLS_0.7EI_Hyd_a03BP1.0m</v>
      </c>
      <c r="DA9" t="str">
        <v>12. Exc for Roof [Phase_12]</v>
      </c>
      <c r="DB9" t="str">
        <v>Plate_4</v>
      </c>
      <c r="DC9" t="str">
        <v>Extracted</v>
      </c>
    </row>
    <row r="10" spans="1:110" ht="15" customHeight="1" x14ac:dyDescent="0.25">
      <c r="A10" t="s">
        <v>28</v>
      </c>
      <c r="B10" t="s">
        <v>114</v>
      </c>
      <c r="C10" s="3"/>
      <c r="AG10" s="64">
        <v>16.399999999999999</v>
      </c>
      <c r="AH10" s="70">
        <v>-12.2658221416137</v>
      </c>
      <c r="AI10" s="70">
        <v>-18.449527890832201</v>
      </c>
      <c r="AJ10" s="70">
        <v>-24.987821915301399</v>
      </c>
      <c r="AK10" s="70">
        <v>-28.4325631545817</v>
      </c>
      <c r="AL10" s="70">
        <v>-34.685754495524804</v>
      </c>
      <c r="AM10" s="70">
        <v>-37.519619044006305</v>
      </c>
      <c r="AN10" s="70">
        <v>-40.1566863686582</v>
      </c>
      <c r="AO10" s="70">
        <v>-40.536051331166703</v>
      </c>
      <c r="AP10" s="70">
        <v>-39.290387143448299</v>
      </c>
      <c r="AQ10" s="70">
        <v>-38.2602897392944</v>
      </c>
      <c r="AR10" s="70">
        <v>-31.6995095849412</v>
      </c>
      <c r="AS10" s="70">
        <v>-33.208703130799194</v>
      </c>
      <c r="AT10" s="70"/>
      <c r="AU10" s="70"/>
      <c r="AV10" s="70"/>
      <c r="AW10" s="70"/>
      <c r="AX10" s="70"/>
      <c r="AY10" s="70"/>
      <c r="AZ10" s="70"/>
      <c r="BA10" s="65"/>
      <c r="BC10" s="64">
        <v>10.36</v>
      </c>
      <c r="BD10" s="70">
        <v>-7.8536362545204401</v>
      </c>
      <c r="BE10" s="70">
        <v>-4.2692870940711307</v>
      </c>
      <c r="BF10" s="70">
        <v>-0.91481724669627096</v>
      </c>
      <c r="BG10" s="70">
        <v>-4.4562574662196095</v>
      </c>
      <c r="BH10" s="70">
        <v>-10.215750260740199</v>
      </c>
      <c r="BI10" s="70">
        <v>-12.6662278563639</v>
      </c>
      <c r="BJ10" s="70">
        <v>-14.6219588489854</v>
      </c>
      <c r="BK10" s="70">
        <v>-15.009828955223899</v>
      </c>
      <c r="BL10" s="70">
        <v>-14.7423721588418</v>
      </c>
      <c r="BM10" s="70">
        <v>-14.7588188025604</v>
      </c>
      <c r="BN10" s="70">
        <v>-14.9146136154415</v>
      </c>
      <c r="BO10" s="70">
        <v>-15.6194519506292</v>
      </c>
      <c r="BP10" s="70"/>
      <c r="BQ10" s="70"/>
      <c r="BR10" s="70"/>
      <c r="BS10" s="70"/>
      <c r="BT10" s="70"/>
      <c r="BU10" s="70"/>
      <c r="BV10" s="70"/>
      <c r="BW10" s="65"/>
      <c r="BY10" s="64">
        <v>18.828741962330898</v>
      </c>
      <c r="BZ10" s="70">
        <v>-14.0392143803272</v>
      </c>
      <c r="CA10" s="70">
        <v>-16.9058577088717</v>
      </c>
      <c r="CB10" s="70">
        <v>-21.647541470248601</v>
      </c>
      <c r="CC10" s="70">
        <v>-24.3859144759899</v>
      </c>
      <c r="CD10" s="70">
        <v>-30.947650322361401</v>
      </c>
      <c r="CE10" s="70">
        <v>-33.786376874469099</v>
      </c>
      <c r="CF10" s="70">
        <v>-36.478819019355399</v>
      </c>
      <c r="CG10" s="70">
        <v>-36.872377752531598</v>
      </c>
      <c r="CH10" s="70">
        <v>-34.554041727740703</v>
      </c>
      <c r="CI10" s="70">
        <v>-35.116171400039505</v>
      </c>
      <c r="CJ10" s="70">
        <v>-45.838626044357497</v>
      </c>
      <c r="CK10" s="70">
        <v>-46.294568188289603</v>
      </c>
      <c r="CL10" s="70"/>
      <c r="CM10" s="70"/>
      <c r="CN10" s="70"/>
      <c r="CO10" s="70"/>
      <c r="CP10" s="70"/>
      <c r="CQ10" s="70"/>
      <c r="CR10" s="70"/>
      <c r="CS10" s="65"/>
      <c r="CX10">
        <v>185</v>
      </c>
      <c r="CY10">
        <v>39</v>
      </c>
      <c r="CZ10" t="str">
        <v>CR113_N_Case1,4_SLS_0.7EI_Hyd_a03BP1.0m</v>
      </c>
      <c r="DA10" t="str">
        <v>12. Exc for Roof [Phase_12]</v>
      </c>
      <c r="DB10" t="str">
        <v>Plate_1</v>
      </c>
      <c r="DC10" t="str">
        <v>Extracted</v>
      </c>
    </row>
    <row r="11" spans="1:110" ht="15" customHeight="1" x14ac:dyDescent="0.25">
      <c r="A11" t="s">
        <v>75</v>
      </c>
      <c r="B11" t="s">
        <v>115</v>
      </c>
      <c r="AG11" s="64">
        <v>16.399999999999999</v>
      </c>
      <c r="AH11" s="70">
        <v>-12.2658221416137</v>
      </c>
      <c r="AI11" s="70">
        <v>-18.449527890832201</v>
      </c>
      <c r="AJ11" s="70">
        <v>-24.987821915301399</v>
      </c>
      <c r="AK11" s="70">
        <v>-28.4325631545817</v>
      </c>
      <c r="AL11" s="70">
        <v>-34.685754495524804</v>
      </c>
      <c r="AM11" s="70">
        <v>-37.519619044006305</v>
      </c>
      <c r="AN11" s="70">
        <v>-40.1566863686582</v>
      </c>
      <c r="AO11" s="70">
        <v>-40.536051331166703</v>
      </c>
      <c r="AP11" s="70">
        <v>-39.290387143448299</v>
      </c>
      <c r="AQ11" s="70">
        <v>-38.2602897392944</v>
      </c>
      <c r="AR11" s="70">
        <v>-31.6995095849412</v>
      </c>
      <c r="AS11" s="70">
        <v>-33.208703130799194</v>
      </c>
      <c r="AT11" s="70"/>
      <c r="AU11" s="70"/>
      <c r="AV11" s="70"/>
      <c r="AW11" s="70"/>
      <c r="AX11" s="70"/>
      <c r="AY11" s="70"/>
      <c r="AZ11" s="70"/>
      <c r="BA11" s="65"/>
      <c r="BC11" s="64">
        <v>10.36</v>
      </c>
      <c r="BD11" s="70">
        <v>-7.8536362545204401</v>
      </c>
      <c r="BE11" s="70">
        <v>-4.2692870940711307</v>
      </c>
      <c r="BF11" s="70">
        <v>-0.91481724669627096</v>
      </c>
      <c r="BG11" s="70">
        <v>-4.4562574662196095</v>
      </c>
      <c r="BH11" s="70">
        <v>-10.215750260740199</v>
      </c>
      <c r="BI11" s="70">
        <v>-12.6662278563639</v>
      </c>
      <c r="BJ11" s="70">
        <v>-14.6219588489854</v>
      </c>
      <c r="BK11" s="70">
        <v>-15.009828955223899</v>
      </c>
      <c r="BL11" s="70">
        <v>-14.7423721588418</v>
      </c>
      <c r="BM11" s="70">
        <v>-14.7588188025604</v>
      </c>
      <c r="BN11" s="70">
        <v>-14.9146136154415</v>
      </c>
      <c r="BO11" s="70">
        <v>-15.6194519506292</v>
      </c>
      <c r="BP11" s="70"/>
      <c r="BQ11" s="70"/>
      <c r="BR11" s="70"/>
      <c r="BS11" s="70"/>
      <c r="BT11" s="70"/>
      <c r="BU11" s="70"/>
      <c r="BV11" s="70"/>
      <c r="BW11" s="65"/>
      <c r="BY11" s="64">
        <v>18.828741962330898</v>
      </c>
      <c r="BZ11" s="70">
        <v>-14.0392143803272</v>
      </c>
      <c r="CA11" s="70">
        <v>-16.9058577088717</v>
      </c>
      <c r="CB11" s="70">
        <v>-21.647541470248601</v>
      </c>
      <c r="CC11" s="70">
        <v>-24.3859144759899</v>
      </c>
      <c r="CD11" s="70">
        <v>-30.947650322361401</v>
      </c>
      <c r="CE11" s="70">
        <v>-33.786376874469099</v>
      </c>
      <c r="CF11" s="70">
        <v>-36.478819019355399</v>
      </c>
      <c r="CG11" s="70">
        <v>-36.872377752531598</v>
      </c>
      <c r="CH11" s="70">
        <v>-34.554041727740703</v>
      </c>
      <c r="CI11" s="70">
        <v>-35.116171400039505</v>
      </c>
      <c r="CJ11" s="70">
        <v>-45.838626044357497</v>
      </c>
      <c r="CK11" s="70">
        <v>-46.294568188289603</v>
      </c>
      <c r="CL11" s="70"/>
      <c r="CM11" s="70"/>
      <c r="CN11" s="70"/>
      <c r="CO11" s="70"/>
      <c r="CP11" s="70"/>
      <c r="CQ11" s="70"/>
      <c r="CR11" s="70"/>
      <c r="CS11" s="65"/>
      <c r="CX11">
        <v>260</v>
      </c>
      <c r="CY11">
        <v>40</v>
      </c>
      <c r="CZ11" t="str">
        <v>CR113_N_Case1,4_SLS_0.7EI_Hyd_a03BP1.0m</v>
      </c>
      <c r="DA11" t="str">
        <v>12. Exc for Roof [Phase_12]</v>
      </c>
      <c r="DB11" t="str">
        <v>Plate_2</v>
      </c>
      <c r="DC11" t="str">
        <v>Extracted</v>
      </c>
    </row>
    <row r="12" spans="1:110" x14ac:dyDescent="0.25">
      <c r="AD12" s="2"/>
      <c r="AE12" s="2"/>
      <c r="AG12" s="64">
        <v>16.25</v>
      </c>
      <c r="AH12" s="70">
        <v>-12.1382784882147</v>
      </c>
      <c r="AI12" s="70">
        <v>-18.020120556532003</v>
      </c>
      <c r="AJ12" s="70">
        <v>-24.394375596149199</v>
      </c>
      <c r="AK12" s="70">
        <v>-27.856964174199</v>
      </c>
      <c r="AL12" s="70">
        <v>-34.092541153619699</v>
      </c>
      <c r="AM12" s="70">
        <v>-36.918568931513001</v>
      </c>
      <c r="AN12" s="70">
        <v>-39.538488629209098</v>
      </c>
      <c r="AO12" s="70">
        <v>-39.918589324844504</v>
      </c>
      <c r="AP12" s="70">
        <v>-38.7266089087666</v>
      </c>
      <c r="AQ12" s="70">
        <v>-37.702471493013604</v>
      </c>
      <c r="AR12" s="70">
        <v>-31.374129457679299</v>
      </c>
      <c r="AS12" s="70">
        <v>-32.877078735444201</v>
      </c>
      <c r="AT12" s="70"/>
      <c r="AU12" s="70"/>
      <c r="AV12" s="70"/>
      <c r="AW12" s="70"/>
      <c r="AX12" s="70"/>
      <c r="AY12" s="70"/>
      <c r="AZ12" s="70"/>
      <c r="BA12" s="65"/>
      <c r="BC12" s="64">
        <v>10.19</v>
      </c>
      <c r="BD12" s="70">
        <v>-7.76503992342034</v>
      </c>
      <c r="BE12" s="70">
        <v>-4.1831245678368703</v>
      </c>
      <c r="BF12" s="70">
        <v>-0.85644416881337304</v>
      </c>
      <c r="BG12" s="70">
        <v>-4.3070622434447303</v>
      </c>
      <c r="BH12" s="70">
        <v>-10.1140019653478</v>
      </c>
      <c r="BI12" s="70">
        <v>-12.5595231681881</v>
      </c>
      <c r="BJ12" s="70">
        <v>-14.511996048267999</v>
      </c>
      <c r="BK12" s="70">
        <v>-14.8978889389545</v>
      </c>
      <c r="BL12" s="70">
        <v>-14.5661147084615</v>
      </c>
      <c r="BM12" s="70">
        <v>-14.599990556650601</v>
      </c>
      <c r="BN12" s="70">
        <v>-14.8091341731441</v>
      </c>
      <c r="BO12" s="70">
        <v>-15.558835391295901</v>
      </c>
      <c r="BP12" s="70"/>
      <c r="BQ12" s="70"/>
      <c r="BR12" s="70"/>
      <c r="BS12" s="70"/>
      <c r="BT12" s="70"/>
      <c r="BU12" s="70"/>
      <c r="BV12" s="70"/>
      <c r="BW12" s="65"/>
      <c r="BY12" s="64">
        <v>18.6715564717482</v>
      </c>
      <c r="BZ12" s="70">
        <v>-14.1084986738359</v>
      </c>
      <c r="CA12" s="70">
        <v>-17.117886973495597</v>
      </c>
      <c r="CB12" s="70">
        <v>-21.869738414939302</v>
      </c>
      <c r="CC12" s="70">
        <v>-24.6175290961732</v>
      </c>
      <c r="CD12" s="70">
        <v>-31.1688956447727</v>
      </c>
      <c r="CE12" s="70">
        <v>-33.9998748287354</v>
      </c>
      <c r="CF12" s="70">
        <v>-36.678027739269901</v>
      </c>
      <c r="CG12" s="70">
        <v>-37.071507471871101</v>
      </c>
      <c r="CH12" s="70">
        <v>-34.769476326597299</v>
      </c>
      <c r="CI12" s="70">
        <v>-35.344521146933403</v>
      </c>
      <c r="CJ12" s="70">
        <v>-45.815654254703404</v>
      </c>
      <c r="CK12" s="70">
        <v>-46.293960846030203</v>
      </c>
      <c r="CL12" s="70"/>
      <c r="CM12" s="70"/>
      <c r="CN12" s="70"/>
      <c r="CO12" s="70"/>
      <c r="CP12" s="70"/>
      <c r="CQ12" s="70"/>
      <c r="CR12" s="70"/>
      <c r="CS12" s="65"/>
      <c r="CX12">
        <v>90</v>
      </c>
      <c r="CY12">
        <v>41</v>
      </c>
      <c r="CZ12" t="str">
        <v>CR113_N_Case1,4_SLS_0.7EI_Hyd_a03BP1.0m</v>
      </c>
      <c r="DA12" t="str">
        <v>14. Exc for B1 [Phase_14]</v>
      </c>
      <c r="DB12" t="str">
        <v>Plate_4</v>
      </c>
      <c r="DC12" t="str">
        <v>Extracted</v>
      </c>
    </row>
    <row r="13" spans="1:110" x14ac:dyDescent="0.25">
      <c r="AG13" s="64">
        <v>16.100000000000001</v>
      </c>
      <c r="AH13" s="70">
        <v>-12.010760971828601</v>
      </c>
      <c r="AI13" s="70">
        <v>-17.591150268160298</v>
      </c>
      <c r="AJ13" s="70">
        <v>-23.8012522459072</v>
      </c>
      <c r="AK13" s="70">
        <v>-27.281640424080802</v>
      </c>
      <c r="AL13" s="70">
        <v>-33.499633074824501</v>
      </c>
      <c r="AM13" s="70">
        <v>-36.317826882282098</v>
      </c>
      <c r="AN13" s="70">
        <v>-38.920603971784296</v>
      </c>
      <c r="AO13" s="70">
        <v>-39.301440774501899</v>
      </c>
      <c r="AP13" s="70">
        <v>-38.163058596091695</v>
      </c>
      <c r="AQ13" s="70">
        <v>-37.145006347187504</v>
      </c>
      <c r="AR13" s="70">
        <v>-31.0487973956613</v>
      </c>
      <c r="AS13" s="70">
        <v>-32.545464224678099</v>
      </c>
      <c r="AT13" s="70"/>
      <c r="AU13" s="70"/>
      <c r="AV13" s="70"/>
      <c r="AW13" s="70"/>
      <c r="AX13" s="70"/>
      <c r="AY13" s="70"/>
      <c r="AZ13" s="70"/>
      <c r="BA13" s="65"/>
      <c r="BC13" s="64">
        <v>10.02</v>
      </c>
      <c r="BD13" s="70">
        <v>-7.6793944882316802</v>
      </c>
      <c r="BE13" s="70">
        <v>-4.0998788738800505</v>
      </c>
      <c r="BF13" s="70">
        <v>-0.80102732681377309</v>
      </c>
      <c r="BG13" s="70">
        <v>-4.1588908503296897</v>
      </c>
      <c r="BH13" s="70">
        <v>-10.0140761049351</v>
      </c>
      <c r="BI13" s="70">
        <v>-12.454552126133001</v>
      </c>
      <c r="BJ13" s="70">
        <v>-14.403695347407</v>
      </c>
      <c r="BK13" s="70">
        <v>-14.7875939804502</v>
      </c>
      <c r="BL13" s="70">
        <v>-14.392377259879199</v>
      </c>
      <c r="BM13" s="70">
        <v>-14.443502982177101</v>
      </c>
      <c r="BN13" s="70">
        <v>-14.705417447505699</v>
      </c>
      <c r="BO13" s="70">
        <v>-15.499432123636501</v>
      </c>
      <c r="BP13" s="70"/>
      <c r="BQ13" s="70"/>
      <c r="BR13" s="70"/>
      <c r="BS13" s="70"/>
      <c r="BT13" s="70"/>
      <c r="BU13" s="70"/>
      <c r="BV13" s="70"/>
      <c r="BW13" s="65"/>
      <c r="BY13" s="64">
        <v>18.514370981165499</v>
      </c>
      <c r="BZ13" s="70">
        <v>-14.157160420458601</v>
      </c>
      <c r="CA13" s="70">
        <v>-17.3093075803001</v>
      </c>
      <c r="CB13" s="70">
        <v>-22.071316979708598</v>
      </c>
      <c r="CC13" s="70">
        <v>-24.8285221617475</v>
      </c>
      <c r="CD13" s="70">
        <v>-31.369519367289101</v>
      </c>
      <c r="CE13" s="70">
        <v>-34.192752558468705</v>
      </c>
      <c r="CF13" s="70">
        <v>-36.856618206558998</v>
      </c>
      <c r="CG13" s="70">
        <v>-37.250019129848695</v>
      </c>
      <c r="CH13" s="70">
        <v>-34.964300276835502</v>
      </c>
      <c r="CI13" s="70">
        <v>-35.552263047702503</v>
      </c>
      <c r="CJ13" s="70">
        <v>-45.772059988870097</v>
      </c>
      <c r="CK13" s="70">
        <v>-46.272768083620903</v>
      </c>
      <c r="CL13" s="70"/>
      <c r="CM13" s="70"/>
      <c r="CN13" s="70"/>
      <c r="CO13" s="70"/>
      <c r="CP13" s="70"/>
      <c r="CQ13" s="70"/>
      <c r="CR13" s="70"/>
      <c r="CS13" s="65"/>
      <c r="CX13">
        <v>185</v>
      </c>
      <c r="CY13">
        <v>42</v>
      </c>
      <c r="CZ13" t="str">
        <v>CR113_N_Case1,4_SLS_0.7EI_Hyd_a03BP1.0m</v>
      </c>
      <c r="DA13" t="str">
        <v>14. Exc for B1 [Phase_14]</v>
      </c>
      <c r="DB13" t="str">
        <v>Plate_1</v>
      </c>
      <c r="DC13" t="str">
        <v>Extracted</v>
      </c>
    </row>
    <row r="14" spans="1:110" x14ac:dyDescent="0.25">
      <c r="C14" s="4"/>
      <c r="AG14" s="64">
        <v>15.95</v>
      </c>
      <c r="AH14" s="70">
        <v>-11.883257475516599</v>
      </c>
      <c r="AI14" s="70">
        <v>-17.1629854920753</v>
      </c>
      <c r="AJ14" s="70">
        <v>-23.2086954207752</v>
      </c>
      <c r="AK14" s="70">
        <v>-26.7067856334052</v>
      </c>
      <c r="AL14" s="70">
        <v>-32.907251926458102</v>
      </c>
      <c r="AM14" s="70">
        <v>-35.717616376383297</v>
      </c>
      <c r="AN14" s="70">
        <v>-38.303261431442998</v>
      </c>
      <c r="AO14" s="70">
        <v>-38.6848348055061</v>
      </c>
      <c r="AP14" s="70">
        <v>-37.599884447487106</v>
      </c>
      <c r="AQ14" s="70">
        <v>-36.588169218489504</v>
      </c>
      <c r="AR14" s="70">
        <v>-30.723509391835503</v>
      </c>
      <c r="AS14" s="70">
        <v>-32.213864807313804</v>
      </c>
      <c r="AT14" s="70"/>
      <c r="AU14" s="70"/>
      <c r="AV14" s="70"/>
      <c r="AW14" s="70"/>
      <c r="AX14" s="70"/>
      <c r="AY14" s="70"/>
      <c r="AZ14" s="70"/>
      <c r="BA14" s="65"/>
      <c r="BC14" s="64">
        <v>9.85</v>
      </c>
      <c r="BD14" s="70">
        <v>-7.5964704780231003</v>
      </c>
      <c r="BE14" s="70">
        <v>-4.0193525426789893</v>
      </c>
      <c r="BF14" s="70">
        <v>-0.74833392007197597</v>
      </c>
      <c r="BG14" s="70">
        <v>-3.9980581505990398</v>
      </c>
      <c r="BH14" s="70">
        <v>-9.9060634573426594</v>
      </c>
      <c r="BI14" s="70">
        <v>-12.341439065582001</v>
      </c>
      <c r="BJ14" s="70">
        <v>-14.2869809249383</v>
      </c>
      <c r="BK14" s="70">
        <v>-14.6689070325542</v>
      </c>
      <c r="BL14" s="70">
        <v>-14.2183372509952</v>
      </c>
      <c r="BM14" s="70">
        <v>-14.2849838175781</v>
      </c>
      <c r="BN14" s="70">
        <v>-14.594018534377501</v>
      </c>
      <c r="BO14" s="70">
        <v>-15.426636315788199</v>
      </c>
      <c r="BP14" s="70"/>
      <c r="BQ14" s="70"/>
      <c r="BR14" s="70"/>
      <c r="BS14" s="70"/>
      <c r="BT14" s="70"/>
      <c r="BU14" s="70"/>
      <c r="BV14" s="70"/>
      <c r="BW14" s="65"/>
      <c r="BY14" s="64">
        <v>18.357185490582701</v>
      </c>
      <c r="BZ14" s="70">
        <v>-14.186108021894601</v>
      </c>
      <c r="CA14" s="70">
        <v>-17.481032439987299</v>
      </c>
      <c r="CB14" s="70">
        <v>-22.253187354692503</v>
      </c>
      <c r="CC14" s="70">
        <v>-25.0198031701321</v>
      </c>
      <c r="CD14" s="70">
        <v>-31.550430577180801</v>
      </c>
      <c r="CE14" s="70">
        <v>-34.365919777540604</v>
      </c>
      <c r="CF14" s="70">
        <v>-37.015501039533596</v>
      </c>
      <c r="CG14" s="70">
        <v>-37.408823439964102</v>
      </c>
      <c r="CH14" s="70">
        <v>-35.139426916964901</v>
      </c>
      <c r="CI14" s="70">
        <v>-35.740311199087699</v>
      </c>
      <c r="CJ14" s="70">
        <v>-45.708755862854403</v>
      </c>
      <c r="CK14" s="70">
        <v>-46.231906486930995</v>
      </c>
      <c r="CL14" s="70"/>
      <c r="CM14" s="70"/>
      <c r="CN14" s="70"/>
      <c r="CO14" s="70"/>
      <c r="CP14" s="70"/>
      <c r="CQ14" s="70"/>
      <c r="CR14" s="70"/>
      <c r="CS14" s="65"/>
      <c r="CX14">
        <v>260</v>
      </c>
      <c r="CY14">
        <v>43</v>
      </c>
      <c r="CZ14" t="str">
        <v>CR113_N_Case1,4_SLS_0.7EI_Hyd_a03BP1.0m</v>
      </c>
      <c r="DA14" t="str">
        <v>14. Exc for B1 [Phase_14]</v>
      </c>
      <c r="DB14" t="str">
        <v>Plate_2</v>
      </c>
      <c r="DC14" t="str">
        <v>Extracted</v>
      </c>
    </row>
    <row r="15" spans="1:110" x14ac:dyDescent="0.25">
      <c r="C15" s="4"/>
      <c r="AG15" s="64">
        <v>15.8</v>
      </c>
      <c r="AH15" s="70">
        <v>-11.7557519741097</v>
      </c>
      <c r="AI15" s="70">
        <v>-16.735986641815199</v>
      </c>
      <c r="AJ15" s="70">
        <v>-22.616937179627399</v>
      </c>
      <c r="AK15" s="70">
        <v>-26.1325815525678</v>
      </c>
      <c r="AL15" s="70">
        <v>-32.315606354036106</v>
      </c>
      <c r="AM15" s="70">
        <v>-35.118147226048499</v>
      </c>
      <c r="AN15" s="70">
        <v>-37.686675968154603</v>
      </c>
      <c r="AO15" s="70">
        <v>-38.068986318978098</v>
      </c>
      <c r="AP15" s="70">
        <v>-37.037220941447899</v>
      </c>
      <c r="AQ15" s="70">
        <v>-36.032221448789201</v>
      </c>
      <c r="AR15" s="70">
        <v>-30.3982506049446</v>
      </c>
      <c r="AS15" s="70">
        <v>-31.882284063678803</v>
      </c>
      <c r="AT15" s="70"/>
      <c r="AU15" s="70"/>
      <c r="AV15" s="70"/>
      <c r="AW15" s="70"/>
      <c r="AX15" s="70"/>
      <c r="AY15" s="70"/>
      <c r="AZ15" s="70"/>
      <c r="BA15" s="65"/>
      <c r="BC15" s="64">
        <v>9.68</v>
      </c>
      <c r="BD15" s="70">
        <v>-7.5160170882946806</v>
      </c>
      <c r="BE15" s="70">
        <v>-3.9413311416377903</v>
      </c>
      <c r="BF15" s="70">
        <v>-0.69810935087191406</v>
      </c>
      <c r="BG15" s="70">
        <v>-3.8106176942550496</v>
      </c>
      <c r="BH15" s="70">
        <v>-9.7798646146154713</v>
      </c>
      <c r="BI15" s="70">
        <v>-12.2101585824891</v>
      </c>
      <c r="BJ15" s="70">
        <v>-14.151652692527199</v>
      </c>
      <c r="BK15" s="70">
        <v>-14.5316702368055</v>
      </c>
      <c r="BL15" s="70">
        <v>-14.0411534214103</v>
      </c>
      <c r="BM15" s="70">
        <v>-14.120020153149699</v>
      </c>
      <c r="BN15" s="70">
        <v>-14.465373547575501</v>
      </c>
      <c r="BO15" s="70">
        <v>-15.325627217578601</v>
      </c>
      <c r="BP15" s="70"/>
      <c r="BQ15" s="70"/>
      <c r="BR15" s="70"/>
      <c r="BS15" s="70"/>
      <c r="BT15" s="70"/>
      <c r="BU15" s="70"/>
      <c r="BV15" s="70"/>
      <c r="BW15" s="65"/>
      <c r="BY15" s="64">
        <v>18.2</v>
      </c>
      <c r="BZ15" s="70">
        <v>-14.1959315653788</v>
      </c>
      <c r="CA15" s="70">
        <v>-17.633656455305399</v>
      </c>
      <c r="CB15" s="70">
        <v>-22.415941535876399</v>
      </c>
      <c r="CC15" s="70">
        <v>-25.191963376470497</v>
      </c>
      <c r="CD15" s="70">
        <v>-31.712219846266599</v>
      </c>
      <c r="CE15" s="70">
        <v>-34.519967753686906</v>
      </c>
      <c r="CF15" s="70">
        <v>-37.155268509224896</v>
      </c>
      <c r="CG15" s="70">
        <v>-37.548512779609801</v>
      </c>
      <c r="CH15" s="70">
        <v>-35.295451523454801</v>
      </c>
      <c r="CI15" s="70">
        <v>-35.909261668288899</v>
      </c>
      <c r="CJ15" s="70">
        <v>-45.626335768629701</v>
      </c>
      <c r="CK15" s="70">
        <v>-46.171973498268699</v>
      </c>
      <c r="CL15" s="70"/>
      <c r="CM15" s="70"/>
      <c r="CN15" s="70"/>
      <c r="CO15" s="70"/>
      <c r="CP15" s="70"/>
      <c r="CQ15" s="70"/>
      <c r="CR15" s="70"/>
      <c r="CS15" s="65"/>
      <c r="CX15">
        <v>90</v>
      </c>
      <c r="CY15">
        <v>44</v>
      </c>
      <c r="CZ15" t="str">
        <v>CR113_N_Case1,4_SLS_0.7EI_Hyd_a03BP1.0m</v>
      </c>
      <c r="DA15" t="str">
        <v>16. Exc for B2 [Phase_16]</v>
      </c>
      <c r="DB15" t="str">
        <v>Plate_4</v>
      </c>
      <c r="DC15" t="str">
        <v>Extracted</v>
      </c>
    </row>
    <row r="16" spans="1:110" x14ac:dyDescent="0.25">
      <c r="C16" s="4"/>
      <c r="AG16" s="64">
        <v>15.8</v>
      </c>
      <c r="AH16" s="70">
        <v>-11.7557519741097</v>
      </c>
      <c r="AI16" s="70">
        <v>-16.735986641815199</v>
      </c>
      <c r="AJ16" s="70">
        <v>-22.616937179627399</v>
      </c>
      <c r="AK16" s="70">
        <v>-26.1325815525678</v>
      </c>
      <c r="AL16" s="70">
        <v>-32.315606354036106</v>
      </c>
      <c r="AM16" s="70">
        <v>-35.118147226048499</v>
      </c>
      <c r="AN16" s="70">
        <v>-37.686675968154603</v>
      </c>
      <c r="AO16" s="70">
        <v>-38.068986318978098</v>
      </c>
      <c r="AP16" s="70">
        <v>-37.037220941447899</v>
      </c>
      <c r="AQ16" s="70">
        <v>-36.032221448789201</v>
      </c>
      <c r="AR16" s="70">
        <v>-30.3982506049446</v>
      </c>
      <c r="AS16" s="70">
        <v>-31.882284063678803</v>
      </c>
      <c r="AT16" s="70"/>
      <c r="AU16" s="70"/>
      <c r="AV16" s="70"/>
      <c r="AW16" s="70"/>
      <c r="AX16" s="70"/>
      <c r="AY16" s="70"/>
      <c r="AZ16" s="70"/>
      <c r="BA16" s="65"/>
      <c r="BC16" s="64">
        <v>9.68</v>
      </c>
      <c r="BD16" s="70">
        <v>-7.5160170882946806</v>
      </c>
      <c r="BE16" s="70">
        <v>-3.9413311416377903</v>
      </c>
      <c r="BF16" s="70">
        <v>-0.69810935087191406</v>
      </c>
      <c r="BG16" s="70">
        <v>-3.8106176942550496</v>
      </c>
      <c r="BH16" s="70">
        <v>-9.7798646146154713</v>
      </c>
      <c r="BI16" s="70">
        <v>-12.2101585824891</v>
      </c>
      <c r="BJ16" s="70">
        <v>-14.151652692527199</v>
      </c>
      <c r="BK16" s="70">
        <v>-14.5316702368055</v>
      </c>
      <c r="BL16" s="70">
        <v>-14.0411534214103</v>
      </c>
      <c r="BM16" s="70">
        <v>-14.120020153149699</v>
      </c>
      <c r="BN16" s="70">
        <v>-14.465373547575501</v>
      </c>
      <c r="BO16" s="70">
        <v>-15.325627217578601</v>
      </c>
      <c r="BP16" s="70"/>
      <c r="BQ16" s="70"/>
      <c r="BR16" s="70"/>
      <c r="BS16" s="70"/>
      <c r="BT16" s="70"/>
      <c r="BU16" s="70"/>
      <c r="BV16" s="70"/>
      <c r="BW16" s="65"/>
      <c r="BY16" s="64">
        <v>18.2</v>
      </c>
      <c r="BZ16" s="70">
        <v>-14.1959315653788</v>
      </c>
      <c r="CA16" s="70">
        <v>-17.633656455305399</v>
      </c>
      <c r="CB16" s="70">
        <v>-22.415941535876399</v>
      </c>
      <c r="CC16" s="70">
        <v>-25.191963376470497</v>
      </c>
      <c r="CD16" s="70">
        <v>-31.712219846266599</v>
      </c>
      <c r="CE16" s="70">
        <v>-34.519967753686906</v>
      </c>
      <c r="CF16" s="70">
        <v>-37.155268509224896</v>
      </c>
      <c r="CG16" s="70">
        <v>-37.548512779609801</v>
      </c>
      <c r="CH16" s="70">
        <v>-35.295451523454801</v>
      </c>
      <c r="CI16" s="70">
        <v>-35.909261668288899</v>
      </c>
      <c r="CJ16" s="70">
        <v>-45.626335768629701</v>
      </c>
      <c r="CK16" s="70">
        <v>-46.171973498268699</v>
      </c>
      <c r="CL16" s="70"/>
      <c r="CM16" s="70"/>
      <c r="CN16" s="70"/>
      <c r="CO16" s="70"/>
      <c r="CP16" s="70"/>
      <c r="CQ16" s="70"/>
      <c r="CR16" s="70"/>
      <c r="CS16" s="65"/>
      <c r="CX16">
        <v>185</v>
      </c>
      <c r="CY16">
        <v>45</v>
      </c>
      <c r="CZ16" t="str">
        <v>CR113_N_Case1,4_SLS_0.7EI_Hyd_a03BP1.0m</v>
      </c>
      <c r="DA16" t="str">
        <v>16. Exc for B2 [Phase_16]</v>
      </c>
      <c r="DB16" t="str">
        <v>Plate_1</v>
      </c>
      <c r="DC16" t="str">
        <v>Extracted</v>
      </c>
    </row>
    <row r="17" spans="3:107" x14ac:dyDescent="0.25">
      <c r="C17" s="4"/>
      <c r="AG17" s="64">
        <v>15.675000000000001</v>
      </c>
      <c r="AH17" s="70">
        <v>-11.6494804676942</v>
      </c>
      <c r="AI17" s="70">
        <v>-16.381298066366302</v>
      </c>
      <c r="AJ17" s="70">
        <v>-22.124570349463099</v>
      </c>
      <c r="AK17" s="70">
        <v>-25.654693237514</v>
      </c>
      <c r="AL17" s="70">
        <v>-31.823265610504901</v>
      </c>
      <c r="AM17" s="70">
        <v>-34.619290759437298</v>
      </c>
      <c r="AN17" s="70">
        <v>-37.1735705314846</v>
      </c>
      <c r="AO17" s="70">
        <v>-37.556495001484798</v>
      </c>
      <c r="AP17" s="70">
        <v>-36.568804119420001</v>
      </c>
      <c r="AQ17" s="70">
        <v>-35.569782030907199</v>
      </c>
      <c r="AR17" s="70">
        <v>-30.127197402460901</v>
      </c>
      <c r="AS17" s="70">
        <v>-31.610393836204302</v>
      </c>
      <c r="AT17" s="70"/>
      <c r="AU17" s="70"/>
      <c r="AV17" s="70"/>
      <c r="AW17" s="70"/>
      <c r="AX17" s="70"/>
      <c r="AY17" s="70"/>
      <c r="AZ17" s="70"/>
      <c r="BA17" s="65"/>
      <c r="BC17" s="64">
        <v>9.5299999999999994</v>
      </c>
      <c r="BD17" s="70">
        <v>-7.4469358419751499</v>
      </c>
      <c r="BE17" s="70">
        <v>-3.8744545364253899</v>
      </c>
      <c r="BF17" s="70">
        <v>-0.65569607253419404</v>
      </c>
      <c r="BG17" s="70">
        <v>-3.6248188982</v>
      </c>
      <c r="BH17" s="70">
        <v>-9.6535633262831499</v>
      </c>
      <c r="BI17" s="70">
        <v>-12.079108000543799</v>
      </c>
      <c r="BJ17" s="70">
        <v>-14.0164261177014</v>
      </c>
      <c r="BK17" s="70">
        <v>-14.394842407389099</v>
      </c>
      <c r="BL17" s="70">
        <v>-13.8820626248488</v>
      </c>
      <c r="BM17" s="70">
        <v>-13.9689165775444</v>
      </c>
      <c r="BN17" s="70">
        <v>-14.3371577663343</v>
      </c>
      <c r="BO17" s="70">
        <v>-15.2124103814016</v>
      </c>
      <c r="BP17" s="70"/>
      <c r="BQ17" s="70"/>
      <c r="BR17" s="70"/>
      <c r="BS17" s="70"/>
      <c r="BT17" s="70"/>
      <c r="BU17" s="70"/>
      <c r="BV17" s="70"/>
      <c r="BW17" s="65"/>
      <c r="BY17" s="64">
        <v>18.175000000000001</v>
      </c>
      <c r="BZ17" s="70">
        <v>-14.1957682734876</v>
      </c>
      <c r="CA17" s="70">
        <v>-17.656207730831898</v>
      </c>
      <c r="CB17" s="70">
        <v>-22.440102374957</v>
      </c>
      <c r="CC17" s="70">
        <v>-25.217619731234898</v>
      </c>
      <c r="CD17" s="70">
        <v>-31.736226580713499</v>
      </c>
      <c r="CE17" s="70">
        <v>-34.542743552840598</v>
      </c>
      <c r="CF17" s="70">
        <v>-37.175773457086194</v>
      </c>
      <c r="CG17" s="70">
        <v>-37.569005345149101</v>
      </c>
      <c r="CH17" s="70">
        <v>-35.318543575153299</v>
      </c>
      <c r="CI17" s="70">
        <v>-35.9344100040719</v>
      </c>
      <c r="CJ17" s="70">
        <v>-45.611502236962195</v>
      </c>
      <c r="CK17" s="70">
        <v>-46.160720938403301</v>
      </c>
      <c r="CL17" s="70"/>
      <c r="CM17" s="70"/>
      <c r="CN17" s="70"/>
      <c r="CO17" s="70"/>
      <c r="CP17" s="70"/>
      <c r="CQ17" s="70"/>
      <c r="CR17" s="70"/>
      <c r="CS17" s="65"/>
      <c r="CX17">
        <v>260</v>
      </c>
      <c r="CY17">
        <v>46</v>
      </c>
      <c r="CZ17" t="str">
        <v>CR113_N_Case1,4_SLS_0.7EI_Hyd_a03BP1.0m</v>
      </c>
      <c r="DA17" t="str">
        <v>16. Exc for B2 [Phase_16]</v>
      </c>
      <c r="DB17" t="str">
        <v>Plate_2</v>
      </c>
      <c r="DC17" t="str">
        <v>Extracted</v>
      </c>
    </row>
    <row r="18" spans="3:107" x14ac:dyDescent="0.25">
      <c r="C18" s="4"/>
      <c r="AG18" s="64">
        <v>15.55</v>
      </c>
      <c r="AH18" s="70">
        <v>-11.5431774082949</v>
      </c>
      <c r="AI18" s="70">
        <v>-16.0278614423028</v>
      </c>
      <c r="AJ18" s="70">
        <v>-21.633026057749397</v>
      </c>
      <c r="AK18" s="70">
        <v>-25.1774592709451</v>
      </c>
      <c r="AL18" s="70">
        <v>-31.3316683094762</v>
      </c>
      <c r="AM18" s="70">
        <v>-34.121180615343</v>
      </c>
      <c r="AN18" s="70">
        <v>-36.661226751492997</v>
      </c>
      <c r="AO18" s="70">
        <v>-37.044764965940701</v>
      </c>
      <c r="AP18" s="70">
        <v>-36.1008754379192</v>
      </c>
      <c r="AQ18" s="70">
        <v>-35.108255618147396</v>
      </c>
      <c r="AR18" s="70">
        <v>-29.8561124483426</v>
      </c>
      <c r="AS18" s="70">
        <v>-31.345419597846902</v>
      </c>
      <c r="AT18" s="70"/>
      <c r="AU18" s="70"/>
      <c r="AV18" s="70"/>
      <c r="AW18" s="70"/>
      <c r="AX18" s="70"/>
      <c r="AY18" s="70"/>
      <c r="AZ18" s="70"/>
      <c r="BA18" s="65"/>
      <c r="BC18" s="64">
        <v>9.3800000000000008</v>
      </c>
      <c r="BD18" s="70">
        <v>-7.3795538258194799</v>
      </c>
      <c r="BE18" s="70">
        <v>-3.8093615562416603</v>
      </c>
      <c r="BF18" s="70">
        <v>-0.61497491316234598</v>
      </c>
      <c r="BG18" s="70">
        <v>-3.4320191820703498</v>
      </c>
      <c r="BH18" s="70">
        <v>-9.5220239027857314</v>
      </c>
      <c r="BI18" s="70">
        <v>-11.942970997062</v>
      </c>
      <c r="BJ18" s="70">
        <v>-13.875992883348101</v>
      </c>
      <c r="BK18" s="70">
        <v>-14.2528880447892</v>
      </c>
      <c r="BL18" s="70">
        <v>-13.7229343818474</v>
      </c>
      <c r="BM18" s="70">
        <v>-13.816648710706101</v>
      </c>
      <c r="BN18" s="70">
        <v>-14.2041013484007</v>
      </c>
      <c r="BO18" s="70">
        <v>-15.090663332354801</v>
      </c>
      <c r="BP18" s="70"/>
      <c r="BQ18" s="70"/>
      <c r="BR18" s="70"/>
      <c r="BS18" s="70"/>
      <c r="BT18" s="70"/>
      <c r="BU18" s="70"/>
      <c r="BV18" s="70"/>
      <c r="BW18" s="65"/>
      <c r="BY18" s="64">
        <v>18.149999999999999</v>
      </c>
      <c r="BZ18" s="70">
        <v>-14.195118836691801</v>
      </c>
      <c r="CA18" s="70">
        <v>-17.6782735973025</v>
      </c>
      <c r="CB18" s="70">
        <v>-22.4637773264404</v>
      </c>
      <c r="CC18" s="70">
        <v>-25.242790051844402</v>
      </c>
      <c r="CD18" s="70">
        <v>-31.7597472300181</v>
      </c>
      <c r="CE18" s="70">
        <v>-34.565033358224206</v>
      </c>
      <c r="CF18" s="70">
        <v>-37.195792542485606</v>
      </c>
      <c r="CG18" s="70">
        <v>-37.589012061716197</v>
      </c>
      <c r="CH18" s="70">
        <v>-35.341150197969306</v>
      </c>
      <c r="CI18" s="70">
        <v>-35.959073044819</v>
      </c>
      <c r="CJ18" s="70">
        <v>-45.596182828540798</v>
      </c>
      <c r="CK18" s="70">
        <v>-46.1489837701208</v>
      </c>
      <c r="CL18" s="70"/>
      <c r="CM18" s="70"/>
      <c r="CN18" s="70"/>
      <c r="CO18" s="70"/>
      <c r="CP18" s="70"/>
      <c r="CQ18" s="70"/>
      <c r="CR18" s="70"/>
      <c r="CS18" s="65"/>
      <c r="CX18">
        <v>90</v>
      </c>
      <c r="CY18">
        <v>47</v>
      </c>
      <c r="CZ18" t="str">
        <v>CR113_N_Case1,4_SLS_0.7EI_Hyd_a03BP1.0m</v>
      </c>
      <c r="DA18" t="str">
        <v>18. Exc for S3 [Phase_18]</v>
      </c>
      <c r="DB18" t="str">
        <v>Plate_4</v>
      </c>
      <c r="DC18" t="str">
        <v>Extracted</v>
      </c>
    </row>
    <row r="19" spans="3:107" x14ac:dyDescent="0.25">
      <c r="C19" s="4"/>
      <c r="AG19" s="64">
        <v>15.425000000000001</v>
      </c>
      <c r="AH19" s="70">
        <v>-11.436822827888699</v>
      </c>
      <c r="AI19" s="70">
        <v>-15.675869667307701</v>
      </c>
      <c r="AJ19" s="70">
        <v>-21.1424165272735</v>
      </c>
      <c r="AK19" s="70">
        <v>-24.700961818958199</v>
      </c>
      <c r="AL19" s="70">
        <v>-30.8409098518548</v>
      </c>
      <c r="AM19" s="70">
        <v>-33.623911384776896</v>
      </c>
      <c r="AN19" s="70">
        <v>-36.149741020816997</v>
      </c>
      <c r="AO19" s="70">
        <v>-36.533892240278696</v>
      </c>
      <c r="AP19" s="70">
        <v>-35.633484954216897</v>
      </c>
      <c r="AQ19" s="70">
        <v>-34.647766003445</v>
      </c>
      <c r="AR19" s="70">
        <v>-29.5849631048122</v>
      </c>
      <c r="AS19" s="70">
        <v>-31.078689314591198</v>
      </c>
      <c r="AT19" s="70"/>
      <c r="AU19" s="70"/>
      <c r="AV19" s="70"/>
      <c r="AW19" s="70"/>
      <c r="AX19" s="70"/>
      <c r="AY19" s="70"/>
      <c r="AZ19" s="70"/>
      <c r="BA19" s="65"/>
      <c r="BC19" s="64">
        <v>9.23</v>
      </c>
      <c r="BD19" s="70">
        <v>-7.3138109196636094</v>
      </c>
      <c r="BE19" s="70">
        <v>-3.7460214113139298</v>
      </c>
      <c r="BF19" s="70">
        <v>-0.57588303633720994</v>
      </c>
      <c r="BG19" s="70">
        <v>-3.2327776513325199</v>
      </c>
      <c r="BH19" s="70">
        <v>-9.3854792855753804</v>
      </c>
      <c r="BI19" s="70">
        <v>-11.8020408993654</v>
      </c>
      <c r="BJ19" s="70">
        <v>-13.730677235009699</v>
      </c>
      <c r="BK19" s="70">
        <v>-14.106145242312399</v>
      </c>
      <c r="BL19" s="70">
        <v>-13.563838259845499</v>
      </c>
      <c r="BM19" s="70">
        <v>-13.6633339295387</v>
      </c>
      <c r="BN19" s="70">
        <v>-14.066481907561501</v>
      </c>
      <c r="BO19" s="70">
        <v>-14.960841924798</v>
      </c>
      <c r="BP19" s="70"/>
      <c r="BQ19" s="70"/>
      <c r="BR19" s="70"/>
      <c r="BS19" s="70"/>
      <c r="BT19" s="70"/>
      <c r="BU19" s="70"/>
      <c r="BV19" s="70"/>
      <c r="BW19" s="65"/>
      <c r="BY19" s="64">
        <v>18.125</v>
      </c>
      <c r="BZ19" s="70">
        <v>-14.193988293130001</v>
      </c>
      <c r="CA19" s="70">
        <v>-17.6998591139354</v>
      </c>
      <c r="CB19" s="70">
        <v>-22.486971436711599</v>
      </c>
      <c r="CC19" s="70">
        <v>-25.267479380471901</v>
      </c>
      <c r="CD19" s="70">
        <v>-31.782786831991498</v>
      </c>
      <c r="CE19" s="70">
        <v>-34.586842211058801</v>
      </c>
      <c r="CF19" s="70">
        <v>-37.215330811519898</v>
      </c>
      <c r="CG19" s="70">
        <v>-37.608537975932798</v>
      </c>
      <c r="CH19" s="70">
        <v>-35.363276452038804</v>
      </c>
      <c r="CI19" s="70">
        <v>-35.983255853978697</v>
      </c>
      <c r="CJ19" s="70">
        <v>-45.5803825856391</v>
      </c>
      <c r="CK19" s="70">
        <v>-46.1367670486812</v>
      </c>
      <c r="CL19" s="70"/>
      <c r="CM19" s="70"/>
      <c r="CN19" s="70"/>
      <c r="CO19" s="70"/>
      <c r="CP19" s="70"/>
      <c r="CQ19" s="70"/>
      <c r="CR19" s="70"/>
      <c r="CS19" s="65"/>
      <c r="CX19">
        <v>185</v>
      </c>
      <c r="CY19">
        <v>48</v>
      </c>
      <c r="CZ19" t="str">
        <v>CR113_N_Case1,4_SLS_0.7EI_Hyd_a03BP1.0m</v>
      </c>
      <c r="DA19" t="str">
        <v>18. Exc for S3 [Phase_18]</v>
      </c>
      <c r="DB19" t="str">
        <v>Plate_1</v>
      </c>
      <c r="DC19" t="str">
        <v>Extracted</v>
      </c>
    </row>
    <row r="20" spans="3:107" x14ac:dyDescent="0.25">
      <c r="C20" s="4"/>
      <c r="AG20" s="64">
        <v>15.3</v>
      </c>
      <c r="AH20" s="70">
        <v>-13.242546715365501</v>
      </c>
      <c r="AI20" s="70">
        <v>-17.2376643390898</v>
      </c>
      <c r="AJ20" s="70">
        <v>-22.5650015867264</v>
      </c>
      <c r="AK20" s="70">
        <v>-26.137430422554502</v>
      </c>
      <c r="AL20" s="70">
        <v>-32.263232639143901</v>
      </c>
      <c r="AM20" s="70">
        <v>-35.0397244320067</v>
      </c>
      <c r="AN20" s="70">
        <v>-37.551356357062197</v>
      </c>
      <c r="AO20" s="70">
        <v>-37.9361194241189</v>
      </c>
      <c r="AP20" s="70">
        <v>-37.0788294591026</v>
      </c>
      <c r="AQ20" s="70">
        <v>-36.100583818358999</v>
      </c>
      <c r="AR20" s="70">
        <v>-31.225864551393599</v>
      </c>
      <c r="AS20" s="70">
        <v>-32.713632915226604</v>
      </c>
      <c r="AT20" s="70"/>
      <c r="AU20" s="70"/>
      <c r="AV20" s="70"/>
      <c r="AW20" s="70"/>
      <c r="AX20" s="70"/>
      <c r="AY20" s="70"/>
      <c r="AZ20" s="70"/>
      <c r="BA20" s="65"/>
      <c r="BC20" s="64">
        <v>9.08</v>
      </c>
      <c r="BD20" s="70">
        <v>-7.2496343678693593</v>
      </c>
      <c r="BE20" s="70">
        <v>-3.6843919828731999</v>
      </c>
      <c r="BF20" s="70">
        <v>-0.53834491569042697</v>
      </c>
      <c r="BG20" s="70">
        <v>-3.02764015799035</v>
      </c>
      <c r="BH20" s="70">
        <v>-9.2441469067773809</v>
      </c>
      <c r="BI20" s="70">
        <v>-11.656595256194199</v>
      </c>
      <c r="BJ20" s="70">
        <v>-13.580787296611</v>
      </c>
      <c r="BK20" s="70">
        <v>-13.9549359696585</v>
      </c>
      <c r="BL20" s="70">
        <v>-13.404828120065499</v>
      </c>
      <c r="BM20" s="70">
        <v>-13.509073800940101</v>
      </c>
      <c r="BN20" s="70">
        <v>-13.9245609468149</v>
      </c>
      <c r="BO20" s="70">
        <v>-14.823385045600201</v>
      </c>
      <c r="BP20" s="70"/>
      <c r="BQ20" s="70"/>
      <c r="BR20" s="70"/>
      <c r="BS20" s="70"/>
      <c r="BT20" s="70"/>
      <c r="BU20" s="70"/>
      <c r="BV20" s="70"/>
      <c r="BW20" s="65"/>
      <c r="BY20" s="64">
        <v>18.100000000000001</v>
      </c>
      <c r="BZ20" s="70">
        <v>-14.192381362189</v>
      </c>
      <c r="CA20" s="70">
        <v>-17.7209690213434</v>
      </c>
      <c r="CB20" s="70">
        <v>-22.509689433465301</v>
      </c>
      <c r="CC20" s="70">
        <v>-25.2916924405482</v>
      </c>
      <c r="CD20" s="70">
        <v>-31.805350105609303</v>
      </c>
      <c r="CE20" s="70">
        <v>-34.608174833766299</v>
      </c>
      <c r="CF20" s="70">
        <v>-37.234392991537099</v>
      </c>
      <c r="CG20" s="70">
        <v>-37.627587815677394</v>
      </c>
      <c r="CH20" s="70">
        <v>-35.384927078924896</v>
      </c>
      <c r="CI20" s="70">
        <v>-36.006963176437203</v>
      </c>
      <c r="CJ20" s="70">
        <v>-45.5641062310902</v>
      </c>
      <c r="CK20" s="70">
        <v>-46.124075508472906</v>
      </c>
      <c r="CL20" s="70"/>
      <c r="CM20" s="70"/>
      <c r="CN20" s="70"/>
      <c r="CO20" s="70"/>
      <c r="CP20" s="70"/>
      <c r="CQ20" s="70"/>
      <c r="CR20" s="70"/>
      <c r="CS20" s="65"/>
      <c r="CX20">
        <v>260</v>
      </c>
      <c r="CY20">
        <v>49</v>
      </c>
      <c r="CZ20" t="str">
        <v>CR113_N_Case1,4_SLS_0.7EI_Hyd_a03BP1.0m</v>
      </c>
      <c r="DA20" t="str">
        <v>18. Exc for S3 [Phase_18]</v>
      </c>
      <c r="DB20" t="str">
        <v>Plate_2</v>
      </c>
      <c r="DC20" t="str">
        <v>Extracted</v>
      </c>
    </row>
    <row r="21" spans="3:107" x14ac:dyDescent="0.25">
      <c r="C21" s="4"/>
      <c r="AG21" s="64">
        <v>15.3</v>
      </c>
      <c r="AH21" s="70">
        <v>-13.242546715365501</v>
      </c>
      <c r="AI21" s="70">
        <v>-17.2376643390898</v>
      </c>
      <c r="AJ21" s="70">
        <v>-22.5650015867264</v>
      </c>
      <c r="AK21" s="70">
        <v>-26.137430422554502</v>
      </c>
      <c r="AL21" s="70">
        <v>-32.263232639143901</v>
      </c>
      <c r="AM21" s="70">
        <v>-35.0397244320067</v>
      </c>
      <c r="AN21" s="70">
        <v>-37.551356357062197</v>
      </c>
      <c r="AO21" s="70">
        <v>-37.9361194241189</v>
      </c>
      <c r="AP21" s="70">
        <v>-37.0788294591026</v>
      </c>
      <c r="AQ21" s="70">
        <v>-36.100583818358999</v>
      </c>
      <c r="AR21" s="70">
        <v>-31.225864551393599</v>
      </c>
      <c r="AS21" s="70">
        <v>-32.713632915226604</v>
      </c>
      <c r="AT21" s="70"/>
      <c r="AU21" s="70"/>
      <c r="AV21" s="70" t="s">
        <v>117</v>
      </c>
      <c r="AW21" s="70"/>
      <c r="AX21" s="70"/>
      <c r="AY21" s="70"/>
      <c r="AZ21" s="70"/>
      <c r="BA21" s="65"/>
      <c r="BC21" s="64">
        <v>9.08</v>
      </c>
      <c r="BD21" s="70">
        <v>-7.2496343678693593</v>
      </c>
      <c r="BE21" s="70">
        <v>-3.6843919828731999</v>
      </c>
      <c r="BF21" s="70">
        <v>-0.53834491569042697</v>
      </c>
      <c r="BG21" s="70">
        <v>-3.02764015799035</v>
      </c>
      <c r="BH21" s="70">
        <v>-9.2441469067773809</v>
      </c>
      <c r="BI21" s="70">
        <v>-11.656595256194199</v>
      </c>
      <c r="BJ21" s="70">
        <v>-13.580787296611</v>
      </c>
      <c r="BK21" s="70">
        <v>-13.9549359696585</v>
      </c>
      <c r="BL21" s="70">
        <v>-13.404828120065499</v>
      </c>
      <c r="BM21" s="70">
        <v>-13.509073800940101</v>
      </c>
      <c r="BN21" s="70">
        <v>-13.9245609468149</v>
      </c>
      <c r="BO21" s="70">
        <v>-14.823385045600201</v>
      </c>
      <c r="BP21" s="70"/>
      <c r="BQ21" s="70"/>
      <c r="BR21" s="70"/>
      <c r="BS21" s="70"/>
      <c r="BT21" s="70"/>
      <c r="BU21" s="70"/>
      <c r="BV21" s="70"/>
      <c r="BW21" s="65"/>
      <c r="BY21" s="64">
        <v>18.100000000000001</v>
      </c>
      <c r="BZ21" s="70">
        <v>-14.192381362189</v>
      </c>
      <c r="CA21" s="70">
        <v>-17.7209690213434</v>
      </c>
      <c r="CB21" s="70">
        <v>-22.509689433465301</v>
      </c>
      <c r="CC21" s="70">
        <v>-25.2916924405482</v>
      </c>
      <c r="CD21" s="70">
        <v>-31.805350105609303</v>
      </c>
      <c r="CE21" s="70">
        <v>-34.608174833766299</v>
      </c>
      <c r="CF21" s="70">
        <v>-37.234392991537099</v>
      </c>
      <c r="CG21" s="70">
        <v>-37.627587815677394</v>
      </c>
      <c r="CH21" s="70">
        <v>-35.384927078924896</v>
      </c>
      <c r="CI21" s="70">
        <v>-36.006963176437203</v>
      </c>
      <c r="CJ21" s="70">
        <v>-45.5641062310902</v>
      </c>
      <c r="CK21" s="70">
        <v>-46.124075508472906</v>
      </c>
      <c r="CL21" s="70"/>
      <c r="CM21" s="70"/>
      <c r="CN21" s="70"/>
      <c r="CO21" s="70"/>
      <c r="CP21" s="70"/>
      <c r="CQ21" s="70"/>
      <c r="CR21" s="70"/>
      <c r="CS21" s="65"/>
      <c r="CX21">
        <v>90</v>
      </c>
      <c r="CY21">
        <v>57</v>
      </c>
      <c r="CZ21" t="str">
        <v>CR113_N_Case1,4_SLS_0.7EI_Hyd_a03BP1.0m</v>
      </c>
      <c r="DA21" t="str">
        <v>20. Exc for FEL [Phase_20]</v>
      </c>
      <c r="DB21" t="str">
        <v>Plate_4</v>
      </c>
      <c r="DC21" t="str">
        <v>Extracted</v>
      </c>
    </row>
    <row r="22" spans="3:107" x14ac:dyDescent="0.25">
      <c r="C22" s="4"/>
      <c r="AG22" s="64">
        <v>15.275</v>
      </c>
      <c r="AH22" s="70">
        <v>-13.140356907727401</v>
      </c>
      <c r="AI22" s="70">
        <v>-17.086912150649301</v>
      </c>
      <c r="AJ22" s="70">
        <v>-22.386329130884402</v>
      </c>
      <c r="AK22" s="70">
        <v>-25.961504557442098</v>
      </c>
      <c r="AL22" s="70">
        <v>-32.084492522593699</v>
      </c>
      <c r="AM22" s="70">
        <v>-34.859682374457805</v>
      </c>
      <c r="AN22" s="70">
        <v>-37.368477139904797</v>
      </c>
      <c r="AO22" s="70">
        <v>-37.753362394806402</v>
      </c>
      <c r="AP22" s="70">
        <v>-36.904648090417602</v>
      </c>
      <c r="AQ22" s="70">
        <v>-35.927972316674705</v>
      </c>
      <c r="AR22" s="70">
        <v>-31.090705363776799</v>
      </c>
      <c r="AS22" s="70">
        <v>-32.575942815933402</v>
      </c>
      <c r="AT22" s="70"/>
      <c r="AU22" s="70"/>
      <c r="AV22" s="70"/>
      <c r="AW22" s="70"/>
      <c r="AX22" s="70"/>
      <c r="AY22" s="70"/>
      <c r="AZ22" s="70"/>
      <c r="BA22" s="65"/>
      <c r="BC22" s="64">
        <v>8.8541544814160797</v>
      </c>
      <c r="BD22" s="70">
        <v>-7.1558358212604602</v>
      </c>
      <c r="BE22" s="70">
        <v>-3.5947697249130299</v>
      </c>
      <c r="BF22" s="70">
        <v>-0.484618992419315</v>
      </c>
      <c r="BG22" s="70">
        <v>-2.7089592815479704</v>
      </c>
      <c r="BH22" s="70">
        <v>-9.0228918024879992</v>
      </c>
      <c r="BI22" s="70">
        <v>-11.4297922597491</v>
      </c>
      <c r="BJ22" s="70">
        <v>-13.347248368495599</v>
      </c>
      <c r="BK22" s="70">
        <v>-13.7196444825495</v>
      </c>
      <c r="BL22" s="70">
        <v>-13.165790035575199</v>
      </c>
      <c r="BM22" s="70">
        <v>-13.275346778911301</v>
      </c>
      <c r="BN22" s="70">
        <v>-13.703432440266901</v>
      </c>
      <c r="BO22" s="70">
        <v>-14.6030764963417</v>
      </c>
      <c r="BP22" s="70"/>
      <c r="BQ22" s="70"/>
      <c r="BR22" s="70"/>
      <c r="BS22" s="70"/>
      <c r="BT22" s="70"/>
      <c r="BU22" s="70"/>
      <c r="BV22" s="70"/>
      <c r="BW22" s="65"/>
      <c r="BY22" s="64">
        <v>18.074999999999999</v>
      </c>
      <c r="BZ22" s="70">
        <v>-14.1903028095715</v>
      </c>
      <c r="CA22" s="70">
        <v>-17.741608106585701</v>
      </c>
      <c r="CB22" s="70">
        <v>-22.531936090794499</v>
      </c>
      <c r="CC22" s="70">
        <v>-25.315434001732399</v>
      </c>
      <c r="CD22" s="70">
        <v>-31.827441815941597</v>
      </c>
      <c r="CE22" s="70">
        <v>-34.629035994932401</v>
      </c>
      <c r="CF22" s="70">
        <v>-37.2529838561397</v>
      </c>
      <c r="CG22" s="70">
        <v>-37.646166355093499</v>
      </c>
      <c r="CH22" s="70">
        <v>-35.406106866622601</v>
      </c>
      <c r="CI22" s="70">
        <v>-36.030199803519501</v>
      </c>
      <c r="CJ22" s="70">
        <v>-45.547358532567998</v>
      </c>
      <c r="CK22" s="70">
        <v>-46.110913925175197</v>
      </c>
      <c r="CL22" s="70"/>
      <c r="CM22" s="70"/>
      <c r="CN22" s="70"/>
      <c r="CO22" s="70"/>
      <c r="CP22" s="70"/>
      <c r="CQ22" s="70"/>
      <c r="CR22" s="70"/>
      <c r="CS22" s="65"/>
      <c r="CX22">
        <v>185</v>
      </c>
      <c r="CY22">
        <v>58</v>
      </c>
      <c r="CZ22" t="str">
        <v>CR113_N_Case1,4_SLS_0.7EI_Hyd_a03BP1.0m</v>
      </c>
      <c r="DA22" t="str">
        <v>20. Exc for FEL [Phase_20]</v>
      </c>
      <c r="DB22" t="str">
        <v>Plate_1</v>
      </c>
      <c r="DC22" t="str">
        <v>Extracted</v>
      </c>
    </row>
    <row r="23" spans="3:107" x14ac:dyDescent="0.25">
      <c r="C23" s="4"/>
      <c r="AG23" s="64">
        <v>15.25</v>
      </c>
      <c r="AH23" s="70">
        <v>-13.0623754146416</v>
      </c>
      <c r="AI23" s="70">
        <v>-16.960446710673502</v>
      </c>
      <c r="AJ23" s="70">
        <v>-22.231915719843901</v>
      </c>
      <c r="AK23" s="70">
        <v>-25.809827117603501</v>
      </c>
      <c r="AL23" s="70">
        <v>-31.9300060201824</v>
      </c>
      <c r="AM23" s="70">
        <v>-34.703893900908099</v>
      </c>
      <c r="AN23" s="70">
        <v>-37.209852323190397</v>
      </c>
      <c r="AO23" s="70">
        <v>-37.594859694475403</v>
      </c>
      <c r="AP23" s="70">
        <v>-36.754704269701399</v>
      </c>
      <c r="AQ23" s="70">
        <v>-35.779624816478105</v>
      </c>
      <c r="AR23" s="70">
        <v>-30.979752266345301</v>
      </c>
      <c r="AS23" s="70">
        <v>-32.462352407005703</v>
      </c>
      <c r="AT23" s="70"/>
      <c r="AU23" s="70"/>
      <c r="AV23" s="70"/>
      <c r="AW23" s="70"/>
      <c r="AX23" s="70"/>
      <c r="AY23" s="70"/>
      <c r="AZ23" s="70"/>
      <c r="BA23" s="65"/>
      <c r="BC23" s="64">
        <v>8.6283089628321701</v>
      </c>
      <c r="BD23" s="70">
        <v>-7.0652422689312298</v>
      </c>
      <c r="BE23" s="70">
        <v>-3.5088592973161501</v>
      </c>
      <c r="BF23" s="70">
        <v>-0.43404966296858799</v>
      </c>
      <c r="BG23" s="70">
        <v>-2.3801724278907002</v>
      </c>
      <c r="BH23" s="70">
        <v>-8.7921506609545901</v>
      </c>
      <c r="BI23" s="70">
        <v>-11.194458608072599</v>
      </c>
      <c r="BJ23" s="70">
        <v>-13.105215218497701</v>
      </c>
      <c r="BK23" s="70">
        <v>-13.4761817712665</v>
      </c>
      <c r="BL23" s="70">
        <v>-12.9273893988182</v>
      </c>
      <c r="BM23" s="70">
        <v>-13.0401885316359</v>
      </c>
      <c r="BN23" s="70">
        <v>-13.474167685214301</v>
      </c>
      <c r="BO23" s="70">
        <v>-14.368068530739599</v>
      </c>
      <c r="BP23" s="70"/>
      <c r="BQ23" s="70"/>
      <c r="BR23" s="70"/>
      <c r="BS23" s="70"/>
      <c r="BT23" s="70"/>
      <c r="BU23" s="70"/>
      <c r="BV23" s="70"/>
      <c r="BW23" s="65"/>
      <c r="BY23" s="64">
        <v>18.05</v>
      </c>
      <c r="BZ23" s="70">
        <v>-14.187770562829</v>
      </c>
      <c r="CA23" s="70">
        <v>-17.761794318705398</v>
      </c>
      <c r="CB23" s="70">
        <v>-22.5537293446985</v>
      </c>
      <c r="CC23" s="70">
        <v>-25.338721995522899</v>
      </c>
      <c r="CD23" s="70">
        <v>-31.849079889454604</v>
      </c>
      <c r="CE23" s="70">
        <v>-34.649443624577195</v>
      </c>
      <c r="CF23" s="70">
        <v>-37.271121340413401</v>
      </c>
      <c r="CG23" s="70">
        <v>-37.664291529812701</v>
      </c>
      <c r="CH23" s="70">
        <v>-35.426833764782998</v>
      </c>
      <c r="CI23" s="70">
        <v>-36.052983688214695</v>
      </c>
      <c r="CJ23" s="70">
        <v>-45.530157418861002</v>
      </c>
      <c r="CK23" s="70">
        <v>-46.097300233256199</v>
      </c>
      <c r="CL23" s="70"/>
      <c r="CM23" s="70"/>
      <c r="CN23" s="70"/>
      <c r="CO23" s="70"/>
      <c r="CP23" s="70"/>
      <c r="CQ23" s="70"/>
      <c r="CR23" s="70"/>
      <c r="CS23" s="65"/>
      <c r="CX23">
        <v>260</v>
      </c>
      <c r="CY23">
        <v>59</v>
      </c>
      <c r="CZ23" t="str">
        <v>CR113_N_Case1,4_SLS_0.7EI_Hyd_a03BP1.0m</v>
      </c>
      <c r="DA23" t="str">
        <v>20. Exc for FEL [Phase_20]</v>
      </c>
      <c r="DB23" t="str">
        <v>Plate_2</v>
      </c>
      <c r="DC23" t="str">
        <v>Extracted</v>
      </c>
    </row>
    <row r="24" spans="3:107" x14ac:dyDescent="0.25">
      <c r="C24" s="4"/>
      <c r="AG24" s="64">
        <v>15.225</v>
      </c>
      <c r="AH24" s="70">
        <v>-12.992788245538101</v>
      </c>
      <c r="AI24" s="70">
        <v>-16.842455764815902</v>
      </c>
      <c r="AJ24" s="70">
        <v>-22.085948433396499</v>
      </c>
      <c r="AK24" s="70">
        <v>-25.666584937894999</v>
      </c>
      <c r="AL24" s="70">
        <v>-31.783960065876997</v>
      </c>
      <c r="AM24" s="70">
        <v>-34.556545934771599</v>
      </c>
      <c r="AN24" s="70">
        <v>-37.0596688418673</v>
      </c>
      <c r="AO24" s="70">
        <v>-37.444798254212998</v>
      </c>
      <c r="AP24" s="70">
        <v>-36.6131845631133</v>
      </c>
      <c r="AQ24" s="70">
        <v>-35.639728476081501</v>
      </c>
      <c r="AR24" s="70">
        <v>-30.877191028011502</v>
      </c>
      <c r="AS24" s="70">
        <v>-32.357048740583799</v>
      </c>
      <c r="AT24" s="70"/>
      <c r="AU24" s="70"/>
      <c r="AV24" s="70"/>
      <c r="AW24" s="70"/>
      <c r="AX24" s="70"/>
      <c r="AY24" s="70"/>
      <c r="AZ24" s="70"/>
      <c r="BA24" s="65"/>
      <c r="BC24" s="64">
        <v>8.4024634442482498</v>
      </c>
      <c r="BD24" s="70">
        <v>-6.9776651488341699</v>
      </c>
      <c r="BE24" s="70">
        <v>-3.4265806020967799</v>
      </c>
      <c r="BF24" s="70">
        <v>-0.386438205380565</v>
      </c>
      <c r="BG24" s="70">
        <v>-2.0431274495356599</v>
      </c>
      <c r="BH24" s="70">
        <v>-8.55262154459672</v>
      </c>
      <c r="BI24" s="70">
        <v>-10.951493509376899</v>
      </c>
      <c r="BJ24" s="70">
        <v>-12.8556862607818</v>
      </c>
      <c r="BK24" s="70">
        <v>-13.225593434127699</v>
      </c>
      <c r="BL24" s="70">
        <v>-12.689768895867999</v>
      </c>
      <c r="BM24" s="70">
        <v>-12.803903055467801</v>
      </c>
      <c r="BN24" s="70">
        <v>-13.2376117911418</v>
      </c>
      <c r="BO24" s="70">
        <v>-14.119797029855601</v>
      </c>
      <c r="BP24" s="70"/>
      <c r="BQ24" s="70"/>
      <c r="BR24" s="70"/>
      <c r="BS24" s="70"/>
      <c r="BT24" s="70"/>
      <c r="BU24" s="70"/>
      <c r="BV24" s="70"/>
      <c r="BW24" s="65"/>
      <c r="BY24" s="64">
        <v>18.024999999999999</v>
      </c>
      <c r="BZ24" s="70">
        <v>-14.1847969005171</v>
      </c>
      <c r="CA24" s="70">
        <v>-17.781539957871701</v>
      </c>
      <c r="CB24" s="70">
        <v>-22.575081482239799</v>
      </c>
      <c r="CC24" s="70">
        <v>-25.361568704372498</v>
      </c>
      <c r="CD24" s="70">
        <v>-31.870276603022802</v>
      </c>
      <c r="CE24" s="70">
        <v>-34.669410003269796</v>
      </c>
      <c r="CF24" s="70">
        <v>-37.288817730163395</v>
      </c>
      <c r="CG24" s="70">
        <v>-37.681975626204803</v>
      </c>
      <c r="CH24" s="70">
        <v>-35.447120073963205</v>
      </c>
      <c r="CI24" s="70">
        <v>-36.075327134422899</v>
      </c>
      <c r="CJ24" s="70">
        <v>-45.512515169284406</v>
      </c>
      <c r="CK24" s="70">
        <v>-46.083246715110199</v>
      </c>
      <c r="CL24" s="70"/>
      <c r="CM24" s="70"/>
      <c r="CN24" s="70"/>
      <c r="CO24" s="70"/>
      <c r="CP24" s="70"/>
      <c r="CQ24" s="70"/>
      <c r="CR24" s="70"/>
      <c r="CS24" s="65"/>
      <c r="CX24">
        <v>90</v>
      </c>
      <c r="CY24">
        <v>60</v>
      </c>
      <c r="CZ24" t="str">
        <v>CR113_N_Case1,4_SLS_0.7EI_Hyd_a03BP1.0m</v>
      </c>
      <c r="DA24" t="str">
        <v>22. Remove S3 [Phase_22]</v>
      </c>
      <c r="DB24" t="str">
        <v>Plate_4</v>
      </c>
      <c r="DC24" t="str">
        <v>Extracted</v>
      </c>
    </row>
    <row r="25" spans="3:107" x14ac:dyDescent="0.25">
      <c r="C25" s="4"/>
      <c r="AG25" s="64">
        <v>15.2</v>
      </c>
      <c r="AH25" s="70">
        <v>-12.859344454999901</v>
      </c>
      <c r="AI25" s="70">
        <v>-16.660690134258001</v>
      </c>
      <c r="AJ25" s="70">
        <v>-21.876177425550402</v>
      </c>
      <c r="AK25" s="70">
        <v>-25.459527927061298</v>
      </c>
      <c r="AL25" s="70">
        <v>-31.5741046670584</v>
      </c>
      <c r="AM25" s="70">
        <v>-34.345388472590201</v>
      </c>
      <c r="AN25" s="70">
        <v>-36.8456767038302</v>
      </c>
      <c r="AO25" s="70">
        <v>-37.230928077983897</v>
      </c>
      <c r="AP25" s="70">
        <v>-36.4078386098438</v>
      </c>
      <c r="AQ25" s="70">
        <v>-35.436033526972402</v>
      </c>
      <c r="AR25" s="70">
        <v>-30.710770513388599</v>
      </c>
      <c r="AS25" s="70">
        <v>-32.187781963881498</v>
      </c>
      <c r="AT25" s="70"/>
      <c r="AU25" s="70"/>
      <c r="AV25" s="70"/>
      <c r="AW25" s="70"/>
      <c r="AX25" s="70"/>
      <c r="AY25" s="70"/>
      <c r="AZ25" s="70"/>
      <c r="BA25" s="65"/>
      <c r="BC25" s="64">
        <v>8.1766179256643401</v>
      </c>
      <c r="BD25" s="70">
        <v>-6.8929012928143099</v>
      </c>
      <c r="BE25" s="70">
        <v>-3.34783876079748</v>
      </c>
      <c r="BF25" s="70">
        <v>-0.34156290420430102</v>
      </c>
      <c r="BG25" s="70">
        <v>-1.69962056919911</v>
      </c>
      <c r="BH25" s="70">
        <v>-8.3049388484999902</v>
      </c>
      <c r="BI25" s="70">
        <v>-10.701730901731999</v>
      </c>
      <c r="BJ25" s="70">
        <v>-12.5995925732008</v>
      </c>
      <c r="BK25" s="70">
        <v>-12.968857706051299</v>
      </c>
      <c r="BL25" s="70">
        <v>-12.4530059178768</v>
      </c>
      <c r="BM25" s="70">
        <v>-12.5667288914732</v>
      </c>
      <c r="BN25" s="70">
        <v>-12.9945438255849</v>
      </c>
      <c r="BO25" s="70">
        <v>-13.859627095172101</v>
      </c>
      <c r="BP25" s="70"/>
      <c r="BQ25" s="70"/>
      <c r="BR25" s="70"/>
      <c r="BS25" s="70"/>
      <c r="BT25" s="70"/>
      <c r="BU25" s="70"/>
      <c r="BV25" s="70"/>
      <c r="BW25" s="65"/>
      <c r="BY25" s="64">
        <v>18</v>
      </c>
      <c r="BZ25" s="70">
        <v>-14.181386864622</v>
      </c>
      <c r="CA25" s="70">
        <v>-17.800850087818802</v>
      </c>
      <c r="CB25" s="70">
        <v>-22.5959975539614</v>
      </c>
      <c r="CC25" s="70">
        <v>-25.383979174187701</v>
      </c>
      <c r="CD25" s="70">
        <v>-31.891036996679905</v>
      </c>
      <c r="CE25" s="70">
        <v>-34.688940174799399</v>
      </c>
      <c r="CF25" s="70">
        <v>-37.3060780744947</v>
      </c>
      <c r="CG25" s="70">
        <v>-37.699223693948404</v>
      </c>
      <c r="CH25" s="70">
        <v>-35.466970858197996</v>
      </c>
      <c r="CI25" s="70">
        <v>-36.097235209529799</v>
      </c>
      <c r="CJ25" s="70">
        <v>-45.494436826058795</v>
      </c>
      <c r="CK25" s="70">
        <v>-46.068758414663606</v>
      </c>
      <c r="CL25" s="70"/>
      <c r="CM25" s="70"/>
      <c r="CN25" s="70"/>
      <c r="CO25" s="70"/>
      <c r="CP25" s="70"/>
      <c r="CQ25" s="70"/>
      <c r="CR25" s="70"/>
      <c r="CS25" s="65"/>
      <c r="CX25">
        <v>185</v>
      </c>
      <c r="CY25">
        <v>61</v>
      </c>
      <c r="CZ25" t="str">
        <v>CR113_N_Case1,4_SLS_0.7EI_Hyd_a03BP1.0m</v>
      </c>
      <c r="DA25" t="str">
        <v>22. Remove S3 [Phase_22]</v>
      </c>
      <c r="DB25" t="str">
        <v>Plate_1</v>
      </c>
      <c r="DC25" t="str">
        <v>Extracted</v>
      </c>
    </row>
    <row r="26" spans="3:107" x14ac:dyDescent="0.25">
      <c r="C26" s="4"/>
      <c r="AG26" s="64">
        <v>15.2</v>
      </c>
      <c r="AH26" s="70">
        <v>-12.859344454999901</v>
      </c>
      <c r="AI26" s="70">
        <v>-16.660690134258001</v>
      </c>
      <c r="AJ26" s="70">
        <v>-21.876177425550402</v>
      </c>
      <c r="AK26" s="70">
        <v>-25.459527927061298</v>
      </c>
      <c r="AL26" s="70">
        <v>-31.5741046670584</v>
      </c>
      <c r="AM26" s="70">
        <v>-34.345388472590201</v>
      </c>
      <c r="AN26" s="70">
        <v>-36.8456767038302</v>
      </c>
      <c r="AO26" s="70">
        <v>-37.230928077983897</v>
      </c>
      <c r="AP26" s="70">
        <v>-36.4078386098438</v>
      </c>
      <c r="AQ26" s="70">
        <v>-35.436033526972402</v>
      </c>
      <c r="AR26" s="70">
        <v>-30.710770513388599</v>
      </c>
      <c r="AS26" s="70">
        <v>-32.187781963881498</v>
      </c>
      <c r="AT26" s="70"/>
      <c r="AU26" s="70"/>
      <c r="AV26" s="70"/>
      <c r="AW26" s="70"/>
      <c r="AX26" s="70"/>
      <c r="AY26" s="70"/>
      <c r="AZ26" s="70"/>
      <c r="BA26" s="65"/>
      <c r="BC26" s="64">
        <v>8.1766179256643401</v>
      </c>
      <c r="BD26" s="70">
        <v>-6.8929012928143099</v>
      </c>
      <c r="BE26" s="70">
        <v>-3.34783876079748</v>
      </c>
      <c r="BF26" s="70">
        <v>-0.34156290420430102</v>
      </c>
      <c r="BG26" s="70">
        <v>-1.69962056919911</v>
      </c>
      <c r="BH26" s="70">
        <v>-8.3049388484999902</v>
      </c>
      <c r="BI26" s="70">
        <v>-10.701730901731999</v>
      </c>
      <c r="BJ26" s="70">
        <v>-12.5995925732008</v>
      </c>
      <c r="BK26" s="70">
        <v>-12.968857706051299</v>
      </c>
      <c r="BL26" s="70">
        <v>-12.4530059178768</v>
      </c>
      <c r="BM26" s="70">
        <v>-12.5667288914732</v>
      </c>
      <c r="BN26" s="70">
        <v>-12.9945438255849</v>
      </c>
      <c r="BO26" s="70">
        <v>-13.859627095172101</v>
      </c>
      <c r="BP26" s="70"/>
      <c r="BQ26" s="70"/>
      <c r="BR26" s="70"/>
      <c r="BS26" s="70"/>
      <c r="BT26" s="70"/>
      <c r="BU26" s="70"/>
      <c r="BV26" s="70"/>
      <c r="BW26" s="65"/>
      <c r="BY26" s="64">
        <v>18</v>
      </c>
      <c r="BZ26" s="70">
        <v>-14.181386864622</v>
      </c>
      <c r="CA26" s="70">
        <v>-17.800850087818802</v>
      </c>
      <c r="CB26" s="70">
        <v>-22.5959975539614</v>
      </c>
      <c r="CC26" s="70">
        <v>-25.383979174187701</v>
      </c>
      <c r="CD26" s="70">
        <v>-31.891036996679905</v>
      </c>
      <c r="CE26" s="70">
        <v>-34.688940174799399</v>
      </c>
      <c r="CF26" s="70">
        <v>-37.3060780744947</v>
      </c>
      <c r="CG26" s="70">
        <v>-37.699223693948404</v>
      </c>
      <c r="CH26" s="70">
        <v>-35.466970858197996</v>
      </c>
      <c r="CI26" s="70">
        <v>-36.097235209529799</v>
      </c>
      <c r="CJ26" s="70">
        <v>-45.494436826058795</v>
      </c>
      <c r="CK26" s="70">
        <v>-46.068758414663606</v>
      </c>
      <c r="CL26" s="70"/>
      <c r="CM26" s="70"/>
      <c r="CN26" s="70"/>
      <c r="CO26" s="70"/>
      <c r="CP26" s="70"/>
      <c r="CQ26" s="70"/>
      <c r="CR26" s="70"/>
      <c r="CS26" s="65"/>
      <c r="CX26">
        <v>260</v>
      </c>
      <c r="CY26">
        <v>62</v>
      </c>
      <c r="CZ26" t="str">
        <v>CR113_N_Case1,4_SLS_0.7EI_Hyd_a03BP1.0m</v>
      </c>
      <c r="DA26" t="str">
        <v>22. Remove S3 [Phase_22]</v>
      </c>
      <c r="DB26" t="str">
        <v>Plate_2</v>
      </c>
      <c r="DC26" t="str">
        <v>Extracted</v>
      </c>
    </row>
    <row r="27" spans="3:107" x14ac:dyDescent="0.25">
      <c r="C27" s="4"/>
      <c r="AG27" s="64">
        <v>15.0515470366719</v>
      </c>
      <c r="AH27" s="70">
        <v>-12.5066189902945</v>
      </c>
      <c r="AI27" s="70">
        <v>-16.022840173402603</v>
      </c>
      <c r="AJ27" s="70">
        <v>-21.071407378963297</v>
      </c>
      <c r="AK27" s="70">
        <v>-24.6706353088531</v>
      </c>
      <c r="AL27" s="70">
        <v>-30.768716306221098</v>
      </c>
      <c r="AM27" s="70">
        <v>-33.532269693498399</v>
      </c>
      <c r="AN27" s="70">
        <v>-36.015745089138001</v>
      </c>
      <c r="AO27" s="70">
        <v>-36.401719571720101</v>
      </c>
      <c r="AP27" s="70">
        <v>-35.628865621703</v>
      </c>
      <c r="AQ27" s="70">
        <v>-34.667464475079299</v>
      </c>
      <c r="AR27" s="70">
        <v>-30.162212724584098</v>
      </c>
      <c r="AS27" s="70">
        <v>-31.6202567892392</v>
      </c>
      <c r="AT27" s="70"/>
      <c r="AU27" s="70"/>
      <c r="AV27" s="70"/>
      <c r="AW27" s="70"/>
      <c r="AX27" s="70"/>
      <c r="AY27" s="70"/>
      <c r="AZ27" s="70"/>
      <c r="BA27" s="65"/>
      <c r="BC27" s="64">
        <v>7.9088484546975897</v>
      </c>
      <c r="BD27" s="70">
        <v>-6.7958112920124094</v>
      </c>
      <c r="BE27" s="70">
        <v>-3.25897089382915</v>
      </c>
      <c r="BF27" s="70">
        <v>-0.29165531806016998</v>
      </c>
      <c r="BG27" s="70">
        <v>-1.2864350781751401</v>
      </c>
      <c r="BH27" s="70">
        <v>-8.0015561399528998</v>
      </c>
      <c r="BI27" s="70">
        <v>-10.3979113276368</v>
      </c>
      <c r="BJ27" s="70">
        <v>-12.288698734783001</v>
      </c>
      <c r="BK27" s="70">
        <v>-12.657808233510599</v>
      </c>
      <c r="BL27" s="70">
        <v>-12.173476503437</v>
      </c>
      <c r="BM27" s="70">
        <v>-12.284671030496201</v>
      </c>
      <c r="BN27" s="70">
        <v>-12.6989550113791</v>
      </c>
      <c r="BO27" s="70">
        <v>-13.5375814712429</v>
      </c>
      <c r="BP27" s="70"/>
      <c r="BQ27" s="70"/>
      <c r="BR27" s="70"/>
      <c r="BS27" s="70"/>
      <c r="BT27" s="70"/>
      <c r="BU27" s="70"/>
      <c r="BV27" s="70"/>
      <c r="BW27" s="65"/>
      <c r="BY27" s="64">
        <v>17.75</v>
      </c>
      <c r="BZ27" s="70">
        <v>-14.119879663873499</v>
      </c>
      <c r="CA27" s="70">
        <v>-17.970602864311399</v>
      </c>
      <c r="CB27" s="70">
        <v>-22.780461804040801</v>
      </c>
      <c r="CC27" s="70">
        <v>-25.582860226393599</v>
      </c>
      <c r="CD27" s="70">
        <v>-32.073687548599601</v>
      </c>
      <c r="CE27" s="70">
        <v>-34.8593050784323</v>
      </c>
      <c r="CF27" s="70">
        <v>-37.453800904575402</v>
      </c>
      <c r="CG27" s="70">
        <v>-37.846823874021901</v>
      </c>
      <c r="CH27" s="70">
        <v>-35.639775794950701</v>
      </c>
      <c r="CI27" s="70">
        <v>-36.291930479585304</v>
      </c>
      <c r="CJ27" s="70">
        <v>-45.286261467770103</v>
      </c>
      <c r="CK27" s="70">
        <v>-45.896555412460302</v>
      </c>
      <c r="CL27" s="70"/>
      <c r="CM27" s="70"/>
      <c r="CN27" s="70"/>
      <c r="CO27" s="70"/>
      <c r="CP27" s="70"/>
      <c r="CQ27" s="70"/>
      <c r="CR27" s="70"/>
      <c r="CS27" s="65"/>
      <c r="CX27">
        <v>90</v>
      </c>
      <c r="CY27">
        <v>63</v>
      </c>
      <c r="CZ27" t="str">
        <v>CR113_N_Case1,4_SLS_0.7EI_Hyd_a03BP1.0m</v>
      </c>
      <c r="DA27" t="str">
        <v>24. Remove Kingpost and Backfill [Phase_24]</v>
      </c>
      <c r="DB27" t="str">
        <v>Plate_4</v>
      </c>
      <c r="DC27" t="str">
        <v>Extracted</v>
      </c>
    </row>
    <row r="28" spans="3:107" x14ac:dyDescent="0.25">
      <c r="C28" s="4"/>
      <c r="AG28" s="64">
        <v>14.9030940733437</v>
      </c>
      <c r="AH28" s="70">
        <v>-12.166255668156401</v>
      </c>
      <c r="AI28" s="70">
        <v>-15.400733222899699</v>
      </c>
      <c r="AJ28" s="70">
        <v>-20.2812242468985</v>
      </c>
      <c r="AK28" s="70">
        <v>-23.895886175782099</v>
      </c>
      <c r="AL28" s="70">
        <v>-29.977696855281202</v>
      </c>
      <c r="AM28" s="70">
        <v>-32.733522111893599</v>
      </c>
      <c r="AN28" s="70">
        <v>-35.200221492350501</v>
      </c>
      <c r="AO28" s="70">
        <v>-35.586916941930099</v>
      </c>
      <c r="AP28" s="70">
        <v>-34.863588113154201</v>
      </c>
      <c r="AQ28" s="70">
        <v>-33.913706669665501</v>
      </c>
      <c r="AR28" s="70">
        <v>-29.626001977676001</v>
      </c>
      <c r="AS28" s="70">
        <v>-31.061739608055202</v>
      </c>
      <c r="AT28" s="70"/>
      <c r="AU28" s="70"/>
      <c r="AV28" s="70"/>
      <c r="AW28" s="70"/>
      <c r="AX28" s="70"/>
      <c r="AY28" s="70"/>
      <c r="AZ28" s="70"/>
      <c r="BA28" s="65"/>
      <c r="BC28" s="64">
        <v>7.6410789837308499</v>
      </c>
      <c r="BD28" s="70">
        <v>-6.7021241613177107</v>
      </c>
      <c r="BE28" s="70">
        <v>-3.1748400082256198</v>
      </c>
      <c r="BF28" s="70">
        <v>-0.24503106839057498</v>
      </c>
      <c r="BG28" s="70">
        <v>-0.86955967250436295</v>
      </c>
      <c r="BH28" s="70">
        <v>-7.6884671161009699</v>
      </c>
      <c r="BI28" s="70">
        <v>-10.086896460579</v>
      </c>
      <c r="BJ28" s="70">
        <v>-11.971224320049</v>
      </c>
      <c r="BK28" s="70">
        <v>-12.340909617219099</v>
      </c>
      <c r="BL28" s="70">
        <v>-11.8951866209197</v>
      </c>
      <c r="BM28" s="70">
        <v>-12.001892959285801</v>
      </c>
      <c r="BN28" s="70">
        <v>-12.396400300146999</v>
      </c>
      <c r="BO28" s="70">
        <v>-13.202773707492799</v>
      </c>
      <c r="BP28" s="70"/>
      <c r="BQ28" s="70"/>
      <c r="BR28" s="70"/>
      <c r="BS28" s="70"/>
      <c r="BT28" s="70"/>
      <c r="BU28" s="70"/>
      <c r="BV28" s="70"/>
      <c r="BW28" s="65"/>
      <c r="BY28" s="64">
        <v>17.5</v>
      </c>
      <c r="BZ28" s="70">
        <v>-14.0128590249432</v>
      </c>
      <c r="CA28" s="70">
        <v>-18.093917194161001</v>
      </c>
      <c r="CB28" s="70">
        <v>-22.9187568950559</v>
      </c>
      <c r="CC28" s="70">
        <v>-25.735683354834602</v>
      </c>
      <c r="CD28" s="70">
        <v>-32.210191152011198</v>
      </c>
      <c r="CE28" s="70">
        <v>-34.983535892699997</v>
      </c>
      <c r="CF28" s="70">
        <v>-37.555399103113601</v>
      </c>
      <c r="CG28" s="70">
        <v>-37.948301832450298</v>
      </c>
      <c r="CH28" s="70">
        <v>-35.766746652207296</v>
      </c>
      <c r="CI28" s="70">
        <v>-36.440472370915003</v>
      </c>
      <c r="CJ28" s="70">
        <v>-45.032596050520901</v>
      </c>
      <c r="CK28" s="70">
        <v>-45.678989362702602</v>
      </c>
      <c r="CL28" s="70"/>
      <c r="CM28" s="70"/>
      <c r="CN28" s="70"/>
      <c r="CO28" s="70"/>
      <c r="CP28" s="70"/>
      <c r="CQ28" s="70"/>
      <c r="CR28" s="70"/>
      <c r="CS28" s="65"/>
      <c r="CX28">
        <v>185</v>
      </c>
      <c r="CY28">
        <v>64</v>
      </c>
      <c r="CZ28" t="str">
        <v>CR113_N_Case1,4_SLS_0.7EI_Hyd_a03BP1.0m</v>
      </c>
      <c r="DA28" t="str">
        <v>24. Remove Kingpost and Backfill [Phase_24]</v>
      </c>
      <c r="DB28" t="str">
        <v>Plate_1</v>
      </c>
      <c r="DC28" t="str">
        <v>Extracted</v>
      </c>
    </row>
    <row r="29" spans="3:107" x14ac:dyDescent="0.25">
      <c r="C29" s="4"/>
      <c r="AG29" s="64">
        <v>14.7546411100156</v>
      </c>
      <c r="AH29" s="70">
        <v>-11.839440391140601</v>
      </c>
      <c r="AI29" s="70">
        <v>-14.795892369053799</v>
      </c>
      <c r="AJ29" s="70">
        <v>-19.506999084421199</v>
      </c>
      <c r="AK29" s="70">
        <v>-23.136597306189998</v>
      </c>
      <c r="AL29" s="70">
        <v>-29.202379102419798</v>
      </c>
      <c r="AM29" s="70">
        <v>-31.950473405218602</v>
      </c>
      <c r="AN29" s="70">
        <v>-34.400434469034998</v>
      </c>
      <c r="AO29" s="70">
        <v>-34.787847227767401</v>
      </c>
      <c r="AP29" s="70">
        <v>-34.113258718482101</v>
      </c>
      <c r="AQ29" s="70">
        <v>-33.176137889312798</v>
      </c>
      <c r="AR29" s="70">
        <v>-29.103276519843302</v>
      </c>
      <c r="AS29" s="70">
        <v>-30.5136367496441</v>
      </c>
      <c r="AT29" s="70"/>
      <c r="AU29" s="70"/>
      <c r="AV29" s="70"/>
      <c r="AW29" s="70"/>
      <c r="AX29" s="70"/>
      <c r="AY29" s="70"/>
      <c r="AZ29" s="70"/>
      <c r="BA29" s="65"/>
      <c r="BC29" s="64">
        <v>7.3733095127641102</v>
      </c>
      <c r="BD29" s="70">
        <v>-6.6115807537489504</v>
      </c>
      <c r="BE29" s="70">
        <v>-3.0953452885714201</v>
      </c>
      <c r="BF29" s="70">
        <v>-0.20145082021667299</v>
      </c>
      <c r="BG29" s="70">
        <v>-0.45183752642302299</v>
      </c>
      <c r="BH29" s="70">
        <v>-7.3664947241622301</v>
      </c>
      <c r="BI29" s="70">
        <v>-9.7698326478510307</v>
      </c>
      <c r="BJ29" s="70">
        <v>-11.648465335546399</v>
      </c>
      <c r="BK29" s="70">
        <v>-12.019536325777301</v>
      </c>
      <c r="BL29" s="70">
        <v>-11.618017692284399</v>
      </c>
      <c r="BM29" s="70">
        <v>-11.718545044493199</v>
      </c>
      <c r="BN29" s="70">
        <v>-12.087930940500399</v>
      </c>
      <c r="BO29" s="70">
        <v>-12.857204853146699</v>
      </c>
      <c r="BP29" s="70"/>
      <c r="BQ29" s="70"/>
      <c r="BR29" s="70"/>
      <c r="BS29" s="70"/>
      <c r="BT29" s="70"/>
      <c r="BU29" s="70"/>
      <c r="BV29" s="70"/>
      <c r="BW29" s="65"/>
      <c r="BY29" s="64">
        <v>17.25</v>
      </c>
      <c r="BZ29" s="70">
        <v>-13.8613947347944</v>
      </c>
      <c r="CA29" s="70">
        <v>-18.1708499470151</v>
      </c>
      <c r="CB29" s="70">
        <v>-23.0112654336702</v>
      </c>
      <c r="CC29" s="70">
        <v>-25.842960406153402</v>
      </c>
      <c r="CD29" s="70">
        <v>-32.300974754811399</v>
      </c>
      <c r="CE29" s="70">
        <v>-35.062059990832701</v>
      </c>
      <c r="CF29" s="70">
        <v>-37.611292410153403</v>
      </c>
      <c r="CG29" s="70">
        <v>-38.004078026261901</v>
      </c>
      <c r="CH29" s="70">
        <v>-35.848541682307498</v>
      </c>
      <c r="CI29" s="70">
        <v>-36.543184078941998</v>
      </c>
      <c r="CJ29" s="70">
        <v>-44.734493197562799</v>
      </c>
      <c r="CK29" s="70">
        <v>-45.417094965459505</v>
      </c>
      <c r="CL29" s="70"/>
      <c r="CM29" s="70"/>
      <c r="CN29" s="70"/>
      <c r="CO29" s="70"/>
      <c r="CP29" s="70"/>
      <c r="CQ29" s="70"/>
      <c r="CR29" s="70"/>
      <c r="CS29" s="65"/>
      <c r="CX29">
        <v>260</v>
      </c>
      <c r="CY29">
        <v>65</v>
      </c>
      <c r="CZ29" t="str">
        <v>CR113_N_Case1,4_SLS_0.7EI_Hyd_a03BP1.0m</v>
      </c>
      <c r="DA29" t="str">
        <v>24. Remove Kingpost and Backfill [Phase_24]</v>
      </c>
      <c r="DB29" t="str">
        <v>Plate_2</v>
      </c>
      <c r="DC29" t="str">
        <v>Extracted</v>
      </c>
    </row>
    <row r="30" spans="3:107" x14ac:dyDescent="0.25">
      <c r="C30" s="4"/>
      <c r="AG30" s="64">
        <v>14.6061881466874</v>
      </c>
      <c r="AH30" s="70">
        <v>-11.522657543227499</v>
      </c>
      <c r="AI30" s="70">
        <v>-14.205122375177201</v>
      </c>
      <c r="AJ30" s="70">
        <v>-18.745378859960201</v>
      </c>
      <c r="AK30" s="70">
        <v>-22.389359734957299</v>
      </c>
      <c r="AL30" s="70">
        <v>-28.439367938872198</v>
      </c>
      <c r="AM30" s="70">
        <v>-31.1797220804803</v>
      </c>
      <c r="AN30" s="70">
        <v>-33.612982561345</v>
      </c>
      <c r="AO30" s="70">
        <v>-34.001107148913</v>
      </c>
      <c r="AP30" s="70">
        <v>-33.374400383183804</v>
      </c>
      <c r="AQ30" s="70">
        <v>-32.451406956448899</v>
      </c>
      <c r="AR30" s="70">
        <v>-28.590452141475001</v>
      </c>
      <c r="AS30" s="70">
        <v>-29.972631879610901</v>
      </c>
      <c r="AT30" s="70"/>
      <c r="AU30" s="70"/>
      <c r="AV30" s="70"/>
      <c r="AW30" s="70"/>
      <c r="AX30" s="70"/>
      <c r="AY30" s="70"/>
      <c r="AZ30" s="70"/>
      <c r="BA30" s="65"/>
      <c r="BC30" s="64">
        <v>7.1055400417973704</v>
      </c>
      <c r="BD30" s="70">
        <v>-6.5238754551026599</v>
      </c>
      <c r="BE30" s="70">
        <v>-3.0203285979526302</v>
      </c>
      <c r="BF30" s="70">
        <v>-0.16065772812000201</v>
      </c>
      <c r="BG30" s="70">
        <v>-3.5955716333450294E-2</v>
      </c>
      <c r="BH30" s="70">
        <v>-7.0362671273545594</v>
      </c>
      <c r="BI30" s="70">
        <v>-9.44766800812355</v>
      </c>
      <c r="BJ30" s="70">
        <v>-11.3215150888851</v>
      </c>
      <c r="BK30" s="70">
        <v>-11.694859983628</v>
      </c>
      <c r="BL30" s="70">
        <v>-11.341648649461499</v>
      </c>
      <c r="BM30" s="70">
        <v>-11.434575781249601</v>
      </c>
      <c r="BN30" s="70">
        <v>-11.7743978391669</v>
      </c>
      <c r="BO30" s="70">
        <v>-12.502666940362801</v>
      </c>
      <c r="BP30" s="70"/>
      <c r="BQ30" s="70"/>
      <c r="BR30" s="70"/>
      <c r="BS30" s="70"/>
      <c r="BT30" s="70"/>
      <c r="BU30" s="70"/>
      <c r="BV30" s="70"/>
      <c r="BW30" s="65"/>
      <c r="BY30" s="64">
        <v>17</v>
      </c>
      <c r="BZ30" s="70">
        <v>-13.6663151146169</v>
      </c>
      <c r="CA30" s="70">
        <v>-18.201217150282499</v>
      </c>
      <c r="CB30" s="70">
        <v>-23.058128619213001</v>
      </c>
      <c r="CC30" s="70">
        <v>-25.904961993923802</v>
      </c>
      <c r="CD30" s="70">
        <v>-32.346222156497099</v>
      </c>
      <c r="CE30" s="70">
        <v>-35.095061717863999</v>
      </c>
      <c r="CF30" s="70">
        <v>-37.621657943287502</v>
      </c>
      <c r="CG30" s="70">
        <v>-38.014330353390505</v>
      </c>
      <c r="CH30" s="70">
        <v>-35.885578236244605</v>
      </c>
      <c r="CI30" s="70">
        <v>-36.600147823095703</v>
      </c>
      <c r="CJ30" s="70">
        <v>-44.392754899089397</v>
      </c>
      <c r="CK30" s="70">
        <v>-45.111631924137704</v>
      </c>
      <c r="CL30" s="70"/>
      <c r="CM30" s="70"/>
      <c r="CN30" s="70"/>
      <c r="CO30" s="70"/>
      <c r="CP30" s="70"/>
      <c r="CQ30" s="70"/>
      <c r="CR30" s="70"/>
      <c r="CS30" s="65"/>
      <c r="CX30">
        <v>90</v>
      </c>
      <c r="CY30">
        <v>66</v>
      </c>
      <c r="CZ30" t="str">
        <v>CR113_N_Case1,4_SLS_0.7EI_Hyd_a03BP1.0m</v>
      </c>
      <c r="DA30" t="str">
        <v>26.Remove S2 [Phase_26]</v>
      </c>
      <c r="DB30" t="str">
        <v>Plate_4</v>
      </c>
      <c r="DC30" t="str">
        <v>Extracted</v>
      </c>
    </row>
    <row r="31" spans="3:107" x14ac:dyDescent="0.25">
      <c r="C31" s="4"/>
      <c r="AG31" s="64">
        <v>14.6061881466874</v>
      </c>
      <c r="AH31" s="70">
        <v>-11.522657543227499</v>
      </c>
      <c r="AI31" s="70">
        <v>-14.205122375177201</v>
      </c>
      <c r="AJ31" s="70">
        <v>-18.745378859960201</v>
      </c>
      <c r="AK31" s="70">
        <v>-22.389359734957299</v>
      </c>
      <c r="AL31" s="70">
        <v>-28.439367938872198</v>
      </c>
      <c r="AM31" s="70">
        <v>-31.1797220804803</v>
      </c>
      <c r="AN31" s="70">
        <v>-33.612982561345</v>
      </c>
      <c r="AO31" s="70">
        <v>-34.001107148913</v>
      </c>
      <c r="AP31" s="70">
        <v>-33.374400383183804</v>
      </c>
      <c r="AQ31" s="70">
        <v>-32.451406956448899</v>
      </c>
      <c r="AR31" s="70">
        <v>-28.590452141475001</v>
      </c>
      <c r="AS31" s="70">
        <v>-29.972631879610901</v>
      </c>
      <c r="AT31" s="70"/>
      <c r="AU31" s="70"/>
      <c r="AV31" s="70"/>
      <c r="AW31" s="70"/>
      <c r="AX31" s="70"/>
      <c r="AY31" s="70"/>
      <c r="AZ31" s="70"/>
      <c r="BA31" s="65"/>
      <c r="BC31" s="64">
        <v>7.1055400417973704</v>
      </c>
      <c r="BD31" s="70">
        <v>-6.5238754551026599</v>
      </c>
      <c r="BE31" s="70">
        <v>-3.0203285979526302</v>
      </c>
      <c r="BF31" s="70">
        <v>-0.16065772812000201</v>
      </c>
      <c r="BG31" s="70">
        <v>-3.5955716333450294E-2</v>
      </c>
      <c r="BH31" s="70">
        <v>-7.0362671273545594</v>
      </c>
      <c r="BI31" s="70">
        <v>-9.44766800812355</v>
      </c>
      <c r="BJ31" s="70">
        <v>-11.3215150888851</v>
      </c>
      <c r="BK31" s="70">
        <v>-11.694859983628</v>
      </c>
      <c r="BL31" s="70">
        <v>-11.341648649461499</v>
      </c>
      <c r="BM31" s="70">
        <v>-11.434575781249601</v>
      </c>
      <c r="BN31" s="70">
        <v>-11.7743978391669</v>
      </c>
      <c r="BO31" s="70">
        <v>-12.502666940362801</v>
      </c>
      <c r="BP31" s="70"/>
      <c r="BQ31" s="70"/>
      <c r="BR31" s="70"/>
      <c r="BS31" s="70"/>
      <c r="BT31" s="70"/>
      <c r="BU31" s="70"/>
      <c r="BV31" s="70"/>
      <c r="BW31" s="65"/>
      <c r="BY31" s="64">
        <v>17</v>
      </c>
      <c r="BZ31" s="70">
        <v>-13.6663151146169</v>
      </c>
      <c r="CA31" s="70">
        <v>-18.201217150282499</v>
      </c>
      <c r="CB31" s="70">
        <v>-23.058128619213001</v>
      </c>
      <c r="CC31" s="70">
        <v>-25.904961993923802</v>
      </c>
      <c r="CD31" s="70">
        <v>-32.346222156497099</v>
      </c>
      <c r="CE31" s="70">
        <v>-35.095061717863999</v>
      </c>
      <c r="CF31" s="70">
        <v>-37.621657943287502</v>
      </c>
      <c r="CG31" s="70">
        <v>-38.014330353390505</v>
      </c>
      <c r="CH31" s="70">
        <v>-35.885578236244605</v>
      </c>
      <c r="CI31" s="70">
        <v>-36.600147823095703</v>
      </c>
      <c r="CJ31" s="70">
        <v>-44.392754899089397</v>
      </c>
      <c r="CK31" s="70">
        <v>-45.111631924137704</v>
      </c>
      <c r="CL31" s="70"/>
      <c r="CM31" s="70"/>
      <c r="CN31" s="70"/>
      <c r="CO31" s="70"/>
      <c r="CP31" s="70"/>
      <c r="CQ31" s="70"/>
      <c r="CR31" s="70"/>
      <c r="CS31" s="65"/>
      <c r="CX31">
        <v>185</v>
      </c>
      <c r="CY31">
        <v>67</v>
      </c>
      <c r="CZ31" t="str">
        <v>CR113_N_Case1,4_SLS_0.7EI_Hyd_a03BP1.0m</v>
      </c>
      <c r="DA31" t="str">
        <v>26.Remove S2 [Phase_26]</v>
      </c>
      <c r="DB31" t="str">
        <v>Plate_1</v>
      </c>
      <c r="DC31" t="str">
        <v>Extracted</v>
      </c>
    </row>
    <row r="32" spans="3:107" x14ac:dyDescent="0.25">
      <c r="C32" s="4"/>
      <c r="AG32" s="64">
        <v>14.329641110015601</v>
      </c>
      <c r="AH32" s="70">
        <v>-10.9648089181982</v>
      </c>
      <c r="AI32" s="70">
        <v>-13.148706735057701</v>
      </c>
      <c r="AJ32" s="70">
        <v>-17.3662214762814</v>
      </c>
      <c r="AK32" s="70">
        <v>-21.035320477639502</v>
      </c>
      <c r="AL32" s="70">
        <v>-27.0566654287102</v>
      </c>
      <c r="AM32" s="70">
        <v>-29.782549850368802</v>
      </c>
      <c r="AN32" s="70">
        <v>-32.184796936808503</v>
      </c>
      <c r="AO32" s="70">
        <v>-32.574225643367804</v>
      </c>
      <c r="AP32" s="70">
        <v>-32.034174958124801</v>
      </c>
      <c r="AQ32" s="70">
        <v>-31.141578856813098</v>
      </c>
      <c r="AR32" s="70">
        <v>-27.666765065155801</v>
      </c>
      <c r="AS32" s="70">
        <v>-28.9898924169492</v>
      </c>
      <c r="AT32" s="70"/>
      <c r="AU32" s="70"/>
      <c r="AV32" s="70"/>
      <c r="AW32" s="70"/>
      <c r="AX32" s="70"/>
      <c r="AY32" s="70"/>
      <c r="AZ32" s="70"/>
      <c r="BA32" s="65"/>
      <c r="BC32" s="64">
        <v>6.7880642289878903</v>
      </c>
      <c r="BD32" s="70">
        <v>-6.4232337868886393</v>
      </c>
      <c r="BE32" s="70">
        <v>-2.9370381007720301</v>
      </c>
      <c r="BF32" s="70">
        <v>-0.115704410485158</v>
      </c>
      <c r="BG32" s="70">
        <v>0.45112588252953401</v>
      </c>
      <c r="BH32" s="70">
        <v>-6.6347651418850697</v>
      </c>
      <c r="BI32" s="70">
        <v>-9.0602480588572512</v>
      </c>
      <c r="BJ32" s="70">
        <v>-10.9297928347398</v>
      </c>
      <c r="BK32" s="70">
        <v>-11.307092149035801</v>
      </c>
      <c r="BL32" s="70">
        <v>-11.0144168401598</v>
      </c>
      <c r="BM32" s="70">
        <v>-11.0968636292789</v>
      </c>
      <c r="BN32" s="70">
        <v>-11.397122889354</v>
      </c>
      <c r="BO32" s="70">
        <v>-12.0729979227628</v>
      </c>
      <c r="BP32" s="70"/>
      <c r="BQ32" s="70"/>
      <c r="BR32" s="70"/>
      <c r="BS32" s="70"/>
      <c r="BT32" s="70"/>
      <c r="BU32" s="70"/>
      <c r="BV32" s="70"/>
      <c r="BW32" s="65"/>
      <c r="BY32" s="64">
        <v>16.574999999999999</v>
      </c>
      <c r="BZ32" s="70">
        <v>-13.2360160982146</v>
      </c>
      <c r="CA32" s="70">
        <v>-18.144511946344799</v>
      </c>
      <c r="CB32" s="70">
        <v>-23.032497710859403</v>
      </c>
      <c r="CC32" s="70">
        <v>-25.906282578823301</v>
      </c>
      <c r="CD32" s="70">
        <v>-32.3182041186462</v>
      </c>
      <c r="CE32" s="70">
        <v>-35.046259023227201</v>
      </c>
      <c r="CF32" s="70">
        <v>-37.534343113164098</v>
      </c>
      <c r="CG32" s="70">
        <v>-37.926834749336003</v>
      </c>
      <c r="CH32" s="70">
        <v>-35.846055577152796</v>
      </c>
      <c r="CI32" s="70">
        <v>-36.591281370862305</v>
      </c>
      <c r="CJ32" s="70">
        <v>-43.713013781362399</v>
      </c>
      <c r="CK32" s="70">
        <v>-44.493496630924902</v>
      </c>
      <c r="CL32" s="70"/>
      <c r="CM32" s="70"/>
      <c r="CN32" s="70"/>
      <c r="CO32" s="70"/>
      <c r="CP32" s="70"/>
      <c r="CQ32" s="70"/>
      <c r="CR32" s="70"/>
      <c r="CS32" s="65"/>
      <c r="CX32">
        <v>260</v>
      </c>
      <c r="CY32">
        <v>68</v>
      </c>
      <c r="CZ32" t="str">
        <v>CR113_N_Case1,4_SLS_0.7EI_Hyd_a03BP1.0m</v>
      </c>
      <c r="DA32" t="str">
        <v>26.Remove S2 [Phase_26]</v>
      </c>
      <c r="DB32" t="str">
        <v>Plate_2</v>
      </c>
      <c r="DC32" t="str">
        <v>Extracted</v>
      </c>
    </row>
    <row r="33" spans="3:107" x14ac:dyDescent="0.25">
      <c r="C33" s="4"/>
      <c r="AG33" s="64">
        <v>14.053094073343701</v>
      </c>
      <c r="AH33" s="70">
        <v>-10.4951939558406</v>
      </c>
      <c r="AI33" s="70">
        <v>-12.197415534106801</v>
      </c>
      <c r="AJ33" s="70">
        <v>-16.0854326240615</v>
      </c>
      <c r="AK33" s="70">
        <v>-19.777140595903099</v>
      </c>
      <c r="AL33" s="70">
        <v>-25.770808139061799</v>
      </c>
      <c r="AM33" s="70">
        <v>-28.482105536072702</v>
      </c>
      <c r="AN33" s="70">
        <v>-30.853454606359001</v>
      </c>
      <c r="AO33" s="70">
        <v>-31.244145059586398</v>
      </c>
      <c r="AP33" s="70">
        <v>-30.787046360583901</v>
      </c>
      <c r="AQ33" s="70">
        <v>-29.930856418346902</v>
      </c>
      <c r="AR33" s="70">
        <v>-26.829777265846602</v>
      </c>
      <c r="AS33" s="70">
        <v>-28.086785300539699</v>
      </c>
      <c r="AT33" s="70"/>
      <c r="AU33" s="70"/>
      <c r="AV33" s="70"/>
      <c r="AW33" s="70"/>
      <c r="AX33" s="70"/>
      <c r="AY33" s="70"/>
      <c r="AZ33" s="70"/>
      <c r="BA33" s="65"/>
      <c r="BC33" s="64">
        <v>6.4705884161784102</v>
      </c>
      <c r="BD33" s="70">
        <v>-6.3257840637752603</v>
      </c>
      <c r="BE33" s="70">
        <v>-2.8596261599391499</v>
      </c>
      <c r="BF33" s="70">
        <v>-7.4274794615942691E-2</v>
      </c>
      <c r="BG33" s="70">
        <v>0.92781104469520204</v>
      </c>
      <c r="BH33" s="70">
        <v>-6.2229228923797004</v>
      </c>
      <c r="BI33" s="70">
        <v>-8.6678878516166389</v>
      </c>
      <c r="BJ33" s="70">
        <v>-10.534832346685899</v>
      </c>
      <c r="BK33" s="70">
        <v>-10.9175744715559</v>
      </c>
      <c r="BL33" s="70">
        <v>-10.686610430137401</v>
      </c>
      <c r="BM33" s="70">
        <v>-10.7574120854052</v>
      </c>
      <c r="BN33" s="70">
        <v>-11.014649152607499</v>
      </c>
      <c r="BO33" s="70">
        <v>-11.635490844416399</v>
      </c>
      <c r="BP33" s="70"/>
      <c r="BQ33" s="70"/>
      <c r="BR33" s="70"/>
      <c r="BS33" s="70"/>
      <c r="BT33" s="70"/>
      <c r="BU33" s="70"/>
      <c r="BV33" s="70"/>
      <c r="BW33" s="65"/>
      <c r="BY33" s="64">
        <v>16.149999999999999</v>
      </c>
      <c r="BZ33" s="70">
        <v>-12.683427646440801</v>
      </c>
      <c r="CA33" s="70">
        <v>-17.948871455299198</v>
      </c>
      <c r="CB33" s="70">
        <v>-22.873123279190199</v>
      </c>
      <c r="CC33" s="70">
        <v>-25.7759433351127</v>
      </c>
      <c r="CD33" s="70">
        <v>-32.157077789082699</v>
      </c>
      <c r="CE33" s="70">
        <v>-34.864397762962398</v>
      </c>
      <c r="CF33" s="70">
        <v>-37.313908140168003</v>
      </c>
      <c r="CG33" s="70">
        <v>-37.706237778502597</v>
      </c>
      <c r="CH33" s="70">
        <v>-35.677536519464702</v>
      </c>
      <c r="CI33" s="70">
        <v>-36.447941019732902</v>
      </c>
      <c r="CJ33" s="70">
        <v>-42.910491544751601</v>
      </c>
      <c r="CK33" s="70">
        <v>-43.751988794551202</v>
      </c>
      <c r="CL33" s="70"/>
      <c r="CM33" s="70"/>
      <c r="CN33" s="70"/>
      <c r="CO33" s="70"/>
      <c r="CP33" s="70"/>
      <c r="CQ33" s="70"/>
      <c r="CR33" s="70"/>
      <c r="CS33" s="65"/>
      <c r="CX33">
        <v>90</v>
      </c>
      <c r="CY33">
        <v>69</v>
      </c>
      <c r="CZ33" t="str">
        <v>CR113_N_Case1,4_SLS_0.7EI_Hyd_a03BP1.0m</v>
      </c>
      <c r="DA33" t="str">
        <v>28. Remove S1 [Phase_28]</v>
      </c>
      <c r="DB33" t="str">
        <v>Plate_4</v>
      </c>
      <c r="DC33" t="str">
        <v>Extracted</v>
      </c>
    </row>
    <row r="34" spans="3:107" x14ac:dyDescent="0.25">
      <c r="C34" s="4"/>
      <c r="AG34" s="64">
        <v>13.7765470366719</v>
      </c>
      <c r="AH34" s="70">
        <v>-10.0850203493387</v>
      </c>
      <c r="AI34" s="70">
        <v>-11.3240010725518</v>
      </c>
      <c r="AJ34" s="70">
        <v>-14.8746068744107</v>
      </c>
      <c r="AK34" s="70">
        <v>-18.5860049056385</v>
      </c>
      <c r="AL34" s="70">
        <v>-24.553016651805997</v>
      </c>
      <c r="AM34" s="70">
        <v>-27.249537410834598</v>
      </c>
      <c r="AN34" s="70">
        <v>-29.590081799944898</v>
      </c>
      <c r="AO34" s="70">
        <v>-29.981972334023599</v>
      </c>
      <c r="AP34" s="70">
        <v>-29.603653477771001</v>
      </c>
      <c r="AQ34" s="70">
        <v>-28.790713994417498</v>
      </c>
      <c r="AR34" s="70">
        <v>-26.049598080028801</v>
      </c>
      <c r="AS34" s="70">
        <v>-27.2351647058716</v>
      </c>
      <c r="AT34" s="70"/>
      <c r="AU34" s="70"/>
      <c r="AV34" s="70"/>
      <c r="AW34" s="70"/>
      <c r="AX34" s="70"/>
      <c r="AY34" s="70"/>
      <c r="AZ34" s="70"/>
      <c r="BA34" s="65"/>
      <c r="BC34" s="64">
        <v>6.1531126033689301</v>
      </c>
      <c r="BD34" s="70">
        <v>-6.2311779350049799</v>
      </c>
      <c r="BE34" s="70">
        <v>-2.78790562073605</v>
      </c>
      <c r="BF34" s="70">
        <v>-3.63741587834744E-2</v>
      </c>
      <c r="BG34" s="70">
        <v>1.39014241999931</v>
      </c>
      <c r="BH34" s="70">
        <v>-5.8010034963983701</v>
      </c>
      <c r="BI34" s="70">
        <v>-8.2713642904575</v>
      </c>
      <c r="BJ34" s="70">
        <v>-10.1376274086024</v>
      </c>
      <c r="BK34" s="70">
        <v>-10.527430062021001</v>
      </c>
      <c r="BL34" s="70">
        <v>-10.356851265044801</v>
      </c>
      <c r="BM34" s="70">
        <v>-10.4152986983767</v>
      </c>
      <c r="BN34" s="70">
        <v>-10.627575736968801</v>
      </c>
      <c r="BO34" s="70">
        <v>-11.1922706166776</v>
      </c>
      <c r="BP34" s="70"/>
      <c r="BQ34" s="70"/>
      <c r="BR34" s="70"/>
      <c r="BS34" s="70"/>
      <c r="BT34" s="70"/>
      <c r="BU34" s="70"/>
      <c r="BV34" s="70"/>
      <c r="BW34" s="65"/>
      <c r="BY34" s="64">
        <v>15.725</v>
      </c>
      <c r="BZ34" s="70">
        <v>-12.0207072743948</v>
      </c>
      <c r="CA34" s="70">
        <v>-17.6214703962386</v>
      </c>
      <c r="CB34" s="70">
        <v>-22.588771524272502</v>
      </c>
      <c r="CC34" s="70">
        <v>-25.523355613111899</v>
      </c>
      <c r="CD34" s="70">
        <v>-31.871838022877199</v>
      </c>
      <c r="CE34" s="70">
        <v>-34.558495257028902</v>
      </c>
      <c r="CF34" s="70">
        <v>-36.969360777432698</v>
      </c>
      <c r="CG34" s="70">
        <v>-37.361553593421903</v>
      </c>
      <c r="CH34" s="70">
        <v>-35.3902447814542</v>
      </c>
      <c r="CI34" s="70">
        <v>-36.178698913788402</v>
      </c>
      <c r="CJ34" s="70">
        <v>-41.997037626799504</v>
      </c>
      <c r="CK34" s="70">
        <v>-42.8980456534685</v>
      </c>
      <c r="CL34" s="70"/>
      <c r="CM34" s="70"/>
      <c r="CN34" s="70"/>
      <c r="CO34" s="70"/>
      <c r="CP34" s="70"/>
      <c r="CQ34" s="70"/>
      <c r="CR34" s="70"/>
      <c r="CS34" s="65"/>
      <c r="CX34">
        <v>185</v>
      </c>
      <c r="CY34">
        <v>70</v>
      </c>
      <c r="CZ34" t="str">
        <v>CR113_N_Case1,4_SLS_0.7EI_Hyd_a03BP1.0m</v>
      </c>
      <c r="DA34" t="str">
        <v>28. Remove S1 [Phase_28]</v>
      </c>
      <c r="DB34" t="str">
        <v>Plate_1</v>
      </c>
      <c r="DC34" t="str">
        <v>Extracted</v>
      </c>
    </row>
    <row r="35" spans="3:107" x14ac:dyDescent="0.25">
      <c r="C35" s="4"/>
      <c r="AG35" s="64">
        <v>13.5</v>
      </c>
      <c r="AH35" s="70">
        <v>-9.714774031427801</v>
      </c>
      <c r="AI35" s="70">
        <v>-10.5102656808026</v>
      </c>
      <c r="AJ35" s="70">
        <v>-13.7143340213391</v>
      </c>
      <c r="AK35" s="70">
        <v>-17.442069396575999</v>
      </c>
      <c r="AL35" s="70">
        <v>-23.3834581224868</v>
      </c>
      <c r="AM35" s="70">
        <v>-26.0649263842562</v>
      </c>
      <c r="AN35" s="70">
        <v>-28.374727746458799</v>
      </c>
      <c r="AO35" s="70">
        <v>-28.767733940811599</v>
      </c>
      <c r="AP35" s="70">
        <v>-28.463555938216</v>
      </c>
      <c r="AQ35" s="70">
        <v>-27.701555864395402</v>
      </c>
      <c r="AR35" s="70">
        <v>-25.305329585255802</v>
      </c>
      <c r="AS35" s="70">
        <v>-26.415896055405199</v>
      </c>
      <c r="AT35" s="70"/>
      <c r="AU35" s="70"/>
      <c r="AV35" s="70"/>
      <c r="AW35" s="70"/>
      <c r="AX35" s="70"/>
      <c r="AY35" s="70"/>
      <c r="AZ35" s="70"/>
      <c r="BA35" s="65"/>
      <c r="BC35" s="64">
        <v>5.8356367905594499</v>
      </c>
      <c r="BD35" s="70">
        <v>-6.1391043970727299</v>
      </c>
      <c r="BE35" s="70">
        <v>-2.7216936945609</v>
      </c>
      <c r="BF35" s="70">
        <v>-2.0789671182829699E-3</v>
      </c>
      <c r="BG35" s="70">
        <v>1.8344594964312</v>
      </c>
      <c r="BH35" s="70">
        <v>-5.3688587840252202</v>
      </c>
      <c r="BI35" s="70">
        <v>-7.8710347151759903</v>
      </c>
      <c r="BJ35" s="70">
        <v>-9.7387430808884314</v>
      </c>
      <c r="BK35" s="70">
        <v>-10.137352254290599</v>
      </c>
      <c r="BL35" s="70">
        <v>-10.0233205808695</v>
      </c>
      <c r="BM35" s="70">
        <v>-10.069163560643199</v>
      </c>
      <c r="BN35" s="70">
        <v>-10.236073424440001</v>
      </c>
      <c r="BO35" s="70">
        <v>-10.7450209053994</v>
      </c>
      <c r="BP35" s="70"/>
      <c r="BQ35" s="70"/>
      <c r="BR35" s="70"/>
      <c r="BS35" s="70"/>
      <c r="BT35" s="70"/>
      <c r="BU35" s="70"/>
      <c r="BV35" s="70"/>
      <c r="BW35" s="65"/>
      <c r="BY35" s="64">
        <v>15.3</v>
      </c>
      <c r="BZ35" s="70">
        <v>-11.2503034579476</v>
      </c>
      <c r="CA35" s="70">
        <v>-17.160200227348799</v>
      </c>
      <c r="CB35" s="70">
        <v>-22.178924892316097</v>
      </c>
      <c r="CC35" s="70">
        <v>-25.148655494170001</v>
      </c>
      <c r="CD35" s="70">
        <v>-31.4622287224757</v>
      </c>
      <c r="CE35" s="70">
        <v>-34.128338111287597</v>
      </c>
      <c r="CF35" s="70">
        <v>-36.500501452292795</v>
      </c>
      <c r="CG35" s="70">
        <v>-36.892591355332499</v>
      </c>
      <c r="CH35" s="70">
        <v>-34.985213434033994</v>
      </c>
      <c r="CI35" s="70">
        <v>-35.782933445240502</v>
      </c>
      <c r="CJ35" s="70">
        <v>-40.975191370662799</v>
      </c>
      <c r="CK35" s="70">
        <v>-41.9329832830716</v>
      </c>
      <c r="CL35" s="70"/>
      <c r="CM35" s="70"/>
      <c r="CN35" s="70"/>
      <c r="CO35" s="70"/>
      <c r="CP35" s="70"/>
      <c r="CQ35" s="70"/>
      <c r="CR35" s="70"/>
      <c r="CS35" s="65"/>
      <c r="CX35">
        <v>260</v>
      </c>
      <c r="CY35">
        <v>71</v>
      </c>
      <c r="CZ35" t="str">
        <v>CR113_N_Case1,4_SLS_0.7EI_Hyd_a03BP1.0m</v>
      </c>
      <c r="DA35" t="str">
        <v>28. Remove S1 [Phase_28]</v>
      </c>
      <c r="DB35" t="str">
        <v>Plate_2</v>
      </c>
      <c r="DC35" t="str">
        <v>Extracted</v>
      </c>
    </row>
    <row r="36" spans="3:107" x14ac:dyDescent="0.25">
      <c r="C36" s="4"/>
      <c r="AG36" s="64">
        <v>13.5</v>
      </c>
      <c r="AH36" s="70">
        <v>-9.714774031427801</v>
      </c>
      <c r="AI36" s="70">
        <v>-10.5102656808026</v>
      </c>
      <c r="AJ36" s="70">
        <v>-13.7143340213391</v>
      </c>
      <c r="AK36" s="70">
        <v>-17.442069396575999</v>
      </c>
      <c r="AL36" s="70">
        <v>-23.3834581224868</v>
      </c>
      <c r="AM36" s="70">
        <v>-26.0649263842562</v>
      </c>
      <c r="AN36" s="70">
        <v>-28.374727746458799</v>
      </c>
      <c r="AO36" s="70">
        <v>-28.767733940811599</v>
      </c>
      <c r="AP36" s="70">
        <v>-28.463555938216</v>
      </c>
      <c r="AQ36" s="70">
        <v>-27.701555864395402</v>
      </c>
      <c r="AR36" s="70">
        <v>-25.305329585255802</v>
      </c>
      <c r="AS36" s="70">
        <v>-26.415896055405199</v>
      </c>
      <c r="AT36" s="70"/>
      <c r="AU36" s="70"/>
      <c r="AV36" s="70"/>
      <c r="AW36" s="70"/>
      <c r="AX36" s="70"/>
      <c r="AY36" s="70"/>
      <c r="AZ36" s="70"/>
      <c r="BA36" s="65"/>
      <c r="BC36" s="64">
        <v>5.8356367905594499</v>
      </c>
      <c r="BD36" s="70">
        <v>-6.1391043970727299</v>
      </c>
      <c r="BE36" s="70">
        <v>-2.7216936945609</v>
      </c>
      <c r="BF36" s="70">
        <v>-2.0789671182829699E-3</v>
      </c>
      <c r="BG36" s="70">
        <v>1.8344594964312</v>
      </c>
      <c r="BH36" s="70">
        <v>-5.3688587840252202</v>
      </c>
      <c r="BI36" s="70">
        <v>-7.8710347151759903</v>
      </c>
      <c r="BJ36" s="70">
        <v>-9.7387430808884314</v>
      </c>
      <c r="BK36" s="70">
        <v>-10.137352254290599</v>
      </c>
      <c r="BL36" s="70">
        <v>-10.0233205808695</v>
      </c>
      <c r="BM36" s="70">
        <v>-10.069163560643199</v>
      </c>
      <c r="BN36" s="70">
        <v>-10.236073424440001</v>
      </c>
      <c r="BO36" s="70">
        <v>-10.7450209053994</v>
      </c>
      <c r="BP36" s="70"/>
      <c r="BQ36" s="70"/>
      <c r="BR36" s="70"/>
      <c r="BS36" s="70"/>
      <c r="BT36" s="70"/>
      <c r="BU36" s="70"/>
      <c r="BV36" s="70"/>
      <c r="BW36" s="65"/>
      <c r="BY36" s="64">
        <v>15.3</v>
      </c>
      <c r="BZ36" s="70">
        <v>-11.2503034579476</v>
      </c>
      <c r="CA36" s="70">
        <v>-17.160200227348799</v>
      </c>
      <c r="CB36" s="70">
        <v>-22.178924892316097</v>
      </c>
      <c r="CC36" s="70">
        <v>-25.148655494170001</v>
      </c>
      <c r="CD36" s="70">
        <v>-31.4622287224757</v>
      </c>
      <c r="CE36" s="70">
        <v>-34.128338111287597</v>
      </c>
      <c r="CF36" s="70">
        <v>-36.500501452292795</v>
      </c>
      <c r="CG36" s="70">
        <v>-36.892591355332499</v>
      </c>
      <c r="CH36" s="70">
        <v>-34.985213434033994</v>
      </c>
      <c r="CI36" s="70">
        <v>-35.782933445240502</v>
      </c>
      <c r="CJ36" s="70">
        <v>-40.975191370662799</v>
      </c>
      <c r="CK36" s="70">
        <v>-41.9329832830716</v>
      </c>
      <c r="CL36" s="70"/>
      <c r="CM36" s="70"/>
      <c r="CN36" s="70"/>
      <c r="CO36" s="70"/>
      <c r="CP36" s="70"/>
      <c r="CQ36" s="70"/>
      <c r="CR36" s="70"/>
      <c r="CS36" s="65"/>
      <c r="CX36">
        <v>90</v>
      </c>
      <c r="CY36">
        <v>72</v>
      </c>
      <c r="CZ36" t="str">
        <v>CR113_N_Case1,4_SLS_0.7EI_Hyd_a03BP1.0m</v>
      </c>
      <c r="DA36" t="str">
        <v>29. Backfill to final level [Phase_29]</v>
      </c>
      <c r="DB36" t="str">
        <v>Plate_4</v>
      </c>
      <c r="DC36" t="str">
        <v>Extracted</v>
      </c>
    </row>
    <row r="37" spans="3:107" x14ac:dyDescent="0.25">
      <c r="C37" s="4"/>
      <c r="AG37" s="64">
        <v>13.25</v>
      </c>
      <c r="AH37" s="70">
        <v>-9.4315411067306609</v>
      </c>
      <c r="AI37" s="70">
        <v>-9.8440345902992394</v>
      </c>
      <c r="AJ37" s="70">
        <v>-12.7176961937352</v>
      </c>
      <c r="AK37" s="70">
        <v>-16.457745505277998</v>
      </c>
      <c r="AL37" s="70">
        <v>-22.376570580394699</v>
      </c>
      <c r="AM37" s="70">
        <v>-25.044256421724999</v>
      </c>
      <c r="AN37" s="70">
        <v>-27.3264325217954</v>
      </c>
      <c r="AO37" s="70">
        <v>-27.720353915455998</v>
      </c>
      <c r="AP37" s="70">
        <v>-27.480614895502701</v>
      </c>
      <c r="AQ37" s="70">
        <v>-26.777598201369599</v>
      </c>
      <c r="AR37" s="70">
        <v>-24.679143522068198</v>
      </c>
      <c r="AS37" s="70">
        <v>-25.720338461261701</v>
      </c>
      <c r="AT37" s="70"/>
      <c r="AU37" s="70"/>
      <c r="AV37" s="70"/>
      <c r="AW37" s="70"/>
      <c r="AX37" s="70"/>
      <c r="AY37" s="70"/>
      <c r="AZ37" s="70"/>
      <c r="BA37" s="65"/>
      <c r="BC37" s="64">
        <v>5.4592275929195804</v>
      </c>
      <c r="BD37" s="70">
        <v>-6.0326334988949801</v>
      </c>
      <c r="BE37" s="70">
        <v>-2.64986524897034</v>
      </c>
      <c r="BF37" s="70">
        <v>3.3960600638289901E-2</v>
      </c>
      <c r="BG37" s="70">
        <v>2.3336233765860102</v>
      </c>
      <c r="BH37" s="70">
        <v>-4.8421170838476399</v>
      </c>
      <c r="BI37" s="70">
        <v>-7.3910147807974997</v>
      </c>
      <c r="BJ37" s="70">
        <v>-9.2634646417169488</v>
      </c>
      <c r="BK37" s="70">
        <v>-9.67495214689629</v>
      </c>
      <c r="BL37" s="70">
        <v>-9.6195144552275593</v>
      </c>
      <c r="BM37" s="70">
        <v>-9.650725708786581</v>
      </c>
      <c r="BN37" s="70">
        <v>-9.7654412015072598</v>
      </c>
      <c r="BO37" s="70">
        <v>-10.2108752112615</v>
      </c>
      <c r="BP37" s="70"/>
      <c r="BQ37" s="70"/>
      <c r="BR37" s="70"/>
      <c r="BS37" s="70"/>
      <c r="BT37" s="70"/>
      <c r="BU37" s="70"/>
      <c r="BV37" s="70"/>
      <c r="BW37" s="65"/>
      <c r="BY37" s="64">
        <v>14.85</v>
      </c>
      <c r="BZ37" s="70">
        <v>-11.1002032849622</v>
      </c>
      <c r="CA37" s="70">
        <v>-17.304032613958498</v>
      </c>
      <c r="CB37" s="70">
        <v>-22.388107799422002</v>
      </c>
      <c r="CC37" s="70">
        <v>-25.399477934331699</v>
      </c>
      <c r="CD37" s="70">
        <v>-31.673185651466198</v>
      </c>
      <c r="CE37" s="70">
        <v>-34.3177157122891</v>
      </c>
      <c r="CF37" s="70">
        <v>-36.648858139380799</v>
      </c>
      <c r="CG37" s="70">
        <v>-37.040889417022406</v>
      </c>
      <c r="CH37" s="70">
        <v>-35.209679392716794</v>
      </c>
      <c r="CI37" s="70">
        <v>-36.005800473927998</v>
      </c>
      <c r="CJ37" s="70">
        <v>-40.558291473054098</v>
      </c>
      <c r="CK37" s="70">
        <v>-41.571457058139295</v>
      </c>
      <c r="CL37" s="70"/>
      <c r="CM37" s="70"/>
      <c r="CN37" s="70"/>
      <c r="CO37" s="70"/>
      <c r="CP37" s="70"/>
      <c r="CQ37" s="70"/>
      <c r="CR37" s="70"/>
      <c r="CS37" s="65"/>
      <c r="CX37">
        <v>185</v>
      </c>
      <c r="CY37">
        <v>73</v>
      </c>
      <c r="CZ37" t="str">
        <v>CR113_N_Case1,4_SLS_0.7EI_Hyd_a03BP1.0m</v>
      </c>
      <c r="DA37" t="str">
        <v>29. Backfill to final level [Phase_29]</v>
      </c>
      <c r="DB37" t="str">
        <v>Plate_1</v>
      </c>
      <c r="DC37" t="str">
        <v>Extracted</v>
      </c>
    </row>
    <row r="38" spans="3:107" x14ac:dyDescent="0.25">
      <c r="C38" s="4"/>
      <c r="AG38" s="64">
        <v>13</v>
      </c>
      <c r="AH38" s="70">
        <v>-9.1747140025532001</v>
      </c>
      <c r="AI38" s="70">
        <v>-9.2218961056493303</v>
      </c>
      <c r="AJ38" s="70">
        <v>-11.758819312499298</v>
      </c>
      <c r="AK38" s="70">
        <v>-15.507401419693499</v>
      </c>
      <c r="AL38" s="70">
        <v>-21.4045755567338</v>
      </c>
      <c r="AM38" s="70">
        <v>-24.058033841990301</v>
      </c>
      <c r="AN38" s="70">
        <v>-26.312508524331101</v>
      </c>
      <c r="AO38" s="70">
        <v>-26.707232689556498</v>
      </c>
      <c r="AP38" s="70">
        <v>-26.526730031836198</v>
      </c>
      <c r="AQ38" s="70">
        <v>-25.888187977185101</v>
      </c>
      <c r="AR38" s="70">
        <v>-24.073288637775601</v>
      </c>
      <c r="AS38" s="70">
        <v>-25.0450132771862</v>
      </c>
      <c r="AT38" s="70"/>
      <c r="AU38" s="70"/>
      <c r="AV38" s="70"/>
      <c r="AW38" s="70"/>
      <c r="AX38" s="70"/>
      <c r="AY38" s="70"/>
      <c r="AZ38" s="70"/>
      <c r="BA38" s="65"/>
      <c r="BC38" s="64">
        <v>5.0828183952797197</v>
      </c>
      <c r="BD38" s="70">
        <v>-5.9287898544566602</v>
      </c>
      <c r="BE38" s="70">
        <v>-2.5850622426821199</v>
      </c>
      <c r="BF38" s="70">
        <v>6.4689594789352003E-2</v>
      </c>
      <c r="BG38" s="70">
        <v>2.7981549115120998</v>
      </c>
      <c r="BH38" s="70">
        <v>-4.2979717368985</v>
      </c>
      <c r="BI38" s="70">
        <v>-6.90412443368455</v>
      </c>
      <c r="BJ38" s="70">
        <v>-8.7848978326395493</v>
      </c>
      <c r="BK38" s="70">
        <v>-9.2121054341774009</v>
      </c>
      <c r="BL38" s="70">
        <v>-9.2020717099188296</v>
      </c>
      <c r="BM38" s="70">
        <v>-9.2197284019111212</v>
      </c>
      <c r="BN38" s="70">
        <v>-9.2864367153981089</v>
      </c>
      <c r="BO38" s="70">
        <v>-9.6735121643502797</v>
      </c>
      <c r="BP38" s="70"/>
      <c r="BQ38" s="70"/>
      <c r="BR38" s="70"/>
      <c r="BS38" s="70"/>
      <c r="BT38" s="70"/>
      <c r="BU38" s="70"/>
      <c r="BV38" s="70"/>
      <c r="BW38" s="65"/>
      <c r="BY38" s="64">
        <v>14.4</v>
      </c>
      <c r="BZ38" s="70">
        <v>-10.927461659911801</v>
      </c>
      <c r="CA38" s="70">
        <v>-17.386989200413399</v>
      </c>
      <c r="CB38" s="70">
        <v>-22.5494732282847</v>
      </c>
      <c r="CC38" s="70">
        <v>-25.607789105327601</v>
      </c>
      <c r="CD38" s="70">
        <v>-31.838163693781599</v>
      </c>
      <c r="CE38" s="70">
        <v>-34.461338723409497</v>
      </c>
      <c r="CF38" s="70">
        <v>-36.751438871725504</v>
      </c>
      <c r="CG38" s="70">
        <v>-37.143473782409202</v>
      </c>
      <c r="CH38" s="70">
        <v>-35.3986068653346</v>
      </c>
      <c r="CI38" s="70">
        <v>-36.179461142007199</v>
      </c>
      <c r="CJ38" s="70">
        <v>-40.1193729728938</v>
      </c>
      <c r="CK38" s="70">
        <v>-41.180803602171601</v>
      </c>
      <c r="CL38" s="70"/>
      <c r="CM38" s="70"/>
      <c r="CN38" s="70"/>
      <c r="CO38" s="70"/>
      <c r="CP38" s="70"/>
      <c r="CQ38" s="70"/>
      <c r="CR38" s="70"/>
      <c r="CS38" s="65"/>
      <c r="CX38">
        <v>260</v>
      </c>
      <c r="CY38">
        <v>74</v>
      </c>
      <c r="CZ38" t="str">
        <v>CR113_N_Case1,4_SLS_0.7EI_Hyd_a03BP1.0m</v>
      </c>
      <c r="DA38" t="str">
        <v>29. Backfill to final level [Phase_29]</v>
      </c>
      <c r="DB38" t="str">
        <v>Plate_2</v>
      </c>
      <c r="DC38" t="str">
        <v>Extracted</v>
      </c>
    </row>
    <row r="39" spans="3:107" x14ac:dyDescent="0.25">
      <c r="C39" s="4"/>
      <c r="AG39" s="64">
        <v>12.75</v>
      </c>
      <c r="AH39" s="70">
        <v>-8.9368780522157607</v>
      </c>
      <c r="AI39" s="70">
        <v>-8.6369288454452189</v>
      </c>
      <c r="AJ39" s="70">
        <v>-10.832912330029599</v>
      </c>
      <c r="AK39" s="70">
        <v>-14.585560661934901</v>
      </c>
      <c r="AL39" s="70">
        <v>-20.462058898085701</v>
      </c>
      <c r="AM39" s="70">
        <v>-23.100696989356599</v>
      </c>
      <c r="AN39" s="70">
        <v>-25.327294857274801</v>
      </c>
      <c r="AO39" s="70">
        <v>-25.7226848959058</v>
      </c>
      <c r="AP39" s="70">
        <v>-25.595183803751201</v>
      </c>
      <c r="AQ39" s="70">
        <v>-25.025122586741599</v>
      </c>
      <c r="AR39" s="70">
        <v>-23.478719415031801</v>
      </c>
      <c r="AS39" s="70">
        <v>-24.382246946577499</v>
      </c>
      <c r="AT39" s="70"/>
      <c r="AU39" s="70"/>
      <c r="AV39" s="70"/>
      <c r="AW39" s="70"/>
      <c r="AX39" s="70"/>
      <c r="AY39" s="70"/>
      <c r="AZ39" s="70"/>
      <c r="BA39" s="65"/>
      <c r="BC39" s="64">
        <v>4.7064091976398599</v>
      </c>
      <c r="BD39" s="70">
        <v>-5.8270670910291198</v>
      </c>
      <c r="BE39" s="70">
        <v>-2.5267918351785101</v>
      </c>
      <c r="BF39" s="70">
        <v>9.0054064269388098E-2</v>
      </c>
      <c r="BG39" s="70">
        <v>3.2240838355955197</v>
      </c>
      <c r="BH39" s="70">
        <v>-3.7332959923222599</v>
      </c>
      <c r="BI39" s="70">
        <v>-6.4080269353611303</v>
      </c>
      <c r="BJ39" s="70">
        <v>-8.3010013878178608</v>
      </c>
      <c r="BK39" s="70">
        <v>-8.7469752542679888</v>
      </c>
      <c r="BL39" s="70">
        <v>-8.7648710359776398</v>
      </c>
      <c r="BM39" s="70">
        <v>-8.7708378583468392</v>
      </c>
      <c r="BN39" s="70">
        <v>-8.7963456511126505</v>
      </c>
      <c r="BO39" s="70">
        <v>-9.1326842572325493</v>
      </c>
      <c r="BP39" s="70"/>
      <c r="BQ39" s="70"/>
      <c r="BR39" s="70"/>
      <c r="BS39" s="70"/>
      <c r="BT39" s="70"/>
      <c r="BU39" s="70"/>
      <c r="BV39" s="70"/>
      <c r="BW39" s="65"/>
      <c r="BY39" s="64">
        <v>13.95</v>
      </c>
      <c r="BZ39" s="70">
        <v>-10.736900937944</v>
      </c>
      <c r="CA39" s="70">
        <v>-17.411231998903901</v>
      </c>
      <c r="CB39" s="70">
        <v>-22.6670641920504</v>
      </c>
      <c r="CC39" s="70">
        <v>-25.778435267981401</v>
      </c>
      <c r="CD39" s="70">
        <v>-31.961762402394601</v>
      </c>
      <c r="CE39" s="70">
        <v>-34.563996245770205</v>
      </c>
      <c r="CF39" s="70">
        <v>-36.813208523731603</v>
      </c>
      <c r="CG39" s="70">
        <v>-37.205333606321204</v>
      </c>
      <c r="CH39" s="70">
        <v>-35.558563137467601</v>
      </c>
      <c r="CI39" s="70">
        <v>-36.308483725803598</v>
      </c>
      <c r="CJ39" s="70">
        <v>-39.666025654309301</v>
      </c>
      <c r="CK39" s="70">
        <v>-40.765725538160297</v>
      </c>
      <c r="CL39" s="70"/>
      <c r="CM39" s="70"/>
      <c r="CN39" s="70"/>
      <c r="CO39" s="70"/>
      <c r="CP39" s="70"/>
      <c r="CQ39" s="70"/>
      <c r="CR39" s="70"/>
      <c r="CS39" s="65"/>
    </row>
    <row r="40" spans="3:107" x14ac:dyDescent="0.25">
      <c r="C40" s="4"/>
      <c r="AG40" s="64">
        <v>12.5</v>
      </c>
      <c r="AH40" s="70">
        <v>-8.7193771699135691</v>
      </c>
      <c r="AI40" s="70">
        <v>-8.0908148707552101</v>
      </c>
      <c r="AJ40" s="70">
        <v>-9.9437626868692401</v>
      </c>
      <c r="AK40" s="70">
        <v>-13.6953053059546</v>
      </c>
      <c r="AL40" s="70">
        <v>-19.552147890072501</v>
      </c>
      <c r="AM40" s="70">
        <v>-22.175216359632799</v>
      </c>
      <c r="AN40" s="70">
        <v>-24.373656620420299</v>
      </c>
      <c r="AO40" s="70">
        <v>-24.769548746262601</v>
      </c>
      <c r="AP40" s="70">
        <v>-24.6877787830025</v>
      </c>
      <c r="AQ40" s="70">
        <v>-24.188723734655902</v>
      </c>
      <c r="AR40" s="70">
        <v>-22.894950270313199</v>
      </c>
      <c r="AS40" s="70">
        <v>-23.7329480040279</v>
      </c>
      <c r="AT40" s="70"/>
      <c r="AU40" s="70"/>
      <c r="AV40" s="70"/>
      <c r="AW40" s="70"/>
      <c r="AX40" s="70"/>
      <c r="AY40" s="70"/>
      <c r="AZ40" s="70"/>
      <c r="BA40" s="65"/>
      <c r="BC40" s="64">
        <v>4.33</v>
      </c>
      <c r="BD40" s="70">
        <v>-5.7271139763045102</v>
      </c>
      <c r="BE40" s="70">
        <v>-2.47464821534281</v>
      </c>
      <c r="BF40" s="70">
        <v>0.109911800014505</v>
      </c>
      <c r="BG40" s="70">
        <v>3.6081116597082601</v>
      </c>
      <c r="BH40" s="70">
        <v>-3.1439831343612199</v>
      </c>
      <c r="BI40" s="70">
        <v>-5.8993794539278701</v>
      </c>
      <c r="BJ40" s="70">
        <v>-7.8087089583377907</v>
      </c>
      <c r="BK40" s="70">
        <v>-8.2766932397319408</v>
      </c>
      <c r="BL40" s="70">
        <v>-8.3007175023732493</v>
      </c>
      <c r="BM40" s="70">
        <v>-8.2976554147541197</v>
      </c>
      <c r="BN40" s="70">
        <v>-8.2914157288304988</v>
      </c>
      <c r="BO40" s="70">
        <v>-8.5870894775356899</v>
      </c>
      <c r="BP40" s="70"/>
      <c r="BQ40" s="70"/>
      <c r="BR40" s="70"/>
      <c r="BS40" s="70"/>
      <c r="BT40" s="70"/>
      <c r="BU40" s="70"/>
      <c r="BV40" s="70"/>
      <c r="BW40" s="65"/>
      <c r="BY40" s="64">
        <v>13.5</v>
      </c>
      <c r="BZ40" s="70">
        <v>-10.5291344237719</v>
      </c>
      <c r="CA40" s="70">
        <v>-17.375740256241603</v>
      </c>
      <c r="CB40" s="70">
        <v>-22.741750486458599</v>
      </c>
      <c r="CC40" s="70">
        <v>-25.913129887171802</v>
      </c>
      <c r="CD40" s="70">
        <v>-32.045545111052803</v>
      </c>
      <c r="CE40" s="70">
        <v>-34.627481537160904</v>
      </c>
      <c r="CF40" s="70">
        <v>-36.8361573962408</v>
      </c>
      <c r="CG40" s="70">
        <v>-37.228485673853598</v>
      </c>
      <c r="CH40" s="70">
        <v>-35.693207779805199</v>
      </c>
      <c r="CI40" s="70">
        <v>-36.394504084244204</v>
      </c>
      <c r="CJ40" s="70">
        <v>-39.202580425617406</v>
      </c>
      <c r="CK40" s="70">
        <v>-40.327157786062706</v>
      </c>
      <c r="CL40" s="70"/>
      <c r="CM40" s="70"/>
      <c r="CN40" s="70"/>
      <c r="CO40" s="70"/>
      <c r="CP40" s="70"/>
      <c r="CQ40" s="70"/>
      <c r="CR40" s="70"/>
      <c r="CS40" s="65"/>
    </row>
    <row r="41" spans="3:107" x14ac:dyDescent="0.25">
      <c r="C41" s="4"/>
      <c r="AG41" s="64">
        <v>12.5</v>
      </c>
      <c r="AH41" s="70">
        <v>-8.7193771699135691</v>
      </c>
      <c r="AI41" s="70">
        <v>-8.0908148707552101</v>
      </c>
      <c r="AJ41" s="70">
        <v>-9.9437626868692401</v>
      </c>
      <c r="AK41" s="70">
        <v>-13.6953053059546</v>
      </c>
      <c r="AL41" s="70">
        <v>-19.552147890072501</v>
      </c>
      <c r="AM41" s="70">
        <v>-22.175216359632799</v>
      </c>
      <c r="AN41" s="70">
        <v>-24.373656620420299</v>
      </c>
      <c r="AO41" s="70">
        <v>-24.769548746262601</v>
      </c>
      <c r="AP41" s="70">
        <v>-24.6877787830025</v>
      </c>
      <c r="AQ41" s="70">
        <v>-24.188723734655902</v>
      </c>
      <c r="AR41" s="70">
        <v>-22.894950270313199</v>
      </c>
      <c r="AS41" s="70">
        <v>-23.7329480040279</v>
      </c>
      <c r="AT41" s="70"/>
      <c r="AU41" s="70"/>
      <c r="AV41" s="70"/>
      <c r="AW41" s="70"/>
      <c r="AX41" s="70"/>
      <c r="AY41" s="70"/>
      <c r="AZ41" s="70"/>
      <c r="BA41" s="65"/>
      <c r="BC41" s="64">
        <v>4.33</v>
      </c>
      <c r="BD41" s="70">
        <v>-5.7271139763045102</v>
      </c>
      <c r="BE41" s="70">
        <v>-2.47464821534281</v>
      </c>
      <c r="BF41" s="70">
        <v>0.109911800014505</v>
      </c>
      <c r="BG41" s="70">
        <v>3.6081116597082601</v>
      </c>
      <c r="BH41" s="70">
        <v>-3.1439831343612199</v>
      </c>
      <c r="BI41" s="70">
        <v>-5.8993794539278701</v>
      </c>
      <c r="BJ41" s="70">
        <v>-7.8087089583377907</v>
      </c>
      <c r="BK41" s="70">
        <v>-8.2766932397319408</v>
      </c>
      <c r="BL41" s="70">
        <v>-8.3007175023732493</v>
      </c>
      <c r="BM41" s="70">
        <v>-8.2976554147541197</v>
      </c>
      <c r="BN41" s="70">
        <v>-8.2914157288304988</v>
      </c>
      <c r="BO41" s="70">
        <v>-8.5870894775356899</v>
      </c>
      <c r="BP41" s="70"/>
      <c r="BQ41" s="70"/>
      <c r="BR41" s="70"/>
      <c r="BS41" s="70"/>
      <c r="BT41" s="70"/>
      <c r="BU41" s="70"/>
      <c r="BV41" s="70"/>
      <c r="BW41" s="65"/>
      <c r="BY41" s="64">
        <v>13.5</v>
      </c>
      <c r="BZ41" s="70">
        <v>-10.5291344237719</v>
      </c>
      <c r="CA41" s="70">
        <v>-17.375740256241603</v>
      </c>
      <c r="CB41" s="70">
        <v>-22.741750486458599</v>
      </c>
      <c r="CC41" s="70">
        <v>-25.913129887171802</v>
      </c>
      <c r="CD41" s="70">
        <v>-32.045545111052803</v>
      </c>
      <c r="CE41" s="70">
        <v>-34.627481537160904</v>
      </c>
      <c r="CF41" s="70">
        <v>-36.8361573962408</v>
      </c>
      <c r="CG41" s="70">
        <v>-37.228485673853598</v>
      </c>
      <c r="CH41" s="70">
        <v>-35.693207779805199</v>
      </c>
      <c r="CI41" s="70">
        <v>-36.394504084244204</v>
      </c>
      <c r="CJ41" s="70">
        <v>-39.202580425617406</v>
      </c>
      <c r="CK41" s="70">
        <v>-40.327157786062706</v>
      </c>
      <c r="CL41" s="70"/>
      <c r="CM41" s="70"/>
      <c r="CN41" s="70"/>
      <c r="CO41" s="70"/>
      <c r="CP41" s="70"/>
      <c r="CQ41" s="70"/>
      <c r="CR41" s="70"/>
      <c r="CS41" s="65"/>
    </row>
    <row r="42" spans="3:107" x14ac:dyDescent="0.25">
      <c r="AG42" s="64">
        <v>12.22</v>
      </c>
      <c r="AH42" s="70">
        <v>-8.4991417473122794</v>
      </c>
      <c r="AI42" s="70">
        <v>-7.5246003752706603</v>
      </c>
      <c r="AJ42" s="70">
        <v>-8.9935664649215994</v>
      </c>
      <c r="AK42" s="70">
        <v>-12.7368331209899</v>
      </c>
      <c r="AL42" s="70">
        <v>-18.572906576561799</v>
      </c>
      <c r="AM42" s="70">
        <v>-21.1774419657417</v>
      </c>
      <c r="AN42" s="70">
        <v>-23.343874445427097</v>
      </c>
      <c r="AO42" s="70">
        <v>-23.740098166169499</v>
      </c>
      <c r="AP42" s="70">
        <v>-23.699631027143401</v>
      </c>
      <c r="AQ42" s="70">
        <v>-23.281271310916502</v>
      </c>
      <c r="AR42" s="70">
        <v>-22.250656505639999</v>
      </c>
      <c r="AS42" s="70">
        <v>-23.020182441843499</v>
      </c>
      <c r="AT42" s="70"/>
      <c r="AU42" s="70"/>
      <c r="AV42" s="70"/>
      <c r="AW42" s="70"/>
      <c r="AX42" s="70"/>
      <c r="AY42" s="70"/>
      <c r="AZ42" s="70"/>
      <c r="BA42" s="65"/>
      <c r="BC42" s="64">
        <v>4.08</v>
      </c>
      <c r="BD42" s="70">
        <v>-5.6615758004992598</v>
      </c>
      <c r="BE42" s="70">
        <v>-2.4432130180098701</v>
      </c>
      <c r="BF42" s="70">
        <v>0.11999029918508899</v>
      </c>
      <c r="BG42" s="70">
        <v>3.8387405850223502</v>
      </c>
      <c r="BH42" s="70">
        <v>-2.7417488970423602</v>
      </c>
      <c r="BI42" s="70">
        <v>-5.5580904873317003</v>
      </c>
      <c r="BJ42" s="70">
        <v>-7.4825795368856305</v>
      </c>
      <c r="BK42" s="70">
        <v>-7.9666736198931405</v>
      </c>
      <c r="BL42" s="70">
        <v>-7.9682250655316897</v>
      </c>
      <c r="BM42" s="70">
        <v>-7.9624929880237891</v>
      </c>
      <c r="BN42" s="70">
        <v>-7.9467150964309399</v>
      </c>
      <c r="BO42" s="70">
        <v>-8.2276041383603697</v>
      </c>
      <c r="BP42" s="70"/>
      <c r="BQ42" s="70"/>
      <c r="BR42" s="70"/>
      <c r="BS42" s="70"/>
      <c r="BT42" s="70"/>
      <c r="BU42" s="70"/>
      <c r="BV42" s="70"/>
      <c r="BW42" s="65"/>
      <c r="BY42" s="64">
        <v>13.25</v>
      </c>
      <c r="BZ42" s="70">
        <v>-10.4066692021975</v>
      </c>
      <c r="CA42" s="70">
        <v>-17.330312600834002</v>
      </c>
      <c r="CB42" s="70">
        <v>-22.772498085393899</v>
      </c>
      <c r="CC42" s="70">
        <v>-25.979856970510799</v>
      </c>
      <c r="CD42" s="70">
        <v>-32.082489325460301</v>
      </c>
      <c r="CE42" s="70">
        <v>-34.653379772193396</v>
      </c>
      <c r="CF42" s="70">
        <v>-36.839632667278799</v>
      </c>
      <c r="CG42" s="70">
        <v>-37.232133663156098</v>
      </c>
      <c r="CH42" s="70">
        <v>-35.763684030571</v>
      </c>
      <c r="CI42" s="70">
        <v>-36.424806911400204</v>
      </c>
      <c r="CJ42" s="70">
        <v>-38.942732665461499</v>
      </c>
      <c r="CK42" s="70">
        <v>-40.073945998481101</v>
      </c>
      <c r="CL42" s="70"/>
      <c r="CM42" s="70"/>
      <c r="CN42" s="70"/>
      <c r="CO42" s="70"/>
      <c r="CP42" s="70"/>
      <c r="CQ42" s="70"/>
      <c r="CR42" s="70"/>
      <c r="CS42" s="65"/>
    </row>
    <row r="43" spans="3:107" x14ac:dyDescent="0.25">
      <c r="AG43" s="64">
        <v>11.94</v>
      </c>
      <c r="AH43" s="70">
        <v>-8.3033260249898095</v>
      </c>
      <c r="AI43" s="70">
        <v>-7.0060350752779801</v>
      </c>
      <c r="AJ43" s="70">
        <v>-8.09413473604579</v>
      </c>
      <c r="AK43" s="70">
        <v>-11.820673386849599</v>
      </c>
      <c r="AL43" s="70">
        <v>-17.637305208026099</v>
      </c>
      <c r="AM43" s="70">
        <v>-20.2219114839361</v>
      </c>
      <c r="AN43" s="70">
        <v>-22.355678253106198</v>
      </c>
      <c r="AO43" s="70">
        <v>-22.75194633065</v>
      </c>
      <c r="AP43" s="70">
        <v>-22.740887500659902</v>
      </c>
      <c r="AQ43" s="70">
        <v>-22.402452813529898</v>
      </c>
      <c r="AR43" s="70">
        <v>-21.6130967281678</v>
      </c>
      <c r="AS43" s="70">
        <v>-22.321308152271499</v>
      </c>
      <c r="AT43" s="70"/>
      <c r="AU43" s="70"/>
      <c r="AV43" s="70"/>
      <c r="AW43" s="70"/>
      <c r="AX43" s="70"/>
      <c r="AY43" s="70"/>
      <c r="AZ43" s="70"/>
      <c r="BA43" s="65"/>
      <c r="BC43" s="64">
        <v>3.83</v>
      </c>
      <c r="BD43" s="70">
        <v>-5.5966233385861202</v>
      </c>
      <c r="BE43" s="70">
        <v>-2.4141798063082303</v>
      </c>
      <c r="BF43" s="70">
        <v>0.12756761717482501</v>
      </c>
      <c r="BG43" s="70">
        <v>4.04924015524937</v>
      </c>
      <c r="BH43" s="70">
        <v>-2.3312398690129497</v>
      </c>
      <c r="BI43" s="70">
        <v>-5.2143712530985296</v>
      </c>
      <c r="BJ43" s="70">
        <v>-7.1573669739850097</v>
      </c>
      <c r="BK43" s="70">
        <v>-7.6587884699916504</v>
      </c>
      <c r="BL43" s="70">
        <v>-7.61557220714921</v>
      </c>
      <c r="BM43" s="70">
        <v>-7.61008061612758</v>
      </c>
      <c r="BN43" s="70">
        <v>-7.5947910822561902</v>
      </c>
      <c r="BO43" s="70">
        <v>-7.8713591656217208</v>
      </c>
      <c r="BP43" s="70"/>
      <c r="BQ43" s="70"/>
      <c r="BR43" s="70"/>
      <c r="BS43" s="70"/>
      <c r="BT43" s="70"/>
      <c r="BU43" s="70"/>
      <c r="BV43" s="70"/>
      <c r="BW43" s="65"/>
      <c r="BY43" s="64">
        <v>13</v>
      </c>
      <c r="BZ43" s="70">
        <v>-10.280157290907299</v>
      </c>
      <c r="CA43" s="70">
        <v>-17.267496953796702</v>
      </c>
      <c r="CB43" s="70">
        <v>-22.790165819088998</v>
      </c>
      <c r="CC43" s="70">
        <v>-26.036265702503801</v>
      </c>
      <c r="CD43" s="70">
        <v>-32.107766139714499</v>
      </c>
      <c r="CE43" s="70">
        <v>-34.667947614633896</v>
      </c>
      <c r="CF43" s="70">
        <v>-36.832022327100297</v>
      </c>
      <c r="CG43" s="70">
        <v>-37.224748584164104</v>
      </c>
      <c r="CH43" s="70">
        <v>-35.828483333476498</v>
      </c>
      <c r="CI43" s="70">
        <v>-36.4442150111526</v>
      </c>
      <c r="CJ43" s="70">
        <v>-38.683250373593296</v>
      </c>
      <c r="CK43" s="70">
        <v>-39.815060771160603</v>
      </c>
      <c r="CL43" s="70"/>
      <c r="CM43" s="70"/>
      <c r="CN43" s="70"/>
      <c r="CO43" s="70"/>
      <c r="CP43" s="70"/>
      <c r="CQ43" s="70"/>
      <c r="CR43" s="70"/>
      <c r="CS43" s="65"/>
    </row>
    <row r="44" spans="3:107" x14ac:dyDescent="0.25">
      <c r="AG44" s="64">
        <v>11.66</v>
      </c>
      <c r="AH44" s="70">
        <v>-8.117577942402491</v>
      </c>
      <c r="AI44" s="70">
        <v>-6.5206778288823095</v>
      </c>
      <c r="AJ44" s="70">
        <v>-7.2337368189836599</v>
      </c>
      <c r="AK44" s="70">
        <v>-10.9340065621679</v>
      </c>
      <c r="AL44" s="70">
        <v>-16.7325088433101</v>
      </c>
      <c r="AM44" s="70">
        <v>-19.2955275677445</v>
      </c>
      <c r="AN44" s="70">
        <v>-21.395795603147</v>
      </c>
      <c r="AO44" s="70">
        <v>-21.791771832458398</v>
      </c>
      <c r="AP44" s="70">
        <v>-21.7967473092997</v>
      </c>
      <c r="AQ44" s="70">
        <v>-21.535404442448499</v>
      </c>
      <c r="AR44" s="70">
        <v>-20.964426084452597</v>
      </c>
      <c r="AS44" s="70">
        <v>-21.620543042665499</v>
      </c>
      <c r="AT44" s="70"/>
      <c r="AU44" s="70"/>
      <c r="AV44" s="70"/>
      <c r="AW44" s="70"/>
      <c r="AX44" s="70"/>
      <c r="AY44" s="70"/>
      <c r="AZ44" s="70"/>
      <c r="BA44" s="65"/>
      <c r="BC44" s="64">
        <v>3.58</v>
      </c>
      <c r="BD44" s="70">
        <v>-5.5321837414878301</v>
      </c>
      <c r="BE44" s="70">
        <v>-2.38741162619842</v>
      </c>
      <c r="BF44" s="70">
        <v>0.13264748657649802</v>
      </c>
      <c r="BG44" s="70">
        <v>4.2392745877449398</v>
      </c>
      <c r="BH44" s="70">
        <v>-1.8943507805309299</v>
      </c>
      <c r="BI44" s="70">
        <v>-4.85101301047668</v>
      </c>
      <c r="BJ44" s="70">
        <v>-6.81290974889514</v>
      </c>
      <c r="BK44" s="70">
        <v>-7.3340427969934998</v>
      </c>
      <c r="BL44" s="70">
        <v>-7.2410403050722705</v>
      </c>
      <c r="BM44" s="70">
        <v>-7.2367957699754202</v>
      </c>
      <c r="BN44" s="70">
        <v>-7.2254699801188007</v>
      </c>
      <c r="BO44" s="70">
        <v>-7.5006306491492305</v>
      </c>
      <c r="BP44" s="70"/>
      <c r="BQ44" s="70"/>
      <c r="BR44" s="70"/>
      <c r="BS44" s="70"/>
      <c r="BT44" s="70"/>
      <c r="BU44" s="70"/>
      <c r="BV44" s="70"/>
      <c r="BW44" s="65"/>
      <c r="BY44" s="64">
        <v>12.75</v>
      </c>
      <c r="BZ44" s="70">
        <v>-10.149527721659499</v>
      </c>
      <c r="CA44" s="70">
        <v>-17.1873336679994</v>
      </c>
      <c r="CB44" s="70">
        <v>-22.793318789174002</v>
      </c>
      <c r="CC44" s="70">
        <v>-26.081270030116897</v>
      </c>
      <c r="CD44" s="70">
        <v>-32.120190076396703</v>
      </c>
      <c r="CE44" s="70">
        <v>-34.670083889179999</v>
      </c>
      <c r="CF44" s="70">
        <v>-36.812306840868402</v>
      </c>
      <c r="CG44" s="70">
        <v>-37.205317876289001</v>
      </c>
      <c r="CH44" s="70">
        <v>-35.887294965554702</v>
      </c>
      <c r="CI44" s="70">
        <v>-36.453290702887998</v>
      </c>
      <c r="CJ44" s="70">
        <v>-38.425028668957999</v>
      </c>
      <c r="CK44" s="70">
        <v>-39.550627600505202</v>
      </c>
      <c r="CL44" s="70"/>
      <c r="CM44" s="70"/>
      <c r="CN44" s="70"/>
      <c r="CO44" s="70"/>
      <c r="CP44" s="70"/>
      <c r="CQ44" s="70"/>
      <c r="CR44" s="70"/>
      <c r="CS44" s="65"/>
    </row>
    <row r="45" spans="3:107" x14ac:dyDescent="0.25">
      <c r="AG45" s="64">
        <v>11.38</v>
      </c>
      <c r="AH45" s="70">
        <v>-7.9362969883805103</v>
      </c>
      <c r="AI45" s="70">
        <v>-6.0627263611983198</v>
      </c>
      <c r="AJ45" s="70">
        <v>-6.4091049799367097</v>
      </c>
      <c r="AK45" s="70">
        <v>-10.0724383310887</v>
      </c>
      <c r="AL45" s="70">
        <v>-15.8540778100369</v>
      </c>
      <c r="AM45" s="70">
        <v>-18.393572598825703</v>
      </c>
      <c r="AN45" s="70">
        <v>-20.4593245720651</v>
      </c>
      <c r="AO45" s="70">
        <v>-20.854619543569498</v>
      </c>
      <c r="AP45" s="70">
        <v>-20.860765529220199</v>
      </c>
      <c r="AQ45" s="70">
        <v>-20.671628490586702</v>
      </c>
      <c r="AR45" s="70">
        <v>-20.295201157965298</v>
      </c>
      <c r="AS45" s="70">
        <v>-20.910521461279099</v>
      </c>
      <c r="AT45" s="70"/>
      <c r="AU45" s="70"/>
      <c r="AV45" s="70"/>
      <c r="AW45" s="70"/>
      <c r="AX45" s="70"/>
      <c r="AY45" s="70"/>
      <c r="AZ45" s="70"/>
      <c r="BA45" s="65"/>
      <c r="BC45" s="64">
        <v>3.33</v>
      </c>
      <c r="BD45" s="70">
        <v>-5.4681747694344898</v>
      </c>
      <c r="BE45" s="70">
        <v>-2.3627527659348102</v>
      </c>
      <c r="BF45" s="70">
        <v>0.135260695883787</v>
      </c>
      <c r="BG45" s="70">
        <v>4.4087101408095499</v>
      </c>
      <c r="BH45" s="70">
        <v>-1.4111463952399901</v>
      </c>
      <c r="BI45" s="70">
        <v>-4.4491319836488499</v>
      </c>
      <c r="BJ45" s="70">
        <v>-6.4274458150614997</v>
      </c>
      <c r="BK45" s="70">
        <v>-6.9718640318534701</v>
      </c>
      <c r="BL45" s="70">
        <v>-6.8414124720661098</v>
      </c>
      <c r="BM45" s="70">
        <v>-6.8375099666719699</v>
      </c>
      <c r="BN45" s="70">
        <v>-6.8270612068977901</v>
      </c>
      <c r="BO45" s="70">
        <v>-7.0961479491430905</v>
      </c>
      <c r="BP45" s="70"/>
      <c r="BQ45" s="70"/>
      <c r="BR45" s="70"/>
      <c r="BS45" s="70"/>
      <c r="BT45" s="70"/>
      <c r="BU45" s="70"/>
      <c r="BV45" s="70"/>
      <c r="BW45" s="65"/>
      <c r="BY45" s="64">
        <v>12.5</v>
      </c>
      <c r="BZ45" s="70">
        <v>-10.0148475377396</v>
      </c>
      <c r="CA45" s="70">
        <v>-17.090101145375101</v>
      </c>
      <c r="CB45" s="70">
        <v>-22.780758877524303</v>
      </c>
      <c r="CC45" s="70">
        <v>-26.114027056851899</v>
      </c>
      <c r="CD45" s="70">
        <v>-32.118822950543304</v>
      </c>
      <c r="CE45" s="70">
        <v>-34.658931594122897</v>
      </c>
      <c r="CF45" s="70">
        <v>-36.779707803375203</v>
      </c>
      <c r="CG45" s="70">
        <v>-37.173070351192898</v>
      </c>
      <c r="CH45" s="70">
        <v>-35.9400549650003</v>
      </c>
      <c r="CI45" s="70">
        <v>-36.452841177275801</v>
      </c>
      <c r="CJ45" s="70">
        <v>-38.169176076923101</v>
      </c>
      <c r="CK45" s="70">
        <v>-39.280937616265298</v>
      </c>
      <c r="CL45" s="70"/>
      <c r="CM45" s="70"/>
      <c r="CN45" s="70"/>
      <c r="CO45" s="70"/>
      <c r="CP45" s="70"/>
      <c r="CQ45" s="70"/>
      <c r="CR45" s="70"/>
      <c r="CS45" s="65"/>
    </row>
    <row r="46" spans="3:107" x14ac:dyDescent="0.25">
      <c r="AG46" s="64">
        <v>11.38</v>
      </c>
      <c r="AH46" s="70">
        <v>-7.9362969883805103</v>
      </c>
      <c r="AI46" s="70">
        <v>-6.0627263611983198</v>
      </c>
      <c r="AJ46" s="70">
        <v>-6.4091049799367097</v>
      </c>
      <c r="AK46" s="70">
        <v>-10.0724383310887</v>
      </c>
      <c r="AL46" s="70">
        <v>-15.8540778100369</v>
      </c>
      <c r="AM46" s="70">
        <v>-18.393572598825703</v>
      </c>
      <c r="AN46" s="70">
        <v>-20.4593245720651</v>
      </c>
      <c r="AO46" s="70">
        <v>-20.854619543569498</v>
      </c>
      <c r="AP46" s="70">
        <v>-20.860765529220199</v>
      </c>
      <c r="AQ46" s="70">
        <v>-20.671628490586702</v>
      </c>
      <c r="AR46" s="70">
        <v>-20.295201157965298</v>
      </c>
      <c r="AS46" s="70">
        <v>-20.910521461279099</v>
      </c>
      <c r="AT46" s="70"/>
      <c r="AU46" s="70"/>
      <c r="AV46" s="70"/>
      <c r="AW46" s="70"/>
      <c r="AX46" s="70"/>
      <c r="AY46" s="70"/>
      <c r="AZ46" s="70"/>
      <c r="BA46" s="65"/>
      <c r="BC46" s="64">
        <v>3.33</v>
      </c>
      <c r="BD46" s="70">
        <v>-5.4681747694344898</v>
      </c>
      <c r="BE46" s="70">
        <v>-2.3627527659348102</v>
      </c>
      <c r="BF46" s="70">
        <v>0.135260695883787</v>
      </c>
      <c r="BG46" s="70">
        <v>4.4087101408095499</v>
      </c>
      <c r="BH46" s="70">
        <v>-1.4111463952399901</v>
      </c>
      <c r="BI46" s="70">
        <v>-4.4491319836488499</v>
      </c>
      <c r="BJ46" s="70">
        <v>-6.4274458150614997</v>
      </c>
      <c r="BK46" s="70">
        <v>-6.9718640318534701</v>
      </c>
      <c r="BL46" s="70">
        <v>-6.8414124720661098</v>
      </c>
      <c r="BM46" s="70">
        <v>-6.8375099666719699</v>
      </c>
      <c r="BN46" s="70">
        <v>-6.8270612068977901</v>
      </c>
      <c r="BO46" s="70">
        <v>-7.0961479491430905</v>
      </c>
      <c r="BP46" s="70"/>
      <c r="BQ46" s="70"/>
      <c r="BR46" s="70"/>
      <c r="BS46" s="70"/>
      <c r="BT46" s="70"/>
      <c r="BU46" s="70"/>
      <c r="BV46" s="70"/>
      <c r="BW46" s="65"/>
      <c r="BY46" s="64">
        <v>12.5</v>
      </c>
      <c r="BZ46" s="70">
        <v>-10.0148475377396</v>
      </c>
      <c r="CA46" s="70">
        <v>-17.090101145375101</v>
      </c>
      <c r="CB46" s="70">
        <v>-22.780758877524303</v>
      </c>
      <c r="CC46" s="70">
        <v>-26.114027056851899</v>
      </c>
      <c r="CD46" s="70">
        <v>-32.118822950543304</v>
      </c>
      <c r="CE46" s="70">
        <v>-34.658931594122897</v>
      </c>
      <c r="CF46" s="70">
        <v>-36.779707803375203</v>
      </c>
      <c r="CG46" s="70">
        <v>-37.173070351192898</v>
      </c>
      <c r="CH46" s="70">
        <v>-35.9400549650003</v>
      </c>
      <c r="CI46" s="70">
        <v>-36.452841177275801</v>
      </c>
      <c r="CJ46" s="70">
        <v>-38.169176076923101</v>
      </c>
      <c r="CK46" s="70">
        <v>-39.280937616265298</v>
      </c>
      <c r="CL46" s="70"/>
      <c r="CM46" s="70"/>
      <c r="CN46" s="70"/>
      <c r="CO46" s="70"/>
      <c r="CP46" s="70"/>
      <c r="CQ46" s="70"/>
      <c r="CR46" s="70"/>
      <c r="CS46" s="65"/>
    </row>
    <row r="47" spans="3:107" x14ac:dyDescent="0.25">
      <c r="AG47" s="64">
        <v>11.335000000000001</v>
      </c>
      <c r="AH47" s="70">
        <v>-7.9046387957350497</v>
      </c>
      <c r="AI47" s="70">
        <v>-5.9887236232798395</v>
      </c>
      <c r="AJ47" s="70">
        <v>-6.2771120141683001</v>
      </c>
      <c r="AK47" s="70">
        <v>-9.9333493738897793</v>
      </c>
      <c r="AL47" s="70">
        <v>-15.712432546114099</v>
      </c>
      <c r="AM47" s="70">
        <v>-18.247897193336101</v>
      </c>
      <c r="AN47" s="70">
        <v>-20.3079567141084</v>
      </c>
      <c r="AO47" s="70">
        <v>-20.7030959024965</v>
      </c>
      <c r="AP47" s="70">
        <v>-20.7077072534059</v>
      </c>
      <c r="AQ47" s="70">
        <v>-20.5293528433426</v>
      </c>
      <c r="AR47" s="70">
        <v>-20.1814303014737</v>
      </c>
      <c r="AS47" s="70">
        <v>-20.791784645638501</v>
      </c>
      <c r="AT47" s="70"/>
      <c r="AU47" s="70"/>
      <c r="AV47" s="70"/>
      <c r="AW47" s="70"/>
      <c r="AX47" s="70"/>
      <c r="AY47" s="70"/>
      <c r="AZ47" s="70"/>
      <c r="BA47" s="65"/>
      <c r="BC47" s="64">
        <v>3.2160714285714298</v>
      </c>
      <c r="BD47" s="70">
        <v>-5.4391580692382195</v>
      </c>
      <c r="BE47" s="70">
        <v>-2.3522028565770698</v>
      </c>
      <c r="BF47" s="70">
        <v>0.135614241072433</v>
      </c>
      <c r="BG47" s="70">
        <v>4.4790681566435202</v>
      </c>
      <c r="BH47" s="70">
        <v>-1.17222915768428</v>
      </c>
      <c r="BI47" s="70">
        <v>-4.2500095652573799</v>
      </c>
      <c r="BJ47" s="70">
        <v>-6.2347064266685805</v>
      </c>
      <c r="BK47" s="70">
        <v>-6.7910375961087599</v>
      </c>
      <c r="BL47" s="70">
        <v>-6.6480941916057894</v>
      </c>
      <c r="BM47" s="70">
        <v>-6.6439937273879304</v>
      </c>
      <c r="BN47" s="70">
        <v>-6.6327464150396906</v>
      </c>
      <c r="BO47" s="70">
        <v>-6.8973412645448802</v>
      </c>
      <c r="BP47" s="70"/>
      <c r="BQ47" s="70"/>
      <c r="BR47" s="70"/>
      <c r="BS47" s="70"/>
      <c r="BT47" s="70"/>
      <c r="BU47" s="70"/>
      <c r="BV47" s="70"/>
      <c r="BW47" s="65"/>
      <c r="BY47" s="64">
        <v>12.22</v>
      </c>
      <c r="BZ47" s="70">
        <v>-9.8593577940010402</v>
      </c>
      <c r="CA47" s="70">
        <v>-16.9615851334421</v>
      </c>
      <c r="CB47" s="70">
        <v>-22.746757835042398</v>
      </c>
      <c r="CC47" s="70">
        <v>-26.135340270977402</v>
      </c>
      <c r="CD47" s="70">
        <v>-32.100008321405404</v>
      </c>
      <c r="CE47" s="70">
        <v>-34.629872144644104</v>
      </c>
      <c r="CF47" s="70">
        <v>-36.7272086718731</v>
      </c>
      <c r="CG47" s="70">
        <v>-37.121052928360299</v>
      </c>
      <c r="CH47" s="70">
        <v>-35.992157787935497</v>
      </c>
      <c r="CI47" s="70">
        <v>-36.442302102770505</v>
      </c>
      <c r="CJ47" s="70">
        <v>-37.887032910242901</v>
      </c>
      <c r="CK47" s="70">
        <v>-38.973169441429903</v>
      </c>
      <c r="CL47" s="70"/>
      <c r="CM47" s="70"/>
      <c r="CN47" s="70"/>
      <c r="CO47" s="70"/>
      <c r="CP47" s="70"/>
      <c r="CQ47" s="70"/>
      <c r="CR47" s="70"/>
      <c r="CS47" s="65"/>
    </row>
    <row r="48" spans="3:107" x14ac:dyDescent="0.25">
      <c r="AG48" s="64">
        <v>11.29</v>
      </c>
      <c r="AH48" s="70">
        <v>-7.8724874184799809</v>
      </c>
      <c r="AI48" s="70">
        <v>-5.91481092699913</v>
      </c>
      <c r="AJ48" s="70">
        <v>-6.1454956080147198</v>
      </c>
      <c r="AK48" s="70">
        <v>-9.7941854423162393</v>
      </c>
      <c r="AL48" s="70">
        <v>-15.5708215310983</v>
      </c>
      <c r="AM48" s="70">
        <v>-18.102113493943701</v>
      </c>
      <c r="AN48" s="70">
        <v>-20.156386307357</v>
      </c>
      <c r="AO48" s="70">
        <v>-20.5513472139647</v>
      </c>
      <c r="AP48" s="70">
        <v>-20.5535804729967</v>
      </c>
      <c r="AQ48" s="70">
        <v>-20.385655794703702</v>
      </c>
      <c r="AR48" s="70">
        <v>-20.065263678920399</v>
      </c>
      <c r="AS48" s="70">
        <v>-20.6713076881143</v>
      </c>
      <c r="AT48" s="70"/>
      <c r="AU48" s="70"/>
      <c r="AV48" s="70"/>
      <c r="AW48" s="70"/>
      <c r="AX48" s="70"/>
      <c r="AY48" s="70"/>
      <c r="AZ48" s="70"/>
      <c r="BA48" s="65"/>
      <c r="BC48" s="64">
        <v>3.10214285714286</v>
      </c>
      <c r="BD48" s="70">
        <v>-5.4102576679844896</v>
      </c>
      <c r="BE48" s="70">
        <v>-2.3420921436262803</v>
      </c>
      <c r="BF48" s="70">
        <v>0.13542046958187698</v>
      </c>
      <c r="BG48" s="70">
        <v>4.54512610193333</v>
      </c>
      <c r="BH48" s="70">
        <v>-0.92847755410433797</v>
      </c>
      <c r="BI48" s="70">
        <v>-4.0469965572407407</v>
      </c>
      <c r="BJ48" s="70">
        <v>-6.0380380475488904</v>
      </c>
      <c r="BK48" s="70">
        <v>-6.6066101744037207</v>
      </c>
      <c r="BL48" s="70">
        <v>-6.45169313924813</v>
      </c>
      <c r="BM48" s="70">
        <v>-6.44741572438046</v>
      </c>
      <c r="BN48" s="70">
        <v>-6.4354530843461895</v>
      </c>
      <c r="BO48" s="70">
        <v>-6.6955140277975005</v>
      </c>
      <c r="BP48" s="70"/>
      <c r="BQ48" s="70"/>
      <c r="BR48" s="70"/>
      <c r="BS48" s="70"/>
      <c r="BT48" s="70"/>
      <c r="BU48" s="70"/>
      <c r="BV48" s="70"/>
      <c r="BW48" s="65"/>
      <c r="BY48" s="64">
        <v>11.94</v>
      </c>
      <c r="BZ48" s="70">
        <v>-9.6990743013442788</v>
      </c>
      <c r="CA48" s="70">
        <v>-16.813155591013199</v>
      </c>
      <c r="CB48" s="70">
        <v>-22.690377508276597</v>
      </c>
      <c r="CC48" s="70">
        <v>-26.139588662089999</v>
      </c>
      <c r="CD48" s="70">
        <v>-32.061985826642797</v>
      </c>
      <c r="CE48" s="70">
        <v>-34.582460105845399</v>
      </c>
      <c r="CF48" s="70">
        <v>-36.657086342593999</v>
      </c>
      <c r="CG48" s="70">
        <v>-37.051518824364202</v>
      </c>
      <c r="CH48" s="70">
        <v>-36.037133348790199</v>
      </c>
      <c r="CI48" s="70">
        <v>-36.422598122475506</v>
      </c>
      <c r="CJ48" s="70">
        <v>-37.611311245918699</v>
      </c>
      <c r="CK48" s="70">
        <v>-38.659880082478601</v>
      </c>
      <c r="CL48" s="70"/>
      <c r="CM48" s="70"/>
      <c r="CN48" s="70"/>
      <c r="CO48" s="70"/>
      <c r="CP48" s="70"/>
      <c r="CQ48" s="70"/>
      <c r="CR48" s="70"/>
      <c r="CS48" s="65"/>
    </row>
    <row r="49" spans="33:97" x14ac:dyDescent="0.25">
      <c r="AG49" s="64">
        <v>11.244999999999999</v>
      </c>
      <c r="AH49" s="70">
        <v>-7.8396155404378103</v>
      </c>
      <c r="AI49" s="70">
        <v>-5.8407593147760402</v>
      </c>
      <c r="AJ49" s="70">
        <v>-6.0140362712956801</v>
      </c>
      <c r="AK49" s="70">
        <v>-9.6547616466876907</v>
      </c>
      <c r="AL49" s="70">
        <v>-15.429055073223299</v>
      </c>
      <c r="AM49" s="70">
        <v>-17.9560472103602</v>
      </c>
      <c r="AN49" s="70">
        <v>-20.0044516252308</v>
      </c>
      <c r="AO49" s="70">
        <v>-20.399213492334397</v>
      </c>
      <c r="AP49" s="70">
        <v>-20.398289514579798</v>
      </c>
      <c r="AQ49" s="70">
        <v>-20.240458648899303</v>
      </c>
      <c r="AR49" s="70">
        <v>-19.946683609983097</v>
      </c>
      <c r="AS49" s="70">
        <v>-20.549045846860899</v>
      </c>
      <c r="AT49" s="70"/>
      <c r="AU49" s="70"/>
      <c r="AV49" s="70"/>
      <c r="AW49" s="70"/>
      <c r="AX49" s="70"/>
      <c r="AY49" s="70"/>
      <c r="AZ49" s="70"/>
      <c r="BA49" s="65"/>
      <c r="BC49" s="64">
        <v>2.9882142857142902</v>
      </c>
      <c r="BD49" s="70">
        <v>-5.38155900310002</v>
      </c>
      <c r="BE49" s="70">
        <v>-2.3324971799773002</v>
      </c>
      <c r="BF49" s="70">
        <v>0.13459320803781902</v>
      </c>
      <c r="BG49" s="70">
        <v>4.6068186532168207</v>
      </c>
      <c r="BH49" s="70">
        <v>-0.68049413162795502</v>
      </c>
      <c r="BI49" s="70">
        <v>-3.8405808135419801</v>
      </c>
      <c r="BJ49" s="70">
        <v>-5.8379592470480999</v>
      </c>
      <c r="BK49" s="70">
        <v>-6.4190436566128595</v>
      </c>
      <c r="BL49" s="70">
        <v>-6.2526706480082002</v>
      </c>
      <c r="BM49" s="70">
        <v>-6.2482360909036103</v>
      </c>
      <c r="BN49" s="70">
        <v>-6.2356371444901706</v>
      </c>
      <c r="BO49" s="70">
        <v>-6.4911291148900805</v>
      </c>
      <c r="BP49" s="70"/>
      <c r="BQ49" s="70"/>
      <c r="BR49" s="70"/>
      <c r="BS49" s="70"/>
      <c r="BT49" s="70"/>
      <c r="BU49" s="70"/>
      <c r="BV49" s="70"/>
      <c r="BW49" s="65"/>
      <c r="BY49" s="64">
        <v>11.66</v>
      </c>
      <c r="BZ49" s="70">
        <v>-9.5341209455275191</v>
      </c>
      <c r="CA49" s="70">
        <v>-16.645686561717302</v>
      </c>
      <c r="CB49" s="70">
        <v>-22.6104135839953</v>
      </c>
      <c r="CC49" s="70">
        <v>-26.126096697329597</v>
      </c>
      <c r="CD49" s="70">
        <v>-32.003966146721496</v>
      </c>
      <c r="CE49" s="70">
        <v>-34.516040308348202</v>
      </c>
      <c r="CF49" s="70">
        <v>-36.568820609176001</v>
      </c>
      <c r="CG49" s="70">
        <v>-36.963962464068004</v>
      </c>
      <c r="CH49" s="70">
        <v>-36.075492796669103</v>
      </c>
      <c r="CI49" s="70">
        <v>-36.3954584712613</v>
      </c>
      <c r="CJ49" s="70">
        <v>-37.344025201211601</v>
      </c>
      <c r="CK49" s="70">
        <v>-38.341735527739594</v>
      </c>
      <c r="CL49" s="70"/>
      <c r="CM49" s="70"/>
      <c r="CN49" s="70"/>
      <c r="CO49" s="70"/>
      <c r="CP49" s="70"/>
      <c r="CQ49" s="70"/>
      <c r="CR49" s="70"/>
      <c r="CS49" s="65"/>
    </row>
    <row r="50" spans="33:97" x14ac:dyDescent="0.25">
      <c r="AG50" s="64">
        <v>11.2</v>
      </c>
      <c r="AH50" s="70">
        <v>-7.8061747488322002</v>
      </c>
      <c r="AI50" s="70">
        <v>-5.76671866203215</v>
      </c>
      <c r="AJ50" s="70">
        <v>-5.8828933031811097</v>
      </c>
      <c r="AK50" s="70">
        <v>-9.5152715709333311</v>
      </c>
      <c r="AL50" s="70">
        <v>-15.287320953858201</v>
      </c>
      <c r="AM50" s="70">
        <v>-17.809901497406301</v>
      </c>
      <c r="AN50" s="70">
        <v>-19.8523682151644</v>
      </c>
      <c r="AO50" s="70">
        <v>-20.246912054125399</v>
      </c>
      <c r="AP50" s="70">
        <v>-20.242117686471801</v>
      </c>
      <c r="AQ50" s="70">
        <v>-20.094064222205997</v>
      </c>
      <c r="AR50" s="70">
        <v>-19.8260582570963</v>
      </c>
      <c r="AS50" s="70">
        <v>-20.425334593679597</v>
      </c>
      <c r="AT50" s="70"/>
      <c r="AU50" s="70"/>
      <c r="AV50" s="70"/>
      <c r="AW50" s="70"/>
      <c r="AX50" s="70"/>
      <c r="AY50" s="70"/>
      <c r="AZ50" s="70"/>
      <c r="BA50" s="65"/>
      <c r="BC50" s="64">
        <v>2.8742857142857101</v>
      </c>
      <c r="BD50" s="70">
        <v>-5.3531796265133504</v>
      </c>
      <c r="BE50" s="70">
        <v>-2.32352646424083</v>
      </c>
      <c r="BF50" s="70">
        <v>0.13301469250731698</v>
      </c>
      <c r="BG50" s="70">
        <v>4.6640573533886505</v>
      </c>
      <c r="BH50" s="70">
        <v>-0.42890145769975696</v>
      </c>
      <c r="BI50" s="70">
        <v>-3.6312696718443402</v>
      </c>
      <c r="BJ50" s="70">
        <v>-5.6350078796991401</v>
      </c>
      <c r="BK50" s="70">
        <v>-6.2288190376418298</v>
      </c>
      <c r="BL50" s="70">
        <v>-6.0515084530114498</v>
      </c>
      <c r="BM50" s="70">
        <v>-6.0469353672425799</v>
      </c>
      <c r="BN50" s="70">
        <v>-6.0337749882024392</v>
      </c>
      <c r="BO50" s="70">
        <v>-6.28466962137656</v>
      </c>
      <c r="BP50" s="70"/>
      <c r="BQ50" s="70"/>
      <c r="BR50" s="70"/>
      <c r="BS50" s="70"/>
      <c r="BT50" s="70"/>
      <c r="BU50" s="70"/>
      <c r="BV50" s="70"/>
      <c r="BW50" s="65"/>
      <c r="BY50" s="64">
        <v>11.38</v>
      </c>
      <c r="BZ50" s="70">
        <v>-9.3645907095517789</v>
      </c>
      <c r="CA50" s="70">
        <v>-16.460089202439701</v>
      </c>
      <c r="CB50" s="70">
        <v>-22.5058000530633</v>
      </c>
      <c r="CC50" s="70">
        <v>-26.094340815183099</v>
      </c>
      <c r="CD50" s="70">
        <v>-31.9253248306701</v>
      </c>
      <c r="CE50" s="70">
        <v>-34.430127084221397</v>
      </c>
      <c r="CF50" s="70">
        <v>-36.462061680997799</v>
      </c>
      <c r="CG50" s="70">
        <v>-36.858048840148498</v>
      </c>
      <c r="CH50" s="70">
        <v>-36.107924600759496</v>
      </c>
      <c r="CI50" s="70">
        <v>-36.3627839864414</v>
      </c>
      <c r="CJ50" s="70">
        <v>-37.087323334486697</v>
      </c>
      <c r="CK50" s="70">
        <v>-38.019485077948403</v>
      </c>
      <c r="CL50" s="70"/>
      <c r="CM50" s="70"/>
      <c r="CN50" s="70"/>
      <c r="CO50" s="70"/>
      <c r="CP50" s="70"/>
      <c r="CQ50" s="70"/>
      <c r="CR50" s="70"/>
      <c r="CS50" s="65"/>
    </row>
    <row r="51" spans="33:97" x14ac:dyDescent="0.25">
      <c r="AG51" s="64">
        <v>11.2</v>
      </c>
      <c r="AH51" s="70">
        <v>-7.8061747488322002</v>
      </c>
      <c r="AI51" s="70">
        <v>-5.76671866203215</v>
      </c>
      <c r="AJ51" s="70">
        <v>-5.8828933031811097</v>
      </c>
      <c r="AK51" s="70">
        <v>-9.5152715709333311</v>
      </c>
      <c r="AL51" s="70">
        <v>-15.287320953858201</v>
      </c>
      <c r="AM51" s="70">
        <v>-17.809901497406301</v>
      </c>
      <c r="AN51" s="70">
        <v>-19.8523682151644</v>
      </c>
      <c r="AO51" s="70">
        <v>-20.246912054125399</v>
      </c>
      <c r="AP51" s="70">
        <v>-20.242117686471801</v>
      </c>
      <c r="AQ51" s="70">
        <v>-20.094064222205997</v>
      </c>
      <c r="AR51" s="70">
        <v>-19.8260582570963</v>
      </c>
      <c r="AS51" s="70">
        <v>-20.425334593679597</v>
      </c>
      <c r="AT51" s="70"/>
      <c r="AU51" s="70"/>
      <c r="AV51" s="70"/>
      <c r="AW51" s="70"/>
      <c r="AX51" s="70"/>
      <c r="AY51" s="70"/>
      <c r="AZ51" s="70"/>
      <c r="BA51" s="65"/>
      <c r="BC51" s="64">
        <v>2.8742857142857101</v>
      </c>
      <c r="BD51" s="70">
        <v>-5.3531796265133504</v>
      </c>
      <c r="BE51" s="70">
        <v>-2.32352646424083</v>
      </c>
      <c r="BF51" s="70">
        <v>0.13301469250731698</v>
      </c>
      <c r="BG51" s="70">
        <v>4.6640573533886505</v>
      </c>
      <c r="BH51" s="70">
        <v>-0.42890145769975696</v>
      </c>
      <c r="BI51" s="70">
        <v>-3.6312696718443402</v>
      </c>
      <c r="BJ51" s="70">
        <v>-5.6350078796991401</v>
      </c>
      <c r="BK51" s="70">
        <v>-6.2288190376418298</v>
      </c>
      <c r="BL51" s="70">
        <v>-6.0515084530114498</v>
      </c>
      <c r="BM51" s="70">
        <v>-6.0469353672425799</v>
      </c>
      <c r="BN51" s="70">
        <v>-6.0337749882024392</v>
      </c>
      <c r="BO51" s="70">
        <v>-6.28466962137656</v>
      </c>
      <c r="BP51" s="70"/>
      <c r="BQ51" s="70"/>
      <c r="BR51" s="70"/>
      <c r="BS51" s="70"/>
      <c r="BT51" s="70"/>
      <c r="BU51" s="70"/>
      <c r="BV51" s="70"/>
      <c r="BW51" s="65"/>
      <c r="BY51" s="64">
        <v>11.38</v>
      </c>
      <c r="BZ51" s="70">
        <v>-9.3645907095517789</v>
      </c>
      <c r="CA51" s="70">
        <v>-16.460089202439701</v>
      </c>
      <c r="CB51" s="70">
        <v>-22.5058000530633</v>
      </c>
      <c r="CC51" s="70">
        <v>-26.094340815183099</v>
      </c>
      <c r="CD51" s="70">
        <v>-31.9253248306701</v>
      </c>
      <c r="CE51" s="70">
        <v>-34.430127084221397</v>
      </c>
      <c r="CF51" s="70">
        <v>-36.462061680997799</v>
      </c>
      <c r="CG51" s="70">
        <v>-36.858048840148498</v>
      </c>
      <c r="CH51" s="70">
        <v>-36.107924600759496</v>
      </c>
      <c r="CI51" s="70">
        <v>-36.3627839864414</v>
      </c>
      <c r="CJ51" s="70">
        <v>-37.087323334486697</v>
      </c>
      <c r="CK51" s="70">
        <v>-38.019485077948403</v>
      </c>
      <c r="CL51" s="70"/>
      <c r="CM51" s="70"/>
      <c r="CN51" s="70"/>
      <c r="CO51" s="70"/>
      <c r="CP51" s="70"/>
      <c r="CQ51" s="70"/>
      <c r="CR51" s="70"/>
      <c r="CS51" s="65"/>
    </row>
    <row r="52" spans="33:97" x14ac:dyDescent="0.25">
      <c r="AG52" s="64">
        <v>11.0205613799526</v>
      </c>
      <c r="AH52" s="70">
        <v>-7.6579164676253697</v>
      </c>
      <c r="AI52" s="70">
        <v>-5.4623038066579905</v>
      </c>
      <c r="AJ52" s="70">
        <v>-5.3539916776689793</v>
      </c>
      <c r="AK52" s="70">
        <v>-8.9497434845433812</v>
      </c>
      <c r="AL52" s="70">
        <v>-14.7136897256739</v>
      </c>
      <c r="AM52" s="70">
        <v>-17.217777702113601</v>
      </c>
      <c r="AN52" s="70">
        <v>-19.236035665873501</v>
      </c>
      <c r="AO52" s="70">
        <v>-19.629548623164801</v>
      </c>
      <c r="AP52" s="70">
        <v>-19.6032445160448</v>
      </c>
      <c r="AQ52" s="70">
        <v>-19.491417866385799</v>
      </c>
      <c r="AR52" s="70">
        <v>-19.3189051804193</v>
      </c>
      <c r="AS52" s="70">
        <v>-19.911047423119498</v>
      </c>
      <c r="AT52" s="70"/>
      <c r="AU52" s="70"/>
      <c r="AV52" s="70"/>
      <c r="AW52" s="70"/>
      <c r="AX52" s="70"/>
      <c r="AY52" s="70"/>
      <c r="AZ52" s="70"/>
      <c r="BA52" s="65"/>
      <c r="BC52" s="64">
        <v>2.8382142857142898</v>
      </c>
      <c r="BD52" s="70">
        <v>-5.3469478818619303</v>
      </c>
      <c r="BE52" s="70">
        <v>-2.3235017416954999</v>
      </c>
      <c r="BF52" s="70">
        <v>0.12967115307279201</v>
      </c>
      <c r="BG52" s="70">
        <v>4.67857323185852</v>
      </c>
      <c r="BH52" s="70">
        <v>-0.35125896585824401</v>
      </c>
      <c r="BI52" s="70">
        <v>-3.5671450443006298</v>
      </c>
      <c r="BJ52" s="70">
        <v>-5.5729067293244299</v>
      </c>
      <c r="BK52" s="70">
        <v>-6.1707831477015098</v>
      </c>
      <c r="BL52" s="70">
        <v>-5.9901182453909998</v>
      </c>
      <c r="BM52" s="70">
        <v>-5.9855050082736501</v>
      </c>
      <c r="BN52" s="70">
        <v>-5.9721818553297998</v>
      </c>
      <c r="BO52" s="70">
        <v>-6.2216164240583396</v>
      </c>
      <c r="BP52" s="70"/>
      <c r="BQ52" s="70"/>
      <c r="BR52" s="70"/>
      <c r="BS52" s="70"/>
      <c r="BT52" s="70"/>
      <c r="BU52" s="70"/>
      <c r="BV52" s="70"/>
      <c r="BW52" s="65"/>
      <c r="BY52" s="64">
        <v>10.955</v>
      </c>
      <c r="BZ52" s="70">
        <v>-9.0987339986442297</v>
      </c>
      <c r="CA52" s="70">
        <v>-16.145881219711203</v>
      </c>
      <c r="CB52" s="70">
        <v>-22.297962189937</v>
      </c>
      <c r="CC52" s="70">
        <v>-25.9975429430189</v>
      </c>
      <c r="CD52" s="70">
        <v>-31.750620899027698</v>
      </c>
      <c r="CE52" s="70">
        <v>-34.246680656359601</v>
      </c>
      <c r="CF52" s="70">
        <v>-36.249563973628504</v>
      </c>
      <c r="CG52" s="70">
        <v>-36.646934873378797</v>
      </c>
      <c r="CH52" s="70">
        <v>-36.156110766599397</v>
      </c>
      <c r="CI52" s="70">
        <v>-36.316532228008704</v>
      </c>
      <c r="CJ52" s="70">
        <v>-36.733791227508199</v>
      </c>
      <c r="CK52" s="70">
        <v>-37.514622479585199</v>
      </c>
      <c r="CL52" s="70"/>
      <c r="CM52" s="70"/>
      <c r="CN52" s="70"/>
      <c r="CO52" s="70"/>
      <c r="CP52" s="70"/>
      <c r="CQ52" s="70"/>
      <c r="CR52" s="70"/>
      <c r="CS52" s="65"/>
    </row>
    <row r="53" spans="33:97" x14ac:dyDescent="0.25">
      <c r="AG53" s="64">
        <v>10.8411227599053</v>
      </c>
      <c r="AH53" s="70">
        <v>-7.5299288721125102</v>
      </c>
      <c r="AI53" s="70">
        <v>-5.1872438201111795</v>
      </c>
      <c r="AJ53" s="70">
        <v>-4.8599846242069304</v>
      </c>
      <c r="AK53" s="70">
        <v>-8.4146276565959006</v>
      </c>
      <c r="AL53" s="70">
        <v>-14.171385284846899</v>
      </c>
      <c r="AM53" s="70">
        <v>-16.655978232336999</v>
      </c>
      <c r="AN53" s="70">
        <v>-18.649494832453399</v>
      </c>
      <c r="AO53" s="70">
        <v>-19.041775908954701</v>
      </c>
      <c r="AP53" s="70">
        <v>-18.986567700842699</v>
      </c>
      <c r="AQ53" s="70">
        <v>-18.907423506358899</v>
      </c>
      <c r="AR53" s="70">
        <v>-18.821307120097401</v>
      </c>
      <c r="AS53" s="70">
        <v>-19.412745221177701</v>
      </c>
      <c r="AT53" s="70"/>
      <c r="AU53" s="70"/>
      <c r="AV53" s="70"/>
      <c r="AW53" s="70"/>
      <c r="AX53" s="70"/>
      <c r="AY53" s="70"/>
      <c r="AZ53" s="70"/>
      <c r="BA53" s="65"/>
      <c r="BC53" s="64">
        <v>2.8021428571428602</v>
      </c>
      <c r="BD53" s="70">
        <v>-5.3408620607895907</v>
      </c>
      <c r="BE53" s="70">
        <v>-2.3236522452088999</v>
      </c>
      <c r="BF53" s="70">
        <v>0.12613805876689002</v>
      </c>
      <c r="BG53" s="70">
        <v>4.6925381606299208</v>
      </c>
      <c r="BH53" s="70">
        <v>-0.27343357824423098</v>
      </c>
      <c r="BI53" s="70">
        <v>-3.5028947305736802</v>
      </c>
      <c r="BJ53" s="70">
        <v>-5.5106864799365907</v>
      </c>
      <c r="BK53" s="70">
        <v>-6.1126424520698901</v>
      </c>
      <c r="BL53" s="70">
        <v>-5.9286756100443796</v>
      </c>
      <c r="BM53" s="70">
        <v>-5.9240239407153901</v>
      </c>
      <c r="BN53" s="70">
        <v>-5.9105449983649194</v>
      </c>
      <c r="BO53" s="70">
        <v>-6.1585179557534193</v>
      </c>
      <c r="BP53" s="70"/>
      <c r="BQ53" s="70"/>
      <c r="BR53" s="70"/>
      <c r="BS53" s="70"/>
      <c r="BT53" s="70"/>
      <c r="BU53" s="70"/>
      <c r="BV53" s="70"/>
      <c r="BW53" s="65"/>
      <c r="BY53" s="64">
        <v>10.53</v>
      </c>
      <c r="BZ53" s="70">
        <v>-8.8227971448862093</v>
      </c>
      <c r="CA53" s="70">
        <v>-15.795238245011999</v>
      </c>
      <c r="CB53" s="70">
        <v>-22.028910514862201</v>
      </c>
      <c r="CC53" s="70">
        <v>-25.8478956585936</v>
      </c>
      <c r="CD53" s="70">
        <v>-31.517162260786201</v>
      </c>
      <c r="CE53" s="70">
        <v>-34.007194032536702</v>
      </c>
      <c r="CF53" s="70">
        <v>-35.983797150691998</v>
      </c>
      <c r="CG53" s="70">
        <v>-36.382801826652098</v>
      </c>
      <c r="CH53" s="70">
        <v>-36.1885903544066</v>
      </c>
      <c r="CI53" s="70">
        <v>-36.261494265730995</v>
      </c>
      <c r="CJ53" s="70">
        <v>-36.402826810869598</v>
      </c>
      <c r="CK53" s="70">
        <v>-36.984933323396206</v>
      </c>
      <c r="CL53" s="70"/>
      <c r="CM53" s="70"/>
      <c r="CN53" s="70"/>
      <c r="CO53" s="70"/>
      <c r="CP53" s="70"/>
      <c r="CQ53" s="70"/>
      <c r="CR53" s="70"/>
      <c r="CS53" s="65"/>
    </row>
    <row r="54" spans="33:97" x14ac:dyDescent="0.25">
      <c r="AG54" s="64">
        <v>10.661684139857901</v>
      </c>
      <c r="AH54" s="70">
        <v>-7.4153999838423195</v>
      </c>
      <c r="AI54" s="70">
        <v>-4.9345873293406699</v>
      </c>
      <c r="AJ54" s="70">
        <v>-4.39441792013245</v>
      </c>
      <c r="AK54" s="70">
        <v>-7.9038095195495801</v>
      </c>
      <c r="AL54" s="70">
        <v>-13.6535773777478</v>
      </c>
      <c r="AM54" s="70">
        <v>-16.1180392233553</v>
      </c>
      <c r="AN54" s="70">
        <v>-18.086528793445002</v>
      </c>
      <c r="AO54" s="70">
        <v>-18.477423766646897</v>
      </c>
      <c r="AP54" s="70">
        <v>-18.3881994676948</v>
      </c>
      <c r="AQ54" s="70">
        <v>-18.338909597306102</v>
      </c>
      <c r="AR54" s="70">
        <v>-18.332119024750597</v>
      </c>
      <c r="AS54" s="70">
        <v>-18.927358462507701</v>
      </c>
      <c r="AT54" s="70"/>
      <c r="AU54" s="70"/>
      <c r="AV54" s="70"/>
      <c r="AW54" s="70"/>
      <c r="AX54" s="70"/>
      <c r="AY54" s="70"/>
      <c r="AZ54" s="70"/>
      <c r="BA54" s="65"/>
      <c r="BC54" s="64">
        <v>2.7660714285714301</v>
      </c>
      <c r="BD54" s="70">
        <v>-5.3348484183483098</v>
      </c>
      <c r="BE54" s="70">
        <v>-2.3239040022455799</v>
      </c>
      <c r="BF54" s="70">
        <v>0.122489086474328</v>
      </c>
      <c r="BG54" s="70">
        <v>4.7060272837754198</v>
      </c>
      <c r="BH54" s="70">
        <v>-0.195366744730955</v>
      </c>
      <c r="BI54" s="70">
        <v>-3.4384565164104099</v>
      </c>
      <c r="BJ54" s="70">
        <v>-5.4482858842426705</v>
      </c>
      <c r="BK54" s="70">
        <v>-6.0543338943333698</v>
      </c>
      <c r="BL54" s="70">
        <v>-5.8671175085387297</v>
      </c>
      <c r="BM54" s="70">
        <v>-5.8624290788688596</v>
      </c>
      <c r="BN54" s="70">
        <v>-5.8488011758867797</v>
      </c>
      <c r="BO54" s="70">
        <v>-6.0953111498202999</v>
      </c>
      <c r="BP54" s="70"/>
      <c r="BQ54" s="70"/>
      <c r="BR54" s="70"/>
      <c r="BS54" s="70"/>
      <c r="BT54" s="70"/>
      <c r="BU54" s="70"/>
      <c r="BV54" s="70"/>
      <c r="BW54" s="65"/>
      <c r="BY54" s="64">
        <v>10.105</v>
      </c>
      <c r="BZ54" s="70">
        <v>-8.53703608100599</v>
      </c>
      <c r="CA54" s="70">
        <v>-15.411007182926401</v>
      </c>
      <c r="CB54" s="70">
        <v>-21.697233940058702</v>
      </c>
      <c r="CC54" s="70">
        <v>-25.688719255757899</v>
      </c>
      <c r="CD54" s="70">
        <v>-31.271067181524099</v>
      </c>
      <c r="CE54" s="70">
        <v>-33.759776278936997</v>
      </c>
      <c r="CF54" s="70">
        <v>-35.713140884244503</v>
      </c>
      <c r="CG54" s="70">
        <v>-36.114801691612001</v>
      </c>
      <c r="CH54" s="70">
        <v>-36.204524229390302</v>
      </c>
      <c r="CI54" s="70">
        <v>-36.200779892140602</v>
      </c>
      <c r="CJ54" s="70">
        <v>-36.103082561721401</v>
      </c>
      <c r="CK54" s="70">
        <v>-36.485236614585702</v>
      </c>
      <c r="CL54" s="70"/>
      <c r="CM54" s="70"/>
      <c r="CN54" s="70"/>
      <c r="CO54" s="70"/>
      <c r="CP54" s="70"/>
      <c r="CQ54" s="70"/>
      <c r="CR54" s="70"/>
      <c r="CS54" s="65"/>
    </row>
    <row r="55" spans="33:97" x14ac:dyDescent="0.25">
      <c r="AG55" s="64">
        <v>10.482245519810601</v>
      </c>
      <c r="AH55" s="70">
        <v>-7.3105048098235503</v>
      </c>
      <c r="AI55" s="70">
        <v>-4.7003541432814799</v>
      </c>
      <c r="AJ55" s="70">
        <v>-3.9537663559470695</v>
      </c>
      <c r="AK55" s="70">
        <v>-7.4138248070462707</v>
      </c>
      <c r="AL55" s="70">
        <v>-13.1559416824244</v>
      </c>
      <c r="AM55" s="70">
        <v>-15.5999995053088</v>
      </c>
      <c r="AN55" s="70">
        <v>-17.543421968903903</v>
      </c>
      <c r="AO55" s="70">
        <v>-17.932819841483202</v>
      </c>
      <c r="AP55" s="70">
        <v>-17.806761830278202</v>
      </c>
      <c r="AQ55" s="70">
        <v>-17.7851642436713</v>
      </c>
      <c r="AR55" s="70">
        <v>-17.852347660868201</v>
      </c>
      <c r="AS55" s="70">
        <v>-18.453922845162797</v>
      </c>
      <c r="AT55" s="70"/>
      <c r="AU55" s="70"/>
      <c r="AV55" s="70"/>
      <c r="AW55" s="70"/>
      <c r="AX55" s="70"/>
      <c r="AY55" s="70"/>
      <c r="AZ55" s="70"/>
      <c r="BA55" s="65"/>
      <c r="BC55" s="64">
        <v>2.73</v>
      </c>
      <c r="BD55" s="70">
        <v>-5.3288575631432797</v>
      </c>
      <c r="BE55" s="70">
        <v>-2.3242073945764101</v>
      </c>
      <c r="BF55" s="70">
        <v>0.11877356429315</v>
      </c>
      <c r="BG55" s="70">
        <v>4.7190915220505598</v>
      </c>
      <c r="BH55" s="70">
        <v>-0.117024086883282</v>
      </c>
      <c r="BI55" s="70">
        <v>-3.3737923482362198</v>
      </c>
      <c r="BJ55" s="70">
        <v>-5.3856678518520393</v>
      </c>
      <c r="BK55" s="70">
        <v>-5.9958185712221699</v>
      </c>
      <c r="BL55" s="70">
        <v>-5.8054050568317299</v>
      </c>
      <c r="BM55" s="70">
        <v>-5.8006814917466798</v>
      </c>
      <c r="BN55" s="70">
        <v>-5.7869113018231699</v>
      </c>
      <c r="BO55" s="70">
        <v>-6.03195709075466</v>
      </c>
      <c r="BP55" s="70"/>
      <c r="BQ55" s="70"/>
      <c r="BR55" s="70"/>
      <c r="BS55" s="70"/>
      <c r="BT55" s="70"/>
      <c r="BU55" s="70"/>
      <c r="BV55" s="70"/>
      <c r="BW55" s="65"/>
      <c r="BY55" s="64">
        <v>9.68</v>
      </c>
      <c r="BZ55" s="70">
        <v>-8.2417153849710285</v>
      </c>
      <c r="CA55" s="70">
        <v>-14.9958327718421</v>
      </c>
      <c r="CB55" s="70">
        <v>-21.302572601242499</v>
      </c>
      <c r="CC55" s="70">
        <v>-25.572757219766597</v>
      </c>
      <c r="CD55" s="70">
        <v>-31.0685452984746</v>
      </c>
      <c r="CE55" s="70">
        <v>-33.563364649660201</v>
      </c>
      <c r="CF55" s="70">
        <v>-35.497376185506504</v>
      </c>
      <c r="CG55" s="70">
        <v>-35.9036143033698</v>
      </c>
      <c r="CH55" s="70">
        <v>-36.212057945972596</v>
      </c>
      <c r="CI55" s="70">
        <v>-36.147802151924502</v>
      </c>
      <c r="CJ55" s="70">
        <v>-35.861387779078498</v>
      </c>
      <c r="CK55" s="70">
        <v>-36.088731654008605</v>
      </c>
      <c r="CL55" s="70"/>
      <c r="CM55" s="70"/>
      <c r="CN55" s="70"/>
      <c r="CO55" s="70"/>
      <c r="CP55" s="70"/>
      <c r="CQ55" s="70"/>
      <c r="CR55" s="70"/>
      <c r="CS55" s="65"/>
    </row>
    <row r="56" spans="33:97" x14ac:dyDescent="0.25">
      <c r="AG56" s="64">
        <v>10.482245519810601</v>
      </c>
      <c r="AH56" s="70">
        <v>-7.3105048098235503</v>
      </c>
      <c r="AI56" s="70">
        <v>-4.7003541432814799</v>
      </c>
      <c r="AJ56" s="70">
        <v>-3.9537663559470695</v>
      </c>
      <c r="AK56" s="70">
        <v>-7.4138248070462707</v>
      </c>
      <c r="AL56" s="70">
        <v>-13.1559416824244</v>
      </c>
      <c r="AM56" s="70">
        <v>-15.5999995053088</v>
      </c>
      <c r="AN56" s="70">
        <v>-17.543421968903903</v>
      </c>
      <c r="AO56" s="70">
        <v>-17.932819841483202</v>
      </c>
      <c r="AP56" s="70">
        <v>-17.806761830278202</v>
      </c>
      <c r="AQ56" s="70">
        <v>-17.7851642436713</v>
      </c>
      <c r="AR56" s="70">
        <v>-17.852347660868201</v>
      </c>
      <c r="AS56" s="70">
        <v>-18.453922845162797</v>
      </c>
      <c r="AT56" s="70"/>
      <c r="AU56" s="70"/>
      <c r="AV56" s="70"/>
      <c r="AW56" s="70"/>
      <c r="AX56" s="70"/>
      <c r="AY56" s="70"/>
      <c r="AZ56" s="70"/>
      <c r="BA56" s="65"/>
      <c r="BC56" s="64">
        <v>2.73</v>
      </c>
      <c r="BD56" s="70">
        <v>-5.3288575631432797</v>
      </c>
      <c r="BE56" s="70">
        <v>-2.3242073945764101</v>
      </c>
      <c r="BF56" s="70">
        <v>0.11877356429315</v>
      </c>
      <c r="BG56" s="70">
        <v>4.7190915220505598</v>
      </c>
      <c r="BH56" s="70">
        <v>-0.117024086883282</v>
      </c>
      <c r="BI56" s="70">
        <v>-3.3737923482362198</v>
      </c>
      <c r="BJ56" s="70">
        <v>-5.3856678518520393</v>
      </c>
      <c r="BK56" s="70">
        <v>-5.9958185712221699</v>
      </c>
      <c r="BL56" s="70">
        <v>-5.8054050568317299</v>
      </c>
      <c r="BM56" s="70">
        <v>-5.8006814917466798</v>
      </c>
      <c r="BN56" s="70">
        <v>-5.7869113018231699</v>
      </c>
      <c r="BO56" s="70">
        <v>-6.03195709075466</v>
      </c>
      <c r="BP56" s="70"/>
      <c r="BQ56" s="70"/>
      <c r="BR56" s="70"/>
      <c r="BS56" s="70"/>
      <c r="BT56" s="70"/>
      <c r="BU56" s="70"/>
      <c r="BV56" s="70"/>
      <c r="BW56" s="65"/>
      <c r="BY56" s="64">
        <v>9.68</v>
      </c>
      <c r="BZ56" s="70">
        <v>-8.2417153849710285</v>
      </c>
      <c r="CA56" s="70">
        <v>-14.9958327718421</v>
      </c>
      <c r="CB56" s="70">
        <v>-21.302572601242499</v>
      </c>
      <c r="CC56" s="70">
        <v>-25.572757219766597</v>
      </c>
      <c r="CD56" s="70">
        <v>-31.0685452984746</v>
      </c>
      <c r="CE56" s="70">
        <v>-33.563364649660201</v>
      </c>
      <c r="CF56" s="70">
        <v>-35.497376185506504</v>
      </c>
      <c r="CG56" s="70">
        <v>-35.9036143033698</v>
      </c>
      <c r="CH56" s="70">
        <v>-36.212057945972596</v>
      </c>
      <c r="CI56" s="70">
        <v>-36.147802151924502</v>
      </c>
      <c r="CJ56" s="70">
        <v>-35.861387779078498</v>
      </c>
      <c r="CK56" s="70">
        <v>-36.088731654008605</v>
      </c>
      <c r="CL56" s="70"/>
      <c r="CM56" s="70"/>
      <c r="CN56" s="70"/>
      <c r="CO56" s="70"/>
      <c r="CP56" s="70"/>
      <c r="CQ56" s="70"/>
      <c r="CR56" s="70"/>
      <c r="CS56" s="65"/>
    </row>
    <row r="57" spans="33:97" x14ac:dyDescent="0.25">
      <c r="AG57" s="64">
        <v>10.2816841398579</v>
      </c>
      <c r="AH57" s="70">
        <v>-7.2008851113008303</v>
      </c>
      <c r="AI57" s="70">
        <v>-4.4563643230489296</v>
      </c>
      <c r="AJ57" s="70">
        <v>-3.4872505063773103</v>
      </c>
      <c r="AK57" s="70">
        <v>-6.88655218145853</v>
      </c>
      <c r="AL57" s="70">
        <v>-12.6180683427032</v>
      </c>
      <c r="AM57" s="70">
        <v>-15.0393505792187</v>
      </c>
      <c r="AN57" s="70">
        <v>-16.9549537838151</v>
      </c>
      <c r="AO57" s="70">
        <v>-17.3425777052218</v>
      </c>
      <c r="AP57" s="70">
        <v>-17.174300372138298</v>
      </c>
      <c r="AQ57" s="70">
        <v>-17.1815013210893</v>
      </c>
      <c r="AR57" s="70">
        <v>-17.325948249881097</v>
      </c>
      <c r="AS57" s="70">
        <v>-17.935598997021103</v>
      </c>
      <c r="AT57" s="70"/>
      <c r="AU57" s="70"/>
      <c r="AV57" s="70"/>
      <c r="AW57" s="70"/>
      <c r="AX57" s="70"/>
      <c r="AY57" s="70"/>
      <c r="AZ57" s="70"/>
      <c r="BA57" s="65"/>
      <c r="BC57" s="64">
        <v>2.54207876162944</v>
      </c>
      <c r="BD57" s="70">
        <v>-5.2980068945100403</v>
      </c>
      <c r="BE57" s="70">
        <v>-2.3266056772296899</v>
      </c>
      <c r="BF57" s="70">
        <v>9.8347040367711094E-2</v>
      </c>
      <c r="BG57" s="70">
        <v>4.7804903125026605</v>
      </c>
      <c r="BH57" s="70">
        <v>0.29501977442431104</v>
      </c>
      <c r="BI57" s="70">
        <v>-3.0336721811738503</v>
      </c>
      <c r="BJ57" s="70">
        <v>-5.0563822650184695</v>
      </c>
      <c r="BK57" s="70">
        <v>-5.6880087109592399</v>
      </c>
      <c r="BL57" s="70">
        <v>-5.4817883133301706</v>
      </c>
      <c r="BM57" s="70">
        <v>-5.4769062573805298</v>
      </c>
      <c r="BN57" s="70">
        <v>-5.46249693959001</v>
      </c>
      <c r="BO57" s="70">
        <v>-5.6999017920425405</v>
      </c>
      <c r="BP57" s="70"/>
      <c r="BQ57" s="70"/>
      <c r="BR57" s="70"/>
      <c r="BS57" s="70"/>
      <c r="BT57" s="70"/>
      <c r="BU57" s="70"/>
      <c r="BV57" s="70"/>
      <c r="BW57" s="65"/>
      <c r="BY57" s="64">
        <v>9.5299999999999994</v>
      </c>
      <c r="BZ57" s="70">
        <v>-8.1352532069149106</v>
      </c>
      <c r="CA57" s="70">
        <v>-14.8423600008907</v>
      </c>
      <c r="CB57" s="70">
        <v>-21.1483445100009</v>
      </c>
      <c r="CC57" s="70">
        <v>-25.5537449959665</v>
      </c>
      <c r="CD57" s="70">
        <v>-31.020062329740998</v>
      </c>
      <c r="CE57" s="70">
        <v>-33.5195943437949</v>
      </c>
      <c r="CF57" s="70">
        <v>-35.448160642347901</v>
      </c>
      <c r="CG57" s="70">
        <v>-35.856658436404402</v>
      </c>
      <c r="CH57" s="70">
        <v>-36.217405513322198</v>
      </c>
      <c r="CI57" s="70">
        <v>-36.137373532344895</v>
      </c>
      <c r="CJ57" s="70">
        <v>-35.801915008380398</v>
      </c>
      <c r="CK57" s="70">
        <v>-35.992923893432305</v>
      </c>
      <c r="CL57" s="70"/>
      <c r="CM57" s="70"/>
      <c r="CN57" s="70"/>
      <c r="CO57" s="70"/>
      <c r="CP57" s="70"/>
      <c r="CQ57" s="70"/>
      <c r="CR57" s="70"/>
      <c r="CS57" s="65"/>
    </row>
    <row r="58" spans="33:97" x14ac:dyDescent="0.25">
      <c r="AG58" s="64">
        <v>10.0811227599053</v>
      </c>
      <c r="AH58" s="70">
        <v>-7.09883749805583</v>
      </c>
      <c r="AI58" s="70">
        <v>-4.23045834988657</v>
      </c>
      <c r="AJ58" s="70">
        <v>-3.0479637650154703</v>
      </c>
      <c r="AK58" s="70">
        <v>-6.3790988191740201</v>
      </c>
      <c r="AL58" s="70">
        <v>-12.096256081279</v>
      </c>
      <c r="AM58" s="70">
        <v>-14.495188980181901</v>
      </c>
      <c r="AN58" s="70">
        <v>-16.383484432688899</v>
      </c>
      <c r="AO58" s="70">
        <v>-16.769249810107201</v>
      </c>
      <c r="AP58" s="70">
        <v>-16.5599565740721</v>
      </c>
      <c r="AQ58" s="70">
        <v>-16.593898557493201</v>
      </c>
      <c r="AR58" s="70">
        <v>-16.810184564869697</v>
      </c>
      <c r="AS58" s="70">
        <v>-17.426919022515499</v>
      </c>
      <c r="AT58" s="70"/>
      <c r="AU58" s="70"/>
      <c r="AV58" s="70"/>
      <c r="AW58" s="70"/>
      <c r="AX58" s="70"/>
      <c r="AY58" s="70"/>
      <c r="AZ58" s="70"/>
      <c r="BA58" s="65"/>
      <c r="BC58" s="64">
        <v>2.3541575232588801</v>
      </c>
      <c r="BD58" s="70">
        <v>-5.2678805737782097</v>
      </c>
      <c r="BE58" s="70">
        <v>-2.3304730099981903</v>
      </c>
      <c r="BF58" s="70">
        <v>7.6001483810793205E-2</v>
      </c>
      <c r="BG58" s="70">
        <v>4.8308489927712399</v>
      </c>
      <c r="BH58" s="70">
        <v>0.71202362485036297</v>
      </c>
      <c r="BI58" s="70">
        <v>-2.6893184289971903</v>
      </c>
      <c r="BJ58" s="70">
        <v>-4.7232537315940002</v>
      </c>
      <c r="BK58" s="70">
        <v>-5.3763374348777901</v>
      </c>
      <c r="BL58" s="70">
        <v>-5.1557383753880597</v>
      </c>
      <c r="BM58" s="70">
        <v>-5.1507345280485</v>
      </c>
      <c r="BN58" s="70">
        <v>-5.13584234869393</v>
      </c>
      <c r="BO58" s="70">
        <v>-5.3656004077500095</v>
      </c>
      <c r="BP58" s="70"/>
      <c r="BQ58" s="70"/>
      <c r="BR58" s="70"/>
      <c r="BS58" s="70"/>
      <c r="BT58" s="70"/>
      <c r="BU58" s="70"/>
      <c r="BV58" s="70"/>
      <c r="BW58" s="65"/>
      <c r="BY58" s="64">
        <v>9.3800000000000008</v>
      </c>
      <c r="BZ58" s="70">
        <v>-8.0276516802260414</v>
      </c>
      <c r="CA58" s="70">
        <v>-14.6854336383279</v>
      </c>
      <c r="CB58" s="70">
        <v>-20.9864220853012</v>
      </c>
      <c r="CC58" s="70">
        <v>-25.537731975526199</v>
      </c>
      <c r="CD58" s="70">
        <v>-30.9756533751959</v>
      </c>
      <c r="CE58" s="70">
        <v>-33.4806697178524</v>
      </c>
      <c r="CF58" s="70">
        <v>-35.4042925308568</v>
      </c>
      <c r="CG58" s="70">
        <v>-35.8152142147215</v>
      </c>
      <c r="CH58" s="70">
        <v>-36.221180827186799</v>
      </c>
      <c r="CI58" s="70">
        <v>-36.127262293855097</v>
      </c>
      <c r="CJ58" s="70">
        <v>-35.748919489115899</v>
      </c>
      <c r="CK58" s="70">
        <v>-35.908328838003101</v>
      </c>
      <c r="CL58" s="70"/>
      <c r="CM58" s="70"/>
      <c r="CN58" s="70"/>
      <c r="CO58" s="70"/>
      <c r="CP58" s="70"/>
      <c r="CQ58" s="70"/>
      <c r="CR58" s="70"/>
      <c r="CS58" s="65"/>
    </row>
    <row r="59" spans="33:97" x14ac:dyDescent="0.25">
      <c r="AG59" s="64">
        <v>9.8805613799526508</v>
      </c>
      <c r="AH59" s="70">
        <v>-7.0027948117756402</v>
      </c>
      <c r="AI59" s="70">
        <v>-4.0207955907316304</v>
      </c>
      <c r="AJ59" s="70">
        <v>-2.63451926005619</v>
      </c>
      <c r="AK59" s="70">
        <v>-5.8867923634662001</v>
      </c>
      <c r="AL59" s="70">
        <v>-11.5834770834946</v>
      </c>
      <c r="AM59" s="70">
        <v>-13.961125129607401</v>
      </c>
      <c r="AN59" s="70">
        <v>-15.823228010361502</v>
      </c>
      <c r="AO59" s="70">
        <v>-16.2070504913851</v>
      </c>
      <c r="AP59" s="70">
        <v>-15.960376075218601</v>
      </c>
      <c r="AQ59" s="70">
        <v>-16.018755241368197</v>
      </c>
      <c r="AR59" s="70">
        <v>-16.300424319780301</v>
      </c>
      <c r="AS59" s="70">
        <v>-16.921087388113602</v>
      </c>
      <c r="AT59" s="70"/>
      <c r="AU59" s="70"/>
      <c r="AV59" s="70"/>
      <c r="AW59" s="70"/>
      <c r="AX59" s="70"/>
      <c r="AY59" s="70"/>
      <c r="AZ59" s="70"/>
      <c r="BA59" s="65"/>
      <c r="BC59" s="64">
        <v>2.1662362848883201</v>
      </c>
      <c r="BD59" s="70">
        <v>-5.2384209277549694</v>
      </c>
      <c r="BE59" s="70">
        <v>-2.3357183240250001</v>
      </c>
      <c r="BF59" s="70">
        <v>5.1794921792258801E-2</v>
      </c>
      <c r="BG59" s="70">
        <v>4.8705450288999499</v>
      </c>
      <c r="BH59" s="70">
        <v>1.1321133384718198</v>
      </c>
      <c r="BI59" s="70">
        <v>-2.3420691565434302</v>
      </c>
      <c r="BJ59" s="70">
        <v>-4.3877509994222192</v>
      </c>
      <c r="BK59" s="70">
        <v>-5.0620115898189493</v>
      </c>
      <c r="BL59" s="70">
        <v>-4.8284673994474101</v>
      </c>
      <c r="BM59" s="70">
        <v>-4.8233726550418199</v>
      </c>
      <c r="BN59" s="70">
        <v>-4.8081343371085898</v>
      </c>
      <c r="BO59" s="70">
        <v>-5.03025978065146</v>
      </c>
      <c r="BP59" s="70"/>
      <c r="BQ59" s="70"/>
      <c r="BR59" s="70"/>
      <c r="BS59" s="70"/>
      <c r="BT59" s="70"/>
      <c r="BU59" s="70"/>
      <c r="BV59" s="70"/>
      <c r="BW59" s="65"/>
      <c r="BY59" s="64">
        <v>9.23</v>
      </c>
      <c r="BZ59" s="70">
        <v>-7.9189281238494607</v>
      </c>
      <c r="CA59" s="70">
        <v>-14.525158163341199</v>
      </c>
      <c r="CB59" s="70">
        <v>-20.816894228228502</v>
      </c>
      <c r="CC59" s="70">
        <v>-25.523930408403</v>
      </c>
      <c r="CD59" s="70">
        <v>-30.934771853344699</v>
      </c>
      <c r="CE59" s="70">
        <v>-33.4459809392674</v>
      </c>
      <c r="CF59" s="70">
        <v>-35.365147533229397</v>
      </c>
      <c r="CG59" s="70">
        <v>-35.778635749493105</v>
      </c>
      <c r="CH59" s="70">
        <v>-36.223072166040602</v>
      </c>
      <c r="CI59" s="70">
        <v>-36.117071087911604</v>
      </c>
      <c r="CJ59" s="70">
        <v>-35.701721232479997</v>
      </c>
      <c r="CK59" s="70">
        <v>-35.834026163332105</v>
      </c>
      <c r="CL59" s="70"/>
      <c r="CM59" s="70"/>
      <c r="CN59" s="70"/>
      <c r="CO59" s="70"/>
      <c r="CP59" s="70"/>
      <c r="CQ59" s="70"/>
      <c r="CR59" s="70"/>
      <c r="CS59" s="65"/>
    </row>
    <row r="60" spans="33:97" x14ac:dyDescent="0.25">
      <c r="AG60" s="64">
        <v>9.68</v>
      </c>
      <c r="AH60" s="70">
        <v>-6.9118564646009402</v>
      </c>
      <c r="AI60" s="70">
        <v>-3.8261866279560701</v>
      </c>
      <c r="AJ60" s="70">
        <v>-2.2461135819951203</v>
      </c>
      <c r="AK60" s="70">
        <v>-5.4053145410340599</v>
      </c>
      <c r="AL60" s="70">
        <v>-11.073093650999301</v>
      </c>
      <c r="AM60" s="70">
        <v>-13.4311788755729</v>
      </c>
      <c r="AN60" s="70">
        <v>-15.268862067153901</v>
      </c>
      <c r="AO60" s="70">
        <v>-15.650648469077598</v>
      </c>
      <c r="AP60" s="70">
        <v>-15.3723121718822</v>
      </c>
      <c r="AQ60" s="70">
        <v>-15.4524245174517</v>
      </c>
      <c r="AR60" s="70">
        <v>-15.791555258824699</v>
      </c>
      <c r="AS60" s="70">
        <v>-16.4111338418138</v>
      </c>
      <c r="AT60" s="70"/>
      <c r="AU60" s="70"/>
      <c r="AV60" s="70"/>
      <c r="AW60" s="70"/>
      <c r="AX60" s="70"/>
      <c r="AY60" s="70"/>
      <c r="AZ60" s="70"/>
      <c r="BA60" s="65"/>
      <c r="BC60" s="64">
        <v>1.9783150465177599</v>
      </c>
      <c r="BD60" s="70">
        <v>-5.2096234568841506</v>
      </c>
      <c r="BE60" s="70">
        <v>-2.3423031127084397</v>
      </c>
      <c r="BF60" s="70">
        <v>2.57372691708266E-2</v>
      </c>
      <c r="BG60" s="70">
        <v>4.8999332348329396</v>
      </c>
      <c r="BH60" s="70">
        <v>1.5534554498940101</v>
      </c>
      <c r="BI60" s="70">
        <v>-1.9932109822965203</v>
      </c>
      <c r="BJ60" s="70">
        <v>-4.0512885515142498</v>
      </c>
      <c r="BK60" s="70">
        <v>-4.7461799306252299</v>
      </c>
      <c r="BL60" s="70">
        <v>-4.5011313383813798</v>
      </c>
      <c r="BM60" s="70">
        <v>-4.4959709523750906</v>
      </c>
      <c r="BN60" s="70">
        <v>-4.4805042246815194</v>
      </c>
      <c r="BO60" s="70">
        <v>-4.6950283010755598</v>
      </c>
      <c r="BP60" s="70"/>
      <c r="BQ60" s="70"/>
      <c r="BR60" s="70"/>
      <c r="BS60" s="70"/>
      <c r="BT60" s="70"/>
      <c r="BU60" s="70"/>
      <c r="BV60" s="70"/>
      <c r="BW60" s="65"/>
      <c r="BY60" s="64">
        <v>9.08</v>
      </c>
      <c r="BZ60" s="70">
        <v>-7.8091034735688707</v>
      </c>
      <c r="CA60" s="70">
        <v>-14.361640457691101</v>
      </c>
      <c r="CB60" s="70">
        <v>-20.6398719304606</v>
      </c>
      <c r="CC60" s="70">
        <v>-25.5115762126565</v>
      </c>
      <c r="CD60" s="70">
        <v>-30.896894528837301</v>
      </c>
      <c r="CE60" s="70">
        <v>-33.414942206783103</v>
      </c>
      <c r="CF60" s="70">
        <v>-35.330128677715997</v>
      </c>
      <c r="CG60" s="70">
        <v>-35.746305048162199</v>
      </c>
      <c r="CH60" s="70">
        <v>-36.222795008387898</v>
      </c>
      <c r="CI60" s="70">
        <v>-36.106430152782799</v>
      </c>
      <c r="CJ60" s="70">
        <v>-35.659669373727198</v>
      </c>
      <c r="CK60" s="70">
        <v>-35.769125847992797</v>
      </c>
      <c r="CL60" s="70"/>
      <c r="CM60" s="70"/>
      <c r="CN60" s="70"/>
      <c r="CO60" s="70"/>
      <c r="CP60" s="70"/>
      <c r="CQ60" s="70"/>
      <c r="CR60" s="70"/>
      <c r="CS60" s="65"/>
    </row>
    <row r="61" spans="33:97" x14ac:dyDescent="0.25">
      <c r="AG61" s="64">
        <v>9.68</v>
      </c>
      <c r="AH61" s="70">
        <v>-6.9118564646009402</v>
      </c>
      <c r="AI61" s="70">
        <v>-3.8261866279560701</v>
      </c>
      <c r="AJ61" s="70">
        <v>-2.2461135819951203</v>
      </c>
      <c r="AK61" s="70">
        <v>-5.4053145410340599</v>
      </c>
      <c r="AL61" s="70">
        <v>-11.073093650999301</v>
      </c>
      <c r="AM61" s="70">
        <v>-13.4311788755729</v>
      </c>
      <c r="AN61" s="70">
        <v>-15.268862067153901</v>
      </c>
      <c r="AO61" s="70">
        <v>-15.650648469077598</v>
      </c>
      <c r="AP61" s="70">
        <v>-15.3723121718822</v>
      </c>
      <c r="AQ61" s="70">
        <v>-15.4524245174517</v>
      </c>
      <c r="AR61" s="70">
        <v>-15.791555258824699</v>
      </c>
      <c r="AS61" s="70">
        <v>-16.4111338418138</v>
      </c>
      <c r="AT61" s="70"/>
      <c r="AU61" s="70"/>
      <c r="AV61" s="70"/>
      <c r="AW61" s="70"/>
      <c r="AX61" s="70"/>
      <c r="AY61" s="70"/>
      <c r="AZ61" s="70"/>
      <c r="BA61" s="65"/>
      <c r="BC61" s="64">
        <v>1.9783150465177599</v>
      </c>
      <c r="BD61" s="70">
        <v>-5.2096234568841506</v>
      </c>
      <c r="BE61" s="70">
        <v>-2.3423031127084397</v>
      </c>
      <c r="BF61" s="70">
        <v>2.57372691708266E-2</v>
      </c>
      <c r="BG61" s="70">
        <v>4.8999332348329396</v>
      </c>
      <c r="BH61" s="70">
        <v>1.5534554498940101</v>
      </c>
      <c r="BI61" s="70">
        <v>-1.9932109822965203</v>
      </c>
      <c r="BJ61" s="70">
        <v>-4.0512885515142498</v>
      </c>
      <c r="BK61" s="70">
        <v>-4.7461799306252299</v>
      </c>
      <c r="BL61" s="70">
        <v>-4.5011313383813798</v>
      </c>
      <c r="BM61" s="70">
        <v>-4.4959709523750906</v>
      </c>
      <c r="BN61" s="70">
        <v>-4.4805042246815194</v>
      </c>
      <c r="BO61" s="70">
        <v>-4.6950283010755598</v>
      </c>
      <c r="BP61" s="70"/>
      <c r="BQ61" s="70"/>
      <c r="BR61" s="70"/>
      <c r="BS61" s="70"/>
      <c r="BT61" s="70"/>
      <c r="BU61" s="70"/>
      <c r="BV61" s="70"/>
      <c r="BW61" s="65"/>
      <c r="BY61" s="64">
        <v>9.08</v>
      </c>
      <c r="BZ61" s="70">
        <v>-7.8091034735688707</v>
      </c>
      <c r="CA61" s="70">
        <v>-14.361640457691101</v>
      </c>
      <c r="CB61" s="70">
        <v>-20.6398719304606</v>
      </c>
      <c r="CC61" s="70">
        <v>-25.5115762126565</v>
      </c>
      <c r="CD61" s="70">
        <v>-30.896894528837301</v>
      </c>
      <c r="CE61" s="70">
        <v>-33.414942206783103</v>
      </c>
      <c r="CF61" s="70">
        <v>-35.330128677715997</v>
      </c>
      <c r="CG61" s="70">
        <v>-35.746305048162199</v>
      </c>
      <c r="CH61" s="70">
        <v>-36.222795008387898</v>
      </c>
      <c r="CI61" s="70">
        <v>-36.106430152782799</v>
      </c>
      <c r="CJ61" s="70">
        <v>-35.659669373727198</v>
      </c>
      <c r="CK61" s="70">
        <v>-35.769125847992797</v>
      </c>
      <c r="CL61" s="70"/>
      <c r="CM61" s="70"/>
      <c r="CN61" s="70"/>
      <c r="CO61" s="70"/>
      <c r="CP61" s="70"/>
      <c r="CQ61" s="70"/>
      <c r="CR61" s="70"/>
      <c r="CS61" s="65"/>
    </row>
    <row r="62" spans="33:97" x14ac:dyDescent="0.25">
      <c r="AG62" s="64">
        <v>9.5299999999999994</v>
      </c>
      <c r="AH62" s="70">
        <v>-6.8468548220126904</v>
      </c>
      <c r="AI62" s="70">
        <v>-3.6899728318999201</v>
      </c>
      <c r="AJ62" s="70">
        <v>-1.9716785661984702</v>
      </c>
      <c r="AK62" s="70">
        <v>-5.0516037108748995</v>
      </c>
      <c r="AL62" s="70">
        <v>-10.6921254216037</v>
      </c>
      <c r="AM62" s="70">
        <v>-13.0368583088097</v>
      </c>
      <c r="AN62" s="70">
        <v>-14.857637869352999</v>
      </c>
      <c r="AO62" s="70">
        <v>-15.2378347653194</v>
      </c>
      <c r="AP62" s="70">
        <v>-14.9393363118501</v>
      </c>
      <c r="AQ62" s="70">
        <v>-15.0337569985749</v>
      </c>
      <c r="AR62" s="70">
        <v>-15.410171789304298</v>
      </c>
      <c r="AS62" s="70">
        <v>-16.025898537081201</v>
      </c>
      <c r="AT62" s="70"/>
      <c r="AU62" s="70"/>
      <c r="AV62" s="70"/>
      <c r="AW62" s="70"/>
      <c r="AX62" s="70"/>
      <c r="AY62" s="70"/>
      <c r="AZ62" s="70"/>
      <c r="BA62" s="65"/>
      <c r="BC62" s="64">
        <v>1.7326011831527199</v>
      </c>
      <c r="BD62" s="70">
        <v>-5.1729260880808203</v>
      </c>
      <c r="BE62" s="70">
        <v>-2.3528320387240003</v>
      </c>
      <c r="BF62" s="70">
        <v>-1.10634251110782E-2</v>
      </c>
      <c r="BG62" s="70">
        <v>4.9234148978930099</v>
      </c>
      <c r="BH62" s="70">
        <v>2.1034143823578599</v>
      </c>
      <c r="BI62" s="70">
        <v>-1.5365586745655999</v>
      </c>
      <c r="BJ62" s="70">
        <v>-3.61203076629667</v>
      </c>
      <c r="BK62" s="70">
        <v>-4.3326242282997605</v>
      </c>
      <c r="BL62" s="70">
        <v>-4.0747231358125902</v>
      </c>
      <c r="BM62" s="70">
        <v>-4.0695061972489794</v>
      </c>
      <c r="BN62" s="70">
        <v>-4.0538885756501903</v>
      </c>
      <c r="BO62" s="70">
        <v>-4.2585445282909902</v>
      </c>
      <c r="BP62" s="70"/>
      <c r="BQ62" s="70"/>
      <c r="BR62" s="70"/>
      <c r="BS62" s="70"/>
      <c r="BT62" s="70"/>
      <c r="BU62" s="70"/>
      <c r="BV62" s="70"/>
      <c r="BW62" s="65"/>
      <c r="BY62" s="64">
        <v>8.9177431906614792</v>
      </c>
      <c r="BZ62" s="70">
        <v>-7.6890927581382895</v>
      </c>
      <c r="CA62" s="70">
        <v>-14.181237182675799</v>
      </c>
      <c r="CB62" s="70">
        <v>-20.44013771697</v>
      </c>
      <c r="CC62" s="70">
        <v>-25.498985748314801</v>
      </c>
      <c r="CD62" s="70">
        <v>-30.858733234720599</v>
      </c>
      <c r="CE62" s="70">
        <v>-33.3848355592269</v>
      </c>
      <c r="CF62" s="70">
        <v>-35.296233097404702</v>
      </c>
      <c r="CG62" s="70">
        <v>-35.715427858382604</v>
      </c>
      <c r="CH62" s="70">
        <v>-36.2197497210134</v>
      </c>
      <c r="CI62" s="70">
        <v>-36.094011316561001</v>
      </c>
      <c r="CJ62" s="70">
        <v>-35.619250435238399</v>
      </c>
      <c r="CK62" s="70">
        <v>-35.708508161050403</v>
      </c>
      <c r="CL62" s="70"/>
      <c r="CM62" s="70"/>
      <c r="CN62" s="70"/>
      <c r="CO62" s="70"/>
      <c r="CP62" s="70"/>
      <c r="CQ62" s="70"/>
      <c r="CR62" s="70"/>
      <c r="CS62" s="65"/>
    </row>
    <row r="63" spans="33:97" x14ac:dyDescent="0.25">
      <c r="AG63" s="64">
        <v>9.3800000000000008</v>
      </c>
      <c r="AH63" s="70">
        <v>-6.7845327345141699</v>
      </c>
      <c r="AI63" s="70">
        <v>-3.5617054346264001</v>
      </c>
      <c r="AJ63" s="70">
        <v>-1.7110612824582001</v>
      </c>
      <c r="AK63" s="70">
        <v>-4.70624842954164</v>
      </c>
      <c r="AL63" s="70">
        <v>-10.316220168544699</v>
      </c>
      <c r="AM63" s="70">
        <v>-12.648272963266301</v>
      </c>
      <c r="AN63" s="70">
        <v>-14.452889255672201</v>
      </c>
      <c r="AO63" s="70">
        <v>-14.831452944328499</v>
      </c>
      <c r="AP63" s="70">
        <v>-14.5144130433616</v>
      </c>
      <c r="AQ63" s="70">
        <v>-14.621817088051101</v>
      </c>
      <c r="AR63" s="70">
        <v>-15.0317481671278</v>
      </c>
      <c r="AS63" s="70">
        <v>-15.642346693359201</v>
      </c>
      <c r="AT63" s="70"/>
      <c r="AU63" s="70"/>
      <c r="AV63" s="70"/>
      <c r="AW63" s="70"/>
      <c r="AX63" s="70"/>
      <c r="AY63" s="70"/>
      <c r="AZ63" s="70"/>
      <c r="BA63" s="65"/>
      <c r="BC63" s="64">
        <v>1.48688731978767</v>
      </c>
      <c r="BD63" s="70">
        <v>-5.1372947063924101</v>
      </c>
      <c r="BE63" s="70">
        <v>-2.3654424526807802</v>
      </c>
      <c r="BF63" s="70">
        <v>-5.0900167874896297E-2</v>
      </c>
      <c r="BG63" s="70">
        <v>4.9307374725198398</v>
      </c>
      <c r="BH63" s="70">
        <v>2.64893246658445</v>
      </c>
      <c r="BI63" s="70">
        <v>-1.0814983475626099</v>
      </c>
      <c r="BJ63" s="70">
        <v>-3.1759595528015501</v>
      </c>
      <c r="BK63" s="70">
        <v>-3.92024382127902</v>
      </c>
      <c r="BL63" s="70">
        <v>-3.6520005238623998</v>
      </c>
      <c r="BM63" s="70">
        <v>-3.6467497115154601</v>
      </c>
      <c r="BN63" s="70">
        <v>-3.6311130844075099</v>
      </c>
      <c r="BO63" s="70">
        <v>-3.82600402751061</v>
      </c>
      <c r="BP63" s="70"/>
      <c r="BQ63" s="70"/>
      <c r="BR63" s="70"/>
      <c r="BS63" s="70"/>
      <c r="BT63" s="70"/>
      <c r="BU63" s="70"/>
      <c r="BV63" s="70"/>
      <c r="BW63" s="65"/>
      <c r="BY63" s="64">
        <v>8.7554863813229602</v>
      </c>
      <c r="BZ63" s="70">
        <v>-7.5678517516823796</v>
      </c>
      <c r="CA63" s="70">
        <v>-13.9973051142579</v>
      </c>
      <c r="CB63" s="70">
        <v>-20.232061409849003</v>
      </c>
      <c r="CC63" s="70">
        <v>-25.486311442778998</v>
      </c>
      <c r="CD63" s="70">
        <v>-30.8228953555715</v>
      </c>
      <c r="CE63" s="70">
        <v>-33.357656955928697</v>
      </c>
      <c r="CF63" s="70">
        <v>-35.265785971014296</v>
      </c>
      <c r="CG63" s="70">
        <v>-35.688086179646405</v>
      </c>
      <c r="CH63" s="70">
        <v>-36.213537849062</v>
      </c>
      <c r="CI63" s="70">
        <v>-36.080230939858801</v>
      </c>
      <c r="CJ63" s="70">
        <v>-35.583339202074001</v>
      </c>
      <c r="CK63" s="70">
        <v>-35.656800277864001</v>
      </c>
      <c r="CL63" s="70"/>
      <c r="CM63" s="70"/>
      <c r="CN63" s="70"/>
      <c r="CO63" s="70"/>
      <c r="CP63" s="70"/>
      <c r="CQ63" s="70"/>
      <c r="CR63" s="70"/>
      <c r="CS63" s="65"/>
    </row>
    <row r="64" spans="33:97" x14ac:dyDescent="0.25">
      <c r="AG64" s="64">
        <v>9.23</v>
      </c>
      <c r="AH64" s="70">
        <v>-6.72454273824036</v>
      </c>
      <c r="AI64" s="70">
        <v>-3.440904283909</v>
      </c>
      <c r="AJ64" s="70">
        <v>-1.4638654475494199</v>
      </c>
      <c r="AK64" s="70">
        <v>-4.3691868042891207</v>
      </c>
      <c r="AL64" s="70">
        <v>-9.9453949721696908</v>
      </c>
      <c r="AM64" s="70">
        <v>-12.265427809479</v>
      </c>
      <c r="AN64" s="70">
        <v>-14.0546116834523</v>
      </c>
      <c r="AO64" s="70">
        <v>-14.4315006928125</v>
      </c>
      <c r="AP64" s="70">
        <v>-14.0974838479274</v>
      </c>
      <c r="AQ64" s="70">
        <v>-14.2166047709322</v>
      </c>
      <c r="AR64" s="70">
        <v>-14.6564562229564</v>
      </c>
      <c r="AS64" s="70">
        <v>-15.260727328254699</v>
      </c>
      <c r="AT64" s="70"/>
      <c r="AU64" s="70"/>
      <c r="AV64" s="70"/>
      <c r="AW64" s="70"/>
      <c r="AX64" s="70"/>
      <c r="AY64" s="70"/>
      <c r="AZ64" s="70"/>
      <c r="BA64" s="65"/>
      <c r="BC64" s="64">
        <v>1.24117345642262</v>
      </c>
      <c r="BD64" s="70">
        <v>-5.1026623138360696</v>
      </c>
      <c r="BE64" s="70">
        <v>-2.3799820676331001</v>
      </c>
      <c r="BF64" s="70">
        <v>-9.3646474695170512E-2</v>
      </c>
      <c r="BG64" s="70">
        <v>4.9228202951651694</v>
      </c>
      <c r="BH64" s="70">
        <v>3.18666198105061</v>
      </c>
      <c r="BI64" s="70">
        <v>-0.63005219206298491</v>
      </c>
      <c r="BJ64" s="70">
        <v>-2.7453598698878201</v>
      </c>
      <c r="BK64" s="70">
        <v>-3.5106925077647899</v>
      </c>
      <c r="BL64" s="70">
        <v>-3.23465999652058</v>
      </c>
      <c r="BM64" s="70">
        <v>-3.22938714130402</v>
      </c>
      <c r="BN64" s="70">
        <v>-3.2138265125693999</v>
      </c>
      <c r="BO64" s="70">
        <v>-3.39907265206813</v>
      </c>
      <c r="BP64" s="70"/>
      <c r="BQ64" s="70"/>
      <c r="BR64" s="70"/>
      <c r="BS64" s="70"/>
      <c r="BT64" s="70"/>
      <c r="BU64" s="70"/>
      <c r="BV64" s="70"/>
      <c r="BW64" s="65"/>
      <c r="BY64" s="64">
        <v>8.5932295719844394</v>
      </c>
      <c r="BZ64" s="70">
        <v>-7.4454314049259001</v>
      </c>
      <c r="CA64" s="70">
        <v>-13.810002054599501</v>
      </c>
      <c r="CB64" s="70">
        <v>-20.0158864969174</v>
      </c>
      <c r="CC64" s="70">
        <v>-25.472691683694499</v>
      </c>
      <c r="CD64" s="70">
        <v>-30.788840764876703</v>
      </c>
      <c r="CE64" s="70">
        <v>-33.332794570164197</v>
      </c>
      <c r="CF64" s="70">
        <v>-35.238160394535605</v>
      </c>
      <c r="CG64" s="70">
        <v>-35.663624741101302</v>
      </c>
      <c r="CH64" s="70">
        <v>-36.203920249901699</v>
      </c>
      <c r="CI64" s="70">
        <v>-36.064743593816502</v>
      </c>
      <c r="CJ64" s="70">
        <v>-35.551240621918701</v>
      </c>
      <c r="CK64" s="70">
        <v>-35.6130094449654</v>
      </c>
      <c r="CL64" s="70"/>
      <c r="CM64" s="70"/>
      <c r="CN64" s="70"/>
      <c r="CO64" s="70"/>
      <c r="CP64" s="70"/>
      <c r="CQ64" s="70"/>
      <c r="CR64" s="70"/>
      <c r="CS64" s="65"/>
    </row>
    <row r="65" spans="33:97" x14ac:dyDescent="0.25">
      <c r="AG65" s="64">
        <v>9.08</v>
      </c>
      <c r="AH65" s="70">
        <v>-6.6666788191124899</v>
      </c>
      <c r="AI65" s="70">
        <v>-3.3272282124029902</v>
      </c>
      <c r="AJ65" s="70">
        <v>-1.2298100425299299</v>
      </c>
      <c r="AK65" s="70">
        <v>-4.0404698172020002</v>
      </c>
      <c r="AL65" s="70">
        <v>-9.579773700343619</v>
      </c>
      <c r="AM65" s="70">
        <v>-11.8884327801953</v>
      </c>
      <c r="AN65" s="70">
        <v>-13.662904820216701</v>
      </c>
      <c r="AO65" s="70">
        <v>-14.038079198464001</v>
      </c>
      <c r="AP65" s="70">
        <v>-13.688594082819799</v>
      </c>
      <c r="AQ65" s="70">
        <v>-13.818222671701699</v>
      </c>
      <c r="AR65" s="70">
        <v>-14.284566466844099</v>
      </c>
      <c r="AS65" s="70">
        <v>-14.881385159120001</v>
      </c>
      <c r="AT65" s="70"/>
      <c r="AU65" s="70"/>
      <c r="AV65" s="70"/>
      <c r="AW65" s="70"/>
      <c r="AX65" s="70"/>
      <c r="AY65" s="70"/>
      <c r="AZ65" s="70"/>
      <c r="BA65" s="65"/>
      <c r="BC65" s="64">
        <v>0.99545959305757703</v>
      </c>
      <c r="BD65" s="70">
        <v>-5.0689749773540198</v>
      </c>
      <c r="BE65" s="70">
        <v>-2.39630842663157</v>
      </c>
      <c r="BF65" s="70">
        <v>-0.13917209492114202</v>
      </c>
      <c r="BG65" s="70">
        <v>4.9005704593498693</v>
      </c>
      <c r="BH65" s="70">
        <v>3.7134953968936402</v>
      </c>
      <c r="BI65" s="70">
        <v>-0.183955766934535</v>
      </c>
      <c r="BJ65" s="70">
        <v>-2.3222210958570799</v>
      </c>
      <c r="BK65" s="70">
        <v>-3.1053115980102404</v>
      </c>
      <c r="BL65" s="70">
        <v>-2.8241005754543798</v>
      </c>
      <c r="BM65" s="70">
        <v>-2.8188070160657497</v>
      </c>
      <c r="BN65" s="70">
        <v>-2.8033816288372901</v>
      </c>
      <c r="BO65" s="70">
        <v>-2.9791118052555197</v>
      </c>
      <c r="BP65" s="70"/>
      <c r="BQ65" s="70"/>
      <c r="BR65" s="70"/>
      <c r="BS65" s="70"/>
      <c r="BT65" s="70"/>
      <c r="BU65" s="70"/>
      <c r="BV65" s="70"/>
      <c r="BW65" s="65"/>
      <c r="BY65" s="64">
        <v>8.4309727626459097</v>
      </c>
      <c r="BZ65" s="70">
        <v>-7.3219284536514406</v>
      </c>
      <c r="CA65" s="70">
        <v>-13.6195311712574</v>
      </c>
      <c r="CB65" s="70">
        <v>-19.791921746123602</v>
      </c>
      <c r="CC65" s="70">
        <v>-25.4573394878113</v>
      </c>
      <c r="CD65" s="70">
        <v>-30.756114134296801</v>
      </c>
      <c r="CE65" s="70">
        <v>-33.309729044593496</v>
      </c>
      <c r="CF65" s="70">
        <v>-35.212829328352093</v>
      </c>
      <c r="CG65" s="70">
        <v>-35.641488705872995</v>
      </c>
      <c r="CH65" s="70">
        <v>-36.190758049100104</v>
      </c>
      <c r="CI65" s="70">
        <v>-36.047304649337597</v>
      </c>
      <c r="CJ65" s="70">
        <v>-35.522362489439104</v>
      </c>
      <c r="CK65" s="70">
        <v>-35.576247452407102</v>
      </c>
      <c r="CL65" s="70"/>
      <c r="CM65" s="70"/>
      <c r="CN65" s="70"/>
      <c r="CO65" s="70"/>
      <c r="CP65" s="70"/>
      <c r="CQ65" s="70"/>
      <c r="CR65" s="70"/>
      <c r="CS65" s="65"/>
    </row>
    <row r="66" spans="33:97" x14ac:dyDescent="0.25">
      <c r="AG66" s="64">
        <v>9.08</v>
      </c>
      <c r="AH66" s="70">
        <v>-6.6666788191124899</v>
      </c>
      <c r="AI66" s="70">
        <v>-3.3272282124029902</v>
      </c>
      <c r="AJ66" s="70">
        <v>-1.2298100425299299</v>
      </c>
      <c r="AK66" s="70">
        <v>-4.0404698172020002</v>
      </c>
      <c r="AL66" s="70">
        <v>-9.579773700343619</v>
      </c>
      <c r="AM66" s="70">
        <v>-11.8884327801953</v>
      </c>
      <c r="AN66" s="70">
        <v>-13.662904820216701</v>
      </c>
      <c r="AO66" s="70">
        <v>-14.038079198464001</v>
      </c>
      <c r="AP66" s="70">
        <v>-13.688594082819799</v>
      </c>
      <c r="AQ66" s="70">
        <v>-13.818222671701699</v>
      </c>
      <c r="AR66" s="70">
        <v>-14.284566466844099</v>
      </c>
      <c r="AS66" s="70">
        <v>-14.881385159120001</v>
      </c>
      <c r="AT66" s="70"/>
      <c r="AU66" s="70"/>
      <c r="AV66" s="70"/>
      <c r="AW66" s="70"/>
      <c r="AX66" s="70"/>
      <c r="AY66" s="70"/>
      <c r="AZ66" s="70"/>
      <c r="BA66" s="65"/>
      <c r="BC66" s="64">
        <v>0.99545959305757703</v>
      </c>
      <c r="BD66" s="70">
        <v>-5.0689749773540198</v>
      </c>
      <c r="BE66" s="70">
        <v>-2.39630842663157</v>
      </c>
      <c r="BF66" s="70">
        <v>-0.13917209492114202</v>
      </c>
      <c r="BG66" s="70">
        <v>4.9005704593498693</v>
      </c>
      <c r="BH66" s="70">
        <v>3.7134953968936402</v>
      </c>
      <c r="BI66" s="70">
        <v>-0.183955766934535</v>
      </c>
      <c r="BJ66" s="70">
        <v>-2.3222210958570799</v>
      </c>
      <c r="BK66" s="70">
        <v>-3.1053115980102404</v>
      </c>
      <c r="BL66" s="70">
        <v>-2.8241005754543798</v>
      </c>
      <c r="BM66" s="70">
        <v>-2.8188070160657497</v>
      </c>
      <c r="BN66" s="70">
        <v>-2.8033816288372901</v>
      </c>
      <c r="BO66" s="70">
        <v>-2.9791118052555197</v>
      </c>
      <c r="BP66" s="70"/>
      <c r="BQ66" s="70"/>
      <c r="BR66" s="70"/>
      <c r="BS66" s="70"/>
      <c r="BT66" s="70"/>
      <c r="BU66" s="70"/>
      <c r="BV66" s="70"/>
      <c r="BW66" s="65"/>
      <c r="BY66" s="64">
        <v>8.4309727626459097</v>
      </c>
      <c r="BZ66" s="70">
        <v>-7.3219284536514406</v>
      </c>
      <c r="CA66" s="70">
        <v>-13.6195311712574</v>
      </c>
      <c r="CB66" s="70">
        <v>-19.791921746123602</v>
      </c>
      <c r="CC66" s="70">
        <v>-25.4573394878113</v>
      </c>
      <c r="CD66" s="70">
        <v>-30.756114134296801</v>
      </c>
      <c r="CE66" s="70">
        <v>-33.309729044593496</v>
      </c>
      <c r="CF66" s="70">
        <v>-35.212829328352093</v>
      </c>
      <c r="CG66" s="70">
        <v>-35.641488705872995</v>
      </c>
      <c r="CH66" s="70">
        <v>-36.190758049100104</v>
      </c>
      <c r="CI66" s="70">
        <v>-36.047304649337597</v>
      </c>
      <c r="CJ66" s="70">
        <v>-35.522362489439104</v>
      </c>
      <c r="CK66" s="70">
        <v>-35.576247452407102</v>
      </c>
      <c r="CL66" s="70"/>
      <c r="CM66" s="70"/>
      <c r="CN66" s="70"/>
      <c r="CO66" s="70"/>
      <c r="CP66" s="70"/>
      <c r="CQ66" s="70"/>
      <c r="CR66" s="70"/>
      <c r="CS66" s="65"/>
    </row>
    <row r="67" spans="33:97" x14ac:dyDescent="0.25">
      <c r="AG67" s="64">
        <v>8.8747057201474604</v>
      </c>
      <c r="AH67" s="70">
        <v>-6.5905983953768201</v>
      </c>
      <c r="AI67" s="70">
        <v>-3.18261499069428</v>
      </c>
      <c r="AJ67" s="70">
        <v>-0.93015901686226699</v>
      </c>
      <c r="AK67" s="70">
        <v>-3.60415756406233</v>
      </c>
      <c r="AL67" s="70">
        <v>-9.0879946862924399</v>
      </c>
      <c r="AM67" s="70">
        <v>-11.3821077680991</v>
      </c>
      <c r="AN67" s="70">
        <v>-13.1375944346648</v>
      </c>
      <c r="AO67" s="70">
        <v>-13.510358923421501</v>
      </c>
      <c r="AP67" s="70">
        <v>-13.142048581218701</v>
      </c>
      <c r="AQ67" s="70">
        <v>-13.2841989720583</v>
      </c>
      <c r="AR67" s="70">
        <v>-13.7815393624895</v>
      </c>
      <c r="AS67" s="70">
        <v>-14.366467102396001</v>
      </c>
      <c r="AT67" s="70"/>
      <c r="AU67" s="70"/>
      <c r="AV67" s="70"/>
      <c r="AW67" s="70"/>
      <c r="AX67" s="70"/>
      <c r="AY67" s="70"/>
      <c r="AZ67" s="70"/>
      <c r="BA67" s="65"/>
      <c r="BC67" s="64">
        <v>0.67417976767284005</v>
      </c>
      <c r="BD67" s="70">
        <v>-5.0262555908292601</v>
      </c>
      <c r="BE67" s="70">
        <v>-2.4200995608074098</v>
      </c>
      <c r="BF67" s="70">
        <v>-0.20263504586633099</v>
      </c>
      <c r="BG67" s="70">
        <v>4.8513686260509097</v>
      </c>
      <c r="BH67" s="70">
        <v>4.3811915502823799</v>
      </c>
      <c r="BI67" s="70">
        <v>0.38891412935775199</v>
      </c>
      <c r="BJ67" s="70">
        <v>-1.7829600077246699</v>
      </c>
      <c r="BK67" s="70">
        <v>-2.5831942064063598</v>
      </c>
      <c r="BL67" s="70">
        <v>-2.2992794568830099</v>
      </c>
      <c r="BM67" s="70">
        <v>-2.2939440342676298</v>
      </c>
      <c r="BN67" s="70">
        <v>-2.2787273363997</v>
      </c>
      <c r="BO67" s="70">
        <v>-2.4422089296117697</v>
      </c>
      <c r="BP67" s="70"/>
      <c r="BQ67" s="70"/>
      <c r="BR67" s="70"/>
      <c r="BS67" s="70"/>
      <c r="BT67" s="70"/>
      <c r="BU67" s="70"/>
      <c r="BV67" s="70"/>
      <c r="BW67" s="65"/>
      <c r="BY67" s="64">
        <v>7.89822957198444</v>
      </c>
      <c r="BZ67" s="70">
        <v>-6.9075106861532101</v>
      </c>
      <c r="CA67" s="70">
        <v>-12.9718949311339</v>
      </c>
      <c r="CB67" s="70">
        <v>-19.003381943772197</v>
      </c>
      <c r="CC67" s="70">
        <v>-25.383076985196503</v>
      </c>
      <c r="CD67" s="70">
        <v>-30.650098631360102</v>
      </c>
      <c r="CE67" s="70">
        <v>-33.237667692850202</v>
      </c>
      <c r="CF67" s="70">
        <v>-35.1365141783252</v>
      </c>
      <c r="CG67" s="70">
        <v>-35.575529744808499</v>
      </c>
      <c r="CH67" s="70">
        <v>-36.118156792140304</v>
      </c>
      <c r="CI67" s="70">
        <v>-35.970563982146402</v>
      </c>
      <c r="CJ67" s="70">
        <v>-35.4401672260393</v>
      </c>
      <c r="CK67" s="70">
        <v>-35.491315091178997</v>
      </c>
      <c r="CL67" s="70"/>
      <c r="CM67" s="70"/>
      <c r="CN67" s="70"/>
      <c r="CO67" s="70"/>
      <c r="CP67" s="70"/>
      <c r="CQ67" s="70"/>
      <c r="CR67" s="70"/>
      <c r="CS67" s="65"/>
    </row>
    <row r="68" spans="33:97" x14ac:dyDescent="0.25">
      <c r="AG68" s="64">
        <v>8.6694114402949207</v>
      </c>
      <c r="AH68" s="70">
        <v>-6.5177076242217193</v>
      </c>
      <c r="AI68" s="70">
        <v>-3.04994296538904</v>
      </c>
      <c r="AJ68" s="70">
        <v>-0.65366615684507301</v>
      </c>
      <c r="AK68" s="70">
        <v>-3.1835852089752299</v>
      </c>
      <c r="AL68" s="70">
        <v>-8.6063648517579399</v>
      </c>
      <c r="AM68" s="70">
        <v>-10.887068743514</v>
      </c>
      <c r="AN68" s="70">
        <v>-12.624870564202299</v>
      </c>
      <c r="AO68" s="70">
        <v>-12.995151805257001</v>
      </c>
      <c r="AP68" s="70">
        <v>-12.6105992911511</v>
      </c>
      <c r="AQ68" s="70">
        <v>-12.7632498509637</v>
      </c>
      <c r="AR68" s="70">
        <v>-13.2858771595306</v>
      </c>
      <c r="AS68" s="70">
        <v>-13.8571158370655</v>
      </c>
      <c r="AT68" s="70"/>
      <c r="AU68" s="70"/>
      <c r="AV68" s="70"/>
      <c r="AW68" s="70"/>
      <c r="AX68" s="70"/>
      <c r="AY68" s="70"/>
      <c r="AZ68" s="70"/>
      <c r="BA68" s="65"/>
      <c r="BC68" s="64">
        <v>0.35289994228810201</v>
      </c>
      <c r="BD68" s="70">
        <v>-4.9849309595331102</v>
      </c>
      <c r="BE68" s="70">
        <v>-2.4463504166827099</v>
      </c>
      <c r="BF68" s="70">
        <v>-0.27021185888509702</v>
      </c>
      <c r="BG68" s="70">
        <v>4.7812181398604103</v>
      </c>
      <c r="BH68" s="70">
        <v>5.0196274745846896</v>
      </c>
      <c r="BI68" s="70">
        <v>0.9477664595986971</v>
      </c>
      <c r="BJ68" s="70">
        <v>-1.26226652780198</v>
      </c>
      <c r="BK68" s="70">
        <v>-2.0713345514249504</v>
      </c>
      <c r="BL68" s="70">
        <v>-1.7895345099339899</v>
      </c>
      <c r="BM68" s="70">
        <v>-1.78412003697675</v>
      </c>
      <c r="BN68" s="70">
        <v>-1.76907811373555</v>
      </c>
      <c r="BO68" s="70">
        <v>-1.92050985197709</v>
      </c>
      <c r="BP68" s="70"/>
      <c r="BQ68" s="70"/>
      <c r="BR68" s="70"/>
      <c r="BS68" s="70"/>
      <c r="BT68" s="70"/>
      <c r="BU68" s="70"/>
      <c r="BV68" s="70"/>
      <c r="BW68" s="65"/>
      <c r="BY68" s="64">
        <v>7.3654863813229596</v>
      </c>
      <c r="BZ68" s="70">
        <v>-6.4817928455450202</v>
      </c>
      <c r="CA68" s="70">
        <v>-12.295439051643301</v>
      </c>
      <c r="CB68" s="70">
        <v>-18.1428431966898</v>
      </c>
      <c r="CC68" s="70">
        <v>-25.253573324146998</v>
      </c>
      <c r="CD68" s="70">
        <v>-30.536266802896499</v>
      </c>
      <c r="CE68" s="70">
        <v>-33.159160001351196</v>
      </c>
      <c r="CF68" s="70">
        <v>-35.0581721822143</v>
      </c>
      <c r="CG68" s="70">
        <v>-35.506592491617802</v>
      </c>
      <c r="CH68" s="70">
        <v>-35.998420907624002</v>
      </c>
      <c r="CI68" s="70">
        <v>-35.859047918787901</v>
      </c>
      <c r="CJ68" s="70">
        <v>-35.363165669960601</v>
      </c>
      <c r="CK68" s="70">
        <v>-35.439191424333799</v>
      </c>
      <c r="CL68" s="70"/>
      <c r="CM68" s="70"/>
      <c r="CN68" s="70"/>
      <c r="CO68" s="70"/>
      <c r="CP68" s="70"/>
      <c r="CQ68" s="70"/>
      <c r="CR68" s="70"/>
      <c r="CS68" s="65"/>
    </row>
    <row r="69" spans="33:97" x14ac:dyDescent="0.25">
      <c r="AG69" s="64">
        <v>8.4641171604423704</v>
      </c>
      <c r="AH69" s="70">
        <v>-6.4476933444305704</v>
      </c>
      <c r="AI69" s="70">
        <v>-2.9285405044186499</v>
      </c>
      <c r="AJ69" s="70">
        <v>-0.39964020764620201</v>
      </c>
      <c r="AK69" s="70">
        <v>-2.77886235753193</v>
      </c>
      <c r="AL69" s="70">
        <v>-8.135138542374051</v>
      </c>
      <c r="AM69" s="70">
        <v>-10.403520158249101</v>
      </c>
      <c r="AN69" s="70">
        <v>-12.124907151205399</v>
      </c>
      <c r="AO69" s="70">
        <v>-12.4926293353081</v>
      </c>
      <c r="AP69" s="70">
        <v>-12.0942801799963</v>
      </c>
      <c r="AQ69" s="70">
        <v>-12.2555434544152</v>
      </c>
      <c r="AR69" s="70">
        <v>-12.798139200711701</v>
      </c>
      <c r="AS69" s="70">
        <v>-13.354057398295501</v>
      </c>
      <c r="AT69" s="70"/>
      <c r="AU69" s="70"/>
      <c r="AV69" s="70"/>
      <c r="AW69" s="70"/>
      <c r="AX69" s="70"/>
      <c r="AY69" s="70"/>
      <c r="AZ69" s="70"/>
      <c r="BA69" s="65"/>
      <c r="BC69" s="64">
        <v>3.1620116903364498E-2</v>
      </c>
      <c r="BD69" s="70">
        <v>-4.9448627320349292</v>
      </c>
      <c r="BE69" s="70">
        <v>-2.4746950240612704</v>
      </c>
      <c r="BF69" s="70">
        <v>-0.34145967723530002</v>
      </c>
      <c r="BG69" s="70">
        <v>4.6920782841681596</v>
      </c>
      <c r="BH69" s="70">
        <v>5.6237335399531601</v>
      </c>
      <c r="BI69" s="70">
        <v>1.49103236646307</v>
      </c>
      <c r="BJ69" s="70">
        <v>-0.76220477157074296</v>
      </c>
      <c r="BK69" s="70">
        <v>-1.5701885654332501</v>
      </c>
      <c r="BL69" s="70">
        <v>-1.29561478534742</v>
      </c>
      <c r="BM69" s="70">
        <v>-1.2900619593598801</v>
      </c>
      <c r="BN69" s="70">
        <v>-1.27508502195679</v>
      </c>
      <c r="BO69" s="70">
        <v>-1.41461885328793</v>
      </c>
      <c r="BP69" s="70"/>
      <c r="BQ69" s="70"/>
      <c r="BR69" s="70"/>
      <c r="BS69" s="70"/>
      <c r="BT69" s="70"/>
      <c r="BU69" s="70"/>
      <c r="BV69" s="70"/>
      <c r="BW69" s="65"/>
      <c r="BY69" s="64">
        <v>6.8327431906614802</v>
      </c>
      <c r="BZ69" s="70">
        <v>-6.0515603146517201</v>
      </c>
      <c r="CA69" s="70">
        <v>-11.600863443827899</v>
      </c>
      <c r="CB69" s="70">
        <v>-17.227286002294303</v>
      </c>
      <c r="CC69" s="70">
        <v>-25.051207131315</v>
      </c>
      <c r="CD69" s="70">
        <v>-30.408610594596801</v>
      </c>
      <c r="CE69" s="70">
        <v>-33.0655861038449</v>
      </c>
      <c r="CF69" s="70">
        <v>-34.968693442702701</v>
      </c>
      <c r="CG69" s="70">
        <v>-35.424614034992501</v>
      </c>
      <c r="CH69" s="70">
        <v>-35.836023597694201</v>
      </c>
      <c r="CI69" s="70">
        <v>-35.713602999042998</v>
      </c>
      <c r="CJ69" s="70">
        <v>-35.2803419142503</v>
      </c>
      <c r="CK69" s="70">
        <v>-35.398775468909896</v>
      </c>
      <c r="CL69" s="70"/>
      <c r="CM69" s="70"/>
      <c r="CN69" s="70"/>
      <c r="CO69" s="70"/>
      <c r="CP69" s="70"/>
      <c r="CQ69" s="70"/>
      <c r="CR69" s="70"/>
      <c r="CS69" s="65"/>
    </row>
    <row r="70" spans="33:97" x14ac:dyDescent="0.25">
      <c r="AG70" s="64">
        <v>8.2588228805898307</v>
      </c>
      <c r="AH70" s="70">
        <v>-6.3800789803489506</v>
      </c>
      <c r="AI70" s="70">
        <v>-2.8175702646619798</v>
      </c>
      <c r="AJ70" s="70">
        <v>-0.16715664810533798</v>
      </c>
      <c r="AK70" s="70">
        <v>-2.3898376443960303</v>
      </c>
      <c r="AL70" s="70">
        <v>-7.6742940265814905</v>
      </c>
      <c r="AM70" s="70">
        <v>-9.9313848408856291</v>
      </c>
      <c r="AN70" s="70">
        <v>-11.6375950477324</v>
      </c>
      <c r="AO70" s="70">
        <v>-12.002677448164901</v>
      </c>
      <c r="AP70" s="70">
        <v>-11.592841835971399</v>
      </c>
      <c r="AQ70" s="70">
        <v>-11.7609598843628</v>
      </c>
      <c r="AR70" s="70">
        <v>-12.318582458976699</v>
      </c>
      <c r="AS70" s="70">
        <v>-12.857707108132599</v>
      </c>
      <c r="AT70" s="70"/>
      <c r="AU70" s="70"/>
      <c r="AV70" s="70"/>
      <c r="AW70" s="70"/>
      <c r="AX70" s="70"/>
      <c r="AY70" s="70"/>
      <c r="AZ70" s="70"/>
      <c r="BA70" s="65"/>
      <c r="BC70" s="64">
        <v>-0.28965970848137401</v>
      </c>
      <c r="BD70" s="70">
        <v>-4.9059150789524901</v>
      </c>
      <c r="BE70" s="70">
        <v>-2.50475847483193</v>
      </c>
      <c r="BF70" s="70">
        <v>-0.415890403173371</v>
      </c>
      <c r="BG70" s="70">
        <v>4.5858929719842196</v>
      </c>
      <c r="BH70" s="70">
        <v>6.1891163303380194</v>
      </c>
      <c r="BI70" s="70">
        <v>2.0180100647456101</v>
      </c>
      <c r="BJ70" s="70">
        <v>-0.28394202241220295</v>
      </c>
      <c r="BK70" s="70">
        <v>-1.07924539605126</v>
      </c>
      <c r="BL70" s="70">
        <v>-0.81737746848569104</v>
      </c>
      <c r="BM70" s="70">
        <v>-0.81160431467623906</v>
      </c>
      <c r="BN70" s="70">
        <v>-0.79650495138544308</v>
      </c>
      <c r="BO70" s="70">
        <v>-0.92421935518592391</v>
      </c>
      <c r="BP70" s="70"/>
      <c r="BQ70" s="70"/>
      <c r="BR70" s="70"/>
      <c r="BS70" s="70"/>
      <c r="BT70" s="70"/>
      <c r="BU70" s="70"/>
      <c r="BV70" s="70"/>
      <c r="BW70" s="65"/>
      <c r="BY70" s="64">
        <v>6.3</v>
      </c>
      <c r="BZ70" s="70">
        <v>-5.6296745297931894</v>
      </c>
      <c r="CA70" s="70">
        <v>-10.905000158320201</v>
      </c>
      <c r="CB70" s="70">
        <v>-16.280445333605201</v>
      </c>
      <c r="CC70" s="70">
        <v>-24.768219343380402</v>
      </c>
      <c r="CD70" s="70">
        <v>-30.271349514709499</v>
      </c>
      <c r="CE70" s="70">
        <v>-32.958610703335204</v>
      </c>
      <c r="CF70" s="70">
        <v>-34.869341833030305</v>
      </c>
      <c r="CG70" s="70">
        <v>-35.329914735629799</v>
      </c>
      <c r="CH70" s="70">
        <v>-35.645720559429101</v>
      </c>
      <c r="CI70" s="70">
        <v>-35.545412222002902</v>
      </c>
      <c r="CJ70" s="70">
        <v>-35.191219168424404</v>
      </c>
      <c r="CK70" s="70">
        <v>-35.359690319494405</v>
      </c>
      <c r="CL70" s="70"/>
      <c r="CM70" s="70"/>
      <c r="CN70" s="70"/>
      <c r="CO70" s="70"/>
      <c r="CP70" s="70"/>
      <c r="CQ70" s="70"/>
      <c r="CR70" s="70"/>
      <c r="CS70" s="65"/>
    </row>
    <row r="71" spans="33:97" x14ac:dyDescent="0.25">
      <c r="AG71" s="64">
        <v>8.2588228805898307</v>
      </c>
      <c r="AH71" s="70">
        <v>-6.3800789803489506</v>
      </c>
      <c r="AI71" s="70">
        <v>-2.8175702646619798</v>
      </c>
      <c r="AJ71" s="70">
        <v>-0.16715664810533798</v>
      </c>
      <c r="AK71" s="70">
        <v>-2.3898376443960303</v>
      </c>
      <c r="AL71" s="70">
        <v>-7.6742940265814905</v>
      </c>
      <c r="AM71" s="70">
        <v>-9.9313848408856291</v>
      </c>
      <c r="AN71" s="70">
        <v>-11.6375950477324</v>
      </c>
      <c r="AO71" s="70">
        <v>-12.002677448164901</v>
      </c>
      <c r="AP71" s="70">
        <v>-11.592841835971399</v>
      </c>
      <c r="AQ71" s="70">
        <v>-11.7609598843628</v>
      </c>
      <c r="AR71" s="70">
        <v>-12.318582458976699</v>
      </c>
      <c r="AS71" s="70">
        <v>-12.857707108132599</v>
      </c>
      <c r="AT71" s="70"/>
      <c r="AU71" s="70"/>
      <c r="AV71" s="70"/>
      <c r="AW71" s="70"/>
      <c r="AX71" s="70"/>
      <c r="AY71" s="70"/>
      <c r="AZ71" s="70"/>
      <c r="BA71" s="65"/>
      <c r="BC71" s="64">
        <v>-0.28965970848137401</v>
      </c>
      <c r="BD71" s="70">
        <v>-4.9059150789524901</v>
      </c>
      <c r="BE71" s="70">
        <v>-2.50475847483193</v>
      </c>
      <c r="BF71" s="70">
        <v>-0.415890403173371</v>
      </c>
      <c r="BG71" s="70">
        <v>4.5858929719842196</v>
      </c>
      <c r="BH71" s="70">
        <v>6.1891163303380194</v>
      </c>
      <c r="BI71" s="70">
        <v>2.0180100647456101</v>
      </c>
      <c r="BJ71" s="70">
        <v>-0.28394202241220295</v>
      </c>
      <c r="BK71" s="70">
        <v>-1.07924539605126</v>
      </c>
      <c r="BL71" s="70">
        <v>-0.81737746848569104</v>
      </c>
      <c r="BM71" s="70">
        <v>-0.81160431467623906</v>
      </c>
      <c r="BN71" s="70">
        <v>-0.79650495138544308</v>
      </c>
      <c r="BO71" s="70">
        <v>-0.92421935518592391</v>
      </c>
      <c r="BP71" s="70"/>
      <c r="BQ71" s="70"/>
      <c r="BR71" s="70"/>
      <c r="BS71" s="70"/>
      <c r="BT71" s="70"/>
      <c r="BU71" s="70"/>
      <c r="BV71" s="70"/>
      <c r="BW71" s="65"/>
      <c r="BY71" s="64">
        <v>6.3</v>
      </c>
      <c r="BZ71" s="70">
        <v>-5.6296745297931894</v>
      </c>
      <c r="CA71" s="70">
        <v>-10.905000158320201</v>
      </c>
      <c r="CB71" s="70">
        <v>-16.280445333605201</v>
      </c>
      <c r="CC71" s="70">
        <v>-24.768219343380402</v>
      </c>
      <c r="CD71" s="70">
        <v>-30.271349514709499</v>
      </c>
      <c r="CE71" s="70">
        <v>-32.958610703335204</v>
      </c>
      <c r="CF71" s="70">
        <v>-34.869341833030305</v>
      </c>
      <c r="CG71" s="70">
        <v>-35.329914735629799</v>
      </c>
      <c r="CH71" s="70">
        <v>-35.645720559429101</v>
      </c>
      <c r="CI71" s="70">
        <v>-35.545412222002902</v>
      </c>
      <c r="CJ71" s="70">
        <v>-35.191219168424404</v>
      </c>
      <c r="CK71" s="70">
        <v>-35.359690319494405</v>
      </c>
      <c r="CL71" s="70"/>
      <c r="CM71" s="70"/>
      <c r="CN71" s="70"/>
      <c r="CO71" s="70"/>
      <c r="CP71" s="70"/>
      <c r="CQ71" s="70"/>
      <c r="CR71" s="70"/>
      <c r="CS71" s="65"/>
    </row>
    <row r="72" spans="33:97" x14ac:dyDescent="0.25">
      <c r="AG72" s="64">
        <v>7.841688061058</v>
      </c>
      <c r="AH72" s="70">
        <v>-6.2530005573865104</v>
      </c>
      <c r="AI72" s="70">
        <v>-2.6256466241415297</v>
      </c>
      <c r="AJ72" s="70">
        <v>0.23811929195388498</v>
      </c>
      <c r="AK72" s="70">
        <v>-1.6515717396579099</v>
      </c>
      <c r="AL72" s="70">
        <v>-6.7741887405155703</v>
      </c>
      <c r="AM72" s="70">
        <v>-9.0112583370154393</v>
      </c>
      <c r="AN72" s="70">
        <v>-10.690306734339901</v>
      </c>
      <c r="AO72" s="70">
        <v>-11.049743550828</v>
      </c>
      <c r="AP72" s="70">
        <v>-10.623137401587</v>
      </c>
      <c r="AQ72" s="70">
        <v>-10.8002798908358</v>
      </c>
      <c r="AR72" s="70">
        <v>-11.374698599865601</v>
      </c>
      <c r="AS72" s="70">
        <v>-11.875779214773599</v>
      </c>
      <c r="AT72" s="70"/>
      <c r="AU72" s="70"/>
      <c r="AV72" s="70"/>
      <c r="AW72" s="70"/>
      <c r="AX72" s="70"/>
      <c r="AY72" s="70"/>
      <c r="AZ72" s="70"/>
      <c r="BA72" s="65"/>
      <c r="BC72" s="64">
        <v>-0.70974478136103003</v>
      </c>
      <c r="BD72" s="70">
        <v>-4.8564629774076504</v>
      </c>
      <c r="BE72" s="70">
        <v>-2.5460237370130701</v>
      </c>
      <c r="BF72" s="70">
        <v>-0.51712428213567796</v>
      </c>
      <c r="BG72" s="70">
        <v>4.4245394582292397</v>
      </c>
      <c r="BH72" s="70">
        <v>6.8638203168892007</v>
      </c>
      <c r="BI72" s="70">
        <v>2.6828554287937503</v>
      </c>
      <c r="BJ72" s="70">
        <v>0.30817350467821603</v>
      </c>
      <c r="BK72" s="70">
        <v>-0.45012789946422199</v>
      </c>
      <c r="BL72" s="70">
        <v>-0.21390556011172199</v>
      </c>
      <c r="BM72" s="70">
        <v>-0.207681114178144</v>
      </c>
      <c r="BN72" s="70">
        <v>-0.192004100196287</v>
      </c>
      <c r="BO72" s="70">
        <v>-0.30421165556253299</v>
      </c>
      <c r="BP72" s="70"/>
      <c r="BQ72" s="70"/>
      <c r="BR72" s="70"/>
      <c r="BS72" s="70"/>
      <c r="BT72" s="70"/>
      <c r="BU72" s="70"/>
      <c r="BV72" s="70"/>
      <c r="BW72" s="65"/>
      <c r="BY72" s="64">
        <v>5.8075000000000001</v>
      </c>
      <c r="BZ72" s="70">
        <v>-5.4166562275722203</v>
      </c>
      <c r="CA72" s="70">
        <v>-10.4339744990179</v>
      </c>
      <c r="CB72" s="70">
        <v>-15.557260933394501</v>
      </c>
      <c r="CC72" s="70">
        <v>-24.590101695190402</v>
      </c>
      <c r="CD72" s="70">
        <v>-30.301698018350798</v>
      </c>
      <c r="CE72" s="70">
        <v>-33.011353625175396</v>
      </c>
      <c r="CF72" s="70">
        <v>-34.931950165344794</v>
      </c>
      <c r="CG72" s="70">
        <v>-35.393459296295603</v>
      </c>
      <c r="CH72" s="70">
        <v>-35.619798376072296</v>
      </c>
      <c r="CI72" s="70">
        <v>-35.541451370307001</v>
      </c>
      <c r="CJ72" s="70">
        <v>-35.2649803645891</v>
      </c>
      <c r="CK72" s="70">
        <v>-35.478023727685596</v>
      </c>
      <c r="CL72" s="70"/>
      <c r="CM72" s="70"/>
      <c r="CN72" s="70"/>
      <c r="CO72" s="70"/>
      <c r="CP72" s="70"/>
      <c r="CQ72" s="70"/>
      <c r="CR72" s="70"/>
      <c r="CS72" s="65"/>
    </row>
    <row r="73" spans="33:97" x14ac:dyDescent="0.25">
      <c r="AG73" s="64">
        <v>7.4245532415261604</v>
      </c>
      <c r="AH73" s="70">
        <v>-6.1376515142939301</v>
      </c>
      <c r="AI73" s="70">
        <v>-2.4741166631151801</v>
      </c>
      <c r="AJ73" s="70">
        <v>0.55961738881218692</v>
      </c>
      <c r="AK73" s="70">
        <v>-0.98199942901704795</v>
      </c>
      <c r="AL73" s="70">
        <v>-5.9221177779990102</v>
      </c>
      <c r="AM73" s="70">
        <v>-8.14259311025606</v>
      </c>
      <c r="AN73" s="70">
        <v>-9.7991650494981002</v>
      </c>
      <c r="AO73" s="70">
        <v>-10.152496591343501</v>
      </c>
      <c r="AP73" s="70">
        <v>-9.7170313248012885</v>
      </c>
      <c r="AQ73" s="70">
        <v>-9.8974362679368113</v>
      </c>
      <c r="AR73" s="70">
        <v>-10.4725884100462</v>
      </c>
      <c r="AS73" s="70">
        <v>-10.931330489112</v>
      </c>
      <c r="AT73" s="70"/>
      <c r="AU73" s="70"/>
      <c r="AV73" s="70"/>
      <c r="AW73" s="70"/>
      <c r="AX73" s="70"/>
      <c r="AY73" s="70"/>
      <c r="AZ73" s="70"/>
      <c r="BA73" s="65"/>
      <c r="BC73" s="64">
        <v>-1.1298298542406899</v>
      </c>
      <c r="BD73" s="70">
        <v>-4.80840856333639</v>
      </c>
      <c r="BE73" s="70">
        <v>-2.5886857714090601</v>
      </c>
      <c r="BF73" s="70">
        <v>-0.62158225891448993</v>
      </c>
      <c r="BG73" s="70">
        <v>4.2416505334297101</v>
      </c>
      <c r="BH73" s="70">
        <v>7.4593136279516106</v>
      </c>
      <c r="BI73" s="70">
        <v>3.3228219261580203</v>
      </c>
      <c r="BJ73" s="70">
        <v>0.86435924918775797</v>
      </c>
      <c r="BK73" s="70">
        <v>0.17002371750413001</v>
      </c>
      <c r="BL73" s="70">
        <v>0.36920026236449299</v>
      </c>
      <c r="BM73" s="70">
        <v>0.37611401153790702</v>
      </c>
      <c r="BN73" s="70">
        <v>0.39302163907362603</v>
      </c>
      <c r="BO73" s="70">
        <v>0.29665996641832898</v>
      </c>
      <c r="BP73" s="70"/>
      <c r="BQ73" s="70"/>
      <c r="BR73" s="70"/>
      <c r="BS73" s="70"/>
      <c r="BT73" s="70"/>
      <c r="BU73" s="70"/>
      <c r="BV73" s="70"/>
      <c r="BW73" s="65"/>
      <c r="BY73" s="64">
        <v>5.3150000000000004</v>
      </c>
      <c r="BZ73" s="70">
        <v>-5.1963450413513792</v>
      </c>
      <c r="CA73" s="70">
        <v>-9.9541437967972097</v>
      </c>
      <c r="CB73" s="70">
        <v>-14.8115843449773</v>
      </c>
      <c r="CC73" s="70">
        <v>-24.3046619449978</v>
      </c>
      <c r="CD73" s="70">
        <v>-30.3058092140447</v>
      </c>
      <c r="CE73" s="70">
        <v>-33.0304270646741</v>
      </c>
      <c r="CF73" s="70">
        <v>-34.963270429865396</v>
      </c>
      <c r="CG73" s="70">
        <v>-35.421684042004799</v>
      </c>
      <c r="CH73" s="70">
        <v>-35.569016310850202</v>
      </c>
      <c r="CI73" s="70">
        <v>-35.511280452111301</v>
      </c>
      <c r="CJ73" s="70">
        <v>-35.307837226603503</v>
      </c>
      <c r="CK73" s="70">
        <v>-35.5560865710098</v>
      </c>
      <c r="CL73" s="70"/>
      <c r="CM73" s="70"/>
      <c r="CN73" s="70"/>
      <c r="CO73" s="70"/>
      <c r="CP73" s="70"/>
      <c r="CQ73" s="70"/>
      <c r="CR73" s="70"/>
      <c r="CS73" s="65"/>
    </row>
    <row r="74" spans="33:97" x14ac:dyDescent="0.25">
      <c r="AG74" s="64">
        <v>7.0074184219943296</v>
      </c>
      <c r="AH74" s="70">
        <v>-6.0309311045739697</v>
      </c>
      <c r="AI74" s="70">
        <v>-2.3569297733713297</v>
      </c>
      <c r="AJ74" s="70">
        <v>0.80590004824164996</v>
      </c>
      <c r="AK74" s="70">
        <v>-0.37807871673112603</v>
      </c>
      <c r="AL74" s="70">
        <v>-5.1157301091381697</v>
      </c>
      <c r="AM74" s="70">
        <v>-7.3223755348136699</v>
      </c>
      <c r="AN74" s="70">
        <v>-8.9608572711798509</v>
      </c>
      <c r="AO74" s="70">
        <v>-9.3074885942315397</v>
      </c>
      <c r="AP74" s="70">
        <v>-8.8700476223603797</v>
      </c>
      <c r="AQ74" s="70">
        <v>-9.0488597406375</v>
      </c>
      <c r="AR74" s="70">
        <v>-9.6113051563434997</v>
      </c>
      <c r="AS74" s="70">
        <v>-10.024478376132999</v>
      </c>
      <c r="AT74" s="70"/>
      <c r="AU74" s="70"/>
      <c r="AV74" s="70"/>
      <c r="AW74" s="70"/>
      <c r="AX74" s="70"/>
      <c r="AY74" s="70"/>
      <c r="AZ74" s="70"/>
      <c r="BA74" s="65"/>
      <c r="BC74" s="64">
        <v>-1.5499149271203401</v>
      </c>
      <c r="BD74" s="70">
        <v>-4.7614829573989299</v>
      </c>
      <c r="BE74" s="70">
        <v>-2.631847075554</v>
      </c>
      <c r="BF74" s="70">
        <v>-0.72785865092267799</v>
      </c>
      <c r="BG74" s="70">
        <v>4.0415646378773102</v>
      </c>
      <c r="BH74" s="70">
        <v>7.9707534469700692</v>
      </c>
      <c r="BI74" s="70">
        <v>3.94306244095212</v>
      </c>
      <c r="BJ74" s="70">
        <v>1.3889821729665399</v>
      </c>
      <c r="BK74" s="70">
        <v>0.78996516585066001</v>
      </c>
      <c r="BL74" s="70">
        <v>0.93914790658481406</v>
      </c>
      <c r="BM74" s="70">
        <v>0.94705338606816203</v>
      </c>
      <c r="BN74" s="70">
        <v>0.96606095942472792</v>
      </c>
      <c r="BO74" s="70">
        <v>0.88626980063874794</v>
      </c>
      <c r="BP74" s="70"/>
      <c r="BQ74" s="70"/>
      <c r="BR74" s="70"/>
      <c r="BS74" s="70"/>
      <c r="BT74" s="70"/>
      <c r="BU74" s="70"/>
      <c r="BV74" s="70"/>
      <c r="BW74" s="65"/>
      <c r="BY74" s="64">
        <v>4.8224999999999998</v>
      </c>
      <c r="BZ74" s="70">
        <v>-4.9759954105499702</v>
      </c>
      <c r="CA74" s="70">
        <v>-9.4747928029452702</v>
      </c>
      <c r="CB74" s="70">
        <v>-14.057849129677299</v>
      </c>
      <c r="CC74" s="70">
        <v>-23.912139537163501</v>
      </c>
      <c r="CD74" s="70">
        <v>-30.294738349674201</v>
      </c>
      <c r="CE74" s="70">
        <v>-33.0249651721494</v>
      </c>
      <c r="CF74" s="70">
        <v>-34.972264413168304</v>
      </c>
      <c r="CG74" s="70">
        <v>-35.422790813339006</v>
      </c>
      <c r="CH74" s="70">
        <v>-35.512716526273799</v>
      </c>
      <c r="CI74" s="70">
        <v>-35.471572516887605</v>
      </c>
      <c r="CJ74" s="70">
        <v>-35.327804584556297</v>
      </c>
      <c r="CK74" s="70">
        <v>-35.5945446395666</v>
      </c>
      <c r="CL74" s="70"/>
      <c r="CM74" s="70"/>
      <c r="CN74" s="70"/>
      <c r="CO74" s="70"/>
      <c r="CP74" s="70"/>
      <c r="CQ74" s="70"/>
      <c r="CR74" s="70"/>
      <c r="CS74" s="65"/>
    </row>
    <row r="75" spans="33:97" x14ac:dyDescent="0.25">
      <c r="AG75" s="64">
        <v>6.5902836024624998</v>
      </c>
      <c r="AH75" s="70">
        <v>-5.93131170599362</v>
      </c>
      <c r="AI75" s="70">
        <v>-2.2696815095656202</v>
      </c>
      <c r="AJ75" s="70">
        <v>0.98445332655150408</v>
      </c>
      <c r="AK75" s="70">
        <v>0.162655917271571</v>
      </c>
      <c r="AL75" s="70">
        <v>-4.3531720929795297</v>
      </c>
      <c r="AM75" s="70">
        <v>-6.5480021174097098</v>
      </c>
      <c r="AN75" s="70">
        <v>-8.1724711105731203</v>
      </c>
      <c r="AO75" s="70">
        <v>-8.5116307801854099</v>
      </c>
      <c r="AP75" s="70">
        <v>-8.0781276781639999</v>
      </c>
      <c r="AQ75" s="70">
        <v>-8.2513222492831098</v>
      </c>
      <c r="AR75" s="70">
        <v>-8.7900173722109294</v>
      </c>
      <c r="AS75" s="70">
        <v>-9.1553537602281096</v>
      </c>
      <c r="AT75" s="70"/>
      <c r="AU75" s="70"/>
      <c r="AV75" s="70"/>
      <c r="AW75" s="70"/>
      <c r="AX75" s="70"/>
      <c r="AY75" s="70"/>
      <c r="AZ75" s="70"/>
      <c r="BA75" s="65"/>
      <c r="BC75" s="64">
        <v>-1.97</v>
      </c>
      <c r="BD75" s="70">
        <v>-4.7154141051975804</v>
      </c>
      <c r="BE75" s="70">
        <v>-2.6745801475038897</v>
      </c>
      <c r="BF75" s="70">
        <v>-0.83444308221274099</v>
      </c>
      <c r="BG75" s="70">
        <v>3.8286864578594599</v>
      </c>
      <c r="BH75" s="70">
        <v>8.3951775889127394</v>
      </c>
      <c r="BI75" s="70">
        <v>4.5513476766683603</v>
      </c>
      <c r="BJ75" s="70">
        <v>1.8891431200920501</v>
      </c>
      <c r="BK75" s="70">
        <v>1.42145050844919</v>
      </c>
      <c r="BL75" s="70">
        <v>1.50586486663204</v>
      </c>
      <c r="BM75" s="70">
        <v>1.5151389404642699</v>
      </c>
      <c r="BN75" s="70">
        <v>1.53736329937521</v>
      </c>
      <c r="BO75" s="70">
        <v>1.4753466509005999</v>
      </c>
      <c r="BP75" s="70"/>
      <c r="BQ75" s="70"/>
      <c r="BR75" s="70"/>
      <c r="BS75" s="70"/>
      <c r="BT75" s="70"/>
      <c r="BU75" s="70"/>
      <c r="BV75" s="70"/>
      <c r="BW75" s="65"/>
      <c r="BY75" s="64">
        <v>4.33</v>
      </c>
      <c r="BZ75" s="70">
        <v>-4.7569792637896198</v>
      </c>
      <c r="CA75" s="70">
        <v>-8.9988985354201798</v>
      </c>
      <c r="CB75" s="70">
        <v>-13.3036739298598</v>
      </c>
      <c r="CC75" s="70">
        <v>-23.409893416576399</v>
      </c>
      <c r="CD75" s="70">
        <v>-30.277388936821698</v>
      </c>
      <c r="CE75" s="70">
        <v>-33.002019339817203</v>
      </c>
      <c r="CF75" s="70">
        <v>-34.965920716535898</v>
      </c>
      <c r="CG75" s="70">
        <v>-35.403022027201899</v>
      </c>
      <c r="CH75" s="70">
        <v>-35.468279368832199</v>
      </c>
      <c r="CI75" s="70">
        <v>-35.437078951995204</v>
      </c>
      <c r="CJ75" s="70">
        <v>-35.331122578206006</v>
      </c>
      <c r="CK75" s="70">
        <v>-35.592418133520205</v>
      </c>
      <c r="CL75" s="70"/>
      <c r="CM75" s="70"/>
      <c r="CN75" s="70"/>
      <c r="CO75" s="70"/>
      <c r="CP75" s="70"/>
      <c r="CQ75" s="70"/>
      <c r="CR75" s="70"/>
      <c r="CS75" s="65"/>
    </row>
    <row r="76" spans="33:97" x14ac:dyDescent="0.25">
      <c r="AG76" s="64">
        <v>6.5902836024624998</v>
      </c>
      <c r="AH76" s="70">
        <v>-5.93131170599362</v>
      </c>
      <c r="AI76" s="70">
        <v>-2.2696815095656202</v>
      </c>
      <c r="AJ76" s="70">
        <v>0.98445332655150408</v>
      </c>
      <c r="AK76" s="70">
        <v>0.162655917271571</v>
      </c>
      <c r="AL76" s="70">
        <v>-4.3531720929795297</v>
      </c>
      <c r="AM76" s="70">
        <v>-6.5480021174097098</v>
      </c>
      <c r="AN76" s="70">
        <v>-8.1724711105731203</v>
      </c>
      <c r="AO76" s="70">
        <v>-8.5116307801854099</v>
      </c>
      <c r="AP76" s="70">
        <v>-8.0781276781639999</v>
      </c>
      <c r="AQ76" s="70">
        <v>-8.2513222492831098</v>
      </c>
      <c r="AR76" s="70">
        <v>-8.7900173722109294</v>
      </c>
      <c r="AS76" s="70">
        <v>-9.1553537602281096</v>
      </c>
      <c r="AT76" s="70"/>
      <c r="AU76" s="70"/>
      <c r="AV76" s="70"/>
      <c r="AW76" s="70"/>
      <c r="AX76" s="70"/>
      <c r="AY76" s="70"/>
      <c r="AZ76" s="70"/>
      <c r="BA76" s="65"/>
      <c r="BC76" s="64">
        <v>-1.97</v>
      </c>
      <c r="BD76" s="70">
        <v>-4.7154141051975804</v>
      </c>
      <c r="BE76" s="70">
        <v>-2.6745801475038897</v>
      </c>
      <c r="BF76" s="70">
        <v>-0.83444308221274099</v>
      </c>
      <c r="BG76" s="70">
        <v>3.8286864578594599</v>
      </c>
      <c r="BH76" s="70">
        <v>8.3951775889127394</v>
      </c>
      <c r="BI76" s="70">
        <v>4.5513476766683603</v>
      </c>
      <c r="BJ76" s="70">
        <v>1.8891431200920501</v>
      </c>
      <c r="BK76" s="70">
        <v>1.42145050844919</v>
      </c>
      <c r="BL76" s="70">
        <v>1.50586486663204</v>
      </c>
      <c r="BM76" s="70">
        <v>1.5151389404642699</v>
      </c>
      <c r="BN76" s="70">
        <v>1.53736329937521</v>
      </c>
      <c r="BO76" s="70">
        <v>1.4753466509005999</v>
      </c>
      <c r="BP76" s="70"/>
      <c r="BQ76" s="70"/>
      <c r="BR76" s="70"/>
      <c r="BS76" s="70"/>
      <c r="BT76" s="70"/>
      <c r="BU76" s="70"/>
      <c r="BV76" s="70"/>
      <c r="BW76" s="65"/>
      <c r="BY76" s="64">
        <v>4.33</v>
      </c>
      <c r="BZ76" s="70">
        <v>-4.7569792637896198</v>
      </c>
      <c r="CA76" s="70">
        <v>-8.9988985354201798</v>
      </c>
      <c r="CB76" s="70">
        <v>-13.3036739298598</v>
      </c>
      <c r="CC76" s="70">
        <v>-23.409893416576399</v>
      </c>
      <c r="CD76" s="70">
        <v>-30.277388936821698</v>
      </c>
      <c r="CE76" s="70">
        <v>-33.002019339817203</v>
      </c>
      <c r="CF76" s="70">
        <v>-34.965920716535898</v>
      </c>
      <c r="CG76" s="70">
        <v>-35.403022027201899</v>
      </c>
      <c r="CH76" s="70">
        <v>-35.468279368832199</v>
      </c>
      <c r="CI76" s="70">
        <v>-35.437078951995204</v>
      </c>
      <c r="CJ76" s="70">
        <v>-35.331122578206006</v>
      </c>
      <c r="CK76" s="70">
        <v>-35.592418133520205</v>
      </c>
      <c r="CL76" s="70"/>
      <c r="CM76" s="70"/>
      <c r="CN76" s="70"/>
      <c r="CO76" s="70"/>
      <c r="CP76" s="70"/>
      <c r="CQ76" s="70"/>
      <c r="CR76" s="70"/>
      <c r="CS76" s="65"/>
    </row>
    <row r="77" spans="33:97" x14ac:dyDescent="0.25">
      <c r="AG77" s="64">
        <v>5.7427127018468802</v>
      </c>
      <c r="AH77" s="70">
        <v>-5.7518094265742805</v>
      </c>
      <c r="AI77" s="70">
        <v>-2.1743003805355499</v>
      </c>
      <c r="AJ77" s="70">
        <v>1.1637256046467699</v>
      </c>
      <c r="AK77" s="70">
        <v>1.07425084830106</v>
      </c>
      <c r="AL77" s="70">
        <v>-2.9337087932125701</v>
      </c>
      <c r="AM77" s="70">
        <v>-5.1071900935599803</v>
      </c>
      <c r="AN77" s="70">
        <v>-6.7144372583839003</v>
      </c>
      <c r="AO77" s="70">
        <v>-7.0350993207761503</v>
      </c>
      <c r="AP77" s="70">
        <v>-6.6241401066675998</v>
      </c>
      <c r="AQ77" s="70">
        <v>-6.7765801781820798</v>
      </c>
      <c r="AR77" s="70">
        <v>-7.2418006829527597</v>
      </c>
      <c r="AS77" s="70">
        <v>-7.5064689094973396</v>
      </c>
      <c r="AT77" s="70"/>
      <c r="AU77" s="70"/>
      <c r="AV77" s="70"/>
      <c r="AW77" s="70"/>
      <c r="AX77" s="70"/>
      <c r="AY77" s="70"/>
      <c r="AZ77" s="70"/>
      <c r="BA77" s="65"/>
      <c r="BC77" s="64">
        <v>-2.27</v>
      </c>
      <c r="BD77" s="70">
        <v>-4.6830039960885896</v>
      </c>
      <c r="BE77" s="70">
        <v>-2.7044226774637199</v>
      </c>
      <c r="BF77" s="70">
        <v>-0.90997589535106294</v>
      </c>
      <c r="BG77" s="70">
        <v>3.6712084432735299</v>
      </c>
      <c r="BH77" s="70">
        <v>8.6442104066129595</v>
      </c>
      <c r="BI77" s="70">
        <v>4.9794021336572394</v>
      </c>
      <c r="BJ77" s="70">
        <v>2.23068216189679</v>
      </c>
      <c r="BK77" s="70">
        <v>1.8788519578076499</v>
      </c>
      <c r="BL77" s="70">
        <v>1.8977393586642799</v>
      </c>
      <c r="BM77" s="70">
        <v>1.90844904780422</v>
      </c>
      <c r="BN77" s="70">
        <v>1.9341531632347202</v>
      </c>
      <c r="BO77" s="70">
        <v>1.88660579082529</v>
      </c>
      <c r="BP77" s="70"/>
      <c r="BQ77" s="70"/>
      <c r="BR77" s="70"/>
      <c r="BS77" s="70"/>
      <c r="BT77" s="70"/>
      <c r="BU77" s="70"/>
      <c r="BV77" s="70"/>
      <c r="BW77" s="65"/>
      <c r="BY77" s="64">
        <v>4.08</v>
      </c>
      <c r="BZ77" s="70">
        <v>-4.64610740629597</v>
      </c>
      <c r="CA77" s="70">
        <v>-8.7588818954285603</v>
      </c>
      <c r="CB77" s="70">
        <v>-12.9221976485286</v>
      </c>
      <c r="CC77" s="70">
        <v>-23.112304289187499</v>
      </c>
      <c r="CD77" s="70">
        <v>-30.260663149593899</v>
      </c>
      <c r="CE77" s="70">
        <v>-32.976600792081797</v>
      </c>
      <c r="CF77" s="70">
        <v>-34.948517464599199</v>
      </c>
      <c r="CG77" s="70">
        <v>-35.376642210527294</v>
      </c>
      <c r="CH77" s="70">
        <v>-35.458417117980296</v>
      </c>
      <c r="CI77" s="70">
        <v>-35.426023674194496</v>
      </c>
      <c r="CJ77" s="70">
        <v>-35.319082391256998</v>
      </c>
      <c r="CK77" s="70">
        <v>-35.556635697141999</v>
      </c>
      <c r="CL77" s="70"/>
      <c r="CM77" s="70"/>
      <c r="CN77" s="70"/>
      <c r="CO77" s="70"/>
      <c r="CP77" s="70"/>
      <c r="CQ77" s="70"/>
      <c r="CR77" s="70"/>
      <c r="CS77" s="65"/>
    </row>
    <row r="78" spans="33:97" x14ac:dyDescent="0.25">
      <c r="AG78" s="64">
        <v>4.89514180123125</v>
      </c>
      <c r="AH78" s="70">
        <v>-5.5986478317833797</v>
      </c>
      <c r="AI78" s="70">
        <v>-2.16642374325804</v>
      </c>
      <c r="AJ78" s="70">
        <v>1.14376211571074</v>
      </c>
      <c r="AK78" s="70">
        <v>1.75648856042198</v>
      </c>
      <c r="AL78" s="70">
        <v>-1.6719306419142901</v>
      </c>
      <c r="AM78" s="70">
        <v>-3.8207282578725299</v>
      </c>
      <c r="AN78" s="70">
        <v>-5.4235629960841498</v>
      </c>
      <c r="AO78" s="70">
        <v>-5.7192771335629295</v>
      </c>
      <c r="AP78" s="70">
        <v>-5.3449590805713605</v>
      </c>
      <c r="AQ78" s="70">
        <v>-5.4685435686101398</v>
      </c>
      <c r="AR78" s="70">
        <v>-5.8391738049150392</v>
      </c>
      <c r="AS78" s="70">
        <v>-6.0035978935591698</v>
      </c>
      <c r="AT78" s="70"/>
      <c r="AU78" s="70"/>
      <c r="AV78" s="70"/>
      <c r="AW78" s="70"/>
      <c r="AX78" s="70"/>
      <c r="AY78" s="70"/>
      <c r="AZ78" s="70"/>
      <c r="BA78" s="65"/>
      <c r="BC78" s="64">
        <v>-2.57</v>
      </c>
      <c r="BD78" s="70">
        <v>-4.6508272274681302</v>
      </c>
      <c r="BE78" s="70">
        <v>-2.7332411967583101</v>
      </c>
      <c r="BF78" s="70">
        <v>-0.9842754960950959</v>
      </c>
      <c r="BG78" s="70">
        <v>3.5111446888285802</v>
      </c>
      <c r="BH78" s="70">
        <v>8.84840481672056</v>
      </c>
      <c r="BI78" s="70">
        <v>5.4027508726287703</v>
      </c>
      <c r="BJ78" s="70">
        <v>2.5600183175851101</v>
      </c>
      <c r="BK78" s="70">
        <v>2.3425682754877002</v>
      </c>
      <c r="BL78" s="70">
        <v>2.2780997514781096</v>
      </c>
      <c r="BM78" s="70">
        <v>2.2906777058341499</v>
      </c>
      <c r="BN78" s="70">
        <v>2.3209606397796296</v>
      </c>
      <c r="BO78" s="70">
        <v>2.28968180893165</v>
      </c>
      <c r="BP78" s="70"/>
      <c r="BQ78" s="70"/>
      <c r="BR78" s="70"/>
      <c r="BS78" s="70"/>
      <c r="BT78" s="70"/>
      <c r="BU78" s="70"/>
      <c r="BV78" s="70"/>
      <c r="BW78" s="65"/>
      <c r="BY78" s="64">
        <v>3.83</v>
      </c>
      <c r="BZ78" s="70">
        <v>-4.5357460825670497</v>
      </c>
      <c r="CA78" s="70">
        <v>-8.5204353304154292</v>
      </c>
      <c r="CB78" s="70">
        <v>-12.5427776321515</v>
      </c>
      <c r="CC78" s="70">
        <v>-22.7864871253472</v>
      </c>
      <c r="CD78" s="70">
        <v>-30.2379401932515</v>
      </c>
      <c r="CE78" s="70">
        <v>-32.940766378780999</v>
      </c>
      <c r="CF78" s="70">
        <v>-34.920197113066003</v>
      </c>
      <c r="CG78" s="70">
        <v>-35.337820404109401</v>
      </c>
      <c r="CH78" s="70">
        <v>-35.458829992639195</v>
      </c>
      <c r="CI78" s="70">
        <v>-35.420329745709701</v>
      </c>
      <c r="CJ78" s="70">
        <v>-35.296546252012796</v>
      </c>
      <c r="CK78" s="70">
        <v>-35.494072633785997</v>
      </c>
      <c r="CL78" s="70"/>
      <c r="CM78" s="70"/>
      <c r="CN78" s="70"/>
      <c r="CO78" s="70"/>
      <c r="CP78" s="70"/>
      <c r="CQ78" s="70"/>
      <c r="CR78" s="70"/>
      <c r="CS78" s="65"/>
    </row>
    <row r="79" spans="33:97" x14ac:dyDescent="0.25">
      <c r="AG79" s="64">
        <v>4.0475709006156197</v>
      </c>
      <c r="AH79" s="70">
        <v>-5.4539729015636604</v>
      </c>
      <c r="AI79" s="70">
        <v>-2.2085175903776202</v>
      </c>
      <c r="AJ79" s="70">
        <v>0.99027854239213708</v>
      </c>
      <c r="AK79" s="70">
        <v>2.2493675660035102</v>
      </c>
      <c r="AL79" s="70">
        <v>-0.53613006637195604</v>
      </c>
      <c r="AM79" s="70">
        <v>-2.6473981719780597</v>
      </c>
      <c r="AN79" s="70">
        <v>-4.2557905369153399</v>
      </c>
      <c r="AO79" s="70">
        <v>-4.5171761491050804</v>
      </c>
      <c r="AP79" s="70">
        <v>-4.1882600654566007</v>
      </c>
      <c r="AQ79" s="70">
        <v>-4.2793015495343507</v>
      </c>
      <c r="AR79" s="70">
        <v>-4.5468494874852095</v>
      </c>
      <c r="AS79" s="70">
        <v>-4.6164991190779103</v>
      </c>
      <c r="AT79" s="70"/>
      <c r="AU79" s="70"/>
      <c r="AV79" s="70"/>
      <c r="AW79" s="70"/>
      <c r="AX79" s="70"/>
      <c r="AY79" s="70"/>
      <c r="AZ79" s="70"/>
      <c r="BA79" s="65"/>
      <c r="BC79" s="64">
        <v>-2.87</v>
      </c>
      <c r="BD79" s="70">
        <v>-4.6187990649842803</v>
      </c>
      <c r="BE79" s="70">
        <v>-2.7606940194955101</v>
      </c>
      <c r="BF79" s="70">
        <v>-1.0567367325172499</v>
      </c>
      <c r="BG79" s="70">
        <v>3.3501938931506601</v>
      </c>
      <c r="BH79" s="70">
        <v>9.0084157865817787</v>
      </c>
      <c r="BI79" s="70">
        <v>5.8469967228397497</v>
      </c>
      <c r="BJ79" s="70">
        <v>2.9031149732056498</v>
      </c>
      <c r="BK79" s="70">
        <v>2.85122220163694</v>
      </c>
      <c r="BL79" s="70">
        <v>2.7032940099452802</v>
      </c>
      <c r="BM79" s="70">
        <v>2.71790522769584</v>
      </c>
      <c r="BN79" s="70">
        <v>2.75354033285852</v>
      </c>
      <c r="BO79" s="70">
        <v>2.73946653288432</v>
      </c>
      <c r="BP79" s="70"/>
      <c r="BQ79" s="70"/>
      <c r="BR79" s="70"/>
      <c r="BS79" s="70"/>
      <c r="BT79" s="70"/>
      <c r="BU79" s="70"/>
      <c r="BV79" s="70"/>
      <c r="BW79" s="65"/>
      <c r="BY79" s="64">
        <v>3.58</v>
      </c>
      <c r="BZ79" s="70">
        <v>-4.4258680937820793</v>
      </c>
      <c r="CA79" s="70">
        <v>-8.2836871653782502</v>
      </c>
      <c r="CB79" s="70">
        <v>-12.165970053571101</v>
      </c>
      <c r="CC79" s="70">
        <v>-22.4328391522461</v>
      </c>
      <c r="CD79" s="70">
        <v>-30.232722405545001</v>
      </c>
      <c r="CE79" s="70">
        <v>-32.918376009153199</v>
      </c>
      <c r="CF79" s="70">
        <v>-34.907047958505601</v>
      </c>
      <c r="CG79" s="70">
        <v>-35.311764355658298</v>
      </c>
      <c r="CH79" s="70">
        <v>-35.476668055072807</v>
      </c>
      <c r="CI79" s="70">
        <v>-35.431146636487099</v>
      </c>
      <c r="CJ79" s="70">
        <v>-35.287355476017503</v>
      </c>
      <c r="CK79" s="70">
        <v>-35.442067827952698</v>
      </c>
      <c r="CL79" s="70"/>
      <c r="CM79" s="70"/>
      <c r="CN79" s="70"/>
      <c r="CO79" s="70"/>
      <c r="CP79" s="70"/>
      <c r="CQ79" s="70"/>
      <c r="CR79" s="70"/>
      <c r="CS79" s="65"/>
    </row>
    <row r="80" spans="33:97" x14ac:dyDescent="0.25">
      <c r="AG80" s="64">
        <v>3.2</v>
      </c>
      <c r="AH80" s="70">
        <v>-5.2791555814248605</v>
      </c>
      <c r="AI80" s="70">
        <v>-2.2445324112670502</v>
      </c>
      <c r="AJ80" s="70">
        <v>0.786109249873712</v>
      </c>
      <c r="AK80" s="70">
        <v>2.6157749194677198</v>
      </c>
      <c r="AL80" s="70">
        <v>0.52547824825232492</v>
      </c>
      <c r="AM80" s="70">
        <v>-1.52474614254442</v>
      </c>
      <c r="AN80" s="70">
        <v>-3.1457218357408001</v>
      </c>
      <c r="AO80" s="70">
        <v>-3.3599934763724399</v>
      </c>
      <c r="AP80" s="70">
        <v>-3.0811540805375</v>
      </c>
      <c r="AQ80" s="70">
        <v>-3.13942374895348</v>
      </c>
      <c r="AR80" s="70">
        <v>-3.3052236606583101</v>
      </c>
      <c r="AS80" s="70">
        <v>-3.2893849164984901</v>
      </c>
      <c r="AT80" s="70"/>
      <c r="AU80" s="70"/>
      <c r="AV80" s="70"/>
      <c r="AW80" s="70"/>
      <c r="AX80" s="70"/>
      <c r="AY80" s="70"/>
      <c r="AZ80" s="70"/>
      <c r="BA80" s="65"/>
      <c r="BC80" s="64">
        <v>-3.17</v>
      </c>
      <c r="BD80" s="70">
        <v>-4.5866834075326306</v>
      </c>
      <c r="BE80" s="70">
        <v>-2.7862937441059898</v>
      </c>
      <c r="BF80" s="70">
        <v>-1.1266082113815299</v>
      </c>
      <c r="BG80" s="70">
        <v>3.1902193974403699</v>
      </c>
      <c r="BH80" s="70">
        <v>9.125553724147089</v>
      </c>
      <c r="BI80" s="70">
        <v>6.3419475206616402</v>
      </c>
      <c r="BJ80" s="70">
        <v>3.2902521246437799</v>
      </c>
      <c r="BK80" s="70">
        <v>3.4493114109069003</v>
      </c>
      <c r="BL80" s="70">
        <v>3.2354879004820898</v>
      </c>
      <c r="BM80" s="70">
        <v>3.2520430784277599</v>
      </c>
      <c r="BN80" s="70">
        <v>3.2935314937111397</v>
      </c>
      <c r="BO80" s="70">
        <v>3.2967852056574802</v>
      </c>
      <c r="BP80" s="70"/>
      <c r="BQ80" s="70"/>
      <c r="BR80" s="70"/>
      <c r="BS80" s="70"/>
      <c r="BT80" s="70"/>
      <c r="BU80" s="70"/>
      <c r="BV80" s="70"/>
      <c r="BW80" s="65"/>
      <c r="BY80" s="64">
        <v>3.33</v>
      </c>
      <c r="BZ80" s="70">
        <v>-4.3164707213188507</v>
      </c>
      <c r="CA80" s="70">
        <v>-8.0487847045726895</v>
      </c>
      <c r="CB80" s="70">
        <v>-11.7923159832583</v>
      </c>
      <c r="CC80" s="70">
        <v>-22.052004278248603</v>
      </c>
      <c r="CD80" s="70">
        <v>-30.270246894542002</v>
      </c>
      <c r="CE80" s="70">
        <v>-32.935065972881901</v>
      </c>
      <c r="CF80" s="70">
        <v>-34.937012368036704</v>
      </c>
      <c r="CG80" s="70">
        <v>-35.325511529336396</v>
      </c>
      <c r="CH80" s="70">
        <v>-35.520791224947999</v>
      </c>
      <c r="CI80" s="70">
        <v>-35.471364845614403</v>
      </c>
      <c r="CJ80" s="70">
        <v>-35.3171810348543</v>
      </c>
      <c r="CK80" s="70">
        <v>-35.4398258706211</v>
      </c>
      <c r="CL80" s="70"/>
      <c r="CM80" s="70"/>
      <c r="CN80" s="70"/>
      <c r="CO80" s="70"/>
      <c r="CP80" s="70"/>
      <c r="CQ80" s="70"/>
      <c r="CR80" s="70"/>
      <c r="CS80" s="65"/>
    </row>
    <row r="81" spans="33:97" x14ac:dyDescent="0.25">
      <c r="AG81" s="64">
        <v>3.2</v>
      </c>
      <c r="AH81" s="70">
        <v>-5.2791555814248605</v>
      </c>
      <c r="AI81" s="70">
        <v>-2.2445324112670502</v>
      </c>
      <c r="AJ81" s="70">
        <v>0.786109249873712</v>
      </c>
      <c r="AK81" s="70">
        <v>2.6157749194677198</v>
      </c>
      <c r="AL81" s="70">
        <v>0.52547824825232492</v>
      </c>
      <c r="AM81" s="70">
        <v>-1.52474614254442</v>
      </c>
      <c r="AN81" s="70">
        <v>-3.1457218357408001</v>
      </c>
      <c r="AO81" s="70">
        <v>-3.3599934763724399</v>
      </c>
      <c r="AP81" s="70">
        <v>-3.0811540805375</v>
      </c>
      <c r="AQ81" s="70">
        <v>-3.13942374895348</v>
      </c>
      <c r="AR81" s="70">
        <v>-3.3052236606583101</v>
      </c>
      <c r="AS81" s="70">
        <v>-3.2893849164984901</v>
      </c>
      <c r="AT81" s="70"/>
      <c r="AU81" s="70"/>
      <c r="AV81" s="70"/>
      <c r="AW81" s="70"/>
      <c r="AX81" s="70"/>
      <c r="AY81" s="70"/>
      <c r="AZ81" s="70"/>
      <c r="BA81" s="65"/>
      <c r="BC81" s="64">
        <v>-3.17</v>
      </c>
      <c r="BD81" s="70">
        <v>-4.5866834075326306</v>
      </c>
      <c r="BE81" s="70">
        <v>-2.7862937441059898</v>
      </c>
      <c r="BF81" s="70">
        <v>-1.1266082113815299</v>
      </c>
      <c r="BG81" s="70">
        <v>3.1902193974403699</v>
      </c>
      <c r="BH81" s="70">
        <v>9.125553724147089</v>
      </c>
      <c r="BI81" s="70">
        <v>6.3419475206616402</v>
      </c>
      <c r="BJ81" s="70">
        <v>3.2902521246437799</v>
      </c>
      <c r="BK81" s="70">
        <v>3.4493114109069003</v>
      </c>
      <c r="BL81" s="70">
        <v>3.2354879004820898</v>
      </c>
      <c r="BM81" s="70">
        <v>3.2520430784277599</v>
      </c>
      <c r="BN81" s="70">
        <v>3.2935314937111397</v>
      </c>
      <c r="BO81" s="70">
        <v>3.2967852056574802</v>
      </c>
      <c r="BP81" s="70"/>
      <c r="BQ81" s="70"/>
      <c r="BR81" s="70"/>
      <c r="BS81" s="70"/>
      <c r="BT81" s="70"/>
      <c r="BU81" s="70"/>
      <c r="BV81" s="70"/>
      <c r="BW81" s="65"/>
      <c r="BY81" s="64">
        <v>3.33</v>
      </c>
      <c r="BZ81" s="70">
        <v>-4.3164707213188507</v>
      </c>
      <c r="CA81" s="70">
        <v>-8.0487847045726895</v>
      </c>
      <c r="CB81" s="70">
        <v>-11.7923159832583</v>
      </c>
      <c r="CC81" s="70">
        <v>-22.052004278248603</v>
      </c>
      <c r="CD81" s="70">
        <v>-30.270246894542002</v>
      </c>
      <c r="CE81" s="70">
        <v>-32.935065972881901</v>
      </c>
      <c r="CF81" s="70">
        <v>-34.937012368036704</v>
      </c>
      <c r="CG81" s="70">
        <v>-35.325511529336396</v>
      </c>
      <c r="CH81" s="70">
        <v>-35.520791224947999</v>
      </c>
      <c r="CI81" s="70">
        <v>-35.471364845614403</v>
      </c>
      <c r="CJ81" s="70">
        <v>-35.3171810348543</v>
      </c>
      <c r="CK81" s="70">
        <v>-35.4398258706211</v>
      </c>
      <c r="CL81" s="70"/>
      <c r="CM81" s="70"/>
      <c r="CN81" s="70"/>
      <c r="CO81" s="70"/>
      <c r="CP81" s="70"/>
      <c r="CQ81" s="70"/>
      <c r="CR81" s="70"/>
      <c r="CS81" s="65"/>
    </row>
    <row r="82" spans="33:97" x14ac:dyDescent="0.25">
      <c r="AG82" s="64">
        <v>2.3230973977957201</v>
      </c>
      <c r="AH82" s="70">
        <v>-5.11585312756461</v>
      </c>
      <c r="AI82" s="70">
        <v>-2.3085353665771802</v>
      </c>
      <c r="AJ82" s="70">
        <v>0.51505770436203502</v>
      </c>
      <c r="AK82" s="70">
        <v>2.8397155566806598</v>
      </c>
      <c r="AL82" s="70">
        <v>1.5088078353782199</v>
      </c>
      <c r="AM82" s="70">
        <v>-0.441189113926162</v>
      </c>
      <c r="AN82" s="70">
        <v>-2.0793788821644701</v>
      </c>
      <c r="AO82" s="70">
        <v>-2.2274513057180201</v>
      </c>
      <c r="AP82" s="70">
        <v>-2.0022057599749701</v>
      </c>
      <c r="AQ82" s="70">
        <v>-2.0291359211479203</v>
      </c>
      <c r="AR82" s="70">
        <v>-2.0989647127961497</v>
      </c>
      <c r="AS82" s="70">
        <v>-2.0072693212834198</v>
      </c>
      <c r="AT82" s="70"/>
      <c r="AU82" s="70"/>
      <c r="AV82" s="70"/>
      <c r="AW82" s="70"/>
      <c r="AX82" s="70"/>
      <c r="AY82" s="70"/>
      <c r="AZ82" s="70"/>
      <c r="BA82" s="65"/>
      <c r="BC82" s="64">
        <v>-3.2417857142857098</v>
      </c>
      <c r="BD82" s="70">
        <v>-4.5790290556247299</v>
      </c>
      <c r="BE82" s="70">
        <v>-2.7921602635899401</v>
      </c>
      <c r="BF82" s="70">
        <v>-1.1429295359809499</v>
      </c>
      <c r="BG82" s="70">
        <v>3.1522249810790299</v>
      </c>
      <c r="BH82" s="70">
        <v>9.1473455469160605</v>
      </c>
      <c r="BI82" s="70">
        <v>6.4719338731312295</v>
      </c>
      <c r="BJ82" s="70">
        <v>3.3935040354366302</v>
      </c>
      <c r="BK82" s="70">
        <v>3.61163860281723</v>
      </c>
      <c r="BL82" s="70">
        <v>3.3863155574407497</v>
      </c>
      <c r="BM82" s="70">
        <v>3.4033113978978302</v>
      </c>
      <c r="BN82" s="70">
        <v>3.4462888104477298</v>
      </c>
      <c r="BO82" s="70">
        <v>3.4536839838654498</v>
      </c>
      <c r="BP82" s="70"/>
      <c r="BQ82" s="70"/>
      <c r="BR82" s="70"/>
      <c r="BS82" s="70"/>
      <c r="BT82" s="70"/>
      <c r="BU82" s="70"/>
      <c r="BV82" s="70"/>
      <c r="BW82" s="65"/>
      <c r="BY82" s="64">
        <v>3.18</v>
      </c>
      <c r="BZ82" s="70">
        <v>-4.2510850358343699</v>
      </c>
      <c r="CA82" s="70">
        <v>-7.9088129123619888</v>
      </c>
      <c r="CB82" s="70">
        <v>-11.5698708577287</v>
      </c>
      <c r="CC82" s="70">
        <v>-21.810826523274098</v>
      </c>
      <c r="CD82" s="70">
        <v>-30.317452627345602</v>
      </c>
      <c r="CE82" s="70">
        <v>-32.968345684723303</v>
      </c>
      <c r="CF82" s="70">
        <v>-34.980559745599905</v>
      </c>
      <c r="CG82" s="70">
        <v>-35.357691056784105</v>
      </c>
      <c r="CH82" s="70">
        <v>-35.564544841496101</v>
      </c>
      <c r="CI82" s="70">
        <v>-35.514297761099101</v>
      </c>
      <c r="CJ82" s="70">
        <v>-35.358573930708395</v>
      </c>
      <c r="CK82" s="70">
        <v>-35.468300917537604</v>
      </c>
      <c r="CL82" s="70"/>
      <c r="CM82" s="70"/>
      <c r="CN82" s="70"/>
      <c r="CO82" s="70"/>
      <c r="CP82" s="70"/>
      <c r="CQ82" s="70"/>
      <c r="CR82" s="70"/>
      <c r="CS82" s="65"/>
    </row>
    <row r="83" spans="33:97" x14ac:dyDescent="0.25">
      <c r="AG83" s="64">
        <v>1.44619479559144</v>
      </c>
      <c r="AH83" s="70">
        <v>-5.0034525225688098</v>
      </c>
      <c r="AI83" s="70">
        <v>-2.4215753765816199</v>
      </c>
      <c r="AJ83" s="70">
        <v>0.18148925233507801</v>
      </c>
      <c r="AK83" s="70">
        <v>2.8971333247333502</v>
      </c>
      <c r="AL83" s="70">
        <v>2.3490925422037301</v>
      </c>
      <c r="AM83" s="70">
        <v>0.55021043747630205</v>
      </c>
      <c r="AN83" s="70">
        <v>-1.10625366033886</v>
      </c>
      <c r="AO83" s="70">
        <v>-1.16609613828764</v>
      </c>
      <c r="AP83" s="70">
        <v>-0.99462274490233804</v>
      </c>
      <c r="AQ83" s="70">
        <v>-0.99439652323261007</v>
      </c>
      <c r="AR83" s="70">
        <v>-0.98194697141050302</v>
      </c>
      <c r="AS83" s="70">
        <v>-0.82766887014056201</v>
      </c>
      <c r="AT83" s="70"/>
      <c r="AU83" s="70"/>
      <c r="AV83" s="70"/>
      <c r="AW83" s="70"/>
      <c r="AX83" s="70"/>
      <c r="AY83" s="70"/>
      <c r="AZ83" s="70"/>
      <c r="BA83" s="65"/>
      <c r="BC83" s="64">
        <v>-3.3135714285714299</v>
      </c>
      <c r="BD83" s="70">
        <v>-4.5713453342828005</v>
      </c>
      <c r="BE83" s="70">
        <v>-2.7978787040125002</v>
      </c>
      <c r="BF83" s="70">
        <v>-1.1590417936482902</v>
      </c>
      <c r="BG83" s="70">
        <v>3.1144288895120198</v>
      </c>
      <c r="BH83" s="70">
        <v>9.1668202187519103</v>
      </c>
      <c r="BI83" s="70">
        <v>6.6033489745697498</v>
      </c>
      <c r="BJ83" s="70">
        <v>3.4981430081365299</v>
      </c>
      <c r="BK83" s="70">
        <v>3.7770885858823902</v>
      </c>
      <c r="BL83" s="70">
        <v>3.54086697734293</v>
      </c>
      <c r="BM83" s="70">
        <v>3.5582948164759598</v>
      </c>
      <c r="BN83" s="70">
        <v>3.6027655617392202</v>
      </c>
      <c r="BO83" s="70">
        <v>3.61427914968051</v>
      </c>
      <c r="BP83" s="70"/>
      <c r="BQ83" s="70"/>
      <c r="BR83" s="70"/>
      <c r="BS83" s="70"/>
      <c r="BT83" s="70"/>
      <c r="BU83" s="70"/>
      <c r="BV83" s="70"/>
      <c r="BW83" s="65"/>
      <c r="BY83" s="64">
        <v>3.03</v>
      </c>
      <c r="BZ83" s="70">
        <v>-4.1858945236091696</v>
      </c>
      <c r="CA83" s="70">
        <v>-7.7696129557537503</v>
      </c>
      <c r="CB83" s="70">
        <v>-11.3488690011106</v>
      </c>
      <c r="CC83" s="70">
        <v>-21.560416075890597</v>
      </c>
      <c r="CD83" s="70">
        <v>-30.370643017070797</v>
      </c>
      <c r="CE83" s="70">
        <v>-33.0073232664054</v>
      </c>
      <c r="CF83" s="70">
        <v>-35.030652239737201</v>
      </c>
      <c r="CG83" s="70">
        <v>-35.395886723266806</v>
      </c>
      <c r="CH83" s="70">
        <v>-35.613291176927902</v>
      </c>
      <c r="CI83" s="70">
        <v>-35.562463385831101</v>
      </c>
      <c r="CJ83" s="70">
        <v>-35.405873659004598</v>
      </c>
      <c r="CK83" s="70">
        <v>-35.503802763918699</v>
      </c>
      <c r="CL83" s="70"/>
      <c r="CM83" s="70"/>
      <c r="CN83" s="70"/>
      <c r="CO83" s="70"/>
      <c r="CP83" s="70"/>
      <c r="CQ83" s="70"/>
      <c r="CR83" s="70"/>
      <c r="CS83" s="65"/>
    </row>
    <row r="84" spans="33:97" x14ac:dyDescent="0.25">
      <c r="AG84" s="64">
        <v>0.56929219338715698</v>
      </c>
      <c r="AH84" s="70">
        <v>-4.9144406442279704</v>
      </c>
      <c r="AI84" s="70">
        <v>-2.5495439426834299</v>
      </c>
      <c r="AJ84" s="70">
        <v>-0.167405004369654</v>
      </c>
      <c r="AK84" s="70">
        <v>2.8366568422059197</v>
      </c>
      <c r="AL84" s="70">
        <v>3.0732998975912498</v>
      </c>
      <c r="AM84" s="70">
        <v>1.48868108384252</v>
      </c>
      <c r="AN84" s="70">
        <v>-0.182974557771024</v>
      </c>
      <c r="AO84" s="70">
        <v>-0.12902220222343702</v>
      </c>
      <c r="AP84" s="70">
        <v>-1.0909738938250301E-2</v>
      </c>
      <c r="AQ84" s="70">
        <v>1.1768398933187901E-2</v>
      </c>
      <c r="AR84" s="70">
        <v>9.1635218275895505E-2</v>
      </c>
      <c r="AS84" s="70">
        <v>0.29619356235324401</v>
      </c>
      <c r="AT84" s="70"/>
      <c r="AU84" s="70"/>
      <c r="AV84" s="70"/>
      <c r="AW84" s="70"/>
      <c r="AX84" s="70"/>
      <c r="AY84" s="70"/>
      <c r="AZ84" s="70"/>
      <c r="BA84" s="65"/>
      <c r="BC84" s="64">
        <v>-3.3853571428571398</v>
      </c>
      <c r="BD84" s="70">
        <v>-4.56367967517357</v>
      </c>
      <c r="BE84" s="70">
        <v>-2.8034931521272299</v>
      </c>
      <c r="BF84" s="70">
        <v>-1.1749854850005998</v>
      </c>
      <c r="BG84" s="70">
        <v>3.0768065141845202</v>
      </c>
      <c r="BH84" s="70">
        <v>9.1839570410056997</v>
      </c>
      <c r="BI84" s="70">
        <v>6.7360142426451102</v>
      </c>
      <c r="BJ84" s="70">
        <v>3.6040375344865798</v>
      </c>
      <c r="BK84" s="70">
        <v>3.9454438550548696</v>
      </c>
      <c r="BL84" s="70">
        <v>3.6989131320053898</v>
      </c>
      <c r="BM84" s="70">
        <v>3.7167631521839</v>
      </c>
      <c r="BN84" s="70">
        <v>3.7627274695083504</v>
      </c>
      <c r="BO84" s="70">
        <v>3.7783305935739198</v>
      </c>
      <c r="BP84" s="70"/>
      <c r="BQ84" s="70"/>
      <c r="BR84" s="70"/>
      <c r="BS84" s="70"/>
      <c r="BT84" s="70"/>
      <c r="BU84" s="70"/>
      <c r="BV84" s="70"/>
      <c r="BW84" s="65"/>
      <c r="BY84" s="64">
        <v>2.88</v>
      </c>
      <c r="BZ84" s="70">
        <v>-4.1209320598159005</v>
      </c>
      <c r="CA84" s="70">
        <v>-7.6312497395511594</v>
      </c>
      <c r="CB84" s="70">
        <v>-11.1294426283568</v>
      </c>
      <c r="CC84" s="70">
        <v>-21.301060178647898</v>
      </c>
      <c r="CD84" s="70">
        <v>-30.428723684083998</v>
      </c>
      <c r="CE84" s="70">
        <v>-33.0511608980853</v>
      </c>
      <c r="CF84" s="70">
        <v>-35.086403413231203</v>
      </c>
      <c r="CG84" s="70">
        <v>-35.4393319742477</v>
      </c>
      <c r="CH84" s="70">
        <v>-35.666297289181898</v>
      </c>
      <c r="CI84" s="70">
        <v>-35.615114746093397</v>
      </c>
      <c r="CJ84" s="70">
        <v>-35.458291842188899</v>
      </c>
      <c r="CK84" s="70">
        <v>-35.545488970427002</v>
      </c>
      <c r="CL84" s="70"/>
      <c r="CM84" s="70"/>
      <c r="CN84" s="70"/>
      <c r="CO84" s="70"/>
      <c r="CP84" s="70"/>
      <c r="CQ84" s="70"/>
      <c r="CR84" s="70"/>
      <c r="CS84" s="65"/>
    </row>
    <row r="85" spans="33:97" x14ac:dyDescent="0.25">
      <c r="AG85" s="64">
        <v>-0.30761040881712398</v>
      </c>
      <c r="AH85" s="70">
        <v>-4.8454520241350902</v>
      </c>
      <c r="AI85" s="70">
        <v>-2.6854557271939199</v>
      </c>
      <c r="AJ85" s="70">
        <v>-0.51656069597003895</v>
      </c>
      <c r="AK85" s="70">
        <v>2.6808549289908696</v>
      </c>
      <c r="AL85" s="70">
        <v>3.6797989314102599</v>
      </c>
      <c r="AM85" s="70">
        <v>2.3821552186516999</v>
      </c>
      <c r="AN85" s="70">
        <v>0.70377515736964003</v>
      </c>
      <c r="AO85" s="70">
        <v>0.89903461258858197</v>
      </c>
      <c r="AP85" s="70">
        <v>0.96442321207033599</v>
      </c>
      <c r="AQ85" s="70">
        <v>1.0049551530280201</v>
      </c>
      <c r="AR85" s="70">
        <v>1.13800452896221</v>
      </c>
      <c r="AS85" s="70">
        <v>1.3820116420696</v>
      </c>
      <c r="AT85" s="70"/>
      <c r="AU85" s="70"/>
      <c r="AV85" s="70"/>
      <c r="AW85" s="70"/>
      <c r="AX85" s="70"/>
      <c r="AY85" s="70"/>
      <c r="AZ85" s="70"/>
      <c r="BA85" s="65"/>
      <c r="BC85" s="64">
        <v>-3.45714285714286</v>
      </c>
      <c r="BD85" s="70">
        <v>-4.55604952602864</v>
      </c>
      <c r="BE85" s="70">
        <v>-2.8090177806138001</v>
      </c>
      <c r="BF85" s="70">
        <v>-1.1907712588606001</v>
      </c>
      <c r="BG85" s="70">
        <v>3.0393630882268403</v>
      </c>
      <c r="BH85" s="70">
        <v>9.1987667377277891</v>
      </c>
      <c r="BI85" s="70">
        <v>6.8697831899869204</v>
      </c>
      <c r="BJ85" s="70">
        <v>3.7110883909723897</v>
      </c>
      <c r="BK85" s="70">
        <v>4.1165194166815597</v>
      </c>
      <c r="BL85" s="70">
        <v>3.86025752814359</v>
      </c>
      <c r="BM85" s="70">
        <v>3.8785187792483997</v>
      </c>
      <c r="BN85" s="70">
        <v>3.9259728776107901</v>
      </c>
      <c r="BO85" s="70">
        <v>3.9456309264537195</v>
      </c>
      <c r="BP85" s="70"/>
      <c r="BQ85" s="70"/>
      <c r="BR85" s="70"/>
      <c r="BS85" s="70"/>
      <c r="BT85" s="70"/>
      <c r="BU85" s="70"/>
      <c r="BV85" s="70"/>
      <c r="BW85" s="65"/>
      <c r="BY85" s="64">
        <v>2.73</v>
      </c>
      <c r="BZ85" s="70">
        <v>-4.0563049782578204</v>
      </c>
      <c r="CA85" s="70">
        <v>-7.4938626951078104</v>
      </c>
      <c r="CB85" s="70">
        <v>-10.9117949506639</v>
      </c>
      <c r="CC85" s="70">
        <v>-21.0331506982536</v>
      </c>
      <c r="CD85" s="70">
        <v>-30.490710889353799</v>
      </c>
      <c r="CE85" s="70">
        <v>-33.099132628180598</v>
      </c>
      <c r="CF85" s="70">
        <v>-35.147039516148304</v>
      </c>
      <c r="CG85" s="70">
        <v>-35.487373343288994</v>
      </c>
      <c r="CH85" s="70">
        <v>-35.722940631613199</v>
      </c>
      <c r="CI85" s="70">
        <v>-35.671615601412</v>
      </c>
      <c r="CJ85" s="70">
        <v>-35.515151882483202</v>
      </c>
      <c r="CK85" s="70">
        <v>-35.5926302035285</v>
      </c>
      <c r="CL85" s="70"/>
      <c r="CM85" s="70"/>
      <c r="CN85" s="70"/>
      <c r="CO85" s="70"/>
      <c r="CP85" s="70"/>
      <c r="CQ85" s="70"/>
      <c r="CR85" s="70"/>
      <c r="CS85" s="65"/>
    </row>
    <row r="86" spans="33:97" x14ac:dyDescent="0.25">
      <c r="AG86" s="64">
        <v>-0.30761040881712398</v>
      </c>
      <c r="AH86" s="70">
        <v>-4.8454520241350902</v>
      </c>
      <c r="AI86" s="70">
        <v>-2.6854557271939199</v>
      </c>
      <c r="AJ86" s="70">
        <v>-0.51656069597003895</v>
      </c>
      <c r="AK86" s="70">
        <v>2.6808549289908696</v>
      </c>
      <c r="AL86" s="70">
        <v>3.6797989314102599</v>
      </c>
      <c r="AM86" s="70">
        <v>2.3821552186516999</v>
      </c>
      <c r="AN86" s="70">
        <v>0.70377515736964003</v>
      </c>
      <c r="AO86" s="70">
        <v>0.89903461258858197</v>
      </c>
      <c r="AP86" s="70">
        <v>0.96442321207033599</v>
      </c>
      <c r="AQ86" s="70">
        <v>1.0049551530280201</v>
      </c>
      <c r="AR86" s="70">
        <v>1.13800452896221</v>
      </c>
      <c r="AS86" s="70">
        <v>1.3820116420696</v>
      </c>
      <c r="AT86" s="70"/>
      <c r="AU86" s="70"/>
      <c r="AV86" s="70"/>
      <c r="AW86" s="70"/>
      <c r="AX86" s="70"/>
      <c r="AY86" s="70"/>
      <c r="AZ86" s="70"/>
      <c r="BA86" s="65"/>
      <c r="BC86" s="64">
        <v>-3.45714285714286</v>
      </c>
      <c r="BD86" s="70">
        <v>-4.55604952602864</v>
      </c>
      <c r="BE86" s="70">
        <v>-2.8090177806138001</v>
      </c>
      <c r="BF86" s="70">
        <v>-1.1907712588606001</v>
      </c>
      <c r="BG86" s="70">
        <v>3.0393630882268403</v>
      </c>
      <c r="BH86" s="70">
        <v>9.1987667377277891</v>
      </c>
      <c r="BI86" s="70">
        <v>6.8697831899869204</v>
      </c>
      <c r="BJ86" s="70">
        <v>3.7110883909723897</v>
      </c>
      <c r="BK86" s="70">
        <v>4.1165194166815597</v>
      </c>
      <c r="BL86" s="70">
        <v>3.86025752814359</v>
      </c>
      <c r="BM86" s="70">
        <v>3.8785187792483997</v>
      </c>
      <c r="BN86" s="70">
        <v>3.9259728776107901</v>
      </c>
      <c r="BO86" s="70">
        <v>3.9456309264537195</v>
      </c>
      <c r="BP86" s="70"/>
      <c r="BQ86" s="70"/>
      <c r="BR86" s="70"/>
      <c r="BS86" s="70"/>
      <c r="BT86" s="70"/>
      <c r="BU86" s="70"/>
      <c r="BV86" s="70"/>
      <c r="BW86" s="65"/>
      <c r="BY86" s="64">
        <v>2.73</v>
      </c>
      <c r="BZ86" s="70">
        <v>-4.0563049782578204</v>
      </c>
      <c r="CA86" s="70">
        <v>-7.4938626951078104</v>
      </c>
      <c r="CB86" s="70">
        <v>-10.9117949506639</v>
      </c>
      <c r="CC86" s="70">
        <v>-21.0331506982536</v>
      </c>
      <c r="CD86" s="70">
        <v>-30.490710889353799</v>
      </c>
      <c r="CE86" s="70">
        <v>-33.099132628180598</v>
      </c>
      <c r="CF86" s="70">
        <v>-35.147039516148304</v>
      </c>
      <c r="CG86" s="70">
        <v>-35.487373343288994</v>
      </c>
      <c r="CH86" s="70">
        <v>-35.722940631613199</v>
      </c>
      <c r="CI86" s="70">
        <v>-35.671615601412</v>
      </c>
      <c r="CJ86" s="70">
        <v>-35.515151882483202</v>
      </c>
      <c r="CK86" s="70">
        <v>-35.5926302035285</v>
      </c>
      <c r="CL86" s="70"/>
      <c r="CM86" s="70"/>
      <c r="CN86" s="70"/>
      <c r="CO86" s="70"/>
      <c r="CP86" s="70"/>
      <c r="CQ86" s="70"/>
      <c r="CR86" s="70"/>
      <c r="CS86" s="65"/>
    </row>
    <row r="87" spans="33:97" x14ac:dyDescent="0.25">
      <c r="AG87" s="64">
        <v>-1.18070780661284</v>
      </c>
      <c r="AH87" s="70">
        <v>-4.7801926145050198</v>
      </c>
      <c r="AI87" s="70">
        <v>-2.8101443215178703</v>
      </c>
      <c r="AJ87" s="70">
        <v>-0.84107648088281306</v>
      </c>
      <c r="AK87" s="70">
        <v>2.4657844597699996</v>
      </c>
      <c r="AL87" s="70">
        <v>4.17663070688522</v>
      </c>
      <c r="AM87" s="70">
        <v>3.24221408820179</v>
      </c>
      <c r="AN87" s="70">
        <v>1.57240976384624</v>
      </c>
      <c r="AO87" s="70">
        <v>1.9353082535631301</v>
      </c>
      <c r="AP87" s="70">
        <v>1.94930596703736</v>
      </c>
      <c r="AQ87" s="70">
        <v>2.0034032490876097</v>
      </c>
      <c r="AR87" s="70">
        <v>2.1765532734831101</v>
      </c>
      <c r="AS87" s="70">
        <v>2.4502384916168998</v>
      </c>
      <c r="AT87" s="70"/>
      <c r="AU87" s="70"/>
      <c r="AV87" s="70"/>
      <c r="AW87" s="70"/>
      <c r="AX87" s="70"/>
      <c r="AY87" s="70"/>
      <c r="AZ87" s="70"/>
      <c r="BA87" s="65"/>
      <c r="BC87" s="64">
        <v>-3.5353571428571402</v>
      </c>
      <c r="BD87" s="70">
        <v>-4.5519432040888903</v>
      </c>
      <c r="BE87" s="70">
        <v>-2.8190938371293099</v>
      </c>
      <c r="BF87" s="70">
        <v>-1.21194243405449</v>
      </c>
      <c r="BG87" s="70">
        <v>2.9946707627655997</v>
      </c>
      <c r="BH87" s="70">
        <v>9.2081386420652489</v>
      </c>
      <c r="BI87" s="70">
        <v>7.0124775798636998</v>
      </c>
      <c r="BJ87" s="70">
        <v>3.8247813090683302</v>
      </c>
      <c r="BK87" s="70">
        <v>4.3016434269159598</v>
      </c>
      <c r="BL87" s="70">
        <v>4.0354230318141804</v>
      </c>
      <c r="BM87" s="70">
        <v>4.0541176793324603</v>
      </c>
      <c r="BN87" s="70">
        <v>4.1031832877591405</v>
      </c>
      <c r="BO87" s="70">
        <v>4.1272100117513499</v>
      </c>
      <c r="BP87" s="70"/>
      <c r="BQ87" s="70"/>
      <c r="BR87" s="70"/>
      <c r="BS87" s="70"/>
      <c r="BT87" s="70"/>
      <c r="BU87" s="70"/>
      <c r="BV87" s="70"/>
      <c r="BW87" s="65"/>
      <c r="BY87" s="64">
        <v>2.3725000000000001</v>
      </c>
      <c r="BZ87" s="70">
        <v>-3.9030870133073798</v>
      </c>
      <c r="CA87" s="70">
        <v>-7.1700090322151704</v>
      </c>
      <c r="CB87" s="70">
        <v>-10.400238975759001</v>
      </c>
      <c r="CC87" s="70">
        <v>-20.361767762553498</v>
      </c>
      <c r="CD87" s="70">
        <v>-30.647518718712</v>
      </c>
      <c r="CE87" s="70">
        <v>-33.224983452021199</v>
      </c>
      <c r="CF87" s="70">
        <v>-35.305825759476399</v>
      </c>
      <c r="CG87" s="70">
        <v>-35.615689801464995</v>
      </c>
      <c r="CH87" s="70">
        <v>-35.868060054823097</v>
      </c>
      <c r="CI87" s="70">
        <v>-35.8171733214797</v>
      </c>
      <c r="CJ87" s="70">
        <v>-35.663723621798503</v>
      </c>
      <c r="CK87" s="70">
        <v>-35.721822962518004</v>
      </c>
      <c r="CL87" s="70"/>
      <c r="CM87" s="70"/>
      <c r="CN87" s="70"/>
      <c r="CO87" s="70"/>
      <c r="CP87" s="70"/>
      <c r="CQ87" s="70"/>
      <c r="CR87" s="70"/>
      <c r="CS87" s="65"/>
    </row>
    <row r="88" spans="33:97" x14ac:dyDescent="0.25">
      <c r="AG88" s="64">
        <v>-2.05380520440856</v>
      </c>
      <c r="AH88" s="70">
        <v>-4.7238853985591405</v>
      </c>
      <c r="AI88" s="70">
        <v>-2.9282880348512803</v>
      </c>
      <c r="AJ88" s="70">
        <v>-1.1434720612306601</v>
      </c>
      <c r="AK88" s="70">
        <v>2.2036587274645001</v>
      </c>
      <c r="AL88" s="70">
        <v>4.55762997035312</v>
      </c>
      <c r="AM88" s="70">
        <v>4.0625464968749396</v>
      </c>
      <c r="AN88" s="70">
        <v>2.4248540420973499</v>
      </c>
      <c r="AO88" s="70">
        <v>2.9786569782642998</v>
      </c>
      <c r="AP88" s="70">
        <v>2.9434525635803102</v>
      </c>
      <c r="AQ88" s="70">
        <v>3.0072701458931399</v>
      </c>
      <c r="AR88" s="70">
        <v>3.2089047549769902</v>
      </c>
      <c r="AS88" s="70">
        <v>3.5031397076315298</v>
      </c>
      <c r="AT88" s="70"/>
      <c r="AU88" s="70"/>
      <c r="AV88" s="70"/>
      <c r="AW88" s="70"/>
      <c r="AX88" s="70"/>
      <c r="AY88" s="70"/>
      <c r="AZ88" s="70"/>
      <c r="BA88" s="65"/>
      <c r="BC88" s="64">
        <v>-3.6135714285714302</v>
      </c>
      <c r="BD88" s="70">
        <v>-4.5480792992180596</v>
      </c>
      <c r="BE88" s="70">
        <v>-2.8292489780345598</v>
      </c>
      <c r="BF88" s="70">
        <v>-1.2330979010535799</v>
      </c>
      <c r="BG88" s="70">
        <v>2.9501217133195898</v>
      </c>
      <c r="BH88" s="70">
        <v>9.2146462345351789</v>
      </c>
      <c r="BI88" s="70">
        <v>7.1559751357259893</v>
      </c>
      <c r="BJ88" s="70">
        <v>3.9394440537632396</v>
      </c>
      <c r="BK88" s="70">
        <v>4.4893681988538603</v>
      </c>
      <c r="BL88" s="70">
        <v>4.2138458178698404</v>
      </c>
      <c r="BM88" s="70">
        <v>4.2329565057658094</v>
      </c>
      <c r="BN88" s="70">
        <v>4.2836143984086998</v>
      </c>
      <c r="BO88" s="70">
        <v>4.3119485093504304</v>
      </c>
      <c r="BP88" s="70"/>
      <c r="BQ88" s="70"/>
      <c r="BR88" s="70"/>
      <c r="BS88" s="70"/>
      <c r="BT88" s="70"/>
      <c r="BU88" s="70"/>
      <c r="BV88" s="70"/>
      <c r="BW88" s="65"/>
      <c r="BY88" s="64">
        <v>2.0150000000000001</v>
      </c>
      <c r="BZ88" s="70">
        <v>-3.75117345528224</v>
      </c>
      <c r="CA88" s="70">
        <v>-6.8517338160163002</v>
      </c>
      <c r="CB88" s="70">
        <v>-9.8999120653795813</v>
      </c>
      <c r="CC88" s="70">
        <v>-19.648542829267797</v>
      </c>
      <c r="CD88" s="70">
        <v>-30.8065887498169</v>
      </c>
      <c r="CE88" s="70">
        <v>-33.359403830223897</v>
      </c>
      <c r="CF88" s="70">
        <v>-35.476562439929296</v>
      </c>
      <c r="CG88" s="70">
        <v>-35.756648749952902</v>
      </c>
      <c r="CH88" s="70">
        <v>-36.0209482397416</v>
      </c>
      <c r="CI88" s="70">
        <v>-35.971456519233897</v>
      </c>
      <c r="CJ88" s="70">
        <v>-35.823651867242106</v>
      </c>
      <c r="CK88" s="70">
        <v>-35.8671694668014</v>
      </c>
      <c r="CL88" s="70"/>
      <c r="CM88" s="70"/>
      <c r="CN88" s="70"/>
      <c r="CO88" s="70"/>
      <c r="CP88" s="70"/>
      <c r="CQ88" s="70"/>
      <c r="CR88" s="70"/>
      <c r="CS88" s="65"/>
    </row>
    <row r="89" spans="33:97" x14ac:dyDescent="0.25">
      <c r="AG89" s="64">
        <v>-2.9269026022042799</v>
      </c>
      <c r="AH89" s="70">
        <v>-4.6634079684591301</v>
      </c>
      <c r="AI89" s="70">
        <v>-3.02558055593058</v>
      </c>
      <c r="AJ89" s="70">
        <v>-1.4073022636625701</v>
      </c>
      <c r="AK89" s="70">
        <v>1.92590712769578</v>
      </c>
      <c r="AL89" s="70">
        <v>4.8393416592263394</v>
      </c>
      <c r="AM89" s="70">
        <v>4.8511720197213499</v>
      </c>
      <c r="AN89" s="70">
        <v>3.2780466148120202</v>
      </c>
      <c r="AO89" s="70">
        <v>4.0391260584204902</v>
      </c>
      <c r="AP89" s="70">
        <v>3.95847740523977</v>
      </c>
      <c r="AQ89" s="70">
        <v>4.02845089041561</v>
      </c>
      <c r="AR89" s="70">
        <v>4.2478533069886195</v>
      </c>
      <c r="AS89" s="70">
        <v>4.5532967323667801</v>
      </c>
      <c r="AT89" s="70"/>
      <c r="AU89" s="70"/>
      <c r="AV89" s="70"/>
      <c r="AW89" s="70"/>
      <c r="AX89" s="70"/>
      <c r="AY89" s="70"/>
      <c r="AZ89" s="70"/>
      <c r="BA89" s="65"/>
      <c r="BC89" s="64">
        <v>-3.69178571428571</v>
      </c>
      <c r="BD89" s="70">
        <v>-4.54430839972329</v>
      </c>
      <c r="BE89" s="70">
        <v>-2.8393320295864499</v>
      </c>
      <c r="BF89" s="70">
        <v>-1.2540841470601201</v>
      </c>
      <c r="BG89" s="70">
        <v>2.9058828375219203</v>
      </c>
      <c r="BH89" s="70">
        <v>9.2184848909546897</v>
      </c>
      <c r="BI89" s="70">
        <v>7.3002623722748208</v>
      </c>
      <c r="BJ89" s="70">
        <v>4.0551236269943294</v>
      </c>
      <c r="BK89" s="70">
        <v>4.6796326144998801</v>
      </c>
      <c r="BL89" s="70">
        <v>4.3954493216541</v>
      </c>
      <c r="BM89" s="70">
        <v>4.4149576270246103</v>
      </c>
      <c r="BN89" s="70">
        <v>4.4671845523069598</v>
      </c>
      <c r="BO89" s="70">
        <v>4.4997585522574299</v>
      </c>
      <c r="BP89" s="70"/>
      <c r="BQ89" s="70"/>
      <c r="BR89" s="70"/>
      <c r="BS89" s="70"/>
      <c r="BT89" s="70"/>
      <c r="BU89" s="70"/>
      <c r="BV89" s="70"/>
      <c r="BW89" s="65"/>
      <c r="BY89" s="64">
        <v>1.6575</v>
      </c>
      <c r="BZ89" s="70">
        <v>-3.6024940541148101</v>
      </c>
      <c r="CA89" s="70">
        <v>-6.5414394343555902</v>
      </c>
      <c r="CB89" s="70">
        <v>-9.4139118446187613</v>
      </c>
      <c r="CC89" s="70">
        <v>-18.901100910588003</v>
      </c>
      <c r="CD89" s="70">
        <v>-30.9575611757537</v>
      </c>
      <c r="CE89" s="70">
        <v>-33.4956269739045</v>
      </c>
      <c r="CF89" s="70">
        <v>-35.651885864003894</v>
      </c>
      <c r="CG89" s="70">
        <v>-35.904552553424097</v>
      </c>
      <c r="CH89" s="70">
        <v>-36.1762929214933</v>
      </c>
      <c r="CI89" s="70">
        <v>-36.128987577431502</v>
      </c>
      <c r="CJ89" s="70">
        <v>-35.988976614214501</v>
      </c>
      <c r="CK89" s="70">
        <v>-36.022082335346994</v>
      </c>
      <c r="CL89" s="70"/>
      <c r="CM89" s="70"/>
      <c r="CN89" s="70"/>
      <c r="CO89" s="70"/>
      <c r="CP89" s="70"/>
      <c r="CQ89" s="70"/>
      <c r="CR89" s="70"/>
      <c r="CS89" s="65"/>
    </row>
    <row r="90" spans="33:97" x14ac:dyDescent="0.25">
      <c r="AG90" s="64">
        <v>-3.8</v>
      </c>
      <c r="AH90" s="70">
        <v>-4.5775094765755195</v>
      </c>
      <c r="AI90" s="70">
        <v>-3.0800022138750802</v>
      </c>
      <c r="AJ90" s="70">
        <v>-1.60924277585402</v>
      </c>
      <c r="AK90" s="70">
        <v>1.6710780629540001</v>
      </c>
      <c r="AL90" s="70">
        <v>5.0543659765128099</v>
      </c>
      <c r="AM90" s="70">
        <v>5.6264937720080903</v>
      </c>
      <c r="AN90" s="70">
        <v>4.1585858300919201</v>
      </c>
      <c r="AO90" s="70">
        <v>5.1342937957817396</v>
      </c>
      <c r="AP90" s="70">
        <v>5.0136336504085</v>
      </c>
      <c r="AQ90" s="70">
        <v>5.0864420133668897</v>
      </c>
      <c r="AR90" s="70">
        <v>5.3136108822084305</v>
      </c>
      <c r="AS90" s="70">
        <v>5.62040096619533</v>
      </c>
      <c r="AT90" s="70"/>
      <c r="AU90" s="70"/>
      <c r="AV90" s="70"/>
      <c r="AW90" s="70"/>
      <c r="AX90" s="70"/>
      <c r="AY90" s="70"/>
      <c r="AZ90" s="70"/>
      <c r="BA90" s="65"/>
      <c r="BC90" s="64">
        <v>-3.77</v>
      </c>
      <c r="BD90" s="70">
        <v>-4.5405423196142802</v>
      </c>
      <c r="BE90" s="70">
        <v>-2.8492533378470601</v>
      </c>
      <c r="BF90" s="70">
        <v>-1.2748094160193402</v>
      </c>
      <c r="BG90" s="70">
        <v>2.86205795721835</v>
      </c>
      <c r="BH90" s="70">
        <v>9.2197909253814991</v>
      </c>
      <c r="BI90" s="70">
        <v>7.4452692596437897</v>
      </c>
      <c r="BJ90" s="70">
        <v>4.1718110854072608</v>
      </c>
      <c r="BK90" s="70">
        <v>4.8723202006703996</v>
      </c>
      <c r="BL90" s="70">
        <v>4.5801016743724894</v>
      </c>
      <c r="BM90" s="70">
        <v>4.5999881766652599</v>
      </c>
      <c r="BN90" s="70">
        <v>4.6537570686612399</v>
      </c>
      <c r="BO90" s="70">
        <v>4.6904975076734301</v>
      </c>
      <c r="BP90" s="70"/>
      <c r="BQ90" s="70"/>
      <c r="BR90" s="70"/>
      <c r="BS90" s="70"/>
      <c r="BT90" s="70"/>
      <c r="BU90" s="70"/>
      <c r="BV90" s="70"/>
      <c r="BW90" s="65"/>
      <c r="BY90" s="64">
        <v>1.3</v>
      </c>
      <c r="BZ90" s="70">
        <v>-3.4611186453720002</v>
      </c>
      <c r="CA90" s="70">
        <v>-6.2436805389097296</v>
      </c>
      <c r="CB90" s="70">
        <v>-8.9474250264635806</v>
      </c>
      <c r="CC90" s="70">
        <v>-18.129943791056899</v>
      </c>
      <c r="CD90" s="70">
        <v>-31.093327913609002</v>
      </c>
      <c r="CE90" s="70">
        <v>-33.630194913578499</v>
      </c>
      <c r="CF90" s="70">
        <v>-35.8277581575448</v>
      </c>
      <c r="CG90" s="70">
        <v>-36.057053338629601</v>
      </c>
      <c r="CH90" s="70">
        <v>-36.332088286690102</v>
      </c>
      <c r="CI90" s="70">
        <v>-36.287604529759399</v>
      </c>
      <c r="CJ90" s="70">
        <v>-36.157084727805596</v>
      </c>
      <c r="CK90" s="70">
        <v>-36.183363619567601</v>
      </c>
      <c r="CL90" s="70"/>
      <c r="CM90" s="70"/>
      <c r="CN90" s="70"/>
      <c r="CO90" s="70"/>
      <c r="CP90" s="70"/>
      <c r="CQ90" s="70"/>
      <c r="CR90" s="70"/>
      <c r="CS90" s="65"/>
    </row>
    <row r="91" spans="33:97" x14ac:dyDescent="0.25">
      <c r="AG91" s="64">
        <v>-3.8</v>
      </c>
      <c r="AH91" s="70">
        <v>-4.5775094765755195</v>
      </c>
      <c r="AI91" s="70">
        <v>-3.0800022138750802</v>
      </c>
      <c r="AJ91" s="70">
        <v>-1.60924277585402</v>
      </c>
      <c r="AK91" s="70">
        <v>1.6710780629540001</v>
      </c>
      <c r="AL91" s="70">
        <v>5.0543659765128099</v>
      </c>
      <c r="AM91" s="70">
        <v>5.6264937720080903</v>
      </c>
      <c r="AN91" s="70">
        <v>4.1585858300919201</v>
      </c>
      <c r="AO91" s="70">
        <v>5.1342937957817396</v>
      </c>
      <c r="AP91" s="70">
        <v>5.0136336504085</v>
      </c>
      <c r="AQ91" s="70">
        <v>5.0864420133668897</v>
      </c>
      <c r="AR91" s="70">
        <v>5.3136108822084305</v>
      </c>
      <c r="AS91" s="70">
        <v>5.62040096619533</v>
      </c>
      <c r="AT91" s="70"/>
      <c r="AU91" s="70"/>
      <c r="AV91" s="70"/>
      <c r="AW91" s="70"/>
      <c r="AX91" s="70"/>
      <c r="AY91" s="70"/>
      <c r="AZ91" s="70"/>
      <c r="BA91" s="65"/>
      <c r="BC91" s="64">
        <v>-3.77</v>
      </c>
      <c r="BD91" s="70">
        <v>-4.5405423196142802</v>
      </c>
      <c r="BE91" s="70">
        <v>-2.8492533378470601</v>
      </c>
      <c r="BF91" s="70">
        <v>-1.2748094160193402</v>
      </c>
      <c r="BG91" s="70">
        <v>2.86205795721835</v>
      </c>
      <c r="BH91" s="70">
        <v>9.2197909253814991</v>
      </c>
      <c r="BI91" s="70">
        <v>7.4452692596437897</v>
      </c>
      <c r="BJ91" s="70">
        <v>4.1718110854072608</v>
      </c>
      <c r="BK91" s="70">
        <v>4.8723202006703996</v>
      </c>
      <c r="BL91" s="70">
        <v>4.5801016743724894</v>
      </c>
      <c r="BM91" s="70">
        <v>4.5999881766652599</v>
      </c>
      <c r="BN91" s="70">
        <v>4.6537570686612399</v>
      </c>
      <c r="BO91" s="70">
        <v>4.6904975076734301</v>
      </c>
      <c r="BP91" s="70"/>
      <c r="BQ91" s="70"/>
      <c r="BR91" s="70"/>
      <c r="BS91" s="70"/>
      <c r="BT91" s="70"/>
      <c r="BU91" s="70"/>
      <c r="BV91" s="70"/>
      <c r="BW91" s="65"/>
      <c r="BY91" s="64">
        <v>1.3</v>
      </c>
      <c r="BZ91" s="70">
        <v>-3.4611186453720002</v>
      </c>
      <c r="CA91" s="70">
        <v>-6.2436805389097296</v>
      </c>
      <c r="CB91" s="70">
        <v>-8.9474250264635806</v>
      </c>
      <c r="CC91" s="70">
        <v>-18.129943791056899</v>
      </c>
      <c r="CD91" s="70">
        <v>-31.093327913609002</v>
      </c>
      <c r="CE91" s="70">
        <v>-33.630194913578499</v>
      </c>
      <c r="CF91" s="70">
        <v>-35.8277581575448</v>
      </c>
      <c r="CG91" s="70">
        <v>-36.057053338629601</v>
      </c>
      <c r="CH91" s="70">
        <v>-36.332088286690102</v>
      </c>
      <c r="CI91" s="70">
        <v>-36.287604529759399</v>
      </c>
      <c r="CJ91" s="70">
        <v>-36.157084727805596</v>
      </c>
      <c r="CK91" s="70">
        <v>-36.183363619567601</v>
      </c>
      <c r="CL91" s="70"/>
      <c r="CM91" s="70"/>
      <c r="CN91" s="70"/>
      <c r="CO91" s="70"/>
      <c r="CP91" s="70"/>
      <c r="CQ91" s="70"/>
      <c r="CR91" s="70"/>
      <c r="CS91" s="65"/>
    </row>
    <row r="92" spans="33:97" x14ac:dyDescent="0.25">
      <c r="AG92" s="64">
        <v>-4.7249999999999996</v>
      </c>
      <c r="AH92" s="70">
        <v>-4.5142193781625899</v>
      </c>
      <c r="AI92" s="70">
        <v>-3.1460007386644802</v>
      </c>
      <c r="AJ92" s="70">
        <v>-1.8099722379634702</v>
      </c>
      <c r="AK92" s="70">
        <v>1.38794710873048</v>
      </c>
      <c r="AL92" s="70">
        <v>5.1768078284688501</v>
      </c>
      <c r="AM92" s="70">
        <v>6.3810032872564397</v>
      </c>
      <c r="AN92" s="70">
        <v>5.0761468964558096</v>
      </c>
      <c r="AO92" s="70">
        <v>6.2761141121524799</v>
      </c>
      <c r="AP92" s="70">
        <v>6.1205947699339402</v>
      </c>
      <c r="AQ92" s="70">
        <v>6.1930579806174304</v>
      </c>
      <c r="AR92" s="70">
        <v>6.4182842352643705</v>
      </c>
      <c r="AS92" s="70">
        <v>6.7150624161791503</v>
      </c>
      <c r="AT92" s="70"/>
      <c r="AU92" s="70"/>
      <c r="AV92" s="70"/>
      <c r="AW92" s="70"/>
      <c r="AX92" s="70"/>
      <c r="AY92" s="70"/>
      <c r="AZ92" s="70"/>
      <c r="BA92" s="65"/>
      <c r="BC92" s="64">
        <v>-3.9565000000000001</v>
      </c>
      <c r="BD92" s="70">
        <v>-4.5316159833093899</v>
      </c>
      <c r="BE92" s="70">
        <v>-2.87228459801831</v>
      </c>
      <c r="BF92" s="70">
        <v>-1.32319033410389</v>
      </c>
      <c r="BG92" s="70">
        <v>2.7592800643115498</v>
      </c>
      <c r="BH92" s="70">
        <v>9.2131732592267088</v>
      </c>
      <c r="BI92" s="70">
        <v>7.79304672230551</v>
      </c>
      <c r="BJ92" s="70">
        <v>4.4535901030297298</v>
      </c>
      <c r="BK92" s="70">
        <v>5.3404011174428705</v>
      </c>
      <c r="BL92" s="70">
        <v>5.0314576102736899</v>
      </c>
      <c r="BM92" s="70">
        <v>5.0521619987930801</v>
      </c>
      <c r="BN92" s="70">
        <v>5.1094770081789607</v>
      </c>
      <c r="BO92" s="70">
        <v>5.1558219917768096</v>
      </c>
      <c r="BP92" s="70"/>
      <c r="BQ92" s="70"/>
      <c r="BR92" s="70"/>
      <c r="BS92" s="70"/>
      <c r="BT92" s="70"/>
      <c r="BU92" s="70"/>
      <c r="BV92" s="70"/>
      <c r="BW92" s="65"/>
      <c r="BY92" s="64">
        <v>0.73983272926578403</v>
      </c>
      <c r="BZ92" s="70">
        <v>-3.34834560225416</v>
      </c>
      <c r="CA92" s="70">
        <v>-5.8978572070912501</v>
      </c>
      <c r="CB92" s="70">
        <v>-8.3529135620962798</v>
      </c>
      <c r="CC92" s="70">
        <v>-16.985817456443097</v>
      </c>
      <c r="CD92" s="70">
        <v>-31.346106493439503</v>
      </c>
      <c r="CE92" s="70">
        <v>-33.9171350582752</v>
      </c>
      <c r="CF92" s="70">
        <v>-36.182493576892895</v>
      </c>
      <c r="CG92" s="70">
        <v>-36.3873703135746</v>
      </c>
      <c r="CH92" s="70">
        <v>-36.659910119575201</v>
      </c>
      <c r="CI92" s="70">
        <v>-36.620759835914406</v>
      </c>
      <c r="CJ92" s="70">
        <v>-36.507476046899505</v>
      </c>
      <c r="CK92" s="70">
        <v>-36.528915300464199</v>
      </c>
      <c r="CL92" s="70"/>
      <c r="CM92" s="70"/>
      <c r="CN92" s="70"/>
      <c r="CO92" s="70"/>
      <c r="CP92" s="70"/>
      <c r="CQ92" s="70"/>
      <c r="CR92" s="70"/>
      <c r="CS92" s="65"/>
    </row>
    <row r="93" spans="33:97" x14ac:dyDescent="0.25">
      <c r="AG93" s="64">
        <v>-5.65</v>
      </c>
      <c r="AH93" s="70">
        <v>-4.4801035544401504</v>
      </c>
      <c r="AI93" s="70">
        <v>-3.2250350957838401</v>
      </c>
      <c r="AJ93" s="70">
        <v>-2.0055557851087999</v>
      </c>
      <c r="AK93" s="70">
        <v>1.0954888004388499</v>
      </c>
      <c r="AL93" s="70">
        <v>5.2160626706812998</v>
      </c>
      <c r="AM93" s="70">
        <v>7.07358641076826</v>
      </c>
      <c r="AN93" s="70">
        <v>5.9821480063473897</v>
      </c>
      <c r="AO93" s="70">
        <v>7.3962139172553307</v>
      </c>
      <c r="AP93" s="70">
        <v>7.2130635295472398</v>
      </c>
      <c r="AQ93" s="70">
        <v>7.2826340287056306</v>
      </c>
      <c r="AR93" s="70">
        <v>7.4979884127383993</v>
      </c>
      <c r="AS93" s="70">
        <v>7.7755659011416807</v>
      </c>
      <c r="AT93" s="70"/>
      <c r="AU93" s="70"/>
      <c r="AV93" s="70"/>
      <c r="AW93" s="70"/>
      <c r="AX93" s="70"/>
      <c r="AY93" s="70"/>
      <c r="AZ93" s="70"/>
      <c r="BA93" s="65"/>
      <c r="BC93" s="64">
        <v>-4.1429999999999998</v>
      </c>
      <c r="BD93" s="70">
        <v>-4.5227855688853502</v>
      </c>
      <c r="BE93" s="70">
        <v>-2.8944438550952101</v>
      </c>
      <c r="BF93" s="70">
        <v>-1.37009984826912</v>
      </c>
      <c r="BG93" s="70">
        <v>2.6590415196969102</v>
      </c>
      <c r="BH93" s="70">
        <v>9.1935015674287204</v>
      </c>
      <c r="BI93" s="70">
        <v>8.1421608533339693</v>
      </c>
      <c r="BJ93" s="70">
        <v>4.7395512479270199</v>
      </c>
      <c r="BK93" s="70">
        <v>5.8186666198307302</v>
      </c>
      <c r="BL93" s="70">
        <v>5.4962643848858797</v>
      </c>
      <c r="BM93" s="70">
        <v>5.5176591610186501</v>
      </c>
      <c r="BN93" s="70">
        <v>5.5782996028852905</v>
      </c>
      <c r="BO93" s="70">
        <v>5.6337252141777698</v>
      </c>
      <c r="BP93" s="70"/>
      <c r="BQ93" s="70"/>
      <c r="BR93" s="70"/>
      <c r="BS93" s="70"/>
      <c r="BT93" s="70"/>
      <c r="BU93" s="70"/>
      <c r="BV93" s="70"/>
      <c r="BW93" s="65"/>
      <c r="BY93" s="64">
        <v>0.17966545853156901</v>
      </c>
      <c r="BZ93" s="70">
        <v>-3.2351749673933496</v>
      </c>
      <c r="CA93" s="70">
        <v>-5.5675372849363001</v>
      </c>
      <c r="CB93" s="70">
        <v>-7.7944019702936203</v>
      </c>
      <c r="CC93" s="70">
        <v>-15.811927003919701</v>
      </c>
      <c r="CD93" s="70">
        <v>-31.486191841425601</v>
      </c>
      <c r="CE93" s="70">
        <v>-34.148191262966201</v>
      </c>
      <c r="CF93" s="70">
        <v>-36.483183267217001</v>
      </c>
      <c r="CG93" s="70">
        <v>-36.6844886447467</v>
      </c>
      <c r="CH93" s="70">
        <v>-36.945787295069501</v>
      </c>
      <c r="CI93" s="70">
        <v>-36.912655726593599</v>
      </c>
      <c r="CJ93" s="70">
        <v>-36.818299469003499</v>
      </c>
      <c r="CK93" s="70">
        <v>-36.840509041689501</v>
      </c>
      <c r="CL93" s="70"/>
      <c r="CM93" s="70"/>
      <c r="CN93" s="70"/>
      <c r="CO93" s="70"/>
      <c r="CP93" s="70"/>
      <c r="CQ93" s="70"/>
      <c r="CR93" s="70"/>
      <c r="CS93" s="65"/>
    </row>
    <row r="94" spans="33:97" x14ac:dyDescent="0.25">
      <c r="AG94" s="64">
        <v>-6.5750000000000002</v>
      </c>
      <c r="AH94" s="70">
        <v>-4.4593299651955896</v>
      </c>
      <c r="AI94" s="70">
        <v>-3.3075356883421998</v>
      </c>
      <c r="AJ94" s="70">
        <v>-2.19343840847479</v>
      </c>
      <c r="AK94" s="70">
        <v>0.80456839019299498</v>
      </c>
      <c r="AL94" s="70">
        <v>5.2115376646598799</v>
      </c>
      <c r="AM94" s="70">
        <v>7.72751609952903</v>
      </c>
      <c r="AN94" s="70">
        <v>6.8858213084317903</v>
      </c>
      <c r="AO94" s="70">
        <v>8.5029840520323905</v>
      </c>
      <c r="AP94" s="70">
        <v>8.2970219825668003</v>
      </c>
      <c r="AQ94" s="70">
        <v>8.3622551507049305</v>
      </c>
      <c r="AR94" s="70">
        <v>8.5630314142188588</v>
      </c>
      <c r="AS94" s="70">
        <v>8.8174908968842498</v>
      </c>
      <c r="AT94" s="70"/>
      <c r="AU94" s="70"/>
      <c r="AV94" s="70"/>
      <c r="AW94" s="70"/>
      <c r="AX94" s="70"/>
      <c r="AY94" s="70"/>
      <c r="AZ94" s="70"/>
      <c r="BA94" s="65"/>
      <c r="BC94" s="64">
        <v>-4.3295000000000003</v>
      </c>
      <c r="BD94" s="70">
        <v>-4.5140863740206898</v>
      </c>
      <c r="BE94" s="70">
        <v>-2.9157567276705598</v>
      </c>
      <c r="BF94" s="70">
        <v>-1.4155427347029401</v>
      </c>
      <c r="BG94" s="70">
        <v>2.56145014507117</v>
      </c>
      <c r="BH94" s="70">
        <v>9.1614012368978504</v>
      </c>
      <c r="BI94" s="70">
        <v>8.4908442915668001</v>
      </c>
      <c r="BJ94" s="70">
        <v>5.0288101215210501</v>
      </c>
      <c r="BK94" s="70">
        <v>6.3048073030617502</v>
      </c>
      <c r="BL94" s="70">
        <v>5.9720129773027697</v>
      </c>
      <c r="BM94" s="70">
        <v>5.9939603276852305</v>
      </c>
      <c r="BN94" s="70">
        <v>6.0576638328277701</v>
      </c>
      <c r="BO94" s="70">
        <v>6.1215784890692504</v>
      </c>
      <c r="BP94" s="70"/>
      <c r="BQ94" s="70"/>
      <c r="BR94" s="70"/>
      <c r="BS94" s="70"/>
      <c r="BT94" s="70"/>
      <c r="BU94" s="70"/>
      <c r="BV94" s="70"/>
      <c r="BW94" s="65"/>
      <c r="BY94" s="64">
        <v>-0.38050181220264701</v>
      </c>
      <c r="BZ94" s="70">
        <v>-3.1259421222833099</v>
      </c>
      <c r="CA94" s="70">
        <v>-5.2578292316968502</v>
      </c>
      <c r="CB94" s="70">
        <v>-7.27758596225154</v>
      </c>
      <c r="CC94" s="70">
        <v>-14.639976632560499</v>
      </c>
      <c r="CD94" s="70">
        <v>-31.490778249892401</v>
      </c>
      <c r="CE94" s="70">
        <v>-34.316167672231096</v>
      </c>
      <c r="CF94" s="70">
        <v>-36.720499191449697</v>
      </c>
      <c r="CG94" s="70">
        <v>-36.946345392362304</v>
      </c>
      <c r="CH94" s="70">
        <v>-37.187705575447197</v>
      </c>
      <c r="CI94" s="70">
        <v>-37.160887600416402</v>
      </c>
      <c r="CJ94" s="70">
        <v>-37.086113842994806</v>
      </c>
      <c r="CK94" s="70">
        <v>-37.113392329838199</v>
      </c>
      <c r="CL94" s="70"/>
      <c r="CM94" s="70"/>
      <c r="CN94" s="70"/>
      <c r="CO94" s="70"/>
      <c r="CP94" s="70"/>
      <c r="CQ94" s="70"/>
      <c r="CR94" s="70"/>
      <c r="CS94" s="65"/>
    </row>
    <row r="95" spans="33:97" x14ac:dyDescent="0.25">
      <c r="AG95" s="64">
        <v>-7.5</v>
      </c>
      <c r="AH95" s="70">
        <v>-4.4508660198347902</v>
      </c>
      <c r="AI95" s="70">
        <v>-3.3987683296407698</v>
      </c>
      <c r="AJ95" s="70">
        <v>-2.3860233789829399</v>
      </c>
      <c r="AK95" s="70">
        <v>0.50736173973116006</v>
      </c>
      <c r="AL95" s="70">
        <v>5.1834089968516306</v>
      </c>
      <c r="AM95" s="70">
        <v>8.3543665314805988</v>
      </c>
      <c r="AN95" s="70">
        <v>7.7794014169078505</v>
      </c>
      <c r="AO95" s="70">
        <v>9.5929087849017396</v>
      </c>
      <c r="AP95" s="70">
        <v>9.3659855478679592</v>
      </c>
      <c r="AQ95" s="70">
        <v>9.4264077059127604</v>
      </c>
      <c r="AR95" s="70">
        <v>9.6109425481878503</v>
      </c>
      <c r="AS95" s="70">
        <v>9.8430895859027991</v>
      </c>
      <c r="AT95" s="70"/>
      <c r="AU95" s="70"/>
      <c r="AV95" s="70"/>
      <c r="AW95" s="70"/>
      <c r="AX95" s="70"/>
      <c r="AY95" s="70"/>
      <c r="AZ95" s="70"/>
      <c r="BA95" s="65"/>
      <c r="BC95" s="64">
        <v>-4.516</v>
      </c>
      <c r="BD95" s="70">
        <v>-4.5055257112267704</v>
      </c>
      <c r="BE95" s="70">
        <v>-2.93622668145135</v>
      </c>
      <c r="BF95" s="70">
        <v>-1.45950654309864</v>
      </c>
      <c r="BG95" s="70">
        <v>2.4666029291972302</v>
      </c>
      <c r="BH95" s="70">
        <v>9.1175626982865996</v>
      </c>
      <c r="BI95" s="70">
        <v>8.8374697873498</v>
      </c>
      <c r="BJ95" s="70">
        <v>5.3206532058808902</v>
      </c>
      <c r="BK95" s="70">
        <v>6.7966918169090205</v>
      </c>
      <c r="BL95" s="70">
        <v>6.4563762720651097</v>
      </c>
      <c r="BM95" s="70">
        <v>6.4787297833845008</v>
      </c>
      <c r="BN95" s="70">
        <v>6.5451975622088696</v>
      </c>
      <c r="BO95" s="70">
        <v>6.6169491449012705</v>
      </c>
      <c r="BP95" s="70"/>
      <c r="BQ95" s="70"/>
      <c r="BR95" s="70"/>
      <c r="BS95" s="70"/>
      <c r="BT95" s="70"/>
      <c r="BU95" s="70"/>
      <c r="BV95" s="70"/>
      <c r="BW95" s="65"/>
      <c r="BY95" s="64">
        <v>-0.94066908293686302</v>
      </c>
      <c r="BZ95" s="70">
        <v>-3.0200849984000397</v>
      </c>
      <c r="CA95" s="70">
        <v>-4.9687054294444302</v>
      </c>
      <c r="CB95" s="70">
        <v>-6.8025816949925497</v>
      </c>
      <c r="CC95" s="70">
        <v>-13.495308753567599</v>
      </c>
      <c r="CD95" s="70">
        <v>-31.3380067567659</v>
      </c>
      <c r="CE95" s="70">
        <v>-34.415951990274699</v>
      </c>
      <c r="CF95" s="70">
        <v>-36.887282317226699</v>
      </c>
      <c r="CG95" s="70">
        <v>-37.173590511825601</v>
      </c>
      <c r="CH95" s="70">
        <v>-37.385631194897897</v>
      </c>
      <c r="CI95" s="70">
        <v>-37.365114984285199</v>
      </c>
      <c r="CJ95" s="70">
        <v>-37.309822152909696</v>
      </c>
      <c r="CK95" s="70">
        <v>-37.345555130212006</v>
      </c>
      <c r="CL95" s="70"/>
      <c r="CM95" s="70"/>
      <c r="CN95" s="70"/>
      <c r="CO95" s="70"/>
      <c r="CP95" s="70"/>
      <c r="CQ95" s="70"/>
      <c r="CR95" s="70"/>
      <c r="CS95" s="65"/>
    </row>
    <row r="96" spans="33:97" x14ac:dyDescent="0.25">
      <c r="AG96" s="64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65"/>
      <c r="BC96" s="64">
        <v>-4.516</v>
      </c>
      <c r="BD96" s="70">
        <v>-4.5055257112267704</v>
      </c>
      <c r="BE96" s="70">
        <v>-2.93622668145135</v>
      </c>
      <c r="BF96" s="70">
        <v>-1.45950654309864</v>
      </c>
      <c r="BG96" s="70">
        <v>2.4666029291972302</v>
      </c>
      <c r="BH96" s="70">
        <v>9.1175626982865996</v>
      </c>
      <c r="BI96" s="70">
        <v>8.8374697873498</v>
      </c>
      <c r="BJ96" s="70">
        <v>5.3206532058808902</v>
      </c>
      <c r="BK96" s="70">
        <v>6.7966918169090205</v>
      </c>
      <c r="BL96" s="70">
        <v>6.4563762720651097</v>
      </c>
      <c r="BM96" s="70">
        <v>6.4787297833845008</v>
      </c>
      <c r="BN96" s="70">
        <v>6.5451975622088696</v>
      </c>
      <c r="BO96" s="70">
        <v>6.6169491449012705</v>
      </c>
      <c r="BP96" s="70"/>
      <c r="BQ96" s="70"/>
      <c r="BR96" s="70"/>
      <c r="BS96" s="70"/>
      <c r="BT96" s="70"/>
      <c r="BU96" s="70"/>
      <c r="BV96" s="70"/>
      <c r="BW96" s="65"/>
      <c r="BY96" s="64">
        <v>-0.94066908293686302</v>
      </c>
      <c r="BZ96" s="70">
        <v>-3.0200849984000397</v>
      </c>
      <c r="CA96" s="70">
        <v>-4.9687054294444302</v>
      </c>
      <c r="CB96" s="70">
        <v>-6.8025816949925497</v>
      </c>
      <c r="CC96" s="70">
        <v>-13.495308753567599</v>
      </c>
      <c r="CD96" s="70">
        <v>-31.3380067567659</v>
      </c>
      <c r="CE96" s="70">
        <v>-34.415951990274699</v>
      </c>
      <c r="CF96" s="70">
        <v>-36.887282317226699</v>
      </c>
      <c r="CG96" s="70">
        <v>-37.173590511825601</v>
      </c>
      <c r="CH96" s="70">
        <v>-37.385631194897897</v>
      </c>
      <c r="CI96" s="70">
        <v>-37.365114984285199</v>
      </c>
      <c r="CJ96" s="70">
        <v>-37.309822152909696</v>
      </c>
      <c r="CK96" s="70">
        <v>-37.345555130212006</v>
      </c>
      <c r="CL96" s="70"/>
      <c r="CM96" s="70"/>
      <c r="CN96" s="70"/>
      <c r="CO96" s="70"/>
      <c r="CP96" s="70"/>
      <c r="CQ96" s="70"/>
      <c r="CR96" s="70"/>
      <c r="CS96" s="65"/>
    </row>
    <row r="97" spans="33:97" x14ac:dyDescent="0.25">
      <c r="AG97" s="64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65"/>
      <c r="BC97" s="64">
        <v>-4.7024999999999997</v>
      </c>
      <c r="BD97" s="70">
        <v>-4.4971688237636798</v>
      </c>
      <c r="BE97" s="70">
        <v>-2.9559184941302599</v>
      </c>
      <c r="BF97" s="70">
        <v>-1.5020430339130399</v>
      </c>
      <c r="BG97" s="70">
        <v>2.3745141132985101</v>
      </c>
      <c r="BH97" s="70">
        <v>9.0626819793849016</v>
      </c>
      <c r="BI97" s="70">
        <v>9.1804657301361896</v>
      </c>
      <c r="BJ97" s="70">
        <v>5.6144581069311297</v>
      </c>
      <c r="BK97" s="70">
        <v>7.2922837728078607</v>
      </c>
      <c r="BL97" s="70">
        <v>6.9471275647029902</v>
      </c>
      <c r="BM97" s="70">
        <v>6.9697335525889805</v>
      </c>
      <c r="BN97" s="70">
        <v>7.0386345336494092</v>
      </c>
      <c r="BO97" s="70">
        <v>7.11751635256112</v>
      </c>
      <c r="BP97" s="70"/>
      <c r="BQ97" s="70"/>
      <c r="BR97" s="70"/>
      <c r="BS97" s="70"/>
      <c r="BT97" s="70"/>
      <c r="BU97" s="70"/>
      <c r="BV97" s="70"/>
      <c r="BW97" s="65"/>
      <c r="BY97" s="64">
        <v>-1.1555018122026499</v>
      </c>
      <c r="BZ97" s="70">
        <v>-2.9804693263545698</v>
      </c>
      <c r="CA97" s="70">
        <v>-4.8634877867943898</v>
      </c>
      <c r="CB97" s="70">
        <v>-6.6317208771508804</v>
      </c>
      <c r="CC97" s="70">
        <v>-13.0686808612889</v>
      </c>
      <c r="CD97" s="70">
        <v>-31.234291362136201</v>
      </c>
      <c r="CE97" s="70">
        <v>-34.436519918172195</v>
      </c>
      <c r="CF97" s="70">
        <v>-36.932512159511198</v>
      </c>
      <c r="CG97" s="70">
        <v>-37.253296333663499</v>
      </c>
      <c r="CH97" s="70">
        <v>-37.451308908705002</v>
      </c>
      <c r="CI97" s="70">
        <v>-37.433154469842201</v>
      </c>
      <c r="CJ97" s="70">
        <v>-37.385189423875701</v>
      </c>
      <c r="CK97" s="70">
        <v>-37.424934809623906</v>
      </c>
      <c r="CL97" s="70"/>
      <c r="CM97" s="70"/>
      <c r="CN97" s="70"/>
      <c r="CO97" s="70"/>
      <c r="CP97" s="70"/>
      <c r="CQ97" s="70"/>
      <c r="CR97" s="70"/>
      <c r="CS97" s="65"/>
    </row>
    <row r="98" spans="33:97" x14ac:dyDescent="0.25">
      <c r="AG98" s="64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65"/>
      <c r="BC98" s="64">
        <v>-4.8890000000000002</v>
      </c>
      <c r="BD98" s="70">
        <v>-4.4890038446429994</v>
      </c>
      <c r="BE98" s="70">
        <v>-2.9748238226355901</v>
      </c>
      <c r="BF98" s="70">
        <v>-1.5431343715453398</v>
      </c>
      <c r="BG98" s="70">
        <v>2.2852479353341604</v>
      </c>
      <c r="BH98" s="70">
        <v>8.9975970466184609</v>
      </c>
      <c r="BI98" s="70">
        <v>9.5184283194325499</v>
      </c>
      <c r="BJ98" s="70">
        <v>5.9098080220196607</v>
      </c>
      <c r="BK98" s="70">
        <v>7.7897507964645403</v>
      </c>
      <c r="BL98" s="70">
        <v>7.4422489720099794</v>
      </c>
      <c r="BM98" s="70">
        <v>7.4649479298701999</v>
      </c>
      <c r="BN98" s="70">
        <v>7.5359231969453999</v>
      </c>
      <c r="BO98" s="70">
        <v>7.6211804066964897</v>
      </c>
      <c r="BP98" s="70"/>
      <c r="BQ98" s="70"/>
      <c r="BR98" s="70"/>
      <c r="BS98" s="70"/>
      <c r="BT98" s="70"/>
      <c r="BU98" s="70"/>
      <c r="BV98" s="70"/>
      <c r="BW98" s="65"/>
      <c r="BY98" s="64">
        <v>-1.37033454146843</v>
      </c>
      <c r="BZ98" s="70">
        <v>-2.9403809679691899</v>
      </c>
      <c r="CA98" s="70">
        <v>-4.7604499642834099</v>
      </c>
      <c r="CB98" s="70">
        <v>-6.4661761076306998</v>
      </c>
      <c r="CC98" s="70">
        <v>-12.6497909277609</v>
      </c>
      <c r="CD98" s="70">
        <v>-31.103487665994901</v>
      </c>
      <c r="CE98" s="70">
        <v>-34.446837572282</v>
      </c>
      <c r="CF98" s="70">
        <v>-36.966756022353998</v>
      </c>
      <c r="CG98" s="70">
        <v>-37.329038271755103</v>
      </c>
      <c r="CH98" s="70">
        <v>-37.511304077954001</v>
      </c>
      <c r="CI98" s="70">
        <v>-37.495463947203397</v>
      </c>
      <c r="CJ98" s="70">
        <v>-37.4547141604058</v>
      </c>
      <c r="CK98" s="70">
        <v>-37.498868666112898</v>
      </c>
      <c r="CL98" s="70"/>
      <c r="CM98" s="70"/>
      <c r="CN98" s="70"/>
      <c r="CO98" s="70"/>
      <c r="CP98" s="70"/>
      <c r="CQ98" s="70"/>
      <c r="CR98" s="70"/>
      <c r="CS98" s="65"/>
    </row>
    <row r="99" spans="33:97" x14ac:dyDescent="0.25">
      <c r="AG99" s="64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65"/>
      <c r="BC99" s="64">
        <v>-5.0754999999999999</v>
      </c>
      <c r="BD99" s="70">
        <v>-4.4810470685088699</v>
      </c>
      <c r="BE99" s="70">
        <v>-2.9929653295843601</v>
      </c>
      <c r="BF99" s="70">
        <v>-1.58279636855711</v>
      </c>
      <c r="BG99" s="70">
        <v>2.1988205656373698</v>
      </c>
      <c r="BH99" s="70">
        <v>8.923091553215281</v>
      </c>
      <c r="BI99" s="70">
        <v>9.8500253639565596</v>
      </c>
      <c r="BJ99" s="70">
        <v>6.2063996655378393</v>
      </c>
      <c r="BK99" s="70">
        <v>8.2873674977243201</v>
      </c>
      <c r="BL99" s="70">
        <v>7.9398350254439398</v>
      </c>
      <c r="BM99" s="70">
        <v>7.9624628842296303</v>
      </c>
      <c r="BN99" s="70">
        <v>8.0351295259542699</v>
      </c>
      <c r="BO99" s="70">
        <v>8.1259650087767099</v>
      </c>
      <c r="BP99" s="70"/>
      <c r="BQ99" s="70"/>
      <c r="BR99" s="70"/>
      <c r="BS99" s="70"/>
      <c r="BT99" s="70"/>
      <c r="BU99" s="70"/>
      <c r="BV99" s="70"/>
      <c r="BW99" s="65"/>
      <c r="BY99" s="64">
        <v>-1.5851672707342199</v>
      </c>
      <c r="BZ99" s="70">
        <v>-2.8997763933422203</v>
      </c>
      <c r="CA99" s="70">
        <v>-4.6595911840932995</v>
      </c>
      <c r="CB99" s="70">
        <v>-6.3059541666939394</v>
      </c>
      <c r="CC99" s="70">
        <v>-12.239679292425599</v>
      </c>
      <c r="CD99" s="70">
        <v>-30.945058354226401</v>
      </c>
      <c r="CE99" s="70">
        <v>-34.447478607676103</v>
      </c>
      <c r="CF99" s="70">
        <v>-36.990490344403902</v>
      </c>
      <c r="CG99" s="70">
        <v>-37.401813352563899</v>
      </c>
      <c r="CH99" s="70">
        <v>-37.566470612232699</v>
      </c>
      <c r="CI99" s="70">
        <v>-37.552888464605502</v>
      </c>
      <c r="CJ99" s="70">
        <v>-37.519227326896797</v>
      </c>
      <c r="CK99" s="70">
        <v>-37.568179366332501</v>
      </c>
      <c r="CL99" s="70"/>
      <c r="CM99" s="70"/>
      <c r="CN99" s="70"/>
      <c r="CO99" s="70"/>
      <c r="CP99" s="70"/>
      <c r="CQ99" s="70"/>
      <c r="CR99" s="70"/>
      <c r="CS99" s="65"/>
    </row>
    <row r="100" spans="33:97" x14ac:dyDescent="0.25">
      <c r="AG100" s="64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65"/>
      <c r="BC100" s="64">
        <v>-5.2619999999999996</v>
      </c>
      <c r="BD100" s="70">
        <v>-4.4733136731098497</v>
      </c>
      <c r="BE100" s="70">
        <v>-3.01036784659432</v>
      </c>
      <c r="BF100" s="70">
        <v>-1.6210500439766</v>
      </c>
      <c r="BG100" s="70">
        <v>2.1152273206638501</v>
      </c>
      <c r="BH100" s="70">
        <v>8.83995270550135</v>
      </c>
      <c r="BI100" s="70">
        <v>10.174018849507501</v>
      </c>
      <c r="BJ100" s="70">
        <v>6.5040671004372506</v>
      </c>
      <c r="BK100" s="70">
        <v>8.7835349862389105</v>
      </c>
      <c r="BL100" s="70">
        <v>8.4381114523471901</v>
      </c>
      <c r="BM100" s="70">
        <v>8.4605009331505698</v>
      </c>
      <c r="BN100" s="70">
        <v>8.5344561276420396</v>
      </c>
      <c r="BO100" s="70">
        <v>8.6300367626058598</v>
      </c>
      <c r="BP100" s="70"/>
      <c r="BQ100" s="70"/>
      <c r="BR100" s="70"/>
      <c r="BS100" s="70"/>
      <c r="BT100" s="70"/>
      <c r="BU100" s="70"/>
      <c r="BV100" s="70"/>
      <c r="BW100" s="65"/>
      <c r="BY100" s="64">
        <v>-1.8</v>
      </c>
      <c r="BZ100" s="70">
        <v>-2.85870592699179</v>
      </c>
      <c r="CA100" s="70">
        <v>-4.5610064406316599</v>
      </c>
      <c r="CB100" s="70">
        <v>-6.1511570847945798</v>
      </c>
      <c r="CC100" s="70">
        <v>-11.8394126665948</v>
      </c>
      <c r="CD100" s="70">
        <v>-30.758686817011601</v>
      </c>
      <c r="CE100" s="70">
        <v>-34.439267249669896</v>
      </c>
      <c r="CF100" s="70">
        <v>-37.004449948755202</v>
      </c>
      <c r="CG100" s="70">
        <v>-37.472892366882398</v>
      </c>
      <c r="CH100" s="70">
        <v>-37.6179161639499</v>
      </c>
      <c r="CI100" s="70">
        <v>-37.606528656673703</v>
      </c>
      <c r="CJ100" s="70">
        <v>-37.579821688331897</v>
      </c>
      <c r="CK100" s="70">
        <v>-37.6339606002973</v>
      </c>
      <c r="CL100" s="70"/>
      <c r="CM100" s="70"/>
      <c r="CN100" s="70"/>
      <c r="CO100" s="70"/>
      <c r="CP100" s="70"/>
      <c r="CQ100" s="70"/>
      <c r="CR100" s="70"/>
      <c r="CS100" s="65"/>
    </row>
    <row r="101" spans="33:97" x14ac:dyDescent="0.25">
      <c r="AG101" s="64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65"/>
      <c r="BC101" s="64">
        <v>-5.2619999999999996</v>
      </c>
      <c r="BD101" s="70">
        <v>-4.4733136731098497</v>
      </c>
      <c r="BE101" s="70">
        <v>-3.01036784659432</v>
      </c>
      <c r="BF101" s="70">
        <v>-1.6210500439766</v>
      </c>
      <c r="BG101" s="70">
        <v>2.1152273206638501</v>
      </c>
      <c r="BH101" s="70">
        <v>8.83995270550135</v>
      </c>
      <c r="BI101" s="70">
        <v>10.174018849507501</v>
      </c>
      <c r="BJ101" s="70">
        <v>6.5040671004372506</v>
      </c>
      <c r="BK101" s="70">
        <v>8.7835349862389105</v>
      </c>
      <c r="BL101" s="70">
        <v>8.4381114523471901</v>
      </c>
      <c r="BM101" s="70">
        <v>8.4605009331505698</v>
      </c>
      <c r="BN101" s="70">
        <v>8.5344561276420396</v>
      </c>
      <c r="BO101" s="70">
        <v>8.6300367626058598</v>
      </c>
      <c r="BP101" s="70"/>
      <c r="BQ101" s="70"/>
      <c r="BR101" s="70"/>
      <c r="BS101" s="70"/>
      <c r="BT101" s="70"/>
      <c r="BU101" s="70"/>
      <c r="BV101" s="70"/>
      <c r="BW101" s="65"/>
      <c r="BY101" s="64">
        <v>-1.8</v>
      </c>
      <c r="BZ101" s="70">
        <v>-2.85870592699179</v>
      </c>
      <c r="CA101" s="70">
        <v>-4.5610064406316599</v>
      </c>
      <c r="CB101" s="70">
        <v>-6.1511570847945798</v>
      </c>
      <c r="CC101" s="70">
        <v>-11.8394126665948</v>
      </c>
      <c r="CD101" s="70">
        <v>-30.758686817011601</v>
      </c>
      <c r="CE101" s="70">
        <v>-34.439267249669896</v>
      </c>
      <c r="CF101" s="70">
        <v>-37.004449948755202</v>
      </c>
      <c r="CG101" s="70">
        <v>-37.472892366882398</v>
      </c>
      <c r="CH101" s="70">
        <v>-37.6179161639499</v>
      </c>
      <c r="CI101" s="70">
        <v>-37.606528656673703</v>
      </c>
      <c r="CJ101" s="70">
        <v>-37.579821688331897</v>
      </c>
      <c r="CK101" s="70">
        <v>-37.6339606002973</v>
      </c>
      <c r="CL101" s="70"/>
      <c r="CM101" s="70"/>
      <c r="CN101" s="70"/>
      <c r="CO101" s="70"/>
      <c r="CP101" s="70"/>
      <c r="CQ101" s="70"/>
      <c r="CR101" s="70"/>
      <c r="CS101" s="65"/>
    </row>
    <row r="102" spans="33:97" x14ac:dyDescent="0.25">
      <c r="AG102" s="64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65"/>
      <c r="BC102" s="64">
        <v>-5.4485000000000001</v>
      </c>
      <c r="BD102" s="70">
        <v>-4.4658117086004596</v>
      </c>
      <c r="BE102" s="70">
        <v>-3.0270513262777903</v>
      </c>
      <c r="BF102" s="70">
        <v>-1.65791379674994</v>
      </c>
      <c r="BG102" s="70">
        <v>2.0344553527821398</v>
      </c>
      <c r="BH102" s="70">
        <v>8.7489789002369296</v>
      </c>
      <c r="BI102" s="70">
        <v>10.4892716316586</v>
      </c>
      <c r="BJ102" s="70">
        <v>6.8027923669806194</v>
      </c>
      <c r="BK102" s="70">
        <v>9.276787108181999</v>
      </c>
      <c r="BL102" s="70">
        <v>8.9354420573850604</v>
      </c>
      <c r="BM102" s="70">
        <v>8.9574238589940212</v>
      </c>
      <c r="BN102" s="70">
        <v>9.0322484405997798</v>
      </c>
      <c r="BO102" s="70">
        <v>9.1317109007830108</v>
      </c>
      <c r="BP102" s="70"/>
      <c r="BQ102" s="70"/>
      <c r="BR102" s="70"/>
      <c r="BS102" s="70"/>
      <c r="BT102" s="70"/>
      <c r="BU102" s="70"/>
      <c r="BV102" s="70"/>
      <c r="BW102" s="65"/>
      <c r="BY102" s="64">
        <v>-1.8425</v>
      </c>
      <c r="BZ102" s="70">
        <v>-2.8567197893523</v>
      </c>
      <c r="CA102" s="70">
        <v>-4.5479792360124893</v>
      </c>
      <c r="CB102" s="70">
        <v>-6.1273893716981105</v>
      </c>
      <c r="CC102" s="70">
        <v>-11.7676962221857</v>
      </c>
      <c r="CD102" s="70">
        <v>-30.7246796129557</v>
      </c>
      <c r="CE102" s="70">
        <v>-34.442862496046899</v>
      </c>
      <c r="CF102" s="70">
        <v>-37.012317677793199</v>
      </c>
      <c r="CG102" s="70">
        <v>-37.493060892109497</v>
      </c>
      <c r="CH102" s="70">
        <v>-37.6339453221971</v>
      </c>
      <c r="CI102" s="70">
        <v>-37.622983304867901</v>
      </c>
      <c r="CJ102" s="70">
        <v>-37.597633614212498</v>
      </c>
      <c r="CK102" s="70">
        <v>-37.652842323968301</v>
      </c>
      <c r="CL102" s="70"/>
      <c r="CM102" s="70"/>
      <c r="CN102" s="70"/>
      <c r="CO102" s="70"/>
      <c r="CP102" s="70"/>
      <c r="CQ102" s="70"/>
      <c r="CR102" s="70"/>
      <c r="CS102" s="65"/>
    </row>
    <row r="103" spans="33:97" x14ac:dyDescent="0.25">
      <c r="AG103" s="64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65"/>
      <c r="BC103" s="64">
        <v>-5.6349999999999998</v>
      </c>
      <c r="BD103" s="70">
        <v>-4.4585507915857701</v>
      </c>
      <c r="BE103" s="70">
        <v>-3.0430396182344301</v>
      </c>
      <c r="BF103" s="70">
        <v>-1.6934122748704501</v>
      </c>
      <c r="BG103" s="70">
        <v>1.95647494838828</v>
      </c>
      <c r="BH103" s="70">
        <v>8.6510091214351696</v>
      </c>
      <c r="BI103" s="70">
        <v>10.7947309032776</v>
      </c>
      <c r="BJ103" s="70">
        <v>7.1026908764303904</v>
      </c>
      <c r="BK103" s="70">
        <v>9.7657710362101202</v>
      </c>
      <c r="BL103" s="70">
        <v>9.4303088044500907</v>
      </c>
      <c r="BM103" s="70">
        <v>9.4517128271253608</v>
      </c>
      <c r="BN103" s="70">
        <v>9.5269749246472397</v>
      </c>
      <c r="BO103" s="70">
        <v>9.6294316841486705</v>
      </c>
      <c r="BP103" s="70"/>
      <c r="BQ103" s="70"/>
      <c r="BR103" s="70"/>
      <c r="BS103" s="70"/>
      <c r="BT103" s="70"/>
      <c r="BU103" s="70"/>
      <c r="BV103" s="70"/>
      <c r="BW103" s="65"/>
      <c r="BY103" s="64">
        <v>-1.885</v>
      </c>
      <c r="BZ103" s="70">
        <v>-2.8553975641127898</v>
      </c>
      <c r="CA103" s="70">
        <v>-4.5357324292116603</v>
      </c>
      <c r="CB103" s="70">
        <v>-6.1045311552447501</v>
      </c>
      <c r="CC103" s="70">
        <v>-11.6971164288649</v>
      </c>
      <c r="CD103" s="70">
        <v>-30.690248352907599</v>
      </c>
      <c r="CE103" s="70">
        <v>-34.446829893874096</v>
      </c>
      <c r="CF103" s="70">
        <v>-37.020520063574899</v>
      </c>
      <c r="CG103" s="70">
        <v>-37.513902326178801</v>
      </c>
      <c r="CH103" s="70">
        <v>-37.650560112583904</v>
      </c>
      <c r="CI103" s="70">
        <v>-37.6400202778946</v>
      </c>
      <c r="CJ103" s="70">
        <v>-37.616020584574997</v>
      </c>
      <c r="CK103" s="70">
        <v>-37.672312088309702</v>
      </c>
      <c r="CL103" s="70"/>
      <c r="CM103" s="70"/>
      <c r="CN103" s="70"/>
      <c r="CO103" s="70"/>
      <c r="CP103" s="70"/>
      <c r="CQ103" s="70"/>
      <c r="CR103" s="70"/>
      <c r="CS103" s="65"/>
    </row>
    <row r="104" spans="33:97" x14ac:dyDescent="0.25">
      <c r="AG104" s="64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65"/>
      <c r="BC104" s="64">
        <v>-5.8215000000000003</v>
      </c>
      <c r="BD104" s="70">
        <v>-4.45153683348207</v>
      </c>
      <c r="BE104" s="70">
        <v>-3.0583546637183199</v>
      </c>
      <c r="BF104" s="70">
        <v>-1.7275701966872499</v>
      </c>
      <c r="BG104" s="70">
        <v>1.8812486218579798</v>
      </c>
      <c r="BH104" s="70">
        <v>8.5468706890250008</v>
      </c>
      <c r="BI104" s="70">
        <v>11.0893971293755</v>
      </c>
      <c r="BJ104" s="70">
        <v>7.4039839464741402</v>
      </c>
      <c r="BK104" s="70">
        <v>10.249214626261299</v>
      </c>
      <c r="BL104" s="70">
        <v>9.9212792984843308</v>
      </c>
      <c r="BM104" s="70">
        <v>9.9419357899048304</v>
      </c>
      <c r="BN104" s="70">
        <v>10.017194188146201</v>
      </c>
      <c r="BO104" s="70">
        <v>10.1217393510065</v>
      </c>
      <c r="BP104" s="70"/>
      <c r="BQ104" s="70"/>
      <c r="BR104" s="70"/>
      <c r="BS104" s="70"/>
      <c r="BT104" s="70"/>
      <c r="BU104" s="70"/>
      <c r="BV104" s="70"/>
      <c r="BW104" s="65"/>
      <c r="BY104" s="64">
        <v>-1.9275</v>
      </c>
      <c r="BZ104" s="70">
        <v>-2.8544465765382698</v>
      </c>
      <c r="CA104" s="70">
        <v>-4.5239733544220906</v>
      </c>
      <c r="CB104" s="70">
        <v>-6.0822895661000604</v>
      </c>
      <c r="CC104" s="70">
        <v>-11.627388572508499</v>
      </c>
      <c r="CD104" s="70">
        <v>-30.6551001613099</v>
      </c>
      <c r="CE104" s="70">
        <v>-34.450885481824102</v>
      </c>
      <c r="CF104" s="70">
        <v>-37.028772694853103</v>
      </c>
      <c r="CG104" s="70">
        <v>-37.535136440534998</v>
      </c>
      <c r="CH104" s="70">
        <v>-37.6674784336494</v>
      </c>
      <c r="CI104" s="70">
        <v>-37.657357478039998</v>
      </c>
      <c r="CJ104" s="70">
        <v>-37.634700636564801</v>
      </c>
      <c r="CK104" s="70">
        <v>-37.692088222142303</v>
      </c>
      <c r="CL104" s="70"/>
      <c r="CM104" s="70"/>
      <c r="CN104" s="70"/>
      <c r="CO104" s="70"/>
      <c r="CP104" s="70"/>
      <c r="CQ104" s="70"/>
      <c r="CR104" s="70"/>
      <c r="CS104" s="65"/>
    </row>
    <row r="105" spans="33:97" x14ac:dyDescent="0.25">
      <c r="AG105" s="64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65"/>
      <c r="BC105" s="64">
        <v>-6.008</v>
      </c>
      <c r="BD105" s="70">
        <v>-4.4447773308154792</v>
      </c>
      <c r="BE105" s="70">
        <v>-3.0730219357889399</v>
      </c>
      <c r="BF105" s="70">
        <v>-1.7604178995984601</v>
      </c>
      <c r="BG105" s="70">
        <v>1.8087249841269</v>
      </c>
      <c r="BH105" s="70">
        <v>8.4373718180989794</v>
      </c>
      <c r="BI105" s="70">
        <v>11.3723358681692</v>
      </c>
      <c r="BJ105" s="70">
        <v>7.7070112260569203</v>
      </c>
      <c r="BK105" s="70">
        <v>10.725935313829499</v>
      </c>
      <c r="BL105" s="70">
        <v>10.407015084790901</v>
      </c>
      <c r="BM105" s="70">
        <v>10.4267558401692</v>
      </c>
      <c r="BN105" s="70">
        <v>10.501563497053001</v>
      </c>
      <c r="BO105" s="70">
        <v>10.6072788997279</v>
      </c>
      <c r="BP105" s="70"/>
      <c r="BQ105" s="70"/>
      <c r="BR105" s="70"/>
      <c r="BS105" s="70"/>
      <c r="BT105" s="70"/>
      <c r="BU105" s="70"/>
      <c r="BV105" s="70"/>
      <c r="BW105" s="65"/>
      <c r="BY105" s="64">
        <v>-1.97</v>
      </c>
      <c r="BZ105" s="70">
        <v>-2.8536748791029702</v>
      </c>
      <c r="CA105" s="70">
        <v>-4.5125100045136701</v>
      </c>
      <c r="CB105" s="70">
        <v>-6.0604723538931298</v>
      </c>
      <c r="CC105" s="70">
        <v>-11.558328591338899</v>
      </c>
      <c r="CD105" s="70">
        <v>-30.6190432562213</v>
      </c>
      <c r="CE105" s="70">
        <v>-34.454846464302804</v>
      </c>
      <c r="CF105" s="70">
        <v>-37.036892242809799</v>
      </c>
      <c r="CG105" s="70">
        <v>-37.5565841479429</v>
      </c>
      <c r="CH105" s="70">
        <v>-37.684519196965297</v>
      </c>
      <c r="CI105" s="70">
        <v>-37.674813827330397</v>
      </c>
      <c r="CJ105" s="70">
        <v>-37.653492849600497</v>
      </c>
      <c r="CK105" s="70">
        <v>-37.711990128731799</v>
      </c>
      <c r="CL105" s="70"/>
      <c r="CM105" s="70"/>
      <c r="CN105" s="70"/>
      <c r="CO105" s="70"/>
      <c r="CP105" s="70"/>
      <c r="CQ105" s="70"/>
      <c r="CR105" s="70"/>
      <c r="CS105" s="65"/>
    </row>
    <row r="106" spans="33:97" x14ac:dyDescent="0.25">
      <c r="AG106" s="64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65"/>
      <c r="BC106" s="64">
        <v>-6.008</v>
      </c>
      <c r="BD106" s="70">
        <v>-4.4447773308154792</v>
      </c>
      <c r="BE106" s="70">
        <v>-3.0730219357889399</v>
      </c>
      <c r="BF106" s="70">
        <v>-1.7604178995984601</v>
      </c>
      <c r="BG106" s="70">
        <v>1.8087249841269</v>
      </c>
      <c r="BH106" s="70">
        <v>8.4373718180989794</v>
      </c>
      <c r="BI106" s="70">
        <v>11.3723358681692</v>
      </c>
      <c r="BJ106" s="70">
        <v>7.7070112260569203</v>
      </c>
      <c r="BK106" s="70">
        <v>10.725935313829499</v>
      </c>
      <c r="BL106" s="70">
        <v>10.407015084790901</v>
      </c>
      <c r="BM106" s="70">
        <v>10.4267558401692</v>
      </c>
      <c r="BN106" s="70">
        <v>10.501563497053001</v>
      </c>
      <c r="BO106" s="70">
        <v>10.6072788997279</v>
      </c>
      <c r="BP106" s="70"/>
      <c r="BQ106" s="70"/>
      <c r="BR106" s="70"/>
      <c r="BS106" s="70"/>
      <c r="BT106" s="70"/>
      <c r="BU106" s="70"/>
      <c r="BV106" s="70"/>
      <c r="BW106" s="65"/>
      <c r="BY106" s="64">
        <v>-1.97</v>
      </c>
      <c r="BZ106" s="70">
        <v>-2.8536748791029702</v>
      </c>
      <c r="CA106" s="70">
        <v>-4.5125100045136701</v>
      </c>
      <c r="CB106" s="70">
        <v>-6.0604723538931298</v>
      </c>
      <c r="CC106" s="70">
        <v>-11.558328591338899</v>
      </c>
      <c r="CD106" s="70">
        <v>-30.6190432562213</v>
      </c>
      <c r="CE106" s="70">
        <v>-34.454846464302804</v>
      </c>
      <c r="CF106" s="70">
        <v>-37.036892242809799</v>
      </c>
      <c r="CG106" s="70">
        <v>-37.5565841479429</v>
      </c>
      <c r="CH106" s="70">
        <v>-37.684519196965297</v>
      </c>
      <c r="CI106" s="70">
        <v>-37.674813827330397</v>
      </c>
      <c r="CJ106" s="70">
        <v>-37.653492849600497</v>
      </c>
      <c r="CK106" s="70">
        <v>-37.711990128731799</v>
      </c>
      <c r="CL106" s="70"/>
      <c r="CM106" s="70"/>
      <c r="CN106" s="70"/>
      <c r="CO106" s="70"/>
      <c r="CP106" s="70"/>
      <c r="CQ106" s="70"/>
      <c r="CR106" s="70"/>
      <c r="CS106" s="65"/>
    </row>
    <row r="107" spans="33:97" x14ac:dyDescent="0.25">
      <c r="AG107" s="64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65"/>
      <c r="BC107" s="64">
        <v>-6.1944999999999997</v>
      </c>
      <c r="BD107" s="70">
        <v>-4.4382771694804006</v>
      </c>
      <c r="BE107" s="70">
        <v>-3.08706573489631</v>
      </c>
      <c r="BF107" s="70">
        <v>-1.79198628776043</v>
      </c>
      <c r="BG107" s="70">
        <v>1.7388466452320599</v>
      </c>
      <c r="BH107" s="70">
        <v>8.3232847597859099</v>
      </c>
      <c r="BI107" s="70">
        <v>11.6426705673538</v>
      </c>
      <c r="BJ107" s="70">
        <v>8.0122271786863699</v>
      </c>
      <c r="BK107" s="70">
        <v>11.194831812758499</v>
      </c>
      <c r="BL107" s="70">
        <v>10.886263525041</v>
      </c>
      <c r="BM107" s="70">
        <v>10.90492300887</v>
      </c>
      <c r="BN107" s="70">
        <v>10.978830290176401</v>
      </c>
      <c r="BO107" s="70">
        <v>11.084791408709801</v>
      </c>
      <c r="BP107" s="70"/>
      <c r="BQ107" s="70"/>
      <c r="BR107" s="70"/>
      <c r="BS107" s="70"/>
      <c r="BT107" s="70"/>
      <c r="BU107" s="70"/>
      <c r="BV107" s="70"/>
      <c r="BW107" s="65"/>
      <c r="BY107" s="64">
        <v>-2.27</v>
      </c>
      <c r="BZ107" s="70">
        <v>-2.8506918580564</v>
      </c>
      <c r="CA107" s="70">
        <v>-4.4373503558104197</v>
      </c>
      <c r="CB107" s="70">
        <v>-5.9158568234784497</v>
      </c>
      <c r="CC107" s="70">
        <v>-11.087883066893799</v>
      </c>
      <c r="CD107" s="70">
        <v>-30.336019515655202</v>
      </c>
      <c r="CE107" s="70">
        <v>-34.468626381140503</v>
      </c>
      <c r="CF107" s="70">
        <v>-37.0749037898455</v>
      </c>
      <c r="CG107" s="70">
        <v>-37.693792772949095</v>
      </c>
      <c r="CH107" s="70">
        <v>-37.781970071401801</v>
      </c>
      <c r="CI107" s="70">
        <v>-37.7750084909839</v>
      </c>
      <c r="CJ107" s="70">
        <v>-37.762943286101198</v>
      </c>
      <c r="CK107" s="70">
        <v>-37.830096220942394</v>
      </c>
      <c r="CL107" s="70"/>
      <c r="CM107" s="70"/>
      <c r="CN107" s="70"/>
      <c r="CO107" s="70"/>
      <c r="CP107" s="70"/>
      <c r="CQ107" s="70"/>
      <c r="CR107" s="70"/>
      <c r="CS107" s="65"/>
    </row>
    <row r="108" spans="33:97" x14ac:dyDescent="0.25">
      <c r="AG108" s="64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65"/>
      <c r="BC108" s="64">
        <v>-6.3810000000000002</v>
      </c>
      <c r="BD108" s="70">
        <v>-4.4320405962113902</v>
      </c>
      <c r="BE108" s="70">
        <v>-3.10051115055649</v>
      </c>
      <c r="BF108" s="70">
        <v>-1.82230878037227</v>
      </c>
      <c r="BG108" s="70">
        <v>1.6715484141855499</v>
      </c>
      <c r="BH108" s="70">
        <v>8.2053789535345398</v>
      </c>
      <c r="BI108" s="70">
        <v>11.8996094735555</v>
      </c>
      <c r="BJ108" s="70">
        <v>8.3202291149875407</v>
      </c>
      <c r="BK108" s="70">
        <v>11.654907978731799</v>
      </c>
      <c r="BL108" s="70">
        <v>11.3578811634878</v>
      </c>
      <c r="BM108" s="70">
        <v>11.3752976608403</v>
      </c>
      <c r="BN108" s="70">
        <v>11.4478556548844</v>
      </c>
      <c r="BO108" s="70">
        <v>11.553137715977101</v>
      </c>
      <c r="BP108" s="70"/>
      <c r="BQ108" s="70"/>
      <c r="BR108" s="70"/>
      <c r="BS108" s="70"/>
      <c r="BT108" s="70"/>
      <c r="BU108" s="70"/>
      <c r="BV108" s="70"/>
      <c r="BW108" s="65"/>
      <c r="BY108" s="64">
        <v>-2.57</v>
      </c>
      <c r="BZ108" s="70">
        <v>-2.85071384058624</v>
      </c>
      <c r="CA108" s="70">
        <v>-4.3708738628367696</v>
      </c>
      <c r="CB108" s="70">
        <v>-5.7861494487098906</v>
      </c>
      <c r="CC108" s="70">
        <v>-10.6471135380578</v>
      </c>
      <c r="CD108" s="70">
        <v>-30.002000235163699</v>
      </c>
      <c r="CE108" s="70">
        <v>-34.464282467441706</v>
      </c>
      <c r="CF108" s="70">
        <v>-37.088998335622101</v>
      </c>
      <c r="CG108" s="70">
        <v>-37.820787105046001</v>
      </c>
      <c r="CH108" s="70">
        <v>-37.858455874633201</v>
      </c>
      <c r="CI108" s="70">
        <v>-37.854009369525599</v>
      </c>
      <c r="CJ108" s="70">
        <v>-37.851023871837398</v>
      </c>
      <c r="CK108" s="70">
        <v>-37.928056040159099</v>
      </c>
      <c r="CL108" s="70"/>
      <c r="CM108" s="70"/>
      <c r="CN108" s="70"/>
      <c r="CO108" s="70"/>
      <c r="CP108" s="70"/>
      <c r="CQ108" s="70"/>
      <c r="CR108" s="70"/>
      <c r="CS108" s="65"/>
    </row>
    <row r="109" spans="33:97" x14ac:dyDescent="0.25">
      <c r="AG109" s="64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65"/>
      <c r="BC109" s="64">
        <v>-6.5674999999999999</v>
      </c>
      <c r="BD109" s="70">
        <v>-4.4260709274544103</v>
      </c>
      <c r="BE109" s="70">
        <v>-3.1133834883069</v>
      </c>
      <c r="BF109" s="70">
        <v>-1.85142055043061</v>
      </c>
      <c r="BG109" s="70">
        <v>1.6067597810038998</v>
      </c>
      <c r="BH109" s="70">
        <v>8.0843939793319812</v>
      </c>
      <c r="BI109" s="70">
        <v>12.1424358310447</v>
      </c>
      <c r="BJ109" s="70">
        <v>8.63175042371061</v>
      </c>
      <c r="BK109" s="70">
        <v>12.105260702225101</v>
      </c>
      <c r="BL109" s="70">
        <v>11.820821425652801</v>
      </c>
      <c r="BM109" s="70">
        <v>11.8368381614114</v>
      </c>
      <c r="BN109" s="70">
        <v>11.907601838184199</v>
      </c>
      <c r="BO109" s="70">
        <v>12.011285910728901</v>
      </c>
      <c r="BP109" s="70"/>
      <c r="BQ109" s="70"/>
      <c r="BR109" s="70"/>
      <c r="BS109" s="70"/>
      <c r="BT109" s="70"/>
      <c r="BU109" s="70"/>
      <c r="BV109" s="70"/>
      <c r="BW109" s="65"/>
      <c r="BY109" s="64">
        <v>-2.87</v>
      </c>
      <c r="BZ109" s="70">
        <v>-2.8535302747984099</v>
      </c>
      <c r="CA109" s="70">
        <v>-4.3126999977714</v>
      </c>
      <c r="CB109" s="70">
        <v>-5.6707063524713099</v>
      </c>
      <c r="CC109" s="70">
        <v>-10.237035978988301</v>
      </c>
      <c r="CD109" s="70">
        <v>-29.617600248274801</v>
      </c>
      <c r="CE109" s="70">
        <v>-34.474951040371202</v>
      </c>
      <c r="CF109" s="70">
        <v>-37.117844109398298</v>
      </c>
      <c r="CG109" s="70">
        <v>-37.992628359852901</v>
      </c>
      <c r="CH109" s="70">
        <v>-37.980633586841904</v>
      </c>
      <c r="CI109" s="70">
        <v>-37.9787754214559</v>
      </c>
      <c r="CJ109" s="70">
        <v>-37.9850119145894</v>
      </c>
      <c r="CK109" s="70">
        <v>-38.072927598849397</v>
      </c>
      <c r="CL109" s="70"/>
      <c r="CM109" s="70"/>
      <c r="CN109" s="70"/>
      <c r="CO109" s="70"/>
      <c r="CP109" s="70"/>
      <c r="CQ109" s="70"/>
      <c r="CR109" s="70"/>
      <c r="CS109" s="65"/>
    </row>
    <row r="110" spans="33:97" x14ac:dyDescent="0.25">
      <c r="AG110" s="64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65"/>
      <c r="BC110" s="64">
        <v>-6.7539999999999996</v>
      </c>
      <c r="BD110" s="70">
        <v>-4.4203702070451607</v>
      </c>
      <c r="BE110" s="70">
        <v>-3.1257079553273499</v>
      </c>
      <c r="BF110" s="70">
        <v>-1.87935819819454</v>
      </c>
      <c r="BG110" s="70">
        <v>1.5444048849451202</v>
      </c>
      <c r="BH110" s="70">
        <v>7.96103430467097</v>
      </c>
      <c r="BI110" s="70">
        <v>12.370510699516499</v>
      </c>
      <c r="BJ110" s="70">
        <v>8.9476628973849301</v>
      </c>
      <c r="BK110" s="70">
        <v>12.5450797018794</v>
      </c>
      <c r="BL110" s="70">
        <v>12.274133910391301</v>
      </c>
      <c r="BM110" s="70">
        <v>12.2886002106797</v>
      </c>
      <c r="BN110" s="70">
        <v>12.3571317474364</v>
      </c>
      <c r="BO110" s="70">
        <v>12.458311081821501</v>
      </c>
      <c r="BP110" s="70"/>
      <c r="BQ110" s="70"/>
      <c r="BR110" s="70"/>
      <c r="BS110" s="70"/>
      <c r="BT110" s="70"/>
      <c r="BU110" s="70"/>
      <c r="BV110" s="70"/>
      <c r="BW110" s="65"/>
      <c r="BY110" s="64">
        <v>-3.17</v>
      </c>
      <c r="BZ110" s="70">
        <v>-2.8589116566452297</v>
      </c>
      <c r="CA110" s="70">
        <v>-4.2623662572757794</v>
      </c>
      <c r="CB110" s="70">
        <v>-5.5687422834272899</v>
      </c>
      <c r="CC110" s="70">
        <v>-9.8581928134490813</v>
      </c>
      <c r="CD110" s="70">
        <v>-29.183998714434299</v>
      </c>
      <c r="CE110" s="70">
        <v>-34.538032830962699</v>
      </c>
      <c r="CF110" s="70">
        <v>-37.205218353627004</v>
      </c>
      <c r="CG110" s="70">
        <v>-38.271024896728903</v>
      </c>
      <c r="CH110" s="70">
        <v>-38.221796240372001</v>
      </c>
      <c r="CI110" s="70">
        <v>-38.2229014324883</v>
      </c>
      <c r="CJ110" s="70">
        <v>-38.238814717323194</v>
      </c>
      <c r="CK110" s="70">
        <v>-38.338474505295999</v>
      </c>
      <c r="CL110" s="70"/>
      <c r="CM110" s="70"/>
      <c r="CN110" s="70"/>
      <c r="CO110" s="70"/>
      <c r="CP110" s="70"/>
      <c r="CQ110" s="70"/>
      <c r="CR110" s="70"/>
      <c r="CS110" s="65"/>
    </row>
    <row r="111" spans="33:97" x14ac:dyDescent="0.25">
      <c r="AG111" s="64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65"/>
      <c r="BC111" s="64">
        <v>-6.7539999999999996</v>
      </c>
      <c r="BD111" s="70">
        <v>-4.4203702070451607</v>
      </c>
      <c r="BE111" s="70">
        <v>-3.1257079553273499</v>
      </c>
      <c r="BF111" s="70">
        <v>-1.87935819819454</v>
      </c>
      <c r="BG111" s="70">
        <v>1.5444048849451202</v>
      </c>
      <c r="BH111" s="70">
        <v>7.96103430467097</v>
      </c>
      <c r="BI111" s="70">
        <v>12.370510699516499</v>
      </c>
      <c r="BJ111" s="70">
        <v>8.9476628973849301</v>
      </c>
      <c r="BK111" s="70">
        <v>12.5450797018794</v>
      </c>
      <c r="BL111" s="70">
        <v>12.274133910391301</v>
      </c>
      <c r="BM111" s="70">
        <v>12.2886002106797</v>
      </c>
      <c r="BN111" s="70">
        <v>12.3571317474364</v>
      </c>
      <c r="BO111" s="70">
        <v>12.458311081821501</v>
      </c>
      <c r="BP111" s="70"/>
      <c r="BQ111" s="70"/>
      <c r="BR111" s="70"/>
      <c r="BS111" s="70"/>
      <c r="BT111" s="70"/>
      <c r="BU111" s="70"/>
      <c r="BV111" s="70"/>
      <c r="BW111" s="65"/>
      <c r="BY111" s="64">
        <v>-3.17</v>
      </c>
      <c r="BZ111" s="70">
        <v>-2.8589116566452297</v>
      </c>
      <c r="CA111" s="70">
        <v>-4.2623662572757794</v>
      </c>
      <c r="CB111" s="70">
        <v>-5.5687422834272899</v>
      </c>
      <c r="CC111" s="70">
        <v>-9.8581928134490813</v>
      </c>
      <c r="CD111" s="70">
        <v>-29.183998714434299</v>
      </c>
      <c r="CE111" s="70">
        <v>-34.538032830962699</v>
      </c>
      <c r="CF111" s="70">
        <v>-37.205218353627004</v>
      </c>
      <c r="CG111" s="70">
        <v>-38.271024896728903</v>
      </c>
      <c r="CH111" s="70">
        <v>-38.221796240372001</v>
      </c>
      <c r="CI111" s="70">
        <v>-38.2229014324883</v>
      </c>
      <c r="CJ111" s="70">
        <v>-38.238814717323194</v>
      </c>
      <c r="CK111" s="70">
        <v>-38.338474505295999</v>
      </c>
      <c r="CL111" s="70"/>
      <c r="CM111" s="70"/>
      <c r="CN111" s="70"/>
      <c r="CO111" s="70"/>
      <c r="CP111" s="70"/>
      <c r="CQ111" s="70"/>
      <c r="CR111" s="70"/>
      <c r="CS111" s="65"/>
    </row>
    <row r="112" spans="33:97" x14ac:dyDescent="0.25">
      <c r="AG112" s="64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65"/>
      <c r="BC112" s="64">
        <v>-6.9405000000000001</v>
      </c>
      <c r="BD112" s="70">
        <v>-4.41493950843057</v>
      </c>
      <c r="BE112" s="70">
        <v>-3.1375096995545499</v>
      </c>
      <c r="BF112" s="70">
        <v>-1.9061596246826802</v>
      </c>
      <c r="BG112" s="70">
        <v>1.4844043538451299</v>
      </c>
      <c r="BH112" s="70">
        <v>7.8359895453421098</v>
      </c>
      <c r="BI112" s="70">
        <v>12.5832746135835</v>
      </c>
      <c r="BJ112" s="70">
        <v>9.2689869035527597</v>
      </c>
      <c r="BK112" s="70">
        <v>12.973652475354498</v>
      </c>
      <c r="BL112" s="70">
        <v>12.716969219161101</v>
      </c>
      <c r="BM112" s="70">
        <v>12.7297416354526</v>
      </c>
      <c r="BN112" s="70">
        <v>12.7956135573487</v>
      </c>
      <c r="BO112" s="70">
        <v>12.8933998746634</v>
      </c>
      <c r="BP112" s="70"/>
      <c r="BQ112" s="70"/>
      <c r="BR112" s="70"/>
      <c r="BS112" s="70"/>
      <c r="BT112" s="70"/>
      <c r="BU112" s="70"/>
      <c r="BV112" s="70"/>
      <c r="BW112" s="65"/>
      <c r="BY112" s="64">
        <v>-3.32</v>
      </c>
      <c r="BZ112" s="70">
        <v>-2.8625270145589901</v>
      </c>
      <c r="CA112" s="70">
        <v>-4.2400205512689704</v>
      </c>
      <c r="CB112" s="70">
        <v>-5.5225887282049904</v>
      </c>
      <c r="CC112" s="70">
        <v>-9.6805996281803903</v>
      </c>
      <c r="CD112" s="70">
        <v>-28.949305833686498</v>
      </c>
      <c r="CE112" s="70">
        <v>-34.597091986594805</v>
      </c>
      <c r="CF112" s="70">
        <v>-37.280627179653997</v>
      </c>
      <c r="CG112" s="70">
        <v>-38.463379820995904</v>
      </c>
      <c r="CH112" s="70">
        <v>-38.402257868641101</v>
      </c>
      <c r="CI112" s="70">
        <v>-38.405027428838601</v>
      </c>
      <c r="CJ112" s="70">
        <v>-38.425985623087001</v>
      </c>
      <c r="CK112" s="70">
        <v>-38.531850562241999</v>
      </c>
      <c r="CL112" s="70"/>
      <c r="CM112" s="70"/>
      <c r="CN112" s="70"/>
      <c r="CO112" s="70"/>
      <c r="CP112" s="70"/>
      <c r="CQ112" s="70"/>
      <c r="CR112" s="70"/>
      <c r="CS112" s="65"/>
    </row>
    <row r="113" spans="33:97" x14ac:dyDescent="0.25">
      <c r="AG113" s="64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65"/>
      <c r="BC113" s="64">
        <v>-7.1269999999999998</v>
      </c>
      <c r="BD113" s="70">
        <v>-4.4097809908232195</v>
      </c>
      <c r="BE113" s="70">
        <v>-3.1488158262960799</v>
      </c>
      <c r="BF113" s="70">
        <v>-1.93186599242685</v>
      </c>
      <c r="BG113" s="70">
        <v>1.4266733982320998</v>
      </c>
      <c r="BH113" s="70">
        <v>7.7098611106154102</v>
      </c>
      <c r="BI113" s="70">
        <v>12.7802402838378</v>
      </c>
      <c r="BJ113" s="70">
        <v>9.5968693283402402</v>
      </c>
      <c r="BK113" s="70">
        <v>13.390339772625499</v>
      </c>
      <c r="BL113" s="70">
        <v>13.148553638621699</v>
      </c>
      <c r="BM113" s="70">
        <v>13.1594971067705</v>
      </c>
      <c r="BN113" s="70">
        <v>13.2222955891393</v>
      </c>
      <c r="BO113" s="70">
        <v>13.315825605123301</v>
      </c>
      <c r="BP113" s="70"/>
      <c r="BQ113" s="70"/>
      <c r="BR113" s="70"/>
      <c r="BS113" s="70"/>
      <c r="BT113" s="70"/>
      <c r="BU113" s="70"/>
      <c r="BV113" s="70"/>
      <c r="BW113" s="65"/>
      <c r="BY113" s="64">
        <v>-3.47</v>
      </c>
      <c r="BZ113" s="70">
        <v>-2.8667020526670401</v>
      </c>
      <c r="CA113" s="70">
        <v>-4.2194517582157296</v>
      </c>
      <c r="CB113" s="70">
        <v>-5.4794905529946503</v>
      </c>
      <c r="CC113" s="70">
        <v>-9.5108687206953402</v>
      </c>
      <c r="CD113" s="70">
        <v>-28.703026708908002</v>
      </c>
      <c r="CE113" s="70">
        <v>-34.661082971547401</v>
      </c>
      <c r="CF113" s="70">
        <v>-37.363755123938603</v>
      </c>
      <c r="CG113" s="70">
        <v>-38.670925060190001</v>
      </c>
      <c r="CH113" s="70">
        <v>-38.599811446743601</v>
      </c>
      <c r="CI113" s="70">
        <v>-38.604263034079601</v>
      </c>
      <c r="CJ113" s="70">
        <v>-38.630206350847999</v>
      </c>
      <c r="CK113" s="70">
        <v>-38.742282772834798</v>
      </c>
      <c r="CL113" s="70"/>
      <c r="CM113" s="70"/>
      <c r="CN113" s="70"/>
      <c r="CO113" s="70"/>
      <c r="CP113" s="70"/>
      <c r="CQ113" s="70"/>
      <c r="CR113" s="70"/>
      <c r="CS113" s="65"/>
    </row>
    <row r="114" spans="33:97" x14ac:dyDescent="0.25">
      <c r="AG114" s="64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65"/>
      <c r="BC114" s="64">
        <v>-7.3135000000000003</v>
      </c>
      <c r="BD114" s="70">
        <v>-4.4048942072762101</v>
      </c>
      <c r="BE114" s="70">
        <v>-3.1596515629034698</v>
      </c>
      <c r="BF114" s="70">
        <v>-1.9565177990699401</v>
      </c>
      <c r="BG114" s="70">
        <v>1.3711267318992999</v>
      </c>
      <c r="BH114" s="70">
        <v>7.5831941378426304</v>
      </c>
      <c r="BI114" s="70">
        <v>12.9609999454318</v>
      </c>
      <c r="BJ114" s="70">
        <v>9.9326261793370403</v>
      </c>
      <c r="BK114" s="70">
        <v>13.794602724685099</v>
      </c>
      <c r="BL114" s="70">
        <v>13.568215492693001</v>
      </c>
      <c r="BM114" s="70">
        <v>13.5772044860324</v>
      </c>
      <c r="BN114" s="70">
        <v>13.6365326639368</v>
      </c>
      <c r="BO114" s="70">
        <v>13.724974712638701</v>
      </c>
      <c r="BP114" s="70"/>
      <c r="BQ114" s="70"/>
      <c r="BR114" s="70"/>
      <c r="BS114" s="70"/>
      <c r="BT114" s="70"/>
      <c r="BU114" s="70"/>
      <c r="BV114" s="70"/>
      <c r="BW114" s="65"/>
      <c r="BY114" s="64">
        <v>-3.62</v>
      </c>
      <c r="BZ114" s="70">
        <v>-2.8714139677529897</v>
      </c>
      <c r="CA114" s="70">
        <v>-4.2006002918772998</v>
      </c>
      <c r="CB114" s="70">
        <v>-5.43934248247227</v>
      </c>
      <c r="CC114" s="70">
        <v>-9.3489584836367303</v>
      </c>
      <c r="CD114" s="70">
        <v>-28.4454819453602</v>
      </c>
      <c r="CE114" s="70">
        <v>-34.728817589967498</v>
      </c>
      <c r="CF114" s="70">
        <v>-37.453820232216501</v>
      </c>
      <c r="CG114" s="70">
        <v>-38.892114655042995</v>
      </c>
      <c r="CH114" s="70">
        <v>-38.812833522330195</v>
      </c>
      <c r="CI114" s="70">
        <v>-38.818975482276599</v>
      </c>
      <c r="CJ114" s="70">
        <v>-38.849818470669199</v>
      </c>
      <c r="CK114" s="70">
        <v>-38.968068562149895</v>
      </c>
      <c r="CL114" s="70"/>
      <c r="CM114" s="70"/>
      <c r="CN114" s="70"/>
      <c r="CO114" s="70"/>
      <c r="CP114" s="70"/>
      <c r="CQ114" s="70"/>
      <c r="CR114" s="70"/>
      <c r="CS114" s="65"/>
    </row>
    <row r="115" spans="33:97" x14ac:dyDescent="0.25">
      <c r="AG115" s="64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65"/>
      <c r="BC115" s="64">
        <v>-7.5</v>
      </c>
      <c r="BD115" s="70">
        <v>-4.4002801633418303</v>
      </c>
      <c r="BE115" s="70">
        <v>-3.1700442422570498</v>
      </c>
      <c r="BF115" s="70">
        <v>-1.9801587423800897</v>
      </c>
      <c r="BG115" s="70">
        <v>1.3176744882442599</v>
      </c>
      <c r="BH115" s="70">
        <v>7.4564852586925694</v>
      </c>
      <c r="BI115" s="70">
        <v>13.125221903174999</v>
      </c>
      <c r="BJ115" s="70">
        <v>10.277706170401</v>
      </c>
      <c r="BK115" s="70">
        <v>14.185973679900901</v>
      </c>
      <c r="BL115" s="70">
        <v>13.9753572298967</v>
      </c>
      <c r="BM115" s="70">
        <v>13.9822769502795</v>
      </c>
      <c r="BN115" s="70">
        <v>14.037758361213498</v>
      </c>
      <c r="BO115" s="70">
        <v>14.1203192307928</v>
      </c>
      <c r="BP115" s="70"/>
      <c r="BQ115" s="70"/>
      <c r="BR115" s="70"/>
      <c r="BS115" s="70"/>
      <c r="BT115" s="70"/>
      <c r="BU115" s="70"/>
      <c r="BV115" s="70"/>
      <c r="BW115" s="65"/>
      <c r="BY115" s="64">
        <v>-3.77</v>
      </c>
      <c r="BZ115" s="70">
        <v>-2.8766370709734903</v>
      </c>
      <c r="CA115" s="70">
        <v>-4.1834024478400407</v>
      </c>
      <c r="CB115" s="70">
        <v>-5.4020343196684797</v>
      </c>
      <c r="CC115" s="70">
        <v>-9.194800195726371</v>
      </c>
      <c r="CD115" s="70">
        <v>-28.177025670257798</v>
      </c>
      <c r="CE115" s="70">
        <v>-34.799156254444803</v>
      </c>
      <c r="CF115" s="70">
        <v>-37.550096777769497</v>
      </c>
      <c r="CG115" s="70">
        <v>-39.125465210095399</v>
      </c>
      <c r="CH115" s="70">
        <v>-39.039763911096301</v>
      </c>
      <c r="CI115" s="70">
        <v>-39.0475959687464</v>
      </c>
      <c r="CJ115" s="70">
        <v>-39.083229700847504</v>
      </c>
      <c r="CK115" s="70">
        <v>-39.207574631526001</v>
      </c>
      <c r="CL115" s="70"/>
      <c r="CM115" s="70"/>
      <c r="CN115" s="70"/>
      <c r="CO115" s="70"/>
      <c r="CP115" s="70"/>
      <c r="CQ115" s="70"/>
      <c r="CR115" s="70"/>
      <c r="CS115" s="65"/>
    </row>
    <row r="116" spans="33:97" x14ac:dyDescent="0.25">
      <c r="AG116" s="64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65"/>
      <c r="BC116" s="64">
        <v>-7.5</v>
      </c>
      <c r="BD116" s="70">
        <v>-4.4002801633418303</v>
      </c>
      <c r="BE116" s="70">
        <v>-3.1700442422570498</v>
      </c>
      <c r="BF116" s="70">
        <v>-1.9801587423800897</v>
      </c>
      <c r="BG116" s="70">
        <v>1.3176744882442599</v>
      </c>
      <c r="BH116" s="70">
        <v>7.4564852586925694</v>
      </c>
      <c r="BI116" s="70">
        <v>13.125221903174999</v>
      </c>
      <c r="BJ116" s="70">
        <v>10.277706170401</v>
      </c>
      <c r="BK116" s="70">
        <v>14.185973679900901</v>
      </c>
      <c r="BL116" s="70">
        <v>13.9753572298967</v>
      </c>
      <c r="BM116" s="70">
        <v>13.9822769502795</v>
      </c>
      <c r="BN116" s="70">
        <v>14.037758361213498</v>
      </c>
      <c r="BO116" s="70">
        <v>14.1203192307928</v>
      </c>
      <c r="BP116" s="70"/>
      <c r="BQ116" s="70"/>
      <c r="BR116" s="70"/>
      <c r="BS116" s="70"/>
      <c r="BT116" s="70"/>
      <c r="BU116" s="70"/>
      <c r="BV116" s="70"/>
      <c r="BW116" s="65"/>
      <c r="BY116" s="64">
        <v>-3.77</v>
      </c>
      <c r="BZ116" s="70">
        <v>-2.8766370709734903</v>
      </c>
      <c r="CA116" s="70">
        <v>-4.1834024478400407</v>
      </c>
      <c r="CB116" s="70">
        <v>-5.4020343196684797</v>
      </c>
      <c r="CC116" s="70">
        <v>-9.194800195726371</v>
      </c>
      <c r="CD116" s="70">
        <v>-28.177025670257798</v>
      </c>
      <c r="CE116" s="70">
        <v>-34.799156254444803</v>
      </c>
      <c r="CF116" s="70">
        <v>-37.550096777769497</v>
      </c>
      <c r="CG116" s="70">
        <v>-39.125465210095399</v>
      </c>
      <c r="CH116" s="70">
        <v>-39.039763911096301</v>
      </c>
      <c r="CI116" s="70">
        <v>-39.0475959687464</v>
      </c>
      <c r="CJ116" s="70">
        <v>-39.083229700847504</v>
      </c>
      <c r="CK116" s="70">
        <v>-39.207574631526001</v>
      </c>
      <c r="CL116" s="70"/>
      <c r="CM116" s="70"/>
      <c r="CN116" s="70"/>
      <c r="CO116" s="70"/>
      <c r="CP116" s="70"/>
      <c r="CQ116" s="70"/>
      <c r="CR116" s="70"/>
      <c r="CS116" s="65"/>
    </row>
    <row r="117" spans="33:97" x14ac:dyDescent="0.25">
      <c r="AG117" s="64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65"/>
      <c r="BC117" s="64">
        <v>-7.6</v>
      </c>
      <c r="BD117" s="70">
        <v>-4.3979182318575303</v>
      </c>
      <c r="BE117" s="70">
        <v>-3.1754433493514802</v>
      </c>
      <c r="BF117" s="70">
        <v>-1.9924336497667798</v>
      </c>
      <c r="BG117" s="70">
        <v>1.28984502829361</v>
      </c>
      <c r="BH117" s="70">
        <v>7.3886877882977897</v>
      </c>
      <c r="BI117" s="70">
        <v>13.2063743438675</v>
      </c>
      <c r="BJ117" s="70">
        <v>10.467112458843301</v>
      </c>
      <c r="BK117" s="70">
        <v>14.3903666701994</v>
      </c>
      <c r="BL117" s="70">
        <v>14.188314105216799</v>
      </c>
      <c r="BM117" s="70">
        <v>14.194081113061099</v>
      </c>
      <c r="BN117" s="70">
        <v>14.2473530330925</v>
      </c>
      <c r="BO117" s="70">
        <v>14.326449282001901</v>
      </c>
      <c r="BP117" s="70"/>
      <c r="BQ117" s="70"/>
      <c r="BR117" s="70"/>
      <c r="BS117" s="70"/>
      <c r="BT117" s="70"/>
      <c r="BU117" s="70"/>
      <c r="BV117" s="70"/>
      <c r="BW117" s="65"/>
      <c r="BY117" s="64">
        <v>-3.96636673510559</v>
      </c>
      <c r="BZ117" s="70">
        <v>-2.88420230428473</v>
      </c>
      <c r="CA117" s="70">
        <v>-4.1632786786131906</v>
      </c>
      <c r="CB117" s="70">
        <v>-5.3572994149446593</v>
      </c>
      <c r="CC117" s="70">
        <v>-9.0045498035434406</v>
      </c>
      <c r="CD117" s="70">
        <v>-27.8099816995406</v>
      </c>
      <c r="CE117" s="70">
        <v>-34.8933700505331</v>
      </c>
      <c r="CF117" s="70">
        <v>-37.684424199265393</v>
      </c>
      <c r="CG117" s="70">
        <v>-39.4469783394172</v>
      </c>
      <c r="CH117" s="70">
        <v>-39.355387148211101</v>
      </c>
      <c r="CI117" s="70">
        <v>-39.365418088568603</v>
      </c>
      <c r="CJ117" s="70">
        <v>-39.407123231560398</v>
      </c>
      <c r="CK117" s="70">
        <v>-39.539264572356799</v>
      </c>
      <c r="CL117" s="70"/>
      <c r="CM117" s="70"/>
      <c r="CN117" s="70"/>
      <c r="CO117" s="70"/>
      <c r="CP117" s="70"/>
      <c r="CQ117" s="70"/>
      <c r="CR117" s="70"/>
      <c r="CS117" s="65"/>
    </row>
    <row r="118" spans="33:97" x14ac:dyDescent="0.25">
      <c r="AG118" s="64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65"/>
      <c r="BC118" s="64">
        <v>-7.7</v>
      </c>
      <c r="BD118" s="70">
        <v>-4.3956344290157299</v>
      </c>
      <c r="BE118" s="70">
        <v>-3.18072670336438</v>
      </c>
      <c r="BF118" s="70">
        <v>-2.00443733730908</v>
      </c>
      <c r="BG118" s="70">
        <v>1.2625776966351301</v>
      </c>
      <c r="BH118" s="70">
        <v>7.3210727250160108</v>
      </c>
      <c r="BI118" s="70">
        <v>13.2826668174226</v>
      </c>
      <c r="BJ118" s="70">
        <v>10.659902035607601</v>
      </c>
      <c r="BK118" s="70">
        <v>14.5908778534954</v>
      </c>
      <c r="BL118" s="70">
        <v>14.3974393265815</v>
      </c>
      <c r="BM118" s="70">
        <v>14.402025997944602</v>
      </c>
      <c r="BN118" s="70">
        <v>14.4529910887086</v>
      </c>
      <c r="BO118" s="70">
        <v>14.5284154213945</v>
      </c>
      <c r="BP118" s="70"/>
      <c r="BQ118" s="70"/>
      <c r="BR118" s="70"/>
      <c r="BS118" s="70"/>
      <c r="BT118" s="70"/>
      <c r="BU118" s="70"/>
      <c r="BV118" s="70"/>
      <c r="BW118" s="65"/>
      <c r="BY118" s="64">
        <v>-4.1627334702111902</v>
      </c>
      <c r="BZ118" s="70">
        <v>-2.8925347950792801</v>
      </c>
      <c r="CA118" s="70">
        <v>-4.1457264744510898</v>
      </c>
      <c r="CB118" s="70">
        <v>-5.3169850547959294</v>
      </c>
      <c r="CC118" s="70">
        <v>-8.8271525040203702</v>
      </c>
      <c r="CD118" s="70">
        <v>-27.426301910598998</v>
      </c>
      <c r="CE118" s="70">
        <v>-34.9878796298187</v>
      </c>
      <c r="CF118" s="70">
        <v>-37.826927522445899</v>
      </c>
      <c r="CG118" s="70">
        <v>-39.783901902176197</v>
      </c>
      <c r="CH118" s="70">
        <v>-39.689117864436099</v>
      </c>
      <c r="CI118" s="70">
        <v>-39.701317289454998</v>
      </c>
      <c r="CJ118" s="70">
        <v>-39.748827358746603</v>
      </c>
      <c r="CK118" s="70">
        <v>-39.888486498174196</v>
      </c>
      <c r="CL118" s="70"/>
      <c r="CM118" s="70"/>
      <c r="CN118" s="70"/>
      <c r="CO118" s="70"/>
      <c r="CP118" s="70"/>
      <c r="CQ118" s="70"/>
      <c r="CR118" s="70"/>
      <c r="CS118" s="65"/>
    </row>
    <row r="119" spans="33:97" x14ac:dyDescent="0.25">
      <c r="AG119" s="64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65"/>
      <c r="BC119" s="64">
        <v>-7.8</v>
      </c>
      <c r="BD119" s="70">
        <v>-4.3934285504625299</v>
      </c>
      <c r="BE119" s="70">
        <v>-3.1858983184233303</v>
      </c>
      <c r="BF119" s="70">
        <v>-2.0161766741983502</v>
      </c>
      <c r="BG119" s="70">
        <v>1.2358584069024399</v>
      </c>
      <c r="BH119" s="70">
        <v>7.2536977448534596</v>
      </c>
      <c r="BI119" s="70">
        <v>13.3540735109436</v>
      </c>
      <c r="BJ119" s="70">
        <v>10.8563453057681</v>
      </c>
      <c r="BK119" s="70">
        <v>14.787459649726101</v>
      </c>
      <c r="BL119" s="70">
        <v>14.6026647479184</v>
      </c>
      <c r="BM119" s="70">
        <v>14.606045532999399</v>
      </c>
      <c r="BN119" s="70">
        <v>14.6546108363162</v>
      </c>
      <c r="BO119" s="70">
        <v>14.726164378204201</v>
      </c>
      <c r="BP119" s="70"/>
      <c r="BQ119" s="70"/>
      <c r="BR119" s="70"/>
      <c r="BS119" s="70"/>
      <c r="BT119" s="70"/>
      <c r="BU119" s="70"/>
      <c r="BV119" s="70"/>
      <c r="BW119" s="65"/>
      <c r="BY119" s="64">
        <v>-4.35910020531679</v>
      </c>
      <c r="BZ119" s="70">
        <v>-2.9015758292478799</v>
      </c>
      <c r="CA119" s="70">
        <v>-4.1305995929952601</v>
      </c>
      <c r="CB119" s="70">
        <v>-5.2808419678137497</v>
      </c>
      <c r="CC119" s="70">
        <v>-8.6622749469836098</v>
      </c>
      <c r="CD119" s="70">
        <v>-27.026978903949598</v>
      </c>
      <c r="CE119" s="70">
        <v>-35.0805231923121</v>
      </c>
      <c r="CF119" s="70">
        <v>-37.976449731977198</v>
      </c>
      <c r="CG119" s="70">
        <v>-40.133412504759498</v>
      </c>
      <c r="CH119" s="70">
        <v>-40.037967823361306</v>
      </c>
      <c r="CI119" s="70">
        <v>-40.052290686813002</v>
      </c>
      <c r="CJ119" s="70">
        <v>-40.105301202644895</v>
      </c>
      <c r="CK119" s="70">
        <v>-40.252128645694199</v>
      </c>
      <c r="CL119" s="70"/>
      <c r="CM119" s="70"/>
      <c r="CN119" s="70"/>
      <c r="CO119" s="70"/>
      <c r="CP119" s="70"/>
      <c r="CQ119" s="70"/>
      <c r="CR119" s="70"/>
      <c r="CS119" s="65"/>
    </row>
    <row r="120" spans="33:97" x14ac:dyDescent="0.25">
      <c r="AG120" s="64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65"/>
      <c r="BC120" s="64">
        <v>-7.9</v>
      </c>
      <c r="BD120" s="70">
        <v>-4.3913002637209999</v>
      </c>
      <c r="BE120" s="70">
        <v>-3.1909621028032999</v>
      </c>
      <c r="BF120" s="70">
        <v>-2.0276584831497901</v>
      </c>
      <c r="BG120" s="70">
        <v>1.2096731063238901</v>
      </c>
      <c r="BH120" s="70">
        <v>7.1866165474251202</v>
      </c>
      <c r="BI120" s="70">
        <v>13.420575858700001</v>
      </c>
      <c r="BJ120" s="70">
        <v>11.056725017793701</v>
      </c>
      <c r="BK120" s="70">
        <v>14.9800716471104</v>
      </c>
      <c r="BL120" s="70">
        <v>14.803929235843199</v>
      </c>
      <c r="BM120" s="70">
        <v>14.806080761161301</v>
      </c>
      <c r="BN120" s="70">
        <v>14.8521579962801</v>
      </c>
      <c r="BO120" s="70">
        <v>14.919650896544601</v>
      </c>
      <c r="BP120" s="70"/>
      <c r="BQ120" s="70"/>
      <c r="BR120" s="70"/>
      <c r="BS120" s="70"/>
      <c r="BT120" s="70"/>
      <c r="BU120" s="70"/>
      <c r="BV120" s="70"/>
      <c r="BW120" s="65"/>
      <c r="BY120" s="64">
        <v>-4.55546694042238</v>
      </c>
      <c r="BZ120" s="70">
        <v>-2.9112660483678701</v>
      </c>
      <c r="CA120" s="70">
        <v>-4.1177508221585102</v>
      </c>
      <c r="CB120" s="70">
        <v>-5.2486207969465397</v>
      </c>
      <c r="CC120" s="70">
        <v>-8.5095314903838588</v>
      </c>
      <c r="CD120" s="70">
        <v>-26.6130111949434</v>
      </c>
      <c r="CE120" s="70">
        <v>-35.169272030391099</v>
      </c>
      <c r="CF120" s="70">
        <v>-38.132001100545999</v>
      </c>
      <c r="CG120" s="70">
        <v>-40.492854009243899</v>
      </c>
      <c r="CH120" s="70">
        <v>-40.399117856071697</v>
      </c>
      <c r="CI120" s="70">
        <v>-40.415506080341601</v>
      </c>
      <c r="CJ120" s="70">
        <v>-40.473679667981301</v>
      </c>
      <c r="CK120" s="70">
        <v>-40.627262506224397</v>
      </c>
      <c r="CL120" s="70"/>
      <c r="CM120" s="70"/>
      <c r="CN120" s="70"/>
      <c r="CO120" s="70"/>
      <c r="CP120" s="70"/>
      <c r="CQ120" s="70"/>
      <c r="CR120" s="70"/>
      <c r="CS120" s="65"/>
    </row>
    <row r="121" spans="33:97" x14ac:dyDescent="0.25">
      <c r="AG121" s="64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65"/>
      <c r="BC121" s="64">
        <v>-7.9</v>
      </c>
      <c r="BD121" s="70">
        <v>-4.3913002637209999</v>
      </c>
      <c r="BE121" s="70">
        <v>-3.1909621028032999</v>
      </c>
      <c r="BF121" s="70">
        <v>-2.0276584831497901</v>
      </c>
      <c r="BG121" s="70">
        <v>1.2096731063238901</v>
      </c>
      <c r="BH121" s="70">
        <v>7.1866165474251202</v>
      </c>
      <c r="BI121" s="70">
        <v>13.420575858700001</v>
      </c>
      <c r="BJ121" s="70">
        <v>11.056725017793701</v>
      </c>
      <c r="BK121" s="70">
        <v>14.9800716471104</v>
      </c>
      <c r="BL121" s="70">
        <v>14.803929235843199</v>
      </c>
      <c r="BM121" s="70">
        <v>14.806080761161301</v>
      </c>
      <c r="BN121" s="70">
        <v>14.8521579962801</v>
      </c>
      <c r="BO121" s="70">
        <v>14.919650896544601</v>
      </c>
      <c r="BP121" s="70"/>
      <c r="BQ121" s="70"/>
      <c r="BR121" s="70"/>
      <c r="BS121" s="70"/>
      <c r="BT121" s="70"/>
      <c r="BU121" s="70"/>
      <c r="BV121" s="70"/>
      <c r="BW121" s="65"/>
      <c r="BY121" s="64">
        <v>-4.55546694042238</v>
      </c>
      <c r="BZ121" s="70">
        <v>-2.9112660483678701</v>
      </c>
      <c r="CA121" s="70">
        <v>-4.1177508221585102</v>
      </c>
      <c r="CB121" s="70">
        <v>-5.2486207969465397</v>
      </c>
      <c r="CC121" s="70">
        <v>-8.5095314903838588</v>
      </c>
      <c r="CD121" s="70">
        <v>-26.6130111949434</v>
      </c>
      <c r="CE121" s="70">
        <v>-35.169272030391099</v>
      </c>
      <c r="CF121" s="70">
        <v>-38.132001100545999</v>
      </c>
      <c r="CG121" s="70">
        <v>-40.492854009243899</v>
      </c>
      <c r="CH121" s="70">
        <v>-40.399117856071697</v>
      </c>
      <c r="CI121" s="70">
        <v>-40.415506080341601</v>
      </c>
      <c r="CJ121" s="70">
        <v>-40.473679667981301</v>
      </c>
      <c r="CK121" s="70">
        <v>-40.627262506224397</v>
      </c>
      <c r="CL121" s="70"/>
      <c r="CM121" s="70"/>
      <c r="CN121" s="70"/>
      <c r="CO121" s="70"/>
      <c r="CP121" s="70"/>
      <c r="CQ121" s="70"/>
      <c r="CR121" s="70"/>
      <c r="CS121" s="65"/>
    </row>
    <row r="122" spans="33:97" x14ac:dyDescent="0.25">
      <c r="AG122" s="64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65"/>
      <c r="BC122" s="64">
        <v>-8.15</v>
      </c>
      <c r="BD122" s="70">
        <v>-4.3863171464828801</v>
      </c>
      <c r="BE122" s="70">
        <v>-3.2031758615169701</v>
      </c>
      <c r="BF122" s="70">
        <v>-2.0552819452508801</v>
      </c>
      <c r="BG122" s="70">
        <v>1.14645332860557</v>
      </c>
      <c r="BH122" s="70">
        <v>7.0205110608735399</v>
      </c>
      <c r="BI122" s="70">
        <v>13.565345056100501</v>
      </c>
      <c r="BJ122" s="70">
        <v>11.6215913360695</v>
      </c>
      <c r="BK122" s="70">
        <v>15.444036223827601</v>
      </c>
      <c r="BL122" s="70">
        <v>15.2894416475132</v>
      </c>
      <c r="BM122" s="70">
        <v>15.2884323714611</v>
      </c>
      <c r="BN122" s="70">
        <v>15.3279365422129</v>
      </c>
      <c r="BO122" s="70">
        <v>15.3845119384127</v>
      </c>
      <c r="BP122" s="70"/>
      <c r="BQ122" s="70"/>
      <c r="BR122" s="70"/>
      <c r="BS122" s="70"/>
      <c r="BT122" s="70"/>
      <c r="BU122" s="70"/>
      <c r="BV122" s="70"/>
      <c r="BW122" s="65"/>
      <c r="BY122" s="64">
        <v>-4.7882854488629398</v>
      </c>
      <c r="BZ122" s="70">
        <v>-2.9235181688948901</v>
      </c>
      <c r="CA122" s="70">
        <v>-4.10527142041086</v>
      </c>
      <c r="CB122" s="70">
        <v>-5.2151656680846301</v>
      </c>
      <c r="CC122" s="70">
        <v>-8.3435737363828792</v>
      </c>
      <c r="CD122" s="70">
        <v>-26.104607944553202</v>
      </c>
      <c r="CE122" s="70">
        <v>-35.266836034932496</v>
      </c>
      <c r="CF122" s="70">
        <v>-38.323110894283197</v>
      </c>
      <c r="CG122" s="70">
        <v>-40.928459477463797</v>
      </c>
      <c r="CH122" s="70">
        <v>-40.839597722218201</v>
      </c>
      <c r="CI122" s="70">
        <v>-40.858343630217</v>
      </c>
      <c r="CJ122" s="70">
        <v>-40.922162935596596</v>
      </c>
      <c r="CK122" s="70">
        <v>-41.083142669571295</v>
      </c>
      <c r="CL122" s="70"/>
      <c r="CM122" s="70"/>
      <c r="CN122" s="70"/>
      <c r="CO122" s="70"/>
      <c r="CP122" s="70"/>
      <c r="CQ122" s="70"/>
      <c r="CR122" s="70"/>
      <c r="CS122" s="65"/>
    </row>
    <row r="123" spans="33:97" x14ac:dyDescent="0.25">
      <c r="AG123" s="64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65"/>
      <c r="BC123" s="64">
        <v>-8.4</v>
      </c>
      <c r="BD123" s="70">
        <v>-4.3818114973389406</v>
      </c>
      <c r="BE123" s="70">
        <v>-3.21480143901048</v>
      </c>
      <c r="BF123" s="70">
        <v>-2.08144782530906</v>
      </c>
      <c r="BG123" s="70">
        <v>1.0862626664577302</v>
      </c>
      <c r="BH123" s="70">
        <v>6.8572021350077703</v>
      </c>
      <c r="BI123" s="70">
        <v>13.6795203091774</v>
      </c>
      <c r="BJ123" s="70">
        <v>12.2064893573103</v>
      </c>
      <c r="BK123" s="70">
        <v>15.882665323485101</v>
      </c>
      <c r="BL123" s="70">
        <v>15.749287414481598</v>
      </c>
      <c r="BM123" s="70">
        <v>15.7450255886021</v>
      </c>
      <c r="BN123" s="70">
        <v>15.7775227137851</v>
      </c>
      <c r="BO123" s="70">
        <v>15.822223262192001</v>
      </c>
      <c r="BP123" s="70"/>
      <c r="BQ123" s="70"/>
      <c r="BR123" s="70"/>
      <c r="BS123" s="70"/>
      <c r="BT123" s="70"/>
      <c r="BU123" s="70"/>
      <c r="BV123" s="70"/>
      <c r="BW123" s="65"/>
      <c r="BY123" s="64">
        <v>-5.0211039573034899</v>
      </c>
      <c r="BZ123" s="70">
        <v>-2.9365118702534199</v>
      </c>
      <c r="CA123" s="70">
        <v>-4.0955594453744197</v>
      </c>
      <c r="CB123" s="70">
        <v>-5.1864867606917295</v>
      </c>
      <c r="CC123" s="70">
        <v>-8.193304285381851</v>
      </c>
      <c r="CD123" s="70">
        <v>-25.579132124426501</v>
      </c>
      <c r="CE123" s="70">
        <v>-35.353304758457497</v>
      </c>
      <c r="CF123" s="70">
        <v>-38.520459894678702</v>
      </c>
      <c r="CG123" s="70">
        <v>-41.370635736117201</v>
      </c>
      <c r="CH123" s="70">
        <v>-41.289488064151399</v>
      </c>
      <c r="CI123" s="70">
        <v>-41.310477076577904</v>
      </c>
      <c r="CJ123" s="70">
        <v>-41.379389111147802</v>
      </c>
      <c r="CK123" s="70">
        <v>-41.547023550447506</v>
      </c>
      <c r="CL123" s="70"/>
      <c r="CM123" s="70"/>
      <c r="CN123" s="70"/>
      <c r="CO123" s="70"/>
      <c r="CP123" s="70"/>
      <c r="CQ123" s="70"/>
      <c r="CR123" s="70"/>
      <c r="CS123" s="65"/>
    </row>
    <row r="124" spans="33:97" x14ac:dyDescent="0.25">
      <c r="AG124" s="64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65"/>
      <c r="BC124" s="64">
        <v>-8.65</v>
      </c>
      <c r="BD124" s="70">
        <v>-4.3777757727223703</v>
      </c>
      <c r="BE124" s="70">
        <v>-3.2258978242088601</v>
      </c>
      <c r="BF124" s="70">
        <v>-2.1062640115105298</v>
      </c>
      <c r="BG124" s="70">
        <v>1.0288842533012601</v>
      </c>
      <c r="BH124" s="70">
        <v>6.69722391080448</v>
      </c>
      <c r="BI124" s="70">
        <v>13.763398623229801</v>
      </c>
      <c r="BJ124" s="70">
        <v>12.8053168597077</v>
      </c>
      <c r="BK124" s="70">
        <v>16.295880015355898</v>
      </c>
      <c r="BL124" s="70">
        <v>16.183089812384402</v>
      </c>
      <c r="BM124" s="70">
        <v>16.175530006334203</v>
      </c>
      <c r="BN124" s="70">
        <v>16.200684434799598</v>
      </c>
      <c r="BO124" s="70">
        <v>16.232745029869101</v>
      </c>
      <c r="BP124" s="70"/>
      <c r="BQ124" s="70"/>
      <c r="BR124" s="70"/>
      <c r="BS124" s="70"/>
      <c r="BT124" s="70"/>
      <c r="BU124" s="70"/>
      <c r="BV124" s="70"/>
      <c r="BW124" s="65"/>
      <c r="BY124" s="64">
        <v>-5.2539224657440498</v>
      </c>
      <c r="BZ124" s="70">
        <v>-2.9501593058943301</v>
      </c>
      <c r="CA124" s="70">
        <v>-4.08838898917839</v>
      </c>
      <c r="CB124" s="70">
        <v>-5.1622026253008597</v>
      </c>
      <c r="CC124" s="70">
        <v>-8.0578938443102608</v>
      </c>
      <c r="CD124" s="70">
        <v>-25.038541885211799</v>
      </c>
      <c r="CE124" s="70">
        <v>-35.425914906229302</v>
      </c>
      <c r="CF124" s="70">
        <v>-38.723246933986999</v>
      </c>
      <c r="CG124" s="70">
        <v>-41.815735153257698</v>
      </c>
      <c r="CH124" s="70">
        <v>-41.744877069669997</v>
      </c>
      <c r="CI124" s="70">
        <v>-41.767980328179796</v>
      </c>
      <c r="CJ124" s="70">
        <v>-41.841400778813096</v>
      </c>
      <c r="CK124" s="70">
        <v>-42.014877225021202</v>
      </c>
      <c r="CL124" s="70"/>
      <c r="CM124" s="70"/>
      <c r="CN124" s="70"/>
      <c r="CO124" s="70"/>
      <c r="CP124" s="70"/>
      <c r="CQ124" s="70"/>
      <c r="CR124" s="70"/>
      <c r="CS124" s="65"/>
    </row>
    <row r="125" spans="33:97" x14ac:dyDescent="0.25">
      <c r="AG125" s="64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65"/>
      <c r="BC125" s="64">
        <v>-8.9</v>
      </c>
      <c r="BD125" s="70">
        <v>-4.3742037754932497</v>
      </c>
      <c r="BE125" s="70">
        <v>-3.2365249208323901</v>
      </c>
      <c r="BF125" s="70">
        <v>-2.1298402195400601</v>
      </c>
      <c r="BG125" s="70">
        <v>0.97410176256933501</v>
      </c>
      <c r="BH125" s="70">
        <v>6.5409878164818096</v>
      </c>
      <c r="BI125" s="70">
        <v>13.8175360525432</v>
      </c>
      <c r="BJ125" s="70">
        <v>13.4123586009145</v>
      </c>
      <c r="BK125" s="70">
        <v>16.683865479907301</v>
      </c>
      <c r="BL125" s="70">
        <v>16.590730950487902</v>
      </c>
      <c r="BM125" s="70">
        <v>16.579869951462999</v>
      </c>
      <c r="BN125" s="70">
        <v>16.597457115185399</v>
      </c>
      <c r="BO125" s="70">
        <v>16.616330620255802</v>
      </c>
      <c r="BP125" s="70"/>
      <c r="BQ125" s="70"/>
      <c r="BR125" s="70"/>
      <c r="BS125" s="70"/>
      <c r="BT125" s="70"/>
      <c r="BU125" s="70"/>
      <c r="BV125" s="70"/>
      <c r="BW125" s="65"/>
      <c r="BY125" s="64">
        <v>-5.4867409741845998</v>
      </c>
      <c r="BZ125" s="70">
        <v>-2.9643771734320601</v>
      </c>
      <c r="CA125" s="70">
        <v>-4.0835423705496998</v>
      </c>
      <c r="CB125" s="70">
        <v>-5.1419457576249803</v>
      </c>
      <c r="CC125" s="70">
        <v>-7.9364729692475695</v>
      </c>
      <c r="CD125" s="70">
        <v>-24.484745638561201</v>
      </c>
      <c r="CE125" s="70">
        <v>-35.482092084833205</v>
      </c>
      <c r="CF125" s="70">
        <v>-38.930952877257404</v>
      </c>
      <c r="CG125" s="70">
        <v>-42.260336022991098</v>
      </c>
      <c r="CH125" s="70">
        <v>-42.202077798875806</v>
      </c>
      <c r="CI125" s="70">
        <v>-42.227154541828398</v>
      </c>
      <c r="CJ125" s="70">
        <v>-42.304475432002398</v>
      </c>
      <c r="CK125" s="70">
        <v>-42.482922569132398</v>
      </c>
      <c r="CL125" s="70"/>
      <c r="CM125" s="70"/>
      <c r="CN125" s="70"/>
      <c r="CO125" s="70"/>
      <c r="CP125" s="70"/>
      <c r="CQ125" s="70"/>
      <c r="CR125" s="70"/>
      <c r="CS125" s="65"/>
    </row>
    <row r="126" spans="33:97" x14ac:dyDescent="0.25">
      <c r="AG126" s="64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65"/>
      <c r="BC126" s="64">
        <v>-8.9</v>
      </c>
      <c r="BD126" s="70">
        <v>-4.3742037754932497</v>
      </c>
      <c r="BE126" s="70">
        <v>-3.2365249208323901</v>
      </c>
      <c r="BF126" s="70">
        <v>-2.1298402195400601</v>
      </c>
      <c r="BG126" s="70">
        <v>0.97410176256933501</v>
      </c>
      <c r="BH126" s="70">
        <v>6.5409878164818096</v>
      </c>
      <c r="BI126" s="70">
        <v>13.8175360525432</v>
      </c>
      <c r="BJ126" s="70">
        <v>13.4123586009145</v>
      </c>
      <c r="BK126" s="70">
        <v>16.683865479907301</v>
      </c>
      <c r="BL126" s="70">
        <v>16.590730950487902</v>
      </c>
      <c r="BM126" s="70">
        <v>16.579869951462999</v>
      </c>
      <c r="BN126" s="70">
        <v>16.597457115185399</v>
      </c>
      <c r="BO126" s="70">
        <v>16.616330620255802</v>
      </c>
      <c r="BP126" s="70"/>
      <c r="BQ126" s="70"/>
      <c r="BR126" s="70"/>
      <c r="BS126" s="70"/>
      <c r="BT126" s="70"/>
      <c r="BU126" s="70"/>
      <c r="BV126" s="70"/>
      <c r="BW126" s="65"/>
      <c r="BY126" s="64">
        <v>-5.4867409741845998</v>
      </c>
      <c r="BZ126" s="70">
        <v>-2.9643771734320601</v>
      </c>
      <c r="CA126" s="70">
        <v>-4.0835423705496998</v>
      </c>
      <c r="CB126" s="70">
        <v>-5.1419457576249803</v>
      </c>
      <c r="CC126" s="70">
        <v>-7.9364729692475695</v>
      </c>
      <c r="CD126" s="70">
        <v>-24.484745638561201</v>
      </c>
      <c r="CE126" s="70">
        <v>-35.482092084833205</v>
      </c>
      <c r="CF126" s="70">
        <v>-38.930952877257404</v>
      </c>
      <c r="CG126" s="70">
        <v>-42.260336022991098</v>
      </c>
      <c r="CH126" s="70">
        <v>-42.202077798875806</v>
      </c>
      <c r="CI126" s="70">
        <v>-42.227154541828398</v>
      </c>
      <c r="CJ126" s="70">
        <v>-42.304475432002398</v>
      </c>
      <c r="CK126" s="70">
        <v>-42.482922569132398</v>
      </c>
      <c r="CL126" s="70"/>
      <c r="CM126" s="70"/>
      <c r="CN126" s="70"/>
      <c r="CO126" s="70"/>
      <c r="CP126" s="70"/>
      <c r="CQ126" s="70"/>
      <c r="CR126" s="70"/>
      <c r="CS126" s="65"/>
    </row>
    <row r="127" spans="33:97" x14ac:dyDescent="0.25">
      <c r="AG127" s="64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65"/>
      <c r="BC127" s="64">
        <v>-9.5175000000000001</v>
      </c>
      <c r="BD127" s="70">
        <v>-4.3672682700135104</v>
      </c>
      <c r="BE127" s="70">
        <v>-3.2610748769928897</v>
      </c>
      <c r="BF127" s="70">
        <v>-2.1833910829380101</v>
      </c>
      <c r="BG127" s="70">
        <v>0.84863553255170998</v>
      </c>
      <c r="BH127" s="70">
        <v>6.1728843286227999</v>
      </c>
      <c r="BI127" s="70">
        <v>13.8319734436171</v>
      </c>
      <c r="BJ127" s="70">
        <v>14.914205215666</v>
      </c>
      <c r="BK127" s="70">
        <v>17.537673432683299</v>
      </c>
      <c r="BL127" s="70">
        <v>17.487292465811699</v>
      </c>
      <c r="BM127" s="70">
        <v>17.468582461473201</v>
      </c>
      <c r="BN127" s="70">
        <v>17.467322606200899</v>
      </c>
      <c r="BO127" s="70">
        <v>17.452886608502901</v>
      </c>
      <c r="BP127" s="70"/>
      <c r="BQ127" s="70"/>
      <c r="BR127" s="70"/>
      <c r="BS127" s="70"/>
      <c r="BT127" s="70"/>
      <c r="BU127" s="70"/>
      <c r="BV127" s="70"/>
      <c r="BW127" s="65"/>
      <c r="BY127" s="64">
        <v>-5.76277783879579</v>
      </c>
      <c r="BZ127" s="70">
        <v>-2.98186531258425</v>
      </c>
      <c r="CA127" s="70">
        <v>-4.0805217236156706</v>
      </c>
      <c r="CB127" s="70">
        <v>-5.1226657056142901</v>
      </c>
      <c r="CC127" s="70">
        <v>-7.8094188105766094</v>
      </c>
      <c r="CD127" s="70">
        <v>-23.813990091521902</v>
      </c>
      <c r="CE127" s="70">
        <v>-35.524169847907402</v>
      </c>
      <c r="CF127" s="70">
        <v>-39.183321856292302</v>
      </c>
      <c r="CG127" s="70">
        <v>-42.782448965558302</v>
      </c>
      <c r="CH127" s="70">
        <v>-42.741751183679604</v>
      </c>
      <c r="CI127" s="70">
        <v>-42.768972023918096</v>
      </c>
      <c r="CJ127" s="70">
        <v>-42.8501069361783</v>
      </c>
      <c r="CK127" s="70">
        <v>-43.033253529757502</v>
      </c>
      <c r="CL127" s="70"/>
      <c r="CM127" s="70"/>
      <c r="CN127" s="70"/>
      <c r="CO127" s="70"/>
      <c r="CP127" s="70"/>
      <c r="CQ127" s="70"/>
      <c r="CR127" s="70"/>
      <c r="CS127" s="65"/>
    </row>
    <row r="128" spans="33:97" x14ac:dyDescent="0.25">
      <c r="AG128" s="64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65"/>
      <c r="BC128" s="64">
        <v>-10.135</v>
      </c>
      <c r="BD128" s="70">
        <v>-4.3628913711041406</v>
      </c>
      <c r="BE128" s="70">
        <v>-3.28382237805799</v>
      </c>
      <c r="BF128" s="70">
        <v>-2.23148611795034</v>
      </c>
      <c r="BG128" s="70">
        <v>0.73484621502339298</v>
      </c>
      <c r="BH128" s="70">
        <v>5.8314759605881603</v>
      </c>
      <c r="BI128" s="70">
        <v>13.6920543948965</v>
      </c>
      <c r="BJ128" s="70">
        <v>16.364106978959502</v>
      </c>
      <c r="BK128" s="70">
        <v>18.255152166550499</v>
      </c>
      <c r="BL128" s="70">
        <v>18.236009258224101</v>
      </c>
      <c r="BM128" s="70">
        <v>18.210631981705397</v>
      </c>
      <c r="BN128" s="70">
        <v>18.192218603964299</v>
      </c>
      <c r="BO128" s="70">
        <v>18.147150679353899</v>
      </c>
      <c r="BP128" s="70"/>
      <c r="BQ128" s="70"/>
      <c r="BR128" s="70"/>
      <c r="BS128" s="70"/>
      <c r="BT128" s="70"/>
      <c r="BU128" s="70"/>
      <c r="BV128" s="70"/>
      <c r="BW128" s="65"/>
      <c r="BY128" s="64">
        <v>-6.0388147034069801</v>
      </c>
      <c r="BZ128" s="70">
        <v>-2.9999203993832602</v>
      </c>
      <c r="CA128" s="70">
        <v>-4.08014627473798</v>
      </c>
      <c r="CB128" s="70">
        <v>-5.1080007690036595</v>
      </c>
      <c r="CC128" s="70">
        <v>-7.6992957190140299</v>
      </c>
      <c r="CD128" s="70">
        <v>-23.131278745584801</v>
      </c>
      <c r="CE128" s="70">
        <v>-35.536282953319301</v>
      </c>
      <c r="CF128" s="70">
        <v>-39.442549869537899</v>
      </c>
      <c r="CG128" s="70">
        <v>-43.294472354445702</v>
      </c>
      <c r="CH128" s="70">
        <v>-43.273745865037398</v>
      </c>
      <c r="CI128" s="70">
        <v>-43.302886533456096</v>
      </c>
      <c r="CJ128" s="70">
        <v>-43.386941332545696</v>
      </c>
      <c r="CK128" s="70">
        <v>-43.5734357413494</v>
      </c>
      <c r="CL128" s="70"/>
      <c r="CM128" s="70"/>
      <c r="CN128" s="70"/>
      <c r="CO128" s="70"/>
      <c r="CP128" s="70"/>
      <c r="CQ128" s="70"/>
      <c r="CR128" s="70"/>
      <c r="CS128" s="65"/>
    </row>
    <row r="129" spans="33:97" x14ac:dyDescent="0.25">
      <c r="AG129" s="64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65"/>
      <c r="BC129" s="64">
        <v>-10.7525</v>
      </c>
      <c r="BD129" s="70">
        <v>-4.3608485040263405</v>
      </c>
      <c r="BE129" s="70">
        <v>-3.30539206191037</v>
      </c>
      <c r="BF129" s="70">
        <v>-2.2754423936387798</v>
      </c>
      <c r="BG129" s="70">
        <v>0.63016915344354707</v>
      </c>
      <c r="BH129" s="70">
        <v>5.5165918339054203</v>
      </c>
      <c r="BI129" s="70">
        <v>13.4180975763422</v>
      </c>
      <c r="BJ129" s="70">
        <v>17.7006040602238</v>
      </c>
      <c r="BK129" s="70">
        <v>18.8607300817119</v>
      </c>
      <c r="BL129" s="70">
        <v>18.8571188143471</v>
      </c>
      <c r="BM129" s="70">
        <v>18.827331944010002</v>
      </c>
      <c r="BN129" s="70">
        <v>18.796290396687599</v>
      </c>
      <c r="BO129" s="70">
        <v>18.728858041801601</v>
      </c>
      <c r="BP129" s="70"/>
      <c r="BQ129" s="70"/>
      <c r="BR129" s="70"/>
      <c r="BS129" s="70"/>
      <c r="BT129" s="70"/>
      <c r="BU129" s="70"/>
      <c r="BV129" s="70"/>
      <c r="BW129" s="65"/>
      <c r="BY129" s="64">
        <v>-6.31485156801818</v>
      </c>
      <c r="BZ129" s="70">
        <v>-3.01842898678757</v>
      </c>
      <c r="CA129" s="70">
        <v>-4.0821090656723404</v>
      </c>
      <c r="CB129" s="70">
        <v>-5.0974345239430807</v>
      </c>
      <c r="CC129" s="70">
        <v>-7.60464434485987</v>
      </c>
      <c r="CD129" s="70">
        <v>-22.4401345883443</v>
      </c>
      <c r="CE129" s="70">
        <v>-35.515275025151105</v>
      </c>
      <c r="CF129" s="70">
        <v>-39.709484052727497</v>
      </c>
      <c r="CG129" s="70">
        <v>-43.791899752661202</v>
      </c>
      <c r="CH129" s="70">
        <v>-43.793090549180498</v>
      </c>
      <c r="CI129" s="70">
        <v>-43.823917493097198</v>
      </c>
      <c r="CJ129" s="70">
        <v>-43.909993480325305</v>
      </c>
      <c r="CK129" s="70">
        <v>-44.098443467302701</v>
      </c>
      <c r="CL129" s="70"/>
      <c r="CM129" s="70"/>
      <c r="CN129" s="70"/>
      <c r="CO129" s="70"/>
      <c r="CP129" s="70"/>
      <c r="CQ129" s="70"/>
      <c r="CR129" s="70"/>
      <c r="CS129" s="65"/>
    </row>
    <row r="130" spans="33:97" x14ac:dyDescent="0.25">
      <c r="AG130" s="64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65"/>
      <c r="BC130" s="64">
        <v>-11.37</v>
      </c>
      <c r="BD130" s="70">
        <v>-4.3608788372076601</v>
      </c>
      <c r="BE130" s="70">
        <v>-3.3262770274593199</v>
      </c>
      <c r="BF130" s="70">
        <v>-2.3163823469287701</v>
      </c>
      <c r="BG130" s="70">
        <v>0.53241546664963291</v>
      </c>
      <c r="BH130" s="70">
        <v>5.2263626010715898</v>
      </c>
      <c r="BI130" s="70">
        <v>13.033376824622501</v>
      </c>
      <c r="BJ130" s="70">
        <v>18.873003146328102</v>
      </c>
      <c r="BK130" s="70">
        <v>19.389557483879603</v>
      </c>
      <c r="BL130" s="70">
        <v>19.381583449867598</v>
      </c>
      <c r="BM130" s="70">
        <v>19.350815346249902</v>
      </c>
      <c r="BN130" s="70">
        <v>19.314771232848699</v>
      </c>
      <c r="BO130" s="70">
        <v>19.2397042115484</v>
      </c>
      <c r="BP130" s="70"/>
      <c r="BQ130" s="70"/>
      <c r="BR130" s="70"/>
      <c r="BS130" s="70"/>
      <c r="BT130" s="70"/>
      <c r="BU130" s="70"/>
      <c r="BV130" s="70"/>
      <c r="BW130" s="65"/>
      <c r="BY130" s="64">
        <v>-6.5908884326293702</v>
      </c>
      <c r="BZ130" s="70">
        <v>-3.0372834799846102</v>
      </c>
      <c r="CA130" s="70">
        <v>-4.0861201044222009</v>
      </c>
      <c r="CB130" s="70">
        <v>-5.0904816292000605</v>
      </c>
      <c r="CC130" s="70">
        <v>-7.5240282146372994</v>
      </c>
      <c r="CD130" s="70">
        <v>-21.744205194507302</v>
      </c>
      <c r="CE130" s="70">
        <v>-35.458423907022301</v>
      </c>
      <c r="CF130" s="70">
        <v>-39.985629452884005</v>
      </c>
      <c r="CG130" s="70">
        <v>-44.2706652999466</v>
      </c>
      <c r="CH130" s="70">
        <v>-44.295251644477204</v>
      </c>
      <c r="CI130" s="70">
        <v>-44.3275253219701</v>
      </c>
      <c r="CJ130" s="70">
        <v>-44.414730645222598</v>
      </c>
      <c r="CK130" s="70">
        <v>-44.603723091403701</v>
      </c>
      <c r="CL130" s="70"/>
      <c r="CM130" s="70"/>
      <c r="CN130" s="70"/>
      <c r="CO130" s="70"/>
      <c r="CP130" s="70"/>
      <c r="CQ130" s="70"/>
      <c r="CR130" s="70"/>
      <c r="CS130" s="65"/>
    </row>
    <row r="131" spans="33:97" x14ac:dyDescent="0.25">
      <c r="AG131" s="64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65"/>
      <c r="BC131" s="64">
        <v>-11.37</v>
      </c>
      <c r="BD131" s="70">
        <v>-4.3608788372076601</v>
      </c>
      <c r="BE131" s="70">
        <v>-3.3262770274593199</v>
      </c>
      <c r="BF131" s="70">
        <v>-2.3163823469287701</v>
      </c>
      <c r="BG131" s="70">
        <v>0.53241546664963291</v>
      </c>
      <c r="BH131" s="70">
        <v>5.2263626010715898</v>
      </c>
      <c r="BI131" s="70">
        <v>13.033376824622501</v>
      </c>
      <c r="BJ131" s="70">
        <v>18.873003146328102</v>
      </c>
      <c r="BK131" s="70">
        <v>19.389557483879603</v>
      </c>
      <c r="BL131" s="70">
        <v>19.381583449867598</v>
      </c>
      <c r="BM131" s="70">
        <v>19.350815346249902</v>
      </c>
      <c r="BN131" s="70">
        <v>19.314771232848699</v>
      </c>
      <c r="BO131" s="70">
        <v>19.2397042115484</v>
      </c>
      <c r="BP131" s="70"/>
      <c r="BQ131" s="70"/>
      <c r="BR131" s="70"/>
      <c r="BS131" s="70"/>
      <c r="BT131" s="70"/>
      <c r="BU131" s="70"/>
      <c r="BV131" s="70"/>
      <c r="BW131" s="65"/>
      <c r="BY131" s="64">
        <v>-6.5908884326293702</v>
      </c>
      <c r="BZ131" s="70">
        <v>-3.0372834799846102</v>
      </c>
      <c r="CA131" s="70">
        <v>-4.0861201044222009</v>
      </c>
      <c r="CB131" s="70">
        <v>-5.0904816292000605</v>
      </c>
      <c r="CC131" s="70">
        <v>-7.5240282146372994</v>
      </c>
      <c r="CD131" s="70">
        <v>-21.744205194507302</v>
      </c>
      <c r="CE131" s="70">
        <v>-35.458423907022301</v>
      </c>
      <c r="CF131" s="70">
        <v>-39.985629452884005</v>
      </c>
      <c r="CG131" s="70">
        <v>-44.2706652999466</v>
      </c>
      <c r="CH131" s="70">
        <v>-44.295251644477204</v>
      </c>
      <c r="CI131" s="70">
        <v>-44.3275253219701</v>
      </c>
      <c r="CJ131" s="70">
        <v>-44.414730645222598</v>
      </c>
      <c r="CK131" s="70">
        <v>-44.603723091403701</v>
      </c>
      <c r="CL131" s="70"/>
      <c r="CM131" s="70"/>
      <c r="CN131" s="70"/>
      <c r="CO131" s="70"/>
      <c r="CP131" s="70"/>
      <c r="CQ131" s="70"/>
      <c r="CR131" s="70"/>
      <c r="CS131" s="65"/>
    </row>
    <row r="132" spans="33:97" x14ac:dyDescent="0.25">
      <c r="AG132" s="64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65"/>
      <c r="BC132" s="64">
        <v>-11.87</v>
      </c>
      <c r="BD132" s="70">
        <v>-4.3622380843185296</v>
      </c>
      <c r="BE132" s="70">
        <v>-3.3429467061696001</v>
      </c>
      <c r="BF132" s="70">
        <v>-2.3479592928696098</v>
      </c>
      <c r="BG132" s="70">
        <v>0.45709375510674899</v>
      </c>
      <c r="BH132" s="70">
        <v>5.0075545028094401</v>
      </c>
      <c r="BI132" s="70">
        <v>12.659350616863</v>
      </c>
      <c r="BJ132" s="70">
        <v>19.674310238153502</v>
      </c>
      <c r="BK132" s="70">
        <v>19.839023934910799</v>
      </c>
      <c r="BL132" s="70">
        <v>19.804175823354498</v>
      </c>
      <c r="BM132" s="70">
        <v>19.777547389403498</v>
      </c>
      <c r="BN132" s="70">
        <v>19.749276647683502</v>
      </c>
      <c r="BO132" s="70">
        <v>19.691496780540803</v>
      </c>
      <c r="BP132" s="70"/>
      <c r="BQ132" s="70"/>
      <c r="BR132" s="70"/>
      <c r="BS132" s="70"/>
      <c r="BT132" s="70"/>
      <c r="BU132" s="70"/>
      <c r="BV132" s="70"/>
      <c r="BW132" s="65"/>
      <c r="BY132" s="64">
        <v>-6.9181663244720299</v>
      </c>
      <c r="BZ132" s="70">
        <v>-3.0599551860072403</v>
      </c>
      <c r="CA132" s="70">
        <v>-4.0931655253618899</v>
      </c>
      <c r="CB132" s="70">
        <v>-5.0863086964390698</v>
      </c>
      <c r="CC132" s="70">
        <v>-7.4447458616714304</v>
      </c>
      <c r="CD132" s="70">
        <v>-20.917898143976799</v>
      </c>
      <c r="CE132" s="70">
        <v>-35.341460236227704</v>
      </c>
      <c r="CF132" s="70">
        <v>-40.328018311061101</v>
      </c>
      <c r="CG132" s="70">
        <v>-44.809145105591398</v>
      </c>
      <c r="CH132" s="70">
        <v>-44.862714096968297</v>
      </c>
      <c r="CI132" s="70">
        <v>-44.8963885256249</v>
      </c>
      <c r="CJ132" s="70">
        <v>-44.983801378005701</v>
      </c>
      <c r="CK132" s="70">
        <v>-45.171603794877399</v>
      </c>
      <c r="CL132" s="70"/>
      <c r="CM132" s="70"/>
      <c r="CN132" s="70"/>
      <c r="CO132" s="70"/>
      <c r="CP132" s="70"/>
      <c r="CQ132" s="70"/>
      <c r="CR132" s="70"/>
      <c r="CS132" s="65"/>
    </row>
    <row r="133" spans="33:97" x14ac:dyDescent="0.25">
      <c r="AG133" s="64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65"/>
      <c r="BC133" s="64">
        <v>-12.37</v>
      </c>
      <c r="BD133" s="70">
        <v>-4.3646208772172805</v>
      </c>
      <c r="BE133" s="70">
        <v>-3.3595434800678401</v>
      </c>
      <c r="BF133" s="70">
        <v>-2.3785395149180499</v>
      </c>
      <c r="BG133" s="70">
        <v>0.384374648876884</v>
      </c>
      <c r="BH133" s="70">
        <v>4.8015259109018897</v>
      </c>
      <c r="BI133" s="70">
        <v>12.245138242990899</v>
      </c>
      <c r="BJ133" s="70">
        <v>20.325791608845698</v>
      </c>
      <c r="BK133" s="70">
        <v>20.269416000735703</v>
      </c>
      <c r="BL133" s="70">
        <v>20.192974238800598</v>
      </c>
      <c r="BM133" s="70">
        <v>20.173598162492201</v>
      </c>
      <c r="BN133" s="70">
        <v>20.1605593022474</v>
      </c>
      <c r="BO133" s="70">
        <v>20.135202169546002</v>
      </c>
      <c r="BP133" s="70"/>
      <c r="BQ133" s="70"/>
      <c r="BR133" s="70"/>
      <c r="BS133" s="70"/>
      <c r="BT133" s="70"/>
      <c r="BU133" s="70"/>
      <c r="BV133" s="70"/>
      <c r="BW133" s="65"/>
      <c r="BY133" s="64">
        <v>-7.2454442163146799</v>
      </c>
      <c r="BZ133" s="70">
        <v>-3.0828305469621</v>
      </c>
      <c r="CA133" s="70">
        <v>-4.10230759755372</v>
      </c>
      <c r="CB133" s="70">
        <v>-5.0859055673103004</v>
      </c>
      <c r="CC133" s="70">
        <v>-7.3810850578511298</v>
      </c>
      <c r="CD133" s="70">
        <v>-20.096451143963801</v>
      </c>
      <c r="CE133" s="70">
        <v>-35.167923139769101</v>
      </c>
      <c r="CF133" s="70">
        <v>-40.691352117426604</v>
      </c>
      <c r="CG133" s="70">
        <v>-45.3109908986847</v>
      </c>
      <c r="CH133" s="70">
        <v>-45.394082398541997</v>
      </c>
      <c r="CI133" s="70">
        <v>-45.428816190389199</v>
      </c>
      <c r="CJ133" s="70">
        <v>-45.5152537298111</v>
      </c>
      <c r="CK133" s="70">
        <v>-45.699906351831999</v>
      </c>
      <c r="CL133" s="70"/>
      <c r="CM133" s="70"/>
      <c r="CN133" s="70"/>
      <c r="CO133" s="70"/>
      <c r="CP133" s="70"/>
      <c r="CQ133" s="70"/>
      <c r="CR133" s="70"/>
      <c r="CS133" s="65"/>
    </row>
    <row r="134" spans="33:97" x14ac:dyDescent="0.25">
      <c r="AG134" s="64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65"/>
      <c r="BC134" s="64">
        <v>-12.87</v>
      </c>
      <c r="BD134" s="70">
        <v>-4.3678637677530396</v>
      </c>
      <c r="BE134" s="70">
        <v>-3.3761447167643497</v>
      </c>
      <c r="BF134" s="70">
        <v>-2.40840584471204</v>
      </c>
      <c r="BG134" s="70">
        <v>0.31365270860824701</v>
      </c>
      <c r="BH134" s="70">
        <v>4.6066900099177701</v>
      </c>
      <c r="BI134" s="70">
        <v>11.8039299574637</v>
      </c>
      <c r="BJ134" s="70">
        <v>20.816522029218998</v>
      </c>
      <c r="BK134" s="70">
        <v>20.612666527562901</v>
      </c>
      <c r="BL134" s="70">
        <v>20.492081529460101</v>
      </c>
      <c r="BM134" s="70">
        <v>20.480530780529499</v>
      </c>
      <c r="BN134" s="70">
        <v>20.483957740400101</v>
      </c>
      <c r="BO134" s="70">
        <v>20.4937954217914</v>
      </c>
      <c r="BP134" s="70"/>
      <c r="BQ134" s="70"/>
      <c r="BR134" s="70"/>
      <c r="BS134" s="70"/>
      <c r="BT134" s="70"/>
      <c r="BU134" s="70"/>
      <c r="BV134" s="70"/>
      <c r="BW134" s="65"/>
      <c r="BY134" s="64">
        <v>-7.5727221081573397</v>
      </c>
      <c r="BZ134" s="70">
        <v>-3.1057795321643598</v>
      </c>
      <c r="CA134" s="70">
        <v>-4.1131782369855401</v>
      </c>
      <c r="CB134" s="70">
        <v>-5.0886575794747397</v>
      </c>
      <c r="CC134" s="70">
        <v>-7.3310213582143602</v>
      </c>
      <c r="CD134" s="70">
        <v>-19.2856775769053</v>
      </c>
      <c r="CE134" s="70">
        <v>-34.935678334015797</v>
      </c>
      <c r="CF134" s="70">
        <v>-41.081889567112299</v>
      </c>
      <c r="CG134" s="70">
        <v>-45.771712747729694</v>
      </c>
      <c r="CH134" s="70">
        <v>-45.884068554593</v>
      </c>
      <c r="CI134" s="70">
        <v>-45.9195245597667</v>
      </c>
      <c r="CJ134" s="70">
        <v>-46.003868321567403</v>
      </c>
      <c r="CK134" s="70">
        <v>-46.183475783362503</v>
      </c>
      <c r="CL134" s="70"/>
      <c r="CM134" s="70"/>
      <c r="CN134" s="70"/>
      <c r="CO134" s="70"/>
      <c r="CP134" s="70"/>
      <c r="CQ134" s="70"/>
      <c r="CR134" s="70"/>
      <c r="CS134" s="65"/>
    </row>
    <row r="135" spans="33:97" x14ac:dyDescent="0.25">
      <c r="AG135" s="64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65"/>
      <c r="BC135" s="64">
        <v>-13.37</v>
      </c>
      <c r="BD135" s="70">
        <v>-4.3718186190704502</v>
      </c>
      <c r="BE135" s="70">
        <v>-3.3928014317375803</v>
      </c>
      <c r="BF135" s="70">
        <v>-2.4377792077075502</v>
      </c>
      <c r="BG135" s="70">
        <v>0.24443790660731798</v>
      </c>
      <c r="BH135" s="70">
        <v>4.4214918912443997</v>
      </c>
      <c r="BI135" s="70">
        <v>11.346811413841198</v>
      </c>
      <c r="BJ135" s="70">
        <v>21.1405476944099</v>
      </c>
      <c r="BK135" s="70">
        <v>20.821864196095998</v>
      </c>
      <c r="BL135" s="70">
        <v>20.6658145350215</v>
      </c>
      <c r="BM135" s="70">
        <v>20.660362299402301</v>
      </c>
      <c r="BN135" s="70">
        <v>20.675815730634199</v>
      </c>
      <c r="BO135" s="70">
        <v>20.712428741775103</v>
      </c>
      <c r="BP135" s="70"/>
      <c r="BQ135" s="70"/>
      <c r="BR135" s="70"/>
      <c r="BS135" s="70"/>
      <c r="BT135" s="70"/>
      <c r="BU135" s="70"/>
      <c r="BV135" s="70"/>
      <c r="BW135" s="65"/>
      <c r="BY135" s="64">
        <v>-7.9</v>
      </c>
      <c r="BZ135" s="70">
        <v>-3.1286851976358201</v>
      </c>
      <c r="CA135" s="70">
        <v>-4.1254444255809002</v>
      </c>
      <c r="CB135" s="70">
        <v>-5.0940108341680697</v>
      </c>
      <c r="CC135" s="70">
        <v>-7.2926704925730306</v>
      </c>
      <c r="CD135" s="70">
        <v>-18.491183922310398</v>
      </c>
      <c r="CE135" s="70">
        <v>-34.643486267494801</v>
      </c>
      <c r="CF135" s="70">
        <v>-41.507227163980602</v>
      </c>
      <c r="CG135" s="70">
        <v>-46.187668995642497</v>
      </c>
      <c r="CH135" s="70">
        <v>-46.328285376837599</v>
      </c>
      <c r="CI135" s="70">
        <v>-46.364135127856805</v>
      </c>
      <c r="CJ135" s="70">
        <v>-46.445349178788398</v>
      </c>
      <c r="CK135" s="70">
        <v>-46.618116759370402</v>
      </c>
      <c r="CL135" s="70"/>
      <c r="CM135" s="70"/>
      <c r="CN135" s="70"/>
      <c r="CO135" s="70"/>
      <c r="CP135" s="70"/>
      <c r="CQ135" s="70"/>
      <c r="CR135" s="70"/>
      <c r="CS135" s="65"/>
    </row>
    <row r="136" spans="33:97" x14ac:dyDescent="0.25">
      <c r="AG136" s="64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65"/>
      <c r="BC136" s="64">
        <v>-13.37</v>
      </c>
      <c r="BD136" s="70">
        <v>-4.3718186190704502</v>
      </c>
      <c r="BE136" s="70">
        <v>-3.3928014317375803</v>
      </c>
      <c r="BF136" s="70">
        <v>-2.4377792077075502</v>
      </c>
      <c r="BG136" s="70">
        <v>0.24443790660731798</v>
      </c>
      <c r="BH136" s="70">
        <v>4.4214918912443997</v>
      </c>
      <c r="BI136" s="70">
        <v>11.346811413841198</v>
      </c>
      <c r="BJ136" s="70">
        <v>21.1405476944099</v>
      </c>
      <c r="BK136" s="70">
        <v>20.821864196095998</v>
      </c>
      <c r="BL136" s="70">
        <v>20.6658145350215</v>
      </c>
      <c r="BM136" s="70">
        <v>20.660362299402301</v>
      </c>
      <c r="BN136" s="70">
        <v>20.675815730634199</v>
      </c>
      <c r="BO136" s="70">
        <v>20.712428741775103</v>
      </c>
      <c r="BP136" s="70"/>
      <c r="BQ136" s="70"/>
      <c r="BR136" s="70"/>
      <c r="BS136" s="70"/>
      <c r="BT136" s="70"/>
      <c r="BU136" s="70"/>
      <c r="BV136" s="70"/>
      <c r="BW136" s="65"/>
      <c r="BY136" s="64">
        <v>-7.9</v>
      </c>
      <c r="BZ136" s="70">
        <v>-3.1286851976358201</v>
      </c>
      <c r="CA136" s="70">
        <v>-4.1254444255809002</v>
      </c>
      <c r="CB136" s="70">
        <v>-5.0940108341680697</v>
      </c>
      <c r="CC136" s="70">
        <v>-7.2926704925730306</v>
      </c>
      <c r="CD136" s="70">
        <v>-18.491183922310398</v>
      </c>
      <c r="CE136" s="70">
        <v>-34.643486267494801</v>
      </c>
      <c r="CF136" s="70">
        <v>-41.507227163980602</v>
      </c>
      <c r="CG136" s="70">
        <v>-46.187668995642497</v>
      </c>
      <c r="CH136" s="70">
        <v>-46.328285376837599</v>
      </c>
      <c r="CI136" s="70">
        <v>-46.364135127856805</v>
      </c>
      <c r="CJ136" s="70">
        <v>-46.445349178788398</v>
      </c>
      <c r="CK136" s="70">
        <v>-46.618116759370402</v>
      </c>
      <c r="CL136" s="70"/>
      <c r="CM136" s="70"/>
      <c r="CN136" s="70"/>
      <c r="CO136" s="70"/>
      <c r="CP136" s="70"/>
      <c r="CQ136" s="70"/>
      <c r="CR136" s="70"/>
      <c r="CS136" s="65"/>
    </row>
    <row r="137" spans="33:97" x14ac:dyDescent="0.25">
      <c r="AG137" s="64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65"/>
      <c r="BC137" s="64">
        <v>-13.395</v>
      </c>
      <c r="BD137" s="70">
        <v>-4.3720322212238907</v>
      </c>
      <c r="BE137" s="70">
        <v>-3.3936359242796104</v>
      </c>
      <c r="BF137" s="70">
        <v>-2.4392377122015101</v>
      </c>
      <c r="BG137" s="70">
        <v>0.241009799465424</v>
      </c>
      <c r="BH137" s="70">
        <v>4.4124590899946599</v>
      </c>
      <c r="BI137" s="70">
        <v>11.3236946551333</v>
      </c>
      <c r="BJ137" s="70">
        <v>21.152335349843398</v>
      </c>
      <c r="BK137" s="70">
        <v>20.8287302748532</v>
      </c>
      <c r="BL137" s="70">
        <v>20.671311009073797</v>
      </c>
      <c r="BM137" s="70">
        <v>20.6660855589293</v>
      </c>
      <c r="BN137" s="70">
        <v>20.681942007414698</v>
      </c>
      <c r="BO137" s="70">
        <v>20.7195140193963</v>
      </c>
      <c r="BP137" s="70"/>
      <c r="BQ137" s="70"/>
      <c r="BR137" s="70"/>
      <c r="BS137" s="70"/>
      <c r="BT137" s="70"/>
      <c r="BU137" s="70"/>
      <c r="BV137" s="70"/>
      <c r="BW137" s="65"/>
      <c r="BY137" s="64">
        <v>-8.15</v>
      </c>
      <c r="BZ137" s="70">
        <v>-3.1460896542943599</v>
      </c>
      <c r="CA137" s="70">
        <v>-4.1355697275411103</v>
      </c>
      <c r="CB137" s="70">
        <v>-5.0995453648103197</v>
      </c>
      <c r="CC137" s="70">
        <v>-7.2701938054528297</v>
      </c>
      <c r="CD137" s="70">
        <v>-17.898857722504101</v>
      </c>
      <c r="CE137" s="70">
        <v>-34.379665568173401</v>
      </c>
      <c r="CF137" s="70">
        <v>-41.9058118270218</v>
      </c>
      <c r="CG137" s="70">
        <v>-46.473493068672006</v>
      </c>
      <c r="CH137" s="70">
        <v>-46.6345829147023</v>
      </c>
      <c r="CI137" s="70">
        <v>-46.670519889517301</v>
      </c>
      <c r="CJ137" s="70">
        <v>-46.748706401524899</v>
      </c>
      <c r="CK137" s="70">
        <v>-46.915123176936504</v>
      </c>
      <c r="CL137" s="70"/>
      <c r="CM137" s="70"/>
      <c r="CN137" s="70"/>
      <c r="CO137" s="70"/>
      <c r="CP137" s="70"/>
      <c r="CQ137" s="70"/>
      <c r="CR137" s="70"/>
      <c r="CS137" s="65"/>
    </row>
    <row r="138" spans="33:97" x14ac:dyDescent="0.25">
      <c r="AG138" s="64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65"/>
      <c r="BC138" s="64">
        <v>-13.42</v>
      </c>
      <c r="BD138" s="70">
        <v>-4.3722473394086601</v>
      </c>
      <c r="BE138" s="70">
        <v>-3.3944707186752203</v>
      </c>
      <c r="BF138" s="70">
        <v>-2.4406955101285601</v>
      </c>
      <c r="BG138" s="70">
        <v>0.23758434611159701</v>
      </c>
      <c r="BH138" s="70">
        <v>4.4034465257973903</v>
      </c>
      <c r="BI138" s="70">
        <v>11.300561590631499</v>
      </c>
      <c r="BJ138" s="70">
        <v>21.163703065130001</v>
      </c>
      <c r="BK138" s="70">
        <v>20.8352647408494</v>
      </c>
      <c r="BL138" s="70">
        <v>20.6764951054964</v>
      </c>
      <c r="BM138" s="70">
        <v>20.671492676941398</v>
      </c>
      <c r="BN138" s="70">
        <v>20.687742469231498</v>
      </c>
      <c r="BO138" s="70">
        <v>20.726254874256799</v>
      </c>
      <c r="BP138" s="70"/>
      <c r="BQ138" s="70"/>
      <c r="BR138" s="70"/>
      <c r="BS138" s="70"/>
      <c r="BT138" s="70"/>
      <c r="BU138" s="70"/>
      <c r="BV138" s="70"/>
      <c r="BW138" s="65"/>
      <c r="BY138" s="64">
        <v>-8.4</v>
      </c>
      <c r="BZ138" s="70">
        <v>-3.1633684833443798</v>
      </c>
      <c r="CA138" s="70">
        <v>-4.1462167557713503</v>
      </c>
      <c r="CB138" s="70">
        <v>-5.1061121823831694</v>
      </c>
      <c r="CC138" s="70">
        <v>-7.2528409198640507</v>
      </c>
      <c r="CD138" s="70">
        <v>-17.321722512237102</v>
      </c>
      <c r="CE138" s="70">
        <v>-34.0808496473635</v>
      </c>
      <c r="CF138" s="70">
        <v>-42.322926615936296</v>
      </c>
      <c r="CG138" s="70">
        <v>-46.730652662575203</v>
      </c>
      <c r="CH138" s="70">
        <v>-46.910916215239801</v>
      </c>
      <c r="CI138" s="70">
        <v>-46.946763084270003</v>
      </c>
      <c r="CJ138" s="70">
        <v>-47.021426248507304</v>
      </c>
      <c r="CK138" s="70">
        <v>-47.180598653331998</v>
      </c>
      <c r="CL138" s="70"/>
      <c r="CM138" s="70"/>
      <c r="CN138" s="70"/>
      <c r="CO138" s="70"/>
      <c r="CP138" s="70"/>
      <c r="CQ138" s="70"/>
      <c r="CR138" s="70"/>
      <c r="CS138" s="65"/>
    </row>
    <row r="139" spans="33:97" x14ac:dyDescent="0.25">
      <c r="AG139" s="64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65"/>
      <c r="BC139" s="64">
        <v>-13.445</v>
      </c>
      <c r="BD139" s="70">
        <v>-4.3724639223404598</v>
      </c>
      <c r="BE139" s="70">
        <v>-3.3953057812653702</v>
      </c>
      <c r="BF139" s="70">
        <v>-2.4421525827293302</v>
      </c>
      <c r="BG139" s="70">
        <v>0.23416154049726601</v>
      </c>
      <c r="BH139" s="70">
        <v>4.3944540670577599</v>
      </c>
      <c r="BI139" s="70">
        <v>11.277413541126601</v>
      </c>
      <c r="BJ139" s="70">
        <v>21.174651132066803</v>
      </c>
      <c r="BK139" s="70">
        <v>20.841466662251101</v>
      </c>
      <c r="BL139" s="70">
        <v>20.6813657400122</v>
      </c>
      <c r="BM139" s="70">
        <v>20.676582605477702</v>
      </c>
      <c r="BN139" s="70">
        <v>20.6932161675456</v>
      </c>
      <c r="BO139" s="70">
        <v>20.732650531024198</v>
      </c>
      <c r="BP139" s="70"/>
      <c r="BQ139" s="70"/>
      <c r="BR139" s="70"/>
      <c r="BS139" s="70"/>
      <c r="BT139" s="70"/>
      <c r="BU139" s="70"/>
      <c r="BV139" s="70"/>
      <c r="BW139" s="65"/>
      <c r="BY139" s="64">
        <v>-8.65</v>
      </c>
      <c r="BZ139" s="70">
        <v>-3.18048556994041</v>
      </c>
      <c r="CA139" s="70">
        <v>-4.1572774664383605</v>
      </c>
      <c r="CB139" s="70">
        <v>-5.1135323829036503</v>
      </c>
      <c r="CC139" s="70">
        <v>-7.2399615459062403</v>
      </c>
      <c r="CD139" s="70">
        <v>-16.761885645693201</v>
      </c>
      <c r="CE139" s="70">
        <v>-33.7475511780574</v>
      </c>
      <c r="CF139" s="70">
        <v>-42.751959771075398</v>
      </c>
      <c r="CG139" s="70">
        <v>-46.958547437506098</v>
      </c>
      <c r="CH139" s="70">
        <v>-47.156382253896403</v>
      </c>
      <c r="CI139" s="70">
        <v>-47.191969911717599</v>
      </c>
      <c r="CJ139" s="70">
        <v>-47.262670606036899</v>
      </c>
      <c r="CK139" s="70">
        <v>-47.413792677357904</v>
      </c>
      <c r="CL139" s="70"/>
      <c r="CM139" s="70"/>
      <c r="CN139" s="70"/>
      <c r="CO139" s="70"/>
      <c r="CP139" s="70"/>
      <c r="CQ139" s="70"/>
      <c r="CR139" s="70"/>
      <c r="CS139" s="65"/>
    </row>
    <row r="140" spans="33:97" x14ac:dyDescent="0.25">
      <c r="AG140" s="64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65"/>
      <c r="BC140" s="64">
        <v>-13.47</v>
      </c>
      <c r="BD140" s="70">
        <v>-4.3726819280452007</v>
      </c>
      <c r="BE140" s="70">
        <v>-3.3961410875006899</v>
      </c>
      <c r="BF140" s="70">
        <v>-2.44360892018025</v>
      </c>
      <c r="BG140" s="70">
        <v>0.23074136787555699</v>
      </c>
      <c r="BH140" s="70">
        <v>4.3854815736670201</v>
      </c>
      <c r="BI140" s="70">
        <v>11.254251689339799</v>
      </c>
      <c r="BJ140" s="70">
        <v>21.185179865516101</v>
      </c>
      <c r="BK140" s="70">
        <v>20.8473351342457</v>
      </c>
      <c r="BL140" s="70">
        <v>20.6859218552081</v>
      </c>
      <c r="BM140" s="70">
        <v>20.681354322957702</v>
      </c>
      <c r="BN140" s="70">
        <v>20.698362178874898</v>
      </c>
      <c r="BO140" s="70">
        <v>20.738700237298701</v>
      </c>
      <c r="BP140" s="70"/>
      <c r="BQ140" s="70"/>
      <c r="BR140" s="70"/>
      <c r="BS140" s="70"/>
      <c r="BT140" s="70"/>
      <c r="BU140" s="70"/>
      <c r="BV140" s="70"/>
      <c r="BW140" s="65"/>
      <c r="BY140" s="64">
        <v>-8.9</v>
      </c>
      <c r="BZ140" s="70">
        <v>-3.1974075956974199</v>
      </c>
      <c r="CA140" s="70">
        <v>-4.1686528126447504</v>
      </c>
      <c r="CB140" s="70">
        <v>-5.1216429644541499</v>
      </c>
      <c r="CC140" s="70">
        <v>-7.2309546066881696</v>
      </c>
      <c r="CD140" s="70">
        <v>-16.221241404596601</v>
      </c>
      <c r="CE140" s="70">
        <v>-33.380587931101495</v>
      </c>
      <c r="CF140" s="70">
        <v>-43.186647028526401</v>
      </c>
      <c r="CG140" s="70">
        <v>-47.156875020530897</v>
      </c>
      <c r="CH140" s="70">
        <v>-47.370387719321997</v>
      </c>
      <c r="CI140" s="70">
        <v>-47.405556482786899</v>
      </c>
      <c r="CJ140" s="70">
        <v>-47.471918190155598</v>
      </c>
      <c r="CK140" s="70">
        <v>-47.614284593220205</v>
      </c>
      <c r="CL140" s="70"/>
      <c r="CM140" s="70"/>
      <c r="CN140" s="70"/>
      <c r="CO140" s="70"/>
      <c r="CP140" s="70"/>
      <c r="CQ140" s="70"/>
      <c r="CR140" s="70"/>
      <c r="CS140" s="65"/>
    </row>
    <row r="141" spans="33:97" x14ac:dyDescent="0.25">
      <c r="AG141" s="64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65"/>
      <c r="BC141" s="64">
        <v>-13.47</v>
      </c>
      <c r="BD141" s="70">
        <v>-4.3726819280452007</v>
      </c>
      <c r="BE141" s="70">
        <v>-3.3961410875006899</v>
      </c>
      <c r="BF141" s="70">
        <v>-2.44360892018025</v>
      </c>
      <c r="BG141" s="70">
        <v>0.23074136787555699</v>
      </c>
      <c r="BH141" s="70">
        <v>4.3854815736670201</v>
      </c>
      <c r="BI141" s="70">
        <v>11.254251689339799</v>
      </c>
      <c r="BJ141" s="70">
        <v>21.185179865516101</v>
      </c>
      <c r="BK141" s="70">
        <v>20.8473351342457</v>
      </c>
      <c r="BL141" s="70">
        <v>20.6859218552081</v>
      </c>
      <c r="BM141" s="70">
        <v>20.681354322957702</v>
      </c>
      <c r="BN141" s="70">
        <v>20.698362178874898</v>
      </c>
      <c r="BO141" s="70">
        <v>20.738700237298701</v>
      </c>
      <c r="BP141" s="70"/>
      <c r="BQ141" s="70"/>
      <c r="BR141" s="70"/>
      <c r="BS141" s="70"/>
      <c r="BT141" s="70"/>
      <c r="BU141" s="70"/>
      <c r="BV141" s="70"/>
      <c r="BW141" s="65"/>
      <c r="BY141" s="64">
        <v>-8.9</v>
      </c>
      <c r="BZ141" s="70">
        <v>-3.1974075956974199</v>
      </c>
      <c r="CA141" s="70">
        <v>-4.1686528126447504</v>
      </c>
      <c r="CB141" s="70">
        <v>-5.1216429644541499</v>
      </c>
      <c r="CC141" s="70">
        <v>-7.2309546066881696</v>
      </c>
      <c r="CD141" s="70">
        <v>-16.221241404596601</v>
      </c>
      <c r="CE141" s="70">
        <v>-33.380587931101495</v>
      </c>
      <c r="CF141" s="70">
        <v>-43.186647028526401</v>
      </c>
      <c r="CG141" s="70">
        <v>-47.156875020530897</v>
      </c>
      <c r="CH141" s="70">
        <v>-47.370387719321997</v>
      </c>
      <c r="CI141" s="70">
        <v>-47.405556482786899</v>
      </c>
      <c r="CJ141" s="70">
        <v>-47.471918190155598</v>
      </c>
      <c r="CK141" s="70">
        <v>-47.614284593220205</v>
      </c>
      <c r="CL141" s="70"/>
      <c r="CM141" s="70"/>
      <c r="CN141" s="70"/>
      <c r="CO141" s="70"/>
      <c r="CP141" s="70"/>
      <c r="CQ141" s="70"/>
      <c r="CR141" s="70"/>
      <c r="CS141" s="65"/>
    </row>
    <row r="142" spans="33:97" x14ac:dyDescent="0.25">
      <c r="AG142" s="64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65"/>
      <c r="BC142" s="64">
        <v>-13.602499999999999</v>
      </c>
      <c r="BD142" s="70">
        <v>-4.3738592498451405</v>
      </c>
      <c r="BE142" s="70">
        <v>-3.4005711080240202</v>
      </c>
      <c r="BF142" s="70">
        <v>-2.4513146492145603</v>
      </c>
      <c r="BG142" s="70">
        <v>0.21265801846662902</v>
      </c>
      <c r="BH142" s="70">
        <v>4.3382552063584798</v>
      </c>
      <c r="BI142" s="70">
        <v>11.1313894961136</v>
      </c>
      <c r="BJ142" s="70">
        <v>21.2339970623478</v>
      </c>
      <c r="BK142" s="70">
        <v>20.872835327517599</v>
      </c>
      <c r="BL142" s="70">
        <v>20.70477687152</v>
      </c>
      <c r="BM142" s="70">
        <v>20.701291700964902</v>
      </c>
      <c r="BN142" s="70">
        <v>20.7201286769333</v>
      </c>
      <c r="BO142" s="70">
        <v>20.764957603901401</v>
      </c>
      <c r="BP142" s="70"/>
      <c r="BQ142" s="70"/>
      <c r="BR142" s="70"/>
      <c r="BS142" s="70"/>
      <c r="BT142" s="70"/>
      <c r="BU142" s="70"/>
      <c r="BV142" s="70"/>
      <c r="BW142" s="65"/>
      <c r="BY142" s="64">
        <v>-9.5175000000000001</v>
      </c>
      <c r="BZ142" s="70">
        <v>-3.2381990524221602</v>
      </c>
      <c r="CA142" s="70">
        <v>-4.1975588320073207</v>
      </c>
      <c r="CB142" s="70">
        <v>-5.1437418667607</v>
      </c>
      <c r="CC142" s="70">
        <v>-7.2219116094462601</v>
      </c>
      <c r="CD142" s="70">
        <v>-14.979024538716599</v>
      </c>
      <c r="CE142" s="70">
        <v>-32.339789867142699</v>
      </c>
      <c r="CF142" s="70">
        <v>-44.246925543992603</v>
      </c>
      <c r="CG142" s="70">
        <v>-47.520813461204298</v>
      </c>
      <c r="CH142" s="70">
        <v>-47.763113167831101</v>
      </c>
      <c r="CI142" s="70">
        <v>-47.796632340003697</v>
      </c>
      <c r="CJ142" s="70">
        <v>-47.851114292746907</v>
      </c>
      <c r="CK142" s="70">
        <v>-47.969590193377002</v>
      </c>
      <c r="CL142" s="70"/>
      <c r="CM142" s="70"/>
      <c r="CN142" s="70"/>
      <c r="CO142" s="70"/>
      <c r="CP142" s="70"/>
      <c r="CQ142" s="70"/>
      <c r="CR142" s="70"/>
      <c r="CS142" s="65"/>
    </row>
    <row r="143" spans="33:97" x14ac:dyDescent="0.25">
      <c r="AG143" s="64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65"/>
      <c r="BC143" s="64">
        <v>-13.734999999999999</v>
      </c>
      <c r="BD143" s="70">
        <v>-4.3750717645248702</v>
      </c>
      <c r="BE143" s="70">
        <v>-3.4050061438630101</v>
      </c>
      <c r="BF143" s="70">
        <v>-2.4590003841660897</v>
      </c>
      <c r="BG143" s="70">
        <v>0.19464379045866601</v>
      </c>
      <c r="BH143" s="70">
        <v>4.2915628139644504</v>
      </c>
      <c r="BI143" s="70">
        <v>11.0084673871529</v>
      </c>
      <c r="BJ143" s="70">
        <v>21.271111255920299</v>
      </c>
      <c r="BK143" s="70">
        <v>20.888823039237899</v>
      </c>
      <c r="BL143" s="70">
        <v>20.714626590627201</v>
      </c>
      <c r="BM143" s="70">
        <v>20.712125710909699</v>
      </c>
      <c r="BN143" s="70">
        <v>20.7325410116194</v>
      </c>
      <c r="BO143" s="70">
        <v>20.781374565456801</v>
      </c>
      <c r="BP143" s="70"/>
      <c r="BQ143" s="70"/>
      <c r="BR143" s="70"/>
      <c r="BS143" s="70"/>
      <c r="BT143" s="70"/>
      <c r="BU143" s="70"/>
      <c r="BV143" s="70"/>
      <c r="BW143" s="65"/>
      <c r="BY143" s="64">
        <v>-10.135</v>
      </c>
      <c r="BZ143" s="70">
        <v>-3.2772840608986797</v>
      </c>
      <c r="CA143" s="70">
        <v>-4.2267548488116597</v>
      </c>
      <c r="CB143" s="70">
        <v>-5.16737245213434</v>
      </c>
      <c r="CC143" s="70">
        <v>-7.2262141743228705</v>
      </c>
      <c r="CD143" s="70">
        <v>-13.884370866802799</v>
      </c>
      <c r="CE143" s="70">
        <v>-31.1275605974112</v>
      </c>
      <c r="CF143" s="70">
        <v>-45.222692444357698</v>
      </c>
      <c r="CG143" s="70">
        <v>-47.713463968749899</v>
      </c>
      <c r="CH143" s="70">
        <v>-47.967049809447701</v>
      </c>
      <c r="CI143" s="70">
        <v>-47.998198037634495</v>
      </c>
      <c r="CJ143" s="70">
        <v>-48.040125884171694</v>
      </c>
      <c r="CK143" s="70">
        <v>-48.133211554929403</v>
      </c>
      <c r="CL143" s="70"/>
      <c r="CM143" s="70"/>
      <c r="CN143" s="70"/>
      <c r="CO143" s="70"/>
      <c r="CP143" s="70"/>
      <c r="CQ143" s="70"/>
      <c r="CR143" s="70"/>
      <c r="CS143" s="65"/>
    </row>
    <row r="144" spans="33:97" x14ac:dyDescent="0.25">
      <c r="AG144" s="64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65"/>
      <c r="BC144" s="64">
        <v>-13.8675</v>
      </c>
      <c r="BD144" s="70">
        <v>-4.3763168428876797</v>
      </c>
      <c r="BE144" s="70">
        <v>-3.4094458883975003</v>
      </c>
      <c r="BF144" s="70">
        <v>-2.4666677737479099</v>
      </c>
      <c r="BG144" s="70">
        <v>0.176693691480414</v>
      </c>
      <c r="BH144" s="70">
        <v>4.2453812870731502</v>
      </c>
      <c r="BI144" s="70">
        <v>10.885628249689001</v>
      </c>
      <c r="BJ144" s="70">
        <v>21.2966114304039</v>
      </c>
      <c r="BK144" s="70">
        <v>20.8952418079209</v>
      </c>
      <c r="BL144" s="70">
        <v>20.715394305992298</v>
      </c>
      <c r="BM144" s="70">
        <v>20.713784080691799</v>
      </c>
      <c r="BN144" s="70">
        <v>20.735539014994302</v>
      </c>
      <c r="BO144" s="70">
        <v>20.7879120837909</v>
      </c>
      <c r="BP144" s="70"/>
      <c r="BQ144" s="70"/>
      <c r="BR144" s="70"/>
      <c r="BS144" s="70"/>
      <c r="BT144" s="70"/>
      <c r="BU144" s="70"/>
      <c r="BV144" s="70"/>
      <c r="BW144" s="65"/>
      <c r="BY144" s="64">
        <v>-10.7525</v>
      </c>
      <c r="BZ144" s="70">
        <v>-3.31441334555916</v>
      </c>
      <c r="CA144" s="70">
        <v>-4.2553988211699396</v>
      </c>
      <c r="CB144" s="70">
        <v>-5.1911574344391802</v>
      </c>
      <c r="CC144" s="70">
        <v>-7.2383642409922402</v>
      </c>
      <c r="CD144" s="70">
        <v>-12.9467050005199</v>
      </c>
      <c r="CE144" s="70">
        <v>-29.7716449249133</v>
      </c>
      <c r="CF144" s="70">
        <v>-46.042697504793502</v>
      </c>
      <c r="CG144" s="70">
        <v>-47.754860778149002</v>
      </c>
      <c r="CH144" s="70">
        <v>-47.998182573103804</v>
      </c>
      <c r="CI144" s="70">
        <v>-48.026464598108703</v>
      </c>
      <c r="CJ144" s="70">
        <v>-48.056593510397398</v>
      </c>
      <c r="CK144" s="70">
        <v>-48.125403702064801</v>
      </c>
      <c r="CL144" s="70"/>
      <c r="CM144" s="70"/>
      <c r="CN144" s="70"/>
      <c r="CO144" s="70"/>
      <c r="CP144" s="70"/>
      <c r="CQ144" s="70"/>
      <c r="CR144" s="70"/>
      <c r="CS144" s="65"/>
    </row>
    <row r="145" spans="33:97" x14ac:dyDescent="0.25">
      <c r="AG145" s="64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65"/>
      <c r="BC145" s="64">
        <v>-14</v>
      </c>
      <c r="BD145" s="70">
        <v>-4.3775919877217806</v>
      </c>
      <c r="BE145" s="70">
        <v>-3.4138900206765599</v>
      </c>
      <c r="BF145" s="70">
        <v>-2.4743183243884297</v>
      </c>
      <c r="BG145" s="70">
        <v>0.15880303660963399</v>
      </c>
      <c r="BH145" s="70">
        <v>4.1996881690968504</v>
      </c>
      <c r="BI145" s="70">
        <v>10.7630033572367</v>
      </c>
      <c r="BJ145" s="70">
        <v>21.310612242152601</v>
      </c>
      <c r="BK145" s="70">
        <v>20.892069188142603</v>
      </c>
      <c r="BL145" s="70">
        <v>20.7070369393116</v>
      </c>
      <c r="BM145" s="70">
        <v>20.706228155480499</v>
      </c>
      <c r="BN145" s="70">
        <v>20.7290960975701</v>
      </c>
      <c r="BO145" s="70">
        <v>20.784564771570199</v>
      </c>
      <c r="BP145" s="70"/>
      <c r="BQ145" s="70"/>
      <c r="BR145" s="70"/>
      <c r="BS145" s="70"/>
      <c r="BT145" s="70"/>
      <c r="BU145" s="70"/>
      <c r="BV145" s="70"/>
      <c r="BW145" s="65"/>
      <c r="BY145" s="64">
        <v>-11.37</v>
      </c>
      <c r="BZ145" s="70">
        <v>-3.3494191357666598</v>
      </c>
      <c r="CA145" s="70">
        <v>-4.2828742761970995</v>
      </c>
      <c r="CB145" s="70">
        <v>-5.2140960744424101</v>
      </c>
      <c r="CC145" s="70">
        <v>-7.2541974270716594</v>
      </c>
      <c r="CD145" s="70">
        <v>-12.166181327500599</v>
      </c>
      <c r="CE145" s="70">
        <v>-28.303188069391101</v>
      </c>
      <c r="CF145" s="70">
        <v>-46.648194521103804</v>
      </c>
      <c r="CG145" s="70">
        <v>-47.6772470813684</v>
      </c>
      <c r="CH145" s="70">
        <v>-47.884890393139905</v>
      </c>
      <c r="CI145" s="70">
        <v>-47.910079128356998</v>
      </c>
      <c r="CJ145" s="70">
        <v>-47.930850285650095</v>
      </c>
      <c r="CK145" s="70">
        <v>-47.979679508486299</v>
      </c>
      <c r="CL145" s="70"/>
      <c r="CM145" s="70"/>
      <c r="CN145" s="70"/>
      <c r="CO145" s="70"/>
      <c r="CP145" s="70"/>
      <c r="CQ145" s="70"/>
      <c r="CR145" s="70"/>
      <c r="CS145" s="65"/>
    </row>
    <row r="146" spans="33:97" x14ac:dyDescent="0.25">
      <c r="AG146" s="64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65"/>
      <c r="BC146" s="64">
        <v>-14</v>
      </c>
      <c r="BD146" s="70">
        <v>-4.3775919877217806</v>
      </c>
      <c r="BE146" s="70">
        <v>-3.4138900206765599</v>
      </c>
      <c r="BF146" s="70">
        <v>-2.4743183243884297</v>
      </c>
      <c r="BG146" s="70">
        <v>0.15880303660963399</v>
      </c>
      <c r="BH146" s="70">
        <v>4.1996881690968504</v>
      </c>
      <c r="BI146" s="70">
        <v>10.7630033572367</v>
      </c>
      <c r="BJ146" s="70">
        <v>21.310612242152601</v>
      </c>
      <c r="BK146" s="70">
        <v>20.892069188142603</v>
      </c>
      <c r="BL146" s="70">
        <v>20.7070369393116</v>
      </c>
      <c r="BM146" s="70">
        <v>20.706228155480499</v>
      </c>
      <c r="BN146" s="70">
        <v>20.7290960975701</v>
      </c>
      <c r="BO146" s="70">
        <v>20.784564771570199</v>
      </c>
      <c r="BP146" s="70"/>
      <c r="BQ146" s="70"/>
      <c r="BR146" s="70"/>
      <c r="BS146" s="70"/>
      <c r="BT146" s="70"/>
      <c r="BU146" s="70"/>
      <c r="BV146" s="70"/>
      <c r="BW146" s="65"/>
      <c r="BY146" s="64">
        <v>-11.37</v>
      </c>
      <c r="BZ146" s="70">
        <v>-3.3494191357666598</v>
      </c>
      <c r="CA146" s="70">
        <v>-4.2828742761970995</v>
      </c>
      <c r="CB146" s="70">
        <v>-5.2140960744424101</v>
      </c>
      <c r="CC146" s="70">
        <v>-7.2541974270716594</v>
      </c>
      <c r="CD146" s="70">
        <v>-12.166181327500599</v>
      </c>
      <c r="CE146" s="70">
        <v>-28.303188069391101</v>
      </c>
      <c r="CF146" s="70">
        <v>-46.648194521103804</v>
      </c>
      <c r="CG146" s="70">
        <v>-47.6772470813684</v>
      </c>
      <c r="CH146" s="70">
        <v>-47.884890393139905</v>
      </c>
      <c r="CI146" s="70">
        <v>-47.910079128356998</v>
      </c>
      <c r="CJ146" s="70">
        <v>-47.930850285650095</v>
      </c>
      <c r="CK146" s="70">
        <v>-47.979679508486299</v>
      </c>
      <c r="CL146" s="70"/>
      <c r="CM146" s="70"/>
      <c r="CN146" s="70"/>
      <c r="CO146" s="70"/>
      <c r="CP146" s="70"/>
      <c r="CQ146" s="70"/>
      <c r="CR146" s="70"/>
      <c r="CS146" s="65"/>
    </row>
    <row r="147" spans="33:97" x14ac:dyDescent="0.25">
      <c r="AG147" s="64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65"/>
      <c r="BC147" s="64">
        <v>-14.211606673841001</v>
      </c>
      <c r="BD147" s="70">
        <v>-4.37968495033404</v>
      </c>
      <c r="BE147" s="70">
        <v>-3.4209957196846701</v>
      </c>
      <c r="BF147" s="70">
        <v>-2.4865049508166397</v>
      </c>
      <c r="BG147" s="70">
        <v>0.130343523711201</v>
      </c>
      <c r="BH147" s="70">
        <v>4.1276739650222094</v>
      </c>
      <c r="BI147" s="70">
        <v>10.567906108792</v>
      </c>
      <c r="BJ147" s="70">
        <v>21.309797138123603</v>
      </c>
      <c r="BK147" s="70">
        <v>20.867440852317998</v>
      </c>
      <c r="BL147" s="70">
        <v>20.675023509849797</v>
      </c>
      <c r="BM147" s="70">
        <v>20.675319212835298</v>
      </c>
      <c r="BN147" s="70">
        <v>20.6995206038861</v>
      </c>
      <c r="BO147" s="70">
        <v>20.759058124253702</v>
      </c>
      <c r="BP147" s="70"/>
      <c r="BQ147" s="70"/>
      <c r="BR147" s="70"/>
      <c r="BS147" s="70"/>
      <c r="BT147" s="70"/>
      <c r="BU147" s="70"/>
      <c r="BV147" s="70"/>
      <c r="BW147" s="65"/>
      <c r="BY147" s="64">
        <v>-11.87</v>
      </c>
      <c r="BZ147" s="70">
        <v>-3.3761359263298201</v>
      </c>
      <c r="CA147" s="70">
        <v>-4.3039621895172298</v>
      </c>
      <c r="CB147" s="70">
        <v>-5.2315609108043901</v>
      </c>
      <c r="CC147" s="70">
        <v>-7.2676018824391893</v>
      </c>
      <c r="CD147" s="70">
        <v>-11.642643103228101</v>
      </c>
      <c r="CE147" s="70">
        <v>-27.054036482235801</v>
      </c>
      <c r="CF147" s="70">
        <v>-46.949227283393</v>
      </c>
      <c r="CG147" s="70">
        <v>-47.6078136743226</v>
      </c>
      <c r="CH147" s="70">
        <v>-47.758038402347999</v>
      </c>
      <c r="CI147" s="70">
        <v>-47.780974661446997</v>
      </c>
      <c r="CJ147" s="70">
        <v>-47.799047023775501</v>
      </c>
      <c r="CK147" s="70">
        <v>-47.840635503244201</v>
      </c>
      <c r="CL147" s="70"/>
      <c r="CM147" s="70"/>
      <c r="CN147" s="70"/>
      <c r="CO147" s="70"/>
      <c r="CP147" s="70"/>
      <c r="CQ147" s="70"/>
      <c r="CR147" s="70"/>
      <c r="CS147" s="65"/>
    </row>
    <row r="148" spans="33:97" x14ac:dyDescent="0.25">
      <c r="AG148" s="64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65"/>
      <c r="BC148" s="64">
        <v>-14.423213347682101</v>
      </c>
      <c r="BD148" s="70">
        <v>-4.3818386367877</v>
      </c>
      <c r="BE148" s="70">
        <v>-3.4281093924472099</v>
      </c>
      <c r="BF148" s="70">
        <v>-2.4986560470402797</v>
      </c>
      <c r="BG148" s="70">
        <v>0.10200896877423</v>
      </c>
      <c r="BH148" s="70">
        <v>4.0567666584174997</v>
      </c>
      <c r="BI148" s="70">
        <v>10.3740958751394</v>
      </c>
      <c r="BJ148" s="70">
        <v>21.2811731533412</v>
      </c>
      <c r="BK148" s="70">
        <v>20.819036716909</v>
      </c>
      <c r="BL148" s="70">
        <v>20.620257073852201</v>
      </c>
      <c r="BM148" s="70">
        <v>20.621457361723003</v>
      </c>
      <c r="BN148" s="70">
        <v>20.646489450848801</v>
      </c>
      <c r="BO148" s="70">
        <v>20.7090971302955</v>
      </c>
      <c r="BP148" s="70"/>
      <c r="BQ148" s="70"/>
      <c r="BR148" s="70"/>
      <c r="BS148" s="70"/>
      <c r="BT148" s="70"/>
      <c r="BU148" s="70"/>
      <c r="BV148" s="70"/>
      <c r="BW148" s="65"/>
      <c r="BY148" s="64">
        <v>-12.37</v>
      </c>
      <c r="BZ148" s="70">
        <v>-3.40135829697785</v>
      </c>
      <c r="CA148" s="70">
        <v>-4.3238295444399899</v>
      </c>
      <c r="CB148" s="70">
        <v>-5.2477423493570496</v>
      </c>
      <c r="CC148" s="70">
        <v>-7.2802302860290204</v>
      </c>
      <c r="CD148" s="70">
        <v>-11.206609522545101</v>
      </c>
      <c r="CE148" s="70">
        <v>-25.770144228649901</v>
      </c>
      <c r="CF148" s="70">
        <v>-47.0606368950044</v>
      </c>
      <c r="CG148" s="70">
        <v>-47.487624614040904</v>
      </c>
      <c r="CH148" s="70">
        <v>-47.563379648026199</v>
      </c>
      <c r="CI148" s="70">
        <v>-47.5841622876274</v>
      </c>
      <c r="CJ148" s="70">
        <v>-47.6025074072856</v>
      </c>
      <c r="CK148" s="70">
        <v>-47.642473512552399</v>
      </c>
      <c r="CL148" s="70"/>
      <c r="CM148" s="70"/>
      <c r="CN148" s="70"/>
      <c r="CO148" s="70"/>
      <c r="CP148" s="70"/>
      <c r="CQ148" s="70"/>
      <c r="CR148" s="70"/>
      <c r="CS148" s="65"/>
    </row>
    <row r="149" spans="33:97" x14ac:dyDescent="0.25">
      <c r="AG149" s="64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65"/>
      <c r="BC149" s="64">
        <v>-14.634820021523099</v>
      </c>
      <c r="BD149" s="70">
        <v>-4.3840439247838194</v>
      </c>
      <c r="BE149" s="70">
        <v>-3.43522870279239</v>
      </c>
      <c r="BF149" s="70">
        <v>-2.5107748908760898</v>
      </c>
      <c r="BG149" s="70">
        <v>7.3785349294980207E-2</v>
      </c>
      <c r="BH149" s="70">
        <v>3.98688735761794</v>
      </c>
      <c r="BI149" s="70">
        <v>10.182014395805499</v>
      </c>
      <c r="BJ149" s="70">
        <v>21.2254669541345</v>
      </c>
      <c r="BK149" s="70">
        <v>20.747178629936197</v>
      </c>
      <c r="BL149" s="70">
        <v>20.542981981578198</v>
      </c>
      <c r="BM149" s="70">
        <v>20.544903011131598</v>
      </c>
      <c r="BN149" s="70">
        <v>20.570306623800601</v>
      </c>
      <c r="BO149" s="70">
        <v>20.635064325296803</v>
      </c>
      <c r="BP149" s="70"/>
      <c r="BQ149" s="70"/>
      <c r="BR149" s="70"/>
      <c r="BS149" s="70"/>
      <c r="BT149" s="70"/>
      <c r="BU149" s="70"/>
      <c r="BV149" s="70"/>
      <c r="BW149" s="65"/>
      <c r="BY149" s="64">
        <v>-12.87</v>
      </c>
      <c r="BZ149" s="70">
        <v>-3.4250765642763401</v>
      </c>
      <c r="CA149" s="70">
        <v>-4.3423649892066498</v>
      </c>
      <c r="CB149" s="70">
        <v>-5.2624608160251505</v>
      </c>
      <c r="CC149" s="70">
        <v>-7.2912176181335706</v>
      </c>
      <c r="CD149" s="70">
        <v>-10.8480593567913</v>
      </c>
      <c r="CE149" s="70">
        <v>-24.469136078855602</v>
      </c>
      <c r="CF149" s="70">
        <v>-46.969472984020896</v>
      </c>
      <c r="CG149" s="70">
        <v>-47.240059413563898</v>
      </c>
      <c r="CH149" s="70">
        <v>-47.2395928766908</v>
      </c>
      <c r="CI149" s="70">
        <v>-47.258110809803</v>
      </c>
      <c r="CJ149" s="70">
        <v>-47.277108110041397</v>
      </c>
      <c r="CK149" s="70">
        <v>-47.316463742043297</v>
      </c>
      <c r="CL149" s="70"/>
      <c r="CM149" s="70"/>
      <c r="CN149" s="70"/>
      <c r="CO149" s="70"/>
      <c r="CP149" s="70"/>
      <c r="CQ149" s="70"/>
      <c r="CR149" s="70"/>
      <c r="CS149" s="65"/>
    </row>
    <row r="150" spans="33:97" x14ac:dyDescent="0.25">
      <c r="AG150" s="64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65"/>
      <c r="BC150" s="64">
        <v>-14.846426695364199</v>
      </c>
      <c r="BD150" s="70">
        <v>-4.3862908758804204</v>
      </c>
      <c r="BE150" s="70">
        <v>-3.4423497314720399</v>
      </c>
      <c r="BF150" s="70">
        <v>-2.5228625037119898</v>
      </c>
      <c r="BG150" s="70">
        <v>4.5661682762377698E-2</v>
      </c>
      <c r="BH150" s="70">
        <v>3.9179631738965699</v>
      </c>
      <c r="BI150" s="70">
        <v>9.9920673247280796</v>
      </c>
      <c r="BJ150" s="70">
        <v>21.143548447654098</v>
      </c>
      <c r="BK150" s="70">
        <v>20.6523924809973</v>
      </c>
      <c r="BL150" s="70">
        <v>20.4436506179856</v>
      </c>
      <c r="BM150" s="70">
        <v>20.446124055376199</v>
      </c>
      <c r="BN150" s="70">
        <v>20.471482023925702</v>
      </c>
      <c r="BO150" s="70">
        <v>20.537545554299701</v>
      </c>
      <c r="BP150" s="70"/>
      <c r="BQ150" s="70"/>
      <c r="BR150" s="70"/>
      <c r="BS150" s="70"/>
      <c r="BT150" s="70"/>
      <c r="BU150" s="70"/>
      <c r="BV150" s="70"/>
      <c r="BW150" s="65"/>
      <c r="BY150" s="64">
        <v>-13.37</v>
      </c>
      <c r="BZ150" s="70">
        <v>-3.4472879465094399</v>
      </c>
      <c r="CA150" s="70">
        <v>-4.3594902501983004</v>
      </c>
      <c r="CB150" s="70">
        <v>-5.2755944532877503</v>
      </c>
      <c r="CC150" s="70">
        <v>-7.2999548041714499</v>
      </c>
      <c r="CD150" s="70">
        <v>-10.5563963727162</v>
      </c>
      <c r="CE150" s="70">
        <v>-23.168845071796099</v>
      </c>
      <c r="CF150" s="70">
        <v>-46.668388231196197</v>
      </c>
      <c r="CG150" s="70">
        <v>-46.809695798803396</v>
      </c>
      <c r="CH150" s="70">
        <v>-46.745641113080701</v>
      </c>
      <c r="CI150" s="70">
        <v>-46.761593759406701</v>
      </c>
      <c r="CJ150" s="70">
        <v>-46.7793221814199</v>
      </c>
      <c r="CK150" s="70">
        <v>-46.8150133716276</v>
      </c>
      <c r="CL150" s="70"/>
      <c r="CM150" s="70"/>
      <c r="CN150" s="70"/>
      <c r="CO150" s="70"/>
      <c r="CP150" s="70"/>
      <c r="CQ150" s="70"/>
      <c r="CR150" s="70"/>
      <c r="CS150" s="65"/>
    </row>
    <row r="151" spans="33:97" x14ac:dyDescent="0.25">
      <c r="AG151" s="64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65"/>
      <c r="BC151" s="64">
        <v>-14.846426695364199</v>
      </c>
      <c r="BD151" s="70">
        <v>-4.3862908758804204</v>
      </c>
      <c r="BE151" s="70">
        <v>-3.4423497314720399</v>
      </c>
      <c r="BF151" s="70">
        <v>-2.5228625037119898</v>
      </c>
      <c r="BG151" s="70">
        <v>4.5661682762377698E-2</v>
      </c>
      <c r="BH151" s="70">
        <v>3.9179631738965699</v>
      </c>
      <c r="BI151" s="70">
        <v>9.9920673247280796</v>
      </c>
      <c r="BJ151" s="70">
        <v>21.143548447654098</v>
      </c>
      <c r="BK151" s="70">
        <v>20.6523924809973</v>
      </c>
      <c r="BL151" s="70">
        <v>20.4436506179856</v>
      </c>
      <c r="BM151" s="70">
        <v>20.446124055376199</v>
      </c>
      <c r="BN151" s="70">
        <v>20.471482023925702</v>
      </c>
      <c r="BO151" s="70">
        <v>20.537545554299701</v>
      </c>
      <c r="BP151" s="70"/>
      <c r="BQ151" s="70"/>
      <c r="BR151" s="70"/>
      <c r="BS151" s="70"/>
      <c r="BT151" s="70"/>
      <c r="BU151" s="70"/>
      <c r="BV151" s="70"/>
      <c r="BW151" s="65"/>
      <c r="BY151" s="64">
        <v>-13.37</v>
      </c>
      <c r="BZ151" s="70">
        <v>-3.4472879465094399</v>
      </c>
      <c r="CA151" s="70">
        <v>-4.3594902501983004</v>
      </c>
      <c r="CB151" s="70">
        <v>-5.2755944532877503</v>
      </c>
      <c r="CC151" s="70">
        <v>-7.2999548041714499</v>
      </c>
      <c r="CD151" s="70">
        <v>-10.5563963727162</v>
      </c>
      <c r="CE151" s="70">
        <v>-23.168845071796099</v>
      </c>
      <c r="CF151" s="70">
        <v>-46.668388231196197</v>
      </c>
      <c r="CG151" s="70">
        <v>-46.809695798803396</v>
      </c>
      <c r="CH151" s="70">
        <v>-46.745641113080701</v>
      </c>
      <c r="CI151" s="70">
        <v>-46.761593759406701</v>
      </c>
      <c r="CJ151" s="70">
        <v>-46.7793221814199</v>
      </c>
      <c r="CK151" s="70">
        <v>-46.8150133716276</v>
      </c>
      <c r="CL151" s="70"/>
      <c r="CM151" s="70"/>
      <c r="CN151" s="70"/>
      <c r="CO151" s="70"/>
      <c r="CP151" s="70"/>
      <c r="CQ151" s="70"/>
      <c r="CR151" s="70"/>
      <c r="CS151" s="65"/>
    </row>
    <row r="152" spans="33:97" x14ac:dyDescent="0.25">
      <c r="AG152" s="64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65"/>
      <c r="BC152" s="64">
        <v>-15.1123067924162</v>
      </c>
      <c r="BD152" s="70">
        <v>-4.3891572884228598</v>
      </c>
      <c r="BE152" s="70">
        <v>-3.4512918277548401</v>
      </c>
      <c r="BF152" s="70">
        <v>-2.53800490908566</v>
      </c>
      <c r="BG152" s="70">
        <v>1.0453440783915399E-2</v>
      </c>
      <c r="BH152" s="70">
        <v>3.8326123965499002</v>
      </c>
      <c r="BI152" s="70">
        <v>9.7569679682386798</v>
      </c>
      <c r="BJ152" s="70">
        <v>21.005001638524</v>
      </c>
      <c r="BK152" s="70">
        <v>20.5020554748283</v>
      </c>
      <c r="BL152" s="70">
        <v>20.2887467085921</v>
      </c>
      <c r="BM152" s="70">
        <v>20.291701276722097</v>
      </c>
      <c r="BN152" s="70">
        <v>20.316480822059503</v>
      </c>
      <c r="BO152" s="70">
        <v>20.3831057450694</v>
      </c>
      <c r="BP152" s="70"/>
      <c r="BQ152" s="70"/>
      <c r="BR152" s="70"/>
      <c r="BS152" s="70"/>
      <c r="BT152" s="70"/>
      <c r="BU152" s="70"/>
      <c r="BV152" s="70"/>
      <c r="BW152" s="65"/>
      <c r="BY152" s="64">
        <v>-13.395</v>
      </c>
      <c r="BZ152" s="70">
        <v>-3.4483593609290399</v>
      </c>
      <c r="CA152" s="70">
        <v>-4.3603088334444804</v>
      </c>
      <c r="CB152" s="70">
        <v>-5.2762083517514</v>
      </c>
      <c r="CC152" s="70">
        <v>-7.3003249475274199</v>
      </c>
      <c r="CD152" s="70">
        <v>-10.543383196358299</v>
      </c>
      <c r="CE152" s="70">
        <v>-23.104178789567502</v>
      </c>
      <c r="CF152" s="70">
        <v>-46.647769544365197</v>
      </c>
      <c r="CG152" s="70">
        <v>-46.7832349816006</v>
      </c>
      <c r="CH152" s="70">
        <v>-46.716579378886905</v>
      </c>
      <c r="CI152" s="70">
        <v>-46.7323928987187</v>
      </c>
      <c r="CJ152" s="70">
        <v>-46.749975820054694</v>
      </c>
      <c r="CK152" s="70">
        <v>-46.785349041651898</v>
      </c>
      <c r="CL152" s="70"/>
      <c r="CM152" s="70"/>
      <c r="CN152" s="70"/>
      <c r="CO152" s="70"/>
      <c r="CP152" s="70"/>
      <c r="CQ152" s="70"/>
      <c r="CR152" s="70"/>
      <c r="CS152" s="65"/>
    </row>
    <row r="153" spans="33:97" x14ac:dyDescent="0.25">
      <c r="AG153" s="64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65"/>
      <c r="BC153" s="64">
        <v>-15.3781868894682</v>
      </c>
      <c r="BD153" s="70">
        <v>-4.3920555027077199</v>
      </c>
      <c r="BE153" s="70">
        <v>-3.46022010478708</v>
      </c>
      <c r="BF153" s="70">
        <v>-2.5530955556923702</v>
      </c>
      <c r="BG153" s="70">
        <v>-2.4626218871619601E-2</v>
      </c>
      <c r="BH153" s="70">
        <v>3.7485393615272997</v>
      </c>
      <c r="BI153" s="70">
        <v>9.5262548325544802</v>
      </c>
      <c r="BJ153" s="70">
        <v>20.828575939646299</v>
      </c>
      <c r="BK153" s="70">
        <v>20.318139093860598</v>
      </c>
      <c r="BL153" s="70">
        <v>20.101399920503901</v>
      </c>
      <c r="BM153" s="70">
        <v>20.1046203921907</v>
      </c>
      <c r="BN153" s="70">
        <v>20.128299247167199</v>
      </c>
      <c r="BO153" s="70">
        <v>20.1943941791796</v>
      </c>
      <c r="BP153" s="70"/>
      <c r="BQ153" s="70"/>
      <c r="BR153" s="70"/>
      <c r="BS153" s="70"/>
      <c r="BT153" s="70"/>
      <c r="BU153" s="70"/>
      <c r="BV153" s="70"/>
      <c r="BW153" s="65"/>
      <c r="BY153" s="64">
        <v>-13.42</v>
      </c>
      <c r="BZ153" s="70">
        <v>-3.4494269470576002</v>
      </c>
      <c r="CA153" s="70">
        <v>-4.3611236822376007</v>
      </c>
      <c r="CB153" s="70">
        <v>-5.2768180098008299</v>
      </c>
      <c r="CC153" s="70">
        <v>-7.3006883020550601</v>
      </c>
      <c r="CD153" s="70">
        <v>-10.530510264271001</v>
      </c>
      <c r="CE153" s="70">
        <v>-23.039564525203101</v>
      </c>
      <c r="CF153" s="70">
        <v>-46.626620811662299</v>
      </c>
      <c r="CG153" s="70">
        <v>-46.756325262502799</v>
      </c>
      <c r="CH153" s="70">
        <v>-46.687099036394898</v>
      </c>
      <c r="CI153" s="70">
        <v>-46.702772752912203</v>
      </c>
      <c r="CJ153" s="70">
        <v>-46.720205917851494</v>
      </c>
      <c r="CK153" s="70">
        <v>-46.7552542301516</v>
      </c>
      <c r="CL153" s="70"/>
      <c r="CM153" s="70"/>
      <c r="CN153" s="70"/>
      <c r="CO153" s="70"/>
      <c r="CP153" s="70"/>
      <c r="CQ153" s="70"/>
      <c r="CR153" s="70"/>
      <c r="CS153" s="65"/>
    </row>
    <row r="154" spans="33:97" x14ac:dyDescent="0.25">
      <c r="AG154" s="64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65"/>
      <c r="BC154" s="64">
        <v>-15.644066986520199</v>
      </c>
      <c r="BD154" s="70">
        <v>-4.3949684276437706</v>
      </c>
      <c r="BE154" s="70">
        <v>-3.4691251367015101</v>
      </c>
      <c r="BF154" s="70">
        <v>-2.5681310640277202</v>
      </c>
      <c r="BG154" s="70">
        <v>-5.9589690974550295E-2</v>
      </c>
      <c r="BH154" s="70">
        <v>3.6656310901945104</v>
      </c>
      <c r="BI154" s="70">
        <v>9.3002328902954297</v>
      </c>
      <c r="BJ154" s="70">
        <v>20.616303356913598</v>
      </c>
      <c r="BK154" s="70">
        <v>20.102008287533</v>
      </c>
      <c r="BL154" s="70">
        <v>19.8828555516648</v>
      </c>
      <c r="BM154" s="70">
        <v>19.886151971366598</v>
      </c>
      <c r="BN154" s="70">
        <v>19.9082757349654</v>
      </c>
      <c r="BO154" s="70">
        <v>19.972875924754</v>
      </c>
      <c r="BP154" s="70"/>
      <c r="BQ154" s="70"/>
      <c r="BR154" s="70"/>
      <c r="BS154" s="70"/>
      <c r="BT154" s="70"/>
      <c r="BU154" s="70"/>
      <c r="BV154" s="70"/>
      <c r="BW154" s="65"/>
      <c r="BY154" s="64">
        <v>-13.445</v>
      </c>
      <c r="BZ154" s="70">
        <v>-3.4504907268607399</v>
      </c>
      <c r="CA154" s="70">
        <v>-4.3619348128020103</v>
      </c>
      <c r="CB154" s="70">
        <v>-5.2774234414814698</v>
      </c>
      <c r="CC154" s="70">
        <v>-7.3010448499336702</v>
      </c>
      <c r="CD154" s="70">
        <v>-10.5177763685993</v>
      </c>
      <c r="CE154" s="70">
        <v>-22.9750056735733</v>
      </c>
      <c r="CF154" s="70">
        <v>-46.604942262087903</v>
      </c>
      <c r="CG154" s="70">
        <v>-46.728966053631297</v>
      </c>
      <c r="CH154" s="70">
        <v>-46.657199399509103</v>
      </c>
      <c r="CI154" s="70">
        <v>-46.672732646588095</v>
      </c>
      <c r="CJ154" s="70">
        <v>-46.690011846409803</v>
      </c>
      <c r="CK154" s="70">
        <v>-46.724728377781702</v>
      </c>
      <c r="CL154" s="70"/>
      <c r="CM154" s="70"/>
      <c r="CN154" s="70"/>
      <c r="CO154" s="70"/>
      <c r="CP154" s="70"/>
      <c r="CQ154" s="70"/>
      <c r="CR154" s="70"/>
      <c r="CS154" s="65"/>
    </row>
    <row r="155" spans="33:97" x14ac:dyDescent="0.25">
      <c r="AG155" s="64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65"/>
      <c r="BC155" s="64">
        <v>-15.909947083572201</v>
      </c>
      <c r="BD155" s="70">
        <v>-4.3978795909595503</v>
      </c>
      <c r="BE155" s="70">
        <v>-3.4779967618366001</v>
      </c>
      <c r="BF155" s="70">
        <v>-2.5831061368871402</v>
      </c>
      <c r="BG155" s="70">
        <v>-9.4446270697854898E-2</v>
      </c>
      <c r="BH155" s="70">
        <v>3.5837852968680401</v>
      </c>
      <c r="BI155" s="70">
        <v>9.0790958448025503</v>
      </c>
      <c r="BJ155" s="70">
        <v>20.3704087023388</v>
      </c>
      <c r="BK155" s="70">
        <v>19.8552704492709</v>
      </c>
      <c r="BL155" s="70">
        <v>19.6346109237418</v>
      </c>
      <c r="BM155" s="70">
        <v>19.637816719347299</v>
      </c>
      <c r="BN155" s="70">
        <v>19.6579935671889</v>
      </c>
      <c r="BO155" s="70">
        <v>19.7202518417396</v>
      </c>
      <c r="BP155" s="70"/>
      <c r="BQ155" s="70"/>
      <c r="BR155" s="70"/>
      <c r="BS155" s="70"/>
      <c r="BT155" s="70"/>
      <c r="BU155" s="70"/>
      <c r="BV155" s="70"/>
      <c r="BW155" s="65"/>
      <c r="BY155" s="64">
        <v>-13.47</v>
      </c>
      <c r="BZ155" s="70">
        <v>-3.4515507283080598</v>
      </c>
      <c r="CA155" s="70">
        <v>-4.3627422474650599</v>
      </c>
      <c r="CB155" s="70">
        <v>-5.2780246670279398</v>
      </c>
      <c r="CC155" s="70">
        <v>-7.3013945803128699</v>
      </c>
      <c r="CD155" s="70">
        <v>-10.505180310223899</v>
      </c>
      <c r="CE155" s="70">
        <v>-22.910505285631199</v>
      </c>
      <c r="CF155" s="70">
        <v>-46.582734165443405</v>
      </c>
      <c r="CG155" s="70">
        <v>-46.701156822552498</v>
      </c>
      <c r="CH155" s="70">
        <v>-46.626879827120099</v>
      </c>
      <c r="CI155" s="70">
        <v>-46.642271949023495</v>
      </c>
      <c r="CJ155" s="70">
        <v>-46.659393021292104</v>
      </c>
      <c r="CK155" s="70">
        <v>-46.693770968154197</v>
      </c>
      <c r="CL155" s="70"/>
      <c r="CM155" s="70"/>
      <c r="CN155" s="70"/>
      <c r="CO155" s="70"/>
      <c r="CP155" s="70"/>
      <c r="CQ155" s="70"/>
      <c r="CR155" s="70"/>
      <c r="CS155" s="65"/>
    </row>
    <row r="156" spans="33:97" x14ac:dyDescent="0.25">
      <c r="AG156" s="64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65"/>
      <c r="BC156" s="64">
        <v>-15.909947083572201</v>
      </c>
      <c r="BD156" s="70">
        <v>-4.3978795909595503</v>
      </c>
      <c r="BE156" s="70">
        <v>-3.4779967618366001</v>
      </c>
      <c r="BF156" s="70">
        <v>-2.5831061368871402</v>
      </c>
      <c r="BG156" s="70">
        <v>-9.4446270697854898E-2</v>
      </c>
      <c r="BH156" s="70">
        <v>3.5837852968680401</v>
      </c>
      <c r="BI156" s="70">
        <v>9.0790958448025503</v>
      </c>
      <c r="BJ156" s="70">
        <v>20.3704087023388</v>
      </c>
      <c r="BK156" s="70">
        <v>19.8552704492709</v>
      </c>
      <c r="BL156" s="70">
        <v>19.6346109237418</v>
      </c>
      <c r="BM156" s="70">
        <v>19.637816719347299</v>
      </c>
      <c r="BN156" s="70">
        <v>19.6579935671889</v>
      </c>
      <c r="BO156" s="70">
        <v>19.7202518417396</v>
      </c>
      <c r="BP156" s="70"/>
      <c r="BQ156" s="70"/>
      <c r="BR156" s="70"/>
      <c r="BS156" s="70"/>
      <c r="BT156" s="70"/>
      <c r="BU156" s="70"/>
      <c r="BV156" s="70"/>
      <c r="BW156" s="65"/>
      <c r="BY156" s="64">
        <v>-13.47</v>
      </c>
      <c r="BZ156" s="70">
        <v>-3.4515507283080598</v>
      </c>
      <c r="CA156" s="70">
        <v>-4.3627422474650599</v>
      </c>
      <c r="CB156" s="70">
        <v>-5.2780246670279398</v>
      </c>
      <c r="CC156" s="70">
        <v>-7.3013945803128699</v>
      </c>
      <c r="CD156" s="70">
        <v>-10.505180310223899</v>
      </c>
      <c r="CE156" s="70">
        <v>-22.910505285631199</v>
      </c>
      <c r="CF156" s="70">
        <v>-46.582734165443405</v>
      </c>
      <c r="CG156" s="70">
        <v>-46.701156822552498</v>
      </c>
      <c r="CH156" s="70">
        <v>-46.626879827120099</v>
      </c>
      <c r="CI156" s="70">
        <v>-46.642271949023495</v>
      </c>
      <c r="CJ156" s="70">
        <v>-46.659393021292104</v>
      </c>
      <c r="CK156" s="70">
        <v>-46.693770968154197</v>
      </c>
      <c r="CL156" s="70"/>
      <c r="CM156" s="70"/>
      <c r="CN156" s="70"/>
      <c r="CO156" s="70"/>
      <c r="CP156" s="70"/>
      <c r="CQ156" s="70"/>
      <c r="CR156" s="70"/>
      <c r="CS156" s="65"/>
    </row>
    <row r="157" spans="33:97" x14ac:dyDescent="0.25">
      <c r="AG157" s="64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65"/>
      <c r="BC157" s="64">
        <v>-16.244020790819601</v>
      </c>
      <c r="BD157" s="70">
        <v>-4.4015096348706706</v>
      </c>
      <c r="BE157" s="70">
        <v>-3.4890789180873902</v>
      </c>
      <c r="BF157" s="70">
        <v>-2.6018246287953399</v>
      </c>
      <c r="BG157" s="70">
        <v>-0.13810066768855001</v>
      </c>
      <c r="BH157" s="70">
        <v>3.4823139889550303</v>
      </c>
      <c r="BI157" s="70">
        <v>8.8083396676974193</v>
      </c>
      <c r="BJ157" s="70">
        <v>20.017521758432</v>
      </c>
      <c r="BK157" s="70">
        <v>19.504804350353197</v>
      </c>
      <c r="BL157" s="70">
        <v>19.2833824673267</v>
      </c>
      <c r="BM157" s="70">
        <v>19.286270702686299</v>
      </c>
      <c r="BN157" s="70">
        <v>19.303532220210002</v>
      </c>
      <c r="BO157" s="70">
        <v>19.3618090461691</v>
      </c>
      <c r="BP157" s="70"/>
      <c r="BQ157" s="70"/>
      <c r="BR157" s="70"/>
      <c r="BS157" s="70"/>
      <c r="BT157" s="70"/>
      <c r="BU157" s="70"/>
      <c r="BV157" s="70"/>
      <c r="BW157" s="65"/>
      <c r="BY157" s="64">
        <v>-13.602499999999999</v>
      </c>
      <c r="BZ157" s="70">
        <v>-3.4571062717949301</v>
      </c>
      <c r="CA157" s="70">
        <v>-4.3669603422313203</v>
      </c>
      <c r="CB157" s="70">
        <v>-5.2811412569338891</v>
      </c>
      <c r="CC157" s="70">
        <v>-7.3031334490700903</v>
      </c>
      <c r="CD157" s="70">
        <v>-10.4406733840445</v>
      </c>
      <c r="CE157" s="70">
        <v>-22.569722352974299</v>
      </c>
      <c r="CF157" s="70">
        <v>-46.456203791576002</v>
      </c>
      <c r="CG157" s="70">
        <v>-46.546237214600097</v>
      </c>
      <c r="CH157" s="70">
        <v>-46.459152329307898</v>
      </c>
      <c r="CI157" s="70">
        <v>-46.4737858848545</v>
      </c>
      <c r="CJ157" s="70">
        <v>-46.490001004484604</v>
      </c>
      <c r="CK157" s="70">
        <v>-46.522473204237897</v>
      </c>
      <c r="CL157" s="70"/>
      <c r="CM157" s="70"/>
      <c r="CN157" s="70"/>
      <c r="CO157" s="70"/>
      <c r="CP157" s="70"/>
      <c r="CQ157" s="70"/>
      <c r="CR157" s="70"/>
      <c r="CS157" s="65"/>
    </row>
    <row r="158" spans="33:97" x14ac:dyDescent="0.25">
      <c r="AG158" s="64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65"/>
      <c r="BC158" s="64">
        <v>-16.578094498067099</v>
      </c>
      <c r="BD158" s="70">
        <v>-4.4050786937276998</v>
      </c>
      <c r="BE158" s="70">
        <v>-3.5000658765926196</v>
      </c>
      <c r="BF158" s="70">
        <v>-2.6204167195008798</v>
      </c>
      <c r="BG158" s="70">
        <v>-0.181602208557606</v>
      </c>
      <c r="BH158" s="70">
        <v>3.3822171854674696</v>
      </c>
      <c r="BI158" s="70">
        <v>8.5455665943521684</v>
      </c>
      <c r="BJ158" s="70">
        <v>19.6200696958199</v>
      </c>
      <c r="BK158" s="70">
        <v>19.112889403535299</v>
      </c>
      <c r="BL158" s="70">
        <v>18.891797306085</v>
      </c>
      <c r="BM158" s="70">
        <v>18.894176063043801</v>
      </c>
      <c r="BN158" s="70">
        <v>18.908092386912202</v>
      </c>
      <c r="BO158" s="70">
        <v>18.9614063966036</v>
      </c>
      <c r="BP158" s="70"/>
      <c r="BQ158" s="70"/>
      <c r="BR158" s="70"/>
      <c r="BS158" s="70"/>
      <c r="BT158" s="70"/>
      <c r="BU158" s="70"/>
      <c r="BV158" s="70"/>
      <c r="BW158" s="65"/>
      <c r="BY158" s="64">
        <v>-13.734999999999999</v>
      </c>
      <c r="BZ158" s="70">
        <v>-3.46255738404522</v>
      </c>
      <c r="CA158" s="70">
        <v>-4.3710753893627299</v>
      </c>
      <c r="CB158" s="70">
        <v>-5.2841401530311201</v>
      </c>
      <c r="CC158" s="70">
        <v>-7.3046762940288108</v>
      </c>
      <c r="CD158" s="70">
        <v>-10.3798251693298</v>
      </c>
      <c r="CE158" s="70">
        <v>-22.230969529054001</v>
      </c>
      <c r="CF158" s="70">
        <v>-46.314867988165503</v>
      </c>
      <c r="CG158" s="70">
        <v>-46.378612185471795</v>
      </c>
      <c r="CH158" s="70">
        <v>-46.2795400944159</v>
      </c>
      <c r="CI158" s="70">
        <v>-46.2933981703707</v>
      </c>
      <c r="CJ158" s="70">
        <v>-46.308597402799101</v>
      </c>
      <c r="CK158" s="70">
        <v>-46.338982903494895</v>
      </c>
      <c r="CL158" s="70"/>
      <c r="CM158" s="70"/>
      <c r="CN158" s="70"/>
      <c r="CO158" s="70"/>
      <c r="CP158" s="70"/>
      <c r="CQ158" s="70"/>
      <c r="CR158" s="70"/>
      <c r="CS158" s="65"/>
    </row>
    <row r="159" spans="33:97" x14ac:dyDescent="0.25">
      <c r="AG159" s="64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65"/>
      <c r="BC159" s="64">
        <v>-16.912168205314501</v>
      </c>
      <c r="BD159" s="70">
        <v>-4.4085558051175804</v>
      </c>
      <c r="BE159" s="70">
        <v>-3.5109321960722699</v>
      </c>
      <c r="BF159" s="70">
        <v>-2.63886057661851</v>
      </c>
      <c r="BG159" s="70">
        <v>-0.22495282167261199</v>
      </c>
      <c r="BH159" s="70">
        <v>3.2833568480399298</v>
      </c>
      <c r="BI159" s="70">
        <v>8.2907624712402903</v>
      </c>
      <c r="BJ159" s="70">
        <v>19.182990500358503</v>
      </c>
      <c r="BK159" s="70">
        <v>18.683799774312799</v>
      </c>
      <c r="BL159" s="70">
        <v>18.463969359847397</v>
      </c>
      <c r="BM159" s="70">
        <v>18.465679675668699</v>
      </c>
      <c r="BN159" s="70">
        <v>18.47590766423</v>
      </c>
      <c r="BO159" s="70">
        <v>18.523444232037399</v>
      </c>
      <c r="BP159" s="70"/>
      <c r="BQ159" s="70"/>
      <c r="BR159" s="70"/>
      <c r="BS159" s="70"/>
      <c r="BT159" s="70"/>
      <c r="BU159" s="70"/>
      <c r="BV159" s="70"/>
      <c r="BW159" s="65"/>
      <c r="BY159" s="64">
        <v>-13.8675</v>
      </c>
      <c r="BZ159" s="70">
        <v>-3.4679041346417399</v>
      </c>
      <c r="CA159" s="70">
        <v>-4.3750867411137397</v>
      </c>
      <c r="CB159" s="70">
        <v>-5.2870204990295706</v>
      </c>
      <c r="CC159" s="70">
        <v>-7.3060186105544194</v>
      </c>
      <c r="CD159" s="70">
        <v>-10.322459134556201</v>
      </c>
      <c r="CE159" s="70">
        <v>-21.894623519903799</v>
      </c>
      <c r="CF159" s="70">
        <v>-46.158813643752694</v>
      </c>
      <c r="CG159" s="70">
        <v>-46.198257750321901</v>
      </c>
      <c r="CH159" s="70">
        <v>-46.0879949341452</v>
      </c>
      <c r="CI159" s="70">
        <v>-46.101061821605398</v>
      </c>
      <c r="CJ159" s="70">
        <v>-46.115140709699595</v>
      </c>
      <c r="CK159" s="70">
        <v>-46.143266575310399</v>
      </c>
      <c r="CL159" s="70"/>
      <c r="CM159" s="70"/>
      <c r="CN159" s="70"/>
      <c r="CO159" s="70"/>
      <c r="CP159" s="70"/>
      <c r="CQ159" s="70"/>
      <c r="CR159" s="70"/>
      <c r="CS159" s="65"/>
    </row>
    <row r="160" spans="33:97" x14ac:dyDescent="0.25">
      <c r="AG160" s="64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65"/>
      <c r="BC160" s="64">
        <v>-17.246241912561899</v>
      </c>
      <c r="BD160" s="70">
        <v>-4.4119087108269106</v>
      </c>
      <c r="BE160" s="70">
        <v>-3.5216490397481599</v>
      </c>
      <c r="BF160" s="70">
        <v>-2.6571291903194201</v>
      </c>
      <c r="BG160" s="70">
        <v>-0.26814779632542302</v>
      </c>
      <c r="BH160" s="70">
        <v>3.1856171606861698</v>
      </c>
      <c r="BI160" s="70">
        <v>8.0438099251652702</v>
      </c>
      <c r="BJ160" s="70">
        <v>18.711582317028899</v>
      </c>
      <c r="BK160" s="70">
        <v>18.2222779390856</v>
      </c>
      <c r="BL160" s="70">
        <v>18.004499625829201</v>
      </c>
      <c r="BM160" s="70">
        <v>18.005411119089299</v>
      </c>
      <c r="BN160" s="70">
        <v>18.0116822108881</v>
      </c>
      <c r="BO160" s="70">
        <v>18.052772280730203</v>
      </c>
      <c r="BP160" s="70"/>
      <c r="BQ160" s="70"/>
      <c r="BR160" s="70"/>
      <c r="BS160" s="70"/>
      <c r="BT160" s="70"/>
      <c r="BU160" s="70"/>
      <c r="BV160" s="70"/>
      <c r="BW160" s="65"/>
      <c r="BY160" s="64">
        <v>-14</v>
      </c>
      <c r="BZ160" s="70">
        <v>-3.47314719312166</v>
      </c>
      <c r="CA160" s="70">
        <v>-4.3789944145335902</v>
      </c>
      <c r="CB160" s="70">
        <v>-5.2897821571855808</v>
      </c>
      <c r="CC160" s="70">
        <v>-7.3071571288923893</v>
      </c>
      <c r="CD160" s="70">
        <v>-10.268402962754701</v>
      </c>
      <c r="CE160" s="70">
        <v>-21.561087133606001</v>
      </c>
      <c r="CF160" s="70">
        <v>-45.988156829816198</v>
      </c>
      <c r="CG160" s="70">
        <v>-46.0051809507748</v>
      </c>
      <c r="CH160" s="70">
        <v>-45.884498024905099</v>
      </c>
      <c r="CI160" s="70">
        <v>-45.896759223392301</v>
      </c>
      <c r="CJ160" s="70">
        <v>-45.909618846613498</v>
      </c>
      <c r="CK160" s="70">
        <v>-45.935320385636899</v>
      </c>
      <c r="CL160" s="70"/>
      <c r="CM160" s="70"/>
      <c r="CN160" s="70"/>
      <c r="CO160" s="70"/>
      <c r="CP160" s="70"/>
      <c r="CQ160" s="70"/>
      <c r="CR160" s="70"/>
      <c r="CS160" s="65"/>
    </row>
    <row r="161" spans="33:97" x14ac:dyDescent="0.25">
      <c r="AG161" s="64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65"/>
      <c r="BC161" s="64">
        <v>-17.246241912561899</v>
      </c>
      <c r="BD161" s="70">
        <v>-4.4119087108269106</v>
      </c>
      <c r="BE161" s="70">
        <v>-3.5216490397481599</v>
      </c>
      <c r="BF161" s="70">
        <v>-2.6571291903194201</v>
      </c>
      <c r="BG161" s="70">
        <v>-0.26814779632542302</v>
      </c>
      <c r="BH161" s="70">
        <v>3.1856171606861698</v>
      </c>
      <c r="BI161" s="70">
        <v>8.0438099251652702</v>
      </c>
      <c r="BJ161" s="70">
        <v>18.711582317028899</v>
      </c>
      <c r="BK161" s="70">
        <v>18.2222779390856</v>
      </c>
      <c r="BL161" s="70">
        <v>18.004499625829201</v>
      </c>
      <c r="BM161" s="70">
        <v>18.005411119089299</v>
      </c>
      <c r="BN161" s="70">
        <v>18.0116822108881</v>
      </c>
      <c r="BO161" s="70">
        <v>18.052772280730203</v>
      </c>
      <c r="BP161" s="70"/>
      <c r="BQ161" s="70"/>
      <c r="BR161" s="70"/>
      <c r="BS161" s="70"/>
      <c r="BT161" s="70"/>
      <c r="BU161" s="70"/>
      <c r="BV161" s="70"/>
      <c r="BW161" s="65"/>
      <c r="BY161" s="64">
        <v>-14</v>
      </c>
      <c r="BZ161" s="70">
        <v>-3.47314719312166</v>
      </c>
      <c r="CA161" s="70">
        <v>-4.3789944145335902</v>
      </c>
      <c r="CB161" s="70">
        <v>-5.2897821571855808</v>
      </c>
      <c r="CC161" s="70">
        <v>-7.3071571288923893</v>
      </c>
      <c r="CD161" s="70">
        <v>-10.268402962754701</v>
      </c>
      <c r="CE161" s="70">
        <v>-21.561087133606001</v>
      </c>
      <c r="CF161" s="70">
        <v>-45.988156829816198</v>
      </c>
      <c r="CG161" s="70">
        <v>-46.0051809507748</v>
      </c>
      <c r="CH161" s="70">
        <v>-45.884498024905099</v>
      </c>
      <c r="CI161" s="70">
        <v>-45.896759223392301</v>
      </c>
      <c r="CJ161" s="70">
        <v>-45.909618846613498</v>
      </c>
      <c r="CK161" s="70">
        <v>-45.935320385636899</v>
      </c>
      <c r="CL161" s="70"/>
      <c r="CM161" s="70"/>
      <c r="CN161" s="70"/>
      <c r="CO161" s="70"/>
      <c r="CP161" s="70"/>
      <c r="CQ161" s="70"/>
      <c r="CR161" s="70"/>
      <c r="CS161" s="65"/>
    </row>
    <row r="162" spans="33:97" x14ac:dyDescent="0.25">
      <c r="AG162" s="64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65"/>
      <c r="BC162" s="64">
        <v>-17.665999702300599</v>
      </c>
      <c r="BD162" s="70">
        <v>-4.4158971813506902</v>
      </c>
      <c r="BE162" s="70">
        <v>-3.5348568034331702</v>
      </c>
      <c r="BF162" s="70">
        <v>-2.6797895725390197</v>
      </c>
      <c r="BG162" s="70">
        <v>-0.32218809622294803</v>
      </c>
      <c r="BH162" s="70">
        <v>3.0642485557486898</v>
      </c>
      <c r="BI162" s="70">
        <v>7.7443638272561603</v>
      </c>
      <c r="BJ162" s="70">
        <v>18.079326277224702</v>
      </c>
      <c r="BK162" s="70">
        <v>17.604394941263102</v>
      </c>
      <c r="BL162" s="70">
        <v>17.390125834580001</v>
      </c>
      <c r="BM162" s="70">
        <v>17.389885815898101</v>
      </c>
      <c r="BN162" s="70">
        <v>17.390899929078302</v>
      </c>
      <c r="BO162" s="70">
        <v>17.423131435962102</v>
      </c>
      <c r="BP162" s="70"/>
      <c r="BQ162" s="70"/>
      <c r="BR162" s="70"/>
      <c r="BS162" s="70"/>
      <c r="BT162" s="70"/>
      <c r="BU162" s="70"/>
      <c r="BV162" s="70"/>
      <c r="BW162" s="65"/>
      <c r="BY162" s="64">
        <v>-14.2054189176643</v>
      </c>
      <c r="BZ162" s="70">
        <v>-3.4810710732165</v>
      </c>
      <c r="CA162" s="70">
        <v>-4.3848466542632698</v>
      </c>
      <c r="CB162" s="70">
        <v>-5.2938277756730105</v>
      </c>
      <c r="CC162" s="70">
        <v>-7.3085119585350098</v>
      </c>
      <c r="CD162" s="70">
        <v>-10.190749322189699</v>
      </c>
      <c r="CE162" s="70">
        <v>-21.050698711053197</v>
      </c>
      <c r="CF162" s="70">
        <v>-45.6953414142287</v>
      </c>
      <c r="CG162" s="70">
        <v>-45.681032757308998</v>
      </c>
      <c r="CH162" s="70">
        <v>-45.545619494120999</v>
      </c>
      <c r="CI162" s="70">
        <v>-45.556604916321199</v>
      </c>
      <c r="CJ162" s="70">
        <v>-45.567388852385001</v>
      </c>
      <c r="CK162" s="70">
        <v>-45.589021181170999</v>
      </c>
      <c r="CL162" s="70"/>
      <c r="CM162" s="70"/>
      <c r="CN162" s="70"/>
      <c r="CO162" s="70"/>
      <c r="CP162" s="70"/>
      <c r="CQ162" s="70"/>
      <c r="CR162" s="70"/>
      <c r="CS162" s="65"/>
    </row>
    <row r="163" spans="33:97" x14ac:dyDescent="0.25">
      <c r="AG163" s="64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65"/>
      <c r="BC163" s="64">
        <v>-18.085757492039299</v>
      </c>
      <c r="BD163" s="70">
        <v>-4.41957941257927</v>
      </c>
      <c r="BE163" s="70">
        <v>-3.5477207895582801</v>
      </c>
      <c r="BF163" s="70">
        <v>-2.70206382351792</v>
      </c>
      <c r="BG163" s="70">
        <v>-0.37594703282771097</v>
      </c>
      <c r="BH163" s="70">
        <v>2.9443374396892903</v>
      </c>
      <c r="BI163" s="70">
        <v>7.4565349884373298</v>
      </c>
      <c r="BJ163" s="70">
        <v>17.412596041645401</v>
      </c>
      <c r="BK163" s="70">
        <v>16.953502932798703</v>
      </c>
      <c r="BL163" s="70">
        <v>16.7435837265248</v>
      </c>
      <c r="BM163" s="70">
        <v>16.742064056016201</v>
      </c>
      <c r="BN163" s="70">
        <v>16.737596134475698</v>
      </c>
      <c r="BO163" s="70">
        <v>16.760312852040201</v>
      </c>
      <c r="BP163" s="70"/>
      <c r="BQ163" s="70"/>
      <c r="BR163" s="70"/>
      <c r="BS163" s="70"/>
      <c r="BT163" s="70"/>
      <c r="BU163" s="70"/>
      <c r="BV163" s="70"/>
      <c r="BW163" s="65"/>
      <c r="BY163" s="64">
        <v>-14.4108378353285</v>
      </c>
      <c r="BZ163" s="70">
        <v>-3.4887481868373902</v>
      </c>
      <c r="CA163" s="70">
        <v>-4.3904487737006503</v>
      </c>
      <c r="CB163" s="70">
        <v>-5.2975867321756001</v>
      </c>
      <c r="CC163" s="70">
        <v>-7.3093613152594896</v>
      </c>
      <c r="CD163" s="70">
        <v>-10.120043690474599</v>
      </c>
      <c r="CE163" s="70">
        <v>-20.549616451158901</v>
      </c>
      <c r="CF163" s="70">
        <v>-45.368954690142395</v>
      </c>
      <c r="CG163" s="70">
        <v>-45.3271203731802</v>
      </c>
      <c r="CH163" s="70">
        <v>-45.178605275860399</v>
      </c>
      <c r="CI163" s="70">
        <v>-45.188286868288998</v>
      </c>
      <c r="CJ163" s="70">
        <v>-45.196789404728705</v>
      </c>
      <c r="CK163" s="70">
        <v>-45.214005343249497</v>
      </c>
      <c r="CL163" s="70"/>
      <c r="CM163" s="70"/>
      <c r="CN163" s="70"/>
      <c r="CO163" s="70"/>
      <c r="CP163" s="70"/>
      <c r="CQ163" s="70"/>
      <c r="CR163" s="70"/>
      <c r="CS163" s="65"/>
    </row>
    <row r="164" spans="33:97" x14ac:dyDescent="0.25">
      <c r="AG164" s="64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65"/>
      <c r="BC164" s="64">
        <v>-18.505515281777999</v>
      </c>
      <c r="BD164" s="70">
        <v>-4.4228937634236205</v>
      </c>
      <c r="BE164" s="70">
        <v>-3.5601758656159004</v>
      </c>
      <c r="BF164" s="70">
        <v>-2.7238819379473602</v>
      </c>
      <c r="BG164" s="70">
        <v>-0.42939339122956999</v>
      </c>
      <c r="BH164" s="70">
        <v>2.8257628385957201</v>
      </c>
      <c r="BI164" s="70">
        <v>7.1797452789050995</v>
      </c>
      <c r="BJ164" s="70">
        <v>16.721032450305199</v>
      </c>
      <c r="BK164" s="70">
        <v>16.278629017243901</v>
      </c>
      <c r="BL164" s="70">
        <v>16.073721545709901</v>
      </c>
      <c r="BM164" s="70">
        <v>16.070825124854903</v>
      </c>
      <c r="BN164" s="70">
        <v>16.060727097329998</v>
      </c>
      <c r="BO164" s="70">
        <v>16.073435323211701</v>
      </c>
      <c r="BP164" s="70"/>
      <c r="BQ164" s="70"/>
      <c r="BR164" s="70"/>
      <c r="BS164" s="70"/>
      <c r="BT164" s="70"/>
      <c r="BU164" s="70"/>
      <c r="BV164" s="70"/>
      <c r="BW164" s="65"/>
      <c r="BY164" s="64">
        <v>-14.6162567529928</v>
      </c>
      <c r="BZ164" s="70">
        <v>-3.4961798712426697</v>
      </c>
      <c r="CA164" s="70">
        <v>-4.3958004026456798</v>
      </c>
      <c r="CB164" s="70">
        <v>-5.3010586376015496</v>
      </c>
      <c r="CC164" s="70">
        <v>-7.3096990136593405</v>
      </c>
      <c r="CD164" s="70">
        <v>-10.0557094913752</v>
      </c>
      <c r="CE164" s="70">
        <v>-20.0588381093281</v>
      </c>
      <c r="CF164" s="70">
        <v>-45.009689262993298</v>
      </c>
      <c r="CG164" s="70">
        <v>-44.9437886428979</v>
      </c>
      <c r="CH164" s="70">
        <v>-44.783695620537898</v>
      </c>
      <c r="CI164" s="70">
        <v>-44.792049296750406</v>
      </c>
      <c r="CJ164" s="70">
        <v>-44.798083463436704</v>
      </c>
      <c r="CK164" s="70">
        <v>-44.810564932125502</v>
      </c>
      <c r="CL164" s="70"/>
      <c r="CM164" s="70"/>
      <c r="CN164" s="70"/>
      <c r="CO164" s="70"/>
      <c r="CP164" s="70"/>
      <c r="CQ164" s="70"/>
      <c r="CR164" s="70"/>
      <c r="CS164" s="65"/>
    </row>
    <row r="165" spans="33:97" x14ac:dyDescent="0.25">
      <c r="AG165" s="64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65"/>
      <c r="BC165" s="64">
        <v>-18.925273071516699</v>
      </c>
      <c r="BD165" s="70">
        <v>-4.4257811316334097</v>
      </c>
      <c r="BE165" s="70">
        <v>-3.5721564948527198</v>
      </c>
      <c r="BF165" s="70">
        <v>-2.7451711566070602</v>
      </c>
      <c r="BG165" s="70">
        <v>-0.48249078689219299</v>
      </c>
      <c r="BH165" s="70">
        <v>2.7084360088273098</v>
      </c>
      <c r="BI165" s="70">
        <v>6.9133459023730497</v>
      </c>
      <c r="BJ165" s="70">
        <v>16.013914548911398</v>
      </c>
      <c r="BK165" s="70">
        <v>15.588580901256199</v>
      </c>
      <c r="BL165" s="70">
        <v>15.3891979299504</v>
      </c>
      <c r="BM165" s="70">
        <v>15.3848511690395</v>
      </c>
      <c r="BN165" s="70">
        <v>15.369031119995</v>
      </c>
      <c r="BO165" s="70">
        <v>15.3713626954285</v>
      </c>
      <c r="BP165" s="70"/>
      <c r="BQ165" s="70"/>
      <c r="BR165" s="70"/>
      <c r="BS165" s="70"/>
      <c r="BT165" s="70"/>
      <c r="BU165" s="70"/>
      <c r="BV165" s="70"/>
      <c r="BW165" s="65"/>
      <c r="BY165" s="64">
        <v>-14.8216756706571</v>
      </c>
      <c r="BZ165" s="70">
        <v>-3.5033683299999399</v>
      </c>
      <c r="CA165" s="70">
        <v>-4.4009022896938204</v>
      </c>
      <c r="CB165" s="70">
        <v>-5.3042444092084402</v>
      </c>
      <c r="CC165" s="70">
        <v>-7.3095222259066999</v>
      </c>
      <c r="CD165" s="70">
        <v>-9.9971971335852707</v>
      </c>
      <c r="CE165" s="70">
        <v>-19.579266000011</v>
      </c>
      <c r="CF165" s="70">
        <v>-44.618227032010601</v>
      </c>
      <c r="CG165" s="70">
        <v>-44.531397638298301</v>
      </c>
      <c r="CH165" s="70">
        <v>-44.361145880881196</v>
      </c>
      <c r="CI165" s="70">
        <v>-44.368151404294196</v>
      </c>
      <c r="CJ165" s="70">
        <v>-44.371548591982801</v>
      </c>
      <c r="CK165" s="70">
        <v>-44.379006509257302</v>
      </c>
      <c r="CL165" s="70"/>
      <c r="CM165" s="70"/>
      <c r="CN165" s="70"/>
      <c r="CO165" s="70"/>
      <c r="CP165" s="70"/>
      <c r="CQ165" s="70"/>
      <c r="CR165" s="70"/>
      <c r="CS165" s="65"/>
    </row>
    <row r="166" spans="33:97" x14ac:dyDescent="0.25">
      <c r="AG166" s="64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65"/>
      <c r="BC166" s="64">
        <v>-18.925273071516699</v>
      </c>
      <c r="BD166" s="70">
        <v>-4.4257811316334097</v>
      </c>
      <c r="BE166" s="70">
        <v>-3.5721564948527198</v>
      </c>
      <c r="BF166" s="70">
        <v>-2.7451711566070602</v>
      </c>
      <c r="BG166" s="70">
        <v>-0.48249078689219299</v>
      </c>
      <c r="BH166" s="70">
        <v>2.7084360088273098</v>
      </c>
      <c r="BI166" s="70">
        <v>6.9133459023730497</v>
      </c>
      <c r="BJ166" s="70">
        <v>16.013914548911398</v>
      </c>
      <c r="BK166" s="70">
        <v>15.588580901256199</v>
      </c>
      <c r="BL166" s="70">
        <v>15.3891979299504</v>
      </c>
      <c r="BM166" s="70">
        <v>15.3848511690395</v>
      </c>
      <c r="BN166" s="70">
        <v>15.369031119995</v>
      </c>
      <c r="BO166" s="70">
        <v>15.3713626954285</v>
      </c>
      <c r="BP166" s="70"/>
      <c r="BQ166" s="70"/>
      <c r="BR166" s="70"/>
      <c r="BS166" s="70"/>
      <c r="BT166" s="70"/>
      <c r="BU166" s="70"/>
      <c r="BV166" s="70"/>
      <c r="BW166" s="65"/>
      <c r="BY166" s="64">
        <v>-14.8216756706571</v>
      </c>
      <c r="BZ166" s="70">
        <v>-3.5033683299999399</v>
      </c>
      <c r="CA166" s="70">
        <v>-4.4009022896938204</v>
      </c>
      <c r="CB166" s="70">
        <v>-5.3042444092084402</v>
      </c>
      <c r="CC166" s="70">
        <v>-7.3095222259066999</v>
      </c>
      <c r="CD166" s="70">
        <v>-9.9971971335852707</v>
      </c>
      <c r="CE166" s="70">
        <v>-19.579266000011</v>
      </c>
      <c r="CF166" s="70">
        <v>-44.618227032010601</v>
      </c>
      <c r="CG166" s="70">
        <v>-44.531397638298301</v>
      </c>
      <c r="CH166" s="70">
        <v>-44.361145880881196</v>
      </c>
      <c r="CI166" s="70">
        <v>-44.368151404294196</v>
      </c>
      <c r="CJ166" s="70">
        <v>-44.371548591982801</v>
      </c>
      <c r="CK166" s="70">
        <v>-44.379006509257302</v>
      </c>
      <c r="CL166" s="70"/>
      <c r="CM166" s="70"/>
      <c r="CN166" s="70"/>
      <c r="CO166" s="70"/>
      <c r="CP166" s="70"/>
      <c r="CQ166" s="70"/>
      <c r="CR166" s="70"/>
      <c r="CS166" s="65"/>
    </row>
    <row r="167" spans="33:97" x14ac:dyDescent="0.25">
      <c r="AG167" s="64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65"/>
      <c r="BC167" s="64">
        <v>-19.4526914173004</v>
      </c>
      <c r="BD167" s="70">
        <v>-4.4287188510643603</v>
      </c>
      <c r="BE167" s="70">
        <v>-3.5864383631910899</v>
      </c>
      <c r="BF167" s="70">
        <v>-2.77105747353386</v>
      </c>
      <c r="BG167" s="70">
        <v>-0.54865141723392208</v>
      </c>
      <c r="BH167" s="70">
        <v>2.5626927234073098</v>
      </c>
      <c r="BI167" s="70">
        <v>6.5923051185329902</v>
      </c>
      <c r="BJ167" s="70">
        <v>15.118603215129299</v>
      </c>
      <c r="BK167" s="70">
        <v>14.714712499244701</v>
      </c>
      <c r="BL167" s="70">
        <v>14.522809614827201</v>
      </c>
      <c r="BM167" s="70">
        <v>14.516561744346902</v>
      </c>
      <c r="BN167" s="70">
        <v>14.4934787972705</v>
      </c>
      <c r="BO167" s="70">
        <v>14.482391278480799</v>
      </c>
      <c r="BP167" s="70"/>
      <c r="BQ167" s="70"/>
      <c r="BR167" s="70"/>
      <c r="BS167" s="70"/>
      <c r="BT167" s="70"/>
      <c r="BU167" s="70"/>
      <c r="BV167" s="70"/>
      <c r="BW167" s="65"/>
      <c r="BY167" s="64">
        <v>-15.0299546678258</v>
      </c>
      <c r="BZ167" s="70">
        <v>-3.5104105617547501</v>
      </c>
      <c r="CA167" s="70">
        <v>-4.4058209617313802</v>
      </c>
      <c r="CB167" s="70">
        <v>-5.3071834452262001</v>
      </c>
      <c r="CC167" s="70">
        <v>-7.3088166291897299</v>
      </c>
      <c r="CD167" s="70">
        <v>-9.9432804841568796</v>
      </c>
      <c r="CE167" s="70">
        <v>-19.1053706213929</v>
      </c>
      <c r="CF167" s="70">
        <v>-44.189454370649202</v>
      </c>
      <c r="CG167" s="70">
        <v>-44.084297577383104</v>
      </c>
      <c r="CH167" s="70">
        <v>-43.905088880244101</v>
      </c>
      <c r="CI167" s="70">
        <v>-43.910710540447496</v>
      </c>
      <c r="CJ167" s="70">
        <v>-43.911279927236095</v>
      </c>
      <c r="CK167" s="70">
        <v>-43.913378087578899</v>
      </c>
      <c r="CL167" s="70"/>
      <c r="CM167" s="70"/>
      <c r="CN167" s="70"/>
      <c r="CO167" s="70"/>
      <c r="CP167" s="70"/>
      <c r="CQ167" s="70"/>
      <c r="CR167" s="70"/>
      <c r="CS167" s="65"/>
    </row>
    <row r="168" spans="33:97" x14ac:dyDescent="0.25">
      <c r="AG168" s="64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65"/>
      <c r="BC168" s="64">
        <v>-19.980109763084201</v>
      </c>
      <c r="BD168" s="70">
        <v>-4.4307773752749195</v>
      </c>
      <c r="BE168" s="70">
        <v>-3.59972933397786</v>
      </c>
      <c r="BF168" s="70">
        <v>-2.7958304460336802</v>
      </c>
      <c r="BG168" s="70">
        <v>-0.61409813949080094</v>
      </c>
      <c r="BH168" s="70">
        <v>2.4187725038369901</v>
      </c>
      <c r="BI168" s="70">
        <v>6.28527017377787</v>
      </c>
      <c r="BJ168" s="70">
        <v>14.231521797506801</v>
      </c>
      <c r="BK168" s="70">
        <v>13.848607366834798</v>
      </c>
      <c r="BL168" s="70">
        <v>13.6646025018914</v>
      </c>
      <c r="BM168" s="70">
        <v>13.6563854110868</v>
      </c>
      <c r="BN168" s="70">
        <v>13.6259958636196</v>
      </c>
      <c r="BO168" s="70">
        <v>13.601180330349701</v>
      </c>
      <c r="BP168" s="70"/>
      <c r="BQ168" s="70"/>
      <c r="BR168" s="70"/>
      <c r="BS168" s="70"/>
      <c r="BT168" s="70"/>
      <c r="BU168" s="70"/>
      <c r="BV168" s="70"/>
      <c r="BW168" s="65"/>
      <c r="BY168" s="64">
        <v>-15.2382336649945</v>
      </c>
      <c r="BZ168" s="70">
        <v>-3.5172065692838297</v>
      </c>
      <c r="CA168" s="70">
        <v>-4.41048431375315</v>
      </c>
      <c r="CB168" s="70">
        <v>-5.3098305074349499</v>
      </c>
      <c r="CC168" s="70">
        <v>-7.3075816400381202</v>
      </c>
      <c r="CD168" s="70">
        <v>-9.8943009152262498</v>
      </c>
      <c r="CE168" s="70">
        <v>-18.645029444870701</v>
      </c>
      <c r="CF168" s="70">
        <v>-43.729575418150297</v>
      </c>
      <c r="CG168" s="70">
        <v>-43.608711783615405</v>
      </c>
      <c r="CH168" s="70">
        <v>-43.421796514459203</v>
      </c>
      <c r="CI168" s="70">
        <v>-43.4260208799626</v>
      </c>
      <c r="CJ168" s="70">
        <v>-43.423624814865505</v>
      </c>
      <c r="CK168" s="70">
        <v>-43.420123549505703</v>
      </c>
      <c r="CL168" s="70"/>
      <c r="CM168" s="70"/>
      <c r="CN168" s="70"/>
      <c r="CO168" s="70"/>
      <c r="CP168" s="70"/>
      <c r="CQ168" s="70"/>
      <c r="CR168" s="70"/>
      <c r="CS168" s="65"/>
    </row>
    <row r="169" spans="33:97" x14ac:dyDescent="0.25">
      <c r="AG169" s="64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65"/>
      <c r="BC169" s="64">
        <v>-20.507528108868001</v>
      </c>
      <c r="BD169" s="70">
        <v>-4.43186086490938</v>
      </c>
      <c r="BE169" s="70">
        <v>-3.6119104592626399</v>
      </c>
      <c r="BF169" s="70">
        <v>-2.8193504587016003</v>
      </c>
      <c r="BG169" s="70">
        <v>-0.67873394478387594</v>
      </c>
      <c r="BH169" s="70">
        <v>2.2766719231693999</v>
      </c>
      <c r="BI169" s="70">
        <v>5.9909875350878803</v>
      </c>
      <c r="BJ169" s="70">
        <v>13.366279199125</v>
      </c>
      <c r="BK169" s="70">
        <v>13.003533783860801</v>
      </c>
      <c r="BL169" s="70">
        <v>12.827688976564799</v>
      </c>
      <c r="BM169" s="70">
        <v>12.8174464526429</v>
      </c>
      <c r="BN169" s="70">
        <v>12.779721844922101</v>
      </c>
      <c r="BO169" s="70">
        <v>12.740949349482099</v>
      </c>
      <c r="BP169" s="70"/>
      <c r="BQ169" s="70"/>
      <c r="BR169" s="70"/>
      <c r="BS169" s="70"/>
      <c r="BT169" s="70"/>
      <c r="BU169" s="70"/>
      <c r="BV169" s="70"/>
      <c r="BW169" s="65"/>
      <c r="BY169" s="64">
        <v>-15.4465126621633</v>
      </c>
      <c r="BZ169" s="70">
        <v>-3.52375906177117</v>
      </c>
      <c r="CA169" s="70">
        <v>-4.4148941005247702</v>
      </c>
      <c r="CB169" s="70">
        <v>-5.3121878833223599</v>
      </c>
      <c r="CC169" s="70">
        <v>-7.3058203101143597</v>
      </c>
      <c r="CD169" s="70">
        <v>-9.8497768772931504</v>
      </c>
      <c r="CE169" s="70">
        <v>-18.199585470278603</v>
      </c>
      <c r="CF169" s="70">
        <v>-43.239748176394301</v>
      </c>
      <c r="CG169" s="70">
        <v>-43.105527862993597</v>
      </c>
      <c r="CH169" s="70">
        <v>-42.912060227650201</v>
      </c>
      <c r="CI169" s="70">
        <v>-42.914877293876799</v>
      </c>
      <c r="CJ169" s="70">
        <v>-42.909394830058702</v>
      </c>
      <c r="CK169" s="70">
        <v>-42.900081893485101</v>
      </c>
      <c r="CL169" s="70"/>
      <c r="CM169" s="70"/>
      <c r="CN169" s="70"/>
      <c r="CO169" s="70"/>
      <c r="CP169" s="70"/>
      <c r="CQ169" s="70"/>
      <c r="CR169" s="70"/>
      <c r="CS169" s="65"/>
    </row>
    <row r="170" spans="33:97" x14ac:dyDescent="0.25">
      <c r="AG170" s="64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65"/>
      <c r="BC170" s="64">
        <v>-21.034946454651799</v>
      </c>
      <c r="BD170" s="70">
        <v>-4.4318973594487501</v>
      </c>
      <c r="BE170" s="70">
        <v>-3.62288527825089</v>
      </c>
      <c r="BF170" s="70">
        <v>-2.84150016663137</v>
      </c>
      <c r="BG170" s="70">
        <v>-0.74246048339791904</v>
      </c>
      <c r="BH170" s="70">
        <v>2.13644405900056</v>
      </c>
      <c r="BI170" s="70">
        <v>5.7083218270436502</v>
      </c>
      <c r="BJ170" s="70">
        <v>12.5350269892703</v>
      </c>
      <c r="BK170" s="70">
        <v>12.191437629735599</v>
      </c>
      <c r="BL170" s="70">
        <v>12.023893840307901</v>
      </c>
      <c r="BM170" s="70">
        <v>12.011574885620499</v>
      </c>
      <c r="BN170" s="70">
        <v>11.9664835157539</v>
      </c>
      <c r="BO170" s="70">
        <v>11.9135735728849</v>
      </c>
      <c r="BP170" s="70"/>
      <c r="BQ170" s="70"/>
      <c r="BR170" s="70"/>
      <c r="BS170" s="70"/>
      <c r="BT170" s="70"/>
      <c r="BU170" s="70"/>
      <c r="BV170" s="70"/>
      <c r="BW170" s="65"/>
      <c r="BY170" s="64">
        <v>-15.654791659332</v>
      </c>
      <c r="BZ170" s="70">
        <v>-3.5300698103714399</v>
      </c>
      <c r="CA170" s="70">
        <v>-4.4190512899661103</v>
      </c>
      <c r="CB170" s="70">
        <v>-5.3142571596213504</v>
      </c>
      <c r="CC170" s="70">
        <v>-7.3035362511864594</v>
      </c>
      <c r="CD170" s="70">
        <v>-9.8092544898562011</v>
      </c>
      <c r="CE170" s="70">
        <v>-17.7702248491487</v>
      </c>
      <c r="CF170" s="70">
        <v>-42.721182135656598</v>
      </c>
      <c r="CG170" s="70">
        <v>-42.5757070055177</v>
      </c>
      <c r="CH170" s="70">
        <v>-42.376749483428902</v>
      </c>
      <c r="CI170" s="70">
        <v>-42.378152487371501</v>
      </c>
      <c r="CJ170" s="70">
        <v>-42.369478601266799</v>
      </c>
      <c r="CK170" s="70">
        <v>-42.354168210185399</v>
      </c>
      <c r="CL170" s="70"/>
      <c r="CM170" s="70"/>
      <c r="CN170" s="70"/>
      <c r="CO170" s="70"/>
      <c r="CP170" s="70"/>
      <c r="CQ170" s="70"/>
      <c r="CR170" s="70"/>
      <c r="CS170" s="65"/>
    </row>
    <row r="171" spans="33:97" x14ac:dyDescent="0.25">
      <c r="AG171" s="64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65"/>
      <c r="BC171" s="64">
        <v>-21.034946454651799</v>
      </c>
      <c r="BD171" s="70">
        <v>-4.4318973594487501</v>
      </c>
      <c r="BE171" s="70">
        <v>-3.62288527825089</v>
      </c>
      <c r="BF171" s="70">
        <v>-2.84150016663137</v>
      </c>
      <c r="BG171" s="70">
        <v>-0.74246048339791904</v>
      </c>
      <c r="BH171" s="70">
        <v>2.13644405900056</v>
      </c>
      <c r="BI171" s="70">
        <v>5.7083218270436502</v>
      </c>
      <c r="BJ171" s="70">
        <v>12.5350269892703</v>
      </c>
      <c r="BK171" s="70">
        <v>12.191437629735599</v>
      </c>
      <c r="BL171" s="70">
        <v>12.023893840307901</v>
      </c>
      <c r="BM171" s="70">
        <v>12.011574885620499</v>
      </c>
      <c r="BN171" s="70">
        <v>11.9664835157539</v>
      </c>
      <c r="BO171" s="70">
        <v>11.9135735728849</v>
      </c>
      <c r="BP171" s="70"/>
      <c r="BQ171" s="70"/>
      <c r="BR171" s="70"/>
      <c r="BS171" s="70"/>
      <c r="BT171" s="70"/>
      <c r="BU171" s="70"/>
      <c r="BV171" s="70"/>
      <c r="BW171" s="65"/>
      <c r="BY171" s="64">
        <v>-15.654791659332</v>
      </c>
      <c r="BZ171" s="70">
        <v>-3.5300698103714399</v>
      </c>
      <c r="CA171" s="70">
        <v>-4.4190512899661103</v>
      </c>
      <c r="CB171" s="70">
        <v>-5.3142571596213504</v>
      </c>
      <c r="CC171" s="70">
        <v>-7.3035362511864594</v>
      </c>
      <c r="CD171" s="70">
        <v>-9.8092544898562011</v>
      </c>
      <c r="CE171" s="70">
        <v>-17.7702248491487</v>
      </c>
      <c r="CF171" s="70">
        <v>-42.721182135656598</v>
      </c>
      <c r="CG171" s="70">
        <v>-42.5757070055177</v>
      </c>
      <c r="CH171" s="70">
        <v>-42.376749483428902</v>
      </c>
      <c r="CI171" s="70">
        <v>-42.378152487371501</v>
      </c>
      <c r="CJ171" s="70">
        <v>-42.369478601266799</v>
      </c>
      <c r="CK171" s="70">
        <v>-42.354168210185399</v>
      </c>
      <c r="CL171" s="70"/>
      <c r="CM171" s="70"/>
      <c r="CN171" s="70"/>
      <c r="CO171" s="70"/>
      <c r="CP171" s="70"/>
      <c r="CQ171" s="70"/>
      <c r="CR171" s="70"/>
      <c r="CS171" s="65"/>
    </row>
    <row r="172" spans="33:97" x14ac:dyDescent="0.25">
      <c r="AG172" s="64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65"/>
      <c r="BC172" s="64">
        <v>-21.697638412417401</v>
      </c>
      <c r="BD172" s="70">
        <v>-4.4303503786788392</v>
      </c>
      <c r="BE172" s="70">
        <v>-3.6348080623555603</v>
      </c>
      <c r="BF172" s="70">
        <v>-2.8671887054509799</v>
      </c>
      <c r="BG172" s="70">
        <v>-0.82104368785849202</v>
      </c>
      <c r="BH172" s="70">
        <v>1.9631247602627699</v>
      </c>
      <c r="BI172" s="70">
        <v>5.3682219399585698</v>
      </c>
      <c r="BJ172" s="70">
        <v>11.556037668181499</v>
      </c>
      <c r="BK172" s="70">
        <v>11.234906722458399</v>
      </c>
      <c r="BL172" s="70">
        <v>11.077848205320301</v>
      </c>
      <c r="BM172" s="70">
        <v>11.062850486966202</v>
      </c>
      <c r="BN172" s="70">
        <v>11.008437805575999</v>
      </c>
      <c r="BO172" s="70">
        <v>10.9375590077406</v>
      </c>
      <c r="BP172" s="70"/>
      <c r="BQ172" s="70"/>
      <c r="BR172" s="70"/>
      <c r="BS172" s="70"/>
      <c r="BT172" s="70"/>
      <c r="BU172" s="70"/>
      <c r="BV172" s="70"/>
      <c r="BW172" s="65"/>
      <c r="BY172" s="64">
        <v>-15.8659705573364</v>
      </c>
      <c r="BZ172" s="70">
        <v>-3.5362246325519298</v>
      </c>
      <c r="CA172" s="70">
        <v>-4.4230107797726603</v>
      </c>
      <c r="CB172" s="70">
        <v>-5.3160641027514597</v>
      </c>
      <c r="CC172" s="70">
        <v>-7.3006927632950402</v>
      </c>
      <c r="CD172" s="70">
        <v>-9.77181977022566</v>
      </c>
      <c r="CE172" s="70">
        <v>-17.352055030615301</v>
      </c>
      <c r="CF172" s="70">
        <v>-42.167344320370098</v>
      </c>
      <c r="CG172" s="70">
        <v>-42.012371615174501</v>
      </c>
      <c r="CH172" s="70">
        <v>-41.808843874316295</v>
      </c>
      <c r="CI172" s="70">
        <v>-41.808809323149099</v>
      </c>
      <c r="CJ172" s="70">
        <v>-41.796807716670095</v>
      </c>
      <c r="CK172" s="70">
        <v>-41.775252489894498</v>
      </c>
      <c r="CL172" s="70"/>
      <c r="CM172" s="70"/>
      <c r="CN172" s="70"/>
      <c r="CO172" s="70"/>
      <c r="CP172" s="70"/>
      <c r="CQ172" s="70"/>
      <c r="CR172" s="70"/>
      <c r="CS172" s="65"/>
    </row>
    <row r="173" spans="33:97" x14ac:dyDescent="0.25">
      <c r="AG173" s="64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65"/>
      <c r="BC173" s="64">
        <v>-22.360330370183</v>
      </c>
      <c r="BD173" s="70">
        <v>-4.4270042742053004</v>
      </c>
      <c r="BE173" s="70">
        <v>-3.6445840051252301</v>
      </c>
      <c r="BF173" s="70">
        <v>-2.8903913503455301</v>
      </c>
      <c r="BG173" s="70">
        <v>-0.89775625697892403</v>
      </c>
      <c r="BH173" s="70">
        <v>1.7933755299898499</v>
      </c>
      <c r="BI173" s="70">
        <v>5.0436471484728704</v>
      </c>
      <c r="BJ173" s="70">
        <v>10.661037375354299</v>
      </c>
      <c r="BK173" s="70">
        <v>10.3604820569076</v>
      </c>
      <c r="BL173" s="70">
        <v>10.213833033821698</v>
      </c>
      <c r="BM173" s="70">
        <v>10.196082916671701</v>
      </c>
      <c r="BN173" s="70">
        <v>10.1322552832039</v>
      </c>
      <c r="BO173" s="70">
        <v>10.043248275145499</v>
      </c>
      <c r="BP173" s="70"/>
      <c r="BQ173" s="70"/>
      <c r="BR173" s="70"/>
      <c r="BS173" s="70"/>
      <c r="BT173" s="70"/>
      <c r="BU173" s="70"/>
      <c r="BV173" s="70"/>
      <c r="BW173" s="65"/>
      <c r="BY173" s="64">
        <v>-16.077149455340901</v>
      </c>
      <c r="BZ173" s="70">
        <v>-3.5421356412079104</v>
      </c>
      <c r="CA173" s="70">
        <v>-4.4267139755964298</v>
      </c>
      <c r="CB173" s="70">
        <v>-5.3175796752643301</v>
      </c>
      <c r="CC173" s="70">
        <v>-7.2973237932318495</v>
      </c>
      <c r="CD173" s="70">
        <v>-9.7376513651094712</v>
      </c>
      <c r="CE173" s="70">
        <v>-16.951577487313198</v>
      </c>
      <c r="CF173" s="70">
        <v>-41.586627874116196</v>
      </c>
      <c r="CG173" s="70">
        <v>-41.423865427599097</v>
      </c>
      <c r="CH173" s="70">
        <v>-41.216685640138003</v>
      </c>
      <c r="CI173" s="70">
        <v>-41.215212627082998</v>
      </c>
      <c r="CJ173" s="70">
        <v>-41.199805426980404</v>
      </c>
      <c r="CK173" s="70">
        <v>-41.171865180615598</v>
      </c>
      <c r="CL173" s="70"/>
      <c r="CM173" s="70"/>
      <c r="CN173" s="70"/>
      <c r="CO173" s="70"/>
      <c r="CP173" s="70"/>
      <c r="CQ173" s="70"/>
      <c r="CR173" s="70"/>
      <c r="CS173" s="65"/>
    </row>
    <row r="174" spans="33:97" x14ac:dyDescent="0.25">
      <c r="AG174" s="64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65"/>
      <c r="BC174" s="64">
        <v>-23.023022327948699</v>
      </c>
      <c r="BD174" s="70">
        <v>-4.4219190691505297</v>
      </c>
      <c r="BE174" s="70">
        <v>-3.6522280664133202</v>
      </c>
      <c r="BF174" s="70">
        <v>-2.91108680044215</v>
      </c>
      <c r="BG174" s="70">
        <v>-0.97233094124305797</v>
      </c>
      <c r="BH174" s="70">
        <v>1.6278126933039201</v>
      </c>
      <c r="BI174" s="70">
        <v>4.7339265183572001</v>
      </c>
      <c r="BJ174" s="70">
        <v>9.854042136503109</v>
      </c>
      <c r="BK174" s="70">
        <v>9.5721450573588012</v>
      </c>
      <c r="BL174" s="70">
        <v>9.4357026382396008</v>
      </c>
      <c r="BM174" s="70">
        <v>9.4151442051109413</v>
      </c>
      <c r="BN174" s="70">
        <v>9.3418237459598288</v>
      </c>
      <c r="BO174" s="70">
        <v>9.2346713241930907</v>
      </c>
      <c r="BP174" s="70"/>
      <c r="BQ174" s="70"/>
      <c r="BR174" s="70"/>
      <c r="BS174" s="70"/>
      <c r="BT174" s="70"/>
      <c r="BU174" s="70"/>
      <c r="BV174" s="70"/>
      <c r="BW174" s="65"/>
      <c r="BY174" s="64">
        <v>-16.2883283533453</v>
      </c>
      <c r="BZ174" s="70">
        <v>-3.5478061987632001</v>
      </c>
      <c r="CA174" s="70">
        <v>-4.4301637037435198</v>
      </c>
      <c r="CB174" s="70">
        <v>-5.31880745191821</v>
      </c>
      <c r="CC174" s="70">
        <v>-7.2934376147179902</v>
      </c>
      <c r="CD174" s="70">
        <v>-9.706367484071631</v>
      </c>
      <c r="CE174" s="70">
        <v>-16.5689211524599</v>
      </c>
      <c r="CF174" s="70">
        <v>-40.980458239966303</v>
      </c>
      <c r="CG174" s="70">
        <v>-40.811413609938299</v>
      </c>
      <c r="CH174" s="70">
        <v>-40.601419845503699</v>
      </c>
      <c r="CI174" s="70">
        <v>-40.598510180656596</v>
      </c>
      <c r="CJ174" s="70">
        <v>-40.579633234400397</v>
      </c>
      <c r="CK174" s="70">
        <v>-40.545191299490398</v>
      </c>
      <c r="CL174" s="70"/>
      <c r="CM174" s="70"/>
      <c r="CN174" s="70"/>
      <c r="CO174" s="70"/>
      <c r="CP174" s="70"/>
      <c r="CQ174" s="70"/>
      <c r="CR174" s="70"/>
      <c r="CS174" s="65"/>
    </row>
    <row r="175" spans="33:97" x14ac:dyDescent="0.25">
      <c r="AG175" s="64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65"/>
      <c r="BC175" s="64">
        <v>-23.685714285714301</v>
      </c>
      <c r="BD175" s="70">
        <v>-4.4153160494263304</v>
      </c>
      <c r="BE175" s="70">
        <v>-3.6579508224189903</v>
      </c>
      <c r="BF175" s="70">
        <v>-2.92948189410893</v>
      </c>
      <c r="BG175" s="70">
        <v>-1.04443948393053</v>
      </c>
      <c r="BH175" s="70">
        <v>1.4673500772549399</v>
      </c>
      <c r="BI175" s="70">
        <v>4.4391792807263002</v>
      </c>
      <c r="BJ175" s="70">
        <v>9.1339763780926404</v>
      </c>
      <c r="BK175" s="70">
        <v>8.8688286540809305</v>
      </c>
      <c r="BL175" s="70">
        <v>8.74227486363562</v>
      </c>
      <c r="BM175" s="70">
        <v>8.7188922974026202</v>
      </c>
      <c r="BN175" s="70">
        <v>8.6360840716242393</v>
      </c>
      <c r="BO175" s="70">
        <v>8.5110147712932509</v>
      </c>
      <c r="BP175" s="70"/>
      <c r="BQ175" s="70"/>
      <c r="BR175" s="70"/>
      <c r="BS175" s="70"/>
      <c r="BT175" s="70"/>
      <c r="BU175" s="70"/>
      <c r="BV175" s="70"/>
      <c r="BW175" s="65"/>
      <c r="BY175" s="64">
        <v>-16.499507251349801</v>
      </c>
      <c r="BZ175" s="70">
        <v>-3.5532380907104999</v>
      </c>
      <c r="CA175" s="70">
        <v>-4.4333612888685501</v>
      </c>
      <c r="CB175" s="70">
        <v>-5.3197495194931799</v>
      </c>
      <c r="CC175" s="70">
        <v>-7.2890416698701195</v>
      </c>
      <c r="CD175" s="70">
        <v>-9.6776122914329594</v>
      </c>
      <c r="CE175" s="70">
        <v>-16.204053530109402</v>
      </c>
      <c r="CF175" s="70">
        <v>-40.3503224319618</v>
      </c>
      <c r="CG175" s="70">
        <v>-40.176323358197799</v>
      </c>
      <c r="CH175" s="70">
        <v>-39.964278251126501</v>
      </c>
      <c r="CI175" s="70">
        <v>-39.959936258695201</v>
      </c>
      <c r="CJ175" s="70">
        <v>-39.937538240569104</v>
      </c>
      <c r="CK175" s="70">
        <v>-39.896500160473998</v>
      </c>
      <c r="CL175" s="70"/>
      <c r="CM175" s="70"/>
      <c r="CN175" s="70"/>
      <c r="CO175" s="70"/>
      <c r="CP175" s="70"/>
      <c r="CQ175" s="70"/>
      <c r="CR175" s="70"/>
      <c r="CS175" s="65"/>
    </row>
    <row r="176" spans="33:97" x14ac:dyDescent="0.25">
      <c r="AG176" s="64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65"/>
      <c r="BC176" s="64">
        <v>-23.685714285714301</v>
      </c>
      <c r="BD176" s="70">
        <v>-4.4153160494263304</v>
      </c>
      <c r="BE176" s="70">
        <v>-3.6579508224189903</v>
      </c>
      <c r="BF176" s="70">
        <v>-2.92948189410893</v>
      </c>
      <c r="BG176" s="70">
        <v>-1.04443948393053</v>
      </c>
      <c r="BH176" s="70">
        <v>1.4673500772549399</v>
      </c>
      <c r="BI176" s="70">
        <v>4.4391792807263002</v>
      </c>
      <c r="BJ176" s="70">
        <v>9.1339763780926404</v>
      </c>
      <c r="BK176" s="70">
        <v>8.8688286540809305</v>
      </c>
      <c r="BL176" s="70">
        <v>8.74227486363562</v>
      </c>
      <c r="BM176" s="70">
        <v>8.7188922974026202</v>
      </c>
      <c r="BN176" s="70">
        <v>8.6360840716242393</v>
      </c>
      <c r="BO176" s="70">
        <v>8.5110147712932509</v>
      </c>
      <c r="BP176" s="70"/>
      <c r="BQ176" s="70"/>
      <c r="BR176" s="70"/>
      <c r="BS176" s="70"/>
      <c r="BT176" s="70"/>
      <c r="BU176" s="70"/>
      <c r="BV176" s="70"/>
      <c r="BW176" s="65"/>
      <c r="BY176" s="64">
        <v>-16.499507251349801</v>
      </c>
      <c r="BZ176" s="70">
        <v>-3.5532380907104999</v>
      </c>
      <c r="CA176" s="70">
        <v>-4.4333612888685501</v>
      </c>
      <c r="CB176" s="70">
        <v>-5.3197495194931799</v>
      </c>
      <c r="CC176" s="70">
        <v>-7.2890416698701195</v>
      </c>
      <c r="CD176" s="70">
        <v>-9.6776122914329594</v>
      </c>
      <c r="CE176" s="70">
        <v>-16.204053530109402</v>
      </c>
      <c r="CF176" s="70">
        <v>-40.3503224319618</v>
      </c>
      <c r="CG176" s="70">
        <v>-40.176323358197799</v>
      </c>
      <c r="CH176" s="70">
        <v>-39.964278251126501</v>
      </c>
      <c r="CI176" s="70">
        <v>-39.959936258695201</v>
      </c>
      <c r="CJ176" s="70">
        <v>-39.937538240569104</v>
      </c>
      <c r="CK176" s="70">
        <v>-39.896500160473998</v>
      </c>
      <c r="CL176" s="70"/>
      <c r="CM176" s="70"/>
      <c r="CN176" s="70"/>
      <c r="CO176" s="70"/>
      <c r="CP176" s="70"/>
      <c r="CQ176" s="70"/>
      <c r="CR176" s="70"/>
      <c r="CS176" s="65"/>
    </row>
    <row r="177" spans="33:97" x14ac:dyDescent="0.25">
      <c r="AG177" s="64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65"/>
      <c r="BC177" s="64">
        <v>-24.2481782087116</v>
      </c>
      <c r="BD177" s="70">
        <v>-4.4186406811668899</v>
      </c>
      <c r="BE177" s="70">
        <v>-3.6714549406872798</v>
      </c>
      <c r="BF177" s="70">
        <v>-2.9534809588311299</v>
      </c>
      <c r="BG177" s="70">
        <v>-1.1129475975910301</v>
      </c>
      <c r="BH177" s="70">
        <v>1.32677270432829</v>
      </c>
      <c r="BI177" s="70">
        <v>4.1924081734282606</v>
      </c>
      <c r="BJ177" s="70">
        <v>8.5796071713928299</v>
      </c>
      <c r="BK177" s="70">
        <v>8.3271487591935305</v>
      </c>
      <c r="BL177" s="70">
        <v>8.2086374641943998</v>
      </c>
      <c r="BM177" s="70">
        <v>8.1829086774160711</v>
      </c>
      <c r="BN177" s="70">
        <v>8.09221094906815</v>
      </c>
      <c r="BO177" s="70">
        <v>7.9524538236705098</v>
      </c>
      <c r="BP177" s="70"/>
      <c r="BQ177" s="70"/>
      <c r="BR177" s="70"/>
      <c r="BS177" s="70"/>
      <c r="BT177" s="70"/>
      <c r="BU177" s="70"/>
      <c r="BV177" s="70"/>
      <c r="BW177" s="65"/>
      <c r="BY177" s="64">
        <v>-16.713626425959799</v>
      </c>
      <c r="BZ177" s="70">
        <v>-3.5585049777034299</v>
      </c>
      <c r="CA177" s="70">
        <v>-4.4363485757661101</v>
      </c>
      <c r="CB177" s="70">
        <v>-5.32041638251747</v>
      </c>
      <c r="CC177" s="70">
        <v>-7.2840733755774796</v>
      </c>
      <c r="CD177" s="70">
        <v>-9.6507027500753697</v>
      </c>
      <c r="CE177" s="70">
        <v>-15.852118163467699</v>
      </c>
      <c r="CF177" s="70">
        <v>-39.688517941821097</v>
      </c>
      <c r="CG177" s="70">
        <v>-39.510692341822903</v>
      </c>
      <c r="CH177" s="70">
        <v>-39.297273530803203</v>
      </c>
      <c r="CI177" s="70">
        <v>-39.2914860450134</v>
      </c>
      <c r="CJ177" s="70">
        <v>-39.2654777136297</v>
      </c>
      <c r="CK177" s="70">
        <v>-39.217676509486097</v>
      </c>
      <c r="CL177" s="70"/>
      <c r="CM177" s="70"/>
      <c r="CN177" s="70"/>
      <c r="CO177" s="70"/>
      <c r="CP177" s="70"/>
      <c r="CQ177" s="70"/>
      <c r="CR177" s="70"/>
      <c r="CS177" s="65"/>
    </row>
    <row r="178" spans="33:97" x14ac:dyDescent="0.25">
      <c r="AG178" s="64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65"/>
      <c r="BC178" s="64">
        <v>-24.810642131708899</v>
      </c>
      <c r="BD178" s="70">
        <v>-4.4222361796068697</v>
      </c>
      <c r="BE178" s="70">
        <v>-3.6850724990216204</v>
      </c>
      <c r="BF178" s="70">
        <v>-2.9774525695632601</v>
      </c>
      <c r="BG178" s="70">
        <v>-1.1795786809226898</v>
      </c>
      <c r="BH178" s="70">
        <v>1.1913398346480399</v>
      </c>
      <c r="BI178" s="70">
        <v>3.9578293135788698</v>
      </c>
      <c r="BJ178" s="70">
        <v>8.0819328059663498</v>
      </c>
      <c r="BK178" s="70">
        <v>7.8408032408162409</v>
      </c>
      <c r="BL178" s="70">
        <v>7.7299471493841301</v>
      </c>
      <c r="BM178" s="70">
        <v>7.7019877862194903</v>
      </c>
      <c r="BN178" s="70">
        <v>7.6037422731288098</v>
      </c>
      <c r="BO178" s="70">
        <v>7.4501097581540208</v>
      </c>
      <c r="BP178" s="70"/>
      <c r="BQ178" s="70"/>
      <c r="BR178" s="70"/>
      <c r="BS178" s="70"/>
      <c r="BT178" s="70"/>
      <c r="BU178" s="70"/>
      <c r="BV178" s="70"/>
      <c r="BW178" s="65"/>
      <c r="BY178" s="64">
        <v>-16.9277456005698</v>
      </c>
      <c r="BZ178" s="70">
        <v>-3.5635322656602799</v>
      </c>
      <c r="CA178" s="70">
        <v>-4.4390815929136602</v>
      </c>
      <c r="CB178" s="70">
        <v>-5.3207959999671202</v>
      </c>
      <c r="CC178" s="70">
        <v>-7.2785998618450902</v>
      </c>
      <c r="CD178" s="70">
        <v>-9.6257415210349198</v>
      </c>
      <c r="CE178" s="70">
        <v>-15.5180729524743</v>
      </c>
      <c r="CF178" s="70">
        <v>-39.0052545616388</v>
      </c>
      <c r="CG178" s="70">
        <v>-38.824654322577096</v>
      </c>
      <c r="CH178" s="70">
        <v>-38.610504282909602</v>
      </c>
      <c r="CI178" s="70">
        <v>-38.603280311006003</v>
      </c>
      <c r="CJ178" s="70">
        <v>-38.573632574846698</v>
      </c>
      <c r="CK178" s="70">
        <v>-38.519012711890696</v>
      </c>
      <c r="CL178" s="70"/>
      <c r="CM178" s="70"/>
      <c r="CN178" s="70"/>
      <c r="CO178" s="70"/>
      <c r="CP178" s="70"/>
      <c r="CQ178" s="70"/>
      <c r="CR178" s="70"/>
      <c r="CS178" s="65"/>
    </row>
    <row r="179" spans="33:97" x14ac:dyDescent="0.25">
      <c r="AG179" s="64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70"/>
      <c r="AV179" s="70"/>
      <c r="AW179" s="70"/>
      <c r="AX179" s="70"/>
      <c r="AY179" s="70"/>
      <c r="AZ179" s="70"/>
      <c r="BA179" s="65"/>
      <c r="BC179" s="64">
        <v>-25.373106054706199</v>
      </c>
      <c r="BD179" s="70">
        <v>-4.4258903461456196</v>
      </c>
      <c r="BE179" s="70">
        <v>-3.6986358312452401</v>
      </c>
      <c r="BF179" s="70">
        <v>-3.0012655290747698</v>
      </c>
      <c r="BG179" s="70">
        <v>-1.2439788567399799</v>
      </c>
      <c r="BH179" s="70">
        <v>1.0614744477876701</v>
      </c>
      <c r="BI179" s="70">
        <v>3.7353095236814999</v>
      </c>
      <c r="BJ179" s="70">
        <v>7.6351146784426502</v>
      </c>
      <c r="BK179" s="70">
        <v>7.4040806170722204</v>
      </c>
      <c r="BL179" s="70">
        <v>7.3004781462752897</v>
      </c>
      <c r="BM179" s="70">
        <v>7.2704357705127292</v>
      </c>
      <c r="BN179" s="70">
        <v>7.1650762404624997</v>
      </c>
      <c r="BO179" s="70">
        <v>6.9985200904168599</v>
      </c>
      <c r="BP179" s="70"/>
      <c r="BQ179" s="70"/>
      <c r="BR179" s="70"/>
      <c r="BS179" s="70"/>
      <c r="BT179" s="70"/>
      <c r="BU179" s="70"/>
      <c r="BV179" s="70"/>
      <c r="BW179" s="65"/>
      <c r="BY179" s="64">
        <v>-17.141864775179901</v>
      </c>
      <c r="BZ179" s="70">
        <v>-3.5683220964327598</v>
      </c>
      <c r="CA179" s="70">
        <v>-4.4415621131882199</v>
      </c>
      <c r="CB179" s="70">
        <v>-5.3208908691805803</v>
      </c>
      <c r="CC179" s="70">
        <v>-7.2726302642713803</v>
      </c>
      <c r="CD179" s="70">
        <v>-9.6024391362707995</v>
      </c>
      <c r="CE179" s="70">
        <v>-15.2016707388252</v>
      </c>
      <c r="CF179" s="70">
        <v>-38.302163063976899</v>
      </c>
      <c r="CG179" s="70">
        <v>-38.119699111761896</v>
      </c>
      <c r="CH179" s="70">
        <v>-37.905395941321501</v>
      </c>
      <c r="CI179" s="70">
        <v>-37.896746481727099</v>
      </c>
      <c r="CJ179" s="70">
        <v>-37.863440785556904</v>
      </c>
      <c r="CK179" s="70">
        <v>-37.801965487879599</v>
      </c>
      <c r="CL179" s="70"/>
      <c r="CM179" s="70"/>
      <c r="CN179" s="70"/>
      <c r="CO179" s="70"/>
      <c r="CP179" s="70"/>
      <c r="CQ179" s="70"/>
      <c r="CR179" s="70"/>
      <c r="CS179" s="65"/>
    </row>
    <row r="180" spans="33:97" x14ac:dyDescent="0.25">
      <c r="AG180" s="64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S180" s="70"/>
      <c r="AT180" s="70"/>
      <c r="AU180" s="70"/>
      <c r="AV180" s="70"/>
      <c r="AW180" s="70"/>
      <c r="AX180" s="70"/>
      <c r="AY180" s="70"/>
      <c r="AZ180" s="70"/>
      <c r="BA180" s="65"/>
      <c r="BC180" s="64">
        <v>-25.935569977703501</v>
      </c>
      <c r="BD180" s="70">
        <v>-4.42952160090256</v>
      </c>
      <c r="BE180" s="70">
        <v>-3.71208699077473</v>
      </c>
      <c r="BF180" s="70">
        <v>-3.0248760731498501</v>
      </c>
      <c r="BG180" s="70">
        <v>-1.3061104914782899</v>
      </c>
      <c r="BH180" s="70">
        <v>0.93708384006939194</v>
      </c>
      <c r="BI180" s="70">
        <v>3.5240566392202597</v>
      </c>
      <c r="BJ180" s="70">
        <v>7.2322249318045104</v>
      </c>
      <c r="BK180" s="70">
        <v>7.0102108548413007</v>
      </c>
      <c r="BL180" s="70">
        <v>6.9134694169980104</v>
      </c>
      <c r="BM180" s="70">
        <v>6.8815073058723</v>
      </c>
      <c r="BN180" s="70">
        <v>6.76951611785237</v>
      </c>
      <c r="BO180" s="70">
        <v>6.5910411400636901</v>
      </c>
      <c r="BP180" s="70"/>
      <c r="BQ180" s="70"/>
      <c r="BR180" s="70"/>
      <c r="BS180" s="70"/>
      <c r="BT180" s="70"/>
      <c r="BU180" s="70"/>
      <c r="BV180" s="70"/>
      <c r="BW180" s="65"/>
      <c r="BY180" s="64">
        <v>-17.355983949789898</v>
      </c>
      <c r="BZ180" s="70">
        <v>-3.57287774766246</v>
      </c>
      <c r="CA180" s="70">
        <v>-4.4437930657837095</v>
      </c>
      <c r="CB180" s="70">
        <v>-5.3207046088125098</v>
      </c>
      <c r="CC180" s="70">
        <v>-7.2661750578276507</v>
      </c>
      <c r="CD180" s="70">
        <v>-9.58053166649524</v>
      </c>
      <c r="CE180" s="70">
        <v>-14.9026036338319</v>
      </c>
      <c r="CF180" s="70">
        <v>-37.580898109684298</v>
      </c>
      <c r="CG180" s="70">
        <v>-37.397356237562001</v>
      </c>
      <c r="CH180" s="70">
        <v>-37.1834179594264</v>
      </c>
      <c r="CI180" s="70">
        <v>-37.173355812477901</v>
      </c>
      <c r="CJ180" s="70">
        <v>-37.136383276776094</v>
      </c>
      <c r="CK180" s="70">
        <v>-37.068033165919594</v>
      </c>
      <c r="CL180" s="70"/>
      <c r="CM180" s="70"/>
      <c r="CN180" s="70"/>
      <c r="CO180" s="70"/>
      <c r="CP180" s="70"/>
      <c r="CQ180" s="70"/>
      <c r="CR180" s="70"/>
      <c r="CS180" s="65"/>
    </row>
    <row r="181" spans="33:97" x14ac:dyDescent="0.25">
      <c r="AG181" s="64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70"/>
      <c r="AV181" s="70"/>
      <c r="AW181" s="70"/>
      <c r="AX181" s="70"/>
      <c r="AY181" s="70"/>
      <c r="AZ181" s="70"/>
      <c r="BA181" s="65"/>
      <c r="BC181" s="64">
        <v>-25.935569977703501</v>
      </c>
      <c r="BD181" s="70">
        <v>-4.42952160090256</v>
      </c>
      <c r="BE181" s="70">
        <v>-3.71208699077473</v>
      </c>
      <c r="BF181" s="70">
        <v>-3.0248760731498501</v>
      </c>
      <c r="BG181" s="70">
        <v>-1.3061104914782899</v>
      </c>
      <c r="BH181" s="70">
        <v>0.93708384006939194</v>
      </c>
      <c r="BI181" s="70">
        <v>3.5240566392202597</v>
      </c>
      <c r="BJ181" s="70">
        <v>7.2322249318045104</v>
      </c>
      <c r="BK181" s="70">
        <v>7.0102108548413007</v>
      </c>
      <c r="BL181" s="70">
        <v>6.9134694169980104</v>
      </c>
      <c r="BM181" s="70">
        <v>6.8815073058723</v>
      </c>
      <c r="BN181" s="70">
        <v>6.76951611785237</v>
      </c>
      <c r="BO181" s="70">
        <v>6.5910411400636901</v>
      </c>
      <c r="BP181" s="70"/>
      <c r="BQ181" s="70"/>
      <c r="BR181" s="70"/>
      <c r="BS181" s="70"/>
      <c r="BT181" s="70"/>
      <c r="BU181" s="70"/>
      <c r="BV181" s="70"/>
      <c r="BW181" s="65"/>
      <c r="BY181" s="64">
        <v>-17.355983949789898</v>
      </c>
      <c r="BZ181" s="70">
        <v>-3.57287774766246</v>
      </c>
      <c r="CA181" s="70">
        <v>-4.4437930657837095</v>
      </c>
      <c r="CB181" s="70">
        <v>-5.3207046088125098</v>
      </c>
      <c r="CC181" s="70">
        <v>-7.2661750578276507</v>
      </c>
      <c r="CD181" s="70">
        <v>-9.58053166649524</v>
      </c>
      <c r="CE181" s="70">
        <v>-14.9026036338319</v>
      </c>
      <c r="CF181" s="70">
        <v>-37.580898109684298</v>
      </c>
      <c r="CG181" s="70">
        <v>-37.397356237562001</v>
      </c>
      <c r="CH181" s="70">
        <v>-37.1834179594264</v>
      </c>
      <c r="CI181" s="70">
        <v>-37.173355812477901</v>
      </c>
      <c r="CJ181" s="70">
        <v>-37.136383276776094</v>
      </c>
      <c r="CK181" s="70">
        <v>-37.068033165919594</v>
      </c>
      <c r="CL181" s="70"/>
      <c r="CM181" s="70"/>
      <c r="CN181" s="70"/>
      <c r="CO181" s="70"/>
      <c r="CP181" s="70"/>
      <c r="CQ181" s="70"/>
      <c r="CR181" s="70"/>
      <c r="CS181" s="65"/>
    </row>
    <row r="182" spans="33:97" x14ac:dyDescent="0.25">
      <c r="AG182" s="64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S182" s="70"/>
      <c r="AT182" s="70"/>
      <c r="AU182" s="70"/>
      <c r="AV182" s="70"/>
      <c r="AW182" s="70"/>
      <c r="AX182" s="70"/>
      <c r="AY182" s="70"/>
      <c r="AZ182" s="70"/>
      <c r="BA182" s="65"/>
      <c r="BC182" s="64">
        <v>-26.619660341358099</v>
      </c>
      <c r="BD182" s="70">
        <v>-4.43388184603202</v>
      </c>
      <c r="BE182" s="70">
        <v>-3.7282688875980101</v>
      </c>
      <c r="BF182" s="70">
        <v>-3.0532778458869201</v>
      </c>
      <c r="BG182" s="70">
        <v>-1.37881152307029</v>
      </c>
      <c r="BH182" s="70">
        <v>0.79262980081279699</v>
      </c>
      <c r="BI182" s="70">
        <v>3.28070602759548</v>
      </c>
      <c r="BJ182" s="70">
        <v>6.7914232030408197</v>
      </c>
      <c r="BK182" s="70">
        <v>6.5791622308769204</v>
      </c>
      <c r="BL182" s="70">
        <v>6.4902703921394798</v>
      </c>
      <c r="BM182" s="70">
        <v>6.4561953304263193</v>
      </c>
      <c r="BN182" s="70">
        <v>6.3367997484922798</v>
      </c>
      <c r="BO182" s="70">
        <v>6.14515590758245</v>
      </c>
      <c r="BP182" s="70"/>
      <c r="BQ182" s="70"/>
      <c r="BR182" s="70"/>
      <c r="BS182" s="70"/>
      <c r="BT182" s="70"/>
      <c r="BU182" s="70"/>
      <c r="BV182" s="70"/>
      <c r="BW182" s="65"/>
      <c r="BY182" s="64">
        <v>-17.573084338933501</v>
      </c>
      <c r="BZ182" s="70">
        <v>-3.57726034859812</v>
      </c>
      <c r="CA182" s="70">
        <v>-4.4458025333607596</v>
      </c>
      <c r="CB182" s="70">
        <v>-5.3202316371150005</v>
      </c>
      <c r="CC182" s="70">
        <v>-7.2591441775413399</v>
      </c>
      <c r="CD182" s="70">
        <v>-9.5594958949898086</v>
      </c>
      <c r="CE182" s="70">
        <v>-14.6167037531741</v>
      </c>
      <c r="CF182" s="70">
        <v>-36.832844426933001</v>
      </c>
      <c r="CG182" s="70">
        <v>-36.6488959758356</v>
      </c>
      <c r="CH182" s="70">
        <v>-36.435799172477502</v>
      </c>
      <c r="CI182" s="70">
        <v>-36.424319395287704</v>
      </c>
      <c r="CJ182" s="70">
        <v>-36.383628947253904</v>
      </c>
      <c r="CK182" s="70">
        <v>-36.308304933084401</v>
      </c>
      <c r="CL182" s="70"/>
      <c r="CM182" s="70"/>
      <c r="CN182" s="70"/>
      <c r="CO182" s="70"/>
      <c r="CP182" s="70"/>
      <c r="CQ182" s="70"/>
      <c r="CR182" s="70"/>
      <c r="CS182" s="65"/>
    </row>
    <row r="183" spans="33:97" x14ac:dyDescent="0.25">
      <c r="AG183" s="64"/>
      <c r="AH183" s="70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70"/>
      <c r="AV183" s="70"/>
      <c r="AW183" s="70"/>
      <c r="AX183" s="70"/>
      <c r="AY183" s="70"/>
      <c r="AZ183" s="70"/>
      <c r="BA183" s="65"/>
      <c r="BC183" s="64">
        <v>-27.3037507050127</v>
      </c>
      <c r="BD183" s="70">
        <v>-4.4381842683944104</v>
      </c>
      <c r="BE183" s="70">
        <v>-3.7442516239257202</v>
      </c>
      <c r="BF183" s="70">
        <v>-3.0813119366919</v>
      </c>
      <c r="BG183" s="70">
        <v>-1.4487743093649899</v>
      </c>
      <c r="BH183" s="70">
        <v>0.65472191590083506</v>
      </c>
      <c r="BI183" s="70">
        <v>3.0500747635879502</v>
      </c>
      <c r="BJ183" s="70">
        <v>6.3936362510020901</v>
      </c>
      <c r="BK183" s="70">
        <v>6.1900535908214502</v>
      </c>
      <c r="BL183" s="70">
        <v>6.1085229838570401</v>
      </c>
      <c r="BM183" s="70">
        <v>6.0725646888028599</v>
      </c>
      <c r="BN183" s="70">
        <v>5.9464573651462294</v>
      </c>
      <c r="BO183" s="70">
        <v>5.7429923561096103</v>
      </c>
      <c r="BP183" s="70"/>
      <c r="BQ183" s="70"/>
      <c r="BR183" s="70"/>
      <c r="BS183" s="70"/>
      <c r="BT183" s="70"/>
      <c r="BU183" s="70"/>
      <c r="BV183" s="70"/>
      <c r="BW183" s="65"/>
      <c r="BY183" s="64">
        <v>-17.7901847280772</v>
      </c>
      <c r="BZ183" s="70">
        <v>-3.58140719745652</v>
      </c>
      <c r="CA183" s="70">
        <v>-4.4475597059021403</v>
      </c>
      <c r="CB183" s="70">
        <v>-5.3194751852901794</v>
      </c>
      <c r="CC183" s="70">
        <v>-7.2516339413876096</v>
      </c>
      <c r="CD183" s="70">
        <v>-9.5394171538282215</v>
      </c>
      <c r="CE183" s="70">
        <v>-14.3477747734155</v>
      </c>
      <c r="CF183" s="70">
        <v>-36.069813000518998</v>
      </c>
      <c r="CG183" s="70">
        <v>-35.886041826924895</v>
      </c>
      <c r="CH183" s="70">
        <v>-35.674207285857598</v>
      </c>
      <c r="CI183" s="70">
        <v>-35.661326202651701</v>
      </c>
      <c r="CJ183" s="70">
        <v>-35.616926142358004</v>
      </c>
      <c r="CK183" s="70">
        <v>-35.534640068917696</v>
      </c>
      <c r="CL183" s="70"/>
      <c r="CM183" s="70"/>
      <c r="CN183" s="70"/>
      <c r="CO183" s="70"/>
      <c r="CP183" s="70"/>
      <c r="CQ183" s="70"/>
      <c r="CR183" s="70"/>
      <c r="CS183" s="65"/>
    </row>
    <row r="184" spans="33:97" x14ac:dyDescent="0.25">
      <c r="AG184" s="64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S184" s="70"/>
      <c r="AT184" s="70"/>
      <c r="AU184" s="70"/>
      <c r="AV184" s="70"/>
      <c r="AW184" s="70"/>
      <c r="AX184" s="70"/>
      <c r="AY184" s="70"/>
      <c r="AZ184" s="70"/>
      <c r="BA184" s="65"/>
      <c r="BC184" s="64">
        <v>-27.987841068667301</v>
      </c>
      <c r="BD184" s="70">
        <v>-4.4424459594858803</v>
      </c>
      <c r="BE184" s="70">
        <v>-3.7600393692254301</v>
      </c>
      <c r="BF184" s="70">
        <v>-3.10896190448072</v>
      </c>
      <c r="BG184" s="70">
        <v>-1.5165480850586499</v>
      </c>
      <c r="BH184" s="70">
        <v>0.52215216547294396</v>
      </c>
      <c r="BI184" s="70">
        <v>2.8297091285044598</v>
      </c>
      <c r="BJ184" s="70">
        <v>6.0284522724477396</v>
      </c>
      <c r="BK184" s="70">
        <v>5.8327250161721196</v>
      </c>
      <c r="BL184" s="70">
        <v>5.75813318415572</v>
      </c>
      <c r="BM184" s="70">
        <v>5.7204963526191595</v>
      </c>
      <c r="BN184" s="70">
        <v>5.5883029507587301</v>
      </c>
      <c r="BO184" s="70">
        <v>5.3742014316033</v>
      </c>
      <c r="BP184" s="70"/>
      <c r="BQ184" s="70"/>
      <c r="BR184" s="70"/>
      <c r="BS184" s="70"/>
      <c r="BT184" s="70"/>
      <c r="BU184" s="70"/>
      <c r="BV184" s="70"/>
      <c r="BW184" s="65"/>
      <c r="BY184" s="64">
        <v>-18.0072851172208</v>
      </c>
      <c r="BZ184" s="70">
        <v>-3.58532162735181</v>
      </c>
      <c r="CA184" s="70">
        <v>-4.4490675329286304</v>
      </c>
      <c r="CB184" s="70">
        <v>-5.31843874212288</v>
      </c>
      <c r="CC184" s="70">
        <v>-7.2436549810053998</v>
      </c>
      <c r="CD184" s="70">
        <v>-9.5200889091037606</v>
      </c>
      <c r="CE184" s="70">
        <v>-14.0952517431245</v>
      </c>
      <c r="CF184" s="70">
        <v>-35.294006042691905</v>
      </c>
      <c r="CG184" s="70">
        <v>-35.110900024916901</v>
      </c>
      <c r="CH184" s="70">
        <v>-34.900698072746799</v>
      </c>
      <c r="CI184" s="70">
        <v>-34.886433339834895</v>
      </c>
      <c r="CJ184" s="70">
        <v>-34.838339526897101</v>
      </c>
      <c r="CK184" s="70">
        <v>-34.749117209089398</v>
      </c>
      <c r="CL184" s="70"/>
      <c r="CM184" s="70"/>
      <c r="CN184" s="70"/>
      <c r="CO184" s="70"/>
      <c r="CP184" s="70"/>
      <c r="CQ184" s="70"/>
      <c r="CR184" s="70"/>
      <c r="CS184" s="65"/>
    </row>
    <row r="185" spans="33:97" x14ac:dyDescent="0.25">
      <c r="AG185" s="64"/>
      <c r="AH185" s="70"/>
      <c r="AI185" s="70"/>
      <c r="AJ185" s="70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70"/>
      <c r="AV185" s="70"/>
      <c r="AW185" s="70"/>
      <c r="AX185" s="70"/>
      <c r="AY185" s="70"/>
      <c r="AZ185" s="70"/>
      <c r="BA185" s="65"/>
      <c r="BC185" s="64">
        <v>-28.671931432321902</v>
      </c>
      <c r="BD185" s="70">
        <v>-4.4467174107031004</v>
      </c>
      <c r="BE185" s="70">
        <v>-3.7756766148372698</v>
      </c>
      <c r="BF185" s="70">
        <v>-3.1362638743503801</v>
      </c>
      <c r="BG185" s="70">
        <v>-1.5827912500857499</v>
      </c>
      <c r="BH185" s="70">
        <v>0.39355834177062998</v>
      </c>
      <c r="BI185" s="70">
        <v>2.6170892756415198</v>
      </c>
      <c r="BJ185" s="70">
        <v>5.6867796152906003</v>
      </c>
      <c r="BK185" s="70">
        <v>5.4983071372239705</v>
      </c>
      <c r="BL185" s="70">
        <v>5.4303017537730502</v>
      </c>
      <c r="BM185" s="70">
        <v>5.3911589036065806</v>
      </c>
      <c r="BN185" s="70">
        <v>5.2534144377108696</v>
      </c>
      <c r="BO185" s="70">
        <v>5.0296666459445198</v>
      </c>
      <c r="BP185" s="70"/>
      <c r="BQ185" s="70"/>
      <c r="BR185" s="70"/>
      <c r="BS185" s="70"/>
      <c r="BT185" s="70"/>
      <c r="BU185" s="70"/>
      <c r="BV185" s="70"/>
      <c r="BW185" s="65"/>
      <c r="BY185" s="64">
        <v>-18.224385506364399</v>
      </c>
      <c r="BZ185" s="70">
        <v>-3.5890059616655496</v>
      </c>
      <c r="CA185" s="70">
        <v>-4.4503279375105604</v>
      </c>
      <c r="CB185" s="70">
        <v>-5.3171247053842903</v>
      </c>
      <c r="CC185" s="70">
        <v>-7.2352167591449099</v>
      </c>
      <c r="CD185" s="70">
        <v>-9.5013239167970802</v>
      </c>
      <c r="CE185" s="70">
        <v>-13.8585083958887</v>
      </c>
      <c r="CF185" s="70">
        <v>-34.507636489146599</v>
      </c>
      <c r="CG185" s="70">
        <v>-34.325597298067798</v>
      </c>
      <c r="CH185" s="70">
        <v>-34.117351568333895</v>
      </c>
      <c r="CI185" s="70">
        <v>-34.101722013070102</v>
      </c>
      <c r="CJ185" s="70">
        <v>-34.049957113728901</v>
      </c>
      <c r="CK185" s="70">
        <v>-33.953837076380097</v>
      </c>
      <c r="CL185" s="70"/>
      <c r="CM185" s="70"/>
      <c r="CN185" s="70"/>
      <c r="CO185" s="70"/>
      <c r="CP185" s="70"/>
      <c r="CQ185" s="70"/>
      <c r="CR185" s="70"/>
      <c r="CS185" s="65"/>
    </row>
    <row r="186" spans="33:97" x14ac:dyDescent="0.25">
      <c r="AG186" s="64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65"/>
      <c r="BC186" s="64">
        <v>-28.671931432321902</v>
      </c>
      <c r="BD186" s="70">
        <v>-4.4467174107031004</v>
      </c>
      <c r="BE186" s="70">
        <v>-3.7756766148372698</v>
      </c>
      <c r="BF186" s="70">
        <v>-3.1362638743503801</v>
      </c>
      <c r="BG186" s="70">
        <v>-1.5827912500857499</v>
      </c>
      <c r="BH186" s="70">
        <v>0.39355834177062998</v>
      </c>
      <c r="BI186" s="70">
        <v>2.6170892756415198</v>
      </c>
      <c r="BJ186" s="70">
        <v>5.6867796152906003</v>
      </c>
      <c r="BK186" s="70">
        <v>5.4983071372239705</v>
      </c>
      <c r="BL186" s="70">
        <v>5.4303017537730502</v>
      </c>
      <c r="BM186" s="70">
        <v>5.3911589036065806</v>
      </c>
      <c r="BN186" s="70">
        <v>5.2534144377108696</v>
      </c>
      <c r="BO186" s="70">
        <v>5.0296666459445198</v>
      </c>
      <c r="BP186" s="70"/>
      <c r="BQ186" s="70"/>
      <c r="BR186" s="70"/>
      <c r="BS186" s="70"/>
      <c r="BT186" s="70"/>
      <c r="BU186" s="70"/>
      <c r="BV186" s="70"/>
      <c r="BW186" s="65"/>
      <c r="BY186" s="64">
        <v>-18.224385506364399</v>
      </c>
      <c r="BZ186" s="70">
        <v>-3.5890059616655496</v>
      </c>
      <c r="CA186" s="70">
        <v>-4.4503279375105604</v>
      </c>
      <c r="CB186" s="70">
        <v>-5.3171247053842903</v>
      </c>
      <c r="CC186" s="70">
        <v>-7.2352167591449099</v>
      </c>
      <c r="CD186" s="70">
        <v>-9.5013239167970802</v>
      </c>
      <c r="CE186" s="70">
        <v>-13.8585083958887</v>
      </c>
      <c r="CF186" s="70">
        <v>-34.507636489146599</v>
      </c>
      <c r="CG186" s="70">
        <v>-34.325597298067798</v>
      </c>
      <c r="CH186" s="70">
        <v>-34.117351568333895</v>
      </c>
      <c r="CI186" s="70">
        <v>-34.101722013070102</v>
      </c>
      <c r="CJ186" s="70">
        <v>-34.049957113728901</v>
      </c>
      <c r="CK186" s="70">
        <v>-33.953837076380097</v>
      </c>
      <c r="CL186" s="70"/>
      <c r="CM186" s="70"/>
      <c r="CN186" s="70"/>
      <c r="CO186" s="70"/>
      <c r="CP186" s="70"/>
      <c r="CQ186" s="70"/>
      <c r="CR186" s="70"/>
      <c r="CS186" s="65"/>
    </row>
    <row r="187" spans="33:97" x14ac:dyDescent="0.25">
      <c r="AG187" s="64"/>
      <c r="AH187" s="70"/>
      <c r="AI187" s="70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65"/>
      <c r="BC187" s="64">
        <v>-29.503948574241399</v>
      </c>
      <c r="BD187" s="70">
        <v>-4.4516643015694104</v>
      </c>
      <c r="BE187" s="70">
        <v>-3.7942538322203601</v>
      </c>
      <c r="BF187" s="70">
        <v>-3.1687907533810802</v>
      </c>
      <c r="BG187" s="70">
        <v>-1.6619696328091</v>
      </c>
      <c r="BH187" s="70">
        <v>0.24084057565775602</v>
      </c>
      <c r="BI187" s="70">
        <v>2.3657871987483499</v>
      </c>
      <c r="BJ187" s="70">
        <v>5.2925480474259894</v>
      </c>
      <c r="BK187" s="70">
        <v>5.1123524267599105</v>
      </c>
      <c r="BL187" s="70">
        <v>5.0519792417860705</v>
      </c>
      <c r="BM187" s="70">
        <v>5.0111912954802298</v>
      </c>
      <c r="BN187" s="70">
        <v>4.8672804731883801</v>
      </c>
      <c r="BO187" s="70">
        <v>4.6328649717562005</v>
      </c>
      <c r="BP187" s="70"/>
      <c r="BQ187" s="70"/>
      <c r="BR187" s="70"/>
      <c r="BS187" s="70"/>
      <c r="BT187" s="70"/>
      <c r="BU187" s="70"/>
      <c r="BV187" s="70"/>
      <c r="BW187" s="65"/>
      <c r="BY187" s="64">
        <v>-18.4445086179547</v>
      </c>
      <c r="BZ187" s="70">
        <v>-3.5925099163637597</v>
      </c>
      <c r="CA187" s="70">
        <v>-4.4513560818662405</v>
      </c>
      <c r="CB187" s="70">
        <v>-5.3155121694895602</v>
      </c>
      <c r="CC187" s="70">
        <v>-7.2262024229008599</v>
      </c>
      <c r="CD187" s="70">
        <v>-9.4827009217058595</v>
      </c>
      <c r="CE187" s="70">
        <v>-13.633885524915099</v>
      </c>
      <c r="CF187" s="70">
        <v>-33.701754736515802</v>
      </c>
      <c r="CG187" s="70">
        <v>-33.521126359926399</v>
      </c>
      <c r="CH187" s="70">
        <v>-33.315150223264297</v>
      </c>
      <c r="CI187" s="70">
        <v>-33.298157110925203</v>
      </c>
      <c r="CJ187" s="70">
        <v>-33.242699399090696</v>
      </c>
      <c r="CK187" s="70">
        <v>-33.139636710542796</v>
      </c>
      <c r="CL187" s="70"/>
      <c r="CM187" s="70"/>
      <c r="CN187" s="70"/>
      <c r="CO187" s="70"/>
      <c r="CP187" s="70"/>
      <c r="CQ187" s="70"/>
      <c r="CR187" s="70"/>
      <c r="CS187" s="65"/>
    </row>
    <row r="188" spans="33:97" x14ac:dyDescent="0.25">
      <c r="AG188" s="64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65"/>
      <c r="BC188" s="64">
        <v>-30.335965716160899</v>
      </c>
      <c r="BD188" s="70">
        <v>-4.4563793267336402</v>
      </c>
      <c r="BE188" s="70">
        <v>-3.8124063263063999</v>
      </c>
      <c r="BF188" s="70">
        <v>-3.2006638194757402</v>
      </c>
      <c r="BG188" s="70">
        <v>-1.7406817313883198</v>
      </c>
      <c r="BH188" s="70">
        <v>9.0053190860745702E-2</v>
      </c>
      <c r="BI188" s="70">
        <v>2.1189761267642999</v>
      </c>
      <c r="BJ188" s="70">
        <v>4.9120086095097601</v>
      </c>
      <c r="BK188" s="70">
        <v>4.7397216358990306</v>
      </c>
      <c r="BL188" s="70">
        <v>4.6866693518284599</v>
      </c>
      <c r="BM188" s="70">
        <v>4.64438456223</v>
      </c>
      <c r="BN188" s="70">
        <v>4.4947705033268397</v>
      </c>
      <c r="BO188" s="70">
        <v>4.2505346642584403</v>
      </c>
      <c r="BP188" s="70"/>
      <c r="BQ188" s="70"/>
      <c r="BR188" s="70"/>
      <c r="BS188" s="70"/>
      <c r="BT188" s="70"/>
      <c r="BU188" s="70"/>
      <c r="BV188" s="70"/>
      <c r="BW188" s="65"/>
      <c r="BY188" s="64">
        <v>-18.664631729545</v>
      </c>
      <c r="BZ188" s="70">
        <v>-3.59578302390018</v>
      </c>
      <c r="CA188" s="70">
        <v>-4.45213464201154</v>
      </c>
      <c r="CB188" s="70">
        <v>-5.3136197815144701</v>
      </c>
      <c r="CC188" s="70">
        <v>-7.21673550774499</v>
      </c>
      <c r="CD188" s="70">
        <v>-9.4643276432470191</v>
      </c>
      <c r="CE188" s="70">
        <v>-13.424044245507799</v>
      </c>
      <c r="CF188" s="70">
        <v>-32.889393147736996</v>
      </c>
      <c r="CG188" s="70">
        <v>-32.710434379907298</v>
      </c>
      <c r="CH188" s="70">
        <v>-32.506974908610097</v>
      </c>
      <c r="CI188" s="70">
        <v>-32.488639559204302</v>
      </c>
      <c r="CJ188" s="70">
        <v>-32.429524246651098</v>
      </c>
      <c r="CK188" s="70">
        <v>-32.319581075680901</v>
      </c>
      <c r="CL188" s="70"/>
      <c r="CM188" s="70"/>
      <c r="CN188" s="70"/>
      <c r="CO188" s="70"/>
      <c r="CP188" s="70"/>
      <c r="CQ188" s="70"/>
      <c r="CR188" s="70"/>
      <c r="CS188" s="65"/>
    </row>
    <row r="189" spans="33:97" x14ac:dyDescent="0.25">
      <c r="AG189" s="64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65"/>
      <c r="BC189" s="64">
        <v>-31.167982858080499</v>
      </c>
      <c r="BD189" s="70">
        <v>-4.4610881967874993</v>
      </c>
      <c r="BE189" s="70">
        <v>-3.83035539497549</v>
      </c>
      <c r="BF189" s="70">
        <v>-3.2321134502612403</v>
      </c>
      <c r="BG189" s="70">
        <v>-1.8200274319479901</v>
      </c>
      <c r="BH189" s="70">
        <v>-6.0980975934069696E-2</v>
      </c>
      <c r="BI189" s="70">
        <v>1.8730280680720302</v>
      </c>
      <c r="BJ189" s="70">
        <v>4.5357169220846796</v>
      </c>
      <c r="BK189" s="70">
        <v>4.3711868396594706</v>
      </c>
      <c r="BL189" s="70">
        <v>4.3252744088510298</v>
      </c>
      <c r="BM189" s="70">
        <v>4.2815549054195303</v>
      </c>
      <c r="BN189" s="70">
        <v>4.1264314578950696</v>
      </c>
      <c r="BO189" s="70">
        <v>3.8727501246193401</v>
      </c>
      <c r="BP189" s="70"/>
      <c r="BQ189" s="70"/>
      <c r="BR189" s="70"/>
      <c r="BS189" s="70"/>
      <c r="BT189" s="70"/>
      <c r="BU189" s="70"/>
      <c r="BV189" s="70"/>
      <c r="BW189" s="65"/>
      <c r="BY189" s="64">
        <v>-18.884754841135301</v>
      </c>
      <c r="BZ189" s="70">
        <v>-3.5988284390550702</v>
      </c>
      <c r="CA189" s="70">
        <v>-4.4526662485551602</v>
      </c>
      <c r="CB189" s="70">
        <v>-5.3114504270473306</v>
      </c>
      <c r="CC189" s="70">
        <v>-7.20682558627463</v>
      </c>
      <c r="CD189" s="70">
        <v>-9.4460645236355614</v>
      </c>
      <c r="CE189" s="70">
        <v>-13.2282164525016</v>
      </c>
      <c r="CF189" s="70">
        <v>-32.072606900873801</v>
      </c>
      <c r="CG189" s="70">
        <v>-31.895511281403202</v>
      </c>
      <c r="CH189" s="70">
        <v>-31.694778210934999</v>
      </c>
      <c r="CI189" s="70">
        <v>-31.675122727200701</v>
      </c>
      <c r="CJ189" s="70">
        <v>-31.612390025146301</v>
      </c>
      <c r="CK189" s="70">
        <v>-31.495638159222899</v>
      </c>
      <c r="CL189" s="70"/>
      <c r="CM189" s="70"/>
      <c r="CN189" s="70"/>
      <c r="CO189" s="70"/>
      <c r="CP189" s="70"/>
      <c r="CQ189" s="70"/>
      <c r="CR189" s="70"/>
      <c r="CS189" s="65"/>
    </row>
    <row r="190" spans="33:97" x14ac:dyDescent="0.25">
      <c r="AG190" s="64"/>
      <c r="AH190" s="70"/>
      <c r="AI190" s="70"/>
      <c r="AJ190" s="70"/>
      <c r="AK190" s="70"/>
      <c r="AL190" s="70"/>
      <c r="AM190" s="70"/>
      <c r="AN190" s="70"/>
      <c r="AO190" s="70"/>
      <c r="AP190" s="70"/>
      <c r="AQ190" s="70"/>
      <c r="AR190" s="70"/>
      <c r="AS190" s="70"/>
      <c r="AT190" s="70"/>
      <c r="AU190" s="70"/>
      <c r="AV190" s="70"/>
      <c r="AW190" s="70"/>
      <c r="AX190" s="70"/>
      <c r="AY190" s="70"/>
      <c r="AZ190" s="70"/>
      <c r="BA190" s="65"/>
      <c r="BC190" s="64">
        <v>-32</v>
      </c>
      <c r="BD190" s="70">
        <v>-4.4659617341340603</v>
      </c>
      <c r="BE190" s="70">
        <v>-3.8483024270844099</v>
      </c>
      <c r="BF190" s="70">
        <v>-3.2633824862684997</v>
      </c>
      <c r="BG190" s="70">
        <v>-1.9005794263290501</v>
      </c>
      <c r="BH190" s="70">
        <v>-0.21361283421751401</v>
      </c>
      <c r="BI190" s="70">
        <v>1.6254230479505101</v>
      </c>
      <c r="BJ190" s="70">
        <v>4.1567531433497802</v>
      </c>
      <c r="BK190" s="70">
        <v>3.9999899657509701</v>
      </c>
      <c r="BL190" s="70">
        <v>3.9611618118442795</v>
      </c>
      <c r="BM190" s="70">
        <v>3.9159974924011398</v>
      </c>
      <c r="BN190" s="70">
        <v>3.7553351125381202</v>
      </c>
      <c r="BO190" s="70">
        <v>3.49218210627842</v>
      </c>
      <c r="BP190" s="70"/>
      <c r="BQ190" s="70"/>
      <c r="BR190" s="70"/>
      <c r="BS190" s="70"/>
      <c r="BT190" s="70"/>
      <c r="BU190" s="70"/>
      <c r="BV190" s="70"/>
      <c r="BW190" s="65"/>
      <c r="BY190" s="64">
        <v>-19.104877952725602</v>
      </c>
      <c r="BZ190" s="70">
        <v>-3.6016488090388701</v>
      </c>
      <c r="CA190" s="70">
        <v>-4.4529529837481299</v>
      </c>
      <c r="CB190" s="70">
        <v>-5.30900636348444</v>
      </c>
      <c r="CC190" s="70">
        <v>-7.1964813437069299</v>
      </c>
      <c r="CD190" s="70">
        <v>-9.4277874633176388</v>
      </c>
      <c r="CE190" s="70">
        <v>-13.0456138946547</v>
      </c>
      <c r="CF190" s="70">
        <v>-31.253402556642197</v>
      </c>
      <c r="CG190" s="70">
        <v>-31.0783053914557</v>
      </c>
      <c r="CH190" s="70">
        <v>-30.880474606597499</v>
      </c>
      <c r="CI190" s="70">
        <v>-30.859521746905401</v>
      </c>
      <c r="CJ190" s="70">
        <v>-30.793216252171401</v>
      </c>
      <c r="CK190" s="70">
        <v>-30.669736018898</v>
      </c>
      <c r="CL190" s="70"/>
      <c r="CM190" s="70"/>
      <c r="CN190" s="70"/>
      <c r="CO190" s="70"/>
      <c r="CP190" s="70"/>
      <c r="CQ190" s="70"/>
      <c r="CR190" s="70"/>
      <c r="CS190" s="65"/>
    </row>
    <row r="191" spans="33:97" x14ac:dyDescent="0.25">
      <c r="AG191" s="64"/>
      <c r="AH191" s="70"/>
      <c r="AI191" s="70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  <c r="AT191" s="70"/>
      <c r="AU191" s="70"/>
      <c r="AV191" s="70"/>
      <c r="AW191" s="70"/>
      <c r="AX191" s="70"/>
      <c r="AY191" s="70"/>
      <c r="AZ191" s="70"/>
      <c r="BA191" s="65"/>
      <c r="BC191" s="64"/>
      <c r="BD191" s="70"/>
      <c r="BE191" s="70"/>
      <c r="BF191" s="70"/>
      <c r="BG191" s="70"/>
      <c r="BH191" s="70"/>
      <c r="BI191" s="70"/>
      <c r="BJ191" s="70"/>
      <c r="BK191" s="70"/>
      <c r="BL191" s="70"/>
      <c r="BM191" s="70"/>
      <c r="BN191" s="70"/>
      <c r="BO191" s="70"/>
      <c r="BP191" s="70"/>
      <c r="BQ191" s="70"/>
      <c r="BR191" s="70"/>
      <c r="BS191" s="70"/>
      <c r="BT191" s="70"/>
      <c r="BU191" s="70"/>
      <c r="BV191" s="70"/>
      <c r="BW191" s="65"/>
      <c r="BY191" s="64">
        <v>-19.104877952725602</v>
      </c>
      <c r="BZ191" s="70">
        <v>-3.6016488090388701</v>
      </c>
      <c r="CA191" s="70">
        <v>-4.4529529837481299</v>
      </c>
      <c r="CB191" s="70">
        <v>-5.30900636348444</v>
      </c>
      <c r="CC191" s="70">
        <v>-7.1964813437069299</v>
      </c>
      <c r="CD191" s="70">
        <v>-9.4277874633176388</v>
      </c>
      <c r="CE191" s="70">
        <v>-13.0456138946547</v>
      </c>
      <c r="CF191" s="70">
        <v>-31.253402556642197</v>
      </c>
      <c r="CG191" s="70">
        <v>-31.0783053914557</v>
      </c>
      <c r="CH191" s="70">
        <v>-30.880474606597499</v>
      </c>
      <c r="CI191" s="70">
        <v>-30.859521746905401</v>
      </c>
      <c r="CJ191" s="70">
        <v>-30.793216252171401</v>
      </c>
      <c r="CK191" s="70">
        <v>-30.669736018898</v>
      </c>
      <c r="CL191" s="70"/>
      <c r="CM191" s="70"/>
      <c r="CN191" s="70"/>
      <c r="CO191" s="70"/>
      <c r="CP191" s="70"/>
      <c r="CQ191" s="70"/>
      <c r="CR191" s="70"/>
      <c r="CS191" s="65"/>
    </row>
    <row r="192" spans="33:97" x14ac:dyDescent="0.25">
      <c r="AG192" s="64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65"/>
      <c r="BC192" s="64"/>
      <c r="BD192" s="70"/>
      <c r="BE192" s="70"/>
      <c r="BF192" s="70"/>
      <c r="BG192" s="70"/>
      <c r="BH192" s="70"/>
      <c r="BI192" s="70"/>
      <c r="BJ192" s="70"/>
      <c r="BK192" s="70"/>
      <c r="BL192" s="70"/>
      <c r="BM192" s="70"/>
      <c r="BN192" s="70"/>
      <c r="BO192" s="70"/>
      <c r="BP192" s="70"/>
      <c r="BQ192" s="70"/>
      <c r="BR192" s="70"/>
      <c r="BS192" s="70"/>
      <c r="BT192" s="70"/>
      <c r="BU192" s="70"/>
      <c r="BV192" s="70"/>
      <c r="BW192" s="65"/>
      <c r="BY192" s="64">
        <v>-19.328065872596799</v>
      </c>
      <c r="BZ192" s="70">
        <v>-3.6042819052328401</v>
      </c>
      <c r="CA192" s="70">
        <v>-4.4529962969125503</v>
      </c>
      <c r="CB192" s="70">
        <v>-5.3062504848236198</v>
      </c>
      <c r="CC192" s="70">
        <v>-7.1855585883119595</v>
      </c>
      <c r="CD192" s="70">
        <v>-9.4091297524543194</v>
      </c>
      <c r="CE192" s="70">
        <v>-12.8731589212163</v>
      </c>
      <c r="CF192" s="70">
        <v>-30.422296087663998</v>
      </c>
      <c r="CG192" s="70">
        <v>-30.249311784644298</v>
      </c>
      <c r="CH192" s="70">
        <v>-30.0545721199673</v>
      </c>
      <c r="CI192" s="70">
        <v>-30.032327610833701</v>
      </c>
      <c r="CJ192" s="70">
        <v>-29.962449028600201</v>
      </c>
      <c r="CK192" s="70">
        <v>-29.832236476115099</v>
      </c>
      <c r="CL192" s="70"/>
      <c r="CM192" s="70"/>
      <c r="CN192" s="70"/>
      <c r="CO192" s="70"/>
      <c r="CP192" s="70"/>
      <c r="CQ192" s="70"/>
      <c r="CR192" s="70"/>
      <c r="CS192" s="65"/>
    </row>
    <row r="193" spans="33:97" x14ac:dyDescent="0.25">
      <c r="AG193" s="64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65"/>
      <c r="BC193" s="64"/>
      <c r="BD193" s="70"/>
      <c r="BE193" s="70"/>
      <c r="BF193" s="70"/>
      <c r="BG193" s="70"/>
      <c r="BH193" s="70"/>
      <c r="BI193" s="70"/>
      <c r="BJ193" s="70"/>
      <c r="BK193" s="70"/>
      <c r="BL193" s="70"/>
      <c r="BM193" s="70"/>
      <c r="BN193" s="70"/>
      <c r="BO193" s="70"/>
      <c r="BP193" s="70"/>
      <c r="BQ193" s="70"/>
      <c r="BR193" s="70"/>
      <c r="BS193" s="70"/>
      <c r="BT193" s="70"/>
      <c r="BU193" s="70"/>
      <c r="BV193" s="70"/>
      <c r="BW193" s="65"/>
      <c r="BY193" s="64">
        <v>-19.551253792468</v>
      </c>
      <c r="BZ193" s="70">
        <v>-3.6066893964875502</v>
      </c>
      <c r="CA193" s="70">
        <v>-4.4527923002194001</v>
      </c>
      <c r="CB193" s="70">
        <v>-5.3032167214820101</v>
      </c>
      <c r="CC193" s="70">
        <v>-7.1742061580482401</v>
      </c>
      <c r="CD193" s="70">
        <v>-9.3902449260798999</v>
      </c>
      <c r="CE193" s="70">
        <v>-12.7126593070148</v>
      </c>
      <c r="CF193" s="70">
        <v>-29.592484560091702</v>
      </c>
      <c r="CG193" s="70">
        <v>-29.421654036768999</v>
      </c>
      <c r="CH193" s="70">
        <v>-29.2301265072762</v>
      </c>
      <c r="CI193" s="70">
        <v>-29.2066147523159</v>
      </c>
      <c r="CJ193" s="70">
        <v>-29.133216290541402</v>
      </c>
      <c r="CK193" s="70">
        <v>-28.996368585439701</v>
      </c>
      <c r="CL193" s="70"/>
      <c r="CM193" s="70"/>
      <c r="CN193" s="70"/>
      <c r="CO193" s="70"/>
      <c r="CP193" s="70"/>
      <c r="CQ193" s="70"/>
      <c r="CR193" s="70"/>
      <c r="CS193" s="65"/>
    </row>
    <row r="194" spans="33:97" x14ac:dyDescent="0.25">
      <c r="AG194" s="64"/>
      <c r="AH194" s="70"/>
      <c r="AI194" s="70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65"/>
      <c r="BC194" s="64"/>
      <c r="BD194" s="70"/>
      <c r="BE194" s="70"/>
      <c r="BF194" s="70"/>
      <c r="BG194" s="70"/>
      <c r="BH194" s="70"/>
      <c r="BI194" s="70"/>
      <c r="BJ194" s="70"/>
      <c r="BK194" s="70"/>
      <c r="BL194" s="70"/>
      <c r="BM194" s="70"/>
      <c r="BN194" s="70"/>
      <c r="BO194" s="70"/>
      <c r="BP194" s="70"/>
      <c r="BQ194" s="70"/>
      <c r="BR194" s="70"/>
      <c r="BS194" s="70"/>
      <c r="BT194" s="70"/>
      <c r="BU194" s="70"/>
      <c r="BV194" s="70"/>
      <c r="BW194" s="65"/>
      <c r="BY194" s="64">
        <v>-19.7744417123392</v>
      </c>
      <c r="BZ194" s="70">
        <v>-3.60887459840934</v>
      </c>
      <c r="CA194" s="70">
        <v>-4.4523435609019399</v>
      </c>
      <c r="CB194" s="70">
        <v>-5.29990755921001</v>
      </c>
      <c r="CC194" s="70">
        <v>-7.1624321890467506</v>
      </c>
      <c r="CD194" s="70">
        <v>-9.3710457354652199</v>
      </c>
      <c r="CE194" s="70">
        <v>-12.563302134904701</v>
      </c>
      <c r="CF194" s="70">
        <v>-28.765759502143201</v>
      </c>
      <c r="CG194" s="70">
        <v>-28.5970836020375</v>
      </c>
      <c r="CH194" s="70">
        <v>-28.408863510611102</v>
      </c>
      <c r="CI194" s="70">
        <v>-28.384109264243701</v>
      </c>
      <c r="CJ194" s="70">
        <v>-28.307247067038102</v>
      </c>
      <c r="CK194" s="70">
        <v>-28.1638673121785</v>
      </c>
      <c r="CL194" s="70"/>
      <c r="CM194" s="70"/>
      <c r="CN194" s="70"/>
      <c r="CO194" s="70"/>
      <c r="CP194" s="70"/>
      <c r="CQ194" s="70"/>
      <c r="CR194" s="70"/>
      <c r="CS194" s="65"/>
    </row>
    <row r="195" spans="33:97" x14ac:dyDescent="0.25">
      <c r="AG195" s="64"/>
      <c r="AH195" s="70"/>
      <c r="AI195" s="70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65"/>
      <c r="BC195" s="64"/>
      <c r="BD195" s="70"/>
      <c r="BE195" s="70"/>
      <c r="BF195" s="70"/>
      <c r="BG195" s="70"/>
      <c r="BH195" s="70"/>
      <c r="BI195" s="70"/>
      <c r="BJ195" s="70"/>
      <c r="BK195" s="70"/>
      <c r="BL195" s="70"/>
      <c r="BM195" s="70"/>
      <c r="BN195" s="70"/>
      <c r="BO195" s="70"/>
      <c r="BP195" s="70"/>
      <c r="BQ195" s="70"/>
      <c r="BR195" s="70"/>
      <c r="BS195" s="70"/>
      <c r="BT195" s="70"/>
      <c r="BU195" s="70"/>
      <c r="BV195" s="70"/>
      <c r="BW195" s="65"/>
      <c r="BY195" s="64">
        <v>-19.997629632210401</v>
      </c>
      <c r="BZ195" s="70">
        <v>-3.6108403270007701</v>
      </c>
      <c r="CA195" s="70">
        <v>-4.4516520917263396</v>
      </c>
      <c r="CB195" s="70">
        <v>-5.2963248448024105</v>
      </c>
      <c r="CC195" s="70">
        <v>-7.1502438256428205</v>
      </c>
      <c r="CD195" s="70">
        <v>-9.3514563135068105</v>
      </c>
      <c r="CE195" s="70">
        <v>-12.4242854565304</v>
      </c>
      <c r="CF195" s="70">
        <v>-27.943963637842501</v>
      </c>
      <c r="CG195" s="70">
        <v>-27.777408570951099</v>
      </c>
      <c r="CH195" s="70">
        <v>-27.5925681760976</v>
      </c>
      <c r="CI195" s="70">
        <v>-27.5665964484437</v>
      </c>
      <c r="CJ195" s="70">
        <v>-27.4863291250931</v>
      </c>
      <c r="CK195" s="70">
        <v>-27.336525493419</v>
      </c>
      <c r="CL195" s="70"/>
      <c r="CM195" s="70"/>
      <c r="CN195" s="70"/>
      <c r="CO195" s="70"/>
      <c r="CP195" s="70"/>
      <c r="CQ195" s="70"/>
      <c r="CR195" s="70"/>
      <c r="CS195" s="65"/>
    </row>
    <row r="196" spans="33:97" x14ac:dyDescent="0.25">
      <c r="AG196" s="64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65"/>
      <c r="BC196" s="64"/>
      <c r="BD196" s="70"/>
      <c r="BE196" s="70"/>
      <c r="BF196" s="70"/>
      <c r="BG196" s="70"/>
      <c r="BH196" s="70"/>
      <c r="BI196" s="70"/>
      <c r="BJ196" s="70"/>
      <c r="BK196" s="70"/>
      <c r="BL196" s="70"/>
      <c r="BM196" s="70"/>
      <c r="BN196" s="70"/>
      <c r="BO196" s="70"/>
      <c r="BP196" s="70"/>
      <c r="BQ196" s="70"/>
      <c r="BR196" s="70"/>
      <c r="BS196" s="70"/>
      <c r="BT196" s="70"/>
      <c r="BU196" s="70"/>
      <c r="BV196" s="70"/>
      <c r="BW196" s="65"/>
      <c r="BY196" s="64">
        <v>-19.997629632210401</v>
      </c>
      <c r="BZ196" s="70">
        <v>-3.6108403270007701</v>
      </c>
      <c r="CA196" s="70">
        <v>-4.4516520917263396</v>
      </c>
      <c r="CB196" s="70">
        <v>-5.2963248448024105</v>
      </c>
      <c r="CC196" s="70">
        <v>-7.1502438256428205</v>
      </c>
      <c r="CD196" s="70">
        <v>-9.3514563135068105</v>
      </c>
      <c r="CE196" s="70">
        <v>-12.4242854565304</v>
      </c>
      <c r="CF196" s="70">
        <v>-27.943963637842501</v>
      </c>
      <c r="CG196" s="70">
        <v>-27.777408570951099</v>
      </c>
      <c r="CH196" s="70">
        <v>-27.5925681760976</v>
      </c>
      <c r="CI196" s="70">
        <v>-27.5665964484437</v>
      </c>
      <c r="CJ196" s="70">
        <v>-27.4863291250931</v>
      </c>
      <c r="CK196" s="70">
        <v>-27.336525493419</v>
      </c>
      <c r="CL196" s="70"/>
      <c r="CM196" s="70"/>
      <c r="CN196" s="70"/>
      <c r="CO196" s="70"/>
      <c r="CP196" s="70"/>
      <c r="CQ196" s="70"/>
      <c r="CR196" s="70"/>
      <c r="CS196" s="65"/>
    </row>
    <row r="197" spans="33:97" x14ac:dyDescent="0.25">
      <c r="AG197" s="64"/>
      <c r="AH197" s="70"/>
      <c r="AI197" s="70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  <c r="AT197" s="70"/>
      <c r="AU197" s="70"/>
      <c r="AV197" s="70"/>
      <c r="AW197" s="70"/>
      <c r="AX197" s="70"/>
      <c r="AY197" s="70"/>
      <c r="AZ197" s="70"/>
      <c r="BA197" s="65"/>
      <c r="BC197" s="64"/>
      <c r="BD197" s="70"/>
      <c r="BE197" s="70"/>
      <c r="BF197" s="70"/>
      <c r="BG197" s="70"/>
      <c r="BH197" s="70"/>
      <c r="BI197" s="70"/>
      <c r="BJ197" s="70"/>
      <c r="BK197" s="70"/>
      <c r="BL197" s="70"/>
      <c r="BM197" s="70"/>
      <c r="BN197" s="70"/>
      <c r="BO197" s="70"/>
      <c r="BP197" s="70"/>
      <c r="BQ197" s="70"/>
      <c r="BR197" s="70"/>
      <c r="BS197" s="70"/>
      <c r="BT197" s="70"/>
      <c r="BU197" s="70"/>
      <c r="BV197" s="70"/>
      <c r="BW197" s="65"/>
      <c r="BY197" s="64">
        <v>-20.223925032164399</v>
      </c>
      <c r="BZ197" s="70">
        <v>-3.6126123030944299</v>
      </c>
      <c r="CA197" s="70">
        <v>-4.4507052439403099</v>
      </c>
      <c r="CB197" s="70">
        <v>-5.29241476874647</v>
      </c>
      <c r="CC197" s="70">
        <v>-7.1374695217742303</v>
      </c>
      <c r="CD197" s="70">
        <v>-9.3311287100155997</v>
      </c>
      <c r="CE197" s="70">
        <v>-12.2930916914887</v>
      </c>
      <c r="CF197" s="70">
        <v>-27.117928889060099</v>
      </c>
      <c r="CG197" s="70">
        <v>-26.953457673302001</v>
      </c>
      <c r="CH197" s="70">
        <v>-26.7720960862015</v>
      </c>
      <c r="CI197" s="70">
        <v>-26.744915636785702</v>
      </c>
      <c r="CJ197" s="70">
        <v>-26.6612577123209</v>
      </c>
      <c r="CK197" s="70">
        <v>-26.505055592365899</v>
      </c>
      <c r="CL197" s="70"/>
      <c r="CM197" s="70"/>
      <c r="CN197" s="70"/>
      <c r="CO197" s="70"/>
      <c r="CP197" s="70"/>
      <c r="CQ197" s="70"/>
      <c r="CR197" s="70"/>
      <c r="CS197" s="65"/>
    </row>
    <row r="198" spans="33:97" x14ac:dyDescent="0.25">
      <c r="AG198" s="64"/>
      <c r="AH198" s="70"/>
      <c r="AI198" s="70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65"/>
      <c r="BC198" s="64"/>
      <c r="BD198" s="70"/>
      <c r="BE198" s="70"/>
      <c r="BF198" s="70"/>
      <c r="BG198" s="70"/>
      <c r="BH198" s="70"/>
      <c r="BI198" s="70"/>
      <c r="BJ198" s="70"/>
      <c r="BK198" s="70"/>
      <c r="BL198" s="70"/>
      <c r="BM198" s="70"/>
      <c r="BN198" s="70"/>
      <c r="BO198" s="70"/>
      <c r="BP198" s="70"/>
      <c r="BQ198" s="70"/>
      <c r="BR198" s="70"/>
      <c r="BS198" s="70"/>
      <c r="BT198" s="70"/>
      <c r="BU198" s="70"/>
      <c r="BV198" s="70"/>
      <c r="BW198" s="65"/>
      <c r="BY198" s="64">
        <v>-20.4502204321184</v>
      </c>
      <c r="BZ198" s="70">
        <v>-3.6141648491315297</v>
      </c>
      <c r="CA198" s="70">
        <v>-4.44951320980124</v>
      </c>
      <c r="CB198" s="70">
        <v>-5.2882272112019004</v>
      </c>
      <c r="CC198" s="70">
        <v>-7.1242827204308599</v>
      </c>
      <c r="CD198" s="70">
        <v>-9.3102748966503786</v>
      </c>
      <c r="CE198" s="70">
        <v>-12.170940610172901</v>
      </c>
      <c r="CF198" s="70">
        <v>-26.301590834497098</v>
      </c>
      <c r="CG198" s="70">
        <v>-26.1391041142336</v>
      </c>
      <c r="CH198" s="70">
        <v>-25.961253811822299</v>
      </c>
      <c r="CI198" s="70">
        <v>-25.932890626804898</v>
      </c>
      <c r="CJ198" s="70">
        <v>-25.8459061806197</v>
      </c>
      <c r="CK198" s="70">
        <v>-25.683424868841403</v>
      </c>
      <c r="CL198" s="70"/>
      <c r="CM198" s="70"/>
      <c r="CN198" s="70"/>
      <c r="CO198" s="70"/>
      <c r="CP198" s="70"/>
      <c r="CQ198" s="70"/>
      <c r="CR198" s="70"/>
      <c r="CS198" s="65"/>
    </row>
    <row r="199" spans="33:97" x14ac:dyDescent="0.25">
      <c r="AG199" s="64"/>
      <c r="AH199" s="70"/>
      <c r="AI199" s="70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65"/>
      <c r="BC199" s="64"/>
      <c r="BD199" s="70"/>
      <c r="BE199" s="70"/>
      <c r="BF199" s="70"/>
      <c r="BG199" s="70"/>
      <c r="BH199" s="70"/>
      <c r="BI199" s="70"/>
      <c r="BJ199" s="70"/>
      <c r="BK199" s="70"/>
      <c r="BL199" s="70"/>
      <c r="BM199" s="70"/>
      <c r="BN199" s="70"/>
      <c r="BO199" s="70"/>
      <c r="BP199" s="70"/>
      <c r="BQ199" s="70"/>
      <c r="BR199" s="70"/>
      <c r="BS199" s="70"/>
      <c r="BT199" s="70"/>
      <c r="BU199" s="70"/>
      <c r="BV199" s="70"/>
      <c r="BW199" s="65"/>
      <c r="BY199" s="64">
        <v>-20.676515832072301</v>
      </c>
      <c r="BZ199" s="70">
        <v>-3.6155007816154603</v>
      </c>
      <c r="CA199" s="70">
        <v>-4.4480777811569601</v>
      </c>
      <c r="CB199" s="70">
        <v>-5.2837635287842799</v>
      </c>
      <c r="CC199" s="70">
        <v>-7.1106891012334197</v>
      </c>
      <c r="CD199" s="70">
        <v>-9.2888453678592509</v>
      </c>
      <c r="CE199" s="70">
        <v>-12.0570767042986</v>
      </c>
      <c r="CF199" s="70">
        <v>-25.497677748021598</v>
      </c>
      <c r="CG199" s="70">
        <v>-25.337043973343</v>
      </c>
      <c r="CH199" s="70">
        <v>-25.162719758921497</v>
      </c>
      <c r="CI199" s="70">
        <v>-25.133199853296599</v>
      </c>
      <c r="CJ199" s="70">
        <v>-25.042954331387797</v>
      </c>
      <c r="CK199" s="70">
        <v>-24.874316123730402</v>
      </c>
      <c r="CL199" s="70"/>
      <c r="CM199" s="70"/>
      <c r="CN199" s="70"/>
      <c r="CO199" s="70"/>
      <c r="CP199" s="70"/>
      <c r="CQ199" s="70"/>
      <c r="CR199" s="70"/>
      <c r="CS199" s="65"/>
    </row>
    <row r="200" spans="33:97" x14ac:dyDescent="0.25">
      <c r="AG200" s="64"/>
      <c r="AH200" s="70"/>
      <c r="AI200" s="70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65"/>
      <c r="BC200" s="64"/>
      <c r="BD200" s="70"/>
      <c r="BE200" s="70"/>
      <c r="BF200" s="70"/>
      <c r="BG200" s="70"/>
      <c r="BH200" s="70"/>
      <c r="BI200" s="70"/>
      <c r="BJ200" s="70"/>
      <c r="BK200" s="70"/>
      <c r="BL200" s="70"/>
      <c r="BM200" s="70"/>
      <c r="BN200" s="70"/>
      <c r="BO200" s="70"/>
      <c r="BP200" s="70"/>
      <c r="BQ200" s="70"/>
      <c r="BR200" s="70"/>
      <c r="BS200" s="70"/>
      <c r="BT200" s="70"/>
      <c r="BU200" s="70"/>
      <c r="BV200" s="70"/>
      <c r="BW200" s="65"/>
      <c r="BY200" s="64">
        <v>-20.902811232026298</v>
      </c>
      <c r="BZ200" s="70">
        <v>-3.6166235566635203</v>
      </c>
      <c r="CA200" s="70">
        <v>-4.4464013277304604</v>
      </c>
      <c r="CB200" s="70">
        <v>-5.27902557442291</v>
      </c>
      <c r="CC200" s="70">
        <v>-7.0966944575219495</v>
      </c>
      <c r="CD200" s="70">
        <v>-9.2667995837669395</v>
      </c>
      <c r="CE200" s="70">
        <v>-11.9507744622159</v>
      </c>
      <c r="CF200" s="70">
        <v>-24.709016164768098</v>
      </c>
      <c r="CG200" s="70">
        <v>-24.550074417187801</v>
      </c>
      <c r="CH200" s="70">
        <v>-24.3792757890823</v>
      </c>
      <c r="CI200" s="70">
        <v>-24.348625140419301</v>
      </c>
      <c r="CJ200" s="70">
        <v>-24.255185014636702</v>
      </c>
      <c r="CK200" s="70">
        <v>-24.080514549375099</v>
      </c>
      <c r="CL200" s="70"/>
      <c r="CM200" s="70"/>
      <c r="CN200" s="70"/>
      <c r="CO200" s="70"/>
      <c r="CP200" s="70"/>
      <c r="CQ200" s="70"/>
      <c r="CR200" s="70"/>
      <c r="CS200" s="65"/>
    </row>
    <row r="201" spans="33:97" x14ac:dyDescent="0.25">
      <c r="AG201" s="64"/>
      <c r="AH201" s="70"/>
      <c r="AI201" s="70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65"/>
      <c r="BC201" s="64"/>
      <c r="BD201" s="70"/>
      <c r="BE201" s="70"/>
      <c r="BF201" s="70"/>
      <c r="BG201" s="70"/>
      <c r="BH201" s="70"/>
      <c r="BI201" s="70"/>
      <c r="BJ201" s="70"/>
      <c r="BK201" s="70"/>
      <c r="BL201" s="70"/>
      <c r="BM201" s="70"/>
      <c r="BN201" s="70"/>
      <c r="BO201" s="70"/>
      <c r="BP201" s="70"/>
      <c r="BQ201" s="70"/>
      <c r="BR201" s="70"/>
      <c r="BS201" s="70"/>
      <c r="BT201" s="70"/>
      <c r="BU201" s="70"/>
      <c r="BV201" s="70"/>
      <c r="BW201" s="65"/>
      <c r="BY201" s="64">
        <v>-20.902811232026298</v>
      </c>
      <c r="BZ201" s="70">
        <v>-3.6166235566635203</v>
      </c>
      <c r="CA201" s="70">
        <v>-4.4464013277304604</v>
      </c>
      <c r="CB201" s="70">
        <v>-5.27902557442291</v>
      </c>
      <c r="CC201" s="70">
        <v>-7.0966944575219495</v>
      </c>
      <c r="CD201" s="70">
        <v>-9.2667995837669395</v>
      </c>
      <c r="CE201" s="70">
        <v>-11.9507744622159</v>
      </c>
      <c r="CF201" s="70">
        <v>-24.709016164768098</v>
      </c>
      <c r="CG201" s="70">
        <v>-24.550074417187801</v>
      </c>
      <c r="CH201" s="70">
        <v>-24.3792757890823</v>
      </c>
      <c r="CI201" s="70">
        <v>-24.348625140419301</v>
      </c>
      <c r="CJ201" s="70">
        <v>-24.255185014636702</v>
      </c>
      <c r="CK201" s="70">
        <v>-24.080514549375099</v>
      </c>
      <c r="CL201" s="70"/>
      <c r="CM201" s="70"/>
      <c r="CN201" s="70"/>
      <c r="CO201" s="70"/>
      <c r="CP201" s="70"/>
      <c r="CQ201" s="70"/>
      <c r="CR201" s="70"/>
      <c r="CS201" s="65"/>
    </row>
    <row r="202" spans="33:97" x14ac:dyDescent="0.25">
      <c r="AG202" s="64"/>
      <c r="AH202" s="70"/>
      <c r="AI202" s="70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  <c r="AT202" s="70"/>
      <c r="AU202" s="70"/>
      <c r="AV202" s="70"/>
      <c r="AW202" s="70"/>
      <c r="AX202" s="70"/>
      <c r="AY202" s="70"/>
      <c r="AZ202" s="70"/>
      <c r="BA202" s="65"/>
      <c r="BC202" s="64"/>
      <c r="BD202" s="70"/>
      <c r="BE202" s="70"/>
      <c r="BF202" s="70"/>
      <c r="BG202" s="70"/>
      <c r="BH202" s="70"/>
      <c r="BI202" s="70"/>
      <c r="BJ202" s="70"/>
      <c r="BK202" s="70"/>
      <c r="BL202" s="70"/>
      <c r="BM202" s="70"/>
      <c r="BN202" s="70"/>
      <c r="BO202" s="70"/>
      <c r="BP202" s="70"/>
      <c r="BQ202" s="70"/>
      <c r="BR202" s="70"/>
      <c r="BS202" s="70"/>
      <c r="BT202" s="70"/>
      <c r="BU202" s="70"/>
      <c r="BV202" s="70"/>
      <c r="BW202" s="65"/>
      <c r="BY202" s="64">
        <v>-21.132257377990999</v>
      </c>
      <c r="BZ202" s="70">
        <v>-3.6175470318503002</v>
      </c>
      <c r="CA202" s="70">
        <v>-4.4444569683018997</v>
      </c>
      <c r="CB202" s="70">
        <v>-5.2739425305054199</v>
      </c>
      <c r="CC202" s="70">
        <v>-7.0821000672916004</v>
      </c>
      <c r="CD202" s="70">
        <v>-9.2437825114598091</v>
      </c>
      <c r="CE202" s="70">
        <v>-11.850004405858099</v>
      </c>
      <c r="CF202" s="70">
        <v>-23.928104228518698</v>
      </c>
      <c r="CG202" s="70">
        <v>-23.770687900874499</v>
      </c>
      <c r="CH202" s="70">
        <v>-23.6034503646604</v>
      </c>
      <c r="CI202" s="70">
        <v>-23.5716796564334</v>
      </c>
      <c r="CJ202" s="70">
        <v>-23.475069063990301</v>
      </c>
      <c r="CK202" s="70">
        <v>-23.294411432005599</v>
      </c>
      <c r="CL202" s="70"/>
      <c r="CM202" s="70"/>
      <c r="CN202" s="70"/>
      <c r="CO202" s="70"/>
      <c r="CP202" s="70"/>
      <c r="CQ202" s="70"/>
      <c r="CR202" s="70"/>
      <c r="CS202" s="65"/>
    </row>
    <row r="203" spans="33:97" x14ac:dyDescent="0.25">
      <c r="AG203" s="64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65"/>
      <c r="BC203" s="64"/>
      <c r="BD203" s="70"/>
      <c r="BE203" s="70"/>
      <c r="BF203" s="70"/>
      <c r="BG203" s="70"/>
      <c r="BH203" s="70"/>
      <c r="BI203" s="70"/>
      <c r="BJ203" s="70"/>
      <c r="BK203" s="70"/>
      <c r="BL203" s="70"/>
      <c r="BM203" s="70"/>
      <c r="BN203" s="70"/>
      <c r="BO203" s="70"/>
      <c r="BP203" s="70"/>
      <c r="BQ203" s="70"/>
      <c r="BR203" s="70"/>
      <c r="BS203" s="70"/>
      <c r="BT203" s="70"/>
      <c r="BU203" s="70"/>
      <c r="BV203" s="70"/>
      <c r="BW203" s="65"/>
      <c r="BY203" s="64">
        <v>-21.3617035239557</v>
      </c>
      <c r="BZ203" s="70">
        <v>-3.61825777021983</v>
      </c>
      <c r="CA203" s="70">
        <v>-4.4422687765314706</v>
      </c>
      <c r="CB203" s="70">
        <v>-5.2685801575447</v>
      </c>
      <c r="CC203" s="70">
        <v>-7.0671029916913506</v>
      </c>
      <c r="CD203" s="70">
        <v>-9.2200686186168905</v>
      </c>
      <c r="CE203" s="70">
        <v>-11.755616071667001</v>
      </c>
      <c r="CF203" s="70">
        <v>-23.1684439732744</v>
      </c>
      <c r="CG203" s="70">
        <v>-23.0123413069436</v>
      </c>
      <c r="CH203" s="70">
        <v>-22.848640420610199</v>
      </c>
      <c r="CI203" s="70">
        <v>-22.815776112562499</v>
      </c>
      <c r="CJ203" s="70">
        <v>-22.7160646208632</v>
      </c>
      <c r="CK203" s="70">
        <v>-22.529551050010099</v>
      </c>
      <c r="CL203" s="70"/>
      <c r="CM203" s="70"/>
      <c r="CN203" s="70"/>
      <c r="CO203" s="70"/>
      <c r="CP203" s="70"/>
      <c r="CQ203" s="70"/>
      <c r="CR203" s="70"/>
      <c r="CS203" s="65"/>
    </row>
    <row r="204" spans="33:97" x14ac:dyDescent="0.25">
      <c r="AG204" s="64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65"/>
      <c r="BC204" s="64"/>
      <c r="BD204" s="70"/>
      <c r="BE204" s="70"/>
      <c r="BF204" s="70"/>
      <c r="BG204" s="70"/>
      <c r="BH204" s="70"/>
      <c r="BI204" s="70"/>
      <c r="BJ204" s="70"/>
      <c r="BK204" s="70"/>
      <c r="BL204" s="70"/>
      <c r="BM204" s="70"/>
      <c r="BN204" s="70"/>
      <c r="BO204" s="70"/>
      <c r="BP204" s="70"/>
      <c r="BQ204" s="70"/>
      <c r="BR204" s="70"/>
      <c r="BS204" s="70"/>
      <c r="BT204" s="70"/>
      <c r="BU204" s="70"/>
      <c r="BV204" s="70"/>
      <c r="BW204" s="65"/>
      <c r="BY204" s="64">
        <v>-21.591149669920402</v>
      </c>
      <c r="BZ204" s="70">
        <v>-3.6187585523049099</v>
      </c>
      <c r="CA204" s="70">
        <v>-4.4398382029397894</v>
      </c>
      <c r="CB204" s="70">
        <v>-5.2629391255060201</v>
      </c>
      <c r="CC204" s="70">
        <v>-7.0517068152384299</v>
      </c>
      <c r="CD204" s="70">
        <v>-9.1956346544275398</v>
      </c>
      <c r="CE204" s="70">
        <v>-11.666965790311499</v>
      </c>
      <c r="CF204" s="70">
        <v>-22.432065416602601</v>
      </c>
      <c r="CG204" s="70">
        <v>-22.277047055549797</v>
      </c>
      <c r="CH204" s="70">
        <v>-22.116849846460102</v>
      </c>
      <c r="CI204" s="70">
        <v>-22.082918203014501</v>
      </c>
      <c r="CJ204" s="70">
        <v>-21.980175616713801</v>
      </c>
      <c r="CK204" s="70">
        <v>-21.787938025059599</v>
      </c>
      <c r="CL204" s="70"/>
      <c r="CM204" s="70"/>
      <c r="CN204" s="70"/>
      <c r="CO204" s="70"/>
      <c r="CP204" s="70"/>
      <c r="CQ204" s="70"/>
      <c r="CR204" s="70"/>
      <c r="CS204" s="65"/>
    </row>
    <row r="205" spans="33:97" x14ac:dyDescent="0.25">
      <c r="AG205" s="64"/>
      <c r="AH205" s="70"/>
      <c r="AI205" s="70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65"/>
      <c r="BC205" s="64"/>
      <c r="BD205" s="70"/>
      <c r="BE205" s="70"/>
      <c r="BF205" s="70"/>
      <c r="BG205" s="70"/>
      <c r="BH205" s="70"/>
      <c r="BI205" s="70"/>
      <c r="BJ205" s="70"/>
      <c r="BK205" s="70"/>
      <c r="BL205" s="70"/>
      <c r="BM205" s="70"/>
      <c r="BN205" s="70"/>
      <c r="BO205" s="70"/>
      <c r="BP205" s="70"/>
      <c r="BQ205" s="70"/>
      <c r="BR205" s="70"/>
      <c r="BS205" s="70"/>
      <c r="BT205" s="70"/>
      <c r="BU205" s="70"/>
      <c r="BV205" s="70"/>
      <c r="BW205" s="65"/>
      <c r="BY205" s="64">
        <v>-21.820595815885099</v>
      </c>
      <c r="BZ205" s="70">
        <v>-3.6190530774699496</v>
      </c>
      <c r="CA205" s="70">
        <v>-4.4371675536053798</v>
      </c>
      <c r="CB205" s="70">
        <v>-5.2570208868609702</v>
      </c>
      <c r="CC205" s="70">
        <v>-7.0359155367463204</v>
      </c>
      <c r="CD205" s="70">
        <v>-9.1704637130038407</v>
      </c>
      <c r="CE205" s="70">
        <v>-11.5834475745629</v>
      </c>
      <c r="CF205" s="70">
        <v>-21.720572866123998</v>
      </c>
      <c r="CG205" s="70">
        <v>-21.5663946761589</v>
      </c>
      <c r="CH205" s="70">
        <v>-21.409661640970302</v>
      </c>
      <c r="CI205" s="70">
        <v>-21.374688688020299</v>
      </c>
      <c r="CJ205" s="70">
        <v>-21.268984817420698</v>
      </c>
      <c r="CK205" s="70">
        <v>-21.071155348081998</v>
      </c>
      <c r="CL205" s="70"/>
      <c r="CM205" s="70"/>
      <c r="CN205" s="70"/>
      <c r="CO205" s="70"/>
      <c r="CP205" s="70"/>
      <c r="CQ205" s="70"/>
      <c r="CR205" s="70"/>
      <c r="CS205" s="65"/>
    </row>
    <row r="206" spans="33:97" x14ac:dyDescent="0.25">
      <c r="AG206" s="64"/>
      <c r="AH206" s="70"/>
      <c r="AI206" s="70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65"/>
      <c r="BC206" s="64"/>
      <c r="BD206" s="70"/>
      <c r="BE206" s="70"/>
      <c r="BF206" s="70"/>
      <c r="BG206" s="70"/>
      <c r="BH206" s="70"/>
      <c r="BI206" s="70"/>
      <c r="BJ206" s="70"/>
      <c r="BK206" s="70"/>
      <c r="BL206" s="70"/>
      <c r="BM206" s="70"/>
      <c r="BN206" s="70"/>
      <c r="BO206" s="70"/>
      <c r="BP206" s="70"/>
      <c r="BQ206" s="70"/>
      <c r="BR206" s="70"/>
      <c r="BS206" s="70"/>
      <c r="BT206" s="70"/>
      <c r="BU206" s="70"/>
      <c r="BV206" s="70"/>
      <c r="BW206" s="65"/>
      <c r="BY206" s="64">
        <v>-21.820595815885099</v>
      </c>
      <c r="BZ206" s="70">
        <v>-3.6190530774699496</v>
      </c>
      <c r="CA206" s="70">
        <v>-4.4371675536053798</v>
      </c>
      <c r="CB206" s="70">
        <v>-5.2570208868609702</v>
      </c>
      <c r="CC206" s="70">
        <v>-7.0359155367463204</v>
      </c>
      <c r="CD206" s="70">
        <v>-9.1704637130038407</v>
      </c>
      <c r="CE206" s="70">
        <v>-11.5834475745629</v>
      </c>
      <c r="CF206" s="70">
        <v>-21.720572866123998</v>
      </c>
      <c r="CG206" s="70">
        <v>-21.5663946761589</v>
      </c>
      <c r="CH206" s="70">
        <v>-21.409661640970302</v>
      </c>
      <c r="CI206" s="70">
        <v>-21.374688688020299</v>
      </c>
      <c r="CJ206" s="70">
        <v>-21.268984817420698</v>
      </c>
      <c r="CK206" s="70">
        <v>-21.071155348081998</v>
      </c>
      <c r="CL206" s="70"/>
      <c r="CM206" s="70"/>
      <c r="CN206" s="70"/>
      <c r="CO206" s="70"/>
      <c r="CP206" s="70"/>
      <c r="CQ206" s="70"/>
      <c r="CR206" s="70"/>
      <c r="CS206" s="65"/>
    </row>
    <row r="207" spans="33:97" x14ac:dyDescent="0.25">
      <c r="AG207" s="64"/>
      <c r="AH207" s="70"/>
      <c r="AI207" s="70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  <c r="AZ207" s="70"/>
      <c r="BA207" s="65"/>
      <c r="BC207" s="64"/>
      <c r="BD207" s="70"/>
      <c r="BE207" s="70"/>
      <c r="BF207" s="70"/>
      <c r="BG207" s="70"/>
      <c r="BH207" s="70"/>
      <c r="BI207" s="70"/>
      <c r="BJ207" s="70"/>
      <c r="BK207" s="70"/>
      <c r="BL207" s="70"/>
      <c r="BM207" s="70"/>
      <c r="BN207" s="70"/>
      <c r="BO207" s="70"/>
      <c r="BP207" s="70"/>
      <c r="BQ207" s="70"/>
      <c r="BR207" s="70"/>
      <c r="BS207" s="70"/>
      <c r="BT207" s="70"/>
      <c r="BU207" s="70"/>
      <c r="BV207" s="70"/>
      <c r="BW207" s="65"/>
      <c r="BY207" s="64">
        <v>-22.053236576186801</v>
      </c>
      <c r="BZ207" s="70">
        <v>-3.6191443659752403</v>
      </c>
      <c r="CA207" s="70">
        <v>-4.4342163599946405</v>
      </c>
      <c r="CB207" s="70">
        <v>-5.2507380291896402</v>
      </c>
      <c r="CC207" s="70">
        <v>-7.0195040438465002</v>
      </c>
      <c r="CD207" s="70">
        <v>-9.1441765153657908</v>
      </c>
      <c r="CE207" s="70">
        <v>-11.503424762683101</v>
      </c>
      <c r="CF207" s="70">
        <v>-21.025920400099999</v>
      </c>
      <c r="CG207" s="70">
        <v>-20.8723343916506</v>
      </c>
      <c r="CH207" s="70">
        <v>-20.7190683562903</v>
      </c>
      <c r="CI207" s="70">
        <v>-20.683065886844602</v>
      </c>
      <c r="CJ207" s="70">
        <v>-20.574430584210898</v>
      </c>
      <c r="CK207" s="70">
        <v>-20.371066304825799</v>
      </c>
      <c r="CL207" s="70"/>
      <c r="CM207" s="70"/>
      <c r="CN207" s="70"/>
      <c r="CO207" s="70"/>
      <c r="CP207" s="70"/>
      <c r="CQ207" s="70"/>
      <c r="CR207" s="70"/>
      <c r="CS207" s="65"/>
    </row>
    <row r="208" spans="33:97" x14ac:dyDescent="0.25">
      <c r="AG208" s="64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AU208" s="70"/>
      <c r="AV208" s="70"/>
      <c r="AW208" s="70"/>
      <c r="AX208" s="70"/>
      <c r="AY208" s="70"/>
      <c r="AZ208" s="70"/>
      <c r="BA208" s="65"/>
      <c r="BC208" s="64"/>
      <c r="BD208" s="70"/>
      <c r="BE208" s="70"/>
      <c r="BF208" s="70"/>
      <c r="BG208" s="70"/>
      <c r="BH208" s="70"/>
      <c r="BI208" s="70"/>
      <c r="BJ208" s="70"/>
      <c r="BK208" s="70"/>
      <c r="BL208" s="70"/>
      <c r="BM208" s="70"/>
      <c r="BN208" s="70"/>
      <c r="BO208" s="70"/>
      <c r="BP208" s="70"/>
      <c r="BQ208" s="70"/>
      <c r="BR208" s="70"/>
      <c r="BS208" s="70"/>
      <c r="BT208" s="70"/>
      <c r="BU208" s="70"/>
      <c r="BV208" s="70"/>
      <c r="BW208" s="65"/>
      <c r="BY208" s="64">
        <v>-22.285877336488401</v>
      </c>
      <c r="BZ208" s="70">
        <v>-3.6190300675080302</v>
      </c>
      <c r="CA208" s="70">
        <v>-4.4310217315364699</v>
      </c>
      <c r="CB208" s="70">
        <v>-5.2441715823756399</v>
      </c>
      <c r="CC208" s="70">
        <v>-7.0026919191009105</v>
      </c>
      <c r="CD208" s="70">
        <v>-9.1171087573069691</v>
      </c>
      <c r="CE208" s="70">
        <v>-11.4275431830564</v>
      </c>
      <c r="CF208" s="70">
        <v>-20.359250773967101</v>
      </c>
      <c r="CG208" s="70">
        <v>-20.205986329038002</v>
      </c>
      <c r="CH208" s="70">
        <v>-20.0561381354341</v>
      </c>
      <c r="CI208" s="70">
        <v>-20.019132305303099</v>
      </c>
      <c r="CJ208" s="70">
        <v>-19.907636766625497</v>
      </c>
      <c r="CK208" s="70">
        <v>-19.698873083879199</v>
      </c>
      <c r="CL208" s="70"/>
      <c r="CM208" s="70"/>
      <c r="CN208" s="70"/>
      <c r="CO208" s="70"/>
      <c r="CP208" s="70"/>
      <c r="CQ208" s="70"/>
      <c r="CR208" s="70"/>
      <c r="CS208" s="65"/>
    </row>
    <row r="209" spans="33:97" x14ac:dyDescent="0.25">
      <c r="AG209" s="64"/>
      <c r="AH209" s="70"/>
      <c r="AI209" s="70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65"/>
      <c r="BC209" s="64"/>
      <c r="BD209" s="70"/>
      <c r="BE209" s="70"/>
      <c r="BF209" s="70"/>
      <c r="BG209" s="70"/>
      <c r="BH209" s="70"/>
      <c r="BI209" s="70"/>
      <c r="BJ209" s="70"/>
      <c r="BK209" s="70"/>
      <c r="BL209" s="70"/>
      <c r="BM209" s="70"/>
      <c r="BN209" s="70"/>
      <c r="BO209" s="70"/>
      <c r="BP209" s="70"/>
      <c r="BQ209" s="70"/>
      <c r="BR209" s="70"/>
      <c r="BS209" s="70"/>
      <c r="BT209" s="70"/>
      <c r="BU209" s="70"/>
      <c r="BV209" s="70"/>
      <c r="BW209" s="65"/>
      <c r="BY209" s="64">
        <v>-22.51851809679</v>
      </c>
      <c r="BZ209" s="70">
        <v>-3.61871429634449</v>
      </c>
      <c r="CA209" s="70">
        <v>-4.4275861359547495</v>
      </c>
      <c r="CB209" s="70">
        <v>-5.2373229168637296</v>
      </c>
      <c r="CC209" s="70">
        <v>-6.9854821021600895</v>
      </c>
      <c r="CD209" s="70">
        <v>-9.08925518175025</v>
      </c>
      <c r="CE209" s="70">
        <v>-11.355291546721901</v>
      </c>
      <c r="CF209" s="70">
        <v>-19.721399259427002</v>
      </c>
      <c r="CG209" s="70">
        <v>-19.568179441953401</v>
      </c>
      <c r="CH209" s="70">
        <v>-19.421698098298801</v>
      </c>
      <c r="CI209" s="70">
        <v>-19.383714717747999</v>
      </c>
      <c r="CJ209" s="70">
        <v>-19.269429606784598</v>
      </c>
      <c r="CK209" s="70">
        <v>-19.0554011153638</v>
      </c>
      <c r="CL209" s="70"/>
      <c r="CM209" s="70"/>
      <c r="CN209" s="70"/>
      <c r="CO209" s="70"/>
      <c r="CP209" s="70"/>
      <c r="CQ209" s="70"/>
      <c r="CR209" s="70"/>
      <c r="CS209" s="65"/>
    </row>
    <row r="210" spans="33:97" x14ac:dyDescent="0.25">
      <c r="AG210" s="64"/>
      <c r="AH210" s="70"/>
      <c r="AI210" s="70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65"/>
      <c r="BC210" s="64"/>
      <c r="BD210" s="70"/>
      <c r="BE210" s="70"/>
      <c r="BF210" s="70"/>
      <c r="BG210" s="70"/>
      <c r="BH210" s="70"/>
      <c r="BI210" s="70"/>
      <c r="BJ210" s="70"/>
      <c r="BK210" s="70"/>
      <c r="BL210" s="70"/>
      <c r="BM210" s="70"/>
      <c r="BN210" s="70"/>
      <c r="BO210" s="70"/>
      <c r="BP210" s="70"/>
      <c r="BQ210" s="70"/>
      <c r="BR210" s="70"/>
      <c r="BS210" s="70"/>
      <c r="BT210" s="70"/>
      <c r="BU210" s="70"/>
      <c r="BV210" s="70"/>
      <c r="BW210" s="65"/>
      <c r="BY210" s="64">
        <v>-22.751158857091699</v>
      </c>
      <c r="BZ210" s="70">
        <v>-3.6181999802742899</v>
      </c>
      <c r="CA210" s="70">
        <v>-4.4239107944763401</v>
      </c>
      <c r="CB210" s="70">
        <v>-5.2301920967939903</v>
      </c>
      <c r="CC210" s="70">
        <v>-6.9678759008907303</v>
      </c>
      <c r="CD210" s="70">
        <v>-9.0606125480872794</v>
      </c>
      <c r="CE210" s="70">
        <v>-11.286194507483101</v>
      </c>
      <c r="CF210" s="70">
        <v>-19.112915991588398</v>
      </c>
      <c r="CG210" s="70">
        <v>-18.959462946778498</v>
      </c>
      <c r="CH210" s="70">
        <v>-18.816297378403601</v>
      </c>
      <c r="CI210" s="70">
        <v>-18.777361885549098</v>
      </c>
      <c r="CJ210" s="70">
        <v>-18.660357185911899</v>
      </c>
      <c r="CK210" s="70">
        <v>-18.441197348208298</v>
      </c>
      <c r="CL210" s="70"/>
      <c r="CM210" s="70"/>
      <c r="CN210" s="70"/>
      <c r="CO210" s="70"/>
      <c r="CP210" s="70"/>
      <c r="CQ210" s="70"/>
      <c r="CR210" s="70"/>
      <c r="CS210" s="65"/>
    </row>
    <row r="211" spans="33:97" x14ac:dyDescent="0.25">
      <c r="AG211" s="64"/>
      <c r="AH211" s="70"/>
      <c r="AI211" s="70"/>
      <c r="AJ211" s="70"/>
      <c r="AK211" s="70"/>
      <c r="AL211" s="70"/>
      <c r="AM211" s="70"/>
      <c r="AN211" s="70"/>
      <c r="AO211" s="70"/>
      <c r="AP211" s="70"/>
      <c r="AQ211" s="70"/>
      <c r="AR211" s="70"/>
      <c r="AS211" s="70"/>
      <c r="AT211" s="70"/>
      <c r="AU211" s="70"/>
      <c r="AV211" s="70"/>
      <c r="AW211" s="70"/>
      <c r="AX211" s="70"/>
      <c r="AY211" s="70"/>
      <c r="AZ211" s="70"/>
      <c r="BA211" s="65"/>
      <c r="BC211" s="64"/>
      <c r="BD211" s="70"/>
      <c r="BE211" s="70"/>
      <c r="BF211" s="70"/>
      <c r="BG211" s="70"/>
      <c r="BH211" s="70"/>
      <c r="BI211" s="70"/>
      <c r="BJ211" s="70"/>
      <c r="BK211" s="70"/>
      <c r="BL211" s="70"/>
      <c r="BM211" s="70"/>
      <c r="BN211" s="70"/>
      <c r="BO211" s="70"/>
      <c r="BP211" s="70"/>
      <c r="BQ211" s="70"/>
      <c r="BR211" s="70"/>
      <c r="BS211" s="70"/>
      <c r="BT211" s="70"/>
      <c r="BU211" s="70"/>
      <c r="BV211" s="70"/>
      <c r="BW211" s="65"/>
      <c r="BY211" s="64">
        <v>-22.751158857091699</v>
      </c>
      <c r="BZ211" s="70">
        <v>-3.6181999802742899</v>
      </c>
      <c r="CA211" s="70">
        <v>-4.4239107944763401</v>
      </c>
      <c r="CB211" s="70">
        <v>-5.2301920967939903</v>
      </c>
      <c r="CC211" s="70">
        <v>-6.9678759008907303</v>
      </c>
      <c r="CD211" s="70">
        <v>-9.0606125480872794</v>
      </c>
      <c r="CE211" s="70">
        <v>-11.286194507483101</v>
      </c>
      <c r="CF211" s="70">
        <v>-19.112915991588398</v>
      </c>
      <c r="CG211" s="70">
        <v>-18.959462946778498</v>
      </c>
      <c r="CH211" s="70">
        <v>-18.816297378403601</v>
      </c>
      <c r="CI211" s="70">
        <v>-18.777361885549098</v>
      </c>
      <c r="CJ211" s="70">
        <v>-18.660357185911899</v>
      </c>
      <c r="CK211" s="70">
        <v>-18.441197348208298</v>
      </c>
      <c r="CL211" s="70"/>
      <c r="CM211" s="70"/>
      <c r="CN211" s="70"/>
      <c r="CO211" s="70"/>
      <c r="CP211" s="70"/>
      <c r="CQ211" s="70"/>
      <c r="CR211" s="70"/>
      <c r="CS211" s="65"/>
    </row>
    <row r="212" spans="33:97" x14ac:dyDescent="0.25">
      <c r="AG212" s="64"/>
      <c r="AH212" s="70"/>
      <c r="AI212" s="70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65"/>
      <c r="BC212" s="64"/>
      <c r="BD212" s="70"/>
      <c r="BE212" s="70"/>
      <c r="BF212" s="70"/>
      <c r="BG212" s="70"/>
      <c r="BH212" s="70"/>
      <c r="BI212" s="70"/>
      <c r="BJ212" s="70"/>
      <c r="BK212" s="70"/>
      <c r="BL212" s="70"/>
      <c r="BM212" s="70"/>
      <c r="BN212" s="70"/>
      <c r="BO212" s="70"/>
      <c r="BP212" s="70"/>
      <c r="BQ212" s="70"/>
      <c r="BR212" s="70"/>
      <c r="BS212" s="70"/>
      <c r="BT212" s="70"/>
      <c r="BU212" s="70"/>
      <c r="BV212" s="70"/>
      <c r="BW212" s="65"/>
      <c r="BY212" s="64">
        <v>-22.987038710842</v>
      </c>
      <c r="BZ212" s="70">
        <v>-3.6174800673104102</v>
      </c>
      <c r="CA212" s="70">
        <v>-4.4199419673181799</v>
      </c>
      <c r="CB212" s="70">
        <v>-5.2226751364156803</v>
      </c>
      <c r="CC212" s="70">
        <v>-6.9496220372523902</v>
      </c>
      <c r="CD212" s="70">
        <v>-9.03076594261581</v>
      </c>
      <c r="CE212" s="70">
        <v>-11.2189082782767</v>
      </c>
      <c r="CF212" s="70">
        <v>-18.526164103977198</v>
      </c>
      <c r="CG212" s="70">
        <v>-18.372198818100802</v>
      </c>
      <c r="CH212" s="70">
        <v>-18.232345586317599</v>
      </c>
      <c r="CI212" s="70">
        <v>-18.192470294322302</v>
      </c>
      <c r="CJ212" s="70">
        <v>-18.072778774583202</v>
      </c>
      <c r="CK212" s="70">
        <v>-17.8485509760676</v>
      </c>
      <c r="CL212" s="70"/>
      <c r="CM212" s="70"/>
      <c r="CN212" s="70"/>
      <c r="CO212" s="70"/>
      <c r="CP212" s="70"/>
      <c r="CQ212" s="70"/>
      <c r="CR212" s="70"/>
      <c r="CS212" s="65"/>
    </row>
    <row r="213" spans="33:97" x14ac:dyDescent="0.25">
      <c r="AG213" s="64"/>
      <c r="AH213" s="70"/>
      <c r="AI213" s="70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65"/>
      <c r="BC213" s="64"/>
      <c r="BD213" s="70"/>
      <c r="BE213" s="70"/>
      <c r="BF213" s="70"/>
      <c r="BG213" s="70"/>
      <c r="BH213" s="70"/>
      <c r="BI213" s="70"/>
      <c r="BJ213" s="70"/>
      <c r="BK213" s="70"/>
      <c r="BL213" s="70"/>
      <c r="BM213" s="70"/>
      <c r="BN213" s="70"/>
      <c r="BO213" s="70"/>
      <c r="BP213" s="70"/>
      <c r="BQ213" s="70"/>
      <c r="BR213" s="70"/>
      <c r="BS213" s="70"/>
      <c r="BT213" s="70"/>
      <c r="BU213" s="70"/>
      <c r="BV213" s="70"/>
      <c r="BW213" s="65"/>
      <c r="BY213" s="64">
        <v>-23.222918564592302</v>
      </c>
      <c r="BZ213" s="70">
        <v>-3.6165637677689699</v>
      </c>
      <c r="CA213" s="70">
        <v>-4.4157306818083102</v>
      </c>
      <c r="CB213" s="70">
        <v>-5.2148695540924903</v>
      </c>
      <c r="CC213" s="70">
        <v>-6.9309637433355702</v>
      </c>
      <c r="CD213" s="70">
        <v>-9.0001103764451305</v>
      </c>
      <c r="CE213" s="70">
        <v>-11.1539966481148</v>
      </c>
      <c r="CF213" s="70">
        <v>-17.969829875810799</v>
      </c>
      <c r="CG213" s="70">
        <v>-17.8150920463045</v>
      </c>
      <c r="CH213" s="70">
        <v>-17.678505189025199</v>
      </c>
      <c r="CI213" s="70">
        <v>-17.637715417368501</v>
      </c>
      <c r="CJ213" s="70">
        <v>-17.515407259715303</v>
      </c>
      <c r="CK213" s="70">
        <v>-17.286245563750398</v>
      </c>
      <c r="CL213" s="70"/>
      <c r="CM213" s="70"/>
      <c r="CN213" s="70"/>
      <c r="CO213" s="70"/>
      <c r="CP213" s="70"/>
      <c r="CQ213" s="70"/>
      <c r="CR213" s="70"/>
      <c r="CS213" s="65"/>
    </row>
    <row r="214" spans="33:97" x14ac:dyDescent="0.25">
      <c r="AG214" s="64"/>
      <c r="AH214" s="70"/>
      <c r="AI214" s="70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65"/>
      <c r="BC214" s="64"/>
      <c r="BD214" s="70"/>
      <c r="BE214" s="70"/>
      <c r="BF214" s="70"/>
      <c r="BG214" s="70"/>
      <c r="BH214" s="70"/>
      <c r="BI214" s="70"/>
      <c r="BJ214" s="70"/>
      <c r="BK214" s="70"/>
      <c r="BL214" s="70"/>
      <c r="BM214" s="70"/>
      <c r="BN214" s="70"/>
      <c r="BO214" s="70"/>
      <c r="BP214" s="70"/>
      <c r="BQ214" s="70"/>
      <c r="BR214" s="70"/>
      <c r="BS214" s="70"/>
      <c r="BT214" s="70"/>
      <c r="BU214" s="70"/>
      <c r="BV214" s="70"/>
      <c r="BW214" s="65"/>
      <c r="BY214" s="64">
        <v>-23.458798418342599</v>
      </c>
      <c r="BZ214" s="70">
        <v>-3.6154550456290901</v>
      </c>
      <c r="CA214" s="70">
        <v>-4.4112789452622003</v>
      </c>
      <c r="CB214" s="70">
        <v>-5.2067759906595903</v>
      </c>
      <c r="CC214" s="70">
        <v>-6.9119020418366697</v>
      </c>
      <c r="CD214" s="70">
        <v>-8.9686498291669086</v>
      </c>
      <c r="CE214" s="70">
        <v>-11.0910762067112</v>
      </c>
      <c r="CF214" s="70">
        <v>-17.443698122775</v>
      </c>
      <c r="CG214" s="70">
        <v>-17.287953585315101</v>
      </c>
      <c r="CH214" s="70">
        <v>-17.154591542143198</v>
      </c>
      <c r="CI214" s="70">
        <v>-17.112912165472299</v>
      </c>
      <c r="CJ214" s="70">
        <v>-16.988056517773799</v>
      </c>
      <c r="CK214" s="70">
        <v>-16.7540930729858</v>
      </c>
      <c r="CL214" s="70"/>
      <c r="CM214" s="70"/>
      <c r="CN214" s="70"/>
      <c r="CO214" s="70"/>
      <c r="CP214" s="70"/>
      <c r="CQ214" s="70"/>
      <c r="CR214" s="70"/>
      <c r="CS214" s="65"/>
    </row>
    <row r="215" spans="33:97" x14ac:dyDescent="0.25">
      <c r="AG215" s="64"/>
      <c r="AH215" s="70"/>
      <c r="AI215" s="70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  <c r="BA215" s="65"/>
      <c r="BC215" s="64"/>
      <c r="BD215" s="70"/>
      <c r="BE215" s="70"/>
      <c r="BF215" s="70"/>
      <c r="BG215" s="70"/>
      <c r="BH215" s="70"/>
      <c r="BI215" s="70"/>
      <c r="BJ215" s="70"/>
      <c r="BK215" s="70"/>
      <c r="BL215" s="70"/>
      <c r="BM215" s="70"/>
      <c r="BN215" s="70"/>
      <c r="BO215" s="70"/>
      <c r="BP215" s="70"/>
      <c r="BQ215" s="70"/>
      <c r="BR215" s="70"/>
      <c r="BS215" s="70"/>
      <c r="BT215" s="70"/>
      <c r="BU215" s="70"/>
      <c r="BV215" s="70"/>
      <c r="BW215" s="65"/>
      <c r="BY215" s="64">
        <v>-23.694678272092901</v>
      </c>
      <c r="BZ215" s="70">
        <v>-3.61415807296641</v>
      </c>
      <c r="CA215" s="70">
        <v>-4.40658892122197</v>
      </c>
      <c r="CB215" s="70">
        <v>-5.1983952011382497</v>
      </c>
      <c r="CC215" s="70">
        <v>-6.8924378046429302</v>
      </c>
      <c r="CD215" s="70">
        <v>-8.9363901006198496</v>
      </c>
      <c r="CE215" s="70">
        <v>-11.029797150925701</v>
      </c>
      <c r="CF215" s="70">
        <v>-16.947339035775201</v>
      </c>
      <c r="CG215" s="70">
        <v>-16.790385592709999</v>
      </c>
      <c r="CH215" s="70">
        <v>-16.660211341328402</v>
      </c>
      <c r="CI215" s="70">
        <v>-16.617666772845201</v>
      </c>
      <c r="CJ215" s="70">
        <v>-16.490331659286099</v>
      </c>
      <c r="CK215" s="70">
        <v>-16.251696496068199</v>
      </c>
      <c r="CL215" s="70"/>
      <c r="CM215" s="70"/>
      <c r="CN215" s="70"/>
      <c r="CO215" s="70"/>
      <c r="CP215" s="70"/>
      <c r="CQ215" s="70"/>
      <c r="CR215" s="70"/>
      <c r="CS215" s="65"/>
    </row>
    <row r="216" spans="33:97" x14ac:dyDescent="0.25">
      <c r="AG216" s="64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65"/>
      <c r="BC216" s="64"/>
      <c r="BD216" s="70"/>
      <c r="BE216" s="70"/>
      <c r="BF216" s="70"/>
      <c r="BG216" s="70"/>
      <c r="BH216" s="70"/>
      <c r="BI216" s="70"/>
      <c r="BJ216" s="70"/>
      <c r="BK216" s="70"/>
      <c r="BL216" s="70"/>
      <c r="BM216" s="70"/>
      <c r="BN216" s="70"/>
      <c r="BO216" s="70"/>
      <c r="BP216" s="70"/>
      <c r="BQ216" s="70"/>
      <c r="BR216" s="70"/>
      <c r="BS216" s="70"/>
      <c r="BT216" s="70"/>
      <c r="BU216" s="70"/>
      <c r="BV216" s="70"/>
      <c r="BW216" s="65"/>
      <c r="BY216" s="64">
        <v>-23.694678272092901</v>
      </c>
      <c r="BZ216" s="70">
        <v>-3.61415807296641</v>
      </c>
      <c r="CA216" s="70">
        <v>-4.40658892122197</v>
      </c>
      <c r="CB216" s="70">
        <v>-5.1983952011382497</v>
      </c>
      <c r="CC216" s="70">
        <v>-6.8924378046429302</v>
      </c>
      <c r="CD216" s="70">
        <v>-8.9363901006198496</v>
      </c>
      <c r="CE216" s="70">
        <v>-11.029797150925701</v>
      </c>
      <c r="CF216" s="70">
        <v>-16.947339035775201</v>
      </c>
      <c r="CG216" s="70">
        <v>-16.790385592709999</v>
      </c>
      <c r="CH216" s="70">
        <v>-16.660211341328402</v>
      </c>
      <c r="CI216" s="70">
        <v>-16.617666772845201</v>
      </c>
      <c r="CJ216" s="70">
        <v>-16.490331659286099</v>
      </c>
      <c r="CK216" s="70">
        <v>-16.251696496068199</v>
      </c>
      <c r="CL216" s="70"/>
      <c r="CM216" s="70"/>
      <c r="CN216" s="70"/>
      <c r="CO216" s="70"/>
      <c r="CP216" s="70"/>
      <c r="CQ216" s="70"/>
      <c r="CR216" s="70"/>
      <c r="CS216" s="65"/>
    </row>
    <row r="217" spans="33:97" x14ac:dyDescent="0.25">
      <c r="AG217" s="64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65"/>
      <c r="BC217" s="64"/>
      <c r="BD217" s="70"/>
      <c r="BE217" s="70"/>
      <c r="BF217" s="70"/>
      <c r="BG217" s="70"/>
      <c r="BH217" s="70"/>
      <c r="BI217" s="70"/>
      <c r="BJ217" s="70"/>
      <c r="BK217" s="70"/>
      <c r="BL217" s="70"/>
      <c r="BM217" s="70"/>
      <c r="BN217" s="70"/>
      <c r="BO217" s="70"/>
      <c r="BP217" s="70"/>
      <c r="BQ217" s="70"/>
      <c r="BR217" s="70"/>
      <c r="BS217" s="70"/>
      <c r="BT217" s="70"/>
      <c r="BU217" s="70"/>
      <c r="BV217" s="70"/>
      <c r="BW217" s="65"/>
      <c r="BY217" s="64">
        <v>-23.933842317693198</v>
      </c>
      <c r="BZ217" s="70">
        <v>-3.6126549483041996</v>
      </c>
      <c r="CA217" s="70">
        <v>-4.4015923042511096</v>
      </c>
      <c r="CB217" s="70">
        <v>-5.1896049825368396</v>
      </c>
      <c r="CC217" s="70">
        <v>-6.8722919588060796</v>
      </c>
      <c r="CD217" s="70">
        <v>-8.90287212876372</v>
      </c>
      <c r="CE217" s="70">
        <v>-10.9690147665503</v>
      </c>
      <c r="CF217" s="70">
        <v>-16.4738061721614</v>
      </c>
      <c r="CG217" s="70">
        <v>-16.315459846151601</v>
      </c>
      <c r="CH217" s="70">
        <v>-16.188483617807599</v>
      </c>
      <c r="CI217" s="70">
        <v>-16.145086250082599</v>
      </c>
      <c r="CJ217" s="70">
        <v>-16.015305377369401</v>
      </c>
      <c r="CK217" s="70">
        <v>-15.772063869511001</v>
      </c>
      <c r="CL217" s="70"/>
      <c r="CM217" s="70"/>
      <c r="CN217" s="70"/>
      <c r="CO217" s="70"/>
      <c r="CP217" s="70"/>
      <c r="CQ217" s="70"/>
      <c r="CR217" s="70"/>
      <c r="CS217" s="65"/>
    </row>
    <row r="218" spans="33:97" x14ac:dyDescent="0.25">
      <c r="AG218" s="64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65"/>
      <c r="BC218" s="64"/>
      <c r="BD218" s="70"/>
      <c r="BE218" s="70"/>
      <c r="BF218" s="70"/>
      <c r="BG218" s="70"/>
      <c r="BH218" s="70"/>
      <c r="BI218" s="70"/>
      <c r="BJ218" s="70"/>
      <c r="BK218" s="70"/>
      <c r="BL218" s="70"/>
      <c r="BM218" s="70"/>
      <c r="BN218" s="70"/>
      <c r="BO218" s="70"/>
      <c r="BP218" s="70"/>
      <c r="BQ218" s="70"/>
      <c r="BR218" s="70"/>
      <c r="BS218" s="70"/>
      <c r="BT218" s="70"/>
      <c r="BU218" s="70"/>
      <c r="BV218" s="70"/>
      <c r="BW218" s="65"/>
      <c r="BY218" s="64">
        <v>-24.1730063632934</v>
      </c>
      <c r="BZ218" s="70">
        <v>-3.6109666044673303</v>
      </c>
      <c r="CA218" s="70">
        <v>-4.3963547176983599</v>
      </c>
      <c r="CB218" s="70">
        <v>-5.1805204566112204</v>
      </c>
      <c r="CC218" s="70">
        <v>-6.8517327582524796</v>
      </c>
      <c r="CD218" s="70">
        <v>-8.8685473897099296</v>
      </c>
      <c r="CE218" s="70">
        <v>-10.909293126761</v>
      </c>
      <c r="CF218" s="70">
        <v>-16.0293618345551</v>
      </c>
      <c r="CG218" s="70">
        <v>-15.8694992983123</v>
      </c>
      <c r="CH218" s="70">
        <v>-15.745689619381098</v>
      </c>
      <c r="CI218" s="70">
        <v>-15.701463554757902</v>
      </c>
      <c r="CJ218" s="70">
        <v>-15.5693043203096</v>
      </c>
      <c r="CK218" s="70">
        <v>-15.321585265531699</v>
      </c>
      <c r="CL218" s="70"/>
      <c r="CM218" s="70"/>
      <c r="CN218" s="70"/>
      <c r="CO218" s="70"/>
      <c r="CP218" s="70"/>
      <c r="CQ218" s="70"/>
      <c r="CR218" s="70"/>
      <c r="CS218" s="65"/>
    </row>
    <row r="219" spans="33:97" x14ac:dyDescent="0.25">
      <c r="AG219" s="64"/>
      <c r="AH219" s="70"/>
      <c r="AI219" s="70"/>
      <c r="AJ219" s="70"/>
      <c r="AK219" s="70"/>
      <c r="AL219" s="70"/>
      <c r="AM219" s="70"/>
      <c r="AN219" s="70"/>
      <c r="AO219" s="70"/>
      <c r="AP219" s="70"/>
      <c r="AQ219" s="70"/>
      <c r="AR219" s="70"/>
      <c r="AS219" s="70"/>
      <c r="AT219" s="70"/>
      <c r="AU219" s="70"/>
      <c r="AV219" s="70"/>
      <c r="AW219" s="70"/>
      <c r="AX219" s="70"/>
      <c r="AY219" s="70"/>
      <c r="AZ219" s="70"/>
      <c r="BA219" s="65"/>
      <c r="BC219" s="64"/>
      <c r="BD219" s="70"/>
      <c r="BE219" s="70"/>
      <c r="BF219" s="70"/>
      <c r="BG219" s="70"/>
      <c r="BH219" s="70"/>
      <c r="BI219" s="70"/>
      <c r="BJ219" s="70"/>
      <c r="BK219" s="70"/>
      <c r="BL219" s="70"/>
      <c r="BM219" s="70"/>
      <c r="BN219" s="70"/>
      <c r="BO219" s="70"/>
      <c r="BP219" s="70"/>
      <c r="BQ219" s="70"/>
      <c r="BR219" s="70"/>
      <c r="BS219" s="70"/>
      <c r="BT219" s="70"/>
      <c r="BU219" s="70"/>
      <c r="BV219" s="70"/>
      <c r="BW219" s="65"/>
      <c r="BY219" s="64">
        <v>-24.412170408893701</v>
      </c>
      <c r="BZ219" s="70">
        <v>-3.6090977767494001</v>
      </c>
      <c r="CA219" s="70">
        <v>-4.3908786591137003</v>
      </c>
      <c r="CB219" s="70">
        <v>-5.1711425546224694</v>
      </c>
      <c r="CC219" s="70">
        <v>-6.8307605504146904</v>
      </c>
      <c r="CD219" s="70">
        <v>-8.8334249393581494</v>
      </c>
      <c r="CE219" s="70">
        <v>-10.850362268155699</v>
      </c>
      <c r="CF219" s="70">
        <v>-15.6129953498949</v>
      </c>
      <c r="CG219" s="70">
        <v>-15.4515418378269</v>
      </c>
      <c r="CH219" s="70">
        <v>-15.3308692488954</v>
      </c>
      <c r="CI219" s="70">
        <v>-15.2858380709347</v>
      </c>
      <c r="CJ219" s="70">
        <v>-15.151366510366501</v>
      </c>
      <c r="CK219" s="70">
        <v>-14.899296043959099</v>
      </c>
      <c r="CL219" s="70"/>
      <c r="CM219" s="70"/>
      <c r="CN219" s="70"/>
      <c r="CO219" s="70"/>
      <c r="CP219" s="70"/>
      <c r="CQ219" s="70"/>
      <c r="CR219" s="70"/>
      <c r="CS219" s="65"/>
    </row>
    <row r="220" spans="33:97" x14ac:dyDescent="0.25">
      <c r="AG220" s="64"/>
      <c r="AH220" s="70"/>
      <c r="AI220" s="70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65"/>
      <c r="BC220" s="64"/>
      <c r="BD220" s="70"/>
      <c r="BE220" s="70"/>
      <c r="BF220" s="70"/>
      <c r="BG220" s="70"/>
      <c r="BH220" s="70"/>
      <c r="BI220" s="70"/>
      <c r="BJ220" s="70"/>
      <c r="BK220" s="70"/>
      <c r="BL220" s="70"/>
      <c r="BM220" s="70"/>
      <c r="BN220" s="70"/>
      <c r="BO220" s="70"/>
      <c r="BP220" s="70"/>
      <c r="BQ220" s="70"/>
      <c r="BR220" s="70"/>
      <c r="BS220" s="70"/>
      <c r="BT220" s="70"/>
      <c r="BU220" s="70"/>
      <c r="BV220" s="70"/>
      <c r="BW220" s="65"/>
      <c r="BY220" s="64">
        <v>-24.651334454493998</v>
      </c>
      <c r="BZ220" s="70">
        <v>-3.6070530143946602</v>
      </c>
      <c r="CA220" s="70">
        <v>-4.3851664038824198</v>
      </c>
      <c r="CB220" s="70">
        <v>-5.1614719675946503</v>
      </c>
      <c r="CC220" s="70">
        <v>-6.8093752502424403</v>
      </c>
      <c r="CD220" s="70">
        <v>-8.7975142331249199</v>
      </c>
      <c r="CE220" s="70">
        <v>-10.791979778264301</v>
      </c>
      <c r="CF220" s="70">
        <v>-15.2235671517138</v>
      </c>
      <c r="CG220" s="70">
        <v>-15.060496806718801</v>
      </c>
      <c r="CH220" s="70">
        <v>-14.9429333148239</v>
      </c>
      <c r="CI220" s="70">
        <v>-14.897120076232499</v>
      </c>
      <c r="CJ220" s="70">
        <v>-14.760400808408999</v>
      </c>
      <c r="CK220" s="70">
        <v>-14.504102274785701</v>
      </c>
      <c r="CL220" s="70"/>
      <c r="CM220" s="70"/>
      <c r="CN220" s="70"/>
      <c r="CO220" s="70"/>
      <c r="CP220" s="70"/>
      <c r="CQ220" s="70"/>
      <c r="CR220" s="70"/>
      <c r="CS220" s="65"/>
    </row>
    <row r="221" spans="33:97" x14ac:dyDescent="0.25">
      <c r="AG221" s="64"/>
      <c r="AH221" s="70"/>
      <c r="AI221" s="70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65"/>
      <c r="BC221" s="64"/>
      <c r="BD221" s="70"/>
      <c r="BE221" s="70"/>
      <c r="BF221" s="70"/>
      <c r="BG221" s="70"/>
      <c r="BH221" s="70"/>
      <c r="BI221" s="70"/>
      <c r="BJ221" s="70"/>
      <c r="BK221" s="70"/>
      <c r="BL221" s="70"/>
      <c r="BM221" s="70"/>
      <c r="BN221" s="70"/>
      <c r="BO221" s="70"/>
      <c r="BP221" s="70"/>
      <c r="BQ221" s="70"/>
      <c r="BR221" s="70"/>
      <c r="BS221" s="70"/>
      <c r="BT221" s="70"/>
      <c r="BU221" s="70"/>
      <c r="BV221" s="70"/>
      <c r="BW221" s="65"/>
      <c r="BY221" s="64">
        <v>-24.651334454493998</v>
      </c>
      <c r="BZ221" s="70">
        <v>-3.6070530143946602</v>
      </c>
      <c r="CA221" s="70">
        <v>-4.3851664038824198</v>
      </c>
      <c r="CB221" s="70">
        <v>-5.1614719675946503</v>
      </c>
      <c r="CC221" s="70">
        <v>-6.8093752502424403</v>
      </c>
      <c r="CD221" s="70">
        <v>-8.7975142331249199</v>
      </c>
      <c r="CE221" s="70">
        <v>-10.791979778264301</v>
      </c>
      <c r="CF221" s="70">
        <v>-15.2235671517138</v>
      </c>
      <c r="CG221" s="70">
        <v>-15.060496806718801</v>
      </c>
      <c r="CH221" s="70">
        <v>-14.9429333148239</v>
      </c>
      <c r="CI221" s="70">
        <v>-14.897120076232499</v>
      </c>
      <c r="CJ221" s="70">
        <v>-14.760400808408999</v>
      </c>
      <c r="CK221" s="70">
        <v>-14.504102274785701</v>
      </c>
      <c r="CL221" s="70"/>
      <c r="CM221" s="70"/>
      <c r="CN221" s="70"/>
      <c r="CO221" s="70"/>
      <c r="CP221" s="70"/>
      <c r="CQ221" s="70"/>
      <c r="CR221" s="70"/>
      <c r="CS221" s="65"/>
    </row>
    <row r="222" spans="33:97" x14ac:dyDescent="0.25">
      <c r="AG222" s="64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65"/>
      <c r="BC222" s="64"/>
      <c r="BD222" s="70"/>
      <c r="BE222" s="70"/>
      <c r="BF222" s="70"/>
      <c r="BG222" s="70"/>
      <c r="BH222" s="70"/>
      <c r="BI222" s="70"/>
      <c r="BJ222" s="70"/>
      <c r="BK222" s="70"/>
      <c r="BL222" s="70"/>
      <c r="BM222" s="70"/>
      <c r="BN222" s="70"/>
      <c r="BO222" s="70"/>
      <c r="BP222" s="70"/>
      <c r="BQ222" s="70"/>
      <c r="BR222" s="70"/>
      <c r="BS222" s="70"/>
      <c r="BT222" s="70"/>
      <c r="BU222" s="70"/>
      <c r="BV222" s="70"/>
      <c r="BW222" s="65"/>
      <c r="BY222" s="64">
        <v>-24.893828418257598</v>
      </c>
      <c r="BZ222" s="70">
        <v>-3.60480493645538</v>
      </c>
      <c r="CA222" s="70">
        <v>-4.3791358762301504</v>
      </c>
      <c r="CB222" s="70">
        <v>-5.1513686833951997</v>
      </c>
      <c r="CC222" s="70">
        <v>-6.7872702404082093</v>
      </c>
      <c r="CD222" s="70">
        <v>-8.7603087799079606</v>
      </c>
      <c r="CE222" s="70">
        <v>-10.733122271409099</v>
      </c>
      <c r="CF222" s="70">
        <v>-14.854950311293699</v>
      </c>
      <c r="CG222" s="70">
        <v>-14.690261368568001</v>
      </c>
      <c r="CH222" s="70">
        <v>-14.575822416596599</v>
      </c>
      <c r="CI222" s="70">
        <v>-14.529239210240199</v>
      </c>
      <c r="CJ222" s="70">
        <v>-14.3903054185431</v>
      </c>
      <c r="CK222" s="70">
        <v>-14.129842915820401</v>
      </c>
      <c r="CL222" s="70"/>
      <c r="CM222" s="70"/>
      <c r="CN222" s="70"/>
      <c r="CO222" s="70"/>
      <c r="CP222" s="70"/>
      <c r="CQ222" s="70"/>
      <c r="CR222" s="70"/>
      <c r="CS222" s="65"/>
    </row>
    <row r="223" spans="33:97" x14ac:dyDescent="0.25">
      <c r="AG223" s="64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65"/>
      <c r="BC223" s="64"/>
      <c r="BD223" s="70"/>
      <c r="BE223" s="70"/>
      <c r="BF223" s="70"/>
      <c r="BG223" s="70"/>
      <c r="BH223" s="70"/>
      <c r="BI223" s="70"/>
      <c r="BJ223" s="70"/>
      <c r="BK223" s="70"/>
      <c r="BL223" s="70"/>
      <c r="BM223" s="70"/>
      <c r="BN223" s="70"/>
      <c r="BO223" s="70"/>
      <c r="BP223" s="70"/>
      <c r="BQ223" s="70"/>
      <c r="BR223" s="70"/>
      <c r="BS223" s="70"/>
      <c r="BT223" s="70"/>
      <c r="BU223" s="70"/>
      <c r="BV223" s="70"/>
      <c r="BW223" s="65"/>
      <c r="BY223" s="64">
        <v>-25.136322382021199</v>
      </c>
      <c r="BZ223" s="70">
        <v>-3.6023861522363099</v>
      </c>
      <c r="CA223" s="70">
        <v>-4.37286788577903</v>
      </c>
      <c r="CB223" s="70">
        <v>-5.14096655236186</v>
      </c>
      <c r="CC223" s="70">
        <v>-6.7647404812731402</v>
      </c>
      <c r="CD223" s="70">
        <v>-8.7223139228609785</v>
      </c>
      <c r="CE223" s="70">
        <v>-10.674405803001999</v>
      </c>
      <c r="CF223" s="70">
        <v>-14.511386794430699</v>
      </c>
      <c r="CG223" s="70">
        <v>-14.3451428107282</v>
      </c>
      <c r="CH223" s="70">
        <v>-14.233800577061201</v>
      </c>
      <c r="CI223" s="70">
        <v>-14.186469971083001</v>
      </c>
      <c r="CJ223" s="70">
        <v>-14.0453850228314</v>
      </c>
      <c r="CK223" s="70">
        <v>-13.7808792657332</v>
      </c>
      <c r="CL223" s="70"/>
      <c r="CM223" s="70"/>
      <c r="CN223" s="70"/>
      <c r="CO223" s="70"/>
      <c r="CP223" s="70"/>
      <c r="CQ223" s="70"/>
      <c r="CR223" s="70"/>
      <c r="CS223" s="65"/>
    </row>
    <row r="224" spans="33:97" x14ac:dyDescent="0.25">
      <c r="AG224" s="64"/>
      <c r="AH224" s="70"/>
      <c r="AI224" s="70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  <c r="AX224" s="70"/>
      <c r="AY224" s="70"/>
      <c r="AZ224" s="70"/>
      <c r="BA224" s="65"/>
      <c r="BC224" s="64"/>
      <c r="BD224" s="70"/>
      <c r="BE224" s="70"/>
      <c r="BF224" s="70"/>
      <c r="BG224" s="70"/>
      <c r="BH224" s="70"/>
      <c r="BI224" s="70"/>
      <c r="BJ224" s="70"/>
      <c r="BK224" s="70"/>
      <c r="BL224" s="70"/>
      <c r="BM224" s="70"/>
      <c r="BN224" s="70"/>
      <c r="BO224" s="70"/>
      <c r="BP224" s="70"/>
      <c r="BQ224" s="70"/>
      <c r="BR224" s="70"/>
      <c r="BS224" s="70"/>
      <c r="BT224" s="70"/>
      <c r="BU224" s="70"/>
      <c r="BV224" s="70"/>
      <c r="BW224" s="65"/>
      <c r="BY224" s="64">
        <v>-25.378816345784799</v>
      </c>
      <c r="BZ224" s="70">
        <v>-3.5998016053041999</v>
      </c>
      <c r="CA224" s="70">
        <v>-4.3663649226957801</v>
      </c>
      <c r="CB224" s="70">
        <v>-5.1302663988012203</v>
      </c>
      <c r="CC224" s="70">
        <v>-6.7417855219181195</v>
      </c>
      <c r="CD224" s="70">
        <v>-8.6835400927168092</v>
      </c>
      <c r="CE224" s="70">
        <v>-10.615652710106499</v>
      </c>
      <c r="CF224" s="70">
        <v>-14.1914646922733</v>
      </c>
      <c r="CG224" s="70">
        <v>-14.023764564452101</v>
      </c>
      <c r="CH224" s="70">
        <v>-13.915491030584899</v>
      </c>
      <c r="CI224" s="70">
        <v>-13.867435007627801</v>
      </c>
      <c r="CJ224" s="70">
        <v>-13.7242606693226</v>
      </c>
      <c r="CK224" s="70">
        <v>-13.455829172692098</v>
      </c>
      <c r="CL224" s="70"/>
      <c r="CM224" s="70"/>
      <c r="CN224" s="70"/>
      <c r="CO224" s="70"/>
      <c r="CP224" s="70"/>
      <c r="CQ224" s="70"/>
      <c r="CR224" s="70"/>
      <c r="CS224" s="65"/>
    </row>
    <row r="225" spans="33:97" x14ac:dyDescent="0.25">
      <c r="AG225" s="64"/>
      <c r="AH225" s="70"/>
      <c r="AI225" s="70"/>
      <c r="AJ225" s="70"/>
      <c r="AK225" s="70"/>
      <c r="AL225" s="70"/>
      <c r="AM225" s="70"/>
      <c r="AN225" s="70"/>
      <c r="AO225" s="70"/>
      <c r="AP225" s="70"/>
      <c r="AQ225" s="70"/>
      <c r="AR225" s="70"/>
      <c r="AS225" s="70"/>
      <c r="AT225" s="70"/>
      <c r="AU225" s="70"/>
      <c r="AV225" s="70"/>
      <c r="AW225" s="70"/>
      <c r="AX225" s="70"/>
      <c r="AY225" s="70"/>
      <c r="AZ225" s="70"/>
      <c r="BA225" s="65"/>
      <c r="BC225" s="64"/>
      <c r="BD225" s="70"/>
      <c r="BE225" s="70"/>
      <c r="BF225" s="70"/>
      <c r="BG225" s="70"/>
      <c r="BH225" s="70"/>
      <c r="BI225" s="70"/>
      <c r="BJ225" s="70"/>
      <c r="BK225" s="70"/>
      <c r="BL225" s="70"/>
      <c r="BM225" s="70"/>
      <c r="BN225" s="70"/>
      <c r="BO225" s="70"/>
      <c r="BP225" s="70"/>
      <c r="BQ225" s="70"/>
      <c r="BR225" s="70"/>
      <c r="BS225" s="70"/>
      <c r="BT225" s="70"/>
      <c r="BU225" s="70"/>
      <c r="BV225" s="70"/>
      <c r="BW225" s="65"/>
      <c r="BY225" s="64">
        <v>-25.621310309548399</v>
      </c>
      <c r="BZ225" s="70">
        <v>-3.59705742613176</v>
      </c>
      <c r="CA225" s="70">
        <v>-4.3596306561093696</v>
      </c>
      <c r="CB225" s="70">
        <v>-5.1192702410678601</v>
      </c>
      <c r="CC225" s="70">
        <v>-6.7184059980655402</v>
      </c>
      <c r="CD225" s="70">
        <v>-8.6439989430983708</v>
      </c>
      <c r="CE225" s="70">
        <v>-10.556708175886701</v>
      </c>
      <c r="CF225" s="70">
        <v>-13.893737165621401</v>
      </c>
      <c r="CG225" s="70">
        <v>-13.724709935192999</v>
      </c>
      <c r="CH225" s="70">
        <v>-13.619476592640799</v>
      </c>
      <c r="CI225" s="70">
        <v>-13.570716537713899</v>
      </c>
      <c r="CJ225" s="70">
        <v>-13.425512933830701</v>
      </c>
      <c r="CK225" s="70">
        <v>-13.1532699230803</v>
      </c>
      <c r="CL225" s="70"/>
      <c r="CM225" s="70"/>
      <c r="CN225" s="70"/>
      <c r="CO225" s="70"/>
      <c r="CP225" s="70"/>
      <c r="CQ225" s="70"/>
      <c r="CR225" s="70"/>
      <c r="CS225" s="65"/>
    </row>
    <row r="226" spans="33:97" x14ac:dyDescent="0.25">
      <c r="AG226" s="64"/>
      <c r="AH226" s="70"/>
      <c r="AI226" s="70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65"/>
      <c r="BC226" s="64"/>
      <c r="BD226" s="70"/>
      <c r="BE226" s="70"/>
      <c r="BF226" s="70"/>
      <c r="BG226" s="70"/>
      <c r="BH226" s="70"/>
      <c r="BI226" s="70"/>
      <c r="BJ226" s="70"/>
      <c r="BK226" s="70"/>
      <c r="BL226" s="70"/>
      <c r="BM226" s="70"/>
      <c r="BN226" s="70"/>
      <c r="BO226" s="70"/>
      <c r="BP226" s="70"/>
      <c r="BQ226" s="70"/>
      <c r="BR226" s="70"/>
      <c r="BS226" s="70"/>
      <c r="BT226" s="70"/>
      <c r="BU226" s="70"/>
      <c r="BV226" s="70"/>
      <c r="BW226" s="65"/>
      <c r="BY226" s="64">
        <v>-25.621310309548399</v>
      </c>
      <c r="BZ226" s="70">
        <v>-3.59705742613176</v>
      </c>
      <c r="CA226" s="70">
        <v>-4.3596306561093696</v>
      </c>
      <c r="CB226" s="70">
        <v>-5.1192702410678601</v>
      </c>
      <c r="CC226" s="70">
        <v>-6.7184059980655402</v>
      </c>
      <c r="CD226" s="70">
        <v>-8.6439989430983708</v>
      </c>
      <c r="CE226" s="70">
        <v>-10.556708175886701</v>
      </c>
      <c r="CF226" s="70">
        <v>-13.893737165621401</v>
      </c>
      <c r="CG226" s="70">
        <v>-13.724709935192999</v>
      </c>
      <c r="CH226" s="70">
        <v>-13.619476592640799</v>
      </c>
      <c r="CI226" s="70">
        <v>-13.570716537713899</v>
      </c>
      <c r="CJ226" s="70">
        <v>-13.425512933830701</v>
      </c>
      <c r="CK226" s="70">
        <v>-13.1532699230803</v>
      </c>
      <c r="CL226" s="70"/>
      <c r="CM226" s="70"/>
      <c r="CN226" s="70"/>
      <c r="CO226" s="70"/>
      <c r="CP226" s="70"/>
      <c r="CQ226" s="70"/>
      <c r="CR226" s="70"/>
      <c r="CS226" s="65"/>
    </row>
    <row r="227" spans="33:97" x14ac:dyDescent="0.25">
      <c r="AG227" s="64"/>
      <c r="AH227" s="70"/>
      <c r="AI227" s="70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65"/>
      <c r="BC227" s="64"/>
      <c r="BD227" s="70"/>
      <c r="BE227" s="70"/>
      <c r="BF227" s="70"/>
      <c r="BG227" s="70"/>
      <c r="BH227" s="70"/>
      <c r="BI227" s="70"/>
      <c r="BJ227" s="70"/>
      <c r="BK227" s="70"/>
      <c r="BL227" s="70"/>
      <c r="BM227" s="70"/>
      <c r="BN227" s="70"/>
      <c r="BO227" s="70"/>
      <c r="BP227" s="70"/>
      <c r="BQ227" s="70"/>
      <c r="BR227" s="70"/>
      <c r="BS227" s="70"/>
      <c r="BT227" s="70"/>
      <c r="BU227" s="70"/>
      <c r="BV227" s="70"/>
      <c r="BW227" s="65"/>
      <c r="BY227" s="64">
        <v>-25.867180554443301</v>
      </c>
      <c r="BZ227" s="70">
        <v>-3.5941174719691498</v>
      </c>
      <c r="CA227" s="70">
        <v>-4.3525693551732303</v>
      </c>
      <c r="CB227" s="70">
        <v>-5.10781997992735</v>
      </c>
      <c r="CC227" s="70">
        <v>-6.6942671901958102</v>
      </c>
      <c r="CD227" s="70">
        <v>-8.6031347349868401</v>
      </c>
      <c r="CE227" s="70">
        <v>-10.4966079346783</v>
      </c>
      <c r="CF227" s="70">
        <v>-13.6130355761246</v>
      </c>
      <c r="CG227" s="70">
        <v>-13.4428179514343</v>
      </c>
      <c r="CH227" s="70">
        <v>-13.3406373419324</v>
      </c>
      <c r="CI227" s="70">
        <v>-13.2911846617032</v>
      </c>
      <c r="CJ227" s="70">
        <v>-13.143983204977099</v>
      </c>
      <c r="CK227" s="70">
        <v>-12.867988785074299</v>
      </c>
      <c r="CL227" s="70"/>
      <c r="CM227" s="70"/>
      <c r="CN227" s="70"/>
      <c r="CO227" s="70"/>
      <c r="CP227" s="70"/>
      <c r="CQ227" s="70"/>
      <c r="CR227" s="70"/>
      <c r="CS227" s="65"/>
    </row>
    <row r="228" spans="33:97" x14ac:dyDescent="0.25">
      <c r="AG228" s="64"/>
      <c r="AH228" s="70"/>
      <c r="AI228" s="70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65"/>
      <c r="BC228" s="64"/>
      <c r="BD228" s="70"/>
      <c r="BE228" s="70"/>
      <c r="BF228" s="70"/>
      <c r="BG228" s="70"/>
      <c r="BH228" s="70"/>
      <c r="BI228" s="70"/>
      <c r="BJ228" s="70"/>
      <c r="BK228" s="70"/>
      <c r="BL228" s="70"/>
      <c r="BM228" s="70"/>
      <c r="BN228" s="70"/>
      <c r="BO228" s="70"/>
      <c r="BP228" s="70"/>
      <c r="BQ228" s="70"/>
      <c r="BR228" s="70"/>
      <c r="BS228" s="70"/>
      <c r="BT228" s="70"/>
      <c r="BU228" s="70"/>
      <c r="BV228" s="70"/>
      <c r="BW228" s="65"/>
      <c r="BY228" s="64">
        <v>-26.113050799338101</v>
      </c>
      <c r="BZ228" s="70">
        <v>-3.5910253442453799</v>
      </c>
      <c r="CA228" s="70">
        <v>-4.3452771039250599</v>
      </c>
      <c r="CB228" s="70">
        <v>-5.0960689143009299</v>
      </c>
      <c r="CC228" s="70">
        <v>-6.6696923087194806</v>
      </c>
      <c r="CD228" s="70">
        <v>-8.5615045510516605</v>
      </c>
      <c r="CE228" s="70">
        <v>-10.4360490432594</v>
      </c>
      <c r="CF228" s="70">
        <v>-13.3521533273064</v>
      </c>
      <c r="CG228" s="70">
        <v>-13.1809196679395</v>
      </c>
      <c r="CH228" s="70">
        <v>-13.081761017647501</v>
      </c>
      <c r="CI228" s="70">
        <v>-13.031636422382999</v>
      </c>
      <c r="CJ228" s="70">
        <v>-12.8824954131097</v>
      </c>
      <c r="CK228" s="70">
        <v>-12.6028599721145</v>
      </c>
      <c r="CL228" s="70"/>
      <c r="CM228" s="70"/>
      <c r="CN228" s="70"/>
      <c r="CO228" s="70"/>
      <c r="CP228" s="70"/>
      <c r="CQ228" s="70"/>
      <c r="CR228" s="70"/>
      <c r="CS228" s="65"/>
    </row>
    <row r="229" spans="33:97" x14ac:dyDescent="0.25">
      <c r="AG229" s="64"/>
      <c r="AH229" s="70"/>
      <c r="AI229" s="70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65"/>
      <c r="BC229" s="64"/>
      <c r="BD229" s="70"/>
      <c r="BE229" s="70"/>
      <c r="BF229" s="70"/>
      <c r="BG229" s="70"/>
      <c r="BH229" s="70"/>
      <c r="BI229" s="70"/>
      <c r="BJ229" s="70"/>
      <c r="BK229" s="70"/>
      <c r="BL229" s="70"/>
      <c r="BM229" s="70"/>
      <c r="BN229" s="70"/>
      <c r="BO229" s="70"/>
      <c r="BP229" s="70"/>
      <c r="BQ229" s="70"/>
      <c r="BR229" s="70"/>
      <c r="BS229" s="70"/>
      <c r="BT229" s="70"/>
      <c r="BU229" s="70"/>
      <c r="BV229" s="70"/>
      <c r="BW229" s="65"/>
      <c r="BY229" s="64">
        <v>-26.358921044233</v>
      </c>
      <c r="BZ229" s="70">
        <v>-3.5877876203438599</v>
      </c>
      <c r="CA229" s="70">
        <v>-4.3377579384755904</v>
      </c>
      <c r="CB229" s="70">
        <v>-5.0840194623619599</v>
      </c>
      <c r="CC229" s="70">
        <v>-6.6446821432343803</v>
      </c>
      <c r="CD229" s="70">
        <v>-8.5191201646149786</v>
      </c>
      <c r="CE229" s="70">
        <v>-10.3749265888859</v>
      </c>
      <c r="CF229" s="70">
        <v>-13.1096156712146</v>
      </c>
      <c r="CG229" s="70">
        <v>-12.937553271569801</v>
      </c>
      <c r="CH229" s="70">
        <v>-12.841385046776601</v>
      </c>
      <c r="CI229" s="70">
        <v>-12.790608584348599</v>
      </c>
      <c r="CJ229" s="70">
        <v>-12.6395844981105</v>
      </c>
      <c r="CK229" s="70">
        <v>-12.3564147681601</v>
      </c>
      <c r="CL229" s="70"/>
      <c r="CM229" s="70"/>
      <c r="CN229" s="70"/>
      <c r="CO229" s="70"/>
      <c r="CP229" s="70"/>
      <c r="CQ229" s="70"/>
      <c r="CR229" s="70"/>
      <c r="CS229" s="65"/>
    </row>
    <row r="230" spans="33:97" x14ac:dyDescent="0.25">
      <c r="AG230" s="64"/>
      <c r="AH230" s="70"/>
      <c r="AI230" s="70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65"/>
      <c r="BC230" s="64"/>
      <c r="BD230" s="70"/>
      <c r="BE230" s="70"/>
      <c r="BF230" s="70"/>
      <c r="BG230" s="70"/>
      <c r="BH230" s="70"/>
      <c r="BI230" s="70"/>
      <c r="BJ230" s="70"/>
      <c r="BK230" s="70"/>
      <c r="BL230" s="70"/>
      <c r="BM230" s="70"/>
      <c r="BN230" s="70"/>
      <c r="BO230" s="70"/>
      <c r="BP230" s="70"/>
      <c r="BQ230" s="70"/>
      <c r="BR230" s="70"/>
      <c r="BS230" s="70"/>
      <c r="BT230" s="70"/>
      <c r="BU230" s="70"/>
      <c r="BV230" s="70"/>
      <c r="BW230" s="65"/>
      <c r="BY230" s="64">
        <v>-26.6047912891278</v>
      </c>
      <c r="BZ230" s="70">
        <v>-3.5844112679867202</v>
      </c>
      <c r="CA230" s="70">
        <v>-4.3300163260800097</v>
      </c>
      <c r="CB230" s="70">
        <v>-5.0716745356982003</v>
      </c>
      <c r="CC230" s="70">
        <v>-6.6192379728103692</v>
      </c>
      <c r="CD230" s="70">
        <v>-8.4759936327844407</v>
      </c>
      <c r="CE230" s="70">
        <v>-10.313152180156399</v>
      </c>
      <c r="CF230" s="70">
        <v>-12.8839768672843</v>
      </c>
      <c r="CG230" s="70">
        <v>-12.7112816291896</v>
      </c>
      <c r="CH230" s="70">
        <v>-12.618071538184301</v>
      </c>
      <c r="CI230" s="70">
        <v>-12.566662578626898</v>
      </c>
      <c r="CJ230" s="70">
        <v>-12.413810024104</v>
      </c>
      <c r="CK230" s="70">
        <v>-12.1272090035134</v>
      </c>
      <c r="CL230" s="70"/>
      <c r="CM230" s="70"/>
      <c r="CN230" s="70"/>
      <c r="CO230" s="70"/>
      <c r="CP230" s="70"/>
      <c r="CQ230" s="70"/>
      <c r="CR230" s="70"/>
      <c r="CS230" s="65"/>
    </row>
    <row r="231" spans="33:97" x14ac:dyDescent="0.25">
      <c r="AG231" s="64"/>
      <c r="AH231" s="70"/>
      <c r="AI231" s="70"/>
      <c r="AJ231" s="70"/>
      <c r="AK231" s="70"/>
      <c r="AL231" s="70"/>
      <c r="AM231" s="70"/>
      <c r="AN231" s="70"/>
      <c r="AO231" s="70"/>
      <c r="AP231" s="70"/>
      <c r="AQ231" s="70"/>
      <c r="AR231" s="70"/>
      <c r="AS231" s="70"/>
      <c r="AT231" s="70"/>
      <c r="AU231" s="70"/>
      <c r="AV231" s="70"/>
      <c r="AW231" s="70"/>
      <c r="AX231" s="70"/>
      <c r="AY231" s="70"/>
      <c r="AZ231" s="70"/>
      <c r="BA231" s="65"/>
      <c r="BC231" s="64"/>
      <c r="BD231" s="70"/>
      <c r="BE231" s="70"/>
      <c r="BF231" s="70"/>
      <c r="BG231" s="70"/>
      <c r="BH231" s="70"/>
      <c r="BI231" s="70"/>
      <c r="BJ231" s="70"/>
      <c r="BK231" s="70"/>
      <c r="BL231" s="70"/>
      <c r="BM231" s="70"/>
      <c r="BN231" s="70"/>
      <c r="BO231" s="70"/>
      <c r="BP231" s="70"/>
      <c r="BQ231" s="70"/>
      <c r="BR231" s="70"/>
      <c r="BS231" s="70"/>
      <c r="BT231" s="70"/>
      <c r="BU231" s="70"/>
      <c r="BV231" s="70"/>
      <c r="BW231" s="65"/>
      <c r="BY231" s="64">
        <v>-26.6047912891278</v>
      </c>
      <c r="BZ231" s="70">
        <v>-3.5844112679867202</v>
      </c>
      <c r="CA231" s="70">
        <v>-4.3300163260800097</v>
      </c>
      <c r="CB231" s="70">
        <v>-5.0716745356982003</v>
      </c>
      <c r="CC231" s="70">
        <v>-6.6192379728103692</v>
      </c>
      <c r="CD231" s="70">
        <v>-8.4759936327844407</v>
      </c>
      <c r="CE231" s="70">
        <v>-10.313152180156399</v>
      </c>
      <c r="CF231" s="70">
        <v>-12.8839768672843</v>
      </c>
      <c r="CG231" s="70">
        <v>-12.7112816291896</v>
      </c>
      <c r="CH231" s="70">
        <v>-12.618071538184301</v>
      </c>
      <c r="CI231" s="70">
        <v>-12.566662578626898</v>
      </c>
      <c r="CJ231" s="70">
        <v>-12.413810024104</v>
      </c>
      <c r="CK231" s="70">
        <v>-12.1272090035134</v>
      </c>
      <c r="CL231" s="70"/>
      <c r="CM231" s="70"/>
      <c r="CN231" s="70"/>
      <c r="CO231" s="70"/>
      <c r="CP231" s="70"/>
      <c r="CQ231" s="70"/>
      <c r="CR231" s="70"/>
      <c r="CS231" s="65"/>
    </row>
    <row r="232" spans="33:97" x14ac:dyDescent="0.25">
      <c r="AG232" s="64"/>
      <c r="AH232" s="70"/>
      <c r="AI232" s="70"/>
      <c r="AJ232" s="70"/>
      <c r="AK232" s="70"/>
      <c r="AL232" s="70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65"/>
      <c r="BC232" s="64"/>
      <c r="BD232" s="70"/>
      <c r="BE232" s="70"/>
      <c r="BF232" s="70"/>
      <c r="BG232" s="70"/>
      <c r="BH232" s="70"/>
      <c r="BI232" s="70"/>
      <c r="BJ232" s="70"/>
      <c r="BK232" s="70"/>
      <c r="BL232" s="70"/>
      <c r="BM232" s="70"/>
      <c r="BN232" s="70"/>
      <c r="BO232" s="70"/>
      <c r="BP232" s="70"/>
      <c r="BQ232" s="70"/>
      <c r="BR232" s="70"/>
      <c r="BS232" s="70"/>
      <c r="BT232" s="70"/>
      <c r="BU232" s="70"/>
      <c r="BV232" s="70"/>
      <c r="BW232" s="65"/>
      <c r="BY232" s="64">
        <v>-26.854084823640701</v>
      </c>
      <c r="BZ232" s="70">
        <v>-3.5808540384979097</v>
      </c>
      <c r="CA232" s="70">
        <v>-4.3219449638717196</v>
      </c>
      <c r="CB232" s="70">
        <v>-5.0588596824649406</v>
      </c>
      <c r="CC232" s="70">
        <v>-6.5929983994553405</v>
      </c>
      <c r="CD232" s="70">
        <v>-8.4315216115503091</v>
      </c>
      <c r="CE232" s="70">
        <v>-10.249776511286299</v>
      </c>
      <c r="CF232" s="70">
        <v>-12.6710191776172</v>
      </c>
      <c r="CG232" s="70">
        <v>-12.4978871510973</v>
      </c>
      <c r="CH232" s="70">
        <v>-12.4076427444879</v>
      </c>
      <c r="CI232" s="70">
        <v>-12.3556115461259</v>
      </c>
      <c r="CJ232" s="70">
        <v>-12.200958862780601</v>
      </c>
      <c r="CK232" s="70">
        <v>-11.9109800332142</v>
      </c>
      <c r="CL232" s="70"/>
      <c r="CM232" s="70"/>
      <c r="CN232" s="70"/>
      <c r="CO232" s="70"/>
      <c r="CP232" s="70"/>
      <c r="CQ232" s="70"/>
      <c r="CR232" s="70"/>
      <c r="CS232" s="65"/>
    </row>
    <row r="233" spans="33:97" x14ac:dyDescent="0.25">
      <c r="AG233" s="64"/>
      <c r="AH233" s="70"/>
      <c r="AI233" s="70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65"/>
      <c r="BC233" s="64"/>
      <c r="BD233" s="70"/>
      <c r="BE233" s="70"/>
      <c r="BF233" s="70"/>
      <c r="BG233" s="70"/>
      <c r="BH233" s="70"/>
      <c r="BI233" s="70"/>
      <c r="BJ233" s="70"/>
      <c r="BK233" s="70"/>
      <c r="BL233" s="70"/>
      <c r="BM233" s="70"/>
      <c r="BN233" s="70"/>
      <c r="BO233" s="70"/>
      <c r="BP233" s="70"/>
      <c r="BQ233" s="70"/>
      <c r="BR233" s="70"/>
      <c r="BS233" s="70"/>
      <c r="BT233" s="70"/>
      <c r="BU233" s="70"/>
      <c r="BV233" s="70"/>
      <c r="BW233" s="65"/>
      <c r="BY233" s="64">
        <v>-27.103378358153499</v>
      </c>
      <c r="BZ233" s="70">
        <v>-3.5771695232264</v>
      </c>
      <c r="CA233" s="70">
        <v>-4.3136551391320808</v>
      </c>
      <c r="CB233" s="70">
        <v>-5.0457483070467397</v>
      </c>
      <c r="CC233" s="70">
        <v>-6.5663166007372604</v>
      </c>
      <c r="CD233" s="70">
        <v>-8.3863118974892288</v>
      </c>
      <c r="CE233" s="70">
        <v>-10.185591600357801</v>
      </c>
      <c r="CF233" s="70">
        <v>-12.4726001375347</v>
      </c>
      <c r="CG233" s="70">
        <v>-12.2992391661477</v>
      </c>
      <c r="CH233" s="70">
        <v>-12.2119260028722</v>
      </c>
      <c r="CI233" s="70">
        <v>-12.159291024019</v>
      </c>
      <c r="CJ233" s="70">
        <v>-12.0028903549921</v>
      </c>
      <c r="CK233" s="70">
        <v>-11.709631644691299</v>
      </c>
      <c r="CL233" s="70"/>
      <c r="CM233" s="70"/>
      <c r="CN233" s="70"/>
      <c r="CO233" s="70"/>
      <c r="CP233" s="70"/>
      <c r="CQ233" s="70"/>
      <c r="CR233" s="70"/>
      <c r="CS233" s="65"/>
    </row>
    <row r="234" spans="33:97" x14ac:dyDescent="0.25">
      <c r="AG234" s="64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65"/>
      <c r="BC234" s="64"/>
      <c r="BD234" s="70"/>
      <c r="BE234" s="70"/>
      <c r="BF234" s="70"/>
      <c r="BG234" s="70"/>
      <c r="BH234" s="70"/>
      <c r="BI234" s="70"/>
      <c r="BJ234" s="70"/>
      <c r="BK234" s="70"/>
      <c r="BL234" s="70"/>
      <c r="BM234" s="70"/>
      <c r="BN234" s="70"/>
      <c r="BO234" s="70"/>
      <c r="BP234" s="70"/>
      <c r="BQ234" s="70"/>
      <c r="BR234" s="70"/>
      <c r="BS234" s="70"/>
      <c r="BT234" s="70"/>
      <c r="BU234" s="70"/>
      <c r="BV234" s="70"/>
      <c r="BW234" s="65"/>
      <c r="BY234" s="64">
        <v>-27.3526718926664</v>
      </c>
      <c r="BZ234" s="70">
        <v>-3.5733669826202599</v>
      </c>
      <c r="CA234" s="70">
        <v>-4.3051537163758598</v>
      </c>
      <c r="CB234" s="70">
        <v>-5.0323459245501496</v>
      </c>
      <c r="CC234" s="70">
        <v>-6.5391965510572998</v>
      </c>
      <c r="CD234" s="70">
        <v>-8.3403786851097301</v>
      </c>
      <c r="CE234" s="70">
        <v>-10.120548027963901</v>
      </c>
      <c r="CF234" s="70">
        <v>-12.2873875217341</v>
      </c>
      <c r="CG234" s="70">
        <v>-12.1140043641205</v>
      </c>
      <c r="CH234" s="70">
        <v>-12.0295875689981</v>
      </c>
      <c r="CI234" s="70">
        <v>-11.976366506719</v>
      </c>
      <c r="CJ234" s="70">
        <v>-11.8182679103708</v>
      </c>
      <c r="CK234" s="70">
        <v>-11.5218231210452</v>
      </c>
      <c r="CL234" s="70"/>
      <c r="CM234" s="70"/>
      <c r="CN234" s="70"/>
      <c r="CO234" s="70"/>
      <c r="CP234" s="70"/>
      <c r="CQ234" s="70"/>
      <c r="CR234" s="70"/>
      <c r="CS234" s="65"/>
    </row>
    <row r="235" spans="33:97" x14ac:dyDescent="0.25">
      <c r="AG235" s="64"/>
      <c r="AH235" s="70"/>
      <c r="AI235" s="70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65"/>
      <c r="BC235" s="64"/>
      <c r="BD235" s="70"/>
      <c r="BE235" s="70"/>
      <c r="BF235" s="70"/>
      <c r="BG235" s="70"/>
      <c r="BH235" s="70"/>
      <c r="BI235" s="70"/>
      <c r="BJ235" s="70"/>
      <c r="BK235" s="70"/>
      <c r="BL235" s="70"/>
      <c r="BM235" s="70"/>
      <c r="BN235" s="70"/>
      <c r="BO235" s="70"/>
      <c r="BP235" s="70"/>
      <c r="BQ235" s="70"/>
      <c r="BR235" s="70"/>
      <c r="BS235" s="70"/>
      <c r="BT235" s="70"/>
      <c r="BU235" s="70"/>
      <c r="BV235" s="70"/>
      <c r="BW235" s="65"/>
      <c r="BY235" s="64">
        <v>-27.601965427179199</v>
      </c>
      <c r="BZ235" s="70">
        <v>-3.5694549385072198</v>
      </c>
      <c r="CA235" s="70">
        <v>-4.2964469448478209</v>
      </c>
      <c r="CB235" s="70">
        <v>-5.0186575657288595</v>
      </c>
      <c r="CC235" s="70">
        <v>-6.5116418718129108</v>
      </c>
      <c r="CD235" s="70">
        <v>-8.2937355382850608</v>
      </c>
      <c r="CE235" s="70">
        <v>-10.054607328805899</v>
      </c>
      <c r="CF235" s="70">
        <v>-12.114110185207499</v>
      </c>
      <c r="CG235" s="70">
        <v>-11.9409080585847</v>
      </c>
      <c r="CH235" s="70">
        <v>-11.8593524366623</v>
      </c>
      <c r="CI235" s="70">
        <v>-11.8055622069657</v>
      </c>
      <c r="CJ235" s="70">
        <v>-11.645813606309501</v>
      </c>
      <c r="CK235" s="70">
        <v>-11.346272331409601</v>
      </c>
      <c r="CL235" s="70"/>
      <c r="CM235" s="70"/>
      <c r="CN235" s="70"/>
      <c r="CO235" s="70"/>
      <c r="CP235" s="70"/>
      <c r="CQ235" s="70"/>
      <c r="CR235" s="70"/>
      <c r="CS235" s="65"/>
    </row>
    <row r="236" spans="33:97" x14ac:dyDescent="0.25">
      <c r="AG236" s="64"/>
      <c r="AH236" s="70"/>
      <c r="AI236" s="70"/>
      <c r="AJ236" s="70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65"/>
      <c r="BC236" s="64"/>
      <c r="BD236" s="70"/>
      <c r="BE236" s="70"/>
      <c r="BF236" s="70"/>
      <c r="BG236" s="70"/>
      <c r="BH236" s="70"/>
      <c r="BI236" s="70"/>
      <c r="BJ236" s="70"/>
      <c r="BK236" s="70"/>
      <c r="BL236" s="70"/>
      <c r="BM236" s="70"/>
      <c r="BN236" s="70"/>
      <c r="BO236" s="70"/>
      <c r="BP236" s="70"/>
      <c r="BQ236" s="70"/>
      <c r="BR236" s="70"/>
      <c r="BS236" s="70"/>
      <c r="BT236" s="70"/>
      <c r="BU236" s="70"/>
      <c r="BV236" s="70"/>
      <c r="BW236" s="65"/>
      <c r="BY236" s="64">
        <v>-27.601965427179199</v>
      </c>
      <c r="BZ236" s="70">
        <v>-3.5694549385072198</v>
      </c>
      <c r="CA236" s="70">
        <v>-4.2964469448478209</v>
      </c>
      <c r="CB236" s="70">
        <v>-5.0186575657288595</v>
      </c>
      <c r="CC236" s="70">
        <v>-6.5116418718129108</v>
      </c>
      <c r="CD236" s="70">
        <v>-8.2937355382850608</v>
      </c>
      <c r="CE236" s="70">
        <v>-10.054607328805899</v>
      </c>
      <c r="CF236" s="70">
        <v>-12.114110185207499</v>
      </c>
      <c r="CG236" s="70">
        <v>-11.9409080585847</v>
      </c>
      <c r="CH236" s="70">
        <v>-11.8593524366623</v>
      </c>
      <c r="CI236" s="70">
        <v>-11.8055622069657</v>
      </c>
      <c r="CJ236" s="70">
        <v>-11.645813606309501</v>
      </c>
      <c r="CK236" s="70">
        <v>-11.346272331409601</v>
      </c>
      <c r="CL236" s="70"/>
      <c r="CM236" s="70"/>
      <c r="CN236" s="70"/>
      <c r="CO236" s="70"/>
      <c r="CP236" s="70"/>
      <c r="CQ236" s="70"/>
      <c r="CR236" s="70"/>
      <c r="CS236" s="65"/>
    </row>
    <row r="237" spans="33:97" x14ac:dyDescent="0.25">
      <c r="AG237" s="64"/>
      <c r="AH237" s="70"/>
      <c r="AI237" s="70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65"/>
      <c r="BC237" s="64"/>
      <c r="BD237" s="70"/>
      <c r="BE237" s="70"/>
      <c r="BF237" s="70"/>
      <c r="BG237" s="70"/>
      <c r="BH237" s="70"/>
      <c r="BI237" s="70"/>
      <c r="BJ237" s="70"/>
      <c r="BK237" s="70"/>
      <c r="BL237" s="70"/>
      <c r="BM237" s="70"/>
      <c r="BN237" s="70"/>
      <c r="BO237" s="70"/>
      <c r="BP237" s="70"/>
      <c r="BQ237" s="70"/>
      <c r="BR237" s="70"/>
      <c r="BS237" s="70"/>
      <c r="BT237" s="70"/>
      <c r="BU237" s="70"/>
      <c r="BV237" s="70"/>
      <c r="BW237" s="65"/>
      <c r="BY237" s="64">
        <v>-27.854729914303199</v>
      </c>
      <c r="BZ237" s="70">
        <v>-3.56538721777076</v>
      </c>
      <c r="CA237" s="70">
        <v>-4.2874176887789002</v>
      </c>
      <c r="CB237" s="70">
        <v>-5.0044939393938908</v>
      </c>
      <c r="CC237" s="70">
        <v>-6.4832658039827002</v>
      </c>
      <c r="CD237" s="70">
        <v>-8.2457340199886691</v>
      </c>
      <c r="CE237" s="70">
        <v>-9.9868053807580797</v>
      </c>
      <c r="CF237" s="70">
        <v>-11.9493784785</v>
      </c>
      <c r="CG237" s="70">
        <v>-11.7765618926286</v>
      </c>
      <c r="CH237" s="70">
        <v>-11.6978711718693</v>
      </c>
      <c r="CI237" s="70">
        <v>-11.643520297894</v>
      </c>
      <c r="CJ237" s="70">
        <v>-11.482145402956801</v>
      </c>
      <c r="CK237" s="70">
        <v>-11.179551600547301</v>
      </c>
      <c r="CL237" s="70"/>
      <c r="CM237" s="70"/>
      <c r="CN237" s="70"/>
      <c r="CO237" s="70"/>
      <c r="CP237" s="70"/>
      <c r="CQ237" s="70"/>
      <c r="CR237" s="70"/>
      <c r="CS237" s="65"/>
    </row>
    <row r="238" spans="33:97" x14ac:dyDescent="0.25">
      <c r="AG238" s="64"/>
      <c r="AH238" s="70"/>
      <c r="AI238" s="70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65"/>
      <c r="BC238" s="64"/>
      <c r="BD238" s="70"/>
      <c r="BE238" s="70"/>
      <c r="BF238" s="70"/>
      <c r="BG238" s="70"/>
      <c r="BH238" s="70"/>
      <c r="BI238" s="70"/>
      <c r="BJ238" s="70"/>
      <c r="BK238" s="70"/>
      <c r="BL238" s="70"/>
      <c r="BM238" s="70"/>
      <c r="BN238" s="70"/>
      <c r="BO238" s="70"/>
      <c r="BP238" s="70"/>
      <c r="BQ238" s="70"/>
      <c r="BR238" s="70"/>
      <c r="BS238" s="70"/>
      <c r="BT238" s="70"/>
      <c r="BU238" s="70"/>
      <c r="BV238" s="70"/>
      <c r="BW238" s="65"/>
      <c r="BY238" s="64">
        <v>-28.1074944014272</v>
      </c>
      <c r="BZ238" s="70">
        <v>-3.5612279349215399</v>
      </c>
      <c r="CA238" s="70">
        <v>-4.2781940877073801</v>
      </c>
      <c r="CB238" s="70">
        <v>-4.9900510256284205</v>
      </c>
      <c r="CC238" s="70">
        <v>-6.4544552455054198</v>
      </c>
      <c r="CD238" s="70">
        <v>-8.1970346475720195</v>
      </c>
      <c r="CE238" s="70">
        <v>-9.9180357517382696</v>
      </c>
      <c r="CF238" s="70">
        <v>-11.7945120291792</v>
      </c>
      <c r="CG238" s="70">
        <v>-11.622277198634301</v>
      </c>
      <c r="CH238" s="70">
        <v>-11.546414982366001</v>
      </c>
      <c r="CI238" s="70">
        <v>-11.4915191706397</v>
      </c>
      <c r="CJ238" s="70">
        <v>-11.328562660180499</v>
      </c>
      <c r="CK238" s="70">
        <v>-11.022999463521499</v>
      </c>
      <c r="CL238" s="70"/>
      <c r="CM238" s="70"/>
      <c r="CN238" s="70"/>
      <c r="CO238" s="70"/>
      <c r="CP238" s="70"/>
      <c r="CQ238" s="70"/>
      <c r="CR238" s="70"/>
      <c r="CS238" s="65"/>
    </row>
    <row r="239" spans="33:97" x14ac:dyDescent="0.25">
      <c r="AG239" s="64"/>
      <c r="AH239" s="70"/>
      <c r="AI239" s="70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65"/>
      <c r="BC239" s="64"/>
      <c r="BD239" s="70"/>
      <c r="BE239" s="70"/>
      <c r="BF239" s="70"/>
      <c r="BG239" s="70"/>
      <c r="BH239" s="70"/>
      <c r="BI239" s="70"/>
      <c r="BJ239" s="70"/>
      <c r="BK239" s="70"/>
      <c r="BL239" s="70"/>
      <c r="BM239" s="70"/>
      <c r="BN239" s="70"/>
      <c r="BO239" s="70"/>
      <c r="BP239" s="70"/>
      <c r="BQ239" s="70"/>
      <c r="BR239" s="70"/>
      <c r="BS239" s="70"/>
      <c r="BT239" s="70"/>
      <c r="BU239" s="70"/>
      <c r="BV239" s="70"/>
      <c r="BW239" s="65"/>
      <c r="BY239" s="64">
        <v>-28.360258888551201</v>
      </c>
      <c r="BZ239" s="70">
        <v>-3.5569889464374702</v>
      </c>
      <c r="CA239" s="70">
        <v>-4.2687861538774197</v>
      </c>
      <c r="CB239" s="70">
        <v>-4.9753380878003997</v>
      </c>
      <c r="CC239" s="70">
        <v>-6.4252186241055194</v>
      </c>
      <c r="CD239" s="70">
        <v>-8.147655378839481</v>
      </c>
      <c r="CE239" s="70">
        <v>-9.8482905161199312</v>
      </c>
      <c r="CF239" s="70">
        <v>-11.6484155569827</v>
      </c>
      <c r="CG239" s="70">
        <v>-11.476950352128799</v>
      </c>
      <c r="CH239" s="70">
        <v>-11.4038803481073</v>
      </c>
      <c r="CI239" s="70">
        <v>-11.348454422076701</v>
      </c>
      <c r="CJ239" s="70">
        <v>-11.183958575518201</v>
      </c>
      <c r="CK239" s="70">
        <v>-10.875504464323599</v>
      </c>
      <c r="CL239" s="70"/>
      <c r="CM239" s="70"/>
      <c r="CN239" s="70"/>
      <c r="CO239" s="70"/>
      <c r="CP239" s="70"/>
      <c r="CQ239" s="70"/>
      <c r="CR239" s="70"/>
      <c r="CS239" s="65"/>
    </row>
    <row r="240" spans="33:97" x14ac:dyDescent="0.25">
      <c r="AG240" s="64"/>
      <c r="AH240" s="70"/>
      <c r="AI240" s="70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65"/>
      <c r="BC240" s="64"/>
      <c r="BD240" s="70"/>
      <c r="BE240" s="70"/>
      <c r="BF240" s="70"/>
      <c r="BG240" s="70"/>
      <c r="BH240" s="70"/>
      <c r="BI240" s="70"/>
      <c r="BJ240" s="70"/>
      <c r="BK240" s="70"/>
      <c r="BL240" s="70"/>
      <c r="BM240" s="70"/>
      <c r="BN240" s="70"/>
      <c r="BO240" s="70"/>
      <c r="BP240" s="70"/>
      <c r="BQ240" s="70"/>
      <c r="BR240" s="70"/>
      <c r="BS240" s="70"/>
      <c r="BT240" s="70"/>
      <c r="BU240" s="70"/>
      <c r="BV240" s="70"/>
      <c r="BW240" s="65"/>
      <c r="BY240" s="64">
        <v>-28.613023375675301</v>
      </c>
      <c r="BZ240" s="70">
        <v>-3.5526833049331299</v>
      </c>
      <c r="CA240" s="70">
        <v>-4.2592053543183797</v>
      </c>
      <c r="CB240" s="70">
        <v>-4.9603660750773404</v>
      </c>
      <c r="CC240" s="70">
        <v>-6.3955663742292792</v>
      </c>
      <c r="CD240" s="70">
        <v>-8.0976160310859715</v>
      </c>
      <c r="CE240" s="70">
        <v>-9.7775715285847813</v>
      </c>
      <c r="CF240" s="70">
        <v>-11.5100682438369</v>
      </c>
      <c r="CG240" s="70">
        <v>-11.3395510927784</v>
      </c>
      <c r="CH240" s="70">
        <v>-11.2692372467128</v>
      </c>
      <c r="CI240" s="70">
        <v>-11.213295125544601</v>
      </c>
      <c r="CJ240" s="70">
        <v>-11.0472997688088</v>
      </c>
      <c r="CK240" s="70">
        <v>-10.736028488969099</v>
      </c>
      <c r="CL240" s="70"/>
      <c r="CM240" s="70"/>
      <c r="CN240" s="70"/>
      <c r="CO240" s="70"/>
      <c r="CP240" s="70"/>
      <c r="CQ240" s="70"/>
      <c r="CR240" s="70"/>
      <c r="CS240" s="65"/>
    </row>
    <row r="241" spans="33:97" x14ac:dyDescent="0.25">
      <c r="AG241" s="64"/>
      <c r="AH241" s="70"/>
      <c r="AI241" s="70"/>
      <c r="AJ241" s="70"/>
      <c r="AK241" s="70"/>
      <c r="AL241" s="70"/>
      <c r="AM241" s="70"/>
      <c r="AN241" s="70"/>
      <c r="AO241" s="70"/>
      <c r="AP241" s="70"/>
      <c r="AQ241" s="70"/>
      <c r="AR241" s="70"/>
      <c r="AS241" s="70"/>
      <c r="AT241" s="70"/>
      <c r="AU241" s="70"/>
      <c r="AV241" s="70"/>
      <c r="AW241" s="70"/>
      <c r="AX241" s="70"/>
      <c r="AY241" s="70"/>
      <c r="AZ241" s="70"/>
      <c r="BA241" s="65"/>
      <c r="BC241" s="64"/>
      <c r="BD241" s="70"/>
      <c r="BE241" s="70"/>
      <c r="BF241" s="70"/>
      <c r="BG241" s="70"/>
      <c r="BH241" s="70"/>
      <c r="BI241" s="70"/>
      <c r="BJ241" s="70"/>
      <c r="BK241" s="70"/>
      <c r="BL241" s="70"/>
      <c r="BM241" s="70"/>
      <c r="BN241" s="70"/>
      <c r="BO241" s="70"/>
      <c r="BP241" s="70"/>
      <c r="BQ241" s="70"/>
      <c r="BR241" s="70"/>
      <c r="BS241" s="70"/>
      <c r="BT241" s="70"/>
      <c r="BU241" s="70"/>
      <c r="BV241" s="70"/>
      <c r="BW241" s="65"/>
      <c r="BY241" s="64">
        <v>-28.613023375675301</v>
      </c>
      <c r="BZ241" s="70">
        <v>-3.5526833049331299</v>
      </c>
      <c r="CA241" s="70">
        <v>-4.2592053543183797</v>
      </c>
      <c r="CB241" s="70">
        <v>-4.9603660750773404</v>
      </c>
      <c r="CC241" s="70">
        <v>-6.3955663742292792</v>
      </c>
      <c r="CD241" s="70">
        <v>-8.0976160310859715</v>
      </c>
      <c r="CE241" s="70">
        <v>-9.7775715285847813</v>
      </c>
      <c r="CF241" s="70">
        <v>-11.5100682438369</v>
      </c>
      <c r="CG241" s="70">
        <v>-11.3395510927784</v>
      </c>
      <c r="CH241" s="70">
        <v>-11.2692372467128</v>
      </c>
      <c r="CI241" s="70">
        <v>-11.213295125544601</v>
      </c>
      <c r="CJ241" s="70">
        <v>-11.0472997688088</v>
      </c>
      <c r="CK241" s="70">
        <v>-10.736028488969099</v>
      </c>
      <c r="CL241" s="70"/>
      <c r="CM241" s="70"/>
      <c r="CN241" s="70"/>
      <c r="CO241" s="70"/>
      <c r="CP241" s="70"/>
      <c r="CQ241" s="70"/>
      <c r="CR241" s="70"/>
      <c r="CS241" s="65"/>
    </row>
    <row r="242" spans="33:97" x14ac:dyDescent="0.25">
      <c r="AG242" s="64"/>
      <c r="AH242" s="70"/>
      <c r="AI242" s="70"/>
      <c r="AJ242" s="70"/>
      <c r="AK242" s="70"/>
      <c r="AL242" s="70"/>
      <c r="AM242" s="70"/>
      <c r="AN242" s="70"/>
      <c r="AO242" s="70"/>
      <c r="AP242" s="70"/>
      <c r="AQ242" s="70"/>
      <c r="AR242" s="70"/>
      <c r="AS242" s="70"/>
      <c r="AT242" s="70"/>
      <c r="AU242" s="70"/>
      <c r="AV242" s="70"/>
      <c r="AW242" s="70"/>
      <c r="AX242" s="70"/>
      <c r="AY242" s="70"/>
      <c r="AZ242" s="70"/>
      <c r="BA242" s="65"/>
      <c r="BC242" s="64"/>
      <c r="BD242" s="70"/>
      <c r="BE242" s="70"/>
      <c r="BF242" s="70"/>
      <c r="BG242" s="70"/>
      <c r="BH242" s="70"/>
      <c r="BI242" s="70"/>
      <c r="BJ242" s="70"/>
      <c r="BK242" s="70"/>
      <c r="BL242" s="70"/>
      <c r="BM242" s="70"/>
      <c r="BN242" s="70"/>
      <c r="BO242" s="70"/>
      <c r="BP242" s="70"/>
      <c r="BQ242" s="70"/>
      <c r="BR242" s="70"/>
      <c r="BS242" s="70"/>
      <c r="BT242" s="70"/>
      <c r="BU242" s="70"/>
      <c r="BV242" s="70"/>
      <c r="BW242" s="65"/>
      <c r="BY242" s="64">
        <v>-28.869307142022901</v>
      </c>
      <c r="BZ242" s="70">
        <v>-3.5482640496824098</v>
      </c>
      <c r="CA242" s="70">
        <v>-4.2493277113743497</v>
      </c>
      <c r="CB242" s="70">
        <v>-4.9449338607178897</v>
      </c>
      <c r="CC242" s="70">
        <v>-6.3650895213710204</v>
      </c>
      <c r="CD242" s="70">
        <v>-8.0462281378255796</v>
      </c>
      <c r="CE242" s="70">
        <v>-9.7048842749173492</v>
      </c>
      <c r="CF242" s="70">
        <v>-11.3767389414148</v>
      </c>
      <c r="CG242" s="70">
        <v>-11.207354860628501</v>
      </c>
      <c r="CH242" s="70">
        <v>-11.1397991193345</v>
      </c>
      <c r="CI242" s="70">
        <v>-11.083346875694801</v>
      </c>
      <c r="CJ242" s="70">
        <v>-10.915869214515</v>
      </c>
      <c r="CK242" s="70">
        <v>-10.6018118898712</v>
      </c>
      <c r="CL242" s="70"/>
      <c r="CM242" s="70"/>
      <c r="CN242" s="70"/>
      <c r="CO242" s="70"/>
      <c r="CP242" s="70"/>
      <c r="CQ242" s="70"/>
      <c r="CR242" s="70"/>
      <c r="CS242" s="65"/>
    </row>
    <row r="243" spans="33:97" x14ac:dyDescent="0.25">
      <c r="AG243" s="64"/>
      <c r="AH243" s="70"/>
      <c r="AI243" s="70"/>
      <c r="AJ243" s="70"/>
      <c r="AK243" s="70"/>
      <c r="AL243" s="70"/>
      <c r="AM243" s="70"/>
      <c r="AN243" s="70"/>
      <c r="AO243" s="70"/>
      <c r="AP243" s="70"/>
      <c r="AQ243" s="70"/>
      <c r="AR243" s="70"/>
      <c r="AS243" s="70"/>
      <c r="AT243" s="70"/>
      <c r="AU243" s="70"/>
      <c r="AV243" s="70"/>
      <c r="AW243" s="70"/>
      <c r="AX243" s="70"/>
      <c r="AY243" s="70"/>
      <c r="AZ243" s="70"/>
      <c r="BA243" s="65"/>
      <c r="BC243" s="64"/>
      <c r="BD243" s="70"/>
      <c r="BE243" s="70"/>
      <c r="BF243" s="70"/>
      <c r="BG243" s="70"/>
      <c r="BH243" s="70"/>
      <c r="BI243" s="70"/>
      <c r="BJ243" s="70"/>
      <c r="BK243" s="70"/>
      <c r="BL243" s="70"/>
      <c r="BM243" s="70"/>
      <c r="BN243" s="70"/>
      <c r="BO243" s="70"/>
      <c r="BP243" s="70"/>
      <c r="BQ243" s="70"/>
      <c r="BR243" s="70"/>
      <c r="BS243" s="70"/>
      <c r="BT243" s="70"/>
      <c r="BU243" s="70"/>
      <c r="BV243" s="70"/>
      <c r="BW243" s="65"/>
      <c r="BY243" s="64">
        <v>-29.125590908370601</v>
      </c>
      <c r="BZ243" s="70">
        <v>-3.5438056959893403</v>
      </c>
      <c r="CA243" s="70">
        <v>-4.2392994216887399</v>
      </c>
      <c r="CB243" s="70">
        <v>-4.9292621100305896</v>
      </c>
      <c r="CC243" s="70">
        <v>-6.3342122924919204</v>
      </c>
      <c r="CD243" s="70">
        <v>-7.99420768119192</v>
      </c>
      <c r="CE243" s="70">
        <v>-9.6312250914770701</v>
      </c>
      <c r="CF243" s="70">
        <v>-11.2494997619927</v>
      </c>
      <c r="CG243" s="70">
        <v>-11.0814107181283</v>
      </c>
      <c r="CH243" s="70">
        <v>-11.0165769248533</v>
      </c>
      <c r="CI243" s="70">
        <v>-10.9596269262109</v>
      </c>
      <c r="CJ243" s="70">
        <v>-10.790702644009</v>
      </c>
      <c r="CK243" s="70">
        <v>-10.473925026338701</v>
      </c>
      <c r="CL243" s="70"/>
      <c r="CM243" s="70"/>
      <c r="CN243" s="70"/>
      <c r="CO243" s="70"/>
      <c r="CP243" s="70"/>
      <c r="CQ243" s="70"/>
      <c r="CR243" s="70"/>
      <c r="CS243" s="65"/>
    </row>
    <row r="244" spans="33:97" x14ac:dyDescent="0.25">
      <c r="AG244" s="64"/>
      <c r="AH244" s="70"/>
      <c r="AI244" s="70"/>
      <c r="AJ244" s="70"/>
      <c r="AK244" s="70"/>
      <c r="AL244" s="70"/>
      <c r="AM244" s="70"/>
      <c r="AN244" s="70"/>
      <c r="AO244" s="70"/>
      <c r="AP244" s="70"/>
      <c r="AQ244" s="70"/>
      <c r="AR244" s="70"/>
      <c r="AS244" s="70"/>
      <c r="AT244" s="70"/>
      <c r="AU244" s="70"/>
      <c r="AV244" s="70"/>
      <c r="AW244" s="70"/>
      <c r="AX244" s="70"/>
      <c r="AY244" s="70"/>
      <c r="AZ244" s="70"/>
      <c r="BA244" s="65"/>
      <c r="BC244" s="64"/>
      <c r="BD244" s="70"/>
      <c r="BE244" s="70"/>
      <c r="BF244" s="70"/>
      <c r="BG244" s="70"/>
      <c r="BH244" s="70"/>
      <c r="BI244" s="70"/>
      <c r="BJ244" s="70"/>
      <c r="BK244" s="70"/>
      <c r="BL244" s="70"/>
      <c r="BM244" s="70"/>
      <c r="BN244" s="70"/>
      <c r="BO244" s="70"/>
      <c r="BP244" s="70"/>
      <c r="BQ244" s="70"/>
      <c r="BR244" s="70"/>
      <c r="BS244" s="70"/>
      <c r="BT244" s="70"/>
      <c r="BU244" s="70"/>
      <c r="BV244" s="70"/>
      <c r="BW244" s="65"/>
      <c r="BY244" s="64">
        <v>-29.381874674718201</v>
      </c>
      <c r="BZ244" s="70">
        <v>-3.53932674377441</v>
      </c>
      <c r="CA244" s="70">
        <v>-4.2291383692592301</v>
      </c>
      <c r="CB244" s="70">
        <v>-4.9133690528039802</v>
      </c>
      <c r="CC244" s="70">
        <v>-6.3029536940919204</v>
      </c>
      <c r="CD244" s="70">
        <v>-7.9415833086159404</v>
      </c>
      <c r="CE244" s="70">
        <v>-9.5566228079952804</v>
      </c>
      <c r="CF244" s="70">
        <v>-11.1275236369327</v>
      </c>
      <c r="CG244" s="70">
        <v>-10.9608802218315</v>
      </c>
      <c r="CH244" s="70">
        <v>-10.898732875178</v>
      </c>
      <c r="CI244" s="70">
        <v>-10.841296479160301</v>
      </c>
      <c r="CJ244" s="70">
        <v>-10.670958528004599</v>
      </c>
      <c r="CK244" s="70">
        <v>-10.351521185556001</v>
      </c>
      <c r="CL244" s="70"/>
      <c r="CM244" s="70"/>
      <c r="CN244" s="70"/>
      <c r="CO244" s="70"/>
      <c r="CP244" s="70"/>
      <c r="CQ244" s="70"/>
      <c r="CR244" s="70"/>
      <c r="CS244" s="65"/>
    </row>
    <row r="245" spans="33:97" x14ac:dyDescent="0.25">
      <c r="AG245" s="64"/>
      <c r="AH245" s="70"/>
      <c r="AI245" s="70"/>
      <c r="AJ245" s="70"/>
      <c r="AK245" s="70"/>
      <c r="AL245" s="70"/>
      <c r="AM245" s="70"/>
      <c r="AN245" s="70"/>
      <c r="AO245" s="70"/>
      <c r="AP245" s="70"/>
      <c r="AQ245" s="70"/>
      <c r="AR245" s="70"/>
      <c r="AS245" s="70"/>
      <c r="AT245" s="70"/>
      <c r="AU245" s="70"/>
      <c r="AV245" s="70"/>
      <c r="AW245" s="70"/>
      <c r="AX245" s="70"/>
      <c r="AY245" s="70"/>
      <c r="AZ245" s="70"/>
      <c r="BA245" s="65"/>
      <c r="BC245" s="64"/>
      <c r="BD245" s="70"/>
      <c r="BE245" s="70"/>
      <c r="BF245" s="70"/>
      <c r="BG245" s="70"/>
      <c r="BH245" s="70"/>
      <c r="BI245" s="70"/>
      <c r="BJ245" s="70"/>
      <c r="BK245" s="70"/>
      <c r="BL245" s="70"/>
      <c r="BM245" s="70"/>
      <c r="BN245" s="70"/>
      <c r="BO245" s="70"/>
      <c r="BP245" s="70"/>
      <c r="BQ245" s="70"/>
      <c r="BR245" s="70"/>
      <c r="BS245" s="70"/>
      <c r="BT245" s="70"/>
      <c r="BU245" s="70"/>
      <c r="BV245" s="70"/>
      <c r="BW245" s="65"/>
      <c r="BY245" s="64">
        <v>-29.638158441065801</v>
      </c>
      <c r="BZ245" s="70">
        <v>-3.5348464318998398</v>
      </c>
      <c r="CA245" s="70">
        <v>-4.2188636514121294</v>
      </c>
      <c r="CB245" s="70">
        <v>-4.89727450814771</v>
      </c>
      <c r="CC245" s="70">
        <v>-6.2713349185368399</v>
      </c>
      <c r="CD245" s="70">
        <v>-7.8883859839503598</v>
      </c>
      <c r="CE245" s="70">
        <v>-9.4811138172086196</v>
      </c>
      <c r="CF245" s="70">
        <v>-11.0100565512794</v>
      </c>
      <c r="CG245" s="70">
        <v>-10.8449976926338</v>
      </c>
      <c r="CH245" s="70">
        <v>-10.785502081753298</v>
      </c>
      <c r="CI245" s="70">
        <v>-10.727589622168001</v>
      </c>
      <c r="CJ245" s="70">
        <v>-10.555868185078401</v>
      </c>
      <c r="CK245" s="70">
        <v>-10.233826456140999</v>
      </c>
      <c r="CL245" s="70"/>
      <c r="CM245" s="70"/>
      <c r="CN245" s="70"/>
      <c r="CO245" s="70"/>
      <c r="CP245" s="70"/>
      <c r="CQ245" s="70"/>
      <c r="CR245" s="70"/>
      <c r="CS245" s="65"/>
    </row>
    <row r="246" spans="33:97" x14ac:dyDescent="0.25">
      <c r="AG246" s="64"/>
      <c r="AH246" s="70"/>
      <c r="AI246" s="70"/>
      <c r="AJ246" s="70"/>
      <c r="AK246" s="70"/>
      <c r="AL246" s="70"/>
      <c r="AM246" s="70"/>
      <c r="AN246" s="70"/>
      <c r="AO246" s="70"/>
      <c r="AP246" s="70"/>
      <c r="AQ246" s="70"/>
      <c r="AR246" s="70"/>
      <c r="AS246" s="70"/>
      <c r="AT246" s="70"/>
      <c r="AU246" s="70"/>
      <c r="AV246" s="70"/>
      <c r="AW246" s="70"/>
      <c r="AX246" s="70"/>
      <c r="AY246" s="70"/>
      <c r="AZ246" s="70"/>
      <c r="BA246" s="65"/>
      <c r="BC246" s="64"/>
      <c r="BD246" s="70"/>
      <c r="BE246" s="70"/>
      <c r="BF246" s="70"/>
      <c r="BG246" s="70"/>
      <c r="BH246" s="70"/>
      <c r="BI246" s="70"/>
      <c r="BJ246" s="70"/>
      <c r="BK246" s="70"/>
      <c r="BL246" s="70"/>
      <c r="BM246" s="70"/>
      <c r="BN246" s="70"/>
      <c r="BO246" s="70"/>
      <c r="BP246" s="70"/>
      <c r="BQ246" s="70"/>
      <c r="BR246" s="70"/>
      <c r="BS246" s="70"/>
      <c r="BT246" s="70"/>
      <c r="BU246" s="70"/>
      <c r="BV246" s="70"/>
      <c r="BW246" s="65"/>
      <c r="BY246" s="64">
        <v>-29.638158441065801</v>
      </c>
      <c r="BZ246" s="70">
        <v>-3.5348464318998398</v>
      </c>
      <c r="CA246" s="70">
        <v>-4.2188636514121294</v>
      </c>
      <c r="CB246" s="70">
        <v>-4.89727450814771</v>
      </c>
      <c r="CC246" s="70">
        <v>-6.2713349185368399</v>
      </c>
      <c r="CD246" s="70">
        <v>-7.8883859839503598</v>
      </c>
      <c r="CE246" s="70">
        <v>-9.4811138172086196</v>
      </c>
      <c r="CF246" s="70">
        <v>-11.0100565512794</v>
      </c>
      <c r="CG246" s="70">
        <v>-10.8449976926338</v>
      </c>
      <c r="CH246" s="70">
        <v>-10.785502081753298</v>
      </c>
      <c r="CI246" s="70">
        <v>-10.727589622168001</v>
      </c>
      <c r="CJ246" s="70">
        <v>-10.555868185078401</v>
      </c>
      <c r="CK246" s="70">
        <v>-10.233826456140999</v>
      </c>
      <c r="CL246" s="70"/>
      <c r="CM246" s="70"/>
      <c r="CN246" s="70"/>
      <c r="CO246" s="70"/>
      <c r="CP246" s="70"/>
      <c r="CQ246" s="70"/>
      <c r="CR246" s="70"/>
      <c r="CS246" s="65"/>
    </row>
    <row r="247" spans="33:97" x14ac:dyDescent="0.25">
      <c r="AG247" s="64"/>
      <c r="AH247" s="70"/>
      <c r="AI247" s="70"/>
      <c r="AJ247" s="70"/>
      <c r="AK247" s="70"/>
      <c r="AL247" s="70"/>
      <c r="AM247" s="70"/>
      <c r="AN247" s="70"/>
      <c r="AO247" s="70"/>
      <c r="AP247" s="70"/>
      <c r="AQ247" s="70"/>
      <c r="AR247" s="70"/>
      <c r="AS247" s="70"/>
      <c r="AT247" s="70"/>
      <c r="AU247" s="70"/>
      <c r="AV247" s="70"/>
      <c r="AW247" s="70"/>
      <c r="AX247" s="70"/>
      <c r="AY247" s="70"/>
      <c r="AZ247" s="70"/>
      <c r="BA247" s="65"/>
      <c r="BC247" s="64"/>
      <c r="BD247" s="70"/>
      <c r="BE247" s="70"/>
      <c r="BF247" s="70"/>
      <c r="BG247" s="70"/>
      <c r="BH247" s="70"/>
      <c r="BI247" s="70"/>
      <c r="BJ247" s="70"/>
      <c r="BK247" s="70"/>
      <c r="BL247" s="70"/>
      <c r="BM247" s="70"/>
      <c r="BN247" s="70"/>
      <c r="BO247" s="70"/>
      <c r="BP247" s="70"/>
      <c r="BQ247" s="70"/>
      <c r="BR247" s="70"/>
      <c r="BS247" s="70"/>
      <c r="BT247" s="70"/>
      <c r="BU247" s="70"/>
      <c r="BV247" s="70"/>
      <c r="BW247" s="65"/>
      <c r="BY247" s="64">
        <v>-29.8980104861085</v>
      </c>
      <c r="BZ247" s="70">
        <v>-3.5303247293059399</v>
      </c>
      <c r="CA247" s="70">
        <v>-4.20835257930068</v>
      </c>
      <c r="CB247" s="70">
        <v>-4.8807740650393603</v>
      </c>
      <c r="CC247" s="70">
        <v>-6.2389341440721804</v>
      </c>
      <c r="CD247" s="70">
        <v>-7.83389919690722</v>
      </c>
      <c r="CE247" s="70">
        <v>-9.4036740374711094</v>
      </c>
      <c r="CF247" s="70">
        <v>-10.8948601958263</v>
      </c>
      <c r="CG247" s="70">
        <v>-10.731537798044799</v>
      </c>
      <c r="CH247" s="70">
        <v>-10.6746963481558</v>
      </c>
      <c r="CI247" s="70">
        <v>-10.616310681705698</v>
      </c>
      <c r="CJ247" s="70">
        <v>-10.443214430422699</v>
      </c>
      <c r="CK247" s="70">
        <v>-10.1185831367159</v>
      </c>
      <c r="CL247" s="70"/>
      <c r="CM247" s="70"/>
      <c r="CN247" s="70"/>
      <c r="CO247" s="70"/>
      <c r="CP247" s="70"/>
      <c r="CQ247" s="70"/>
      <c r="CR247" s="70"/>
      <c r="CS247" s="65"/>
    </row>
    <row r="248" spans="33:97" x14ac:dyDescent="0.25">
      <c r="AG248" s="64"/>
      <c r="AH248" s="70"/>
      <c r="AI248" s="70"/>
      <c r="AJ248" s="70"/>
      <c r="AK248" s="70"/>
      <c r="AL248" s="70"/>
      <c r="AM248" s="70"/>
      <c r="AN248" s="70"/>
      <c r="AO248" s="70"/>
      <c r="AP248" s="70"/>
      <c r="AQ248" s="70"/>
      <c r="AR248" s="70"/>
      <c r="AS248" s="70"/>
      <c r="AT248" s="70"/>
      <c r="AU248" s="70"/>
      <c r="AV248" s="70"/>
      <c r="AW248" s="70"/>
      <c r="AX248" s="70"/>
      <c r="AY248" s="70"/>
      <c r="AZ248" s="70"/>
      <c r="BA248" s="65"/>
      <c r="BC248" s="64"/>
      <c r="BD248" s="70"/>
      <c r="BE248" s="70"/>
      <c r="BF248" s="70"/>
      <c r="BG248" s="70"/>
      <c r="BH248" s="70"/>
      <c r="BI248" s="70"/>
      <c r="BJ248" s="70"/>
      <c r="BK248" s="70"/>
      <c r="BL248" s="70"/>
      <c r="BM248" s="70"/>
      <c r="BN248" s="70"/>
      <c r="BO248" s="70"/>
      <c r="BP248" s="70"/>
      <c r="BQ248" s="70"/>
      <c r="BR248" s="70"/>
      <c r="BS248" s="70"/>
      <c r="BT248" s="70"/>
      <c r="BU248" s="70"/>
      <c r="BV248" s="70"/>
      <c r="BW248" s="65"/>
      <c r="BY248" s="64">
        <v>-30.1578625311511</v>
      </c>
      <c r="BZ248" s="70">
        <v>-3.52584969194826</v>
      </c>
      <c r="CA248" s="70">
        <v>-4.1977740926845497</v>
      </c>
      <c r="CB248" s="70">
        <v>-4.8641187160751507</v>
      </c>
      <c r="CC248" s="70">
        <v>-6.20622026927302</v>
      </c>
      <c r="CD248" s="70">
        <v>-7.7789015025551098</v>
      </c>
      <c r="CE248" s="70">
        <v>-9.3254047583675206</v>
      </c>
      <c r="CF248" s="70">
        <v>-10.782965387472801</v>
      </c>
      <c r="CG248" s="70">
        <v>-10.621498058959899</v>
      </c>
      <c r="CH248" s="70">
        <v>-10.5672771307873</v>
      </c>
      <c r="CI248" s="70">
        <v>-10.5084267232955</v>
      </c>
      <c r="CJ248" s="70">
        <v>-10.3339808496138</v>
      </c>
      <c r="CK248" s="70">
        <v>-10.0068059347019</v>
      </c>
      <c r="CL248" s="70"/>
      <c r="CM248" s="70"/>
      <c r="CN248" s="70"/>
      <c r="CO248" s="70"/>
      <c r="CP248" s="70"/>
      <c r="CQ248" s="70"/>
      <c r="CR248" s="70"/>
      <c r="CS248" s="65"/>
    </row>
    <row r="249" spans="33:97" x14ac:dyDescent="0.25">
      <c r="AG249" s="64"/>
      <c r="AH249" s="70"/>
      <c r="AI249" s="70"/>
      <c r="AJ249" s="70"/>
      <c r="AK249" s="70"/>
      <c r="AL249" s="70"/>
      <c r="AM249" s="70"/>
      <c r="AN249" s="70"/>
      <c r="AO249" s="70"/>
      <c r="AP249" s="70"/>
      <c r="AQ249" s="70"/>
      <c r="AR249" s="70"/>
      <c r="AS249" s="70"/>
      <c r="AT249" s="70"/>
      <c r="AU249" s="70"/>
      <c r="AV249" s="70"/>
      <c r="AW249" s="70"/>
      <c r="AX249" s="70"/>
      <c r="AY249" s="70"/>
      <c r="AZ249" s="70"/>
      <c r="BA249" s="65"/>
      <c r="BC249" s="64"/>
      <c r="BD249" s="70"/>
      <c r="BE249" s="70"/>
      <c r="BF249" s="70"/>
      <c r="BG249" s="70"/>
      <c r="BH249" s="70"/>
      <c r="BI249" s="70"/>
      <c r="BJ249" s="70"/>
      <c r="BK249" s="70"/>
      <c r="BL249" s="70"/>
      <c r="BM249" s="70"/>
      <c r="BN249" s="70"/>
      <c r="BO249" s="70"/>
      <c r="BP249" s="70"/>
      <c r="BQ249" s="70"/>
      <c r="BR249" s="70"/>
      <c r="BS249" s="70"/>
      <c r="BT249" s="70"/>
      <c r="BU249" s="70"/>
      <c r="BV249" s="70"/>
      <c r="BW249" s="65"/>
      <c r="BY249" s="64">
        <v>-30.417714576193799</v>
      </c>
      <c r="BZ249" s="70">
        <v>-3.52145094475723</v>
      </c>
      <c r="CA249" s="70">
        <v>-4.1871595107557003</v>
      </c>
      <c r="CB249" s="70">
        <v>-4.8473419421005799</v>
      </c>
      <c r="CC249" s="70">
        <v>-6.1732305244200703</v>
      </c>
      <c r="CD249" s="70">
        <v>-7.7234412500314296</v>
      </c>
      <c r="CE249" s="70">
        <v>-9.2463723532923403</v>
      </c>
      <c r="CF249" s="70">
        <v>-10.673809971354</v>
      </c>
      <c r="CG249" s="70">
        <v>-10.5143042754317</v>
      </c>
      <c r="CH249" s="70">
        <v>-10.462671467522998</v>
      </c>
      <c r="CI249" s="70">
        <v>-10.403363691201401</v>
      </c>
      <c r="CJ249" s="70">
        <v>-10.2275904253209</v>
      </c>
      <c r="CK249" s="70">
        <v>-9.8979123149748105</v>
      </c>
      <c r="CL249" s="70"/>
      <c r="CM249" s="70"/>
      <c r="CN249" s="70"/>
      <c r="CO249" s="70"/>
      <c r="CP249" s="70"/>
      <c r="CQ249" s="70"/>
      <c r="CR249" s="70"/>
      <c r="CS249" s="65"/>
    </row>
    <row r="250" spans="33:97" x14ac:dyDescent="0.25">
      <c r="AG250" s="64"/>
      <c r="AH250" s="70"/>
      <c r="AI250" s="70"/>
      <c r="AJ250" s="70"/>
      <c r="AK250" s="70"/>
      <c r="AL250" s="70"/>
      <c r="AM250" s="70"/>
      <c r="AN250" s="70"/>
      <c r="AO250" s="70"/>
      <c r="AP250" s="70"/>
      <c r="AQ250" s="70"/>
      <c r="AR250" s="70"/>
      <c r="AS250" s="70"/>
      <c r="AT250" s="70"/>
      <c r="AU250" s="70"/>
      <c r="AV250" s="70"/>
      <c r="AW250" s="70"/>
      <c r="AX250" s="70"/>
      <c r="AY250" s="70"/>
      <c r="AZ250" s="70"/>
      <c r="BA250" s="65"/>
      <c r="BC250" s="64"/>
      <c r="BD250" s="70"/>
      <c r="BE250" s="70"/>
      <c r="BF250" s="70"/>
      <c r="BG250" s="70"/>
      <c r="BH250" s="70"/>
      <c r="BI250" s="70"/>
      <c r="BJ250" s="70"/>
      <c r="BK250" s="70"/>
      <c r="BL250" s="70"/>
      <c r="BM250" s="70"/>
      <c r="BN250" s="70"/>
      <c r="BO250" s="70"/>
      <c r="BP250" s="70"/>
      <c r="BQ250" s="70"/>
      <c r="BR250" s="70"/>
      <c r="BS250" s="70"/>
      <c r="BT250" s="70"/>
      <c r="BU250" s="70"/>
      <c r="BV250" s="70"/>
      <c r="BW250" s="65"/>
      <c r="BY250" s="64">
        <v>-30.677566621236402</v>
      </c>
      <c r="BZ250" s="70">
        <v>-3.51716492389507</v>
      </c>
      <c r="CA250" s="70">
        <v>-4.1765477672935303</v>
      </c>
      <c r="CB250" s="70">
        <v>-4.8304854181408503</v>
      </c>
      <c r="CC250" s="70">
        <v>-6.14001133566844</v>
      </c>
      <c r="CD250" s="70">
        <v>-7.6675764992161604</v>
      </c>
      <c r="CE250" s="70">
        <v>-9.1666562303519203</v>
      </c>
      <c r="CF250" s="70">
        <v>-10.566904609191999</v>
      </c>
      <c r="CG250" s="70">
        <v>-10.409455209617301</v>
      </c>
      <c r="CH250" s="70">
        <v>-10.3603795137694</v>
      </c>
      <c r="CI250" s="70">
        <v>-10.300620659198799</v>
      </c>
      <c r="CJ250" s="70">
        <v>-10.1235392961096</v>
      </c>
      <c r="CK250" s="70">
        <v>-9.7913929674160993</v>
      </c>
      <c r="CL250" s="70"/>
      <c r="CM250" s="70"/>
      <c r="CN250" s="70"/>
      <c r="CO250" s="70"/>
      <c r="CP250" s="70"/>
      <c r="CQ250" s="70"/>
      <c r="CR250" s="70"/>
      <c r="CS250" s="65"/>
    </row>
    <row r="251" spans="33:97" x14ac:dyDescent="0.25">
      <c r="AG251" s="64"/>
      <c r="AH251" s="70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70"/>
      <c r="AV251" s="70"/>
      <c r="AW251" s="70"/>
      <c r="AX251" s="70"/>
      <c r="AY251" s="70"/>
      <c r="AZ251" s="70"/>
      <c r="BA251" s="65"/>
      <c r="BC251" s="64"/>
      <c r="BD251" s="70"/>
      <c r="BE251" s="70"/>
      <c r="BF251" s="70"/>
      <c r="BG251" s="70"/>
      <c r="BH251" s="70"/>
      <c r="BI251" s="70"/>
      <c r="BJ251" s="70"/>
      <c r="BK251" s="70"/>
      <c r="BL251" s="70"/>
      <c r="BM251" s="70"/>
      <c r="BN251" s="70"/>
      <c r="BO251" s="70"/>
      <c r="BP251" s="70"/>
      <c r="BQ251" s="70"/>
      <c r="BR251" s="70"/>
      <c r="BS251" s="70"/>
      <c r="BT251" s="70"/>
      <c r="BU251" s="70"/>
      <c r="BV251" s="70"/>
      <c r="BW251" s="65"/>
      <c r="BY251" s="64">
        <v>-30.677566621236402</v>
      </c>
      <c r="BZ251" s="70">
        <v>-3.51716492389507</v>
      </c>
      <c r="CA251" s="70">
        <v>-4.1765477672935303</v>
      </c>
      <c r="CB251" s="70">
        <v>-4.8304854181408503</v>
      </c>
      <c r="CC251" s="70">
        <v>-6.14001133566844</v>
      </c>
      <c r="CD251" s="70">
        <v>-7.6675764992161604</v>
      </c>
      <c r="CE251" s="70">
        <v>-9.1666562303519203</v>
      </c>
      <c r="CF251" s="70">
        <v>-10.566904609191999</v>
      </c>
      <c r="CG251" s="70">
        <v>-10.409455209617301</v>
      </c>
      <c r="CH251" s="70">
        <v>-10.3603795137694</v>
      </c>
      <c r="CI251" s="70">
        <v>-10.300620659198799</v>
      </c>
      <c r="CJ251" s="70">
        <v>-10.1235392961096</v>
      </c>
      <c r="CK251" s="70">
        <v>-9.7913929674160993</v>
      </c>
      <c r="CL251" s="70"/>
      <c r="CM251" s="70"/>
      <c r="CN251" s="70"/>
      <c r="CO251" s="70"/>
      <c r="CP251" s="70"/>
      <c r="CQ251" s="70"/>
      <c r="CR251" s="70"/>
      <c r="CS251" s="65"/>
    </row>
    <row r="252" spans="33:97" x14ac:dyDescent="0.25">
      <c r="AG252" s="64"/>
      <c r="AH252" s="70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S252" s="70"/>
      <c r="AT252" s="70"/>
      <c r="AU252" s="70"/>
      <c r="AV252" s="70"/>
      <c r="AW252" s="70"/>
      <c r="AX252" s="70"/>
      <c r="AY252" s="70"/>
      <c r="AZ252" s="70"/>
      <c r="BA252" s="65"/>
      <c r="BC252" s="64"/>
      <c r="BD252" s="70"/>
      <c r="BE252" s="70"/>
      <c r="BF252" s="70"/>
      <c r="BG252" s="70"/>
      <c r="BH252" s="70"/>
      <c r="BI252" s="70"/>
      <c r="BJ252" s="70"/>
      <c r="BK252" s="70"/>
      <c r="BL252" s="70"/>
      <c r="BM252" s="70"/>
      <c r="BN252" s="70"/>
      <c r="BO252" s="70"/>
      <c r="BP252" s="70"/>
      <c r="BQ252" s="70"/>
      <c r="BR252" s="70"/>
      <c r="BS252" s="70"/>
      <c r="BT252" s="70"/>
      <c r="BU252" s="70"/>
      <c r="BV252" s="70"/>
      <c r="BW252" s="65"/>
      <c r="BY252" s="64">
        <v>-30.941036626672702</v>
      </c>
      <c r="BZ252" s="70">
        <v>-3.5129803827732298</v>
      </c>
      <c r="CA252" s="70">
        <v>-4.1658406758351996</v>
      </c>
      <c r="CB252" s="70">
        <v>-4.8133657172384199</v>
      </c>
      <c r="CC252" s="70">
        <v>-6.1061542696098607</v>
      </c>
      <c r="CD252" s="70">
        <v>-7.6105923722535502</v>
      </c>
      <c r="CE252" s="70">
        <v>-9.0852283025022995</v>
      </c>
      <c r="CF252" s="70">
        <v>-10.4603798042197</v>
      </c>
      <c r="CG252" s="70">
        <v>-10.3051000497895</v>
      </c>
      <c r="CH252" s="70">
        <v>-10.258587002751399</v>
      </c>
      <c r="CI252" s="70">
        <v>-10.198376114821199</v>
      </c>
      <c r="CJ252" s="70">
        <v>-10.019985155073702</v>
      </c>
      <c r="CK252" s="70">
        <v>-9.6853664314135788</v>
      </c>
      <c r="CL252" s="70"/>
      <c r="CM252" s="70"/>
      <c r="CN252" s="70"/>
      <c r="CO252" s="70"/>
      <c r="CP252" s="70"/>
      <c r="CQ252" s="70"/>
      <c r="CR252" s="70"/>
      <c r="CS252" s="65"/>
    </row>
    <row r="253" spans="33:97" x14ac:dyDescent="0.25">
      <c r="AG253" s="64"/>
      <c r="AH253" s="70"/>
      <c r="AI253" s="70"/>
      <c r="AJ253" s="70"/>
      <c r="AK253" s="70"/>
      <c r="AL253" s="70"/>
      <c r="AM253" s="70"/>
      <c r="AN253" s="70"/>
      <c r="AO253" s="70"/>
      <c r="AP253" s="70"/>
      <c r="AQ253" s="70"/>
      <c r="AR253" s="70"/>
      <c r="AS253" s="70"/>
      <c r="AT253" s="70"/>
      <c r="AU253" s="70"/>
      <c r="AV253" s="70"/>
      <c r="AW253" s="70"/>
      <c r="AX253" s="70"/>
      <c r="AY253" s="70"/>
      <c r="AZ253" s="70"/>
      <c r="BA253" s="65"/>
      <c r="BC253" s="64"/>
      <c r="BD253" s="70"/>
      <c r="BE253" s="70"/>
      <c r="BF253" s="70"/>
      <c r="BG253" s="70"/>
      <c r="BH253" s="70"/>
      <c r="BI253" s="70"/>
      <c r="BJ253" s="70"/>
      <c r="BK253" s="70"/>
      <c r="BL253" s="70"/>
      <c r="BM253" s="70"/>
      <c r="BN253" s="70"/>
      <c r="BO253" s="70"/>
      <c r="BP253" s="70"/>
      <c r="BQ253" s="70"/>
      <c r="BR253" s="70"/>
      <c r="BS253" s="70"/>
      <c r="BT253" s="70"/>
      <c r="BU253" s="70"/>
      <c r="BV253" s="70"/>
      <c r="BW253" s="65"/>
      <c r="BY253" s="64">
        <v>-31.204506632108998</v>
      </c>
      <c r="BZ253" s="70">
        <v>-3.5089994646750702</v>
      </c>
      <c r="CA253" s="70">
        <v>-4.1552322022015096</v>
      </c>
      <c r="CB253" s="70">
        <v>-4.7962673881080606</v>
      </c>
      <c r="CC253" s="70">
        <v>-6.0721779961081701</v>
      </c>
      <c r="CD253" s="70">
        <v>-7.5533351581505705</v>
      </c>
      <c r="CE253" s="70">
        <v>-9.0032927775058411</v>
      </c>
      <c r="CF253" s="70">
        <v>-10.3553619173101</v>
      </c>
      <c r="CG253" s="70">
        <v>-10.202325333286</v>
      </c>
      <c r="CH253" s="70">
        <v>-10.158346434068999</v>
      </c>
      <c r="CI253" s="70">
        <v>-10.097687802065201</v>
      </c>
      <c r="CJ253" s="70">
        <v>-9.9180011512295394</v>
      </c>
      <c r="CK253" s="70">
        <v>-9.5809350379081195</v>
      </c>
      <c r="CL253" s="70"/>
      <c r="CM253" s="70"/>
      <c r="CN253" s="70"/>
      <c r="CO253" s="70"/>
      <c r="CP253" s="70"/>
      <c r="CQ253" s="70"/>
      <c r="CR253" s="70"/>
      <c r="CS253" s="65"/>
    </row>
    <row r="254" spans="33:97" x14ac:dyDescent="0.25">
      <c r="AG254" s="64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65"/>
      <c r="BC254" s="64"/>
      <c r="BD254" s="70"/>
      <c r="BE254" s="70"/>
      <c r="BF254" s="70"/>
      <c r="BG254" s="70"/>
      <c r="BH254" s="70"/>
      <c r="BI254" s="70"/>
      <c r="BJ254" s="70"/>
      <c r="BK254" s="70"/>
      <c r="BL254" s="70"/>
      <c r="BM254" s="70"/>
      <c r="BN254" s="70"/>
      <c r="BO254" s="70"/>
      <c r="BP254" s="70"/>
      <c r="BQ254" s="70"/>
      <c r="BR254" s="70"/>
      <c r="BS254" s="70"/>
      <c r="BT254" s="70"/>
      <c r="BU254" s="70"/>
      <c r="BV254" s="70"/>
      <c r="BW254" s="65"/>
      <c r="BY254" s="64">
        <v>-31.467976637545299</v>
      </c>
      <c r="BZ254" s="70">
        <v>-3.5053095217027597</v>
      </c>
      <c r="CA254" s="70">
        <v>-4.1448153448427902</v>
      </c>
      <c r="CB254" s="70">
        <v>-4.7792884112554903</v>
      </c>
      <c r="CC254" s="70">
        <v>-6.0381892144290203</v>
      </c>
      <c r="CD254" s="70">
        <v>-7.49592590816121</v>
      </c>
      <c r="CE254" s="70">
        <v>-8.9210005436502602</v>
      </c>
      <c r="CF254" s="70">
        <v>-10.251580187504601</v>
      </c>
      <c r="CG254" s="70">
        <v>-10.100848832215201</v>
      </c>
      <c r="CH254" s="70">
        <v>-10.059377559252399</v>
      </c>
      <c r="CI254" s="70">
        <v>-9.9982744341488612</v>
      </c>
      <c r="CJ254" s="70">
        <v>-9.8173031520484599</v>
      </c>
      <c r="CK254" s="70">
        <v>-9.4778094225040697</v>
      </c>
      <c r="CL254" s="70"/>
      <c r="CM254" s="70"/>
      <c r="CN254" s="70"/>
      <c r="CO254" s="70"/>
      <c r="CP254" s="70"/>
      <c r="CQ254" s="70"/>
      <c r="CR254" s="70"/>
      <c r="CS254" s="65"/>
    </row>
    <row r="255" spans="33:97" x14ac:dyDescent="0.25">
      <c r="AG255" s="64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70"/>
      <c r="AV255" s="70"/>
      <c r="AW255" s="70"/>
      <c r="AX255" s="70"/>
      <c r="AY255" s="70"/>
      <c r="AZ255" s="70"/>
      <c r="BA255" s="65"/>
      <c r="BC255" s="64"/>
      <c r="BD255" s="70"/>
      <c r="BE255" s="70"/>
      <c r="BF255" s="70"/>
      <c r="BG255" s="70"/>
      <c r="BH255" s="70"/>
      <c r="BI255" s="70"/>
      <c r="BJ255" s="70"/>
      <c r="BK255" s="70"/>
      <c r="BL255" s="70"/>
      <c r="BM255" s="70"/>
      <c r="BN255" s="70"/>
      <c r="BO255" s="70"/>
      <c r="BP255" s="70"/>
      <c r="BQ255" s="70"/>
      <c r="BR255" s="70"/>
      <c r="BS255" s="70"/>
      <c r="BT255" s="70"/>
      <c r="BU255" s="70"/>
      <c r="BV255" s="70"/>
      <c r="BW255" s="65"/>
      <c r="BY255" s="64">
        <v>-31.731446642981599</v>
      </c>
      <c r="BZ255" s="70">
        <v>-3.50199466503449</v>
      </c>
      <c r="CA255" s="70">
        <v>-4.1346811513091399</v>
      </c>
      <c r="CB255" s="70">
        <v>-4.7625256763163106</v>
      </c>
      <c r="CC255" s="70">
        <v>-6.0042951249793095</v>
      </c>
      <c r="CD255" s="70">
        <v>-7.4384871352348405</v>
      </c>
      <c r="CE255" s="70">
        <v>-8.8385055538666109</v>
      </c>
      <c r="CF255" s="70">
        <v>-10.1488192319656</v>
      </c>
      <c r="CG255" s="70">
        <v>-10.000444119066099</v>
      </c>
      <c r="CH255" s="70">
        <v>-9.9614561447079293</v>
      </c>
      <c r="CI255" s="70">
        <v>-9.8999108072754414</v>
      </c>
      <c r="CJ255" s="70">
        <v>-9.7176632704140999</v>
      </c>
      <c r="CK255" s="70">
        <v>-9.37575677931423</v>
      </c>
      <c r="CL255" s="70"/>
      <c r="CM255" s="70"/>
      <c r="CN255" s="70"/>
      <c r="CO255" s="70"/>
      <c r="CP255" s="70"/>
      <c r="CQ255" s="70"/>
      <c r="CR255" s="70"/>
      <c r="CS255" s="65"/>
    </row>
    <row r="256" spans="33:97" x14ac:dyDescent="0.25">
      <c r="AG256" s="64"/>
      <c r="AH256" s="70"/>
      <c r="AI256" s="70"/>
      <c r="AJ256" s="70"/>
      <c r="AK256" s="70"/>
      <c r="AL256" s="70"/>
      <c r="AM256" s="70"/>
      <c r="AN256" s="70"/>
      <c r="AO256" s="70"/>
      <c r="AP256" s="70"/>
      <c r="AQ256" s="70"/>
      <c r="AR256" s="70"/>
      <c r="AS256" s="70"/>
      <c r="AT256" s="70"/>
      <c r="AU256" s="70"/>
      <c r="AV256" s="70"/>
      <c r="AW256" s="70"/>
      <c r="AX256" s="70"/>
      <c r="AY256" s="70"/>
      <c r="AZ256" s="70"/>
      <c r="BA256" s="65"/>
      <c r="BC256" s="64"/>
      <c r="BD256" s="70"/>
      <c r="BE256" s="70"/>
      <c r="BF256" s="70"/>
      <c r="BG256" s="70"/>
      <c r="BH256" s="70"/>
      <c r="BI256" s="70"/>
      <c r="BJ256" s="70"/>
      <c r="BK256" s="70"/>
      <c r="BL256" s="70"/>
      <c r="BM256" s="70"/>
      <c r="BN256" s="70"/>
      <c r="BO256" s="70"/>
      <c r="BP256" s="70"/>
      <c r="BQ256" s="70"/>
      <c r="BR256" s="70"/>
      <c r="BS256" s="70"/>
      <c r="BT256" s="70"/>
      <c r="BU256" s="70"/>
      <c r="BV256" s="70"/>
      <c r="BW256" s="65"/>
      <c r="BY256" s="64">
        <v>-31.731446642981599</v>
      </c>
      <c r="BZ256" s="70">
        <v>-3.50199466503449</v>
      </c>
      <c r="CA256" s="70">
        <v>-4.1346811513091399</v>
      </c>
      <c r="CB256" s="70">
        <v>-4.7625256763163106</v>
      </c>
      <c r="CC256" s="70">
        <v>-6.0042951249793095</v>
      </c>
      <c r="CD256" s="70">
        <v>-7.4384871352348405</v>
      </c>
      <c r="CE256" s="70">
        <v>-8.8385055538666109</v>
      </c>
      <c r="CF256" s="70">
        <v>-10.1488192319656</v>
      </c>
      <c r="CG256" s="70">
        <v>-10.000444119066099</v>
      </c>
      <c r="CH256" s="70">
        <v>-9.9614561447079293</v>
      </c>
      <c r="CI256" s="70">
        <v>-9.8999108072754414</v>
      </c>
      <c r="CJ256" s="70">
        <v>-9.7176632704140999</v>
      </c>
      <c r="CK256" s="70">
        <v>-9.37575677931423</v>
      </c>
      <c r="CL256" s="70"/>
      <c r="CM256" s="70"/>
      <c r="CN256" s="70"/>
      <c r="CO256" s="70"/>
      <c r="CP256" s="70"/>
      <c r="CQ256" s="70"/>
      <c r="CR256" s="70"/>
      <c r="CS256" s="65"/>
    </row>
    <row r="257" spans="33:97" x14ac:dyDescent="0.25">
      <c r="AG257" s="64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70"/>
      <c r="AV257" s="70"/>
      <c r="AW257" s="70"/>
      <c r="AX257" s="70"/>
      <c r="AY257" s="70"/>
      <c r="AZ257" s="70"/>
      <c r="BA257" s="65"/>
      <c r="BC257" s="64"/>
      <c r="BD257" s="70"/>
      <c r="BE257" s="70"/>
      <c r="BF257" s="70"/>
      <c r="BG257" s="70"/>
      <c r="BH257" s="70"/>
      <c r="BI257" s="70"/>
      <c r="BJ257" s="70"/>
      <c r="BK257" s="70"/>
      <c r="BL257" s="70"/>
      <c r="BM257" s="70"/>
      <c r="BN257" s="70"/>
      <c r="BO257" s="70"/>
      <c r="BP257" s="70"/>
      <c r="BQ257" s="70"/>
      <c r="BR257" s="70"/>
      <c r="BS257" s="70"/>
      <c r="BT257" s="70"/>
      <c r="BU257" s="70"/>
      <c r="BV257" s="70"/>
      <c r="BW257" s="65"/>
      <c r="BY257" s="64">
        <v>-31.998584982236199</v>
      </c>
      <c r="BZ257" s="70">
        <v>-3.49920339879997</v>
      </c>
      <c r="CA257" s="70">
        <v>-4.1248897238372999</v>
      </c>
      <c r="CB257" s="70">
        <v>-4.7459524970073002</v>
      </c>
      <c r="CC257" s="70">
        <v>-5.9702402418099707</v>
      </c>
      <c r="CD257" s="70">
        <v>-7.3804497238328599</v>
      </c>
      <c r="CE257" s="70">
        <v>-8.7549198874871887</v>
      </c>
      <c r="CF257" s="70">
        <v>-10.045606842505999</v>
      </c>
      <c r="CG257" s="70">
        <v>-9.8996619830301693</v>
      </c>
      <c r="CH257" s="70">
        <v>-9.86316950746426</v>
      </c>
      <c r="CI257" s="70">
        <v>-9.801177220612681</v>
      </c>
      <c r="CJ257" s="70">
        <v>-9.6176416829183289</v>
      </c>
      <c r="CK257" s="70">
        <v>-9.2732993749374497</v>
      </c>
      <c r="CL257" s="70"/>
      <c r="CM257" s="70"/>
      <c r="CN257" s="70"/>
      <c r="CO257" s="70"/>
      <c r="CP257" s="70"/>
      <c r="CQ257" s="70"/>
      <c r="CR257" s="70"/>
      <c r="CS257" s="65"/>
    </row>
    <row r="258" spans="33:97" x14ac:dyDescent="0.25">
      <c r="AG258" s="64"/>
      <c r="AH258" s="70"/>
      <c r="AI258" s="70"/>
      <c r="AJ258" s="70"/>
      <c r="AK258" s="70"/>
      <c r="AL258" s="70"/>
      <c r="AM258" s="70"/>
      <c r="AN258" s="70"/>
      <c r="AO258" s="70"/>
      <c r="AP258" s="70"/>
      <c r="AQ258" s="70"/>
      <c r="AR258" s="70"/>
      <c r="AS258" s="70"/>
      <c r="AT258" s="70"/>
      <c r="AU258" s="70"/>
      <c r="AV258" s="70"/>
      <c r="AW258" s="70"/>
      <c r="AX258" s="70"/>
      <c r="AY258" s="70"/>
      <c r="AZ258" s="70"/>
      <c r="BA258" s="65"/>
      <c r="BC258" s="64"/>
      <c r="BD258" s="70"/>
      <c r="BE258" s="70"/>
      <c r="BF258" s="70"/>
      <c r="BG258" s="70"/>
      <c r="BH258" s="70"/>
      <c r="BI258" s="70"/>
      <c r="BJ258" s="70"/>
      <c r="BK258" s="70"/>
      <c r="BL258" s="70"/>
      <c r="BM258" s="70"/>
      <c r="BN258" s="70"/>
      <c r="BO258" s="70"/>
      <c r="BP258" s="70"/>
      <c r="BQ258" s="70"/>
      <c r="BR258" s="70"/>
      <c r="BS258" s="70"/>
      <c r="BT258" s="70"/>
      <c r="BU258" s="70"/>
      <c r="BV258" s="70"/>
      <c r="BW258" s="65"/>
      <c r="BY258" s="64">
        <v>-32.265723321490803</v>
      </c>
      <c r="BZ258" s="70">
        <v>-3.49705573806499</v>
      </c>
      <c r="CA258" s="70">
        <v>-4.1156655203595998</v>
      </c>
      <c r="CB258" s="70">
        <v>-4.7298931118793304</v>
      </c>
      <c r="CC258" s="70">
        <v>-5.9366007850127707</v>
      </c>
      <c r="CD258" s="70">
        <v>-7.3227349280466498</v>
      </c>
      <c r="CE258" s="70">
        <v>-8.6715472985028601</v>
      </c>
      <c r="CF258" s="70">
        <v>-9.9432529148418993</v>
      </c>
      <c r="CG258" s="70">
        <v>-9.7997693722400996</v>
      </c>
      <c r="CH258" s="70">
        <v>-9.7657526259210687</v>
      </c>
      <c r="CI258" s="70">
        <v>-9.7033140356935998</v>
      </c>
      <c r="CJ258" s="70">
        <v>-9.5184943502151498</v>
      </c>
      <c r="CK258" s="70">
        <v>-9.1717227925945011</v>
      </c>
      <c r="CL258" s="70"/>
      <c r="CM258" s="70"/>
      <c r="CN258" s="70"/>
      <c r="CO258" s="70"/>
      <c r="CP258" s="70"/>
      <c r="CQ258" s="70"/>
      <c r="CR258" s="70"/>
      <c r="CS258" s="65"/>
    </row>
    <row r="259" spans="33:97" x14ac:dyDescent="0.25">
      <c r="AG259" s="64"/>
      <c r="AH259" s="70"/>
      <c r="AI259" s="70"/>
      <c r="AJ259" s="70"/>
      <c r="AK259" s="70"/>
      <c r="AL259" s="70"/>
      <c r="AM259" s="70"/>
      <c r="AN259" s="70"/>
      <c r="AO259" s="70"/>
      <c r="AP259" s="70"/>
      <c r="AQ259" s="70"/>
      <c r="AR259" s="70"/>
      <c r="AS259" s="70"/>
      <c r="AT259" s="70"/>
      <c r="AU259" s="70"/>
      <c r="AV259" s="70"/>
      <c r="AW259" s="70"/>
      <c r="AX259" s="70"/>
      <c r="AY259" s="70"/>
      <c r="AZ259" s="70"/>
      <c r="BA259" s="65"/>
      <c r="BC259" s="64"/>
      <c r="BD259" s="70"/>
      <c r="BE259" s="70"/>
      <c r="BF259" s="70"/>
      <c r="BG259" s="70"/>
      <c r="BH259" s="70"/>
      <c r="BI259" s="70"/>
      <c r="BJ259" s="70"/>
      <c r="BK259" s="70"/>
      <c r="BL259" s="70"/>
      <c r="BM259" s="70"/>
      <c r="BN259" s="70"/>
      <c r="BO259" s="70"/>
      <c r="BP259" s="70"/>
      <c r="BQ259" s="70"/>
      <c r="BR259" s="70"/>
      <c r="BS259" s="70"/>
      <c r="BT259" s="70"/>
      <c r="BU259" s="70"/>
      <c r="BV259" s="70"/>
      <c r="BW259" s="65"/>
      <c r="BY259" s="64">
        <v>-32.532861660745397</v>
      </c>
      <c r="BZ259" s="70">
        <v>-3.49613027229644</v>
      </c>
      <c r="CA259" s="70">
        <v>-4.1075988948640694</v>
      </c>
      <c r="CB259" s="70">
        <v>-4.7149468422316794</v>
      </c>
      <c r="CC259" s="70">
        <v>-5.9039923500162805</v>
      </c>
      <c r="CD259" s="70">
        <v>-7.2659776363890893</v>
      </c>
      <c r="CE259" s="70">
        <v>-8.58905811332043</v>
      </c>
      <c r="CF259" s="70">
        <v>-9.8421915130769406</v>
      </c>
      <c r="CG259" s="70">
        <v>-9.7011904293431197</v>
      </c>
      <c r="CH259" s="70">
        <v>-9.6696326716135186</v>
      </c>
      <c r="CI259" s="70">
        <v>-9.6067477740866707</v>
      </c>
      <c r="CJ259" s="70">
        <v>-9.4206459199291395</v>
      </c>
      <c r="CK259" s="70">
        <v>-9.0714482563132695</v>
      </c>
      <c r="CL259" s="70"/>
      <c r="CM259" s="70"/>
      <c r="CN259" s="70"/>
      <c r="CO259" s="70"/>
      <c r="CP259" s="70"/>
      <c r="CQ259" s="70"/>
      <c r="CR259" s="70"/>
      <c r="CS259" s="65"/>
    </row>
    <row r="260" spans="33:97" x14ac:dyDescent="0.25">
      <c r="AG260" s="64"/>
      <c r="AH260" s="70"/>
      <c r="AI260" s="70"/>
      <c r="AJ260" s="70"/>
      <c r="AK260" s="70"/>
      <c r="AL260" s="70"/>
      <c r="AM260" s="70"/>
      <c r="AN260" s="70"/>
      <c r="AO260" s="70"/>
      <c r="AP260" s="70"/>
      <c r="AQ260" s="70"/>
      <c r="AR260" s="70"/>
      <c r="AS260" s="70"/>
      <c r="AT260" s="70"/>
      <c r="AU260" s="70"/>
      <c r="AV260" s="70"/>
      <c r="AW260" s="70"/>
      <c r="AX260" s="70"/>
      <c r="AY260" s="70"/>
      <c r="AZ260" s="70"/>
      <c r="BA260" s="65"/>
      <c r="BC260" s="64"/>
      <c r="BD260" s="70"/>
      <c r="BE260" s="70"/>
      <c r="BF260" s="70"/>
      <c r="BG260" s="70"/>
      <c r="BH260" s="70"/>
      <c r="BI260" s="70"/>
      <c r="BJ260" s="70"/>
      <c r="BK260" s="70"/>
      <c r="BL260" s="70"/>
      <c r="BM260" s="70"/>
      <c r="BN260" s="70"/>
      <c r="BO260" s="70"/>
      <c r="BP260" s="70"/>
      <c r="BQ260" s="70"/>
      <c r="BR260" s="70"/>
      <c r="BS260" s="70"/>
      <c r="BT260" s="70"/>
      <c r="BU260" s="70"/>
      <c r="BV260" s="70"/>
      <c r="BW260" s="65"/>
      <c r="BY260" s="64">
        <v>-32.799999999999997</v>
      </c>
      <c r="BZ260" s="70">
        <v>-3.4990909829186201</v>
      </c>
      <c r="CA260" s="70">
        <v>-4.1033676417678606</v>
      </c>
      <c r="CB260" s="70">
        <v>-4.7038017411447504</v>
      </c>
      <c r="CC260" s="70">
        <v>-5.87512176358576</v>
      </c>
      <c r="CD260" s="70">
        <v>-7.2129054115677498</v>
      </c>
      <c r="CE260" s="70">
        <v>-8.5102142365797491</v>
      </c>
      <c r="CF260" s="70">
        <v>-9.7449933249028611</v>
      </c>
      <c r="CG260" s="70">
        <v>-9.6064867600462591</v>
      </c>
      <c r="CH260" s="70">
        <v>-9.5773746204895502</v>
      </c>
      <c r="CI260" s="70">
        <v>-9.5140429111250402</v>
      </c>
      <c r="CJ260" s="70">
        <v>-9.3266593129068909</v>
      </c>
      <c r="CK260" s="70">
        <v>-8.9750358732952709</v>
      </c>
      <c r="CL260" s="70"/>
      <c r="CM260" s="70"/>
      <c r="CN260" s="70"/>
      <c r="CO260" s="70"/>
      <c r="CP260" s="70"/>
      <c r="CQ260" s="70"/>
      <c r="CR260" s="70"/>
      <c r="CS260" s="65"/>
    </row>
    <row r="261" spans="33:97" x14ac:dyDescent="0.25">
      <c r="AG261" s="64"/>
      <c r="AH261" s="70"/>
      <c r="AI261" s="70"/>
      <c r="AJ261" s="70"/>
      <c r="AK261" s="70"/>
      <c r="AL261" s="70"/>
      <c r="AM261" s="70"/>
      <c r="AN261" s="70"/>
      <c r="AO261" s="70"/>
      <c r="AP261" s="70"/>
      <c r="AQ261" s="70"/>
      <c r="AR261" s="70"/>
      <c r="AS261" s="70"/>
      <c r="AT261" s="70"/>
      <c r="AU261" s="70"/>
      <c r="AV261" s="70"/>
      <c r="AW261" s="70"/>
      <c r="AX261" s="70"/>
      <c r="AY261" s="70"/>
      <c r="AZ261" s="70"/>
      <c r="BA261" s="65"/>
      <c r="BC261" s="64"/>
      <c r="BD261" s="70"/>
      <c r="BE261" s="70"/>
      <c r="BF261" s="70"/>
      <c r="BG261" s="70"/>
      <c r="BH261" s="70"/>
      <c r="BI261" s="70"/>
      <c r="BJ261" s="70"/>
      <c r="BK261" s="70"/>
      <c r="BL261" s="70"/>
      <c r="BM261" s="70"/>
      <c r="BN261" s="70"/>
      <c r="BO261" s="70"/>
      <c r="BP261" s="70"/>
      <c r="BQ261" s="70"/>
      <c r="BR261" s="70"/>
      <c r="BS261" s="70"/>
      <c r="BT261" s="70"/>
      <c r="BU261" s="70"/>
      <c r="BV261" s="70"/>
      <c r="BW261" s="65"/>
      <c r="BY261" s="64">
        <v>-32.799999999999997</v>
      </c>
      <c r="BZ261" s="70">
        <v>-3.4990909829186201</v>
      </c>
      <c r="CA261" s="70">
        <v>-4.1033676417678606</v>
      </c>
      <c r="CB261" s="70">
        <v>-4.7038017411447504</v>
      </c>
      <c r="CC261" s="70">
        <v>-5.87512176358576</v>
      </c>
      <c r="CD261" s="70">
        <v>-7.2129054115677498</v>
      </c>
      <c r="CE261" s="70">
        <v>-8.5102142365797491</v>
      </c>
      <c r="CF261" s="70">
        <v>-9.7449933249028611</v>
      </c>
      <c r="CG261" s="70">
        <v>-9.6064867600462591</v>
      </c>
      <c r="CH261" s="70">
        <v>-9.5773746204895502</v>
      </c>
      <c r="CI261" s="70">
        <v>-9.5140429111250402</v>
      </c>
      <c r="CJ261" s="70">
        <v>-9.3266593129068909</v>
      </c>
      <c r="CK261" s="70">
        <v>-8.9750358732952709</v>
      </c>
      <c r="CL261" s="70"/>
      <c r="CM261" s="70"/>
      <c r="CN261" s="70"/>
      <c r="CO261" s="70"/>
      <c r="CP261" s="70"/>
      <c r="CQ261" s="70"/>
      <c r="CR261" s="70"/>
      <c r="CS261" s="65"/>
    </row>
    <row r="262" spans="33:97" x14ac:dyDescent="0.25">
      <c r="AG262" s="64"/>
      <c r="AH262" s="70"/>
      <c r="AI262" s="70"/>
      <c r="AJ262" s="70"/>
      <c r="AK262" s="70"/>
      <c r="AL262" s="70"/>
      <c r="AM262" s="70"/>
      <c r="AN262" s="70"/>
      <c r="AO262" s="70"/>
      <c r="AP262" s="70"/>
      <c r="AQ262" s="70"/>
      <c r="AR262" s="70"/>
      <c r="AS262" s="70"/>
      <c r="AT262" s="70"/>
      <c r="AU262" s="70"/>
      <c r="AV262" s="70"/>
      <c r="AW262" s="70"/>
      <c r="AX262" s="70"/>
      <c r="AY262" s="70"/>
      <c r="AZ262" s="70"/>
      <c r="BA262" s="65"/>
      <c r="BC262" s="64"/>
      <c r="BD262" s="70"/>
      <c r="BE262" s="70"/>
      <c r="BF262" s="70"/>
      <c r="BG262" s="70"/>
      <c r="BH262" s="70"/>
      <c r="BI262" s="70"/>
      <c r="BJ262" s="70"/>
      <c r="BK262" s="70"/>
      <c r="BL262" s="70"/>
      <c r="BM262" s="70"/>
      <c r="BN262" s="70"/>
      <c r="BO262" s="70"/>
      <c r="BP262" s="70"/>
      <c r="BQ262" s="70"/>
      <c r="BR262" s="70"/>
      <c r="BS262" s="70"/>
      <c r="BT262" s="70"/>
      <c r="BU262" s="70"/>
      <c r="BV262" s="70"/>
      <c r="BW262" s="65"/>
      <c r="BY262" s="64">
        <v>-32.975000000000001</v>
      </c>
      <c r="BZ262" s="70">
        <v>-3.5043752461937099</v>
      </c>
      <c r="CA262" s="70">
        <v>-4.10393161255677</v>
      </c>
      <c r="CB262" s="70">
        <v>-4.6998322901701801</v>
      </c>
      <c r="CC262" s="70">
        <v>-5.8595338928948202</v>
      </c>
      <c r="CD262" s="70">
        <v>-7.1814651112731394</v>
      </c>
      <c r="CE262" s="70">
        <v>-8.4619047659494999</v>
      </c>
      <c r="CF262" s="70">
        <v>-9.6847143616965283</v>
      </c>
      <c r="CG262" s="70">
        <v>-9.5478421055739595</v>
      </c>
      <c r="CH262" s="70">
        <v>-9.5203268717965397</v>
      </c>
      <c r="CI262" s="70">
        <v>-9.4567020065722591</v>
      </c>
      <c r="CJ262" s="70">
        <v>-9.2684782920578694</v>
      </c>
      <c r="CK262" s="70">
        <v>-8.9152647091655606</v>
      </c>
      <c r="CL262" s="70"/>
      <c r="CM262" s="70"/>
      <c r="CN262" s="70"/>
      <c r="CO262" s="70"/>
      <c r="CP262" s="70"/>
      <c r="CQ262" s="70"/>
      <c r="CR262" s="70"/>
      <c r="CS262" s="65"/>
    </row>
    <row r="263" spans="33:97" x14ac:dyDescent="0.25">
      <c r="AG263" s="64"/>
      <c r="AH263" s="70"/>
      <c r="AI263" s="70"/>
      <c r="AJ263" s="70"/>
      <c r="AK263" s="70"/>
      <c r="AL263" s="70"/>
      <c r="AM263" s="70"/>
      <c r="AN263" s="70"/>
      <c r="AO263" s="70"/>
      <c r="AP263" s="70"/>
      <c r="AQ263" s="70"/>
      <c r="AR263" s="70"/>
      <c r="AS263" s="70"/>
      <c r="AT263" s="70"/>
      <c r="AU263" s="70"/>
      <c r="AV263" s="70"/>
      <c r="AW263" s="70"/>
      <c r="AX263" s="70"/>
      <c r="AY263" s="70"/>
      <c r="AZ263" s="70"/>
      <c r="BA263" s="65"/>
      <c r="BC263" s="64"/>
      <c r="BD263" s="70"/>
      <c r="BE263" s="70"/>
      <c r="BF263" s="70"/>
      <c r="BG263" s="70"/>
      <c r="BH263" s="70"/>
      <c r="BI263" s="70"/>
      <c r="BJ263" s="70"/>
      <c r="BK263" s="70"/>
      <c r="BL263" s="70"/>
      <c r="BM263" s="70"/>
      <c r="BN263" s="70"/>
      <c r="BO263" s="70"/>
      <c r="BP263" s="70"/>
      <c r="BQ263" s="70"/>
      <c r="BR263" s="70"/>
      <c r="BS263" s="70"/>
      <c r="BT263" s="70"/>
      <c r="BU263" s="70"/>
      <c r="BV263" s="70"/>
      <c r="BW263" s="65"/>
      <c r="BY263" s="64">
        <v>-33.15</v>
      </c>
      <c r="BZ263" s="70">
        <v>-3.5069784164946598</v>
      </c>
      <c r="CA263" s="70">
        <v>-4.1018198883864496</v>
      </c>
      <c r="CB263" s="70">
        <v>-4.6931927626825907</v>
      </c>
      <c r="CC263" s="70">
        <v>-5.8412870746827599</v>
      </c>
      <c r="CD263" s="70">
        <v>-7.1473827936774299</v>
      </c>
      <c r="CE263" s="70">
        <v>-8.4109830245394512</v>
      </c>
      <c r="CF263" s="70">
        <v>-9.6218250252520203</v>
      </c>
      <c r="CG263" s="70">
        <v>-9.4865842074116387</v>
      </c>
      <c r="CH263" s="70">
        <v>-9.4606643325400999</v>
      </c>
      <c r="CI263" s="70">
        <v>-9.3967457190864394</v>
      </c>
      <c r="CJ263" s="70">
        <v>-9.2076803547947694</v>
      </c>
      <c r="CK263" s="70">
        <v>-8.8528738504757705</v>
      </c>
      <c r="CL263" s="70"/>
      <c r="CM263" s="70"/>
      <c r="CN263" s="70"/>
      <c r="CO263" s="70"/>
      <c r="CP263" s="70"/>
      <c r="CQ263" s="70"/>
      <c r="CR263" s="70"/>
      <c r="CS263" s="65"/>
    </row>
    <row r="264" spans="33:97" x14ac:dyDescent="0.25">
      <c r="AG264" s="64"/>
      <c r="AH264" s="70"/>
      <c r="AI264" s="70"/>
      <c r="AJ264" s="70"/>
      <c r="AK264" s="70"/>
      <c r="AL264" s="70"/>
      <c r="AM264" s="70"/>
      <c r="AN264" s="70"/>
      <c r="AO264" s="70"/>
      <c r="AP264" s="70"/>
      <c r="AQ264" s="70"/>
      <c r="AR264" s="70"/>
      <c r="AS264" s="70"/>
      <c r="AT264" s="70"/>
      <c r="AU264" s="70"/>
      <c r="AV264" s="70"/>
      <c r="AW264" s="70"/>
      <c r="AX264" s="70"/>
      <c r="AY264" s="70"/>
      <c r="AZ264" s="70"/>
      <c r="BA264" s="65"/>
      <c r="BC264" s="64"/>
      <c r="BD264" s="70"/>
      <c r="BE264" s="70"/>
      <c r="BF264" s="70"/>
      <c r="BG264" s="70"/>
      <c r="BH264" s="70"/>
      <c r="BI264" s="70"/>
      <c r="BJ264" s="70"/>
      <c r="BK264" s="70"/>
      <c r="BL264" s="70"/>
      <c r="BM264" s="70"/>
      <c r="BN264" s="70"/>
      <c r="BO264" s="70"/>
      <c r="BP264" s="70"/>
      <c r="BQ264" s="70"/>
      <c r="BR264" s="70"/>
      <c r="BS264" s="70"/>
      <c r="BT264" s="70"/>
      <c r="BU264" s="70"/>
      <c r="BV264" s="70"/>
      <c r="BW264" s="65"/>
      <c r="BY264" s="64">
        <v>-33.325000000000003</v>
      </c>
      <c r="BZ264" s="70">
        <v>-3.5087463844551898</v>
      </c>
      <c r="CA264" s="70">
        <v>-4.0988758882089806</v>
      </c>
      <c r="CB264" s="70">
        <v>-4.6857232693297801</v>
      </c>
      <c r="CC264" s="70">
        <v>-5.8222137227330402</v>
      </c>
      <c r="CD264" s="70">
        <v>-7.1124779977153203</v>
      </c>
      <c r="CE264" s="70">
        <v>-8.3592461382687198</v>
      </c>
      <c r="CF264" s="70">
        <v>-9.5580565825693604</v>
      </c>
      <c r="CG264" s="70">
        <v>-9.4244449661098599</v>
      </c>
      <c r="CH264" s="70">
        <v>-9.4001214097453705</v>
      </c>
      <c r="CI264" s="70">
        <v>-9.3359085560708088</v>
      </c>
      <c r="CJ264" s="70">
        <v>-9.1459999279800108</v>
      </c>
      <c r="CK264" s="70">
        <v>-8.7895976752548606</v>
      </c>
      <c r="CL264" s="70"/>
      <c r="CM264" s="70"/>
      <c r="CN264" s="70"/>
      <c r="CO264" s="70"/>
      <c r="CP264" s="70"/>
      <c r="CQ264" s="70"/>
      <c r="CR264" s="70"/>
      <c r="CS264" s="65"/>
    </row>
    <row r="265" spans="33:97" x14ac:dyDescent="0.25">
      <c r="AG265" s="64"/>
      <c r="AH265" s="70"/>
      <c r="AI265" s="70"/>
      <c r="AJ265" s="70"/>
      <c r="AK265" s="70"/>
      <c r="AL265" s="70"/>
      <c r="AM265" s="70"/>
      <c r="AN265" s="70"/>
      <c r="AO265" s="70"/>
      <c r="AP265" s="70"/>
      <c r="AQ265" s="70"/>
      <c r="AR265" s="70"/>
      <c r="AS265" s="70"/>
      <c r="AT265" s="70"/>
      <c r="AU265" s="70"/>
      <c r="AV265" s="70"/>
      <c r="AW265" s="70"/>
      <c r="AX265" s="70"/>
      <c r="AY265" s="70"/>
      <c r="AZ265" s="70"/>
      <c r="BA265" s="65"/>
      <c r="BC265" s="64"/>
      <c r="BD265" s="70"/>
      <c r="BE265" s="70"/>
      <c r="BF265" s="70"/>
      <c r="BG265" s="70"/>
      <c r="BH265" s="70"/>
      <c r="BI265" s="70"/>
      <c r="BJ265" s="70"/>
      <c r="BK265" s="70"/>
      <c r="BL265" s="70"/>
      <c r="BM265" s="70"/>
      <c r="BN265" s="70"/>
      <c r="BO265" s="70"/>
      <c r="BP265" s="70"/>
      <c r="BQ265" s="70"/>
      <c r="BR265" s="70"/>
      <c r="BS265" s="70"/>
      <c r="BT265" s="70"/>
      <c r="BU265" s="70"/>
      <c r="BV265" s="70"/>
      <c r="BW265" s="65"/>
      <c r="BY265" s="64">
        <v>-33.5</v>
      </c>
      <c r="BZ265" s="70">
        <v>-3.5111570294279302</v>
      </c>
      <c r="CA265" s="70">
        <v>-4.0965735748906207</v>
      </c>
      <c r="CB265" s="70">
        <v>-4.6788932298094101</v>
      </c>
      <c r="CC265" s="70">
        <v>-5.8037734108216199</v>
      </c>
      <c r="CD265" s="70">
        <v>-7.0781947522971702</v>
      </c>
      <c r="CE265" s="70">
        <v>-8.3081085384127213</v>
      </c>
      <c r="CF265" s="70">
        <v>-9.4947620024451691</v>
      </c>
      <c r="CG265" s="70">
        <v>-9.36277851856795</v>
      </c>
      <c r="CH265" s="70">
        <v>-9.3400546425399185</v>
      </c>
      <c r="CI265" s="70">
        <v>-9.2755473190361108</v>
      </c>
      <c r="CJ265" s="70">
        <v>-9.0847942530182113</v>
      </c>
      <c r="CK265" s="70">
        <v>-8.7267942864051804</v>
      </c>
      <c r="CL265" s="70"/>
      <c r="CM265" s="70"/>
      <c r="CN265" s="70"/>
      <c r="CO265" s="70"/>
      <c r="CP265" s="70"/>
      <c r="CQ265" s="70"/>
      <c r="CR265" s="70"/>
      <c r="CS265" s="65"/>
    </row>
    <row r="266" spans="33:97" x14ac:dyDescent="0.25">
      <c r="AG266" s="64"/>
      <c r="AH266" s="70"/>
      <c r="AI266" s="70"/>
      <c r="AJ266" s="70"/>
      <c r="AK266" s="70"/>
      <c r="AL266" s="70"/>
      <c r="AM266" s="70"/>
      <c r="AN266" s="70"/>
      <c r="AO266" s="70"/>
      <c r="AP266" s="70"/>
      <c r="AQ266" s="70"/>
      <c r="AR266" s="70"/>
      <c r="AS266" s="70"/>
      <c r="AT266" s="70"/>
      <c r="AU266" s="70"/>
      <c r="AV266" s="70"/>
      <c r="AW266" s="70"/>
      <c r="AX266" s="70"/>
      <c r="AY266" s="70"/>
      <c r="AZ266" s="70"/>
      <c r="BA266" s="65"/>
      <c r="BC266" s="64"/>
      <c r="BD266" s="70"/>
      <c r="BE266" s="70"/>
      <c r="BF266" s="70"/>
      <c r="BG266" s="70"/>
      <c r="BH266" s="70"/>
      <c r="BI266" s="70"/>
      <c r="BJ266" s="70"/>
      <c r="BK266" s="70"/>
      <c r="BL266" s="70"/>
      <c r="BM266" s="70"/>
      <c r="BN266" s="70"/>
      <c r="BO266" s="70"/>
      <c r="BP266" s="70"/>
      <c r="BQ266" s="70"/>
      <c r="BR266" s="70"/>
      <c r="BS266" s="70"/>
      <c r="BT266" s="70"/>
      <c r="BU266" s="70"/>
      <c r="BV266" s="70"/>
      <c r="BW266" s="65"/>
      <c r="BY266" s="64"/>
      <c r="BZ266" s="70"/>
      <c r="CA266" s="70"/>
      <c r="CB266" s="70"/>
      <c r="CC266" s="70"/>
      <c r="CD266" s="70"/>
      <c r="CE266" s="70"/>
      <c r="CF266" s="70"/>
      <c r="CG266" s="70"/>
      <c r="CH266" s="70"/>
      <c r="CI266" s="70"/>
      <c r="CJ266" s="70"/>
      <c r="CK266" s="70"/>
      <c r="CL266" s="70"/>
      <c r="CM266" s="70"/>
      <c r="CN266" s="70"/>
      <c r="CO266" s="70"/>
      <c r="CP266" s="70"/>
      <c r="CQ266" s="70"/>
      <c r="CR266" s="70"/>
      <c r="CS266" s="65"/>
    </row>
    <row r="267" spans="33:97" x14ac:dyDescent="0.25">
      <c r="AG267" s="64"/>
      <c r="AH267" s="70"/>
      <c r="AI267" s="70"/>
      <c r="AJ267" s="70"/>
      <c r="AK267" s="70"/>
      <c r="AL267" s="70"/>
      <c r="AM267" s="70"/>
      <c r="AN267" s="70"/>
      <c r="AO267" s="70"/>
      <c r="AP267" s="70"/>
      <c r="AQ267" s="70"/>
      <c r="AR267" s="70"/>
      <c r="AS267" s="70"/>
      <c r="AT267" s="70"/>
      <c r="AU267" s="70"/>
      <c r="AV267" s="70"/>
      <c r="AW267" s="70"/>
      <c r="AX267" s="70"/>
      <c r="AY267" s="70"/>
      <c r="AZ267" s="70"/>
      <c r="BA267" s="65"/>
      <c r="BC267" s="64"/>
      <c r="BD267" s="70"/>
      <c r="BE267" s="70"/>
      <c r="BF267" s="70"/>
      <c r="BG267" s="70"/>
      <c r="BH267" s="70"/>
      <c r="BI267" s="70"/>
      <c r="BJ267" s="70"/>
      <c r="BK267" s="70"/>
      <c r="BL267" s="70"/>
      <c r="BM267" s="70"/>
      <c r="BN267" s="70"/>
      <c r="BO267" s="70"/>
      <c r="BP267" s="70"/>
      <c r="BQ267" s="70"/>
      <c r="BR267" s="70"/>
      <c r="BS267" s="70"/>
      <c r="BT267" s="70"/>
      <c r="BU267" s="70"/>
      <c r="BV267" s="70"/>
      <c r="BW267" s="65"/>
      <c r="BY267" s="64"/>
      <c r="BZ267" s="70"/>
      <c r="CA267" s="70"/>
      <c r="CB267" s="70"/>
      <c r="CC267" s="70"/>
      <c r="CD267" s="70"/>
      <c r="CE267" s="70"/>
      <c r="CF267" s="70"/>
      <c r="CG267" s="70"/>
      <c r="CH267" s="70"/>
      <c r="CI267" s="70"/>
      <c r="CJ267" s="70"/>
      <c r="CK267" s="70"/>
      <c r="CL267" s="70"/>
      <c r="CM267" s="70"/>
      <c r="CN267" s="70"/>
      <c r="CO267" s="70"/>
      <c r="CP267" s="70"/>
      <c r="CQ267" s="70"/>
      <c r="CR267" s="70"/>
      <c r="CS267" s="65"/>
    </row>
    <row r="268" spans="33:97" x14ac:dyDescent="0.25">
      <c r="AG268" s="64"/>
      <c r="AH268" s="70"/>
      <c r="AI268" s="70"/>
      <c r="AJ268" s="70"/>
      <c r="AK268" s="70"/>
      <c r="AL268" s="70"/>
      <c r="AM268" s="70"/>
      <c r="AN268" s="70"/>
      <c r="AO268" s="70"/>
      <c r="AP268" s="70"/>
      <c r="AQ268" s="70"/>
      <c r="AR268" s="70"/>
      <c r="AS268" s="70"/>
      <c r="AT268" s="70"/>
      <c r="AU268" s="70"/>
      <c r="AV268" s="70"/>
      <c r="AW268" s="70"/>
      <c r="AX268" s="70"/>
      <c r="AY268" s="70"/>
      <c r="AZ268" s="70"/>
      <c r="BA268" s="65"/>
      <c r="BC268" s="64"/>
      <c r="BD268" s="70"/>
      <c r="BE268" s="70"/>
      <c r="BF268" s="70"/>
      <c r="BG268" s="70"/>
      <c r="BH268" s="70"/>
      <c r="BI268" s="70"/>
      <c r="BJ268" s="70"/>
      <c r="BK268" s="70"/>
      <c r="BL268" s="70"/>
      <c r="BM268" s="70"/>
      <c r="BN268" s="70"/>
      <c r="BO268" s="70"/>
      <c r="BP268" s="70"/>
      <c r="BQ268" s="70"/>
      <c r="BR268" s="70"/>
      <c r="BS268" s="70"/>
      <c r="BT268" s="70"/>
      <c r="BU268" s="70"/>
      <c r="BV268" s="70"/>
      <c r="BW268" s="65"/>
      <c r="BY268" s="64"/>
      <c r="BZ268" s="70"/>
      <c r="CA268" s="70"/>
      <c r="CB268" s="70"/>
      <c r="CC268" s="70"/>
      <c r="CD268" s="70"/>
      <c r="CE268" s="70"/>
      <c r="CF268" s="70"/>
      <c r="CG268" s="70"/>
      <c r="CH268" s="70"/>
      <c r="CI268" s="70"/>
      <c r="CJ268" s="70"/>
      <c r="CK268" s="70"/>
      <c r="CL268" s="70"/>
      <c r="CM268" s="70"/>
      <c r="CN268" s="70"/>
      <c r="CO268" s="70"/>
      <c r="CP268" s="70"/>
      <c r="CQ268" s="70"/>
      <c r="CR268" s="70"/>
      <c r="CS268" s="65"/>
    </row>
    <row r="269" spans="33:97" x14ac:dyDescent="0.25">
      <c r="AG269" s="64"/>
      <c r="AH269" s="70"/>
      <c r="AI269" s="70"/>
      <c r="AJ269" s="70"/>
      <c r="AK269" s="70"/>
      <c r="AL269" s="70"/>
      <c r="AM269" s="70"/>
      <c r="AN269" s="70"/>
      <c r="AO269" s="70"/>
      <c r="AP269" s="70"/>
      <c r="AQ269" s="70"/>
      <c r="AR269" s="70"/>
      <c r="AS269" s="70"/>
      <c r="AT269" s="70"/>
      <c r="AU269" s="70"/>
      <c r="AV269" s="70"/>
      <c r="AW269" s="70"/>
      <c r="AX269" s="70"/>
      <c r="AY269" s="70"/>
      <c r="AZ269" s="70"/>
      <c r="BA269" s="65"/>
      <c r="BC269" s="64"/>
      <c r="BD269" s="70"/>
      <c r="BE269" s="70"/>
      <c r="BF269" s="70"/>
      <c r="BG269" s="70"/>
      <c r="BH269" s="70"/>
      <c r="BI269" s="70"/>
      <c r="BJ269" s="70"/>
      <c r="BK269" s="70"/>
      <c r="BL269" s="70"/>
      <c r="BM269" s="70"/>
      <c r="BN269" s="70"/>
      <c r="BO269" s="70"/>
      <c r="BP269" s="70"/>
      <c r="BQ269" s="70"/>
      <c r="BR269" s="70"/>
      <c r="BS269" s="70"/>
      <c r="BT269" s="70"/>
      <c r="BU269" s="70"/>
      <c r="BV269" s="70"/>
      <c r="BW269" s="65"/>
      <c r="BY269" s="64"/>
      <c r="BZ269" s="70"/>
      <c r="CA269" s="70"/>
      <c r="CB269" s="70"/>
      <c r="CC269" s="70"/>
      <c r="CD269" s="70"/>
      <c r="CE269" s="70"/>
      <c r="CF269" s="70"/>
      <c r="CG269" s="70"/>
      <c r="CH269" s="70"/>
      <c r="CI269" s="70"/>
      <c r="CJ269" s="70"/>
      <c r="CK269" s="70"/>
      <c r="CL269" s="70"/>
      <c r="CM269" s="70"/>
      <c r="CN269" s="70"/>
      <c r="CO269" s="70"/>
      <c r="CP269" s="70"/>
      <c r="CQ269" s="70"/>
      <c r="CR269" s="70"/>
      <c r="CS269" s="65"/>
    </row>
    <row r="270" spans="33:97" x14ac:dyDescent="0.25">
      <c r="AG270" s="64"/>
      <c r="AH270" s="70"/>
      <c r="AI270" s="70"/>
      <c r="AJ270" s="70"/>
      <c r="AK270" s="70"/>
      <c r="AL270" s="70"/>
      <c r="AM270" s="70"/>
      <c r="AN270" s="70"/>
      <c r="AO270" s="70"/>
      <c r="AP270" s="70"/>
      <c r="AQ270" s="70"/>
      <c r="AR270" s="70"/>
      <c r="AS270" s="70"/>
      <c r="AT270" s="70"/>
      <c r="AU270" s="70"/>
      <c r="AV270" s="70"/>
      <c r="AW270" s="70"/>
      <c r="AX270" s="70"/>
      <c r="AY270" s="70"/>
      <c r="AZ270" s="70"/>
      <c r="BA270" s="65"/>
      <c r="BC270" s="64"/>
      <c r="BD270" s="70"/>
      <c r="BE270" s="70"/>
      <c r="BF270" s="70"/>
      <c r="BG270" s="70"/>
      <c r="BH270" s="70"/>
      <c r="BI270" s="70"/>
      <c r="BJ270" s="70"/>
      <c r="BK270" s="70"/>
      <c r="BL270" s="70"/>
      <c r="BM270" s="70"/>
      <c r="BN270" s="70"/>
      <c r="BO270" s="70"/>
      <c r="BP270" s="70"/>
      <c r="BQ270" s="70"/>
      <c r="BR270" s="70"/>
      <c r="BS270" s="70"/>
      <c r="BT270" s="70"/>
      <c r="BU270" s="70"/>
      <c r="BV270" s="70"/>
      <c r="BW270" s="65"/>
      <c r="BY270" s="64"/>
      <c r="BZ270" s="70"/>
      <c r="CA270" s="70"/>
      <c r="CB270" s="70"/>
      <c r="CC270" s="70"/>
      <c r="CD270" s="70"/>
      <c r="CE270" s="70"/>
      <c r="CF270" s="70"/>
      <c r="CG270" s="70"/>
      <c r="CH270" s="70"/>
      <c r="CI270" s="70"/>
      <c r="CJ270" s="70"/>
      <c r="CK270" s="70"/>
      <c r="CL270" s="70"/>
      <c r="CM270" s="70"/>
      <c r="CN270" s="70"/>
      <c r="CO270" s="70"/>
      <c r="CP270" s="70"/>
      <c r="CQ270" s="70"/>
      <c r="CR270" s="70"/>
      <c r="CS270" s="65"/>
    </row>
    <row r="271" spans="33:97" x14ac:dyDescent="0.25">
      <c r="AG271" s="64"/>
      <c r="AH271" s="70"/>
      <c r="AI271" s="70"/>
      <c r="AJ271" s="70"/>
      <c r="AK271" s="70"/>
      <c r="AL271" s="70"/>
      <c r="AM271" s="70"/>
      <c r="AN271" s="70"/>
      <c r="AO271" s="70"/>
      <c r="AP271" s="70"/>
      <c r="AQ271" s="70"/>
      <c r="AR271" s="70"/>
      <c r="AS271" s="70"/>
      <c r="AT271" s="70"/>
      <c r="AU271" s="70"/>
      <c r="AV271" s="70"/>
      <c r="AW271" s="70"/>
      <c r="AX271" s="70"/>
      <c r="AY271" s="70"/>
      <c r="AZ271" s="70"/>
      <c r="BA271" s="65"/>
      <c r="BC271" s="64"/>
      <c r="BD271" s="70"/>
      <c r="BE271" s="70"/>
      <c r="BF271" s="70"/>
      <c r="BG271" s="70"/>
      <c r="BH271" s="70"/>
      <c r="BI271" s="70"/>
      <c r="BJ271" s="70"/>
      <c r="BK271" s="70"/>
      <c r="BL271" s="70"/>
      <c r="BM271" s="70"/>
      <c r="BN271" s="70"/>
      <c r="BO271" s="70"/>
      <c r="BP271" s="70"/>
      <c r="BQ271" s="70"/>
      <c r="BR271" s="70"/>
      <c r="BS271" s="70"/>
      <c r="BT271" s="70"/>
      <c r="BU271" s="70"/>
      <c r="BV271" s="70"/>
      <c r="BW271" s="65"/>
      <c r="BY271" s="64"/>
      <c r="BZ271" s="70"/>
      <c r="CA271" s="70"/>
      <c r="CB271" s="70"/>
      <c r="CC271" s="70"/>
      <c r="CD271" s="70"/>
      <c r="CE271" s="70"/>
      <c r="CF271" s="70"/>
      <c r="CG271" s="70"/>
      <c r="CH271" s="70"/>
      <c r="CI271" s="70"/>
      <c r="CJ271" s="70"/>
      <c r="CK271" s="70"/>
      <c r="CL271" s="70"/>
      <c r="CM271" s="70"/>
      <c r="CN271" s="70"/>
      <c r="CO271" s="70"/>
      <c r="CP271" s="70"/>
      <c r="CQ271" s="70"/>
      <c r="CR271" s="70"/>
      <c r="CS271" s="65"/>
    </row>
    <row r="272" spans="33:97" x14ac:dyDescent="0.25">
      <c r="AG272" s="64"/>
      <c r="AH272" s="70"/>
      <c r="AI272" s="70"/>
      <c r="AJ272" s="70"/>
      <c r="AK272" s="70"/>
      <c r="AL272" s="70"/>
      <c r="AM272" s="70"/>
      <c r="AN272" s="70"/>
      <c r="AO272" s="70"/>
      <c r="AP272" s="70"/>
      <c r="AQ272" s="70"/>
      <c r="AR272" s="70"/>
      <c r="AS272" s="70"/>
      <c r="AT272" s="70"/>
      <c r="AU272" s="70"/>
      <c r="AV272" s="70"/>
      <c r="AW272" s="70"/>
      <c r="AX272" s="70"/>
      <c r="AY272" s="70"/>
      <c r="AZ272" s="70"/>
      <c r="BA272" s="65"/>
      <c r="BC272" s="64"/>
      <c r="BD272" s="70"/>
      <c r="BE272" s="70"/>
      <c r="BF272" s="70"/>
      <c r="BG272" s="70"/>
      <c r="BH272" s="70"/>
      <c r="BI272" s="70"/>
      <c r="BJ272" s="70"/>
      <c r="BK272" s="70"/>
      <c r="BL272" s="70"/>
      <c r="BM272" s="70"/>
      <c r="BN272" s="70"/>
      <c r="BO272" s="70"/>
      <c r="BP272" s="70"/>
      <c r="BQ272" s="70"/>
      <c r="BR272" s="70"/>
      <c r="BS272" s="70"/>
      <c r="BT272" s="70"/>
      <c r="BU272" s="70"/>
      <c r="BV272" s="70"/>
      <c r="BW272" s="65"/>
      <c r="BY272" s="64"/>
      <c r="BZ272" s="70"/>
      <c r="CA272" s="70"/>
      <c r="CB272" s="70"/>
      <c r="CC272" s="70"/>
      <c r="CD272" s="70"/>
      <c r="CE272" s="70"/>
      <c r="CF272" s="70"/>
      <c r="CG272" s="70"/>
      <c r="CH272" s="70"/>
      <c r="CI272" s="70"/>
      <c r="CJ272" s="70"/>
      <c r="CK272" s="70"/>
      <c r="CL272" s="70"/>
      <c r="CM272" s="70"/>
      <c r="CN272" s="70"/>
      <c r="CO272" s="70"/>
      <c r="CP272" s="70"/>
      <c r="CQ272" s="70"/>
      <c r="CR272" s="70"/>
      <c r="CS272" s="65"/>
    </row>
    <row r="273" spans="33:97" x14ac:dyDescent="0.25">
      <c r="AG273" s="64"/>
      <c r="AH273" s="70"/>
      <c r="AI273" s="70"/>
      <c r="AJ273" s="70"/>
      <c r="AK273" s="70"/>
      <c r="AL273" s="70"/>
      <c r="AM273" s="70"/>
      <c r="AN273" s="70"/>
      <c r="AO273" s="70"/>
      <c r="AP273" s="70"/>
      <c r="AQ273" s="70"/>
      <c r="AR273" s="70"/>
      <c r="AS273" s="70"/>
      <c r="AT273" s="70"/>
      <c r="AU273" s="70"/>
      <c r="AV273" s="70"/>
      <c r="AW273" s="70"/>
      <c r="AX273" s="70"/>
      <c r="AY273" s="70"/>
      <c r="AZ273" s="70"/>
      <c r="BA273" s="65"/>
      <c r="BC273" s="64"/>
      <c r="BD273" s="70"/>
      <c r="BE273" s="70"/>
      <c r="BF273" s="70"/>
      <c r="BG273" s="70"/>
      <c r="BH273" s="70"/>
      <c r="BI273" s="70"/>
      <c r="BJ273" s="70"/>
      <c r="BK273" s="70"/>
      <c r="BL273" s="70"/>
      <c r="BM273" s="70"/>
      <c r="BN273" s="70"/>
      <c r="BO273" s="70"/>
      <c r="BP273" s="70"/>
      <c r="BQ273" s="70"/>
      <c r="BR273" s="70"/>
      <c r="BS273" s="70"/>
      <c r="BT273" s="70"/>
      <c r="BU273" s="70"/>
      <c r="BV273" s="70"/>
      <c r="BW273" s="65"/>
      <c r="BY273" s="64"/>
      <c r="BZ273" s="70"/>
      <c r="CA273" s="70"/>
      <c r="CB273" s="70"/>
      <c r="CC273" s="70"/>
      <c r="CD273" s="70"/>
      <c r="CE273" s="70"/>
      <c r="CF273" s="70"/>
      <c r="CG273" s="70"/>
      <c r="CH273" s="70"/>
      <c r="CI273" s="70"/>
      <c r="CJ273" s="70"/>
      <c r="CK273" s="70"/>
      <c r="CL273" s="70"/>
      <c r="CM273" s="70"/>
      <c r="CN273" s="70"/>
      <c r="CO273" s="70"/>
      <c r="CP273" s="70"/>
      <c r="CQ273" s="70"/>
      <c r="CR273" s="70"/>
      <c r="CS273" s="65"/>
    </row>
    <row r="274" spans="33:97" x14ac:dyDescent="0.25">
      <c r="AG274" s="64"/>
      <c r="AH274" s="70"/>
      <c r="AI274" s="70"/>
      <c r="AJ274" s="70"/>
      <c r="AK274" s="70"/>
      <c r="AL274" s="70"/>
      <c r="AM274" s="70"/>
      <c r="AN274" s="70"/>
      <c r="AO274" s="70"/>
      <c r="AP274" s="70"/>
      <c r="AQ274" s="70"/>
      <c r="AR274" s="70"/>
      <c r="AS274" s="70"/>
      <c r="AT274" s="70"/>
      <c r="AU274" s="70"/>
      <c r="AV274" s="70"/>
      <c r="AW274" s="70"/>
      <c r="AX274" s="70"/>
      <c r="AY274" s="70"/>
      <c r="AZ274" s="70"/>
      <c r="BA274" s="65"/>
      <c r="BC274" s="64"/>
      <c r="BD274" s="70"/>
      <c r="BE274" s="70"/>
      <c r="BF274" s="70"/>
      <c r="BG274" s="70"/>
      <c r="BH274" s="70"/>
      <c r="BI274" s="70"/>
      <c r="BJ274" s="70"/>
      <c r="BK274" s="70"/>
      <c r="BL274" s="70"/>
      <c r="BM274" s="70"/>
      <c r="BN274" s="70"/>
      <c r="BO274" s="70"/>
      <c r="BP274" s="70"/>
      <c r="BQ274" s="70"/>
      <c r="BR274" s="70"/>
      <c r="BS274" s="70"/>
      <c r="BT274" s="70"/>
      <c r="BU274" s="70"/>
      <c r="BV274" s="70"/>
      <c r="BW274" s="65"/>
      <c r="BY274" s="64"/>
      <c r="BZ274" s="70"/>
      <c r="CA274" s="70"/>
      <c r="CB274" s="70"/>
      <c r="CC274" s="70"/>
      <c r="CD274" s="70"/>
      <c r="CE274" s="70"/>
      <c r="CF274" s="70"/>
      <c r="CG274" s="70"/>
      <c r="CH274" s="70"/>
      <c r="CI274" s="70"/>
      <c r="CJ274" s="70"/>
      <c r="CK274" s="70"/>
      <c r="CL274" s="70"/>
      <c r="CM274" s="70"/>
      <c r="CN274" s="70"/>
      <c r="CO274" s="70"/>
      <c r="CP274" s="70"/>
      <c r="CQ274" s="70"/>
      <c r="CR274" s="70"/>
      <c r="CS274" s="65"/>
    </row>
    <row r="275" spans="33:97" x14ac:dyDescent="0.25">
      <c r="AG275" s="64"/>
      <c r="AH275" s="70"/>
      <c r="AI275" s="70"/>
      <c r="AJ275" s="70"/>
      <c r="AK275" s="70"/>
      <c r="AL275" s="70"/>
      <c r="AM275" s="70"/>
      <c r="AN275" s="70"/>
      <c r="AO275" s="70"/>
      <c r="AP275" s="70"/>
      <c r="AQ275" s="70"/>
      <c r="AR275" s="70"/>
      <c r="AS275" s="70"/>
      <c r="AT275" s="70"/>
      <c r="AU275" s="70"/>
      <c r="AV275" s="70"/>
      <c r="AW275" s="70"/>
      <c r="AX275" s="70"/>
      <c r="AY275" s="70"/>
      <c r="AZ275" s="70"/>
      <c r="BA275" s="65"/>
      <c r="BC275" s="64"/>
      <c r="BD275" s="70"/>
      <c r="BE275" s="70"/>
      <c r="BF275" s="70"/>
      <c r="BG275" s="70"/>
      <c r="BH275" s="70"/>
      <c r="BI275" s="70"/>
      <c r="BJ275" s="70"/>
      <c r="BK275" s="70"/>
      <c r="BL275" s="70"/>
      <c r="BM275" s="70"/>
      <c r="BN275" s="70"/>
      <c r="BO275" s="70"/>
      <c r="BP275" s="70"/>
      <c r="BQ275" s="70"/>
      <c r="BR275" s="70"/>
      <c r="BS275" s="70"/>
      <c r="BT275" s="70"/>
      <c r="BU275" s="70"/>
      <c r="BV275" s="70"/>
      <c r="BW275" s="65"/>
      <c r="BY275" s="64"/>
      <c r="BZ275" s="70"/>
      <c r="CA275" s="70"/>
      <c r="CB275" s="70"/>
      <c r="CC275" s="70"/>
      <c r="CD275" s="70"/>
      <c r="CE275" s="70"/>
      <c r="CF275" s="70"/>
      <c r="CG275" s="70"/>
      <c r="CH275" s="70"/>
      <c r="CI275" s="70"/>
      <c r="CJ275" s="70"/>
      <c r="CK275" s="70"/>
      <c r="CL275" s="70"/>
      <c r="CM275" s="70"/>
      <c r="CN275" s="70"/>
      <c r="CO275" s="70"/>
      <c r="CP275" s="70"/>
      <c r="CQ275" s="70"/>
      <c r="CR275" s="70"/>
      <c r="CS275" s="65"/>
    </row>
    <row r="276" spans="33:97" x14ac:dyDescent="0.25">
      <c r="AG276" s="64"/>
      <c r="AH276" s="70"/>
      <c r="AI276" s="70"/>
      <c r="AJ276" s="70"/>
      <c r="AK276" s="70"/>
      <c r="AL276" s="70"/>
      <c r="AM276" s="70"/>
      <c r="AN276" s="70"/>
      <c r="AO276" s="70"/>
      <c r="AP276" s="70"/>
      <c r="AQ276" s="70"/>
      <c r="AR276" s="70"/>
      <c r="AS276" s="70"/>
      <c r="AT276" s="70"/>
      <c r="AU276" s="70"/>
      <c r="AV276" s="70"/>
      <c r="AW276" s="70"/>
      <c r="AX276" s="70"/>
      <c r="AY276" s="70"/>
      <c r="AZ276" s="70"/>
      <c r="BA276" s="65"/>
      <c r="BC276" s="64"/>
      <c r="BD276" s="70"/>
      <c r="BE276" s="70"/>
      <c r="BF276" s="70"/>
      <c r="BG276" s="70"/>
      <c r="BH276" s="70"/>
      <c r="BI276" s="70"/>
      <c r="BJ276" s="70"/>
      <c r="BK276" s="70"/>
      <c r="BL276" s="70"/>
      <c r="BM276" s="70"/>
      <c r="BN276" s="70"/>
      <c r="BO276" s="70"/>
      <c r="BP276" s="70"/>
      <c r="BQ276" s="70"/>
      <c r="BR276" s="70"/>
      <c r="BS276" s="70"/>
      <c r="BT276" s="70"/>
      <c r="BU276" s="70"/>
      <c r="BV276" s="70"/>
      <c r="BW276" s="65"/>
      <c r="BY276" s="64"/>
      <c r="BZ276" s="70"/>
      <c r="CA276" s="70"/>
      <c r="CB276" s="70"/>
      <c r="CC276" s="70"/>
      <c r="CD276" s="70"/>
      <c r="CE276" s="70"/>
      <c r="CF276" s="70"/>
      <c r="CG276" s="70"/>
      <c r="CH276" s="70"/>
      <c r="CI276" s="70"/>
      <c r="CJ276" s="70"/>
      <c r="CK276" s="70"/>
      <c r="CL276" s="70"/>
      <c r="CM276" s="70"/>
      <c r="CN276" s="70"/>
      <c r="CO276" s="70"/>
      <c r="CP276" s="70"/>
      <c r="CQ276" s="70"/>
      <c r="CR276" s="70"/>
      <c r="CS276" s="65"/>
    </row>
    <row r="277" spans="33:97" x14ac:dyDescent="0.25">
      <c r="AG277" s="64"/>
      <c r="AH277" s="70"/>
      <c r="AI277" s="70"/>
      <c r="AJ277" s="70"/>
      <c r="AK277" s="70"/>
      <c r="AL277" s="70"/>
      <c r="AM277" s="70"/>
      <c r="AN277" s="70"/>
      <c r="AO277" s="70"/>
      <c r="AP277" s="70"/>
      <c r="AQ277" s="70"/>
      <c r="AR277" s="70"/>
      <c r="AS277" s="70"/>
      <c r="AT277" s="70"/>
      <c r="AU277" s="70"/>
      <c r="AV277" s="70"/>
      <c r="AW277" s="70"/>
      <c r="AX277" s="70"/>
      <c r="AY277" s="70"/>
      <c r="AZ277" s="70"/>
      <c r="BA277" s="65"/>
      <c r="BC277" s="64"/>
      <c r="BD277" s="70"/>
      <c r="BE277" s="70"/>
      <c r="BF277" s="70"/>
      <c r="BG277" s="70"/>
      <c r="BH277" s="70"/>
      <c r="BI277" s="70"/>
      <c r="BJ277" s="70"/>
      <c r="BK277" s="70"/>
      <c r="BL277" s="70"/>
      <c r="BM277" s="70"/>
      <c r="BN277" s="70"/>
      <c r="BO277" s="70"/>
      <c r="BP277" s="70"/>
      <c r="BQ277" s="70"/>
      <c r="BR277" s="70"/>
      <c r="BS277" s="70"/>
      <c r="BT277" s="70"/>
      <c r="BU277" s="70"/>
      <c r="BV277" s="70"/>
      <c r="BW277" s="65"/>
      <c r="BY277" s="64"/>
      <c r="BZ277" s="70"/>
      <c r="CA277" s="70"/>
      <c r="CB277" s="70"/>
      <c r="CC277" s="70"/>
      <c r="CD277" s="70"/>
      <c r="CE277" s="70"/>
      <c r="CF277" s="70"/>
      <c r="CG277" s="70"/>
      <c r="CH277" s="70"/>
      <c r="CI277" s="70"/>
      <c r="CJ277" s="70"/>
      <c r="CK277" s="70"/>
      <c r="CL277" s="70"/>
      <c r="CM277" s="70"/>
      <c r="CN277" s="70"/>
      <c r="CO277" s="70"/>
      <c r="CP277" s="70"/>
      <c r="CQ277" s="70"/>
      <c r="CR277" s="70"/>
      <c r="CS277" s="65"/>
    </row>
    <row r="278" spans="33:97" x14ac:dyDescent="0.25">
      <c r="AG278" s="64"/>
      <c r="AH278" s="70"/>
      <c r="AI278" s="70"/>
      <c r="AJ278" s="70"/>
      <c r="AK278" s="70"/>
      <c r="AL278" s="70"/>
      <c r="AM278" s="70"/>
      <c r="AN278" s="70"/>
      <c r="AO278" s="70"/>
      <c r="AP278" s="70"/>
      <c r="AQ278" s="70"/>
      <c r="AR278" s="70"/>
      <c r="AS278" s="70"/>
      <c r="AT278" s="70"/>
      <c r="AU278" s="70"/>
      <c r="AV278" s="70"/>
      <c r="AW278" s="70"/>
      <c r="AX278" s="70"/>
      <c r="AY278" s="70"/>
      <c r="AZ278" s="70"/>
      <c r="BA278" s="65"/>
      <c r="BC278" s="64"/>
      <c r="BD278" s="70"/>
      <c r="BE278" s="70"/>
      <c r="BF278" s="70"/>
      <c r="BG278" s="70"/>
      <c r="BH278" s="70"/>
      <c r="BI278" s="70"/>
      <c r="BJ278" s="70"/>
      <c r="BK278" s="70"/>
      <c r="BL278" s="70"/>
      <c r="BM278" s="70"/>
      <c r="BN278" s="70"/>
      <c r="BO278" s="70"/>
      <c r="BP278" s="70"/>
      <c r="BQ278" s="70"/>
      <c r="BR278" s="70"/>
      <c r="BS278" s="70"/>
      <c r="BT278" s="70"/>
      <c r="BU278" s="70"/>
      <c r="BV278" s="70"/>
      <c r="BW278" s="65"/>
      <c r="BY278" s="64"/>
      <c r="BZ278" s="70"/>
      <c r="CA278" s="70"/>
      <c r="CB278" s="70"/>
      <c r="CC278" s="70"/>
      <c r="CD278" s="70"/>
      <c r="CE278" s="70"/>
      <c r="CF278" s="70"/>
      <c r="CG278" s="70"/>
      <c r="CH278" s="70"/>
      <c r="CI278" s="70"/>
      <c r="CJ278" s="70"/>
      <c r="CK278" s="70"/>
      <c r="CL278" s="70"/>
      <c r="CM278" s="70"/>
      <c r="CN278" s="70"/>
      <c r="CO278" s="70"/>
      <c r="CP278" s="70"/>
      <c r="CQ278" s="70"/>
      <c r="CR278" s="70"/>
      <c r="CS278" s="65"/>
    </row>
    <row r="279" spans="33:97" x14ac:dyDescent="0.25">
      <c r="AG279" s="64"/>
      <c r="AH279" s="70"/>
      <c r="AI279" s="70"/>
      <c r="AJ279" s="70"/>
      <c r="AK279" s="70"/>
      <c r="AL279" s="70"/>
      <c r="AM279" s="70"/>
      <c r="AN279" s="70"/>
      <c r="AO279" s="70"/>
      <c r="AP279" s="70"/>
      <c r="AQ279" s="70"/>
      <c r="AR279" s="70"/>
      <c r="AS279" s="70"/>
      <c r="AT279" s="70"/>
      <c r="AU279" s="70"/>
      <c r="AV279" s="70"/>
      <c r="AW279" s="70"/>
      <c r="AX279" s="70"/>
      <c r="AY279" s="70"/>
      <c r="AZ279" s="70"/>
      <c r="BA279" s="65"/>
      <c r="BC279" s="64"/>
      <c r="BD279" s="70"/>
      <c r="BE279" s="70"/>
      <c r="BF279" s="70"/>
      <c r="BG279" s="70"/>
      <c r="BH279" s="70"/>
      <c r="BI279" s="70"/>
      <c r="BJ279" s="70"/>
      <c r="BK279" s="70"/>
      <c r="BL279" s="70"/>
      <c r="BM279" s="70"/>
      <c r="BN279" s="70"/>
      <c r="BO279" s="70"/>
      <c r="BP279" s="70"/>
      <c r="BQ279" s="70"/>
      <c r="BR279" s="70"/>
      <c r="BS279" s="70"/>
      <c r="BT279" s="70"/>
      <c r="BU279" s="70"/>
      <c r="BV279" s="70"/>
      <c r="BW279" s="65"/>
      <c r="BY279" s="64"/>
      <c r="BZ279" s="70"/>
      <c r="CA279" s="70"/>
      <c r="CB279" s="70"/>
      <c r="CC279" s="70"/>
      <c r="CD279" s="70"/>
      <c r="CE279" s="70"/>
      <c r="CF279" s="70"/>
      <c r="CG279" s="70"/>
      <c r="CH279" s="70"/>
      <c r="CI279" s="70"/>
      <c r="CJ279" s="70"/>
      <c r="CK279" s="70"/>
      <c r="CL279" s="70"/>
      <c r="CM279" s="70"/>
      <c r="CN279" s="70"/>
      <c r="CO279" s="70"/>
      <c r="CP279" s="70"/>
      <c r="CQ279" s="70"/>
      <c r="CR279" s="70"/>
      <c r="CS279" s="65"/>
    </row>
    <row r="280" spans="33:97" x14ac:dyDescent="0.25">
      <c r="AG280" s="64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  <c r="AS280" s="70"/>
      <c r="AT280" s="70"/>
      <c r="AU280" s="70"/>
      <c r="AV280" s="70"/>
      <c r="AW280" s="70"/>
      <c r="AX280" s="70"/>
      <c r="AY280" s="70"/>
      <c r="AZ280" s="70"/>
      <c r="BA280" s="65"/>
      <c r="BC280" s="64"/>
      <c r="BD280" s="70"/>
      <c r="BE280" s="70"/>
      <c r="BF280" s="70"/>
      <c r="BG280" s="70"/>
      <c r="BH280" s="70"/>
      <c r="BI280" s="70"/>
      <c r="BJ280" s="70"/>
      <c r="BK280" s="70"/>
      <c r="BL280" s="70"/>
      <c r="BM280" s="70"/>
      <c r="BN280" s="70"/>
      <c r="BO280" s="70"/>
      <c r="BP280" s="70"/>
      <c r="BQ280" s="70"/>
      <c r="BR280" s="70"/>
      <c r="BS280" s="70"/>
      <c r="BT280" s="70"/>
      <c r="BU280" s="70"/>
      <c r="BV280" s="70"/>
      <c r="BW280" s="65"/>
      <c r="BY280" s="64"/>
      <c r="BZ280" s="70"/>
      <c r="CA280" s="70"/>
      <c r="CB280" s="70"/>
      <c r="CC280" s="70"/>
      <c r="CD280" s="70"/>
      <c r="CE280" s="70"/>
      <c r="CF280" s="70"/>
      <c r="CG280" s="70"/>
      <c r="CH280" s="70"/>
      <c r="CI280" s="70"/>
      <c r="CJ280" s="70"/>
      <c r="CK280" s="70"/>
      <c r="CL280" s="70"/>
      <c r="CM280" s="70"/>
      <c r="CN280" s="70"/>
      <c r="CO280" s="70"/>
      <c r="CP280" s="70"/>
      <c r="CQ280" s="70"/>
      <c r="CR280" s="70"/>
      <c r="CS280" s="65"/>
    </row>
    <row r="281" spans="33:97" x14ac:dyDescent="0.25">
      <c r="AG281" s="64"/>
      <c r="AH281" s="70"/>
      <c r="AI281" s="70"/>
      <c r="AJ281" s="70"/>
      <c r="AK281" s="70"/>
      <c r="AL281" s="70"/>
      <c r="AM281" s="70"/>
      <c r="AN281" s="70"/>
      <c r="AO281" s="70"/>
      <c r="AP281" s="70"/>
      <c r="AQ281" s="70"/>
      <c r="AR281" s="70"/>
      <c r="AS281" s="70"/>
      <c r="AT281" s="70"/>
      <c r="AU281" s="70"/>
      <c r="AV281" s="70"/>
      <c r="AW281" s="70"/>
      <c r="AX281" s="70"/>
      <c r="AY281" s="70"/>
      <c r="AZ281" s="70"/>
      <c r="BA281" s="65"/>
      <c r="BC281" s="64"/>
      <c r="BD281" s="70"/>
      <c r="BE281" s="70"/>
      <c r="BF281" s="70"/>
      <c r="BG281" s="70"/>
      <c r="BH281" s="70"/>
      <c r="BI281" s="70"/>
      <c r="BJ281" s="70"/>
      <c r="BK281" s="70"/>
      <c r="BL281" s="70"/>
      <c r="BM281" s="70"/>
      <c r="BN281" s="70"/>
      <c r="BO281" s="70"/>
      <c r="BP281" s="70"/>
      <c r="BQ281" s="70"/>
      <c r="BR281" s="70"/>
      <c r="BS281" s="70"/>
      <c r="BT281" s="70"/>
      <c r="BU281" s="70"/>
      <c r="BV281" s="70"/>
      <c r="BW281" s="65"/>
      <c r="BY281" s="64"/>
      <c r="BZ281" s="70"/>
      <c r="CA281" s="70"/>
      <c r="CB281" s="70"/>
      <c r="CC281" s="70"/>
      <c r="CD281" s="70"/>
      <c r="CE281" s="70"/>
      <c r="CF281" s="70"/>
      <c r="CG281" s="70"/>
      <c r="CH281" s="70"/>
      <c r="CI281" s="70"/>
      <c r="CJ281" s="70"/>
      <c r="CK281" s="70"/>
      <c r="CL281" s="70"/>
      <c r="CM281" s="70"/>
      <c r="CN281" s="70"/>
      <c r="CO281" s="70"/>
      <c r="CP281" s="70"/>
      <c r="CQ281" s="70"/>
      <c r="CR281" s="70"/>
      <c r="CS281" s="65"/>
    </row>
    <row r="282" spans="33:97" x14ac:dyDescent="0.25">
      <c r="AG282" s="64"/>
      <c r="AH282" s="70"/>
      <c r="AI282" s="70"/>
      <c r="AJ282" s="70"/>
      <c r="AK282" s="70"/>
      <c r="AL282" s="70"/>
      <c r="AM282" s="70"/>
      <c r="AN282" s="70"/>
      <c r="AO282" s="70"/>
      <c r="AP282" s="70"/>
      <c r="AQ282" s="70"/>
      <c r="AR282" s="70"/>
      <c r="AS282" s="70"/>
      <c r="AT282" s="70"/>
      <c r="AU282" s="70"/>
      <c r="AV282" s="70"/>
      <c r="AW282" s="70"/>
      <c r="AX282" s="70"/>
      <c r="AY282" s="70"/>
      <c r="AZ282" s="70"/>
      <c r="BA282" s="65"/>
      <c r="BC282" s="64"/>
      <c r="BD282" s="70"/>
      <c r="BE282" s="70"/>
      <c r="BF282" s="70"/>
      <c r="BG282" s="70"/>
      <c r="BH282" s="70"/>
      <c r="BI282" s="70"/>
      <c r="BJ282" s="70"/>
      <c r="BK282" s="70"/>
      <c r="BL282" s="70"/>
      <c r="BM282" s="70"/>
      <c r="BN282" s="70"/>
      <c r="BO282" s="70"/>
      <c r="BP282" s="70"/>
      <c r="BQ282" s="70"/>
      <c r="BR282" s="70"/>
      <c r="BS282" s="70"/>
      <c r="BT282" s="70"/>
      <c r="BU282" s="70"/>
      <c r="BV282" s="70"/>
      <c r="BW282" s="65"/>
      <c r="BY282" s="64"/>
      <c r="BZ282" s="70"/>
      <c r="CA282" s="70"/>
      <c r="CB282" s="70"/>
      <c r="CC282" s="70"/>
      <c r="CD282" s="70"/>
      <c r="CE282" s="70"/>
      <c r="CF282" s="70"/>
      <c r="CG282" s="70"/>
      <c r="CH282" s="70"/>
      <c r="CI282" s="70"/>
      <c r="CJ282" s="70"/>
      <c r="CK282" s="70"/>
      <c r="CL282" s="70"/>
      <c r="CM282" s="70"/>
      <c r="CN282" s="70"/>
      <c r="CO282" s="70"/>
      <c r="CP282" s="70"/>
      <c r="CQ282" s="70"/>
      <c r="CR282" s="70"/>
      <c r="CS282" s="65"/>
    </row>
    <row r="283" spans="33:97" x14ac:dyDescent="0.25">
      <c r="AG283" s="64"/>
      <c r="AH283" s="70"/>
      <c r="AI283" s="70"/>
      <c r="AJ283" s="70"/>
      <c r="AK283" s="70"/>
      <c r="AL283" s="70"/>
      <c r="AM283" s="70"/>
      <c r="AN283" s="70"/>
      <c r="AO283" s="70"/>
      <c r="AP283" s="70"/>
      <c r="AQ283" s="70"/>
      <c r="AR283" s="70"/>
      <c r="AS283" s="70"/>
      <c r="AT283" s="70"/>
      <c r="AU283" s="70"/>
      <c r="AV283" s="70"/>
      <c r="AW283" s="70"/>
      <c r="AX283" s="70"/>
      <c r="AY283" s="70"/>
      <c r="AZ283" s="70"/>
      <c r="BA283" s="65"/>
      <c r="BC283" s="64"/>
      <c r="BD283" s="70"/>
      <c r="BE283" s="70"/>
      <c r="BF283" s="70"/>
      <c r="BG283" s="70"/>
      <c r="BH283" s="70"/>
      <c r="BI283" s="70"/>
      <c r="BJ283" s="70"/>
      <c r="BK283" s="70"/>
      <c r="BL283" s="70"/>
      <c r="BM283" s="70"/>
      <c r="BN283" s="70"/>
      <c r="BO283" s="70"/>
      <c r="BP283" s="70"/>
      <c r="BQ283" s="70"/>
      <c r="BR283" s="70"/>
      <c r="BS283" s="70"/>
      <c r="BT283" s="70"/>
      <c r="BU283" s="70"/>
      <c r="BV283" s="70"/>
      <c r="BW283" s="65"/>
      <c r="BY283" s="64"/>
      <c r="BZ283" s="70"/>
      <c r="CA283" s="70"/>
      <c r="CB283" s="70"/>
      <c r="CC283" s="70"/>
      <c r="CD283" s="70"/>
      <c r="CE283" s="70"/>
      <c r="CF283" s="70"/>
      <c r="CG283" s="70"/>
      <c r="CH283" s="70"/>
      <c r="CI283" s="70"/>
      <c r="CJ283" s="70"/>
      <c r="CK283" s="70"/>
      <c r="CL283" s="70"/>
      <c r="CM283" s="70"/>
      <c r="CN283" s="70"/>
      <c r="CO283" s="70"/>
      <c r="CP283" s="70"/>
      <c r="CQ283" s="70"/>
      <c r="CR283" s="70"/>
      <c r="CS283" s="65"/>
    </row>
    <row r="284" spans="33:97" x14ac:dyDescent="0.25">
      <c r="AG284" s="64"/>
      <c r="AH284" s="70"/>
      <c r="AI284" s="70"/>
      <c r="AJ284" s="70"/>
      <c r="AK284" s="70"/>
      <c r="AL284" s="70"/>
      <c r="AM284" s="70"/>
      <c r="AN284" s="70"/>
      <c r="AO284" s="70"/>
      <c r="AP284" s="70"/>
      <c r="AQ284" s="70"/>
      <c r="AR284" s="70"/>
      <c r="AS284" s="70"/>
      <c r="AT284" s="70"/>
      <c r="AU284" s="70"/>
      <c r="AV284" s="70"/>
      <c r="AW284" s="70"/>
      <c r="AX284" s="70"/>
      <c r="AY284" s="70"/>
      <c r="AZ284" s="70"/>
      <c r="BA284" s="65"/>
      <c r="BC284" s="64"/>
      <c r="BD284" s="70"/>
      <c r="BE284" s="70"/>
      <c r="BF284" s="70"/>
      <c r="BG284" s="70"/>
      <c r="BH284" s="70"/>
      <c r="BI284" s="70"/>
      <c r="BJ284" s="70"/>
      <c r="BK284" s="70"/>
      <c r="BL284" s="70"/>
      <c r="BM284" s="70"/>
      <c r="BN284" s="70"/>
      <c r="BO284" s="70"/>
      <c r="BP284" s="70"/>
      <c r="BQ284" s="70"/>
      <c r="BR284" s="70"/>
      <c r="BS284" s="70"/>
      <c r="BT284" s="70"/>
      <c r="BU284" s="70"/>
      <c r="BV284" s="70"/>
      <c r="BW284" s="65"/>
      <c r="BY284" s="64"/>
      <c r="BZ284" s="70"/>
      <c r="CA284" s="70"/>
      <c r="CB284" s="70"/>
      <c r="CC284" s="70"/>
      <c r="CD284" s="70"/>
      <c r="CE284" s="70"/>
      <c r="CF284" s="70"/>
      <c r="CG284" s="70"/>
      <c r="CH284" s="70"/>
      <c r="CI284" s="70"/>
      <c r="CJ284" s="70"/>
      <c r="CK284" s="70"/>
      <c r="CL284" s="70"/>
      <c r="CM284" s="70"/>
      <c r="CN284" s="70"/>
      <c r="CO284" s="70"/>
      <c r="CP284" s="70"/>
      <c r="CQ284" s="70"/>
      <c r="CR284" s="70"/>
      <c r="CS284" s="65"/>
    </row>
    <row r="285" spans="33:97" x14ac:dyDescent="0.25">
      <c r="AG285" s="64"/>
      <c r="AH285" s="70"/>
      <c r="AI285" s="70"/>
      <c r="AJ285" s="70"/>
      <c r="AK285" s="70"/>
      <c r="AL285" s="70"/>
      <c r="AM285" s="70"/>
      <c r="AN285" s="70"/>
      <c r="AO285" s="70"/>
      <c r="AP285" s="70"/>
      <c r="AQ285" s="70"/>
      <c r="AR285" s="70"/>
      <c r="AS285" s="70"/>
      <c r="AT285" s="70"/>
      <c r="AU285" s="70"/>
      <c r="AV285" s="70"/>
      <c r="AW285" s="70"/>
      <c r="AX285" s="70"/>
      <c r="AY285" s="70"/>
      <c r="AZ285" s="70"/>
      <c r="BA285" s="65"/>
      <c r="BC285" s="64"/>
      <c r="BD285" s="70"/>
      <c r="BE285" s="70"/>
      <c r="BF285" s="70"/>
      <c r="BG285" s="70"/>
      <c r="BH285" s="70"/>
      <c r="BI285" s="70"/>
      <c r="BJ285" s="70"/>
      <c r="BK285" s="70"/>
      <c r="BL285" s="70"/>
      <c r="BM285" s="70"/>
      <c r="BN285" s="70"/>
      <c r="BO285" s="70"/>
      <c r="BP285" s="70"/>
      <c r="BQ285" s="70"/>
      <c r="BR285" s="70"/>
      <c r="BS285" s="70"/>
      <c r="BT285" s="70"/>
      <c r="BU285" s="70"/>
      <c r="BV285" s="70"/>
      <c r="BW285" s="65"/>
      <c r="BY285" s="64"/>
      <c r="BZ285" s="70"/>
      <c r="CA285" s="70"/>
      <c r="CB285" s="70"/>
      <c r="CC285" s="70"/>
      <c r="CD285" s="70"/>
      <c r="CE285" s="70"/>
      <c r="CF285" s="70"/>
      <c r="CG285" s="70"/>
      <c r="CH285" s="70"/>
      <c r="CI285" s="70"/>
      <c r="CJ285" s="70"/>
      <c r="CK285" s="70"/>
      <c r="CL285" s="70"/>
      <c r="CM285" s="70"/>
      <c r="CN285" s="70"/>
      <c r="CO285" s="70"/>
      <c r="CP285" s="70"/>
      <c r="CQ285" s="70"/>
      <c r="CR285" s="70"/>
      <c r="CS285" s="65"/>
    </row>
    <row r="286" spans="33:97" x14ac:dyDescent="0.25">
      <c r="AG286" s="64"/>
      <c r="AH286" s="70"/>
      <c r="AI286" s="70"/>
      <c r="AJ286" s="70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70"/>
      <c r="AV286" s="70"/>
      <c r="AW286" s="70"/>
      <c r="AX286" s="70"/>
      <c r="AY286" s="70"/>
      <c r="AZ286" s="70"/>
      <c r="BA286" s="65"/>
      <c r="BC286" s="64"/>
      <c r="BD286" s="70"/>
      <c r="BE286" s="70"/>
      <c r="BF286" s="70"/>
      <c r="BG286" s="70"/>
      <c r="BH286" s="70"/>
      <c r="BI286" s="70"/>
      <c r="BJ286" s="70"/>
      <c r="BK286" s="70"/>
      <c r="BL286" s="70"/>
      <c r="BM286" s="70"/>
      <c r="BN286" s="70"/>
      <c r="BO286" s="70"/>
      <c r="BP286" s="70"/>
      <c r="BQ286" s="70"/>
      <c r="BR286" s="70"/>
      <c r="BS286" s="70"/>
      <c r="BT286" s="70"/>
      <c r="BU286" s="70"/>
      <c r="BV286" s="70"/>
      <c r="BW286" s="65"/>
      <c r="BY286" s="64"/>
      <c r="BZ286" s="70"/>
      <c r="CA286" s="70"/>
      <c r="CB286" s="70"/>
      <c r="CC286" s="70"/>
      <c r="CD286" s="70"/>
      <c r="CE286" s="70"/>
      <c r="CF286" s="70"/>
      <c r="CG286" s="70"/>
      <c r="CH286" s="70"/>
      <c r="CI286" s="70"/>
      <c r="CJ286" s="70"/>
      <c r="CK286" s="70"/>
      <c r="CL286" s="70"/>
      <c r="CM286" s="70"/>
      <c r="CN286" s="70"/>
      <c r="CO286" s="70"/>
      <c r="CP286" s="70"/>
      <c r="CQ286" s="70"/>
      <c r="CR286" s="70"/>
      <c r="CS286" s="65"/>
    </row>
    <row r="287" spans="33:97" x14ac:dyDescent="0.25">
      <c r="AG287" s="64"/>
      <c r="AH287" s="70"/>
      <c r="AI287" s="70"/>
      <c r="AJ287" s="70"/>
      <c r="AK287" s="70"/>
      <c r="AL287" s="70"/>
      <c r="AM287" s="70"/>
      <c r="AN287" s="70"/>
      <c r="AO287" s="70"/>
      <c r="AP287" s="70"/>
      <c r="AQ287" s="70"/>
      <c r="AR287" s="70"/>
      <c r="AS287" s="70"/>
      <c r="AT287" s="70"/>
      <c r="AU287" s="70"/>
      <c r="AV287" s="70"/>
      <c r="AW287" s="70"/>
      <c r="AX287" s="70"/>
      <c r="AY287" s="70"/>
      <c r="AZ287" s="70"/>
      <c r="BA287" s="65"/>
      <c r="BC287" s="64"/>
      <c r="BD287" s="70"/>
      <c r="BE287" s="70"/>
      <c r="BF287" s="70"/>
      <c r="BG287" s="70"/>
      <c r="BH287" s="70"/>
      <c r="BI287" s="70"/>
      <c r="BJ287" s="70"/>
      <c r="BK287" s="70"/>
      <c r="BL287" s="70"/>
      <c r="BM287" s="70"/>
      <c r="BN287" s="70"/>
      <c r="BO287" s="70"/>
      <c r="BP287" s="70"/>
      <c r="BQ287" s="70"/>
      <c r="BR287" s="70"/>
      <c r="BS287" s="70"/>
      <c r="BT287" s="70"/>
      <c r="BU287" s="70"/>
      <c r="BV287" s="70"/>
      <c r="BW287" s="65"/>
      <c r="BY287" s="64"/>
      <c r="BZ287" s="70"/>
      <c r="CA287" s="70"/>
      <c r="CB287" s="70"/>
      <c r="CC287" s="70"/>
      <c r="CD287" s="70"/>
      <c r="CE287" s="70"/>
      <c r="CF287" s="70"/>
      <c r="CG287" s="70"/>
      <c r="CH287" s="70"/>
      <c r="CI287" s="70"/>
      <c r="CJ287" s="70"/>
      <c r="CK287" s="70"/>
      <c r="CL287" s="70"/>
      <c r="CM287" s="70"/>
      <c r="CN287" s="70"/>
      <c r="CO287" s="70"/>
      <c r="CP287" s="70"/>
      <c r="CQ287" s="70"/>
      <c r="CR287" s="70"/>
      <c r="CS287" s="65"/>
    </row>
    <row r="288" spans="33:97" x14ac:dyDescent="0.25">
      <c r="AG288" s="64"/>
      <c r="AH288" s="70"/>
      <c r="AI288" s="70"/>
      <c r="AJ288" s="70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70"/>
      <c r="AV288" s="70"/>
      <c r="AW288" s="70"/>
      <c r="AX288" s="70"/>
      <c r="AY288" s="70"/>
      <c r="AZ288" s="70"/>
      <c r="BA288" s="65"/>
      <c r="BC288" s="64"/>
      <c r="BD288" s="70"/>
      <c r="BE288" s="70"/>
      <c r="BF288" s="70"/>
      <c r="BG288" s="70"/>
      <c r="BH288" s="70"/>
      <c r="BI288" s="70"/>
      <c r="BJ288" s="70"/>
      <c r="BK288" s="70"/>
      <c r="BL288" s="70"/>
      <c r="BM288" s="70"/>
      <c r="BN288" s="70"/>
      <c r="BO288" s="70"/>
      <c r="BP288" s="70"/>
      <c r="BQ288" s="70"/>
      <c r="BR288" s="70"/>
      <c r="BS288" s="70"/>
      <c r="BT288" s="70"/>
      <c r="BU288" s="70"/>
      <c r="BV288" s="70"/>
      <c r="BW288" s="65"/>
      <c r="BY288" s="64"/>
      <c r="BZ288" s="70"/>
      <c r="CA288" s="70"/>
      <c r="CB288" s="70"/>
      <c r="CC288" s="70"/>
      <c r="CD288" s="70"/>
      <c r="CE288" s="70"/>
      <c r="CF288" s="70"/>
      <c r="CG288" s="70"/>
      <c r="CH288" s="70"/>
      <c r="CI288" s="70"/>
      <c r="CJ288" s="70"/>
      <c r="CK288" s="70"/>
      <c r="CL288" s="70"/>
      <c r="CM288" s="70"/>
      <c r="CN288" s="70"/>
      <c r="CO288" s="70"/>
      <c r="CP288" s="70"/>
      <c r="CQ288" s="70"/>
      <c r="CR288" s="70"/>
      <c r="CS288" s="65"/>
    </row>
    <row r="289" spans="33:97" x14ac:dyDescent="0.25">
      <c r="AG289" s="64"/>
      <c r="AH289" s="70"/>
      <c r="AI289" s="70"/>
      <c r="AJ289" s="70"/>
      <c r="AK289" s="70"/>
      <c r="AL289" s="70"/>
      <c r="AM289" s="70"/>
      <c r="AN289" s="70"/>
      <c r="AO289" s="70"/>
      <c r="AP289" s="70"/>
      <c r="AQ289" s="70"/>
      <c r="AR289" s="70"/>
      <c r="AS289" s="70"/>
      <c r="AT289" s="70"/>
      <c r="AU289" s="70"/>
      <c r="AV289" s="70"/>
      <c r="AW289" s="70"/>
      <c r="AX289" s="70"/>
      <c r="AY289" s="70"/>
      <c r="AZ289" s="70"/>
      <c r="BA289" s="65"/>
      <c r="BC289" s="64"/>
      <c r="BD289" s="70"/>
      <c r="BE289" s="70"/>
      <c r="BF289" s="70"/>
      <c r="BG289" s="70"/>
      <c r="BH289" s="70"/>
      <c r="BI289" s="70"/>
      <c r="BJ289" s="70"/>
      <c r="BK289" s="70"/>
      <c r="BL289" s="70"/>
      <c r="BM289" s="70"/>
      <c r="BN289" s="70"/>
      <c r="BO289" s="70"/>
      <c r="BP289" s="70"/>
      <c r="BQ289" s="70"/>
      <c r="BR289" s="70"/>
      <c r="BS289" s="70"/>
      <c r="BT289" s="70"/>
      <c r="BU289" s="70"/>
      <c r="BV289" s="70"/>
      <c r="BW289" s="65"/>
      <c r="BY289" s="64"/>
      <c r="BZ289" s="70"/>
      <c r="CA289" s="70"/>
      <c r="CB289" s="70"/>
      <c r="CC289" s="70"/>
      <c r="CD289" s="70"/>
      <c r="CE289" s="70"/>
      <c r="CF289" s="70"/>
      <c r="CG289" s="70"/>
      <c r="CH289" s="70"/>
      <c r="CI289" s="70"/>
      <c r="CJ289" s="70"/>
      <c r="CK289" s="70"/>
      <c r="CL289" s="70"/>
      <c r="CM289" s="70"/>
      <c r="CN289" s="70"/>
      <c r="CO289" s="70"/>
      <c r="CP289" s="70"/>
      <c r="CQ289" s="70"/>
      <c r="CR289" s="70"/>
      <c r="CS289" s="65"/>
    </row>
    <row r="290" spans="33:97" x14ac:dyDescent="0.25">
      <c r="AG290" s="64"/>
      <c r="AH290" s="70"/>
      <c r="AI290" s="70"/>
      <c r="AJ290" s="70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70"/>
      <c r="AV290" s="70"/>
      <c r="AW290" s="70"/>
      <c r="AX290" s="70"/>
      <c r="AY290" s="70"/>
      <c r="AZ290" s="70"/>
      <c r="BA290" s="65"/>
      <c r="BC290" s="64"/>
      <c r="BD290" s="70"/>
      <c r="BE290" s="70"/>
      <c r="BF290" s="70"/>
      <c r="BG290" s="70"/>
      <c r="BH290" s="70"/>
      <c r="BI290" s="70"/>
      <c r="BJ290" s="70"/>
      <c r="BK290" s="70"/>
      <c r="BL290" s="70"/>
      <c r="BM290" s="70"/>
      <c r="BN290" s="70"/>
      <c r="BO290" s="70"/>
      <c r="BP290" s="70"/>
      <c r="BQ290" s="70"/>
      <c r="BR290" s="70"/>
      <c r="BS290" s="70"/>
      <c r="BT290" s="70"/>
      <c r="BU290" s="70"/>
      <c r="BV290" s="70"/>
      <c r="BW290" s="65"/>
      <c r="BY290" s="64"/>
      <c r="BZ290" s="70"/>
      <c r="CA290" s="70"/>
      <c r="CB290" s="70"/>
      <c r="CC290" s="70"/>
      <c r="CD290" s="70"/>
      <c r="CE290" s="70"/>
      <c r="CF290" s="70"/>
      <c r="CG290" s="70"/>
      <c r="CH290" s="70"/>
      <c r="CI290" s="70"/>
      <c r="CJ290" s="70"/>
      <c r="CK290" s="70"/>
      <c r="CL290" s="70"/>
      <c r="CM290" s="70"/>
      <c r="CN290" s="70"/>
      <c r="CO290" s="70"/>
      <c r="CP290" s="70"/>
      <c r="CQ290" s="70"/>
      <c r="CR290" s="70"/>
      <c r="CS290" s="65"/>
    </row>
    <row r="291" spans="33:97" x14ac:dyDescent="0.25">
      <c r="AG291" s="64"/>
      <c r="AH291" s="70"/>
      <c r="AI291" s="70"/>
      <c r="AJ291" s="70"/>
      <c r="AK291" s="70"/>
      <c r="AL291" s="70"/>
      <c r="AM291" s="70"/>
      <c r="AN291" s="70"/>
      <c r="AO291" s="70"/>
      <c r="AP291" s="70"/>
      <c r="AQ291" s="70"/>
      <c r="AR291" s="70"/>
      <c r="AS291" s="70"/>
      <c r="AT291" s="70"/>
      <c r="AU291" s="70"/>
      <c r="AV291" s="70"/>
      <c r="AW291" s="70"/>
      <c r="AX291" s="70"/>
      <c r="AY291" s="70"/>
      <c r="AZ291" s="70"/>
      <c r="BA291" s="65"/>
      <c r="BC291" s="64"/>
      <c r="BD291" s="70"/>
      <c r="BE291" s="70"/>
      <c r="BF291" s="70"/>
      <c r="BG291" s="70"/>
      <c r="BH291" s="70"/>
      <c r="BI291" s="70"/>
      <c r="BJ291" s="70"/>
      <c r="BK291" s="70"/>
      <c r="BL291" s="70"/>
      <c r="BM291" s="70"/>
      <c r="BN291" s="70"/>
      <c r="BO291" s="70"/>
      <c r="BP291" s="70"/>
      <c r="BQ291" s="70"/>
      <c r="BR291" s="70"/>
      <c r="BS291" s="70"/>
      <c r="BT291" s="70"/>
      <c r="BU291" s="70"/>
      <c r="BV291" s="70"/>
      <c r="BW291" s="65"/>
      <c r="BY291" s="64"/>
      <c r="BZ291" s="70"/>
      <c r="CA291" s="70"/>
      <c r="CB291" s="70"/>
      <c r="CC291" s="70"/>
      <c r="CD291" s="70"/>
      <c r="CE291" s="70"/>
      <c r="CF291" s="70"/>
      <c r="CG291" s="70"/>
      <c r="CH291" s="70"/>
      <c r="CI291" s="70"/>
      <c r="CJ291" s="70"/>
      <c r="CK291" s="70"/>
      <c r="CL291" s="70"/>
      <c r="CM291" s="70"/>
      <c r="CN291" s="70"/>
      <c r="CO291" s="70"/>
      <c r="CP291" s="70"/>
      <c r="CQ291" s="70"/>
      <c r="CR291" s="70"/>
      <c r="CS291" s="65"/>
    </row>
    <row r="292" spans="33:97" x14ac:dyDescent="0.25">
      <c r="AG292" s="64"/>
      <c r="AH292" s="70"/>
      <c r="AI292" s="70"/>
      <c r="AJ292" s="70"/>
      <c r="AK292" s="70"/>
      <c r="AL292" s="70"/>
      <c r="AM292" s="70"/>
      <c r="AN292" s="70"/>
      <c r="AO292" s="70"/>
      <c r="AP292" s="70"/>
      <c r="AQ292" s="70"/>
      <c r="AR292" s="70"/>
      <c r="AS292" s="70"/>
      <c r="AT292" s="70"/>
      <c r="AU292" s="70"/>
      <c r="AV292" s="70"/>
      <c r="AW292" s="70"/>
      <c r="AX292" s="70"/>
      <c r="AY292" s="70"/>
      <c r="AZ292" s="70"/>
      <c r="BA292" s="65"/>
      <c r="BC292" s="64"/>
      <c r="BD292" s="70"/>
      <c r="BE292" s="70"/>
      <c r="BF292" s="70"/>
      <c r="BG292" s="70"/>
      <c r="BH292" s="70"/>
      <c r="BI292" s="70"/>
      <c r="BJ292" s="70"/>
      <c r="BK292" s="70"/>
      <c r="BL292" s="70"/>
      <c r="BM292" s="70"/>
      <c r="BN292" s="70"/>
      <c r="BO292" s="70"/>
      <c r="BP292" s="70"/>
      <c r="BQ292" s="70"/>
      <c r="BR292" s="70"/>
      <c r="BS292" s="70"/>
      <c r="BT292" s="70"/>
      <c r="BU292" s="70"/>
      <c r="BV292" s="70"/>
      <c r="BW292" s="65"/>
      <c r="BY292" s="64"/>
      <c r="BZ292" s="70"/>
      <c r="CA292" s="70"/>
      <c r="CB292" s="70"/>
      <c r="CC292" s="70"/>
      <c r="CD292" s="70"/>
      <c r="CE292" s="70"/>
      <c r="CF292" s="70"/>
      <c r="CG292" s="70"/>
      <c r="CH292" s="70"/>
      <c r="CI292" s="70"/>
      <c r="CJ292" s="70"/>
      <c r="CK292" s="70"/>
      <c r="CL292" s="70"/>
      <c r="CM292" s="70"/>
      <c r="CN292" s="70"/>
      <c r="CO292" s="70"/>
      <c r="CP292" s="70"/>
      <c r="CQ292" s="70"/>
      <c r="CR292" s="70"/>
      <c r="CS292" s="65"/>
    </row>
    <row r="293" spans="33:97" x14ac:dyDescent="0.25">
      <c r="AG293" s="64"/>
      <c r="AH293" s="70"/>
      <c r="AI293" s="70"/>
      <c r="AJ293" s="70"/>
      <c r="AK293" s="70"/>
      <c r="AL293" s="70"/>
      <c r="AM293" s="70"/>
      <c r="AN293" s="70"/>
      <c r="AO293" s="70"/>
      <c r="AP293" s="70"/>
      <c r="AQ293" s="70"/>
      <c r="AR293" s="70"/>
      <c r="AS293" s="70"/>
      <c r="AT293" s="70"/>
      <c r="AU293" s="70"/>
      <c r="AV293" s="70"/>
      <c r="AW293" s="70"/>
      <c r="AX293" s="70"/>
      <c r="AY293" s="70"/>
      <c r="AZ293" s="70"/>
      <c r="BA293" s="65"/>
      <c r="BC293" s="64"/>
      <c r="BD293" s="70"/>
      <c r="BE293" s="70"/>
      <c r="BF293" s="70"/>
      <c r="BG293" s="70"/>
      <c r="BH293" s="70"/>
      <c r="BI293" s="70"/>
      <c r="BJ293" s="70"/>
      <c r="BK293" s="70"/>
      <c r="BL293" s="70"/>
      <c r="BM293" s="70"/>
      <c r="BN293" s="70"/>
      <c r="BO293" s="70"/>
      <c r="BP293" s="70"/>
      <c r="BQ293" s="70"/>
      <c r="BR293" s="70"/>
      <c r="BS293" s="70"/>
      <c r="BT293" s="70"/>
      <c r="BU293" s="70"/>
      <c r="BV293" s="70"/>
      <c r="BW293" s="65"/>
      <c r="BY293" s="64"/>
      <c r="BZ293" s="70"/>
      <c r="CA293" s="70"/>
      <c r="CB293" s="70"/>
      <c r="CC293" s="70"/>
      <c r="CD293" s="70"/>
      <c r="CE293" s="70"/>
      <c r="CF293" s="70"/>
      <c r="CG293" s="70"/>
      <c r="CH293" s="70"/>
      <c r="CI293" s="70"/>
      <c r="CJ293" s="70"/>
      <c r="CK293" s="70"/>
      <c r="CL293" s="70"/>
      <c r="CM293" s="70"/>
      <c r="CN293" s="70"/>
      <c r="CO293" s="70"/>
      <c r="CP293" s="70"/>
      <c r="CQ293" s="70"/>
      <c r="CR293" s="70"/>
      <c r="CS293" s="65"/>
    </row>
    <row r="294" spans="33:97" x14ac:dyDescent="0.25">
      <c r="AG294" s="64"/>
      <c r="AH294" s="70"/>
      <c r="AI294" s="70"/>
      <c r="AJ294" s="70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70"/>
      <c r="AV294" s="70"/>
      <c r="AW294" s="70"/>
      <c r="AX294" s="70"/>
      <c r="AY294" s="70"/>
      <c r="AZ294" s="70"/>
      <c r="BA294" s="65"/>
      <c r="BC294" s="64"/>
      <c r="BD294" s="70"/>
      <c r="BE294" s="70"/>
      <c r="BF294" s="70"/>
      <c r="BG294" s="70"/>
      <c r="BH294" s="70"/>
      <c r="BI294" s="70"/>
      <c r="BJ294" s="70"/>
      <c r="BK294" s="70"/>
      <c r="BL294" s="70"/>
      <c r="BM294" s="70"/>
      <c r="BN294" s="70"/>
      <c r="BO294" s="70"/>
      <c r="BP294" s="70"/>
      <c r="BQ294" s="70"/>
      <c r="BR294" s="70"/>
      <c r="BS294" s="70"/>
      <c r="BT294" s="70"/>
      <c r="BU294" s="70"/>
      <c r="BV294" s="70"/>
      <c r="BW294" s="65"/>
      <c r="BY294" s="64"/>
      <c r="BZ294" s="70"/>
      <c r="CA294" s="70"/>
      <c r="CB294" s="70"/>
      <c r="CC294" s="70"/>
      <c r="CD294" s="70"/>
      <c r="CE294" s="70"/>
      <c r="CF294" s="70"/>
      <c r="CG294" s="70"/>
      <c r="CH294" s="70"/>
      <c r="CI294" s="70"/>
      <c r="CJ294" s="70"/>
      <c r="CK294" s="70"/>
      <c r="CL294" s="70"/>
      <c r="CM294" s="70"/>
      <c r="CN294" s="70"/>
      <c r="CO294" s="70"/>
      <c r="CP294" s="70"/>
      <c r="CQ294" s="70"/>
      <c r="CR294" s="70"/>
      <c r="CS294" s="65"/>
    </row>
    <row r="295" spans="33:97" x14ac:dyDescent="0.25">
      <c r="AG295" s="64"/>
      <c r="AH295" s="70"/>
      <c r="AI295" s="70"/>
      <c r="AJ295" s="70"/>
      <c r="AK295" s="70"/>
      <c r="AL295" s="70"/>
      <c r="AM295" s="70"/>
      <c r="AN295" s="70"/>
      <c r="AO295" s="70"/>
      <c r="AP295" s="70"/>
      <c r="AQ295" s="70"/>
      <c r="AR295" s="70"/>
      <c r="AS295" s="70"/>
      <c r="AT295" s="70"/>
      <c r="AU295" s="70"/>
      <c r="AV295" s="70"/>
      <c r="AW295" s="70"/>
      <c r="AX295" s="70"/>
      <c r="AY295" s="70"/>
      <c r="AZ295" s="70"/>
      <c r="BA295" s="65"/>
      <c r="BC295" s="64"/>
      <c r="BD295" s="70"/>
      <c r="BE295" s="70"/>
      <c r="BF295" s="70"/>
      <c r="BG295" s="70"/>
      <c r="BH295" s="70"/>
      <c r="BI295" s="70"/>
      <c r="BJ295" s="70"/>
      <c r="BK295" s="70"/>
      <c r="BL295" s="70"/>
      <c r="BM295" s="70"/>
      <c r="BN295" s="70"/>
      <c r="BO295" s="70"/>
      <c r="BP295" s="70"/>
      <c r="BQ295" s="70"/>
      <c r="BR295" s="70"/>
      <c r="BS295" s="70"/>
      <c r="BT295" s="70"/>
      <c r="BU295" s="70"/>
      <c r="BV295" s="70"/>
      <c r="BW295" s="65"/>
      <c r="BY295" s="64"/>
      <c r="BZ295" s="70"/>
      <c r="CA295" s="70"/>
      <c r="CB295" s="70"/>
      <c r="CC295" s="70"/>
      <c r="CD295" s="70"/>
      <c r="CE295" s="70"/>
      <c r="CF295" s="70"/>
      <c r="CG295" s="70"/>
      <c r="CH295" s="70"/>
      <c r="CI295" s="70"/>
      <c r="CJ295" s="70"/>
      <c r="CK295" s="70"/>
      <c r="CL295" s="70"/>
      <c r="CM295" s="70"/>
      <c r="CN295" s="70"/>
      <c r="CO295" s="70"/>
      <c r="CP295" s="70"/>
      <c r="CQ295" s="70"/>
      <c r="CR295" s="70"/>
      <c r="CS295" s="65"/>
    </row>
    <row r="296" spans="33:97" x14ac:dyDescent="0.25">
      <c r="AG296" s="64"/>
      <c r="AH296" s="70"/>
      <c r="AI296" s="70"/>
      <c r="AJ296" s="70"/>
      <c r="AK296" s="70"/>
      <c r="AL296" s="70"/>
      <c r="AM296" s="70"/>
      <c r="AN296" s="70"/>
      <c r="AO296" s="70"/>
      <c r="AP296" s="70"/>
      <c r="AQ296" s="70"/>
      <c r="AR296" s="70"/>
      <c r="AS296" s="70"/>
      <c r="AT296" s="70"/>
      <c r="AU296" s="70"/>
      <c r="AV296" s="70"/>
      <c r="AW296" s="70"/>
      <c r="AX296" s="70"/>
      <c r="AY296" s="70"/>
      <c r="AZ296" s="70"/>
      <c r="BA296" s="65"/>
      <c r="BC296" s="64"/>
      <c r="BD296" s="70"/>
      <c r="BE296" s="70"/>
      <c r="BF296" s="70"/>
      <c r="BG296" s="70"/>
      <c r="BH296" s="70"/>
      <c r="BI296" s="70"/>
      <c r="BJ296" s="70"/>
      <c r="BK296" s="70"/>
      <c r="BL296" s="70"/>
      <c r="BM296" s="70"/>
      <c r="BN296" s="70"/>
      <c r="BO296" s="70"/>
      <c r="BP296" s="70"/>
      <c r="BQ296" s="70"/>
      <c r="BR296" s="70"/>
      <c r="BS296" s="70"/>
      <c r="BT296" s="70"/>
      <c r="BU296" s="70"/>
      <c r="BV296" s="70"/>
      <c r="BW296" s="65"/>
      <c r="BY296" s="64"/>
      <c r="BZ296" s="70"/>
      <c r="CA296" s="70"/>
      <c r="CB296" s="70"/>
      <c r="CC296" s="70"/>
      <c r="CD296" s="70"/>
      <c r="CE296" s="70"/>
      <c r="CF296" s="70"/>
      <c r="CG296" s="70"/>
      <c r="CH296" s="70"/>
      <c r="CI296" s="70"/>
      <c r="CJ296" s="70"/>
      <c r="CK296" s="70"/>
      <c r="CL296" s="70"/>
      <c r="CM296" s="70"/>
      <c r="CN296" s="70"/>
      <c r="CO296" s="70"/>
      <c r="CP296" s="70"/>
      <c r="CQ296" s="70"/>
      <c r="CR296" s="70"/>
      <c r="CS296" s="65"/>
    </row>
    <row r="297" spans="33:97" x14ac:dyDescent="0.25">
      <c r="AG297" s="64"/>
      <c r="AH297" s="70"/>
      <c r="AI297" s="70"/>
      <c r="AJ297" s="70"/>
      <c r="AK297" s="70"/>
      <c r="AL297" s="70"/>
      <c r="AM297" s="70"/>
      <c r="AN297" s="70"/>
      <c r="AO297" s="70"/>
      <c r="AP297" s="70"/>
      <c r="AQ297" s="70"/>
      <c r="AR297" s="70"/>
      <c r="AS297" s="70"/>
      <c r="AT297" s="70"/>
      <c r="AU297" s="70"/>
      <c r="AV297" s="70"/>
      <c r="AW297" s="70"/>
      <c r="AX297" s="70"/>
      <c r="AY297" s="70"/>
      <c r="AZ297" s="70"/>
      <c r="BA297" s="65"/>
      <c r="BC297" s="64"/>
      <c r="BD297" s="70"/>
      <c r="BE297" s="70"/>
      <c r="BF297" s="70"/>
      <c r="BG297" s="70"/>
      <c r="BH297" s="70"/>
      <c r="BI297" s="70"/>
      <c r="BJ297" s="70"/>
      <c r="BK297" s="70"/>
      <c r="BL297" s="70"/>
      <c r="BM297" s="70"/>
      <c r="BN297" s="70"/>
      <c r="BO297" s="70"/>
      <c r="BP297" s="70"/>
      <c r="BQ297" s="70"/>
      <c r="BR297" s="70"/>
      <c r="BS297" s="70"/>
      <c r="BT297" s="70"/>
      <c r="BU297" s="70"/>
      <c r="BV297" s="70"/>
      <c r="BW297" s="65"/>
      <c r="BY297" s="64"/>
      <c r="BZ297" s="70"/>
      <c r="CA297" s="70"/>
      <c r="CB297" s="70"/>
      <c r="CC297" s="70"/>
      <c r="CD297" s="70"/>
      <c r="CE297" s="70"/>
      <c r="CF297" s="70"/>
      <c r="CG297" s="70"/>
      <c r="CH297" s="70"/>
      <c r="CI297" s="70"/>
      <c r="CJ297" s="70"/>
      <c r="CK297" s="70"/>
      <c r="CL297" s="70"/>
      <c r="CM297" s="70"/>
      <c r="CN297" s="70"/>
      <c r="CO297" s="70"/>
      <c r="CP297" s="70"/>
      <c r="CQ297" s="70"/>
      <c r="CR297" s="70"/>
      <c r="CS297" s="65"/>
    </row>
    <row r="298" spans="33:97" x14ac:dyDescent="0.25">
      <c r="AG298" s="64"/>
      <c r="AH298" s="70"/>
      <c r="AI298" s="70"/>
      <c r="AJ298" s="70"/>
      <c r="AK298" s="70"/>
      <c r="AL298" s="70"/>
      <c r="AM298" s="70"/>
      <c r="AN298" s="70"/>
      <c r="AO298" s="70"/>
      <c r="AP298" s="70"/>
      <c r="AQ298" s="70"/>
      <c r="AR298" s="70"/>
      <c r="AS298" s="70"/>
      <c r="AT298" s="70"/>
      <c r="AU298" s="70"/>
      <c r="AV298" s="70"/>
      <c r="AW298" s="70"/>
      <c r="AX298" s="70"/>
      <c r="AY298" s="70"/>
      <c r="AZ298" s="70"/>
      <c r="BA298" s="65"/>
      <c r="BC298" s="64"/>
      <c r="BD298" s="70"/>
      <c r="BE298" s="70"/>
      <c r="BF298" s="70"/>
      <c r="BG298" s="70"/>
      <c r="BH298" s="70"/>
      <c r="BI298" s="70"/>
      <c r="BJ298" s="70"/>
      <c r="BK298" s="70"/>
      <c r="BL298" s="70"/>
      <c r="BM298" s="70"/>
      <c r="BN298" s="70"/>
      <c r="BO298" s="70"/>
      <c r="BP298" s="70"/>
      <c r="BQ298" s="70"/>
      <c r="BR298" s="70"/>
      <c r="BS298" s="70"/>
      <c r="BT298" s="70"/>
      <c r="BU298" s="70"/>
      <c r="BV298" s="70"/>
      <c r="BW298" s="65"/>
      <c r="BY298" s="64"/>
      <c r="BZ298" s="70"/>
      <c r="CA298" s="70"/>
      <c r="CB298" s="70"/>
      <c r="CC298" s="70"/>
      <c r="CD298" s="70"/>
      <c r="CE298" s="70"/>
      <c r="CF298" s="70"/>
      <c r="CG298" s="70"/>
      <c r="CH298" s="70"/>
      <c r="CI298" s="70"/>
      <c r="CJ298" s="70"/>
      <c r="CK298" s="70"/>
      <c r="CL298" s="70"/>
      <c r="CM298" s="70"/>
      <c r="CN298" s="70"/>
      <c r="CO298" s="70"/>
      <c r="CP298" s="70"/>
      <c r="CQ298" s="70"/>
      <c r="CR298" s="70"/>
      <c r="CS298" s="65"/>
    </row>
    <row r="299" spans="33:97" x14ac:dyDescent="0.25">
      <c r="AG299" s="64"/>
      <c r="AH299" s="70"/>
      <c r="AI299" s="70"/>
      <c r="AJ299" s="70"/>
      <c r="AK299" s="70"/>
      <c r="AL299" s="70"/>
      <c r="AM299" s="70"/>
      <c r="AN299" s="70"/>
      <c r="AO299" s="70"/>
      <c r="AP299" s="70"/>
      <c r="AQ299" s="70"/>
      <c r="AR299" s="70"/>
      <c r="AS299" s="70"/>
      <c r="AT299" s="70"/>
      <c r="AU299" s="70"/>
      <c r="AV299" s="70"/>
      <c r="AW299" s="70"/>
      <c r="AX299" s="70"/>
      <c r="AY299" s="70"/>
      <c r="AZ299" s="70"/>
      <c r="BA299" s="65"/>
      <c r="BC299" s="64"/>
      <c r="BD299" s="70"/>
      <c r="BE299" s="70"/>
      <c r="BF299" s="70"/>
      <c r="BG299" s="70"/>
      <c r="BH299" s="70"/>
      <c r="BI299" s="70"/>
      <c r="BJ299" s="70"/>
      <c r="BK299" s="70"/>
      <c r="BL299" s="70"/>
      <c r="BM299" s="70"/>
      <c r="BN299" s="70"/>
      <c r="BO299" s="70"/>
      <c r="BP299" s="70"/>
      <c r="BQ299" s="70"/>
      <c r="BR299" s="70"/>
      <c r="BS299" s="70"/>
      <c r="BT299" s="70"/>
      <c r="BU299" s="70"/>
      <c r="BV299" s="70"/>
      <c r="BW299" s="65"/>
      <c r="BY299" s="64"/>
      <c r="BZ299" s="70"/>
      <c r="CA299" s="70"/>
      <c r="CB299" s="70"/>
      <c r="CC299" s="70"/>
      <c r="CD299" s="70"/>
      <c r="CE299" s="70"/>
      <c r="CF299" s="70"/>
      <c r="CG299" s="70"/>
      <c r="CH299" s="70"/>
      <c r="CI299" s="70"/>
      <c r="CJ299" s="70"/>
      <c r="CK299" s="70"/>
      <c r="CL299" s="70"/>
      <c r="CM299" s="70"/>
      <c r="CN299" s="70"/>
      <c r="CO299" s="70"/>
      <c r="CP299" s="70"/>
      <c r="CQ299" s="70"/>
      <c r="CR299" s="70"/>
      <c r="CS299" s="65"/>
    </row>
    <row r="300" spans="33:97" x14ac:dyDescent="0.25">
      <c r="AG300" s="64"/>
      <c r="AH300" s="70"/>
      <c r="AI300" s="70"/>
      <c r="AJ300" s="70"/>
      <c r="AK300" s="70"/>
      <c r="AL300" s="70"/>
      <c r="AM300" s="70"/>
      <c r="AN300" s="70"/>
      <c r="AO300" s="70"/>
      <c r="AP300" s="70"/>
      <c r="AQ300" s="70"/>
      <c r="AR300" s="70"/>
      <c r="AS300" s="70"/>
      <c r="AT300" s="70"/>
      <c r="AU300" s="70"/>
      <c r="AV300" s="70"/>
      <c r="AW300" s="70"/>
      <c r="AX300" s="70"/>
      <c r="AY300" s="70"/>
      <c r="AZ300" s="70"/>
      <c r="BA300" s="65"/>
      <c r="BC300" s="64"/>
      <c r="BD300" s="70"/>
      <c r="BE300" s="70"/>
      <c r="BF300" s="70"/>
      <c r="BG300" s="70"/>
      <c r="BH300" s="70"/>
      <c r="BI300" s="70"/>
      <c r="BJ300" s="70"/>
      <c r="BK300" s="70"/>
      <c r="BL300" s="70"/>
      <c r="BM300" s="70"/>
      <c r="BN300" s="70"/>
      <c r="BO300" s="70"/>
      <c r="BP300" s="70"/>
      <c r="BQ300" s="70"/>
      <c r="BR300" s="70"/>
      <c r="BS300" s="70"/>
      <c r="BT300" s="70"/>
      <c r="BU300" s="70"/>
      <c r="BV300" s="70"/>
      <c r="BW300" s="65"/>
      <c r="BY300" s="64"/>
      <c r="BZ300" s="70"/>
      <c r="CA300" s="70"/>
      <c r="CB300" s="70"/>
      <c r="CC300" s="70"/>
      <c r="CD300" s="70"/>
      <c r="CE300" s="70"/>
      <c r="CF300" s="70"/>
      <c r="CG300" s="70"/>
      <c r="CH300" s="70"/>
      <c r="CI300" s="70"/>
      <c r="CJ300" s="70"/>
      <c r="CK300" s="70"/>
      <c r="CL300" s="70"/>
      <c r="CM300" s="70"/>
      <c r="CN300" s="70"/>
      <c r="CO300" s="70"/>
      <c r="CP300" s="70"/>
      <c r="CQ300" s="70"/>
      <c r="CR300" s="70"/>
      <c r="CS300" s="65"/>
    </row>
    <row r="301" spans="33:97" x14ac:dyDescent="0.25">
      <c r="AG301" s="64"/>
      <c r="AH301" s="70"/>
      <c r="AI301" s="70"/>
      <c r="AJ301" s="70"/>
      <c r="AK301" s="70"/>
      <c r="AL301" s="70"/>
      <c r="AM301" s="70"/>
      <c r="AN301" s="70"/>
      <c r="AO301" s="70"/>
      <c r="AP301" s="70"/>
      <c r="AQ301" s="70"/>
      <c r="AR301" s="70"/>
      <c r="AS301" s="70"/>
      <c r="AT301" s="70"/>
      <c r="AU301" s="70"/>
      <c r="AV301" s="70"/>
      <c r="AW301" s="70"/>
      <c r="AX301" s="70"/>
      <c r="AY301" s="70"/>
      <c r="AZ301" s="70"/>
      <c r="BA301" s="65"/>
      <c r="BC301" s="64"/>
      <c r="BD301" s="70"/>
      <c r="BE301" s="70"/>
      <c r="BF301" s="70"/>
      <c r="BG301" s="70"/>
      <c r="BH301" s="70"/>
      <c r="BI301" s="70"/>
      <c r="BJ301" s="70"/>
      <c r="BK301" s="70"/>
      <c r="BL301" s="70"/>
      <c r="BM301" s="70"/>
      <c r="BN301" s="70"/>
      <c r="BO301" s="70"/>
      <c r="BP301" s="70"/>
      <c r="BQ301" s="70"/>
      <c r="BR301" s="70"/>
      <c r="BS301" s="70"/>
      <c r="BT301" s="70"/>
      <c r="BU301" s="70"/>
      <c r="BV301" s="70"/>
      <c r="BW301" s="65"/>
      <c r="BY301" s="64"/>
      <c r="BZ301" s="70"/>
      <c r="CA301" s="70"/>
      <c r="CB301" s="70"/>
      <c r="CC301" s="70"/>
      <c r="CD301" s="70"/>
      <c r="CE301" s="70"/>
      <c r="CF301" s="70"/>
      <c r="CG301" s="70"/>
      <c r="CH301" s="70"/>
      <c r="CI301" s="70"/>
      <c r="CJ301" s="70"/>
      <c r="CK301" s="70"/>
      <c r="CL301" s="70"/>
      <c r="CM301" s="70"/>
      <c r="CN301" s="70"/>
      <c r="CO301" s="70"/>
      <c r="CP301" s="70"/>
      <c r="CQ301" s="70"/>
      <c r="CR301" s="70"/>
      <c r="CS301" s="65"/>
    </row>
    <row r="302" spans="33:97" x14ac:dyDescent="0.25">
      <c r="AG302" s="64"/>
      <c r="AH302" s="70"/>
      <c r="AI302" s="70"/>
      <c r="AJ302" s="70"/>
      <c r="AK302" s="70"/>
      <c r="AL302" s="70"/>
      <c r="AM302" s="70"/>
      <c r="AN302" s="70"/>
      <c r="AO302" s="70"/>
      <c r="AP302" s="70"/>
      <c r="AQ302" s="70"/>
      <c r="AR302" s="70"/>
      <c r="AS302" s="70"/>
      <c r="AT302" s="70"/>
      <c r="AU302" s="70"/>
      <c r="AV302" s="70"/>
      <c r="AW302" s="70"/>
      <c r="AX302" s="70"/>
      <c r="AY302" s="70"/>
      <c r="AZ302" s="70"/>
      <c r="BA302" s="65"/>
      <c r="BC302" s="64"/>
      <c r="BD302" s="70"/>
      <c r="BE302" s="70"/>
      <c r="BF302" s="70"/>
      <c r="BG302" s="70"/>
      <c r="BH302" s="70"/>
      <c r="BI302" s="70"/>
      <c r="BJ302" s="70"/>
      <c r="BK302" s="70"/>
      <c r="BL302" s="70"/>
      <c r="BM302" s="70"/>
      <c r="BN302" s="70"/>
      <c r="BO302" s="70"/>
      <c r="BP302" s="70"/>
      <c r="BQ302" s="70"/>
      <c r="BR302" s="70"/>
      <c r="BS302" s="70"/>
      <c r="BT302" s="70"/>
      <c r="BU302" s="70"/>
      <c r="BV302" s="70"/>
      <c r="BW302" s="65"/>
      <c r="BY302" s="64"/>
      <c r="BZ302" s="70"/>
      <c r="CA302" s="70"/>
      <c r="CB302" s="70"/>
      <c r="CC302" s="70"/>
      <c r="CD302" s="70"/>
      <c r="CE302" s="70"/>
      <c r="CF302" s="70"/>
      <c r="CG302" s="70"/>
      <c r="CH302" s="70"/>
      <c r="CI302" s="70"/>
      <c r="CJ302" s="70"/>
      <c r="CK302" s="70"/>
      <c r="CL302" s="70"/>
      <c r="CM302" s="70"/>
      <c r="CN302" s="70"/>
      <c r="CO302" s="70"/>
      <c r="CP302" s="70"/>
      <c r="CQ302" s="70"/>
      <c r="CR302" s="70"/>
      <c r="CS302" s="65"/>
    </row>
    <row r="303" spans="33:97" x14ac:dyDescent="0.25">
      <c r="AG303" s="64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  <c r="AS303" s="70"/>
      <c r="AT303" s="70"/>
      <c r="AU303" s="70"/>
      <c r="AV303" s="70"/>
      <c r="AW303" s="70"/>
      <c r="AX303" s="70"/>
      <c r="AY303" s="70"/>
      <c r="AZ303" s="70"/>
      <c r="BA303" s="65"/>
      <c r="BC303" s="64"/>
      <c r="BD303" s="70"/>
      <c r="BE303" s="70"/>
      <c r="BF303" s="70"/>
      <c r="BG303" s="70"/>
      <c r="BH303" s="70"/>
      <c r="BI303" s="70"/>
      <c r="BJ303" s="70"/>
      <c r="BK303" s="70"/>
      <c r="BL303" s="70"/>
      <c r="BM303" s="70"/>
      <c r="BN303" s="70"/>
      <c r="BO303" s="70"/>
      <c r="BP303" s="70"/>
      <c r="BQ303" s="70"/>
      <c r="BR303" s="70"/>
      <c r="BS303" s="70"/>
      <c r="BT303" s="70"/>
      <c r="BU303" s="70"/>
      <c r="BV303" s="70"/>
      <c r="BW303" s="65"/>
      <c r="BY303" s="64"/>
      <c r="BZ303" s="70"/>
      <c r="CA303" s="70"/>
      <c r="CB303" s="70"/>
      <c r="CC303" s="70"/>
      <c r="CD303" s="70"/>
      <c r="CE303" s="70"/>
      <c r="CF303" s="70"/>
      <c r="CG303" s="70"/>
      <c r="CH303" s="70"/>
      <c r="CI303" s="70"/>
      <c r="CJ303" s="70"/>
      <c r="CK303" s="70"/>
      <c r="CL303" s="70"/>
      <c r="CM303" s="70"/>
      <c r="CN303" s="70"/>
      <c r="CO303" s="70"/>
      <c r="CP303" s="70"/>
      <c r="CQ303" s="70"/>
      <c r="CR303" s="70"/>
      <c r="CS303" s="65"/>
    </row>
    <row r="304" spans="33:97" x14ac:dyDescent="0.25">
      <c r="AG304" s="64"/>
      <c r="AH304" s="70"/>
      <c r="AI304" s="70"/>
      <c r="AJ304" s="70"/>
      <c r="AK304" s="70"/>
      <c r="AL304" s="70"/>
      <c r="AM304" s="70"/>
      <c r="AN304" s="70"/>
      <c r="AO304" s="70"/>
      <c r="AP304" s="70"/>
      <c r="AQ304" s="70"/>
      <c r="AR304" s="70"/>
      <c r="AS304" s="70"/>
      <c r="AT304" s="70"/>
      <c r="AU304" s="70"/>
      <c r="AV304" s="70"/>
      <c r="AW304" s="70"/>
      <c r="AX304" s="70"/>
      <c r="AY304" s="70"/>
      <c r="AZ304" s="70"/>
      <c r="BA304" s="65"/>
      <c r="BC304" s="64"/>
      <c r="BD304" s="70"/>
      <c r="BE304" s="70"/>
      <c r="BF304" s="70"/>
      <c r="BG304" s="70"/>
      <c r="BH304" s="70"/>
      <c r="BI304" s="70"/>
      <c r="BJ304" s="70"/>
      <c r="BK304" s="70"/>
      <c r="BL304" s="70"/>
      <c r="BM304" s="70"/>
      <c r="BN304" s="70"/>
      <c r="BO304" s="70"/>
      <c r="BP304" s="70"/>
      <c r="BQ304" s="70"/>
      <c r="BR304" s="70"/>
      <c r="BS304" s="70"/>
      <c r="BT304" s="70"/>
      <c r="BU304" s="70"/>
      <c r="BV304" s="70"/>
      <c r="BW304" s="65"/>
      <c r="BY304" s="64"/>
      <c r="BZ304" s="70"/>
      <c r="CA304" s="70"/>
      <c r="CB304" s="70"/>
      <c r="CC304" s="70"/>
      <c r="CD304" s="70"/>
      <c r="CE304" s="70"/>
      <c r="CF304" s="70"/>
      <c r="CG304" s="70"/>
      <c r="CH304" s="70"/>
      <c r="CI304" s="70"/>
      <c r="CJ304" s="70"/>
      <c r="CK304" s="70"/>
      <c r="CL304" s="70"/>
      <c r="CM304" s="70"/>
      <c r="CN304" s="70"/>
      <c r="CO304" s="70"/>
      <c r="CP304" s="70"/>
      <c r="CQ304" s="70"/>
      <c r="CR304" s="70"/>
      <c r="CS304" s="65"/>
    </row>
    <row r="305" spans="33:97" x14ac:dyDescent="0.25">
      <c r="AG305" s="64"/>
      <c r="AH305" s="70"/>
      <c r="AI305" s="70"/>
      <c r="AJ305" s="70"/>
      <c r="AK305" s="70"/>
      <c r="AL305" s="70"/>
      <c r="AM305" s="70"/>
      <c r="AN305" s="70"/>
      <c r="AO305" s="70"/>
      <c r="AP305" s="70"/>
      <c r="AQ305" s="70"/>
      <c r="AR305" s="70"/>
      <c r="AS305" s="70"/>
      <c r="AT305" s="70"/>
      <c r="AU305" s="70"/>
      <c r="AV305" s="70"/>
      <c r="AW305" s="70"/>
      <c r="AX305" s="70"/>
      <c r="AY305" s="70"/>
      <c r="AZ305" s="70"/>
      <c r="BA305" s="65"/>
      <c r="BC305" s="64"/>
      <c r="BD305" s="70"/>
      <c r="BE305" s="70"/>
      <c r="BF305" s="70"/>
      <c r="BG305" s="70"/>
      <c r="BH305" s="70"/>
      <c r="BI305" s="70"/>
      <c r="BJ305" s="70"/>
      <c r="BK305" s="70"/>
      <c r="BL305" s="70"/>
      <c r="BM305" s="70"/>
      <c r="BN305" s="70"/>
      <c r="BO305" s="70"/>
      <c r="BP305" s="70"/>
      <c r="BQ305" s="70"/>
      <c r="BR305" s="70"/>
      <c r="BS305" s="70"/>
      <c r="BT305" s="70"/>
      <c r="BU305" s="70"/>
      <c r="BV305" s="70"/>
      <c r="BW305" s="65"/>
      <c r="BY305" s="64"/>
      <c r="BZ305" s="70"/>
      <c r="CA305" s="70"/>
      <c r="CB305" s="70"/>
      <c r="CC305" s="70"/>
      <c r="CD305" s="70"/>
      <c r="CE305" s="70"/>
      <c r="CF305" s="70"/>
      <c r="CG305" s="70"/>
      <c r="CH305" s="70"/>
      <c r="CI305" s="70"/>
      <c r="CJ305" s="70"/>
      <c r="CK305" s="70"/>
      <c r="CL305" s="70"/>
      <c r="CM305" s="70"/>
      <c r="CN305" s="70"/>
      <c r="CO305" s="70"/>
      <c r="CP305" s="70"/>
      <c r="CQ305" s="70"/>
      <c r="CR305" s="70"/>
      <c r="CS305" s="65"/>
    </row>
    <row r="306" spans="33:97" x14ac:dyDescent="0.25">
      <c r="AG306" s="64"/>
      <c r="AH306" s="70"/>
      <c r="AI306" s="70"/>
      <c r="AJ306" s="70"/>
      <c r="AK306" s="70"/>
      <c r="AL306" s="70"/>
      <c r="AM306" s="70"/>
      <c r="AN306" s="70"/>
      <c r="AO306" s="70"/>
      <c r="AP306" s="70"/>
      <c r="AQ306" s="70"/>
      <c r="AR306" s="70"/>
      <c r="AS306" s="70"/>
      <c r="AT306" s="70"/>
      <c r="AU306" s="70"/>
      <c r="AV306" s="70"/>
      <c r="AW306" s="70"/>
      <c r="AX306" s="70"/>
      <c r="AY306" s="70"/>
      <c r="AZ306" s="70"/>
      <c r="BA306" s="65"/>
      <c r="BC306" s="64"/>
      <c r="BD306" s="70"/>
      <c r="BE306" s="70"/>
      <c r="BF306" s="70"/>
      <c r="BG306" s="70"/>
      <c r="BH306" s="70"/>
      <c r="BI306" s="70"/>
      <c r="BJ306" s="70"/>
      <c r="BK306" s="70"/>
      <c r="BL306" s="70"/>
      <c r="BM306" s="70"/>
      <c r="BN306" s="70"/>
      <c r="BO306" s="70"/>
      <c r="BP306" s="70"/>
      <c r="BQ306" s="70"/>
      <c r="BR306" s="70"/>
      <c r="BS306" s="70"/>
      <c r="BT306" s="70"/>
      <c r="BU306" s="70"/>
      <c r="BV306" s="70"/>
      <c r="BW306" s="65"/>
      <c r="BY306" s="64"/>
      <c r="BZ306" s="70"/>
      <c r="CA306" s="70"/>
      <c r="CB306" s="70"/>
      <c r="CC306" s="70"/>
      <c r="CD306" s="70"/>
      <c r="CE306" s="70"/>
      <c r="CF306" s="70"/>
      <c r="CG306" s="70"/>
      <c r="CH306" s="70"/>
      <c r="CI306" s="70"/>
      <c r="CJ306" s="70"/>
      <c r="CK306" s="70"/>
      <c r="CL306" s="70"/>
      <c r="CM306" s="70"/>
      <c r="CN306" s="70"/>
      <c r="CO306" s="70"/>
      <c r="CP306" s="70"/>
      <c r="CQ306" s="70"/>
      <c r="CR306" s="70"/>
      <c r="CS306" s="65"/>
    </row>
    <row r="307" spans="33:97" x14ac:dyDescent="0.25">
      <c r="AG307" s="64"/>
      <c r="AH307" s="70"/>
      <c r="AI307" s="70"/>
      <c r="AJ307" s="70"/>
      <c r="AK307" s="70"/>
      <c r="AL307" s="70"/>
      <c r="AM307" s="70"/>
      <c r="AN307" s="70"/>
      <c r="AO307" s="70"/>
      <c r="AP307" s="70"/>
      <c r="AQ307" s="70"/>
      <c r="AR307" s="70"/>
      <c r="AS307" s="70"/>
      <c r="AT307" s="70"/>
      <c r="AU307" s="70"/>
      <c r="AV307" s="70"/>
      <c r="AW307" s="70"/>
      <c r="AX307" s="70"/>
      <c r="AY307" s="70"/>
      <c r="AZ307" s="70"/>
      <c r="BA307" s="65"/>
      <c r="BC307" s="64"/>
      <c r="BD307" s="70"/>
      <c r="BE307" s="70"/>
      <c r="BF307" s="70"/>
      <c r="BG307" s="70"/>
      <c r="BH307" s="70"/>
      <c r="BI307" s="70"/>
      <c r="BJ307" s="70"/>
      <c r="BK307" s="70"/>
      <c r="BL307" s="70"/>
      <c r="BM307" s="70"/>
      <c r="BN307" s="70"/>
      <c r="BO307" s="70"/>
      <c r="BP307" s="70"/>
      <c r="BQ307" s="70"/>
      <c r="BR307" s="70"/>
      <c r="BS307" s="70"/>
      <c r="BT307" s="70"/>
      <c r="BU307" s="70"/>
      <c r="BV307" s="70"/>
      <c r="BW307" s="65"/>
      <c r="BY307" s="64"/>
      <c r="BZ307" s="70"/>
      <c r="CA307" s="70"/>
      <c r="CB307" s="70"/>
      <c r="CC307" s="70"/>
      <c r="CD307" s="70"/>
      <c r="CE307" s="70"/>
      <c r="CF307" s="70"/>
      <c r="CG307" s="70"/>
      <c r="CH307" s="70"/>
      <c r="CI307" s="70"/>
      <c r="CJ307" s="70"/>
      <c r="CK307" s="70"/>
      <c r="CL307" s="70"/>
      <c r="CM307" s="70"/>
      <c r="CN307" s="70"/>
      <c r="CO307" s="70"/>
      <c r="CP307" s="70"/>
      <c r="CQ307" s="70"/>
      <c r="CR307" s="70"/>
      <c r="CS307" s="65"/>
    </row>
    <row r="308" spans="33:97" x14ac:dyDescent="0.25">
      <c r="AG308" s="64"/>
      <c r="AH308" s="70"/>
      <c r="AI308" s="70"/>
      <c r="AJ308" s="70"/>
      <c r="AK308" s="70"/>
      <c r="AL308" s="70"/>
      <c r="AM308" s="70"/>
      <c r="AN308" s="70"/>
      <c r="AO308" s="70"/>
      <c r="AP308" s="70"/>
      <c r="AQ308" s="70"/>
      <c r="AR308" s="70"/>
      <c r="AS308" s="70"/>
      <c r="AT308" s="70"/>
      <c r="AU308" s="70"/>
      <c r="AV308" s="70"/>
      <c r="AW308" s="70"/>
      <c r="AX308" s="70"/>
      <c r="AY308" s="70"/>
      <c r="AZ308" s="70"/>
      <c r="BA308" s="65"/>
      <c r="BC308" s="64"/>
      <c r="BD308" s="70"/>
      <c r="BE308" s="70"/>
      <c r="BF308" s="70"/>
      <c r="BG308" s="70"/>
      <c r="BH308" s="70"/>
      <c r="BI308" s="70"/>
      <c r="BJ308" s="70"/>
      <c r="BK308" s="70"/>
      <c r="BL308" s="70"/>
      <c r="BM308" s="70"/>
      <c r="BN308" s="70"/>
      <c r="BO308" s="70"/>
      <c r="BP308" s="70"/>
      <c r="BQ308" s="70"/>
      <c r="BR308" s="70"/>
      <c r="BS308" s="70"/>
      <c r="BT308" s="70"/>
      <c r="BU308" s="70"/>
      <c r="BV308" s="70"/>
      <c r="BW308" s="65"/>
      <c r="BY308" s="64"/>
      <c r="BZ308" s="70"/>
      <c r="CA308" s="70"/>
      <c r="CB308" s="70"/>
      <c r="CC308" s="70"/>
      <c r="CD308" s="70"/>
      <c r="CE308" s="70"/>
      <c r="CF308" s="70"/>
      <c r="CG308" s="70"/>
      <c r="CH308" s="70"/>
      <c r="CI308" s="70"/>
      <c r="CJ308" s="70"/>
      <c r="CK308" s="70"/>
      <c r="CL308" s="70"/>
      <c r="CM308" s="70"/>
      <c r="CN308" s="70"/>
      <c r="CO308" s="70"/>
      <c r="CP308" s="70"/>
      <c r="CQ308" s="70"/>
      <c r="CR308" s="70"/>
      <c r="CS308" s="65"/>
    </row>
    <row r="309" spans="33:97" x14ac:dyDescent="0.25">
      <c r="AG309" s="64"/>
      <c r="AH309" s="70"/>
      <c r="AI309" s="70"/>
      <c r="AJ309" s="70"/>
      <c r="AK309" s="70"/>
      <c r="AL309" s="70"/>
      <c r="AM309" s="70"/>
      <c r="AN309" s="70"/>
      <c r="AO309" s="70"/>
      <c r="AP309" s="70"/>
      <c r="AQ309" s="70"/>
      <c r="AR309" s="70"/>
      <c r="AS309" s="70"/>
      <c r="AT309" s="70"/>
      <c r="AU309" s="70"/>
      <c r="AV309" s="70"/>
      <c r="AW309" s="70"/>
      <c r="AX309" s="70"/>
      <c r="AY309" s="70"/>
      <c r="AZ309" s="70"/>
      <c r="BA309" s="65"/>
      <c r="BC309" s="64"/>
      <c r="BD309" s="70"/>
      <c r="BE309" s="70"/>
      <c r="BF309" s="70"/>
      <c r="BG309" s="70"/>
      <c r="BH309" s="70"/>
      <c r="BI309" s="70"/>
      <c r="BJ309" s="70"/>
      <c r="BK309" s="70"/>
      <c r="BL309" s="70"/>
      <c r="BM309" s="70"/>
      <c r="BN309" s="70"/>
      <c r="BO309" s="70"/>
      <c r="BP309" s="70"/>
      <c r="BQ309" s="70"/>
      <c r="BR309" s="70"/>
      <c r="BS309" s="70"/>
      <c r="BT309" s="70"/>
      <c r="BU309" s="70"/>
      <c r="BV309" s="70"/>
      <c r="BW309" s="65"/>
      <c r="BY309" s="64"/>
      <c r="BZ309" s="70"/>
      <c r="CA309" s="70"/>
      <c r="CB309" s="70"/>
      <c r="CC309" s="70"/>
      <c r="CD309" s="70"/>
      <c r="CE309" s="70"/>
      <c r="CF309" s="70"/>
      <c r="CG309" s="70"/>
      <c r="CH309" s="70"/>
      <c r="CI309" s="70"/>
      <c r="CJ309" s="70"/>
      <c r="CK309" s="70"/>
      <c r="CL309" s="70"/>
      <c r="CM309" s="70"/>
      <c r="CN309" s="70"/>
      <c r="CO309" s="70"/>
      <c r="CP309" s="70"/>
      <c r="CQ309" s="70"/>
      <c r="CR309" s="70"/>
      <c r="CS309" s="65"/>
    </row>
    <row r="310" spans="33:97" x14ac:dyDescent="0.25">
      <c r="AG310" s="64"/>
      <c r="AH310" s="70"/>
      <c r="AI310" s="70"/>
      <c r="AJ310" s="70"/>
      <c r="AK310" s="70"/>
      <c r="AL310" s="70"/>
      <c r="AM310" s="70"/>
      <c r="AN310" s="70"/>
      <c r="AO310" s="70"/>
      <c r="AP310" s="70"/>
      <c r="AQ310" s="70"/>
      <c r="AR310" s="70"/>
      <c r="AS310" s="70"/>
      <c r="AT310" s="70"/>
      <c r="AU310" s="70"/>
      <c r="AV310" s="70"/>
      <c r="AW310" s="70"/>
      <c r="AX310" s="70"/>
      <c r="AY310" s="70"/>
      <c r="AZ310" s="70"/>
      <c r="BA310" s="65"/>
      <c r="BC310" s="64"/>
      <c r="BD310" s="70"/>
      <c r="BE310" s="70"/>
      <c r="BF310" s="70"/>
      <c r="BG310" s="70"/>
      <c r="BH310" s="70"/>
      <c r="BI310" s="70"/>
      <c r="BJ310" s="70"/>
      <c r="BK310" s="70"/>
      <c r="BL310" s="70"/>
      <c r="BM310" s="70"/>
      <c r="BN310" s="70"/>
      <c r="BO310" s="70"/>
      <c r="BP310" s="70"/>
      <c r="BQ310" s="70"/>
      <c r="BR310" s="70"/>
      <c r="BS310" s="70"/>
      <c r="BT310" s="70"/>
      <c r="BU310" s="70"/>
      <c r="BV310" s="70"/>
      <c r="BW310" s="65"/>
      <c r="BY310" s="64"/>
      <c r="BZ310" s="70"/>
      <c r="CA310" s="70"/>
      <c r="CB310" s="70"/>
      <c r="CC310" s="70"/>
      <c r="CD310" s="70"/>
      <c r="CE310" s="70"/>
      <c r="CF310" s="70"/>
      <c r="CG310" s="70"/>
      <c r="CH310" s="70"/>
      <c r="CI310" s="70"/>
      <c r="CJ310" s="70"/>
      <c r="CK310" s="70"/>
      <c r="CL310" s="70"/>
      <c r="CM310" s="70"/>
      <c r="CN310" s="70"/>
      <c r="CO310" s="70"/>
      <c r="CP310" s="70"/>
      <c r="CQ310" s="70"/>
      <c r="CR310" s="70"/>
      <c r="CS310" s="65"/>
    </row>
    <row r="311" spans="33:97" x14ac:dyDescent="0.25">
      <c r="AG311" s="64"/>
      <c r="AH311" s="70"/>
      <c r="AI311" s="70"/>
      <c r="AJ311" s="70"/>
      <c r="AK311" s="70"/>
      <c r="AL311" s="70"/>
      <c r="AM311" s="70"/>
      <c r="AN311" s="70"/>
      <c r="AO311" s="70"/>
      <c r="AP311" s="70"/>
      <c r="AQ311" s="70"/>
      <c r="AR311" s="70"/>
      <c r="AS311" s="70"/>
      <c r="AT311" s="70"/>
      <c r="AU311" s="70"/>
      <c r="AV311" s="70"/>
      <c r="AW311" s="70"/>
      <c r="AX311" s="70"/>
      <c r="AY311" s="70"/>
      <c r="AZ311" s="70"/>
      <c r="BA311" s="65"/>
      <c r="BC311" s="64"/>
      <c r="BD311" s="70"/>
      <c r="BE311" s="70"/>
      <c r="BF311" s="70"/>
      <c r="BG311" s="70"/>
      <c r="BH311" s="70"/>
      <c r="BI311" s="70"/>
      <c r="BJ311" s="70"/>
      <c r="BK311" s="70"/>
      <c r="BL311" s="70"/>
      <c r="BM311" s="70"/>
      <c r="BN311" s="70"/>
      <c r="BO311" s="70"/>
      <c r="BP311" s="70"/>
      <c r="BQ311" s="70"/>
      <c r="BR311" s="70"/>
      <c r="BS311" s="70"/>
      <c r="BT311" s="70"/>
      <c r="BU311" s="70"/>
      <c r="BV311" s="70"/>
      <c r="BW311" s="65"/>
      <c r="BY311" s="64"/>
      <c r="BZ311" s="70"/>
      <c r="CA311" s="70"/>
      <c r="CB311" s="70"/>
      <c r="CC311" s="70"/>
      <c r="CD311" s="70"/>
      <c r="CE311" s="70"/>
      <c r="CF311" s="70"/>
      <c r="CG311" s="70"/>
      <c r="CH311" s="70"/>
      <c r="CI311" s="70"/>
      <c r="CJ311" s="70"/>
      <c r="CK311" s="70"/>
      <c r="CL311" s="70"/>
      <c r="CM311" s="70"/>
      <c r="CN311" s="70"/>
      <c r="CO311" s="70"/>
      <c r="CP311" s="70"/>
      <c r="CQ311" s="70"/>
      <c r="CR311" s="70"/>
      <c r="CS311" s="65"/>
    </row>
    <row r="312" spans="33:97" x14ac:dyDescent="0.25">
      <c r="AG312" s="64"/>
      <c r="AH312" s="70"/>
      <c r="AI312" s="70"/>
      <c r="AJ312" s="70"/>
      <c r="AK312" s="70"/>
      <c r="AL312" s="70"/>
      <c r="AM312" s="70"/>
      <c r="AN312" s="70"/>
      <c r="AO312" s="70"/>
      <c r="AP312" s="70"/>
      <c r="AQ312" s="70"/>
      <c r="AR312" s="70"/>
      <c r="AS312" s="70"/>
      <c r="AT312" s="70"/>
      <c r="AU312" s="70"/>
      <c r="AV312" s="70"/>
      <c r="AW312" s="70"/>
      <c r="AX312" s="70"/>
      <c r="AY312" s="70"/>
      <c r="AZ312" s="70"/>
      <c r="BA312" s="65"/>
      <c r="BC312" s="64"/>
      <c r="BD312" s="70"/>
      <c r="BE312" s="70"/>
      <c r="BF312" s="70"/>
      <c r="BG312" s="70"/>
      <c r="BH312" s="70"/>
      <c r="BI312" s="70"/>
      <c r="BJ312" s="70"/>
      <c r="BK312" s="70"/>
      <c r="BL312" s="70"/>
      <c r="BM312" s="70"/>
      <c r="BN312" s="70"/>
      <c r="BO312" s="70"/>
      <c r="BP312" s="70"/>
      <c r="BQ312" s="70"/>
      <c r="BR312" s="70"/>
      <c r="BS312" s="70"/>
      <c r="BT312" s="70"/>
      <c r="BU312" s="70"/>
      <c r="BV312" s="70"/>
      <c r="BW312" s="65"/>
      <c r="BY312" s="64"/>
      <c r="BZ312" s="70"/>
      <c r="CA312" s="70"/>
      <c r="CB312" s="70"/>
      <c r="CC312" s="70"/>
      <c r="CD312" s="70"/>
      <c r="CE312" s="70"/>
      <c r="CF312" s="70"/>
      <c r="CG312" s="70"/>
      <c r="CH312" s="70"/>
      <c r="CI312" s="70"/>
      <c r="CJ312" s="70"/>
      <c r="CK312" s="70"/>
      <c r="CL312" s="70"/>
      <c r="CM312" s="70"/>
      <c r="CN312" s="70"/>
      <c r="CO312" s="70"/>
      <c r="CP312" s="70"/>
      <c r="CQ312" s="70"/>
      <c r="CR312" s="70"/>
      <c r="CS312" s="65"/>
    </row>
    <row r="313" spans="33:97" x14ac:dyDescent="0.25">
      <c r="AG313" s="64"/>
      <c r="AH313" s="70"/>
      <c r="AI313" s="70"/>
      <c r="AJ313" s="70"/>
      <c r="AK313" s="70"/>
      <c r="AL313" s="70"/>
      <c r="AM313" s="70"/>
      <c r="AN313" s="70"/>
      <c r="AO313" s="70"/>
      <c r="AP313" s="70"/>
      <c r="AQ313" s="70"/>
      <c r="AR313" s="70"/>
      <c r="AS313" s="70"/>
      <c r="AT313" s="70"/>
      <c r="AU313" s="70"/>
      <c r="AV313" s="70"/>
      <c r="AW313" s="70"/>
      <c r="AX313" s="70"/>
      <c r="AY313" s="70"/>
      <c r="AZ313" s="70"/>
      <c r="BA313" s="65"/>
      <c r="BC313" s="64"/>
      <c r="BD313" s="70"/>
      <c r="BE313" s="70"/>
      <c r="BF313" s="70"/>
      <c r="BG313" s="70"/>
      <c r="BH313" s="70"/>
      <c r="BI313" s="70"/>
      <c r="BJ313" s="70"/>
      <c r="BK313" s="70"/>
      <c r="BL313" s="70"/>
      <c r="BM313" s="70"/>
      <c r="BN313" s="70"/>
      <c r="BO313" s="70"/>
      <c r="BP313" s="70"/>
      <c r="BQ313" s="70"/>
      <c r="BR313" s="70"/>
      <c r="BS313" s="70"/>
      <c r="BT313" s="70"/>
      <c r="BU313" s="70"/>
      <c r="BV313" s="70"/>
      <c r="BW313" s="65"/>
      <c r="BY313" s="64"/>
      <c r="BZ313" s="70"/>
      <c r="CA313" s="70"/>
      <c r="CB313" s="70"/>
      <c r="CC313" s="70"/>
      <c r="CD313" s="70"/>
      <c r="CE313" s="70"/>
      <c r="CF313" s="70"/>
      <c r="CG313" s="70"/>
      <c r="CH313" s="70"/>
      <c r="CI313" s="70"/>
      <c r="CJ313" s="70"/>
      <c r="CK313" s="70"/>
      <c r="CL313" s="70"/>
      <c r="CM313" s="70"/>
      <c r="CN313" s="70"/>
      <c r="CO313" s="70"/>
      <c r="CP313" s="70"/>
      <c r="CQ313" s="70"/>
      <c r="CR313" s="70"/>
      <c r="CS313" s="65"/>
    </row>
    <row r="314" spans="33:97" x14ac:dyDescent="0.25">
      <c r="AG314" s="64"/>
      <c r="AH314" s="70"/>
      <c r="AI314" s="70"/>
      <c r="AJ314" s="70"/>
      <c r="AK314" s="70"/>
      <c r="AL314" s="70"/>
      <c r="AM314" s="70"/>
      <c r="AN314" s="70"/>
      <c r="AO314" s="70"/>
      <c r="AP314" s="70"/>
      <c r="AQ314" s="70"/>
      <c r="AR314" s="70"/>
      <c r="AS314" s="70"/>
      <c r="AT314" s="70"/>
      <c r="AU314" s="70"/>
      <c r="AV314" s="70"/>
      <c r="AW314" s="70"/>
      <c r="AX314" s="70"/>
      <c r="AY314" s="70"/>
      <c r="AZ314" s="70"/>
      <c r="BA314" s="65"/>
      <c r="BC314" s="64"/>
      <c r="BD314" s="70"/>
      <c r="BE314" s="70"/>
      <c r="BF314" s="70"/>
      <c r="BG314" s="70"/>
      <c r="BH314" s="70"/>
      <c r="BI314" s="70"/>
      <c r="BJ314" s="70"/>
      <c r="BK314" s="70"/>
      <c r="BL314" s="70"/>
      <c r="BM314" s="70"/>
      <c r="BN314" s="70"/>
      <c r="BO314" s="70"/>
      <c r="BP314" s="70"/>
      <c r="BQ314" s="70"/>
      <c r="BR314" s="70"/>
      <c r="BS314" s="70"/>
      <c r="BT314" s="70"/>
      <c r="BU314" s="70"/>
      <c r="BV314" s="70"/>
      <c r="BW314" s="65"/>
      <c r="BY314" s="64"/>
      <c r="BZ314" s="70"/>
      <c r="CA314" s="70"/>
      <c r="CB314" s="70"/>
      <c r="CC314" s="70"/>
      <c r="CD314" s="70"/>
      <c r="CE314" s="70"/>
      <c r="CF314" s="70"/>
      <c r="CG314" s="70"/>
      <c r="CH314" s="70"/>
      <c r="CI314" s="70"/>
      <c r="CJ314" s="70"/>
      <c r="CK314" s="70"/>
      <c r="CL314" s="70"/>
      <c r="CM314" s="70"/>
      <c r="CN314" s="70"/>
      <c r="CO314" s="70"/>
      <c r="CP314" s="70"/>
      <c r="CQ314" s="70"/>
      <c r="CR314" s="70"/>
      <c r="CS314" s="65"/>
    </row>
    <row r="315" spans="33:97" x14ac:dyDescent="0.25">
      <c r="AG315" s="64"/>
      <c r="AH315" s="70"/>
      <c r="AI315" s="70"/>
      <c r="AJ315" s="70"/>
      <c r="AK315" s="70"/>
      <c r="AL315" s="70"/>
      <c r="AM315" s="70"/>
      <c r="AN315" s="70"/>
      <c r="AO315" s="70"/>
      <c r="AP315" s="70"/>
      <c r="AQ315" s="70"/>
      <c r="AR315" s="70"/>
      <c r="AS315" s="70"/>
      <c r="AT315" s="70"/>
      <c r="AU315" s="70"/>
      <c r="AV315" s="70"/>
      <c r="AW315" s="70"/>
      <c r="AX315" s="70"/>
      <c r="AY315" s="70"/>
      <c r="AZ315" s="70"/>
      <c r="BA315" s="65"/>
      <c r="BC315" s="64"/>
      <c r="BD315" s="70"/>
      <c r="BE315" s="70"/>
      <c r="BF315" s="70"/>
      <c r="BG315" s="70"/>
      <c r="BH315" s="70"/>
      <c r="BI315" s="70"/>
      <c r="BJ315" s="70"/>
      <c r="BK315" s="70"/>
      <c r="BL315" s="70"/>
      <c r="BM315" s="70"/>
      <c r="BN315" s="70"/>
      <c r="BO315" s="70"/>
      <c r="BP315" s="70"/>
      <c r="BQ315" s="70"/>
      <c r="BR315" s="70"/>
      <c r="BS315" s="70"/>
      <c r="BT315" s="70"/>
      <c r="BU315" s="70"/>
      <c r="BV315" s="70"/>
      <c r="BW315" s="65"/>
      <c r="BY315" s="64"/>
      <c r="BZ315" s="70"/>
      <c r="CA315" s="70"/>
      <c r="CB315" s="70"/>
      <c r="CC315" s="70"/>
      <c r="CD315" s="70"/>
      <c r="CE315" s="70"/>
      <c r="CF315" s="70"/>
      <c r="CG315" s="70"/>
      <c r="CH315" s="70"/>
      <c r="CI315" s="70"/>
      <c r="CJ315" s="70"/>
      <c r="CK315" s="70"/>
      <c r="CL315" s="70"/>
      <c r="CM315" s="70"/>
      <c r="CN315" s="70"/>
      <c r="CO315" s="70"/>
      <c r="CP315" s="70"/>
      <c r="CQ315" s="70"/>
      <c r="CR315" s="70"/>
      <c r="CS315" s="65"/>
    </row>
    <row r="316" spans="33:97" x14ac:dyDescent="0.25">
      <c r="AG316" s="64"/>
      <c r="AH316" s="70"/>
      <c r="AI316" s="70"/>
      <c r="AJ316" s="70"/>
      <c r="AK316" s="70"/>
      <c r="AL316" s="70"/>
      <c r="AM316" s="70"/>
      <c r="AN316" s="70"/>
      <c r="AO316" s="70"/>
      <c r="AP316" s="70"/>
      <c r="AQ316" s="70"/>
      <c r="AR316" s="70"/>
      <c r="AS316" s="70"/>
      <c r="AT316" s="70"/>
      <c r="AU316" s="70"/>
      <c r="AV316" s="70"/>
      <c r="AW316" s="70"/>
      <c r="AX316" s="70"/>
      <c r="AY316" s="70"/>
      <c r="AZ316" s="70"/>
      <c r="BA316" s="65"/>
      <c r="BC316" s="64"/>
      <c r="BD316" s="70"/>
      <c r="BE316" s="70"/>
      <c r="BF316" s="70"/>
      <c r="BG316" s="70"/>
      <c r="BH316" s="70"/>
      <c r="BI316" s="70"/>
      <c r="BJ316" s="70"/>
      <c r="BK316" s="70"/>
      <c r="BL316" s="70"/>
      <c r="BM316" s="70"/>
      <c r="BN316" s="70"/>
      <c r="BO316" s="70"/>
      <c r="BP316" s="70"/>
      <c r="BQ316" s="70"/>
      <c r="BR316" s="70"/>
      <c r="BS316" s="70"/>
      <c r="BT316" s="70"/>
      <c r="BU316" s="70"/>
      <c r="BV316" s="70"/>
      <c r="BW316" s="65"/>
      <c r="BY316" s="64"/>
      <c r="BZ316" s="70"/>
      <c r="CA316" s="70"/>
      <c r="CB316" s="70"/>
      <c r="CC316" s="70"/>
      <c r="CD316" s="70"/>
      <c r="CE316" s="70"/>
      <c r="CF316" s="70"/>
      <c r="CG316" s="70"/>
      <c r="CH316" s="70"/>
      <c r="CI316" s="70"/>
      <c r="CJ316" s="70"/>
      <c r="CK316" s="70"/>
      <c r="CL316" s="70"/>
      <c r="CM316" s="70"/>
      <c r="CN316" s="70"/>
      <c r="CO316" s="70"/>
      <c r="CP316" s="70"/>
      <c r="CQ316" s="70"/>
      <c r="CR316" s="70"/>
      <c r="CS316" s="65"/>
    </row>
    <row r="317" spans="33:97" x14ac:dyDescent="0.25">
      <c r="AG317" s="64"/>
      <c r="AH317" s="70"/>
      <c r="AI317" s="70"/>
      <c r="AJ317" s="70"/>
      <c r="AK317" s="70"/>
      <c r="AL317" s="70"/>
      <c r="AM317" s="70"/>
      <c r="AN317" s="70"/>
      <c r="AO317" s="70"/>
      <c r="AP317" s="70"/>
      <c r="AQ317" s="70"/>
      <c r="AR317" s="70"/>
      <c r="AS317" s="70"/>
      <c r="AT317" s="70"/>
      <c r="AU317" s="70"/>
      <c r="AV317" s="70"/>
      <c r="AW317" s="70"/>
      <c r="AX317" s="70"/>
      <c r="AY317" s="70"/>
      <c r="AZ317" s="70"/>
      <c r="BA317" s="65"/>
      <c r="BC317" s="64"/>
      <c r="BD317" s="70"/>
      <c r="BE317" s="70"/>
      <c r="BF317" s="70"/>
      <c r="BG317" s="70"/>
      <c r="BH317" s="70"/>
      <c r="BI317" s="70"/>
      <c r="BJ317" s="70"/>
      <c r="BK317" s="70"/>
      <c r="BL317" s="70"/>
      <c r="BM317" s="70"/>
      <c r="BN317" s="70"/>
      <c r="BO317" s="70"/>
      <c r="BP317" s="70"/>
      <c r="BQ317" s="70"/>
      <c r="BR317" s="70"/>
      <c r="BS317" s="70"/>
      <c r="BT317" s="70"/>
      <c r="BU317" s="70"/>
      <c r="BV317" s="70"/>
      <c r="BW317" s="65"/>
      <c r="BY317" s="64"/>
      <c r="BZ317" s="70"/>
      <c r="CA317" s="70"/>
      <c r="CB317" s="70"/>
      <c r="CC317" s="70"/>
      <c r="CD317" s="70"/>
      <c r="CE317" s="70"/>
      <c r="CF317" s="70"/>
      <c r="CG317" s="70"/>
      <c r="CH317" s="70"/>
      <c r="CI317" s="70"/>
      <c r="CJ317" s="70"/>
      <c r="CK317" s="70"/>
      <c r="CL317" s="70"/>
      <c r="CM317" s="70"/>
      <c r="CN317" s="70"/>
      <c r="CO317" s="70"/>
      <c r="CP317" s="70"/>
      <c r="CQ317" s="70"/>
      <c r="CR317" s="70"/>
      <c r="CS317" s="65"/>
    </row>
    <row r="318" spans="33:97" x14ac:dyDescent="0.25">
      <c r="AG318" s="64"/>
      <c r="AH318" s="70"/>
      <c r="AI318" s="70"/>
      <c r="AJ318" s="70"/>
      <c r="AK318" s="70"/>
      <c r="AL318" s="70"/>
      <c r="AM318" s="70"/>
      <c r="AN318" s="70"/>
      <c r="AO318" s="70"/>
      <c r="AP318" s="70"/>
      <c r="AQ318" s="70"/>
      <c r="AR318" s="70"/>
      <c r="AS318" s="70"/>
      <c r="AT318" s="70"/>
      <c r="AU318" s="70"/>
      <c r="AV318" s="70"/>
      <c r="AW318" s="70"/>
      <c r="AX318" s="70"/>
      <c r="AY318" s="70"/>
      <c r="AZ318" s="70"/>
      <c r="BA318" s="65"/>
      <c r="BC318" s="64"/>
      <c r="BD318" s="70"/>
      <c r="BE318" s="70"/>
      <c r="BF318" s="70"/>
      <c r="BG318" s="70"/>
      <c r="BH318" s="70"/>
      <c r="BI318" s="70"/>
      <c r="BJ318" s="70"/>
      <c r="BK318" s="70"/>
      <c r="BL318" s="70"/>
      <c r="BM318" s="70"/>
      <c r="BN318" s="70"/>
      <c r="BO318" s="70"/>
      <c r="BP318" s="70"/>
      <c r="BQ318" s="70"/>
      <c r="BR318" s="70"/>
      <c r="BS318" s="70"/>
      <c r="BT318" s="70"/>
      <c r="BU318" s="70"/>
      <c r="BV318" s="70"/>
      <c r="BW318" s="65"/>
      <c r="BY318" s="64"/>
      <c r="BZ318" s="70"/>
      <c r="CA318" s="70"/>
      <c r="CB318" s="70"/>
      <c r="CC318" s="70"/>
      <c r="CD318" s="70"/>
      <c r="CE318" s="70"/>
      <c r="CF318" s="70"/>
      <c r="CG318" s="70"/>
      <c r="CH318" s="70"/>
      <c r="CI318" s="70"/>
      <c r="CJ318" s="70"/>
      <c r="CK318" s="70"/>
      <c r="CL318" s="70"/>
      <c r="CM318" s="70"/>
      <c r="CN318" s="70"/>
      <c r="CO318" s="70"/>
      <c r="CP318" s="70"/>
      <c r="CQ318" s="70"/>
      <c r="CR318" s="70"/>
      <c r="CS318" s="65"/>
    </row>
    <row r="319" spans="33:97" x14ac:dyDescent="0.25">
      <c r="AG319" s="64"/>
      <c r="AH319" s="70"/>
      <c r="AI319" s="70"/>
      <c r="AJ319" s="70"/>
      <c r="AK319" s="70"/>
      <c r="AL319" s="70"/>
      <c r="AM319" s="70"/>
      <c r="AN319" s="70"/>
      <c r="AO319" s="70"/>
      <c r="AP319" s="70"/>
      <c r="AQ319" s="70"/>
      <c r="AR319" s="70"/>
      <c r="AS319" s="70"/>
      <c r="AT319" s="70"/>
      <c r="AU319" s="70"/>
      <c r="AV319" s="70"/>
      <c r="AW319" s="70"/>
      <c r="AX319" s="70"/>
      <c r="AY319" s="70"/>
      <c r="AZ319" s="70"/>
      <c r="BA319" s="65"/>
      <c r="BC319" s="64"/>
      <c r="BD319" s="70"/>
      <c r="BE319" s="70"/>
      <c r="BF319" s="70"/>
      <c r="BG319" s="70"/>
      <c r="BH319" s="70"/>
      <c r="BI319" s="70"/>
      <c r="BJ319" s="70"/>
      <c r="BK319" s="70"/>
      <c r="BL319" s="70"/>
      <c r="BM319" s="70"/>
      <c r="BN319" s="70"/>
      <c r="BO319" s="70"/>
      <c r="BP319" s="70"/>
      <c r="BQ319" s="70"/>
      <c r="BR319" s="70"/>
      <c r="BS319" s="70"/>
      <c r="BT319" s="70"/>
      <c r="BU319" s="70"/>
      <c r="BV319" s="70"/>
      <c r="BW319" s="65"/>
      <c r="BY319" s="64"/>
      <c r="BZ319" s="70"/>
      <c r="CA319" s="70"/>
      <c r="CB319" s="70"/>
      <c r="CC319" s="70"/>
      <c r="CD319" s="70"/>
      <c r="CE319" s="70"/>
      <c r="CF319" s="70"/>
      <c r="CG319" s="70"/>
      <c r="CH319" s="70"/>
      <c r="CI319" s="70"/>
      <c r="CJ319" s="70"/>
      <c r="CK319" s="70"/>
      <c r="CL319" s="70"/>
      <c r="CM319" s="70"/>
      <c r="CN319" s="70"/>
      <c r="CO319" s="70"/>
      <c r="CP319" s="70"/>
      <c r="CQ319" s="70"/>
      <c r="CR319" s="70"/>
      <c r="CS319" s="65"/>
    </row>
    <row r="320" spans="33:97" x14ac:dyDescent="0.25">
      <c r="AG320" s="64"/>
      <c r="AH320" s="70"/>
      <c r="AI320" s="70"/>
      <c r="AJ320" s="70"/>
      <c r="AK320" s="70"/>
      <c r="AL320" s="70"/>
      <c r="AM320" s="70"/>
      <c r="AN320" s="70"/>
      <c r="AO320" s="70"/>
      <c r="AP320" s="70"/>
      <c r="AQ320" s="70"/>
      <c r="AR320" s="70"/>
      <c r="AS320" s="70"/>
      <c r="AT320" s="70"/>
      <c r="AU320" s="70"/>
      <c r="AV320" s="70"/>
      <c r="AW320" s="70"/>
      <c r="AX320" s="70"/>
      <c r="AY320" s="70"/>
      <c r="AZ320" s="70"/>
      <c r="BA320" s="65"/>
      <c r="BC320" s="64"/>
      <c r="BD320" s="70"/>
      <c r="BE320" s="70"/>
      <c r="BF320" s="70"/>
      <c r="BG320" s="70"/>
      <c r="BH320" s="70"/>
      <c r="BI320" s="70"/>
      <c r="BJ320" s="70"/>
      <c r="BK320" s="70"/>
      <c r="BL320" s="70"/>
      <c r="BM320" s="70"/>
      <c r="BN320" s="70"/>
      <c r="BO320" s="70"/>
      <c r="BP320" s="70"/>
      <c r="BQ320" s="70"/>
      <c r="BR320" s="70"/>
      <c r="BS320" s="70"/>
      <c r="BT320" s="70"/>
      <c r="BU320" s="70"/>
      <c r="BV320" s="70"/>
      <c r="BW320" s="65"/>
      <c r="BY320" s="64"/>
      <c r="BZ320" s="70"/>
      <c r="CA320" s="70"/>
      <c r="CB320" s="70"/>
      <c r="CC320" s="70"/>
      <c r="CD320" s="70"/>
      <c r="CE320" s="70"/>
      <c r="CF320" s="70"/>
      <c r="CG320" s="70"/>
      <c r="CH320" s="70"/>
      <c r="CI320" s="70"/>
      <c r="CJ320" s="70"/>
      <c r="CK320" s="70"/>
      <c r="CL320" s="70"/>
      <c r="CM320" s="70"/>
      <c r="CN320" s="70"/>
      <c r="CO320" s="70"/>
      <c r="CP320" s="70"/>
      <c r="CQ320" s="70"/>
      <c r="CR320" s="70"/>
      <c r="CS320" s="65"/>
    </row>
    <row r="321" spans="33:97" x14ac:dyDescent="0.25">
      <c r="AG321" s="64"/>
      <c r="AH321" s="70"/>
      <c r="AI321" s="70"/>
      <c r="AJ321" s="70"/>
      <c r="AK321" s="70"/>
      <c r="AL321" s="70"/>
      <c r="AM321" s="70"/>
      <c r="AN321" s="70"/>
      <c r="AO321" s="70"/>
      <c r="AP321" s="70"/>
      <c r="AQ321" s="70"/>
      <c r="AR321" s="70"/>
      <c r="AS321" s="70"/>
      <c r="AT321" s="70"/>
      <c r="AU321" s="70"/>
      <c r="AV321" s="70"/>
      <c r="AW321" s="70"/>
      <c r="AX321" s="70"/>
      <c r="AY321" s="70"/>
      <c r="AZ321" s="70"/>
      <c r="BA321" s="65"/>
      <c r="BC321" s="64"/>
      <c r="BD321" s="70"/>
      <c r="BE321" s="70"/>
      <c r="BF321" s="70"/>
      <c r="BG321" s="70"/>
      <c r="BH321" s="70"/>
      <c r="BI321" s="70"/>
      <c r="BJ321" s="70"/>
      <c r="BK321" s="70"/>
      <c r="BL321" s="70"/>
      <c r="BM321" s="70"/>
      <c r="BN321" s="70"/>
      <c r="BO321" s="70"/>
      <c r="BP321" s="70"/>
      <c r="BQ321" s="70"/>
      <c r="BR321" s="70"/>
      <c r="BS321" s="70"/>
      <c r="BT321" s="70"/>
      <c r="BU321" s="70"/>
      <c r="BV321" s="70"/>
      <c r="BW321" s="65"/>
      <c r="BY321" s="64"/>
      <c r="BZ321" s="70"/>
      <c r="CA321" s="70"/>
      <c r="CB321" s="70"/>
      <c r="CC321" s="70"/>
      <c r="CD321" s="70"/>
      <c r="CE321" s="70"/>
      <c r="CF321" s="70"/>
      <c r="CG321" s="70"/>
      <c r="CH321" s="70"/>
      <c r="CI321" s="70"/>
      <c r="CJ321" s="70"/>
      <c r="CK321" s="70"/>
      <c r="CL321" s="70"/>
      <c r="CM321" s="70"/>
      <c r="CN321" s="70"/>
      <c r="CO321" s="70"/>
      <c r="CP321" s="70"/>
      <c r="CQ321" s="70"/>
      <c r="CR321" s="70"/>
      <c r="CS321" s="65"/>
    </row>
    <row r="322" spans="33:97" x14ac:dyDescent="0.25">
      <c r="AG322" s="64"/>
      <c r="AH322" s="70"/>
      <c r="AI322" s="70"/>
      <c r="AJ322" s="70"/>
      <c r="AK322" s="70"/>
      <c r="AL322" s="70"/>
      <c r="AM322" s="70"/>
      <c r="AN322" s="70"/>
      <c r="AO322" s="70"/>
      <c r="AP322" s="70"/>
      <c r="AQ322" s="70"/>
      <c r="AR322" s="70"/>
      <c r="AS322" s="70"/>
      <c r="AT322" s="70"/>
      <c r="AU322" s="70"/>
      <c r="AV322" s="70"/>
      <c r="AW322" s="70"/>
      <c r="AX322" s="70"/>
      <c r="AY322" s="70"/>
      <c r="AZ322" s="70"/>
      <c r="BA322" s="65"/>
      <c r="BC322" s="64"/>
      <c r="BD322" s="70"/>
      <c r="BE322" s="70"/>
      <c r="BF322" s="70"/>
      <c r="BG322" s="70"/>
      <c r="BH322" s="70"/>
      <c r="BI322" s="70"/>
      <c r="BJ322" s="70"/>
      <c r="BK322" s="70"/>
      <c r="BL322" s="70"/>
      <c r="BM322" s="70"/>
      <c r="BN322" s="70"/>
      <c r="BO322" s="70"/>
      <c r="BP322" s="70"/>
      <c r="BQ322" s="70"/>
      <c r="BR322" s="70"/>
      <c r="BS322" s="70"/>
      <c r="BT322" s="70"/>
      <c r="BU322" s="70"/>
      <c r="BV322" s="70"/>
      <c r="BW322" s="65"/>
      <c r="BY322" s="64"/>
      <c r="BZ322" s="70"/>
      <c r="CA322" s="70"/>
      <c r="CB322" s="70"/>
      <c r="CC322" s="70"/>
      <c r="CD322" s="70"/>
      <c r="CE322" s="70"/>
      <c r="CF322" s="70"/>
      <c r="CG322" s="70"/>
      <c r="CH322" s="70"/>
      <c r="CI322" s="70"/>
      <c r="CJ322" s="70"/>
      <c r="CK322" s="70"/>
      <c r="CL322" s="70"/>
      <c r="CM322" s="70"/>
      <c r="CN322" s="70"/>
      <c r="CO322" s="70"/>
      <c r="CP322" s="70"/>
      <c r="CQ322" s="70"/>
      <c r="CR322" s="70"/>
      <c r="CS322" s="65"/>
    </row>
    <row r="323" spans="33:97" x14ac:dyDescent="0.25">
      <c r="AG323" s="64"/>
      <c r="AH323" s="70"/>
      <c r="AI323" s="70"/>
      <c r="AJ323" s="70"/>
      <c r="AK323" s="70"/>
      <c r="AL323" s="70"/>
      <c r="AM323" s="70"/>
      <c r="AN323" s="70"/>
      <c r="AO323" s="70"/>
      <c r="AP323" s="70"/>
      <c r="AQ323" s="70"/>
      <c r="AR323" s="70"/>
      <c r="AS323" s="70"/>
      <c r="AT323" s="70"/>
      <c r="AU323" s="70"/>
      <c r="AV323" s="70"/>
      <c r="AW323" s="70"/>
      <c r="AX323" s="70"/>
      <c r="AY323" s="70"/>
      <c r="AZ323" s="70"/>
      <c r="BA323" s="65"/>
      <c r="BC323" s="64"/>
      <c r="BD323" s="70"/>
      <c r="BE323" s="70"/>
      <c r="BF323" s="70"/>
      <c r="BG323" s="70"/>
      <c r="BH323" s="70"/>
      <c r="BI323" s="70"/>
      <c r="BJ323" s="70"/>
      <c r="BK323" s="70"/>
      <c r="BL323" s="70"/>
      <c r="BM323" s="70"/>
      <c r="BN323" s="70"/>
      <c r="BO323" s="70"/>
      <c r="BP323" s="70"/>
      <c r="BQ323" s="70"/>
      <c r="BR323" s="70"/>
      <c r="BS323" s="70"/>
      <c r="BT323" s="70"/>
      <c r="BU323" s="70"/>
      <c r="BV323" s="70"/>
      <c r="BW323" s="65"/>
      <c r="BY323" s="64"/>
      <c r="BZ323" s="70"/>
      <c r="CA323" s="70"/>
      <c r="CB323" s="70"/>
      <c r="CC323" s="70"/>
      <c r="CD323" s="70"/>
      <c r="CE323" s="70"/>
      <c r="CF323" s="70"/>
      <c r="CG323" s="70"/>
      <c r="CH323" s="70"/>
      <c r="CI323" s="70"/>
      <c r="CJ323" s="70"/>
      <c r="CK323" s="70"/>
      <c r="CL323" s="70"/>
      <c r="CM323" s="70"/>
      <c r="CN323" s="70"/>
      <c r="CO323" s="70"/>
      <c r="CP323" s="70"/>
      <c r="CQ323" s="70"/>
      <c r="CR323" s="70"/>
      <c r="CS323" s="65"/>
    </row>
    <row r="324" spans="33:97" x14ac:dyDescent="0.25">
      <c r="AG324" s="64"/>
      <c r="AH324" s="70"/>
      <c r="AI324" s="70"/>
      <c r="AJ324" s="70"/>
      <c r="AK324" s="70"/>
      <c r="AL324" s="70"/>
      <c r="AM324" s="70"/>
      <c r="AN324" s="70"/>
      <c r="AO324" s="70"/>
      <c r="AP324" s="70"/>
      <c r="AQ324" s="70"/>
      <c r="AR324" s="70"/>
      <c r="AS324" s="70"/>
      <c r="AT324" s="70"/>
      <c r="AU324" s="70"/>
      <c r="AV324" s="70"/>
      <c r="AW324" s="70"/>
      <c r="AX324" s="70"/>
      <c r="AY324" s="70"/>
      <c r="AZ324" s="70"/>
      <c r="BA324" s="65"/>
      <c r="BC324" s="64"/>
      <c r="BD324" s="70"/>
      <c r="BE324" s="70"/>
      <c r="BF324" s="70"/>
      <c r="BG324" s="70"/>
      <c r="BH324" s="70"/>
      <c r="BI324" s="70"/>
      <c r="BJ324" s="70"/>
      <c r="BK324" s="70"/>
      <c r="BL324" s="70"/>
      <c r="BM324" s="70"/>
      <c r="BN324" s="70"/>
      <c r="BO324" s="70"/>
      <c r="BP324" s="70"/>
      <c r="BQ324" s="70"/>
      <c r="BR324" s="70"/>
      <c r="BS324" s="70"/>
      <c r="BT324" s="70"/>
      <c r="BU324" s="70"/>
      <c r="BV324" s="70"/>
      <c r="BW324" s="65"/>
      <c r="BY324" s="64"/>
      <c r="BZ324" s="70"/>
      <c r="CA324" s="70"/>
      <c r="CB324" s="70"/>
      <c r="CC324" s="70"/>
      <c r="CD324" s="70"/>
      <c r="CE324" s="70"/>
      <c r="CF324" s="70"/>
      <c r="CG324" s="70"/>
      <c r="CH324" s="70"/>
      <c r="CI324" s="70"/>
      <c r="CJ324" s="70"/>
      <c r="CK324" s="70"/>
      <c r="CL324" s="70"/>
      <c r="CM324" s="70"/>
      <c r="CN324" s="70"/>
      <c r="CO324" s="70"/>
      <c r="CP324" s="70"/>
      <c r="CQ324" s="70"/>
      <c r="CR324" s="70"/>
      <c r="CS324" s="65"/>
    </row>
    <row r="325" spans="33:97" x14ac:dyDescent="0.25">
      <c r="AG325" s="64"/>
      <c r="AH325" s="70"/>
      <c r="AI325" s="70"/>
      <c r="AJ325" s="70"/>
      <c r="AK325" s="70"/>
      <c r="AL325" s="70"/>
      <c r="AM325" s="70"/>
      <c r="AN325" s="70"/>
      <c r="AO325" s="70"/>
      <c r="AP325" s="70"/>
      <c r="AQ325" s="70"/>
      <c r="AR325" s="70"/>
      <c r="AS325" s="70"/>
      <c r="AT325" s="70"/>
      <c r="AU325" s="70"/>
      <c r="AV325" s="70"/>
      <c r="AW325" s="70"/>
      <c r="AX325" s="70"/>
      <c r="AY325" s="70"/>
      <c r="AZ325" s="70"/>
      <c r="BA325" s="65"/>
      <c r="BC325" s="64"/>
      <c r="BD325" s="70"/>
      <c r="BE325" s="70"/>
      <c r="BF325" s="70"/>
      <c r="BG325" s="70"/>
      <c r="BH325" s="70"/>
      <c r="BI325" s="70"/>
      <c r="BJ325" s="70"/>
      <c r="BK325" s="70"/>
      <c r="BL325" s="70"/>
      <c r="BM325" s="70"/>
      <c r="BN325" s="70"/>
      <c r="BO325" s="70"/>
      <c r="BP325" s="70"/>
      <c r="BQ325" s="70"/>
      <c r="BR325" s="70"/>
      <c r="BS325" s="70"/>
      <c r="BT325" s="70"/>
      <c r="BU325" s="70"/>
      <c r="BV325" s="70"/>
      <c r="BW325" s="65"/>
      <c r="BY325" s="64"/>
      <c r="BZ325" s="70"/>
      <c r="CA325" s="70"/>
      <c r="CB325" s="70"/>
      <c r="CC325" s="70"/>
      <c r="CD325" s="70"/>
      <c r="CE325" s="70"/>
      <c r="CF325" s="70"/>
      <c r="CG325" s="70"/>
      <c r="CH325" s="70"/>
      <c r="CI325" s="70"/>
      <c r="CJ325" s="70"/>
      <c r="CK325" s="70"/>
      <c r="CL325" s="70"/>
      <c r="CM325" s="70"/>
      <c r="CN325" s="70"/>
      <c r="CO325" s="70"/>
      <c r="CP325" s="70"/>
      <c r="CQ325" s="70"/>
      <c r="CR325" s="70"/>
      <c r="CS325" s="65"/>
    </row>
    <row r="326" spans="33:97" x14ac:dyDescent="0.25">
      <c r="AG326" s="64"/>
      <c r="AH326" s="70"/>
      <c r="AI326" s="70"/>
      <c r="AJ326" s="70"/>
      <c r="AK326" s="70"/>
      <c r="AL326" s="70"/>
      <c r="AM326" s="70"/>
      <c r="AN326" s="70"/>
      <c r="AO326" s="70"/>
      <c r="AP326" s="70"/>
      <c r="AQ326" s="70"/>
      <c r="AR326" s="70"/>
      <c r="AS326" s="70"/>
      <c r="AT326" s="70"/>
      <c r="AU326" s="70"/>
      <c r="AV326" s="70"/>
      <c r="AW326" s="70"/>
      <c r="AX326" s="70"/>
      <c r="AY326" s="70"/>
      <c r="AZ326" s="70"/>
      <c r="BA326" s="65"/>
      <c r="BC326" s="64"/>
      <c r="BD326" s="70"/>
      <c r="BE326" s="70"/>
      <c r="BF326" s="70"/>
      <c r="BG326" s="70"/>
      <c r="BH326" s="70"/>
      <c r="BI326" s="70"/>
      <c r="BJ326" s="70"/>
      <c r="BK326" s="70"/>
      <c r="BL326" s="70"/>
      <c r="BM326" s="70"/>
      <c r="BN326" s="70"/>
      <c r="BO326" s="70"/>
      <c r="BP326" s="70"/>
      <c r="BQ326" s="70"/>
      <c r="BR326" s="70"/>
      <c r="BS326" s="70"/>
      <c r="BT326" s="70"/>
      <c r="BU326" s="70"/>
      <c r="BV326" s="70"/>
      <c r="BW326" s="65"/>
      <c r="BY326" s="64"/>
      <c r="BZ326" s="70"/>
      <c r="CA326" s="70"/>
      <c r="CB326" s="70"/>
      <c r="CC326" s="70"/>
      <c r="CD326" s="70"/>
      <c r="CE326" s="70"/>
      <c r="CF326" s="70"/>
      <c r="CG326" s="70"/>
      <c r="CH326" s="70"/>
      <c r="CI326" s="70"/>
      <c r="CJ326" s="70"/>
      <c r="CK326" s="70"/>
      <c r="CL326" s="70"/>
      <c r="CM326" s="70"/>
      <c r="CN326" s="70"/>
      <c r="CO326" s="70"/>
      <c r="CP326" s="70"/>
      <c r="CQ326" s="70"/>
      <c r="CR326" s="70"/>
      <c r="CS326" s="65"/>
    </row>
    <row r="327" spans="33:97" x14ac:dyDescent="0.25">
      <c r="AG327" s="64"/>
      <c r="AH327" s="70"/>
      <c r="AI327" s="70"/>
      <c r="AJ327" s="70"/>
      <c r="AK327" s="70"/>
      <c r="AL327" s="70"/>
      <c r="AM327" s="70"/>
      <c r="AN327" s="70"/>
      <c r="AO327" s="70"/>
      <c r="AP327" s="70"/>
      <c r="AQ327" s="70"/>
      <c r="AR327" s="70"/>
      <c r="AS327" s="70"/>
      <c r="AT327" s="70"/>
      <c r="AU327" s="70"/>
      <c r="AV327" s="70"/>
      <c r="AW327" s="70"/>
      <c r="AX327" s="70"/>
      <c r="AY327" s="70"/>
      <c r="AZ327" s="70"/>
      <c r="BA327" s="65"/>
      <c r="BC327" s="64"/>
      <c r="BD327" s="70"/>
      <c r="BE327" s="70"/>
      <c r="BF327" s="70"/>
      <c r="BG327" s="70"/>
      <c r="BH327" s="70"/>
      <c r="BI327" s="70"/>
      <c r="BJ327" s="70"/>
      <c r="BK327" s="70"/>
      <c r="BL327" s="70"/>
      <c r="BM327" s="70"/>
      <c r="BN327" s="70"/>
      <c r="BO327" s="70"/>
      <c r="BP327" s="70"/>
      <c r="BQ327" s="70"/>
      <c r="BR327" s="70"/>
      <c r="BS327" s="70"/>
      <c r="BT327" s="70"/>
      <c r="BU327" s="70"/>
      <c r="BV327" s="70"/>
      <c r="BW327" s="65"/>
      <c r="BY327" s="64"/>
      <c r="BZ327" s="70"/>
      <c r="CA327" s="70"/>
      <c r="CB327" s="70"/>
      <c r="CC327" s="70"/>
      <c r="CD327" s="70"/>
      <c r="CE327" s="70"/>
      <c r="CF327" s="70"/>
      <c r="CG327" s="70"/>
      <c r="CH327" s="70"/>
      <c r="CI327" s="70"/>
      <c r="CJ327" s="70"/>
      <c r="CK327" s="70"/>
      <c r="CL327" s="70"/>
      <c r="CM327" s="70"/>
      <c r="CN327" s="70"/>
      <c r="CO327" s="70"/>
      <c r="CP327" s="70"/>
      <c r="CQ327" s="70"/>
      <c r="CR327" s="70"/>
      <c r="CS327" s="65"/>
    </row>
    <row r="328" spans="33:97" x14ac:dyDescent="0.25">
      <c r="AG328" s="64"/>
      <c r="AH328" s="70"/>
      <c r="AI328" s="70"/>
      <c r="AJ328" s="70"/>
      <c r="AK328" s="70"/>
      <c r="AL328" s="70"/>
      <c r="AM328" s="70"/>
      <c r="AN328" s="70"/>
      <c r="AO328" s="70"/>
      <c r="AP328" s="70"/>
      <c r="AQ328" s="70"/>
      <c r="AR328" s="70"/>
      <c r="AS328" s="70"/>
      <c r="AT328" s="70"/>
      <c r="AU328" s="70"/>
      <c r="AV328" s="70"/>
      <c r="AW328" s="70"/>
      <c r="AX328" s="70"/>
      <c r="AY328" s="70"/>
      <c r="AZ328" s="70"/>
      <c r="BA328" s="65"/>
      <c r="BC328" s="64"/>
      <c r="BD328" s="70"/>
      <c r="BE328" s="70"/>
      <c r="BF328" s="70"/>
      <c r="BG328" s="70"/>
      <c r="BH328" s="70"/>
      <c r="BI328" s="70"/>
      <c r="BJ328" s="70"/>
      <c r="BK328" s="70"/>
      <c r="BL328" s="70"/>
      <c r="BM328" s="70"/>
      <c r="BN328" s="70"/>
      <c r="BO328" s="70"/>
      <c r="BP328" s="70"/>
      <c r="BQ328" s="70"/>
      <c r="BR328" s="70"/>
      <c r="BS328" s="70"/>
      <c r="BT328" s="70"/>
      <c r="BU328" s="70"/>
      <c r="BV328" s="70"/>
      <c r="BW328" s="65"/>
      <c r="BY328" s="64"/>
      <c r="BZ328" s="70"/>
      <c r="CA328" s="70"/>
      <c r="CB328" s="70"/>
      <c r="CC328" s="70"/>
      <c r="CD328" s="70"/>
      <c r="CE328" s="70"/>
      <c r="CF328" s="70"/>
      <c r="CG328" s="70"/>
      <c r="CH328" s="70"/>
      <c r="CI328" s="70"/>
      <c r="CJ328" s="70"/>
      <c r="CK328" s="70"/>
      <c r="CL328" s="70"/>
      <c r="CM328" s="70"/>
      <c r="CN328" s="70"/>
      <c r="CO328" s="70"/>
      <c r="CP328" s="70"/>
      <c r="CQ328" s="70"/>
      <c r="CR328" s="70"/>
      <c r="CS328" s="65"/>
    </row>
    <row r="329" spans="33:97" x14ac:dyDescent="0.25">
      <c r="AG329" s="64"/>
      <c r="AH329" s="70"/>
      <c r="AI329" s="70"/>
      <c r="AJ329" s="70"/>
      <c r="AK329" s="70"/>
      <c r="AL329" s="70"/>
      <c r="AM329" s="70"/>
      <c r="AN329" s="70"/>
      <c r="AO329" s="70"/>
      <c r="AP329" s="70"/>
      <c r="AQ329" s="70"/>
      <c r="AR329" s="70"/>
      <c r="AS329" s="70"/>
      <c r="AT329" s="70"/>
      <c r="AU329" s="70"/>
      <c r="AV329" s="70"/>
      <c r="AW329" s="70"/>
      <c r="AX329" s="70"/>
      <c r="AY329" s="70"/>
      <c r="AZ329" s="70"/>
      <c r="BA329" s="65"/>
      <c r="BC329" s="64"/>
      <c r="BD329" s="70"/>
      <c r="BE329" s="70"/>
      <c r="BF329" s="70"/>
      <c r="BG329" s="70"/>
      <c r="BH329" s="70"/>
      <c r="BI329" s="70"/>
      <c r="BJ329" s="70"/>
      <c r="BK329" s="70"/>
      <c r="BL329" s="70"/>
      <c r="BM329" s="70"/>
      <c r="BN329" s="70"/>
      <c r="BO329" s="70"/>
      <c r="BP329" s="70"/>
      <c r="BQ329" s="70"/>
      <c r="BR329" s="70"/>
      <c r="BS329" s="70"/>
      <c r="BT329" s="70"/>
      <c r="BU329" s="70"/>
      <c r="BV329" s="70"/>
      <c r="BW329" s="65"/>
      <c r="BY329" s="64"/>
      <c r="BZ329" s="70"/>
      <c r="CA329" s="70"/>
      <c r="CB329" s="70"/>
      <c r="CC329" s="70"/>
      <c r="CD329" s="70"/>
      <c r="CE329" s="70"/>
      <c r="CF329" s="70"/>
      <c r="CG329" s="70"/>
      <c r="CH329" s="70"/>
      <c r="CI329" s="70"/>
      <c r="CJ329" s="70"/>
      <c r="CK329" s="70"/>
      <c r="CL329" s="70"/>
      <c r="CM329" s="70"/>
      <c r="CN329" s="70"/>
      <c r="CO329" s="70"/>
      <c r="CP329" s="70"/>
      <c r="CQ329" s="70"/>
      <c r="CR329" s="70"/>
      <c r="CS329" s="65"/>
    </row>
    <row r="330" spans="33:97" x14ac:dyDescent="0.25">
      <c r="AG330" s="64"/>
      <c r="AH330" s="70"/>
      <c r="AI330" s="70"/>
      <c r="AJ330" s="70"/>
      <c r="AK330" s="70"/>
      <c r="AL330" s="70"/>
      <c r="AM330" s="70"/>
      <c r="AN330" s="70"/>
      <c r="AO330" s="70"/>
      <c r="AP330" s="70"/>
      <c r="AQ330" s="70"/>
      <c r="AR330" s="70"/>
      <c r="AS330" s="70"/>
      <c r="AT330" s="70"/>
      <c r="AU330" s="70"/>
      <c r="AV330" s="70"/>
      <c r="AW330" s="70"/>
      <c r="AX330" s="70"/>
      <c r="AY330" s="70"/>
      <c r="AZ330" s="70"/>
      <c r="BA330" s="65"/>
      <c r="BC330" s="64"/>
      <c r="BD330" s="70"/>
      <c r="BE330" s="70"/>
      <c r="BF330" s="70"/>
      <c r="BG330" s="70"/>
      <c r="BH330" s="70"/>
      <c r="BI330" s="70"/>
      <c r="BJ330" s="70"/>
      <c r="BK330" s="70"/>
      <c r="BL330" s="70"/>
      <c r="BM330" s="70"/>
      <c r="BN330" s="70"/>
      <c r="BO330" s="70"/>
      <c r="BP330" s="70"/>
      <c r="BQ330" s="70"/>
      <c r="BR330" s="70"/>
      <c r="BS330" s="70"/>
      <c r="BT330" s="70"/>
      <c r="BU330" s="70"/>
      <c r="BV330" s="70"/>
      <c r="BW330" s="65"/>
      <c r="BY330" s="64"/>
      <c r="BZ330" s="70"/>
      <c r="CA330" s="70"/>
      <c r="CB330" s="70"/>
      <c r="CC330" s="70"/>
      <c r="CD330" s="70"/>
      <c r="CE330" s="70"/>
      <c r="CF330" s="70"/>
      <c r="CG330" s="70"/>
      <c r="CH330" s="70"/>
      <c r="CI330" s="70"/>
      <c r="CJ330" s="70"/>
      <c r="CK330" s="70"/>
      <c r="CL330" s="70"/>
      <c r="CM330" s="70"/>
      <c r="CN330" s="70"/>
      <c r="CO330" s="70"/>
      <c r="CP330" s="70"/>
      <c r="CQ330" s="70"/>
      <c r="CR330" s="70"/>
      <c r="CS330" s="65"/>
    </row>
    <row r="331" spans="33:97" x14ac:dyDescent="0.25">
      <c r="AG331" s="64"/>
      <c r="AH331" s="70"/>
      <c r="AI331" s="70"/>
      <c r="AJ331" s="70"/>
      <c r="AK331" s="70"/>
      <c r="AL331" s="70"/>
      <c r="AM331" s="70"/>
      <c r="AN331" s="70"/>
      <c r="AO331" s="70"/>
      <c r="AP331" s="70"/>
      <c r="AQ331" s="70"/>
      <c r="AR331" s="70"/>
      <c r="AS331" s="70"/>
      <c r="AT331" s="70"/>
      <c r="AU331" s="70"/>
      <c r="AV331" s="70"/>
      <c r="AW331" s="70"/>
      <c r="AX331" s="70"/>
      <c r="AY331" s="70"/>
      <c r="AZ331" s="70"/>
      <c r="BA331" s="65"/>
      <c r="BC331" s="64"/>
      <c r="BD331" s="70"/>
      <c r="BE331" s="70"/>
      <c r="BF331" s="70"/>
      <c r="BG331" s="70"/>
      <c r="BH331" s="70"/>
      <c r="BI331" s="70"/>
      <c r="BJ331" s="70"/>
      <c r="BK331" s="70"/>
      <c r="BL331" s="70"/>
      <c r="BM331" s="70"/>
      <c r="BN331" s="70"/>
      <c r="BO331" s="70"/>
      <c r="BP331" s="70"/>
      <c r="BQ331" s="70"/>
      <c r="BR331" s="70"/>
      <c r="BS331" s="70"/>
      <c r="BT331" s="70"/>
      <c r="BU331" s="70"/>
      <c r="BV331" s="70"/>
      <c r="BW331" s="65"/>
      <c r="BY331" s="64"/>
      <c r="BZ331" s="70"/>
      <c r="CA331" s="70"/>
      <c r="CB331" s="70"/>
      <c r="CC331" s="70"/>
      <c r="CD331" s="70"/>
      <c r="CE331" s="70"/>
      <c r="CF331" s="70"/>
      <c r="CG331" s="70"/>
      <c r="CH331" s="70"/>
      <c r="CI331" s="70"/>
      <c r="CJ331" s="70"/>
      <c r="CK331" s="70"/>
      <c r="CL331" s="70"/>
      <c r="CM331" s="70"/>
      <c r="CN331" s="70"/>
      <c r="CO331" s="70"/>
      <c r="CP331" s="70"/>
      <c r="CQ331" s="70"/>
      <c r="CR331" s="70"/>
      <c r="CS331" s="65"/>
    </row>
    <row r="332" spans="33:97" x14ac:dyDescent="0.25">
      <c r="AG332" s="64"/>
      <c r="AH332" s="70"/>
      <c r="AI332" s="70"/>
      <c r="AJ332" s="70"/>
      <c r="AK332" s="70"/>
      <c r="AL332" s="70"/>
      <c r="AM332" s="70"/>
      <c r="AN332" s="70"/>
      <c r="AO332" s="70"/>
      <c r="AP332" s="70"/>
      <c r="AQ332" s="70"/>
      <c r="AR332" s="70"/>
      <c r="AS332" s="70"/>
      <c r="AT332" s="70"/>
      <c r="AU332" s="70"/>
      <c r="AV332" s="70"/>
      <c r="AW332" s="70"/>
      <c r="AX332" s="70"/>
      <c r="AY332" s="70"/>
      <c r="AZ332" s="70"/>
      <c r="BA332" s="65"/>
      <c r="BC332" s="64"/>
      <c r="BD332" s="70"/>
      <c r="BE332" s="70"/>
      <c r="BF332" s="70"/>
      <c r="BG332" s="70"/>
      <c r="BH332" s="70"/>
      <c r="BI332" s="70"/>
      <c r="BJ332" s="70"/>
      <c r="BK332" s="70"/>
      <c r="BL332" s="70"/>
      <c r="BM332" s="70"/>
      <c r="BN332" s="70"/>
      <c r="BO332" s="70"/>
      <c r="BP332" s="70"/>
      <c r="BQ332" s="70"/>
      <c r="BR332" s="70"/>
      <c r="BS332" s="70"/>
      <c r="BT332" s="70"/>
      <c r="BU332" s="70"/>
      <c r="BV332" s="70"/>
      <c r="BW332" s="65"/>
      <c r="BY332" s="64"/>
      <c r="BZ332" s="70"/>
      <c r="CA332" s="70"/>
      <c r="CB332" s="70"/>
      <c r="CC332" s="70"/>
      <c r="CD332" s="70"/>
      <c r="CE332" s="70"/>
      <c r="CF332" s="70"/>
      <c r="CG332" s="70"/>
      <c r="CH332" s="70"/>
      <c r="CI332" s="70"/>
      <c r="CJ332" s="70"/>
      <c r="CK332" s="70"/>
      <c r="CL332" s="70"/>
      <c r="CM332" s="70"/>
      <c r="CN332" s="70"/>
      <c r="CO332" s="70"/>
      <c r="CP332" s="70"/>
      <c r="CQ332" s="70"/>
      <c r="CR332" s="70"/>
      <c r="CS332" s="65"/>
    </row>
    <row r="333" spans="33:97" x14ac:dyDescent="0.25">
      <c r="AG333" s="64"/>
      <c r="AH333" s="70"/>
      <c r="AI333" s="70"/>
      <c r="AJ333" s="70"/>
      <c r="AK333" s="70"/>
      <c r="AL333" s="70"/>
      <c r="AM333" s="70"/>
      <c r="AN333" s="70"/>
      <c r="AO333" s="70"/>
      <c r="AP333" s="70"/>
      <c r="AQ333" s="70"/>
      <c r="AR333" s="70"/>
      <c r="AS333" s="70"/>
      <c r="AT333" s="70"/>
      <c r="AU333" s="70"/>
      <c r="AV333" s="70"/>
      <c r="AW333" s="70"/>
      <c r="AX333" s="70"/>
      <c r="AY333" s="70"/>
      <c r="AZ333" s="70"/>
      <c r="BA333" s="65"/>
      <c r="BC333" s="64"/>
      <c r="BD333" s="70"/>
      <c r="BE333" s="70"/>
      <c r="BF333" s="70"/>
      <c r="BG333" s="70"/>
      <c r="BH333" s="70"/>
      <c r="BI333" s="70"/>
      <c r="BJ333" s="70"/>
      <c r="BK333" s="70"/>
      <c r="BL333" s="70"/>
      <c r="BM333" s="70"/>
      <c r="BN333" s="70"/>
      <c r="BO333" s="70"/>
      <c r="BP333" s="70"/>
      <c r="BQ333" s="70"/>
      <c r="BR333" s="70"/>
      <c r="BS333" s="70"/>
      <c r="BT333" s="70"/>
      <c r="BU333" s="70"/>
      <c r="BV333" s="70"/>
      <c r="BW333" s="65"/>
      <c r="BY333" s="64"/>
      <c r="BZ333" s="70"/>
      <c r="CA333" s="70"/>
      <c r="CB333" s="70"/>
      <c r="CC333" s="70"/>
      <c r="CD333" s="70"/>
      <c r="CE333" s="70"/>
      <c r="CF333" s="70"/>
      <c r="CG333" s="70"/>
      <c r="CH333" s="70"/>
      <c r="CI333" s="70"/>
      <c r="CJ333" s="70"/>
      <c r="CK333" s="70"/>
      <c r="CL333" s="70"/>
      <c r="CM333" s="70"/>
      <c r="CN333" s="70"/>
      <c r="CO333" s="70"/>
      <c r="CP333" s="70"/>
      <c r="CQ333" s="70"/>
      <c r="CR333" s="70"/>
      <c r="CS333" s="65"/>
    </row>
    <row r="334" spans="33:97" x14ac:dyDescent="0.25">
      <c r="AG334" s="64"/>
      <c r="AH334" s="70"/>
      <c r="AI334" s="70"/>
      <c r="AJ334" s="70"/>
      <c r="AK334" s="70"/>
      <c r="AL334" s="70"/>
      <c r="AM334" s="70"/>
      <c r="AN334" s="70"/>
      <c r="AO334" s="70"/>
      <c r="AP334" s="70"/>
      <c r="AQ334" s="70"/>
      <c r="AR334" s="70"/>
      <c r="AS334" s="70"/>
      <c r="AT334" s="70"/>
      <c r="AU334" s="70"/>
      <c r="AV334" s="70"/>
      <c r="AW334" s="70"/>
      <c r="AX334" s="70"/>
      <c r="AY334" s="70"/>
      <c r="AZ334" s="70"/>
      <c r="BA334" s="65"/>
      <c r="BC334" s="64"/>
      <c r="BD334" s="70"/>
      <c r="BE334" s="70"/>
      <c r="BF334" s="70"/>
      <c r="BG334" s="70"/>
      <c r="BH334" s="70"/>
      <c r="BI334" s="70"/>
      <c r="BJ334" s="70"/>
      <c r="BK334" s="70"/>
      <c r="BL334" s="70"/>
      <c r="BM334" s="70"/>
      <c r="BN334" s="70"/>
      <c r="BO334" s="70"/>
      <c r="BP334" s="70"/>
      <c r="BQ334" s="70"/>
      <c r="BR334" s="70"/>
      <c r="BS334" s="70"/>
      <c r="BT334" s="70"/>
      <c r="BU334" s="70"/>
      <c r="BV334" s="70"/>
      <c r="BW334" s="65"/>
      <c r="BY334" s="64"/>
      <c r="BZ334" s="70"/>
      <c r="CA334" s="70"/>
      <c r="CB334" s="70"/>
      <c r="CC334" s="70"/>
      <c r="CD334" s="70"/>
      <c r="CE334" s="70"/>
      <c r="CF334" s="70"/>
      <c r="CG334" s="70"/>
      <c r="CH334" s="70"/>
      <c r="CI334" s="70"/>
      <c r="CJ334" s="70"/>
      <c r="CK334" s="70"/>
      <c r="CL334" s="70"/>
      <c r="CM334" s="70"/>
      <c r="CN334" s="70"/>
      <c r="CO334" s="70"/>
      <c r="CP334" s="70"/>
      <c r="CQ334" s="70"/>
      <c r="CR334" s="70"/>
      <c r="CS334" s="65"/>
    </row>
    <row r="335" spans="33:97" x14ac:dyDescent="0.25">
      <c r="AG335" s="64"/>
      <c r="AH335" s="70"/>
      <c r="AI335" s="70"/>
      <c r="AJ335" s="70"/>
      <c r="AK335" s="70"/>
      <c r="AL335" s="70"/>
      <c r="AM335" s="70"/>
      <c r="AN335" s="70"/>
      <c r="AO335" s="70"/>
      <c r="AP335" s="70"/>
      <c r="AQ335" s="70"/>
      <c r="AR335" s="70"/>
      <c r="AS335" s="70"/>
      <c r="AT335" s="70"/>
      <c r="AU335" s="70"/>
      <c r="AV335" s="70"/>
      <c r="AW335" s="70"/>
      <c r="AX335" s="70"/>
      <c r="AY335" s="70"/>
      <c r="AZ335" s="70"/>
      <c r="BA335" s="65"/>
      <c r="BC335" s="64"/>
      <c r="BD335" s="70"/>
      <c r="BE335" s="70"/>
      <c r="BF335" s="70"/>
      <c r="BG335" s="70"/>
      <c r="BH335" s="70"/>
      <c r="BI335" s="70"/>
      <c r="BJ335" s="70"/>
      <c r="BK335" s="70"/>
      <c r="BL335" s="70"/>
      <c r="BM335" s="70"/>
      <c r="BN335" s="70"/>
      <c r="BO335" s="70"/>
      <c r="BP335" s="70"/>
      <c r="BQ335" s="70"/>
      <c r="BR335" s="70"/>
      <c r="BS335" s="70"/>
      <c r="BT335" s="70"/>
      <c r="BU335" s="70"/>
      <c r="BV335" s="70"/>
      <c r="BW335" s="65"/>
      <c r="BY335" s="64"/>
      <c r="BZ335" s="70"/>
      <c r="CA335" s="70"/>
      <c r="CB335" s="70"/>
      <c r="CC335" s="70"/>
      <c r="CD335" s="70"/>
      <c r="CE335" s="70"/>
      <c r="CF335" s="70"/>
      <c r="CG335" s="70"/>
      <c r="CH335" s="70"/>
      <c r="CI335" s="70"/>
      <c r="CJ335" s="70"/>
      <c r="CK335" s="70"/>
      <c r="CL335" s="70"/>
      <c r="CM335" s="70"/>
      <c r="CN335" s="70"/>
      <c r="CO335" s="70"/>
      <c r="CP335" s="70"/>
      <c r="CQ335" s="70"/>
      <c r="CR335" s="70"/>
      <c r="CS335" s="65"/>
    </row>
    <row r="336" spans="33:97" x14ac:dyDescent="0.25">
      <c r="AG336" s="64"/>
      <c r="AH336" s="70"/>
      <c r="AI336" s="70"/>
      <c r="AJ336" s="70"/>
      <c r="AK336" s="70"/>
      <c r="AL336" s="70"/>
      <c r="AM336" s="70"/>
      <c r="AN336" s="70"/>
      <c r="AO336" s="70"/>
      <c r="AP336" s="70"/>
      <c r="AQ336" s="70"/>
      <c r="AR336" s="70"/>
      <c r="AS336" s="70"/>
      <c r="AT336" s="70"/>
      <c r="AU336" s="70"/>
      <c r="AV336" s="70"/>
      <c r="AW336" s="70"/>
      <c r="AX336" s="70"/>
      <c r="AY336" s="70"/>
      <c r="AZ336" s="70"/>
      <c r="BA336" s="65"/>
      <c r="BC336" s="64"/>
      <c r="BD336" s="70"/>
      <c r="BE336" s="70"/>
      <c r="BF336" s="70"/>
      <c r="BG336" s="70"/>
      <c r="BH336" s="70"/>
      <c r="BI336" s="70"/>
      <c r="BJ336" s="70"/>
      <c r="BK336" s="70"/>
      <c r="BL336" s="70"/>
      <c r="BM336" s="70"/>
      <c r="BN336" s="70"/>
      <c r="BO336" s="70"/>
      <c r="BP336" s="70"/>
      <c r="BQ336" s="70"/>
      <c r="BR336" s="70"/>
      <c r="BS336" s="70"/>
      <c r="BT336" s="70"/>
      <c r="BU336" s="70"/>
      <c r="BV336" s="70"/>
      <c r="BW336" s="65"/>
      <c r="BY336" s="64"/>
      <c r="BZ336" s="70"/>
      <c r="CA336" s="70"/>
      <c r="CB336" s="70"/>
      <c r="CC336" s="70"/>
      <c r="CD336" s="70"/>
      <c r="CE336" s="70"/>
      <c r="CF336" s="70"/>
      <c r="CG336" s="70"/>
      <c r="CH336" s="70"/>
      <c r="CI336" s="70"/>
      <c r="CJ336" s="70"/>
      <c r="CK336" s="70"/>
      <c r="CL336" s="70"/>
      <c r="CM336" s="70"/>
      <c r="CN336" s="70"/>
      <c r="CO336" s="70"/>
      <c r="CP336" s="70"/>
      <c r="CQ336" s="70"/>
      <c r="CR336" s="70"/>
      <c r="CS336" s="65"/>
    </row>
    <row r="337" spans="33:97" x14ac:dyDescent="0.25">
      <c r="AG337" s="64"/>
      <c r="AH337" s="70"/>
      <c r="AI337" s="70"/>
      <c r="AJ337" s="70"/>
      <c r="AK337" s="70"/>
      <c r="AL337" s="70"/>
      <c r="AM337" s="70"/>
      <c r="AN337" s="70"/>
      <c r="AO337" s="70"/>
      <c r="AP337" s="70"/>
      <c r="AQ337" s="70"/>
      <c r="AR337" s="70"/>
      <c r="AS337" s="70"/>
      <c r="AT337" s="70"/>
      <c r="AU337" s="70"/>
      <c r="AV337" s="70"/>
      <c r="AW337" s="70"/>
      <c r="AX337" s="70"/>
      <c r="AY337" s="70"/>
      <c r="AZ337" s="70"/>
      <c r="BA337" s="65"/>
      <c r="BC337" s="64"/>
      <c r="BD337" s="70"/>
      <c r="BE337" s="70"/>
      <c r="BF337" s="70"/>
      <c r="BG337" s="70"/>
      <c r="BH337" s="70"/>
      <c r="BI337" s="70"/>
      <c r="BJ337" s="70"/>
      <c r="BK337" s="70"/>
      <c r="BL337" s="70"/>
      <c r="BM337" s="70"/>
      <c r="BN337" s="70"/>
      <c r="BO337" s="70"/>
      <c r="BP337" s="70"/>
      <c r="BQ337" s="70"/>
      <c r="BR337" s="70"/>
      <c r="BS337" s="70"/>
      <c r="BT337" s="70"/>
      <c r="BU337" s="70"/>
      <c r="BV337" s="70"/>
      <c r="BW337" s="65"/>
      <c r="BY337" s="64"/>
      <c r="BZ337" s="70"/>
      <c r="CA337" s="70"/>
      <c r="CB337" s="70"/>
      <c r="CC337" s="70"/>
      <c r="CD337" s="70"/>
      <c r="CE337" s="70"/>
      <c r="CF337" s="70"/>
      <c r="CG337" s="70"/>
      <c r="CH337" s="70"/>
      <c r="CI337" s="70"/>
      <c r="CJ337" s="70"/>
      <c r="CK337" s="70"/>
      <c r="CL337" s="70"/>
      <c r="CM337" s="70"/>
      <c r="CN337" s="70"/>
      <c r="CO337" s="70"/>
      <c r="CP337" s="70"/>
      <c r="CQ337" s="70"/>
      <c r="CR337" s="70"/>
      <c r="CS337" s="65"/>
    </row>
    <row r="338" spans="33:97" x14ac:dyDescent="0.25">
      <c r="AG338" s="64"/>
      <c r="AH338" s="70"/>
      <c r="AI338" s="70"/>
      <c r="AJ338" s="70"/>
      <c r="AK338" s="70"/>
      <c r="AL338" s="70"/>
      <c r="AM338" s="70"/>
      <c r="AN338" s="70"/>
      <c r="AO338" s="70"/>
      <c r="AP338" s="70"/>
      <c r="AQ338" s="70"/>
      <c r="AR338" s="70"/>
      <c r="AS338" s="70"/>
      <c r="AT338" s="70"/>
      <c r="AU338" s="70"/>
      <c r="AV338" s="70"/>
      <c r="AW338" s="70"/>
      <c r="AX338" s="70"/>
      <c r="AY338" s="70"/>
      <c r="AZ338" s="70"/>
      <c r="BA338" s="65"/>
      <c r="BC338" s="64"/>
      <c r="BD338" s="70"/>
      <c r="BE338" s="70"/>
      <c r="BF338" s="70"/>
      <c r="BG338" s="70"/>
      <c r="BH338" s="70"/>
      <c r="BI338" s="70"/>
      <c r="BJ338" s="70"/>
      <c r="BK338" s="70"/>
      <c r="BL338" s="70"/>
      <c r="BM338" s="70"/>
      <c r="BN338" s="70"/>
      <c r="BO338" s="70"/>
      <c r="BP338" s="70"/>
      <c r="BQ338" s="70"/>
      <c r="BR338" s="70"/>
      <c r="BS338" s="70"/>
      <c r="BT338" s="70"/>
      <c r="BU338" s="70"/>
      <c r="BV338" s="70"/>
      <c r="BW338" s="65"/>
      <c r="BY338" s="64"/>
      <c r="BZ338" s="70"/>
      <c r="CA338" s="70"/>
      <c r="CB338" s="70"/>
      <c r="CC338" s="70"/>
      <c r="CD338" s="70"/>
      <c r="CE338" s="70"/>
      <c r="CF338" s="70"/>
      <c r="CG338" s="70"/>
      <c r="CH338" s="70"/>
      <c r="CI338" s="70"/>
      <c r="CJ338" s="70"/>
      <c r="CK338" s="70"/>
      <c r="CL338" s="70"/>
      <c r="CM338" s="70"/>
      <c r="CN338" s="70"/>
      <c r="CO338" s="70"/>
      <c r="CP338" s="70"/>
      <c r="CQ338" s="70"/>
      <c r="CR338" s="70"/>
      <c r="CS338" s="65"/>
    </row>
    <row r="339" spans="33:97" x14ac:dyDescent="0.25">
      <c r="AG339" s="64"/>
      <c r="AH339" s="70"/>
      <c r="AI339" s="70"/>
      <c r="AJ339" s="70"/>
      <c r="AK339" s="70"/>
      <c r="AL339" s="70"/>
      <c r="AM339" s="70"/>
      <c r="AN339" s="70"/>
      <c r="AO339" s="70"/>
      <c r="AP339" s="70"/>
      <c r="AQ339" s="70"/>
      <c r="AR339" s="70"/>
      <c r="AS339" s="70"/>
      <c r="AT339" s="70"/>
      <c r="AU339" s="70"/>
      <c r="AV339" s="70"/>
      <c r="AW339" s="70"/>
      <c r="AX339" s="70"/>
      <c r="AY339" s="70"/>
      <c r="AZ339" s="70"/>
      <c r="BA339" s="65"/>
      <c r="BC339" s="64"/>
      <c r="BD339" s="70"/>
      <c r="BE339" s="70"/>
      <c r="BF339" s="70"/>
      <c r="BG339" s="70"/>
      <c r="BH339" s="70"/>
      <c r="BI339" s="70"/>
      <c r="BJ339" s="70"/>
      <c r="BK339" s="70"/>
      <c r="BL339" s="70"/>
      <c r="BM339" s="70"/>
      <c r="BN339" s="70"/>
      <c r="BO339" s="70"/>
      <c r="BP339" s="70"/>
      <c r="BQ339" s="70"/>
      <c r="BR339" s="70"/>
      <c r="BS339" s="70"/>
      <c r="BT339" s="70"/>
      <c r="BU339" s="70"/>
      <c r="BV339" s="70"/>
      <c r="BW339" s="65"/>
      <c r="BY339" s="64"/>
      <c r="BZ339" s="70"/>
      <c r="CA339" s="70"/>
      <c r="CB339" s="70"/>
      <c r="CC339" s="70"/>
      <c r="CD339" s="70"/>
      <c r="CE339" s="70"/>
      <c r="CF339" s="70"/>
      <c r="CG339" s="70"/>
      <c r="CH339" s="70"/>
      <c r="CI339" s="70"/>
      <c r="CJ339" s="70"/>
      <c r="CK339" s="70"/>
      <c r="CL339" s="70"/>
      <c r="CM339" s="70"/>
      <c r="CN339" s="70"/>
      <c r="CO339" s="70"/>
      <c r="CP339" s="70"/>
      <c r="CQ339" s="70"/>
      <c r="CR339" s="70"/>
      <c r="CS339" s="65"/>
    </row>
    <row r="340" spans="33:97" x14ac:dyDescent="0.25">
      <c r="AG340" s="64"/>
      <c r="AH340" s="70"/>
      <c r="AI340" s="70"/>
      <c r="AJ340" s="70"/>
      <c r="AK340" s="70"/>
      <c r="AL340" s="70"/>
      <c r="AM340" s="70"/>
      <c r="AN340" s="70"/>
      <c r="AO340" s="70"/>
      <c r="AP340" s="70"/>
      <c r="AQ340" s="70"/>
      <c r="AR340" s="70"/>
      <c r="AS340" s="70"/>
      <c r="AT340" s="70"/>
      <c r="AU340" s="70"/>
      <c r="AV340" s="70"/>
      <c r="AW340" s="70"/>
      <c r="AX340" s="70"/>
      <c r="AY340" s="70"/>
      <c r="AZ340" s="70"/>
      <c r="BA340" s="65"/>
      <c r="BC340" s="64"/>
      <c r="BD340" s="70"/>
      <c r="BE340" s="70"/>
      <c r="BF340" s="70"/>
      <c r="BG340" s="70"/>
      <c r="BH340" s="70"/>
      <c r="BI340" s="70"/>
      <c r="BJ340" s="70"/>
      <c r="BK340" s="70"/>
      <c r="BL340" s="70"/>
      <c r="BM340" s="70"/>
      <c r="BN340" s="70"/>
      <c r="BO340" s="70"/>
      <c r="BP340" s="70"/>
      <c r="BQ340" s="70"/>
      <c r="BR340" s="70"/>
      <c r="BS340" s="70"/>
      <c r="BT340" s="70"/>
      <c r="BU340" s="70"/>
      <c r="BV340" s="70"/>
      <c r="BW340" s="65"/>
      <c r="BY340" s="64"/>
      <c r="BZ340" s="70"/>
      <c r="CA340" s="70"/>
      <c r="CB340" s="70"/>
      <c r="CC340" s="70"/>
      <c r="CD340" s="70"/>
      <c r="CE340" s="70"/>
      <c r="CF340" s="70"/>
      <c r="CG340" s="70"/>
      <c r="CH340" s="70"/>
      <c r="CI340" s="70"/>
      <c r="CJ340" s="70"/>
      <c r="CK340" s="70"/>
      <c r="CL340" s="70"/>
      <c r="CM340" s="70"/>
      <c r="CN340" s="70"/>
      <c r="CO340" s="70"/>
      <c r="CP340" s="70"/>
      <c r="CQ340" s="70"/>
      <c r="CR340" s="70"/>
      <c r="CS340" s="65"/>
    </row>
    <row r="341" spans="33:97" x14ac:dyDescent="0.25">
      <c r="AG341" s="64"/>
      <c r="AH341" s="70"/>
      <c r="AI341" s="70"/>
      <c r="AJ341" s="70"/>
      <c r="AK341" s="70"/>
      <c r="AL341" s="70"/>
      <c r="AM341" s="70"/>
      <c r="AN341" s="70"/>
      <c r="AO341" s="70"/>
      <c r="AP341" s="70"/>
      <c r="AQ341" s="70"/>
      <c r="AR341" s="70"/>
      <c r="AS341" s="70"/>
      <c r="AT341" s="70"/>
      <c r="AU341" s="70"/>
      <c r="AV341" s="70"/>
      <c r="AW341" s="70"/>
      <c r="AX341" s="70"/>
      <c r="AY341" s="70"/>
      <c r="AZ341" s="70"/>
      <c r="BA341" s="65"/>
      <c r="BC341" s="64"/>
      <c r="BD341" s="70"/>
      <c r="BE341" s="70"/>
      <c r="BF341" s="70"/>
      <c r="BG341" s="70"/>
      <c r="BH341" s="70"/>
      <c r="BI341" s="70"/>
      <c r="BJ341" s="70"/>
      <c r="BK341" s="70"/>
      <c r="BL341" s="70"/>
      <c r="BM341" s="70"/>
      <c r="BN341" s="70"/>
      <c r="BO341" s="70"/>
      <c r="BP341" s="70"/>
      <c r="BQ341" s="70"/>
      <c r="BR341" s="70"/>
      <c r="BS341" s="70"/>
      <c r="BT341" s="70"/>
      <c r="BU341" s="70"/>
      <c r="BV341" s="70"/>
      <c r="BW341" s="65"/>
      <c r="BY341" s="64"/>
      <c r="BZ341" s="70"/>
      <c r="CA341" s="70"/>
      <c r="CB341" s="70"/>
      <c r="CC341" s="70"/>
      <c r="CD341" s="70"/>
      <c r="CE341" s="70"/>
      <c r="CF341" s="70"/>
      <c r="CG341" s="70"/>
      <c r="CH341" s="70"/>
      <c r="CI341" s="70"/>
      <c r="CJ341" s="70"/>
      <c r="CK341" s="70"/>
      <c r="CL341" s="70"/>
      <c r="CM341" s="70"/>
      <c r="CN341" s="70"/>
      <c r="CO341" s="70"/>
      <c r="CP341" s="70"/>
      <c r="CQ341" s="70"/>
      <c r="CR341" s="70"/>
      <c r="CS341" s="65"/>
    </row>
    <row r="342" spans="33:97" x14ac:dyDescent="0.25">
      <c r="AG342" s="64"/>
      <c r="AH342" s="70"/>
      <c r="AI342" s="70"/>
      <c r="AJ342" s="70"/>
      <c r="AK342" s="70"/>
      <c r="AL342" s="70"/>
      <c r="AM342" s="70"/>
      <c r="AN342" s="70"/>
      <c r="AO342" s="70"/>
      <c r="AP342" s="70"/>
      <c r="AQ342" s="70"/>
      <c r="AR342" s="70"/>
      <c r="AS342" s="70"/>
      <c r="AT342" s="70"/>
      <c r="AU342" s="70"/>
      <c r="AV342" s="70"/>
      <c r="AW342" s="70"/>
      <c r="AX342" s="70"/>
      <c r="AY342" s="70"/>
      <c r="AZ342" s="70"/>
      <c r="BA342" s="65"/>
      <c r="BC342" s="64"/>
      <c r="BD342" s="70"/>
      <c r="BE342" s="70"/>
      <c r="BF342" s="70"/>
      <c r="BG342" s="70"/>
      <c r="BH342" s="70"/>
      <c r="BI342" s="70"/>
      <c r="BJ342" s="70"/>
      <c r="BK342" s="70"/>
      <c r="BL342" s="70"/>
      <c r="BM342" s="70"/>
      <c r="BN342" s="70"/>
      <c r="BO342" s="70"/>
      <c r="BP342" s="70"/>
      <c r="BQ342" s="70"/>
      <c r="BR342" s="70"/>
      <c r="BS342" s="70"/>
      <c r="BT342" s="70"/>
      <c r="BU342" s="70"/>
      <c r="BV342" s="70"/>
      <c r="BW342" s="65"/>
      <c r="BY342" s="64"/>
      <c r="BZ342" s="70"/>
      <c r="CA342" s="70"/>
      <c r="CB342" s="70"/>
      <c r="CC342" s="70"/>
      <c r="CD342" s="70"/>
      <c r="CE342" s="70"/>
      <c r="CF342" s="70"/>
      <c r="CG342" s="70"/>
      <c r="CH342" s="70"/>
      <c r="CI342" s="70"/>
      <c r="CJ342" s="70"/>
      <c r="CK342" s="70"/>
      <c r="CL342" s="70"/>
      <c r="CM342" s="70"/>
      <c r="CN342" s="70"/>
      <c r="CO342" s="70"/>
      <c r="CP342" s="70"/>
      <c r="CQ342" s="70"/>
      <c r="CR342" s="70"/>
      <c r="CS342" s="65"/>
    </row>
    <row r="343" spans="33:97" x14ac:dyDescent="0.25">
      <c r="AG343" s="64"/>
      <c r="AH343" s="70"/>
      <c r="AI343" s="70"/>
      <c r="AJ343" s="70"/>
      <c r="AK343" s="70"/>
      <c r="AL343" s="70"/>
      <c r="AM343" s="70"/>
      <c r="AN343" s="70"/>
      <c r="AO343" s="70"/>
      <c r="AP343" s="70"/>
      <c r="AQ343" s="70"/>
      <c r="AR343" s="70"/>
      <c r="AS343" s="70"/>
      <c r="AT343" s="70"/>
      <c r="AU343" s="70"/>
      <c r="AV343" s="70"/>
      <c r="AW343" s="70"/>
      <c r="AX343" s="70"/>
      <c r="AY343" s="70"/>
      <c r="AZ343" s="70"/>
      <c r="BA343" s="65"/>
      <c r="BC343" s="64"/>
      <c r="BD343" s="70"/>
      <c r="BE343" s="70"/>
      <c r="BF343" s="70"/>
      <c r="BG343" s="70"/>
      <c r="BH343" s="70"/>
      <c r="BI343" s="70"/>
      <c r="BJ343" s="70"/>
      <c r="BK343" s="70"/>
      <c r="BL343" s="70"/>
      <c r="BM343" s="70"/>
      <c r="BN343" s="70"/>
      <c r="BO343" s="70"/>
      <c r="BP343" s="70"/>
      <c r="BQ343" s="70"/>
      <c r="BR343" s="70"/>
      <c r="BS343" s="70"/>
      <c r="BT343" s="70"/>
      <c r="BU343" s="70"/>
      <c r="BV343" s="70"/>
      <c r="BW343" s="65"/>
      <c r="BY343" s="64"/>
      <c r="BZ343" s="70"/>
      <c r="CA343" s="70"/>
      <c r="CB343" s="70"/>
      <c r="CC343" s="70"/>
      <c r="CD343" s="70"/>
      <c r="CE343" s="70"/>
      <c r="CF343" s="70"/>
      <c r="CG343" s="70"/>
      <c r="CH343" s="70"/>
      <c r="CI343" s="70"/>
      <c r="CJ343" s="70"/>
      <c r="CK343" s="70"/>
      <c r="CL343" s="70"/>
      <c r="CM343" s="70"/>
      <c r="CN343" s="70"/>
      <c r="CO343" s="70"/>
      <c r="CP343" s="70"/>
      <c r="CQ343" s="70"/>
      <c r="CR343" s="70"/>
      <c r="CS343" s="65"/>
    </row>
    <row r="344" spans="33:97" x14ac:dyDescent="0.25">
      <c r="AG344" s="64"/>
      <c r="AH344" s="70"/>
      <c r="AI344" s="70"/>
      <c r="AJ344" s="70"/>
      <c r="AK344" s="70"/>
      <c r="AL344" s="70"/>
      <c r="AM344" s="70"/>
      <c r="AN344" s="70"/>
      <c r="AO344" s="70"/>
      <c r="AP344" s="70"/>
      <c r="AQ344" s="70"/>
      <c r="AR344" s="70"/>
      <c r="AS344" s="70"/>
      <c r="AT344" s="70"/>
      <c r="AU344" s="70"/>
      <c r="AV344" s="70"/>
      <c r="AW344" s="70"/>
      <c r="AX344" s="70"/>
      <c r="AY344" s="70"/>
      <c r="AZ344" s="70"/>
      <c r="BA344" s="65"/>
      <c r="BC344" s="64"/>
      <c r="BD344" s="70"/>
      <c r="BE344" s="70"/>
      <c r="BF344" s="70"/>
      <c r="BG344" s="70"/>
      <c r="BH344" s="70"/>
      <c r="BI344" s="70"/>
      <c r="BJ344" s="70"/>
      <c r="BK344" s="70"/>
      <c r="BL344" s="70"/>
      <c r="BM344" s="70"/>
      <c r="BN344" s="70"/>
      <c r="BO344" s="70"/>
      <c r="BP344" s="70"/>
      <c r="BQ344" s="70"/>
      <c r="BR344" s="70"/>
      <c r="BS344" s="70"/>
      <c r="BT344" s="70"/>
      <c r="BU344" s="70"/>
      <c r="BV344" s="70"/>
      <c r="BW344" s="65"/>
      <c r="BY344" s="64"/>
      <c r="BZ344" s="70"/>
      <c r="CA344" s="70"/>
      <c r="CB344" s="70"/>
      <c r="CC344" s="70"/>
      <c r="CD344" s="70"/>
      <c r="CE344" s="70"/>
      <c r="CF344" s="70"/>
      <c r="CG344" s="70"/>
      <c r="CH344" s="70"/>
      <c r="CI344" s="70"/>
      <c r="CJ344" s="70"/>
      <c r="CK344" s="70"/>
      <c r="CL344" s="70"/>
      <c r="CM344" s="70"/>
      <c r="CN344" s="70"/>
      <c r="CO344" s="70"/>
      <c r="CP344" s="70"/>
      <c r="CQ344" s="70"/>
      <c r="CR344" s="70"/>
      <c r="CS344" s="65"/>
    </row>
    <row r="345" spans="33:97" x14ac:dyDescent="0.25">
      <c r="AG345" s="64"/>
      <c r="AH345" s="70"/>
      <c r="AI345" s="70"/>
      <c r="AJ345" s="70"/>
      <c r="AK345" s="70"/>
      <c r="AL345" s="70"/>
      <c r="AM345" s="70"/>
      <c r="AN345" s="70"/>
      <c r="AO345" s="70"/>
      <c r="AP345" s="70"/>
      <c r="AQ345" s="70"/>
      <c r="AR345" s="70"/>
      <c r="AS345" s="70"/>
      <c r="AT345" s="70"/>
      <c r="AU345" s="70"/>
      <c r="AV345" s="70"/>
      <c r="AW345" s="70"/>
      <c r="AX345" s="70"/>
      <c r="AY345" s="70"/>
      <c r="AZ345" s="70"/>
      <c r="BA345" s="65"/>
      <c r="BC345" s="64"/>
      <c r="BD345" s="70"/>
      <c r="BE345" s="70"/>
      <c r="BF345" s="70"/>
      <c r="BG345" s="70"/>
      <c r="BH345" s="70"/>
      <c r="BI345" s="70"/>
      <c r="BJ345" s="70"/>
      <c r="BK345" s="70"/>
      <c r="BL345" s="70"/>
      <c r="BM345" s="70"/>
      <c r="BN345" s="70"/>
      <c r="BO345" s="70"/>
      <c r="BP345" s="70"/>
      <c r="BQ345" s="70"/>
      <c r="BR345" s="70"/>
      <c r="BS345" s="70"/>
      <c r="BT345" s="70"/>
      <c r="BU345" s="70"/>
      <c r="BV345" s="70"/>
      <c r="BW345" s="65"/>
      <c r="BY345" s="64"/>
      <c r="BZ345" s="70"/>
      <c r="CA345" s="70"/>
      <c r="CB345" s="70"/>
      <c r="CC345" s="70"/>
      <c r="CD345" s="70"/>
      <c r="CE345" s="70"/>
      <c r="CF345" s="70"/>
      <c r="CG345" s="70"/>
      <c r="CH345" s="70"/>
      <c r="CI345" s="70"/>
      <c r="CJ345" s="70"/>
      <c r="CK345" s="70"/>
      <c r="CL345" s="70"/>
      <c r="CM345" s="70"/>
      <c r="CN345" s="70"/>
      <c r="CO345" s="70"/>
      <c r="CP345" s="70"/>
      <c r="CQ345" s="70"/>
      <c r="CR345" s="70"/>
      <c r="CS345" s="65"/>
    </row>
    <row r="346" spans="33:97" x14ac:dyDescent="0.25">
      <c r="AG346" s="64"/>
      <c r="AH346" s="70"/>
      <c r="AI346" s="70"/>
      <c r="AJ346" s="70"/>
      <c r="AK346" s="70"/>
      <c r="AL346" s="70"/>
      <c r="AM346" s="70"/>
      <c r="AN346" s="70"/>
      <c r="AO346" s="70"/>
      <c r="AP346" s="70"/>
      <c r="AQ346" s="70"/>
      <c r="AR346" s="70"/>
      <c r="AS346" s="70"/>
      <c r="AT346" s="70"/>
      <c r="AU346" s="70"/>
      <c r="AV346" s="70"/>
      <c r="AW346" s="70"/>
      <c r="AX346" s="70"/>
      <c r="AY346" s="70"/>
      <c r="AZ346" s="70"/>
      <c r="BA346" s="65"/>
      <c r="BC346" s="64"/>
      <c r="BD346" s="70"/>
      <c r="BE346" s="70"/>
      <c r="BF346" s="70"/>
      <c r="BG346" s="70"/>
      <c r="BH346" s="70"/>
      <c r="BI346" s="70"/>
      <c r="BJ346" s="70"/>
      <c r="BK346" s="70"/>
      <c r="BL346" s="70"/>
      <c r="BM346" s="70"/>
      <c r="BN346" s="70"/>
      <c r="BO346" s="70"/>
      <c r="BP346" s="70"/>
      <c r="BQ346" s="70"/>
      <c r="BR346" s="70"/>
      <c r="BS346" s="70"/>
      <c r="BT346" s="70"/>
      <c r="BU346" s="70"/>
      <c r="BV346" s="70"/>
      <c r="BW346" s="65"/>
      <c r="BY346" s="64"/>
      <c r="BZ346" s="70"/>
      <c r="CA346" s="70"/>
      <c r="CB346" s="70"/>
      <c r="CC346" s="70"/>
      <c r="CD346" s="70"/>
      <c r="CE346" s="70"/>
      <c r="CF346" s="70"/>
      <c r="CG346" s="70"/>
      <c r="CH346" s="70"/>
      <c r="CI346" s="70"/>
      <c r="CJ346" s="70"/>
      <c r="CK346" s="70"/>
      <c r="CL346" s="70"/>
      <c r="CM346" s="70"/>
      <c r="CN346" s="70"/>
      <c r="CO346" s="70"/>
      <c r="CP346" s="70"/>
      <c r="CQ346" s="70"/>
      <c r="CR346" s="70"/>
      <c r="CS346" s="65"/>
    </row>
    <row r="347" spans="33:97" x14ac:dyDescent="0.25">
      <c r="AG347" s="64"/>
      <c r="AH347" s="70"/>
      <c r="AI347" s="70"/>
      <c r="AJ347" s="70"/>
      <c r="AK347" s="70"/>
      <c r="AL347" s="70"/>
      <c r="AM347" s="70"/>
      <c r="AN347" s="70"/>
      <c r="AO347" s="70"/>
      <c r="AP347" s="70"/>
      <c r="AQ347" s="70"/>
      <c r="AR347" s="70"/>
      <c r="AS347" s="70"/>
      <c r="AT347" s="70"/>
      <c r="AU347" s="70"/>
      <c r="AV347" s="70"/>
      <c r="AW347" s="70"/>
      <c r="AX347" s="70"/>
      <c r="AY347" s="70"/>
      <c r="AZ347" s="70"/>
      <c r="BA347" s="65"/>
      <c r="BC347" s="64"/>
      <c r="BD347" s="70"/>
      <c r="BE347" s="70"/>
      <c r="BF347" s="70"/>
      <c r="BG347" s="70"/>
      <c r="BH347" s="70"/>
      <c r="BI347" s="70"/>
      <c r="BJ347" s="70"/>
      <c r="BK347" s="70"/>
      <c r="BL347" s="70"/>
      <c r="BM347" s="70"/>
      <c r="BN347" s="70"/>
      <c r="BO347" s="70"/>
      <c r="BP347" s="70"/>
      <c r="BQ347" s="70"/>
      <c r="BR347" s="70"/>
      <c r="BS347" s="70"/>
      <c r="BT347" s="70"/>
      <c r="BU347" s="70"/>
      <c r="BV347" s="70"/>
      <c r="BW347" s="65"/>
      <c r="BY347" s="64"/>
      <c r="BZ347" s="70"/>
      <c r="CA347" s="70"/>
      <c r="CB347" s="70"/>
      <c r="CC347" s="70"/>
      <c r="CD347" s="70"/>
      <c r="CE347" s="70"/>
      <c r="CF347" s="70"/>
      <c r="CG347" s="70"/>
      <c r="CH347" s="70"/>
      <c r="CI347" s="70"/>
      <c r="CJ347" s="70"/>
      <c r="CK347" s="70"/>
      <c r="CL347" s="70"/>
      <c r="CM347" s="70"/>
      <c r="CN347" s="70"/>
      <c r="CO347" s="70"/>
      <c r="CP347" s="70"/>
      <c r="CQ347" s="70"/>
      <c r="CR347" s="70"/>
      <c r="CS347" s="65"/>
    </row>
    <row r="348" spans="33:97" x14ac:dyDescent="0.25">
      <c r="AG348" s="64"/>
      <c r="AH348" s="70"/>
      <c r="AI348" s="70"/>
      <c r="AJ348" s="70"/>
      <c r="AK348" s="70"/>
      <c r="AL348" s="70"/>
      <c r="AM348" s="70"/>
      <c r="AN348" s="70"/>
      <c r="AO348" s="70"/>
      <c r="AP348" s="70"/>
      <c r="AQ348" s="70"/>
      <c r="AR348" s="70"/>
      <c r="AS348" s="70"/>
      <c r="AT348" s="70"/>
      <c r="AU348" s="70"/>
      <c r="AV348" s="70"/>
      <c r="AW348" s="70"/>
      <c r="AX348" s="70"/>
      <c r="AY348" s="70"/>
      <c r="AZ348" s="70"/>
      <c r="BA348" s="65"/>
      <c r="BC348" s="64"/>
      <c r="BD348" s="70"/>
      <c r="BE348" s="70"/>
      <c r="BF348" s="70"/>
      <c r="BG348" s="70"/>
      <c r="BH348" s="70"/>
      <c r="BI348" s="70"/>
      <c r="BJ348" s="70"/>
      <c r="BK348" s="70"/>
      <c r="BL348" s="70"/>
      <c r="BM348" s="70"/>
      <c r="BN348" s="70"/>
      <c r="BO348" s="70"/>
      <c r="BP348" s="70"/>
      <c r="BQ348" s="70"/>
      <c r="BR348" s="70"/>
      <c r="BS348" s="70"/>
      <c r="BT348" s="70"/>
      <c r="BU348" s="70"/>
      <c r="BV348" s="70"/>
      <c r="BW348" s="65"/>
      <c r="BY348" s="64"/>
      <c r="BZ348" s="70"/>
      <c r="CA348" s="70"/>
      <c r="CB348" s="70"/>
      <c r="CC348" s="70"/>
      <c r="CD348" s="70"/>
      <c r="CE348" s="70"/>
      <c r="CF348" s="70"/>
      <c r="CG348" s="70"/>
      <c r="CH348" s="70"/>
      <c r="CI348" s="70"/>
      <c r="CJ348" s="70"/>
      <c r="CK348" s="70"/>
      <c r="CL348" s="70"/>
      <c r="CM348" s="70"/>
      <c r="CN348" s="70"/>
      <c r="CO348" s="70"/>
      <c r="CP348" s="70"/>
      <c r="CQ348" s="70"/>
      <c r="CR348" s="70"/>
      <c r="CS348" s="65"/>
    </row>
    <row r="349" spans="33:97" x14ac:dyDescent="0.25">
      <c r="AG349" s="64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  <c r="AS349" s="70"/>
      <c r="AT349" s="70"/>
      <c r="AU349" s="70"/>
      <c r="AV349" s="70"/>
      <c r="AW349" s="70"/>
      <c r="AX349" s="70"/>
      <c r="AY349" s="70"/>
      <c r="AZ349" s="70"/>
      <c r="BA349" s="65"/>
      <c r="BC349" s="64"/>
      <c r="BD349" s="70"/>
      <c r="BE349" s="70"/>
      <c r="BF349" s="70"/>
      <c r="BG349" s="70"/>
      <c r="BH349" s="70"/>
      <c r="BI349" s="70"/>
      <c r="BJ349" s="70"/>
      <c r="BK349" s="70"/>
      <c r="BL349" s="70"/>
      <c r="BM349" s="70"/>
      <c r="BN349" s="70"/>
      <c r="BO349" s="70"/>
      <c r="BP349" s="70"/>
      <c r="BQ349" s="70"/>
      <c r="BR349" s="70"/>
      <c r="BS349" s="70"/>
      <c r="BT349" s="70"/>
      <c r="BU349" s="70"/>
      <c r="BV349" s="70"/>
      <c r="BW349" s="65"/>
      <c r="BY349" s="64"/>
      <c r="BZ349" s="70"/>
      <c r="CA349" s="70"/>
      <c r="CB349" s="70"/>
      <c r="CC349" s="70"/>
      <c r="CD349" s="70"/>
      <c r="CE349" s="70"/>
      <c r="CF349" s="70"/>
      <c r="CG349" s="70"/>
      <c r="CH349" s="70"/>
      <c r="CI349" s="70"/>
      <c r="CJ349" s="70"/>
      <c r="CK349" s="70"/>
      <c r="CL349" s="70"/>
      <c r="CM349" s="70"/>
      <c r="CN349" s="70"/>
      <c r="CO349" s="70"/>
      <c r="CP349" s="70"/>
      <c r="CQ349" s="70"/>
      <c r="CR349" s="70"/>
      <c r="CS349" s="65"/>
    </row>
    <row r="350" spans="33:97" x14ac:dyDescent="0.25">
      <c r="AG350" s="64"/>
      <c r="AH350" s="70"/>
      <c r="AI350" s="70"/>
      <c r="AJ350" s="70"/>
      <c r="AK350" s="70"/>
      <c r="AL350" s="70"/>
      <c r="AM350" s="70"/>
      <c r="AN350" s="70"/>
      <c r="AO350" s="70"/>
      <c r="AP350" s="70"/>
      <c r="AQ350" s="70"/>
      <c r="AR350" s="70"/>
      <c r="AS350" s="70"/>
      <c r="AT350" s="70"/>
      <c r="AU350" s="70"/>
      <c r="AV350" s="70"/>
      <c r="AW350" s="70"/>
      <c r="AX350" s="70"/>
      <c r="AY350" s="70"/>
      <c r="AZ350" s="70"/>
      <c r="BA350" s="65"/>
      <c r="BC350" s="64"/>
      <c r="BD350" s="70"/>
      <c r="BE350" s="70"/>
      <c r="BF350" s="70"/>
      <c r="BG350" s="70"/>
      <c r="BH350" s="70"/>
      <c r="BI350" s="70"/>
      <c r="BJ350" s="70"/>
      <c r="BK350" s="70"/>
      <c r="BL350" s="70"/>
      <c r="BM350" s="70"/>
      <c r="BN350" s="70"/>
      <c r="BO350" s="70"/>
      <c r="BP350" s="70"/>
      <c r="BQ350" s="70"/>
      <c r="BR350" s="70"/>
      <c r="BS350" s="70"/>
      <c r="BT350" s="70"/>
      <c r="BU350" s="70"/>
      <c r="BV350" s="70"/>
      <c r="BW350" s="65"/>
      <c r="BY350" s="64"/>
      <c r="BZ350" s="70"/>
      <c r="CA350" s="70"/>
      <c r="CB350" s="70"/>
      <c r="CC350" s="70"/>
      <c r="CD350" s="70"/>
      <c r="CE350" s="70"/>
      <c r="CF350" s="70"/>
      <c r="CG350" s="70"/>
      <c r="CH350" s="70"/>
      <c r="CI350" s="70"/>
      <c r="CJ350" s="70"/>
      <c r="CK350" s="70"/>
      <c r="CL350" s="70"/>
      <c r="CM350" s="70"/>
      <c r="CN350" s="70"/>
      <c r="CO350" s="70"/>
      <c r="CP350" s="70"/>
      <c r="CQ350" s="70"/>
      <c r="CR350" s="70"/>
      <c r="CS350" s="65"/>
    </row>
    <row r="351" spans="33:97" x14ac:dyDescent="0.25">
      <c r="AG351" s="64"/>
      <c r="AH351" s="70"/>
      <c r="AI351" s="70"/>
      <c r="AJ351" s="70"/>
      <c r="AK351" s="70"/>
      <c r="AL351" s="70"/>
      <c r="AM351" s="70"/>
      <c r="AN351" s="70"/>
      <c r="AO351" s="70"/>
      <c r="AP351" s="70"/>
      <c r="AQ351" s="70"/>
      <c r="AR351" s="70"/>
      <c r="AS351" s="70"/>
      <c r="AT351" s="70"/>
      <c r="AU351" s="70"/>
      <c r="AV351" s="70"/>
      <c r="AW351" s="70"/>
      <c r="AX351" s="70"/>
      <c r="AY351" s="70"/>
      <c r="AZ351" s="70"/>
      <c r="BA351" s="65"/>
      <c r="BC351" s="64"/>
      <c r="BD351" s="70"/>
      <c r="BE351" s="70"/>
      <c r="BF351" s="70"/>
      <c r="BG351" s="70"/>
      <c r="BH351" s="70"/>
      <c r="BI351" s="70"/>
      <c r="BJ351" s="70"/>
      <c r="BK351" s="70"/>
      <c r="BL351" s="70"/>
      <c r="BM351" s="70"/>
      <c r="BN351" s="70"/>
      <c r="BO351" s="70"/>
      <c r="BP351" s="70"/>
      <c r="BQ351" s="70"/>
      <c r="BR351" s="70"/>
      <c r="BS351" s="70"/>
      <c r="BT351" s="70"/>
      <c r="BU351" s="70"/>
      <c r="BV351" s="70"/>
      <c r="BW351" s="65"/>
      <c r="BY351" s="64"/>
      <c r="BZ351" s="70"/>
      <c r="CA351" s="70"/>
      <c r="CB351" s="70"/>
      <c r="CC351" s="70"/>
      <c r="CD351" s="70"/>
      <c r="CE351" s="70"/>
      <c r="CF351" s="70"/>
      <c r="CG351" s="70"/>
      <c r="CH351" s="70"/>
      <c r="CI351" s="70"/>
      <c r="CJ351" s="70"/>
      <c r="CK351" s="70"/>
      <c r="CL351" s="70"/>
      <c r="CM351" s="70"/>
      <c r="CN351" s="70"/>
      <c r="CO351" s="70"/>
      <c r="CP351" s="70"/>
      <c r="CQ351" s="70"/>
      <c r="CR351" s="70"/>
      <c r="CS351" s="65"/>
    </row>
    <row r="352" spans="33:97" x14ac:dyDescent="0.25">
      <c r="AG352" s="64"/>
      <c r="AH352" s="70"/>
      <c r="AI352" s="70"/>
      <c r="AJ352" s="70"/>
      <c r="AK352" s="70"/>
      <c r="AL352" s="70"/>
      <c r="AM352" s="70"/>
      <c r="AN352" s="70"/>
      <c r="AO352" s="70"/>
      <c r="AP352" s="70"/>
      <c r="AQ352" s="70"/>
      <c r="AR352" s="70"/>
      <c r="AS352" s="70"/>
      <c r="AT352" s="70"/>
      <c r="AU352" s="70"/>
      <c r="AV352" s="70"/>
      <c r="AW352" s="70"/>
      <c r="AX352" s="70"/>
      <c r="AY352" s="70"/>
      <c r="AZ352" s="70"/>
      <c r="BA352" s="65"/>
      <c r="BC352" s="64"/>
      <c r="BD352" s="70"/>
      <c r="BE352" s="70"/>
      <c r="BF352" s="70"/>
      <c r="BG352" s="70"/>
      <c r="BH352" s="70"/>
      <c r="BI352" s="70"/>
      <c r="BJ352" s="70"/>
      <c r="BK352" s="70"/>
      <c r="BL352" s="70"/>
      <c r="BM352" s="70"/>
      <c r="BN352" s="70"/>
      <c r="BO352" s="70"/>
      <c r="BP352" s="70"/>
      <c r="BQ352" s="70"/>
      <c r="BR352" s="70"/>
      <c r="BS352" s="70"/>
      <c r="BT352" s="70"/>
      <c r="BU352" s="70"/>
      <c r="BV352" s="70"/>
      <c r="BW352" s="65"/>
      <c r="BY352" s="64"/>
      <c r="BZ352" s="70"/>
      <c r="CA352" s="70"/>
      <c r="CB352" s="70"/>
      <c r="CC352" s="70"/>
      <c r="CD352" s="70"/>
      <c r="CE352" s="70"/>
      <c r="CF352" s="70"/>
      <c r="CG352" s="70"/>
      <c r="CH352" s="70"/>
      <c r="CI352" s="70"/>
      <c r="CJ352" s="70"/>
      <c r="CK352" s="70"/>
      <c r="CL352" s="70"/>
      <c r="CM352" s="70"/>
      <c r="CN352" s="70"/>
      <c r="CO352" s="70"/>
      <c r="CP352" s="70"/>
      <c r="CQ352" s="70"/>
      <c r="CR352" s="70"/>
      <c r="CS352" s="65"/>
    </row>
    <row r="353" spans="33:97" x14ac:dyDescent="0.25">
      <c r="AG353" s="64"/>
      <c r="AH353" s="70"/>
      <c r="AI353" s="70"/>
      <c r="AJ353" s="70"/>
      <c r="AK353" s="70"/>
      <c r="AL353" s="70"/>
      <c r="AM353" s="70"/>
      <c r="AN353" s="70"/>
      <c r="AO353" s="70"/>
      <c r="AP353" s="70"/>
      <c r="AQ353" s="70"/>
      <c r="AR353" s="70"/>
      <c r="AS353" s="70"/>
      <c r="AT353" s="70"/>
      <c r="AU353" s="70"/>
      <c r="AV353" s="70"/>
      <c r="AW353" s="70"/>
      <c r="AX353" s="70"/>
      <c r="AY353" s="70"/>
      <c r="AZ353" s="70"/>
      <c r="BA353" s="65"/>
      <c r="BC353" s="64"/>
      <c r="BD353" s="70"/>
      <c r="BE353" s="70"/>
      <c r="BF353" s="70"/>
      <c r="BG353" s="70"/>
      <c r="BH353" s="70"/>
      <c r="BI353" s="70"/>
      <c r="BJ353" s="70"/>
      <c r="BK353" s="70"/>
      <c r="BL353" s="70"/>
      <c r="BM353" s="70"/>
      <c r="BN353" s="70"/>
      <c r="BO353" s="70"/>
      <c r="BP353" s="70"/>
      <c r="BQ353" s="70"/>
      <c r="BR353" s="70"/>
      <c r="BS353" s="70"/>
      <c r="BT353" s="70"/>
      <c r="BU353" s="70"/>
      <c r="BV353" s="70"/>
      <c r="BW353" s="65"/>
      <c r="BY353" s="64"/>
      <c r="BZ353" s="70"/>
      <c r="CA353" s="70"/>
      <c r="CB353" s="70"/>
      <c r="CC353" s="70"/>
      <c r="CD353" s="70"/>
      <c r="CE353" s="70"/>
      <c r="CF353" s="70"/>
      <c r="CG353" s="70"/>
      <c r="CH353" s="70"/>
      <c r="CI353" s="70"/>
      <c r="CJ353" s="70"/>
      <c r="CK353" s="70"/>
      <c r="CL353" s="70"/>
      <c r="CM353" s="70"/>
      <c r="CN353" s="70"/>
      <c r="CO353" s="70"/>
      <c r="CP353" s="70"/>
      <c r="CQ353" s="70"/>
      <c r="CR353" s="70"/>
      <c r="CS353" s="65"/>
    </row>
    <row r="354" spans="33:97" x14ac:dyDescent="0.25">
      <c r="AG354" s="64"/>
      <c r="AH354" s="70"/>
      <c r="AI354" s="70"/>
      <c r="AJ354" s="70"/>
      <c r="AK354" s="70"/>
      <c r="AL354" s="70"/>
      <c r="AM354" s="70"/>
      <c r="AN354" s="70"/>
      <c r="AO354" s="70"/>
      <c r="AP354" s="70"/>
      <c r="AQ354" s="70"/>
      <c r="AR354" s="70"/>
      <c r="AS354" s="70"/>
      <c r="AT354" s="70"/>
      <c r="AU354" s="70"/>
      <c r="AV354" s="70"/>
      <c r="AW354" s="70"/>
      <c r="AX354" s="70"/>
      <c r="AY354" s="70"/>
      <c r="AZ354" s="70"/>
      <c r="BA354" s="65"/>
      <c r="BC354" s="64"/>
      <c r="BD354" s="70"/>
      <c r="BE354" s="70"/>
      <c r="BF354" s="70"/>
      <c r="BG354" s="70"/>
      <c r="BH354" s="70"/>
      <c r="BI354" s="70"/>
      <c r="BJ354" s="70"/>
      <c r="BK354" s="70"/>
      <c r="BL354" s="70"/>
      <c r="BM354" s="70"/>
      <c r="BN354" s="70"/>
      <c r="BO354" s="70"/>
      <c r="BP354" s="70"/>
      <c r="BQ354" s="70"/>
      <c r="BR354" s="70"/>
      <c r="BS354" s="70"/>
      <c r="BT354" s="70"/>
      <c r="BU354" s="70"/>
      <c r="BV354" s="70"/>
      <c r="BW354" s="65"/>
      <c r="BY354" s="64"/>
      <c r="BZ354" s="70"/>
      <c r="CA354" s="70"/>
      <c r="CB354" s="70"/>
      <c r="CC354" s="70"/>
      <c r="CD354" s="70"/>
      <c r="CE354" s="70"/>
      <c r="CF354" s="70"/>
      <c r="CG354" s="70"/>
      <c r="CH354" s="70"/>
      <c r="CI354" s="70"/>
      <c r="CJ354" s="70"/>
      <c r="CK354" s="70"/>
      <c r="CL354" s="70"/>
      <c r="CM354" s="70"/>
      <c r="CN354" s="70"/>
      <c r="CO354" s="70"/>
      <c r="CP354" s="70"/>
      <c r="CQ354" s="70"/>
      <c r="CR354" s="70"/>
      <c r="CS354" s="65"/>
    </row>
    <row r="355" spans="33:97" x14ac:dyDescent="0.25">
      <c r="AG355" s="64"/>
      <c r="AH355" s="70"/>
      <c r="AI355" s="70"/>
      <c r="AJ355" s="70"/>
      <c r="AK355" s="70"/>
      <c r="AL355" s="70"/>
      <c r="AM355" s="70"/>
      <c r="AN355" s="70"/>
      <c r="AO355" s="70"/>
      <c r="AP355" s="70"/>
      <c r="AQ355" s="70"/>
      <c r="AR355" s="70"/>
      <c r="AS355" s="70"/>
      <c r="AT355" s="70"/>
      <c r="AU355" s="70"/>
      <c r="AV355" s="70"/>
      <c r="AW355" s="70"/>
      <c r="AX355" s="70"/>
      <c r="AY355" s="70"/>
      <c r="AZ355" s="70"/>
      <c r="BA355" s="65"/>
      <c r="BC355" s="64"/>
      <c r="BD355" s="70"/>
      <c r="BE355" s="70"/>
      <c r="BF355" s="70"/>
      <c r="BG355" s="70"/>
      <c r="BH355" s="70"/>
      <c r="BI355" s="70"/>
      <c r="BJ355" s="70"/>
      <c r="BK355" s="70"/>
      <c r="BL355" s="70"/>
      <c r="BM355" s="70"/>
      <c r="BN355" s="70"/>
      <c r="BO355" s="70"/>
      <c r="BP355" s="70"/>
      <c r="BQ355" s="70"/>
      <c r="BR355" s="70"/>
      <c r="BS355" s="70"/>
      <c r="BT355" s="70"/>
      <c r="BU355" s="70"/>
      <c r="BV355" s="70"/>
      <c r="BW355" s="65"/>
      <c r="BY355" s="64"/>
      <c r="BZ355" s="70"/>
      <c r="CA355" s="70"/>
      <c r="CB355" s="70"/>
      <c r="CC355" s="70"/>
      <c r="CD355" s="70"/>
      <c r="CE355" s="70"/>
      <c r="CF355" s="70"/>
      <c r="CG355" s="70"/>
      <c r="CH355" s="70"/>
      <c r="CI355" s="70"/>
      <c r="CJ355" s="70"/>
      <c r="CK355" s="70"/>
      <c r="CL355" s="70"/>
      <c r="CM355" s="70"/>
      <c r="CN355" s="70"/>
      <c r="CO355" s="70"/>
      <c r="CP355" s="70"/>
      <c r="CQ355" s="70"/>
      <c r="CR355" s="70"/>
      <c r="CS355" s="65"/>
    </row>
    <row r="356" spans="33:97" x14ac:dyDescent="0.25">
      <c r="AG356" s="64"/>
      <c r="AH356" s="70"/>
      <c r="AI356" s="70"/>
      <c r="AJ356" s="70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70"/>
      <c r="AV356" s="70"/>
      <c r="AW356" s="70"/>
      <c r="AX356" s="70"/>
      <c r="AY356" s="70"/>
      <c r="AZ356" s="70"/>
      <c r="BA356" s="65"/>
      <c r="BC356" s="64"/>
      <c r="BD356" s="70"/>
      <c r="BE356" s="70"/>
      <c r="BF356" s="70"/>
      <c r="BG356" s="70"/>
      <c r="BH356" s="70"/>
      <c r="BI356" s="70"/>
      <c r="BJ356" s="70"/>
      <c r="BK356" s="70"/>
      <c r="BL356" s="70"/>
      <c r="BM356" s="70"/>
      <c r="BN356" s="70"/>
      <c r="BO356" s="70"/>
      <c r="BP356" s="70"/>
      <c r="BQ356" s="70"/>
      <c r="BR356" s="70"/>
      <c r="BS356" s="70"/>
      <c r="BT356" s="70"/>
      <c r="BU356" s="70"/>
      <c r="BV356" s="70"/>
      <c r="BW356" s="65"/>
      <c r="BY356" s="64"/>
      <c r="BZ356" s="70"/>
      <c r="CA356" s="70"/>
      <c r="CB356" s="70"/>
      <c r="CC356" s="70"/>
      <c r="CD356" s="70"/>
      <c r="CE356" s="70"/>
      <c r="CF356" s="70"/>
      <c r="CG356" s="70"/>
      <c r="CH356" s="70"/>
      <c r="CI356" s="70"/>
      <c r="CJ356" s="70"/>
      <c r="CK356" s="70"/>
      <c r="CL356" s="70"/>
      <c r="CM356" s="70"/>
      <c r="CN356" s="70"/>
      <c r="CO356" s="70"/>
      <c r="CP356" s="70"/>
      <c r="CQ356" s="70"/>
      <c r="CR356" s="70"/>
      <c r="CS356" s="65"/>
    </row>
    <row r="357" spans="33:97" x14ac:dyDescent="0.25">
      <c r="AG357" s="64"/>
      <c r="AH357" s="70"/>
      <c r="AI357" s="70"/>
      <c r="AJ357" s="70"/>
      <c r="AK357" s="70"/>
      <c r="AL357" s="70"/>
      <c r="AM357" s="70"/>
      <c r="AN357" s="70"/>
      <c r="AO357" s="70"/>
      <c r="AP357" s="70"/>
      <c r="AQ357" s="70"/>
      <c r="AR357" s="70"/>
      <c r="AS357" s="70"/>
      <c r="AT357" s="70"/>
      <c r="AU357" s="70"/>
      <c r="AV357" s="70"/>
      <c r="AW357" s="70"/>
      <c r="AX357" s="70"/>
      <c r="AY357" s="70"/>
      <c r="AZ357" s="70"/>
      <c r="BA357" s="65"/>
      <c r="BC357" s="64"/>
      <c r="BD357" s="70"/>
      <c r="BE357" s="70"/>
      <c r="BF357" s="70"/>
      <c r="BG357" s="70"/>
      <c r="BH357" s="70"/>
      <c r="BI357" s="70"/>
      <c r="BJ357" s="70"/>
      <c r="BK357" s="70"/>
      <c r="BL357" s="70"/>
      <c r="BM357" s="70"/>
      <c r="BN357" s="70"/>
      <c r="BO357" s="70"/>
      <c r="BP357" s="70"/>
      <c r="BQ357" s="70"/>
      <c r="BR357" s="70"/>
      <c r="BS357" s="70"/>
      <c r="BT357" s="70"/>
      <c r="BU357" s="70"/>
      <c r="BV357" s="70"/>
      <c r="BW357" s="65"/>
      <c r="BY357" s="64"/>
      <c r="BZ357" s="70"/>
      <c r="CA357" s="70"/>
      <c r="CB357" s="70"/>
      <c r="CC357" s="70"/>
      <c r="CD357" s="70"/>
      <c r="CE357" s="70"/>
      <c r="CF357" s="70"/>
      <c r="CG357" s="70"/>
      <c r="CH357" s="70"/>
      <c r="CI357" s="70"/>
      <c r="CJ357" s="70"/>
      <c r="CK357" s="70"/>
      <c r="CL357" s="70"/>
      <c r="CM357" s="70"/>
      <c r="CN357" s="70"/>
      <c r="CO357" s="70"/>
      <c r="CP357" s="70"/>
      <c r="CQ357" s="70"/>
      <c r="CR357" s="70"/>
      <c r="CS357" s="65"/>
    </row>
    <row r="358" spans="33:97" x14ac:dyDescent="0.25">
      <c r="AG358" s="64"/>
      <c r="AH358" s="70"/>
      <c r="AI358" s="70"/>
      <c r="AJ358" s="70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70"/>
      <c r="AV358" s="70"/>
      <c r="AW358" s="70"/>
      <c r="AX358" s="70"/>
      <c r="AY358" s="70"/>
      <c r="AZ358" s="70"/>
      <c r="BA358" s="65"/>
      <c r="BC358" s="64"/>
      <c r="BD358" s="70"/>
      <c r="BE358" s="70"/>
      <c r="BF358" s="70"/>
      <c r="BG358" s="70"/>
      <c r="BH358" s="70"/>
      <c r="BI358" s="70"/>
      <c r="BJ358" s="70"/>
      <c r="BK358" s="70"/>
      <c r="BL358" s="70"/>
      <c r="BM358" s="70"/>
      <c r="BN358" s="70"/>
      <c r="BO358" s="70"/>
      <c r="BP358" s="70"/>
      <c r="BQ358" s="70"/>
      <c r="BR358" s="70"/>
      <c r="BS358" s="70"/>
      <c r="BT358" s="70"/>
      <c r="BU358" s="70"/>
      <c r="BV358" s="70"/>
      <c r="BW358" s="65"/>
      <c r="BY358" s="64"/>
      <c r="BZ358" s="70"/>
      <c r="CA358" s="70"/>
      <c r="CB358" s="70"/>
      <c r="CC358" s="70"/>
      <c r="CD358" s="70"/>
      <c r="CE358" s="70"/>
      <c r="CF358" s="70"/>
      <c r="CG358" s="70"/>
      <c r="CH358" s="70"/>
      <c r="CI358" s="70"/>
      <c r="CJ358" s="70"/>
      <c r="CK358" s="70"/>
      <c r="CL358" s="70"/>
      <c r="CM358" s="70"/>
      <c r="CN358" s="70"/>
      <c r="CO358" s="70"/>
      <c r="CP358" s="70"/>
      <c r="CQ358" s="70"/>
      <c r="CR358" s="70"/>
      <c r="CS358" s="65"/>
    </row>
    <row r="359" spans="33:97" x14ac:dyDescent="0.25">
      <c r="AG359" s="64"/>
      <c r="AH359" s="70"/>
      <c r="AI359" s="70"/>
      <c r="AJ359" s="70"/>
      <c r="AK359" s="70"/>
      <c r="AL359" s="70"/>
      <c r="AM359" s="70"/>
      <c r="AN359" s="70"/>
      <c r="AO359" s="70"/>
      <c r="AP359" s="70"/>
      <c r="AQ359" s="70"/>
      <c r="AR359" s="70"/>
      <c r="AS359" s="70"/>
      <c r="AT359" s="70"/>
      <c r="AU359" s="70"/>
      <c r="AV359" s="70"/>
      <c r="AW359" s="70"/>
      <c r="AX359" s="70"/>
      <c r="AY359" s="70"/>
      <c r="AZ359" s="70"/>
      <c r="BA359" s="65"/>
      <c r="BC359" s="64"/>
      <c r="BD359" s="70"/>
      <c r="BE359" s="70"/>
      <c r="BF359" s="70"/>
      <c r="BG359" s="70"/>
      <c r="BH359" s="70"/>
      <c r="BI359" s="70"/>
      <c r="BJ359" s="70"/>
      <c r="BK359" s="70"/>
      <c r="BL359" s="70"/>
      <c r="BM359" s="70"/>
      <c r="BN359" s="70"/>
      <c r="BO359" s="70"/>
      <c r="BP359" s="70"/>
      <c r="BQ359" s="70"/>
      <c r="BR359" s="70"/>
      <c r="BS359" s="70"/>
      <c r="BT359" s="70"/>
      <c r="BU359" s="70"/>
      <c r="BV359" s="70"/>
      <c r="BW359" s="65"/>
      <c r="BY359" s="64"/>
      <c r="BZ359" s="70"/>
      <c r="CA359" s="70"/>
      <c r="CB359" s="70"/>
      <c r="CC359" s="70"/>
      <c r="CD359" s="70"/>
      <c r="CE359" s="70"/>
      <c r="CF359" s="70"/>
      <c r="CG359" s="70"/>
      <c r="CH359" s="70"/>
      <c r="CI359" s="70"/>
      <c r="CJ359" s="70"/>
      <c r="CK359" s="70"/>
      <c r="CL359" s="70"/>
      <c r="CM359" s="70"/>
      <c r="CN359" s="70"/>
      <c r="CO359" s="70"/>
      <c r="CP359" s="70"/>
      <c r="CQ359" s="70"/>
      <c r="CR359" s="70"/>
      <c r="CS359" s="65"/>
    </row>
    <row r="360" spans="33:97" x14ac:dyDescent="0.25">
      <c r="AG360" s="64"/>
      <c r="AH360" s="70"/>
      <c r="AI360" s="70"/>
      <c r="AJ360" s="70"/>
      <c r="AK360" s="70"/>
      <c r="AL360" s="70"/>
      <c r="AM360" s="70"/>
      <c r="AN360" s="70"/>
      <c r="AO360" s="70"/>
      <c r="AP360" s="70"/>
      <c r="AQ360" s="70"/>
      <c r="AR360" s="70"/>
      <c r="AS360" s="70"/>
      <c r="AT360" s="70"/>
      <c r="AU360" s="70"/>
      <c r="AV360" s="70"/>
      <c r="AW360" s="70"/>
      <c r="AX360" s="70"/>
      <c r="AY360" s="70"/>
      <c r="AZ360" s="70"/>
      <c r="BA360" s="65"/>
      <c r="BC360" s="64"/>
      <c r="BD360" s="70"/>
      <c r="BE360" s="70"/>
      <c r="BF360" s="70"/>
      <c r="BG360" s="70"/>
      <c r="BH360" s="70"/>
      <c r="BI360" s="70"/>
      <c r="BJ360" s="70"/>
      <c r="BK360" s="70"/>
      <c r="BL360" s="70"/>
      <c r="BM360" s="70"/>
      <c r="BN360" s="70"/>
      <c r="BO360" s="70"/>
      <c r="BP360" s="70"/>
      <c r="BQ360" s="70"/>
      <c r="BR360" s="70"/>
      <c r="BS360" s="70"/>
      <c r="BT360" s="70"/>
      <c r="BU360" s="70"/>
      <c r="BV360" s="70"/>
      <c r="BW360" s="65"/>
      <c r="BY360" s="64"/>
      <c r="BZ360" s="70"/>
      <c r="CA360" s="70"/>
      <c r="CB360" s="70"/>
      <c r="CC360" s="70"/>
      <c r="CD360" s="70"/>
      <c r="CE360" s="70"/>
      <c r="CF360" s="70"/>
      <c r="CG360" s="70"/>
      <c r="CH360" s="70"/>
      <c r="CI360" s="70"/>
      <c r="CJ360" s="70"/>
      <c r="CK360" s="70"/>
      <c r="CL360" s="70"/>
      <c r="CM360" s="70"/>
      <c r="CN360" s="70"/>
      <c r="CO360" s="70"/>
      <c r="CP360" s="70"/>
      <c r="CQ360" s="70"/>
      <c r="CR360" s="70"/>
      <c r="CS360" s="65"/>
    </row>
    <row r="361" spans="33:97" x14ac:dyDescent="0.25">
      <c r="AG361" s="64"/>
      <c r="AH361" s="70"/>
      <c r="AI361" s="70"/>
      <c r="AJ361" s="70"/>
      <c r="AK361" s="70"/>
      <c r="AL361" s="70"/>
      <c r="AM361" s="70"/>
      <c r="AN361" s="70"/>
      <c r="AO361" s="70"/>
      <c r="AP361" s="70"/>
      <c r="AQ361" s="70"/>
      <c r="AR361" s="70"/>
      <c r="AS361" s="70"/>
      <c r="AT361" s="70"/>
      <c r="AU361" s="70"/>
      <c r="AV361" s="70"/>
      <c r="AW361" s="70"/>
      <c r="AX361" s="70"/>
      <c r="AY361" s="70"/>
      <c r="AZ361" s="70"/>
      <c r="BA361" s="65"/>
      <c r="BC361" s="64"/>
      <c r="BD361" s="70"/>
      <c r="BE361" s="70"/>
      <c r="BF361" s="70"/>
      <c r="BG361" s="70"/>
      <c r="BH361" s="70"/>
      <c r="BI361" s="70"/>
      <c r="BJ361" s="70"/>
      <c r="BK361" s="70"/>
      <c r="BL361" s="70"/>
      <c r="BM361" s="70"/>
      <c r="BN361" s="70"/>
      <c r="BO361" s="70"/>
      <c r="BP361" s="70"/>
      <c r="BQ361" s="70"/>
      <c r="BR361" s="70"/>
      <c r="BS361" s="70"/>
      <c r="BT361" s="70"/>
      <c r="BU361" s="70"/>
      <c r="BV361" s="70"/>
      <c r="BW361" s="65"/>
      <c r="BY361" s="64"/>
      <c r="BZ361" s="70"/>
      <c r="CA361" s="70"/>
      <c r="CB361" s="70"/>
      <c r="CC361" s="70"/>
      <c r="CD361" s="70"/>
      <c r="CE361" s="70"/>
      <c r="CF361" s="70"/>
      <c r="CG361" s="70"/>
      <c r="CH361" s="70"/>
      <c r="CI361" s="70"/>
      <c r="CJ361" s="70"/>
      <c r="CK361" s="70"/>
      <c r="CL361" s="70"/>
      <c r="CM361" s="70"/>
      <c r="CN361" s="70"/>
      <c r="CO361" s="70"/>
      <c r="CP361" s="70"/>
      <c r="CQ361" s="70"/>
      <c r="CR361" s="70"/>
      <c r="CS361" s="65"/>
    </row>
    <row r="362" spans="33:97" x14ac:dyDescent="0.25">
      <c r="AG362" s="64"/>
      <c r="AH362" s="70"/>
      <c r="AI362" s="70"/>
      <c r="AJ362" s="70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70"/>
      <c r="AV362" s="70"/>
      <c r="AW362" s="70"/>
      <c r="AX362" s="70"/>
      <c r="AY362" s="70"/>
      <c r="AZ362" s="70"/>
      <c r="BA362" s="65"/>
      <c r="BC362" s="64"/>
      <c r="BD362" s="70"/>
      <c r="BE362" s="70"/>
      <c r="BF362" s="70"/>
      <c r="BG362" s="70"/>
      <c r="BH362" s="70"/>
      <c r="BI362" s="70"/>
      <c r="BJ362" s="70"/>
      <c r="BK362" s="70"/>
      <c r="BL362" s="70"/>
      <c r="BM362" s="70"/>
      <c r="BN362" s="70"/>
      <c r="BO362" s="70"/>
      <c r="BP362" s="70"/>
      <c r="BQ362" s="70"/>
      <c r="BR362" s="70"/>
      <c r="BS362" s="70"/>
      <c r="BT362" s="70"/>
      <c r="BU362" s="70"/>
      <c r="BV362" s="70"/>
      <c r="BW362" s="65"/>
      <c r="BY362" s="64"/>
      <c r="BZ362" s="70"/>
      <c r="CA362" s="70"/>
      <c r="CB362" s="70"/>
      <c r="CC362" s="70"/>
      <c r="CD362" s="70"/>
      <c r="CE362" s="70"/>
      <c r="CF362" s="70"/>
      <c r="CG362" s="70"/>
      <c r="CH362" s="70"/>
      <c r="CI362" s="70"/>
      <c r="CJ362" s="70"/>
      <c r="CK362" s="70"/>
      <c r="CL362" s="70"/>
      <c r="CM362" s="70"/>
      <c r="CN362" s="70"/>
      <c r="CO362" s="70"/>
      <c r="CP362" s="70"/>
      <c r="CQ362" s="70"/>
      <c r="CR362" s="70"/>
      <c r="CS362" s="65"/>
    </row>
    <row r="363" spans="33:97" x14ac:dyDescent="0.25">
      <c r="AG363" s="64"/>
      <c r="AH363" s="70"/>
      <c r="AI363" s="70"/>
      <c r="AJ363" s="70"/>
      <c r="AK363" s="70"/>
      <c r="AL363" s="70"/>
      <c r="AM363" s="70"/>
      <c r="AN363" s="70"/>
      <c r="AO363" s="70"/>
      <c r="AP363" s="70"/>
      <c r="AQ363" s="70"/>
      <c r="AR363" s="70"/>
      <c r="AS363" s="70"/>
      <c r="AT363" s="70"/>
      <c r="AU363" s="70"/>
      <c r="AV363" s="70"/>
      <c r="AW363" s="70"/>
      <c r="AX363" s="70"/>
      <c r="AY363" s="70"/>
      <c r="AZ363" s="70"/>
      <c r="BA363" s="65"/>
      <c r="BC363" s="64"/>
      <c r="BD363" s="70"/>
      <c r="BE363" s="70"/>
      <c r="BF363" s="70"/>
      <c r="BG363" s="70"/>
      <c r="BH363" s="70"/>
      <c r="BI363" s="70"/>
      <c r="BJ363" s="70"/>
      <c r="BK363" s="70"/>
      <c r="BL363" s="70"/>
      <c r="BM363" s="70"/>
      <c r="BN363" s="70"/>
      <c r="BO363" s="70"/>
      <c r="BP363" s="70"/>
      <c r="BQ363" s="70"/>
      <c r="BR363" s="70"/>
      <c r="BS363" s="70"/>
      <c r="BT363" s="70"/>
      <c r="BU363" s="70"/>
      <c r="BV363" s="70"/>
      <c r="BW363" s="65"/>
      <c r="BY363" s="64"/>
      <c r="BZ363" s="70"/>
      <c r="CA363" s="70"/>
      <c r="CB363" s="70"/>
      <c r="CC363" s="70"/>
      <c r="CD363" s="70"/>
      <c r="CE363" s="70"/>
      <c r="CF363" s="70"/>
      <c r="CG363" s="70"/>
      <c r="CH363" s="70"/>
      <c r="CI363" s="70"/>
      <c r="CJ363" s="70"/>
      <c r="CK363" s="70"/>
      <c r="CL363" s="70"/>
      <c r="CM363" s="70"/>
      <c r="CN363" s="70"/>
      <c r="CO363" s="70"/>
      <c r="CP363" s="70"/>
      <c r="CQ363" s="70"/>
      <c r="CR363" s="70"/>
      <c r="CS363" s="65"/>
    </row>
    <row r="364" spans="33:97" x14ac:dyDescent="0.25">
      <c r="AG364" s="64"/>
      <c r="AH364" s="70"/>
      <c r="AI364" s="70"/>
      <c r="AJ364" s="70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70"/>
      <c r="AV364" s="70"/>
      <c r="AW364" s="70"/>
      <c r="AX364" s="70"/>
      <c r="AY364" s="70"/>
      <c r="AZ364" s="70"/>
      <c r="BA364" s="65"/>
      <c r="BC364" s="64"/>
      <c r="BD364" s="70"/>
      <c r="BE364" s="70"/>
      <c r="BF364" s="70"/>
      <c r="BG364" s="70"/>
      <c r="BH364" s="70"/>
      <c r="BI364" s="70"/>
      <c r="BJ364" s="70"/>
      <c r="BK364" s="70"/>
      <c r="BL364" s="70"/>
      <c r="BM364" s="70"/>
      <c r="BN364" s="70"/>
      <c r="BO364" s="70"/>
      <c r="BP364" s="70"/>
      <c r="BQ364" s="70"/>
      <c r="BR364" s="70"/>
      <c r="BS364" s="70"/>
      <c r="BT364" s="70"/>
      <c r="BU364" s="70"/>
      <c r="BV364" s="70"/>
      <c r="BW364" s="65"/>
      <c r="BY364" s="64"/>
      <c r="BZ364" s="70"/>
      <c r="CA364" s="70"/>
      <c r="CB364" s="70"/>
      <c r="CC364" s="70"/>
      <c r="CD364" s="70"/>
      <c r="CE364" s="70"/>
      <c r="CF364" s="70"/>
      <c r="CG364" s="70"/>
      <c r="CH364" s="70"/>
      <c r="CI364" s="70"/>
      <c r="CJ364" s="70"/>
      <c r="CK364" s="70"/>
      <c r="CL364" s="70"/>
      <c r="CM364" s="70"/>
      <c r="CN364" s="70"/>
      <c r="CO364" s="70"/>
      <c r="CP364" s="70"/>
      <c r="CQ364" s="70"/>
      <c r="CR364" s="70"/>
      <c r="CS364" s="65"/>
    </row>
    <row r="365" spans="33:97" x14ac:dyDescent="0.25">
      <c r="AG365" s="64"/>
      <c r="AH365" s="70"/>
      <c r="AI365" s="70"/>
      <c r="AJ365" s="70"/>
      <c r="AK365" s="70"/>
      <c r="AL365" s="70"/>
      <c r="AM365" s="70"/>
      <c r="AN365" s="70"/>
      <c r="AO365" s="70"/>
      <c r="AP365" s="70"/>
      <c r="AQ365" s="70"/>
      <c r="AR365" s="70"/>
      <c r="AS365" s="70"/>
      <c r="AT365" s="70"/>
      <c r="AU365" s="70"/>
      <c r="AV365" s="70"/>
      <c r="AW365" s="70"/>
      <c r="AX365" s="70"/>
      <c r="AY365" s="70"/>
      <c r="AZ365" s="70"/>
      <c r="BA365" s="65"/>
      <c r="BC365" s="64"/>
      <c r="BD365" s="70"/>
      <c r="BE365" s="70"/>
      <c r="BF365" s="70"/>
      <c r="BG365" s="70"/>
      <c r="BH365" s="70"/>
      <c r="BI365" s="70"/>
      <c r="BJ365" s="70"/>
      <c r="BK365" s="70"/>
      <c r="BL365" s="70"/>
      <c r="BM365" s="70"/>
      <c r="BN365" s="70"/>
      <c r="BO365" s="70"/>
      <c r="BP365" s="70"/>
      <c r="BQ365" s="70"/>
      <c r="BR365" s="70"/>
      <c r="BS365" s="70"/>
      <c r="BT365" s="70"/>
      <c r="BU365" s="70"/>
      <c r="BV365" s="70"/>
      <c r="BW365" s="65"/>
      <c r="BY365" s="64"/>
      <c r="BZ365" s="70"/>
      <c r="CA365" s="70"/>
      <c r="CB365" s="70"/>
      <c r="CC365" s="70"/>
      <c r="CD365" s="70"/>
      <c r="CE365" s="70"/>
      <c r="CF365" s="70"/>
      <c r="CG365" s="70"/>
      <c r="CH365" s="70"/>
      <c r="CI365" s="70"/>
      <c r="CJ365" s="70"/>
      <c r="CK365" s="70"/>
      <c r="CL365" s="70"/>
      <c r="CM365" s="70"/>
      <c r="CN365" s="70"/>
      <c r="CO365" s="70"/>
      <c r="CP365" s="70"/>
      <c r="CQ365" s="70"/>
      <c r="CR365" s="70"/>
      <c r="CS365" s="65"/>
    </row>
    <row r="366" spans="33:97" x14ac:dyDescent="0.25">
      <c r="AG366" s="64"/>
      <c r="AH366" s="70"/>
      <c r="AI366" s="70"/>
      <c r="AJ366" s="70"/>
      <c r="AK366" s="70"/>
      <c r="AL366" s="70"/>
      <c r="AM366" s="70"/>
      <c r="AN366" s="70"/>
      <c r="AO366" s="70"/>
      <c r="AP366" s="70"/>
      <c r="AQ366" s="70"/>
      <c r="AR366" s="70"/>
      <c r="AS366" s="70"/>
      <c r="AT366" s="70"/>
      <c r="AU366" s="70"/>
      <c r="AV366" s="70"/>
      <c r="AW366" s="70"/>
      <c r="AX366" s="70"/>
      <c r="AY366" s="70"/>
      <c r="AZ366" s="70"/>
      <c r="BA366" s="65"/>
      <c r="BC366" s="64"/>
      <c r="BD366" s="70"/>
      <c r="BE366" s="70"/>
      <c r="BF366" s="70"/>
      <c r="BG366" s="70"/>
      <c r="BH366" s="70"/>
      <c r="BI366" s="70"/>
      <c r="BJ366" s="70"/>
      <c r="BK366" s="70"/>
      <c r="BL366" s="70"/>
      <c r="BM366" s="70"/>
      <c r="BN366" s="70"/>
      <c r="BO366" s="70"/>
      <c r="BP366" s="70"/>
      <c r="BQ366" s="70"/>
      <c r="BR366" s="70"/>
      <c r="BS366" s="70"/>
      <c r="BT366" s="70"/>
      <c r="BU366" s="70"/>
      <c r="BV366" s="70"/>
      <c r="BW366" s="65"/>
      <c r="BY366" s="64"/>
      <c r="BZ366" s="70"/>
      <c r="CA366" s="70"/>
      <c r="CB366" s="70"/>
      <c r="CC366" s="70"/>
      <c r="CD366" s="70"/>
      <c r="CE366" s="70"/>
      <c r="CF366" s="70"/>
      <c r="CG366" s="70"/>
      <c r="CH366" s="70"/>
      <c r="CI366" s="70"/>
      <c r="CJ366" s="70"/>
      <c r="CK366" s="70"/>
      <c r="CL366" s="70"/>
      <c r="CM366" s="70"/>
      <c r="CN366" s="70"/>
      <c r="CO366" s="70"/>
      <c r="CP366" s="70"/>
      <c r="CQ366" s="70"/>
      <c r="CR366" s="70"/>
      <c r="CS366" s="65"/>
    </row>
    <row r="367" spans="33:97" x14ac:dyDescent="0.25">
      <c r="AG367" s="64"/>
      <c r="AH367" s="70"/>
      <c r="AI367" s="70"/>
      <c r="AJ367" s="70"/>
      <c r="AK367" s="70"/>
      <c r="AL367" s="70"/>
      <c r="AM367" s="70"/>
      <c r="AN367" s="70"/>
      <c r="AO367" s="70"/>
      <c r="AP367" s="70"/>
      <c r="AQ367" s="70"/>
      <c r="AR367" s="70"/>
      <c r="AS367" s="70"/>
      <c r="AT367" s="70"/>
      <c r="AU367" s="70"/>
      <c r="AV367" s="70"/>
      <c r="AW367" s="70"/>
      <c r="AX367" s="70"/>
      <c r="AY367" s="70"/>
      <c r="AZ367" s="70"/>
      <c r="BA367" s="65"/>
      <c r="BC367" s="64"/>
      <c r="BD367" s="70"/>
      <c r="BE367" s="70"/>
      <c r="BF367" s="70"/>
      <c r="BG367" s="70"/>
      <c r="BH367" s="70"/>
      <c r="BI367" s="70"/>
      <c r="BJ367" s="70"/>
      <c r="BK367" s="70"/>
      <c r="BL367" s="70"/>
      <c r="BM367" s="70"/>
      <c r="BN367" s="70"/>
      <c r="BO367" s="70"/>
      <c r="BP367" s="70"/>
      <c r="BQ367" s="70"/>
      <c r="BR367" s="70"/>
      <c r="BS367" s="70"/>
      <c r="BT367" s="70"/>
      <c r="BU367" s="70"/>
      <c r="BV367" s="70"/>
      <c r="BW367" s="65"/>
      <c r="BY367" s="64"/>
      <c r="BZ367" s="70"/>
      <c r="CA367" s="70"/>
      <c r="CB367" s="70"/>
      <c r="CC367" s="70"/>
      <c r="CD367" s="70"/>
      <c r="CE367" s="70"/>
      <c r="CF367" s="70"/>
      <c r="CG367" s="70"/>
      <c r="CH367" s="70"/>
      <c r="CI367" s="70"/>
      <c r="CJ367" s="70"/>
      <c r="CK367" s="70"/>
      <c r="CL367" s="70"/>
      <c r="CM367" s="70"/>
      <c r="CN367" s="70"/>
      <c r="CO367" s="70"/>
      <c r="CP367" s="70"/>
      <c r="CQ367" s="70"/>
      <c r="CR367" s="70"/>
      <c r="CS367" s="65"/>
    </row>
    <row r="368" spans="33:97" x14ac:dyDescent="0.25">
      <c r="AG368" s="64"/>
      <c r="AH368" s="70"/>
      <c r="AI368" s="70"/>
      <c r="AJ368" s="70"/>
      <c r="AK368" s="70"/>
      <c r="AL368" s="70"/>
      <c r="AM368" s="70"/>
      <c r="AN368" s="70"/>
      <c r="AO368" s="70"/>
      <c r="AP368" s="70"/>
      <c r="AQ368" s="70"/>
      <c r="AR368" s="70"/>
      <c r="AS368" s="70"/>
      <c r="AT368" s="70"/>
      <c r="AU368" s="70"/>
      <c r="AV368" s="70"/>
      <c r="AW368" s="70"/>
      <c r="AX368" s="70"/>
      <c r="AY368" s="70"/>
      <c r="AZ368" s="70"/>
      <c r="BA368" s="65"/>
      <c r="BC368" s="64"/>
      <c r="BD368" s="70"/>
      <c r="BE368" s="70"/>
      <c r="BF368" s="70"/>
      <c r="BG368" s="70"/>
      <c r="BH368" s="70"/>
      <c r="BI368" s="70"/>
      <c r="BJ368" s="70"/>
      <c r="BK368" s="70"/>
      <c r="BL368" s="70"/>
      <c r="BM368" s="70"/>
      <c r="BN368" s="70"/>
      <c r="BO368" s="70"/>
      <c r="BP368" s="70"/>
      <c r="BQ368" s="70"/>
      <c r="BR368" s="70"/>
      <c r="BS368" s="70"/>
      <c r="BT368" s="70"/>
      <c r="BU368" s="70"/>
      <c r="BV368" s="70"/>
      <c r="BW368" s="65"/>
      <c r="BY368" s="64"/>
      <c r="BZ368" s="70"/>
      <c r="CA368" s="70"/>
      <c r="CB368" s="70"/>
      <c r="CC368" s="70"/>
      <c r="CD368" s="70"/>
      <c r="CE368" s="70"/>
      <c r="CF368" s="70"/>
      <c r="CG368" s="70"/>
      <c r="CH368" s="70"/>
      <c r="CI368" s="70"/>
      <c r="CJ368" s="70"/>
      <c r="CK368" s="70"/>
      <c r="CL368" s="70"/>
      <c r="CM368" s="70"/>
      <c r="CN368" s="70"/>
      <c r="CO368" s="70"/>
      <c r="CP368" s="70"/>
      <c r="CQ368" s="70"/>
      <c r="CR368" s="70"/>
      <c r="CS368" s="65"/>
    </row>
    <row r="369" spans="33:97" x14ac:dyDescent="0.25">
      <c r="AG369" s="64"/>
      <c r="AH369" s="70"/>
      <c r="AI369" s="70"/>
      <c r="AJ369" s="70"/>
      <c r="AK369" s="70"/>
      <c r="AL369" s="70"/>
      <c r="AM369" s="70"/>
      <c r="AN369" s="70"/>
      <c r="AO369" s="70"/>
      <c r="AP369" s="70"/>
      <c r="AQ369" s="70"/>
      <c r="AR369" s="70"/>
      <c r="AS369" s="70"/>
      <c r="AT369" s="70"/>
      <c r="AU369" s="70"/>
      <c r="AV369" s="70"/>
      <c r="AW369" s="70"/>
      <c r="AX369" s="70"/>
      <c r="AY369" s="70"/>
      <c r="AZ369" s="70"/>
      <c r="BA369" s="65"/>
      <c r="BC369" s="64"/>
      <c r="BD369" s="70"/>
      <c r="BE369" s="70"/>
      <c r="BF369" s="70"/>
      <c r="BG369" s="70"/>
      <c r="BH369" s="70"/>
      <c r="BI369" s="70"/>
      <c r="BJ369" s="70"/>
      <c r="BK369" s="70"/>
      <c r="BL369" s="70"/>
      <c r="BM369" s="70"/>
      <c r="BN369" s="70"/>
      <c r="BO369" s="70"/>
      <c r="BP369" s="70"/>
      <c r="BQ369" s="70"/>
      <c r="BR369" s="70"/>
      <c r="BS369" s="70"/>
      <c r="BT369" s="70"/>
      <c r="BU369" s="70"/>
      <c r="BV369" s="70"/>
      <c r="BW369" s="65"/>
      <c r="BY369" s="64"/>
      <c r="BZ369" s="70"/>
      <c r="CA369" s="70"/>
      <c r="CB369" s="70"/>
      <c r="CC369" s="70"/>
      <c r="CD369" s="70"/>
      <c r="CE369" s="70"/>
      <c r="CF369" s="70"/>
      <c r="CG369" s="70"/>
      <c r="CH369" s="70"/>
      <c r="CI369" s="70"/>
      <c r="CJ369" s="70"/>
      <c r="CK369" s="70"/>
      <c r="CL369" s="70"/>
      <c r="CM369" s="70"/>
      <c r="CN369" s="70"/>
      <c r="CO369" s="70"/>
      <c r="CP369" s="70"/>
      <c r="CQ369" s="70"/>
      <c r="CR369" s="70"/>
      <c r="CS369" s="65"/>
    </row>
    <row r="370" spans="33:97" x14ac:dyDescent="0.25">
      <c r="AG370" s="64"/>
      <c r="AH370" s="70"/>
      <c r="AI370" s="70"/>
      <c r="AJ370" s="70"/>
      <c r="AK370" s="70"/>
      <c r="AL370" s="70"/>
      <c r="AM370" s="70"/>
      <c r="AN370" s="70"/>
      <c r="AO370" s="70"/>
      <c r="AP370" s="70"/>
      <c r="AQ370" s="70"/>
      <c r="AR370" s="70"/>
      <c r="AS370" s="70"/>
      <c r="AT370" s="70"/>
      <c r="AU370" s="70"/>
      <c r="AV370" s="70"/>
      <c r="AW370" s="70"/>
      <c r="AX370" s="70"/>
      <c r="AY370" s="70"/>
      <c r="AZ370" s="70"/>
      <c r="BA370" s="65"/>
      <c r="BC370" s="64"/>
      <c r="BD370" s="70"/>
      <c r="BE370" s="70"/>
      <c r="BF370" s="70"/>
      <c r="BG370" s="70"/>
      <c r="BH370" s="70"/>
      <c r="BI370" s="70"/>
      <c r="BJ370" s="70"/>
      <c r="BK370" s="70"/>
      <c r="BL370" s="70"/>
      <c r="BM370" s="70"/>
      <c r="BN370" s="70"/>
      <c r="BO370" s="70"/>
      <c r="BP370" s="70"/>
      <c r="BQ370" s="70"/>
      <c r="BR370" s="70"/>
      <c r="BS370" s="70"/>
      <c r="BT370" s="70"/>
      <c r="BU370" s="70"/>
      <c r="BV370" s="70"/>
      <c r="BW370" s="65"/>
      <c r="BY370" s="64"/>
      <c r="BZ370" s="70"/>
      <c r="CA370" s="70"/>
      <c r="CB370" s="70"/>
      <c r="CC370" s="70"/>
      <c r="CD370" s="70"/>
      <c r="CE370" s="70"/>
      <c r="CF370" s="70"/>
      <c r="CG370" s="70"/>
      <c r="CH370" s="70"/>
      <c r="CI370" s="70"/>
      <c r="CJ370" s="70"/>
      <c r="CK370" s="70"/>
      <c r="CL370" s="70"/>
      <c r="CM370" s="70"/>
      <c r="CN370" s="70"/>
      <c r="CO370" s="70"/>
      <c r="CP370" s="70"/>
      <c r="CQ370" s="70"/>
      <c r="CR370" s="70"/>
      <c r="CS370" s="65"/>
    </row>
    <row r="371" spans="33:97" x14ac:dyDescent="0.25">
      <c r="AG371" s="64"/>
      <c r="AH371" s="70"/>
      <c r="AI371" s="70"/>
      <c r="AJ371" s="70"/>
      <c r="AK371" s="70"/>
      <c r="AL371" s="70"/>
      <c r="AM371" s="70"/>
      <c r="AN371" s="70"/>
      <c r="AO371" s="70"/>
      <c r="AP371" s="70"/>
      <c r="AQ371" s="70"/>
      <c r="AR371" s="70"/>
      <c r="AS371" s="70"/>
      <c r="AT371" s="70"/>
      <c r="AU371" s="70"/>
      <c r="AV371" s="70"/>
      <c r="AW371" s="70"/>
      <c r="AX371" s="70"/>
      <c r="AY371" s="70"/>
      <c r="AZ371" s="70"/>
      <c r="BA371" s="65"/>
      <c r="BC371" s="64"/>
      <c r="BD371" s="70"/>
      <c r="BE371" s="70"/>
      <c r="BF371" s="70"/>
      <c r="BG371" s="70"/>
      <c r="BH371" s="70"/>
      <c r="BI371" s="70"/>
      <c r="BJ371" s="70"/>
      <c r="BK371" s="70"/>
      <c r="BL371" s="70"/>
      <c r="BM371" s="70"/>
      <c r="BN371" s="70"/>
      <c r="BO371" s="70"/>
      <c r="BP371" s="70"/>
      <c r="BQ371" s="70"/>
      <c r="BR371" s="70"/>
      <c r="BS371" s="70"/>
      <c r="BT371" s="70"/>
      <c r="BU371" s="70"/>
      <c r="BV371" s="70"/>
      <c r="BW371" s="65"/>
      <c r="BY371" s="64"/>
      <c r="BZ371" s="70"/>
      <c r="CA371" s="70"/>
      <c r="CB371" s="70"/>
      <c r="CC371" s="70"/>
      <c r="CD371" s="70"/>
      <c r="CE371" s="70"/>
      <c r="CF371" s="70"/>
      <c r="CG371" s="70"/>
      <c r="CH371" s="70"/>
      <c r="CI371" s="70"/>
      <c r="CJ371" s="70"/>
      <c r="CK371" s="70"/>
      <c r="CL371" s="70"/>
      <c r="CM371" s="70"/>
      <c r="CN371" s="70"/>
      <c r="CO371" s="70"/>
      <c r="CP371" s="70"/>
      <c r="CQ371" s="70"/>
      <c r="CR371" s="70"/>
      <c r="CS371" s="65"/>
    </row>
    <row r="372" spans="33:97" x14ac:dyDescent="0.25">
      <c r="AG372" s="64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  <c r="AS372" s="70"/>
      <c r="AT372" s="70"/>
      <c r="AU372" s="70"/>
      <c r="AV372" s="70"/>
      <c r="AW372" s="70"/>
      <c r="AX372" s="70"/>
      <c r="AY372" s="70"/>
      <c r="AZ372" s="70"/>
      <c r="BA372" s="65"/>
      <c r="BC372" s="64"/>
      <c r="BD372" s="70"/>
      <c r="BE372" s="70"/>
      <c r="BF372" s="70"/>
      <c r="BG372" s="70"/>
      <c r="BH372" s="70"/>
      <c r="BI372" s="70"/>
      <c r="BJ372" s="70"/>
      <c r="BK372" s="70"/>
      <c r="BL372" s="70"/>
      <c r="BM372" s="70"/>
      <c r="BN372" s="70"/>
      <c r="BO372" s="70"/>
      <c r="BP372" s="70"/>
      <c r="BQ372" s="70"/>
      <c r="BR372" s="70"/>
      <c r="BS372" s="70"/>
      <c r="BT372" s="70"/>
      <c r="BU372" s="70"/>
      <c r="BV372" s="70"/>
      <c r="BW372" s="65"/>
      <c r="BY372" s="64"/>
      <c r="BZ372" s="70"/>
      <c r="CA372" s="70"/>
      <c r="CB372" s="70"/>
      <c r="CC372" s="70"/>
      <c r="CD372" s="70"/>
      <c r="CE372" s="70"/>
      <c r="CF372" s="70"/>
      <c r="CG372" s="70"/>
      <c r="CH372" s="70"/>
      <c r="CI372" s="70"/>
      <c r="CJ372" s="70"/>
      <c r="CK372" s="70"/>
      <c r="CL372" s="70"/>
      <c r="CM372" s="70"/>
      <c r="CN372" s="70"/>
      <c r="CO372" s="70"/>
      <c r="CP372" s="70"/>
      <c r="CQ372" s="70"/>
      <c r="CR372" s="70"/>
      <c r="CS372" s="65"/>
    </row>
    <row r="373" spans="33:97" x14ac:dyDescent="0.25">
      <c r="AG373" s="64"/>
      <c r="AH373" s="70"/>
      <c r="AI373" s="70"/>
      <c r="AJ373" s="70"/>
      <c r="AK373" s="70"/>
      <c r="AL373" s="70"/>
      <c r="AM373" s="70"/>
      <c r="AN373" s="70"/>
      <c r="AO373" s="70"/>
      <c r="AP373" s="70"/>
      <c r="AQ373" s="70"/>
      <c r="AR373" s="70"/>
      <c r="AS373" s="70"/>
      <c r="AT373" s="70"/>
      <c r="AU373" s="70"/>
      <c r="AV373" s="70"/>
      <c r="AW373" s="70"/>
      <c r="AX373" s="70"/>
      <c r="AY373" s="70"/>
      <c r="AZ373" s="70"/>
      <c r="BA373" s="65"/>
      <c r="BC373" s="64"/>
      <c r="BD373" s="70"/>
      <c r="BE373" s="70"/>
      <c r="BF373" s="70"/>
      <c r="BG373" s="70"/>
      <c r="BH373" s="70"/>
      <c r="BI373" s="70"/>
      <c r="BJ373" s="70"/>
      <c r="BK373" s="70"/>
      <c r="BL373" s="70"/>
      <c r="BM373" s="70"/>
      <c r="BN373" s="70"/>
      <c r="BO373" s="70"/>
      <c r="BP373" s="70"/>
      <c r="BQ373" s="70"/>
      <c r="BR373" s="70"/>
      <c r="BS373" s="70"/>
      <c r="BT373" s="70"/>
      <c r="BU373" s="70"/>
      <c r="BV373" s="70"/>
      <c r="BW373" s="65"/>
      <c r="BY373" s="64"/>
      <c r="BZ373" s="70"/>
      <c r="CA373" s="70"/>
      <c r="CB373" s="70"/>
      <c r="CC373" s="70"/>
      <c r="CD373" s="70"/>
      <c r="CE373" s="70"/>
      <c r="CF373" s="70"/>
      <c r="CG373" s="70"/>
      <c r="CH373" s="70"/>
      <c r="CI373" s="70"/>
      <c r="CJ373" s="70"/>
      <c r="CK373" s="70"/>
      <c r="CL373" s="70"/>
      <c r="CM373" s="70"/>
      <c r="CN373" s="70"/>
      <c r="CO373" s="70"/>
      <c r="CP373" s="70"/>
      <c r="CQ373" s="70"/>
      <c r="CR373" s="70"/>
      <c r="CS373" s="65"/>
    </row>
    <row r="374" spans="33:97" x14ac:dyDescent="0.25">
      <c r="AG374" s="64"/>
      <c r="AH374" s="70"/>
      <c r="AI374" s="70"/>
      <c r="AJ374" s="70"/>
      <c r="AK374" s="70"/>
      <c r="AL374" s="70"/>
      <c r="AM374" s="70"/>
      <c r="AN374" s="70"/>
      <c r="AO374" s="70"/>
      <c r="AP374" s="70"/>
      <c r="AQ374" s="70"/>
      <c r="AR374" s="70"/>
      <c r="AS374" s="70"/>
      <c r="AT374" s="70"/>
      <c r="AU374" s="70"/>
      <c r="AV374" s="70"/>
      <c r="AW374" s="70"/>
      <c r="AX374" s="70"/>
      <c r="AY374" s="70"/>
      <c r="AZ374" s="70"/>
      <c r="BA374" s="65"/>
      <c r="BC374" s="64"/>
      <c r="BD374" s="70"/>
      <c r="BE374" s="70"/>
      <c r="BF374" s="70"/>
      <c r="BG374" s="70"/>
      <c r="BH374" s="70"/>
      <c r="BI374" s="70"/>
      <c r="BJ374" s="70"/>
      <c r="BK374" s="70"/>
      <c r="BL374" s="70"/>
      <c r="BM374" s="70"/>
      <c r="BN374" s="70"/>
      <c r="BO374" s="70"/>
      <c r="BP374" s="70"/>
      <c r="BQ374" s="70"/>
      <c r="BR374" s="70"/>
      <c r="BS374" s="70"/>
      <c r="BT374" s="70"/>
      <c r="BU374" s="70"/>
      <c r="BV374" s="70"/>
      <c r="BW374" s="65"/>
      <c r="BY374" s="64"/>
      <c r="BZ374" s="70"/>
      <c r="CA374" s="70"/>
      <c r="CB374" s="70"/>
      <c r="CC374" s="70"/>
      <c r="CD374" s="70"/>
      <c r="CE374" s="70"/>
      <c r="CF374" s="70"/>
      <c r="CG374" s="70"/>
      <c r="CH374" s="70"/>
      <c r="CI374" s="70"/>
      <c r="CJ374" s="70"/>
      <c r="CK374" s="70"/>
      <c r="CL374" s="70"/>
      <c r="CM374" s="70"/>
      <c r="CN374" s="70"/>
      <c r="CO374" s="70"/>
      <c r="CP374" s="70"/>
      <c r="CQ374" s="70"/>
      <c r="CR374" s="70"/>
      <c r="CS374" s="65"/>
    </row>
    <row r="375" spans="33:97" x14ac:dyDescent="0.25">
      <c r="AG375" s="64"/>
      <c r="AH375" s="70"/>
      <c r="AI375" s="70"/>
      <c r="AJ375" s="70"/>
      <c r="AK375" s="70"/>
      <c r="AL375" s="70"/>
      <c r="AM375" s="70"/>
      <c r="AN375" s="70"/>
      <c r="AO375" s="70"/>
      <c r="AP375" s="70"/>
      <c r="AQ375" s="70"/>
      <c r="AR375" s="70"/>
      <c r="AS375" s="70"/>
      <c r="AT375" s="70"/>
      <c r="AU375" s="70"/>
      <c r="AV375" s="70"/>
      <c r="AW375" s="70"/>
      <c r="AX375" s="70"/>
      <c r="AY375" s="70"/>
      <c r="AZ375" s="70"/>
      <c r="BA375" s="65"/>
      <c r="BC375" s="64"/>
      <c r="BD375" s="70"/>
      <c r="BE375" s="70"/>
      <c r="BF375" s="70"/>
      <c r="BG375" s="70"/>
      <c r="BH375" s="70"/>
      <c r="BI375" s="70"/>
      <c r="BJ375" s="70"/>
      <c r="BK375" s="70"/>
      <c r="BL375" s="70"/>
      <c r="BM375" s="70"/>
      <c r="BN375" s="70"/>
      <c r="BO375" s="70"/>
      <c r="BP375" s="70"/>
      <c r="BQ375" s="70"/>
      <c r="BR375" s="70"/>
      <c r="BS375" s="70"/>
      <c r="BT375" s="70"/>
      <c r="BU375" s="70"/>
      <c r="BV375" s="70"/>
      <c r="BW375" s="65"/>
      <c r="BY375" s="64"/>
      <c r="BZ375" s="70"/>
      <c r="CA375" s="70"/>
      <c r="CB375" s="70"/>
      <c r="CC375" s="70"/>
      <c r="CD375" s="70"/>
      <c r="CE375" s="70"/>
      <c r="CF375" s="70"/>
      <c r="CG375" s="70"/>
      <c r="CH375" s="70"/>
      <c r="CI375" s="70"/>
      <c r="CJ375" s="70"/>
      <c r="CK375" s="70"/>
      <c r="CL375" s="70"/>
      <c r="CM375" s="70"/>
      <c r="CN375" s="70"/>
      <c r="CO375" s="70"/>
      <c r="CP375" s="70"/>
      <c r="CQ375" s="70"/>
      <c r="CR375" s="70"/>
      <c r="CS375" s="65"/>
    </row>
    <row r="376" spans="33:97" x14ac:dyDescent="0.25">
      <c r="AG376" s="64"/>
      <c r="AH376" s="70"/>
      <c r="AI376" s="70"/>
      <c r="AJ376" s="70"/>
      <c r="AK376" s="70"/>
      <c r="AL376" s="70"/>
      <c r="AM376" s="70"/>
      <c r="AN376" s="70"/>
      <c r="AO376" s="70"/>
      <c r="AP376" s="70"/>
      <c r="AQ376" s="70"/>
      <c r="AR376" s="70"/>
      <c r="AS376" s="70"/>
      <c r="AT376" s="70"/>
      <c r="AU376" s="70"/>
      <c r="AV376" s="70"/>
      <c r="AW376" s="70"/>
      <c r="AX376" s="70"/>
      <c r="AY376" s="70"/>
      <c r="AZ376" s="70"/>
      <c r="BA376" s="65"/>
      <c r="BC376" s="64"/>
      <c r="BD376" s="70"/>
      <c r="BE376" s="70"/>
      <c r="BF376" s="70"/>
      <c r="BG376" s="70"/>
      <c r="BH376" s="70"/>
      <c r="BI376" s="70"/>
      <c r="BJ376" s="70"/>
      <c r="BK376" s="70"/>
      <c r="BL376" s="70"/>
      <c r="BM376" s="70"/>
      <c r="BN376" s="70"/>
      <c r="BO376" s="70"/>
      <c r="BP376" s="70"/>
      <c r="BQ376" s="70"/>
      <c r="BR376" s="70"/>
      <c r="BS376" s="70"/>
      <c r="BT376" s="70"/>
      <c r="BU376" s="70"/>
      <c r="BV376" s="70"/>
      <c r="BW376" s="65"/>
      <c r="BY376" s="64"/>
      <c r="BZ376" s="70"/>
      <c r="CA376" s="70"/>
      <c r="CB376" s="70"/>
      <c r="CC376" s="70"/>
      <c r="CD376" s="70"/>
      <c r="CE376" s="70"/>
      <c r="CF376" s="70"/>
      <c r="CG376" s="70"/>
      <c r="CH376" s="70"/>
      <c r="CI376" s="70"/>
      <c r="CJ376" s="70"/>
      <c r="CK376" s="70"/>
      <c r="CL376" s="70"/>
      <c r="CM376" s="70"/>
      <c r="CN376" s="70"/>
      <c r="CO376" s="70"/>
      <c r="CP376" s="70"/>
      <c r="CQ376" s="70"/>
      <c r="CR376" s="70"/>
      <c r="CS376" s="65"/>
    </row>
    <row r="377" spans="33:97" x14ac:dyDescent="0.25">
      <c r="AG377" s="64"/>
      <c r="AH377" s="70"/>
      <c r="AI377" s="70"/>
      <c r="AJ377" s="70"/>
      <c r="AK377" s="70"/>
      <c r="AL377" s="70"/>
      <c r="AM377" s="70"/>
      <c r="AN377" s="70"/>
      <c r="AO377" s="70"/>
      <c r="AP377" s="70"/>
      <c r="AQ377" s="70"/>
      <c r="AR377" s="70"/>
      <c r="AS377" s="70"/>
      <c r="AT377" s="70"/>
      <c r="AU377" s="70"/>
      <c r="AV377" s="70"/>
      <c r="AW377" s="70"/>
      <c r="AX377" s="70"/>
      <c r="AY377" s="70"/>
      <c r="AZ377" s="70"/>
      <c r="BA377" s="65"/>
      <c r="BC377" s="64"/>
      <c r="BD377" s="70"/>
      <c r="BE377" s="70"/>
      <c r="BF377" s="70"/>
      <c r="BG377" s="70"/>
      <c r="BH377" s="70"/>
      <c r="BI377" s="70"/>
      <c r="BJ377" s="70"/>
      <c r="BK377" s="70"/>
      <c r="BL377" s="70"/>
      <c r="BM377" s="70"/>
      <c r="BN377" s="70"/>
      <c r="BO377" s="70"/>
      <c r="BP377" s="70"/>
      <c r="BQ377" s="70"/>
      <c r="BR377" s="70"/>
      <c r="BS377" s="70"/>
      <c r="BT377" s="70"/>
      <c r="BU377" s="70"/>
      <c r="BV377" s="70"/>
      <c r="BW377" s="65"/>
      <c r="BY377" s="64"/>
      <c r="BZ377" s="70"/>
      <c r="CA377" s="70"/>
      <c r="CB377" s="70"/>
      <c r="CC377" s="70"/>
      <c r="CD377" s="70"/>
      <c r="CE377" s="70"/>
      <c r="CF377" s="70"/>
      <c r="CG377" s="70"/>
      <c r="CH377" s="70"/>
      <c r="CI377" s="70"/>
      <c r="CJ377" s="70"/>
      <c r="CK377" s="70"/>
      <c r="CL377" s="70"/>
      <c r="CM377" s="70"/>
      <c r="CN377" s="70"/>
      <c r="CO377" s="70"/>
      <c r="CP377" s="70"/>
      <c r="CQ377" s="70"/>
      <c r="CR377" s="70"/>
      <c r="CS377" s="65"/>
    </row>
    <row r="378" spans="33:97" x14ac:dyDescent="0.25">
      <c r="AG378" s="64"/>
      <c r="AH378" s="70"/>
      <c r="AI378" s="70"/>
      <c r="AJ378" s="70"/>
      <c r="AK378" s="70"/>
      <c r="AL378" s="70"/>
      <c r="AM378" s="70"/>
      <c r="AN378" s="70"/>
      <c r="AO378" s="70"/>
      <c r="AP378" s="70"/>
      <c r="AQ378" s="70"/>
      <c r="AR378" s="70"/>
      <c r="AS378" s="70"/>
      <c r="AT378" s="70"/>
      <c r="AU378" s="70"/>
      <c r="AV378" s="70"/>
      <c r="AW378" s="70"/>
      <c r="AX378" s="70"/>
      <c r="AY378" s="70"/>
      <c r="AZ378" s="70"/>
      <c r="BA378" s="65"/>
      <c r="BC378" s="64"/>
      <c r="BD378" s="70"/>
      <c r="BE378" s="70"/>
      <c r="BF378" s="70"/>
      <c r="BG378" s="70"/>
      <c r="BH378" s="70"/>
      <c r="BI378" s="70"/>
      <c r="BJ378" s="70"/>
      <c r="BK378" s="70"/>
      <c r="BL378" s="70"/>
      <c r="BM378" s="70"/>
      <c r="BN378" s="70"/>
      <c r="BO378" s="70"/>
      <c r="BP378" s="70"/>
      <c r="BQ378" s="70"/>
      <c r="BR378" s="70"/>
      <c r="BS378" s="70"/>
      <c r="BT378" s="70"/>
      <c r="BU378" s="70"/>
      <c r="BV378" s="70"/>
      <c r="BW378" s="65"/>
      <c r="BY378" s="64"/>
      <c r="BZ378" s="70"/>
      <c r="CA378" s="70"/>
      <c r="CB378" s="70"/>
      <c r="CC378" s="70"/>
      <c r="CD378" s="70"/>
      <c r="CE378" s="70"/>
      <c r="CF378" s="70"/>
      <c r="CG378" s="70"/>
      <c r="CH378" s="70"/>
      <c r="CI378" s="70"/>
      <c r="CJ378" s="70"/>
      <c r="CK378" s="70"/>
      <c r="CL378" s="70"/>
      <c r="CM378" s="70"/>
      <c r="CN378" s="70"/>
      <c r="CO378" s="70"/>
      <c r="CP378" s="70"/>
      <c r="CQ378" s="70"/>
      <c r="CR378" s="70"/>
      <c r="CS378" s="65"/>
    </row>
    <row r="379" spans="33:97" x14ac:dyDescent="0.25">
      <c r="AG379" s="64"/>
      <c r="AH379" s="70"/>
      <c r="AI379" s="70"/>
      <c r="AJ379" s="70"/>
      <c r="AK379" s="70"/>
      <c r="AL379" s="70"/>
      <c r="AM379" s="70"/>
      <c r="AN379" s="70"/>
      <c r="AO379" s="70"/>
      <c r="AP379" s="70"/>
      <c r="AQ379" s="70"/>
      <c r="AR379" s="70"/>
      <c r="AS379" s="70"/>
      <c r="AT379" s="70"/>
      <c r="AU379" s="70"/>
      <c r="AV379" s="70"/>
      <c r="AW379" s="70"/>
      <c r="AX379" s="70"/>
      <c r="AY379" s="70"/>
      <c r="AZ379" s="70"/>
      <c r="BA379" s="65"/>
      <c r="BC379" s="64"/>
      <c r="BD379" s="70"/>
      <c r="BE379" s="70"/>
      <c r="BF379" s="70"/>
      <c r="BG379" s="70"/>
      <c r="BH379" s="70"/>
      <c r="BI379" s="70"/>
      <c r="BJ379" s="70"/>
      <c r="BK379" s="70"/>
      <c r="BL379" s="70"/>
      <c r="BM379" s="70"/>
      <c r="BN379" s="70"/>
      <c r="BO379" s="70"/>
      <c r="BP379" s="70"/>
      <c r="BQ379" s="70"/>
      <c r="BR379" s="70"/>
      <c r="BS379" s="70"/>
      <c r="BT379" s="70"/>
      <c r="BU379" s="70"/>
      <c r="BV379" s="70"/>
      <c r="BW379" s="65"/>
      <c r="BY379" s="64"/>
      <c r="BZ379" s="70"/>
      <c r="CA379" s="70"/>
      <c r="CB379" s="70"/>
      <c r="CC379" s="70"/>
      <c r="CD379" s="70"/>
      <c r="CE379" s="70"/>
      <c r="CF379" s="70"/>
      <c r="CG379" s="70"/>
      <c r="CH379" s="70"/>
      <c r="CI379" s="70"/>
      <c r="CJ379" s="70"/>
      <c r="CK379" s="70"/>
      <c r="CL379" s="70"/>
      <c r="CM379" s="70"/>
      <c r="CN379" s="70"/>
      <c r="CO379" s="70"/>
      <c r="CP379" s="70"/>
      <c r="CQ379" s="70"/>
      <c r="CR379" s="70"/>
      <c r="CS379" s="65"/>
    </row>
    <row r="380" spans="33:97" x14ac:dyDescent="0.25">
      <c r="AG380" s="64"/>
      <c r="AH380" s="70"/>
      <c r="AI380" s="70"/>
      <c r="AJ380" s="70"/>
      <c r="AK380" s="70"/>
      <c r="AL380" s="70"/>
      <c r="AM380" s="70"/>
      <c r="AN380" s="70"/>
      <c r="AO380" s="70"/>
      <c r="AP380" s="70"/>
      <c r="AQ380" s="70"/>
      <c r="AR380" s="70"/>
      <c r="AS380" s="70"/>
      <c r="AT380" s="70"/>
      <c r="AU380" s="70"/>
      <c r="AV380" s="70"/>
      <c r="AW380" s="70"/>
      <c r="AX380" s="70"/>
      <c r="AY380" s="70"/>
      <c r="AZ380" s="70"/>
      <c r="BA380" s="65"/>
      <c r="BC380" s="64"/>
      <c r="BD380" s="70"/>
      <c r="BE380" s="70"/>
      <c r="BF380" s="70"/>
      <c r="BG380" s="70"/>
      <c r="BH380" s="70"/>
      <c r="BI380" s="70"/>
      <c r="BJ380" s="70"/>
      <c r="BK380" s="70"/>
      <c r="BL380" s="70"/>
      <c r="BM380" s="70"/>
      <c r="BN380" s="70"/>
      <c r="BO380" s="70"/>
      <c r="BP380" s="70"/>
      <c r="BQ380" s="70"/>
      <c r="BR380" s="70"/>
      <c r="BS380" s="70"/>
      <c r="BT380" s="70"/>
      <c r="BU380" s="70"/>
      <c r="BV380" s="70"/>
      <c r="BW380" s="65"/>
      <c r="BY380" s="64"/>
      <c r="BZ380" s="70"/>
      <c r="CA380" s="70"/>
      <c r="CB380" s="70"/>
      <c r="CC380" s="70"/>
      <c r="CD380" s="70"/>
      <c r="CE380" s="70"/>
      <c r="CF380" s="70"/>
      <c r="CG380" s="70"/>
      <c r="CH380" s="70"/>
      <c r="CI380" s="70"/>
      <c r="CJ380" s="70"/>
      <c r="CK380" s="70"/>
      <c r="CL380" s="70"/>
      <c r="CM380" s="70"/>
      <c r="CN380" s="70"/>
      <c r="CO380" s="70"/>
      <c r="CP380" s="70"/>
      <c r="CQ380" s="70"/>
      <c r="CR380" s="70"/>
      <c r="CS380" s="65"/>
    </row>
    <row r="381" spans="33:97" x14ac:dyDescent="0.25">
      <c r="AG381" s="64"/>
      <c r="AH381" s="70"/>
      <c r="AI381" s="70"/>
      <c r="AJ381" s="70"/>
      <c r="AK381" s="70"/>
      <c r="AL381" s="70"/>
      <c r="AM381" s="70"/>
      <c r="AN381" s="70"/>
      <c r="AO381" s="70"/>
      <c r="AP381" s="70"/>
      <c r="AQ381" s="70"/>
      <c r="AR381" s="70"/>
      <c r="AS381" s="70"/>
      <c r="AT381" s="70"/>
      <c r="AU381" s="70"/>
      <c r="AV381" s="70"/>
      <c r="AW381" s="70"/>
      <c r="AX381" s="70"/>
      <c r="AY381" s="70"/>
      <c r="AZ381" s="70"/>
      <c r="BA381" s="65"/>
      <c r="BC381" s="64"/>
      <c r="BD381" s="70"/>
      <c r="BE381" s="70"/>
      <c r="BF381" s="70"/>
      <c r="BG381" s="70"/>
      <c r="BH381" s="70"/>
      <c r="BI381" s="70"/>
      <c r="BJ381" s="70"/>
      <c r="BK381" s="70"/>
      <c r="BL381" s="70"/>
      <c r="BM381" s="70"/>
      <c r="BN381" s="70"/>
      <c r="BO381" s="70"/>
      <c r="BP381" s="70"/>
      <c r="BQ381" s="70"/>
      <c r="BR381" s="70"/>
      <c r="BS381" s="70"/>
      <c r="BT381" s="70"/>
      <c r="BU381" s="70"/>
      <c r="BV381" s="70"/>
      <c r="BW381" s="65"/>
      <c r="BY381" s="64"/>
      <c r="BZ381" s="70"/>
      <c r="CA381" s="70"/>
      <c r="CB381" s="70"/>
      <c r="CC381" s="70"/>
      <c r="CD381" s="70"/>
      <c r="CE381" s="70"/>
      <c r="CF381" s="70"/>
      <c r="CG381" s="70"/>
      <c r="CH381" s="70"/>
      <c r="CI381" s="70"/>
      <c r="CJ381" s="70"/>
      <c r="CK381" s="70"/>
      <c r="CL381" s="70"/>
      <c r="CM381" s="70"/>
      <c r="CN381" s="70"/>
      <c r="CO381" s="70"/>
      <c r="CP381" s="70"/>
      <c r="CQ381" s="70"/>
      <c r="CR381" s="70"/>
      <c r="CS381" s="65"/>
    </row>
    <row r="382" spans="33:97" x14ac:dyDescent="0.25">
      <c r="AG382" s="64"/>
      <c r="AH382" s="70"/>
      <c r="AI382" s="70"/>
      <c r="AJ382" s="70"/>
      <c r="AK382" s="70"/>
      <c r="AL382" s="70"/>
      <c r="AM382" s="70"/>
      <c r="AN382" s="70"/>
      <c r="AO382" s="70"/>
      <c r="AP382" s="70"/>
      <c r="AQ382" s="70"/>
      <c r="AR382" s="70"/>
      <c r="AS382" s="70"/>
      <c r="AT382" s="70"/>
      <c r="AU382" s="70"/>
      <c r="AV382" s="70"/>
      <c r="AW382" s="70"/>
      <c r="AX382" s="70"/>
      <c r="AY382" s="70"/>
      <c r="AZ382" s="70"/>
      <c r="BA382" s="65"/>
      <c r="BC382" s="64"/>
      <c r="BD382" s="70"/>
      <c r="BE382" s="70"/>
      <c r="BF382" s="70"/>
      <c r="BG382" s="70"/>
      <c r="BH382" s="70"/>
      <c r="BI382" s="70"/>
      <c r="BJ382" s="70"/>
      <c r="BK382" s="70"/>
      <c r="BL382" s="70"/>
      <c r="BM382" s="70"/>
      <c r="BN382" s="70"/>
      <c r="BO382" s="70"/>
      <c r="BP382" s="70"/>
      <c r="BQ382" s="70"/>
      <c r="BR382" s="70"/>
      <c r="BS382" s="70"/>
      <c r="BT382" s="70"/>
      <c r="BU382" s="70"/>
      <c r="BV382" s="70"/>
      <c r="BW382" s="65"/>
      <c r="BY382" s="64"/>
      <c r="BZ382" s="70"/>
      <c r="CA382" s="70"/>
      <c r="CB382" s="70"/>
      <c r="CC382" s="70"/>
      <c r="CD382" s="70"/>
      <c r="CE382" s="70"/>
      <c r="CF382" s="70"/>
      <c r="CG382" s="70"/>
      <c r="CH382" s="70"/>
      <c r="CI382" s="70"/>
      <c r="CJ382" s="70"/>
      <c r="CK382" s="70"/>
      <c r="CL382" s="70"/>
      <c r="CM382" s="70"/>
      <c r="CN382" s="70"/>
      <c r="CO382" s="70"/>
      <c r="CP382" s="70"/>
      <c r="CQ382" s="70"/>
      <c r="CR382" s="70"/>
      <c r="CS382" s="65"/>
    </row>
    <row r="383" spans="33:97" x14ac:dyDescent="0.25">
      <c r="AG383" s="64"/>
      <c r="AH383" s="70"/>
      <c r="AI383" s="70"/>
      <c r="AJ383" s="70"/>
      <c r="AK383" s="70"/>
      <c r="AL383" s="70"/>
      <c r="AM383" s="70"/>
      <c r="AN383" s="70"/>
      <c r="AO383" s="70"/>
      <c r="AP383" s="70"/>
      <c r="AQ383" s="70"/>
      <c r="AR383" s="70"/>
      <c r="AS383" s="70"/>
      <c r="AT383" s="70"/>
      <c r="AU383" s="70"/>
      <c r="AV383" s="70"/>
      <c r="AW383" s="70"/>
      <c r="AX383" s="70"/>
      <c r="AY383" s="70"/>
      <c r="AZ383" s="70"/>
      <c r="BA383" s="65"/>
      <c r="BC383" s="64"/>
      <c r="BD383" s="70"/>
      <c r="BE383" s="70"/>
      <c r="BF383" s="70"/>
      <c r="BG383" s="70"/>
      <c r="BH383" s="70"/>
      <c r="BI383" s="70"/>
      <c r="BJ383" s="70"/>
      <c r="BK383" s="70"/>
      <c r="BL383" s="70"/>
      <c r="BM383" s="70"/>
      <c r="BN383" s="70"/>
      <c r="BO383" s="70"/>
      <c r="BP383" s="70"/>
      <c r="BQ383" s="70"/>
      <c r="BR383" s="70"/>
      <c r="BS383" s="70"/>
      <c r="BT383" s="70"/>
      <c r="BU383" s="70"/>
      <c r="BV383" s="70"/>
      <c r="BW383" s="65"/>
      <c r="BY383" s="64"/>
      <c r="BZ383" s="70"/>
      <c r="CA383" s="70"/>
      <c r="CB383" s="70"/>
      <c r="CC383" s="70"/>
      <c r="CD383" s="70"/>
      <c r="CE383" s="70"/>
      <c r="CF383" s="70"/>
      <c r="CG383" s="70"/>
      <c r="CH383" s="70"/>
      <c r="CI383" s="70"/>
      <c r="CJ383" s="70"/>
      <c r="CK383" s="70"/>
      <c r="CL383" s="70"/>
      <c r="CM383" s="70"/>
      <c r="CN383" s="70"/>
      <c r="CO383" s="70"/>
      <c r="CP383" s="70"/>
      <c r="CQ383" s="70"/>
      <c r="CR383" s="70"/>
      <c r="CS383" s="65"/>
    </row>
    <row r="384" spans="33:97" x14ac:dyDescent="0.25">
      <c r="AG384" s="64"/>
      <c r="AH384" s="70"/>
      <c r="AI384" s="70"/>
      <c r="AJ384" s="70"/>
      <c r="AK384" s="70"/>
      <c r="AL384" s="70"/>
      <c r="AM384" s="70"/>
      <c r="AN384" s="70"/>
      <c r="AO384" s="70"/>
      <c r="AP384" s="70"/>
      <c r="AQ384" s="70"/>
      <c r="AR384" s="70"/>
      <c r="AS384" s="70"/>
      <c r="AT384" s="70"/>
      <c r="AU384" s="70"/>
      <c r="AV384" s="70"/>
      <c r="AW384" s="70"/>
      <c r="AX384" s="70"/>
      <c r="AY384" s="70"/>
      <c r="AZ384" s="70"/>
      <c r="BA384" s="65"/>
      <c r="BC384" s="64"/>
      <c r="BD384" s="70"/>
      <c r="BE384" s="70"/>
      <c r="BF384" s="70"/>
      <c r="BG384" s="70"/>
      <c r="BH384" s="70"/>
      <c r="BI384" s="70"/>
      <c r="BJ384" s="70"/>
      <c r="BK384" s="70"/>
      <c r="BL384" s="70"/>
      <c r="BM384" s="70"/>
      <c r="BN384" s="70"/>
      <c r="BO384" s="70"/>
      <c r="BP384" s="70"/>
      <c r="BQ384" s="70"/>
      <c r="BR384" s="70"/>
      <c r="BS384" s="70"/>
      <c r="BT384" s="70"/>
      <c r="BU384" s="70"/>
      <c r="BV384" s="70"/>
      <c r="BW384" s="65"/>
      <c r="BY384" s="64"/>
      <c r="BZ384" s="70"/>
      <c r="CA384" s="70"/>
      <c r="CB384" s="70"/>
      <c r="CC384" s="70"/>
      <c r="CD384" s="70"/>
      <c r="CE384" s="70"/>
      <c r="CF384" s="70"/>
      <c r="CG384" s="70"/>
      <c r="CH384" s="70"/>
      <c r="CI384" s="70"/>
      <c r="CJ384" s="70"/>
      <c r="CK384" s="70"/>
      <c r="CL384" s="70"/>
      <c r="CM384" s="70"/>
      <c r="CN384" s="70"/>
      <c r="CO384" s="70"/>
      <c r="CP384" s="70"/>
      <c r="CQ384" s="70"/>
      <c r="CR384" s="70"/>
      <c r="CS384" s="65"/>
    </row>
    <row r="385" spans="33:97" x14ac:dyDescent="0.25">
      <c r="AG385" s="64"/>
      <c r="AH385" s="70"/>
      <c r="AI385" s="70"/>
      <c r="AJ385" s="70"/>
      <c r="AK385" s="70"/>
      <c r="AL385" s="70"/>
      <c r="AM385" s="70"/>
      <c r="AN385" s="70"/>
      <c r="AO385" s="70"/>
      <c r="AP385" s="70"/>
      <c r="AQ385" s="70"/>
      <c r="AR385" s="70"/>
      <c r="AS385" s="70"/>
      <c r="AT385" s="70"/>
      <c r="AU385" s="70"/>
      <c r="AV385" s="70"/>
      <c r="AW385" s="70"/>
      <c r="AX385" s="70"/>
      <c r="AY385" s="70"/>
      <c r="AZ385" s="70"/>
      <c r="BA385" s="65"/>
      <c r="BC385" s="64"/>
      <c r="BD385" s="70"/>
      <c r="BE385" s="70"/>
      <c r="BF385" s="70"/>
      <c r="BG385" s="70"/>
      <c r="BH385" s="70"/>
      <c r="BI385" s="70"/>
      <c r="BJ385" s="70"/>
      <c r="BK385" s="70"/>
      <c r="BL385" s="70"/>
      <c r="BM385" s="70"/>
      <c r="BN385" s="70"/>
      <c r="BO385" s="70"/>
      <c r="BP385" s="70"/>
      <c r="BQ385" s="70"/>
      <c r="BR385" s="70"/>
      <c r="BS385" s="70"/>
      <c r="BT385" s="70"/>
      <c r="BU385" s="70"/>
      <c r="BV385" s="70"/>
      <c r="BW385" s="65"/>
      <c r="BY385" s="64"/>
      <c r="BZ385" s="70"/>
      <c r="CA385" s="70"/>
      <c r="CB385" s="70"/>
      <c r="CC385" s="70"/>
      <c r="CD385" s="70"/>
      <c r="CE385" s="70"/>
      <c r="CF385" s="70"/>
      <c r="CG385" s="70"/>
      <c r="CH385" s="70"/>
      <c r="CI385" s="70"/>
      <c r="CJ385" s="70"/>
      <c r="CK385" s="70"/>
      <c r="CL385" s="70"/>
      <c r="CM385" s="70"/>
      <c r="CN385" s="70"/>
      <c r="CO385" s="70"/>
      <c r="CP385" s="70"/>
      <c r="CQ385" s="70"/>
      <c r="CR385" s="70"/>
      <c r="CS385" s="65"/>
    </row>
    <row r="386" spans="33:97" x14ac:dyDescent="0.25">
      <c r="AG386" s="64"/>
      <c r="AH386" s="70"/>
      <c r="AI386" s="70"/>
      <c r="AJ386" s="70"/>
      <c r="AK386" s="70"/>
      <c r="AL386" s="70"/>
      <c r="AM386" s="70"/>
      <c r="AN386" s="70"/>
      <c r="AO386" s="70"/>
      <c r="AP386" s="70"/>
      <c r="AQ386" s="70"/>
      <c r="AR386" s="70"/>
      <c r="AS386" s="70"/>
      <c r="AT386" s="70"/>
      <c r="AU386" s="70"/>
      <c r="AV386" s="70"/>
      <c r="AW386" s="70"/>
      <c r="AX386" s="70"/>
      <c r="AY386" s="70"/>
      <c r="AZ386" s="70"/>
      <c r="BA386" s="65"/>
      <c r="BC386" s="64"/>
      <c r="BD386" s="70"/>
      <c r="BE386" s="70"/>
      <c r="BF386" s="70"/>
      <c r="BG386" s="70"/>
      <c r="BH386" s="70"/>
      <c r="BI386" s="70"/>
      <c r="BJ386" s="70"/>
      <c r="BK386" s="70"/>
      <c r="BL386" s="70"/>
      <c r="BM386" s="70"/>
      <c r="BN386" s="70"/>
      <c r="BO386" s="70"/>
      <c r="BP386" s="70"/>
      <c r="BQ386" s="70"/>
      <c r="BR386" s="70"/>
      <c r="BS386" s="70"/>
      <c r="BT386" s="70"/>
      <c r="BU386" s="70"/>
      <c r="BV386" s="70"/>
      <c r="BW386" s="65"/>
      <c r="BY386" s="64"/>
      <c r="BZ386" s="70"/>
      <c r="CA386" s="70"/>
      <c r="CB386" s="70"/>
      <c r="CC386" s="70"/>
      <c r="CD386" s="70"/>
      <c r="CE386" s="70"/>
      <c r="CF386" s="70"/>
      <c r="CG386" s="70"/>
      <c r="CH386" s="70"/>
      <c r="CI386" s="70"/>
      <c r="CJ386" s="70"/>
      <c r="CK386" s="70"/>
      <c r="CL386" s="70"/>
      <c r="CM386" s="70"/>
      <c r="CN386" s="70"/>
      <c r="CO386" s="70"/>
      <c r="CP386" s="70"/>
      <c r="CQ386" s="70"/>
      <c r="CR386" s="70"/>
      <c r="CS386" s="65"/>
    </row>
    <row r="387" spans="33:97" x14ac:dyDescent="0.25">
      <c r="AG387" s="64"/>
      <c r="AH387" s="70"/>
      <c r="AI387" s="70"/>
      <c r="AJ387" s="70"/>
      <c r="AK387" s="70"/>
      <c r="AL387" s="70"/>
      <c r="AM387" s="70"/>
      <c r="AN387" s="70"/>
      <c r="AO387" s="70"/>
      <c r="AP387" s="70"/>
      <c r="AQ387" s="70"/>
      <c r="AR387" s="70"/>
      <c r="AS387" s="70"/>
      <c r="AT387" s="70"/>
      <c r="AU387" s="70"/>
      <c r="AV387" s="70"/>
      <c r="AW387" s="70"/>
      <c r="AX387" s="70"/>
      <c r="AY387" s="70"/>
      <c r="AZ387" s="70"/>
      <c r="BA387" s="65"/>
      <c r="BC387" s="64"/>
      <c r="BD387" s="70"/>
      <c r="BE387" s="70"/>
      <c r="BF387" s="70"/>
      <c r="BG387" s="70"/>
      <c r="BH387" s="70"/>
      <c r="BI387" s="70"/>
      <c r="BJ387" s="70"/>
      <c r="BK387" s="70"/>
      <c r="BL387" s="70"/>
      <c r="BM387" s="70"/>
      <c r="BN387" s="70"/>
      <c r="BO387" s="70"/>
      <c r="BP387" s="70"/>
      <c r="BQ387" s="70"/>
      <c r="BR387" s="70"/>
      <c r="BS387" s="70"/>
      <c r="BT387" s="70"/>
      <c r="BU387" s="70"/>
      <c r="BV387" s="70"/>
      <c r="BW387" s="65"/>
      <c r="BY387" s="64"/>
      <c r="BZ387" s="70"/>
      <c r="CA387" s="70"/>
      <c r="CB387" s="70"/>
      <c r="CC387" s="70"/>
      <c r="CD387" s="70"/>
      <c r="CE387" s="70"/>
      <c r="CF387" s="70"/>
      <c r="CG387" s="70"/>
      <c r="CH387" s="70"/>
      <c r="CI387" s="70"/>
      <c r="CJ387" s="70"/>
      <c r="CK387" s="70"/>
      <c r="CL387" s="70"/>
      <c r="CM387" s="70"/>
      <c r="CN387" s="70"/>
      <c r="CO387" s="70"/>
      <c r="CP387" s="70"/>
      <c r="CQ387" s="70"/>
      <c r="CR387" s="70"/>
      <c r="CS387" s="65"/>
    </row>
    <row r="388" spans="33:97" x14ac:dyDescent="0.25">
      <c r="AG388" s="64"/>
      <c r="AH388" s="70"/>
      <c r="AI388" s="70"/>
      <c r="AJ388" s="70"/>
      <c r="AK388" s="70"/>
      <c r="AL388" s="70"/>
      <c r="AM388" s="70"/>
      <c r="AN388" s="70"/>
      <c r="AO388" s="70"/>
      <c r="AP388" s="70"/>
      <c r="AQ388" s="70"/>
      <c r="AR388" s="70"/>
      <c r="AS388" s="70"/>
      <c r="AT388" s="70"/>
      <c r="AU388" s="70"/>
      <c r="AV388" s="70"/>
      <c r="AW388" s="70"/>
      <c r="AX388" s="70"/>
      <c r="AY388" s="70"/>
      <c r="AZ388" s="70"/>
      <c r="BA388" s="65"/>
      <c r="BC388" s="64"/>
      <c r="BD388" s="70"/>
      <c r="BE388" s="70"/>
      <c r="BF388" s="70"/>
      <c r="BG388" s="70"/>
      <c r="BH388" s="70"/>
      <c r="BI388" s="70"/>
      <c r="BJ388" s="70"/>
      <c r="BK388" s="70"/>
      <c r="BL388" s="70"/>
      <c r="BM388" s="70"/>
      <c r="BN388" s="70"/>
      <c r="BO388" s="70"/>
      <c r="BP388" s="70"/>
      <c r="BQ388" s="70"/>
      <c r="BR388" s="70"/>
      <c r="BS388" s="70"/>
      <c r="BT388" s="70"/>
      <c r="BU388" s="70"/>
      <c r="BV388" s="70"/>
      <c r="BW388" s="65"/>
      <c r="BY388" s="64"/>
      <c r="BZ388" s="70"/>
      <c r="CA388" s="70"/>
      <c r="CB388" s="70"/>
      <c r="CC388" s="70"/>
      <c r="CD388" s="70"/>
      <c r="CE388" s="70"/>
      <c r="CF388" s="70"/>
      <c r="CG388" s="70"/>
      <c r="CH388" s="70"/>
      <c r="CI388" s="70"/>
      <c r="CJ388" s="70"/>
      <c r="CK388" s="70"/>
      <c r="CL388" s="70"/>
      <c r="CM388" s="70"/>
      <c r="CN388" s="70"/>
      <c r="CO388" s="70"/>
      <c r="CP388" s="70"/>
      <c r="CQ388" s="70"/>
      <c r="CR388" s="70"/>
      <c r="CS388" s="65"/>
    </row>
    <row r="389" spans="33:97" x14ac:dyDescent="0.25">
      <c r="AG389" s="64"/>
      <c r="AH389" s="70"/>
      <c r="AI389" s="70"/>
      <c r="AJ389" s="70"/>
      <c r="AK389" s="70"/>
      <c r="AL389" s="70"/>
      <c r="AM389" s="70"/>
      <c r="AN389" s="70"/>
      <c r="AO389" s="70"/>
      <c r="AP389" s="70"/>
      <c r="AQ389" s="70"/>
      <c r="AR389" s="70"/>
      <c r="AS389" s="70"/>
      <c r="AT389" s="70"/>
      <c r="AU389" s="70"/>
      <c r="AV389" s="70"/>
      <c r="AW389" s="70"/>
      <c r="AX389" s="70"/>
      <c r="AY389" s="70"/>
      <c r="AZ389" s="70"/>
      <c r="BA389" s="65"/>
      <c r="BC389" s="64"/>
      <c r="BD389" s="70"/>
      <c r="BE389" s="70"/>
      <c r="BF389" s="70"/>
      <c r="BG389" s="70"/>
      <c r="BH389" s="70"/>
      <c r="BI389" s="70"/>
      <c r="BJ389" s="70"/>
      <c r="BK389" s="70"/>
      <c r="BL389" s="70"/>
      <c r="BM389" s="70"/>
      <c r="BN389" s="70"/>
      <c r="BO389" s="70"/>
      <c r="BP389" s="70"/>
      <c r="BQ389" s="70"/>
      <c r="BR389" s="70"/>
      <c r="BS389" s="70"/>
      <c r="BT389" s="70"/>
      <c r="BU389" s="70"/>
      <c r="BV389" s="70"/>
      <c r="BW389" s="65"/>
      <c r="BY389" s="64"/>
      <c r="BZ389" s="70"/>
      <c r="CA389" s="70"/>
      <c r="CB389" s="70"/>
      <c r="CC389" s="70"/>
      <c r="CD389" s="70"/>
      <c r="CE389" s="70"/>
      <c r="CF389" s="70"/>
      <c r="CG389" s="70"/>
      <c r="CH389" s="70"/>
      <c r="CI389" s="70"/>
      <c r="CJ389" s="70"/>
      <c r="CK389" s="70"/>
      <c r="CL389" s="70"/>
      <c r="CM389" s="70"/>
      <c r="CN389" s="70"/>
      <c r="CO389" s="70"/>
      <c r="CP389" s="70"/>
      <c r="CQ389" s="70"/>
      <c r="CR389" s="70"/>
      <c r="CS389" s="65"/>
    </row>
    <row r="390" spans="33:97" x14ac:dyDescent="0.25">
      <c r="AG390" s="64"/>
      <c r="AH390" s="70"/>
      <c r="AI390" s="70"/>
      <c r="AJ390" s="70"/>
      <c r="AK390" s="70"/>
      <c r="AL390" s="70"/>
      <c r="AM390" s="70"/>
      <c r="AN390" s="70"/>
      <c r="AO390" s="70"/>
      <c r="AP390" s="70"/>
      <c r="AQ390" s="70"/>
      <c r="AR390" s="70"/>
      <c r="AS390" s="70"/>
      <c r="AT390" s="70"/>
      <c r="AU390" s="70"/>
      <c r="AV390" s="70"/>
      <c r="AW390" s="70"/>
      <c r="AX390" s="70"/>
      <c r="AY390" s="70"/>
      <c r="AZ390" s="70"/>
      <c r="BA390" s="65"/>
      <c r="BC390" s="64"/>
      <c r="BD390" s="70"/>
      <c r="BE390" s="70"/>
      <c r="BF390" s="70"/>
      <c r="BG390" s="70"/>
      <c r="BH390" s="70"/>
      <c r="BI390" s="70"/>
      <c r="BJ390" s="70"/>
      <c r="BK390" s="70"/>
      <c r="BL390" s="70"/>
      <c r="BM390" s="70"/>
      <c r="BN390" s="70"/>
      <c r="BO390" s="70"/>
      <c r="BP390" s="70"/>
      <c r="BQ390" s="70"/>
      <c r="BR390" s="70"/>
      <c r="BS390" s="70"/>
      <c r="BT390" s="70"/>
      <c r="BU390" s="70"/>
      <c r="BV390" s="70"/>
      <c r="BW390" s="65"/>
      <c r="BY390" s="64"/>
      <c r="BZ390" s="70"/>
      <c r="CA390" s="70"/>
      <c r="CB390" s="70"/>
      <c r="CC390" s="70"/>
      <c r="CD390" s="70"/>
      <c r="CE390" s="70"/>
      <c r="CF390" s="70"/>
      <c r="CG390" s="70"/>
      <c r="CH390" s="70"/>
      <c r="CI390" s="70"/>
      <c r="CJ390" s="70"/>
      <c r="CK390" s="70"/>
      <c r="CL390" s="70"/>
      <c r="CM390" s="70"/>
      <c r="CN390" s="70"/>
      <c r="CO390" s="70"/>
      <c r="CP390" s="70"/>
      <c r="CQ390" s="70"/>
      <c r="CR390" s="70"/>
      <c r="CS390" s="65"/>
    </row>
    <row r="391" spans="33:97" x14ac:dyDescent="0.25">
      <c r="AG391" s="64"/>
      <c r="AH391" s="70"/>
      <c r="AI391" s="70"/>
      <c r="AJ391" s="70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70"/>
      <c r="AV391" s="70"/>
      <c r="AW391" s="70"/>
      <c r="AX391" s="70"/>
      <c r="AY391" s="70"/>
      <c r="AZ391" s="70"/>
      <c r="BA391" s="65"/>
      <c r="BC391" s="64"/>
      <c r="BD391" s="70"/>
      <c r="BE391" s="70"/>
      <c r="BF391" s="70"/>
      <c r="BG391" s="70"/>
      <c r="BH391" s="70"/>
      <c r="BI391" s="70"/>
      <c r="BJ391" s="70"/>
      <c r="BK391" s="70"/>
      <c r="BL391" s="70"/>
      <c r="BM391" s="70"/>
      <c r="BN391" s="70"/>
      <c r="BO391" s="70"/>
      <c r="BP391" s="70"/>
      <c r="BQ391" s="70"/>
      <c r="BR391" s="70"/>
      <c r="BS391" s="70"/>
      <c r="BT391" s="70"/>
      <c r="BU391" s="70"/>
      <c r="BV391" s="70"/>
      <c r="BW391" s="65"/>
      <c r="BY391" s="64"/>
      <c r="BZ391" s="70"/>
      <c r="CA391" s="70"/>
      <c r="CB391" s="70"/>
      <c r="CC391" s="70"/>
      <c r="CD391" s="70"/>
      <c r="CE391" s="70"/>
      <c r="CF391" s="70"/>
      <c r="CG391" s="70"/>
      <c r="CH391" s="70"/>
      <c r="CI391" s="70"/>
      <c r="CJ391" s="70"/>
      <c r="CK391" s="70"/>
      <c r="CL391" s="70"/>
      <c r="CM391" s="70"/>
      <c r="CN391" s="70"/>
      <c r="CO391" s="70"/>
      <c r="CP391" s="70"/>
      <c r="CQ391" s="70"/>
      <c r="CR391" s="70"/>
      <c r="CS391" s="65"/>
    </row>
    <row r="392" spans="33:97" x14ac:dyDescent="0.25">
      <c r="AG392" s="64"/>
      <c r="AH392" s="70"/>
      <c r="AI392" s="70"/>
      <c r="AJ392" s="70"/>
      <c r="AK392" s="70"/>
      <c r="AL392" s="70"/>
      <c r="AM392" s="70"/>
      <c r="AN392" s="70"/>
      <c r="AO392" s="70"/>
      <c r="AP392" s="70"/>
      <c r="AQ392" s="70"/>
      <c r="AR392" s="70"/>
      <c r="AS392" s="70"/>
      <c r="AT392" s="70"/>
      <c r="AU392" s="70"/>
      <c r="AV392" s="70"/>
      <c r="AW392" s="70"/>
      <c r="AX392" s="70"/>
      <c r="AY392" s="70"/>
      <c r="AZ392" s="70"/>
      <c r="BA392" s="65"/>
      <c r="BC392" s="64"/>
      <c r="BD392" s="70"/>
      <c r="BE392" s="70"/>
      <c r="BF392" s="70"/>
      <c r="BG392" s="70"/>
      <c r="BH392" s="70"/>
      <c r="BI392" s="70"/>
      <c r="BJ392" s="70"/>
      <c r="BK392" s="70"/>
      <c r="BL392" s="70"/>
      <c r="BM392" s="70"/>
      <c r="BN392" s="70"/>
      <c r="BO392" s="70"/>
      <c r="BP392" s="70"/>
      <c r="BQ392" s="70"/>
      <c r="BR392" s="70"/>
      <c r="BS392" s="70"/>
      <c r="BT392" s="70"/>
      <c r="BU392" s="70"/>
      <c r="BV392" s="70"/>
      <c r="BW392" s="65"/>
      <c r="BY392" s="64"/>
      <c r="BZ392" s="70"/>
      <c r="CA392" s="70"/>
      <c r="CB392" s="70"/>
      <c r="CC392" s="70"/>
      <c r="CD392" s="70"/>
      <c r="CE392" s="70"/>
      <c r="CF392" s="70"/>
      <c r="CG392" s="70"/>
      <c r="CH392" s="70"/>
      <c r="CI392" s="70"/>
      <c r="CJ392" s="70"/>
      <c r="CK392" s="70"/>
      <c r="CL392" s="70"/>
      <c r="CM392" s="70"/>
      <c r="CN392" s="70"/>
      <c r="CO392" s="70"/>
      <c r="CP392" s="70"/>
      <c r="CQ392" s="70"/>
      <c r="CR392" s="70"/>
      <c r="CS392" s="65"/>
    </row>
    <row r="393" spans="33:97" x14ac:dyDescent="0.25">
      <c r="AG393" s="64"/>
      <c r="AH393" s="70"/>
      <c r="AI393" s="70"/>
      <c r="AJ393" s="70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70"/>
      <c r="AV393" s="70"/>
      <c r="AW393" s="70"/>
      <c r="AX393" s="70"/>
      <c r="AY393" s="70"/>
      <c r="AZ393" s="70"/>
      <c r="BA393" s="65"/>
      <c r="BC393" s="64"/>
      <c r="BD393" s="70"/>
      <c r="BE393" s="70"/>
      <c r="BF393" s="70"/>
      <c r="BG393" s="70"/>
      <c r="BH393" s="70"/>
      <c r="BI393" s="70"/>
      <c r="BJ393" s="70"/>
      <c r="BK393" s="70"/>
      <c r="BL393" s="70"/>
      <c r="BM393" s="70"/>
      <c r="BN393" s="70"/>
      <c r="BO393" s="70"/>
      <c r="BP393" s="70"/>
      <c r="BQ393" s="70"/>
      <c r="BR393" s="70"/>
      <c r="BS393" s="70"/>
      <c r="BT393" s="70"/>
      <c r="BU393" s="70"/>
      <c r="BV393" s="70"/>
      <c r="BW393" s="65"/>
      <c r="BY393" s="64"/>
      <c r="BZ393" s="70"/>
      <c r="CA393" s="70"/>
      <c r="CB393" s="70"/>
      <c r="CC393" s="70"/>
      <c r="CD393" s="70"/>
      <c r="CE393" s="70"/>
      <c r="CF393" s="70"/>
      <c r="CG393" s="70"/>
      <c r="CH393" s="70"/>
      <c r="CI393" s="70"/>
      <c r="CJ393" s="70"/>
      <c r="CK393" s="70"/>
      <c r="CL393" s="70"/>
      <c r="CM393" s="70"/>
      <c r="CN393" s="70"/>
      <c r="CO393" s="70"/>
      <c r="CP393" s="70"/>
      <c r="CQ393" s="70"/>
      <c r="CR393" s="70"/>
      <c r="CS393" s="65"/>
    </row>
    <row r="394" spans="33:97" x14ac:dyDescent="0.25">
      <c r="AG394" s="64"/>
      <c r="AH394" s="70"/>
      <c r="AI394" s="70"/>
      <c r="AJ394" s="70"/>
      <c r="AK394" s="70"/>
      <c r="AL394" s="70"/>
      <c r="AM394" s="70"/>
      <c r="AN394" s="70"/>
      <c r="AO394" s="70"/>
      <c r="AP394" s="70"/>
      <c r="AQ394" s="70"/>
      <c r="AR394" s="70"/>
      <c r="AS394" s="70"/>
      <c r="AT394" s="70"/>
      <c r="AU394" s="70"/>
      <c r="AV394" s="70"/>
      <c r="AW394" s="70"/>
      <c r="AX394" s="70"/>
      <c r="AY394" s="70"/>
      <c r="AZ394" s="70"/>
      <c r="BA394" s="65"/>
      <c r="BC394" s="64"/>
      <c r="BD394" s="70"/>
      <c r="BE394" s="70"/>
      <c r="BF394" s="70"/>
      <c r="BG394" s="70"/>
      <c r="BH394" s="70"/>
      <c r="BI394" s="70"/>
      <c r="BJ394" s="70"/>
      <c r="BK394" s="70"/>
      <c r="BL394" s="70"/>
      <c r="BM394" s="70"/>
      <c r="BN394" s="70"/>
      <c r="BO394" s="70"/>
      <c r="BP394" s="70"/>
      <c r="BQ394" s="70"/>
      <c r="BR394" s="70"/>
      <c r="BS394" s="70"/>
      <c r="BT394" s="70"/>
      <c r="BU394" s="70"/>
      <c r="BV394" s="70"/>
      <c r="BW394" s="65"/>
      <c r="BY394" s="64"/>
      <c r="BZ394" s="70"/>
      <c r="CA394" s="70"/>
      <c r="CB394" s="70"/>
      <c r="CC394" s="70"/>
      <c r="CD394" s="70"/>
      <c r="CE394" s="70"/>
      <c r="CF394" s="70"/>
      <c r="CG394" s="70"/>
      <c r="CH394" s="70"/>
      <c r="CI394" s="70"/>
      <c r="CJ394" s="70"/>
      <c r="CK394" s="70"/>
      <c r="CL394" s="70"/>
      <c r="CM394" s="70"/>
      <c r="CN394" s="70"/>
      <c r="CO394" s="70"/>
      <c r="CP394" s="70"/>
      <c r="CQ394" s="70"/>
      <c r="CR394" s="70"/>
      <c r="CS394" s="65"/>
    </row>
    <row r="395" spans="33:97" x14ac:dyDescent="0.25">
      <c r="AG395" s="64"/>
      <c r="AH395" s="70"/>
      <c r="AI395" s="70"/>
      <c r="AJ395" s="70"/>
      <c r="AK395" s="70"/>
      <c r="AL395" s="70"/>
      <c r="AM395" s="70"/>
      <c r="AN395" s="70"/>
      <c r="AO395" s="70"/>
      <c r="AP395" s="70"/>
      <c r="AQ395" s="70"/>
      <c r="AR395" s="70"/>
      <c r="AS395" s="70"/>
      <c r="AT395" s="70"/>
      <c r="AU395" s="70"/>
      <c r="AV395" s="70"/>
      <c r="AW395" s="70"/>
      <c r="AX395" s="70"/>
      <c r="AY395" s="70"/>
      <c r="AZ395" s="70"/>
      <c r="BA395" s="65"/>
      <c r="BC395" s="64"/>
      <c r="BD395" s="70"/>
      <c r="BE395" s="70"/>
      <c r="BF395" s="70"/>
      <c r="BG395" s="70"/>
      <c r="BH395" s="70"/>
      <c r="BI395" s="70"/>
      <c r="BJ395" s="70"/>
      <c r="BK395" s="70"/>
      <c r="BL395" s="70"/>
      <c r="BM395" s="70"/>
      <c r="BN395" s="70"/>
      <c r="BO395" s="70"/>
      <c r="BP395" s="70"/>
      <c r="BQ395" s="70"/>
      <c r="BR395" s="70"/>
      <c r="BS395" s="70"/>
      <c r="BT395" s="70"/>
      <c r="BU395" s="70"/>
      <c r="BV395" s="70"/>
      <c r="BW395" s="65"/>
      <c r="BY395" s="64"/>
      <c r="BZ395" s="70"/>
      <c r="CA395" s="70"/>
      <c r="CB395" s="70"/>
      <c r="CC395" s="70"/>
      <c r="CD395" s="70"/>
      <c r="CE395" s="70"/>
      <c r="CF395" s="70"/>
      <c r="CG395" s="70"/>
      <c r="CH395" s="70"/>
      <c r="CI395" s="70"/>
      <c r="CJ395" s="70"/>
      <c r="CK395" s="70"/>
      <c r="CL395" s="70"/>
      <c r="CM395" s="70"/>
      <c r="CN395" s="70"/>
      <c r="CO395" s="70"/>
      <c r="CP395" s="70"/>
      <c r="CQ395" s="70"/>
      <c r="CR395" s="70"/>
      <c r="CS395" s="65"/>
    </row>
    <row r="396" spans="33:97" x14ac:dyDescent="0.25">
      <c r="AG396" s="64"/>
      <c r="AH396" s="70"/>
      <c r="AI396" s="70"/>
      <c r="AJ396" s="70"/>
      <c r="AK396" s="70"/>
      <c r="AL396" s="70"/>
      <c r="AM396" s="70"/>
      <c r="AN396" s="70"/>
      <c r="AO396" s="70"/>
      <c r="AP396" s="70"/>
      <c r="AQ396" s="70"/>
      <c r="AR396" s="70"/>
      <c r="AS396" s="70"/>
      <c r="AT396" s="70"/>
      <c r="AU396" s="70"/>
      <c r="AV396" s="70"/>
      <c r="AW396" s="70"/>
      <c r="AX396" s="70"/>
      <c r="AY396" s="70"/>
      <c r="AZ396" s="70"/>
      <c r="BA396" s="65"/>
      <c r="BC396" s="64"/>
      <c r="BD396" s="70"/>
      <c r="BE396" s="70"/>
      <c r="BF396" s="70"/>
      <c r="BG396" s="70"/>
      <c r="BH396" s="70"/>
      <c r="BI396" s="70"/>
      <c r="BJ396" s="70"/>
      <c r="BK396" s="70"/>
      <c r="BL396" s="70"/>
      <c r="BM396" s="70"/>
      <c r="BN396" s="70"/>
      <c r="BO396" s="70"/>
      <c r="BP396" s="70"/>
      <c r="BQ396" s="70"/>
      <c r="BR396" s="70"/>
      <c r="BS396" s="70"/>
      <c r="BT396" s="70"/>
      <c r="BU396" s="70"/>
      <c r="BV396" s="70"/>
      <c r="BW396" s="65"/>
      <c r="BY396" s="64"/>
      <c r="BZ396" s="70"/>
      <c r="CA396" s="70"/>
      <c r="CB396" s="70"/>
      <c r="CC396" s="70"/>
      <c r="CD396" s="70"/>
      <c r="CE396" s="70"/>
      <c r="CF396" s="70"/>
      <c r="CG396" s="70"/>
      <c r="CH396" s="70"/>
      <c r="CI396" s="70"/>
      <c r="CJ396" s="70"/>
      <c r="CK396" s="70"/>
      <c r="CL396" s="70"/>
      <c r="CM396" s="70"/>
      <c r="CN396" s="70"/>
      <c r="CO396" s="70"/>
      <c r="CP396" s="70"/>
      <c r="CQ396" s="70"/>
      <c r="CR396" s="70"/>
      <c r="CS396" s="65"/>
    </row>
    <row r="397" spans="33:97" x14ac:dyDescent="0.25">
      <c r="AG397" s="64"/>
      <c r="AH397" s="70"/>
      <c r="AI397" s="70"/>
      <c r="AJ397" s="70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70"/>
      <c r="AV397" s="70"/>
      <c r="AW397" s="70"/>
      <c r="AX397" s="70"/>
      <c r="AY397" s="70"/>
      <c r="AZ397" s="70"/>
      <c r="BA397" s="65"/>
      <c r="BC397" s="64"/>
      <c r="BD397" s="70"/>
      <c r="BE397" s="70"/>
      <c r="BF397" s="70"/>
      <c r="BG397" s="70"/>
      <c r="BH397" s="70"/>
      <c r="BI397" s="70"/>
      <c r="BJ397" s="70"/>
      <c r="BK397" s="70"/>
      <c r="BL397" s="70"/>
      <c r="BM397" s="70"/>
      <c r="BN397" s="70"/>
      <c r="BO397" s="70"/>
      <c r="BP397" s="70"/>
      <c r="BQ397" s="70"/>
      <c r="BR397" s="70"/>
      <c r="BS397" s="70"/>
      <c r="BT397" s="70"/>
      <c r="BU397" s="70"/>
      <c r="BV397" s="70"/>
      <c r="BW397" s="65"/>
      <c r="BY397" s="64"/>
      <c r="BZ397" s="70"/>
      <c r="CA397" s="70"/>
      <c r="CB397" s="70"/>
      <c r="CC397" s="70"/>
      <c r="CD397" s="70"/>
      <c r="CE397" s="70"/>
      <c r="CF397" s="70"/>
      <c r="CG397" s="70"/>
      <c r="CH397" s="70"/>
      <c r="CI397" s="70"/>
      <c r="CJ397" s="70"/>
      <c r="CK397" s="70"/>
      <c r="CL397" s="70"/>
      <c r="CM397" s="70"/>
      <c r="CN397" s="70"/>
      <c r="CO397" s="70"/>
      <c r="CP397" s="70"/>
      <c r="CQ397" s="70"/>
      <c r="CR397" s="70"/>
      <c r="CS397" s="65"/>
    </row>
    <row r="398" spans="33:97" x14ac:dyDescent="0.25">
      <c r="AG398" s="64"/>
      <c r="AH398" s="70"/>
      <c r="AI398" s="70"/>
      <c r="AJ398" s="70"/>
      <c r="AK398" s="70"/>
      <c r="AL398" s="70"/>
      <c r="AM398" s="70"/>
      <c r="AN398" s="70"/>
      <c r="AO398" s="70"/>
      <c r="AP398" s="70"/>
      <c r="AQ398" s="70"/>
      <c r="AR398" s="70"/>
      <c r="AS398" s="70"/>
      <c r="AT398" s="70"/>
      <c r="AU398" s="70"/>
      <c r="AV398" s="70"/>
      <c r="AW398" s="70"/>
      <c r="AX398" s="70"/>
      <c r="AY398" s="70"/>
      <c r="AZ398" s="70"/>
      <c r="BA398" s="65"/>
      <c r="BC398" s="64"/>
      <c r="BD398" s="70"/>
      <c r="BE398" s="70"/>
      <c r="BF398" s="70"/>
      <c r="BG398" s="70"/>
      <c r="BH398" s="70"/>
      <c r="BI398" s="70"/>
      <c r="BJ398" s="70"/>
      <c r="BK398" s="70"/>
      <c r="BL398" s="70"/>
      <c r="BM398" s="70"/>
      <c r="BN398" s="70"/>
      <c r="BO398" s="70"/>
      <c r="BP398" s="70"/>
      <c r="BQ398" s="70"/>
      <c r="BR398" s="70"/>
      <c r="BS398" s="70"/>
      <c r="BT398" s="70"/>
      <c r="BU398" s="70"/>
      <c r="BV398" s="70"/>
      <c r="BW398" s="65"/>
      <c r="BY398" s="64"/>
      <c r="BZ398" s="70"/>
      <c r="CA398" s="70"/>
      <c r="CB398" s="70"/>
      <c r="CC398" s="70"/>
      <c r="CD398" s="70"/>
      <c r="CE398" s="70"/>
      <c r="CF398" s="70"/>
      <c r="CG398" s="70"/>
      <c r="CH398" s="70"/>
      <c r="CI398" s="70"/>
      <c r="CJ398" s="70"/>
      <c r="CK398" s="70"/>
      <c r="CL398" s="70"/>
      <c r="CM398" s="70"/>
      <c r="CN398" s="70"/>
      <c r="CO398" s="70"/>
      <c r="CP398" s="70"/>
      <c r="CQ398" s="70"/>
      <c r="CR398" s="70"/>
      <c r="CS398" s="65"/>
    </row>
    <row r="399" spans="33:97" x14ac:dyDescent="0.25">
      <c r="AG399" s="64"/>
      <c r="AH399" s="70"/>
      <c r="AI399" s="70"/>
      <c r="AJ399" s="70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70"/>
      <c r="AV399" s="70"/>
      <c r="AW399" s="70"/>
      <c r="AX399" s="70"/>
      <c r="AY399" s="70"/>
      <c r="AZ399" s="70"/>
      <c r="BA399" s="65"/>
      <c r="BC399" s="64"/>
      <c r="BD399" s="70"/>
      <c r="BE399" s="70"/>
      <c r="BF399" s="70"/>
      <c r="BG399" s="70"/>
      <c r="BH399" s="70"/>
      <c r="BI399" s="70"/>
      <c r="BJ399" s="70"/>
      <c r="BK399" s="70"/>
      <c r="BL399" s="70"/>
      <c r="BM399" s="70"/>
      <c r="BN399" s="70"/>
      <c r="BO399" s="70"/>
      <c r="BP399" s="70"/>
      <c r="BQ399" s="70"/>
      <c r="BR399" s="70"/>
      <c r="BS399" s="70"/>
      <c r="BT399" s="70"/>
      <c r="BU399" s="70"/>
      <c r="BV399" s="70"/>
      <c r="BW399" s="65"/>
      <c r="BY399" s="64"/>
      <c r="BZ399" s="70"/>
      <c r="CA399" s="70"/>
      <c r="CB399" s="70"/>
      <c r="CC399" s="70"/>
      <c r="CD399" s="70"/>
      <c r="CE399" s="70"/>
      <c r="CF399" s="70"/>
      <c r="CG399" s="70"/>
      <c r="CH399" s="70"/>
      <c r="CI399" s="70"/>
      <c r="CJ399" s="70"/>
      <c r="CK399" s="70"/>
      <c r="CL399" s="70"/>
      <c r="CM399" s="70"/>
      <c r="CN399" s="70"/>
      <c r="CO399" s="70"/>
      <c r="CP399" s="70"/>
      <c r="CQ399" s="70"/>
      <c r="CR399" s="70"/>
      <c r="CS399" s="65"/>
    </row>
    <row r="400" spans="33:97" x14ac:dyDescent="0.25">
      <c r="AG400" s="64"/>
      <c r="AH400" s="70"/>
      <c r="AI400" s="70"/>
      <c r="AJ400" s="70"/>
      <c r="AK400" s="70"/>
      <c r="AL400" s="70"/>
      <c r="AM400" s="70"/>
      <c r="AN400" s="70"/>
      <c r="AO400" s="70"/>
      <c r="AP400" s="70"/>
      <c r="AQ400" s="70"/>
      <c r="AR400" s="70"/>
      <c r="AS400" s="70"/>
      <c r="AT400" s="70"/>
      <c r="AU400" s="70"/>
      <c r="AV400" s="70"/>
      <c r="AW400" s="70"/>
      <c r="AX400" s="70"/>
      <c r="AY400" s="70"/>
      <c r="AZ400" s="70"/>
      <c r="BA400" s="65"/>
      <c r="BC400" s="64"/>
      <c r="BD400" s="70"/>
      <c r="BE400" s="70"/>
      <c r="BF400" s="70"/>
      <c r="BG400" s="70"/>
      <c r="BH400" s="70"/>
      <c r="BI400" s="70"/>
      <c r="BJ400" s="70"/>
      <c r="BK400" s="70"/>
      <c r="BL400" s="70"/>
      <c r="BM400" s="70"/>
      <c r="BN400" s="70"/>
      <c r="BO400" s="70"/>
      <c r="BP400" s="70"/>
      <c r="BQ400" s="70"/>
      <c r="BR400" s="70"/>
      <c r="BS400" s="70"/>
      <c r="BT400" s="70"/>
      <c r="BU400" s="70"/>
      <c r="BV400" s="70"/>
      <c r="BW400" s="65"/>
      <c r="BY400" s="64"/>
      <c r="BZ400" s="70"/>
      <c r="CA400" s="70"/>
      <c r="CB400" s="70"/>
      <c r="CC400" s="70"/>
      <c r="CD400" s="70"/>
      <c r="CE400" s="70"/>
      <c r="CF400" s="70"/>
      <c r="CG400" s="70"/>
      <c r="CH400" s="70"/>
      <c r="CI400" s="70"/>
      <c r="CJ400" s="70"/>
      <c r="CK400" s="70"/>
      <c r="CL400" s="70"/>
      <c r="CM400" s="70"/>
      <c r="CN400" s="70"/>
      <c r="CO400" s="70"/>
      <c r="CP400" s="70"/>
      <c r="CQ400" s="70"/>
      <c r="CR400" s="70"/>
      <c r="CS400" s="65"/>
    </row>
    <row r="401" spans="33:97" ht="15.75" thickBot="1" x14ac:dyDescent="0.3">
      <c r="AG401" s="66"/>
      <c r="AH401" s="71"/>
      <c r="AI401" s="71"/>
      <c r="AJ401" s="71"/>
      <c r="AK401" s="71"/>
      <c r="AL401" s="71"/>
      <c r="AM401" s="71"/>
      <c r="AN401" s="71"/>
      <c r="AO401" s="71"/>
      <c r="AP401" s="71"/>
      <c r="AQ401" s="71"/>
      <c r="AR401" s="71"/>
      <c r="AS401" s="71"/>
      <c r="AT401" s="71"/>
      <c r="AU401" s="71"/>
      <c r="AV401" s="71"/>
      <c r="AW401" s="71"/>
      <c r="AX401" s="71"/>
      <c r="AY401" s="71"/>
      <c r="AZ401" s="71"/>
      <c r="BA401" s="67"/>
      <c r="BC401" s="66"/>
      <c r="BD401" s="71"/>
      <c r="BE401" s="71"/>
      <c r="BF401" s="71"/>
      <c r="BG401" s="71"/>
      <c r="BH401" s="71"/>
      <c r="BI401" s="71"/>
      <c r="BJ401" s="71"/>
      <c r="BK401" s="71"/>
      <c r="BL401" s="71"/>
      <c r="BM401" s="71"/>
      <c r="BN401" s="71"/>
      <c r="BO401" s="71"/>
      <c r="BP401" s="71"/>
      <c r="BQ401" s="71"/>
      <c r="BR401" s="71"/>
      <c r="BS401" s="71"/>
      <c r="BT401" s="71"/>
      <c r="BU401" s="71"/>
      <c r="BV401" s="71"/>
      <c r="BW401" s="67"/>
      <c r="BY401" s="66"/>
      <c r="BZ401" s="71"/>
      <c r="CA401" s="71"/>
      <c r="CB401" s="71"/>
      <c r="CC401" s="71"/>
      <c r="CD401" s="71"/>
      <c r="CE401" s="71"/>
      <c r="CF401" s="71"/>
      <c r="CG401" s="71"/>
      <c r="CH401" s="71"/>
      <c r="CI401" s="71"/>
      <c r="CJ401" s="71"/>
      <c r="CK401" s="71"/>
      <c r="CL401" s="71"/>
      <c r="CM401" s="71"/>
      <c r="CN401" s="71"/>
      <c r="CO401" s="71"/>
      <c r="CP401" s="71"/>
      <c r="CQ401" s="71"/>
      <c r="CR401" s="71"/>
      <c r="CS401" s="67"/>
    </row>
    <row r="402" spans="33:97" ht="15.75" thickBot="1" x14ac:dyDescent="0.3">
      <c r="BY402" s="72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82"/>
    </row>
  </sheetData>
  <mergeCells count="4">
    <mergeCell ref="CX1:DC1"/>
    <mergeCell ref="AG1:BA1"/>
    <mergeCell ref="BC1:BW1"/>
    <mergeCell ref="BY1:CS1"/>
  </mergeCells>
  <dataValidations count="6">
    <dataValidation type="list" allowBlank="1" showInputMessage="1" showErrorMessage="1" sqref="B1" xr:uid="{07B9FBAD-5C6A-4B45-8FDC-1E6CCDA6410A}">
      <formula1>Cases</formula1>
    </dataValidation>
    <dataValidation type="list" allowBlank="1" showInputMessage="1" showErrorMessage="1" sqref="B2" xr:uid="{D9CD5CA2-47F4-4C06-B7BC-20274B203B7B}">
      <formula1>"y, x"</formula1>
    </dataValidation>
    <dataValidation type="list" allowBlank="1" showInputMessage="1" showErrorMessage="1" sqref="A9:A11" xr:uid="{030AE142-32AA-41E7-AE83-4551BFE35D0A}">
      <formula1>_xlfn.ANCHORARRAY($CU$2)</formula1>
    </dataValidation>
    <dataValidation type="list" allowBlank="1" showInputMessage="1" showErrorMessage="1" sqref="B5" xr:uid="{B0AC0980-0977-4423-BDB4-115E3E363698}">
      <formula1>_xlfn.ANCHORARRAY($CV$2)</formula1>
    </dataValidation>
    <dataValidation type="list" allowBlank="1" showInputMessage="1" showErrorMessage="1" sqref="B3" xr:uid="{A56C6FC9-5272-40CF-A956-3F8B615426D6}">
      <formula1>"1,10,100,1000"</formula1>
    </dataValidation>
    <dataValidation type="list" allowBlank="1" showInputMessage="1" showErrorMessage="1" sqref="B6" xr:uid="{7D517ABD-EC05-4631-9BAA-2932059019A1}">
      <formula1>"kNm/m,kNm,m,mm"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DB18B-A574-4BB5-B4D3-3D31FADEE157}">
  <sheetPr codeName="Sheet4"/>
  <dimension ref="A1:CF404"/>
  <sheetViews>
    <sheetView zoomScale="90" zoomScaleNormal="90" workbookViewId="0">
      <selection activeCell="AC7" sqref="AC7"/>
    </sheetView>
  </sheetViews>
  <sheetFormatPr defaultRowHeight="15" x14ac:dyDescent="0.25"/>
  <cols>
    <col min="1" max="1" width="18.28515625" bestFit="1" customWidth="1"/>
    <col min="2" max="2" width="64.28515625" bestFit="1" customWidth="1"/>
    <col min="3" max="3" width="9.85546875" customWidth="1"/>
    <col min="4" max="4" width="6.5703125" customWidth="1"/>
    <col min="5" max="33" width="9" customWidth="1"/>
    <col min="34" max="34" width="18.140625" style="63" bestFit="1" customWidth="1"/>
    <col min="35" max="44" width="9.42578125" style="63" customWidth="1"/>
    <col min="45" max="57" width="9.140625" style="63"/>
    <col min="58" max="68" width="9.42578125" style="63" customWidth="1"/>
    <col min="70" max="70" width="21.5703125" bestFit="1" customWidth="1"/>
    <col min="71" max="71" width="18.28515625" bestFit="1" customWidth="1"/>
    <col min="73" max="73" width="11.28515625" bestFit="1" customWidth="1"/>
    <col min="74" max="74" width="6" bestFit="1" customWidth="1"/>
    <col min="75" max="75" width="43.140625" bestFit="1" customWidth="1"/>
    <col min="76" max="76" width="33.28515625" bestFit="1" customWidth="1"/>
    <col min="77" max="77" width="9.28515625" bestFit="1" customWidth="1"/>
    <col min="78" max="79" width="9.28515625" customWidth="1"/>
    <col min="80" max="80" width="11.28515625" bestFit="1" customWidth="1"/>
    <col min="81" max="81" width="9.28515625" bestFit="1" customWidth="1"/>
    <col min="82" max="82" width="11.28515625" customWidth="1"/>
    <col min="84" max="84" width="9.140625" customWidth="1"/>
    <col min="87" max="89" width="11" customWidth="1"/>
  </cols>
  <sheetData>
    <row r="1" spans="1:84" ht="15.75" thickBot="1" x14ac:dyDescent="0.3">
      <c r="A1" s="55" t="s">
        <v>103</v>
      </c>
      <c r="B1" s="51" t="s">
        <v>104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90"/>
      <c r="AA1" s="2"/>
      <c r="AB1" s="2"/>
      <c r="AC1" s="2"/>
      <c r="AD1" s="2"/>
      <c r="AH1" s="98" t="str">
        <f>B12</f>
        <v>Section N 1.2m Dwall (Station Left) Bending Moments (SLS, Hydrostatic)</v>
      </c>
      <c r="AI1" s="99"/>
      <c r="AJ1" s="99"/>
      <c r="AK1" s="99"/>
      <c r="AL1" s="99"/>
      <c r="AM1" s="99"/>
      <c r="AN1" s="99"/>
      <c r="AO1" s="99"/>
      <c r="AP1" s="99"/>
      <c r="AQ1" s="99"/>
      <c r="AR1" s="99"/>
      <c r="AS1"/>
      <c r="AT1" s="98" t="str">
        <f>B13</f>
        <v>Section N 1.0m Dwall (Station Centre) Bending Moments (SLS, Hydrostatic)</v>
      </c>
      <c r="AU1" s="99"/>
      <c r="AV1" s="99"/>
      <c r="AW1" s="99"/>
      <c r="AX1" s="99"/>
      <c r="AY1" s="99"/>
      <c r="AZ1" s="99"/>
      <c r="BA1" s="99"/>
      <c r="BB1" s="99"/>
      <c r="BC1" s="99"/>
      <c r="BD1" s="99"/>
      <c r="BE1"/>
      <c r="BF1" s="98" t="str">
        <f>B14</f>
        <v>Section N 1.0m Dwall (Station Right) Bending Moments (SLS, Hydrostatic)</v>
      </c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16"/>
      <c r="BR1" t="s">
        <v>108</v>
      </c>
      <c r="BS1" t="s">
        <v>109</v>
      </c>
      <c r="BU1" s="97" t="s">
        <v>106</v>
      </c>
      <c r="BV1" s="97"/>
      <c r="BW1" s="97"/>
      <c r="BX1" s="97"/>
      <c r="BY1" s="97"/>
      <c r="BZ1" s="97"/>
      <c r="CA1" s="97"/>
      <c r="CB1" s="16"/>
      <c r="CC1" s="16"/>
      <c r="CD1" s="16"/>
      <c r="CE1" s="16"/>
      <c r="CF1" t="str" cm="1">
        <f t="array" ref="CF1">_xlfn.REDUCE("",Table510[Name],_xlfn.LAMBDA(_xlpm.txt,_xlpm.casename,_xlpm.txt &amp; IF(_xlpm.txt&lt;&gt;"",CHAR(10) &amp; CHAR(10),"") &amp; "Maximum " &amp;$B$4 &amp; " = " &amp; ROUND(_xlfn.MAXIFS(_xlfn.ANCHORARRAY($CD$3),_xlfn.ANCHORARRAY($CB$3),_xlpm.casename,_xlfn.ANCHORARRAY($CC$3),A12),1) &amp;" "&amp; $B$5 &amp; " (" &amp; _xlpm.casename &amp; ")"))</f>
        <v>Maximum BM = 1161.3 kNm/m (Hydrostatic)
Maximum BM = 1139.4 kNm/m (Seepage)</v>
      </c>
    </row>
    <row r="2" spans="1:84" x14ac:dyDescent="0.25">
      <c r="A2" s="56" t="s">
        <v>111</v>
      </c>
      <c r="B2" s="53">
        <v>1</v>
      </c>
      <c r="D2" s="88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90"/>
      <c r="AA2" s="2"/>
      <c r="AB2" s="2"/>
      <c r="AC2" s="2"/>
      <c r="AD2" s="2"/>
      <c r="AH2" s="6" cm="1">
        <f t="array" ref="AH2">_xlfn.XLOOKUP(_xlfn.MAXIFS(_xlfn.ANCHORARRAY($BU$3),INDEX(_xlfn.ANCHORARRAY($BV$3),,4),$A$12),_xlfn.ANCHORARRAY($BU$3),_xlfn.CHOOSECOLS(_xlfn.ANCHORARRAY($BV$3),1))</f>
        <v>25</v>
      </c>
      <c r="AI2" s="7" cm="1">
        <f t="array" ref="AI2:AL4">HReplicate(TRANSPOSE(_xlfn.CHOOSECOLS(_xlfn._xlws.FILTER(_xlfn.ANCHORARRAY($BV$3),_xlfn.CHOOSECOLS(_xlfn.ANCHORARRAY($BV$3),4)=$A$12),1,2,3)),ROWS(Table28[Property]))</f>
        <v>25</v>
      </c>
      <c r="AJ2" s="7">
        <v>16</v>
      </c>
      <c r="AK2" s="7">
        <v>25</v>
      </c>
      <c r="AL2" s="7">
        <v>16</v>
      </c>
      <c r="AM2" s="7"/>
      <c r="AN2" s="7"/>
      <c r="AO2" s="7"/>
      <c r="AP2" s="7"/>
      <c r="AQ2" s="7"/>
      <c r="AR2" s="7"/>
      <c r="AS2"/>
      <c r="AT2" s="6" cm="1">
        <f t="array" ref="AT2">_xlfn.XLOOKUP(_xlfn.MAXIFS(_xlfn.ANCHORARRAY($BU$3),INDEX(_xlfn.ANCHORARRAY($BV$3),,4),$A$13),_xlfn.ANCHORARRAY($BU$3),_xlfn.CHOOSECOLS(_xlfn.ANCHORARRAY($BV$3),1))</f>
        <v>26</v>
      </c>
      <c r="AU2" s="7" cm="1">
        <f t="array" ref="AU2:AX4">HReplicate(TRANSPOSE(_xlfn.CHOOSECOLS(_xlfn._xlws.FILTER(_xlfn.ANCHORARRAY($BV$3),_xlfn.CHOOSECOLS(_xlfn.ANCHORARRAY($BV$3),4)=$A$13),1,2,3)),ROWS(Table28[Property]))</f>
        <v>26</v>
      </c>
      <c r="AV2" s="7">
        <v>17</v>
      </c>
      <c r="AW2" s="7">
        <v>26</v>
      </c>
      <c r="AX2" s="7">
        <v>17</v>
      </c>
      <c r="AY2" s="7"/>
      <c r="AZ2" s="7"/>
      <c r="BA2" s="7"/>
      <c r="BB2" s="7"/>
      <c r="BC2" s="7"/>
      <c r="BD2" s="7"/>
      <c r="BE2"/>
      <c r="BF2" s="6" cm="1">
        <f t="array" ref="BF2">_xlfn.XLOOKUP(_xlfn.MAXIFS(_xlfn.ANCHORARRAY($BU$3),INDEX(_xlfn.ANCHORARRAY($BV$3),,4),$A$14),_xlfn.ANCHORARRAY($BU$3),_xlfn.CHOOSECOLS(_xlfn.ANCHORARRAY($BV$3),1))</f>
        <v>27</v>
      </c>
      <c r="BG2" s="7" cm="1">
        <f t="array" ref="BG2:BJ4">HReplicate(TRANSPOSE(_xlfn.CHOOSECOLS(_xlfn._xlws.FILTER(_xlfn.ANCHORARRAY($BV$3),_xlfn.CHOOSECOLS(_xlfn.ANCHORARRAY($BV$3),4)=$A$14),1,2,3)),ROWS(Table28[Property]))</f>
        <v>27</v>
      </c>
      <c r="BH2" s="7">
        <v>18</v>
      </c>
      <c r="BI2" s="7">
        <v>27</v>
      </c>
      <c r="BJ2" s="7">
        <v>18</v>
      </c>
      <c r="BK2" s="7"/>
      <c r="BL2" s="7"/>
      <c r="BM2" s="7"/>
      <c r="BN2" s="7"/>
      <c r="BO2" s="7"/>
      <c r="BP2" s="7"/>
      <c r="BR2" t="str" cm="1">
        <f t="array" ref="BR2:BR4">_xlfn.UNIQUE(_xlfn.CHOOSECOLS(_xlfn.ANCHORARRAY($BV$3),4))</f>
        <v>Plate_4</v>
      </c>
      <c r="BS2" t="str" cm="1">
        <f t="array" ref="BS2:BS5">TRANSPOSE(_xlfn.LET(_xlpm.ppty,_xlfn.XLOOKUP(B8,tbl_AllProfiles[Name],tbl_AllProfiles[[Property 1]:[Property 8]]),
_xlfn._xlws.FILTER(_xlpm.ppty,_xlpm.ppty&lt;&gt;"")))</f>
        <v>Q_EnvelopeMin2D</v>
      </c>
      <c r="BU2" t="s">
        <v>107</v>
      </c>
      <c r="BV2" t="s">
        <v>3</v>
      </c>
      <c r="BW2" t="s">
        <v>0</v>
      </c>
      <c r="BX2" t="s">
        <v>1</v>
      </c>
      <c r="BY2" t="s">
        <v>101</v>
      </c>
      <c r="BZ2" t="s">
        <v>158</v>
      </c>
      <c r="CA2" t="s">
        <v>102</v>
      </c>
      <c r="CB2" t="s">
        <v>159</v>
      </c>
      <c r="CC2" t="s">
        <v>101</v>
      </c>
      <c r="CD2" t="s">
        <v>160</v>
      </c>
      <c r="CF2" t="str" cm="1">
        <f t="array" ref="CF2">_xlfn.REDUCE("",Table510[Name],_xlfn.LAMBDA(_xlpm.txt,_xlpm.casename,_xlpm.txt &amp; IF(_xlpm.txt&lt;&gt;"",CHAR(10) &amp; CHAR(10),"") &amp; "Maximum " &amp;$B$4 &amp; " = " &amp; ROUND(_xlfn.MAXIFS(_xlfn.ANCHORARRAY($CD$3),_xlfn.ANCHORARRAY($CB$3),_xlpm.casename,_xlfn.ANCHORARRAY($CC$3),A13),1) &amp;" "&amp; $B$5 &amp; " (" &amp; _xlpm.casename &amp; ")"))</f>
        <v>Maximum BM = 3054 kNm/m (Hydrostatic)
Maximum BM = 3541.1 kNm/m (Seepage)</v>
      </c>
    </row>
    <row r="3" spans="1:84" x14ac:dyDescent="0.25">
      <c r="A3" s="56" t="s">
        <v>112</v>
      </c>
      <c r="B3" s="53">
        <v>1</v>
      </c>
      <c r="D3" s="88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90"/>
      <c r="AA3" s="2"/>
      <c r="AB3" s="2"/>
      <c r="AC3" s="2"/>
      <c r="AD3" s="2"/>
      <c r="AH3" s="9" t="s">
        <v>0</v>
      </c>
      <c r="AI3" s="5" t="str">
        <v>CR113_N_Case2_ULS1_1.0EI_Hyd_a03BP1.0m</v>
      </c>
      <c r="AJ3" s="5" t="str">
        <v>CR113_N_Case6,7_ULS1_1.0EI_SpG_a03BP1.0m</v>
      </c>
      <c r="AK3" s="5" t="str">
        <v>CR113_N_Case2_ULS1_1.0EI_Hyd_a03BP1.0m</v>
      </c>
      <c r="AL3" s="5" t="str">
        <v>CR113_N_Case6,7_ULS1_1.0EI_SpG_a03BP1.0m</v>
      </c>
      <c r="AM3" s="5"/>
      <c r="AN3" s="5"/>
      <c r="AO3" s="5"/>
      <c r="AP3" s="5"/>
      <c r="AQ3" s="5"/>
      <c r="AR3" s="5"/>
      <c r="AS3"/>
      <c r="AT3" s="9" t="s">
        <v>0</v>
      </c>
      <c r="AU3" s="5" t="str">
        <v>CR113_N_Case2_ULS1_1.0EI_Hyd_a03BP1.0m</v>
      </c>
      <c r="AV3" s="5" t="str">
        <v>CR113_N_Case6,7_ULS1_1.0EI_SpG_a03BP1.0m</v>
      </c>
      <c r="AW3" s="5" t="str">
        <v>CR113_N_Case2_ULS1_1.0EI_Hyd_a03BP1.0m</v>
      </c>
      <c r="AX3" s="5" t="str">
        <v>CR113_N_Case6,7_ULS1_1.0EI_SpG_a03BP1.0m</v>
      </c>
      <c r="AY3" s="5"/>
      <c r="AZ3" s="5"/>
      <c r="BA3" s="5"/>
      <c r="BB3" s="5"/>
      <c r="BC3" s="5"/>
      <c r="BD3" s="5"/>
      <c r="BE3"/>
      <c r="BF3" s="9" t="s">
        <v>0</v>
      </c>
      <c r="BG3" s="5" t="str">
        <v>CR113_N_Case2_ULS1_1.0EI_Hyd_a03BP1.0m</v>
      </c>
      <c r="BH3" s="5" t="str">
        <v>CR113_N_Case6,7_ULS1_1.0EI_SpG_a03BP1.0m</v>
      </c>
      <c r="BI3" s="5" t="str">
        <v>CR113_N_Case2_ULS1_1.0EI_Hyd_a03BP1.0m</v>
      </c>
      <c r="BJ3" s="5" t="str">
        <v>CR113_N_Case6,7_ULS1_1.0EI_SpG_a03BP1.0m</v>
      </c>
      <c r="BK3" s="5"/>
      <c r="BL3" s="5"/>
      <c r="BM3" s="5"/>
      <c r="BN3" s="5"/>
      <c r="BO3" s="5"/>
      <c r="BP3" s="5"/>
      <c r="BR3" t="str">
        <v>Plate_1</v>
      </c>
      <c r="BS3" t="str">
        <v>Q_EnvelopeMax2D</v>
      </c>
      <c r="BU3" cm="1">
        <f t="array" ref="BU3:BU8">COUNTIF(tbl_Data[Index],"="&amp;_xlfn.CHOOSECOLS(_xlfn.ANCHORARRAY(BV3),1))</f>
        <v>90</v>
      </c>
      <c r="BV3" cm="1">
        <f t="array" ref="BV3:CA8">_xlfn.DROP(_xlfn._xlws.SORT(_xlfn.CHOOSECOLS(MultiCriteriaFilter(tbl_Extraction[],6,Table510[Profile]),2,1,3,4,5,6,7),1),,1)</f>
        <v>25</v>
      </c>
      <c r="BW3" t="str">
        <v>CR113_N_Case2_ULS1_1.0EI_Hyd_a03BP1.0m</v>
      </c>
      <c r="BX3" t="str">
        <v>29. Backfill to final level [Phase_29]</v>
      </c>
      <c r="BY3" t="str">
        <v>Plate_4</v>
      </c>
      <c r="BZ3" t="str">
        <v>Case 2 - Wall Forces (Hyd, C1)</v>
      </c>
      <c r="CA3" s="4" t="str">
        <v>Extracted</v>
      </c>
      <c r="CB3" s="4" t="str" cm="1">
        <f t="array" ref="CB3:CB8">_xlfn.XLOOKUP(_xlfn.CHOOSECOLS(_xlfn.ANCHORARRAY(BV3),5),Table510[Profile],Table510[Name])</f>
        <v>Hydrostatic</v>
      </c>
      <c r="CC3" s="4" t="str" cm="1">
        <f t="array" ref="CC3:CC8">_xlfn.CHOOSECOLS(_xlfn.ANCHORARRAY(BV3),4)</f>
        <v>Plate_4</v>
      </c>
      <c r="CD3" s="77" cm="1">
        <f t="array" ref="CD3:CD8">_xlfn.MAXIFS(AH7:BP7,AH2:BP2,_xlfn.CHOOSECOLS(_xlfn.ANCHORARRAY(BV3),1))</f>
        <v>1161.34014398205</v>
      </c>
      <c r="CE3" s="4"/>
      <c r="CF3" t="str" cm="1">
        <f t="array" ref="CF3">_xlfn.REDUCE("",Table510[Name],_xlfn.LAMBDA(_xlpm.txt,_xlpm.casename,_xlpm.txt &amp; IF(_xlpm.txt&lt;&gt;"",CHAR(10) &amp; CHAR(10),"") &amp; "Maximum " &amp;$B$4 &amp; " = " &amp; ROUND(_xlfn.MAXIFS(_xlfn.ANCHORARRAY($CD$3),_xlfn.ANCHORARRAY($CB$3),_xlpm.casename,_xlfn.ANCHORARRAY($CC$3),A14),1) &amp;" "&amp; $B$5 &amp; " (" &amp; _xlpm.casename &amp; ")"))</f>
        <v>Maximum BM = 3176.1 kNm/m (Hydrostatic)
Maximum BM = 3647.1 kNm/m (Seepage)</v>
      </c>
    </row>
    <row r="4" spans="1:84" x14ac:dyDescent="0.25">
      <c r="A4" s="56" t="s">
        <v>148</v>
      </c>
      <c r="B4" s="53" t="s">
        <v>161</v>
      </c>
      <c r="D4" s="88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90"/>
      <c r="AA4" s="2"/>
      <c r="AB4" s="2"/>
      <c r="AC4" s="2"/>
      <c r="AD4" s="2"/>
      <c r="AH4" s="9" t="s">
        <v>1</v>
      </c>
      <c r="AI4" s="5" t="str">
        <v>29. Backfill to final level [Phase_29]</v>
      </c>
      <c r="AJ4" s="5" t="str">
        <v>29. Backfill to final level [Phase_29]</v>
      </c>
      <c r="AK4" s="5" t="str">
        <v>29. Backfill to final level [Phase_29]</v>
      </c>
      <c r="AL4" s="5" t="str">
        <v>29. Backfill to final level [Phase_29]</v>
      </c>
      <c r="AM4" s="5"/>
      <c r="AN4" s="5"/>
      <c r="AO4" s="5"/>
      <c r="AP4" s="5"/>
      <c r="AQ4" s="5"/>
      <c r="AR4" s="5"/>
      <c r="AS4"/>
      <c r="AT4" s="9" t="s">
        <v>1</v>
      </c>
      <c r="AU4" s="5" t="str">
        <v>29. Backfill to final level [Phase_29]</v>
      </c>
      <c r="AV4" s="5" t="str">
        <v>29. Backfill to final level [Phase_29]</v>
      </c>
      <c r="AW4" s="5" t="str">
        <v>29. Backfill to final level [Phase_29]</v>
      </c>
      <c r="AX4" s="5" t="str">
        <v>29. Backfill to final level [Phase_29]</v>
      </c>
      <c r="AY4" s="5"/>
      <c r="AZ4" s="5"/>
      <c r="BA4" s="5"/>
      <c r="BB4" s="5"/>
      <c r="BC4" s="5"/>
      <c r="BD4" s="5"/>
      <c r="BE4"/>
      <c r="BF4" s="9" t="s">
        <v>1</v>
      </c>
      <c r="BG4" s="5" t="str">
        <v>29. Backfill to final level [Phase_29]</v>
      </c>
      <c r="BH4" s="5" t="str">
        <v>29. Backfill to final level [Phase_29]</v>
      </c>
      <c r="BI4" s="5" t="str">
        <v>29. Backfill to final level [Phase_29]</v>
      </c>
      <c r="BJ4" s="5" t="str">
        <v>29. Backfill to final level [Phase_29]</v>
      </c>
      <c r="BK4" s="5"/>
      <c r="BL4" s="5"/>
      <c r="BM4" s="5"/>
      <c r="BN4" s="5"/>
      <c r="BO4" s="5"/>
      <c r="BP4" s="5"/>
      <c r="BR4" t="str">
        <v>Plate_2</v>
      </c>
      <c r="BS4" t="str">
        <v>M_EnvelopeMin2D</v>
      </c>
      <c r="BU4">
        <v>185</v>
      </c>
      <c r="BV4">
        <v>26</v>
      </c>
      <c r="BW4" t="str">
        <v>CR113_N_Case2_ULS1_1.0EI_Hyd_a03BP1.0m</v>
      </c>
      <c r="BX4" t="str">
        <v>29. Backfill to final level [Phase_29]</v>
      </c>
      <c r="BY4" t="str">
        <v>Plate_1</v>
      </c>
      <c r="BZ4" t="str">
        <v>Case 2 - Wall Forces (Hyd, C1)</v>
      </c>
      <c r="CA4" t="str">
        <v>Extracted</v>
      </c>
      <c r="CB4" t="str">
        <v>Hydrostatic</v>
      </c>
      <c r="CC4" t="str">
        <v>Plate_1</v>
      </c>
      <c r="CD4" s="63">
        <v>3054.0229392951901</v>
      </c>
    </row>
    <row r="5" spans="1:84" ht="15.75" thickBot="1" x14ac:dyDescent="0.3">
      <c r="A5" s="57" t="s">
        <v>149</v>
      </c>
      <c r="B5" s="54" t="s">
        <v>151</v>
      </c>
      <c r="D5" s="88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90"/>
      <c r="AA5" s="2"/>
      <c r="AB5" s="2"/>
      <c r="AC5" s="2"/>
      <c r="AD5" s="2"/>
      <c r="AH5" s="9" t="s">
        <v>116</v>
      </c>
      <c r="AI5" s="5" t="str" cm="1">
        <f t="array" ref="AI5:AL5">_xlfn.LET(_xlpm.arr,Table28[Property],
_xlpm.cnt,COUNTIF(_xlfn.ANCHORARRAY($BV$3),$A$12),
_xlfn.TOROW(IFERROR(_xlfn.EXPAND(_xlpm.arr,,_xlpm.cnt),_xlpm.arr)))</f>
        <v>M_EnvelopeMax2D</v>
      </c>
      <c r="AJ5" s="5" t="str">
        <v>M_EnvelopeMax2D</v>
      </c>
      <c r="AK5" s="5" t="str">
        <v>M_EnvelopeMin2D</v>
      </c>
      <c r="AL5" s="5" t="str">
        <v>M_EnvelopeMin2D</v>
      </c>
      <c r="AM5" s="5"/>
      <c r="AN5" s="5"/>
      <c r="AO5" s="5"/>
      <c r="AP5" s="5"/>
      <c r="AQ5" s="5"/>
      <c r="AR5" s="5"/>
      <c r="AS5"/>
      <c r="AT5" s="9" t="s">
        <v>116</v>
      </c>
      <c r="AU5" s="5" t="str" cm="1">
        <f t="array" ref="AU5:AX5">_xlfn.LET(_xlpm.arr,Table28[Property],
_xlpm.cnt,COUNTIF(_xlfn.ANCHORARRAY($BV$3),$A$12),
_xlfn.TOROW(IFERROR(_xlfn.EXPAND(_xlpm.arr,,_xlpm.cnt),_xlpm.arr)))</f>
        <v>M_EnvelopeMax2D</v>
      </c>
      <c r="AV5" s="5" t="str">
        <v>M_EnvelopeMax2D</v>
      </c>
      <c r="AW5" s="5" t="str">
        <v>M_EnvelopeMin2D</v>
      </c>
      <c r="AX5" s="5" t="str">
        <v>M_EnvelopeMin2D</v>
      </c>
      <c r="AY5" s="5"/>
      <c r="AZ5" s="5"/>
      <c r="BA5" s="5"/>
      <c r="BB5" s="5"/>
      <c r="BC5" s="5"/>
      <c r="BD5" s="5"/>
      <c r="BE5"/>
      <c r="BF5" s="9" t="s">
        <v>116</v>
      </c>
      <c r="BG5" s="5" t="str" cm="1">
        <f t="array" ref="BG5:BJ5">_xlfn.LET(_xlpm.arr,Table28[Property],
_xlpm.cnt,COUNTIF(_xlfn.ANCHORARRAY($BV$3),$A$12),
_xlfn.TOROW(IFERROR(_xlfn.EXPAND(_xlpm.arr,,_xlpm.cnt),_xlpm.arr)))</f>
        <v>M_EnvelopeMax2D</v>
      </c>
      <c r="BH5" s="5" t="str">
        <v>M_EnvelopeMax2D</v>
      </c>
      <c r="BI5" s="5" t="str">
        <v>M_EnvelopeMin2D</v>
      </c>
      <c r="BJ5" s="5" t="str">
        <v>M_EnvelopeMin2D</v>
      </c>
      <c r="BK5" s="5"/>
      <c r="BL5" s="5"/>
      <c r="BM5" s="5"/>
      <c r="BN5" s="5"/>
      <c r="BO5" s="5"/>
      <c r="BP5" s="5"/>
      <c r="BS5" t="str">
        <v>M_EnvelopeMax2D</v>
      </c>
      <c r="BU5">
        <v>260</v>
      </c>
      <c r="BV5">
        <v>27</v>
      </c>
      <c r="BW5" t="str">
        <v>CR113_N_Case2_ULS1_1.0EI_Hyd_a03BP1.0m</v>
      </c>
      <c r="BX5" t="str">
        <v>29. Backfill to final level [Phase_29]</v>
      </c>
      <c r="BY5" t="str">
        <v>Plate_2</v>
      </c>
      <c r="BZ5" t="str">
        <v>Case 2 - Wall Forces (Hyd, C1)</v>
      </c>
      <c r="CA5" t="str">
        <v>Extracted</v>
      </c>
      <c r="CB5" t="str">
        <v>Hydrostatic</v>
      </c>
      <c r="CC5" t="str">
        <v>Plate_2</v>
      </c>
      <c r="CD5" s="63">
        <v>3176.1174072480799</v>
      </c>
    </row>
    <row r="6" spans="1:84" x14ac:dyDescent="0.25">
      <c r="D6" s="88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90"/>
      <c r="AA6" s="2"/>
      <c r="AB6" s="2"/>
      <c r="AC6" s="2"/>
      <c r="AD6" s="2"/>
      <c r="AH6" s="75" t="s">
        <v>152</v>
      </c>
      <c r="AI6" s="79" t="s">
        <v>153</v>
      </c>
      <c r="AJ6" s="79" t="s">
        <v>154</v>
      </c>
      <c r="AK6" s="79" t="s">
        <v>155</v>
      </c>
      <c r="AL6" s="79" t="s">
        <v>155</v>
      </c>
      <c r="AM6" s="76"/>
      <c r="AN6" s="76"/>
      <c r="AO6" s="76"/>
      <c r="AP6" s="76"/>
      <c r="AQ6" s="76"/>
      <c r="AR6" s="76"/>
      <c r="AS6"/>
      <c r="AT6" s="75" t="s">
        <v>152</v>
      </c>
      <c r="AU6" s="76" t="str" cm="1">
        <f t="array" ref="AU6:BD6">IF(ISBLANK(AI6:AR6),NA(),AI6:AR6)</f>
        <v>Case 2, Max</v>
      </c>
      <c r="AV6" s="76" t="str">
        <v>Case 6, Max</v>
      </c>
      <c r="AW6" s="76" t="str">
        <v>Case 2, Min</v>
      </c>
      <c r="AX6" s="76" t="str">
        <v>Case 2, Min</v>
      </c>
      <c r="AY6" s="76" t="e">
        <v>#N/A</v>
      </c>
      <c r="AZ6" s="76" t="e">
        <v>#N/A</v>
      </c>
      <c r="BA6" s="76" t="e">
        <v>#N/A</v>
      </c>
      <c r="BB6" s="76" t="e">
        <v>#N/A</v>
      </c>
      <c r="BC6" s="76" t="e">
        <v>#N/A</v>
      </c>
      <c r="BD6" s="76" t="e">
        <v>#N/A</v>
      </c>
      <c r="BE6"/>
      <c r="BF6" s="75" t="s">
        <v>152</v>
      </c>
      <c r="BG6" s="76" t="str" cm="1">
        <f t="array" ref="BG6:BP6">IF(ISBLANK(AU6:BD6),NA(),AU6:BD6)</f>
        <v>Case 2, Max</v>
      </c>
      <c r="BH6" s="76" t="str">
        <v>Case 6, Max</v>
      </c>
      <c r="BI6" s="76" t="str">
        <v>Case 2, Min</v>
      </c>
      <c r="BJ6" s="76" t="str">
        <v>Case 2, Min</v>
      </c>
      <c r="BK6" s="76" t="e">
        <v>#N/A</v>
      </c>
      <c r="BL6" s="76" t="e">
        <v>#N/A</v>
      </c>
      <c r="BM6" s="76" t="e">
        <v>#N/A</v>
      </c>
      <c r="BN6" s="76" t="e">
        <v>#N/A</v>
      </c>
      <c r="BO6" s="76" t="e">
        <v>#N/A</v>
      </c>
      <c r="BP6" s="76" t="e">
        <v>#N/A</v>
      </c>
      <c r="BU6">
        <v>90</v>
      </c>
      <c r="BV6">
        <v>16</v>
      </c>
      <c r="BW6" t="str">
        <v>CR113_N_Case6,7_ULS1_1.0EI_SpG_a03BP1.0m</v>
      </c>
      <c r="BX6" t="str">
        <v>29. Backfill to final level [Phase_29]</v>
      </c>
      <c r="BY6" t="str">
        <v>Plate_4</v>
      </c>
      <c r="BZ6" t="str">
        <v>Case 6 - Wall Forces (Spg, C1)</v>
      </c>
      <c r="CA6" t="str">
        <v>Extracted</v>
      </c>
      <c r="CB6" t="str">
        <v>Seepage</v>
      </c>
      <c r="CC6" t="str">
        <v>Plate_4</v>
      </c>
      <c r="CD6" s="63">
        <v>1139.3913282828601</v>
      </c>
    </row>
    <row r="7" spans="1:84" ht="15" customHeight="1" thickBot="1" x14ac:dyDescent="0.3">
      <c r="A7" s="4" t="s">
        <v>7</v>
      </c>
      <c r="B7" s="4" t="s">
        <v>17</v>
      </c>
      <c r="D7" s="88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90"/>
      <c r="AA7" s="2"/>
      <c r="AB7" s="2"/>
      <c r="AC7" s="2"/>
      <c r="AD7" s="2"/>
      <c r="AH7" s="11" t="str">
        <f>$B$1 &amp; " coord./Max value"</f>
        <v>y coord./Max value</v>
      </c>
      <c r="AI7" s="74" cm="1">
        <f t="array" ref="AI7">IF(ISERROR(AI8),NA(),MAX(ABS(_xlfn.ANCHORARRAY(AI8))))</f>
        <v>1161.34014398205</v>
      </c>
      <c r="AJ7" s="74" cm="1">
        <f t="array" ref="AJ7">IF(ISERROR(AJ8),NA(),MAX(ABS(_xlfn.ANCHORARRAY(AJ8))))</f>
        <v>1139.3913282828601</v>
      </c>
      <c r="AK7" s="74" cm="1">
        <f t="array" ref="AK7">IF(ISERROR(AK8),NA(),MAX(ABS(_xlfn.ANCHORARRAY(AK8))))</f>
        <v>790.98359175078497</v>
      </c>
      <c r="AL7" s="74" cm="1">
        <f t="array" ref="AL7">IF(ISERROR(AL8),NA(),MAX(ABS(_xlfn.ANCHORARRAY(AL8))))</f>
        <v>833.33293542075296</v>
      </c>
      <c r="AM7" s="74" t="e" cm="1">
        <f t="array" ref="AM7">IF(ISERROR(AM8),NA(),MAX(ABS(_xlfn.ANCHORARRAY(AM8))))</f>
        <v>#N/A</v>
      </c>
      <c r="AN7" s="74" t="e" cm="1">
        <f t="array" ref="AN7">IF(ISERROR(AN8),NA(),MAX(ABS(_xlfn.ANCHORARRAY(AN8))))</f>
        <v>#N/A</v>
      </c>
      <c r="AO7" s="74" t="e" cm="1">
        <f t="array" ref="AO7">IF(ISERROR(AO8),NA(),MAX(ABS(_xlfn.ANCHORARRAY(AO8))))</f>
        <v>#N/A</v>
      </c>
      <c r="AP7" s="74" t="e" cm="1">
        <f t="array" ref="AP7">IF(ISERROR(AP8),NA(),MAX(ABS(_xlfn.ANCHORARRAY(AP8))))</f>
        <v>#N/A</v>
      </c>
      <c r="AQ7" s="74" t="e" cm="1">
        <f t="array" ref="AQ7">IF(ISERROR(AQ8),NA(),MAX(ABS(_xlfn.ANCHORARRAY(AQ8))))</f>
        <v>#N/A</v>
      </c>
      <c r="AR7" s="74" t="e" cm="1">
        <f t="array" ref="AR7">IF(ISERROR(AR8),NA(),MAX(ABS(_xlfn.ANCHORARRAY(AR8))))</f>
        <v>#N/A</v>
      </c>
      <c r="AS7"/>
      <c r="AT7" s="11" t="str">
        <f>$B$1 &amp; " coord./Max value"</f>
        <v>y coord./Max value</v>
      </c>
      <c r="AU7" s="74" cm="1">
        <f t="array" ref="AU7">IF(ISERROR(AU8),NA(),MAX(ABS(_xlfn.ANCHORARRAY(AU8))))</f>
        <v>2497.3641298918801</v>
      </c>
      <c r="AV7" s="74" cm="1">
        <f t="array" ref="AV7">IF(ISERROR(AV8),NA(),MAX(ABS(_xlfn.ANCHORARRAY(AV8))))</f>
        <v>2949.73958477416</v>
      </c>
      <c r="AW7" s="74" cm="1">
        <f t="array" ref="AW7">IF(ISERROR(AW8),NA(),MAX(ABS(_xlfn.ANCHORARRAY(AW8))))</f>
        <v>3054.0229392951901</v>
      </c>
      <c r="AX7" s="74" cm="1">
        <f t="array" ref="AX7">IF(ISERROR(AX8),NA(),MAX(ABS(_xlfn.ANCHORARRAY(AX8))))</f>
        <v>3541.1041109422099</v>
      </c>
      <c r="AY7" s="74" t="e" cm="1">
        <f t="array" ref="AY7">IF(ISERROR(AY8),NA(),MAX(ABS(_xlfn.ANCHORARRAY(AY8))))</f>
        <v>#N/A</v>
      </c>
      <c r="AZ7" s="74" t="e" cm="1">
        <f t="array" ref="AZ7">IF(ISERROR(AZ8),NA(),MAX(ABS(_xlfn.ANCHORARRAY(AZ8))))</f>
        <v>#N/A</v>
      </c>
      <c r="BA7" s="74" t="e" cm="1">
        <f t="array" ref="BA7">IF(ISERROR(BA8),NA(),MAX(ABS(_xlfn.ANCHORARRAY(BA8))))</f>
        <v>#N/A</v>
      </c>
      <c r="BB7" s="74" t="e" cm="1">
        <f t="array" ref="BB7">IF(ISERROR(BB8),NA(),MAX(ABS(_xlfn.ANCHORARRAY(BB8))))</f>
        <v>#N/A</v>
      </c>
      <c r="BC7" s="74" t="e" cm="1">
        <f t="array" ref="BC7">IF(ISERROR(BC8),NA(),MAX(ABS(_xlfn.ANCHORARRAY(BC8))))</f>
        <v>#N/A</v>
      </c>
      <c r="BD7" s="74" t="e" cm="1">
        <f t="array" ref="BD7">IF(ISERROR(BD8),NA(),MAX(ABS(_xlfn.ANCHORARRAY(BD8))))</f>
        <v>#N/A</v>
      </c>
      <c r="BE7"/>
      <c r="BF7" s="11" t="str">
        <f>$B$1 &amp; " coord./Max value"</f>
        <v>y coord./Max value</v>
      </c>
      <c r="BG7" s="74" cm="1">
        <f t="array" ref="BG7">IF(ISERROR(BG8),NA(),MAX(ABS(_xlfn.ANCHORARRAY(BG8))))</f>
        <v>3109.0439485951201</v>
      </c>
      <c r="BH7" s="74" cm="1">
        <f t="array" ref="BH7">IF(ISERROR(BH8),NA(),MAX(ABS(_xlfn.ANCHORARRAY(BH8))))</f>
        <v>3463.2753116707299</v>
      </c>
      <c r="BI7" s="74" cm="1">
        <f t="array" ref="BI7">IF(ISERROR(BI8),NA(),MAX(ABS(_xlfn.ANCHORARRAY(BI8))))</f>
        <v>3176.1174072480799</v>
      </c>
      <c r="BJ7" s="74" cm="1">
        <f t="array" ref="BJ7">IF(ISERROR(BJ8),NA(),MAX(ABS(_xlfn.ANCHORARRAY(BJ8))))</f>
        <v>3647.12480477692</v>
      </c>
      <c r="BK7" s="74" t="e" cm="1">
        <f t="array" ref="BK7">IF(ISERROR(BK8),NA(),MAX(ABS(_xlfn.ANCHORARRAY(BK8))))</f>
        <v>#N/A</v>
      </c>
      <c r="BL7" s="74" t="e" cm="1">
        <f t="array" ref="BL7">IF(ISERROR(BL8),NA(),MAX(ABS(_xlfn.ANCHORARRAY(BL8))))</f>
        <v>#N/A</v>
      </c>
      <c r="BM7" s="74" t="e" cm="1">
        <f t="array" ref="BM7">IF(ISERROR(BM8),NA(),MAX(ABS(_xlfn.ANCHORARRAY(BM8))))</f>
        <v>#N/A</v>
      </c>
      <c r="BN7" s="74" t="e" cm="1">
        <f t="array" ref="BN7">IF(ISERROR(BN8),NA(),MAX(ABS(_xlfn.ANCHORARRAY(BN8))))</f>
        <v>#N/A</v>
      </c>
      <c r="BO7" s="74" t="e" cm="1">
        <f t="array" ref="BO7">IF(ISERROR(BO8),NA(),MAX(ABS(_xlfn.ANCHORARRAY(BO8))))</f>
        <v>#N/A</v>
      </c>
      <c r="BP7" s="74" t="e" cm="1">
        <f t="array" ref="BP7">IF(ISERROR(BP8),NA(),MAX(ABS(_xlfn.ANCHORARRAY(BP8))))</f>
        <v>#N/A</v>
      </c>
      <c r="BU7">
        <v>185</v>
      </c>
      <c r="BV7">
        <v>17</v>
      </c>
      <c r="BW7" t="str">
        <v>CR113_N_Case6,7_ULS1_1.0EI_SpG_a03BP1.0m</v>
      </c>
      <c r="BX7" t="str">
        <v>29. Backfill to final level [Phase_29]</v>
      </c>
      <c r="BY7" t="str">
        <v>Plate_1</v>
      </c>
      <c r="BZ7" t="str">
        <v>Case 6 - Wall Forces (Spg, C1)</v>
      </c>
      <c r="CA7" t="str">
        <v>Extracted</v>
      </c>
      <c r="CB7" t="str">
        <v>Seepage</v>
      </c>
      <c r="CC7" t="str">
        <v>Plate_1</v>
      </c>
      <c r="CD7" s="63">
        <v>3541.1041109422099</v>
      </c>
    </row>
    <row r="8" spans="1:84" ht="15" customHeight="1" x14ac:dyDescent="0.25">
      <c r="A8" s="17" t="s">
        <v>156</v>
      </c>
      <c r="B8" t="s">
        <v>79</v>
      </c>
      <c r="D8" s="88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90"/>
      <c r="AA8" s="2"/>
      <c r="AB8" s="2"/>
      <c r="AC8" s="2"/>
      <c r="AD8" s="2"/>
      <c r="AH8" s="61" cm="1">
        <f t="array" ref="AH8:AH97">_xlfn._xlws.FILTER(tbl_Data[Y coordinate],tbl_Data[Index]=AH2)</f>
        <v>16.5</v>
      </c>
      <c r="AI8" s="68" cm="1">
        <f t="array" ref="AI8:AI97">_xlfn.LET(_xlpm.ycol,ROUND(_xlfn.ANCHORARRAY(AH8),2),
_xlpm.idx,AI2,
_xlpm.resultcol,_xlfn.CHOOSECOLS(tbl_Data[[Value 1]:[Value 8]],_xlfn.XMATCH(AI5,_xlfn.ANCHORARRAY($BS$2))),
_xlpm.scale,$B$2,
_xlpm.factor,$B$3,
IF(ISBLANK(AI5),NA(),_xlfn.XLOOKUP(_xlpm.ycol&amp;" "&amp;_xlpm.idx,ROUND(tbl_Data[Y coordinate],2)&amp;" "&amp;tbl_Data[Index],_xlpm.resultcol,NA()))*_xlpm.scale*_xlpm.factor)</f>
        <v>8.0972071441528402E-11</v>
      </c>
      <c r="AJ8" s="68" cm="1">
        <f t="array" ref="AJ8:AJ97">_xlfn.LET(_xlpm.ycol,ROUND(_xlfn.ANCHORARRAY(AH8),2),
_xlpm.idx,AJ2,
_xlpm.resultcol,_xlfn.CHOOSECOLS(tbl_Data[[Value 1]:[Value 8]],_xlfn.XMATCH(AJ5,_xlfn.ANCHORARRAY($BS$2))),
_xlpm.scale,$B$2,
_xlpm.factor,$B$3,
IF(ISBLANK(AJ5),NA(),_xlfn.XLOOKUP(_xlpm.ycol&amp;" "&amp;_xlpm.idx,ROUND(tbl_Data[Y coordinate],2)&amp;" "&amp;tbl_Data[Index],_xlpm.resultcol,NA()))*_xlpm.scale*_xlpm.factor)</f>
        <v>5.8721201539506706E-11</v>
      </c>
      <c r="AK8" s="68" cm="1">
        <f t="array" ref="AK8:AK97">_xlfn.LET(_xlpm.ycol,ROUND(_xlfn.ANCHORARRAY(AH8),2),
_xlpm.idx,AK2,
_xlpm.resultcol,_xlfn.CHOOSECOLS(tbl_Data[[Value 1]:[Value 8]],_xlfn.XMATCH(AK5,_xlfn.ANCHORARRAY($BS$2))),
_xlpm.scale,$B$2,
_xlpm.factor,$B$3,
IF(ISBLANK(AK5),NA(),_xlfn.XLOOKUP(_xlpm.ycol&amp;" "&amp;_xlpm.idx,ROUND(tbl_Data[Y coordinate],2)&amp;" "&amp;tbl_Data[Index],_xlpm.resultcol,NA()))*_xlpm.scale*_xlpm.factor)</f>
        <v>-1.8548207235532701E-10</v>
      </c>
      <c r="AL8" s="68" cm="1">
        <f t="array" ref="AL8:AL97">_xlfn.LET(_xlpm.ycol,ROUND(_xlfn.ANCHORARRAY(AH8),2),
_xlpm.idx,AL2,
_xlpm.resultcol,_xlfn.CHOOSECOLS(tbl_Data[[Value 1]:[Value 8]],_xlfn.XMATCH(AL5,_xlfn.ANCHORARRAY($BS$2))),
_xlpm.scale,$B$2,
_xlpm.factor,$B$3,
IF(ISBLANK(AL5),NA(),_xlfn.XLOOKUP(_xlpm.ycol&amp;" "&amp;_xlpm.idx,ROUND(tbl_Data[Y coordinate],2)&amp;" "&amp;tbl_Data[Index],_xlpm.resultcol,NA()))*_xlpm.scale*_xlpm.factor)</f>
        <v>-9.2572612444587199E-11</v>
      </c>
      <c r="AM8" s="68" t="e" cm="1">
        <f t="array" ref="AM8">_xlfn.LET(_xlpm.ycol,ROUND(_xlfn.ANCHORARRAY(AH8),2),
_xlpm.idx,AM2,
_xlpm.resultcol,_xlfn.CHOOSECOLS(tbl_Data[[Value 1]:[Value 8]],_xlfn.XMATCH(AM5,_xlfn.ANCHORARRAY($BS$2))),
_xlpm.scale,$B$2,
_xlpm.factor,$B$3,
IF(ISBLANK(AM5),NA(),_xlfn.XLOOKUP(_xlpm.ycol&amp;" "&amp;_xlpm.idx,ROUND(tbl_Data[Y coordinate],2)&amp;" "&amp;tbl_Data[Index],_xlpm.resultcol,NA()))*_xlpm.scale*_xlpm.factor)</f>
        <v>#N/A</v>
      </c>
      <c r="AN8" s="68" t="e" cm="1">
        <f t="array" ref="AN8">_xlfn.LET(_xlpm.ycol,ROUND(_xlfn.ANCHORARRAY(AH8),2),
_xlpm.idx,AN2,
_xlpm.resultcol,_xlfn.CHOOSECOLS(tbl_Data[[Value 1]:[Value 8]],_xlfn.XMATCH(AN5,_xlfn.ANCHORARRAY($BS$2))),
_xlpm.scale,$B$2,
_xlpm.factor,$B$3,
IF(ISBLANK(AN5),NA(),_xlfn.XLOOKUP(_xlpm.ycol&amp;" "&amp;_xlpm.idx,ROUND(tbl_Data[Y coordinate],2)&amp;" "&amp;tbl_Data[Index],_xlpm.resultcol,NA()))*_xlpm.scale*_xlpm.factor)</f>
        <v>#N/A</v>
      </c>
      <c r="AO8" s="68" t="e" cm="1">
        <f t="array" ref="AO8">_xlfn.LET(_xlpm.ycol,ROUND(_xlfn.ANCHORARRAY(AH8),2),
_xlpm.idx,AO2,
_xlpm.resultcol,_xlfn.CHOOSECOLS(tbl_Data[[Value 1]:[Value 8]],_xlfn.XMATCH(AO5,_xlfn.ANCHORARRAY($BS$2))),
_xlpm.scale,$B$2,
_xlpm.factor,$B$3,
IF(ISBLANK(AO5),NA(),_xlfn.XLOOKUP(_xlpm.ycol&amp;" "&amp;_xlpm.idx,ROUND(tbl_Data[Y coordinate],2)&amp;" "&amp;tbl_Data[Index],_xlpm.resultcol,NA()))*_xlpm.scale*_xlpm.factor)</f>
        <v>#N/A</v>
      </c>
      <c r="AP8" s="68" t="e" cm="1">
        <f t="array" ref="AP8">_xlfn.LET(_xlpm.ycol,ROUND(_xlfn.ANCHORARRAY(AH8),2),
_xlpm.idx,AP2,
_xlpm.resultcol,_xlfn.CHOOSECOLS(tbl_Data[[Value 1]:[Value 8]],_xlfn.XMATCH(AP5,_xlfn.ANCHORARRAY($BS$2))),
_xlpm.scale,$B$2,
_xlpm.factor,$B$3,
IF(ISBLANK(AP5),NA(),_xlfn.XLOOKUP(_xlpm.ycol&amp;" "&amp;_xlpm.idx,ROUND(tbl_Data[Y coordinate],2)&amp;" "&amp;tbl_Data[Index],_xlpm.resultcol,NA()))*_xlpm.scale*_xlpm.factor)</f>
        <v>#N/A</v>
      </c>
      <c r="AQ8" s="68" t="e" cm="1">
        <f t="array" ref="AQ8">_xlfn.LET(_xlpm.ycol,ROUND(_xlfn.ANCHORARRAY(AH8),2),
_xlpm.idx,AQ2,
_xlpm.resultcol,_xlfn.CHOOSECOLS(tbl_Data[[Value 1]:[Value 8]],_xlfn.XMATCH(AQ5,_xlfn.ANCHORARRAY($BS$2))),
_xlpm.scale,$B$2,
_xlpm.factor,$B$3,
IF(ISBLANK(AQ5),NA(),_xlfn.XLOOKUP(_xlpm.ycol&amp;" "&amp;_xlpm.idx,ROUND(tbl_Data[Y coordinate],2)&amp;" "&amp;tbl_Data[Index],_xlpm.resultcol,NA()))*_xlpm.scale*_xlpm.factor)</f>
        <v>#N/A</v>
      </c>
      <c r="AR8" s="68" t="e" cm="1">
        <f t="array" ref="AR8">_xlfn.LET(_xlpm.ycol,ROUND(_xlfn.ANCHORARRAY(AH8),2),
_xlpm.idx,AR2,
_xlpm.resultcol,_xlfn.CHOOSECOLS(tbl_Data[[Value 1]:[Value 8]],_xlfn.XMATCH(AR5,_xlfn.ANCHORARRAY($BS$2))),
_xlpm.scale,$B$2,
_xlpm.factor,$B$3,
IF(ISBLANK(AR5),NA(),_xlfn.XLOOKUP(_xlpm.ycol&amp;" "&amp;_xlpm.idx,ROUND(tbl_Data[Y coordinate],2)&amp;" "&amp;tbl_Data[Index],_xlpm.resultcol,NA()))*_xlpm.scale*_xlpm.factor)</f>
        <v>#N/A</v>
      </c>
      <c r="AT8" s="61" cm="1">
        <f t="array" ref="AT8:AT192">_xlfn._xlws.FILTER(tbl_Data[Y coordinate],tbl_Data[Index]=AT2)</f>
        <v>10.53</v>
      </c>
      <c r="AU8" s="68" cm="1">
        <f t="array" ref="AU8:AU192">_xlfn.LET(_xlpm.ycol,ROUND(_xlfn.ANCHORARRAY(AT8),2),
_xlpm.idx,AU2,
_xlpm.resultcol,_xlfn.CHOOSECOLS(tbl_Data[[Value 1]:[Value 8]],_xlfn.XMATCH(AU5,_xlfn.ANCHORARRAY($BS$2))),
_xlpm.scale,$B$2,
_xlpm.factor,$B$3,
IF(ISBLANK(AU5),NA(),_xlfn.XLOOKUP(_xlpm.ycol&amp;" "&amp;_xlpm.idx,ROUND(tbl_Data[Y coordinate],2)&amp;" "&amp;tbl_Data[Index],_xlpm.resultcol,NA()))*_xlpm.scale*_xlpm.factor)</f>
        <v>1.6040441045729601E-10</v>
      </c>
      <c r="AV8" s="68" cm="1">
        <f t="array" ref="AV8:AV192">_xlfn.LET(_xlpm.ycol,ROUND(_xlfn.ANCHORARRAY(AT8),2),
_xlpm.idx,AV2,
_xlpm.resultcol,_xlfn.CHOOSECOLS(tbl_Data[[Value 1]:[Value 8]],_xlfn.XMATCH(AV5,_xlfn.ANCHORARRAY($BS$2))),
_xlpm.scale,$B$2,
_xlpm.factor,$B$3,
IF(ISBLANK(AV5),NA(),_xlfn.XLOOKUP(_xlpm.ycol&amp;" "&amp;_xlpm.idx,ROUND(tbl_Data[Y coordinate],2)&amp;" "&amp;tbl_Data[Index],_xlpm.resultcol,NA()))*_xlpm.scale*_xlpm.factor)</f>
        <v>6.8610962844863895E-11</v>
      </c>
      <c r="AW8" s="68" cm="1">
        <f t="array" ref="AW8:AW192">_xlfn.LET(_xlpm.ycol,ROUND(_xlfn.ANCHORARRAY(AT8),2),
_xlpm.idx,AW2,
_xlpm.resultcol,_xlfn.CHOOSECOLS(tbl_Data[[Value 1]:[Value 8]],_xlfn.XMATCH(AW5,_xlfn.ANCHORARRAY($BS$2))),
_xlpm.scale,$B$2,
_xlpm.factor,$B$3,
IF(ISBLANK(AW5),NA(),_xlfn.XLOOKUP(_xlpm.ycol&amp;" "&amp;_xlpm.idx,ROUND(tbl_Data[Y coordinate],2)&amp;" "&amp;tbl_Data[Index],_xlpm.resultcol,NA()))*_xlpm.scale*_xlpm.factor)</f>
        <v>-1.7375945127184901E-10</v>
      </c>
      <c r="AX8" s="68" cm="1">
        <f t="array" ref="AX8:AX192">_xlfn.LET(_xlpm.ycol,ROUND(_xlfn.ANCHORARRAY(AT8),2),
_xlpm.idx,AX2,
_xlpm.resultcol,_xlfn.CHOOSECOLS(tbl_Data[[Value 1]:[Value 8]],_xlfn.XMATCH(AX5,_xlfn.ANCHORARRAY($BS$2))),
_xlpm.scale,$B$2,
_xlpm.factor,$B$3,
IF(ISBLANK(AX5),NA(),_xlfn.XLOOKUP(_xlpm.ycol&amp;" "&amp;_xlpm.idx,ROUND(tbl_Data[Y coordinate],2)&amp;" "&amp;tbl_Data[Index],_xlpm.resultcol,NA()))*_xlpm.scale*_xlpm.factor)</f>
        <v>-9.4825036711654294E-11</v>
      </c>
      <c r="AY8" s="68" t="e" cm="1">
        <f t="array" ref="AY8">_xlfn.LET(_xlpm.ycol,ROUND(_xlfn.ANCHORARRAY(AT8),2),
_xlpm.idx,AY2,
_xlpm.resultcol,_xlfn.CHOOSECOLS(tbl_Data[[Value 1]:[Value 8]],_xlfn.XMATCH(AY5,_xlfn.ANCHORARRAY($BS$2))),
_xlpm.scale,$B$2,
_xlpm.factor,$B$3,
IF(ISBLANK(AY5),NA(),_xlfn.XLOOKUP(_xlpm.ycol&amp;" "&amp;_xlpm.idx,ROUND(tbl_Data[Y coordinate],2)&amp;" "&amp;tbl_Data[Index],_xlpm.resultcol,NA()))*_xlpm.scale*_xlpm.factor)</f>
        <v>#N/A</v>
      </c>
      <c r="AZ8" s="68" t="e" cm="1">
        <f t="array" ref="AZ8">_xlfn.LET(_xlpm.ycol,ROUND(_xlfn.ANCHORARRAY(AT8),2),
_xlpm.idx,AZ2,
_xlpm.resultcol,_xlfn.CHOOSECOLS(tbl_Data[[Value 1]:[Value 8]],_xlfn.XMATCH(AZ5,_xlfn.ANCHORARRAY($BS$2))),
_xlpm.scale,$B$2,
_xlpm.factor,$B$3,
IF(ISBLANK(AZ5),NA(),_xlfn.XLOOKUP(_xlpm.ycol&amp;" "&amp;_xlpm.idx,ROUND(tbl_Data[Y coordinate],2)&amp;" "&amp;tbl_Data[Index],_xlpm.resultcol,NA()))*_xlpm.scale*_xlpm.factor)</f>
        <v>#N/A</v>
      </c>
      <c r="BA8" s="68" t="e" cm="1">
        <f t="array" ref="BA8">_xlfn.LET(_xlpm.ycol,ROUND(_xlfn.ANCHORARRAY(AT8),2),
_xlpm.idx,BA2,
_xlpm.resultcol,_xlfn.CHOOSECOLS(tbl_Data[[Value 1]:[Value 8]],_xlfn.XMATCH(BA5,_xlfn.ANCHORARRAY($BS$2))),
_xlpm.scale,$B$2,
_xlpm.factor,$B$3,
IF(ISBLANK(BA5),NA(),_xlfn.XLOOKUP(_xlpm.ycol&amp;" "&amp;_xlpm.idx,ROUND(tbl_Data[Y coordinate],2)&amp;" "&amp;tbl_Data[Index],_xlpm.resultcol,NA()))*_xlpm.scale*_xlpm.factor)</f>
        <v>#N/A</v>
      </c>
      <c r="BB8" s="68" t="e" cm="1">
        <f t="array" ref="BB8">_xlfn.LET(_xlpm.ycol,ROUND(_xlfn.ANCHORARRAY(AT8),2),
_xlpm.idx,BB2,
_xlpm.resultcol,_xlfn.CHOOSECOLS(tbl_Data[[Value 1]:[Value 8]],_xlfn.XMATCH(BB5,_xlfn.ANCHORARRAY($BS$2))),
_xlpm.scale,$B$2,
_xlpm.factor,$B$3,
IF(ISBLANK(BB5),NA(),_xlfn.XLOOKUP(_xlpm.ycol&amp;" "&amp;_xlpm.idx,ROUND(tbl_Data[Y coordinate],2)&amp;" "&amp;tbl_Data[Index],_xlpm.resultcol,NA()))*_xlpm.scale*_xlpm.factor)</f>
        <v>#N/A</v>
      </c>
      <c r="BC8" s="68" t="e" cm="1">
        <f t="array" ref="BC8">_xlfn.LET(_xlpm.ycol,ROUND(_xlfn.ANCHORARRAY(AT8),2),
_xlpm.idx,BC2,
_xlpm.resultcol,_xlfn.CHOOSECOLS(tbl_Data[[Value 1]:[Value 8]],_xlfn.XMATCH(BC5,_xlfn.ANCHORARRAY($BS$2))),
_xlpm.scale,$B$2,
_xlpm.factor,$B$3,
IF(ISBLANK(BC5),NA(),_xlfn.XLOOKUP(_xlpm.ycol&amp;" "&amp;_xlpm.idx,ROUND(tbl_Data[Y coordinate],2)&amp;" "&amp;tbl_Data[Index],_xlpm.resultcol,NA()))*_xlpm.scale*_xlpm.factor)</f>
        <v>#N/A</v>
      </c>
      <c r="BD8" s="68" t="e" cm="1">
        <f t="array" ref="BD8">_xlfn.LET(_xlpm.ycol,ROUND(_xlfn.ANCHORARRAY(AT8),2),
_xlpm.idx,BD2,
_xlpm.resultcol,_xlfn.CHOOSECOLS(tbl_Data[[Value 1]:[Value 8]],_xlfn.XMATCH(BD5,_xlfn.ANCHORARRAY($BS$2))),
_xlpm.scale,$B$2,
_xlpm.factor,$B$3,
IF(ISBLANK(BD5),NA(),_xlfn.XLOOKUP(_xlpm.ycol&amp;" "&amp;_xlpm.idx,ROUND(tbl_Data[Y coordinate],2)&amp;" "&amp;tbl_Data[Index],_xlpm.resultcol,NA()))*_xlpm.scale*_xlpm.factor)</f>
        <v>#N/A</v>
      </c>
      <c r="BF8" s="61" cm="1">
        <f t="array" ref="BF8:BF267">_xlfn._xlws.FILTER(tbl_Data[Y coordinate],tbl_Data[Index]=BF2)</f>
        <v>20</v>
      </c>
      <c r="BG8" s="68" cm="1">
        <f t="array" ref="BG8:BG267">_xlfn.LET(_xlpm.ycol,ROUND(_xlfn.ANCHORARRAY(BF8),2),
_xlpm.idx,BG2,
_xlpm.resultcol,_xlfn.CHOOSECOLS(tbl_Data[[Value 1]:[Value 8]],_xlfn.XMATCH(BG5,_xlfn.ANCHORARRAY($BS$2))),
_xlpm.scale,$B$2,
_xlpm.factor,$B$3,
IF(ISBLANK(BG5),NA(),_xlfn.XLOOKUP(_xlpm.ycol&amp;" "&amp;_xlpm.idx,ROUND(tbl_Data[Y coordinate],2)&amp;" "&amp;tbl_Data[Index],_xlpm.resultcol,NA()))*_xlpm.scale*_xlpm.factor)</f>
        <v>1.13918770250354E-11</v>
      </c>
      <c r="BH8" s="68" cm="1">
        <f t="array" ref="BH8:BH267">_xlfn.LET(_xlpm.ycol,ROUND(_xlfn.ANCHORARRAY(BF8),2),
_xlpm.idx,BH2,
_xlpm.resultcol,_xlfn.CHOOSECOLS(tbl_Data[[Value 1]:[Value 8]],_xlfn.XMATCH(BH5,_xlfn.ANCHORARRAY($BS$2))),
_xlpm.scale,$B$2,
_xlpm.factor,$B$3,
IF(ISBLANK(BH5),NA(),_xlfn.XLOOKUP(_xlpm.ycol&amp;" "&amp;_xlpm.idx,ROUND(tbl_Data[Y coordinate],2)&amp;" "&amp;tbl_Data[Index],_xlpm.resultcol,NA()))*_xlpm.scale*_xlpm.factor)</f>
        <v>2.10605452348467E-11</v>
      </c>
      <c r="BI8" s="68" cm="1">
        <f t="array" ref="BI8:BI267">_xlfn.LET(_xlpm.ycol,ROUND(_xlfn.ANCHORARRAY(BF8),2),
_xlpm.idx,BI2,
_xlpm.resultcol,_xlfn.CHOOSECOLS(tbl_Data[[Value 1]:[Value 8]],_xlfn.XMATCH(BI5,_xlfn.ANCHORARRAY($BS$2))),
_xlpm.scale,$B$2,
_xlpm.factor,$B$3,
IF(ISBLANK(BI5),NA(),_xlfn.XLOOKUP(_xlpm.ycol&amp;" "&amp;_xlpm.idx,ROUND(tbl_Data[Y coordinate],2)&amp;" "&amp;tbl_Data[Index],_xlpm.resultcol,NA()))*_xlpm.scale*_xlpm.factor)</f>
        <v>-1.3367085216486899E-11</v>
      </c>
      <c r="BJ8" s="68" cm="1">
        <f t="array" ref="BJ8:BJ267">_xlfn.LET(_xlpm.ycol,ROUND(_xlfn.ANCHORARRAY(BF8),2),
_xlpm.idx,BJ2,
_xlpm.resultcol,_xlfn.CHOOSECOLS(tbl_Data[[Value 1]:[Value 8]],_xlfn.XMATCH(BJ5,_xlfn.ANCHORARRAY($BS$2))),
_xlpm.scale,$B$2,
_xlpm.factor,$B$3,
IF(ISBLANK(BJ5),NA(),_xlfn.XLOOKUP(_xlpm.ycol&amp;" "&amp;_xlpm.idx,ROUND(tbl_Data[Y coordinate],2)&amp;" "&amp;tbl_Data[Index],_xlpm.resultcol,NA()))*_xlpm.scale*_xlpm.factor)</f>
        <v>-1.5347098591966799E-11</v>
      </c>
      <c r="BK8" s="68" t="e" cm="1">
        <f t="array" ref="BK8">_xlfn.LET(_xlpm.ycol,ROUND(_xlfn.ANCHORARRAY(BF8),2),
_xlpm.idx,BK2,
_xlpm.resultcol,_xlfn.CHOOSECOLS(tbl_Data[[Value 1]:[Value 8]],_xlfn.XMATCH(BK5,_xlfn.ANCHORARRAY($BS$2))),
_xlpm.scale,$B$2,
_xlpm.factor,$B$3,
IF(ISBLANK(BK5),NA(),_xlfn.XLOOKUP(_xlpm.ycol&amp;" "&amp;_xlpm.idx,ROUND(tbl_Data[Y coordinate],2)&amp;" "&amp;tbl_Data[Index],_xlpm.resultcol,NA()))*_xlpm.scale*_xlpm.factor)</f>
        <v>#N/A</v>
      </c>
      <c r="BL8" s="68" t="e" cm="1">
        <f t="array" ref="BL8">_xlfn.LET(_xlpm.ycol,ROUND(_xlfn.ANCHORARRAY(BF8),2),
_xlpm.idx,BL2,
_xlpm.resultcol,_xlfn.CHOOSECOLS(tbl_Data[[Value 1]:[Value 8]],_xlfn.XMATCH(BL5,_xlfn.ANCHORARRAY($BS$2))),
_xlpm.scale,$B$2,
_xlpm.factor,$B$3,
IF(ISBLANK(BL5),NA(),_xlfn.XLOOKUP(_xlpm.ycol&amp;" "&amp;_xlpm.idx,ROUND(tbl_Data[Y coordinate],2)&amp;" "&amp;tbl_Data[Index],_xlpm.resultcol,NA()))*_xlpm.scale*_xlpm.factor)</f>
        <v>#N/A</v>
      </c>
      <c r="BM8" s="68" t="e" cm="1">
        <f t="array" ref="BM8">_xlfn.LET(_xlpm.ycol,ROUND(_xlfn.ANCHORARRAY(BF8),2),
_xlpm.idx,BM2,
_xlpm.resultcol,_xlfn.CHOOSECOLS(tbl_Data[[Value 1]:[Value 8]],_xlfn.XMATCH(BM5,_xlfn.ANCHORARRAY($BS$2))),
_xlpm.scale,$B$2,
_xlpm.factor,$B$3,
IF(ISBLANK(BM5),NA(),_xlfn.XLOOKUP(_xlpm.ycol&amp;" "&amp;_xlpm.idx,ROUND(tbl_Data[Y coordinate],2)&amp;" "&amp;tbl_Data[Index],_xlpm.resultcol,NA()))*_xlpm.scale*_xlpm.factor)</f>
        <v>#N/A</v>
      </c>
      <c r="BN8" s="68" t="e" cm="1">
        <f t="array" ref="BN8">_xlfn.LET(_xlpm.ycol,ROUND(_xlfn.ANCHORARRAY(BF8),2),
_xlpm.idx,BN2,
_xlpm.resultcol,_xlfn.CHOOSECOLS(tbl_Data[[Value 1]:[Value 8]],_xlfn.XMATCH(BN5,_xlfn.ANCHORARRAY($BS$2))),
_xlpm.scale,$B$2,
_xlpm.factor,$B$3,
IF(ISBLANK(BN5),NA(),_xlfn.XLOOKUP(_xlpm.ycol&amp;" "&amp;_xlpm.idx,ROUND(tbl_Data[Y coordinate],2)&amp;" "&amp;tbl_Data[Index],_xlpm.resultcol,NA()))*_xlpm.scale*_xlpm.factor)</f>
        <v>#N/A</v>
      </c>
      <c r="BO8" s="68" t="e" cm="1">
        <f t="array" ref="BO8">_xlfn.LET(_xlpm.ycol,ROUND(_xlfn.ANCHORARRAY(BF8),2),
_xlpm.idx,BO2,
_xlpm.resultcol,_xlfn.CHOOSECOLS(tbl_Data[[Value 1]:[Value 8]],_xlfn.XMATCH(BO5,_xlfn.ANCHORARRAY($BS$2))),
_xlpm.scale,$B$2,
_xlpm.factor,$B$3,
IF(ISBLANK(BO5),NA(),_xlfn.XLOOKUP(_xlpm.ycol&amp;" "&amp;_xlpm.idx,ROUND(tbl_Data[Y coordinate],2)&amp;" "&amp;tbl_Data[Index],_xlpm.resultcol,NA()))*_xlpm.scale*_xlpm.factor)</f>
        <v>#N/A</v>
      </c>
      <c r="BP8" s="68" t="e" cm="1">
        <f t="array" ref="BP8">_xlfn.LET(_xlpm.ycol,ROUND(_xlfn.ANCHORARRAY(BF8),2),
_xlpm.idx,BP2,
_xlpm.resultcol,_xlfn.CHOOSECOLS(tbl_Data[[Value 1]:[Value 8]],_xlfn.XMATCH(BP5,_xlfn.ANCHORARRAY($BS$2))),
_xlpm.scale,$B$2,
_xlpm.factor,$B$3,
IF(ISBLANK(BP5),NA(),_xlfn.XLOOKUP(_xlpm.ycol&amp;" "&amp;_xlpm.idx,ROUND(tbl_Data[Y coordinate],2)&amp;" "&amp;tbl_Data[Index],_xlpm.resultcol,NA()))*_xlpm.scale*_xlpm.factor)</f>
        <v>#N/A</v>
      </c>
      <c r="BU8">
        <v>260</v>
      </c>
      <c r="BV8">
        <v>18</v>
      </c>
      <c r="BW8" t="str">
        <v>CR113_N_Case6,7_ULS1_1.0EI_SpG_a03BP1.0m</v>
      </c>
      <c r="BX8" t="str">
        <v>29. Backfill to final level [Phase_29]</v>
      </c>
      <c r="BY8" t="str">
        <v>Plate_2</v>
      </c>
      <c r="BZ8" t="str">
        <v>Case 6 - Wall Forces (Spg, C1)</v>
      </c>
      <c r="CA8" t="str">
        <v>Extracted</v>
      </c>
      <c r="CB8" t="str">
        <v>Seepage</v>
      </c>
      <c r="CC8" t="str">
        <v>Plate_2</v>
      </c>
      <c r="CD8" s="63">
        <v>3647.12480477692</v>
      </c>
    </row>
    <row r="9" spans="1:84" ht="15" customHeight="1" x14ac:dyDescent="0.25">
      <c r="A9" s="17" t="s">
        <v>157</v>
      </c>
      <c r="B9" t="s">
        <v>87</v>
      </c>
      <c r="D9" s="88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90"/>
      <c r="AA9" s="2"/>
      <c r="AB9" s="2"/>
      <c r="AC9" s="2"/>
      <c r="AD9" s="2"/>
      <c r="AH9" s="64">
        <v>16.475000000000001</v>
      </c>
      <c r="AI9" s="70">
        <v>4.8561895379598203E-3</v>
      </c>
      <c r="AJ9" s="70">
        <v>4.8793585430388997E-3</v>
      </c>
      <c r="AK9" s="70">
        <v>-2.7225870832601599E-3</v>
      </c>
      <c r="AL9" s="70">
        <v>-2.6254425540452298E-3</v>
      </c>
      <c r="AM9" s="70"/>
      <c r="AN9" s="70"/>
      <c r="AO9" s="70"/>
      <c r="AP9" s="70"/>
      <c r="AQ9" s="70"/>
      <c r="AR9" s="70"/>
      <c r="AT9" s="64">
        <v>10.487500000000001</v>
      </c>
      <c r="AU9" s="70">
        <v>1.88408534148128E-2</v>
      </c>
      <c r="AV9" s="70">
        <v>2.0000420013758801E-2</v>
      </c>
      <c r="AW9" s="70">
        <v>-17.7122248332231</v>
      </c>
      <c r="AX9" s="70">
        <v>-19.445594716486099</v>
      </c>
      <c r="AY9" s="70"/>
      <c r="AZ9" s="70"/>
      <c r="BA9" s="70"/>
      <c r="BB9" s="70"/>
      <c r="BC9" s="70"/>
      <c r="BD9" s="70"/>
      <c r="BF9" s="64">
        <v>19.707185490582699</v>
      </c>
      <c r="BG9" s="70">
        <v>0.194306091183164</v>
      </c>
      <c r="BH9" s="70">
        <v>0.183703366478978</v>
      </c>
      <c r="BI9" s="70">
        <v>-4.00775735123182E-2</v>
      </c>
      <c r="BJ9" s="70">
        <v>-4.0441775354494301E-2</v>
      </c>
      <c r="BK9" s="70"/>
      <c r="BL9" s="70"/>
      <c r="BM9" s="70"/>
      <c r="BN9" s="70"/>
      <c r="BO9" s="70"/>
      <c r="BP9" s="70"/>
    </row>
    <row r="10" spans="1:84" ht="15" customHeight="1" x14ac:dyDescent="0.25">
      <c r="C10" s="4"/>
      <c r="D10" s="88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90"/>
      <c r="AA10" s="2"/>
      <c r="AB10" s="2"/>
      <c r="AC10" s="2"/>
      <c r="AD10" s="2"/>
      <c r="AH10" s="64">
        <v>16.45</v>
      </c>
      <c r="AI10" s="70">
        <v>1.7631170162059701E-2</v>
      </c>
      <c r="AJ10" s="70">
        <v>1.7789635871642399E-2</v>
      </c>
      <c r="AK10" s="70">
        <v>-1.1188965297107801E-2</v>
      </c>
      <c r="AL10" s="70">
        <v>-1.01906991497922E-2</v>
      </c>
      <c r="AM10" s="70"/>
      <c r="AN10" s="70"/>
      <c r="AO10" s="70"/>
      <c r="AP10" s="70"/>
      <c r="AQ10" s="70"/>
      <c r="AR10" s="70"/>
      <c r="AT10" s="64">
        <v>10.445</v>
      </c>
      <c r="AU10" s="70">
        <v>8.4079651733732899E-2</v>
      </c>
      <c r="AV10" s="70">
        <v>8.82479304275256E-2</v>
      </c>
      <c r="AW10" s="70">
        <v>-63.303793734695297</v>
      </c>
      <c r="AX10" s="70">
        <v>-69.479065300132902</v>
      </c>
      <c r="AY10" s="70"/>
      <c r="AZ10" s="70"/>
      <c r="BA10" s="70"/>
      <c r="BB10" s="70"/>
      <c r="BC10" s="70"/>
      <c r="BD10" s="70"/>
      <c r="BF10" s="64">
        <v>19.414370981165501</v>
      </c>
      <c r="BG10" s="70">
        <v>1.0484870711170799</v>
      </c>
      <c r="BH10" s="70">
        <v>1.0274908407458501</v>
      </c>
      <c r="BI10" s="70">
        <v>-0.22565244464366499</v>
      </c>
      <c r="BJ10" s="70">
        <v>-0.22702298945004601</v>
      </c>
      <c r="BK10" s="70"/>
      <c r="BL10" s="70"/>
      <c r="BM10" s="70"/>
      <c r="BN10" s="70"/>
      <c r="BO10" s="70"/>
      <c r="BP10" s="70"/>
    </row>
    <row r="11" spans="1:84" ht="15" customHeight="1" x14ac:dyDescent="0.25">
      <c r="A11" s="4" t="s">
        <v>2</v>
      </c>
      <c r="B11" s="4" t="s">
        <v>146</v>
      </c>
      <c r="C11" s="4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90"/>
      <c r="AA11" s="2"/>
      <c r="AB11" s="2"/>
      <c r="AC11" s="2"/>
      <c r="AD11" s="2"/>
      <c r="AH11" s="64">
        <v>16.425000000000001</v>
      </c>
      <c r="AI11" s="70">
        <v>3.78820748442062E-2</v>
      </c>
      <c r="AJ11" s="70">
        <v>3.8306406564125102E-2</v>
      </c>
      <c r="AK11" s="70">
        <v>-2.62711306137468E-2</v>
      </c>
      <c r="AL11" s="70">
        <v>-2.35642295122E-2</v>
      </c>
      <c r="AM11" s="70"/>
      <c r="AN11" s="70"/>
      <c r="AO11" s="70"/>
      <c r="AP11" s="70"/>
      <c r="AQ11" s="70"/>
      <c r="AR11" s="70"/>
      <c r="AT11" s="64">
        <v>10.4025</v>
      </c>
      <c r="AU11" s="70">
        <v>0.196401170536428</v>
      </c>
      <c r="AV11" s="70">
        <v>0.204845144164222</v>
      </c>
      <c r="AW11" s="70">
        <v>-130.72143240947801</v>
      </c>
      <c r="AX11" s="70">
        <v>-143.38177070239601</v>
      </c>
      <c r="AY11" s="70"/>
      <c r="AZ11" s="70"/>
      <c r="BA11" s="70"/>
      <c r="BB11" s="70"/>
      <c r="BC11" s="70"/>
      <c r="BD11" s="70"/>
      <c r="BF11" s="64">
        <v>19.1215564717482</v>
      </c>
      <c r="BG11" s="70">
        <v>2.2982077253469</v>
      </c>
      <c r="BH11" s="70">
        <v>2.2606521058118498</v>
      </c>
      <c r="BI11" s="70">
        <v>-0.31864529639061101</v>
      </c>
      <c r="BJ11" s="70">
        <v>-0.32104235775650197</v>
      </c>
      <c r="BK11" s="70"/>
      <c r="BL11" s="70"/>
      <c r="BM11" s="70"/>
      <c r="BN11" s="70"/>
      <c r="BO11" s="70"/>
      <c r="BP11" s="70"/>
    </row>
    <row r="12" spans="1:84" x14ac:dyDescent="0.25">
      <c r="A12" t="s">
        <v>31</v>
      </c>
      <c r="B12" t="s">
        <v>162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90"/>
      <c r="AA12" s="2"/>
      <c r="AB12" s="2"/>
      <c r="AC12" s="2"/>
      <c r="AD12" s="2"/>
      <c r="AE12" s="2"/>
      <c r="AF12" s="2"/>
      <c r="AH12" s="64">
        <v>16.399999999999999</v>
      </c>
      <c r="AI12" s="70">
        <v>6.5447337197580197E-2</v>
      </c>
      <c r="AJ12" s="70">
        <v>6.6283458588086597E-2</v>
      </c>
      <c r="AK12" s="70">
        <v>-4.8795314454875199E-2</v>
      </c>
      <c r="AL12" s="70">
        <v>-4.3359417496721397E-2</v>
      </c>
      <c r="AM12" s="70"/>
      <c r="AN12" s="70"/>
      <c r="AO12" s="70"/>
      <c r="AP12" s="70"/>
      <c r="AQ12" s="70"/>
      <c r="AR12" s="70"/>
      <c r="AT12" s="64">
        <v>10.36</v>
      </c>
      <c r="AU12" s="70">
        <v>0.356309220930147</v>
      </c>
      <c r="AV12" s="70">
        <v>0.36965892115418603</v>
      </c>
      <c r="AW12" s="70">
        <v>-214.07098037672901</v>
      </c>
      <c r="AX12" s="70">
        <v>-234.60838496254499</v>
      </c>
      <c r="AY12" s="70"/>
      <c r="AZ12" s="70"/>
      <c r="BA12" s="70"/>
      <c r="BB12" s="70"/>
      <c r="BC12" s="70"/>
      <c r="BD12" s="70"/>
      <c r="BF12" s="64">
        <v>18.828741962330898</v>
      </c>
      <c r="BG12" s="70">
        <v>4.0700025537437599</v>
      </c>
      <c r="BH12" s="70">
        <v>4.2315457405463803</v>
      </c>
      <c r="BI12" s="70">
        <v>-0.148598004060636</v>
      </c>
      <c r="BJ12" s="70">
        <v>-0.143275586304556</v>
      </c>
      <c r="BK12" s="70"/>
      <c r="BL12" s="70"/>
      <c r="BM12" s="70"/>
      <c r="BN12" s="70"/>
      <c r="BO12" s="70"/>
      <c r="BP12" s="70"/>
    </row>
    <row r="13" spans="1:84" x14ac:dyDescent="0.25">
      <c r="A13" t="s">
        <v>28</v>
      </c>
      <c r="B13" t="s">
        <v>163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90"/>
      <c r="AA13" s="2"/>
      <c r="AB13" s="2"/>
      <c r="AC13" s="2"/>
      <c r="AD13" s="2"/>
      <c r="AH13" s="64">
        <v>16.399999999999999</v>
      </c>
      <c r="AI13" s="70">
        <v>6.5447337197580197E-2</v>
      </c>
      <c r="AJ13" s="70">
        <v>6.6283458588086597E-2</v>
      </c>
      <c r="AK13" s="70">
        <v>-4.8795314454875199E-2</v>
      </c>
      <c r="AL13" s="70">
        <v>-4.3359417496721397E-2</v>
      </c>
      <c r="AM13" s="70"/>
      <c r="AN13" s="70"/>
      <c r="AO13" s="70"/>
      <c r="AP13" s="70"/>
      <c r="AQ13" s="70"/>
      <c r="AR13" s="70"/>
      <c r="AT13" s="64">
        <v>10.36</v>
      </c>
      <c r="AU13" s="70">
        <v>0.356309220930147</v>
      </c>
      <c r="AV13" s="70">
        <v>0.36965892115418603</v>
      </c>
      <c r="AW13" s="70">
        <v>-214.07098037672901</v>
      </c>
      <c r="AX13" s="70">
        <v>-234.60838496254499</v>
      </c>
      <c r="AY13" s="70"/>
      <c r="AZ13" s="70"/>
      <c r="BA13" s="70"/>
      <c r="BB13" s="70"/>
      <c r="BC13" s="70"/>
      <c r="BD13" s="70"/>
      <c r="BF13" s="64">
        <v>18.828741962330898</v>
      </c>
      <c r="BG13" s="70">
        <v>4.0700025537437599</v>
      </c>
      <c r="BH13" s="70">
        <v>4.2315457405463803</v>
      </c>
      <c r="BI13" s="70">
        <v>-0.148598004060636</v>
      </c>
      <c r="BJ13" s="70">
        <v>-0.143275586304556</v>
      </c>
      <c r="BK13" s="70"/>
      <c r="BL13" s="70"/>
      <c r="BM13" s="70"/>
      <c r="BN13" s="70"/>
      <c r="BO13" s="70"/>
      <c r="BP13" s="70"/>
    </row>
    <row r="14" spans="1:84" x14ac:dyDescent="0.25">
      <c r="A14" t="s">
        <v>75</v>
      </c>
      <c r="B14" t="s">
        <v>164</v>
      </c>
      <c r="D14" s="89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90"/>
      <c r="AA14" s="2"/>
      <c r="AB14" s="2"/>
      <c r="AC14" s="2"/>
      <c r="AD14" s="2"/>
      <c r="AH14" s="64">
        <v>16.25</v>
      </c>
      <c r="AI14" s="70">
        <v>35.605517006058903</v>
      </c>
      <c r="AJ14" s="70">
        <v>35.041621347455497</v>
      </c>
      <c r="AK14" s="70">
        <v>-0.110469610337566</v>
      </c>
      <c r="AL14" s="70">
        <v>-7.2952837142261195E-2</v>
      </c>
      <c r="AM14" s="70"/>
      <c r="AN14" s="70"/>
      <c r="AO14" s="70"/>
      <c r="AP14" s="70"/>
      <c r="AQ14" s="70"/>
      <c r="AR14" s="70"/>
      <c r="AT14" s="64">
        <v>10.19</v>
      </c>
      <c r="AU14" s="70">
        <v>1.6707302785763101</v>
      </c>
      <c r="AV14" s="70">
        <v>1.68012091065771</v>
      </c>
      <c r="AW14" s="70">
        <v>-647.86672918297404</v>
      </c>
      <c r="AX14" s="70">
        <v>-706.02719663903599</v>
      </c>
      <c r="AY14" s="70"/>
      <c r="AZ14" s="70"/>
      <c r="BA14" s="70"/>
      <c r="BB14" s="70"/>
      <c r="BC14" s="70"/>
      <c r="BD14" s="70"/>
      <c r="BF14" s="64">
        <v>18.6715564717482</v>
      </c>
      <c r="BG14" s="70">
        <v>5.5260931313802297</v>
      </c>
      <c r="BH14" s="70">
        <v>5.6473466636354797</v>
      </c>
      <c r="BI14" s="70">
        <v>0</v>
      </c>
      <c r="BJ14" s="70">
        <v>-2.88013564650691E-4</v>
      </c>
      <c r="BK14" s="70"/>
      <c r="BL14" s="70"/>
      <c r="BM14" s="70"/>
      <c r="BN14" s="70"/>
      <c r="BO14" s="70"/>
      <c r="BP14" s="70"/>
    </row>
    <row r="15" spans="1:84" x14ac:dyDescent="0.25"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90"/>
      <c r="AA15" s="2"/>
      <c r="AB15" s="2"/>
      <c r="AC15" s="2"/>
      <c r="AD15" s="2"/>
      <c r="AH15" s="64">
        <v>16.100000000000001</v>
      </c>
      <c r="AI15" s="70">
        <v>70.860155608776793</v>
      </c>
      <c r="AJ15" s="70">
        <v>69.744215149886699</v>
      </c>
      <c r="AK15" s="70">
        <v>-0.64895674918491697</v>
      </c>
      <c r="AL15" s="70">
        <v>-0.46944789176982699</v>
      </c>
      <c r="AM15" s="70"/>
      <c r="AN15" s="70"/>
      <c r="AO15" s="70"/>
      <c r="AP15" s="70"/>
      <c r="AQ15" s="70"/>
      <c r="AR15" s="70"/>
      <c r="AT15" s="64">
        <v>10.02</v>
      </c>
      <c r="AU15" s="70">
        <v>4.1263481400974404</v>
      </c>
      <c r="AV15" s="70">
        <v>4.0923105252809604</v>
      </c>
      <c r="AW15" s="70">
        <v>-1131.0391947794701</v>
      </c>
      <c r="AX15" s="70">
        <v>-1223.3200782582601</v>
      </c>
      <c r="AY15" s="70"/>
      <c r="AZ15" s="70"/>
      <c r="BA15" s="70"/>
      <c r="BB15" s="70"/>
      <c r="BC15" s="70"/>
      <c r="BD15" s="70"/>
      <c r="BF15" s="64">
        <v>18.514370981165499</v>
      </c>
      <c r="BG15" s="70">
        <v>7.3253802739222103</v>
      </c>
      <c r="BH15" s="70">
        <v>7.3336686025967897</v>
      </c>
      <c r="BI15" s="70">
        <v>0</v>
      </c>
      <c r="BJ15" s="70">
        <v>0</v>
      </c>
      <c r="BK15" s="70"/>
      <c r="BL15" s="70"/>
      <c r="BM15" s="70"/>
      <c r="BN15" s="70"/>
      <c r="BO15" s="70"/>
      <c r="BP15" s="70"/>
    </row>
    <row r="16" spans="1:84" x14ac:dyDescent="0.25">
      <c r="A16" s="4" t="s">
        <v>116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90"/>
      <c r="AA16" s="2"/>
      <c r="AB16" s="2"/>
      <c r="AC16" s="2"/>
      <c r="AD16" s="2"/>
      <c r="AH16" s="64">
        <v>15.95</v>
      </c>
      <c r="AI16" s="70">
        <v>105.67979088569599</v>
      </c>
      <c r="AJ16" s="70">
        <v>103.96655122478801</v>
      </c>
      <c r="AK16" s="70">
        <v>-1.7941261589375499</v>
      </c>
      <c r="AL16" s="70">
        <v>-1.47987773961723</v>
      </c>
      <c r="AM16" s="70"/>
      <c r="AN16" s="70"/>
      <c r="AO16" s="70"/>
      <c r="AP16" s="70"/>
      <c r="AQ16" s="70"/>
      <c r="AR16" s="70"/>
      <c r="AT16" s="64">
        <v>9.85</v>
      </c>
      <c r="AU16" s="70">
        <v>7.4908383584592402</v>
      </c>
      <c r="AV16" s="70">
        <v>7.3731737937902802</v>
      </c>
      <c r="AW16" s="70">
        <v>-1518.28518881011</v>
      </c>
      <c r="AX16" s="70">
        <v>-1615.5434126948701</v>
      </c>
      <c r="AY16" s="70"/>
      <c r="AZ16" s="70"/>
      <c r="BA16" s="70"/>
      <c r="BB16" s="70"/>
      <c r="BC16" s="70"/>
      <c r="BD16" s="70"/>
      <c r="BF16" s="64">
        <v>18.357185490582701</v>
      </c>
      <c r="BG16" s="70">
        <v>9.5173852752809101</v>
      </c>
      <c r="BH16" s="70">
        <v>9.3352639986723407</v>
      </c>
      <c r="BI16" s="70">
        <v>0</v>
      </c>
      <c r="BJ16" s="70">
        <v>0</v>
      </c>
      <c r="BK16" s="70"/>
      <c r="BL16" s="70"/>
      <c r="BM16" s="70"/>
      <c r="BN16" s="70"/>
      <c r="BO16" s="70"/>
      <c r="BP16" s="70"/>
    </row>
    <row r="17" spans="1:68" x14ac:dyDescent="0.25">
      <c r="A17" t="s">
        <v>63</v>
      </c>
      <c r="D17" s="89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90"/>
      <c r="AA17" s="2"/>
      <c r="AB17" s="2"/>
      <c r="AC17" s="2"/>
      <c r="AD17" s="2"/>
      <c r="AH17" s="64">
        <v>15.8</v>
      </c>
      <c r="AI17" s="70">
        <v>140.02075448197999</v>
      </c>
      <c r="AJ17" s="70">
        <v>137.607621591384</v>
      </c>
      <c r="AK17" s="70">
        <v>-3.7124896802032898</v>
      </c>
      <c r="AL17" s="70">
        <v>-3.38054184329985</v>
      </c>
      <c r="AM17" s="70"/>
      <c r="AN17" s="70"/>
      <c r="AO17" s="70"/>
      <c r="AP17" s="70"/>
      <c r="AQ17" s="70"/>
      <c r="AR17" s="70"/>
      <c r="AT17" s="64">
        <v>9.68</v>
      </c>
      <c r="AU17" s="70">
        <v>11.535379574996201</v>
      </c>
      <c r="AV17" s="70">
        <v>11.296171392908899</v>
      </c>
      <c r="AW17" s="70">
        <v>-1660.81914469699</v>
      </c>
      <c r="AX17" s="70">
        <v>-1747.8074084575301</v>
      </c>
      <c r="AY17" s="70"/>
      <c r="AZ17" s="70"/>
      <c r="BA17" s="70"/>
      <c r="BB17" s="70"/>
      <c r="BC17" s="70"/>
      <c r="BD17" s="70"/>
      <c r="BF17" s="64">
        <v>18.2</v>
      </c>
      <c r="BG17" s="70">
        <v>12.1512684688976</v>
      </c>
      <c r="BH17" s="70">
        <v>11.696478700589999</v>
      </c>
      <c r="BI17" s="70">
        <v>0</v>
      </c>
      <c r="BJ17" s="70">
        <v>0</v>
      </c>
      <c r="BK17" s="70"/>
      <c r="BL17" s="70"/>
      <c r="BM17" s="70"/>
      <c r="BN17" s="70"/>
      <c r="BO17" s="70"/>
      <c r="BP17" s="70"/>
    </row>
    <row r="18" spans="1:68" x14ac:dyDescent="0.25">
      <c r="A18" t="s">
        <v>62</v>
      </c>
      <c r="D18" s="89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90"/>
      <c r="AA18" s="2"/>
      <c r="AB18" s="2"/>
      <c r="AC18" s="2"/>
      <c r="AD18" s="2"/>
      <c r="AH18" s="64">
        <v>15.8</v>
      </c>
      <c r="AI18" s="70">
        <v>140.02075448197999</v>
      </c>
      <c r="AJ18" s="70">
        <v>137.607621591384</v>
      </c>
      <c r="AK18" s="70">
        <v>-3.7124896802032898</v>
      </c>
      <c r="AL18" s="70">
        <v>-3.38054184329985</v>
      </c>
      <c r="AM18" s="70"/>
      <c r="AN18" s="70"/>
      <c r="AO18" s="70"/>
      <c r="AP18" s="70"/>
      <c r="AQ18" s="70"/>
      <c r="AR18" s="70"/>
      <c r="AT18" s="64">
        <v>9.68</v>
      </c>
      <c r="AU18" s="70">
        <v>11.535379574996201</v>
      </c>
      <c r="AV18" s="70">
        <v>11.296171392908899</v>
      </c>
      <c r="AW18" s="70">
        <v>-1660.81914469699</v>
      </c>
      <c r="AX18" s="70">
        <v>-1747.8074084575301</v>
      </c>
      <c r="AY18" s="70"/>
      <c r="AZ18" s="70"/>
      <c r="BA18" s="70"/>
      <c r="BB18" s="70"/>
      <c r="BC18" s="70"/>
      <c r="BD18" s="70"/>
      <c r="BF18" s="64">
        <v>18.2</v>
      </c>
      <c r="BG18" s="70">
        <v>12.1512684688976</v>
      </c>
      <c r="BH18" s="70">
        <v>11.696478700589999</v>
      </c>
      <c r="BI18" s="70">
        <v>0</v>
      </c>
      <c r="BJ18" s="70">
        <v>0</v>
      </c>
      <c r="BK18" s="70"/>
      <c r="BL18" s="70"/>
      <c r="BM18" s="70"/>
      <c r="BN18" s="70"/>
      <c r="BO18" s="70"/>
      <c r="BP18" s="70"/>
    </row>
    <row r="19" spans="1:68" x14ac:dyDescent="0.25">
      <c r="D19" s="89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90"/>
      <c r="AA19" s="2"/>
      <c r="AB19" s="2"/>
      <c r="AC19" s="2"/>
      <c r="AD19" s="2"/>
      <c r="AH19" s="64">
        <v>15.675000000000001</v>
      </c>
      <c r="AI19" s="70">
        <v>168.28255125438901</v>
      </c>
      <c r="AJ19" s="70">
        <v>165.19104856969301</v>
      </c>
      <c r="AK19" s="70">
        <v>-51.084354228992098</v>
      </c>
      <c r="AL19" s="70">
        <v>-51.076744514452997</v>
      </c>
      <c r="AM19" s="70"/>
      <c r="AN19" s="70"/>
      <c r="AO19" s="70"/>
      <c r="AP19" s="70"/>
      <c r="AQ19" s="70"/>
      <c r="AR19" s="70"/>
      <c r="AT19" s="64">
        <v>9.5299999999999994</v>
      </c>
      <c r="AU19" s="70">
        <v>15.5599948433706</v>
      </c>
      <c r="AV19" s="70">
        <v>15.2059340787309</v>
      </c>
      <c r="AW19" s="70">
        <v>-1593.41084158223</v>
      </c>
      <c r="AX19" s="70">
        <v>-1660.2608971181601</v>
      </c>
      <c r="AY19" s="70"/>
      <c r="AZ19" s="70"/>
      <c r="BA19" s="70"/>
      <c r="BB19" s="70"/>
      <c r="BC19" s="70"/>
      <c r="BD19" s="70"/>
      <c r="BF19" s="64">
        <v>18.175000000000001</v>
      </c>
      <c r="BG19" s="70">
        <v>12.6140880065976</v>
      </c>
      <c r="BH19" s="70">
        <v>12.107902177621201</v>
      </c>
      <c r="BI19" s="70">
        <v>0</v>
      </c>
      <c r="BJ19" s="70">
        <v>0</v>
      </c>
      <c r="BK19" s="70"/>
      <c r="BL19" s="70"/>
      <c r="BM19" s="70"/>
      <c r="BN19" s="70"/>
      <c r="BO19" s="70"/>
      <c r="BP19" s="70"/>
    </row>
    <row r="20" spans="1:68" x14ac:dyDescent="0.25">
      <c r="D20" s="89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90"/>
      <c r="AA20" s="2"/>
      <c r="AB20" s="2"/>
      <c r="AC20" s="2"/>
      <c r="AD20" s="2"/>
      <c r="AH20" s="64">
        <v>15.55</v>
      </c>
      <c r="AI20" s="70">
        <v>196.233005006762</v>
      </c>
      <c r="AJ20" s="70">
        <v>192.35965727636199</v>
      </c>
      <c r="AK20" s="70">
        <v>-189.55031145275501</v>
      </c>
      <c r="AL20" s="70">
        <v>-189.65676736113099</v>
      </c>
      <c r="AM20" s="70"/>
      <c r="AN20" s="70"/>
      <c r="AO20" s="70"/>
      <c r="AP20" s="70"/>
      <c r="AQ20" s="70"/>
      <c r="AR20" s="70"/>
      <c r="AT20" s="64">
        <v>9.3800000000000008</v>
      </c>
      <c r="AU20" s="70">
        <v>19.940704779402701</v>
      </c>
      <c r="AV20" s="70">
        <v>19.473722680440002</v>
      </c>
      <c r="AW20" s="70">
        <v>-1526.3247820248801</v>
      </c>
      <c r="AX20" s="70">
        <v>-1573.9825441406799</v>
      </c>
      <c r="AY20" s="70"/>
      <c r="AZ20" s="70"/>
      <c r="BA20" s="70"/>
      <c r="BB20" s="70"/>
      <c r="BC20" s="70"/>
      <c r="BD20" s="70"/>
      <c r="BF20" s="64">
        <v>18.149999999999999</v>
      </c>
      <c r="BG20" s="70">
        <v>13.0897280951407</v>
      </c>
      <c r="BH20" s="70">
        <v>12.5299622009926</v>
      </c>
      <c r="BI20" s="70">
        <v>0</v>
      </c>
      <c r="BJ20" s="70">
        <v>0</v>
      </c>
      <c r="BK20" s="70"/>
      <c r="BL20" s="70"/>
      <c r="BM20" s="70"/>
      <c r="BN20" s="70"/>
      <c r="BO20" s="70"/>
      <c r="BP20" s="70"/>
    </row>
    <row r="21" spans="1:68" x14ac:dyDescent="0.25">
      <c r="D21" s="89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90"/>
      <c r="AA21" s="2"/>
      <c r="AB21" s="2"/>
      <c r="AC21" s="2"/>
      <c r="AD21" s="2"/>
      <c r="AH21" s="64">
        <v>15.425000000000001</v>
      </c>
      <c r="AI21" s="70">
        <v>223.862873963108</v>
      </c>
      <c r="AJ21" s="70">
        <v>219.086941314428</v>
      </c>
      <c r="AK21" s="70">
        <v>-323.710119961386</v>
      </c>
      <c r="AL21" s="70">
        <v>-324.05406967421902</v>
      </c>
      <c r="AM21" s="70"/>
      <c r="AN21" s="70"/>
      <c r="AO21" s="70"/>
      <c r="AP21" s="70"/>
      <c r="AQ21" s="70"/>
      <c r="AR21" s="70"/>
      <c r="AT21" s="64">
        <v>9.23</v>
      </c>
      <c r="AU21" s="70">
        <v>24.621774345440201</v>
      </c>
      <c r="AV21" s="70">
        <v>24.044199788872699</v>
      </c>
      <c r="AW21" s="70">
        <v>-1459.72957329169</v>
      </c>
      <c r="AX21" s="70">
        <v>-1489.14358317799</v>
      </c>
      <c r="AY21" s="70"/>
      <c r="AZ21" s="70"/>
      <c r="BA21" s="70"/>
      <c r="BB21" s="70"/>
      <c r="BC21" s="70"/>
      <c r="BD21" s="70"/>
      <c r="BF21" s="64">
        <v>18.125</v>
      </c>
      <c r="BG21" s="70">
        <v>13.5781693545414</v>
      </c>
      <c r="BH21" s="70">
        <v>12.9627599064927</v>
      </c>
      <c r="BI21" s="70">
        <v>0</v>
      </c>
      <c r="BJ21" s="70">
        <v>0</v>
      </c>
      <c r="BK21" s="70"/>
      <c r="BL21" s="70"/>
      <c r="BM21" s="70"/>
      <c r="BN21" s="70"/>
      <c r="BO21" s="70"/>
      <c r="BP21" s="70"/>
    </row>
    <row r="22" spans="1:68" x14ac:dyDescent="0.25">
      <c r="D22" s="89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90"/>
      <c r="AA22" s="2"/>
      <c r="AB22" s="2"/>
      <c r="AC22" s="2"/>
      <c r="AD22" s="2"/>
      <c r="AH22" s="64">
        <v>15.3</v>
      </c>
      <c r="AI22" s="70">
        <v>251.16292288082801</v>
      </c>
      <c r="AJ22" s="70">
        <v>245.346359706003</v>
      </c>
      <c r="AK22" s="70">
        <v>-362.51974233680801</v>
      </c>
      <c r="AL22" s="70">
        <v>-363.33098098374302</v>
      </c>
      <c r="AM22" s="70"/>
      <c r="AN22" s="70"/>
      <c r="AO22" s="70"/>
      <c r="AP22" s="70"/>
      <c r="AQ22" s="70"/>
      <c r="AR22" s="70"/>
      <c r="AT22" s="64">
        <v>9.08</v>
      </c>
      <c r="AU22" s="70">
        <v>29.5477115128853</v>
      </c>
      <c r="AV22" s="70">
        <v>28.862215510770501</v>
      </c>
      <c r="AW22" s="70">
        <v>-1393.7902157547701</v>
      </c>
      <c r="AX22" s="70">
        <v>-1405.91329605032</v>
      </c>
      <c r="AY22" s="70"/>
      <c r="AZ22" s="70"/>
      <c r="BA22" s="70"/>
      <c r="BB22" s="70"/>
      <c r="BC22" s="70"/>
      <c r="BD22" s="70"/>
      <c r="BF22" s="64">
        <v>18.100000000000001</v>
      </c>
      <c r="BG22" s="70">
        <v>14.0793940406171</v>
      </c>
      <c r="BH22" s="70">
        <v>13.406397495697901</v>
      </c>
      <c r="BI22" s="70">
        <v>0</v>
      </c>
      <c r="BJ22" s="70">
        <v>0</v>
      </c>
      <c r="BK22" s="70"/>
      <c r="BL22" s="70"/>
      <c r="BM22" s="70"/>
      <c r="BN22" s="70"/>
      <c r="BO22" s="70"/>
      <c r="BP22" s="70"/>
    </row>
    <row r="23" spans="1:68" x14ac:dyDescent="0.25">
      <c r="D23" s="89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90"/>
      <c r="AA23" s="2"/>
      <c r="AB23" s="2"/>
      <c r="AC23" s="2"/>
      <c r="AD23" s="2"/>
      <c r="AH23" s="64">
        <v>15.3</v>
      </c>
      <c r="AI23" s="70">
        <v>251.16292288082801</v>
      </c>
      <c r="AJ23" s="70">
        <v>245.346359706003</v>
      </c>
      <c r="AK23" s="70">
        <v>-362.51974233680801</v>
      </c>
      <c r="AL23" s="70">
        <v>-363.33098098374302</v>
      </c>
      <c r="AM23" s="70"/>
      <c r="AN23" s="70"/>
      <c r="AO23" s="70"/>
      <c r="AP23" s="70"/>
      <c r="AQ23" s="70"/>
      <c r="AR23" s="70"/>
      <c r="AT23" s="64">
        <v>9.08</v>
      </c>
      <c r="AU23" s="70">
        <v>29.5477115128853</v>
      </c>
      <c r="AV23" s="70">
        <v>28.862215510770501</v>
      </c>
      <c r="AW23" s="70">
        <v>-1393.7902157547701</v>
      </c>
      <c r="AX23" s="70">
        <v>-1405.91329605032</v>
      </c>
      <c r="AY23" s="70"/>
      <c r="AZ23" s="70"/>
      <c r="BA23" s="70"/>
      <c r="BB23" s="70"/>
      <c r="BC23" s="70"/>
      <c r="BD23" s="70"/>
      <c r="BF23" s="64">
        <v>18.100000000000001</v>
      </c>
      <c r="BG23" s="70">
        <v>14.0793940406171</v>
      </c>
      <c r="BH23" s="70">
        <v>13.406397495697901</v>
      </c>
      <c r="BI23" s="70">
        <v>0</v>
      </c>
      <c r="BJ23" s="70">
        <v>0</v>
      </c>
      <c r="BK23" s="70"/>
      <c r="BL23" s="70"/>
      <c r="BM23" s="70"/>
      <c r="BN23" s="70"/>
      <c r="BO23" s="70"/>
      <c r="BP23" s="70"/>
    </row>
    <row r="24" spans="1:68" x14ac:dyDescent="0.25">
      <c r="D24" s="89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90"/>
      <c r="AA24" s="2"/>
      <c r="AB24" s="2"/>
      <c r="AC24" s="2"/>
      <c r="AD24" s="2"/>
      <c r="AH24" s="64">
        <v>15.275</v>
      </c>
      <c r="AI24" s="70">
        <v>256.58721693995602</v>
      </c>
      <c r="AJ24" s="70">
        <v>250.544009194426</v>
      </c>
      <c r="AK24" s="70">
        <v>-359.12757828321901</v>
      </c>
      <c r="AL24" s="70">
        <v>-360.05777351757501</v>
      </c>
      <c r="AM24" s="70"/>
      <c r="AN24" s="70"/>
      <c r="AO24" s="70"/>
      <c r="AP24" s="70"/>
      <c r="AQ24" s="70"/>
      <c r="AR24" s="70"/>
      <c r="AT24" s="64">
        <v>8.8541544814160797</v>
      </c>
      <c r="AU24" s="70">
        <v>37.3269768603543</v>
      </c>
      <c r="AV24" s="70">
        <v>36.481316351449202</v>
      </c>
      <c r="AW24" s="70">
        <v>-1296.7556110707601</v>
      </c>
      <c r="AX24" s="70">
        <v>-1284.59347800975</v>
      </c>
      <c r="AY24" s="70"/>
      <c r="AZ24" s="70"/>
      <c r="BA24" s="70"/>
      <c r="BB24" s="70"/>
      <c r="BC24" s="70"/>
      <c r="BD24" s="70"/>
      <c r="BF24" s="64">
        <v>18.074999999999999</v>
      </c>
      <c r="BG24" s="70">
        <v>14.593823677609601</v>
      </c>
      <c r="BH24" s="70">
        <v>13.8613595989292</v>
      </c>
      <c r="BI24" s="70">
        <v>0</v>
      </c>
      <c r="BJ24" s="70">
        <v>0</v>
      </c>
      <c r="BK24" s="70"/>
      <c r="BL24" s="70"/>
      <c r="BM24" s="70"/>
      <c r="BN24" s="70"/>
      <c r="BO24" s="70"/>
      <c r="BP24" s="70"/>
    </row>
    <row r="25" spans="1:68" x14ac:dyDescent="0.25">
      <c r="D25" s="89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90"/>
      <c r="AA25" s="2"/>
      <c r="AB25" s="2"/>
      <c r="AC25" s="2"/>
      <c r="AD25" s="2"/>
      <c r="AH25" s="64">
        <v>15.25</v>
      </c>
      <c r="AI25" s="70">
        <v>262.00348802514401</v>
      </c>
      <c r="AJ25" s="70">
        <v>255.727260679106</v>
      </c>
      <c r="AK25" s="70">
        <v>-355.74959688195401</v>
      </c>
      <c r="AL25" s="70">
        <v>-356.80495542821302</v>
      </c>
      <c r="AM25" s="70"/>
      <c r="AN25" s="70"/>
      <c r="AO25" s="70"/>
      <c r="AP25" s="70"/>
      <c r="AQ25" s="70"/>
      <c r="AR25" s="70"/>
      <c r="AT25" s="64">
        <v>8.6283089628321701</v>
      </c>
      <c r="AU25" s="70">
        <v>45.406992879230501</v>
      </c>
      <c r="AV25" s="70">
        <v>44.400897666796901</v>
      </c>
      <c r="AW25" s="70">
        <v>-1202.93160998442</v>
      </c>
      <c r="AX25" s="70">
        <v>-1169.00457653078</v>
      </c>
      <c r="AY25" s="70"/>
      <c r="AZ25" s="70"/>
      <c r="BA25" s="70"/>
      <c r="BB25" s="70"/>
      <c r="BC25" s="70"/>
      <c r="BD25" s="70"/>
      <c r="BF25" s="64">
        <v>18.05</v>
      </c>
      <c r="BG25" s="70">
        <v>15.121923201882501</v>
      </c>
      <c r="BH25" s="70">
        <v>14.328166217066</v>
      </c>
      <c r="BI25" s="70">
        <v>0</v>
      </c>
      <c r="BJ25" s="70">
        <v>0</v>
      </c>
      <c r="BK25" s="70"/>
      <c r="BL25" s="70"/>
      <c r="BM25" s="70"/>
      <c r="BN25" s="70"/>
      <c r="BO25" s="70"/>
      <c r="BP25" s="70"/>
    </row>
    <row r="26" spans="1:68" x14ac:dyDescent="0.25">
      <c r="D26" s="89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90"/>
      <c r="AA26" s="2"/>
      <c r="AB26" s="2"/>
      <c r="AC26" s="2"/>
      <c r="AD26" s="2"/>
      <c r="AH26" s="64">
        <v>15.225</v>
      </c>
      <c r="AI26" s="70">
        <v>267.40945477670101</v>
      </c>
      <c r="AJ26" s="70">
        <v>260.89420353999998</v>
      </c>
      <c r="AK26" s="70">
        <v>-352.38412902463301</v>
      </c>
      <c r="AL26" s="70">
        <v>-353.57143612328298</v>
      </c>
      <c r="AM26" s="70"/>
      <c r="AN26" s="70"/>
      <c r="AO26" s="70"/>
      <c r="AP26" s="70"/>
      <c r="AQ26" s="70"/>
      <c r="AR26" s="70"/>
      <c r="AT26" s="64">
        <v>8.4024634442482498</v>
      </c>
      <c r="AU26" s="70">
        <v>53.653558537898803</v>
      </c>
      <c r="AV26" s="70">
        <v>52.483475130424303</v>
      </c>
      <c r="AW26" s="70">
        <v>-1112.58418845388</v>
      </c>
      <c r="AX26" s="70">
        <v>-1059.4983424366801</v>
      </c>
      <c r="AY26" s="70"/>
      <c r="AZ26" s="70"/>
      <c r="BA26" s="70"/>
      <c r="BB26" s="70"/>
      <c r="BC26" s="70"/>
      <c r="BD26" s="70"/>
      <c r="BF26" s="64">
        <v>18.024999999999999</v>
      </c>
      <c r="BG26" s="70">
        <v>15.6636500027801</v>
      </c>
      <c r="BH26" s="70">
        <v>14.806883073474401</v>
      </c>
      <c r="BI26" s="70">
        <v>0</v>
      </c>
      <c r="BJ26" s="70">
        <v>0</v>
      </c>
      <c r="BK26" s="70"/>
      <c r="BL26" s="70"/>
      <c r="BM26" s="70"/>
      <c r="BN26" s="70"/>
      <c r="BO26" s="70"/>
      <c r="BP26" s="70"/>
    </row>
    <row r="27" spans="1:68" x14ac:dyDescent="0.25">
      <c r="D27" s="89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90"/>
      <c r="AA27" s="2"/>
      <c r="AB27" s="2"/>
      <c r="AC27" s="2"/>
      <c r="AD27" s="2"/>
      <c r="AH27" s="64">
        <v>15.2</v>
      </c>
      <c r="AI27" s="70">
        <v>272.80285568535999</v>
      </c>
      <c r="AJ27" s="70">
        <v>266.04294736190099</v>
      </c>
      <c r="AK27" s="70">
        <v>-349.029570467665</v>
      </c>
      <c r="AL27" s="70">
        <v>-350.35615274138001</v>
      </c>
      <c r="AM27" s="70"/>
      <c r="AN27" s="70"/>
      <c r="AO27" s="70"/>
      <c r="AP27" s="70"/>
      <c r="AQ27" s="70"/>
      <c r="AR27" s="70"/>
      <c r="AT27" s="64">
        <v>8.1766179256643401</v>
      </c>
      <c r="AU27" s="70">
        <v>61.933671935639197</v>
      </c>
      <c r="AV27" s="70">
        <v>60.5927869858767</v>
      </c>
      <c r="AW27" s="70">
        <v>-1025.99801652829</v>
      </c>
      <c r="AX27" s="70">
        <v>-956.42848529413004</v>
      </c>
      <c r="AY27" s="70"/>
      <c r="AZ27" s="70"/>
      <c r="BA27" s="70"/>
      <c r="BB27" s="70"/>
      <c r="BC27" s="70"/>
      <c r="BD27" s="70"/>
      <c r="BF27" s="64">
        <v>18</v>
      </c>
      <c r="BG27" s="70">
        <v>16.218962408972001</v>
      </c>
      <c r="BH27" s="70">
        <v>15.297576452819101</v>
      </c>
      <c r="BI27" s="70">
        <v>0</v>
      </c>
      <c r="BJ27" s="70">
        <v>0</v>
      </c>
      <c r="BK27" s="70"/>
      <c r="BL27" s="70"/>
      <c r="BM27" s="70"/>
      <c r="BN27" s="70"/>
      <c r="BO27" s="70"/>
      <c r="BP27" s="70"/>
    </row>
    <row r="28" spans="1:68" x14ac:dyDescent="0.25">
      <c r="D28" s="89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90"/>
      <c r="AA28" s="2"/>
      <c r="AB28" s="2"/>
      <c r="AC28" s="2"/>
      <c r="AD28" s="2"/>
      <c r="AH28" s="64">
        <v>15.2</v>
      </c>
      <c r="AI28" s="70">
        <v>272.80285568535999</v>
      </c>
      <c r="AJ28" s="70">
        <v>266.04294736190099</v>
      </c>
      <c r="AK28" s="70">
        <v>-349.029570467665</v>
      </c>
      <c r="AL28" s="70">
        <v>-350.35615274138001</v>
      </c>
      <c r="AM28" s="70"/>
      <c r="AN28" s="70"/>
      <c r="AO28" s="70"/>
      <c r="AP28" s="70"/>
      <c r="AQ28" s="70"/>
      <c r="AR28" s="70"/>
      <c r="AT28" s="64">
        <v>8.1766179256643401</v>
      </c>
      <c r="AU28" s="70">
        <v>61.933671935639197</v>
      </c>
      <c r="AV28" s="70">
        <v>60.5927869858767</v>
      </c>
      <c r="AW28" s="70">
        <v>-1025.99801652829</v>
      </c>
      <c r="AX28" s="70">
        <v>-956.42848529413004</v>
      </c>
      <c r="AY28" s="70"/>
      <c r="AZ28" s="70"/>
      <c r="BA28" s="70"/>
      <c r="BB28" s="70"/>
      <c r="BC28" s="70"/>
      <c r="BD28" s="70"/>
      <c r="BF28" s="64">
        <v>18</v>
      </c>
      <c r="BG28" s="70">
        <v>16.218962408972001</v>
      </c>
      <c r="BH28" s="70">
        <v>15.297576452819101</v>
      </c>
      <c r="BI28" s="70">
        <v>0</v>
      </c>
      <c r="BJ28" s="70">
        <v>0</v>
      </c>
      <c r="BK28" s="70"/>
      <c r="BL28" s="70"/>
      <c r="BM28" s="70"/>
      <c r="BN28" s="70"/>
      <c r="BO28" s="70"/>
      <c r="BP28" s="70"/>
    </row>
    <row r="29" spans="1:68" x14ac:dyDescent="0.25">
      <c r="D29" s="89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90"/>
      <c r="AA29" s="2"/>
      <c r="AB29" s="2"/>
      <c r="AC29" s="2"/>
      <c r="AD29" s="2"/>
      <c r="AH29" s="64">
        <v>15.0515470366719</v>
      </c>
      <c r="AI29" s="70">
        <v>304.309936777404</v>
      </c>
      <c r="AJ29" s="70">
        <v>296.074431181428</v>
      </c>
      <c r="AK29" s="70">
        <v>-329.86319280952802</v>
      </c>
      <c r="AL29" s="70">
        <v>-332.09655497262798</v>
      </c>
      <c r="AM29" s="70"/>
      <c r="AN29" s="70"/>
      <c r="AO29" s="70"/>
      <c r="AP29" s="70"/>
      <c r="AQ29" s="70"/>
      <c r="AR29" s="70"/>
      <c r="AT29" s="64">
        <v>7.9088484546975897</v>
      </c>
      <c r="AU29" s="70">
        <v>71.652603906305302</v>
      </c>
      <c r="AV29" s="70">
        <v>70.099089840542604</v>
      </c>
      <c r="AW29" s="70">
        <v>-928.59615961786096</v>
      </c>
      <c r="AX29" s="70">
        <v>-842.88046661875501</v>
      </c>
      <c r="AY29" s="70"/>
      <c r="AZ29" s="70"/>
      <c r="BA29" s="70"/>
      <c r="BB29" s="70"/>
      <c r="BC29" s="70"/>
      <c r="BD29" s="70"/>
      <c r="BF29" s="64">
        <v>17.75</v>
      </c>
      <c r="BG29" s="70">
        <v>14.4351917180197</v>
      </c>
      <c r="BH29" s="70">
        <v>14.174007198410999</v>
      </c>
      <c r="BI29" s="70">
        <v>-47.738613467632703</v>
      </c>
      <c r="BJ29" s="70">
        <v>-47.7766220461599</v>
      </c>
      <c r="BK29" s="70"/>
      <c r="BL29" s="70"/>
      <c r="BM29" s="70"/>
      <c r="BN29" s="70"/>
      <c r="BO29" s="70"/>
      <c r="BP29" s="70"/>
    </row>
    <row r="30" spans="1:68" x14ac:dyDescent="0.25">
      <c r="D30" s="89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90"/>
      <c r="AA30" s="2"/>
      <c r="AB30" s="2"/>
      <c r="AC30" s="2"/>
      <c r="AD30" s="2"/>
      <c r="AH30" s="64">
        <v>14.9030940733437</v>
      </c>
      <c r="AI30" s="70">
        <v>334.68863621640003</v>
      </c>
      <c r="AJ30" s="70">
        <v>325.07424251391598</v>
      </c>
      <c r="AK30" s="70">
        <v>-312.48731337485202</v>
      </c>
      <c r="AL30" s="70">
        <v>-315.64116560877898</v>
      </c>
      <c r="AM30" s="70"/>
      <c r="AN30" s="70"/>
      <c r="AO30" s="70"/>
      <c r="AP30" s="70"/>
      <c r="AQ30" s="70"/>
      <c r="AR30" s="70"/>
      <c r="AT30" s="64">
        <v>7.6410789837308499</v>
      </c>
      <c r="AU30" s="70">
        <v>81.111141726756799</v>
      </c>
      <c r="AV30" s="70">
        <v>79.335073994121203</v>
      </c>
      <c r="AW30" s="70">
        <v>-837.40424755930701</v>
      </c>
      <c r="AX30" s="70">
        <v>-776.66991323630202</v>
      </c>
      <c r="AY30" s="70"/>
      <c r="AZ30" s="70"/>
      <c r="BA30" s="70"/>
      <c r="BB30" s="70"/>
      <c r="BC30" s="70"/>
      <c r="BD30" s="70"/>
      <c r="BF30" s="64">
        <v>17.5</v>
      </c>
      <c r="BG30" s="70">
        <v>20.717115422922799</v>
      </c>
      <c r="BH30" s="70">
        <v>20.392316378363901</v>
      </c>
      <c r="BI30" s="70">
        <v>-102.148190932677</v>
      </c>
      <c r="BJ30" s="70">
        <v>-101.871344130537</v>
      </c>
      <c r="BK30" s="70"/>
      <c r="BL30" s="70"/>
      <c r="BM30" s="70"/>
      <c r="BN30" s="70"/>
      <c r="BO30" s="70"/>
      <c r="BP30" s="70"/>
    </row>
    <row r="31" spans="1:68" x14ac:dyDescent="0.25">
      <c r="D31" s="89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90"/>
      <c r="AA31" s="2"/>
      <c r="AB31" s="2"/>
      <c r="AC31" s="2"/>
      <c r="AD31" s="2"/>
      <c r="AH31" s="64">
        <v>14.7546411100156</v>
      </c>
      <c r="AI31" s="70">
        <v>363.90027808419001</v>
      </c>
      <c r="AJ31" s="70">
        <v>353.00847494502301</v>
      </c>
      <c r="AK31" s="70">
        <v>-296.92600635552901</v>
      </c>
      <c r="AL31" s="70">
        <v>-301.007976718789</v>
      </c>
      <c r="AM31" s="70"/>
      <c r="AN31" s="70"/>
      <c r="AO31" s="70"/>
      <c r="AP31" s="70"/>
      <c r="AQ31" s="70"/>
      <c r="AR31" s="70"/>
      <c r="AT31" s="64">
        <v>7.3733095127641102</v>
      </c>
      <c r="AU31" s="70">
        <v>90.170871728973196</v>
      </c>
      <c r="AV31" s="70">
        <v>88.167044532979503</v>
      </c>
      <c r="AW31" s="70">
        <v>-796.48074107514503</v>
      </c>
      <c r="AX31" s="70">
        <v>-736.69601458946499</v>
      </c>
      <c r="AY31" s="70"/>
      <c r="AZ31" s="70"/>
      <c r="BA31" s="70"/>
      <c r="BB31" s="70"/>
      <c r="BC31" s="70"/>
      <c r="BD31" s="70"/>
      <c r="BF31" s="64">
        <v>17.25</v>
      </c>
      <c r="BG31" s="70">
        <v>28.6873729662797</v>
      </c>
      <c r="BH31" s="70">
        <v>28.292895430754101</v>
      </c>
      <c r="BI31" s="70">
        <v>-154.95641889759801</v>
      </c>
      <c r="BJ31" s="70">
        <v>-154.426837118294</v>
      </c>
      <c r="BK31" s="70"/>
      <c r="BL31" s="70"/>
      <c r="BM31" s="70"/>
      <c r="BN31" s="70"/>
      <c r="BO31" s="70"/>
      <c r="BP31" s="70"/>
    </row>
    <row r="32" spans="1:68" x14ac:dyDescent="0.25">
      <c r="D32" s="89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90"/>
      <c r="AA32" s="2"/>
      <c r="AB32" s="2"/>
      <c r="AC32" s="2"/>
      <c r="AD32" s="2"/>
      <c r="AH32" s="64">
        <v>14.6061881466874</v>
      </c>
      <c r="AI32" s="70">
        <v>391.906164417946</v>
      </c>
      <c r="AJ32" s="70">
        <v>379.84184278364398</v>
      </c>
      <c r="AK32" s="70">
        <v>-283.20147809224898</v>
      </c>
      <c r="AL32" s="70">
        <v>-288.21495079551102</v>
      </c>
      <c r="AM32" s="70"/>
      <c r="AN32" s="70"/>
      <c r="AO32" s="70"/>
      <c r="AP32" s="70"/>
      <c r="AQ32" s="70"/>
      <c r="AR32" s="70"/>
      <c r="AT32" s="64">
        <v>7.1055400417973704</v>
      </c>
      <c r="AU32" s="70">
        <v>98.6948391575242</v>
      </c>
      <c r="AV32" s="70">
        <v>125.36744043719899</v>
      </c>
      <c r="AW32" s="70">
        <v>-776.31042404904804</v>
      </c>
      <c r="AX32" s="70">
        <v>-707.42911287492097</v>
      </c>
      <c r="AY32" s="70"/>
      <c r="AZ32" s="70"/>
      <c r="BA32" s="70"/>
      <c r="BB32" s="70"/>
      <c r="BC32" s="70"/>
      <c r="BD32" s="70"/>
      <c r="BF32" s="64">
        <v>17</v>
      </c>
      <c r="BG32" s="70">
        <v>38.546191181500802</v>
      </c>
      <c r="BH32" s="70">
        <v>38.076207819165802</v>
      </c>
      <c r="BI32" s="70">
        <v>-205.924439101064</v>
      </c>
      <c r="BJ32" s="70">
        <v>-205.15341196644999</v>
      </c>
      <c r="BK32" s="70"/>
      <c r="BL32" s="70"/>
      <c r="BM32" s="70"/>
      <c r="BN32" s="70"/>
      <c r="BO32" s="70"/>
      <c r="BP32" s="70"/>
    </row>
    <row r="33" spans="4:68" x14ac:dyDescent="0.25">
      <c r="D33" s="89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90"/>
      <c r="AA33" s="2"/>
      <c r="AB33" s="2"/>
      <c r="AC33" s="2"/>
      <c r="AD33" s="2"/>
      <c r="AH33" s="64">
        <v>14.6061881466874</v>
      </c>
      <c r="AI33" s="70">
        <v>391.906164417946</v>
      </c>
      <c r="AJ33" s="70">
        <v>379.84184278364398</v>
      </c>
      <c r="AK33" s="70">
        <v>-283.20147809224898</v>
      </c>
      <c r="AL33" s="70">
        <v>-288.21495079551102</v>
      </c>
      <c r="AM33" s="70"/>
      <c r="AN33" s="70"/>
      <c r="AO33" s="70"/>
      <c r="AP33" s="70"/>
      <c r="AQ33" s="70"/>
      <c r="AR33" s="70"/>
      <c r="AT33" s="64">
        <v>7.1055400417973704</v>
      </c>
      <c r="AU33" s="70">
        <v>98.6948391575242</v>
      </c>
      <c r="AV33" s="70">
        <v>125.36744043719899</v>
      </c>
      <c r="AW33" s="70">
        <v>-776.31042404904804</v>
      </c>
      <c r="AX33" s="70">
        <v>-707.42911287492097</v>
      </c>
      <c r="AY33" s="70"/>
      <c r="AZ33" s="70"/>
      <c r="BA33" s="70"/>
      <c r="BB33" s="70"/>
      <c r="BC33" s="70"/>
      <c r="BD33" s="70"/>
      <c r="BF33" s="64">
        <v>17</v>
      </c>
      <c r="BG33" s="70">
        <v>38.546191181500802</v>
      </c>
      <c r="BH33" s="70">
        <v>38.076207819165802</v>
      </c>
      <c r="BI33" s="70">
        <v>-205.924439101064</v>
      </c>
      <c r="BJ33" s="70">
        <v>-205.15341196644999</v>
      </c>
      <c r="BK33" s="70"/>
      <c r="BL33" s="70"/>
      <c r="BM33" s="70"/>
      <c r="BN33" s="70"/>
      <c r="BO33" s="70"/>
      <c r="BP33" s="70"/>
    </row>
    <row r="34" spans="4:68" x14ac:dyDescent="0.25">
      <c r="D34" s="89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90"/>
      <c r="AA34" s="2"/>
      <c r="AB34" s="2"/>
      <c r="AC34" s="2"/>
      <c r="AD34" s="2"/>
      <c r="AH34" s="64">
        <v>14.329641110015601</v>
      </c>
      <c r="AI34" s="70">
        <v>440.83450501683598</v>
      </c>
      <c r="AJ34" s="70">
        <v>426.82839658221599</v>
      </c>
      <c r="AK34" s="70">
        <v>-262.468592292805</v>
      </c>
      <c r="AL34" s="70">
        <v>-269.25391719626703</v>
      </c>
      <c r="AM34" s="70"/>
      <c r="AN34" s="70"/>
      <c r="AO34" s="70"/>
      <c r="AP34" s="70"/>
      <c r="AQ34" s="70"/>
      <c r="AR34" s="70"/>
      <c r="AT34" s="64">
        <v>6.7880642289878903</v>
      </c>
      <c r="AU34" s="70">
        <v>138.61327589527099</v>
      </c>
      <c r="AV34" s="70">
        <v>251.476046531637</v>
      </c>
      <c r="AW34" s="70">
        <v>-762.12590497275698</v>
      </c>
      <c r="AX34" s="70">
        <v>-686.97103005760005</v>
      </c>
      <c r="AY34" s="70"/>
      <c r="AZ34" s="70"/>
      <c r="BA34" s="70"/>
      <c r="BB34" s="70"/>
      <c r="BC34" s="70"/>
      <c r="BD34" s="70"/>
      <c r="BF34" s="64">
        <v>16.574999999999999</v>
      </c>
      <c r="BG34" s="70">
        <v>58.975906241577697</v>
      </c>
      <c r="BH34" s="70">
        <v>58.100875673990501</v>
      </c>
      <c r="BI34" s="70">
        <v>-287.93882060058502</v>
      </c>
      <c r="BJ34" s="70">
        <v>-286.65940892594602</v>
      </c>
      <c r="BK34" s="70"/>
      <c r="BL34" s="70"/>
      <c r="BM34" s="70"/>
      <c r="BN34" s="70"/>
      <c r="BO34" s="70"/>
      <c r="BP34" s="70"/>
    </row>
    <row r="35" spans="4:68" x14ac:dyDescent="0.25">
      <c r="D35" s="89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90"/>
      <c r="AA35" s="2"/>
      <c r="AB35" s="2"/>
      <c r="AC35" s="2"/>
      <c r="AD35" s="2"/>
      <c r="AH35" s="64">
        <v>14.053094073343701</v>
      </c>
      <c r="AI35" s="70">
        <v>485.46897374853398</v>
      </c>
      <c r="AJ35" s="70">
        <v>469.78013919548403</v>
      </c>
      <c r="AK35" s="70">
        <v>-247.92754720339099</v>
      </c>
      <c r="AL35" s="70">
        <v>-256.57730299966499</v>
      </c>
      <c r="AM35" s="70"/>
      <c r="AN35" s="70"/>
      <c r="AO35" s="70"/>
      <c r="AP35" s="70"/>
      <c r="AQ35" s="70"/>
      <c r="AR35" s="70"/>
      <c r="AT35" s="64">
        <v>6.4705884161784102</v>
      </c>
      <c r="AU35" s="70">
        <v>250.47372260173</v>
      </c>
      <c r="AV35" s="70">
        <v>399.97693353286098</v>
      </c>
      <c r="AW35" s="70">
        <v>-759.607766250483</v>
      </c>
      <c r="AX35" s="70">
        <v>-682.48114076679303</v>
      </c>
      <c r="AY35" s="70"/>
      <c r="AZ35" s="70"/>
      <c r="BA35" s="70"/>
      <c r="BB35" s="70"/>
      <c r="BC35" s="70"/>
      <c r="BD35" s="70"/>
      <c r="BF35" s="64">
        <v>16.149999999999999</v>
      </c>
      <c r="BG35" s="70">
        <v>80.908869666180607</v>
      </c>
      <c r="BH35" s="70">
        <v>78.076115610569801</v>
      </c>
      <c r="BI35" s="70">
        <v>-363.44030119920899</v>
      </c>
      <c r="BJ35" s="70">
        <v>-361.34577584096701</v>
      </c>
      <c r="BK35" s="70"/>
      <c r="BL35" s="70"/>
      <c r="BM35" s="70"/>
      <c r="BN35" s="70"/>
      <c r="BO35" s="70"/>
      <c r="BP35" s="70"/>
    </row>
    <row r="36" spans="4:68" x14ac:dyDescent="0.25">
      <c r="D36" s="89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90"/>
      <c r="AA36" s="2"/>
      <c r="AB36" s="2"/>
      <c r="AC36" s="2"/>
      <c r="AD36" s="2"/>
      <c r="AH36" s="64">
        <v>13.7765470366719</v>
      </c>
      <c r="AI36" s="70">
        <v>525.69140148429403</v>
      </c>
      <c r="AJ36" s="70">
        <v>508.51727339765102</v>
      </c>
      <c r="AK36" s="70">
        <v>-239.49482262578701</v>
      </c>
      <c r="AL36" s="70">
        <v>-250.15020815593999</v>
      </c>
      <c r="AM36" s="70"/>
      <c r="AN36" s="70"/>
      <c r="AO36" s="70"/>
      <c r="AP36" s="70"/>
      <c r="AQ36" s="70"/>
      <c r="AR36" s="70"/>
      <c r="AT36" s="64">
        <v>6.1531126033689301</v>
      </c>
      <c r="AU36" s="70">
        <v>376.13128105263797</v>
      </c>
      <c r="AV36" s="70">
        <v>540.29367242609101</v>
      </c>
      <c r="AW36" s="70">
        <v>-769.84150909290804</v>
      </c>
      <c r="AX36" s="70">
        <v>-694.55538752325003</v>
      </c>
      <c r="AY36" s="70"/>
      <c r="AZ36" s="70"/>
      <c r="BA36" s="70"/>
      <c r="BB36" s="70"/>
      <c r="BC36" s="70"/>
      <c r="BD36" s="70"/>
      <c r="BF36" s="64">
        <v>15.725</v>
      </c>
      <c r="BG36" s="70">
        <v>105.224983268654</v>
      </c>
      <c r="BH36" s="70">
        <v>97.716952214904595</v>
      </c>
      <c r="BI36" s="70">
        <v>-431.57081431113198</v>
      </c>
      <c r="BJ36" s="70">
        <v>-428.01842078348199</v>
      </c>
      <c r="BK36" s="70"/>
      <c r="BL36" s="70"/>
      <c r="BM36" s="70"/>
      <c r="BN36" s="70"/>
      <c r="BO36" s="70"/>
      <c r="BP36" s="70"/>
    </row>
    <row r="37" spans="4:68" x14ac:dyDescent="0.25">
      <c r="D37" s="89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90"/>
      <c r="AA37" s="2"/>
      <c r="AB37" s="2"/>
      <c r="AC37" s="2"/>
      <c r="AD37" s="2"/>
      <c r="AH37" s="64">
        <v>13.5</v>
      </c>
      <c r="AI37" s="70">
        <v>561.38500467323604</v>
      </c>
      <c r="AJ37" s="70">
        <v>542.86187438644697</v>
      </c>
      <c r="AK37" s="70">
        <v>-237.08865362025301</v>
      </c>
      <c r="AL37" s="70">
        <v>-249.938988077727</v>
      </c>
      <c r="AM37" s="70"/>
      <c r="AN37" s="70"/>
      <c r="AO37" s="70"/>
      <c r="AP37" s="70"/>
      <c r="AQ37" s="70"/>
      <c r="AR37" s="70"/>
      <c r="AT37" s="64">
        <v>5.8356367905594499</v>
      </c>
      <c r="AU37" s="70">
        <v>494.03097719343202</v>
      </c>
      <c r="AV37" s="70">
        <v>667.15515186768403</v>
      </c>
      <c r="AW37" s="70">
        <v>-793.90398222975</v>
      </c>
      <c r="AX37" s="70">
        <v>-723.79381601915497</v>
      </c>
      <c r="AY37" s="70"/>
      <c r="AZ37" s="70"/>
      <c r="BA37" s="70"/>
      <c r="BB37" s="70"/>
      <c r="BC37" s="70"/>
      <c r="BD37" s="70"/>
      <c r="BF37" s="64">
        <v>15.3</v>
      </c>
      <c r="BG37" s="70">
        <v>133.53759668785801</v>
      </c>
      <c r="BH37" s="70">
        <v>128.303702718338</v>
      </c>
      <c r="BI37" s="70">
        <v>-491.482964561068</v>
      </c>
      <c r="BJ37" s="70">
        <v>-485.47357044191</v>
      </c>
      <c r="BK37" s="70"/>
      <c r="BL37" s="70"/>
      <c r="BM37" s="70"/>
      <c r="BN37" s="70"/>
      <c r="BO37" s="70"/>
      <c r="BP37" s="70"/>
    </row>
    <row r="38" spans="4:68" x14ac:dyDescent="0.25">
      <c r="D38" s="89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90"/>
      <c r="AA38" s="2"/>
      <c r="AB38" s="2"/>
      <c r="AC38" s="2"/>
      <c r="AD38" s="2"/>
      <c r="AH38" s="64">
        <v>13.5</v>
      </c>
      <c r="AI38" s="70">
        <v>561.38500467323604</v>
      </c>
      <c r="AJ38" s="70">
        <v>542.86187438644697</v>
      </c>
      <c r="AK38" s="70">
        <v>-237.08865362025301</v>
      </c>
      <c r="AL38" s="70">
        <v>-249.938988077727</v>
      </c>
      <c r="AM38" s="70"/>
      <c r="AN38" s="70"/>
      <c r="AO38" s="70"/>
      <c r="AP38" s="70"/>
      <c r="AQ38" s="70"/>
      <c r="AR38" s="70"/>
      <c r="AT38" s="64">
        <v>5.8356367905594499</v>
      </c>
      <c r="AU38" s="70">
        <v>494.03097719343202</v>
      </c>
      <c r="AV38" s="70">
        <v>667.15515186768403</v>
      </c>
      <c r="AW38" s="70">
        <v>-793.90398222975</v>
      </c>
      <c r="AX38" s="70">
        <v>-723.79381601915497</v>
      </c>
      <c r="AY38" s="70"/>
      <c r="AZ38" s="70"/>
      <c r="BA38" s="70"/>
      <c r="BB38" s="70"/>
      <c r="BC38" s="70"/>
      <c r="BD38" s="70"/>
      <c r="BF38" s="64">
        <v>15.3</v>
      </c>
      <c r="BG38" s="70">
        <v>133.53759668785801</v>
      </c>
      <c r="BH38" s="70">
        <v>128.303702718338</v>
      </c>
      <c r="BI38" s="70">
        <v>-491.482964561068</v>
      </c>
      <c r="BJ38" s="70">
        <v>-485.47357044191</v>
      </c>
      <c r="BK38" s="70"/>
      <c r="BL38" s="70"/>
      <c r="BM38" s="70"/>
      <c r="BN38" s="70"/>
      <c r="BO38" s="70"/>
      <c r="BP38" s="70"/>
    </row>
    <row r="39" spans="4:68" x14ac:dyDescent="0.25">
      <c r="D39" s="89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90"/>
      <c r="AA39" s="2"/>
      <c r="AB39" s="2"/>
      <c r="AC39" s="2"/>
      <c r="AD39" s="2"/>
      <c r="AH39" s="64">
        <v>13.25</v>
      </c>
      <c r="AI39" s="70">
        <v>589.68444606683602</v>
      </c>
      <c r="AJ39" s="70">
        <v>570.01607755785994</v>
      </c>
      <c r="AK39" s="70">
        <v>-251.50276342332401</v>
      </c>
      <c r="AL39" s="70">
        <v>-267.77654453049001</v>
      </c>
      <c r="AM39" s="70"/>
      <c r="AN39" s="70"/>
      <c r="AO39" s="70"/>
      <c r="AP39" s="70"/>
      <c r="AQ39" s="70"/>
      <c r="AR39" s="70"/>
      <c r="AT39" s="64">
        <v>5.4592275929195804</v>
      </c>
      <c r="AU39" s="70">
        <v>620.196845558718</v>
      </c>
      <c r="AV39" s="70">
        <v>799.79959820507997</v>
      </c>
      <c r="AW39" s="70">
        <v>-841.55127194314798</v>
      </c>
      <c r="AX39" s="70">
        <v>-781.55476236750201</v>
      </c>
      <c r="AY39" s="70"/>
      <c r="AZ39" s="70"/>
      <c r="BA39" s="70"/>
      <c r="BB39" s="70"/>
      <c r="BC39" s="70"/>
      <c r="BD39" s="70"/>
      <c r="BF39" s="64">
        <v>14.85</v>
      </c>
      <c r="BG39" s="70">
        <v>179.61894685942099</v>
      </c>
      <c r="BH39" s="70">
        <v>172.62854550821899</v>
      </c>
      <c r="BI39" s="70">
        <v>-545.64423239193195</v>
      </c>
      <c r="BJ39" s="70">
        <v>-536.733326740248</v>
      </c>
      <c r="BK39" s="70"/>
      <c r="BL39" s="70"/>
      <c r="BM39" s="70"/>
      <c r="BN39" s="70"/>
      <c r="BO39" s="70"/>
      <c r="BP39" s="70"/>
    </row>
    <row r="40" spans="4:68" x14ac:dyDescent="0.25">
      <c r="D40" s="89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90"/>
      <c r="AA40" s="2"/>
      <c r="AB40" s="2"/>
      <c r="AC40" s="2"/>
      <c r="AD40" s="2"/>
      <c r="AH40" s="64">
        <v>13</v>
      </c>
      <c r="AI40" s="70">
        <v>614.13532629356405</v>
      </c>
      <c r="AJ40" s="70">
        <v>593.35637145965495</v>
      </c>
      <c r="AK40" s="70">
        <v>-298.88983043422502</v>
      </c>
      <c r="AL40" s="70">
        <v>-317.72272028540903</v>
      </c>
      <c r="AM40" s="70"/>
      <c r="AN40" s="70"/>
      <c r="AO40" s="70"/>
      <c r="AP40" s="70"/>
      <c r="AQ40" s="70"/>
      <c r="AR40" s="70"/>
      <c r="AT40" s="64">
        <v>5.0828183952797197</v>
      </c>
      <c r="AU40" s="70">
        <v>730.71083587759597</v>
      </c>
      <c r="AV40" s="70">
        <v>912.69448413213195</v>
      </c>
      <c r="AW40" s="70">
        <v>-911.34123393673701</v>
      </c>
      <c r="AX40" s="70">
        <v>-865.42933651544502</v>
      </c>
      <c r="AY40" s="70"/>
      <c r="AZ40" s="70"/>
      <c r="BA40" s="70"/>
      <c r="BB40" s="70"/>
      <c r="BC40" s="70"/>
      <c r="BD40" s="70"/>
      <c r="BF40" s="64">
        <v>14.4</v>
      </c>
      <c r="BG40" s="70">
        <v>236.92296957856101</v>
      </c>
      <c r="BH40" s="70">
        <v>224.69758623068699</v>
      </c>
      <c r="BI40" s="70">
        <v>-589.16819666530102</v>
      </c>
      <c r="BJ40" s="70">
        <v>-577.462714828755</v>
      </c>
      <c r="BK40" s="70"/>
      <c r="BL40" s="70"/>
      <c r="BM40" s="70"/>
      <c r="BN40" s="70"/>
      <c r="BO40" s="70"/>
      <c r="BP40" s="70"/>
    </row>
    <row r="41" spans="4:68" x14ac:dyDescent="0.25">
      <c r="D41" s="4"/>
      <c r="AH41" s="64">
        <v>12.75</v>
      </c>
      <c r="AI41" s="70">
        <v>634.62906333585397</v>
      </c>
      <c r="AJ41" s="70">
        <v>612.74476449624399</v>
      </c>
      <c r="AK41" s="70">
        <v>-354.96783647241801</v>
      </c>
      <c r="AL41" s="70">
        <v>-376.63603929871999</v>
      </c>
      <c r="AM41" s="70"/>
      <c r="AN41" s="70"/>
      <c r="AO41" s="70"/>
      <c r="AP41" s="70"/>
      <c r="AQ41" s="70"/>
      <c r="AR41" s="70"/>
      <c r="AT41" s="64">
        <v>4.7064091976398599</v>
      </c>
      <c r="AU41" s="70">
        <v>824.56716883529896</v>
      </c>
      <c r="AV41" s="70">
        <v>1005.23983671984</v>
      </c>
      <c r="AW41" s="70">
        <v>-1004.6052444931</v>
      </c>
      <c r="AX41" s="70">
        <v>-976.37672186203895</v>
      </c>
      <c r="AY41" s="70"/>
      <c r="AZ41" s="70"/>
      <c r="BA41" s="70"/>
      <c r="BB41" s="70"/>
      <c r="BC41" s="70"/>
      <c r="BD41" s="70"/>
      <c r="BF41" s="64">
        <v>13.95</v>
      </c>
      <c r="BG41" s="70">
        <v>304.307961604995</v>
      </c>
      <c r="BH41" s="70">
        <v>285.69964200812001</v>
      </c>
      <c r="BI41" s="70">
        <v>-620.55698707683302</v>
      </c>
      <c r="BJ41" s="70">
        <v>-606.05326669596604</v>
      </c>
      <c r="BK41" s="70"/>
      <c r="BL41" s="70"/>
      <c r="BM41" s="70"/>
      <c r="BN41" s="70"/>
      <c r="BO41" s="70"/>
      <c r="BP41" s="70"/>
    </row>
    <row r="42" spans="4:68" x14ac:dyDescent="0.25">
      <c r="AH42" s="64">
        <v>12.5</v>
      </c>
      <c r="AI42" s="70">
        <v>660.71210664724197</v>
      </c>
      <c r="AJ42" s="70">
        <v>630.58230603891798</v>
      </c>
      <c r="AK42" s="70">
        <v>-418.68665396989798</v>
      </c>
      <c r="AL42" s="70">
        <v>-443.24388002316101</v>
      </c>
      <c r="AM42" s="70"/>
      <c r="AN42" s="70"/>
      <c r="AO42" s="70"/>
      <c r="AP42" s="70"/>
      <c r="AQ42" s="70"/>
      <c r="AR42" s="70"/>
      <c r="AT42" s="64">
        <v>4.33</v>
      </c>
      <c r="AU42" s="70">
        <v>900.75196292144597</v>
      </c>
      <c r="AV42" s="70">
        <v>1076.8338548735901</v>
      </c>
      <c r="AW42" s="70">
        <v>-1209.35073583654</v>
      </c>
      <c r="AX42" s="70">
        <v>-1144.3173017178699</v>
      </c>
      <c r="AY42" s="70"/>
      <c r="AZ42" s="70"/>
      <c r="BA42" s="70"/>
      <c r="BB42" s="70"/>
      <c r="BC42" s="70"/>
      <c r="BD42" s="70"/>
      <c r="BF42" s="64">
        <v>13.5</v>
      </c>
      <c r="BG42" s="70">
        <v>381.16344110093502</v>
      </c>
      <c r="BH42" s="70">
        <v>356.84680371661199</v>
      </c>
      <c r="BI42" s="70">
        <v>-638.27593298628597</v>
      </c>
      <c r="BJ42" s="70">
        <v>-620.93419890367602</v>
      </c>
      <c r="BK42" s="70"/>
      <c r="BL42" s="70"/>
      <c r="BM42" s="70"/>
      <c r="BN42" s="70"/>
      <c r="BO42" s="70"/>
      <c r="BP42" s="70"/>
    </row>
    <row r="43" spans="4:68" x14ac:dyDescent="0.25">
      <c r="AH43" s="64">
        <v>12.5</v>
      </c>
      <c r="AI43" s="70">
        <v>660.71210664724197</v>
      </c>
      <c r="AJ43" s="70">
        <v>630.58230603891798</v>
      </c>
      <c r="AK43" s="70">
        <v>-418.68665396989798</v>
      </c>
      <c r="AL43" s="70">
        <v>-443.24388002316101</v>
      </c>
      <c r="AM43" s="70"/>
      <c r="AN43" s="70"/>
      <c r="AO43" s="70"/>
      <c r="AP43" s="70"/>
      <c r="AQ43" s="70"/>
      <c r="AR43" s="70"/>
      <c r="AT43" s="64">
        <v>4.33</v>
      </c>
      <c r="AU43" s="70">
        <v>900.75196292144597</v>
      </c>
      <c r="AV43" s="70">
        <v>1076.8338548735901</v>
      </c>
      <c r="AW43" s="70">
        <v>-1209.35073583654</v>
      </c>
      <c r="AX43" s="70">
        <v>-1144.3173017178699</v>
      </c>
      <c r="AY43" s="70"/>
      <c r="AZ43" s="70"/>
      <c r="BA43" s="70"/>
      <c r="BB43" s="70"/>
      <c r="BC43" s="70"/>
      <c r="BD43" s="70"/>
      <c r="BF43" s="64">
        <v>13.5</v>
      </c>
      <c r="BG43" s="70">
        <v>381.16344110093502</v>
      </c>
      <c r="BH43" s="70">
        <v>356.84680371661199</v>
      </c>
      <c r="BI43" s="70">
        <v>-638.27593298628597</v>
      </c>
      <c r="BJ43" s="70">
        <v>-620.93419890367602</v>
      </c>
      <c r="BK43" s="70"/>
      <c r="BL43" s="70"/>
      <c r="BM43" s="70"/>
      <c r="BN43" s="70"/>
      <c r="BO43" s="70"/>
      <c r="BP43" s="70"/>
    </row>
    <row r="44" spans="4:68" x14ac:dyDescent="0.25">
      <c r="AH44" s="64">
        <v>12.22</v>
      </c>
      <c r="AI44" s="70">
        <v>741.19189272792903</v>
      </c>
      <c r="AJ44" s="70">
        <v>712.37401477419405</v>
      </c>
      <c r="AK44" s="70">
        <v>-498.02587052807701</v>
      </c>
      <c r="AL44" s="70">
        <v>-526.31482992172801</v>
      </c>
      <c r="AM44" s="70"/>
      <c r="AN44" s="70"/>
      <c r="AO44" s="70"/>
      <c r="AP44" s="70"/>
      <c r="AQ44" s="70"/>
      <c r="AR44" s="70"/>
      <c r="AT44" s="64">
        <v>4.08</v>
      </c>
      <c r="AU44" s="70">
        <v>941.09594840838497</v>
      </c>
      <c r="AV44" s="70">
        <v>1112.56208748063</v>
      </c>
      <c r="AW44" s="70">
        <v>-1282.13533028544</v>
      </c>
      <c r="AX44" s="70">
        <v>-1289.6145099353801</v>
      </c>
      <c r="AY44" s="70"/>
      <c r="AZ44" s="70"/>
      <c r="BA44" s="70"/>
      <c r="BB44" s="70"/>
      <c r="BC44" s="70"/>
      <c r="BD44" s="70"/>
      <c r="BF44" s="64">
        <v>13.25</v>
      </c>
      <c r="BG44" s="70">
        <v>428.39111777244699</v>
      </c>
      <c r="BH44" s="70">
        <v>401.45025746436198</v>
      </c>
      <c r="BI44" s="70">
        <v>-641.69824694860597</v>
      </c>
      <c r="BJ44" s="70">
        <v>-622.829926755222</v>
      </c>
      <c r="BK44" s="70"/>
      <c r="BL44" s="70"/>
      <c r="BM44" s="70"/>
      <c r="BN44" s="70"/>
      <c r="BO44" s="70"/>
      <c r="BP44" s="70"/>
    </row>
    <row r="45" spans="4:68" x14ac:dyDescent="0.25">
      <c r="AH45" s="64">
        <v>11.94</v>
      </c>
      <c r="AI45" s="70">
        <v>815.31296492316096</v>
      </c>
      <c r="AJ45" s="70">
        <v>787.58607942038896</v>
      </c>
      <c r="AK45" s="70">
        <v>-585.11594136102894</v>
      </c>
      <c r="AL45" s="70">
        <v>-617.49792070437104</v>
      </c>
      <c r="AM45" s="70"/>
      <c r="AN45" s="70"/>
      <c r="AO45" s="70"/>
      <c r="AP45" s="70"/>
      <c r="AQ45" s="70"/>
      <c r="AR45" s="70"/>
      <c r="AT45" s="64">
        <v>3.83</v>
      </c>
      <c r="AU45" s="70">
        <v>972.900515996031</v>
      </c>
      <c r="AV45" s="70">
        <v>1138.6668367331299</v>
      </c>
      <c r="AW45" s="70">
        <v>-1550.7203115887201</v>
      </c>
      <c r="AX45" s="70">
        <v>-1576.38054162037</v>
      </c>
      <c r="AY45" s="70"/>
      <c r="AZ45" s="70"/>
      <c r="BA45" s="70"/>
      <c r="BB45" s="70"/>
      <c r="BC45" s="70"/>
      <c r="BD45" s="70"/>
      <c r="BF45" s="64">
        <v>13</v>
      </c>
      <c r="BG45" s="70">
        <v>478.89437359305498</v>
      </c>
      <c r="BH45" s="70">
        <v>450.148817918156</v>
      </c>
      <c r="BI45" s="70">
        <v>-640.27974570439903</v>
      </c>
      <c r="BJ45" s="70">
        <v>-619.88878777241996</v>
      </c>
      <c r="BK45" s="70"/>
      <c r="BL45" s="70"/>
      <c r="BM45" s="70"/>
      <c r="BN45" s="70"/>
      <c r="BO45" s="70"/>
      <c r="BP45" s="70"/>
    </row>
    <row r="46" spans="4:68" x14ac:dyDescent="0.25">
      <c r="AH46" s="64">
        <v>11.66</v>
      </c>
      <c r="AI46" s="70">
        <v>882.99409915753199</v>
      </c>
      <c r="AJ46" s="70">
        <v>856.10706538662703</v>
      </c>
      <c r="AK46" s="70">
        <v>-680.28490201928901</v>
      </c>
      <c r="AL46" s="70">
        <v>-717.135402130231</v>
      </c>
      <c r="AM46" s="70"/>
      <c r="AN46" s="70"/>
      <c r="AO46" s="70"/>
      <c r="AP46" s="70"/>
      <c r="AQ46" s="70"/>
      <c r="AR46" s="70"/>
      <c r="AT46" s="64">
        <v>3.58</v>
      </c>
      <c r="AU46" s="70">
        <v>995.82746565544505</v>
      </c>
      <c r="AV46" s="70">
        <v>1154.96370658464</v>
      </c>
      <c r="AW46" s="70">
        <v>-1753.66764754679</v>
      </c>
      <c r="AX46" s="70">
        <v>-1794.9043920864799</v>
      </c>
      <c r="AY46" s="70"/>
      <c r="AZ46" s="70"/>
      <c r="BA46" s="70"/>
      <c r="BB46" s="70"/>
      <c r="BC46" s="70"/>
      <c r="BD46" s="70"/>
      <c r="BF46" s="64">
        <v>12.75</v>
      </c>
      <c r="BG46" s="70">
        <v>532.90858759777598</v>
      </c>
      <c r="BH46" s="70">
        <v>503.262467570436</v>
      </c>
      <c r="BI46" s="70">
        <v>-633.83355392173496</v>
      </c>
      <c r="BJ46" s="70">
        <v>-611.90218152714795</v>
      </c>
      <c r="BK46" s="70"/>
      <c r="BL46" s="70"/>
      <c r="BM46" s="70"/>
      <c r="BN46" s="70"/>
      <c r="BO46" s="70"/>
      <c r="BP46" s="70"/>
    </row>
    <row r="47" spans="4:68" x14ac:dyDescent="0.25">
      <c r="AH47" s="64">
        <v>11.38</v>
      </c>
      <c r="AI47" s="70">
        <v>944.15910330121699</v>
      </c>
      <c r="AJ47" s="70">
        <v>917.82710227343296</v>
      </c>
      <c r="AK47" s="70">
        <v>-783.86823412237095</v>
      </c>
      <c r="AL47" s="70">
        <v>-825.57697415142195</v>
      </c>
      <c r="AM47" s="70"/>
      <c r="AN47" s="70"/>
      <c r="AO47" s="70"/>
      <c r="AP47" s="70"/>
      <c r="AQ47" s="70"/>
      <c r="AR47" s="70"/>
      <c r="AT47" s="64">
        <v>3.33</v>
      </c>
      <c r="AU47" s="70">
        <v>1009.5368187164499</v>
      </c>
      <c r="AV47" s="70">
        <v>1161.26676927727</v>
      </c>
      <c r="AW47" s="70">
        <v>-1706.74922825319</v>
      </c>
      <c r="AX47" s="70">
        <v>-1754.2974684799599</v>
      </c>
      <c r="AY47" s="70"/>
      <c r="AZ47" s="70"/>
      <c r="BA47" s="70"/>
      <c r="BB47" s="70"/>
      <c r="BC47" s="70"/>
      <c r="BD47" s="70"/>
      <c r="BF47" s="64">
        <v>12.5</v>
      </c>
      <c r="BG47" s="70">
        <v>590.74769473601805</v>
      </c>
      <c r="BH47" s="70">
        <v>561.11036453759198</v>
      </c>
      <c r="BI47" s="70">
        <v>-671.43456996425698</v>
      </c>
      <c r="BJ47" s="70">
        <v>-646.17319607149602</v>
      </c>
      <c r="BK47" s="70"/>
      <c r="BL47" s="70"/>
      <c r="BM47" s="70"/>
      <c r="BN47" s="70"/>
      <c r="BO47" s="70"/>
      <c r="BP47" s="70"/>
    </row>
    <row r="48" spans="4:68" x14ac:dyDescent="0.25">
      <c r="AH48" s="64">
        <v>11.38</v>
      </c>
      <c r="AI48" s="70">
        <v>944.15910330121699</v>
      </c>
      <c r="AJ48" s="70">
        <v>917.82710227343296</v>
      </c>
      <c r="AK48" s="70">
        <v>-783.86823412237095</v>
      </c>
      <c r="AL48" s="70">
        <v>-825.57697415142195</v>
      </c>
      <c r="AM48" s="70"/>
      <c r="AN48" s="70"/>
      <c r="AO48" s="70"/>
      <c r="AP48" s="70"/>
      <c r="AQ48" s="70"/>
      <c r="AR48" s="70"/>
      <c r="AT48" s="64">
        <v>3.33</v>
      </c>
      <c r="AU48" s="70">
        <v>1009.5368187164499</v>
      </c>
      <c r="AV48" s="70">
        <v>1161.26676927727</v>
      </c>
      <c r="AW48" s="70">
        <v>-1706.74922825319</v>
      </c>
      <c r="AX48" s="70">
        <v>-1754.2974684799599</v>
      </c>
      <c r="AY48" s="70"/>
      <c r="AZ48" s="70"/>
      <c r="BA48" s="70"/>
      <c r="BB48" s="70"/>
      <c r="BC48" s="70"/>
      <c r="BD48" s="70"/>
      <c r="BF48" s="64">
        <v>12.5</v>
      </c>
      <c r="BG48" s="70">
        <v>590.74769473601805</v>
      </c>
      <c r="BH48" s="70">
        <v>561.11036453759198</v>
      </c>
      <c r="BI48" s="70">
        <v>-671.43456996425698</v>
      </c>
      <c r="BJ48" s="70">
        <v>-646.17319607149602</v>
      </c>
      <c r="BK48" s="70"/>
      <c r="BL48" s="70"/>
      <c r="BM48" s="70"/>
      <c r="BN48" s="70"/>
      <c r="BO48" s="70"/>
      <c r="BP48" s="70"/>
    </row>
    <row r="49" spans="34:68" x14ac:dyDescent="0.25">
      <c r="AH49" s="64">
        <v>11.335000000000001</v>
      </c>
      <c r="AI49" s="70">
        <v>953.37867083522804</v>
      </c>
      <c r="AJ49" s="70">
        <v>927.11240253338894</v>
      </c>
      <c r="AK49" s="70">
        <v>-790.98359175078497</v>
      </c>
      <c r="AL49" s="70">
        <v>-833.33293542075296</v>
      </c>
      <c r="AM49" s="70"/>
      <c r="AN49" s="70"/>
      <c r="AO49" s="70"/>
      <c r="AP49" s="70"/>
      <c r="AQ49" s="70"/>
      <c r="AR49" s="70"/>
      <c r="AT49" s="64">
        <v>3.2160714285714298</v>
      </c>
      <c r="AU49" s="70">
        <v>1012.6349153193599</v>
      </c>
      <c r="AV49" s="70">
        <v>1160.7751928621799</v>
      </c>
      <c r="AW49" s="70">
        <v>-1566.3873050693001</v>
      </c>
      <c r="AX49" s="70">
        <v>-1611.5284195112499</v>
      </c>
      <c r="AY49" s="70"/>
      <c r="AZ49" s="70"/>
      <c r="BA49" s="70"/>
      <c r="BB49" s="70"/>
      <c r="BC49" s="70"/>
      <c r="BD49" s="70"/>
      <c r="BF49" s="64">
        <v>12.22</v>
      </c>
      <c r="BG49" s="70">
        <v>660.51938914144</v>
      </c>
      <c r="BH49" s="70">
        <v>631.95119244305795</v>
      </c>
      <c r="BI49" s="70">
        <v>-738.97882484034994</v>
      </c>
      <c r="BJ49" s="70">
        <v>-717.34846409366605</v>
      </c>
      <c r="BK49" s="70"/>
      <c r="BL49" s="70"/>
      <c r="BM49" s="70"/>
      <c r="BN49" s="70"/>
      <c r="BO49" s="70"/>
      <c r="BP49" s="70"/>
    </row>
    <row r="50" spans="34:68" x14ac:dyDescent="0.25">
      <c r="AH50" s="64">
        <v>11.29</v>
      </c>
      <c r="AI50" s="70">
        <v>962.42451235682199</v>
      </c>
      <c r="AJ50" s="70">
        <v>936.22572371057402</v>
      </c>
      <c r="AK50" s="70">
        <v>-786.81645608506301</v>
      </c>
      <c r="AL50" s="70">
        <v>-828.48089276223902</v>
      </c>
      <c r="AM50" s="70"/>
      <c r="AN50" s="70"/>
      <c r="AO50" s="70"/>
      <c r="AP50" s="70"/>
      <c r="AQ50" s="70"/>
      <c r="AR50" s="70"/>
      <c r="AT50" s="64">
        <v>3.10214285714286</v>
      </c>
      <c r="AU50" s="70">
        <v>1013.70775173884</v>
      </c>
      <c r="AV50" s="70">
        <v>1158.14645861802</v>
      </c>
      <c r="AW50" s="70">
        <v>-1428.7498673743701</v>
      </c>
      <c r="AX50" s="70">
        <v>-1471.59134458687</v>
      </c>
      <c r="AY50" s="70"/>
      <c r="AZ50" s="70"/>
      <c r="BA50" s="70"/>
      <c r="BB50" s="70"/>
      <c r="BC50" s="70"/>
      <c r="BD50" s="70"/>
      <c r="BF50" s="64">
        <v>11.94</v>
      </c>
      <c r="BG50" s="70">
        <v>736.23504047593701</v>
      </c>
      <c r="BH50" s="70">
        <v>709.61761434442894</v>
      </c>
      <c r="BI50" s="70">
        <v>-799.17705263806795</v>
      </c>
      <c r="BJ50" s="70">
        <v>-781.32799867123799</v>
      </c>
      <c r="BK50" s="70"/>
      <c r="BL50" s="70"/>
      <c r="BM50" s="70"/>
      <c r="BN50" s="70"/>
      <c r="BO50" s="70"/>
      <c r="BP50" s="70"/>
    </row>
    <row r="51" spans="34:68" x14ac:dyDescent="0.25">
      <c r="AH51" s="64">
        <v>11.244999999999999</v>
      </c>
      <c r="AI51" s="70">
        <v>971.29902849431096</v>
      </c>
      <c r="AJ51" s="70">
        <v>945.16450450573598</v>
      </c>
      <c r="AK51" s="70">
        <v>-773.33228997486901</v>
      </c>
      <c r="AL51" s="70">
        <v>-813.22178522703496</v>
      </c>
      <c r="AM51" s="70"/>
      <c r="AN51" s="70"/>
      <c r="AO51" s="70"/>
      <c r="AP51" s="70"/>
      <c r="AQ51" s="70"/>
      <c r="AR51" s="70"/>
      <c r="AT51" s="64">
        <v>2.9882142857142902</v>
      </c>
      <c r="AU51" s="70">
        <v>1012.72764206867</v>
      </c>
      <c r="AV51" s="70">
        <v>1153.36301891173</v>
      </c>
      <c r="AW51" s="70">
        <v>-1294.2349806181801</v>
      </c>
      <c r="AX51" s="70">
        <v>-1334.5606813412801</v>
      </c>
      <c r="AY51" s="70"/>
      <c r="AZ51" s="70"/>
      <c r="BA51" s="70"/>
      <c r="BB51" s="70"/>
      <c r="BC51" s="70"/>
      <c r="BD51" s="70"/>
      <c r="BF51" s="64">
        <v>11.66</v>
      </c>
      <c r="BG51" s="70">
        <v>818.44660953750804</v>
      </c>
      <c r="BH51" s="70">
        <v>794.638393760653</v>
      </c>
      <c r="BI51" s="70">
        <v>-851.73346282631701</v>
      </c>
      <c r="BJ51" s="70">
        <v>-837.787479941485</v>
      </c>
      <c r="BK51" s="70"/>
      <c r="BL51" s="70"/>
      <c r="BM51" s="70"/>
      <c r="BN51" s="70"/>
      <c r="BO51" s="70"/>
      <c r="BP51" s="70"/>
    </row>
    <row r="52" spans="34:68" x14ac:dyDescent="0.25">
      <c r="AH52" s="64">
        <v>11.2</v>
      </c>
      <c r="AI52" s="70">
        <v>980.01916763087104</v>
      </c>
      <c r="AJ52" s="70">
        <v>953.92638681447897</v>
      </c>
      <c r="AK52" s="70">
        <v>-752.48261842052796</v>
      </c>
      <c r="AL52" s="70">
        <v>-789.73614651869605</v>
      </c>
      <c r="AM52" s="70"/>
      <c r="AN52" s="70"/>
      <c r="AO52" s="70"/>
      <c r="AP52" s="70"/>
      <c r="AQ52" s="70"/>
      <c r="AR52" s="70"/>
      <c r="AT52" s="64">
        <v>2.8742857142857101</v>
      </c>
      <c r="AU52" s="70">
        <v>1009.66897779422</v>
      </c>
      <c r="AV52" s="70">
        <v>1146.40860427657</v>
      </c>
      <c r="AW52" s="70">
        <v>-1163.78784359528</v>
      </c>
      <c r="AX52" s="70">
        <v>-1200.8164501143599</v>
      </c>
      <c r="AY52" s="70"/>
      <c r="AZ52" s="70"/>
      <c r="BA52" s="70"/>
      <c r="BB52" s="70"/>
      <c r="BC52" s="70"/>
      <c r="BD52" s="70"/>
      <c r="BF52" s="64">
        <v>11.38</v>
      </c>
      <c r="BG52" s="70">
        <v>907.76321318988096</v>
      </c>
      <c r="BH52" s="70">
        <v>887.56162479115198</v>
      </c>
      <c r="BI52" s="70">
        <v>-896.33707602821801</v>
      </c>
      <c r="BJ52" s="70">
        <v>-886.40190041553501</v>
      </c>
      <c r="BK52" s="70"/>
      <c r="BL52" s="70"/>
      <c r="BM52" s="70"/>
      <c r="BN52" s="70"/>
      <c r="BO52" s="70"/>
      <c r="BP52" s="70"/>
    </row>
    <row r="53" spans="34:68" x14ac:dyDescent="0.25">
      <c r="AH53" s="64">
        <v>11.2</v>
      </c>
      <c r="AI53" s="70">
        <v>980.01916763087104</v>
      </c>
      <c r="AJ53" s="70">
        <v>953.92638681447897</v>
      </c>
      <c r="AK53" s="70">
        <v>-752.48261842052796</v>
      </c>
      <c r="AL53" s="70">
        <v>-789.73614651869605</v>
      </c>
      <c r="AM53" s="70"/>
      <c r="AN53" s="70"/>
      <c r="AO53" s="70"/>
      <c r="AP53" s="70"/>
      <c r="AQ53" s="70"/>
      <c r="AR53" s="70"/>
      <c r="AT53" s="64">
        <v>2.8742857142857101</v>
      </c>
      <c r="AU53" s="70">
        <v>1009.66897779422</v>
      </c>
      <c r="AV53" s="70">
        <v>1146.40860427657</v>
      </c>
      <c r="AW53" s="70">
        <v>-1163.78784359528</v>
      </c>
      <c r="AX53" s="70">
        <v>-1200.8164501143599</v>
      </c>
      <c r="AY53" s="70"/>
      <c r="AZ53" s="70"/>
      <c r="BA53" s="70"/>
      <c r="BB53" s="70"/>
      <c r="BC53" s="70"/>
      <c r="BD53" s="70"/>
      <c r="BF53" s="64">
        <v>11.38</v>
      </c>
      <c r="BG53" s="70">
        <v>907.76321318988096</v>
      </c>
      <c r="BH53" s="70">
        <v>887.56162479115198</v>
      </c>
      <c r="BI53" s="70">
        <v>-896.33707602821801</v>
      </c>
      <c r="BJ53" s="70">
        <v>-886.40190041553501</v>
      </c>
      <c r="BK53" s="70"/>
      <c r="BL53" s="70"/>
      <c r="BM53" s="70"/>
      <c r="BN53" s="70"/>
      <c r="BO53" s="70"/>
      <c r="BP53" s="70"/>
    </row>
    <row r="54" spans="34:68" x14ac:dyDescent="0.25">
      <c r="AH54" s="64">
        <v>11.0205613799526</v>
      </c>
      <c r="AI54" s="70">
        <v>1012.8187940384</v>
      </c>
      <c r="AJ54" s="70">
        <v>986.84064209664996</v>
      </c>
      <c r="AK54" s="70">
        <v>-623.65355184784698</v>
      </c>
      <c r="AL54" s="70">
        <v>-643.83028144249602</v>
      </c>
      <c r="AM54" s="70"/>
      <c r="AN54" s="70"/>
      <c r="AO54" s="70"/>
      <c r="AP54" s="70"/>
      <c r="AQ54" s="70"/>
      <c r="AR54" s="70"/>
      <c r="AT54" s="64">
        <v>2.8382142857142898</v>
      </c>
      <c r="AU54" s="70">
        <v>1008.26842020393</v>
      </c>
      <c r="AV54" s="70">
        <v>1143.84036046561</v>
      </c>
      <c r="AW54" s="70">
        <v>-1123.12161243892</v>
      </c>
      <c r="AX54" s="70">
        <v>-1159.5276883352001</v>
      </c>
      <c r="AY54" s="70"/>
      <c r="AZ54" s="70"/>
      <c r="BA54" s="70"/>
      <c r="BB54" s="70"/>
      <c r="BC54" s="70"/>
      <c r="BD54" s="70"/>
      <c r="BF54" s="64">
        <v>10.955</v>
      </c>
      <c r="BG54" s="70">
        <v>956.92830422812699</v>
      </c>
      <c r="BH54" s="70">
        <v>915.64107748592698</v>
      </c>
      <c r="BI54" s="70">
        <v>-948.09411365817198</v>
      </c>
      <c r="BJ54" s="70">
        <v>-944.61775624542702</v>
      </c>
      <c r="BK54" s="70"/>
      <c r="BL54" s="70"/>
      <c r="BM54" s="70"/>
      <c r="BN54" s="70"/>
      <c r="BO54" s="70"/>
      <c r="BP54" s="70"/>
    </row>
    <row r="55" spans="34:68" x14ac:dyDescent="0.25">
      <c r="AH55" s="64">
        <v>10.8411227599053</v>
      </c>
      <c r="AI55" s="70">
        <v>1042.25084225965</v>
      </c>
      <c r="AJ55" s="70">
        <v>1016.46113042226</v>
      </c>
      <c r="AK55" s="70">
        <v>-475.08043004285599</v>
      </c>
      <c r="AL55" s="70">
        <v>-471.41683322138101</v>
      </c>
      <c r="AM55" s="70"/>
      <c r="AN55" s="70"/>
      <c r="AO55" s="70"/>
      <c r="AP55" s="70"/>
      <c r="AQ55" s="70"/>
      <c r="AR55" s="70"/>
      <c r="AT55" s="64">
        <v>2.8021428571428602</v>
      </c>
      <c r="AU55" s="70">
        <v>1006.64638030933</v>
      </c>
      <c r="AV55" s="70">
        <v>1141.17539714948</v>
      </c>
      <c r="AW55" s="70">
        <v>-1082.7890012862399</v>
      </c>
      <c r="AX55" s="70">
        <v>-1118.5713855208101</v>
      </c>
      <c r="AY55" s="70"/>
      <c r="AZ55" s="70"/>
      <c r="BA55" s="70"/>
      <c r="BB55" s="70"/>
      <c r="BC55" s="70"/>
      <c r="BD55" s="70"/>
      <c r="BF55" s="64">
        <v>10.53</v>
      </c>
      <c r="BG55" s="70">
        <v>1179.2758359208999</v>
      </c>
      <c r="BH55" s="70">
        <v>1099.31606782992</v>
      </c>
      <c r="BI55" s="70">
        <v>-979.91170125290705</v>
      </c>
      <c r="BJ55" s="70">
        <v>-983.177102984969</v>
      </c>
      <c r="BK55" s="70"/>
      <c r="BL55" s="70"/>
      <c r="BM55" s="70"/>
      <c r="BN55" s="70"/>
      <c r="BO55" s="70"/>
      <c r="BP55" s="70"/>
    </row>
    <row r="56" spans="34:68" x14ac:dyDescent="0.25">
      <c r="AH56" s="64">
        <v>10.661684139857901</v>
      </c>
      <c r="AI56" s="70">
        <v>1068.34949645744</v>
      </c>
      <c r="AJ56" s="70">
        <v>1042.8187622561099</v>
      </c>
      <c r="AK56" s="70">
        <v>-335.153965287679</v>
      </c>
      <c r="AL56" s="70">
        <v>-303.00923186267897</v>
      </c>
      <c r="AM56" s="70"/>
      <c r="AN56" s="70"/>
      <c r="AO56" s="70"/>
      <c r="AP56" s="70"/>
      <c r="AQ56" s="70"/>
      <c r="AR56" s="70"/>
      <c r="AT56" s="64">
        <v>2.7660714285714301</v>
      </c>
      <c r="AU56" s="70">
        <v>1004.80764500627</v>
      </c>
      <c r="AV56" s="70">
        <v>1138.4207480729399</v>
      </c>
      <c r="AW56" s="70">
        <v>-1042.80280556506</v>
      </c>
      <c r="AX56" s="70">
        <v>-1077.9612007022899</v>
      </c>
      <c r="AY56" s="70"/>
      <c r="AZ56" s="70"/>
      <c r="BA56" s="70"/>
      <c r="BB56" s="70"/>
      <c r="BC56" s="70"/>
      <c r="BD56" s="70"/>
      <c r="BF56" s="64">
        <v>10.105</v>
      </c>
      <c r="BG56" s="70">
        <v>1991.07835175689</v>
      </c>
      <c r="BH56" s="70">
        <v>1853.4666821738499</v>
      </c>
      <c r="BI56" s="70">
        <v>-990.76144555551002</v>
      </c>
      <c r="BJ56" s="70">
        <v>-1001.00340415008</v>
      </c>
      <c r="BK56" s="70"/>
      <c r="BL56" s="70"/>
      <c r="BM56" s="70"/>
      <c r="BN56" s="70"/>
      <c r="BO56" s="70"/>
      <c r="BP56" s="70"/>
    </row>
    <row r="57" spans="34:68" x14ac:dyDescent="0.25">
      <c r="AH57" s="64">
        <v>10.482245519810601</v>
      </c>
      <c r="AI57" s="70">
        <v>1091.1568135842899</v>
      </c>
      <c r="AJ57" s="70">
        <v>1065.94272531144</v>
      </c>
      <c r="AK57" s="70">
        <v>-230.556178634384</v>
      </c>
      <c r="AL57" s="70">
        <v>-167.32426571083201</v>
      </c>
      <c r="AM57" s="70"/>
      <c r="AN57" s="70"/>
      <c r="AO57" s="70"/>
      <c r="AP57" s="70"/>
      <c r="AQ57" s="70"/>
      <c r="AR57" s="70"/>
      <c r="AT57" s="64">
        <v>2.73</v>
      </c>
      <c r="AU57" s="70">
        <v>1002.75658684263</v>
      </c>
      <c r="AV57" s="70">
        <v>1135.58385354454</v>
      </c>
      <c r="AW57" s="70">
        <v>-1003.17625161221</v>
      </c>
      <c r="AX57" s="70">
        <v>-1037.7112081313801</v>
      </c>
      <c r="AY57" s="70"/>
      <c r="AZ57" s="70"/>
      <c r="BA57" s="70"/>
      <c r="BB57" s="70"/>
      <c r="BC57" s="70"/>
      <c r="BD57" s="70"/>
      <c r="BF57" s="64">
        <v>9.68</v>
      </c>
      <c r="BG57" s="70">
        <v>2379.2760357520601</v>
      </c>
      <c r="BH57" s="70">
        <v>2204.1689852957502</v>
      </c>
      <c r="BI57" s="70">
        <v>-980.42906413437697</v>
      </c>
      <c r="BJ57" s="70">
        <v>-997.77852458602297</v>
      </c>
      <c r="BK57" s="70"/>
      <c r="BL57" s="70"/>
      <c r="BM57" s="70"/>
      <c r="BN57" s="70"/>
      <c r="BO57" s="70"/>
      <c r="BP57" s="70"/>
    </row>
    <row r="58" spans="34:68" x14ac:dyDescent="0.25">
      <c r="AH58" s="64">
        <v>10.482245519810601</v>
      </c>
      <c r="AI58" s="70">
        <v>1091.1568135842899</v>
      </c>
      <c r="AJ58" s="70">
        <v>1065.94272531144</v>
      </c>
      <c r="AK58" s="70">
        <v>-230.556178634384</v>
      </c>
      <c r="AL58" s="70">
        <v>-167.32426571083201</v>
      </c>
      <c r="AM58" s="70"/>
      <c r="AN58" s="70"/>
      <c r="AO58" s="70"/>
      <c r="AP58" s="70"/>
      <c r="AQ58" s="70"/>
      <c r="AR58" s="70"/>
      <c r="AT58" s="64">
        <v>2.73</v>
      </c>
      <c r="AU58" s="70">
        <v>1002.75658684263</v>
      </c>
      <c r="AV58" s="70">
        <v>1135.58385354454</v>
      </c>
      <c r="AW58" s="70">
        <v>-1003.17625161221</v>
      </c>
      <c r="AX58" s="70">
        <v>-1037.7112081313801</v>
      </c>
      <c r="AY58" s="70"/>
      <c r="AZ58" s="70"/>
      <c r="BA58" s="70"/>
      <c r="BB58" s="70"/>
      <c r="BC58" s="70"/>
      <c r="BD58" s="70"/>
      <c r="BF58" s="64">
        <v>9.68</v>
      </c>
      <c r="BG58" s="70">
        <v>2379.2760357520601</v>
      </c>
      <c r="BH58" s="70">
        <v>2204.1689852957502</v>
      </c>
      <c r="BI58" s="70">
        <v>-980.42906413437697</v>
      </c>
      <c r="BJ58" s="70">
        <v>-997.77852458602297</v>
      </c>
      <c r="BK58" s="70"/>
      <c r="BL58" s="70"/>
      <c r="BM58" s="70"/>
      <c r="BN58" s="70"/>
      <c r="BO58" s="70"/>
      <c r="BP58" s="70"/>
    </row>
    <row r="59" spans="34:68" x14ac:dyDescent="0.25">
      <c r="AH59" s="64">
        <v>10.2816841398579</v>
      </c>
      <c r="AI59" s="70">
        <v>1112.81617593959</v>
      </c>
      <c r="AJ59" s="70">
        <v>1088.0147404065799</v>
      </c>
      <c r="AK59" s="70">
        <v>-159.14839263495901</v>
      </c>
      <c r="AL59" s="70">
        <v>-61.0115221697111</v>
      </c>
      <c r="AM59" s="70"/>
      <c r="AN59" s="70"/>
      <c r="AO59" s="70"/>
      <c r="AP59" s="70"/>
      <c r="AQ59" s="70"/>
      <c r="AR59" s="70"/>
      <c r="AT59" s="64">
        <v>2.54207876162944</v>
      </c>
      <c r="AU59" s="70">
        <v>990.59441452969804</v>
      </c>
      <c r="AV59" s="70">
        <v>1119.6933197717899</v>
      </c>
      <c r="AW59" s="70">
        <v>-805.51004937741004</v>
      </c>
      <c r="AX59" s="70">
        <v>-836.67224540254404</v>
      </c>
      <c r="AY59" s="70"/>
      <c r="AZ59" s="70"/>
      <c r="BA59" s="70"/>
      <c r="BB59" s="70"/>
      <c r="BC59" s="70"/>
      <c r="BD59" s="70"/>
      <c r="BF59" s="64">
        <v>9.5299999999999994</v>
      </c>
      <c r="BG59" s="70">
        <v>2231.4692042227598</v>
      </c>
      <c r="BH59" s="70">
        <v>2055.3231425733102</v>
      </c>
      <c r="BI59" s="70">
        <v>-971.39571819109801</v>
      </c>
      <c r="BJ59" s="70">
        <v>-991.26064523180503</v>
      </c>
      <c r="BK59" s="70"/>
      <c r="BL59" s="70"/>
      <c r="BM59" s="70"/>
      <c r="BN59" s="70"/>
      <c r="BO59" s="70"/>
      <c r="BP59" s="70"/>
    </row>
    <row r="60" spans="34:68" x14ac:dyDescent="0.25">
      <c r="AH60" s="64">
        <v>10.0811227599053</v>
      </c>
      <c r="AI60" s="70">
        <v>1130.4786940818101</v>
      </c>
      <c r="AJ60" s="70">
        <v>1106.1422402048299</v>
      </c>
      <c r="AK60" s="70">
        <v>-195.46031884314399</v>
      </c>
      <c r="AL60" s="70">
        <v>-67.281906148216805</v>
      </c>
      <c r="AM60" s="70"/>
      <c r="AN60" s="70"/>
      <c r="AO60" s="70"/>
      <c r="AP60" s="70"/>
      <c r="AQ60" s="70"/>
      <c r="AR60" s="70"/>
      <c r="AT60" s="64">
        <v>2.3541575232588801</v>
      </c>
      <c r="AU60" s="70">
        <v>976.62661338037299</v>
      </c>
      <c r="AV60" s="70">
        <v>1101.9701962040101</v>
      </c>
      <c r="AW60" s="70">
        <v>-643.266801785599</v>
      </c>
      <c r="AX60" s="70">
        <v>-691.33292042100004</v>
      </c>
      <c r="AY60" s="70"/>
      <c r="AZ60" s="70"/>
      <c r="BA60" s="70"/>
      <c r="BB60" s="70"/>
      <c r="BC60" s="70"/>
      <c r="BD60" s="70"/>
      <c r="BF60" s="64">
        <v>9.3800000000000008</v>
      </c>
      <c r="BG60" s="70">
        <v>2087.3207762747702</v>
      </c>
      <c r="BH60" s="70">
        <v>1910.2410665570601</v>
      </c>
      <c r="BI60" s="70">
        <v>-959.43511744688396</v>
      </c>
      <c r="BJ60" s="70">
        <v>-981.803757718523</v>
      </c>
      <c r="BK60" s="70"/>
      <c r="BL60" s="70"/>
      <c r="BM60" s="70"/>
      <c r="BN60" s="70"/>
      <c r="BO60" s="70"/>
      <c r="BP60" s="70"/>
    </row>
    <row r="61" spans="34:68" x14ac:dyDescent="0.25">
      <c r="AH61" s="64">
        <v>9.8805613799526508</v>
      </c>
      <c r="AI61" s="70">
        <v>1144.1628181717599</v>
      </c>
      <c r="AJ61" s="70">
        <v>1120.3357970519801</v>
      </c>
      <c r="AK61" s="70">
        <v>-228.10331962952401</v>
      </c>
      <c r="AL61" s="70">
        <v>-78.933179277508103</v>
      </c>
      <c r="AM61" s="70"/>
      <c r="AN61" s="70"/>
      <c r="AO61" s="70"/>
      <c r="AP61" s="70"/>
      <c r="AQ61" s="70"/>
      <c r="AR61" s="70"/>
      <c r="AT61" s="64">
        <v>2.1662362848883201</v>
      </c>
      <c r="AU61" s="70">
        <v>961.32902434962</v>
      </c>
      <c r="AV61" s="70">
        <v>1082.77085125038</v>
      </c>
      <c r="AW61" s="70">
        <v>-527.15824332855004</v>
      </c>
      <c r="AX61" s="70">
        <v>-576.79530127852104</v>
      </c>
      <c r="AY61" s="70"/>
      <c r="AZ61" s="70"/>
      <c r="BA61" s="70"/>
      <c r="BB61" s="70"/>
      <c r="BC61" s="70"/>
      <c r="BD61" s="70"/>
      <c r="BF61" s="64">
        <v>9.23</v>
      </c>
      <c r="BG61" s="70">
        <v>1946.98238656331</v>
      </c>
      <c r="BH61" s="70">
        <v>1769.04425013231</v>
      </c>
      <c r="BI61" s="70">
        <v>-944.50264741559704</v>
      </c>
      <c r="BJ61" s="70">
        <v>-969.35924875650801</v>
      </c>
      <c r="BK61" s="70"/>
      <c r="BL61" s="70"/>
      <c r="BM61" s="70"/>
      <c r="BN61" s="70"/>
      <c r="BO61" s="70"/>
      <c r="BP61" s="70"/>
    </row>
    <row r="62" spans="34:68" x14ac:dyDescent="0.25">
      <c r="AH62" s="64">
        <v>9.68</v>
      </c>
      <c r="AI62" s="70">
        <v>1153.88573178043</v>
      </c>
      <c r="AJ62" s="70">
        <v>1130.6048256388499</v>
      </c>
      <c r="AK62" s="70">
        <v>-200.65385960516099</v>
      </c>
      <c r="AL62" s="70">
        <v>-54.111485965499298</v>
      </c>
      <c r="AM62" s="70"/>
      <c r="AN62" s="70"/>
      <c r="AO62" s="70"/>
      <c r="AP62" s="70"/>
      <c r="AQ62" s="70"/>
      <c r="AR62" s="70"/>
      <c r="AT62" s="64">
        <v>1.9783150465177599</v>
      </c>
      <c r="AU62" s="70">
        <v>945.17379018559097</v>
      </c>
      <c r="AV62" s="70">
        <v>1062.49446864179</v>
      </c>
      <c r="AW62" s="70">
        <v>-439.16123593609899</v>
      </c>
      <c r="AX62" s="70">
        <v>-498.98565799605399</v>
      </c>
      <c r="AY62" s="70"/>
      <c r="AZ62" s="70"/>
      <c r="BA62" s="70"/>
      <c r="BB62" s="70"/>
      <c r="BC62" s="70"/>
      <c r="BD62" s="70"/>
      <c r="BF62" s="64">
        <v>9.08</v>
      </c>
      <c r="BG62" s="70">
        <v>1810.5648954843</v>
      </c>
      <c r="BH62" s="70">
        <v>1631.85451620046</v>
      </c>
      <c r="BI62" s="70">
        <v>-926.55324171356801</v>
      </c>
      <c r="BJ62" s="70">
        <v>-953.87817427435004</v>
      </c>
      <c r="BK62" s="70"/>
      <c r="BL62" s="70"/>
      <c r="BM62" s="70"/>
      <c r="BN62" s="70"/>
      <c r="BO62" s="70"/>
      <c r="BP62" s="70"/>
    </row>
    <row r="63" spans="34:68" x14ac:dyDescent="0.25">
      <c r="AH63" s="64">
        <v>9.68</v>
      </c>
      <c r="AI63" s="70">
        <v>1153.88573178043</v>
      </c>
      <c r="AJ63" s="70">
        <v>1130.6048256388499</v>
      </c>
      <c r="AK63" s="70">
        <v>-200.65385960516099</v>
      </c>
      <c r="AL63" s="70">
        <v>-54.111485965499298</v>
      </c>
      <c r="AM63" s="70"/>
      <c r="AN63" s="70"/>
      <c r="AO63" s="70"/>
      <c r="AP63" s="70"/>
      <c r="AQ63" s="70"/>
      <c r="AR63" s="70"/>
      <c r="AT63" s="64">
        <v>1.9783150465177599</v>
      </c>
      <c r="AU63" s="70">
        <v>945.17379018559097</v>
      </c>
      <c r="AV63" s="70">
        <v>1062.49446864179</v>
      </c>
      <c r="AW63" s="70">
        <v>-439.16123593609899</v>
      </c>
      <c r="AX63" s="70">
        <v>-498.98565799605399</v>
      </c>
      <c r="AY63" s="70"/>
      <c r="AZ63" s="70"/>
      <c r="BA63" s="70"/>
      <c r="BB63" s="70"/>
      <c r="BC63" s="70"/>
      <c r="BD63" s="70"/>
      <c r="BF63" s="64">
        <v>9.08</v>
      </c>
      <c r="BG63" s="70">
        <v>1810.5648954843</v>
      </c>
      <c r="BH63" s="70">
        <v>1631.85451620046</v>
      </c>
      <c r="BI63" s="70">
        <v>-926.55324171356801</v>
      </c>
      <c r="BJ63" s="70">
        <v>-953.87817427435004</v>
      </c>
      <c r="BK63" s="70"/>
      <c r="BL63" s="70"/>
      <c r="BM63" s="70"/>
      <c r="BN63" s="70"/>
      <c r="BO63" s="70"/>
      <c r="BP63" s="70"/>
    </row>
    <row r="64" spans="34:68" x14ac:dyDescent="0.25">
      <c r="AH64" s="64">
        <v>9.5299999999999994</v>
      </c>
      <c r="AI64" s="70">
        <v>1158.5788571893099</v>
      </c>
      <c r="AJ64" s="70">
        <v>1135.7271206754399</v>
      </c>
      <c r="AK64" s="70">
        <v>-133.91331215276301</v>
      </c>
      <c r="AL64" s="70">
        <v>-21.653379316094899</v>
      </c>
      <c r="AM64" s="70"/>
      <c r="AN64" s="70"/>
      <c r="AO64" s="70"/>
      <c r="AP64" s="70"/>
      <c r="AQ64" s="70"/>
      <c r="AR64" s="70"/>
      <c r="AT64" s="64">
        <v>1.7326011831527199</v>
      </c>
      <c r="AU64" s="70">
        <v>922.92984996403004</v>
      </c>
      <c r="AV64" s="70">
        <v>1034.80618445819</v>
      </c>
      <c r="AW64" s="70">
        <v>-340.10578641860701</v>
      </c>
      <c r="AX64" s="70">
        <v>-425.05054853903999</v>
      </c>
      <c r="AY64" s="70"/>
      <c r="AZ64" s="70"/>
      <c r="BA64" s="70"/>
      <c r="BB64" s="70"/>
      <c r="BC64" s="70"/>
      <c r="BD64" s="70"/>
      <c r="BF64" s="64">
        <v>8.9177431906614792</v>
      </c>
      <c r="BG64" s="70">
        <v>1667.3802635541299</v>
      </c>
      <c r="BH64" s="70">
        <v>1487.9503092423799</v>
      </c>
      <c r="BI64" s="70">
        <v>-904.17430161235905</v>
      </c>
      <c r="BJ64" s="70">
        <v>-934.15584271628302</v>
      </c>
      <c r="BK64" s="70"/>
      <c r="BL64" s="70"/>
      <c r="BM64" s="70"/>
      <c r="BN64" s="70"/>
      <c r="BO64" s="70"/>
      <c r="BP64" s="70"/>
    </row>
    <row r="65" spans="34:68" x14ac:dyDescent="0.25">
      <c r="AH65" s="64">
        <v>9.3800000000000008</v>
      </c>
      <c r="AI65" s="70">
        <v>1161.0653515228901</v>
      </c>
      <c r="AJ65" s="70">
        <v>1138.65831119156</v>
      </c>
      <c r="AK65" s="70">
        <v>-71.419604696088101</v>
      </c>
      <c r="AL65" s="70">
        <v>-20.985870248002001</v>
      </c>
      <c r="AM65" s="70"/>
      <c r="AN65" s="70"/>
      <c r="AO65" s="70"/>
      <c r="AP65" s="70"/>
      <c r="AQ65" s="70"/>
      <c r="AR65" s="70"/>
      <c r="AT65" s="64">
        <v>1.48688731978767</v>
      </c>
      <c r="AU65" s="70">
        <v>899.66042954849604</v>
      </c>
      <c r="AV65" s="70">
        <v>1005.9472606819299</v>
      </c>
      <c r="AW65" s="70">
        <v>-259.20899887188</v>
      </c>
      <c r="AX65" s="70">
        <v>-370.221083008356</v>
      </c>
      <c r="AY65" s="70"/>
      <c r="AZ65" s="70"/>
      <c r="BA65" s="70"/>
      <c r="BB65" s="70"/>
      <c r="BC65" s="70"/>
      <c r="BD65" s="70"/>
      <c r="BF65" s="64">
        <v>8.7554863813229602</v>
      </c>
      <c r="BG65" s="70">
        <v>1528.7028764008801</v>
      </c>
      <c r="BH65" s="70">
        <v>1348.72259889769</v>
      </c>
      <c r="BI65" s="70">
        <v>-879.221902400104</v>
      </c>
      <c r="BJ65" s="70">
        <v>-911.82242346093199</v>
      </c>
      <c r="BK65" s="70"/>
      <c r="BL65" s="70"/>
      <c r="BM65" s="70"/>
      <c r="BN65" s="70"/>
      <c r="BO65" s="70"/>
      <c r="BP65" s="70"/>
    </row>
    <row r="66" spans="34:68" x14ac:dyDescent="0.25">
      <c r="AH66" s="64">
        <v>9.23</v>
      </c>
      <c r="AI66" s="70">
        <v>1161.34014398205</v>
      </c>
      <c r="AJ66" s="70">
        <v>1139.3913282828601</v>
      </c>
      <c r="AK66" s="70">
        <v>-16.5208086358838</v>
      </c>
      <c r="AL66" s="70">
        <v>-20.2938370917797</v>
      </c>
      <c r="AM66" s="70"/>
      <c r="AN66" s="70"/>
      <c r="AO66" s="70"/>
      <c r="AP66" s="70"/>
      <c r="AQ66" s="70"/>
      <c r="AR66" s="70"/>
      <c r="AT66" s="64">
        <v>1.24117345642262</v>
      </c>
      <c r="AU66" s="70">
        <v>881.53780291739099</v>
      </c>
      <c r="AV66" s="70">
        <v>980.92918911151298</v>
      </c>
      <c r="AW66" s="70">
        <v>-196.566494403814</v>
      </c>
      <c r="AX66" s="70">
        <v>-334.61868565753502</v>
      </c>
      <c r="AY66" s="70"/>
      <c r="AZ66" s="70"/>
      <c r="BA66" s="70"/>
      <c r="BB66" s="70"/>
      <c r="BC66" s="70"/>
      <c r="BD66" s="70"/>
      <c r="BF66" s="64">
        <v>8.5932295719844394</v>
      </c>
      <c r="BG66" s="70">
        <v>1394.64064203459</v>
      </c>
      <c r="BH66" s="70">
        <v>1214.2979510308401</v>
      </c>
      <c r="BI66" s="70">
        <v>-851.853870865266</v>
      </c>
      <c r="BJ66" s="70">
        <v>-887.016982737533</v>
      </c>
      <c r="BK66" s="70"/>
      <c r="BL66" s="70"/>
      <c r="BM66" s="70"/>
      <c r="BN66" s="70"/>
      <c r="BO66" s="70"/>
      <c r="BP66" s="70"/>
    </row>
    <row r="67" spans="34:68" x14ac:dyDescent="0.25">
      <c r="AH67" s="64">
        <v>9.08</v>
      </c>
      <c r="AI67" s="70">
        <v>1159.3977143608599</v>
      </c>
      <c r="AJ67" s="70">
        <v>1137.91866909024</v>
      </c>
      <c r="AK67" s="70">
        <v>-15.941354615162</v>
      </c>
      <c r="AL67" s="70">
        <v>-19.587138369510999</v>
      </c>
      <c r="AM67" s="70"/>
      <c r="AN67" s="70"/>
      <c r="AO67" s="70"/>
      <c r="AP67" s="70"/>
      <c r="AQ67" s="70"/>
      <c r="AR67" s="70"/>
      <c r="AT67" s="64">
        <v>0.99545959305757703</v>
      </c>
      <c r="AU67" s="70">
        <v>875.76031406235199</v>
      </c>
      <c r="AV67" s="70">
        <v>966.43629586922395</v>
      </c>
      <c r="AW67" s="70">
        <v>-152.276499796878</v>
      </c>
      <c r="AX67" s="70">
        <v>-318.341418545772</v>
      </c>
      <c r="AY67" s="70"/>
      <c r="AZ67" s="70"/>
      <c r="BA67" s="70"/>
      <c r="BB67" s="70"/>
      <c r="BC67" s="70"/>
      <c r="BD67" s="70"/>
      <c r="BF67" s="64">
        <v>8.4309727626459097</v>
      </c>
      <c r="BG67" s="70">
        <v>1265.3548713827199</v>
      </c>
      <c r="BH67" s="70">
        <v>1084.8033747914201</v>
      </c>
      <c r="BI67" s="70">
        <v>-822.23542869791299</v>
      </c>
      <c r="BJ67" s="70">
        <v>-859.89348371251197</v>
      </c>
      <c r="BK67" s="70"/>
      <c r="BL67" s="70"/>
      <c r="BM67" s="70"/>
      <c r="BN67" s="70"/>
      <c r="BO67" s="70"/>
      <c r="BP67" s="70"/>
    </row>
    <row r="68" spans="34:68" x14ac:dyDescent="0.25">
      <c r="AH68" s="64">
        <v>9.08</v>
      </c>
      <c r="AI68" s="70">
        <v>1159.3977143608599</v>
      </c>
      <c r="AJ68" s="70">
        <v>1137.91866909024</v>
      </c>
      <c r="AK68" s="70">
        <v>-15.941354615162</v>
      </c>
      <c r="AL68" s="70">
        <v>-19.587138369510999</v>
      </c>
      <c r="AM68" s="70"/>
      <c r="AN68" s="70"/>
      <c r="AO68" s="70"/>
      <c r="AP68" s="70"/>
      <c r="AQ68" s="70"/>
      <c r="AR68" s="70"/>
      <c r="AT68" s="64">
        <v>0.99545959305757703</v>
      </c>
      <c r="AU68" s="70">
        <v>875.76031406235199</v>
      </c>
      <c r="AV68" s="70">
        <v>966.43629586922395</v>
      </c>
      <c r="AW68" s="70">
        <v>-152.276499796878</v>
      </c>
      <c r="AX68" s="70">
        <v>-318.341418545772</v>
      </c>
      <c r="AY68" s="70"/>
      <c r="AZ68" s="70"/>
      <c r="BA68" s="70"/>
      <c r="BB68" s="70"/>
      <c r="BC68" s="70"/>
      <c r="BD68" s="70"/>
      <c r="BF68" s="64">
        <v>8.4309727626459097</v>
      </c>
      <c r="BG68" s="70">
        <v>1265.3548713827199</v>
      </c>
      <c r="BH68" s="70">
        <v>1084.8033747914201</v>
      </c>
      <c r="BI68" s="70">
        <v>-822.23542869791299</v>
      </c>
      <c r="BJ68" s="70">
        <v>-859.89348371251197</v>
      </c>
      <c r="BK68" s="70"/>
      <c r="BL68" s="70"/>
      <c r="BM68" s="70"/>
      <c r="BN68" s="70"/>
      <c r="BO68" s="70"/>
      <c r="BP68" s="70"/>
    </row>
    <row r="69" spans="34:68" x14ac:dyDescent="0.25">
      <c r="AH69" s="64">
        <v>8.8747057201474604</v>
      </c>
      <c r="AI69" s="70">
        <v>1153.4018608690401</v>
      </c>
      <c r="AJ69" s="70">
        <v>1132.8682200729099</v>
      </c>
      <c r="AK69" s="70">
        <v>-15.135883273301801</v>
      </c>
      <c r="AL69" s="70">
        <v>-18.609755094658301</v>
      </c>
      <c r="AM69" s="70"/>
      <c r="AN69" s="70"/>
      <c r="AO69" s="70"/>
      <c r="AP69" s="70"/>
      <c r="AQ69" s="70"/>
      <c r="AR69" s="70"/>
      <c r="AT69" s="64">
        <v>0.67417976767284005</v>
      </c>
      <c r="AU69" s="70">
        <v>915.22313511939399</v>
      </c>
      <c r="AV69" s="70">
        <v>980.33912213723397</v>
      </c>
      <c r="AW69" s="70">
        <v>-122.138533446016</v>
      </c>
      <c r="AX69" s="70">
        <v>-326.33228054392703</v>
      </c>
      <c r="AY69" s="70"/>
      <c r="AZ69" s="70"/>
      <c r="BA69" s="70"/>
      <c r="BB69" s="70"/>
      <c r="BC69" s="70"/>
      <c r="BD69" s="70"/>
      <c r="BF69" s="64">
        <v>7.89822957198444</v>
      </c>
      <c r="BG69" s="70">
        <v>873.97740287931595</v>
      </c>
      <c r="BH69" s="70">
        <v>694.52874759339602</v>
      </c>
      <c r="BI69" s="70">
        <v>-711.79104645007601</v>
      </c>
      <c r="BJ69" s="70">
        <v>-756.52322438126203</v>
      </c>
      <c r="BK69" s="70"/>
      <c r="BL69" s="70"/>
      <c r="BM69" s="70"/>
      <c r="BN69" s="70"/>
      <c r="BO69" s="70"/>
      <c r="BP69" s="70"/>
    </row>
    <row r="70" spans="34:68" x14ac:dyDescent="0.25">
      <c r="AH70" s="64">
        <v>8.6694114402949207</v>
      </c>
      <c r="AI70" s="70">
        <v>1143.8473393009599</v>
      </c>
      <c r="AJ70" s="70">
        <v>1124.7552930388099</v>
      </c>
      <c r="AK70" s="70">
        <v>-14.327305268086199</v>
      </c>
      <c r="AL70" s="70">
        <v>-17.636911561179499</v>
      </c>
      <c r="AM70" s="70"/>
      <c r="AN70" s="70"/>
      <c r="AO70" s="70"/>
      <c r="AP70" s="70"/>
      <c r="AQ70" s="70"/>
      <c r="AR70" s="70"/>
      <c r="AT70" s="64">
        <v>0.35289994228810201</v>
      </c>
      <c r="AU70" s="70">
        <v>991.52950076897196</v>
      </c>
      <c r="AV70" s="70">
        <v>1035.3562848527199</v>
      </c>
      <c r="AW70" s="70">
        <v>-123.673170151524</v>
      </c>
      <c r="AX70" s="70">
        <v>-367.76696312706099</v>
      </c>
      <c r="AY70" s="70"/>
      <c r="AZ70" s="70"/>
      <c r="BA70" s="70"/>
      <c r="BB70" s="70"/>
      <c r="BC70" s="70"/>
      <c r="BD70" s="70"/>
      <c r="BF70" s="64">
        <v>7.3654863813229596</v>
      </c>
      <c r="BG70" s="70">
        <v>536.04154489597897</v>
      </c>
      <c r="BH70" s="70">
        <v>359.15612115015699</v>
      </c>
      <c r="BI70" s="70">
        <v>-828.02804526897705</v>
      </c>
      <c r="BJ70" s="70">
        <v>-876.73908621714202</v>
      </c>
      <c r="BK70" s="70"/>
      <c r="BL70" s="70"/>
      <c r="BM70" s="70"/>
      <c r="BN70" s="70"/>
      <c r="BO70" s="70"/>
      <c r="BP70" s="70"/>
    </row>
    <row r="71" spans="34:68" x14ac:dyDescent="0.25">
      <c r="AH71" s="64">
        <v>8.4641171604423704</v>
      </c>
      <c r="AI71" s="70">
        <v>1130.9919246654299</v>
      </c>
      <c r="AJ71" s="70">
        <v>1113.7736094954701</v>
      </c>
      <c r="AK71" s="70">
        <v>-13.526302876439299</v>
      </c>
      <c r="AL71" s="70">
        <v>-16.683276557737202</v>
      </c>
      <c r="AM71" s="70"/>
      <c r="AN71" s="70"/>
      <c r="AO71" s="70"/>
      <c r="AP71" s="70"/>
      <c r="AQ71" s="70"/>
      <c r="AR71" s="70"/>
      <c r="AT71" s="64">
        <v>3.1620116903364498E-2</v>
      </c>
      <c r="AU71" s="70">
        <v>1108.88535529555</v>
      </c>
      <c r="AV71" s="70">
        <v>1136.4050393682601</v>
      </c>
      <c r="AW71" s="70">
        <v>-157.11098160836201</v>
      </c>
      <c r="AX71" s="70">
        <v>-442.88660943201802</v>
      </c>
      <c r="AY71" s="70"/>
      <c r="AZ71" s="70"/>
      <c r="BA71" s="70"/>
      <c r="BB71" s="70"/>
      <c r="BC71" s="70"/>
      <c r="BD71" s="70"/>
      <c r="BF71" s="64">
        <v>6.8327431906614802</v>
      </c>
      <c r="BG71" s="70">
        <v>249.62724329496399</v>
      </c>
      <c r="BH71" s="70">
        <v>166.35399643941099</v>
      </c>
      <c r="BI71" s="70">
        <v>-1069.32227198075</v>
      </c>
      <c r="BJ71" s="70">
        <v>-1127.99594932422</v>
      </c>
      <c r="BK71" s="70"/>
      <c r="BL71" s="70"/>
      <c r="BM71" s="70"/>
      <c r="BN71" s="70"/>
      <c r="BO71" s="70"/>
      <c r="BP71" s="70"/>
    </row>
    <row r="72" spans="34:68" x14ac:dyDescent="0.25">
      <c r="AH72" s="64">
        <v>8.2588228805898307</v>
      </c>
      <c r="AI72" s="70">
        <v>1115.0955317000401</v>
      </c>
      <c r="AJ72" s="70">
        <v>1100.1210451827999</v>
      </c>
      <c r="AK72" s="70">
        <v>-12.743455935367299</v>
      </c>
      <c r="AL72" s="70">
        <v>-15.763348515725299</v>
      </c>
      <c r="AM72" s="70"/>
      <c r="AN72" s="70"/>
      <c r="AO72" s="70"/>
      <c r="AP72" s="70"/>
      <c r="AQ72" s="70"/>
      <c r="AR72" s="70"/>
      <c r="AT72" s="64">
        <v>-0.28965970848137401</v>
      </c>
      <c r="AU72" s="70">
        <v>1250.41073533861</v>
      </c>
      <c r="AV72" s="70">
        <v>1274.67929559251</v>
      </c>
      <c r="AW72" s="70">
        <v>-222.69941621704501</v>
      </c>
      <c r="AX72" s="70">
        <v>-551.93757826062904</v>
      </c>
      <c r="AY72" s="70"/>
      <c r="AZ72" s="70"/>
      <c r="BA72" s="70"/>
      <c r="BB72" s="70"/>
      <c r="BC72" s="70"/>
      <c r="BD72" s="70"/>
      <c r="BF72" s="64">
        <v>6.3</v>
      </c>
      <c r="BG72" s="70">
        <v>200.92559078403099</v>
      </c>
      <c r="BH72" s="70">
        <v>184.49084798211601</v>
      </c>
      <c r="BI72" s="70">
        <v>-1263.4712178971599</v>
      </c>
      <c r="BJ72" s="70">
        <v>-1334.6970885829401</v>
      </c>
      <c r="BK72" s="70"/>
      <c r="BL72" s="70"/>
      <c r="BM72" s="70"/>
      <c r="BN72" s="70"/>
      <c r="BO72" s="70"/>
      <c r="BP72" s="70"/>
    </row>
    <row r="73" spans="34:68" x14ac:dyDescent="0.25">
      <c r="AH73" s="64">
        <v>8.2588228805898307</v>
      </c>
      <c r="AI73" s="70">
        <v>1115.0955317000401</v>
      </c>
      <c r="AJ73" s="70">
        <v>1100.1210451827999</v>
      </c>
      <c r="AK73" s="70">
        <v>-12.743455935367299</v>
      </c>
      <c r="AL73" s="70">
        <v>-15.763348515725299</v>
      </c>
      <c r="AM73" s="70"/>
      <c r="AN73" s="70"/>
      <c r="AO73" s="70"/>
      <c r="AP73" s="70"/>
      <c r="AQ73" s="70"/>
      <c r="AR73" s="70"/>
      <c r="AT73" s="64">
        <v>-0.28965970848137401</v>
      </c>
      <c r="AU73" s="70">
        <v>1250.41073533861</v>
      </c>
      <c r="AV73" s="70">
        <v>1274.67929559251</v>
      </c>
      <c r="AW73" s="70">
        <v>-222.69941621704501</v>
      </c>
      <c r="AX73" s="70">
        <v>-551.93757826062904</v>
      </c>
      <c r="AY73" s="70"/>
      <c r="AZ73" s="70"/>
      <c r="BA73" s="70"/>
      <c r="BB73" s="70"/>
      <c r="BC73" s="70"/>
      <c r="BD73" s="70"/>
      <c r="BF73" s="64">
        <v>6.3</v>
      </c>
      <c r="BG73" s="70">
        <v>200.92559078403099</v>
      </c>
      <c r="BH73" s="70">
        <v>184.49084798211601</v>
      </c>
      <c r="BI73" s="70">
        <v>-1263.4712178971599</v>
      </c>
      <c r="BJ73" s="70">
        <v>-1334.6970885829401</v>
      </c>
      <c r="BK73" s="70"/>
      <c r="BL73" s="70"/>
      <c r="BM73" s="70"/>
      <c r="BN73" s="70"/>
      <c r="BO73" s="70"/>
      <c r="BP73" s="70"/>
    </row>
    <row r="74" spans="34:68" x14ac:dyDescent="0.25">
      <c r="AH74" s="64">
        <v>7.841688061058</v>
      </c>
      <c r="AI74" s="70">
        <v>1074.5384388469799</v>
      </c>
      <c r="AJ74" s="70">
        <v>1065.13166333707</v>
      </c>
      <c r="AK74" s="70">
        <v>-11.239703908751601</v>
      </c>
      <c r="AL74" s="70">
        <v>-14.0384270142796</v>
      </c>
      <c r="AM74" s="70"/>
      <c r="AN74" s="70"/>
      <c r="AO74" s="70"/>
      <c r="AP74" s="70"/>
      <c r="AQ74" s="70"/>
      <c r="AR74" s="70"/>
      <c r="AT74" s="64">
        <v>-0.70974478136103003</v>
      </c>
      <c r="AU74" s="70">
        <v>1402.4638640185699</v>
      </c>
      <c r="AV74" s="70">
        <v>1438.0457922251801</v>
      </c>
      <c r="AW74" s="70">
        <v>-357.44669770757503</v>
      </c>
      <c r="AX74" s="70">
        <v>-746.23832672504204</v>
      </c>
      <c r="AY74" s="70"/>
      <c r="AZ74" s="70"/>
      <c r="BA74" s="70"/>
      <c r="BB74" s="70"/>
      <c r="BC74" s="70"/>
      <c r="BD74" s="70"/>
      <c r="BF74" s="64">
        <v>5.8075000000000001</v>
      </c>
      <c r="BG74" s="70">
        <v>207.91746936385201</v>
      </c>
      <c r="BH74" s="70">
        <v>198.205379543519</v>
      </c>
      <c r="BI74" s="70">
        <v>-1401.2041844577</v>
      </c>
      <c r="BJ74" s="70">
        <v>-1482.17590600417</v>
      </c>
      <c r="BK74" s="70"/>
      <c r="BL74" s="70"/>
      <c r="BM74" s="70"/>
      <c r="BN74" s="70"/>
      <c r="BO74" s="70"/>
      <c r="BP74" s="70"/>
    </row>
    <row r="75" spans="34:68" x14ac:dyDescent="0.25">
      <c r="AH75" s="64">
        <v>7.4245532415261604</v>
      </c>
      <c r="AI75" s="70">
        <v>1024.6924736395099</v>
      </c>
      <c r="AJ75" s="70">
        <v>1021.98173796528</v>
      </c>
      <c r="AK75" s="70">
        <v>-9.8999191921560001</v>
      </c>
      <c r="AL75" s="70">
        <v>-12.567742266755699</v>
      </c>
      <c r="AM75" s="70"/>
      <c r="AN75" s="70"/>
      <c r="AO75" s="70"/>
      <c r="AP75" s="70"/>
      <c r="AQ75" s="70"/>
      <c r="AR75" s="70"/>
      <c r="AT75" s="64">
        <v>-1.1298298542406899</v>
      </c>
      <c r="AU75" s="70">
        <v>1517.6616713298099</v>
      </c>
      <c r="AV75" s="70">
        <v>1565.88829937182</v>
      </c>
      <c r="AW75" s="70">
        <v>-548.50800368777197</v>
      </c>
      <c r="AX75" s="70">
        <v>-999.99285656205097</v>
      </c>
      <c r="AY75" s="70"/>
      <c r="AZ75" s="70"/>
      <c r="BA75" s="70"/>
      <c r="BB75" s="70"/>
      <c r="BC75" s="70"/>
      <c r="BD75" s="70"/>
      <c r="BF75" s="64">
        <v>5.3150000000000004</v>
      </c>
      <c r="BG75" s="70">
        <v>212.65240954449899</v>
      </c>
      <c r="BH75" s="70">
        <v>208.04536522533499</v>
      </c>
      <c r="BI75" s="70">
        <v>-1497.7028567146101</v>
      </c>
      <c r="BJ75" s="70">
        <v>-1586.47628447802</v>
      </c>
      <c r="BK75" s="70"/>
      <c r="BL75" s="70"/>
      <c r="BM75" s="70"/>
      <c r="BN75" s="70"/>
      <c r="BO75" s="70"/>
      <c r="BP75" s="70"/>
    </row>
    <row r="76" spans="34:68" x14ac:dyDescent="0.25">
      <c r="AH76" s="64">
        <v>7.0074184219943296</v>
      </c>
      <c r="AI76" s="70">
        <v>967.41293858445397</v>
      </c>
      <c r="AJ76" s="70">
        <v>972.20057142551605</v>
      </c>
      <c r="AK76" s="70">
        <v>-8.7614269104399103</v>
      </c>
      <c r="AL76" s="70">
        <v>-11.3967095276746</v>
      </c>
      <c r="AM76" s="70"/>
      <c r="AN76" s="70"/>
      <c r="AO76" s="70"/>
      <c r="AP76" s="70"/>
      <c r="AQ76" s="70"/>
      <c r="AR76" s="70"/>
      <c r="AT76" s="64">
        <v>-1.5499149271203401</v>
      </c>
      <c r="AU76" s="70">
        <v>1596.22898717364</v>
      </c>
      <c r="AV76" s="70">
        <v>1658.3528496199999</v>
      </c>
      <c r="AW76" s="70">
        <v>-796.57229751280704</v>
      </c>
      <c r="AX76" s="70">
        <v>-1313.9961275091</v>
      </c>
      <c r="AY76" s="70"/>
      <c r="AZ76" s="70"/>
      <c r="BA76" s="70"/>
      <c r="BB76" s="70"/>
      <c r="BC76" s="70"/>
      <c r="BD76" s="70"/>
      <c r="BF76" s="64">
        <v>4.8224999999999998</v>
      </c>
      <c r="BG76" s="70">
        <v>361.653515843668</v>
      </c>
      <c r="BH76" s="70">
        <v>309.22254693090002</v>
      </c>
      <c r="BI76" s="70">
        <v>-1551.66996397664</v>
      </c>
      <c r="BJ76" s="70">
        <v>-1646.7316233771</v>
      </c>
      <c r="BK76" s="70"/>
      <c r="BL76" s="70"/>
      <c r="BM76" s="70"/>
      <c r="BN76" s="70"/>
      <c r="BO76" s="70"/>
      <c r="BP76" s="70"/>
    </row>
    <row r="77" spans="34:68" x14ac:dyDescent="0.25">
      <c r="AH77" s="64">
        <v>6.5902836024624998</v>
      </c>
      <c r="AI77" s="70">
        <v>904.75124323543002</v>
      </c>
      <c r="AJ77" s="70">
        <v>917.29205134272797</v>
      </c>
      <c r="AK77" s="70">
        <v>-7.8605591871209999</v>
      </c>
      <c r="AL77" s="70">
        <v>-10.569452388771699</v>
      </c>
      <c r="AM77" s="70"/>
      <c r="AN77" s="70"/>
      <c r="AO77" s="70"/>
      <c r="AP77" s="70"/>
      <c r="AQ77" s="70"/>
      <c r="AR77" s="70"/>
      <c r="AT77" s="64">
        <v>-1.97</v>
      </c>
      <c r="AU77" s="70">
        <v>1638.37110560513</v>
      </c>
      <c r="AV77" s="70">
        <v>1715.5497797267401</v>
      </c>
      <c r="AW77" s="70">
        <v>-1102.3374915332799</v>
      </c>
      <c r="AX77" s="70">
        <v>-1689.0602492765099</v>
      </c>
      <c r="AY77" s="70"/>
      <c r="AZ77" s="70"/>
      <c r="BA77" s="70"/>
      <c r="BB77" s="70"/>
      <c r="BC77" s="70"/>
      <c r="BD77" s="70"/>
      <c r="BF77" s="64">
        <v>4.33</v>
      </c>
      <c r="BG77" s="70">
        <v>638.83260599419202</v>
      </c>
      <c r="BH77" s="70">
        <v>627.662668753856</v>
      </c>
      <c r="BI77" s="70">
        <v>-1561.6662973380301</v>
      </c>
      <c r="BJ77" s="70">
        <v>-1662.1041757518401</v>
      </c>
      <c r="BK77" s="70"/>
      <c r="BL77" s="70"/>
      <c r="BM77" s="70"/>
      <c r="BN77" s="70"/>
      <c r="BO77" s="70"/>
      <c r="BP77" s="70"/>
    </row>
    <row r="78" spans="34:68" x14ac:dyDescent="0.25">
      <c r="AH78" s="64">
        <v>6.5902836024624998</v>
      </c>
      <c r="AI78" s="70">
        <v>904.75124323543002</v>
      </c>
      <c r="AJ78" s="70">
        <v>917.29205134272797</v>
      </c>
      <c r="AK78" s="70">
        <v>-7.8605591871209999</v>
      </c>
      <c r="AL78" s="70">
        <v>-10.569452388771699</v>
      </c>
      <c r="AM78" s="70"/>
      <c r="AN78" s="70"/>
      <c r="AO78" s="70"/>
      <c r="AP78" s="70"/>
      <c r="AQ78" s="70"/>
      <c r="AR78" s="70"/>
      <c r="AT78" s="64">
        <v>-1.97</v>
      </c>
      <c r="AU78" s="70">
        <v>1638.37110560513</v>
      </c>
      <c r="AV78" s="70">
        <v>1715.5497797267401</v>
      </c>
      <c r="AW78" s="70">
        <v>-1102.3374915332799</v>
      </c>
      <c r="AX78" s="70">
        <v>-1689.0602492765099</v>
      </c>
      <c r="AY78" s="70"/>
      <c r="AZ78" s="70"/>
      <c r="BA78" s="70"/>
      <c r="BB78" s="70"/>
      <c r="BC78" s="70"/>
      <c r="BD78" s="70"/>
      <c r="BF78" s="64">
        <v>4.33</v>
      </c>
      <c r="BG78" s="70">
        <v>638.83260599419202</v>
      </c>
      <c r="BH78" s="70">
        <v>627.662668753856</v>
      </c>
      <c r="BI78" s="70">
        <v>-1561.6662973380301</v>
      </c>
      <c r="BJ78" s="70">
        <v>-1662.1041757518401</v>
      </c>
      <c r="BK78" s="70"/>
      <c r="BL78" s="70"/>
      <c r="BM78" s="70"/>
      <c r="BN78" s="70"/>
      <c r="BO78" s="70"/>
      <c r="BP78" s="70"/>
    </row>
    <row r="79" spans="34:68" x14ac:dyDescent="0.25">
      <c r="AH79" s="64">
        <v>5.7427127018468802</v>
      </c>
      <c r="AI79" s="70">
        <v>785.44173451924405</v>
      </c>
      <c r="AJ79" s="70">
        <v>794.22846348733901</v>
      </c>
      <c r="AK79" s="70">
        <v>-6.8261420476998698</v>
      </c>
      <c r="AL79" s="70">
        <v>-10.041465186135399</v>
      </c>
      <c r="AM79" s="70"/>
      <c r="AN79" s="70"/>
      <c r="AO79" s="70"/>
      <c r="AP79" s="70"/>
      <c r="AQ79" s="70"/>
      <c r="AR79" s="70"/>
      <c r="AT79" s="64">
        <v>-2.27</v>
      </c>
      <c r="AU79" s="70">
        <v>1646.1861381293199</v>
      </c>
      <c r="AV79" s="70">
        <v>1734.63479410645</v>
      </c>
      <c r="AW79" s="70">
        <v>-1462.1613865693</v>
      </c>
      <c r="AX79" s="70">
        <v>-2038.5438689144501</v>
      </c>
      <c r="AY79" s="70"/>
      <c r="AZ79" s="70"/>
      <c r="BA79" s="70"/>
      <c r="BB79" s="70"/>
      <c r="BC79" s="70"/>
      <c r="BD79" s="70"/>
      <c r="BF79" s="64">
        <v>4.08</v>
      </c>
      <c r="BG79" s="70">
        <v>767.46620307144099</v>
      </c>
      <c r="BH79" s="70">
        <v>742.22938009277698</v>
      </c>
      <c r="BI79" s="70">
        <v>-1549.01888158989</v>
      </c>
      <c r="BJ79" s="70">
        <v>-1652.7477267495401</v>
      </c>
      <c r="BK79" s="70"/>
      <c r="BL79" s="70"/>
      <c r="BM79" s="70"/>
      <c r="BN79" s="70"/>
      <c r="BO79" s="70"/>
      <c r="BP79" s="70"/>
    </row>
    <row r="80" spans="34:68" x14ac:dyDescent="0.25">
      <c r="AH80" s="64">
        <v>4.89514180123125</v>
      </c>
      <c r="AI80" s="70">
        <v>732.30090873796496</v>
      </c>
      <c r="AJ80" s="70">
        <v>660.98297670916395</v>
      </c>
      <c r="AK80" s="70">
        <v>-6.9558539920496303</v>
      </c>
      <c r="AL80" s="70">
        <v>-11.2101346297395</v>
      </c>
      <c r="AM80" s="70"/>
      <c r="AN80" s="70"/>
      <c r="AO80" s="70"/>
      <c r="AP80" s="70"/>
      <c r="AQ80" s="70"/>
      <c r="AR80" s="70"/>
      <c r="AT80" s="64">
        <v>-2.57</v>
      </c>
      <c r="AU80" s="70">
        <v>1635.36133834473</v>
      </c>
      <c r="AV80" s="70">
        <v>1735.36803312443</v>
      </c>
      <c r="AW80" s="70">
        <v>-2144.7465826007101</v>
      </c>
      <c r="AX80" s="70">
        <v>-2677.9064893794398</v>
      </c>
      <c r="AY80" s="70"/>
      <c r="AZ80" s="70"/>
      <c r="BA80" s="70"/>
      <c r="BB80" s="70"/>
      <c r="BC80" s="70"/>
      <c r="BD80" s="70"/>
      <c r="BF80" s="64">
        <v>3.83</v>
      </c>
      <c r="BG80" s="70">
        <v>904.44975463422702</v>
      </c>
      <c r="BH80" s="70">
        <v>829.18942100554</v>
      </c>
      <c r="BI80" s="70">
        <v>-1523.9410560526401</v>
      </c>
      <c r="BJ80" s="70">
        <v>-1631.3497776541401</v>
      </c>
      <c r="BK80" s="70"/>
      <c r="BL80" s="70"/>
      <c r="BM80" s="70"/>
      <c r="BN80" s="70"/>
      <c r="BO80" s="70"/>
      <c r="BP80" s="70"/>
    </row>
    <row r="81" spans="34:68" x14ac:dyDescent="0.25">
      <c r="AH81" s="64">
        <v>4.0475709006156197</v>
      </c>
      <c r="AI81" s="70">
        <v>661.67011824050803</v>
      </c>
      <c r="AJ81" s="70">
        <v>555.29303065852196</v>
      </c>
      <c r="AK81" s="70">
        <v>-7.9723338384788898</v>
      </c>
      <c r="AL81" s="70">
        <v>-13.9443094677424</v>
      </c>
      <c r="AM81" s="70"/>
      <c r="AN81" s="70"/>
      <c r="AO81" s="70"/>
      <c r="AP81" s="70"/>
      <c r="AQ81" s="70"/>
      <c r="AR81" s="70"/>
      <c r="AT81" s="64">
        <v>-2.87</v>
      </c>
      <c r="AU81" s="70">
        <v>1605.8171262743799</v>
      </c>
      <c r="AV81" s="70">
        <v>1717.60421283857</v>
      </c>
      <c r="AW81" s="70">
        <v>-2896.2557480107798</v>
      </c>
      <c r="AX81" s="70">
        <v>-3403.7471507198102</v>
      </c>
      <c r="AY81" s="70"/>
      <c r="AZ81" s="70"/>
      <c r="BA81" s="70"/>
      <c r="BB81" s="70"/>
      <c r="BC81" s="70"/>
      <c r="BD81" s="70"/>
      <c r="BF81" s="64">
        <v>3.58</v>
      </c>
      <c r="BG81" s="70">
        <v>1155.2293828204799</v>
      </c>
      <c r="BH81" s="70">
        <v>1124.4212018855301</v>
      </c>
      <c r="BI81" s="70">
        <v>-1486.17779327985</v>
      </c>
      <c r="BJ81" s="70">
        <v>-1597.9394804818601</v>
      </c>
      <c r="BK81" s="70"/>
      <c r="BL81" s="70"/>
      <c r="BM81" s="70"/>
      <c r="BN81" s="70"/>
      <c r="BO81" s="70"/>
      <c r="BP81" s="70"/>
    </row>
    <row r="82" spans="34:68" x14ac:dyDescent="0.25">
      <c r="AH82" s="64">
        <v>3.2</v>
      </c>
      <c r="AI82" s="70">
        <v>580.89897092148101</v>
      </c>
      <c r="AJ82" s="70">
        <v>497.63563889095502</v>
      </c>
      <c r="AK82" s="70">
        <v>-9.5592506735442804</v>
      </c>
      <c r="AL82" s="70">
        <v>-18.081981578842999</v>
      </c>
      <c r="AM82" s="70"/>
      <c r="AN82" s="70"/>
      <c r="AO82" s="70"/>
      <c r="AP82" s="70"/>
      <c r="AQ82" s="70"/>
      <c r="AR82" s="70"/>
      <c r="AT82" s="64">
        <v>-3.17</v>
      </c>
      <c r="AU82" s="70">
        <v>1557.47038406654</v>
      </c>
      <c r="AV82" s="70">
        <v>1681.2030717601101</v>
      </c>
      <c r="AW82" s="70">
        <v>-3054.0229392951901</v>
      </c>
      <c r="AX82" s="70">
        <v>-3541.1041109422099</v>
      </c>
      <c r="AY82" s="70"/>
      <c r="AZ82" s="70"/>
      <c r="BA82" s="70"/>
      <c r="BB82" s="70"/>
      <c r="BC82" s="70"/>
      <c r="BD82" s="70"/>
      <c r="BF82" s="64">
        <v>3.33</v>
      </c>
      <c r="BG82" s="70">
        <v>1287.40842957167</v>
      </c>
      <c r="BH82" s="70">
        <v>1129.36608634975</v>
      </c>
      <c r="BI82" s="70">
        <v>-1435.4880977668199</v>
      </c>
      <c r="BJ82" s="70">
        <v>-1552.5355665977099</v>
      </c>
      <c r="BK82" s="70"/>
      <c r="BL82" s="70"/>
      <c r="BM82" s="70"/>
      <c r="BN82" s="70"/>
      <c r="BO82" s="70"/>
      <c r="BP82" s="70"/>
    </row>
    <row r="83" spans="34:68" x14ac:dyDescent="0.25">
      <c r="AH83" s="64">
        <v>3.2</v>
      </c>
      <c r="AI83" s="70">
        <v>580.89897092148101</v>
      </c>
      <c r="AJ83" s="70">
        <v>497.63563889095502</v>
      </c>
      <c r="AK83" s="70">
        <v>-9.5592506735442804</v>
      </c>
      <c r="AL83" s="70">
        <v>-18.081981578842999</v>
      </c>
      <c r="AM83" s="70"/>
      <c r="AN83" s="70"/>
      <c r="AO83" s="70"/>
      <c r="AP83" s="70"/>
      <c r="AQ83" s="70"/>
      <c r="AR83" s="70"/>
      <c r="AT83" s="64">
        <v>-3.17</v>
      </c>
      <c r="AU83" s="70">
        <v>1557.47038406654</v>
      </c>
      <c r="AV83" s="70">
        <v>1681.2030717601101</v>
      </c>
      <c r="AW83" s="70">
        <v>-3054.0229392951901</v>
      </c>
      <c r="AX83" s="70">
        <v>-3541.1041109422099</v>
      </c>
      <c r="AY83" s="70"/>
      <c r="AZ83" s="70"/>
      <c r="BA83" s="70"/>
      <c r="BB83" s="70"/>
      <c r="BC83" s="70"/>
      <c r="BD83" s="70"/>
      <c r="BF83" s="64">
        <v>3.33</v>
      </c>
      <c r="BG83" s="70">
        <v>1287.40842957167</v>
      </c>
      <c r="BH83" s="70">
        <v>1129.36608634975</v>
      </c>
      <c r="BI83" s="70">
        <v>-1435.4880977668199</v>
      </c>
      <c r="BJ83" s="70">
        <v>-1552.5355665977099</v>
      </c>
      <c r="BK83" s="70"/>
      <c r="BL83" s="70"/>
      <c r="BM83" s="70"/>
      <c r="BN83" s="70"/>
      <c r="BO83" s="70"/>
      <c r="BP83" s="70"/>
    </row>
    <row r="84" spans="34:68" x14ac:dyDescent="0.25">
      <c r="AH84" s="64">
        <v>2.3230973977957201</v>
      </c>
      <c r="AI84" s="70">
        <v>498.44178754697202</v>
      </c>
      <c r="AJ84" s="70">
        <v>437.86432779179199</v>
      </c>
      <c r="AK84" s="70">
        <v>-10.0498719942339</v>
      </c>
      <c r="AL84" s="70">
        <v>-20.338310578596399</v>
      </c>
      <c r="AM84" s="70"/>
      <c r="AN84" s="70"/>
      <c r="AO84" s="70"/>
      <c r="AP84" s="70"/>
      <c r="AQ84" s="70"/>
      <c r="AR84" s="70"/>
      <c r="AT84" s="64">
        <v>-3.2417857142857098</v>
      </c>
      <c r="AU84" s="70">
        <v>1543.0997747701599</v>
      </c>
      <c r="AV84" s="70">
        <v>1669.73669157476</v>
      </c>
      <c r="AW84" s="70">
        <v>-2921.9129211372801</v>
      </c>
      <c r="AX84" s="70">
        <v>-3398.8919717366098</v>
      </c>
      <c r="AY84" s="70"/>
      <c r="AZ84" s="70"/>
      <c r="BA84" s="70"/>
      <c r="BB84" s="70"/>
      <c r="BC84" s="70"/>
      <c r="BD84" s="70"/>
      <c r="BF84" s="64">
        <v>3.18</v>
      </c>
      <c r="BG84" s="70">
        <v>1155.89395915505</v>
      </c>
      <c r="BH84" s="70">
        <v>1016.65476472289</v>
      </c>
      <c r="BI84" s="70">
        <v>-1398.83827929115</v>
      </c>
      <c r="BJ84" s="70">
        <v>-1519.4607633769899</v>
      </c>
      <c r="BK84" s="70"/>
      <c r="BL84" s="70"/>
      <c r="BM84" s="70"/>
      <c r="BN84" s="70"/>
      <c r="BO84" s="70"/>
      <c r="BP84" s="70"/>
    </row>
    <row r="85" spans="34:68" x14ac:dyDescent="0.25">
      <c r="AH85" s="64">
        <v>1.44619479559144</v>
      </c>
      <c r="AI85" s="70">
        <v>421.26128449833601</v>
      </c>
      <c r="AJ85" s="70">
        <v>381.911314160188</v>
      </c>
      <c r="AK85" s="70">
        <v>-9.56884876909041</v>
      </c>
      <c r="AL85" s="70">
        <v>-25.9442299368033</v>
      </c>
      <c r="AM85" s="70"/>
      <c r="AN85" s="70"/>
      <c r="AO85" s="70"/>
      <c r="AP85" s="70"/>
      <c r="AQ85" s="70"/>
      <c r="AR85" s="70"/>
      <c r="AT85" s="64">
        <v>-3.3135714285714299</v>
      </c>
      <c r="AU85" s="70">
        <v>1527.6352538503299</v>
      </c>
      <c r="AV85" s="70">
        <v>1657.2026604016</v>
      </c>
      <c r="AW85" s="70">
        <v>-2794.7905743301999</v>
      </c>
      <c r="AX85" s="70">
        <v>-3261.6194074792202</v>
      </c>
      <c r="AY85" s="70"/>
      <c r="AZ85" s="70"/>
      <c r="BA85" s="70"/>
      <c r="BB85" s="70"/>
      <c r="BC85" s="70"/>
      <c r="BD85" s="70"/>
      <c r="BF85" s="64">
        <v>3.03</v>
      </c>
      <c r="BG85" s="70">
        <v>1030.1226203157701</v>
      </c>
      <c r="BH85" s="70">
        <v>910.00092119216595</v>
      </c>
      <c r="BI85" s="70">
        <v>-1357.46601688136</v>
      </c>
      <c r="BJ85" s="70">
        <v>-1481.94767658621</v>
      </c>
      <c r="BK85" s="70"/>
      <c r="BL85" s="70"/>
      <c r="BM85" s="70"/>
      <c r="BN85" s="70"/>
      <c r="BO85" s="70"/>
      <c r="BP85" s="70"/>
    </row>
    <row r="86" spans="34:68" x14ac:dyDescent="0.25">
      <c r="AH86" s="64">
        <v>0.56929219338715698</v>
      </c>
      <c r="AI86" s="70">
        <v>352.15050689297101</v>
      </c>
      <c r="AJ86" s="70">
        <v>332.01756589961502</v>
      </c>
      <c r="AK86" s="70">
        <v>-21.144531994858198</v>
      </c>
      <c r="AL86" s="70">
        <v>-97.512928396417806</v>
      </c>
      <c r="AM86" s="70"/>
      <c r="AN86" s="70"/>
      <c r="AO86" s="70"/>
      <c r="AP86" s="70"/>
      <c r="AQ86" s="70"/>
      <c r="AR86" s="70"/>
      <c r="AT86" s="64">
        <v>-3.3853571428571398</v>
      </c>
      <c r="AU86" s="70">
        <v>1511.0880892881801</v>
      </c>
      <c r="AV86" s="70">
        <v>1643.61632815339</v>
      </c>
      <c r="AW86" s="70">
        <v>-2669.4179947149501</v>
      </c>
      <c r="AX86" s="70">
        <v>-3126.1653987981899</v>
      </c>
      <c r="AY86" s="70"/>
      <c r="AZ86" s="70"/>
      <c r="BA86" s="70"/>
      <c r="BB86" s="70"/>
      <c r="BC86" s="70"/>
      <c r="BD86" s="70"/>
      <c r="BF86" s="64">
        <v>2.88</v>
      </c>
      <c r="BG86" s="70">
        <v>910.15892385817097</v>
      </c>
      <c r="BH86" s="70">
        <v>809.42267076220298</v>
      </c>
      <c r="BI86" s="70">
        <v>-1311.41177533326</v>
      </c>
      <c r="BJ86" s="70">
        <v>-1439.9845756603399</v>
      </c>
      <c r="BK86" s="70"/>
      <c r="BL86" s="70"/>
      <c r="BM86" s="70"/>
      <c r="BN86" s="70"/>
      <c r="BO86" s="70"/>
      <c r="BP86" s="70"/>
    </row>
    <row r="87" spans="34:68" x14ac:dyDescent="0.25">
      <c r="AH87" s="64">
        <v>-0.30761040881712398</v>
      </c>
      <c r="AI87" s="70">
        <v>307.76382269468002</v>
      </c>
      <c r="AJ87" s="70">
        <v>303.88681902292302</v>
      </c>
      <c r="AK87" s="70">
        <v>-70.9814839062944</v>
      </c>
      <c r="AL87" s="70">
        <v>-151.984421804872</v>
      </c>
      <c r="AM87" s="70"/>
      <c r="AN87" s="70"/>
      <c r="AO87" s="70"/>
      <c r="AP87" s="70"/>
      <c r="AQ87" s="70"/>
      <c r="AR87" s="70"/>
      <c r="AT87" s="64">
        <v>-3.45714285714286</v>
      </c>
      <c r="AU87" s="70">
        <v>1493.47120699729</v>
      </c>
      <c r="AV87" s="70">
        <v>1628.99467939191</v>
      </c>
      <c r="AW87" s="70">
        <v>-2545.8345560314501</v>
      </c>
      <c r="AX87" s="70">
        <v>-2992.5647670676799</v>
      </c>
      <c r="AY87" s="70"/>
      <c r="AZ87" s="70"/>
      <c r="BA87" s="70"/>
      <c r="BB87" s="70"/>
      <c r="BC87" s="70"/>
      <c r="BD87" s="70"/>
      <c r="BF87" s="64">
        <v>2.73</v>
      </c>
      <c r="BG87" s="70">
        <v>796.07783457982305</v>
      </c>
      <c r="BH87" s="70">
        <v>714.94718973666397</v>
      </c>
      <c r="BI87" s="70">
        <v>-1260.76760038218</v>
      </c>
      <c r="BJ87" s="70">
        <v>-1393.55875087153</v>
      </c>
      <c r="BK87" s="70"/>
      <c r="BL87" s="70"/>
      <c r="BM87" s="70"/>
      <c r="BN87" s="70"/>
      <c r="BO87" s="70"/>
      <c r="BP87" s="70"/>
    </row>
    <row r="88" spans="34:68" x14ac:dyDescent="0.25">
      <c r="AH88" s="64">
        <v>-0.30761040881712398</v>
      </c>
      <c r="AI88" s="70">
        <v>307.76382269468002</v>
      </c>
      <c r="AJ88" s="70">
        <v>303.88681902292302</v>
      </c>
      <c r="AK88" s="70">
        <v>-70.9814839062944</v>
      </c>
      <c r="AL88" s="70">
        <v>-151.984421804872</v>
      </c>
      <c r="AM88" s="70"/>
      <c r="AN88" s="70"/>
      <c r="AO88" s="70"/>
      <c r="AP88" s="70"/>
      <c r="AQ88" s="70"/>
      <c r="AR88" s="70"/>
      <c r="AT88" s="64">
        <v>-3.45714285714286</v>
      </c>
      <c r="AU88" s="70">
        <v>1493.47120699729</v>
      </c>
      <c r="AV88" s="70">
        <v>1628.99467939191</v>
      </c>
      <c r="AW88" s="70">
        <v>-2545.8345560314501</v>
      </c>
      <c r="AX88" s="70">
        <v>-2992.5647670676799</v>
      </c>
      <c r="AY88" s="70"/>
      <c r="AZ88" s="70"/>
      <c r="BA88" s="70"/>
      <c r="BB88" s="70"/>
      <c r="BC88" s="70"/>
      <c r="BD88" s="70"/>
      <c r="BF88" s="64">
        <v>2.73</v>
      </c>
      <c r="BG88" s="70">
        <v>796.07783457982305</v>
      </c>
      <c r="BH88" s="70">
        <v>714.94718973666397</v>
      </c>
      <c r="BI88" s="70">
        <v>-1260.76760038218</v>
      </c>
      <c r="BJ88" s="70">
        <v>-1393.55875087153</v>
      </c>
      <c r="BK88" s="70"/>
      <c r="BL88" s="70"/>
      <c r="BM88" s="70"/>
      <c r="BN88" s="70"/>
      <c r="BO88" s="70"/>
      <c r="BP88" s="70"/>
    </row>
    <row r="89" spans="34:68" x14ac:dyDescent="0.25">
      <c r="AH89" s="64">
        <v>-1.18070780661284</v>
      </c>
      <c r="AI89" s="70">
        <v>294.128633862328</v>
      </c>
      <c r="AJ89" s="70">
        <v>292.49558840115998</v>
      </c>
      <c r="AK89" s="70">
        <v>-101.138140905382</v>
      </c>
      <c r="AL89" s="70">
        <v>-188.928035512967</v>
      </c>
      <c r="AM89" s="70"/>
      <c r="AN89" s="70"/>
      <c r="AO89" s="70"/>
      <c r="AP89" s="70"/>
      <c r="AQ89" s="70"/>
      <c r="AR89" s="70"/>
      <c r="AT89" s="64">
        <v>-3.5353571428571402</v>
      </c>
      <c r="AU89" s="70">
        <v>1473.0759895461799</v>
      </c>
      <c r="AV89" s="70">
        <v>1611.89195580716</v>
      </c>
      <c r="AW89" s="70">
        <v>-2413.47294380639</v>
      </c>
      <c r="AX89" s="70">
        <v>-2849.4539884832502</v>
      </c>
      <c r="AY89" s="70"/>
      <c r="AZ89" s="70"/>
      <c r="BA89" s="70"/>
      <c r="BB89" s="70"/>
      <c r="BC89" s="70"/>
      <c r="BD89" s="70"/>
      <c r="BF89" s="64">
        <v>2.3725000000000001</v>
      </c>
      <c r="BG89" s="70">
        <v>547.77410554616301</v>
      </c>
      <c r="BH89" s="70">
        <v>514.40756426156997</v>
      </c>
      <c r="BI89" s="70">
        <v>-1124.2763184334799</v>
      </c>
      <c r="BJ89" s="70">
        <v>-1267.9515639649301</v>
      </c>
      <c r="BK89" s="70"/>
      <c r="BL89" s="70"/>
      <c r="BM89" s="70"/>
      <c r="BN89" s="70"/>
      <c r="BO89" s="70"/>
      <c r="BP89" s="70"/>
    </row>
    <row r="90" spans="34:68" x14ac:dyDescent="0.25">
      <c r="AH90" s="64">
        <v>-2.05380520440856</v>
      </c>
      <c r="AI90" s="70">
        <v>273.592648434137</v>
      </c>
      <c r="AJ90" s="70">
        <v>269.66658004071002</v>
      </c>
      <c r="AK90" s="70">
        <v>-114.039011410669</v>
      </c>
      <c r="AL90" s="70">
        <v>-210.75692573500399</v>
      </c>
      <c r="AM90" s="70"/>
      <c r="AN90" s="70"/>
      <c r="AO90" s="70"/>
      <c r="AP90" s="70"/>
      <c r="AQ90" s="70"/>
      <c r="AR90" s="70"/>
      <c r="AT90" s="64">
        <v>-3.6135714285714302</v>
      </c>
      <c r="AU90" s="70">
        <v>1451.5235225019301</v>
      </c>
      <c r="AV90" s="70">
        <v>1593.6240207599899</v>
      </c>
      <c r="AW90" s="70">
        <v>-2283.7798142479101</v>
      </c>
      <c r="AX90" s="70">
        <v>-2709.2911502079</v>
      </c>
      <c r="AY90" s="70"/>
      <c r="AZ90" s="70"/>
      <c r="BA90" s="70"/>
      <c r="BB90" s="70"/>
      <c r="BC90" s="70"/>
      <c r="BD90" s="70"/>
      <c r="BF90" s="64">
        <v>2.0150000000000001</v>
      </c>
      <c r="BG90" s="70">
        <v>402.30189302091799</v>
      </c>
      <c r="BH90" s="70">
        <v>416.62912729035702</v>
      </c>
      <c r="BI90" s="70">
        <v>-968.28947302812401</v>
      </c>
      <c r="BJ90" s="70">
        <v>-1123.7171316807</v>
      </c>
      <c r="BK90" s="70"/>
      <c r="BL90" s="70"/>
      <c r="BM90" s="70"/>
      <c r="BN90" s="70"/>
      <c r="BO90" s="70"/>
      <c r="BP90" s="70"/>
    </row>
    <row r="91" spans="34:68" x14ac:dyDescent="0.25">
      <c r="AH91" s="64">
        <v>-2.9269026022042799</v>
      </c>
      <c r="AI91" s="70">
        <v>242.62101386495399</v>
      </c>
      <c r="AJ91" s="70">
        <v>233.93665452090701</v>
      </c>
      <c r="AK91" s="70">
        <v>-114.630649604532</v>
      </c>
      <c r="AL91" s="70">
        <v>-217.894246023612</v>
      </c>
      <c r="AM91" s="70"/>
      <c r="AN91" s="70"/>
      <c r="AO91" s="70"/>
      <c r="AP91" s="70"/>
      <c r="AQ91" s="70"/>
      <c r="AR91" s="70"/>
      <c r="AT91" s="64">
        <v>-3.69178571428571</v>
      </c>
      <c r="AU91" s="70">
        <v>1428.8419995209699</v>
      </c>
      <c r="AV91" s="70">
        <v>1574.1947686282001</v>
      </c>
      <c r="AW91" s="70">
        <v>-2156.8264392736201</v>
      </c>
      <c r="AX91" s="70">
        <v>-2572.1702377864999</v>
      </c>
      <c r="AY91" s="70"/>
      <c r="AZ91" s="70"/>
      <c r="BA91" s="70"/>
      <c r="BB91" s="70"/>
      <c r="BC91" s="70"/>
      <c r="BD91" s="70"/>
      <c r="BF91" s="64">
        <v>1.6575</v>
      </c>
      <c r="BG91" s="70">
        <v>461.49927863409101</v>
      </c>
      <c r="BH91" s="70">
        <v>474.17195307659102</v>
      </c>
      <c r="BI91" s="70">
        <v>-912.713025161676</v>
      </c>
      <c r="BJ91" s="70">
        <v>-1030.7564653677</v>
      </c>
      <c r="BK91" s="70"/>
      <c r="BL91" s="70"/>
      <c r="BM91" s="70"/>
      <c r="BN91" s="70"/>
      <c r="BO91" s="70"/>
      <c r="BP91" s="70"/>
    </row>
    <row r="92" spans="34:68" x14ac:dyDescent="0.25">
      <c r="AH92" s="64">
        <v>-3.8</v>
      </c>
      <c r="AI92" s="70">
        <v>198.02494207561799</v>
      </c>
      <c r="AJ92" s="70">
        <v>186.38416180766001</v>
      </c>
      <c r="AK92" s="70">
        <v>-108.117286147952</v>
      </c>
      <c r="AL92" s="70">
        <v>-210.70289941418801</v>
      </c>
      <c r="AM92" s="70"/>
      <c r="AN92" s="70"/>
      <c r="AO92" s="70"/>
      <c r="AP92" s="70"/>
      <c r="AQ92" s="70"/>
      <c r="AR92" s="70"/>
      <c r="AT92" s="64">
        <v>-3.77</v>
      </c>
      <c r="AU92" s="70">
        <v>1405.0090893756701</v>
      </c>
      <c r="AV92" s="70">
        <v>1553.6079627040299</v>
      </c>
      <c r="AW92" s="70">
        <v>-2032.68566728872</v>
      </c>
      <c r="AX92" s="70">
        <v>-2438.1871795952302</v>
      </c>
      <c r="AY92" s="70"/>
      <c r="AZ92" s="70"/>
      <c r="BA92" s="70"/>
      <c r="BB92" s="70"/>
      <c r="BC92" s="70"/>
      <c r="BD92" s="70"/>
      <c r="BF92" s="64">
        <v>1.3</v>
      </c>
      <c r="BG92" s="70">
        <v>521.64135963939896</v>
      </c>
      <c r="BH92" s="70">
        <v>532.56065225247403</v>
      </c>
      <c r="BI92" s="70">
        <v>-1005.67352986245</v>
      </c>
      <c r="BJ92" s="70">
        <v>-1071.0175464824699</v>
      </c>
      <c r="BK92" s="70"/>
      <c r="BL92" s="70"/>
      <c r="BM92" s="70"/>
      <c r="BN92" s="70"/>
      <c r="BO92" s="70"/>
      <c r="BP92" s="70"/>
    </row>
    <row r="93" spans="34:68" x14ac:dyDescent="0.25">
      <c r="AH93" s="64">
        <v>-3.8</v>
      </c>
      <c r="AI93" s="70">
        <v>198.02494207561799</v>
      </c>
      <c r="AJ93" s="70">
        <v>186.38416180766001</v>
      </c>
      <c r="AK93" s="70">
        <v>-108.117286147952</v>
      </c>
      <c r="AL93" s="70">
        <v>-210.70289941418801</v>
      </c>
      <c r="AM93" s="70"/>
      <c r="AN93" s="70"/>
      <c r="AO93" s="70"/>
      <c r="AP93" s="70"/>
      <c r="AQ93" s="70"/>
      <c r="AR93" s="70"/>
      <c r="AT93" s="64">
        <v>-3.77</v>
      </c>
      <c r="AU93" s="70">
        <v>1405.0090893756701</v>
      </c>
      <c r="AV93" s="70">
        <v>1553.6079627040299</v>
      </c>
      <c r="AW93" s="70">
        <v>-2032.68566728872</v>
      </c>
      <c r="AX93" s="70">
        <v>-2438.1871795952302</v>
      </c>
      <c r="AY93" s="70"/>
      <c r="AZ93" s="70"/>
      <c r="BA93" s="70"/>
      <c r="BB93" s="70"/>
      <c r="BC93" s="70"/>
      <c r="BD93" s="70"/>
      <c r="BF93" s="78">
        <v>1.3</v>
      </c>
      <c r="BG93" s="70">
        <v>521.64135963939896</v>
      </c>
      <c r="BH93" s="70">
        <v>532.56065225247403</v>
      </c>
      <c r="BI93" s="70">
        <v>-1005.67352986245</v>
      </c>
      <c r="BJ93" s="70">
        <v>-1071.0175464824699</v>
      </c>
      <c r="BK93" s="70"/>
      <c r="BL93" s="70"/>
      <c r="BM93" s="70"/>
      <c r="BN93" s="70"/>
      <c r="BO93" s="70"/>
      <c r="BP93" s="70"/>
    </row>
    <row r="94" spans="34:68" x14ac:dyDescent="0.25">
      <c r="AH94" s="64">
        <v>-4.7249999999999996</v>
      </c>
      <c r="AI94" s="70">
        <v>142.31292875665301</v>
      </c>
      <c r="AJ94" s="70">
        <v>131.38063365443401</v>
      </c>
      <c r="AK94" s="70">
        <v>-88.650323683239193</v>
      </c>
      <c r="AL94" s="70">
        <v>-168.57033087707299</v>
      </c>
      <c r="AM94" s="70"/>
      <c r="AN94" s="70"/>
      <c r="AO94" s="70"/>
      <c r="AP94" s="70"/>
      <c r="AQ94" s="70"/>
      <c r="AR94" s="70"/>
      <c r="AT94" s="64">
        <v>-3.9565000000000001</v>
      </c>
      <c r="AU94" s="70">
        <v>1346.7037033742799</v>
      </c>
      <c r="AV94" s="70">
        <v>1502.7927420727001</v>
      </c>
      <c r="AW94" s="70">
        <v>-1747.74392076856</v>
      </c>
      <c r="AX94" s="70">
        <v>-2131.15237110816</v>
      </c>
      <c r="AY94" s="70"/>
      <c r="AZ94" s="70"/>
      <c r="BA94" s="70"/>
      <c r="BB94" s="70"/>
      <c r="BC94" s="70"/>
      <c r="BD94" s="70"/>
      <c r="BF94" s="78">
        <v>0.73990507090711499</v>
      </c>
      <c r="BG94" s="70">
        <v>605.68817148015398</v>
      </c>
      <c r="BH94" s="70">
        <v>613.38707498472002</v>
      </c>
      <c r="BI94" s="70">
        <v>-1298.7779790669899</v>
      </c>
      <c r="BJ94" s="70">
        <v>-1318.28133671768</v>
      </c>
      <c r="BK94" s="70"/>
      <c r="BL94" s="70"/>
      <c r="BM94" s="70"/>
      <c r="BN94" s="70"/>
      <c r="BO94" s="70"/>
      <c r="BP94" s="70"/>
    </row>
    <row r="95" spans="34:68" x14ac:dyDescent="0.25">
      <c r="AH95" s="64">
        <v>-5.65</v>
      </c>
      <c r="AI95" s="70">
        <v>84.225726620873303</v>
      </c>
      <c r="AJ95" s="70">
        <v>74.485442089608796</v>
      </c>
      <c r="AK95" s="70">
        <v>-56.326466472917097</v>
      </c>
      <c r="AL95" s="70">
        <v>-106.055305340237</v>
      </c>
      <c r="AM95" s="70"/>
      <c r="AN95" s="70"/>
      <c r="AO95" s="70"/>
      <c r="AP95" s="70"/>
      <c r="AQ95" s="70"/>
      <c r="AR95" s="70"/>
      <c r="AT95" s="64">
        <v>-4.1429999999999998</v>
      </c>
      <c r="AU95" s="70">
        <v>1287.45964392163</v>
      </c>
      <c r="AV95" s="70">
        <v>1450.7283590689501</v>
      </c>
      <c r="AW95" s="70">
        <v>-1478.11115375028</v>
      </c>
      <c r="AX95" s="70">
        <v>-1841.3562093891801</v>
      </c>
      <c r="AY95" s="70"/>
      <c r="AZ95" s="70"/>
      <c r="BA95" s="70"/>
      <c r="BB95" s="70"/>
      <c r="BC95" s="70"/>
      <c r="BD95" s="70"/>
      <c r="BF95" s="64">
        <v>0.17981014181423</v>
      </c>
      <c r="BG95" s="70">
        <v>675.95554565614202</v>
      </c>
      <c r="BH95" s="70">
        <v>679.15095426965797</v>
      </c>
      <c r="BI95" s="70">
        <v>-1614.1177642164</v>
      </c>
      <c r="BJ95" s="70">
        <v>-1634.7594848081701</v>
      </c>
      <c r="BK95" s="70"/>
      <c r="BL95" s="70"/>
      <c r="BM95" s="70"/>
      <c r="BN95" s="70"/>
      <c r="BO95" s="70"/>
      <c r="BP95" s="70"/>
    </row>
    <row r="96" spans="34:68" x14ac:dyDescent="0.25">
      <c r="AH96" s="64">
        <v>-6.5750000000000002</v>
      </c>
      <c r="AI96" s="70">
        <v>33.151824618768302</v>
      </c>
      <c r="AJ96" s="70">
        <v>26.3823188067581</v>
      </c>
      <c r="AK96" s="70">
        <v>-23.020348201013601</v>
      </c>
      <c r="AL96" s="70">
        <v>-38.562675615649503</v>
      </c>
      <c r="AM96" s="70"/>
      <c r="AN96" s="70"/>
      <c r="AO96" s="70"/>
      <c r="AP96" s="70"/>
      <c r="AQ96" s="70"/>
      <c r="AR96" s="70"/>
      <c r="AT96" s="64">
        <v>-4.3295000000000003</v>
      </c>
      <c r="AU96" s="70">
        <v>1226.85982996856</v>
      </c>
      <c r="AV96" s="70">
        <v>1397.4938541890499</v>
      </c>
      <c r="AW96" s="70">
        <v>-1223.6897606233099</v>
      </c>
      <c r="AX96" s="70">
        <v>-1568.4899956555601</v>
      </c>
      <c r="AY96" s="70"/>
      <c r="AZ96" s="70"/>
      <c r="BA96" s="70"/>
      <c r="BB96" s="70"/>
      <c r="BC96" s="70"/>
      <c r="BD96" s="70"/>
      <c r="BF96" s="64">
        <v>-0.380284787278654</v>
      </c>
      <c r="BG96" s="70">
        <v>739.06095339460796</v>
      </c>
      <c r="BH96" s="70">
        <v>736.43569367532405</v>
      </c>
      <c r="BI96" s="70">
        <v>-1855.85794784563</v>
      </c>
      <c r="BJ96" s="70">
        <v>-1882.1526295585199</v>
      </c>
      <c r="BK96" s="70"/>
      <c r="BL96" s="70"/>
      <c r="BM96" s="70"/>
      <c r="BN96" s="70"/>
      <c r="BO96" s="70"/>
      <c r="BP96" s="70"/>
    </row>
    <row r="97" spans="34:68" x14ac:dyDescent="0.25">
      <c r="AH97" s="64">
        <v>-7.5</v>
      </c>
      <c r="AI97" s="70">
        <v>2.1223023338734501E-12</v>
      </c>
      <c r="AJ97" s="70">
        <v>2.1216362000586701E-12</v>
      </c>
      <c r="AK97" s="70">
        <v>-4.4289016898346696E-12</v>
      </c>
      <c r="AL97" s="70">
        <v>-2.9976021664879198E-12</v>
      </c>
      <c r="AM97" s="70"/>
      <c r="AN97" s="70"/>
      <c r="AO97" s="70"/>
      <c r="AP97" s="70"/>
      <c r="AQ97" s="70"/>
      <c r="AR97" s="70"/>
      <c r="AT97" s="64">
        <v>-4.516</v>
      </c>
      <c r="AU97" s="70">
        <v>1164.52930844294</v>
      </c>
      <c r="AV97" s="70">
        <v>1343.07113371286</v>
      </c>
      <c r="AW97" s="70">
        <v>-984.39272215665699</v>
      </c>
      <c r="AX97" s="70">
        <v>-1312.25053332833</v>
      </c>
      <c r="AY97" s="70"/>
      <c r="AZ97" s="70"/>
      <c r="BA97" s="70"/>
      <c r="BB97" s="70"/>
      <c r="BC97" s="70"/>
      <c r="BD97" s="70"/>
      <c r="BF97" s="64">
        <v>-0.94037971637153905</v>
      </c>
      <c r="BG97" s="70">
        <v>802.65864131864896</v>
      </c>
      <c r="BH97" s="70">
        <v>793.03241840944497</v>
      </c>
      <c r="BI97" s="70">
        <v>-2021.4462416782601</v>
      </c>
      <c r="BJ97" s="70">
        <v>-2061.4609776350198</v>
      </c>
      <c r="BK97" s="70"/>
      <c r="BL97" s="70"/>
      <c r="BM97" s="70"/>
      <c r="BN97" s="70"/>
      <c r="BO97" s="70"/>
      <c r="BP97" s="70"/>
    </row>
    <row r="98" spans="34:68" x14ac:dyDescent="0.25">
      <c r="AH98" s="64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T98" s="64">
        <v>-4.516</v>
      </c>
      <c r="AU98" s="70">
        <v>1164.52930844294</v>
      </c>
      <c r="AV98" s="70">
        <v>1343.07113371286</v>
      </c>
      <c r="AW98" s="70">
        <v>-984.39272215665699</v>
      </c>
      <c r="AX98" s="70">
        <v>-1312.25053332833</v>
      </c>
      <c r="AY98" s="70"/>
      <c r="AZ98" s="70"/>
      <c r="BA98" s="70"/>
      <c r="BB98" s="70"/>
      <c r="BC98" s="70"/>
      <c r="BD98" s="70"/>
      <c r="BF98" s="64">
        <v>-0.94037971637153905</v>
      </c>
      <c r="BG98" s="70">
        <v>802.65864131864896</v>
      </c>
      <c r="BH98" s="70">
        <v>793.03241840944497</v>
      </c>
      <c r="BI98" s="70">
        <v>-2021.4462416782601</v>
      </c>
      <c r="BJ98" s="70">
        <v>-2061.4609776350198</v>
      </c>
      <c r="BK98" s="70"/>
      <c r="BL98" s="70"/>
      <c r="BM98" s="70"/>
      <c r="BN98" s="70"/>
      <c r="BO98" s="70"/>
      <c r="BP98" s="70"/>
    </row>
    <row r="99" spans="34:68" x14ac:dyDescent="0.25">
      <c r="AH99" s="64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T99" s="64">
        <v>-4.7024999999999997</v>
      </c>
      <c r="AU99" s="70">
        <v>1112.97631351619</v>
      </c>
      <c r="AV99" s="70">
        <v>1290.0323234318801</v>
      </c>
      <c r="AW99" s="70">
        <v>-759.20365662462098</v>
      </c>
      <c r="AX99" s="70">
        <v>-1071.8752277274</v>
      </c>
      <c r="AY99" s="70"/>
      <c r="AZ99" s="70"/>
      <c r="BA99" s="70"/>
      <c r="BB99" s="70"/>
      <c r="BC99" s="70"/>
      <c r="BD99" s="70"/>
      <c r="BF99" s="64">
        <v>-1.15528478727865</v>
      </c>
      <c r="BG99" s="70">
        <v>828.91710934214404</v>
      </c>
      <c r="BH99" s="70">
        <v>816.92874999582295</v>
      </c>
      <c r="BI99" s="70">
        <v>-2064.13668176807</v>
      </c>
      <c r="BJ99" s="70">
        <v>-2113.1300116314101</v>
      </c>
      <c r="BK99" s="70"/>
      <c r="BL99" s="70"/>
      <c r="BM99" s="70"/>
      <c r="BN99" s="70"/>
      <c r="BO99" s="70"/>
      <c r="BP99" s="70"/>
    </row>
    <row r="100" spans="34:68" x14ac:dyDescent="0.25">
      <c r="AH100" s="64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T100" s="64">
        <v>-4.8890000000000002</v>
      </c>
      <c r="AU100" s="70">
        <v>1066.6775431464901</v>
      </c>
      <c r="AV100" s="70">
        <v>1245.89462843358</v>
      </c>
      <c r="AW100" s="70">
        <v>-547.69153084371703</v>
      </c>
      <c r="AX100" s="70">
        <v>-846.77435381164901</v>
      </c>
      <c r="AY100" s="70"/>
      <c r="AZ100" s="70"/>
      <c r="BA100" s="70"/>
      <c r="BB100" s="70"/>
      <c r="BC100" s="70"/>
      <c r="BD100" s="70"/>
      <c r="BF100" s="64">
        <v>-1.3701898581857701</v>
      </c>
      <c r="BG100" s="70">
        <v>871.13457330821802</v>
      </c>
      <c r="BH100" s="70">
        <v>848.97039266238698</v>
      </c>
      <c r="BI100" s="70">
        <v>-2095.0548438189198</v>
      </c>
      <c r="BJ100" s="70">
        <v>-2155.25047689044</v>
      </c>
      <c r="BK100" s="70"/>
      <c r="BL100" s="70"/>
      <c r="BM100" s="70"/>
      <c r="BN100" s="70"/>
      <c r="BO100" s="70"/>
      <c r="BP100" s="70"/>
    </row>
    <row r="101" spans="34:68" x14ac:dyDescent="0.25">
      <c r="AH101" s="64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T101" s="64">
        <v>-5.0754999999999999</v>
      </c>
      <c r="AU101" s="70">
        <v>1033.6511011811399</v>
      </c>
      <c r="AV101" s="70">
        <v>1201.26950009347</v>
      </c>
      <c r="AW101" s="70">
        <v>-454.22098464308198</v>
      </c>
      <c r="AX101" s="70">
        <v>-821.00370653660195</v>
      </c>
      <c r="AY101" s="70"/>
      <c r="AZ101" s="70"/>
      <c r="BA101" s="70"/>
      <c r="BB101" s="70"/>
      <c r="BC101" s="70"/>
      <c r="BD101" s="70"/>
      <c r="BF101" s="64">
        <v>-1.58509492909289</v>
      </c>
      <c r="BG101" s="70">
        <v>930.25200274186398</v>
      </c>
      <c r="BH101" s="70">
        <v>926.533066037769</v>
      </c>
      <c r="BI101" s="70">
        <v>-2114.4169075896598</v>
      </c>
      <c r="BJ101" s="70">
        <v>-2187.5897149585098</v>
      </c>
      <c r="BK101" s="70"/>
      <c r="BL101" s="70"/>
      <c r="BM101" s="70"/>
      <c r="BN101" s="70"/>
      <c r="BO101" s="70"/>
      <c r="BP101" s="70"/>
    </row>
    <row r="102" spans="34:68" x14ac:dyDescent="0.25">
      <c r="AH102" s="64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T102" s="64">
        <v>-5.2619999999999996</v>
      </c>
      <c r="AU102" s="70">
        <v>1024.03895861202</v>
      </c>
      <c r="AV102" s="70">
        <v>1162.3343009303401</v>
      </c>
      <c r="AW102" s="70">
        <v>-442.51887528367098</v>
      </c>
      <c r="AX102" s="70">
        <v>-826.45604466888506</v>
      </c>
      <c r="AY102" s="70"/>
      <c r="AZ102" s="70"/>
      <c r="BA102" s="70"/>
      <c r="BB102" s="70"/>
      <c r="BC102" s="70"/>
      <c r="BD102" s="70"/>
      <c r="BF102" s="64">
        <v>-1.8</v>
      </c>
      <c r="BG102" s="70">
        <v>995.43446164556599</v>
      </c>
      <c r="BH102" s="70">
        <v>1086.4462906536601</v>
      </c>
      <c r="BI102" s="70">
        <v>-2122.4504636204501</v>
      </c>
      <c r="BJ102" s="70">
        <v>-2209.9109295749499</v>
      </c>
      <c r="BK102" s="70"/>
      <c r="BL102" s="70"/>
      <c r="BM102" s="70"/>
      <c r="BN102" s="70"/>
      <c r="BO102" s="70"/>
      <c r="BP102" s="70"/>
    </row>
    <row r="103" spans="34:68" x14ac:dyDescent="0.25">
      <c r="AH103" s="64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T103" s="64">
        <v>-5.2619999999999996</v>
      </c>
      <c r="AU103" s="70">
        <v>1024.03895861202</v>
      </c>
      <c r="AV103" s="70">
        <v>1162.3343009303401</v>
      </c>
      <c r="AW103" s="70">
        <v>-442.51887528367098</v>
      </c>
      <c r="AX103" s="70">
        <v>-826.45604466888506</v>
      </c>
      <c r="AY103" s="70"/>
      <c r="AZ103" s="70"/>
      <c r="BA103" s="70"/>
      <c r="BB103" s="70"/>
      <c r="BC103" s="70"/>
      <c r="BD103" s="70"/>
      <c r="BF103" s="64">
        <v>-1.8</v>
      </c>
      <c r="BG103" s="70">
        <v>995.43446164556599</v>
      </c>
      <c r="BH103" s="70">
        <v>1086.4462906536601</v>
      </c>
      <c r="BI103" s="70">
        <v>-2122.4504636204501</v>
      </c>
      <c r="BJ103" s="70">
        <v>-2209.9109295749499</v>
      </c>
      <c r="BK103" s="70"/>
      <c r="BL103" s="70"/>
      <c r="BM103" s="70"/>
      <c r="BN103" s="70"/>
      <c r="BO103" s="70"/>
      <c r="BP103" s="70"/>
    </row>
    <row r="104" spans="34:68" x14ac:dyDescent="0.25">
      <c r="AH104" s="64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T104" s="64">
        <v>-5.4485000000000001</v>
      </c>
      <c r="AU104" s="70">
        <v>1041.13584021412</v>
      </c>
      <c r="AV104" s="70">
        <v>1142.0348976124301</v>
      </c>
      <c r="AW104" s="70">
        <v>-443.98801843949502</v>
      </c>
      <c r="AX104" s="70">
        <v>-846.63222790933105</v>
      </c>
      <c r="AY104" s="70"/>
      <c r="AZ104" s="70"/>
      <c r="BA104" s="70"/>
      <c r="BB104" s="70"/>
      <c r="BC104" s="70"/>
      <c r="BD104" s="70"/>
      <c r="BF104" s="64">
        <v>-1.8425</v>
      </c>
      <c r="BG104" s="70">
        <v>1007.82053933579</v>
      </c>
      <c r="BH104" s="70">
        <v>1119.78621906487</v>
      </c>
      <c r="BI104" s="70">
        <v>-2122.7525302666299</v>
      </c>
      <c r="BJ104" s="70">
        <v>-2213.15942585006</v>
      </c>
      <c r="BK104" s="70"/>
      <c r="BL104" s="70"/>
      <c r="BM104" s="70"/>
      <c r="BN104" s="70"/>
      <c r="BO104" s="70"/>
      <c r="BP104" s="70"/>
    </row>
    <row r="105" spans="34:68" x14ac:dyDescent="0.25">
      <c r="AH105" s="64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T105" s="64">
        <v>-5.6349999999999998</v>
      </c>
      <c r="AU105" s="70">
        <v>1094.29694891756</v>
      </c>
      <c r="AV105" s="70">
        <v>1174.2956087032501</v>
      </c>
      <c r="AW105" s="70">
        <v>-458.42555230812098</v>
      </c>
      <c r="AX105" s="70">
        <v>-881.28108856998301</v>
      </c>
      <c r="AY105" s="70"/>
      <c r="AZ105" s="70"/>
      <c r="BA105" s="70"/>
      <c r="BB105" s="70"/>
      <c r="BC105" s="70"/>
      <c r="BD105" s="70"/>
      <c r="BF105" s="64">
        <v>-1.885</v>
      </c>
      <c r="BG105" s="70">
        <v>1021.0271026267</v>
      </c>
      <c r="BH105" s="70">
        <v>1153.79908232306</v>
      </c>
      <c r="BI105" s="70">
        <v>-2122.6153145815201</v>
      </c>
      <c r="BJ105" s="70">
        <v>-2216.0260202664999</v>
      </c>
      <c r="BK105" s="70"/>
      <c r="BL105" s="70"/>
      <c r="BM105" s="70"/>
      <c r="BN105" s="70"/>
      <c r="BO105" s="70"/>
      <c r="BP105" s="70"/>
    </row>
    <row r="106" spans="34:68" x14ac:dyDescent="0.25">
      <c r="AH106" s="64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T106" s="64">
        <v>-5.8215000000000003</v>
      </c>
      <c r="AU106" s="70">
        <v>1165.96248377913</v>
      </c>
      <c r="AV106" s="70">
        <v>1235.7961625472899</v>
      </c>
      <c r="AW106" s="70">
        <v>-485.641391445924</v>
      </c>
      <c r="AX106" s="70">
        <v>-930.12262707554305</v>
      </c>
      <c r="AY106" s="70"/>
      <c r="AZ106" s="70"/>
      <c r="BA106" s="70"/>
      <c r="BB106" s="70"/>
      <c r="BC106" s="70"/>
      <c r="BD106" s="70"/>
      <c r="BF106" s="64">
        <v>-1.9275</v>
      </c>
      <c r="BG106" s="70">
        <v>1033.96040419528</v>
      </c>
      <c r="BH106" s="70">
        <v>1188.4800987727999</v>
      </c>
      <c r="BI106" s="70">
        <v>-2122.0410030548201</v>
      </c>
      <c r="BJ106" s="70">
        <v>-2218.50564750287</v>
      </c>
      <c r="BK106" s="70"/>
      <c r="BL106" s="70"/>
      <c r="BM106" s="70"/>
      <c r="BN106" s="70"/>
      <c r="BO106" s="70"/>
      <c r="BP106" s="70"/>
    </row>
    <row r="107" spans="34:68" x14ac:dyDescent="0.25">
      <c r="AH107" s="64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T107" s="64">
        <v>-6.008</v>
      </c>
      <c r="AU107" s="70">
        <v>1252.19240241236</v>
      </c>
      <c r="AV107" s="70">
        <v>1309.01170976924</v>
      </c>
      <c r="AW107" s="70">
        <v>-525.44807411902696</v>
      </c>
      <c r="AX107" s="70">
        <v>-992.87526356977503</v>
      </c>
      <c r="AY107" s="70"/>
      <c r="AZ107" s="70"/>
      <c r="BA107" s="70"/>
      <c r="BB107" s="70"/>
      <c r="BC107" s="70"/>
      <c r="BD107" s="70"/>
      <c r="BF107" s="64">
        <v>-1.97</v>
      </c>
      <c r="BG107" s="70">
        <v>1046.3286847040099</v>
      </c>
      <c r="BH107" s="70">
        <v>1223.82656178616</v>
      </c>
      <c r="BI107" s="70">
        <v>-2121.0299929826401</v>
      </c>
      <c r="BJ107" s="70">
        <v>-2220.5912729980801</v>
      </c>
      <c r="BK107" s="70"/>
      <c r="BL107" s="70"/>
      <c r="BM107" s="70"/>
      <c r="BN107" s="70"/>
      <c r="BO107" s="70"/>
      <c r="BP107" s="70"/>
    </row>
    <row r="108" spans="34:68" x14ac:dyDescent="0.25">
      <c r="AH108" s="64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T108" s="64">
        <v>-6.008</v>
      </c>
      <c r="AU108" s="70">
        <v>1252.19240241236</v>
      </c>
      <c r="AV108" s="70">
        <v>1309.01170976924</v>
      </c>
      <c r="AW108" s="70">
        <v>-525.44807411902696</v>
      </c>
      <c r="AX108" s="70">
        <v>-992.87526356977503</v>
      </c>
      <c r="AY108" s="70"/>
      <c r="AZ108" s="70"/>
      <c r="BA108" s="70"/>
      <c r="BB108" s="70"/>
      <c r="BC108" s="70"/>
      <c r="BD108" s="70"/>
      <c r="BF108" s="64">
        <v>-1.97</v>
      </c>
      <c r="BG108" s="70">
        <v>1046.3286847040099</v>
      </c>
      <c r="BH108" s="70">
        <v>1223.82656178616</v>
      </c>
      <c r="BI108" s="70">
        <v>-2121.0299929826401</v>
      </c>
      <c r="BJ108" s="70">
        <v>-2220.5912729980801</v>
      </c>
      <c r="BK108" s="70"/>
      <c r="BL108" s="70"/>
      <c r="BM108" s="70"/>
      <c r="BN108" s="70"/>
      <c r="BO108" s="70"/>
      <c r="BP108" s="70"/>
    </row>
    <row r="109" spans="34:68" x14ac:dyDescent="0.25">
      <c r="AH109" s="64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T109" s="64">
        <v>-6.1944999999999997</v>
      </c>
      <c r="AU109" s="70">
        <v>1338.4835031891701</v>
      </c>
      <c r="AV109" s="70">
        <v>1383.0129969622899</v>
      </c>
      <c r="AW109" s="70">
        <v>-577.68560480346002</v>
      </c>
      <c r="AX109" s="70">
        <v>-1069.22128185013</v>
      </c>
      <c r="AY109" s="70"/>
      <c r="AZ109" s="70"/>
      <c r="BA109" s="70"/>
      <c r="BB109" s="70"/>
      <c r="BC109" s="70"/>
      <c r="BD109" s="70"/>
      <c r="BF109" s="64">
        <v>-2.27</v>
      </c>
      <c r="BG109" s="70">
        <v>1125.8195821376</v>
      </c>
      <c r="BH109" s="70">
        <v>1642.48349612835</v>
      </c>
      <c r="BI109" s="70">
        <v>-2101.1826011742</v>
      </c>
      <c r="BJ109" s="70">
        <v>-2223.4612300365602</v>
      </c>
      <c r="BK109" s="70"/>
      <c r="BL109" s="70"/>
      <c r="BM109" s="70"/>
      <c r="BN109" s="70"/>
      <c r="BO109" s="70"/>
      <c r="BP109" s="70"/>
    </row>
    <row r="110" spans="34:68" x14ac:dyDescent="0.25">
      <c r="AH110" s="64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T110" s="64">
        <v>-6.3810000000000002</v>
      </c>
      <c r="AU110" s="70">
        <v>1417.33189306639</v>
      </c>
      <c r="AV110" s="70">
        <v>1462.0681568776299</v>
      </c>
      <c r="AW110" s="70">
        <v>-642.20183490250201</v>
      </c>
      <c r="AX110" s="70">
        <v>-1158.9138664642701</v>
      </c>
      <c r="AY110" s="70"/>
      <c r="AZ110" s="70"/>
      <c r="BA110" s="70"/>
      <c r="BB110" s="70"/>
      <c r="BC110" s="70"/>
      <c r="BD110" s="70"/>
      <c r="BF110" s="64">
        <v>-2.57</v>
      </c>
      <c r="BG110" s="70">
        <v>1907.7347958484099</v>
      </c>
      <c r="BH110" s="70">
        <v>2430.75365797935</v>
      </c>
      <c r="BI110" s="70">
        <v>-2059.05056895591</v>
      </c>
      <c r="BJ110" s="70">
        <v>-2203.9820372263798</v>
      </c>
      <c r="BK110" s="70"/>
      <c r="BL110" s="70"/>
      <c r="BM110" s="70"/>
      <c r="BN110" s="70"/>
      <c r="BO110" s="70"/>
      <c r="BP110" s="70"/>
    </row>
    <row r="111" spans="34:68" x14ac:dyDescent="0.25">
      <c r="AH111" s="64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T111" s="64">
        <v>-6.5674999999999999</v>
      </c>
      <c r="AU111" s="70">
        <v>1488.6379106925001</v>
      </c>
      <c r="AV111" s="70">
        <v>1547.7659256369</v>
      </c>
      <c r="AW111" s="70">
        <v>-718.93408215414695</v>
      </c>
      <c r="AX111" s="70">
        <v>-1262.0316051798</v>
      </c>
      <c r="AY111" s="70"/>
      <c r="AZ111" s="70"/>
      <c r="BA111" s="70"/>
      <c r="BB111" s="70"/>
      <c r="BC111" s="70"/>
      <c r="BD111" s="70"/>
      <c r="BF111" s="64">
        <v>-2.87</v>
      </c>
      <c r="BG111" s="70">
        <v>2859.5701525376899</v>
      </c>
      <c r="BH111" s="70">
        <v>3260.6103775178299</v>
      </c>
      <c r="BI111" s="70">
        <v>-1993.9205832774401</v>
      </c>
      <c r="BJ111" s="70">
        <v>-2161.3442610340398</v>
      </c>
      <c r="BK111" s="70"/>
      <c r="BL111" s="70"/>
      <c r="BM111" s="70"/>
      <c r="BN111" s="70"/>
      <c r="BO111" s="70"/>
      <c r="BP111" s="70"/>
    </row>
    <row r="112" spans="34:68" x14ac:dyDescent="0.25">
      <c r="AH112" s="64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T112" s="64">
        <v>-6.7539999999999996</v>
      </c>
      <c r="AU112" s="70">
        <v>1552.3010617073601</v>
      </c>
      <c r="AV112" s="70">
        <v>1628.94911538524</v>
      </c>
      <c r="AW112" s="70">
        <v>-807.83650059065803</v>
      </c>
      <c r="AX112" s="70">
        <v>-1378.6766612272299</v>
      </c>
      <c r="AY112" s="70"/>
      <c r="AZ112" s="70"/>
      <c r="BA112" s="70"/>
      <c r="BB112" s="70"/>
      <c r="BC112" s="70"/>
      <c r="BD112" s="70"/>
      <c r="BF112" s="64">
        <v>-3.17</v>
      </c>
      <c r="BG112" s="70">
        <v>3109.0439485951201</v>
      </c>
      <c r="BH112" s="70">
        <v>3463.2753116707299</v>
      </c>
      <c r="BI112" s="70">
        <v>-1904.90277217022</v>
      </c>
      <c r="BJ112" s="70">
        <v>-2095.0439060342701</v>
      </c>
      <c r="BK112" s="70"/>
      <c r="BL112" s="70"/>
      <c r="BM112" s="70"/>
      <c r="BN112" s="70"/>
      <c r="BO112" s="70"/>
      <c r="BP112" s="70"/>
    </row>
    <row r="113" spans="34:68" x14ac:dyDescent="0.25">
      <c r="AH113" s="64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T113" s="64">
        <v>-6.7539999999999996</v>
      </c>
      <c r="AU113" s="70">
        <v>1552.3010617073601</v>
      </c>
      <c r="AV113" s="70">
        <v>1628.94911538524</v>
      </c>
      <c r="AW113" s="70">
        <v>-807.83650059065803</v>
      </c>
      <c r="AX113" s="70">
        <v>-1378.6766612272299</v>
      </c>
      <c r="AY113" s="70"/>
      <c r="AZ113" s="70"/>
      <c r="BA113" s="70"/>
      <c r="BB113" s="70"/>
      <c r="BC113" s="70"/>
      <c r="BD113" s="70"/>
      <c r="BF113" s="64">
        <v>-3.17</v>
      </c>
      <c r="BG113" s="70">
        <v>3109.0439485951201</v>
      </c>
      <c r="BH113" s="70">
        <v>3463.2753116707299</v>
      </c>
      <c r="BI113" s="70">
        <v>-1904.90277217022</v>
      </c>
      <c r="BJ113" s="70">
        <v>-2095.0439060342701</v>
      </c>
      <c r="BK113" s="70"/>
      <c r="BL113" s="70"/>
      <c r="BM113" s="70"/>
      <c r="BN113" s="70"/>
      <c r="BO113" s="70"/>
      <c r="BP113" s="70"/>
    </row>
    <row r="114" spans="34:68" x14ac:dyDescent="0.25">
      <c r="AH114" s="64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T114" s="64">
        <v>-6.9405000000000001</v>
      </c>
      <c r="AU114" s="70">
        <v>1608.2837659358399</v>
      </c>
      <c r="AV114" s="70">
        <v>1702.6262723785201</v>
      </c>
      <c r="AW114" s="70">
        <v>-909.516695471974</v>
      </c>
      <c r="AX114" s="70">
        <v>-1509.13484248297</v>
      </c>
      <c r="AY114" s="70"/>
      <c r="AZ114" s="70"/>
      <c r="BA114" s="70"/>
      <c r="BB114" s="70"/>
      <c r="BC114" s="70"/>
      <c r="BD114" s="70"/>
      <c r="BF114" s="64">
        <v>-3.32</v>
      </c>
      <c r="BG114" s="70">
        <v>2835.2007107682002</v>
      </c>
      <c r="BH114" s="70">
        <v>3181.2704940600602</v>
      </c>
      <c r="BI114" s="70">
        <v>-1851.40804905492</v>
      </c>
      <c r="BJ114" s="70">
        <v>-2052.95751255808</v>
      </c>
      <c r="BK114" s="70"/>
      <c r="BL114" s="70"/>
      <c r="BM114" s="70"/>
      <c r="BN114" s="70"/>
      <c r="BO114" s="70"/>
      <c r="BP114" s="70"/>
    </row>
    <row r="115" spans="34:68" x14ac:dyDescent="0.25">
      <c r="AH115" s="64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T115" s="64">
        <v>-7.1269999999999998</v>
      </c>
      <c r="AU115" s="70">
        <v>1656.43007861038</v>
      </c>
      <c r="AV115" s="70">
        <v>1768.5051303157099</v>
      </c>
      <c r="AW115" s="70">
        <v>-1024.71089709591</v>
      </c>
      <c r="AX115" s="70">
        <v>-1654.1353228334499</v>
      </c>
      <c r="AY115" s="70"/>
      <c r="AZ115" s="70"/>
      <c r="BA115" s="70"/>
      <c r="BB115" s="70"/>
      <c r="BC115" s="70"/>
      <c r="BD115" s="70"/>
      <c r="BF115" s="64">
        <v>-3.47</v>
      </c>
      <c r="BG115" s="70">
        <v>2570.7304204592001</v>
      </c>
      <c r="BH115" s="70">
        <v>2910.6624739060899</v>
      </c>
      <c r="BI115" s="70">
        <v>-1792.3917233172899</v>
      </c>
      <c r="BJ115" s="70">
        <v>-2004.84741933136</v>
      </c>
      <c r="BK115" s="70"/>
      <c r="BL115" s="70"/>
      <c r="BM115" s="70"/>
      <c r="BN115" s="70"/>
      <c r="BO115" s="70"/>
      <c r="BP115" s="70"/>
    </row>
    <row r="116" spans="34:68" x14ac:dyDescent="0.25">
      <c r="AH116" s="64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T116" s="64">
        <v>-7.3135000000000003</v>
      </c>
      <c r="AU116" s="70">
        <v>1696.5422974953301</v>
      </c>
      <c r="AV116" s="70">
        <v>1826.52659161778</v>
      </c>
      <c r="AW116" s="70">
        <v>-1153.4128419010301</v>
      </c>
      <c r="AX116" s="70">
        <v>-1814.77974285448</v>
      </c>
      <c r="AY116" s="70"/>
      <c r="AZ116" s="70"/>
      <c r="BA116" s="70"/>
      <c r="BB116" s="70"/>
      <c r="BC116" s="70"/>
      <c r="BD116" s="70"/>
      <c r="BF116" s="64">
        <v>-3.62</v>
      </c>
      <c r="BG116" s="70">
        <v>2316.4059981085802</v>
      </c>
      <c r="BH116" s="70">
        <v>2652.1982694675198</v>
      </c>
      <c r="BI116" s="70">
        <v>-1727.9613295797999</v>
      </c>
      <c r="BJ116" s="70">
        <v>-1950.8102009746899</v>
      </c>
      <c r="BK116" s="70"/>
      <c r="BL116" s="70"/>
      <c r="BM116" s="70"/>
      <c r="BN116" s="70"/>
      <c r="BO116" s="70"/>
      <c r="BP116" s="70"/>
    </row>
    <row r="117" spans="34:68" x14ac:dyDescent="0.25">
      <c r="AH117" s="64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T117" s="64">
        <v>-7.5</v>
      </c>
      <c r="AU117" s="70">
        <v>1728.43447688535</v>
      </c>
      <c r="AV117" s="70">
        <v>1876.6337077190799</v>
      </c>
      <c r="AW117" s="70">
        <v>-1295.7825779320999</v>
      </c>
      <c r="AX117" s="70">
        <v>-1990.1639803892899</v>
      </c>
      <c r="AY117" s="70"/>
      <c r="AZ117" s="70"/>
      <c r="BA117" s="70"/>
      <c r="BB117" s="70"/>
      <c r="BC117" s="70"/>
      <c r="BD117" s="70"/>
      <c r="BF117" s="64">
        <v>-3.77</v>
      </c>
      <c r="BG117" s="70">
        <v>2070.7988404409198</v>
      </c>
      <c r="BH117" s="70">
        <v>2404.3274842770102</v>
      </c>
      <c r="BI117" s="70">
        <v>-1658.2149787189501</v>
      </c>
      <c r="BJ117" s="70">
        <v>-1890.93218464753</v>
      </c>
      <c r="BK117" s="70"/>
      <c r="BL117" s="70"/>
      <c r="BM117" s="70"/>
      <c r="BN117" s="70"/>
      <c r="BO117" s="70"/>
      <c r="BP117" s="70"/>
    </row>
    <row r="118" spans="34:68" x14ac:dyDescent="0.25">
      <c r="AH118" s="64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T118" s="64">
        <v>-7.5</v>
      </c>
      <c r="AU118" s="70">
        <v>1728.43447688535</v>
      </c>
      <c r="AV118" s="70">
        <v>1876.6337077190799</v>
      </c>
      <c r="AW118" s="70">
        <v>-1295.7825779320999</v>
      </c>
      <c r="AX118" s="70">
        <v>-1990.1639803892899</v>
      </c>
      <c r="AY118" s="70"/>
      <c r="AZ118" s="70"/>
      <c r="BA118" s="70"/>
      <c r="BB118" s="70"/>
      <c r="BC118" s="70"/>
      <c r="BD118" s="70"/>
      <c r="BF118" s="64">
        <v>-3.77</v>
      </c>
      <c r="BG118" s="70">
        <v>2070.7988404409198</v>
      </c>
      <c r="BH118" s="70">
        <v>2404.3274842770102</v>
      </c>
      <c r="BI118" s="70">
        <v>-1658.2149787189501</v>
      </c>
      <c r="BJ118" s="70">
        <v>-1890.93218464753</v>
      </c>
      <c r="BK118" s="70"/>
      <c r="BL118" s="70"/>
      <c r="BM118" s="70"/>
      <c r="BN118" s="70"/>
      <c r="BO118" s="70"/>
      <c r="BP118" s="70"/>
    </row>
    <row r="119" spans="34:68" x14ac:dyDescent="0.25">
      <c r="AH119" s="64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T119" s="64">
        <v>-7.6</v>
      </c>
      <c r="AU119" s="70">
        <v>1742.13310786237</v>
      </c>
      <c r="AV119" s="70">
        <v>1900.2338067799601</v>
      </c>
      <c r="AW119" s="70">
        <v>-1377.90006831762</v>
      </c>
      <c r="AX119" s="70">
        <v>-2090.2206497644902</v>
      </c>
      <c r="AY119" s="70"/>
      <c r="AZ119" s="70"/>
      <c r="BA119" s="70"/>
      <c r="BB119" s="70"/>
      <c r="BC119" s="70"/>
      <c r="BD119" s="70"/>
      <c r="BF119" s="64">
        <v>-3.96636673510559</v>
      </c>
      <c r="BG119" s="70">
        <v>1761.91114298909</v>
      </c>
      <c r="BH119" s="70">
        <v>2095.3434120720099</v>
      </c>
      <c r="BI119" s="70">
        <v>-1562.45275575457</v>
      </c>
      <c r="BJ119" s="70">
        <v>-1807.04031927761</v>
      </c>
      <c r="BK119" s="70"/>
      <c r="BL119" s="70"/>
      <c r="BM119" s="70"/>
      <c r="BN119" s="70"/>
      <c r="BO119" s="70"/>
      <c r="BP119" s="70"/>
    </row>
    <row r="120" spans="34:68" x14ac:dyDescent="0.25">
      <c r="AH120" s="64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T120" s="64">
        <v>-7.7</v>
      </c>
      <c r="AU120" s="70">
        <v>1753.4430365389801</v>
      </c>
      <c r="AV120" s="70">
        <v>1921.5377439115</v>
      </c>
      <c r="AW120" s="70">
        <v>-1463.94863054854</v>
      </c>
      <c r="AX120" s="70">
        <v>-2194.5627890375299</v>
      </c>
      <c r="AY120" s="70"/>
      <c r="AZ120" s="70"/>
      <c r="BA120" s="70"/>
      <c r="BB120" s="70"/>
      <c r="BC120" s="70"/>
      <c r="BD120" s="70"/>
      <c r="BF120" s="64">
        <v>-4.1627334702111902</v>
      </c>
      <c r="BG120" s="70">
        <v>1466.9412065449801</v>
      </c>
      <c r="BH120" s="70">
        <v>1803.3285061055999</v>
      </c>
      <c r="BI120" s="70">
        <v>-1463.3861563748601</v>
      </c>
      <c r="BJ120" s="70">
        <v>-1718.67485501801</v>
      </c>
      <c r="BK120" s="70"/>
      <c r="BL120" s="70"/>
      <c r="BM120" s="70"/>
      <c r="BN120" s="70"/>
      <c r="BO120" s="70"/>
      <c r="BP120" s="70"/>
    </row>
    <row r="121" spans="34:68" x14ac:dyDescent="0.25">
      <c r="AH121" s="64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T121" s="64">
        <v>-7.8</v>
      </c>
      <c r="AU121" s="70">
        <v>1762.34659216721</v>
      </c>
      <c r="AV121" s="70">
        <v>1940.5034786195699</v>
      </c>
      <c r="AW121" s="70">
        <v>-1553.8790463530599</v>
      </c>
      <c r="AX121" s="70">
        <v>-2303.1788167933701</v>
      </c>
      <c r="AY121" s="70"/>
      <c r="AZ121" s="70"/>
      <c r="BA121" s="70"/>
      <c r="BB121" s="70"/>
      <c r="BC121" s="70"/>
      <c r="BD121" s="70"/>
      <c r="BF121" s="64">
        <v>-4.35910020531679</v>
      </c>
      <c r="BG121" s="70">
        <v>1357.5866540887901</v>
      </c>
      <c r="BH121" s="70">
        <v>1527.3095545200799</v>
      </c>
      <c r="BI121" s="70">
        <v>-1360.6429683471999</v>
      </c>
      <c r="BJ121" s="70">
        <v>-1626.14548775496</v>
      </c>
      <c r="BK121" s="70"/>
      <c r="BL121" s="70"/>
      <c r="BM121" s="70"/>
      <c r="BN121" s="70"/>
      <c r="BO121" s="70"/>
      <c r="BP121" s="70"/>
    </row>
    <row r="122" spans="34:68" x14ac:dyDescent="0.25">
      <c r="AH122" s="64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T122" s="64">
        <v>-7.9</v>
      </c>
      <c r="AU122" s="70">
        <v>1768.82537072169</v>
      </c>
      <c r="AV122" s="70">
        <v>1957.08757251933</v>
      </c>
      <c r="AW122" s="70">
        <v>-1647.64296854239</v>
      </c>
      <c r="AX122" s="70">
        <v>-2416.05873391552</v>
      </c>
      <c r="AY122" s="70"/>
      <c r="AZ122" s="70"/>
      <c r="BA122" s="70"/>
      <c r="BB122" s="70"/>
      <c r="BC122" s="70"/>
      <c r="BD122" s="70"/>
      <c r="BF122" s="64">
        <v>-4.55546694042238</v>
      </c>
      <c r="BG122" s="70">
        <v>1348.75626988165</v>
      </c>
      <c r="BH122" s="70">
        <v>1398.3199680221301</v>
      </c>
      <c r="BI122" s="70">
        <v>-1253.93955940141</v>
      </c>
      <c r="BJ122" s="70">
        <v>-1530.06988152597</v>
      </c>
      <c r="BK122" s="70"/>
      <c r="BL122" s="70"/>
      <c r="BM122" s="70"/>
      <c r="BN122" s="70"/>
      <c r="BO122" s="70"/>
      <c r="BP122" s="70"/>
    </row>
    <row r="123" spans="34:68" x14ac:dyDescent="0.25">
      <c r="AH123" s="64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T123" s="64">
        <v>-7.9</v>
      </c>
      <c r="AU123" s="70">
        <v>1768.82537072169</v>
      </c>
      <c r="AV123" s="70">
        <v>1957.08757251933</v>
      </c>
      <c r="AW123" s="70">
        <v>-1647.64296854239</v>
      </c>
      <c r="AX123" s="70">
        <v>-2416.05873391552</v>
      </c>
      <c r="AY123" s="70"/>
      <c r="AZ123" s="70"/>
      <c r="BA123" s="70"/>
      <c r="BB123" s="70"/>
      <c r="BC123" s="70"/>
      <c r="BD123" s="70"/>
      <c r="BF123" s="64">
        <v>-4.55546694042238</v>
      </c>
      <c r="BG123" s="70">
        <v>1348.75626988165</v>
      </c>
      <c r="BH123" s="70">
        <v>1398.3199680221301</v>
      </c>
      <c r="BI123" s="70">
        <v>-1253.93955940141</v>
      </c>
      <c r="BJ123" s="70">
        <v>-1530.06988152597</v>
      </c>
      <c r="BK123" s="70"/>
      <c r="BL123" s="70"/>
      <c r="BM123" s="70"/>
      <c r="BN123" s="70"/>
      <c r="BO123" s="70"/>
      <c r="BP123" s="70"/>
    </row>
    <row r="124" spans="34:68" x14ac:dyDescent="0.25">
      <c r="AH124" s="64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T124" s="64">
        <v>-8.15</v>
      </c>
      <c r="AU124" s="70">
        <v>1774.2854339406299</v>
      </c>
      <c r="AV124" s="70">
        <v>1988.0741179880299</v>
      </c>
      <c r="AW124" s="70">
        <v>-1263.0764660415</v>
      </c>
      <c r="AX124" s="70">
        <v>-1967.9531074137501</v>
      </c>
      <c r="AY124" s="70"/>
      <c r="AZ124" s="70"/>
      <c r="BA124" s="70"/>
      <c r="BB124" s="70"/>
      <c r="BC124" s="70"/>
      <c r="BD124" s="70"/>
      <c r="BF124" s="64">
        <v>-4.7882854488629398</v>
      </c>
      <c r="BG124" s="70">
        <v>1334.5993545808501</v>
      </c>
      <c r="BH124" s="70">
        <v>1396.96468297812</v>
      </c>
      <c r="BI124" s="70">
        <v>-1191.94884959618</v>
      </c>
      <c r="BJ124" s="70">
        <v>-1424.7893686730199</v>
      </c>
      <c r="BK124" s="70"/>
      <c r="BL124" s="70"/>
      <c r="BM124" s="70"/>
      <c r="BN124" s="70"/>
      <c r="BO124" s="70"/>
      <c r="BP124" s="70"/>
    </row>
    <row r="125" spans="34:68" x14ac:dyDescent="0.25">
      <c r="AH125" s="64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T125" s="64">
        <v>-8.4</v>
      </c>
      <c r="AU125" s="70">
        <v>1764.2065957517</v>
      </c>
      <c r="AV125" s="70">
        <v>2004.6008671397501</v>
      </c>
      <c r="AW125" s="70">
        <v>-902.23865356787405</v>
      </c>
      <c r="AX125" s="70">
        <v>-1545.2108229242001</v>
      </c>
      <c r="AY125" s="70"/>
      <c r="AZ125" s="70"/>
      <c r="BA125" s="70"/>
      <c r="BB125" s="70"/>
      <c r="BC125" s="70"/>
      <c r="BD125" s="70"/>
      <c r="BF125" s="64">
        <v>-5.0211039573034899</v>
      </c>
      <c r="BG125" s="70">
        <v>1323.9143661440201</v>
      </c>
      <c r="BH125" s="70">
        <v>1391.1215867041999</v>
      </c>
      <c r="BI125" s="70">
        <v>-1201.8700767232101</v>
      </c>
      <c r="BJ125" s="70">
        <v>-1389.93184012701</v>
      </c>
      <c r="BK125" s="70"/>
      <c r="BL125" s="70"/>
      <c r="BM125" s="70"/>
      <c r="BN125" s="70"/>
      <c r="BO125" s="70"/>
      <c r="BP125" s="70"/>
    </row>
    <row r="126" spans="34:68" x14ac:dyDescent="0.25">
      <c r="AH126" s="64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T126" s="64">
        <v>-8.65</v>
      </c>
      <c r="AU126" s="70">
        <v>1738.5258315799199</v>
      </c>
      <c r="AV126" s="70">
        <v>2006.4231326061599</v>
      </c>
      <c r="AW126" s="70">
        <v>-563.94057095875201</v>
      </c>
      <c r="AX126" s="70">
        <v>-1147.1247432391799</v>
      </c>
      <c r="AY126" s="70"/>
      <c r="AZ126" s="70"/>
      <c r="BA126" s="70"/>
      <c r="BB126" s="70"/>
      <c r="BC126" s="70"/>
      <c r="BD126" s="70"/>
      <c r="BF126" s="64">
        <v>-5.2539224657440498</v>
      </c>
      <c r="BG126" s="70">
        <v>1307.36122478625</v>
      </c>
      <c r="BH126" s="70">
        <v>1381.57822473173</v>
      </c>
      <c r="BI126" s="70">
        <v>-1255.8705571696501</v>
      </c>
      <c r="BJ126" s="70">
        <v>-1398.2767727287901</v>
      </c>
      <c r="BK126" s="70"/>
      <c r="BL126" s="70"/>
      <c r="BM126" s="70"/>
      <c r="BN126" s="70"/>
      <c r="BO126" s="70"/>
      <c r="BP126" s="70"/>
    </row>
    <row r="127" spans="34:68" x14ac:dyDescent="0.25">
      <c r="AH127" s="64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T127" s="64">
        <v>-8.9</v>
      </c>
      <c r="AU127" s="70">
        <v>1697.16804435514</v>
      </c>
      <c r="AV127" s="70">
        <v>1993.2336901690901</v>
      </c>
      <c r="AW127" s="70">
        <v>-246.65362855403501</v>
      </c>
      <c r="AX127" s="70">
        <v>-773.15680024193796</v>
      </c>
      <c r="AY127" s="70"/>
      <c r="AZ127" s="70"/>
      <c r="BA127" s="70"/>
      <c r="BB127" s="70"/>
      <c r="BC127" s="70"/>
      <c r="BD127" s="70"/>
      <c r="BF127" s="64">
        <v>-5.4867409741845998</v>
      </c>
      <c r="BG127" s="70">
        <v>1286.3227839027199</v>
      </c>
      <c r="BH127" s="70">
        <v>1373.29772728183</v>
      </c>
      <c r="BI127" s="70">
        <v>-1341.82040624869</v>
      </c>
      <c r="BJ127" s="70">
        <v>-1446.09574990081</v>
      </c>
      <c r="BK127" s="70"/>
      <c r="BL127" s="70"/>
      <c r="BM127" s="70"/>
      <c r="BN127" s="70"/>
      <c r="BO127" s="70"/>
      <c r="BP127" s="70"/>
    </row>
    <row r="128" spans="34:68" x14ac:dyDescent="0.25">
      <c r="AH128" s="64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T128" s="64">
        <v>-8.9</v>
      </c>
      <c r="AU128" s="70">
        <v>1697.16804435514</v>
      </c>
      <c r="AV128" s="70">
        <v>1993.2336901690901</v>
      </c>
      <c r="AW128" s="70">
        <v>-246.65362855403501</v>
      </c>
      <c r="AX128" s="70">
        <v>-773.15680024193796</v>
      </c>
      <c r="AY128" s="70"/>
      <c r="AZ128" s="70"/>
      <c r="BA128" s="70"/>
      <c r="BB128" s="70"/>
      <c r="BC128" s="70"/>
      <c r="BD128" s="70"/>
      <c r="BF128" s="64">
        <v>-5.4867409741845998</v>
      </c>
      <c r="BG128" s="70">
        <v>1286.3227839027199</v>
      </c>
      <c r="BH128" s="70">
        <v>1373.29772728183</v>
      </c>
      <c r="BI128" s="70">
        <v>-1341.82040624869</v>
      </c>
      <c r="BJ128" s="70">
        <v>-1446.09574990081</v>
      </c>
      <c r="BK128" s="70"/>
      <c r="BL128" s="70"/>
      <c r="BM128" s="70"/>
      <c r="BN128" s="70"/>
      <c r="BO128" s="70"/>
      <c r="BP128" s="70"/>
    </row>
    <row r="129" spans="34:68" x14ac:dyDescent="0.25">
      <c r="AH129" s="64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T129" s="64">
        <v>-9.5175000000000001</v>
      </c>
      <c r="AU129" s="70">
        <v>1555.47543634524</v>
      </c>
      <c r="AV129" s="70">
        <v>1922.6386671267201</v>
      </c>
      <c r="AW129" s="70">
        <v>-103.813488188459</v>
      </c>
      <c r="AX129" s="70">
        <v>-89.8186946993753</v>
      </c>
      <c r="AY129" s="70"/>
      <c r="AZ129" s="70"/>
      <c r="BA129" s="70"/>
      <c r="BB129" s="70"/>
      <c r="BC129" s="70"/>
      <c r="BD129" s="70"/>
      <c r="BF129" s="64">
        <v>-5.76277783879579</v>
      </c>
      <c r="BG129" s="70">
        <v>1259.6382287599599</v>
      </c>
      <c r="BH129" s="70">
        <v>1361.2039098729001</v>
      </c>
      <c r="BI129" s="70">
        <v>-1485.5397123514899</v>
      </c>
      <c r="BJ129" s="70">
        <v>-1553.5404191626501</v>
      </c>
      <c r="BK129" s="70"/>
      <c r="BL129" s="70"/>
      <c r="BM129" s="70"/>
      <c r="BN129" s="70"/>
      <c r="BO129" s="70"/>
      <c r="BP129" s="70"/>
    </row>
    <row r="130" spans="34:68" x14ac:dyDescent="0.25">
      <c r="AH130" s="64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T130" s="64">
        <v>-10.135</v>
      </c>
      <c r="AU130" s="70">
        <v>1380.2490088777699</v>
      </c>
      <c r="AV130" s="70">
        <v>1816.8563406825699</v>
      </c>
      <c r="AW130" s="70">
        <v>-83.964134921725204</v>
      </c>
      <c r="AX130" s="70">
        <v>-69.603095764056903</v>
      </c>
      <c r="AY130" s="70"/>
      <c r="AZ130" s="70"/>
      <c r="BA130" s="70"/>
      <c r="BB130" s="70"/>
      <c r="BC130" s="70"/>
      <c r="BD130" s="70"/>
      <c r="BF130" s="64">
        <v>-6.0388147034069801</v>
      </c>
      <c r="BG130" s="70">
        <v>1267.58657863857</v>
      </c>
      <c r="BH130" s="70">
        <v>1344.77900794231</v>
      </c>
      <c r="BI130" s="70">
        <v>-1636.9294460057999</v>
      </c>
      <c r="BJ130" s="70">
        <v>-1675.78504797456</v>
      </c>
      <c r="BK130" s="70"/>
      <c r="BL130" s="70"/>
      <c r="BM130" s="70"/>
      <c r="BN130" s="70"/>
      <c r="BO130" s="70"/>
      <c r="BP130" s="70"/>
    </row>
    <row r="131" spans="34:68" x14ac:dyDescent="0.25">
      <c r="AH131" s="64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T131" s="64">
        <v>-10.7525</v>
      </c>
      <c r="AU131" s="70">
        <v>1550.6449922299701</v>
      </c>
      <c r="AV131" s="70">
        <v>1740.8371126534901</v>
      </c>
      <c r="AW131" s="70">
        <v>-65.502144860453996</v>
      </c>
      <c r="AX131" s="70">
        <v>-50.703835555686098</v>
      </c>
      <c r="AY131" s="70"/>
      <c r="AZ131" s="70"/>
      <c r="BA131" s="70"/>
      <c r="BB131" s="70"/>
      <c r="BC131" s="70"/>
      <c r="BD131" s="70"/>
      <c r="BF131" s="64">
        <v>-6.31485156801818</v>
      </c>
      <c r="BG131" s="70">
        <v>1269.3332663107899</v>
      </c>
      <c r="BH131" s="70">
        <v>1329.7755182117501</v>
      </c>
      <c r="BI131" s="70">
        <v>-1768.4920444335</v>
      </c>
      <c r="BJ131" s="70">
        <v>-1803.1164867213399</v>
      </c>
      <c r="BK131" s="70"/>
      <c r="BL131" s="70"/>
      <c r="BM131" s="70"/>
      <c r="BN131" s="70"/>
      <c r="BO131" s="70"/>
      <c r="BP131" s="70"/>
    </row>
    <row r="132" spans="34:68" x14ac:dyDescent="0.25">
      <c r="AH132" s="64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T132" s="64">
        <v>-11.37</v>
      </c>
      <c r="AU132" s="70">
        <v>1943.40452307545</v>
      </c>
      <c r="AV132" s="70">
        <v>2002.7641347477099</v>
      </c>
      <c r="AW132" s="70">
        <v>-48.895020201584899</v>
      </c>
      <c r="AX132" s="70">
        <v>-54.415071214043003</v>
      </c>
      <c r="AY132" s="70"/>
      <c r="AZ132" s="70"/>
      <c r="BA132" s="70"/>
      <c r="BB132" s="70"/>
      <c r="BC132" s="70"/>
      <c r="BD132" s="70"/>
      <c r="BF132" s="64">
        <v>-6.5908884326293702</v>
      </c>
      <c r="BG132" s="70">
        <v>1268.0202291324599</v>
      </c>
      <c r="BH132" s="70">
        <v>1326.1767186503</v>
      </c>
      <c r="BI132" s="70">
        <v>-1879.68682365214</v>
      </c>
      <c r="BJ132" s="70">
        <v>-1930.80071929511</v>
      </c>
      <c r="BK132" s="70"/>
      <c r="BL132" s="70"/>
      <c r="BM132" s="70"/>
      <c r="BN132" s="70"/>
      <c r="BO132" s="70"/>
      <c r="BP132" s="70"/>
    </row>
    <row r="133" spans="34:68" x14ac:dyDescent="0.25">
      <c r="AH133" s="64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T133" s="64">
        <v>-11.37</v>
      </c>
      <c r="AU133" s="70">
        <v>1943.40452307545</v>
      </c>
      <c r="AV133" s="70">
        <v>2002.7641347477099</v>
      </c>
      <c r="AW133" s="70">
        <v>-48.895020201584899</v>
      </c>
      <c r="AX133" s="70">
        <v>-54.415071214043003</v>
      </c>
      <c r="AY133" s="70"/>
      <c r="AZ133" s="70"/>
      <c r="BA133" s="70"/>
      <c r="BB133" s="70"/>
      <c r="BC133" s="70"/>
      <c r="BD133" s="70"/>
      <c r="BF133" s="64">
        <v>-6.5908884326293702</v>
      </c>
      <c r="BG133" s="70">
        <v>1268.0202291324599</v>
      </c>
      <c r="BH133" s="70">
        <v>1326.1767186503</v>
      </c>
      <c r="BI133" s="70">
        <v>-1879.68682365214</v>
      </c>
      <c r="BJ133" s="70">
        <v>-1930.80071929511</v>
      </c>
      <c r="BK133" s="70"/>
      <c r="BL133" s="70"/>
      <c r="BM133" s="70"/>
      <c r="BN133" s="70"/>
      <c r="BO133" s="70"/>
      <c r="BP133" s="70"/>
    </row>
    <row r="134" spans="34:68" x14ac:dyDescent="0.25">
      <c r="AH134" s="64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T134" s="64">
        <v>-11.87</v>
      </c>
      <c r="AU134" s="70">
        <v>2183.7302259370899</v>
      </c>
      <c r="AV134" s="70">
        <v>2247.70723177942</v>
      </c>
      <c r="AW134" s="70">
        <v>-37.445077446722401</v>
      </c>
      <c r="AX134" s="70">
        <v>-22.767598282648301</v>
      </c>
      <c r="AY134" s="70"/>
      <c r="AZ134" s="70"/>
      <c r="BA134" s="70"/>
      <c r="BB134" s="70"/>
      <c r="BC134" s="70"/>
      <c r="BD134" s="70"/>
      <c r="BF134" s="64">
        <v>-6.9181663244720299</v>
      </c>
      <c r="BG134" s="70">
        <v>1254.0406234239899</v>
      </c>
      <c r="BH134" s="70">
        <v>1427.78592194465</v>
      </c>
      <c r="BI134" s="70">
        <v>-1984.70924714014</v>
      </c>
      <c r="BJ134" s="70">
        <v>-2064.8767485375101</v>
      </c>
      <c r="BK134" s="70"/>
      <c r="BL134" s="70"/>
      <c r="BM134" s="70"/>
      <c r="BN134" s="70"/>
      <c r="BO134" s="70"/>
      <c r="BP134" s="70"/>
    </row>
    <row r="135" spans="34:68" x14ac:dyDescent="0.25">
      <c r="AH135" s="64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T135" s="64">
        <v>-12.37</v>
      </c>
      <c r="AU135" s="70">
        <v>2358.9256878963101</v>
      </c>
      <c r="AV135" s="70">
        <v>2502.0637583461398</v>
      </c>
      <c r="AW135" s="70">
        <v>-27.309299252706399</v>
      </c>
      <c r="AX135" s="70">
        <v>-12.936143512036001</v>
      </c>
      <c r="AY135" s="70"/>
      <c r="AZ135" s="70"/>
      <c r="BA135" s="70"/>
      <c r="BB135" s="70"/>
      <c r="BC135" s="70"/>
      <c r="BD135" s="70"/>
      <c r="BF135" s="64">
        <v>-7.2454442163146799</v>
      </c>
      <c r="BG135" s="70">
        <v>1236.93322048806</v>
      </c>
      <c r="BH135" s="70">
        <v>1669.28392380479</v>
      </c>
      <c r="BI135" s="70">
        <v>-2060.6291249915798</v>
      </c>
      <c r="BJ135" s="70">
        <v>-2170.7368307921702</v>
      </c>
      <c r="BK135" s="70"/>
      <c r="BL135" s="70"/>
      <c r="BM135" s="70"/>
      <c r="BN135" s="70"/>
      <c r="BO135" s="70"/>
      <c r="BP135" s="70"/>
    </row>
    <row r="136" spans="34:68" x14ac:dyDescent="0.25">
      <c r="AH136" s="64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T136" s="64">
        <v>-12.87</v>
      </c>
      <c r="AU136" s="70">
        <v>2465.0756892914701</v>
      </c>
      <c r="AV136" s="70">
        <v>2711.3796593964498</v>
      </c>
      <c r="AW136" s="70">
        <v>-18.340967906832699</v>
      </c>
      <c r="AX136" s="70">
        <v>-4.3732558745605399</v>
      </c>
      <c r="AY136" s="70"/>
      <c r="AZ136" s="70"/>
      <c r="BA136" s="70"/>
      <c r="BB136" s="70"/>
      <c r="BC136" s="70"/>
      <c r="BD136" s="70"/>
      <c r="BF136" s="64">
        <v>-7.5727221081573397</v>
      </c>
      <c r="BG136" s="70">
        <v>1270.6362541654</v>
      </c>
      <c r="BH136" s="70">
        <v>1956.0768596458099</v>
      </c>
      <c r="BI136" s="70">
        <v>-2107.0715199790502</v>
      </c>
      <c r="BJ136" s="70">
        <v>-2247.7961431782601</v>
      </c>
      <c r="BK136" s="70"/>
      <c r="BL136" s="70"/>
      <c r="BM136" s="70"/>
      <c r="BN136" s="70"/>
      <c r="BO136" s="70"/>
      <c r="BP136" s="70"/>
    </row>
    <row r="137" spans="34:68" x14ac:dyDescent="0.25">
      <c r="AH137" s="64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T137" s="64">
        <v>-13.37</v>
      </c>
      <c r="AU137" s="70">
        <v>2497.3641298918801</v>
      </c>
      <c r="AV137" s="70">
        <v>2854.8178949401599</v>
      </c>
      <c r="AW137" s="70">
        <v>-10.517018101833401</v>
      </c>
      <c r="AX137" s="70">
        <v>-1.41457146550878</v>
      </c>
      <c r="AY137" s="70"/>
      <c r="AZ137" s="70"/>
      <c r="BA137" s="70"/>
      <c r="BB137" s="70"/>
      <c r="BC137" s="70"/>
      <c r="BD137" s="70"/>
      <c r="BF137" s="64">
        <v>-7.9</v>
      </c>
      <c r="BG137" s="70">
        <v>1313.9294236603</v>
      </c>
      <c r="BH137" s="70">
        <v>2288.5052704299101</v>
      </c>
      <c r="BI137" s="70">
        <v>-2123.3137904142</v>
      </c>
      <c r="BJ137" s="70">
        <v>-2295.4208510721101</v>
      </c>
      <c r="BK137" s="70"/>
      <c r="BL137" s="70"/>
      <c r="BM137" s="70"/>
      <c r="BN137" s="70"/>
      <c r="BO137" s="70"/>
      <c r="BP137" s="70"/>
    </row>
    <row r="138" spans="34:68" x14ac:dyDescent="0.25">
      <c r="AH138" s="64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T138" s="64">
        <v>-13.37</v>
      </c>
      <c r="AU138" s="70">
        <v>2497.3641298918801</v>
      </c>
      <c r="AV138" s="70">
        <v>2854.8178949401599</v>
      </c>
      <c r="AW138" s="70">
        <v>-10.517018101833401</v>
      </c>
      <c r="AX138" s="70">
        <v>-1.41457146550878</v>
      </c>
      <c r="AY138" s="70"/>
      <c r="AZ138" s="70"/>
      <c r="BA138" s="70"/>
      <c r="BB138" s="70"/>
      <c r="BC138" s="70"/>
      <c r="BD138" s="70"/>
      <c r="BF138" s="64">
        <v>-7.9</v>
      </c>
      <c r="BG138" s="70">
        <v>1313.9294236603</v>
      </c>
      <c r="BH138" s="70">
        <v>2288.5052704299101</v>
      </c>
      <c r="BI138" s="70">
        <v>-2123.3137904142</v>
      </c>
      <c r="BJ138" s="70">
        <v>-2295.4208510721101</v>
      </c>
      <c r="BK138" s="70"/>
      <c r="BL138" s="70"/>
      <c r="BM138" s="70"/>
      <c r="BN138" s="70"/>
      <c r="BO138" s="70"/>
      <c r="BP138" s="70"/>
    </row>
    <row r="139" spans="34:68" x14ac:dyDescent="0.25">
      <c r="AH139" s="64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T139" s="64">
        <v>-13.395</v>
      </c>
      <c r="AU139" s="70">
        <v>2496.8109242734799</v>
      </c>
      <c r="AV139" s="70">
        <v>2860.2385650923802</v>
      </c>
      <c r="AW139" s="70">
        <v>-10.154290298440401</v>
      </c>
      <c r="AX139" s="70">
        <v>-1.54515661713855</v>
      </c>
      <c r="AY139" s="70"/>
      <c r="AZ139" s="70"/>
      <c r="BA139" s="70"/>
      <c r="BB139" s="70"/>
      <c r="BC139" s="70"/>
      <c r="BD139" s="70"/>
      <c r="BF139" s="64">
        <v>-8.15</v>
      </c>
      <c r="BG139" s="70">
        <v>1335.1079708577499</v>
      </c>
      <c r="BH139" s="70">
        <v>1826.104284261</v>
      </c>
      <c r="BI139" s="70">
        <v>-2114.8321997276698</v>
      </c>
      <c r="BJ139" s="70">
        <v>-2311.6810841762199</v>
      </c>
      <c r="BK139" s="70"/>
      <c r="BL139" s="70"/>
      <c r="BM139" s="70"/>
      <c r="BN139" s="70"/>
      <c r="BO139" s="70"/>
      <c r="BP139" s="70"/>
    </row>
    <row r="140" spans="34:68" x14ac:dyDescent="0.25">
      <c r="AH140" s="64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T140" s="64">
        <v>-13.42</v>
      </c>
      <c r="AU140" s="70">
        <v>2496.07798543851</v>
      </c>
      <c r="AV140" s="70">
        <v>2865.49414079691</v>
      </c>
      <c r="AW140" s="70">
        <v>-9.7940420476424705</v>
      </c>
      <c r="AX140" s="70">
        <v>-1.6661697448117201</v>
      </c>
      <c r="AY140" s="70"/>
      <c r="AZ140" s="70"/>
      <c r="BA140" s="70"/>
      <c r="BB140" s="70"/>
      <c r="BC140" s="70"/>
      <c r="BD140" s="70"/>
      <c r="BF140" s="64">
        <v>-8.4</v>
      </c>
      <c r="BG140" s="70">
        <v>1350.1620370519399</v>
      </c>
      <c r="BH140" s="70">
        <v>1388.6677445760099</v>
      </c>
      <c r="BI140" s="70">
        <v>-2088.2588017348799</v>
      </c>
      <c r="BJ140" s="70">
        <v>-2310.6574232871199</v>
      </c>
      <c r="BK140" s="70"/>
      <c r="BL140" s="70"/>
      <c r="BM140" s="70"/>
      <c r="BN140" s="70"/>
      <c r="BO140" s="70"/>
      <c r="BP140" s="70"/>
    </row>
    <row r="141" spans="34:68" x14ac:dyDescent="0.25">
      <c r="AH141" s="64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T141" s="64">
        <v>-13.445</v>
      </c>
      <c r="AU141" s="70">
        <v>2495.1656044454799</v>
      </c>
      <c r="AV141" s="70">
        <v>2870.58289907076</v>
      </c>
      <c r="AW141" s="70">
        <v>-9.4364275771901607</v>
      </c>
      <c r="AX141" s="70">
        <v>-1.83525553863508</v>
      </c>
      <c r="AY141" s="70"/>
      <c r="AZ141" s="70"/>
      <c r="BA141" s="70"/>
      <c r="BB141" s="70"/>
      <c r="BC141" s="70"/>
      <c r="BD141" s="70"/>
      <c r="BF141" s="64">
        <v>-8.65</v>
      </c>
      <c r="BG141" s="70">
        <v>1357.27048494684</v>
      </c>
      <c r="BH141" s="70">
        <v>1380.05839101165</v>
      </c>
      <c r="BI141" s="70">
        <v>-2108.8173306233198</v>
      </c>
      <c r="BJ141" s="70">
        <v>-2292.6152630162701</v>
      </c>
      <c r="BK141" s="70"/>
      <c r="BL141" s="70"/>
      <c r="BM141" s="70"/>
      <c r="BN141" s="70"/>
      <c r="BO141" s="70"/>
      <c r="BP141" s="70"/>
    </row>
    <row r="142" spans="34:68" x14ac:dyDescent="0.25">
      <c r="AH142" s="64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T142" s="64">
        <v>-13.47</v>
      </c>
      <c r="AU142" s="70">
        <v>2494.0740602823798</v>
      </c>
      <c r="AV142" s="70">
        <v>2875.50299931058</v>
      </c>
      <c r="AW142" s="70">
        <v>-9.08160145433542</v>
      </c>
      <c r="AX142" s="70">
        <v>-1.9954190386958801</v>
      </c>
      <c r="AY142" s="70"/>
      <c r="AZ142" s="70"/>
      <c r="BA142" s="70"/>
      <c r="BB142" s="70"/>
      <c r="BC142" s="70"/>
      <c r="BD142" s="70"/>
      <c r="BF142" s="64">
        <v>-8.9</v>
      </c>
      <c r="BG142" s="70">
        <v>1360.2690984778999</v>
      </c>
      <c r="BH142" s="70">
        <v>1418.2370256568699</v>
      </c>
      <c r="BI142" s="70">
        <v>-2125.5652693714301</v>
      </c>
      <c r="BJ142" s="70">
        <v>-2257.7366245071398</v>
      </c>
      <c r="BK142" s="70"/>
      <c r="BL142" s="70"/>
      <c r="BM142" s="70"/>
      <c r="BN142" s="70"/>
      <c r="BO142" s="70"/>
      <c r="BP142" s="70"/>
    </row>
    <row r="143" spans="34:68" x14ac:dyDescent="0.25">
      <c r="AH143" s="64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T143" s="64">
        <v>-13.47</v>
      </c>
      <c r="AU143" s="70">
        <v>2494.0740602823798</v>
      </c>
      <c r="AV143" s="70">
        <v>2875.50299931058</v>
      </c>
      <c r="AW143" s="70">
        <v>-9.08160145433542</v>
      </c>
      <c r="AX143" s="70">
        <v>-1.9954190386958801</v>
      </c>
      <c r="AY143" s="70"/>
      <c r="AZ143" s="70"/>
      <c r="BA143" s="70"/>
      <c r="BB143" s="70"/>
      <c r="BC143" s="70"/>
      <c r="BD143" s="70"/>
      <c r="BF143" s="64">
        <v>-8.9</v>
      </c>
      <c r="BG143" s="70">
        <v>1360.2690984778999</v>
      </c>
      <c r="BH143" s="70">
        <v>1418.2370256568699</v>
      </c>
      <c r="BI143" s="70">
        <v>-2125.5652693714301</v>
      </c>
      <c r="BJ143" s="70">
        <v>-2257.7366245071398</v>
      </c>
      <c r="BK143" s="70"/>
      <c r="BL143" s="70"/>
      <c r="BM143" s="70"/>
      <c r="BN143" s="70"/>
      <c r="BO143" s="70"/>
      <c r="BP143" s="70"/>
    </row>
    <row r="144" spans="34:68" x14ac:dyDescent="0.25">
      <c r="AH144" s="64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T144" s="64">
        <v>-13.602499999999999</v>
      </c>
      <c r="AU144" s="70">
        <v>2485.3015018332899</v>
      </c>
      <c r="AV144" s="70">
        <v>2898.7900411087899</v>
      </c>
      <c r="AW144" s="70">
        <v>-7.2443308083178701</v>
      </c>
      <c r="AX144" s="70">
        <v>-2.6646863354088302</v>
      </c>
      <c r="AY144" s="70"/>
      <c r="AZ144" s="70"/>
      <c r="BA144" s="70"/>
      <c r="BB144" s="70"/>
      <c r="BC144" s="70"/>
      <c r="BD144" s="70"/>
      <c r="BF144" s="64">
        <v>-9.5175000000000001</v>
      </c>
      <c r="BG144" s="70">
        <v>1395.05103242733</v>
      </c>
      <c r="BH144" s="70">
        <v>1507.2977660173201</v>
      </c>
      <c r="BI144" s="70">
        <v>-2083.6683474265801</v>
      </c>
      <c r="BJ144" s="70">
        <v>-2124.4742628602598</v>
      </c>
      <c r="BK144" s="70"/>
      <c r="BL144" s="70"/>
      <c r="BM144" s="70"/>
      <c r="BN144" s="70"/>
      <c r="BO144" s="70"/>
      <c r="BP144" s="70"/>
    </row>
    <row r="145" spans="34:68" x14ac:dyDescent="0.25">
      <c r="AH145" s="64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T145" s="64">
        <v>-13.734999999999999</v>
      </c>
      <c r="AU145" s="70">
        <v>2471.5076355147498</v>
      </c>
      <c r="AV145" s="70">
        <v>2917.3547470030599</v>
      </c>
      <c r="AW145" s="70">
        <v>-5.4779700998295002</v>
      </c>
      <c r="AX145" s="70">
        <v>-3.0575241428836</v>
      </c>
      <c r="AY145" s="70"/>
      <c r="AZ145" s="70"/>
      <c r="BA145" s="70"/>
      <c r="BB145" s="70"/>
      <c r="BC145" s="70"/>
      <c r="BD145" s="70"/>
      <c r="BF145" s="64">
        <v>-10.135</v>
      </c>
      <c r="BG145" s="70">
        <v>1524.8950754894699</v>
      </c>
      <c r="BH145" s="70">
        <v>1589.0094784646501</v>
      </c>
      <c r="BI145" s="70">
        <v>-1954.4040950398901</v>
      </c>
      <c r="BJ145" s="70">
        <v>-1943.7582016347101</v>
      </c>
      <c r="BK145" s="70"/>
      <c r="BL145" s="70"/>
      <c r="BM145" s="70"/>
      <c r="BN145" s="70"/>
      <c r="BO145" s="70"/>
      <c r="BP145" s="70"/>
    </row>
    <row r="146" spans="34:68" x14ac:dyDescent="0.25">
      <c r="AH146" s="64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T146" s="64">
        <v>-13.8675</v>
      </c>
      <c r="AU146" s="70">
        <v>2452.7023554109001</v>
      </c>
      <c r="AV146" s="70">
        <v>2931.1870541697999</v>
      </c>
      <c r="AW146" s="70">
        <v>-3.78162678341709</v>
      </c>
      <c r="AX146" s="70">
        <v>-3.2035980276343698</v>
      </c>
      <c r="AY146" s="70"/>
      <c r="AZ146" s="70"/>
      <c r="BA146" s="70"/>
      <c r="BB146" s="70"/>
      <c r="BC146" s="70"/>
      <c r="BD146" s="70"/>
      <c r="BF146" s="64">
        <v>-10.7525</v>
      </c>
      <c r="BG146" s="70">
        <v>1588.0266108317601</v>
      </c>
      <c r="BH146" s="70">
        <v>1679.31075432076</v>
      </c>
      <c r="BI146" s="70">
        <v>-2225.0209156106098</v>
      </c>
      <c r="BJ146" s="70">
        <v>-2095.44662131628</v>
      </c>
      <c r="BK146" s="70"/>
      <c r="BL146" s="70"/>
      <c r="BM146" s="70"/>
      <c r="BN146" s="70"/>
      <c r="BO146" s="70"/>
      <c r="BP146" s="70"/>
    </row>
    <row r="147" spans="34:68" x14ac:dyDescent="0.25">
      <c r="AH147" s="64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T147" s="64">
        <v>-14</v>
      </c>
      <c r="AU147" s="70">
        <v>2428.8924718005001</v>
      </c>
      <c r="AV147" s="70">
        <v>2940.2740230843001</v>
      </c>
      <c r="AW147" s="70">
        <v>-2.1544137268037402</v>
      </c>
      <c r="AX147" s="70">
        <v>-3.1323299517858301</v>
      </c>
      <c r="AY147" s="70"/>
      <c r="AZ147" s="70"/>
      <c r="BA147" s="70"/>
      <c r="BB147" s="70"/>
      <c r="BC147" s="70"/>
      <c r="BD147" s="70"/>
      <c r="BF147" s="64">
        <v>-11.37</v>
      </c>
      <c r="BG147" s="70">
        <v>1586.0967759426001</v>
      </c>
      <c r="BH147" s="70">
        <v>1790.9008690978401</v>
      </c>
      <c r="BI147" s="70">
        <v>-2645.3954699164701</v>
      </c>
      <c r="BJ147" s="70">
        <v>-2401.85961198931</v>
      </c>
      <c r="BK147" s="70"/>
      <c r="BL147" s="70"/>
      <c r="BM147" s="70"/>
      <c r="BN147" s="70"/>
      <c r="BO147" s="70"/>
      <c r="BP147" s="70"/>
    </row>
    <row r="148" spans="34:68" x14ac:dyDescent="0.25">
      <c r="AH148" s="64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T148" s="64">
        <v>-14</v>
      </c>
      <c r="AU148" s="70">
        <v>2428.8924718005001</v>
      </c>
      <c r="AV148" s="70">
        <v>2940.2740230843001</v>
      </c>
      <c r="AW148" s="70">
        <v>-2.1544137268037402</v>
      </c>
      <c r="AX148" s="70">
        <v>-3.1323299517858301</v>
      </c>
      <c r="AY148" s="70"/>
      <c r="AZ148" s="70"/>
      <c r="BA148" s="70"/>
      <c r="BB148" s="70"/>
      <c r="BC148" s="70"/>
      <c r="BD148" s="70"/>
      <c r="BF148" s="64">
        <v>-11.37</v>
      </c>
      <c r="BG148" s="70">
        <v>1586.0967759426001</v>
      </c>
      <c r="BH148" s="70">
        <v>1790.9008690978401</v>
      </c>
      <c r="BI148" s="70">
        <v>-2645.3954699164701</v>
      </c>
      <c r="BJ148" s="70">
        <v>-2401.85961198931</v>
      </c>
      <c r="BK148" s="70"/>
      <c r="BL148" s="70"/>
      <c r="BM148" s="70"/>
      <c r="BN148" s="70"/>
      <c r="BO148" s="70"/>
      <c r="BP148" s="70"/>
    </row>
    <row r="149" spans="34:68" x14ac:dyDescent="0.25">
      <c r="AH149" s="64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T149" s="64">
        <v>-14.211606673841001</v>
      </c>
      <c r="AU149" s="70">
        <v>2384.24106099237</v>
      </c>
      <c r="AV149" s="70">
        <v>2948.5225437276499</v>
      </c>
      <c r="AW149" s="70">
        <v>0</v>
      </c>
      <c r="AX149" s="70">
        <v>-2.62982994175889</v>
      </c>
      <c r="AY149" s="70"/>
      <c r="AZ149" s="70"/>
      <c r="BA149" s="70"/>
      <c r="BB149" s="70"/>
      <c r="BC149" s="70"/>
      <c r="BD149" s="70"/>
      <c r="BF149" s="64">
        <v>-11.87</v>
      </c>
      <c r="BG149" s="70">
        <v>1553.8354713296801</v>
      </c>
      <c r="BH149" s="70">
        <v>1832.75217076082</v>
      </c>
      <c r="BI149" s="70">
        <v>-2895.3930776842199</v>
      </c>
      <c r="BJ149" s="70">
        <v>-2718.9830549040098</v>
      </c>
      <c r="BK149" s="70"/>
      <c r="BL149" s="70"/>
      <c r="BM149" s="70"/>
      <c r="BN149" s="70"/>
      <c r="BO149" s="70"/>
      <c r="BP149" s="70"/>
    </row>
    <row r="150" spans="34:68" x14ac:dyDescent="0.25">
      <c r="AH150" s="64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T150" s="64">
        <v>-14.423213347682101</v>
      </c>
      <c r="AU150" s="70">
        <v>2332.8738184274698</v>
      </c>
      <c r="AV150" s="70">
        <v>2949.73958477416</v>
      </c>
      <c r="AW150" s="70">
        <v>0</v>
      </c>
      <c r="AX150" s="70">
        <v>-1.731409679874</v>
      </c>
      <c r="AY150" s="70"/>
      <c r="AZ150" s="70"/>
      <c r="BA150" s="70"/>
      <c r="BB150" s="70"/>
      <c r="BC150" s="70"/>
      <c r="BD150" s="70"/>
      <c r="BF150" s="64">
        <v>-12.37</v>
      </c>
      <c r="BG150" s="70">
        <v>1503.78668502562</v>
      </c>
      <c r="BH150" s="70">
        <v>1829.11061129528</v>
      </c>
      <c r="BI150" s="70">
        <v>-3068.7343133967702</v>
      </c>
      <c r="BJ150" s="70">
        <v>-3037.4894029173402</v>
      </c>
      <c r="BK150" s="70"/>
      <c r="BL150" s="70"/>
      <c r="BM150" s="70"/>
      <c r="BN150" s="70"/>
      <c r="BO150" s="70"/>
      <c r="BP150" s="70"/>
    </row>
    <row r="151" spans="34:68" x14ac:dyDescent="0.25">
      <c r="AH151" s="64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T151" s="64">
        <v>-14.634820021523099</v>
      </c>
      <c r="AU151" s="70">
        <v>2275.5049513631302</v>
      </c>
      <c r="AV151" s="70">
        <v>2944.48139637022</v>
      </c>
      <c r="AW151" s="70">
        <v>0</v>
      </c>
      <c r="AX151" s="70">
        <v>-0.51434511372404401</v>
      </c>
      <c r="AY151" s="70"/>
      <c r="AZ151" s="70"/>
      <c r="BA151" s="70"/>
      <c r="BB151" s="70"/>
      <c r="BC151" s="70"/>
      <c r="BD151" s="70"/>
      <c r="BF151" s="64">
        <v>-12.87</v>
      </c>
      <c r="BG151" s="70">
        <v>1483.44804327265</v>
      </c>
      <c r="BH151" s="70">
        <v>1788.74379251393</v>
      </c>
      <c r="BI151" s="70">
        <v>-3163.3737655177001</v>
      </c>
      <c r="BJ151" s="70">
        <v>-3288.8574821543002</v>
      </c>
      <c r="BK151" s="70"/>
      <c r="BL151" s="70"/>
      <c r="BM151" s="70"/>
      <c r="BN151" s="70"/>
      <c r="BO151" s="70"/>
      <c r="BP151" s="70"/>
    </row>
    <row r="152" spans="34:68" x14ac:dyDescent="0.25">
      <c r="AH152" s="64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T152" s="64">
        <v>-14.846426695364199</v>
      </c>
      <c r="AU152" s="70">
        <v>2212.9929699773902</v>
      </c>
      <c r="AV152" s="70">
        <v>2933.4411145088402</v>
      </c>
      <c r="AW152" s="70">
        <v>0</v>
      </c>
      <c r="AX152" s="70">
        <v>0</v>
      </c>
      <c r="AY152" s="70"/>
      <c r="AZ152" s="70"/>
      <c r="BA152" s="70"/>
      <c r="BB152" s="70"/>
      <c r="BC152" s="70"/>
      <c r="BD152" s="70"/>
      <c r="BF152" s="64">
        <v>-13.37</v>
      </c>
      <c r="BG152" s="70">
        <v>1481.1387869611201</v>
      </c>
      <c r="BH152" s="70">
        <v>1734.3028688391501</v>
      </c>
      <c r="BI152" s="70">
        <v>-3176.1174072480799</v>
      </c>
      <c r="BJ152" s="70">
        <v>-3470.3764887920202</v>
      </c>
      <c r="BK152" s="70"/>
      <c r="BL152" s="70"/>
      <c r="BM152" s="70"/>
      <c r="BN152" s="70"/>
      <c r="BO152" s="70"/>
      <c r="BP152" s="70"/>
    </row>
    <row r="153" spans="34:68" x14ac:dyDescent="0.25">
      <c r="AH153" s="64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T153" s="64">
        <v>-14.846426695364199</v>
      </c>
      <c r="AU153" s="70">
        <v>2212.9929699773902</v>
      </c>
      <c r="AV153" s="70">
        <v>2933.4411145088402</v>
      </c>
      <c r="AW153" s="70">
        <v>0</v>
      </c>
      <c r="AX153" s="70">
        <v>0</v>
      </c>
      <c r="AY153" s="70"/>
      <c r="AZ153" s="70"/>
      <c r="BA153" s="70"/>
      <c r="BB153" s="70"/>
      <c r="BC153" s="70"/>
      <c r="BD153" s="70"/>
      <c r="BF153" s="64">
        <v>-13.37</v>
      </c>
      <c r="BG153" s="70">
        <v>1481.1387869611201</v>
      </c>
      <c r="BH153" s="70">
        <v>1734.3028688391501</v>
      </c>
      <c r="BI153" s="70">
        <v>-3176.1174072480799</v>
      </c>
      <c r="BJ153" s="70">
        <v>-3470.3764887920202</v>
      </c>
      <c r="BK153" s="70"/>
      <c r="BL153" s="70"/>
      <c r="BM153" s="70"/>
      <c r="BN153" s="70"/>
      <c r="BO153" s="70"/>
      <c r="BP153" s="70"/>
    </row>
    <row r="154" spans="34:68" x14ac:dyDescent="0.25">
      <c r="AH154" s="64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T154" s="64">
        <v>-15.1123067924162</v>
      </c>
      <c r="AU154" s="70">
        <v>2127.4173329986802</v>
      </c>
      <c r="AV154" s="70">
        <v>2911.7270862188302</v>
      </c>
      <c r="AW154" s="70">
        <v>0</v>
      </c>
      <c r="AX154" s="70">
        <v>0</v>
      </c>
      <c r="AY154" s="70"/>
      <c r="AZ154" s="70"/>
      <c r="BA154" s="70"/>
      <c r="BB154" s="70"/>
      <c r="BC154" s="70"/>
      <c r="BD154" s="70"/>
      <c r="BF154" s="64">
        <v>-13.395</v>
      </c>
      <c r="BG154" s="70">
        <v>1480.83231687693</v>
      </c>
      <c r="BH154" s="70">
        <v>1731.90261401215</v>
      </c>
      <c r="BI154" s="70">
        <v>-3174.3084853218102</v>
      </c>
      <c r="BJ154" s="70">
        <v>-3477.5933934433401</v>
      </c>
      <c r="BK154" s="70"/>
      <c r="BL154" s="70"/>
      <c r="BM154" s="70"/>
      <c r="BN154" s="70"/>
      <c r="BO154" s="70"/>
      <c r="BP154" s="70"/>
    </row>
    <row r="155" spans="34:68" x14ac:dyDescent="0.25">
      <c r="AH155" s="64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T155" s="64">
        <v>-15.3781868894682</v>
      </c>
      <c r="AU155" s="70">
        <v>2035.3935212031099</v>
      </c>
      <c r="AV155" s="70">
        <v>2881.4581963636001</v>
      </c>
      <c r="AW155" s="70">
        <v>0</v>
      </c>
      <c r="AX155" s="70">
        <v>0</v>
      </c>
      <c r="AY155" s="70"/>
      <c r="AZ155" s="70"/>
      <c r="BA155" s="70"/>
      <c r="BB155" s="70"/>
      <c r="BC155" s="70"/>
      <c r="BD155" s="70"/>
      <c r="BF155" s="64">
        <v>-13.42</v>
      </c>
      <c r="BG155" s="70">
        <v>1480.4502440520901</v>
      </c>
      <c r="BH155" s="70">
        <v>1729.4322253718999</v>
      </c>
      <c r="BI155" s="70">
        <v>-3172.2907750920599</v>
      </c>
      <c r="BJ155" s="70">
        <v>-3484.6329025529699</v>
      </c>
      <c r="BK155" s="70"/>
      <c r="BL155" s="70"/>
      <c r="BM155" s="70"/>
      <c r="BN155" s="70"/>
      <c r="BO155" s="70"/>
      <c r="BP155" s="70"/>
    </row>
    <row r="156" spans="34:68" x14ac:dyDescent="0.25">
      <c r="AH156" s="64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T156" s="64">
        <v>-15.644066986520199</v>
      </c>
      <c r="AU156" s="70">
        <v>1937.3683248525399</v>
      </c>
      <c r="AV156" s="70">
        <v>2842.8885523382801</v>
      </c>
      <c r="AW156" s="70">
        <v>0</v>
      </c>
      <c r="AX156" s="70">
        <v>0</v>
      </c>
      <c r="AY156" s="70"/>
      <c r="AZ156" s="70"/>
      <c r="BA156" s="70"/>
      <c r="BB156" s="70"/>
      <c r="BC156" s="70"/>
      <c r="BD156" s="70"/>
      <c r="BF156" s="64">
        <v>-13.445</v>
      </c>
      <c r="BG156" s="70">
        <v>1479.9934833540799</v>
      </c>
      <c r="BH156" s="70">
        <v>1726.89404802532</v>
      </c>
      <c r="BI156" s="70">
        <v>-3170.0647214506898</v>
      </c>
      <c r="BJ156" s="70">
        <v>-3491.4928046995201</v>
      </c>
      <c r="BK156" s="70"/>
      <c r="BL156" s="70"/>
      <c r="BM156" s="70"/>
      <c r="BN156" s="70"/>
      <c r="BO156" s="70"/>
      <c r="BP156" s="70"/>
    </row>
    <row r="157" spans="34:68" x14ac:dyDescent="0.25">
      <c r="AH157" s="64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T157" s="64">
        <v>-15.909947083572201</v>
      </c>
      <c r="AU157" s="70">
        <v>1833.2433604835601</v>
      </c>
      <c r="AV157" s="70">
        <v>2796.25294534247</v>
      </c>
      <c r="AW157" s="70">
        <v>0</v>
      </c>
      <c r="AX157" s="70">
        <v>0</v>
      </c>
      <c r="AY157" s="70"/>
      <c r="AZ157" s="70"/>
      <c r="BA157" s="70"/>
      <c r="BB157" s="70"/>
      <c r="BC157" s="70"/>
      <c r="BD157" s="70"/>
      <c r="BF157" s="64">
        <v>-13.47</v>
      </c>
      <c r="BG157" s="70">
        <v>1479.46289483552</v>
      </c>
      <c r="BH157" s="70">
        <v>1724.29040288032</v>
      </c>
      <c r="BI157" s="70">
        <v>-3167.63078318114</v>
      </c>
      <c r="BJ157" s="70">
        <v>-3498.1708838658901</v>
      </c>
      <c r="BK157" s="70"/>
      <c r="BL157" s="70"/>
      <c r="BM157" s="70"/>
      <c r="BN157" s="70"/>
      <c r="BO157" s="70"/>
      <c r="BP157" s="70"/>
    </row>
    <row r="158" spans="34:68" x14ac:dyDescent="0.25">
      <c r="AH158" s="64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T158" s="64">
        <v>-15.909947083572201</v>
      </c>
      <c r="AU158" s="70">
        <v>1833.2433604835601</v>
      </c>
      <c r="AV158" s="70">
        <v>2796.25294534247</v>
      </c>
      <c r="AW158" s="70">
        <v>0</v>
      </c>
      <c r="AX158" s="70">
        <v>0</v>
      </c>
      <c r="AY158" s="70"/>
      <c r="AZ158" s="70"/>
      <c r="BA158" s="70"/>
      <c r="BB158" s="70"/>
      <c r="BC158" s="70"/>
      <c r="BD158" s="70"/>
      <c r="BF158" s="64">
        <v>-13.47</v>
      </c>
      <c r="BG158" s="70">
        <v>1479.46289483552</v>
      </c>
      <c r="BH158" s="70">
        <v>1724.29040288032</v>
      </c>
      <c r="BI158" s="70">
        <v>-3167.63078318114</v>
      </c>
      <c r="BJ158" s="70">
        <v>-3498.1708838658901</v>
      </c>
      <c r="BK158" s="70"/>
      <c r="BL158" s="70"/>
      <c r="BM158" s="70"/>
      <c r="BN158" s="70"/>
      <c r="BO158" s="70"/>
      <c r="BP158" s="70"/>
    </row>
    <row r="159" spans="34:68" x14ac:dyDescent="0.25">
      <c r="AH159" s="64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T159" s="64">
        <v>-16.244020790819601</v>
      </c>
      <c r="AU159" s="70">
        <v>1698.9491334905299</v>
      </c>
      <c r="AV159" s="70">
        <v>2726.9025074913902</v>
      </c>
      <c r="AW159" s="70">
        <v>0</v>
      </c>
      <c r="AX159" s="70">
        <v>0</v>
      </c>
      <c r="AY159" s="70"/>
      <c r="AZ159" s="70"/>
      <c r="BA159" s="70"/>
      <c r="BB159" s="70"/>
      <c r="BC159" s="70"/>
      <c r="BD159" s="70"/>
      <c r="BF159" s="64">
        <v>-13.602499999999999</v>
      </c>
      <c r="BG159" s="70">
        <v>1479.4512487039699</v>
      </c>
      <c r="BH159" s="70">
        <v>1709.42203207169</v>
      </c>
      <c r="BI159" s="70">
        <v>-3151.2587162094901</v>
      </c>
      <c r="BJ159" s="70">
        <v>-3530.5997469153299</v>
      </c>
      <c r="BK159" s="70"/>
      <c r="BL159" s="70"/>
      <c r="BM159" s="70"/>
      <c r="BN159" s="70"/>
      <c r="BO159" s="70"/>
      <c r="BP159" s="70"/>
    </row>
    <row r="160" spans="34:68" x14ac:dyDescent="0.25">
      <c r="AH160" s="64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T160" s="64">
        <v>-16.578094498067099</v>
      </c>
      <c r="AU160" s="70">
        <v>1564.1873581027701</v>
      </c>
      <c r="AV160" s="70">
        <v>2643.8044071875102</v>
      </c>
      <c r="AW160" s="70">
        <v>0</v>
      </c>
      <c r="AX160" s="70">
        <v>0</v>
      </c>
      <c r="AY160" s="70"/>
      <c r="AZ160" s="70"/>
      <c r="BA160" s="70"/>
      <c r="BB160" s="70"/>
      <c r="BC160" s="70"/>
      <c r="BD160" s="70"/>
      <c r="BF160" s="64">
        <v>-13.734999999999999</v>
      </c>
      <c r="BG160" s="70">
        <v>1479.1898632539401</v>
      </c>
      <c r="BH160" s="70">
        <v>1694.7198207305401</v>
      </c>
      <c r="BI160" s="70">
        <v>-3129.0479063400198</v>
      </c>
      <c r="BJ160" s="70">
        <v>-3558.0337098190698</v>
      </c>
      <c r="BK160" s="70"/>
      <c r="BL160" s="70"/>
      <c r="BM160" s="70"/>
      <c r="BN160" s="70"/>
      <c r="BO160" s="70"/>
      <c r="BP160" s="70"/>
    </row>
    <row r="161" spans="34:68" x14ac:dyDescent="0.25">
      <c r="AH161" s="64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T161" s="64">
        <v>-16.912168205314501</v>
      </c>
      <c r="AU161" s="70">
        <v>1428.8459406350901</v>
      </c>
      <c r="AV161" s="70">
        <v>2547.5261773594402</v>
      </c>
      <c r="AW161" s="70">
        <v>0</v>
      </c>
      <c r="AX161" s="70">
        <v>-4.5366658371262396</v>
      </c>
      <c r="AY161" s="70"/>
      <c r="AZ161" s="70"/>
      <c r="BA161" s="70"/>
      <c r="BB161" s="70"/>
      <c r="BC161" s="70"/>
      <c r="BD161" s="70"/>
      <c r="BF161" s="64">
        <v>-13.8675</v>
      </c>
      <c r="BG161" s="70">
        <v>1483.1381091351</v>
      </c>
      <c r="BH161" s="70">
        <v>1679.1243425764601</v>
      </c>
      <c r="BI161" s="70">
        <v>-3101.0194630023502</v>
      </c>
      <c r="BJ161" s="70">
        <v>-3580.5287501850698</v>
      </c>
      <c r="BK161" s="70"/>
      <c r="BL161" s="70"/>
      <c r="BM161" s="70"/>
      <c r="BN161" s="70"/>
      <c r="BO161" s="70"/>
      <c r="BP161" s="70"/>
    </row>
    <row r="162" spans="34:68" x14ac:dyDescent="0.25">
      <c r="AH162" s="64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T162" s="64">
        <v>-17.246241912561899</v>
      </c>
      <c r="AU162" s="70">
        <v>1292.8311865916901</v>
      </c>
      <c r="AV162" s="70">
        <v>2439.01808708115</v>
      </c>
      <c r="AW162" s="70">
        <v>-3.1705212291063001</v>
      </c>
      <c r="AX162" s="70">
        <v>-39.604466380228402</v>
      </c>
      <c r="AY162" s="70"/>
      <c r="AZ162" s="70"/>
      <c r="BA162" s="70"/>
      <c r="BB162" s="70"/>
      <c r="BC162" s="70"/>
      <c r="BD162" s="70"/>
      <c r="BF162" s="64">
        <v>-14</v>
      </c>
      <c r="BG162" s="70">
        <v>1486.6274480659999</v>
      </c>
      <c r="BH162" s="70">
        <v>1667.04458347488</v>
      </c>
      <c r="BI162" s="70">
        <v>-3067.1925845360001</v>
      </c>
      <c r="BJ162" s="70">
        <v>-3598.6466461649302</v>
      </c>
      <c r="BK162" s="70"/>
      <c r="BL162" s="70"/>
      <c r="BM162" s="70"/>
      <c r="BN162" s="70"/>
      <c r="BO162" s="70"/>
      <c r="BP162" s="70"/>
    </row>
    <row r="163" spans="34:68" x14ac:dyDescent="0.25">
      <c r="AH163" s="64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T163" s="64">
        <v>-17.246241912561899</v>
      </c>
      <c r="AU163" s="70">
        <v>1292.8311865916901</v>
      </c>
      <c r="AV163" s="70">
        <v>2439.01808708115</v>
      </c>
      <c r="AW163" s="70">
        <v>-3.1705212291063001</v>
      </c>
      <c r="AX163" s="70">
        <v>-39.604466380228402</v>
      </c>
      <c r="AY163" s="70"/>
      <c r="AZ163" s="70"/>
      <c r="BA163" s="70"/>
      <c r="BB163" s="70"/>
      <c r="BC163" s="70"/>
      <c r="BD163" s="70"/>
      <c r="BF163" s="64">
        <v>-14</v>
      </c>
      <c r="BG163" s="70">
        <v>1486.6274480659999</v>
      </c>
      <c r="BH163" s="70">
        <v>1667.04458347488</v>
      </c>
      <c r="BI163" s="70">
        <v>-3067.1925845360001</v>
      </c>
      <c r="BJ163" s="70">
        <v>-3598.6466461649302</v>
      </c>
      <c r="BK163" s="70"/>
      <c r="BL163" s="70"/>
      <c r="BM163" s="70"/>
      <c r="BN163" s="70"/>
      <c r="BO163" s="70"/>
      <c r="BP163" s="70"/>
    </row>
    <row r="164" spans="34:68" x14ac:dyDescent="0.25">
      <c r="AH164" s="64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T164" s="64">
        <v>-17.665999702300599</v>
      </c>
      <c r="AU164" s="70">
        <v>1123.1482654382301</v>
      </c>
      <c r="AV164" s="70">
        <v>2293.8699491376701</v>
      </c>
      <c r="AW164" s="70">
        <v>-19.7534938733953</v>
      </c>
      <c r="AX164" s="70">
        <v>-78.013925963172397</v>
      </c>
      <c r="AY164" s="70"/>
      <c r="AZ164" s="70"/>
      <c r="BA164" s="70"/>
      <c r="BB164" s="70"/>
      <c r="BC164" s="70"/>
      <c r="BD164" s="70"/>
      <c r="BF164" s="64">
        <v>-14.2054189176643</v>
      </c>
      <c r="BG164" s="70">
        <v>1498.1667104620699</v>
      </c>
      <c r="BH164" s="70">
        <v>1647.7748904427499</v>
      </c>
      <c r="BI164" s="70">
        <v>-3007.2419132485602</v>
      </c>
      <c r="BJ164" s="70">
        <v>-3621.2970298979599</v>
      </c>
      <c r="BK164" s="70"/>
      <c r="BL164" s="70"/>
      <c r="BM164" s="70"/>
      <c r="BN164" s="70"/>
      <c r="BO164" s="70"/>
      <c r="BP164" s="70"/>
    </row>
    <row r="165" spans="34:68" x14ac:dyDescent="0.25">
      <c r="AH165" s="64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T165" s="64">
        <v>-18.085757492039299</v>
      </c>
      <c r="AU165" s="70">
        <v>956.98677801649001</v>
      </c>
      <c r="AV165" s="70">
        <v>2141.2597627748601</v>
      </c>
      <c r="AW165" s="70">
        <v>-32.578198241989</v>
      </c>
      <c r="AX165" s="70">
        <v>-111.094770310973</v>
      </c>
      <c r="AY165" s="70"/>
      <c r="AZ165" s="70"/>
      <c r="BA165" s="70"/>
      <c r="BB165" s="70"/>
      <c r="BC165" s="70"/>
      <c r="BD165" s="70"/>
      <c r="BF165" s="64">
        <v>-14.4108378353285</v>
      </c>
      <c r="BG165" s="70">
        <v>1514.20997550077</v>
      </c>
      <c r="BH165" s="70">
        <v>1634.7192705965799</v>
      </c>
      <c r="BI165" s="70">
        <v>-2940.5668395225598</v>
      </c>
      <c r="BJ165" s="70">
        <v>-3637.4902934431502</v>
      </c>
      <c r="BK165" s="70"/>
      <c r="BL165" s="70"/>
      <c r="BM165" s="70"/>
      <c r="BN165" s="70"/>
      <c r="BO165" s="70"/>
      <c r="BP165" s="70"/>
    </row>
    <row r="166" spans="34:68" x14ac:dyDescent="0.25">
      <c r="AH166" s="64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T166" s="64">
        <v>-18.505515281777999</v>
      </c>
      <c r="AU166" s="70">
        <v>796.28635895923799</v>
      </c>
      <c r="AV166" s="70">
        <v>1976.8220385607899</v>
      </c>
      <c r="AW166" s="70">
        <v>-42.192106837525102</v>
      </c>
      <c r="AX166" s="70">
        <v>-139.10259281228201</v>
      </c>
      <c r="AY166" s="70"/>
      <c r="AZ166" s="70"/>
      <c r="BA166" s="70"/>
      <c r="BB166" s="70"/>
      <c r="BC166" s="70"/>
      <c r="BD166" s="70"/>
      <c r="BF166" s="64">
        <v>-14.6162567529928</v>
      </c>
      <c r="BG166" s="70">
        <v>1537.0203461717001</v>
      </c>
      <c r="BH166" s="70">
        <v>1633.0747205130001</v>
      </c>
      <c r="BI166" s="70">
        <v>-2865.9121062844301</v>
      </c>
      <c r="BJ166" s="70">
        <v>-3646.2541851072901</v>
      </c>
      <c r="BK166" s="70"/>
      <c r="BL166" s="70"/>
      <c r="BM166" s="70"/>
      <c r="BN166" s="70"/>
      <c r="BO166" s="70"/>
      <c r="BP166" s="70"/>
    </row>
    <row r="167" spans="34:68" x14ac:dyDescent="0.25">
      <c r="AH167" s="64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T167" s="64">
        <v>-18.925273071516699</v>
      </c>
      <c r="AU167" s="70">
        <v>642.61555489418504</v>
      </c>
      <c r="AV167" s="70">
        <v>1796.16306291357</v>
      </c>
      <c r="AW167" s="70">
        <v>-49.1420850292293</v>
      </c>
      <c r="AX167" s="70">
        <v>-160.63787991789499</v>
      </c>
      <c r="AY167" s="70"/>
      <c r="AZ167" s="70"/>
      <c r="BA167" s="70"/>
      <c r="BB167" s="70"/>
      <c r="BC167" s="70"/>
      <c r="BD167" s="70"/>
      <c r="BF167" s="64">
        <v>-14.8216756706571</v>
      </c>
      <c r="BG167" s="70">
        <v>1553.2999742438501</v>
      </c>
      <c r="BH167" s="70">
        <v>1637.8445191943599</v>
      </c>
      <c r="BI167" s="70">
        <v>-2782.1769186193001</v>
      </c>
      <c r="BJ167" s="70">
        <v>-3647.12480477692</v>
      </c>
      <c r="BK167" s="70"/>
      <c r="BL167" s="70"/>
      <c r="BM167" s="70"/>
      <c r="BN167" s="70"/>
      <c r="BO167" s="70"/>
      <c r="BP167" s="70"/>
    </row>
    <row r="168" spans="34:68" x14ac:dyDescent="0.25">
      <c r="AH168" s="64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T168" s="64">
        <v>-18.925273071516699</v>
      </c>
      <c r="AU168" s="70">
        <v>642.61555489418504</v>
      </c>
      <c r="AV168" s="70">
        <v>1796.16306291357</v>
      </c>
      <c r="AW168" s="70">
        <v>-49.1420850292293</v>
      </c>
      <c r="AX168" s="70">
        <v>-160.63787991789499</v>
      </c>
      <c r="AY168" s="70"/>
      <c r="AZ168" s="70"/>
      <c r="BA168" s="70"/>
      <c r="BB168" s="70"/>
      <c r="BC168" s="70"/>
      <c r="BD168" s="70"/>
      <c r="BF168" s="64">
        <v>-14.8216756706571</v>
      </c>
      <c r="BG168" s="70">
        <v>1553.2999742438501</v>
      </c>
      <c r="BH168" s="70">
        <v>1637.8445191943599</v>
      </c>
      <c r="BI168" s="70">
        <v>-2782.1769186193001</v>
      </c>
      <c r="BJ168" s="70">
        <v>-3647.12480477692</v>
      </c>
      <c r="BK168" s="70"/>
      <c r="BL168" s="70"/>
      <c r="BM168" s="70"/>
      <c r="BN168" s="70"/>
      <c r="BO168" s="70"/>
      <c r="BP168" s="70"/>
    </row>
    <row r="169" spans="34:68" x14ac:dyDescent="0.25">
      <c r="AH169" s="64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T169" s="64">
        <v>-19.4526914173004</v>
      </c>
      <c r="AU169" s="70">
        <v>458.36175838187398</v>
      </c>
      <c r="AV169" s="70">
        <v>1554.5821146103899</v>
      </c>
      <c r="AW169" s="70">
        <v>-54.950122808742897</v>
      </c>
      <c r="AX169" s="70">
        <v>-179.23635704544199</v>
      </c>
      <c r="AY169" s="70"/>
      <c r="AZ169" s="70"/>
      <c r="BA169" s="70"/>
      <c r="BB169" s="70"/>
      <c r="BC169" s="70"/>
      <c r="BD169" s="70"/>
      <c r="BF169" s="64">
        <v>-15.0299546678258</v>
      </c>
      <c r="BG169" s="70">
        <v>1577.47969114798</v>
      </c>
      <c r="BH169" s="70">
        <v>1643.91794591543</v>
      </c>
      <c r="BI169" s="70">
        <v>-2690.8891954928599</v>
      </c>
      <c r="BJ169" s="70">
        <v>-3641.24442078125</v>
      </c>
      <c r="BK169" s="70"/>
      <c r="BL169" s="70"/>
      <c r="BM169" s="70"/>
      <c r="BN169" s="70"/>
      <c r="BO169" s="70"/>
      <c r="BP169" s="70"/>
    </row>
    <row r="170" spans="34:68" x14ac:dyDescent="0.25">
      <c r="AH170" s="64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T170" s="64">
        <v>-19.980109763084201</v>
      </c>
      <c r="AU170" s="70">
        <v>291.84291761928301</v>
      </c>
      <c r="AV170" s="70">
        <v>1314.72918566415</v>
      </c>
      <c r="AW170" s="70">
        <v>-58.504338352156502</v>
      </c>
      <c r="AX170" s="70">
        <v>-189.709725704307</v>
      </c>
      <c r="AY170" s="70"/>
      <c r="AZ170" s="70"/>
      <c r="BA170" s="70"/>
      <c r="BB170" s="70"/>
      <c r="BC170" s="70"/>
      <c r="BD170" s="70"/>
      <c r="BF170" s="64">
        <v>-15.2382336649945</v>
      </c>
      <c r="BG170" s="70">
        <v>1594.6148879989801</v>
      </c>
      <c r="BH170" s="70">
        <v>1649.61320061171</v>
      </c>
      <c r="BI170" s="70">
        <v>-2593.7148045930899</v>
      </c>
      <c r="BJ170" s="70">
        <v>-3628.4255617543199</v>
      </c>
      <c r="BK170" s="70"/>
      <c r="BL170" s="70"/>
      <c r="BM170" s="70"/>
      <c r="BN170" s="70"/>
      <c r="BO170" s="70"/>
      <c r="BP170" s="70"/>
    </row>
    <row r="171" spans="34:68" x14ac:dyDescent="0.25">
      <c r="AH171" s="64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T171" s="64">
        <v>-20.507528108868001</v>
      </c>
      <c r="AU171" s="70">
        <v>151.51684291295101</v>
      </c>
      <c r="AV171" s="70">
        <v>1071.2090601525599</v>
      </c>
      <c r="AW171" s="70">
        <v>-60.8294471316906</v>
      </c>
      <c r="AX171" s="70">
        <v>-194.077260602216</v>
      </c>
      <c r="AY171" s="70"/>
      <c r="AZ171" s="70"/>
      <c r="BA171" s="70"/>
      <c r="BB171" s="70"/>
      <c r="BC171" s="70"/>
      <c r="BD171" s="70"/>
      <c r="BF171" s="64">
        <v>-15.4465126621633</v>
      </c>
      <c r="BG171" s="70">
        <v>1612.20286638484</v>
      </c>
      <c r="BH171" s="70">
        <v>1660.4979645604999</v>
      </c>
      <c r="BI171" s="70">
        <v>-2490.24604842607</v>
      </c>
      <c r="BJ171" s="70">
        <v>-3609.1176832798601</v>
      </c>
      <c r="BK171" s="70"/>
      <c r="BL171" s="70"/>
      <c r="BM171" s="70"/>
      <c r="BN171" s="70"/>
      <c r="BO171" s="70"/>
      <c r="BP171" s="70"/>
    </row>
    <row r="172" spans="34:68" x14ac:dyDescent="0.25">
      <c r="AH172" s="64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T172" s="64">
        <v>-21.034946454651799</v>
      </c>
      <c r="AU172" s="70">
        <v>32.285580827339402</v>
      </c>
      <c r="AV172" s="70">
        <v>830.91965371534695</v>
      </c>
      <c r="AW172" s="70">
        <v>-62.947294959656404</v>
      </c>
      <c r="AX172" s="70">
        <v>-202.76746460180999</v>
      </c>
      <c r="AY172" s="70"/>
      <c r="AZ172" s="70"/>
      <c r="BA172" s="70"/>
      <c r="BB172" s="70"/>
      <c r="BC172" s="70"/>
      <c r="BD172" s="70"/>
      <c r="BF172" s="64">
        <v>-15.654791659332</v>
      </c>
      <c r="BG172" s="70">
        <v>1629.2233205964001</v>
      </c>
      <c r="BH172" s="70">
        <v>1669.80453249929</v>
      </c>
      <c r="BI172" s="70">
        <v>-2380.0720962748501</v>
      </c>
      <c r="BJ172" s="70">
        <v>-3583.73303599877</v>
      </c>
      <c r="BK172" s="70"/>
      <c r="BL172" s="70"/>
      <c r="BM172" s="70"/>
      <c r="BN172" s="70"/>
      <c r="BO172" s="70"/>
      <c r="BP172" s="70"/>
    </row>
    <row r="173" spans="34:68" x14ac:dyDescent="0.25">
      <c r="AH173" s="64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T173" s="64">
        <v>-21.034946454651799</v>
      </c>
      <c r="AU173" s="70">
        <v>32.285580827339402</v>
      </c>
      <c r="AV173" s="70">
        <v>830.91965371534695</v>
      </c>
      <c r="AW173" s="70">
        <v>-62.947294959656404</v>
      </c>
      <c r="AX173" s="70">
        <v>-202.76746460180999</v>
      </c>
      <c r="AY173" s="70"/>
      <c r="AZ173" s="70"/>
      <c r="BA173" s="70"/>
      <c r="BB173" s="70"/>
      <c r="BC173" s="70"/>
      <c r="BD173" s="70"/>
      <c r="BF173" s="64">
        <v>-15.654791659332</v>
      </c>
      <c r="BG173" s="70">
        <v>1629.2233205964001</v>
      </c>
      <c r="BH173" s="70">
        <v>1669.80453249929</v>
      </c>
      <c r="BI173" s="70">
        <v>-2380.0720962748501</v>
      </c>
      <c r="BJ173" s="70">
        <v>-3583.73303599877</v>
      </c>
      <c r="BK173" s="70"/>
      <c r="BL173" s="70"/>
      <c r="BM173" s="70"/>
      <c r="BN173" s="70"/>
      <c r="BO173" s="70"/>
      <c r="BP173" s="70"/>
    </row>
    <row r="174" spans="34:68" x14ac:dyDescent="0.25">
      <c r="AH174" s="64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T174" s="64">
        <v>-21.697638412417401</v>
      </c>
      <c r="AU174" s="70">
        <v>20.711034685333299</v>
      </c>
      <c r="AV174" s="70">
        <v>521.19615744512203</v>
      </c>
      <c r="AW174" s="70">
        <v>-118.66522305610999</v>
      </c>
      <c r="AX174" s="70">
        <v>-297.29637731068402</v>
      </c>
      <c r="AY174" s="70"/>
      <c r="AZ174" s="70"/>
      <c r="BA174" s="70"/>
      <c r="BB174" s="70"/>
      <c r="BC174" s="70"/>
      <c r="BD174" s="70"/>
      <c r="BF174" s="64">
        <v>-15.8659705573364</v>
      </c>
      <c r="BG174" s="70">
        <v>1645.22476126383</v>
      </c>
      <c r="BH174" s="70">
        <v>1687.59658662125</v>
      </c>
      <c r="BI174" s="70">
        <v>-2260.1446591951099</v>
      </c>
      <c r="BJ174" s="70">
        <v>-3550.97012043823</v>
      </c>
      <c r="BK174" s="70"/>
      <c r="BL174" s="70"/>
      <c r="BM174" s="70"/>
      <c r="BN174" s="70"/>
      <c r="BO174" s="70"/>
      <c r="BP174" s="70"/>
    </row>
    <row r="175" spans="34:68" x14ac:dyDescent="0.25">
      <c r="AH175" s="64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T175" s="64">
        <v>-22.360330370183</v>
      </c>
      <c r="AU175" s="70">
        <v>10.727723516253</v>
      </c>
      <c r="AV175" s="70">
        <v>177.41448198007501</v>
      </c>
      <c r="AW175" s="70">
        <v>-226.506982309824</v>
      </c>
      <c r="AX175" s="70">
        <v>-403.20103369180902</v>
      </c>
      <c r="AY175" s="70"/>
      <c r="AZ175" s="70"/>
      <c r="BA175" s="70"/>
      <c r="BB175" s="70"/>
      <c r="BC175" s="70"/>
      <c r="BD175" s="70"/>
      <c r="BF175" s="64">
        <v>-16.077149455340901</v>
      </c>
      <c r="BG175" s="70">
        <v>1657.5381603473199</v>
      </c>
      <c r="BH175" s="70">
        <v>1714.89584493041</v>
      </c>
      <c r="BI175" s="70">
        <v>-2133.4489265775201</v>
      </c>
      <c r="BJ175" s="70">
        <v>-3510.6422988027598</v>
      </c>
      <c r="BK175" s="70"/>
      <c r="BL175" s="70"/>
      <c r="BM175" s="70"/>
      <c r="BN175" s="70"/>
      <c r="BO175" s="70"/>
      <c r="BP175" s="70"/>
    </row>
    <row r="176" spans="34:68" x14ac:dyDescent="0.25">
      <c r="AH176" s="64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T176" s="64">
        <v>-23.023022327948699</v>
      </c>
      <c r="AU176" s="70">
        <v>0</v>
      </c>
      <c r="AV176" s="70">
        <v>0</v>
      </c>
      <c r="AW176" s="70">
        <v>-325.52680761653301</v>
      </c>
      <c r="AX176" s="70">
        <v>-521.87175602041805</v>
      </c>
      <c r="AY176" s="70"/>
      <c r="AZ176" s="70"/>
      <c r="BA176" s="70"/>
      <c r="BB176" s="70"/>
      <c r="BC176" s="70"/>
      <c r="BD176" s="70"/>
      <c r="BF176" s="64">
        <v>-16.2883283533453</v>
      </c>
      <c r="BG176" s="70">
        <v>1669.51607604323</v>
      </c>
      <c r="BH176" s="70">
        <v>1744.27768329534</v>
      </c>
      <c r="BI176" s="70">
        <v>-2001.28389793938</v>
      </c>
      <c r="BJ176" s="70">
        <v>-3463.2635732304502</v>
      </c>
      <c r="BK176" s="70"/>
      <c r="BL176" s="70"/>
      <c r="BM176" s="70"/>
      <c r="BN176" s="70"/>
      <c r="BO176" s="70"/>
      <c r="BP176" s="70"/>
    </row>
    <row r="177" spans="34:68" x14ac:dyDescent="0.25">
      <c r="AH177" s="64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T177" s="64">
        <v>-23.685714285714301</v>
      </c>
      <c r="AU177" s="70">
        <v>0</v>
      </c>
      <c r="AV177" s="70">
        <v>0</v>
      </c>
      <c r="AW177" s="70">
        <v>-424.27423980212501</v>
      </c>
      <c r="AX177" s="70">
        <v>-678.08376747615796</v>
      </c>
      <c r="AY177" s="70"/>
      <c r="AZ177" s="70"/>
      <c r="BA177" s="70"/>
      <c r="BB177" s="70"/>
      <c r="BC177" s="70"/>
      <c r="BD177" s="70"/>
      <c r="BF177" s="64">
        <v>-16.499507251349801</v>
      </c>
      <c r="BG177" s="70">
        <v>1675.3391768235299</v>
      </c>
      <c r="BH177" s="70">
        <v>1770.2291456217599</v>
      </c>
      <c r="BI177" s="70">
        <v>-1863.90875281735</v>
      </c>
      <c r="BJ177" s="70">
        <v>-3409.3294797327198</v>
      </c>
      <c r="BK177" s="70"/>
      <c r="BL177" s="70"/>
      <c r="BM177" s="70"/>
      <c r="BN177" s="70"/>
      <c r="BO177" s="70"/>
      <c r="BP177" s="70"/>
    </row>
    <row r="178" spans="34:68" x14ac:dyDescent="0.25">
      <c r="AH178" s="64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T178" s="64">
        <v>-23.685714285714301</v>
      </c>
      <c r="AU178" s="70">
        <v>0</v>
      </c>
      <c r="AV178" s="70">
        <v>0</v>
      </c>
      <c r="AW178" s="70">
        <v>-424.27423980212501</v>
      </c>
      <c r="AX178" s="70">
        <v>-678.08376747615796</v>
      </c>
      <c r="AY178" s="70"/>
      <c r="AZ178" s="70"/>
      <c r="BA178" s="70"/>
      <c r="BB178" s="70"/>
      <c r="BC178" s="70"/>
      <c r="BD178" s="70"/>
      <c r="BF178" s="64">
        <v>-16.499507251349801</v>
      </c>
      <c r="BG178" s="70">
        <v>1675.3391768235299</v>
      </c>
      <c r="BH178" s="70">
        <v>1770.2291456217599</v>
      </c>
      <c r="BI178" s="70">
        <v>-1863.90875281735</v>
      </c>
      <c r="BJ178" s="70">
        <v>-3409.3294797327198</v>
      </c>
      <c r="BK178" s="70"/>
      <c r="BL178" s="70"/>
      <c r="BM178" s="70"/>
      <c r="BN178" s="70"/>
      <c r="BO178" s="70"/>
      <c r="BP178" s="70"/>
    </row>
    <row r="179" spans="34:68" x14ac:dyDescent="0.25">
      <c r="AH179" s="64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T179" s="64">
        <v>-24.2481782087116</v>
      </c>
      <c r="AU179" s="70">
        <v>0</v>
      </c>
      <c r="AV179" s="70">
        <v>0</v>
      </c>
      <c r="AW179" s="70">
        <v>-490.16278294033401</v>
      </c>
      <c r="AX179" s="70">
        <v>-822.26003509129896</v>
      </c>
      <c r="AY179" s="70"/>
      <c r="AZ179" s="70"/>
      <c r="BA179" s="70"/>
      <c r="BB179" s="70"/>
      <c r="BC179" s="70"/>
      <c r="BD179" s="70"/>
      <c r="BF179" s="64">
        <v>-16.713626425959799</v>
      </c>
      <c r="BG179" s="70">
        <v>1680.77583090398</v>
      </c>
      <c r="BH179" s="70">
        <v>1795.0627711044499</v>
      </c>
      <c r="BI179" s="70">
        <v>-1718.55814680304</v>
      </c>
      <c r="BJ179" s="70">
        <v>-3347.9953053917002</v>
      </c>
      <c r="BK179" s="70"/>
      <c r="BL179" s="70"/>
      <c r="BM179" s="70"/>
      <c r="BN179" s="70"/>
      <c r="BO179" s="70"/>
      <c r="BP179" s="70"/>
    </row>
    <row r="180" spans="34:68" x14ac:dyDescent="0.25">
      <c r="AH180" s="64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T180" s="64">
        <v>-24.810642131708899</v>
      </c>
      <c r="AU180" s="70">
        <v>0</v>
      </c>
      <c r="AV180" s="70">
        <v>0</v>
      </c>
      <c r="AW180" s="70">
        <v>-523.96945464508497</v>
      </c>
      <c r="AX180" s="70">
        <v>-927.40607389914499</v>
      </c>
      <c r="AY180" s="70"/>
      <c r="AZ180" s="70"/>
      <c r="BA180" s="70"/>
      <c r="BB180" s="70"/>
      <c r="BC180" s="70"/>
      <c r="BD180" s="70"/>
      <c r="BF180" s="64">
        <v>-16.9277456005698</v>
      </c>
      <c r="BG180" s="70">
        <v>1683.9602864101901</v>
      </c>
      <c r="BH180" s="70">
        <v>1814.53405964646</v>
      </c>
      <c r="BI180" s="70">
        <v>-1567.0420837562001</v>
      </c>
      <c r="BJ180" s="70">
        <v>-3279.3473437422499</v>
      </c>
      <c r="BK180" s="70"/>
      <c r="BL180" s="70"/>
      <c r="BM180" s="70"/>
      <c r="BN180" s="70"/>
      <c r="BO180" s="70"/>
      <c r="BP180" s="70"/>
    </row>
    <row r="181" spans="34:68" x14ac:dyDescent="0.25">
      <c r="AH181" s="64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T181" s="64">
        <v>-25.373106054706199</v>
      </c>
      <c r="AU181" s="70">
        <v>0</v>
      </c>
      <c r="AV181" s="70">
        <v>0</v>
      </c>
      <c r="AW181" s="70">
        <v>-528.48075923968997</v>
      </c>
      <c r="AX181" s="70">
        <v>-993.49318801776303</v>
      </c>
      <c r="AY181" s="70"/>
      <c r="AZ181" s="70"/>
      <c r="BA181" s="70"/>
      <c r="BB181" s="70"/>
      <c r="BC181" s="70"/>
      <c r="BD181" s="70"/>
      <c r="BF181" s="64">
        <v>-17.141864775179901</v>
      </c>
      <c r="BG181" s="70">
        <v>1680.41682389225</v>
      </c>
      <c r="BH181" s="70">
        <v>1831.4851861004199</v>
      </c>
      <c r="BI181" s="70">
        <v>-1409.9123543549499</v>
      </c>
      <c r="BJ181" s="70">
        <v>-3203.4954771094899</v>
      </c>
      <c r="BK181" s="70"/>
      <c r="BL181" s="70"/>
      <c r="BM181" s="70"/>
      <c r="BN181" s="70"/>
      <c r="BO181" s="70"/>
      <c r="BP181" s="70"/>
    </row>
    <row r="182" spans="34:68" x14ac:dyDescent="0.25">
      <c r="AH182" s="64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T182" s="64">
        <v>-25.935569977703501</v>
      </c>
      <c r="AU182" s="70">
        <v>0</v>
      </c>
      <c r="AV182" s="70">
        <v>0</v>
      </c>
      <c r="AW182" s="70">
        <v>-507.07404394578498</v>
      </c>
      <c r="AX182" s="70">
        <v>-1034.1902898554699</v>
      </c>
      <c r="AY182" s="70"/>
      <c r="AZ182" s="70"/>
      <c r="BA182" s="70"/>
      <c r="BB182" s="70"/>
      <c r="BC182" s="70"/>
      <c r="BD182" s="70"/>
      <c r="BF182" s="64">
        <v>-17.355983949789898</v>
      </c>
      <c r="BG182" s="70">
        <v>1669.8149552599</v>
      </c>
      <c r="BH182" s="70">
        <v>1847.32288577551</v>
      </c>
      <c r="BI182" s="70">
        <v>-1248.0266413494201</v>
      </c>
      <c r="BJ182" s="70">
        <v>-3120.6856156111198</v>
      </c>
      <c r="BK182" s="70"/>
      <c r="BL182" s="70"/>
      <c r="BM182" s="70"/>
      <c r="BN182" s="70"/>
      <c r="BO182" s="70"/>
      <c r="BP182" s="70"/>
    </row>
    <row r="183" spans="34:68" x14ac:dyDescent="0.25">
      <c r="AH183" s="64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T183" s="64">
        <v>-25.935569977703501</v>
      </c>
      <c r="AU183" s="70">
        <v>0</v>
      </c>
      <c r="AV183" s="70">
        <v>0</v>
      </c>
      <c r="AW183" s="70">
        <v>-507.07404394578498</v>
      </c>
      <c r="AX183" s="70">
        <v>-1034.1902898554699</v>
      </c>
      <c r="AY183" s="70"/>
      <c r="AZ183" s="70"/>
      <c r="BA183" s="70"/>
      <c r="BB183" s="70"/>
      <c r="BC183" s="70"/>
      <c r="BD183" s="70"/>
      <c r="BF183" s="64">
        <v>-17.355983949789898</v>
      </c>
      <c r="BG183" s="70">
        <v>1669.8149552599</v>
      </c>
      <c r="BH183" s="70">
        <v>1847.32288577551</v>
      </c>
      <c r="BI183" s="70">
        <v>-1248.0266413494201</v>
      </c>
      <c r="BJ183" s="70">
        <v>-3120.6856156111198</v>
      </c>
      <c r="BK183" s="70"/>
      <c r="BL183" s="70"/>
      <c r="BM183" s="70"/>
      <c r="BN183" s="70"/>
      <c r="BO183" s="70"/>
      <c r="BP183" s="70"/>
    </row>
    <row r="184" spans="34:68" x14ac:dyDescent="0.25">
      <c r="AH184" s="64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T184" s="64">
        <v>-26.619660341358099</v>
      </c>
      <c r="AU184" s="70">
        <v>0</v>
      </c>
      <c r="AV184" s="70">
        <v>0</v>
      </c>
      <c r="AW184" s="70">
        <v>-458.36671724518698</v>
      </c>
      <c r="AX184" s="70">
        <v>-1006.21211897863</v>
      </c>
      <c r="AY184" s="70"/>
      <c r="AZ184" s="70"/>
      <c r="BA184" s="70"/>
      <c r="BB184" s="70"/>
      <c r="BC184" s="70"/>
      <c r="BD184" s="70"/>
      <c r="BF184" s="64">
        <v>-17.573084338933501</v>
      </c>
      <c r="BG184" s="70">
        <v>1652.5696897733401</v>
      </c>
      <c r="BH184" s="70">
        <v>1860.0931549847601</v>
      </c>
      <c r="BI184" s="70">
        <v>-1080.6845182716099</v>
      </c>
      <c r="BJ184" s="70">
        <v>-3030.0203333660602</v>
      </c>
      <c r="BK184" s="70"/>
      <c r="BL184" s="70"/>
      <c r="BM184" s="70"/>
      <c r="BN184" s="70"/>
      <c r="BO184" s="70"/>
      <c r="BP184" s="70"/>
    </row>
    <row r="185" spans="34:68" x14ac:dyDescent="0.25">
      <c r="AH185" s="64"/>
      <c r="AI185" s="70"/>
      <c r="AJ185" s="70"/>
      <c r="AK185" s="70"/>
      <c r="AL185" s="70"/>
      <c r="AM185" s="70"/>
      <c r="AN185" s="70"/>
      <c r="AO185" s="70"/>
      <c r="AP185" s="70"/>
      <c r="AQ185" s="70"/>
      <c r="AR185" s="70"/>
      <c r="AT185" s="64">
        <v>-27.3037507050127</v>
      </c>
      <c r="AU185" s="70">
        <v>0</v>
      </c>
      <c r="AV185" s="70">
        <v>0</v>
      </c>
      <c r="AW185" s="70">
        <v>-393.27654390217799</v>
      </c>
      <c r="AX185" s="70">
        <v>-913.87291102875895</v>
      </c>
      <c r="AY185" s="70"/>
      <c r="AZ185" s="70"/>
      <c r="BA185" s="70"/>
      <c r="BB185" s="70"/>
      <c r="BC185" s="70"/>
      <c r="BD185" s="70"/>
      <c r="BF185" s="64">
        <v>-17.7901847280772</v>
      </c>
      <c r="BG185" s="70">
        <v>1629.52394895971</v>
      </c>
      <c r="BH185" s="70">
        <v>1872.4762190700401</v>
      </c>
      <c r="BI185" s="70">
        <v>-910.95238123834395</v>
      </c>
      <c r="BJ185" s="70">
        <v>-2933.3943228825001</v>
      </c>
      <c r="BK185" s="70"/>
      <c r="BL185" s="70"/>
      <c r="BM185" s="70"/>
      <c r="BN185" s="70"/>
      <c r="BO185" s="70"/>
      <c r="BP185" s="70"/>
    </row>
    <row r="186" spans="34:68" x14ac:dyDescent="0.25">
      <c r="AH186" s="64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  <c r="AT186" s="64">
        <v>-27.987841068667301</v>
      </c>
      <c r="AU186" s="70">
        <v>0</v>
      </c>
      <c r="AV186" s="70">
        <v>0</v>
      </c>
      <c r="AW186" s="70">
        <v>-319.46801306940199</v>
      </c>
      <c r="AX186" s="70">
        <v>-777.62063085153704</v>
      </c>
      <c r="AY186" s="70"/>
      <c r="AZ186" s="70"/>
      <c r="BA186" s="70"/>
      <c r="BB186" s="70"/>
      <c r="BC186" s="70"/>
      <c r="BD186" s="70"/>
      <c r="BF186" s="64">
        <v>-18.0072851172208</v>
      </c>
      <c r="BG186" s="70">
        <v>1601.4016095434299</v>
      </c>
      <c r="BH186" s="70">
        <v>1890.21286007924</v>
      </c>
      <c r="BI186" s="70">
        <v>-739.26409083749695</v>
      </c>
      <c r="BJ186" s="70">
        <v>-2831.32747939299</v>
      </c>
      <c r="BK186" s="70"/>
      <c r="BL186" s="70"/>
      <c r="BM186" s="70"/>
      <c r="BN186" s="70"/>
      <c r="BO186" s="70"/>
      <c r="BP186" s="70"/>
    </row>
    <row r="187" spans="34:68" x14ac:dyDescent="0.25">
      <c r="AH187" s="64"/>
      <c r="AI187" s="70"/>
      <c r="AJ187" s="70"/>
      <c r="AK187" s="70"/>
      <c r="AL187" s="70"/>
      <c r="AM187" s="70"/>
      <c r="AN187" s="70"/>
      <c r="AO187" s="70"/>
      <c r="AP187" s="70"/>
      <c r="AQ187" s="70"/>
      <c r="AR187" s="70"/>
      <c r="AT187" s="64">
        <v>-28.671931432321902</v>
      </c>
      <c r="AU187" s="70">
        <v>0</v>
      </c>
      <c r="AV187" s="70">
        <v>0</v>
      </c>
      <c r="AW187" s="70">
        <v>-244.32698734155301</v>
      </c>
      <c r="AX187" s="70">
        <v>-617.62940280984799</v>
      </c>
      <c r="AY187" s="70"/>
      <c r="AZ187" s="70"/>
      <c r="BA187" s="70"/>
      <c r="BB187" s="70"/>
      <c r="BC187" s="70"/>
      <c r="BD187" s="70"/>
      <c r="BF187" s="64">
        <v>-18.224385506364399</v>
      </c>
      <c r="BG187" s="70">
        <v>1568.9197751298</v>
      </c>
      <c r="BH187" s="70">
        <v>1910.0826939562501</v>
      </c>
      <c r="BI187" s="70">
        <v>-566.08859026145603</v>
      </c>
      <c r="BJ187" s="70">
        <v>-2724.3332241295602</v>
      </c>
      <c r="BK187" s="70"/>
      <c r="BL187" s="70"/>
      <c r="BM187" s="70"/>
      <c r="BN187" s="70"/>
      <c r="BO187" s="70"/>
      <c r="BP187" s="70"/>
    </row>
    <row r="188" spans="34:68" x14ac:dyDescent="0.25">
      <c r="AH188" s="64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  <c r="AT188" s="64">
        <v>-28.671931432321902</v>
      </c>
      <c r="AU188" s="70">
        <v>0</v>
      </c>
      <c r="AV188" s="70">
        <v>0</v>
      </c>
      <c r="AW188" s="70">
        <v>-244.32698734155301</v>
      </c>
      <c r="AX188" s="70">
        <v>-617.62940280984799</v>
      </c>
      <c r="AY188" s="70"/>
      <c r="AZ188" s="70"/>
      <c r="BA188" s="70"/>
      <c r="BB188" s="70"/>
      <c r="BC188" s="70"/>
      <c r="BD188" s="70"/>
      <c r="BF188" s="64">
        <v>-18.224385506364399</v>
      </c>
      <c r="BG188" s="70">
        <v>1568.9197751298</v>
      </c>
      <c r="BH188" s="70">
        <v>1910.0826939562501</v>
      </c>
      <c r="BI188" s="70">
        <v>-566.08859026145603</v>
      </c>
      <c r="BJ188" s="70">
        <v>-2724.3332241295602</v>
      </c>
      <c r="BK188" s="70"/>
      <c r="BL188" s="70"/>
      <c r="BM188" s="70"/>
      <c r="BN188" s="70"/>
      <c r="BO188" s="70"/>
      <c r="BP188" s="70"/>
    </row>
    <row r="189" spans="34:68" x14ac:dyDescent="0.25">
      <c r="AH189" s="64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T189" s="64">
        <v>-29.503948574241399</v>
      </c>
      <c r="AU189" s="70">
        <v>0</v>
      </c>
      <c r="AV189" s="70">
        <v>0</v>
      </c>
      <c r="AW189" s="70">
        <v>-157.25025716723701</v>
      </c>
      <c r="AX189" s="70">
        <v>-411.9561737578</v>
      </c>
      <c r="AY189" s="70"/>
      <c r="AZ189" s="70"/>
      <c r="BA189" s="70"/>
      <c r="BB189" s="70"/>
      <c r="BC189" s="70"/>
      <c r="BD189" s="70"/>
      <c r="BF189" s="64">
        <v>-18.4445086179547</v>
      </c>
      <c r="BG189" s="70">
        <v>1532.11089287547</v>
      </c>
      <c r="BH189" s="70">
        <v>1926.2392768653599</v>
      </c>
      <c r="BI189" s="70">
        <v>-387.97134413662201</v>
      </c>
      <c r="BJ189" s="70">
        <v>-2610.2078483201999</v>
      </c>
      <c r="BK189" s="70"/>
      <c r="BL189" s="70"/>
      <c r="BM189" s="70"/>
      <c r="BN189" s="70"/>
      <c r="BO189" s="70"/>
      <c r="BP189" s="70"/>
    </row>
    <row r="190" spans="34:68" x14ac:dyDescent="0.25">
      <c r="AH190" s="64"/>
      <c r="AI190" s="70"/>
      <c r="AJ190" s="70"/>
      <c r="AK190" s="70"/>
      <c r="AL190" s="70"/>
      <c r="AM190" s="70"/>
      <c r="AN190" s="70"/>
      <c r="AO190" s="70"/>
      <c r="AP190" s="70"/>
      <c r="AQ190" s="70"/>
      <c r="AR190" s="70"/>
      <c r="AT190" s="64">
        <v>-30.335965716160899</v>
      </c>
      <c r="AU190" s="70">
        <v>1.76182562317497</v>
      </c>
      <c r="AV190" s="70">
        <v>0</v>
      </c>
      <c r="AW190" s="70">
        <v>-75.555620878710002</v>
      </c>
      <c r="AX190" s="70">
        <v>-207.25251879632299</v>
      </c>
      <c r="AY190" s="70"/>
      <c r="AZ190" s="70"/>
      <c r="BA190" s="70"/>
      <c r="BB190" s="70"/>
      <c r="BC190" s="70"/>
      <c r="BD190" s="70"/>
      <c r="BF190" s="64">
        <v>-18.664631729545</v>
      </c>
      <c r="BG190" s="70">
        <v>1497.82955379235</v>
      </c>
      <c r="BH190" s="70">
        <v>1941.87121922139</v>
      </c>
      <c r="BI190" s="70">
        <v>-209.62050594914899</v>
      </c>
      <c r="BJ190" s="70">
        <v>-2492.0737995301802</v>
      </c>
      <c r="BK190" s="70"/>
      <c r="BL190" s="70"/>
      <c r="BM190" s="70"/>
      <c r="BN190" s="70"/>
      <c r="BO190" s="70"/>
      <c r="BP190" s="70"/>
    </row>
    <row r="191" spans="34:68" x14ac:dyDescent="0.25">
      <c r="AH191" s="64"/>
      <c r="AI191" s="70"/>
      <c r="AJ191" s="70"/>
      <c r="AK191" s="70"/>
      <c r="AL191" s="70"/>
      <c r="AM191" s="70"/>
      <c r="AN191" s="70"/>
      <c r="AO191" s="70"/>
      <c r="AP191" s="70"/>
      <c r="AQ191" s="70"/>
      <c r="AR191" s="70"/>
      <c r="AT191" s="64">
        <v>-31.167982858080499</v>
      </c>
      <c r="AU191" s="70">
        <v>4.5214098772216396</v>
      </c>
      <c r="AV191" s="70">
        <v>0.75044717824752305</v>
      </c>
      <c r="AW191" s="70">
        <v>-16.9421534681628</v>
      </c>
      <c r="AX191" s="70">
        <v>-52.216826724204203</v>
      </c>
      <c r="AY191" s="70"/>
      <c r="AZ191" s="70"/>
      <c r="BA191" s="70"/>
      <c r="BB191" s="70"/>
      <c r="BC191" s="70"/>
      <c r="BD191" s="70"/>
      <c r="BF191" s="64">
        <v>-18.884754841135301</v>
      </c>
      <c r="BG191" s="70">
        <v>1499.6417995578599</v>
      </c>
      <c r="BH191" s="70">
        <v>1951.5280030889</v>
      </c>
      <c r="BI191" s="70">
        <v>-32.030735729153399</v>
      </c>
      <c r="BJ191" s="70">
        <v>-2370.1541897823799</v>
      </c>
      <c r="BK191" s="70"/>
      <c r="BL191" s="70"/>
      <c r="BM191" s="70"/>
      <c r="BN191" s="70"/>
      <c r="BO191" s="70"/>
      <c r="BP191" s="70"/>
    </row>
    <row r="192" spans="34:68" x14ac:dyDescent="0.25">
      <c r="AH192" s="64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T192" s="64">
        <v>-32</v>
      </c>
      <c r="AU192" s="70">
        <v>8.9436236194728703E-12</v>
      </c>
      <c r="AV192" s="70">
        <v>4.1406877926419798E-12</v>
      </c>
      <c r="AW192" s="70">
        <v>-2.4495405703817101E-12</v>
      </c>
      <c r="AX192" s="70">
        <v>-5.1669779566054802E-12</v>
      </c>
      <c r="AY192" s="70"/>
      <c r="AZ192" s="70"/>
      <c r="BA192" s="70"/>
      <c r="BB192" s="70"/>
      <c r="BC192" s="70"/>
      <c r="BD192" s="70"/>
      <c r="BF192" s="64">
        <v>-19.104877952725602</v>
      </c>
      <c r="BG192" s="70">
        <v>1508.50885575641</v>
      </c>
      <c r="BH192" s="70">
        <v>1956.76573569937</v>
      </c>
      <c r="BI192" s="70">
        <v>-19.164141620782601</v>
      </c>
      <c r="BJ192" s="70">
        <v>-2244.6292753866001</v>
      </c>
      <c r="BK192" s="70"/>
      <c r="BL192" s="70"/>
      <c r="BM192" s="70"/>
      <c r="BN192" s="70"/>
      <c r="BO192" s="70"/>
      <c r="BP192" s="70"/>
    </row>
    <row r="193" spans="34:68" x14ac:dyDescent="0.25">
      <c r="AH193" s="64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T193" s="64"/>
      <c r="AU193" s="70"/>
      <c r="AV193" s="70"/>
      <c r="AW193" s="70"/>
      <c r="AX193" s="70"/>
      <c r="AY193" s="70"/>
      <c r="AZ193" s="70"/>
      <c r="BA193" s="70"/>
      <c r="BB193" s="70"/>
      <c r="BC193" s="70"/>
      <c r="BD193" s="70"/>
      <c r="BF193" s="64">
        <v>-19.104877952725602</v>
      </c>
      <c r="BG193" s="70">
        <v>1508.50885575641</v>
      </c>
      <c r="BH193" s="70">
        <v>1956.76573569937</v>
      </c>
      <c r="BI193" s="70">
        <v>-19.164141620782601</v>
      </c>
      <c r="BJ193" s="70">
        <v>-2244.6292753866001</v>
      </c>
      <c r="BK193" s="70"/>
      <c r="BL193" s="70"/>
      <c r="BM193" s="70"/>
      <c r="BN193" s="70"/>
      <c r="BO193" s="70"/>
      <c r="BP193" s="70"/>
    </row>
    <row r="194" spans="34:68" x14ac:dyDescent="0.25">
      <c r="AH194" s="64"/>
      <c r="AI194" s="70"/>
      <c r="AJ194" s="70"/>
      <c r="AK194" s="70"/>
      <c r="AL194" s="70"/>
      <c r="AM194" s="70"/>
      <c r="AN194" s="70"/>
      <c r="AO194" s="70"/>
      <c r="AP194" s="70"/>
      <c r="AQ194" s="70"/>
      <c r="AR194" s="70"/>
      <c r="AT194" s="64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F194" s="64">
        <v>-19.328065872596799</v>
      </c>
      <c r="BG194" s="70">
        <v>1510.2747700125601</v>
      </c>
      <c r="BH194" s="70">
        <v>1959.6996965053399</v>
      </c>
      <c r="BI194" s="70">
        <v>-20.741307180182801</v>
      </c>
      <c r="BJ194" s="70">
        <v>-2114.4868698022701</v>
      </c>
      <c r="BK194" s="70"/>
      <c r="BL194" s="70"/>
      <c r="BM194" s="70"/>
      <c r="BN194" s="70"/>
      <c r="BO194" s="70"/>
      <c r="BP194" s="70"/>
    </row>
    <row r="195" spans="34:68" x14ac:dyDescent="0.25">
      <c r="AH195" s="64"/>
      <c r="AI195" s="70"/>
      <c r="AJ195" s="70"/>
      <c r="AK195" s="70"/>
      <c r="AL195" s="70"/>
      <c r="AM195" s="70"/>
      <c r="AN195" s="70"/>
      <c r="AO195" s="70"/>
      <c r="AP195" s="70"/>
      <c r="AQ195" s="70"/>
      <c r="AR195" s="70"/>
      <c r="AT195" s="64"/>
      <c r="AU195" s="70"/>
      <c r="AV195" s="70"/>
      <c r="AW195" s="70"/>
      <c r="AX195" s="70"/>
      <c r="AY195" s="70"/>
      <c r="AZ195" s="70"/>
      <c r="BA195" s="70"/>
      <c r="BB195" s="70"/>
      <c r="BC195" s="70"/>
      <c r="BD195" s="70"/>
      <c r="BF195" s="64">
        <v>-19.551253792468</v>
      </c>
      <c r="BG195" s="70">
        <v>1522.05167121925</v>
      </c>
      <c r="BH195" s="70">
        <v>1952.22056567513</v>
      </c>
      <c r="BI195" s="70">
        <v>-22.117218452411599</v>
      </c>
      <c r="BJ195" s="70">
        <v>-1981.84199059514</v>
      </c>
      <c r="BK195" s="70"/>
      <c r="BL195" s="70"/>
      <c r="BM195" s="70"/>
      <c r="BN195" s="70"/>
      <c r="BO195" s="70"/>
      <c r="BP195" s="70"/>
    </row>
    <row r="196" spans="34:68" x14ac:dyDescent="0.25">
      <c r="AH196" s="64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T196" s="64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F196" s="64">
        <v>-19.7744417123392</v>
      </c>
      <c r="BG196" s="70">
        <v>1541.32271620863</v>
      </c>
      <c r="BH196" s="70">
        <v>1935.4149111623401</v>
      </c>
      <c r="BI196" s="70">
        <v>-23.310867421496699</v>
      </c>
      <c r="BJ196" s="70">
        <v>-1849.18561364636</v>
      </c>
      <c r="BK196" s="70"/>
      <c r="BL196" s="70"/>
      <c r="BM196" s="70"/>
      <c r="BN196" s="70"/>
      <c r="BO196" s="70"/>
      <c r="BP196" s="70"/>
    </row>
    <row r="197" spans="34:68" x14ac:dyDescent="0.25">
      <c r="AH197" s="64"/>
      <c r="AI197" s="70"/>
      <c r="AJ197" s="70"/>
      <c r="AK197" s="70"/>
      <c r="AL197" s="70"/>
      <c r="AM197" s="70"/>
      <c r="AN197" s="70"/>
      <c r="AO197" s="70"/>
      <c r="AP197" s="70"/>
      <c r="AQ197" s="70"/>
      <c r="AR197" s="70"/>
      <c r="AT197" s="64"/>
      <c r="AU197" s="70"/>
      <c r="AV197" s="70"/>
      <c r="AW197" s="70"/>
      <c r="AX197" s="70"/>
      <c r="AY197" s="70"/>
      <c r="AZ197" s="70"/>
      <c r="BA197" s="70"/>
      <c r="BB197" s="70"/>
      <c r="BC197" s="70"/>
      <c r="BD197" s="70"/>
      <c r="BF197" s="64">
        <v>-19.997629632210401</v>
      </c>
      <c r="BG197" s="70">
        <v>1576.6090168304499</v>
      </c>
      <c r="BH197" s="70">
        <v>1910.35327325662</v>
      </c>
      <c r="BI197" s="70">
        <v>-24.465391342482601</v>
      </c>
      <c r="BJ197" s="70">
        <v>-1715.4699794420301</v>
      </c>
      <c r="BK197" s="70"/>
      <c r="BL197" s="70"/>
      <c r="BM197" s="70"/>
      <c r="BN197" s="70"/>
      <c r="BO197" s="70"/>
      <c r="BP197" s="70"/>
    </row>
    <row r="198" spans="34:68" x14ac:dyDescent="0.25">
      <c r="AH198" s="64"/>
      <c r="AI198" s="70"/>
      <c r="AJ198" s="70"/>
      <c r="AK198" s="70"/>
      <c r="AL198" s="70"/>
      <c r="AM198" s="70"/>
      <c r="AN198" s="70"/>
      <c r="AO198" s="70"/>
      <c r="AP198" s="70"/>
      <c r="AQ198" s="70"/>
      <c r="AR198" s="70"/>
      <c r="AT198" s="64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F198" s="64">
        <v>-19.997629632210401</v>
      </c>
      <c r="BG198" s="70">
        <v>1576.6090168304499</v>
      </c>
      <c r="BH198" s="70">
        <v>1910.35327325662</v>
      </c>
      <c r="BI198" s="70">
        <v>-24.465391342482601</v>
      </c>
      <c r="BJ198" s="70">
        <v>-1715.4699794420301</v>
      </c>
      <c r="BK198" s="70"/>
      <c r="BL198" s="70"/>
      <c r="BM198" s="70"/>
      <c r="BN198" s="70"/>
      <c r="BO198" s="70"/>
      <c r="BP198" s="70"/>
    </row>
    <row r="199" spans="34:68" x14ac:dyDescent="0.25">
      <c r="AH199" s="64"/>
      <c r="AI199" s="70"/>
      <c r="AJ199" s="70"/>
      <c r="AK199" s="70"/>
      <c r="AL199" s="70"/>
      <c r="AM199" s="70"/>
      <c r="AN199" s="70"/>
      <c r="AO199" s="70"/>
      <c r="AP199" s="70"/>
      <c r="AQ199" s="70"/>
      <c r="AR199" s="70"/>
      <c r="AT199" s="64"/>
      <c r="AU199" s="70"/>
      <c r="AV199" s="70"/>
      <c r="AW199" s="70"/>
      <c r="AX199" s="70"/>
      <c r="AY199" s="70"/>
      <c r="AZ199" s="70"/>
      <c r="BA199" s="70"/>
      <c r="BB199" s="70"/>
      <c r="BC199" s="70"/>
      <c r="BD199" s="70"/>
      <c r="BF199" s="64">
        <v>-20.223925032164399</v>
      </c>
      <c r="BG199" s="70">
        <v>1602.8825922983999</v>
      </c>
      <c r="BH199" s="70">
        <v>1876.86376693084</v>
      </c>
      <c r="BI199" s="70">
        <v>-25.620859858719999</v>
      </c>
      <c r="BJ199" s="70">
        <v>-1577.4313514052701</v>
      </c>
      <c r="BK199" s="70"/>
      <c r="BL199" s="70"/>
      <c r="BM199" s="70"/>
      <c r="BN199" s="70"/>
      <c r="BO199" s="70"/>
      <c r="BP199" s="70"/>
    </row>
    <row r="200" spans="34:68" x14ac:dyDescent="0.25">
      <c r="AH200" s="64"/>
      <c r="AI200" s="70"/>
      <c r="AJ200" s="70"/>
      <c r="AK200" s="70"/>
      <c r="AL200" s="70"/>
      <c r="AM200" s="70"/>
      <c r="AN200" s="70"/>
      <c r="AO200" s="70"/>
      <c r="AP200" s="70"/>
      <c r="AQ200" s="70"/>
      <c r="AR200" s="70"/>
      <c r="AT200" s="64"/>
      <c r="AU200" s="70"/>
      <c r="AV200" s="70"/>
      <c r="AW200" s="70"/>
      <c r="AX200" s="70"/>
      <c r="AY200" s="70"/>
      <c r="AZ200" s="70"/>
      <c r="BA200" s="70"/>
      <c r="BB200" s="70"/>
      <c r="BC200" s="70"/>
      <c r="BD200" s="70"/>
      <c r="BF200" s="64">
        <v>-20.4502204321184</v>
      </c>
      <c r="BG200" s="70">
        <v>1640.2443030455599</v>
      </c>
      <c r="BH200" s="70">
        <v>1868.3074055908</v>
      </c>
      <c r="BI200" s="70">
        <v>-26.944124091664801</v>
      </c>
      <c r="BJ200" s="70">
        <v>-1436.05525480919</v>
      </c>
      <c r="BK200" s="70"/>
      <c r="BL200" s="70"/>
      <c r="BM200" s="70"/>
      <c r="BN200" s="70"/>
      <c r="BO200" s="70"/>
      <c r="BP200" s="70"/>
    </row>
    <row r="201" spans="34:68" x14ac:dyDescent="0.25">
      <c r="AH201" s="64"/>
      <c r="AI201" s="70"/>
      <c r="AJ201" s="70"/>
      <c r="AK201" s="70"/>
      <c r="AL201" s="70"/>
      <c r="AM201" s="70"/>
      <c r="AN201" s="70"/>
      <c r="AO201" s="70"/>
      <c r="AP201" s="70"/>
      <c r="AQ201" s="70"/>
      <c r="AR201" s="70"/>
      <c r="AT201" s="64"/>
      <c r="AU201" s="70"/>
      <c r="AV201" s="70"/>
      <c r="AW201" s="70"/>
      <c r="AX201" s="70"/>
      <c r="AY201" s="70"/>
      <c r="AZ201" s="70"/>
      <c r="BA201" s="70"/>
      <c r="BB201" s="70"/>
      <c r="BC201" s="70"/>
      <c r="BD201" s="70"/>
      <c r="BF201" s="64">
        <v>-20.676515832072301</v>
      </c>
      <c r="BG201" s="70">
        <v>1678.5793059417999</v>
      </c>
      <c r="BH201" s="70">
        <v>1877.94888898468</v>
      </c>
      <c r="BI201" s="70">
        <v>-28.340652171790602</v>
      </c>
      <c r="BJ201" s="70">
        <v>-1292.12974898579</v>
      </c>
      <c r="BK201" s="70"/>
      <c r="BL201" s="70"/>
      <c r="BM201" s="70"/>
      <c r="BN201" s="70"/>
      <c r="BO201" s="70"/>
      <c r="BP201" s="70"/>
    </row>
    <row r="202" spans="34:68" x14ac:dyDescent="0.25">
      <c r="AH202" s="64"/>
      <c r="AI202" s="70"/>
      <c r="AJ202" s="70"/>
      <c r="AK202" s="70"/>
      <c r="AL202" s="70"/>
      <c r="AM202" s="70"/>
      <c r="AN202" s="70"/>
      <c r="AO202" s="70"/>
      <c r="AP202" s="70"/>
      <c r="AQ202" s="70"/>
      <c r="AR202" s="70"/>
      <c r="AT202" s="64"/>
      <c r="AU202" s="70"/>
      <c r="AV202" s="70"/>
      <c r="AW202" s="70"/>
      <c r="AX202" s="70"/>
      <c r="AY202" s="70"/>
      <c r="AZ202" s="70"/>
      <c r="BA202" s="70"/>
      <c r="BB202" s="70"/>
      <c r="BC202" s="70"/>
      <c r="BD202" s="70"/>
      <c r="BF202" s="64">
        <v>-20.902811232026298</v>
      </c>
      <c r="BG202" s="70">
        <v>1719.9359385989401</v>
      </c>
      <c r="BH202" s="70">
        <v>1892.2870431561901</v>
      </c>
      <c r="BI202" s="70">
        <v>-29.846775968472699</v>
      </c>
      <c r="BJ202" s="70">
        <v>-1146.58552939234</v>
      </c>
      <c r="BK202" s="70"/>
      <c r="BL202" s="70"/>
      <c r="BM202" s="70"/>
      <c r="BN202" s="70"/>
      <c r="BO202" s="70"/>
      <c r="BP202" s="70"/>
    </row>
    <row r="203" spans="34:68" x14ac:dyDescent="0.25">
      <c r="AH203" s="64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T203" s="64"/>
      <c r="AU203" s="70"/>
      <c r="AV203" s="70"/>
      <c r="AW203" s="70"/>
      <c r="AX203" s="70"/>
      <c r="AY203" s="70"/>
      <c r="AZ203" s="70"/>
      <c r="BA203" s="70"/>
      <c r="BB203" s="70"/>
      <c r="BC203" s="70"/>
      <c r="BD203" s="70"/>
      <c r="BF203" s="64">
        <v>-20.902811232026298</v>
      </c>
      <c r="BG203" s="70">
        <v>1719.9359385989401</v>
      </c>
      <c r="BH203" s="70">
        <v>1892.2870431561901</v>
      </c>
      <c r="BI203" s="70">
        <v>-29.846775968472699</v>
      </c>
      <c r="BJ203" s="70">
        <v>-1146.58552939234</v>
      </c>
      <c r="BK203" s="70"/>
      <c r="BL203" s="70"/>
      <c r="BM203" s="70"/>
      <c r="BN203" s="70"/>
      <c r="BO203" s="70"/>
      <c r="BP203" s="70"/>
    </row>
    <row r="204" spans="34:68" x14ac:dyDescent="0.25">
      <c r="AH204" s="64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T204" s="64"/>
      <c r="AU204" s="70"/>
      <c r="AV204" s="70"/>
      <c r="AW204" s="70"/>
      <c r="AX204" s="70"/>
      <c r="AY204" s="70"/>
      <c r="AZ204" s="70"/>
      <c r="BA204" s="70"/>
      <c r="BB204" s="70"/>
      <c r="BC204" s="70"/>
      <c r="BD204" s="70"/>
      <c r="BF204" s="64">
        <v>-21.132257377990999</v>
      </c>
      <c r="BG204" s="70">
        <v>1772.5467227710101</v>
      </c>
      <c r="BH204" s="70">
        <v>1911.90951692306</v>
      </c>
      <c r="BI204" s="70">
        <v>-31.370499129067699</v>
      </c>
      <c r="BJ204" s="70">
        <v>-998.95272841173801</v>
      </c>
      <c r="BK204" s="70"/>
      <c r="BL204" s="70"/>
      <c r="BM204" s="70"/>
      <c r="BN204" s="70"/>
      <c r="BO204" s="70"/>
      <c r="BP204" s="70"/>
    </row>
    <row r="205" spans="34:68" x14ac:dyDescent="0.25">
      <c r="AH205" s="64"/>
      <c r="AI205" s="70"/>
      <c r="AJ205" s="70"/>
      <c r="AK205" s="70"/>
      <c r="AL205" s="70"/>
      <c r="AM205" s="70"/>
      <c r="AN205" s="70"/>
      <c r="AO205" s="70"/>
      <c r="AP205" s="70"/>
      <c r="AQ205" s="70"/>
      <c r="AR205" s="70"/>
      <c r="AT205" s="64"/>
      <c r="AU205" s="70"/>
      <c r="AV205" s="70"/>
      <c r="AW205" s="70"/>
      <c r="AX205" s="70"/>
      <c r="AY205" s="70"/>
      <c r="AZ205" s="70"/>
      <c r="BA205" s="70"/>
      <c r="BB205" s="70"/>
      <c r="BC205" s="70"/>
      <c r="BD205" s="70"/>
      <c r="BF205" s="64">
        <v>-21.3617035239557</v>
      </c>
      <c r="BG205" s="70">
        <v>1821.9092712104</v>
      </c>
      <c r="BH205" s="70">
        <v>1947.70494195486</v>
      </c>
      <c r="BI205" s="70">
        <v>-32.843562468109702</v>
      </c>
      <c r="BJ205" s="70">
        <v>-849.91938767603006</v>
      </c>
      <c r="BK205" s="70"/>
      <c r="BL205" s="70"/>
      <c r="BM205" s="70"/>
      <c r="BN205" s="70"/>
      <c r="BO205" s="70"/>
      <c r="BP205" s="70"/>
    </row>
    <row r="206" spans="34:68" x14ac:dyDescent="0.25">
      <c r="AH206" s="64"/>
      <c r="AI206" s="70"/>
      <c r="AJ206" s="70"/>
      <c r="AK206" s="70"/>
      <c r="AL206" s="70"/>
      <c r="AM206" s="70"/>
      <c r="AN206" s="70"/>
      <c r="AO206" s="70"/>
      <c r="AP206" s="70"/>
      <c r="AQ206" s="70"/>
      <c r="AR206" s="70"/>
      <c r="AT206" s="64"/>
      <c r="AU206" s="70"/>
      <c r="AV206" s="70"/>
      <c r="AW206" s="70"/>
      <c r="AX206" s="70"/>
      <c r="AY206" s="70"/>
      <c r="AZ206" s="70"/>
      <c r="BA206" s="70"/>
      <c r="BB206" s="70"/>
      <c r="BC206" s="70"/>
      <c r="BD206" s="70"/>
      <c r="BF206" s="64">
        <v>-21.591149669920402</v>
      </c>
      <c r="BG206" s="70">
        <v>1884.54004071028</v>
      </c>
      <c r="BH206" s="70">
        <v>1978.0644780474099</v>
      </c>
      <c r="BI206" s="70">
        <v>-34.343844474893203</v>
      </c>
      <c r="BJ206" s="70">
        <v>-700.09242384362403</v>
      </c>
      <c r="BK206" s="70"/>
      <c r="BL206" s="70"/>
      <c r="BM206" s="70"/>
      <c r="BN206" s="70"/>
      <c r="BO206" s="70"/>
      <c r="BP206" s="70"/>
    </row>
    <row r="207" spans="34:68" x14ac:dyDescent="0.25">
      <c r="AH207" s="64"/>
      <c r="AI207" s="70"/>
      <c r="AJ207" s="70"/>
      <c r="AK207" s="70"/>
      <c r="AL207" s="70"/>
      <c r="AM207" s="70"/>
      <c r="AN207" s="70"/>
      <c r="AO207" s="70"/>
      <c r="AP207" s="70"/>
      <c r="AQ207" s="70"/>
      <c r="AR207" s="70"/>
      <c r="AT207" s="64"/>
      <c r="AU207" s="70"/>
      <c r="AV207" s="70"/>
      <c r="AW207" s="70"/>
      <c r="AX207" s="70"/>
      <c r="AY207" s="70"/>
      <c r="AZ207" s="70"/>
      <c r="BA207" s="70"/>
      <c r="BB207" s="70"/>
      <c r="BC207" s="70"/>
      <c r="BD207" s="70"/>
      <c r="BF207" s="64">
        <v>-21.820595815885099</v>
      </c>
      <c r="BG207" s="70">
        <v>1949.3352057795</v>
      </c>
      <c r="BH207" s="70">
        <v>2001.50501305424</v>
      </c>
      <c r="BI207" s="70">
        <v>-35.809060478951103</v>
      </c>
      <c r="BJ207" s="70">
        <v>-549.65239653594494</v>
      </c>
      <c r="BK207" s="70"/>
      <c r="BL207" s="70"/>
      <c r="BM207" s="70"/>
      <c r="BN207" s="70"/>
      <c r="BO207" s="70"/>
      <c r="BP207" s="70"/>
    </row>
    <row r="208" spans="34:68" x14ac:dyDescent="0.25">
      <c r="AH208" s="64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T208" s="64"/>
      <c r="AU208" s="70"/>
      <c r="AV208" s="70"/>
      <c r="AW208" s="70"/>
      <c r="AX208" s="70"/>
      <c r="AY208" s="70"/>
      <c r="AZ208" s="70"/>
      <c r="BA208" s="70"/>
      <c r="BB208" s="70"/>
      <c r="BC208" s="70"/>
      <c r="BD208" s="70"/>
      <c r="BF208" s="64">
        <v>-21.820595815885099</v>
      </c>
      <c r="BG208" s="70">
        <v>1949.3352057795</v>
      </c>
      <c r="BH208" s="70">
        <v>2001.50501305424</v>
      </c>
      <c r="BI208" s="70">
        <v>-35.809060478951103</v>
      </c>
      <c r="BJ208" s="70">
        <v>-549.65239653594494</v>
      </c>
      <c r="BK208" s="70"/>
      <c r="BL208" s="70"/>
      <c r="BM208" s="70"/>
      <c r="BN208" s="70"/>
      <c r="BO208" s="70"/>
      <c r="BP208" s="70"/>
    </row>
    <row r="209" spans="34:68" x14ac:dyDescent="0.25">
      <c r="AH209" s="64"/>
      <c r="AI209" s="70"/>
      <c r="AJ209" s="70"/>
      <c r="AK209" s="70"/>
      <c r="AL209" s="70"/>
      <c r="AM209" s="70"/>
      <c r="AN209" s="70"/>
      <c r="AO209" s="70"/>
      <c r="AP209" s="70"/>
      <c r="AQ209" s="70"/>
      <c r="AR209" s="70"/>
      <c r="AT209" s="64"/>
      <c r="AU209" s="70"/>
      <c r="AV209" s="70"/>
      <c r="AW209" s="70"/>
      <c r="AX209" s="70"/>
      <c r="AY209" s="70"/>
      <c r="AZ209" s="70"/>
      <c r="BA209" s="70"/>
      <c r="BB209" s="70"/>
      <c r="BC209" s="70"/>
      <c r="BD209" s="70"/>
      <c r="BF209" s="64">
        <v>-22.053236576186801</v>
      </c>
      <c r="BG209" s="70">
        <v>1999.2310007816</v>
      </c>
      <c r="BH209" s="70">
        <v>2025.5518462349801</v>
      </c>
      <c r="BI209" s="70">
        <v>-37.189577337610501</v>
      </c>
      <c r="BJ209" s="70">
        <v>-397.14103530129597</v>
      </c>
      <c r="BK209" s="70"/>
      <c r="BL209" s="70"/>
      <c r="BM209" s="70"/>
      <c r="BN209" s="70"/>
      <c r="BO209" s="70"/>
      <c r="BP209" s="70"/>
    </row>
    <row r="210" spans="34:68" x14ac:dyDescent="0.25">
      <c r="AH210" s="64"/>
      <c r="AI210" s="70"/>
      <c r="AJ210" s="70"/>
      <c r="AK210" s="70"/>
      <c r="AL210" s="70"/>
      <c r="AM210" s="70"/>
      <c r="AN210" s="70"/>
      <c r="AO210" s="70"/>
      <c r="AP210" s="70"/>
      <c r="AQ210" s="70"/>
      <c r="AR210" s="70"/>
      <c r="AT210" s="64"/>
      <c r="AU210" s="70"/>
      <c r="AV210" s="70"/>
      <c r="AW210" s="70"/>
      <c r="AX210" s="70"/>
      <c r="AY210" s="70"/>
      <c r="AZ210" s="70"/>
      <c r="BA210" s="70"/>
      <c r="BB210" s="70"/>
      <c r="BC210" s="70"/>
      <c r="BD210" s="70"/>
      <c r="BF210" s="64">
        <v>-22.285877336488401</v>
      </c>
      <c r="BG210" s="70">
        <v>2041.2599512229799</v>
      </c>
      <c r="BH210" s="70">
        <v>2069.8581380462501</v>
      </c>
      <c r="BI210" s="70">
        <v>-38.555491545418597</v>
      </c>
      <c r="BJ210" s="70">
        <v>-242.817243507244</v>
      </c>
      <c r="BK210" s="70"/>
      <c r="BL210" s="70"/>
      <c r="BM210" s="70"/>
      <c r="BN210" s="70"/>
      <c r="BO210" s="70"/>
      <c r="BP210" s="70"/>
    </row>
    <row r="211" spans="34:68" x14ac:dyDescent="0.25">
      <c r="AH211" s="64"/>
      <c r="AI211" s="70"/>
      <c r="AJ211" s="70"/>
      <c r="AK211" s="70"/>
      <c r="AL211" s="70"/>
      <c r="AM211" s="70"/>
      <c r="AN211" s="70"/>
      <c r="AO211" s="70"/>
      <c r="AP211" s="70"/>
      <c r="AQ211" s="70"/>
      <c r="AR211" s="70"/>
      <c r="AT211" s="64"/>
      <c r="AU211" s="70"/>
      <c r="AV211" s="70"/>
      <c r="AW211" s="70"/>
      <c r="AX211" s="70"/>
      <c r="AY211" s="70"/>
      <c r="AZ211" s="70"/>
      <c r="BA211" s="70"/>
      <c r="BB211" s="70"/>
      <c r="BC211" s="70"/>
      <c r="BD211" s="70"/>
      <c r="BF211" s="64">
        <v>-22.51851809679</v>
      </c>
      <c r="BG211" s="70">
        <v>2087.98643935162</v>
      </c>
      <c r="BH211" s="70">
        <v>2105.1403280419499</v>
      </c>
      <c r="BI211" s="70">
        <v>-39.916172159849502</v>
      </c>
      <c r="BJ211" s="70">
        <v>-86.915265153784404</v>
      </c>
      <c r="BK211" s="70"/>
      <c r="BL211" s="70"/>
      <c r="BM211" s="70"/>
      <c r="BN211" s="70"/>
      <c r="BO211" s="70"/>
      <c r="BP211" s="70"/>
    </row>
    <row r="212" spans="34:68" x14ac:dyDescent="0.25">
      <c r="AH212" s="64"/>
      <c r="AI212" s="70"/>
      <c r="AJ212" s="70"/>
      <c r="AK212" s="70"/>
      <c r="AL212" s="70"/>
      <c r="AM212" s="70"/>
      <c r="AN212" s="70"/>
      <c r="AO212" s="70"/>
      <c r="AP212" s="70"/>
      <c r="AQ212" s="70"/>
      <c r="AR212" s="70"/>
      <c r="AT212" s="64"/>
      <c r="AU212" s="70"/>
      <c r="AV212" s="70"/>
      <c r="AW212" s="70"/>
      <c r="AX212" s="70"/>
      <c r="AY212" s="70"/>
      <c r="AZ212" s="70"/>
      <c r="BA212" s="70"/>
      <c r="BB212" s="70"/>
      <c r="BC212" s="70"/>
      <c r="BD212" s="70"/>
      <c r="BF212" s="64">
        <v>-22.751158857091699</v>
      </c>
      <c r="BG212" s="70">
        <v>2118.43277614822</v>
      </c>
      <c r="BH212" s="70">
        <v>2127.2948822875301</v>
      </c>
      <c r="BI212" s="70">
        <v>-41.360069914284502</v>
      </c>
      <c r="BJ212" s="70">
        <v>-51.494500706650598</v>
      </c>
      <c r="BK212" s="70"/>
      <c r="BL212" s="70"/>
      <c r="BM212" s="70"/>
      <c r="BN212" s="70"/>
      <c r="BO212" s="70"/>
      <c r="BP212" s="70"/>
    </row>
    <row r="213" spans="34:68" x14ac:dyDescent="0.25">
      <c r="AH213" s="64"/>
      <c r="AI213" s="70"/>
      <c r="AJ213" s="70"/>
      <c r="AK213" s="70"/>
      <c r="AL213" s="70"/>
      <c r="AM213" s="70"/>
      <c r="AN213" s="70"/>
      <c r="AO213" s="70"/>
      <c r="AP213" s="70"/>
      <c r="AQ213" s="70"/>
      <c r="AR213" s="70"/>
      <c r="AT213" s="64"/>
      <c r="AU213" s="70"/>
      <c r="AV213" s="70"/>
      <c r="AW213" s="70"/>
      <c r="AX213" s="70"/>
      <c r="AY213" s="70"/>
      <c r="AZ213" s="70"/>
      <c r="BA213" s="70"/>
      <c r="BB213" s="70"/>
      <c r="BC213" s="70"/>
      <c r="BD213" s="70"/>
      <c r="BF213" s="64">
        <v>-22.751158857091699</v>
      </c>
      <c r="BG213" s="70">
        <v>2118.43277614822</v>
      </c>
      <c r="BH213" s="70">
        <v>2127.2948822875301</v>
      </c>
      <c r="BI213" s="70">
        <v>-41.360069914284502</v>
      </c>
      <c r="BJ213" s="70">
        <v>-51.494500706650598</v>
      </c>
      <c r="BK213" s="70"/>
      <c r="BL213" s="70"/>
      <c r="BM213" s="70"/>
      <c r="BN213" s="70"/>
      <c r="BO213" s="70"/>
      <c r="BP213" s="70"/>
    </row>
    <row r="214" spans="34:68" x14ac:dyDescent="0.25">
      <c r="AH214" s="64"/>
      <c r="AI214" s="70"/>
      <c r="AJ214" s="70"/>
      <c r="AK214" s="70"/>
      <c r="AL214" s="70"/>
      <c r="AM214" s="70"/>
      <c r="AN214" s="70"/>
      <c r="AO214" s="70"/>
      <c r="AP214" s="70"/>
      <c r="AQ214" s="70"/>
      <c r="AR214" s="70"/>
      <c r="AT214" s="64"/>
      <c r="AU214" s="70"/>
      <c r="AV214" s="70"/>
      <c r="AW214" s="70"/>
      <c r="AX214" s="70"/>
      <c r="AY214" s="70"/>
      <c r="AZ214" s="70"/>
      <c r="BA214" s="70"/>
      <c r="BB214" s="70"/>
      <c r="BC214" s="70"/>
      <c r="BD214" s="70"/>
      <c r="BF214" s="64">
        <v>-22.987038710842</v>
      </c>
      <c r="BG214" s="70">
        <v>2133.6467385871701</v>
      </c>
      <c r="BH214" s="70">
        <v>2137.0398660320402</v>
      </c>
      <c r="BI214" s="70">
        <v>-43.321637165873</v>
      </c>
      <c r="BJ214" s="70">
        <v>-53.485009767431897</v>
      </c>
      <c r="BK214" s="70"/>
      <c r="BL214" s="70"/>
      <c r="BM214" s="70"/>
      <c r="BN214" s="70"/>
      <c r="BO214" s="70"/>
      <c r="BP214" s="70"/>
    </row>
    <row r="215" spans="34:68" x14ac:dyDescent="0.25">
      <c r="AH215" s="64"/>
      <c r="AI215" s="70"/>
      <c r="AJ215" s="70"/>
      <c r="AK215" s="70"/>
      <c r="AL215" s="70"/>
      <c r="AM215" s="70"/>
      <c r="AN215" s="70"/>
      <c r="AO215" s="70"/>
      <c r="AP215" s="70"/>
      <c r="AQ215" s="70"/>
      <c r="AR215" s="70"/>
      <c r="AT215" s="64"/>
      <c r="AU215" s="70"/>
      <c r="AV215" s="70"/>
      <c r="AW215" s="70"/>
      <c r="AX215" s="70"/>
      <c r="AY215" s="70"/>
      <c r="AZ215" s="70"/>
      <c r="BA215" s="70"/>
      <c r="BB215" s="70"/>
      <c r="BC215" s="70"/>
      <c r="BD215" s="70"/>
      <c r="BF215" s="64">
        <v>-23.222918564592302</v>
      </c>
      <c r="BG215" s="70">
        <v>2134.1787459976999</v>
      </c>
      <c r="BH215" s="70">
        <v>2149.5174062056299</v>
      </c>
      <c r="BI215" s="70">
        <v>-45.163896550393702</v>
      </c>
      <c r="BJ215" s="70">
        <v>-55.0624779201138</v>
      </c>
      <c r="BK215" s="70"/>
      <c r="BL215" s="70"/>
      <c r="BM215" s="70"/>
      <c r="BN215" s="70"/>
      <c r="BO215" s="70"/>
      <c r="BP215" s="70"/>
    </row>
    <row r="216" spans="34:68" x14ac:dyDescent="0.25">
      <c r="AH216" s="64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T216" s="64"/>
      <c r="AU216" s="70"/>
      <c r="AV216" s="70"/>
      <c r="AW216" s="70"/>
      <c r="AX216" s="70"/>
      <c r="AY216" s="70"/>
      <c r="AZ216" s="70"/>
      <c r="BA216" s="70"/>
      <c r="BB216" s="70"/>
      <c r="BC216" s="70"/>
      <c r="BD216" s="70"/>
      <c r="BF216" s="64">
        <v>-23.458798418342599</v>
      </c>
      <c r="BG216" s="70">
        <v>2121.5279223284901</v>
      </c>
      <c r="BH216" s="70">
        <v>2154.96276988607</v>
      </c>
      <c r="BI216" s="70">
        <v>-46.817041077427803</v>
      </c>
      <c r="BJ216" s="70">
        <v>-56.659794906059901</v>
      </c>
      <c r="BK216" s="70"/>
      <c r="BL216" s="70"/>
      <c r="BM216" s="70"/>
      <c r="BN216" s="70"/>
      <c r="BO216" s="70"/>
      <c r="BP216" s="70"/>
    </row>
    <row r="217" spans="34:68" x14ac:dyDescent="0.25">
      <c r="AH217" s="64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T217" s="64"/>
      <c r="AU217" s="70"/>
      <c r="AV217" s="70"/>
      <c r="AW217" s="70"/>
      <c r="AX217" s="70"/>
      <c r="AY217" s="70"/>
      <c r="AZ217" s="70"/>
      <c r="BA217" s="70"/>
      <c r="BB217" s="70"/>
      <c r="BC217" s="70"/>
      <c r="BD217" s="70"/>
      <c r="BF217" s="64">
        <v>-23.694678272092901</v>
      </c>
      <c r="BG217" s="70">
        <v>2097.2263118230699</v>
      </c>
      <c r="BH217" s="70">
        <v>2149.2395252026099</v>
      </c>
      <c r="BI217" s="70">
        <v>-48.408246018176797</v>
      </c>
      <c r="BJ217" s="70">
        <v>-57.805589799229601</v>
      </c>
      <c r="BK217" s="70"/>
      <c r="BL217" s="70"/>
      <c r="BM217" s="70"/>
      <c r="BN217" s="70"/>
      <c r="BO217" s="70"/>
      <c r="BP217" s="70"/>
    </row>
    <row r="218" spans="34:68" x14ac:dyDescent="0.25">
      <c r="AH218" s="64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T218" s="64"/>
      <c r="AU218" s="70"/>
      <c r="AV218" s="70"/>
      <c r="AW218" s="70"/>
      <c r="AX218" s="70"/>
      <c r="AY218" s="70"/>
      <c r="AZ218" s="70"/>
      <c r="BA218" s="70"/>
      <c r="BB218" s="70"/>
      <c r="BC218" s="70"/>
      <c r="BD218" s="70"/>
      <c r="BF218" s="64">
        <v>-23.694678272092901</v>
      </c>
      <c r="BG218" s="70">
        <v>2097.2263118230699</v>
      </c>
      <c r="BH218" s="70">
        <v>2149.2395252026099</v>
      </c>
      <c r="BI218" s="70">
        <v>-48.408246018176797</v>
      </c>
      <c r="BJ218" s="70">
        <v>-57.805589799229601</v>
      </c>
      <c r="BK218" s="70"/>
      <c r="BL218" s="70"/>
      <c r="BM218" s="70"/>
      <c r="BN218" s="70"/>
      <c r="BO218" s="70"/>
      <c r="BP218" s="70"/>
    </row>
    <row r="219" spans="34:68" x14ac:dyDescent="0.25">
      <c r="AH219" s="64"/>
      <c r="AI219" s="70"/>
      <c r="AJ219" s="70"/>
      <c r="AK219" s="70"/>
      <c r="AL219" s="70"/>
      <c r="AM219" s="70"/>
      <c r="AN219" s="70"/>
      <c r="AO219" s="70"/>
      <c r="AP219" s="70"/>
      <c r="AQ219" s="70"/>
      <c r="AR219" s="70"/>
      <c r="AT219" s="64"/>
      <c r="AU219" s="70"/>
      <c r="AV219" s="70"/>
      <c r="AW219" s="70"/>
      <c r="AX219" s="70"/>
      <c r="AY219" s="70"/>
      <c r="AZ219" s="70"/>
      <c r="BA219" s="70"/>
      <c r="BB219" s="70"/>
      <c r="BC219" s="70"/>
      <c r="BD219" s="70"/>
      <c r="BF219" s="64">
        <v>-23.933842317693198</v>
      </c>
      <c r="BG219" s="70">
        <v>2062.1034806113398</v>
      </c>
      <c r="BH219" s="70">
        <v>2154.8931685953598</v>
      </c>
      <c r="BI219" s="70">
        <v>-49.776574016812603</v>
      </c>
      <c r="BJ219" s="70">
        <v>-59.037664667230899</v>
      </c>
      <c r="BK219" s="70"/>
      <c r="BL219" s="70"/>
      <c r="BM219" s="70"/>
      <c r="BN219" s="70"/>
      <c r="BO219" s="70"/>
      <c r="BP219" s="70"/>
    </row>
    <row r="220" spans="34:68" x14ac:dyDescent="0.25">
      <c r="AH220" s="64"/>
      <c r="AI220" s="70"/>
      <c r="AJ220" s="70"/>
      <c r="AK220" s="70"/>
      <c r="AL220" s="70"/>
      <c r="AM220" s="70"/>
      <c r="AN220" s="70"/>
      <c r="AO220" s="70"/>
      <c r="AP220" s="70"/>
      <c r="AQ220" s="70"/>
      <c r="AR220" s="70"/>
      <c r="AT220" s="64"/>
      <c r="AU220" s="70"/>
      <c r="AV220" s="70"/>
      <c r="AW220" s="70"/>
      <c r="AX220" s="70"/>
      <c r="AY220" s="70"/>
      <c r="AZ220" s="70"/>
      <c r="BA220" s="70"/>
      <c r="BB220" s="70"/>
      <c r="BC220" s="70"/>
      <c r="BD220" s="70"/>
      <c r="BF220" s="64">
        <v>-24.1730063632934</v>
      </c>
      <c r="BG220" s="70">
        <v>2017.7658281076399</v>
      </c>
      <c r="BH220" s="70">
        <v>2147.9124966552499</v>
      </c>
      <c r="BI220" s="70">
        <v>-51.135139638815701</v>
      </c>
      <c r="BJ220" s="70">
        <v>-60.066779572648997</v>
      </c>
      <c r="BK220" s="70"/>
      <c r="BL220" s="70"/>
      <c r="BM220" s="70"/>
      <c r="BN220" s="70"/>
      <c r="BO220" s="70"/>
      <c r="BP220" s="70"/>
    </row>
    <row r="221" spans="34:68" x14ac:dyDescent="0.25">
      <c r="AH221" s="64"/>
      <c r="AI221" s="70"/>
      <c r="AJ221" s="70"/>
      <c r="AK221" s="70"/>
      <c r="AL221" s="70"/>
      <c r="AM221" s="70"/>
      <c r="AN221" s="70"/>
      <c r="AO221" s="70"/>
      <c r="AP221" s="70"/>
      <c r="AQ221" s="70"/>
      <c r="AR221" s="70"/>
      <c r="AT221" s="64"/>
      <c r="AU221" s="70"/>
      <c r="AV221" s="70"/>
      <c r="AW221" s="70"/>
      <c r="AX221" s="70"/>
      <c r="AY221" s="70"/>
      <c r="AZ221" s="70"/>
      <c r="BA221" s="70"/>
      <c r="BB221" s="70"/>
      <c r="BC221" s="70"/>
      <c r="BD221" s="70"/>
      <c r="BF221" s="64">
        <v>-24.412170408893701</v>
      </c>
      <c r="BG221" s="70">
        <v>1965.61644773902</v>
      </c>
      <c r="BH221" s="70">
        <v>2154.9283053071999</v>
      </c>
      <c r="BI221" s="70">
        <v>-52.515350669700801</v>
      </c>
      <c r="BJ221" s="70">
        <v>-61.157531178625902</v>
      </c>
      <c r="BK221" s="70"/>
      <c r="BL221" s="70"/>
      <c r="BM221" s="70"/>
      <c r="BN221" s="70"/>
      <c r="BO221" s="70"/>
      <c r="BP221" s="70"/>
    </row>
    <row r="222" spans="34:68" x14ac:dyDescent="0.25">
      <c r="AH222" s="64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T222" s="64"/>
      <c r="AU222" s="70"/>
      <c r="AV222" s="70"/>
      <c r="AW222" s="70"/>
      <c r="AX222" s="70"/>
      <c r="AY222" s="70"/>
      <c r="AZ222" s="70"/>
      <c r="BA222" s="70"/>
      <c r="BB222" s="70"/>
      <c r="BC222" s="70"/>
      <c r="BD222" s="70"/>
      <c r="BF222" s="64">
        <v>-24.651334454493998</v>
      </c>
      <c r="BG222" s="70">
        <v>1907.05355527556</v>
      </c>
      <c r="BH222" s="70">
        <v>2166.2761166575001</v>
      </c>
      <c r="BI222" s="70">
        <v>-53.7572199270192</v>
      </c>
      <c r="BJ222" s="70">
        <v>-62.3363400046848</v>
      </c>
      <c r="BK222" s="70"/>
      <c r="BL222" s="70"/>
      <c r="BM222" s="70"/>
      <c r="BN222" s="70"/>
      <c r="BO222" s="70"/>
      <c r="BP222" s="70"/>
    </row>
    <row r="223" spans="34:68" x14ac:dyDescent="0.25">
      <c r="AH223" s="64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T223" s="64"/>
      <c r="AU223" s="70"/>
      <c r="AV223" s="70"/>
      <c r="AW223" s="70"/>
      <c r="AX223" s="70"/>
      <c r="AY223" s="70"/>
      <c r="AZ223" s="70"/>
      <c r="BA223" s="70"/>
      <c r="BB223" s="70"/>
      <c r="BC223" s="70"/>
      <c r="BD223" s="70"/>
      <c r="BF223" s="64">
        <v>-24.651334454493998</v>
      </c>
      <c r="BG223" s="70">
        <v>1907.05355527556</v>
      </c>
      <c r="BH223" s="70">
        <v>2166.2761166575001</v>
      </c>
      <c r="BI223" s="70">
        <v>-53.7572199270192</v>
      </c>
      <c r="BJ223" s="70">
        <v>-62.3363400046848</v>
      </c>
      <c r="BK223" s="70"/>
      <c r="BL223" s="70"/>
      <c r="BM223" s="70"/>
      <c r="BN223" s="70"/>
      <c r="BO223" s="70"/>
      <c r="BP223" s="70"/>
    </row>
    <row r="224" spans="34:68" x14ac:dyDescent="0.25">
      <c r="AH224" s="64"/>
      <c r="AI224" s="70"/>
      <c r="AJ224" s="70"/>
      <c r="AK224" s="70"/>
      <c r="AL224" s="70"/>
      <c r="AM224" s="70"/>
      <c r="AN224" s="70"/>
      <c r="AO224" s="70"/>
      <c r="AP224" s="70"/>
      <c r="AQ224" s="70"/>
      <c r="AR224" s="70"/>
      <c r="AT224" s="64"/>
      <c r="AU224" s="70"/>
      <c r="AV224" s="70"/>
      <c r="AW224" s="70"/>
      <c r="AX224" s="70"/>
      <c r="AY224" s="70"/>
      <c r="AZ224" s="70"/>
      <c r="BA224" s="70"/>
      <c r="BB224" s="70"/>
      <c r="BC224" s="70"/>
      <c r="BD224" s="70"/>
      <c r="BF224" s="64">
        <v>-24.893828418257598</v>
      </c>
      <c r="BG224" s="70">
        <v>1842.3802928554501</v>
      </c>
      <c r="BH224" s="70">
        <v>2183.00851218561</v>
      </c>
      <c r="BI224" s="70">
        <v>-55.052488747684997</v>
      </c>
      <c r="BJ224" s="70">
        <v>-63.491855607514097</v>
      </c>
      <c r="BK224" s="70"/>
      <c r="BL224" s="70"/>
      <c r="BM224" s="70"/>
      <c r="BN224" s="70"/>
      <c r="BO224" s="70"/>
      <c r="BP224" s="70"/>
    </row>
    <row r="225" spans="34:68" x14ac:dyDescent="0.25">
      <c r="AH225" s="64"/>
      <c r="AI225" s="70"/>
      <c r="AJ225" s="70"/>
      <c r="AK225" s="70"/>
      <c r="AL225" s="70"/>
      <c r="AM225" s="70"/>
      <c r="AN225" s="70"/>
      <c r="AO225" s="70"/>
      <c r="AP225" s="70"/>
      <c r="AQ225" s="70"/>
      <c r="AR225" s="70"/>
      <c r="AT225" s="64"/>
      <c r="AU225" s="70"/>
      <c r="AV225" s="70"/>
      <c r="AW225" s="70"/>
      <c r="AX225" s="70"/>
      <c r="AY225" s="70"/>
      <c r="AZ225" s="70"/>
      <c r="BA225" s="70"/>
      <c r="BB225" s="70"/>
      <c r="BC225" s="70"/>
      <c r="BD225" s="70"/>
      <c r="BF225" s="64">
        <v>-25.136322382021199</v>
      </c>
      <c r="BG225" s="70">
        <v>1773.57540843729</v>
      </c>
      <c r="BH225" s="70">
        <v>2205.97351793181</v>
      </c>
      <c r="BI225" s="70">
        <v>-56.267306333153797</v>
      </c>
      <c r="BJ225" s="70">
        <v>-64.447466539217999</v>
      </c>
      <c r="BK225" s="70"/>
      <c r="BL225" s="70"/>
      <c r="BM225" s="70"/>
      <c r="BN225" s="70"/>
      <c r="BO225" s="70"/>
      <c r="BP225" s="70"/>
    </row>
    <row r="226" spans="34:68" x14ac:dyDescent="0.25">
      <c r="AH226" s="64"/>
      <c r="AI226" s="70"/>
      <c r="AJ226" s="70"/>
      <c r="AK226" s="70"/>
      <c r="AL226" s="70"/>
      <c r="AM226" s="70"/>
      <c r="AN226" s="70"/>
      <c r="AO226" s="70"/>
      <c r="AP226" s="70"/>
      <c r="AQ226" s="70"/>
      <c r="AR226" s="70"/>
      <c r="AT226" s="64"/>
      <c r="AU226" s="70"/>
      <c r="AV226" s="70"/>
      <c r="AW226" s="70"/>
      <c r="AX226" s="70"/>
      <c r="AY226" s="70"/>
      <c r="AZ226" s="70"/>
      <c r="BA226" s="70"/>
      <c r="BB226" s="70"/>
      <c r="BC226" s="70"/>
      <c r="BD226" s="70"/>
      <c r="BF226" s="64">
        <v>-25.378816345784799</v>
      </c>
      <c r="BG226" s="70">
        <v>1701.7358098186201</v>
      </c>
      <c r="BH226" s="70">
        <v>2236.37849179574</v>
      </c>
      <c r="BI226" s="70">
        <v>-57.5121006631244</v>
      </c>
      <c r="BJ226" s="70">
        <v>-65.077266930668202</v>
      </c>
      <c r="BK226" s="70"/>
      <c r="BL226" s="70"/>
      <c r="BM226" s="70"/>
      <c r="BN226" s="70"/>
      <c r="BO226" s="70"/>
      <c r="BP226" s="70"/>
    </row>
    <row r="227" spans="34:68" x14ac:dyDescent="0.25">
      <c r="AH227" s="64"/>
      <c r="AI227" s="70"/>
      <c r="AJ227" s="70"/>
      <c r="AK227" s="70"/>
      <c r="AL227" s="70"/>
      <c r="AM227" s="70"/>
      <c r="AN227" s="70"/>
      <c r="AO227" s="70"/>
      <c r="AP227" s="70"/>
      <c r="AQ227" s="70"/>
      <c r="AR227" s="70"/>
      <c r="AT227" s="64"/>
      <c r="AU227" s="70"/>
      <c r="AV227" s="70"/>
      <c r="AW227" s="70"/>
      <c r="AX227" s="70"/>
      <c r="AY227" s="70"/>
      <c r="AZ227" s="70"/>
      <c r="BA227" s="70"/>
      <c r="BB227" s="70"/>
      <c r="BC227" s="70"/>
      <c r="BD227" s="70"/>
      <c r="BF227" s="64">
        <v>-25.621310309548399</v>
      </c>
      <c r="BG227" s="70">
        <v>1627.9459373544801</v>
      </c>
      <c r="BH227" s="70">
        <v>2263.4828393020598</v>
      </c>
      <c r="BI227" s="70">
        <v>-59.354273265665</v>
      </c>
      <c r="BJ227" s="70">
        <v>-65.545036927950207</v>
      </c>
      <c r="BK227" s="70"/>
      <c r="BL227" s="70"/>
      <c r="BM227" s="70"/>
      <c r="BN227" s="70"/>
      <c r="BO227" s="70"/>
      <c r="BP227" s="70"/>
    </row>
    <row r="228" spans="34:68" x14ac:dyDescent="0.25">
      <c r="AH228" s="64"/>
      <c r="AI228" s="70"/>
      <c r="AJ228" s="70"/>
      <c r="AK228" s="70"/>
      <c r="AL228" s="70"/>
      <c r="AM228" s="70"/>
      <c r="AN228" s="70"/>
      <c r="AO228" s="70"/>
      <c r="AP228" s="70"/>
      <c r="AQ228" s="70"/>
      <c r="AR228" s="70"/>
      <c r="AT228" s="64"/>
      <c r="AU228" s="70"/>
      <c r="AV228" s="70"/>
      <c r="AW228" s="70"/>
      <c r="AX228" s="70"/>
      <c r="AY228" s="70"/>
      <c r="AZ228" s="70"/>
      <c r="BA228" s="70"/>
      <c r="BB228" s="70"/>
      <c r="BC228" s="70"/>
      <c r="BD228" s="70"/>
      <c r="BF228" s="64">
        <v>-25.621310309548399</v>
      </c>
      <c r="BG228" s="70">
        <v>1627.9459373544801</v>
      </c>
      <c r="BH228" s="70">
        <v>2263.4828393020598</v>
      </c>
      <c r="BI228" s="70">
        <v>-59.354273265665</v>
      </c>
      <c r="BJ228" s="70">
        <v>-65.545036927950207</v>
      </c>
      <c r="BK228" s="70"/>
      <c r="BL228" s="70"/>
      <c r="BM228" s="70"/>
      <c r="BN228" s="70"/>
      <c r="BO228" s="70"/>
      <c r="BP228" s="70"/>
    </row>
    <row r="229" spans="34:68" x14ac:dyDescent="0.25">
      <c r="AH229" s="64"/>
      <c r="AI229" s="70"/>
      <c r="AJ229" s="70"/>
      <c r="AK229" s="70"/>
      <c r="AL229" s="70"/>
      <c r="AM229" s="70"/>
      <c r="AN229" s="70"/>
      <c r="AO229" s="70"/>
      <c r="AP229" s="70"/>
      <c r="AQ229" s="70"/>
      <c r="AR229" s="70"/>
      <c r="AT229" s="64"/>
      <c r="AU229" s="70"/>
      <c r="AV229" s="70"/>
      <c r="AW229" s="70"/>
      <c r="AX229" s="70"/>
      <c r="AY229" s="70"/>
      <c r="AZ229" s="70"/>
      <c r="BA229" s="70"/>
      <c r="BB229" s="70"/>
      <c r="BC229" s="70"/>
      <c r="BD229" s="70"/>
      <c r="BF229" s="64">
        <v>-25.867180554443301</v>
      </c>
      <c r="BG229" s="70">
        <v>1552.1284373746601</v>
      </c>
      <c r="BH229" s="70">
        <v>2289.0393725430999</v>
      </c>
      <c r="BI229" s="70">
        <v>-60.843896654471102</v>
      </c>
      <c r="BJ229" s="70">
        <v>-66.050055232796097</v>
      </c>
      <c r="BK229" s="70"/>
      <c r="BL229" s="70"/>
      <c r="BM229" s="70"/>
      <c r="BN229" s="70"/>
      <c r="BO229" s="70"/>
      <c r="BP229" s="70"/>
    </row>
    <row r="230" spans="34:68" x14ac:dyDescent="0.25">
      <c r="AH230" s="64"/>
      <c r="AI230" s="70"/>
      <c r="AJ230" s="70"/>
      <c r="AK230" s="70"/>
      <c r="AL230" s="70"/>
      <c r="AM230" s="70"/>
      <c r="AN230" s="70"/>
      <c r="AO230" s="70"/>
      <c r="AP230" s="70"/>
      <c r="AQ230" s="70"/>
      <c r="AR230" s="70"/>
      <c r="AT230" s="64"/>
      <c r="AU230" s="70"/>
      <c r="AV230" s="70"/>
      <c r="AW230" s="70"/>
      <c r="AX230" s="70"/>
      <c r="AY230" s="70"/>
      <c r="AZ230" s="70"/>
      <c r="BA230" s="70"/>
      <c r="BB230" s="70"/>
      <c r="BC230" s="70"/>
      <c r="BD230" s="70"/>
      <c r="BF230" s="64">
        <v>-26.113050799338101</v>
      </c>
      <c r="BG230" s="70">
        <v>1476.8276660736601</v>
      </c>
      <c r="BH230" s="70">
        <v>2299.7173204196602</v>
      </c>
      <c r="BI230" s="70">
        <v>-61.984002221314697</v>
      </c>
      <c r="BJ230" s="70">
        <v>-66.313590403678504</v>
      </c>
      <c r="BK230" s="70"/>
      <c r="BL230" s="70"/>
      <c r="BM230" s="70"/>
      <c r="BN230" s="70"/>
      <c r="BO230" s="70"/>
      <c r="BP230" s="70"/>
    </row>
    <row r="231" spans="34:68" x14ac:dyDescent="0.25">
      <c r="AH231" s="64"/>
      <c r="AI231" s="70"/>
      <c r="AJ231" s="70"/>
      <c r="AK231" s="70"/>
      <c r="AL231" s="70"/>
      <c r="AM231" s="70"/>
      <c r="AN231" s="70"/>
      <c r="AO231" s="70"/>
      <c r="AP231" s="70"/>
      <c r="AQ231" s="70"/>
      <c r="AR231" s="70"/>
      <c r="AT231" s="64"/>
      <c r="AU231" s="70"/>
      <c r="AV231" s="70"/>
      <c r="AW231" s="70"/>
      <c r="AX231" s="70"/>
      <c r="AY231" s="70"/>
      <c r="AZ231" s="70"/>
      <c r="BA231" s="70"/>
      <c r="BB231" s="70"/>
      <c r="BC231" s="70"/>
      <c r="BD231" s="70"/>
      <c r="BF231" s="64">
        <v>-26.358921044233</v>
      </c>
      <c r="BG231" s="70">
        <v>1401.5372250954899</v>
      </c>
      <c r="BH231" s="70">
        <v>2316.8753665003901</v>
      </c>
      <c r="BI231" s="70">
        <v>-62.998234832789798</v>
      </c>
      <c r="BJ231" s="70">
        <v>-66.228174468218796</v>
      </c>
      <c r="BK231" s="70"/>
      <c r="BL231" s="70"/>
      <c r="BM231" s="70"/>
      <c r="BN231" s="70"/>
      <c r="BO231" s="70"/>
      <c r="BP231" s="70"/>
    </row>
    <row r="232" spans="34:68" x14ac:dyDescent="0.25">
      <c r="AH232" s="64"/>
      <c r="AI232" s="70"/>
      <c r="AJ232" s="70"/>
      <c r="AK232" s="70"/>
      <c r="AL232" s="70"/>
      <c r="AM232" s="70"/>
      <c r="AN232" s="70"/>
      <c r="AO232" s="70"/>
      <c r="AP232" s="70"/>
      <c r="AQ232" s="70"/>
      <c r="AR232" s="70"/>
      <c r="AT232" s="64"/>
      <c r="AU232" s="70"/>
      <c r="AV232" s="70"/>
      <c r="AW232" s="70"/>
      <c r="AX232" s="70"/>
      <c r="AY232" s="70"/>
      <c r="AZ232" s="70"/>
      <c r="BA232" s="70"/>
      <c r="BB232" s="70"/>
      <c r="BC232" s="70"/>
      <c r="BD232" s="70"/>
      <c r="BF232" s="64">
        <v>-26.6047912891278</v>
      </c>
      <c r="BG232" s="70">
        <v>1326.77971882631</v>
      </c>
      <c r="BH232" s="70">
        <v>2320.5725651760299</v>
      </c>
      <c r="BI232" s="70">
        <v>-63.826337302054</v>
      </c>
      <c r="BJ232" s="70">
        <v>-66.009479102398302</v>
      </c>
      <c r="BK232" s="70"/>
      <c r="BL232" s="70"/>
      <c r="BM232" s="70"/>
      <c r="BN232" s="70"/>
      <c r="BO232" s="70"/>
      <c r="BP232" s="70"/>
    </row>
    <row r="233" spans="34:68" x14ac:dyDescent="0.25">
      <c r="AH233" s="64"/>
      <c r="AI233" s="70"/>
      <c r="AJ233" s="70"/>
      <c r="AK233" s="70"/>
      <c r="AL233" s="70"/>
      <c r="AM233" s="70"/>
      <c r="AN233" s="70"/>
      <c r="AO233" s="70"/>
      <c r="AP233" s="70"/>
      <c r="AQ233" s="70"/>
      <c r="AR233" s="70"/>
      <c r="AT233" s="64"/>
      <c r="AU233" s="70"/>
      <c r="AV233" s="70"/>
      <c r="AW233" s="70"/>
      <c r="AX233" s="70"/>
      <c r="AY233" s="70"/>
      <c r="AZ233" s="70"/>
      <c r="BA233" s="70"/>
      <c r="BB233" s="70"/>
      <c r="BC233" s="70"/>
      <c r="BD233" s="70"/>
      <c r="BF233" s="64">
        <v>-26.6047912891278</v>
      </c>
      <c r="BG233" s="70">
        <v>1326.77971882631</v>
      </c>
      <c r="BH233" s="70">
        <v>2320.5725651760299</v>
      </c>
      <c r="BI233" s="70">
        <v>-63.826337302054</v>
      </c>
      <c r="BJ233" s="70">
        <v>-66.009479102398302</v>
      </c>
      <c r="BK233" s="70"/>
      <c r="BL233" s="70"/>
      <c r="BM233" s="70"/>
      <c r="BN233" s="70"/>
      <c r="BO233" s="70"/>
      <c r="BP233" s="70"/>
    </row>
    <row r="234" spans="34:68" x14ac:dyDescent="0.25">
      <c r="AH234" s="64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  <c r="AT234" s="64"/>
      <c r="AU234" s="70"/>
      <c r="AV234" s="70"/>
      <c r="AW234" s="70"/>
      <c r="AX234" s="70"/>
      <c r="AY234" s="70"/>
      <c r="AZ234" s="70"/>
      <c r="BA234" s="70"/>
      <c r="BB234" s="70"/>
      <c r="BC234" s="70"/>
      <c r="BD234" s="70"/>
      <c r="BF234" s="64">
        <v>-26.854084823640701</v>
      </c>
      <c r="BG234" s="70">
        <v>1251.8242132156799</v>
      </c>
      <c r="BH234" s="70">
        <v>2312.2387186825999</v>
      </c>
      <c r="BI234" s="70">
        <v>-64.374026677522295</v>
      </c>
      <c r="BJ234" s="70">
        <v>-65.347000958842997</v>
      </c>
      <c r="BK234" s="70"/>
      <c r="BL234" s="70"/>
      <c r="BM234" s="70"/>
      <c r="BN234" s="70"/>
      <c r="BO234" s="70"/>
      <c r="BP234" s="70"/>
    </row>
    <row r="235" spans="34:68" x14ac:dyDescent="0.25">
      <c r="AH235" s="64"/>
      <c r="AI235" s="70"/>
      <c r="AJ235" s="70"/>
      <c r="AK235" s="70"/>
      <c r="AL235" s="70"/>
      <c r="AM235" s="70"/>
      <c r="AN235" s="70"/>
      <c r="AO235" s="70"/>
      <c r="AP235" s="70"/>
      <c r="AQ235" s="70"/>
      <c r="AR235" s="70"/>
      <c r="AT235" s="64"/>
      <c r="AU235" s="70"/>
      <c r="AV235" s="70"/>
      <c r="AW235" s="70"/>
      <c r="AX235" s="70"/>
      <c r="AY235" s="70"/>
      <c r="AZ235" s="70"/>
      <c r="BA235" s="70"/>
      <c r="BB235" s="70"/>
      <c r="BC235" s="70"/>
      <c r="BD235" s="70"/>
      <c r="BF235" s="64">
        <v>-27.103378358153499</v>
      </c>
      <c r="BG235" s="70">
        <v>1177.98016764573</v>
      </c>
      <c r="BH235" s="70">
        <v>2300.6639237721702</v>
      </c>
      <c r="BI235" s="70">
        <v>-64.831479633895896</v>
      </c>
      <c r="BJ235" s="70">
        <v>-64.331857659628298</v>
      </c>
      <c r="BK235" s="70"/>
      <c r="BL235" s="70"/>
      <c r="BM235" s="70"/>
      <c r="BN235" s="70"/>
      <c r="BO235" s="70"/>
      <c r="BP235" s="70"/>
    </row>
    <row r="236" spans="34:68" x14ac:dyDescent="0.25">
      <c r="AH236" s="64"/>
      <c r="AI236" s="70"/>
      <c r="AJ236" s="70"/>
      <c r="AK236" s="70"/>
      <c r="AL236" s="70"/>
      <c r="AM236" s="70"/>
      <c r="AN236" s="70"/>
      <c r="AO236" s="70"/>
      <c r="AP236" s="70"/>
      <c r="AQ236" s="70"/>
      <c r="AR236" s="70"/>
      <c r="AT236" s="64"/>
      <c r="AU236" s="70"/>
      <c r="AV236" s="70"/>
      <c r="AW236" s="70"/>
      <c r="AX236" s="70"/>
      <c r="AY236" s="70"/>
      <c r="AZ236" s="70"/>
      <c r="BA236" s="70"/>
      <c r="BB236" s="70"/>
      <c r="BC236" s="70"/>
      <c r="BD236" s="70"/>
      <c r="BF236" s="64">
        <v>-27.3526718926664</v>
      </c>
      <c r="BG236" s="70">
        <v>1105.45620106961</v>
      </c>
      <c r="BH236" s="70">
        <v>2276.3579981829698</v>
      </c>
      <c r="BI236" s="70">
        <v>-65.385784179584107</v>
      </c>
      <c r="BJ236" s="70">
        <v>-63.007893002365002</v>
      </c>
      <c r="BK236" s="70"/>
      <c r="BL236" s="70"/>
      <c r="BM236" s="70"/>
      <c r="BN236" s="70"/>
      <c r="BO236" s="70"/>
      <c r="BP236" s="70"/>
    </row>
    <row r="237" spans="34:68" x14ac:dyDescent="0.25">
      <c r="AH237" s="64"/>
      <c r="AI237" s="70"/>
      <c r="AJ237" s="70"/>
      <c r="AK237" s="70"/>
      <c r="AL237" s="70"/>
      <c r="AM237" s="70"/>
      <c r="AN237" s="70"/>
      <c r="AO237" s="70"/>
      <c r="AP237" s="70"/>
      <c r="AQ237" s="70"/>
      <c r="AR237" s="70"/>
      <c r="AT237" s="64"/>
      <c r="AU237" s="70"/>
      <c r="AV237" s="70"/>
      <c r="AW237" s="70"/>
      <c r="AX237" s="70"/>
      <c r="AY237" s="70"/>
      <c r="AZ237" s="70"/>
      <c r="BA237" s="70"/>
      <c r="BB237" s="70"/>
      <c r="BC237" s="70"/>
      <c r="BD237" s="70"/>
      <c r="BF237" s="64">
        <v>-27.601965427179199</v>
      </c>
      <c r="BG237" s="70">
        <v>1034.4553345657901</v>
      </c>
      <c r="BH237" s="70">
        <v>2248.74029064353</v>
      </c>
      <c r="BI237" s="70">
        <v>-65.583101796422099</v>
      </c>
      <c r="BJ237" s="70">
        <v>-61.454797499005402</v>
      </c>
      <c r="BK237" s="70"/>
      <c r="BL237" s="70"/>
      <c r="BM237" s="70"/>
      <c r="BN237" s="70"/>
      <c r="BO237" s="70"/>
      <c r="BP237" s="70"/>
    </row>
    <row r="238" spans="34:68" x14ac:dyDescent="0.25">
      <c r="AH238" s="64"/>
      <c r="AI238" s="70"/>
      <c r="AJ238" s="70"/>
      <c r="AK238" s="70"/>
      <c r="AL238" s="70"/>
      <c r="AM238" s="70"/>
      <c r="AN238" s="70"/>
      <c r="AO238" s="70"/>
      <c r="AP238" s="70"/>
      <c r="AQ238" s="70"/>
      <c r="AR238" s="70"/>
      <c r="AT238" s="64"/>
      <c r="AU238" s="70"/>
      <c r="AV238" s="70"/>
      <c r="AW238" s="70"/>
      <c r="AX238" s="70"/>
      <c r="AY238" s="70"/>
      <c r="AZ238" s="70"/>
      <c r="BA238" s="70"/>
      <c r="BB238" s="70"/>
      <c r="BC238" s="70"/>
      <c r="BD238" s="70"/>
      <c r="BF238" s="64">
        <v>-27.601965427179199</v>
      </c>
      <c r="BG238" s="70">
        <v>1034.4553345657901</v>
      </c>
      <c r="BH238" s="70">
        <v>2248.74029064353</v>
      </c>
      <c r="BI238" s="70">
        <v>-65.583101796422099</v>
      </c>
      <c r="BJ238" s="70">
        <v>-61.454797499005402</v>
      </c>
      <c r="BK238" s="70"/>
      <c r="BL238" s="70"/>
      <c r="BM238" s="70"/>
      <c r="BN238" s="70"/>
      <c r="BO238" s="70"/>
      <c r="BP238" s="70"/>
    </row>
    <row r="239" spans="34:68" x14ac:dyDescent="0.25">
      <c r="AH239" s="64"/>
      <c r="AI239" s="70"/>
      <c r="AJ239" s="70"/>
      <c r="AK239" s="70"/>
      <c r="AL239" s="70"/>
      <c r="AM239" s="70"/>
      <c r="AN239" s="70"/>
      <c r="AO239" s="70"/>
      <c r="AP239" s="70"/>
      <c r="AQ239" s="70"/>
      <c r="AR239" s="70"/>
      <c r="AT239" s="64"/>
      <c r="AU239" s="70"/>
      <c r="AV239" s="70"/>
      <c r="AW239" s="70"/>
      <c r="AX239" s="70"/>
      <c r="AY239" s="70"/>
      <c r="AZ239" s="70"/>
      <c r="BA239" s="70"/>
      <c r="BB239" s="70"/>
      <c r="BC239" s="70"/>
      <c r="BD239" s="70"/>
      <c r="BF239" s="64">
        <v>-27.854729914303199</v>
      </c>
      <c r="BG239" s="70">
        <v>964.07013384492097</v>
      </c>
      <c r="BH239" s="70">
        <v>2214.00358703755</v>
      </c>
      <c r="BI239" s="70">
        <v>-65.437638446522001</v>
      </c>
      <c r="BJ239" s="70">
        <v>-59.718030845115599</v>
      </c>
      <c r="BK239" s="70"/>
      <c r="BL239" s="70"/>
      <c r="BM239" s="70"/>
      <c r="BN239" s="70"/>
      <c r="BO239" s="70"/>
      <c r="BP239" s="70"/>
    </row>
    <row r="240" spans="34:68" x14ac:dyDescent="0.25">
      <c r="AH240" s="64"/>
      <c r="AI240" s="70"/>
      <c r="AJ240" s="70"/>
      <c r="AK240" s="70"/>
      <c r="AL240" s="70"/>
      <c r="AM240" s="70"/>
      <c r="AN240" s="70"/>
      <c r="AO240" s="70"/>
      <c r="AP240" s="70"/>
      <c r="AQ240" s="70"/>
      <c r="AR240" s="70"/>
      <c r="AT240" s="64"/>
      <c r="AU240" s="70"/>
      <c r="AV240" s="70"/>
      <c r="AW240" s="70"/>
      <c r="AX240" s="70"/>
      <c r="AY240" s="70"/>
      <c r="AZ240" s="70"/>
      <c r="BA240" s="70"/>
      <c r="BB240" s="70"/>
      <c r="BC240" s="70"/>
      <c r="BD240" s="70"/>
      <c r="BF240" s="64">
        <v>-28.1074944014272</v>
      </c>
      <c r="BG240" s="70">
        <v>895.35069021128197</v>
      </c>
      <c r="BH240" s="70">
        <v>2186.01456586421</v>
      </c>
      <c r="BI240" s="70">
        <v>-64.960666153430395</v>
      </c>
      <c r="BJ240" s="70">
        <v>-57.594967810124302</v>
      </c>
      <c r="BK240" s="70"/>
      <c r="BL240" s="70"/>
      <c r="BM240" s="70"/>
      <c r="BN240" s="70"/>
      <c r="BO240" s="70"/>
      <c r="BP240" s="70"/>
    </row>
    <row r="241" spans="34:68" x14ac:dyDescent="0.25">
      <c r="AH241" s="64"/>
      <c r="AI241" s="70"/>
      <c r="AJ241" s="70"/>
      <c r="AK241" s="70"/>
      <c r="AL241" s="70"/>
      <c r="AM241" s="70"/>
      <c r="AN241" s="70"/>
      <c r="AO241" s="70"/>
      <c r="AP241" s="70"/>
      <c r="AQ241" s="70"/>
      <c r="AR241" s="70"/>
      <c r="AT241" s="64"/>
      <c r="AU241" s="70"/>
      <c r="AV241" s="70"/>
      <c r="AW241" s="70"/>
      <c r="AX241" s="70"/>
      <c r="AY241" s="70"/>
      <c r="AZ241" s="70"/>
      <c r="BA241" s="70"/>
      <c r="BB241" s="70"/>
      <c r="BC241" s="70"/>
      <c r="BD241" s="70"/>
      <c r="BF241" s="64">
        <v>-28.360258888551201</v>
      </c>
      <c r="BG241" s="70">
        <v>828.39380589829602</v>
      </c>
      <c r="BH241" s="70">
        <v>2146.6395872747198</v>
      </c>
      <c r="BI241" s="70">
        <v>-64.477787572854595</v>
      </c>
      <c r="BJ241" s="70">
        <v>-55.439970499783897</v>
      </c>
      <c r="BK241" s="70"/>
      <c r="BL241" s="70"/>
      <c r="BM241" s="70"/>
      <c r="BN241" s="70"/>
      <c r="BO241" s="70"/>
      <c r="BP241" s="70"/>
    </row>
    <row r="242" spans="34:68" x14ac:dyDescent="0.25">
      <c r="AH242" s="64"/>
      <c r="AI242" s="70"/>
      <c r="AJ242" s="70"/>
      <c r="AK242" s="70"/>
      <c r="AL242" s="70"/>
      <c r="AM242" s="70"/>
      <c r="AN242" s="70"/>
      <c r="AO242" s="70"/>
      <c r="AP242" s="70"/>
      <c r="AQ242" s="70"/>
      <c r="AR242" s="70"/>
      <c r="AT242" s="64"/>
      <c r="AU242" s="70"/>
      <c r="AV242" s="70"/>
      <c r="AW242" s="70"/>
      <c r="AX242" s="70"/>
      <c r="AY242" s="70"/>
      <c r="AZ242" s="70"/>
      <c r="BA242" s="70"/>
      <c r="BB242" s="70"/>
      <c r="BC242" s="70"/>
      <c r="BD242" s="70"/>
      <c r="BF242" s="64">
        <v>-28.613023375675301</v>
      </c>
      <c r="BG242" s="70">
        <v>763.29613709318198</v>
      </c>
      <c r="BH242" s="70">
        <v>2094.9236142065702</v>
      </c>
      <c r="BI242" s="70">
        <v>-63.7114429474356</v>
      </c>
      <c r="BJ242" s="70">
        <v>-53.072819799553798</v>
      </c>
      <c r="BK242" s="70"/>
      <c r="BL242" s="70"/>
      <c r="BM242" s="70"/>
      <c r="BN242" s="70"/>
      <c r="BO242" s="70"/>
      <c r="BP242" s="70"/>
    </row>
    <row r="243" spans="34:68" x14ac:dyDescent="0.25">
      <c r="AH243" s="64"/>
      <c r="AI243" s="70"/>
      <c r="AJ243" s="70"/>
      <c r="AK243" s="70"/>
      <c r="AL243" s="70"/>
      <c r="AM243" s="70"/>
      <c r="AN243" s="70"/>
      <c r="AO243" s="70"/>
      <c r="AP243" s="70"/>
      <c r="AQ243" s="70"/>
      <c r="AR243" s="70"/>
      <c r="AT243" s="64"/>
      <c r="AU243" s="70"/>
      <c r="AV243" s="70"/>
      <c r="AW243" s="70"/>
      <c r="AX243" s="70"/>
      <c r="AY243" s="70"/>
      <c r="AZ243" s="70"/>
      <c r="BA243" s="70"/>
      <c r="BB243" s="70"/>
      <c r="BC243" s="70"/>
      <c r="BD243" s="70"/>
      <c r="BF243" s="64">
        <v>-28.613023375675301</v>
      </c>
      <c r="BG243" s="70">
        <v>763.29613709318198</v>
      </c>
      <c r="BH243" s="70">
        <v>2094.9236142065702</v>
      </c>
      <c r="BI243" s="70">
        <v>-63.7114429474356</v>
      </c>
      <c r="BJ243" s="70">
        <v>-53.072819799553798</v>
      </c>
      <c r="BK243" s="70"/>
      <c r="BL243" s="70"/>
      <c r="BM243" s="70"/>
      <c r="BN243" s="70"/>
      <c r="BO243" s="70"/>
      <c r="BP243" s="70"/>
    </row>
    <row r="244" spans="34:68" x14ac:dyDescent="0.25">
      <c r="AH244" s="64"/>
      <c r="AI244" s="70"/>
      <c r="AJ244" s="70"/>
      <c r="AK244" s="70"/>
      <c r="AL244" s="70"/>
      <c r="AM244" s="70"/>
      <c r="AN244" s="70"/>
      <c r="AO244" s="70"/>
      <c r="AP244" s="70"/>
      <c r="AQ244" s="70"/>
      <c r="AR244" s="70"/>
      <c r="AT244" s="64"/>
      <c r="AU244" s="70"/>
      <c r="AV244" s="70"/>
      <c r="AW244" s="70"/>
      <c r="AX244" s="70"/>
      <c r="AY244" s="70"/>
      <c r="AZ244" s="70"/>
      <c r="BA244" s="70"/>
      <c r="BB244" s="70"/>
      <c r="BC244" s="70"/>
      <c r="BD244" s="70"/>
      <c r="BF244" s="64">
        <v>-28.869307142022901</v>
      </c>
      <c r="BG244" s="70">
        <v>699.21793564026098</v>
      </c>
      <c r="BH244" s="70">
        <v>2029.4497954492799</v>
      </c>
      <c r="BI244" s="70">
        <v>-62.571477810434303</v>
      </c>
      <c r="BJ244" s="70">
        <v>-50.754407642069999</v>
      </c>
      <c r="BK244" s="70"/>
      <c r="BL244" s="70"/>
      <c r="BM244" s="70"/>
      <c r="BN244" s="70"/>
      <c r="BO244" s="70"/>
      <c r="BP244" s="70"/>
    </row>
    <row r="245" spans="34:68" x14ac:dyDescent="0.25">
      <c r="AH245" s="64"/>
      <c r="AI245" s="70"/>
      <c r="AJ245" s="70"/>
      <c r="AK245" s="70"/>
      <c r="AL245" s="70"/>
      <c r="AM245" s="70"/>
      <c r="AN245" s="70"/>
      <c r="AO245" s="70"/>
      <c r="AP245" s="70"/>
      <c r="AQ245" s="70"/>
      <c r="AR245" s="70"/>
      <c r="AT245" s="64"/>
      <c r="AU245" s="70"/>
      <c r="AV245" s="70"/>
      <c r="AW245" s="70"/>
      <c r="AX245" s="70"/>
      <c r="AY245" s="70"/>
      <c r="AZ245" s="70"/>
      <c r="BA245" s="70"/>
      <c r="BB245" s="70"/>
      <c r="BC245" s="70"/>
      <c r="BD245" s="70"/>
      <c r="BF245" s="64">
        <v>-29.125590908370601</v>
      </c>
      <c r="BG245" s="70">
        <v>637.13078137905495</v>
      </c>
      <c r="BH245" s="70">
        <v>1950.47804584391</v>
      </c>
      <c r="BI245" s="70">
        <v>-61.076221009725799</v>
      </c>
      <c r="BJ245" s="70">
        <v>-48.383506654401302</v>
      </c>
      <c r="BK245" s="70"/>
      <c r="BL245" s="70"/>
      <c r="BM245" s="70"/>
      <c r="BN245" s="70"/>
      <c r="BO245" s="70"/>
      <c r="BP245" s="70"/>
    </row>
    <row r="246" spans="34:68" x14ac:dyDescent="0.25">
      <c r="AH246" s="64"/>
      <c r="AI246" s="70"/>
      <c r="AJ246" s="70"/>
      <c r="AK246" s="70"/>
      <c r="AL246" s="70"/>
      <c r="AM246" s="70"/>
      <c r="AN246" s="70"/>
      <c r="AO246" s="70"/>
      <c r="AP246" s="70"/>
      <c r="AQ246" s="70"/>
      <c r="AR246" s="70"/>
      <c r="AT246" s="64"/>
      <c r="AU246" s="70"/>
      <c r="AV246" s="70"/>
      <c r="AW246" s="70"/>
      <c r="AX246" s="70"/>
      <c r="AY246" s="70"/>
      <c r="AZ246" s="70"/>
      <c r="BA246" s="70"/>
      <c r="BB246" s="70"/>
      <c r="BC246" s="70"/>
      <c r="BD246" s="70"/>
      <c r="BF246" s="64">
        <v>-29.381874674718201</v>
      </c>
      <c r="BG246" s="70">
        <v>577.14371878714906</v>
      </c>
      <c r="BH246" s="70">
        <v>1858.7523503909699</v>
      </c>
      <c r="BI246" s="70">
        <v>-59.366551217907997</v>
      </c>
      <c r="BJ246" s="70">
        <v>-45.5686402841988</v>
      </c>
      <c r="BK246" s="70"/>
      <c r="BL246" s="70"/>
      <c r="BM246" s="70"/>
      <c r="BN246" s="70"/>
      <c r="BO246" s="70"/>
      <c r="BP246" s="70"/>
    </row>
    <row r="247" spans="34:68" x14ac:dyDescent="0.25">
      <c r="AH247" s="64"/>
      <c r="AI247" s="70"/>
      <c r="AJ247" s="70"/>
      <c r="AK247" s="70"/>
      <c r="AL247" s="70"/>
      <c r="AM247" s="70"/>
      <c r="AN247" s="70"/>
      <c r="AO247" s="70"/>
      <c r="AP247" s="70"/>
      <c r="AQ247" s="70"/>
      <c r="AR247" s="70"/>
      <c r="AT247" s="64"/>
      <c r="AU247" s="70"/>
      <c r="AV247" s="70"/>
      <c r="AW247" s="70"/>
      <c r="AX247" s="70"/>
      <c r="AY247" s="70"/>
      <c r="AZ247" s="70"/>
      <c r="BA247" s="70"/>
      <c r="BB247" s="70"/>
      <c r="BC247" s="70"/>
      <c r="BD247" s="70"/>
      <c r="BF247" s="64">
        <v>-29.638158441065801</v>
      </c>
      <c r="BG247" s="70">
        <v>519.41796439246798</v>
      </c>
      <c r="BH247" s="70">
        <v>1755.2813938244201</v>
      </c>
      <c r="BI247" s="70">
        <v>-57.496837121798698</v>
      </c>
      <c r="BJ247" s="70">
        <v>-42.420230486647</v>
      </c>
      <c r="BK247" s="70"/>
      <c r="BL247" s="70"/>
      <c r="BM247" s="70"/>
      <c r="BN247" s="70"/>
      <c r="BO247" s="70"/>
      <c r="BP247" s="70"/>
    </row>
    <row r="248" spans="34:68" x14ac:dyDescent="0.25">
      <c r="AH248" s="64"/>
      <c r="AI248" s="70"/>
      <c r="AJ248" s="70"/>
      <c r="AK248" s="70"/>
      <c r="AL248" s="70"/>
      <c r="AM248" s="70"/>
      <c r="AN248" s="70"/>
      <c r="AO248" s="70"/>
      <c r="AP248" s="70"/>
      <c r="AQ248" s="70"/>
      <c r="AR248" s="70"/>
      <c r="AT248" s="64"/>
      <c r="AU248" s="70"/>
      <c r="AV248" s="70"/>
      <c r="AW248" s="70"/>
      <c r="AX248" s="70"/>
      <c r="AY248" s="70"/>
      <c r="AZ248" s="70"/>
      <c r="BA248" s="70"/>
      <c r="BB248" s="70"/>
      <c r="BC248" s="70"/>
      <c r="BD248" s="70"/>
      <c r="BF248" s="64">
        <v>-29.638158441065801</v>
      </c>
      <c r="BG248" s="70">
        <v>519.41796439246798</v>
      </c>
      <c r="BH248" s="70">
        <v>1755.2813938244201</v>
      </c>
      <c r="BI248" s="70">
        <v>-57.496837121798698</v>
      </c>
      <c r="BJ248" s="70">
        <v>-42.420230486647</v>
      </c>
      <c r="BK248" s="70"/>
      <c r="BL248" s="70"/>
      <c r="BM248" s="70"/>
      <c r="BN248" s="70"/>
      <c r="BO248" s="70"/>
      <c r="BP248" s="70"/>
    </row>
    <row r="249" spans="34:68" x14ac:dyDescent="0.25">
      <c r="AH249" s="64"/>
      <c r="AI249" s="70"/>
      <c r="AJ249" s="70"/>
      <c r="AK249" s="70"/>
      <c r="AL249" s="70"/>
      <c r="AM249" s="70"/>
      <c r="AN249" s="70"/>
      <c r="AO249" s="70"/>
      <c r="AP249" s="70"/>
      <c r="AQ249" s="70"/>
      <c r="AR249" s="70"/>
      <c r="AT249" s="64"/>
      <c r="AU249" s="70"/>
      <c r="AV249" s="70"/>
      <c r="AW249" s="70"/>
      <c r="AX249" s="70"/>
      <c r="AY249" s="70"/>
      <c r="AZ249" s="70"/>
      <c r="BA249" s="70"/>
      <c r="BB249" s="70"/>
      <c r="BC249" s="70"/>
      <c r="BD249" s="70"/>
      <c r="BF249" s="64">
        <v>-29.8980104861085</v>
      </c>
      <c r="BG249" s="70">
        <v>463.46063530146898</v>
      </c>
      <c r="BH249" s="70">
        <v>1641.08116231704</v>
      </c>
      <c r="BI249" s="70">
        <v>-55.195506109335398</v>
      </c>
      <c r="BJ249" s="70">
        <v>-38.914959706058497</v>
      </c>
      <c r="BK249" s="70"/>
      <c r="BL249" s="70"/>
      <c r="BM249" s="70"/>
      <c r="BN249" s="70"/>
      <c r="BO249" s="70"/>
      <c r="BP249" s="70"/>
    </row>
    <row r="250" spans="34:68" x14ac:dyDescent="0.25">
      <c r="AH250" s="64"/>
      <c r="AI250" s="70"/>
      <c r="AJ250" s="70"/>
      <c r="AK250" s="70"/>
      <c r="AL250" s="70"/>
      <c r="AM250" s="70"/>
      <c r="AN250" s="70"/>
      <c r="AO250" s="70"/>
      <c r="AP250" s="70"/>
      <c r="AQ250" s="70"/>
      <c r="AR250" s="70"/>
      <c r="AT250" s="64"/>
      <c r="AU250" s="70"/>
      <c r="AV250" s="70"/>
      <c r="AW250" s="70"/>
      <c r="AX250" s="70"/>
      <c r="AY250" s="70"/>
      <c r="AZ250" s="70"/>
      <c r="BA250" s="70"/>
      <c r="BB250" s="70"/>
      <c r="BC250" s="70"/>
      <c r="BD250" s="70"/>
      <c r="BF250" s="64">
        <v>-30.1578625311511</v>
      </c>
      <c r="BG250" s="70">
        <v>410.16938127355598</v>
      </c>
      <c r="BH250" s="70">
        <v>1517.11479671388</v>
      </c>
      <c r="BI250" s="70">
        <v>-52.552642923549499</v>
      </c>
      <c r="BJ250" s="70">
        <v>-35.169837274088898</v>
      </c>
      <c r="BK250" s="70"/>
      <c r="BL250" s="70"/>
      <c r="BM250" s="70"/>
      <c r="BN250" s="70"/>
      <c r="BO250" s="70"/>
      <c r="BP250" s="70"/>
    </row>
    <row r="251" spans="34:68" x14ac:dyDescent="0.25">
      <c r="AH251" s="64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T251" s="64"/>
      <c r="AU251" s="70"/>
      <c r="AV251" s="70"/>
      <c r="AW251" s="70"/>
      <c r="AX251" s="70"/>
      <c r="AY251" s="70"/>
      <c r="AZ251" s="70"/>
      <c r="BA251" s="70"/>
      <c r="BB251" s="70"/>
      <c r="BC251" s="70"/>
      <c r="BD251" s="70"/>
      <c r="BF251" s="64">
        <v>-30.417714576193799</v>
      </c>
      <c r="BG251" s="70">
        <v>360.19979151999797</v>
      </c>
      <c r="BH251" s="70">
        <v>1384.5628924420801</v>
      </c>
      <c r="BI251" s="70">
        <v>-49.586924298236298</v>
      </c>
      <c r="BJ251" s="70">
        <v>-31.125191704500601</v>
      </c>
      <c r="BK251" s="70"/>
      <c r="BL251" s="70"/>
      <c r="BM251" s="70"/>
      <c r="BN251" s="70"/>
      <c r="BO251" s="70"/>
      <c r="BP251" s="70"/>
    </row>
    <row r="252" spans="34:68" x14ac:dyDescent="0.25">
      <c r="AH252" s="64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T252" s="64"/>
      <c r="AU252" s="70"/>
      <c r="AV252" s="70"/>
      <c r="AW252" s="70"/>
      <c r="AX252" s="70"/>
      <c r="AY252" s="70"/>
      <c r="AZ252" s="70"/>
      <c r="BA252" s="70"/>
      <c r="BB252" s="70"/>
      <c r="BC252" s="70"/>
      <c r="BD252" s="70"/>
      <c r="BF252" s="64">
        <v>-30.677566621236402</v>
      </c>
      <c r="BG252" s="70">
        <v>312.87695257883303</v>
      </c>
      <c r="BH252" s="70">
        <v>1245.4405911323599</v>
      </c>
      <c r="BI252" s="70">
        <v>-46.206289733114197</v>
      </c>
      <c r="BJ252" s="70">
        <v>-26.898952602175601</v>
      </c>
      <c r="BK252" s="70"/>
      <c r="BL252" s="70"/>
      <c r="BM252" s="70"/>
      <c r="BN252" s="70"/>
      <c r="BO252" s="70"/>
      <c r="BP252" s="70"/>
    </row>
    <row r="253" spans="34:68" x14ac:dyDescent="0.25">
      <c r="AH253" s="64"/>
      <c r="AI253" s="70"/>
      <c r="AJ253" s="70"/>
      <c r="AK253" s="70"/>
      <c r="AL253" s="70"/>
      <c r="AM253" s="70"/>
      <c r="AN253" s="70"/>
      <c r="AO253" s="70"/>
      <c r="AP253" s="70"/>
      <c r="AQ253" s="70"/>
      <c r="AR253" s="70"/>
      <c r="AT253" s="64"/>
      <c r="AU253" s="70"/>
      <c r="AV253" s="70"/>
      <c r="AW253" s="70"/>
      <c r="AX253" s="70"/>
      <c r="AY253" s="70"/>
      <c r="AZ253" s="70"/>
      <c r="BA253" s="70"/>
      <c r="BB253" s="70"/>
      <c r="BC253" s="70"/>
      <c r="BD253" s="70"/>
      <c r="BF253" s="64">
        <v>-30.677566621236402</v>
      </c>
      <c r="BG253" s="70">
        <v>312.87695257883303</v>
      </c>
      <c r="BH253" s="70">
        <v>1245.4405911323599</v>
      </c>
      <c r="BI253" s="70">
        <v>-46.206289733114197</v>
      </c>
      <c r="BJ253" s="70">
        <v>-26.898952602175601</v>
      </c>
      <c r="BK253" s="70"/>
      <c r="BL253" s="70"/>
      <c r="BM253" s="70"/>
      <c r="BN253" s="70"/>
      <c r="BO253" s="70"/>
      <c r="BP253" s="70"/>
    </row>
    <row r="254" spans="34:68" x14ac:dyDescent="0.25">
      <c r="AH254" s="64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T254" s="64"/>
      <c r="AU254" s="70"/>
      <c r="AV254" s="70"/>
      <c r="AW254" s="70"/>
      <c r="AX254" s="70"/>
      <c r="AY254" s="70"/>
      <c r="AZ254" s="70"/>
      <c r="BA254" s="70"/>
      <c r="BB254" s="70"/>
      <c r="BC254" s="70"/>
      <c r="BD254" s="70"/>
      <c r="BF254" s="64">
        <v>-30.941036626672702</v>
      </c>
      <c r="BG254" s="70">
        <v>267.46660469760297</v>
      </c>
      <c r="BH254" s="70">
        <v>1099.2731361531301</v>
      </c>
      <c r="BI254" s="70">
        <v>-42.368138388339602</v>
      </c>
      <c r="BJ254" s="70">
        <v>-22.478657448564402</v>
      </c>
      <c r="BK254" s="70"/>
      <c r="BL254" s="70"/>
      <c r="BM254" s="70"/>
      <c r="BN254" s="70"/>
      <c r="BO254" s="70"/>
      <c r="BP254" s="70"/>
    </row>
    <row r="255" spans="34:68" x14ac:dyDescent="0.25">
      <c r="AH255" s="64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T255" s="64"/>
      <c r="AU255" s="70"/>
      <c r="AV255" s="70"/>
      <c r="AW255" s="70"/>
      <c r="AX255" s="70"/>
      <c r="AY255" s="70"/>
      <c r="AZ255" s="70"/>
      <c r="BA255" s="70"/>
      <c r="BB255" s="70"/>
      <c r="BC255" s="70"/>
      <c r="BD255" s="70"/>
      <c r="BF255" s="64">
        <v>-31.204506632108998</v>
      </c>
      <c r="BG255" s="70">
        <v>224.68014280569199</v>
      </c>
      <c r="BH255" s="70">
        <v>949.79759916907301</v>
      </c>
      <c r="BI255" s="70">
        <v>-38.158900071129302</v>
      </c>
      <c r="BJ255" s="70">
        <v>-18.001413969009398</v>
      </c>
      <c r="BK255" s="70"/>
      <c r="BL255" s="70"/>
      <c r="BM255" s="70"/>
      <c r="BN255" s="70"/>
      <c r="BO255" s="70"/>
      <c r="BP255" s="70"/>
    </row>
    <row r="256" spans="34:68" x14ac:dyDescent="0.25">
      <c r="AH256" s="64"/>
      <c r="AI256" s="70"/>
      <c r="AJ256" s="70"/>
      <c r="AK256" s="70"/>
      <c r="AL256" s="70"/>
      <c r="AM256" s="70"/>
      <c r="AN256" s="70"/>
      <c r="AO256" s="70"/>
      <c r="AP256" s="70"/>
      <c r="AQ256" s="70"/>
      <c r="AR256" s="70"/>
      <c r="AT256" s="64"/>
      <c r="AU256" s="70"/>
      <c r="AV256" s="70"/>
      <c r="AW256" s="70"/>
      <c r="AX256" s="70"/>
      <c r="AY256" s="70"/>
      <c r="AZ256" s="70"/>
      <c r="BA256" s="70"/>
      <c r="BB256" s="70"/>
      <c r="BC256" s="70"/>
      <c r="BD256" s="70"/>
      <c r="BF256" s="64">
        <v>-31.467976637545299</v>
      </c>
      <c r="BG256" s="70">
        <v>184.64335991593299</v>
      </c>
      <c r="BH256" s="70">
        <v>799.55758207767997</v>
      </c>
      <c r="BI256" s="70">
        <v>-33.610398942924498</v>
      </c>
      <c r="BJ256" s="70">
        <v>-13.595506615399</v>
      </c>
      <c r="BK256" s="70"/>
      <c r="BL256" s="70"/>
      <c r="BM256" s="70"/>
      <c r="BN256" s="70"/>
      <c r="BO256" s="70"/>
      <c r="BP256" s="70"/>
    </row>
    <row r="257" spans="34:68" x14ac:dyDescent="0.25">
      <c r="AH257" s="64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  <c r="AT257" s="64"/>
      <c r="AU257" s="70"/>
      <c r="AV257" s="70"/>
      <c r="AW257" s="70"/>
      <c r="AX257" s="70"/>
      <c r="AY257" s="70"/>
      <c r="AZ257" s="70"/>
      <c r="BA257" s="70"/>
      <c r="BB257" s="70"/>
      <c r="BC257" s="70"/>
      <c r="BD257" s="70"/>
      <c r="BF257" s="64">
        <v>-31.731446642981599</v>
      </c>
      <c r="BG257" s="70">
        <v>147.57325293035001</v>
      </c>
      <c r="BH257" s="70">
        <v>651.11184611340195</v>
      </c>
      <c r="BI257" s="70">
        <v>-28.717939560735399</v>
      </c>
      <c r="BJ257" s="70">
        <v>-9.3906197653540104</v>
      </c>
      <c r="BK257" s="70"/>
      <c r="BL257" s="70"/>
      <c r="BM257" s="70"/>
      <c r="BN257" s="70"/>
      <c r="BO257" s="70"/>
      <c r="BP257" s="70"/>
    </row>
    <row r="258" spans="34:68" x14ac:dyDescent="0.25">
      <c r="AH258" s="64"/>
      <c r="AI258" s="70"/>
      <c r="AJ258" s="70"/>
      <c r="AK258" s="70"/>
      <c r="AL258" s="70"/>
      <c r="AM258" s="70"/>
      <c r="AN258" s="70"/>
      <c r="AO258" s="70"/>
      <c r="AP258" s="70"/>
      <c r="AQ258" s="70"/>
      <c r="AR258" s="70"/>
      <c r="AT258" s="64"/>
      <c r="AU258" s="70"/>
      <c r="AV258" s="70"/>
      <c r="AW258" s="70"/>
      <c r="AX258" s="70"/>
      <c r="AY258" s="70"/>
      <c r="AZ258" s="70"/>
      <c r="BA258" s="70"/>
      <c r="BB258" s="70"/>
      <c r="BC258" s="70"/>
      <c r="BD258" s="70"/>
      <c r="BF258" s="64">
        <v>-31.731446642981599</v>
      </c>
      <c r="BG258" s="70">
        <v>147.57325293035001</v>
      </c>
      <c r="BH258" s="70">
        <v>651.11184611340195</v>
      </c>
      <c r="BI258" s="70">
        <v>-28.717939560735399</v>
      </c>
      <c r="BJ258" s="70">
        <v>-9.3906197653540104</v>
      </c>
      <c r="BK258" s="70"/>
      <c r="BL258" s="70"/>
      <c r="BM258" s="70"/>
      <c r="BN258" s="70"/>
      <c r="BO258" s="70"/>
      <c r="BP258" s="70"/>
    </row>
    <row r="259" spans="34:68" x14ac:dyDescent="0.25">
      <c r="AH259" s="64"/>
      <c r="AI259" s="70"/>
      <c r="AJ259" s="70"/>
      <c r="AK259" s="70"/>
      <c r="AL259" s="70"/>
      <c r="AM259" s="70"/>
      <c r="AN259" s="70"/>
      <c r="AO259" s="70"/>
      <c r="AP259" s="70"/>
      <c r="AQ259" s="70"/>
      <c r="AR259" s="70"/>
      <c r="AT259" s="64"/>
      <c r="AU259" s="70"/>
      <c r="AV259" s="70"/>
      <c r="AW259" s="70"/>
      <c r="AX259" s="70"/>
      <c r="AY259" s="70"/>
      <c r="AZ259" s="70"/>
      <c r="BA259" s="70"/>
      <c r="BB259" s="70"/>
      <c r="BC259" s="70"/>
      <c r="BD259" s="70"/>
      <c r="BF259" s="64">
        <v>-31.998584982236199</v>
      </c>
      <c r="BG259" s="70">
        <v>113.210432644059</v>
      </c>
      <c r="BH259" s="70">
        <v>505.65466318769501</v>
      </c>
      <c r="BI259" s="70">
        <v>-23.405888225351699</v>
      </c>
      <c r="BJ259" s="70">
        <v>-5.4979782290603101</v>
      </c>
      <c r="BK259" s="70"/>
      <c r="BL259" s="70"/>
      <c r="BM259" s="70"/>
      <c r="BN259" s="70"/>
      <c r="BO259" s="70"/>
      <c r="BP259" s="70"/>
    </row>
    <row r="260" spans="34:68" x14ac:dyDescent="0.25">
      <c r="AH260" s="64"/>
      <c r="AI260" s="70"/>
      <c r="AJ260" s="70"/>
      <c r="AK260" s="70"/>
      <c r="AL260" s="70"/>
      <c r="AM260" s="70"/>
      <c r="AN260" s="70"/>
      <c r="AO260" s="70"/>
      <c r="AP260" s="70"/>
      <c r="AQ260" s="70"/>
      <c r="AR260" s="70"/>
      <c r="AT260" s="64"/>
      <c r="AU260" s="70"/>
      <c r="AV260" s="70"/>
      <c r="AW260" s="70"/>
      <c r="AX260" s="70"/>
      <c r="AY260" s="70"/>
      <c r="AZ260" s="70"/>
      <c r="BA260" s="70"/>
      <c r="BB260" s="70"/>
      <c r="BC260" s="70"/>
      <c r="BD260" s="70"/>
      <c r="BF260" s="64">
        <v>-32.265723321490803</v>
      </c>
      <c r="BG260" s="70">
        <v>82.351799067223595</v>
      </c>
      <c r="BH260" s="70">
        <v>368.64911846557902</v>
      </c>
      <c r="BI260" s="70">
        <v>-17.7660916461585</v>
      </c>
      <c r="BJ260" s="70">
        <v>-2.2044765413351799</v>
      </c>
      <c r="BK260" s="70"/>
      <c r="BL260" s="70"/>
      <c r="BM260" s="70"/>
      <c r="BN260" s="70"/>
      <c r="BO260" s="70"/>
      <c r="BP260" s="70"/>
    </row>
    <row r="261" spans="34:68" x14ac:dyDescent="0.25">
      <c r="AH261" s="64"/>
      <c r="AI261" s="70"/>
      <c r="AJ261" s="70"/>
      <c r="AK261" s="70"/>
      <c r="AL261" s="70"/>
      <c r="AM261" s="70"/>
      <c r="AN261" s="70"/>
      <c r="AO261" s="70"/>
      <c r="AP261" s="70"/>
      <c r="AQ261" s="70"/>
      <c r="AR261" s="70"/>
      <c r="AT261" s="64"/>
      <c r="AU261" s="70"/>
      <c r="AV261" s="70"/>
      <c r="AW261" s="70"/>
      <c r="AX261" s="70"/>
      <c r="AY261" s="70"/>
      <c r="AZ261" s="70"/>
      <c r="BA261" s="70"/>
      <c r="BB261" s="70"/>
      <c r="BC261" s="70"/>
      <c r="BD261" s="70"/>
      <c r="BF261" s="64">
        <v>-32.532861660745397</v>
      </c>
      <c r="BG261" s="70">
        <v>55.565025150618403</v>
      </c>
      <c r="BH261" s="70">
        <v>244.157112079641</v>
      </c>
      <c r="BI261" s="70">
        <v>-11.884323680827199</v>
      </c>
      <c r="BJ261" s="70">
        <v>-0.371864215198351</v>
      </c>
      <c r="BK261" s="70"/>
      <c r="BL261" s="70"/>
      <c r="BM261" s="70"/>
      <c r="BN261" s="70"/>
      <c r="BO261" s="70"/>
      <c r="BP261" s="70"/>
    </row>
    <row r="262" spans="34:68" x14ac:dyDescent="0.25">
      <c r="AH262" s="64"/>
      <c r="AI262" s="70"/>
      <c r="AJ262" s="70"/>
      <c r="AK262" s="70"/>
      <c r="AL262" s="70"/>
      <c r="AM262" s="70"/>
      <c r="AN262" s="70"/>
      <c r="AO262" s="70"/>
      <c r="AP262" s="70"/>
      <c r="AQ262" s="70"/>
      <c r="AR262" s="70"/>
      <c r="AT262" s="64"/>
      <c r="AU262" s="70"/>
      <c r="AV262" s="70"/>
      <c r="AW262" s="70"/>
      <c r="AX262" s="70"/>
      <c r="AY262" s="70"/>
      <c r="AZ262" s="70"/>
      <c r="BA262" s="70"/>
      <c r="BB262" s="70"/>
      <c r="BC262" s="70"/>
      <c r="BD262" s="70"/>
      <c r="BF262" s="64">
        <v>-32.799999999999997</v>
      </c>
      <c r="BG262" s="70">
        <v>33.432987146123899</v>
      </c>
      <c r="BH262" s="70">
        <v>136.327503092082</v>
      </c>
      <c r="BI262" s="70">
        <v>-5.8552028015703703</v>
      </c>
      <c r="BJ262" s="70">
        <v>-0.131490486360063</v>
      </c>
      <c r="BK262" s="70"/>
      <c r="BL262" s="70"/>
      <c r="BM262" s="70"/>
      <c r="BN262" s="70"/>
      <c r="BO262" s="70"/>
      <c r="BP262" s="70"/>
    </row>
    <row r="263" spans="34:68" x14ac:dyDescent="0.25">
      <c r="AH263" s="64"/>
      <c r="AI263" s="70"/>
      <c r="AJ263" s="70"/>
      <c r="AK263" s="70"/>
      <c r="AL263" s="70"/>
      <c r="AM263" s="70"/>
      <c r="AN263" s="70"/>
      <c r="AO263" s="70"/>
      <c r="AP263" s="70"/>
      <c r="AQ263" s="70"/>
      <c r="AR263" s="70"/>
      <c r="AT263" s="64"/>
      <c r="AU263" s="70"/>
      <c r="AV263" s="70"/>
      <c r="AW263" s="70"/>
      <c r="AX263" s="70"/>
      <c r="AY263" s="70"/>
      <c r="AZ263" s="70"/>
      <c r="BA263" s="70"/>
      <c r="BB263" s="70"/>
      <c r="BC263" s="70"/>
      <c r="BD263" s="70"/>
      <c r="BF263" s="64">
        <v>-32.799999999999997</v>
      </c>
      <c r="BG263" s="70">
        <v>33.432987146123899</v>
      </c>
      <c r="BH263" s="70">
        <v>136.327503092082</v>
      </c>
      <c r="BI263" s="70">
        <v>-5.8552028015703703</v>
      </c>
      <c r="BJ263" s="70">
        <v>-0.131490486360063</v>
      </c>
      <c r="BK263" s="70"/>
      <c r="BL263" s="70"/>
      <c r="BM263" s="70"/>
      <c r="BN263" s="70"/>
      <c r="BO263" s="70"/>
      <c r="BP263" s="70"/>
    </row>
    <row r="264" spans="34:68" x14ac:dyDescent="0.25">
      <c r="AH264" s="64"/>
      <c r="AI264" s="70"/>
      <c r="AJ264" s="70"/>
      <c r="AK264" s="70"/>
      <c r="AL264" s="70"/>
      <c r="AM264" s="70"/>
      <c r="AN264" s="70"/>
      <c r="AO264" s="70"/>
      <c r="AP264" s="70"/>
      <c r="AQ264" s="70"/>
      <c r="AR264" s="70"/>
      <c r="AT264" s="64"/>
      <c r="AU264" s="70"/>
      <c r="AV264" s="70"/>
      <c r="AW264" s="70"/>
      <c r="AX264" s="70"/>
      <c r="AY264" s="70"/>
      <c r="AZ264" s="70"/>
      <c r="BA264" s="70"/>
      <c r="BB264" s="70"/>
      <c r="BC264" s="70"/>
      <c r="BD264" s="70"/>
      <c r="BF264" s="64">
        <v>-32.975000000000001</v>
      </c>
      <c r="BG264" s="70">
        <v>20.8107492955038</v>
      </c>
      <c r="BH264" s="70">
        <v>78.737404181242496</v>
      </c>
      <c r="BI264" s="70">
        <v>-2.9135324783583201</v>
      </c>
      <c r="BJ264" s="70">
        <v>-4.0808163787878597E-2</v>
      </c>
      <c r="BK264" s="70"/>
      <c r="BL264" s="70"/>
      <c r="BM264" s="70"/>
      <c r="BN264" s="70"/>
      <c r="BO264" s="70"/>
      <c r="BP264" s="70"/>
    </row>
    <row r="265" spans="34:68" x14ac:dyDescent="0.25">
      <c r="AH265" s="64"/>
      <c r="AI265" s="70"/>
      <c r="AJ265" s="70"/>
      <c r="AK265" s="70"/>
      <c r="AL265" s="70"/>
      <c r="AM265" s="70"/>
      <c r="AN265" s="70"/>
      <c r="AO265" s="70"/>
      <c r="AP265" s="70"/>
      <c r="AQ265" s="70"/>
      <c r="AR265" s="70"/>
      <c r="AT265" s="64"/>
      <c r="AU265" s="70"/>
      <c r="AV265" s="70"/>
      <c r="AW265" s="70"/>
      <c r="AX265" s="70"/>
      <c r="AY265" s="70"/>
      <c r="AZ265" s="70"/>
      <c r="BA265" s="70"/>
      <c r="BB265" s="70"/>
      <c r="BC265" s="70"/>
      <c r="BD265" s="70"/>
      <c r="BF265" s="64">
        <v>-33.15</v>
      </c>
      <c r="BG265" s="70">
        <v>9.6225429827357001</v>
      </c>
      <c r="BH265" s="70">
        <v>35.555451449774402</v>
      </c>
      <c r="BI265" s="70">
        <v>-1.4745984409557</v>
      </c>
      <c r="BJ265" s="70">
        <v>-1.1267769106213601E-2</v>
      </c>
      <c r="BK265" s="70"/>
      <c r="BL265" s="70"/>
      <c r="BM265" s="70"/>
      <c r="BN265" s="70"/>
      <c r="BO265" s="70"/>
      <c r="BP265" s="70"/>
    </row>
    <row r="266" spans="34:68" x14ac:dyDescent="0.25">
      <c r="AH266" s="64"/>
      <c r="AI266" s="70"/>
      <c r="AJ266" s="70"/>
      <c r="AK266" s="70"/>
      <c r="AL266" s="70"/>
      <c r="AM266" s="70"/>
      <c r="AN266" s="70"/>
      <c r="AO266" s="70"/>
      <c r="AP266" s="70"/>
      <c r="AQ266" s="70"/>
      <c r="AR266" s="70"/>
      <c r="AT266" s="64"/>
      <c r="AU266" s="70"/>
      <c r="AV266" s="70"/>
      <c r="AW266" s="70"/>
      <c r="AX266" s="70"/>
      <c r="AY266" s="70"/>
      <c r="AZ266" s="70"/>
      <c r="BA266" s="70"/>
      <c r="BB266" s="70"/>
      <c r="BC266" s="70"/>
      <c r="BD266" s="70"/>
      <c r="BF266" s="64">
        <v>-33.325000000000003</v>
      </c>
      <c r="BG266" s="70">
        <v>1.9598065796039601</v>
      </c>
      <c r="BH266" s="70">
        <v>8.7407325563169405</v>
      </c>
      <c r="BI266" s="70">
        <v>-0.79198188480934195</v>
      </c>
      <c r="BJ266" s="70">
        <v>-3.9319788461720698E-2</v>
      </c>
      <c r="BK266" s="70"/>
      <c r="BL266" s="70"/>
      <c r="BM266" s="70"/>
      <c r="BN266" s="70"/>
      <c r="BO266" s="70"/>
      <c r="BP266" s="70"/>
    </row>
    <row r="267" spans="34:68" x14ac:dyDescent="0.25">
      <c r="AH267" s="64"/>
      <c r="AI267" s="70"/>
      <c r="AJ267" s="70"/>
      <c r="AK267" s="70"/>
      <c r="AL267" s="70"/>
      <c r="AM267" s="70"/>
      <c r="AN267" s="70"/>
      <c r="AO267" s="70"/>
      <c r="AP267" s="70"/>
      <c r="AQ267" s="70"/>
      <c r="AR267" s="70"/>
      <c r="AT267" s="64"/>
      <c r="AU267" s="70"/>
      <c r="AV267" s="70"/>
      <c r="AW267" s="70"/>
      <c r="AX267" s="70"/>
      <c r="AY267" s="70"/>
      <c r="AZ267" s="70"/>
      <c r="BA267" s="70"/>
      <c r="BB267" s="70"/>
      <c r="BC267" s="70"/>
      <c r="BD267" s="70"/>
      <c r="BF267" s="64">
        <v>-33.5</v>
      </c>
      <c r="BG267" s="70">
        <v>3.6744066123084399E-11</v>
      </c>
      <c r="BH267" s="70">
        <v>2.9225066811022803E-11</v>
      </c>
      <c r="BI267" s="70">
        <v>-2.9790697686493698E-11</v>
      </c>
      <c r="BJ267" s="70">
        <v>-2.2183033188127901E-11</v>
      </c>
      <c r="BK267" s="70"/>
      <c r="BL267" s="70"/>
      <c r="BM267" s="70"/>
      <c r="BN267" s="70"/>
      <c r="BO267" s="70"/>
      <c r="BP267" s="70"/>
    </row>
    <row r="268" spans="34:68" x14ac:dyDescent="0.25">
      <c r="AH268" s="64"/>
      <c r="AI268" s="70"/>
      <c r="AJ268" s="70"/>
      <c r="AK268" s="70"/>
      <c r="AL268" s="70"/>
      <c r="AM268" s="70"/>
      <c r="AN268" s="70"/>
      <c r="AO268" s="70"/>
      <c r="AP268" s="70"/>
      <c r="AQ268" s="70"/>
      <c r="AR268" s="70"/>
      <c r="AT268" s="64"/>
      <c r="AU268" s="70"/>
      <c r="AV268" s="70"/>
      <c r="AW268" s="70"/>
      <c r="AX268" s="70"/>
      <c r="AY268" s="70"/>
      <c r="AZ268" s="70"/>
      <c r="BA268" s="70"/>
      <c r="BB268" s="70"/>
      <c r="BC268" s="70"/>
      <c r="BD268" s="70"/>
      <c r="BF268" s="64"/>
      <c r="BG268" s="70"/>
      <c r="BH268" s="70"/>
      <c r="BI268" s="70"/>
      <c r="BJ268" s="70"/>
      <c r="BK268" s="70"/>
      <c r="BL268" s="70"/>
      <c r="BM268" s="70"/>
      <c r="BN268" s="70"/>
      <c r="BO268" s="70"/>
      <c r="BP268" s="70"/>
    </row>
    <row r="269" spans="34:68" x14ac:dyDescent="0.25">
      <c r="AH269" s="64"/>
      <c r="AI269" s="70"/>
      <c r="AJ269" s="70"/>
      <c r="AK269" s="70"/>
      <c r="AL269" s="70"/>
      <c r="AM269" s="70"/>
      <c r="AN269" s="70"/>
      <c r="AO269" s="70"/>
      <c r="AP269" s="70"/>
      <c r="AQ269" s="70"/>
      <c r="AR269" s="70"/>
      <c r="AT269" s="64"/>
      <c r="AU269" s="70"/>
      <c r="AV269" s="70"/>
      <c r="AW269" s="70"/>
      <c r="AX269" s="70"/>
      <c r="AY269" s="70"/>
      <c r="AZ269" s="70"/>
      <c r="BA269" s="70"/>
      <c r="BB269" s="70"/>
      <c r="BC269" s="70"/>
      <c r="BD269" s="70"/>
      <c r="BF269" s="64"/>
      <c r="BG269" s="70"/>
      <c r="BH269" s="70"/>
      <c r="BI269" s="70"/>
      <c r="BJ269" s="70"/>
      <c r="BK269" s="70"/>
      <c r="BL269" s="70"/>
      <c r="BM269" s="70"/>
      <c r="BN269" s="70"/>
      <c r="BO269" s="70"/>
      <c r="BP269" s="70"/>
    </row>
    <row r="270" spans="34:68" x14ac:dyDescent="0.25">
      <c r="AH270" s="64"/>
      <c r="AI270" s="70"/>
      <c r="AJ270" s="70"/>
      <c r="AK270" s="70"/>
      <c r="AL270" s="70"/>
      <c r="AM270" s="70"/>
      <c r="AN270" s="70"/>
      <c r="AO270" s="70"/>
      <c r="AP270" s="70"/>
      <c r="AQ270" s="70"/>
      <c r="AR270" s="70"/>
      <c r="AT270" s="64"/>
      <c r="AU270" s="70"/>
      <c r="AV270" s="70"/>
      <c r="AW270" s="70"/>
      <c r="AX270" s="70"/>
      <c r="AY270" s="70"/>
      <c r="AZ270" s="70"/>
      <c r="BA270" s="70"/>
      <c r="BB270" s="70"/>
      <c r="BC270" s="70"/>
      <c r="BD270" s="70"/>
      <c r="BF270" s="64"/>
      <c r="BG270" s="70"/>
      <c r="BH270" s="70"/>
      <c r="BI270" s="70"/>
      <c r="BJ270" s="70"/>
      <c r="BK270" s="70"/>
      <c r="BL270" s="70"/>
      <c r="BM270" s="70"/>
      <c r="BN270" s="70"/>
      <c r="BO270" s="70"/>
      <c r="BP270" s="70"/>
    </row>
    <row r="271" spans="34:68" x14ac:dyDescent="0.25">
      <c r="AH271" s="64"/>
      <c r="AI271" s="70"/>
      <c r="AJ271" s="70"/>
      <c r="AK271" s="70"/>
      <c r="AL271" s="70"/>
      <c r="AM271" s="70"/>
      <c r="AN271" s="70"/>
      <c r="AO271" s="70"/>
      <c r="AP271" s="70"/>
      <c r="AQ271" s="70"/>
      <c r="AR271" s="70"/>
      <c r="AT271" s="64"/>
      <c r="AU271" s="70"/>
      <c r="AV271" s="70"/>
      <c r="AW271" s="70"/>
      <c r="AX271" s="70"/>
      <c r="AY271" s="70"/>
      <c r="AZ271" s="70"/>
      <c r="BA271" s="70"/>
      <c r="BB271" s="70"/>
      <c r="BC271" s="70"/>
      <c r="BD271" s="70"/>
      <c r="BF271" s="64"/>
      <c r="BG271" s="70"/>
      <c r="BH271" s="70"/>
      <c r="BI271" s="70"/>
      <c r="BJ271" s="70"/>
      <c r="BK271" s="70"/>
      <c r="BL271" s="70"/>
      <c r="BM271" s="70"/>
      <c r="BN271" s="70"/>
      <c r="BO271" s="70"/>
      <c r="BP271" s="70"/>
    </row>
    <row r="272" spans="34:68" x14ac:dyDescent="0.25">
      <c r="AH272" s="64"/>
      <c r="AI272" s="70"/>
      <c r="AJ272" s="70"/>
      <c r="AK272" s="70"/>
      <c r="AL272" s="70"/>
      <c r="AM272" s="70"/>
      <c r="AN272" s="70"/>
      <c r="AO272" s="70"/>
      <c r="AP272" s="70"/>
      <c r="AQ272" s="70"/>
      <c r="AR272" s="70"/>
      <c r="AT272" s="64"/>
      <c r="AU272" s="70"/>
      <c r="AV272" s="70"/>
      <c r="AW272" s="70"/>
      <c r="AX272" s="70"/>
      <c r="AY272" s="70"/>
      <c r="AZ272" s="70"/>
      <c r="BA272" s="70"/>
      <c r="BB272" s="70"/>
      <c r="BC272" s="70"/>
      <c r="BD272" s="70"/>
      <c r="BF272" s="64"/>
      <c r="BG272" s="70"/>
      <c r="BH272" s="70"/>
      <c r="BI272" s="70"/>
      <c r="BJ272" s="70"/>
      <c r="BK272" s="70"/>
      <c r="BL272" s="70"/>
      <c r="BM272" s="70"/>
      <c r="BN272" s="70"/>
      <c r="BO272" s="70"/>
      <c r="BP272" s="70"/>
    </row>
    <row r="273" spans="34:68" x14ac:dyDescent="0.25">
      <c r="AH273" s="64"/>
      <c r="AI273" s="70"/>
      <c r="AJ273" s="70"/>
      <c r="AK273" s="70"/>
      <c r="AL273" s="70"/>
      <c r="AM273" s="70"/>
      <c r="AN273" s="70"/>
      <c r="AO273" s="70"/>
      <c r="AP273" s="70"/>
      <c r="AQ273" s="70"/>
      <c r="AR273" s="70"/>
      <c r="AT273" s="64"/>
      <c r="AU273" s="70"/>
      <c r="AV273" s="70"/>
      <c r="AW273" s="70"/>
      <c r="AX273" s="70"/>
      <c r="AY273" s="70"/>
      <c r="AZ273" s="70"/>
      <c r="BA273" s="70"/>
      <c r="BB273" s="70"/>
      <c r="BC273" s="70"/>
      <c r="BD273" s="70"/>
      <c r="BF273" s="64"/>
      <c r="BG273" s="70"/>
      <c r="BH273" s="70"/>
      <c r="BI273" s="70"/>
      <c r="BJ273" s="70"/>
      <c r="BK273" s="70"/>
      <c r="BL273" s="70"/>
      <c r="BM273" s="70"/>
      <c r="BN273" s="70"/>
      <c r="BO273" s="70"/>
      <c r="BP273" s="70"/>
    </row>
    <row r="274" spans="34:68" x14ac:dyDescent="0.25">
      <c r="AH274" s="64"/>
      <c r="AI274" s="70"/>
      <c r="AJ274" s="70"/>
      <c r="AK274" s="70"/>
      <c r="AL274" s="70"/>
      <c r="AM274" s="70"/>
      <c r="AN274" s="70"/>
      <c r="AO274" s="70"/>
      <c r="AP274" s="70"/>
      <c r="AQ274" s="70"/>
      <c r="AR274" s="70"/>
      <c r="AT274" s="64"/>
      <c r="AU274" s="70"/>
      <c r="AV274" s="70"/>
      <c r="AW274" s="70"/>
      <c r="AX274" s="70"/>
      <c r="AY274" s="70"/>
      <c r="AZ274" s="70"/>
      <c r="BA274" s="70"/>
      <c r="BB274" s="70"/>
      <c r="BC274" s="70"/>
      <c r="BD274" s="70"/>
      <c r="BF274" s="64"/>
      <c r="BG274" s="70"/>
      <c r="BH274" s="70"/>
      <c r="BI274" s="70"/>
      <c r="BJ274" s="70"/>
      <c r="BK274" s="70"/>
      <c r="BL274" s="70"/>
      <c r="BM274" s="70"/>
      <c r="BN274" s="70"/>
      <c r="BO274" s="70"/>
      <c r="BP274" s="70"/>
    </row>
    <row r="275" spans="34:68" x14ac:dyDescent="0.25">
      <c r="AH275" s="64"/>
      <c r="AI275" s="70"/>
      <c r="AJ275" s="70"/>
      <c r="AK275" s="70"/>
      <c r="AL275" s="70"/>
      <c r="AM275" s="70"/>
      <c r="AN275" s="70"/>
      <c r="AO275" s="70"/>
      <c r="AP275" s="70"/>
      <c r="AQ275" s="70"/>
      <c r="AR275" s="70"/>
      <c r="AT275" s="64"/>
      <c r="AU275" s="70"/>
      <c r="AV275" s="70"/>
      <c r="AW275" s="70"/>
      <c r="AX275" s="70"/>
      <c r="AY275" s="70"/>
      <c r="AZ275" s="70"/>
      <c r="BA275" s="70"/>
      <c r="BB275" s="70"/>
      <c r="BC275" s="70"/>
      <c r="BD275" s="70"/>
      <c r="BF275" s="64"/>
      <c r="BG275" s="70"/>
      <c r="BH275" s="70"/>
      <c r="BI275" s="70"/>
      <c r="BJ275" s="70"/>
      <c r="BK275" s="70"/>
      <c r="BL275" s="70"/>
      <c r="BM275" s="70"/>
      <c r="BN275" s="70"/>
      <c r="BO275" s="70"/>
      <c r="BP275" s="70"/>
    </row>
    <row r="276" spans="34:68" x14ac:dyDescent="0.25">
      <c r="AH276" s="64"/>
      <c r="AI276" s="70"/>
      <c r="AJ276" s="70"/>
      <c r="AK276" s="70"/>
      <c r="AL276" s="70"/>
      <c r="AM276" s="70"/>
      <c r="AN276" s="70"/>
      <c r="AO276" s="70"/>
      <c r="AP276" s="70"/>
      <c r="AQ276" s="70"/>
      <c r="AR276" s="70"/>
      <c r="AT276" s="64"/>
      <c r="AU276" s="70"/>
      <c r="AV276" s="70"/>
      <c r="AW276" s="70"/>
      <c r="AX276" s="70"/>
      <c r="AY276" s="70"/>
      <c r="AZ276" s="70"/>
      <c r="BA276" s="70"/>
      <c r="BB276" s="70"/>
      <c r="BC276" s="70"/>
      <c r="BD276" s="70"/>
      <c r="BF276" s="64"/>
      <c r="BG276" s="70"/>
      <c r="BH276" s="70"/>
      <c r="BI276" s="70"/>
      <c r="BJ276" s="70"/>
      <c r="BK276" s="70"/>
      <c r="BL276" s="70"/>
      <c r="BM276" s="70"/>
      <c r="BN276" s="70"/>
      <c r="BO276" s="70"/>
      <c r="BP276" s="70"/>
    </row>
    <row r="277" spans="34:68" x14ac:dyDescent="0.25">
      <c r="AH277" s="64"/>
      <c r="AI277" s="70"/>
      <c r="AJ277" s="70"/>
      <c r="AK277" s="70"/>
      <c r="AL277" s="70"/>
      <c r="AM277" s="70"/>
      <c r="AN277" s="70"/>
      <c r="AO277" s="70"/>
      <c r="AP277" s="70"/>
      <c r="AQ277" s="70"/>
      <c r="AR277" s="70"/>
      <c r="AT277" s="64"/>
      <c r="AU277" s="70"/>
      <c r="AV277" s="70"/>
      <c r="AW277" s="70"/>
      <c r="AX277" s="70"/>
      <c r="AY277" s="70"/>
      <c r="AZ277" s="70"/>
      <c r="BA277" s="70"/>
      <c r="BB277" s="70"/>
      <c r="BC277" s="70"/>
      <c r="BD277" s="70"/>
      <c r="BF277" s="64"/>
      <c r="BG277" s="70"/>
      <c r="BH277" s="70"/>
      <c r="BI277" s="70"/>
      <c r="BJ277" s="70"/>
      <c r="BK277" s="70"/>
      <c r="BL277" s="70"/>
      <c r="BM277" s="70"/>
      <c r="BN277" s="70"/>
      <c r="BO277" s="70"/>
      <c r="BP277" s="70"/>
    </row>
    <row r="278" spans="34:68" x14ac:dyDescent="0.25">
      <c r="AH278" s="64"/>
      <c r="AI278" s="70"/>
      <c r="AJ278" s="70"/>
      <c r="AK278" s="70"/>
      <c r="AL278" s="70"/>
      <c r="AM278" s="70"/>
      <c r="AN278" s="70"/>
      <c r="AO278" s="70"/>
      <c r="AP278" s="70"/>
      <c r="AQ278" s="70"/>
      <c r="AR278" s="70"/>
      <c r="AT278" s="64"/>
      <c r="AU278" s="70"/>
      <c r="AV278" s="70"/>
      <c r="AW278" s="70"/>
      <c r="AX278" s="70"/>
      <c r="AY278" s="70"/>
      <c r="AZ278" s="70"/>
      <c r="BA278" s="70"/>
      <c r="BB278" s="70"/>
      <c r="BC278" s="70"/>
      <c r="BD278" s="70"/>
      <c r="BF278" s="64"/>
      <c r="BG278" s="70"/>
      <c r="BH278" s="70"/>
      <c r="BI278" s="70"/>
      <c r="BJ278" s="70"/>
      <c r="BK278" s="70"/>
      <c r="BL278" s="70"/>
      <c r="BM278" s="70"/>
      <c r="BN278" s="70"/>
      <c r="BO278" s="70"/>
      <c r="BP278" s="70"/>
    </row>
    <row r="279" spans="34:68" x14ac:dyDescent="0.25">
      <c r="AH279" s="64"/>
      <c r="AI279" s="70"/>
      <c r="AJ279" s="70"/>
      <c r="AK279" s="70"/>
      <c r="AL279" s="70"/>
      <c r="AM279" s="70"/>
      <c r="AN279" s="70"/>
      <c r="AO279" s="70"/>
      <c r="AP279" s="70"/>
      <c r="AQ279" s="70"/>
      <c r="AR279" s="70"/>
      <c r="AT279" s="64"/>
      <c r="AU279" s="70"/>
      <c r="AV279" s="70"/>
      <c r="AW279" s="70"/>
      <c r="AX279" s="70"/>
      <c r="AY279" s="70"/>
      <c r="AZ279" s="70"/>
      <c r="BA279" s="70"/>
      <c r="BB279" s="70"/>
      <c r="BC279" s="70"/>
      <c r="BD279" s="70"/>
      <c r="BF279" s="64"/>
      <c r="BG279" s="70"/>
      <c r="BH279" s="70"/>
      <c r="BI279" s="70"/>
      <c r="BJ279" s="70"/>
      <c r="BK279" s="70"/>
      <c r="BL279" s="70"/>
      <c r="BM279" s="70"/>
      <c r="BN279" s="70"/>
      <c r="BO279" s="70"/>
      <c r="BP279" s="70"/>
    </row>
    <row r="280" spans="34:68" x14ac:dyDescent="0.25">
      <c r="AH280" s="64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  <c r="AT280" s="64"/>
      <c r="AU280" s="70"/>
      <c r="AV280" s="70"/>
      <c r="AW280" s="70"/>
      <c r="AX280" s="70"/>
      <c r="AY280" s="70"/>
      <c r="AZ280" s="70"/>
      <c r="BA280" s="70"/>
      <c r="BB280" s="70"/>
      <c r="BC280" s="70"/>
      <c r="BD280" s="70"/>
      <c r="BF280" s="64"/>
      <c r="BG280" s="70"/>
      <c r="BH280" s="70"/>
      <c r="BI280" s="70"/>
      <c r="BJ280" s="70"/>
      <c r="BK280" s="70"/>
      <c r="BL280" s="70"/>
      <c r="BM280" s="70"/>
      <c r="BN280" s="70"/>
      <c r="BO280" s="70"/>
      <c r="BP280" s="70"/>
    </row>
    <row r="281" spans="34:68" x14ac:dyDescent="0.25">
      <c r="AH281" s="64"/>
      <c r="AI281" s="70"/>
      <c r="AJ281" s="70"/>
      <c r="AK281" s="70"/>
      <c r="AL281" s="70"/>
      <c r="AM281" s="70"/>
      <c r="AN281" s="70"/>
      <c r="AO281" s="70"/>
      <c r="AP281" s="70"/>
      <c r="AQ281" s="70"/>
      <c r="AR281" s="70"/>
      <c r="AT281" s="64"/>
      <c r="AU281" s="70"/>
      <c r="AV281" s="70"/>
      <c r="AW281" s="70"/>
      <c r="AX281" s="70"/>
      <c r="AY281" s="70"/>
      <c r="AZ281" s="70"/>
      <c r="BA281" s="70"/>
      <c r="BB281" s="70"/>
      <c r="BC281" s="70"/>
      <c r="BD281" s="70"/>
      <c r="BF281" s="64"/>
      <c r="BG281" s="70"/>
      <c r="BH281" s="70"/>
      <c r="BI281" s="70"/>
      <c r="BJ281" s="70"/>
      <c r="BK281" s="70"/>
      <c r="BL281" s="70"/>
      <c r="BM281" s="70"/>
      <c r="BN281" s="70"/>
      <c r="BO281" s="70"/>
      <c r="BP281" s="70"/>
    </row>
    <row r="282" spans="34:68" x14ac:dyDescent="0.25">
      <c r="AH282" s="64"/>
      <c r="AI282" s="70"/>
      <c r="AJ282" s="70"/>
      <c r="AK282" s="70"/>
      <c r="AL282" s="70"/>
      <c r="AM282" s="70"/>
      <c r="AN282" s="70"/>
      <c r="AO282" s="70"/>
      <c r="AP282" s="70"/>
      <c r="AQ282" s="70"/>
      <c r="AR282" s="70"/>
      <c r="AT282" s="64"/>
      <c r="AU282" s="70"/>
      <c r="AV282" s="70"/>
      <c r="AW282" s="70"/>
      <c r="AX282" s="70"/>
      <c r="AY282" s="70"/>
      <c r="AZ282" s="70"/>
      <c r="BA282" s="70"/>
      <c r="BB282" s="70"/>
      <c r="BC282" s="70"/>
      <c r="BD282" s="70"/>
      <c r="BF282" s="64"/>
      <c r="BG282" s="70"/>
      <c r="BH282" s="70"/>
      <c r="BI282" s="70"/>
      <c r="BJ282" s="70"/>
      <c r="BK282" s="70"/>
      <c r="BL282" s="70"/>
      <c r="BM282" s="70"/>
      <c r="BN282" s="70"/>
      <c r="BO282" s="70"/>
      <c r="BP282" s="70"/>
    </row>
    <row r="283" spans="34:68" x14ac:dyDescent="0.25">
      <c r="AH283" s="64"/>
      <c r="AI283" s="70"/>
      <c r="AJ283" s="70"/>
      <c r="AK283" s="70"/>
      <c r="AL283" s="70"/>
      <c r="AM283" s="70"/>
      <c r="AN283" s="70"/>
      <c r="AO283" s="70"/>
      <c r="AP283" s="70"/>
      <c r="AQ283" s="70"/>
      <c r="AR283" s="70"/>
      <c r="AT283" s="64"/>
      <c r="AU283" s="70"/>
      <c r="AV283" s="70"/>
      <c r="AW283" s="70"/>
      <c r="AX283" s="70"/>
      <c r="AY283" s="70"/>
      <c r="AZ283" s="70"/>
      <c r="BA283" s="70"/>
      <c r="BB283" s="70"/>
      <c r="BC283" s="70"/>
      <c r="BD283" s="70"/>
      <c r="BF283" s="64"/>
      <c r="BG283" s="70"/>
      <c r="BH283" s="70"/>
      <c r="BI283" s="70"/>
      <c r="BJ283" s="70"/>
      <c r="BK283" s="70"/>
      <c r="BL283" s="70"/>
      <c r="BM283" s="70"/>
      <c r="BN283" s="70"/>
      <c r="BO283" s="70"/>
      <c r="BP283" s="70"/>
    </row>
    <row r="284" spans="34:68" x14ac:dyDescent="0.25">
      <c r="AH284" s="64"/>
      <c r="AI284" s="70"/>
      <c r="AJ284" s="70"/>
      <c r="AK284" s="70"/>
      <c r="AL284" s="70"/>
      <c r="AM284" s="70"/>
      <c r="AN284" s="70"/>
      <c r="AO284" s="70"/>
      <c r="AP284" s="70"/>
      <c r="AQ284" s="70"/>
      <c r="AR284" s="70"/>
      <c r="AT284" s="64"/>
      <c r="AU284" s="70"/>
      <c r="AV284" s="70"/>
      <c r="AW284" s="70"/>
      <c r="AX284" s="70"/>
      <c r="AY284" s="70"/>
      <c r="AZ284" s="70"/>
      <c r="BA284" s="70"/>
      <c r="BB284" s="70"/>
      <c r="BC284" s="70"/>
      <c r="BD284" s="70"/>
      <c r="BF284" s="64"/>
      <c r="BG284" s="70"/>
      <c r="BH284" s="70"/>
      <c r="BI284" s="70"/>
      <c r="BJ284" s="70"/>
      <c r="BK284" s="70"/>
      <c r="BL284" s="70"/>
      <c r="BM284" s="70"/>
      <c r="BN284" s="70"/>
      <c r="BO284" s="70"/>
      <c r="BP284" s="70"/>
    </row>
    <row r="285" spans="34:68" x14ac:dyDescent="0.25">
      <c r="AH285" s="64"/>
      <c r="AI285" s="70"/>
      <c r="AJ285" s="70"/>
      <c r="AK285" s="70"/>
      <c r="AL285" s="70"/>
      <c r="AM285" s="70"/>
      <c r="AN285" s="70"/>
      <c r="AO285" s="70"/>
      <c r="AP285" s="70"/>
      <c r="AQ285" s="70"/>
      <c r="AR285" s="70"/>
      <c r="AT285" s="64"/>
      <c r="AU285" s="70"/>
      <c r="AV285" s="70"/>
      <c r="AW285" s="70"/>
      <c r="AX285" s="70"/>
      <c r="AY285" s="70"/>
      <c r="AZ285" s="70"/>
      <c r="BA285" s="70"/>
      <c r="BB285" s="70"/>
      <c r="BC285" s="70"/>
      <c r="BD285" s="70"/>
      <c r="BF285" s="64"/>
      <c r="BG285" s="70"/>
      <c r="BH285" s="70"/>
      <c r="BI285" s="70"/>
      <c r="BJ285" s="70"/>
      <c r="BK285" s="70"/>
      <c r="BL285" s="70"/>
      <c r="BM285" s="70"/>
      <c r="BN285" s="70"/>
      <c r="BO285" s="70"/>
      <c r="BP285" s="70"/>
    </row>
    <row r="286" spans="34:68" x14ac:dyDescent="0.25">
      <c r="AH286" s="64"/>
      <c r="AI286" s="70"/>
      <c r="AJ286" s="70"/>
      <c r="AK286" s="70"/>
      <c r="AL286" s="70"/>
      <c r="AM286" s="70"/>
      <c r="AN286" s="70"/>
      <c r="AO286" s="70"/>
      <c r="AP286" s="70"/>
      <c r="AQ286" s="70"/>
      <c r="AR286" s="70"/>
      <c r="AT286" s="64"/>
      <c r="AU286" s="70"/>
      <c r="AV286" s="70"/>
      <c r="AW286" s="70"/>
      <c r="AX286" s="70"/>
      <c r="AY286" s="70"/>
      <c r="AZ286" s="70"/>
      <c r="BA286" s="70"/>
      <c r="BB286" s="70"/>
      <c r="BC286" s="70"/>
      <c r="BD286" s="70"/>
      <c r="BF286" s="64"/>
      <c r="BG286" s="70"/>
      <c r="BH286" s="70"/>
      <c r="BI286" s="70"/>
      <c r="BJ286" s="70"/>
      <c r="BK286" s="70"/>
      <c r="BL286" s="70"/>
      <c r="BM286" s="70"/>
      <c r="BN286" s="70"/>
      <c r="BO286" s="70"/>
      <c r="BP286" s="70"/>
    </row>
    <row r="287" spans="34:68" x14ac:dyDescent="0.25">
      <c r="AH287" s="64"/>
      <c r="AI287" s="70"/>
      <c r="AJ287" s="70"/>
      <c r="AK287" s="70"/>
      <c r="AL287" s="70"/>
      <c r="AM287" s="70"/>
      <c r="AN287" s="70"/>
      <c r="AO287" s="70"/>
      <c r="AP287" s="70"/>
      <c r="AQ287" s="70"/>
      <c r="AR287" s="70"/>
      <c r="AT287" s="64"/>
      <c r="AU287" s="70"/>
      <c r="AV287" s="70"/>
      <c r="AW287" s="70"/>
      <c r="AX287" s="70"/>
      <c r="AY287" s="70"/>
      <c r="AZ287" s="70"/>
      <c r="BA287" s="70"/>
      <c r="BB287" s="70"/>
      <c r="BC287" s="70"/>
      <c r="BD287" s="70"/>
      <c r="BF287" s="64"/>
      <c r="BG287" s="70"/>
      <c r="BH287" s="70"/>
      <c r="BI287" s="70"/>
      <c r="BJ287" s="70"/>
      <c r="BK287" s="70"/>
      <c r="BL287" s="70"/>
      <c r="BM287" s="70"/>
      <c r="BN287" s="70"/>
      <c r="BO287" s="70"/>
      <c r="BP287" s="70"/>
    </row>
    <row r="288" spans="34:68" x14ac:dyDescent="0.25">
      <c r="AH288" s="64"/>
      <c r="AI288" s="70"/>
      <c r="AJ288" s="70"/>
      <c r="AK288" s="70"/>
      <c r="AL288" s="70"/>
      <c r="AM288" s="70"/>
      <c r="AN288" s="70"/>
      <c r="AO288" s="70"/>
      <c r="AP288" s="70"/>
      <c r="AQ288" s="70"/>
      <c r="AR288" s="70"/>
      <c r="AT288" s="64"/>
      <c r="AU288" s="70"/>
      <c r="AV288" s="70"/>
      <c r="AW288" s="70"/>
      <c r="AX288" s="70"/>
      <c r="AY288" s="70"/>
      <c r="AZ288" s="70"/>
      <c r="BA288" s="70"/>
      <c r="BB288" s="70"/>
      <c r="BC288" s="70"/>
      <c r="BD288" s="70"/>
      <c r="BF288" s="64"/>
      <c r="BG288" s="70"/>
      <c r="BH288" s="70"/>
      <c r="BI288" s="70"/>
      <c r="BJ288" s="70"/>
      <c r="BK288" s="70"/>
      <c r="BL288" s="70"/>
      <c r="BM288" s="70"/>
      <c r="BN288" s="70"/>
      <c r="BO288" s="70"/>
      <c r="BP288" s="70"/>
    </row>
    <row r="289" spans="34:68" x14ac:dyDescent="0.25">
      <c r="AH289" s="64"/>
      <c r="AI289" s="70"/>
      <c r="AJ289" s="70"/>
      <c r="AK289" s="70"/>
      <c r="AL289" s="70"/>
      <c r="AM289" s="70"/>
      <c r="AN289" s="70"/>
      <c r="AO289" s="70"/>
      <c r="AP289" s="70"/>
      <c r="AQ289" s="70"/>
      <c r="AR289" s="70"/>
      <c r="AT289" s="64"/>
      <c r="AU289" s="70"/>
      <c r="AV289" s="70"/>
      <c r="AW289" s="70"/>
      <c r="AX289" s="70"/>
      <c r="AY289" s="70"/>
      <c r="AZ289" s="70"/>
      <c r="BA289" s="70"/>
      <c r="BB289" s="70"/>
      <c r="BC289" s="70"/>
      <c r="BD289" s="70"/>
      <c r="BF289" s="64"/>
      <c r="BG289" s="70"/>
      <c r="BH289" s="70"/>
      <c r="BI289" s="70"/>
      <c r="BJ289" s="70"/>
      <c r="BK289" s="70"/>
      <c r="BL289" s="70"/>
      <c r="BM289" s="70"/>
      <c r="BN289" s="70"/>
      <c r="BO289" s="70"/>
      <c r="BP289" s="70"/>
    </row>
    <row r="290" spans="34:68" x14ac:dyDescent="0.25">
      <c r="AH290" s="64"/>
      <c r="AI290" s="70"/>
      <c r="AJ290" s="70"/>
      <c r="AK290" s="70"/>
      <c r="AL290" s="70"/>
      <c r="AM290" s="70"/>
      <c r="AN290" s="70"/>
      <c r="AO290" s="70"/>
      <c r="AP290" s="70"/>
      <c r="AQ290" s="70"/>
      <c r="AR290" s="70"/>
      <c r="AT290" s="64"/>
      <c r="AU290" s="70"/>
      <c r="AV290" s="70"/>
      <c r="AW290" s="70"/>
      <c r="AX290" s="70"/>
      <c r="AY290" s="70"/>
      <c r="AZ290" s="70"/>
      <c r="BA290" s="70"/>
      <c r="BB290" s="70"/>
      <c r="BC290" s="70"/>
      <c r="BD290" s="70"/>
      <c r="BF290" s="64"/>
      <c r="BG290" s="70"/>
      <c r="BH290" s="70"/>
      <c r="BI290" s="70"/>
      <c r="BJ290" s="70"/>
      <c r="BK290" s="70"/>
      <c r="BL290" s="70"/>
      <c r="BM290" s="70"/>
      <c r="BN290" s="70"/>
      <c r="BO290" s="70"/>
      <c r="BP290" s="70"/>
    </row>
    <row r="291" spans="34:68" x14ac:dyDescent="0.25">
      <c r="AH291" s="64"/>
      <c r="AI291" s="70"/>
      <c r="AJ291" s="70"/>
      <c r="AK291" s="70"/>
      <c r="AL291" s="70"/>
      <c r="AM291" s="70"/>
      <c r="AN291" s="70"/>
      <c r="AO291" s="70"/>
      <c r="AP291" s="70"/>
      <c r="AQ291" s="70"/>
      <c r="AR291" s="70"/>
      <c r="AT291" s="64"/>
      <c r="AU291" s="70"/>
      <c r="AV291" s="70"/>
      <c r="AW291" s="70"/>
      <c r="AX291" s="70"/>
      <c r="AY291" s="70"/>
      <c r="AZ291" s="70"/>
      <c r="BA291" s="70"/>
      <c r="BB291" s="70"/>
      <c r="BC291" s="70"/>
      <c r="BD291" s="70"/>
      <c r="BF291" s="64"/>
      <c r="BG291" s="70"/>
      <c r="BH291" s="70"/>
      <c r="BI291" s="70"/>
      <c r="BJ291" s="70"/>
      <c r="BK291" s="70"/>
      <c r="BL291" s="70"/>
      <c r="BM291" s="70"/>
      <c r="BN291" s="70"/>
      <c r="BO291" s="70"/>
      <c r="BP291" s="70"/>
    </row>
    <row r="292" spans="34:68" x14ac:dyDescent="0.25">
      <c r="AH292" s="64"/>
      <c r="AI292" s="70"/>
      <c r="AJ292" s="70"/>
      <c r="AK292" s="70"/>
      <c r="AL292" s="70"/>
      <c r="AM292" s="70"/>
      <c r="AN292" s="70"/>
      <c r="AO292" s="70"/>
      <c r="AP292" s="70"/>
      <c r="AQ292" s="70"/>
      <c r="AR292" s="70"/>
      <c r="AT292" s="64"/>
      <c r="AU292" s="70"/>
      <c r="AV292" s="70"/>
      <c r="AW292" s="70"/>
      <c r="AX292" s="70"/>
      <c r="AY292" s="70"/>
      <c r="AZ292" s="70"/>
      <c r="BA292" s="70"/>
      <c r="BB292" s="70"/>
      <c r="BC292" s="70"/>
      <c r="BD292" s="70"/>
      <c r="BF292" s="64"/>
      <c r="BG292" s="70"/>
      <c r="BH292" s="70"/>
      <c r="BI292" s="70"/>
      <c r="BJ292" s="70"/>
      <c r="BK292" s="70"/>
      <c r="BL292" s="70"/>
      <c r="BM292" s="70"/>
      <c r="BN292" s="70"/>
      <c r="BO292" s="70"/>
      <c r="BP292" s="70"/>
    </row>
    <row r="293" spans="34:68" x14ac:dyDescent="0.25">
      <c r="AH293" s="64"/>
      <c r="AI293" s="70"/>
      <c r="AJ293" s="70"/>
      <c r="AK293" s="70"/>
      <c r="AL293" s="70"/>
      <c r="AM293" s="70"/>
      <c r="AN293" s="70"/>
      <c r="AO293" s="70"/>
      <c r="AP293" s="70"/>
      <c r="AQ293" s="70"/>
      <c r="AR293" s="70"/>
      <c r="AT293" s="64"/>
      <c r="AU293" s="70"/>
      <c r="AV293" s="70"/>
      <c r="AW293" s="70"/>
      <c r="AX293" s="70"/>
      <c r="AY293" s="70"/>
      <c r="AZ293" s="70"/>
      <c r="BA293" s="70"/>
      <c r="BB293" s="70"/>
      <c r="BC293" s="70"/>
      <c r="BD293" s="70"/>
      <c r="BF293" s="64"/>
      <c r="BG293" s="70"/>
      <c r="BH293" s="70"/>
      <c r="BI293" s="70"/>
      <c r="BJ293" s="70"/>
      <c r="BK293" s="70"/>
      <c r="BL293" s="70"/>
      <c r="BM293" s="70"/>
      <c r="BN293" s="70"/>
      <c r="BO293" s="70"/>
      <c r="BP293" s="70"/>
    </row>
    <row r="294" spans="34:68" x14ac:dyDescent="0.25">
      <c r="AH294" s="64"/>
      <c r="AI294" s="70"/>
      <c r="AJ294" s="70"/>
      <c r="AK294" s="70"/>
      <c r="AL294" s="70"/>
      <c r="AM294" s="70"/>
      <c r="AN294" s="70"/>
      <c r="AO294" s="70"/>
      <c r="AP294" s="70"/>
      <c r="AQ294" s="70"/>
      <c r="AR294" s="70"/>
      <c r="AT294" s="64"/>
      <c r="AU294" s="70"/>
      <c r="AV294" s="70"/>
      <c r="AW294" s="70"/>
      <c r="AX294" s="70"/>
      <c r="AY294" s="70"/>
      <c r="AZ294" s="70"/>
      <c r="BA294" s="70"/>
      <c r="BB294" s="70"/>
      <c r="BC294" s="70"/>
      <c r="BD294" s="70"/>
      <c r="BF294" s="64"/>
      <c r="BG294" s="70"/>
      <c r="BH294" s="70"/>
      <c r="BI294" s="70"/>
      <c r="BJ294" s="70"/>
      <c r="BK294" s="70"/>
      <c r="BL294" s="70"/>
      <c r="BM294" s="70"/>
      <c r="BN294" s="70"/>
      <c r="BO294" s="70"/>
      <c r="BP294" s="70"/>
    </row>
    <row r="295" spans="34:68" x14ac:dyDescent="0.25">
      <c r="AH295" s="64"/>
      <c r="AI295" s="70"/>
      <c r="AJ295" s="70"/>
      <c r="AK295" s="70"/>
      <c r="AL295" s="70"/>
      <c r="AM295" s="70"/>
      <c r="AN295" s="70"/>
      <c r="AO295" s="70"/>
      <c r="AP295" s="70"/>
      <c r="AQ295" s="70"/>
      <c r="AR295" s="70"/>
      <c r="AT295" s="64"/>
      <c r="AU295" s="70"/>
      <c r="AV295" s="70"/>
      <c r="AW295" s="70"/>
      <c r="AX295" s="70"/>
      <c r="AY295" s="70"/>
      <c r="AZ295" s="70"/>
      <c r="BA295" s="70"/>
      <c r="BB295" s="70"/>
      <c r="BC295" s="70"/>
      <c r="BD295" s="70"/>
      <c r="BF295" s="64"/>
      <c r="BG295" s="70"/>
      <c r="BH295" s="70"/>
      <c r="BI295" s="70"/>
      <c r="BJ295" s="70"/>
      <c r="BK295" s="70"/>
      <c r="BL295" s="70"/>
      <c r="BM295" s="70"/>
      <c r="BN295" s="70"/>
      <c r="BO295" s="70"/>
      <c r="BP295" s="70"/>
    </row>
    <row r="296" spans="34:68" x14ac:dyDescent="0.25">
      <c r="AH296" s="64"/>
      <c r="AI296" s="70"/>
      <c r="AJ296" s="70"/>
      <c r="AK296" s="70"/>
      <c r="AL296" s="70"/>
      <c r="AM296" s="70"/>
      <c r="AN296" s="70"/>
      <c r="AO296" s="70"/>
      <c r="AP296" s="70"/>
      <c r="AQ296" s="70"/>
      <c r="AR296" s="70"/>
      <c r="AT296" s="64"/>
      <c r="AU296" s="70"/>
      <c r="AV296" s="70"/>
      <c r="AW296" s="70"/>
      <c r="AX296" s="70"/>
      <c r="AY296" s="70"/>
      <c r="AZ296" s="70"/>
      <c r="BA296" s="70"/>
      <c r="BB296" s="70"/>
      <c r="BC296" s="70"/>
      <c r="BD296" s="70"/>
      <c r="BF296" s="64"/>
      <c r="BG296" s="70"/>
      <c r="BH296" s="70"/>
      <c r="BI296" s="70"/>
      <c r="BJ296" s="70"/>
      <c r="BK296" s="70"/>
      <c r="BL296" s="70"/>
      <c r="BM296" s="70"/>
      <c r="BN296" s="70"/>
      <c r="BO296" s="70"/>
      <c r="BP296" s="70"/>
    </row>
    <row r="297" spans="34:68" x14ac:dyDescent="0.25">
      <c r="AH297" s="64"/>
      <c r="AI297" s="70"/>
      <c r="AJ297" s="70"/>
      <c r="AK297" s="70"/>
      <c r="AL297" s="70"/>
      <c r="AM297" s="70"/>
      <c r="AN297" s="70"/>
      <c r="AO297" s="70"/>
      <c r="AP297" s="70"/>
      <c r="AQ297" s="70"/>
      <c r="AR297" s="70"/>
      <c r="AT297" s="64"/>
      <c r="AU297" s="70"/>
      <c r="AV297" s="70"/>
      <c r="AW297" s="70"/>
      <c r="AX297" s="70"/>
      <c r="AY297" s="70"/>
      <c r="AZ297" s="70"/>
      <c r="BA297" s="70"/>
      <c r="BB297" s="70"/>
      <c r="BC297" s="70"/>
      <c r="BD297" s="70"/>
      <c r="BF297" s="64"/>
      <c r="BG297" s="70"/>
      <c r="BH297" s="70"/>
      <c r="BI297" s="70"/>
      <c r="BJ297" s="70"/>
      <c r="BK297" s="70"/>
      <c r="BL297" s="70"/>
      <c r="BM297" s="70"/>
      <c r="BN297" s="70"/>
      <c r="BO297" s="70"/>
      <c r="BP297" s="70"/>
    </row>
    <row r="298" spans="34:68" x14ac:dyDescent="0.25">
      <c r="AH298" s="64"/>
      <c r="AI298" s="70"/>
      <c r="AJ298" s="70"/>
      <c r="AK298" s="70"/>
      <c r="AL298" s="70"/>
      <c r="AM298" s="70"/>
      <c r="AN298" s="70"/>
      <c r="AO298" s="70"/>
      <c r="AP298" s="70"/>
      <c r="AQ298" s="70"/>
      <c r="AR298" s="70"/>
      <c r="AT298" s="64"/>
      <c r="AU298" s="70"/>
      <c r="AV298" s="70"/>
      <c r="AW298" s="70"/>
      <c r="AX298" s="70"/>
      <c r="AY298" s="70"/>
      <c r="AZ298" s="70"/>
      <c r="BA298" s="70"/>
      <c r="BB298" s="70"/>
      <c r="BC298" s="70"/>
      <c r="BD298" s="70"/>
      <c r="BF298" s="64"/>
      <c r="BG298" s="70"/>
      <c r="BH298" s="70"/>
      <c r="BI298" s="70"/>
      <c r="BJ298" s="70"/>
      <c r="BK298" s="70"/>
      <c r="BL298" s="70"/>
      <c r="BM298" s="70"/>
      <c r="BN298" s="70"/>
      <c r="BO298" s="70"/>
      <c r="BP298" s="70"/>
    </row>
    <row r="299" spans="34:68" x14ac:dyDescent="0.25">
      <c r="AH299" s="64"/>
      <c r="AI299" s="70"/>
      <c r="AJ299" s="70"/>
      <c r="AK299" s="70"/>
      <c r="AL299" s="70"/>
      <c r="AM299" s="70"/>
      <c r="AN299" s="70"/>
      <c r="AO299" s="70"/>
      <c r="AP299" s="70"/>
      <c r="AQ299" s="70"/>
      <c r="AR299" s="70"/>
      <c r="AT299" s="64"/>
      <c r="AU299" s="70"/>
      <c r="AV299" s="70"/>
      <c r="AW299" s="70"/>
      <c r="AX299" s="70"/>
      <c r="AY299" s="70"/>
      <c r="AZ299" s="70"/>
      <c r="BA299" s="70"/>
      <c r="BB299" s="70"/>
      <c r="BC299" s="70"/>
      <c r="BD299" s="70"/>
      <c r="BF299" s="64"/>
      <c r="BG299" s="70"/>
      <c r="BH299" s="70"/>
      <c r="BI299" s="70"/>
      <c r="BJ299" s="70"/>
      <c r="BK299" s="70"/>
      <c r="BL299" s="70"/>
      <c r="BM299" s="70"/>
      <c r="BN299" s="70"/>
      <c r="BO299" s="70"/>
      <c r="BP299" s="70"/>
    </row>
    <row r="300" spans="34:68" x14ac:dyDescent="0.25">
      <c r="AH300" s="64"/>
      <c r="AI300" s="70"/>
      <c r="AJ300" s="70"/>
      <c r="AK300" s="70"/>
      <c r="AL300" s="70"/>
      <c r="AM300" s="70"/>
      <c r="AN300" s="70"/>
      <c r="AO300" s="70"/>
      <c r="AP300" s="70"/>
      <c r="AQ300" s="70"/>
      <c r="AR300" s="70"/>
      <c r="AT300" s="64"/>
      <c r="AU300" s="70"/>
      <c r="AV300" s="70"/>
      <c r="AW300" s="70"/>
      <c r="AX300" s="70"/>
      <c r="AY300" s="70"/>
      <c r="AZ300" s="70"/>
      <c r="BA300" s="70"/>
      <c r="BB300" s="70"/>
      <c r="BC300" s="70"/>
      <c r="BD300" s="70"/>
      <c r="BF300" s="64"/>
      <c r="BG300" s="70"/>
      <c r="BH300" s="70"/>
      <c r="BI300" s="70"/>
      <c r="BJ300" s="70"/>
      <c r="BK300" s="70"/>
      <c r="BL300" s="70"/>
      <c r="BM300" s="70"/>
      <c r="BN300" s="70"/>
      <c r="BO300" s="70"/>
      <c r="BP300" s="70"/>
    </row>
    <row r="301" spans="34:68" x14ac:dyDescent="0.25">
      <c r="AH301" s="64"/>
      <c r="AI301" s="70"/>
      <c r="AJ301" s="70"/>
      <c r="AK301" s="70"/>
      <c r="AL301" s="70"/>
      <c r="AM301" s="70"/>
      <c r="AN301" s="70"/>
      <c r="AO301" s="70"/>
      <c r="AP301" s="70"/>
      <c r="AQ301" s="70"/>
      <c r="AR301" s="70"/>
      <c r="AT301" s="64"/>
      <c r="AU301" s="70"/>
      <c r="AV301" s="70"/>
      <c r="AW301" s="70"/>
      <c r="AX301" s="70"/>
      <c r="AY301" s="70"/>
      <c r="AZ301" s="70"/>
      <c r="BA301" s="70"/>
      <c r="BB301" s="70"/>
      <c r="BC301" s="70"/>
      <c r="BD301" s="70"/>
      <c r="BF301" s="64"/>
      <c r="BG301" s="70"/>
      <c r="BH301" s="70"/>
      <c r="BI301" s="70"/>
      <c r="BJ301" s="70"/>
      <c r="BK301" s="70"/>
      <c r="BL301" s="70"/>
      <c r="BM301" s="70"/>
      <c r="BN301" s="70"/>
      <c r="BO301" s="70"/>
      <c r="BP301" s="70"/>
    </row>
    <row r="302" spans="34:68" x14ac:dyDescent="0.25">
      <c r="AH302" s="64"/>
      <c r="AI302" s="70"/>
      <c r="AJ302" s="70"/>
      <c r="AK302" s="70"/>
      <c r="AL302" s="70"/>
      <c r="AM302" s="70"/>
      <c r="AN302" s="70"/>
      <c r="AO302" s="70"/>
      <c r="AP302" s="70"/>
      <c r="AQ302" s="70"/>
      <c r="AR302" s="70"/>
      <c r="AT302" s="64"/>
      <c r="AU302" s="70"/>
      <c r="AV302" s="70"/>
      <c r="AW302" s="70"/>
      <c r="AX302" s="70"/>
      <c r="AY302" s="70"/>
      <c r="AZ302" s="70"/>
      <c r="BA302" s="70"/>
      <c r="BB302" s="70"/>
      <c r="BC302" s="70"/>
      <c r="BD302" s="70"/>
      <c r="BF302" s="64"/>
      <c r="BG302" s="70"/>
      <c r="BH302" s="70"/>
      <c r="BI302" s="70"/>
      <c r="BJ302" s="70"/>
      <c r="BK302" s="70"/>
      <c r="BL302" s="70"/>
      <c r="BM302" s="70"/>
      <c r="BN302" s="70"/>
      <c r="BO302" s="70"/>
      <c r="BP302" s="70"/>
    </row>
    <row r="303" spans="34:68" x14ac:dyDescent="0.25">
      <c r="AH303" s="64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  <c r="AT303" s="64"/>
      <c r="AU303" s="70"/>
      <c r="AV303" s="70"/>
      <c r="AW303" s="70"/>
      <c r="AX303" s="70"/>
      <c r="AY303" s="70"/>
      <c r="AZ303" s="70"/>
      <c r="BA303" s="70"/>
      <c r="BB303" s="70"/>
      <c r="BC303" s="70"/>
      <c r="BD303" s="70"/>
      <c r="BF303" s="64"/>
      <c r="BG303" s="70"/>
      <c r="BH303" s="70"/>
      <c r="BI303" s="70"/>
      <c r="BJ303" s="70"/>
      <c r="BK303" s="70"/>
      <c r="BL303" s="70"/>
      <c r="BM303" s="70"/>
      <c r="BN303" s="70"/>
      <c r="BO303" s="70"/>
      <c r="BP303" s="70"/>
    </row>
    <row r="304" spans="34:68" x14ac:dyDescent="0.25">
      <c r="AH304" s="64"/>
      <c r="AI304" s="70"/>
      <c r="AJ304" s="70"/>
      <c r="AK304" s="70"/>
      <c r="AL304" s="70"/>
      <c r="AM304" s="70"/>
      <c r="AN304" s="70"/>
      <c r="AO304" s="70"/>
      <c r="AP304" s="70"/>
      <c r="AQ304" s="70"/>
      <c r="AR304" s="70"/>
      <c r="AT304" s="64"/>
      <c r="AU304" s="70"/>
      <c r="AV304" s="70"/>
      <c r="AW304" s="70"/>
      <c r="AX304" s="70"/>
      <c r="AY304" s="70"/>
      <c r="AZ304" s="70"/>
      <c r="BA304" s="70"/>
      <c r="BB304" s="70"/>
      <c r="BC304" s="70"/>
      <c r="BD304" s="70"/>
      <c r="BF304" s="64"/>
      <c r="BG304" s="70"/>
      <c r="BH304" s="70"/>
      <c r="BI304" s="70"/>
      <c r="BJ304" s="70"/>
      <c r="BK304" s="70"/>
      <c r="BL304" s="70"/>
      <c r="BM304" s="70"/>
      <c r="BN304" s="70"/>
      <c r="BO304" s="70"/>
      <c r="BP304" s="70"/>
    </row>
    <row r="305" spans="34:68" x14ac:dyDescent="0.25">
      <c r="AH305" s="64"/>
      <c r="AI305" s="70"/>
      <c r="AJ305" s="70"/>
      <c r="AK305" s="70"/>
      <c r="AL305" s="70"/>
      <c r="AM305" s="70"/>
      <c r="AN305" s="70"/>
      <c r="AO305" s="70"/>
      <c r="AP305" s="70"/>
      <c r="AQ305" s="70"/>
      <c r="AR305" s="70"/>
      <c r="AT305" s="64"/>
      <c r="AU305" s="70"/>
      <c r="AV305" s="70"/>
      <c r="AW305" s="70"/>
      <c r="AX305" s="70"/>
      <c r="AY305" s="70"/>
      <c r="AZ305" s="70"/>
      <c r="BA305" s="70"/>
      <c r="BB305" s="70"/>
      <c r="BC305" s="70"/>
      <c r="BD305" s="70"/>
      <c r="BF305" s="64"/>
      <c r="BG305" s="70"/>
      <c r="BH305" s="70"/>
      <c r="BI305" s="70"/>
      <c r="BJ305" s="70"/>
      <c r="BK305" s="70"/>
      <c r="BL305" s="70"/>
      <c r="BM305" s="70"/>
      <c r="BN305" s="70"/>
      <c r="BO305" s="70"/>
      <c r="BP305" s="70"/>
    </row>
    <row r="306" spans="34:68" x14ac:dyDescent="0.25">
      <c r="AH306" s="64"/>
      <c r="AI306" s="70"/>
      <c r="AJ306" s="70"/>
      <c r="AK306" s="70"/>
      <c r="AL306" s="70"/>
      <c r="AM306" s="70"/>
      <c r="AN306" s="70"/>
      <c r="AO306" s="70"/>
      <c r="AP306" s="70"/>
      <c r="AQ306" s="70"/>
      <c r="AR306" s="70"/>
      <c r="AT306" s="64"/>
      <c r="AU306" s="70"/>
      <c r="AV306" s="70"/>
      <c r="AW306" s="70"/>
      <c r="AX306" s="70"/>
      <c r="AY306" s="70"/>
      <c r="AZ306" s="70"/>
      <c r="BA306" s="70"/>
      <c r="BB306" s="70"/>
      <c r="BC306" s="70"/>
      <c r="BD306" s="70"/>
      <c r="BF306" s="64"/>
      <c r="BG306" s="70"/>
      <c r="BH306" s="70"/>
      <c r="BI306" s="70"/>
      <c r="BJ306" s="70"/>
      <c r="BK306" s="70"/>
      <c r="BL306" s="70"/>
      <c r="BM306" s="70"/>
      <c r="BN306" s="70"/>
      <c r="BO306" s="70"/>
      <c r="BP306" s="70"/>
    </row>
    <row r="307" spans="34:68" x14ac:dyDescent="0.25">
      <c r="AH307" s="64"/>
      <c r="AI307" s="70"/>
      <c r="AJ307" s="70"/>
      <c r="AK307" s="70"/>
      <c r="AL307" s="70"/>
      <c r="AM307" s="70"/>
      <c r="AN307" s="70"/>
      <c r="AO307" s="70"/>
      <c r="AP307" s="70"/>
      <c r="AQ307" s="70"/>
      <c r="AR307" s="70"/>
      <c r="AT307" s="64"/>
      <c r="AU307" s="70"/>
      <c r="AV307" s="70"/>
      <c r="AW307" s="70"/>
      <c r="AX307" s="70"/>
      <c r="AY307" s="70"/>
      <c r="AZ307" s="70"/>
      <c r="BA307" s="70"/>
      <c r="BB307" s="70"/>
      <c r="BC307" s="70"/>
      <c r="BD307" s="70"/>
      <c r="BF307" s="64"/>
      <c r="BG307" s="70"/>
      <c r="BH307" s="70"/>
      <c r="BI307" s="70"/>
      <c r="BJ307" s="70"/>
      <c r="BK307" s="70"/>
      <c r="BL307" s="70"/>
      <c r="BM307" s="70"/>
      <c r="BN307" s="70"/>
      <c r="BO307" s="70"/>
      <c r="BP307" s="70"/>
    </row>
    <row r="308" spans="34:68" x14ac:dyDescent="0.25">
      <c r="AH308" s="64"/>
      <c r="AI308" s="70"/>
      <c r="AJ308" s="70"/>
      <c r="AK308" s="70"/>
      <c r="AL308" s="70"/>
      <c r="AM308" s="70"/>
      <c r="AN308" s="70"/>
      <c r="AO308" s="70"/>
      <c r="AP308" s="70"/>
      <c r="AQ308" s="70"/>
      <c r="AR308" s="70"/>
      <c r="AT308" s="64"/>
      <c r="AU308" s="70"/>
      <c r="AV308" s="70"/>
      <c r="AW308" s="70"/>
      <c r="AX308" s="70"/>
      <c r="AY308" s="70"/>
      <c r="AZ308" s="70"/>
      <c r="BA308" s="70"/>
      <c r="BB308" s="70"/>
      <c r="BC308" s="70"/>
      <c r="BD308" s="70"/>
      <c r="BF308" s="64"/>
      <c r="BG308" s="70"/>
      <c r="BH308" s="70"/>
      <c r="BI308" s="70"/>
      <c r="BJ308" s="70"/>
      <c r="BK308" s="70"/>
      <c r="BL308" s="70"/>
      <c r="BM308" s="70"/>
      <c r="BN308" s="70"/>
      <c r="BO308" s="70"/>
      <c r="BP308" s="70"/>
    </row>
    <row r="309" spans="34:68" x14ac:dyDescent="0.25">
      <c r="AH309" s="64"/>
      <c r="AI309" s="70"/>
      <c r="AJ309" s="70"/>
      <c r="AK309" s="70"/>
      <c r="AL309" s="70"/>
      <c r="AM309" s="70"/>
      <c r="AN309" s="70"/>
      <c r="AO309" s="70"/>
      <c r="AP309" s="70"/>
      <c r="AQ309" s="70"/>
      <c r="AR309" s="70"/>
      <c r="AT309" s="64"/>
      <c r="AU309" s="70"/>
      <c r="AV309" s="70"/>
      <c r="AW309" s="70"/>
      <c r="AX309" s="70"/>
      <c r="AY309" s="70"/>
      <c r="AZ309" s="70"/>
      <c r="BA309" s="70"/>
      <c r="BB309" s="70"/>
      <c r="BC309" s="70"/>
      <c r="BD309" s="70"/>
      <c r="BF309" s="64"/>
      <c r="BG309" s="70"/>
      <c r="BH309" s="70"/>
      <c r="BI309" s="70"/>
      <c r="BJ309" s="70"/>
      <c r="BK309" s="70"/>
      <c r="BL309" s="70"/>
      <c r="BM309" s="70"/>
      <c r="BN309" s="70"/>
      <c r="BO309" s="70"/>
      <c r="BP309" s="70"/>
    </row>
    <row r="310" spans="34:68" x14ac:dyDescent="0.25">
      <c r="AH310" s="64"/>
      <c r="AI310" s="70"/>
      <c r="AJ310" s="70"/>
      <c r="AK310" s="70"/>
      <c r="AL310" s="70"/>
      <c r="AM310" s="70"/>
      <c r="AN310" s="70"/>
      <c r="AO310" s="70"/>
      <c r="AP310" s="70"/>
      <c r="AQ310" s="70"/>
      <c r="AR310" s="70"/>
      <c r="AT310" s="64"/>
      <c r="AU310" s="70"/>
      <c r="AV310" s="70"/>
      <c r="AW310" s="70"/>
      <c r="AX310" s="70"/>
      <c r="AY310" s="70"/>
      <c r="AZ310" s="70"/>
      <c r="BA310" s="70"/>
      <c r="BB310" s="70"/>
      <c r="BC310" s="70"/>
      <c r="BD310" s="70"/>
      <c r="BF310" s="64"/>
      <c r="BG310" s="70"/>
      <c r="BH310" s="70"/>
      <c r="BI310" s="70"/>
      <c r="BJ310" s="70"/>
      <c r="BK310" s="70"/>
      <c r="BL310" s="70"/>
      <c r="BM310" s="70"/>
      <c r="BN310" s="70"/>
      <c r="BO310" s="70"/>
      <c r="BP310" s="70"/>
    </row>
    <row r="311" spans="34:68" x14ac:dyDescent="0.25">
      <c r="AH311" s="64"/>
      <c r="AI311" s="70"/>
      <c r="AJ311" s="70"/>
      <c r="AK311" s="70"/>
      <c r="AL311" s="70"/>
      <c r="AM311" s="70"/>
      <c r="AN311" s="70"/>
      <c r="AO311" s="70"/>
      <c r="AP311" s="70"/>
      <c r="AQ311" s="70"/>
      <c r="AR311" s="70"/>
      <c r="AT311" s="64"/>
      <c r="AU311" s="70"/>
      <c r="AV311" s="70"/>
      <c r="AW311" s="70"/>
      <c r="AX311" s="70"/>
      <c r="AY311" s="70"/>
      <c r="AZ311" s="70"/>
      <c r="BA311" s="70"/>
      <c r="BB311" s="70"/>
      <c r="BC311" s="70"/>
      <c r="BD311" s="70"/>
      <c r="BF311" s="64"/>
      <c r="BG311" s="70"/>
      <c r="BH311" s="70"/>
      <c r="BI311" s="70"/>
      <c r="BJ311" s="70"/>
      <c r="BK311" s="70"/>
      <c r="BL311" s="70"/>
      <c r="BM311" s="70"/>
      <c r="BN311" s="70"/>
      <c r="BO311" s="70"/>
      <c r="BP311" s="70"/>
    </row>
    <row r="312" spans="34:68" x14ac:dyDescent="0.25">
      <c r="AH312" s="64"/>
      <c r="AI312" s="70"/>
      <c r="AJ312" s="70"/>
      <c r="AK312" s="70"/>
      <c r="AL312" s="70"/>
      <c r="AM312" s="70"/>
      <c r="AN312" s="70"/>
      <c r="AO312" s="70"/>
      <c r="AP312" s="70"/>
      <c r="AQ312" s="70"/>
      <c r="AR312" s="70"/>
      <c r="AT312" s="64"/>
      <c r="AU312" s="70"/>
      <c r="AV312" s="70"/>
      <c r="AW312" s="70"/>
      <c r="AX312" s="70"/>
      <c r="AY312" s="70"/>
      <c r="AZ312" s="70"/>
      <c r="BA312" s="70"/>
      <c r="BB312" s="70"/>
      <c r="BC312" s="70"/>
      <c r="BD312" s="70"/>
      <c r="BF312" s="64"/>
      <c r="BG312" s="70"/>
      <c r="BH312" s="70"/>
      <c r="BI312" s="70"/>
      <c r="BJ312" s="70"/>
      <c r="BK312" s="70"/>
      <c r="BL312" s="70"/>
      <c r="BM312" s="70"/>
      <c r="BN312" s="70"/>
      <c r="BO312" s="70"/>
      <c r="BP312" s="70"/>
    </row>
    <row r="313" spans="34:68" x14ac:dyDescent="0.25">
      <c r="AH313" s="64"/>
      <c r="AI313" s="70"/>
      <c r="AJ313" s="70"/>
      <c r="AK313" s="70"/>
      <c r="AL313" s="70"/>
      <c r="AM313" s="70"/>
      <c r="AN313" s="70"/>
      <c r="AO313" s="70"/>
      <c r="AP313" s="70"/>
      <c r="AQ313" s="70"/>
      <c r="AR313" s="70"/>
      <c r="AT313" s="64"/>
      <c r="AU313" s="70"/>
      <c r="AV313" s="70"/>
      <c r="AW313" s="70"/>
      <c r="AX313" s="70"/>
      <c r="AY313" s="70"/>
      <c r="AZ313" s="70"/>
      <c r="BA313" s="70"/>
      <c r="BB313" s="70"/>
      <c r="BC313" s="70"/>
      <c r="BD313" s="70"/>
      <c r="BF313" s="64"/>
      <c r="BG313" s="70"/>
      <c r="BH313" s="70"/>
      <c r="BI313" s="70"/>
      <c r="BJ313" s="70"/>
      <c r="BK313" s="70"/>
      <c r="BL313" s="70"/>
      <c r="BM313" s="70"/>
      <c r="BN313" s="70"/>
      <c r="BO313" s="70"/>
      <c r="BP313" s="70"/>
    </row>
    <row r="314" spans="34:68" x14ac:dyDescent="0.25">
      <c r="AH314" s="64"/>
      <c r="AI314" s="70"/>
      <c r="AJ314" s="70"/>
      <c r="AK314" s="70"/>
      <c r="AL314" s="70"/>
      <c r="AM314" s="70"/>
      <c r="AN314" s="70"/>
      <c r="AO314" s="70"/>
      <c r="AP314" s="70"/>
      <c r="AQ314" s="70"/>
      <c r="AR314" s="70"/>
      <c r="AT314" s="64"/>
      <c r="AU314" s="70"/>
      <c r="AV314" s="70"/>
      <c r="AW314" s="70"/>
      <c r="AX314" s="70"/>
      <c r="AY314" s="70"/>
      <c r="AZ314" s="70"/>
      <c r="BA314" s="70"/>
      <c r="BB314" s="70"/>
      <c r="BC314" s="70"/>
      <c r="BD314" s="70"/>
      <c r="BF314" s="64"/>
      <c r="BG314" s="70"/>
      <c r="BH314" s="70"/>
      <c r="BI314" s="70"/>
      <c r="BJ314" s="70"/>
      <c r="BK314" s="70"/>
      <c r="BL314" s="70"/>
      <c r="BM314" s="70"/>
      <c r="BN314" s="70"/>
      <c r="BO314" s="70"/>
      <c r="BP314" s="70"/>
    </row>
    <row r="315" spans="34:68" x14ac:dyDescent="0.25">
      <c r="AH315" s="64"/>
      <c r="AI315" s="70"/>
      <c r="AJ315" s="70"/>
      <c r="AK315" s="70"/>
      <c r="AL315" s="70"/>
      <c r="AM315" s="70"/>
      <c r="AN315" s="70"/>
      <c r="AO315" s="70"/>
      <c r="AP315" s="70"/>
      <c r="AQ315" s="70"/>
      <c r="AR315" s="70"/>
      <c r="AT315" s="64"/>
      <c r="AU315" s="70"/>
      <c r="AV315" s="70"/>
      <c r="AW315" s="70"/>
      <c r="AX315" s="70"/>
      <c r="AY315" s="70"/>
      <c r="AZ315" s="70"/>
      <c r="BA315" s="70"/>
      <c r="BB315" s="70"/>
      <c r="BC315" s="70"/>
      <c r="BD315" s="70"/>
      <c r="BF315" s="64"/>
      <c r="BG315" s="70"/>
      <c r="BH315" s="70"/>
      <c r="BI315" s="70"/>
      <c r="BJ315" s="70"/>
      <c r="BK315" s="70"/>
      <c r="BL315" s="70"/>
      <c r="BM315" s="70"/>
      <c r="BN315" s="70"/>
      <c r="BO315" s="70"/>
      <c r="BP315" s="70"/>
    </row>
    <row r="316" spans="34:68" x14ac:dyDescent="0.25">
      <c r="AH316" s="64"/>
      <c r="AI316" s="70"/>
      <c r="AJ316" s="70"/>
      <c r="AK316" s="70"/>
      <c r="AL316" s="70"/>
      <c r="AM316" s="70"/>
      <c r="AN316" s="70"/>
      <c r="AO316" s="70"/>
      <c r="AP316" s="70"/>
      <c r="AQ316" s="70"/>
      <c r="AR316" s="70"/>
      <c r="AT316" s="64"/>
      <c r="AU316" s="70"/>
      <c r="AV316" s="70"/>
      <c r="AW316" s="70"/>
      <c r="AX316" s="70"/>
      <c r="AY316" s="70"/>
      <c r="AZ316" s="70"/>
      <c r="BA316" s="70"/>
      <c r="BB316" s="70"/>
      <c r="BC316" s="70"/>
      <c r="BD316" s="70"/>
      <c r="BF316" s="64"/>
      <c r="BG316" s="70"/>
      <c r="BH316" s="70"/>
      <c r="BI316" s="70"/>
      <c r="BJ316" s="70"/>
      <c r="BK316" s="70"/>
      <c r="BL316" s="70"/>
      <c r="BM316" s="70"/>
      <c r="BN316" s="70"/>
      <c r="BO316" s="70"/>
      <c r="BP316" s="70"/>
    </row>
    <row r="317" spans="34:68" x14ac:dyDescent="0.25">
      <c r="AH317" s="64"/>
      <c r="AI317" s="70"/>
      <c r="AJ317" s="70"/>
      <c r="AK317" s="70"/>
      <c r="AL317" s="70"/>
      <c r="AM317" s="70"/>
      <c r="AN317" s="70"/>
      <c r="AO317" s="70"/>
      <c r="AP317" s="70"/>
      <c r="AQ317" s="70"/>
      <c r="AR317" s="70"/>
      <c r="AT317" s="64"/>
      <c r="AU317" s="70"/>
      <c r="AV317" s="70"/>
      <c r="AW317" s="70"/>
      <c r="AX317" s="70"/>
      <c r="AY317" s="70"/>
      <c r="AZ317" s="70"/>
      <c r="BA317" s="70"/>
      <c r="BB317" s="70"/>
      <c r="BC317" s="70"/>
      <c r="BD317" s="70"/>
      <c r="BF317" s="64"/>
      <c r="BG317" s="70"/>
      <c r="BH317" s="70"/>
      <c r="BI317" s="70"/>
      <c r="BJ317" s="70"/>
      <c r="BK317" s="70"/>
      <c r="BL317" s="70"/>
      <c r="BM317" s="70"/>
      <c r="BN317" s="70"/>
      <c r="BO317" s="70"/>
      <c r="BP317" s="70"/>
    </row>
    <row r="318" spans="34:68" x14ac:dyDescent="0.25">
      <c r="AH318" s="64"/>
      <c r="AI318" s="70"/>
      <c r="AJ318" s="70"/>
      <c r="AK318" s="70"/>
      <c r="AL318" s="70"/>
      <c r="AM318" s="70"/>
      <c r="AN318" s="70"/>
      <c r="AO318" s="70"/>
      <c r="AP318" s="70"/>
      <c r="AQ318" s="70"/>
      <c r="AR318" s="70"/>
      <c r="AT318" s="64"/>
      <c r="AU318" s="70"/>
      <c r="AV318" s="70"/>
      <c r="AW318" s="70"/>
      <c r="AX318" s="70"/>
      <c r="AY318" s="70"/>
      <c r="AZ318" s="70"/>
      <c r="BA318" s="70"/>
      <c r="BB318" s="70"/>
      <c r="BC318" s="70"/>
      <c r="BD318" s="70"/>
      <c r="BF318" s="64"/>
      <c r="BG318" s="70"/>
      <c r="BH318" s="70"/>
      <c r="BI318" s="70"/>
      <c r="BJ318" s="70"/>
      <c r="BK318" s="70"/>
      <c r="BL318" s="70"/>
      <c r="BM318" s="70"/>
      <c r="BN318" s="70"/>
      <c r="BO318" s="70"/>
      <c r="BP318" s="70"/>
    </row>
    <row r="319" spans="34:68" x14ac:dyDescent="0.25">
      <c r="AH319" s="64"/>
      <c r="AI319" s="70"/>
      <c r="AJ319" s="70"/>
      <c r="AK319" s="70"/>
      <c r="AL319" s="70"/>
      <c r="AM319" s="70"/>
      <c r="AN319" s="70"/>
      <c r="AO319" s="70"/>
      <c r="AP319" s="70"/>
      <c r="AQ319" s="70"/>
      <c r="AR319" s="70"/>
      <c r="AT319" s="64"/>
      <c r="AU319" s="70"/>
      <c r="AV319" s="70"/>
      <c r="AW319" s="70"/>
      <c r="AX319" s="70"/>
      <c r="AY319" s="70"/>
      <c r="AZ319" s="70"/>
      <c r="BA319" s="70"/>
      <c r="BB319" s="70"/>
      <c r="BC319" s="70"/>
      <c r="BD319" s="70"/>
      <c r="BF319" s="64"/>
      <c r="BG319" s="70"/>
      <c r="BH319" s="70"/>
      <c r="BI319" s="70"/>
      <c r="BJ319" s="70"/>
      <c r="BK319" s="70"/>
      <c r="BL319" s="70"/>
      <c r="BM319" s="70"/>
      <c r="BN319" s="70"/>
      <c r="BO319" s="70"/>
      <c r="BP319" s="70"/>
    </row>
    <row r="320" spans="34:68" x14ac:dyDescent="0.25">
      <c r="AH320" s="64"/>
      <c r="AI320" s="70"/>
      <c r="AJ320" s="70"/>
      <c r="AK320" s="70"/>
      <c r="AL320" s="70"/>
      <c r="AM320" s="70"/>
      <c r="AN320" s="70"/>
      <c r="AO320" s="70"/>
      <c r="AP320" s="70"/>
      <c r="AQ320" s="70"/>
      <c r="AR320" s="70"/>
      <c r="AT320" s="64"/>
      <c r="AU320" s="70"/>
      <c r="AV320" s="70"/>
      <c r="AW320" s="70"/>
      <c r="AX320" s="70"/>
      <c r="AY320" s="70"/>
      <c r="AZ320" s="70"/>
      <c r="BA320" s="70"/>
      <c r="BB320" s="70"/>
      <c r="BC320" s="70"/>
      <c r="BD320" s="70"/>
      <c r="BF320" s="64"/>
      <c r="BG320" s="70"/>
      <c r="BH320" s="70"/>
      <c r="BI320" s="70"/>
      <c r="BJ320" s="70"/>
      <c r="BK320" s="70"/>
      <c r="BL320" s="70"/>
      <c r="BM320" s="70"/>
      <c r="BN320" s="70"/>
      <c r="BO320" s="70"/>
      <c r="BP320" s="70"/>
    </row>
    <row r="321" spans="34:68" x14ac:dyDescent="0.25">
      <c r="AH321" s="64"/>
      <c r="AI321" s="70"/>
      <c r="AJ321" s="70"/>
      <c r="AK321" s="70"/>
      <c r="AL321" s="70"/>
      <c r="AM321" s="70"/>
      <c r="AN321" s="70"/>
      <c r="AO321" s="70"/>
      <c r="AP321" s="70"/>
      <c r="AQ321" s="70"/>
      <c r="AR321" s="70"/>
      <c r="AT321" s="64"/>
      <c r="AU321" s="70"/>
      <c r="AV321" s="70"/>
      <c r="AW321" s="70"/>
      <c r="AX321" s="70"/>
      <c r="AY321" s="70"/>
      <c r="AZ321" s="70"/>
      <c r="BA321" s="70"/>
      <c r="BB321" s="70"/>
      <c r="BC321" s="70"/>
      <c r="BD321" s="70"/>
      <c r="BF321" s="64"/>
      <c r="BG321" s="70"/>
      <c r="BH321" s="70"/>
      <c r="BI321" s="70"/>
      <c r="BJ321" s="70"/>
      <c r="BK321" s="70"/>
      <c r="BL321" s="70"/>
      <c r="BM321" s="70"/>
      <c r="BN321" s="70"/>
      <c r="BO321" s="70"/>
      <c r="BP321" s="70"/>
    </row>
    <row r="322" spans="34:68" x14ac:dyDescent="0.25">
      <c r="AH322" s="64"/>
      <c r="AI322" s="70"/>
      <c r="AJ322" s="70"/>
      <c r="AK322" s="70"/>
      <c r="AL322" s="70"/>
      <c r="AM322" s="70"/>
      <c r="AN322" s="70"/>
      <c r="AO322" s="70"/>
      <c r="AP322" s="70"/>
      <c r="AQ322" s="70"/>
      <c r="AR322" s="70"/>
      <c r="AT322" s="64"/>
      <c r="AU322" s="70"/>
      <c r="AV322" s="70"/>
      <c r="AW322" s="70"/>
      <c r="AX322" s="70"/>
      <c r="AY322" s="70"/>
      <c r="AZ322" s="70"/>
      <c r="BA322" s="70"/>
      <c r="BB322" s="70"/>
      <c r="BC322" s="70"/>
      <c r="BD322" s="70"/>
      <c r="BF322" s="64"/>
      <c r="BG322" s="70"/>
      <c r="BH322" s="70"/>
      <c r="BI322" s="70"/>
      <c r="BJ322" s="70"/>
      <c r="BK322" s="70"/>
      <c r="BL322" s="70"/>
      <c r="BM322" s="70"/>
      <c r="BN322" s="70"/>
      <c r="BO322" s="70"/>
      <c r="BP322" s="70"/>
    </row>
    <row r="323" spans="34:68" x14ac:dyDescent="0.25">
      <c r="AH323" s="64"/>
      <c r="AI323" s="70"/>
      <c r="AJ323" s="70"/>
      <c r="AK323" s="70"/>
      <c r="AL323" s="70"/>
      <c r="AM323" s="70"/>
      <c r="AN323" s="70"/>
      <c r="AO323" s="70"/>
      <c r="AP323" s="70"/>
      <c r="AQ323" s="70"/>
      <c r="AR323" s="70"/>
      <c r="AT323" s="64"/>
      <c r="AU323" s="70"/>
      <c r="AV323" s="70"/>
      <c r="AW323" s="70"/>
      <c r="AX323" s="70"/>
      <c r="AY323" s="70"/>
      <c r="AZ323" s="70"/>
      <c r="BA323" s="70"/>
      <c r="BB323" s="70"/>
      <c r="BC323" s="70"/>
      <c r="BD323" s="70"/>
      <c r="BF323" s="64"/>
      <c r="BG323" s="70"/>
      <c r="BH323" s="70"/>
      <c r="BI323" s="70"/>
      <c r="BJ323" s="70"/>
      <c r="BK323" s="70"/>
      <c r="BL323" s="70"/>
      <c r="BM323" s="70"/>
      <c r="BN323" s="70"/>
      <c r="BO323" s="70"/>
      <c r="BP323" s="70"/>
    </row>
    <row r="324" spans="34:68" x14ac:dyDescent="0.25">
      <c r="AH324" s="64"/>
      <c r="AI324" s="70"/>
      <c r="AJ324" s="70"/>
      <c r="AK324" s="70"/>
      <c r="AL324" s="70"/>
      <c r="AM324" s="70"/>
      <c r="AN324" s="70"/>
      <c r="AO324" s="70"/>
      <c r="AP324" s="70"/>
      <c r="AQ324" s="70"/>
      <c r="AR324" s="70"/>
      <c r="AT324" s="64"/>
      <c r="AU324" s="70"/>
      <c r="AV324" s="70"/>
      <c r="AW324" s="70"/>
      <c r="AX324" s="70"/>
      <c r="AY324" s="70"/>
      <c r="AZ324" s="70"/>
      <c r="BA324" s="70"/>
      <c r="BB324" s="70"/>
      <c r="BC324" s="70"/>
      <c r="BD324" s="70"/>
      <c r="BF324" s="64"/>
      <c r="BG324" s="70"/>
      <c r="BH324" s="70"/>
      <c r="BI324" s="70"/>
      <c r="BJ324" s="70"/>
      <c r="BK324" s="70"/>
      <c r="BL324" s="70"/>
      <c r="BM324" s="70"/>
      <c r="BN324" s="70"/>
      <c r="BO324" s="70"/>
      <c r="BP324" s="70"/>
    </row>
    <row r="325" spans="34:68" x14ac:dyDescent="0.25">
      <c r="AH325" s="64"/>
      <c r="AI325" s="70"/>
      <c r="AJ325" s="70"/>
      <c r="AK325" s="70"/>
      <c r="AL325" s="70"/>
      <c r="AM325" s="70"/>
      <c r="AN325" s="70"/>
      <c r="AO325" s="70"/>
      <c r="AP325" s="70"/>
      <c r="AQ325" s="70"/>
      <c r="AR325" s="70"/>
      <c r="AT325" s="64"/>
      <c r="AU325" s="70"/>
      <c r="AV325" s="70"/>
      <c r="AW325" s="70"/>
      <c r="AX325" s="70"/>
      <c r="AY325" s="70"/>
      <c r="AZ325" s="70"/>
      <c r="BA325" s="70"/>
      <c r="BB325" s="70"/>
      <c r="BC325" s="70"/>
      <c r="BD325" s="70"/>
      <c r="BF325" s="64"/>
      <c r="BG325" s="70"/>
      <c r="BH325" s="70"/>
      <c r="BI325" s="70"/>
      <c r="BJ325" s="70"/>
      <c r="BK325" s="70"/>
      <c r="BL325" s="70"/>
      <c r="BM325" s="70"/>
      <c r="BN325" s="70"/>
      <c r="BO325" s="70"/>
      <c r="BP325" s="70"/>
    </row>
    <row r="326" spans="34:68" x14ac:dyDescent="0.25">
      <c r="AH326" s="64"/>
      <c r="AI326" s="70"/>
      <c r="AJ326" s="70"/>
      <c r="AK326" s="70"/>
      <c r="AL326" s="70"/>
      <c r="AM326" s="70"/>
      <c r="AN326" s="70"/>
      <c r="AO326" s="70"/>
      <c r="AP326" s="70"/>
      <c r="AQ326" s="70"/>
      <c r="AR326" s="70"/>
      <c r="AT326" s="64"/>
      <c r="AU326" s="70"/>
      <c r="AV326" s="70"/>
      <c r="AW326" s="70"/>
      <c r="AX326" s="70"/>
      <c r="AY326" s="70"/>
      <c r="AZ326" s="70"/>
      <c r="BA326" s="70"/>
      <c r="BB326" s="70"/>
      <c r="BC326" s="70"/>
      <c r="BD326" s="70"/>
      <c r="BF326" s="64"/>
      <c r="BG326" s="70"/>
      <c r="BH326" s="70"/>
      <c r="BI326" s="70"/>
      <c r="BJ326" s="70"/>
      <c r="BK326" s="70"/>
      <c r="BL326" s="70"/>
      <c r="BM326" s="70"/>
      <c r="BN326" s="70"/>
      <c r="BO326" s="70"/>
      <c r="BP326" s="70"/>
    </row>
    <row r="327" spans="34:68" x14ac:dyDescent="0.25">
      <c r="AH327" s="64"/>
      <c r="AI327" s="70"/>
      <c r="AJ327" s="70"/>
      <c r="AK327" s="70"/>
      <c r="AL327" s="70"/>
      <c r="AM327" s="70"/>
      <c r="AN327" s="70"/>
      <c r="AO327" s="70"/>
      <c r="AP327" s="70"/>
      <c r="AQ327" s="70"/>
      <c r="AR327" s="70"/>
      <c r="AT327" s="64"/>
      <c r="AU327" s="70"/>
      <c r="AV327" s="70"/>
      <c r="AW327" s="70"/>
      <c r="AX327" s="70"/>
      <c r="AY327" s="70"/>
      <c r="AZ327" s="70"/>
      <c r="BA327" s="70"/>
      <c r="BB327" s="70"/>
      <c r="BC327" s="70"/>
      <c r="BD327" s="70"/>
      <c r="BF327" s="64"/>
      <c r="BG327" s="70"/>
      <c r="BH327" s="70"/>
      <c r="BI327" s="70"/>
      <c r="BJ327" s="70"/>
      <c r="BK327" s="70"/>
      <c r="BL327" s="70"/>
      <c r="BM327" s="70"/>
      <c r="BN327" s="70"/>
      <c r="BO327" s="70"/>
      <c r="BP327" s="70"/>
    </row>
    <row r="328" spans="34:68" x14ac:dyDescent="0.25">
      <c r="AH328" s="64"/>
      <c r="AI328" s="70"/>
      <c r="AJ328" s="70"/>
      <c r="AK328" s="70"/>
      <c r="AL328" s="70"/>
      <c r="AM328" s="70"/>
      <c r="AN328" s="70"/>
      <c r="AO328" s="70"/>
      <c r="AP328" s="70"/>
      <c r="AQ328" s="70"/>
      <c r="AR328" s="70"/>
      <c r="AT328" s="64"/>
      <c r="AU328" s="70"/>
      <c r="AV328" s="70"/>
      <c r="AW328" s="70"/>
      <c r="AX328" s="70"/>
      <c r="AY328" s="70"/>
      <c r="AZ328" s="70"/>
      <c r="BA328" s="70"/>
      <c r="BB328" s="70"/>
      <c r="BC328" s="70"/>
      <c r="BD328" s="70"/>
      <c r="BF328" s="64"/>
      <c r="BG328" s="70"/>
      <c r="BH328" s="70"/>
      <c r="BI328" s="70"/>
      <c r="BJ328" s="70"/>
      <c r="BK328" s="70"/>
      <c r="BL328" s="70"/>
      <c r="BM328" s="70"/>
      <c r="BN328" s="70"/>
      <c r="BO328" s="70"/>
      <c r="BP328" s="70"/>
    </row>
    <row r="329" spans="34:68" x14ac:dyDescent="0.25">
      <c r="AH329" s="64"/>
      <c r="AI329" s="70"/>
      <c r="AJ329" s="70"/>
      <c r="AK329" s="70"/>
      <c r="AL329" s="70"/>
      <c r="AM329" s="70"/>
      <c r="AN329" s="70"/>
      <c r="AO329" s="70"/>
      <c r="AP329" s="70"/>
      <c r="AQ329" s="70"/>
      <c r="AR329" s="70"/>
      <c r="AT329" s="64"/>
      <c r="AU329" s="70"/>
      <c r="AV329" s="70"/>
      <c r="AW329" s="70"/>
      <c r="AX329" s="70"/>
      <c r="AY329" s="70"/>
      <c r="AZ329" s="70"/>
      <c r="BA329" s="70"/>
      <c r="BB329" s="70"/>
      <c r="BC329" s="70"/>
      <c r="BD329" s="70"/>
      <c r="BF329" s="64"/>
      <c r="BG329" s="70"/>
      <c r="BH329" s="70"/>
      <c r="BI329" s="70"/>
      <c r="BJ329" s="70"/>
      <c r="BK329" s="70"/>
      <c r="BL329" s="70"/>
      <c r="BM329" s="70"/>
      <c r="BN329" s="70"/>
      <c r="BO329" s="70"/>
      <c r="BP329" s="70"/>
    </row>
    <row r="330" spans="34:68" x14ac:dyDescent="0.25">
      <c r="AH330" s="64"/>
      <c r="AI330" s="70"/>
      <c r="AJ330" s="70"/>
      <c r="AK330" s="70"/>
      <c r="AL330" s="70"/>
      <c r="AM330" s="70"/>
      <c r="AN330" s="70"/>
      <c r="AO330" s="70"/>
      <c r="AP330" s="70"/>
      <c r="AQ330" s="70"/>
      <c r="AR330" s="70"/>
      <c r="AT330" s="64"/>
      <c r="AU330" s="70"/>
      <c r="AV330" s="70"/>
      <c r="AW330" s="70"/>
      <c r="AX330" s="70"/>
      <c r="AY330" s="70"/>
      <c r="AZ330" s="70"/>
      <c r="BA330" s="70"/>
      <c r="BB330" s="70"/>
      <c r="BC330" s="70"/>
      <c r="BD330" s="70"/>
      <c r="BF330" s="64"/>
      <c r="BG330" s="70"/>
      <c r="BH330" s="70"/>
      <c r="BI330" s="70"/>
      <c r="BJ330" s="70"/>
      <c r="BK330" s="70"/>
      <c r="BL330" s="70"/>
      <c r="BM330" s="70"/>
      <c r="BN330" s="70"/>
      <c r="BO330" s="70"/>
      <c r="BP330" s="70"/>
    </row>
    <row r="331" spans="34:68" x14ac:dyDescent="0.25">
      <c r="AH331" s="64"/>
      <c r="AI331" s="70"/>
      <c r="AJ331" s="70"/>
      <c r="AK331" s="70"/>
      <c r="AL331" s="70"/>
      <c r="AM331" s="70"/>
      <c r="AN331" s="70"/>
      <c r="AO331" s="70"/>
      <c r="AP331" s="70"/>
      <c r="AQ331" s="70"/>
      <c r="AR331" s="70"/>
      <c r="AT331" s="64"/>
      <c r="AU331" s="70"/>
      <c r="AV331" s="70"/>
      <c r="AW331" s="70"/>
      <c r="AX331" s="70"/>
      <c r="AY331" s="70"/>
      <c r="AZ331" s="70"/>
      <c r="BA331" s="70"/>
      <c r="BB331" s="70"/>
      <c r="BC331" s="70"/>
      <c r="BD331" s="70"/>
      <c r="BF331" s="64"/>
      <c r="BG331" s="70"/>
      <c r="BH331" s="70"/>
      <c r="BI331" s="70"/>
      <c r="BJ331" s="70"/>
      <c r="BK331" s="70"/>
      <c r="BL331" s="70"/>
      <c r="BM331" s="70"/>
      <c r="BN331" s="70"/>
      <c r="BO331" s="70"/>
      <c r="BP331" s="70"/>
    </row>
    <row r="332" spans="34:68" x14ac:dyDescent="0.25">
      <c r="AH332" s="64"/>
      <c r="AI332" s="70"/>
      <c r="AJ332" s="70"/>
      <c r="AK332" s="70"/>
      <c r="AL332" s="70"/>
      <c r="AM332" s="70"/>
      <c r="AN332" s="70"/>
      <c r="AO332" s="70"/>
      <c r="AP332" s="70"/>
      <c r="AQ332" s="70"/>
      <c r="AR332" s="70"/>
      <c r="AT332" s="64"/>
      <c r="AU332" s="70"/>
      <c r="AV332" s="70"/>
      <c r="AW332" s="70"/>
      <c r="AX332" s="70"/>
      <c r="AY332" s="70"/>
      <c r="AZ332" s="70"/>
      <c r="BA332" s="70"/>
      <c r="BB332" s="70"/>
      <c r="BC332" s="70"/>
      <c r="BD332" s="70"/>
      <c r="BF332" s="64"/>
      <c r="BG332" s="70"/>
      <c r="BH332" s="70"/>
      <c r="BI332" s="70"/>
      <c r="BJ332" s="70"/>
      <c r="BK332" s="70"/>
      <c r="BL332" s="70"/>
      <c r="BM332" s="70"/>
      <c r="BN332" s="70"/>
      <c r="BO332" s="70"/>
      <c r="BP332" s="70"/>
    </row>
    <row r="333" spans="34:68" x14ac:dyDescent="0.25">
      <c r="AH333" s="64"/>
      <c r="AI333" s="70"/>
      <c r="AJ333" s="70"/>
      <c r="AK333" s="70"/>
      <c r="AL333" s="70"/>
      <c r="AM333" s="70"/>
      <c r="AN333" s="70"/>
      <c r="AO333" s="70"/>
      <c r="AP333" s="70"/>
      <c r="AQ333" s="70"/>
      <c r="AR333" s="70"/>
      <c r="AT333" s="64"/>
      <c r="AU333" s="70"/>
      <c r="AV333" s="70"/>
      <c r="AW333" s="70"/>
      <c r="AX333" s="70"/>
      <c r="AY333" s="70"/>
      <c r="AZ333" s="70"/>
      <c r="BA333" s="70"/>
      <c r="BB333" s="70"/>
      <c r="BC333" s="70"/>
      <c r="BD333" s="70"/>
      <c r="BF333" s="64"/>
      <c r="BG333" s="70"/>
      <c r="BH333" s="70"/>
      <c r="BI333" s="70"/>
      <c r="BJ333" s="70"/>
      <c r="BK333" s="70"/>
      <c r="BL333" s="70"/>
      <c r="BM333" s="70"/>
      <c r="BN333" s="70"/>
      <c r="BO333" s="70"/>
      <c r="BP333" s="70"/>
    </row>
    <row r="334" spans="34:68" x14ac:dyDescent="0.25">
      <c r="AH334" s="64"/>
      <c r="AI334" s="70"/>
      <c r="AJ334" s="70"/>
      <c r="AK334" s="70"/>
      <c r="AL334" s="70"/>
      <c r="AM334" s="70"/>
      <c r="AN334" s="70"/>
      <c r="AO334" s="70"/>
      <c r="AP334" s="70"/>
      <c r="AQ334" s="70"/>
      <c r="AR334" s="70"/>
      <c r="AT334" s="64"/>
      <c r="AU334" s="70"/>
      <c r="AV334" s="70"/>
      <c r="AW334" s="70"/>
      <c r="AX334" s="70"/>
      <c r="AY334" s="70"/>
      <c r="AZ334" s="70"/>
      <c r="BA334" s="70"/>
      <c r="BB334" s="70"/>
      <c r="BC334" s="70"/>
      <c r="BD334" s="70"/>
      <c r="BF334" s="64"/>
      <c r="BG334" s="70"/>
      <c r="BH334" s="70"/>
      <c r="BI334" s="70"/>
      <c r="BJ334" s="70"/>
      <c r="BK334" s="70"/>
      <c r="BL334" s="70"/>
      <c r="BM334" s="70"/>
      <c r="BN334" s="70"/>
      <c r="BO334" s="70"/>
      <c r="BP334" s="70"/>
    </row>
    <row r="335" spans="34:68" x14ac:dyDescent="0.25">
      <c r="AH335" s="64"/>
      <c r="AI335" s="70"/>
      <c r="AJ335" s="70"/>
      <c r="AK335" s="70"/>
      <c r="AL335" s="70"/>
      <c r="AM335" s="70"/>
      <c r="AN335" s="70"/>
      <c r="AO335" s="70"/>
      <c r="AP335" s="70"/>
      <c r="AQ335" s="70"/>
      <c r="AR335" s="70"/>
      <c r="AT335" s="64"/>
      <c r="AU335" s="70"/>
      <c r="AV335" s="70"/>
      <c r="AW335" s="70"/>
      <c r="AX335" s="70"/>
      <c r="AY335" s="70"/>
      <c r="AZ335" s="70"/>
      <c r="BA335" s="70"/>
      <c r="BB335" s="70"/>
      <c r="BC335" s="70"/>
      <c r="BD335" s="70"/>
      <c r="BF335" s="64"/>
      <c r="BG335" s="70"/>
      <c r="BH335" s="70"/>
      <c r="BI335" s="70"/>
      <c r="BJ335" s="70"/>
      <c r="BK335" s="70"/>
      <c r="BL335" s="70"/>
      <c r="BM335" s="70"/>
      <c r="BN335" s="70"/>
      <c r="BO335" s="70"/>
      <c r="BP335" s="70"/>
    </row>
    <row r="336" spans="34:68" x14ac:dyDescent="0.25">
      <c r="AH336" s="64"/>
      <c r="AI336" s="70"/>
      <c r="AJ336" s="70"/>
      <c r="AK336" s="70"/>
      <c r="AL336" s="70"/>
      <c r="AM336" s="70"/>
      <c r="AN336" s="70"/>
      <c r="AO336" s="70"/>
      <c r="AP336" s="70"/>
      <c r="AQ336" s="70"/>
      <c r="AR336" s="70"/>
      <c r="AT336" s="64"/>
      <c r="AU336" s="70"/>
      <c r="AV336" s="70"/>
      <c r="AW336" s="70"/>
      <c r="AX336" s="70"/>
      <c r="AY336" s="70"/>
      <c r="AZ336" s="70"/>
      <c r="BA336" s="70"/>
      <c r="BB336" s="70"/>
      <c r="BC336" s="70"/>
      <c r="BD336" s="70"/>
      <c r="BF336" s="64"/>
      <c r="BG336" s="70"/>
      <c r="BH336" s="70"/>
      <c r="BI336" s="70"/>
      <c r="BJ336" s="70"/>
      <c r="BK336" s="70"/>
      <c r="BL336" s="70"/>
      <c r="BM336" s="70"/>
      <c r="BN336" s="70"/>
      <c r="BO336" s="70"/>
      <c r="BP336" s="70"/>
    </row>
    <row r="337" spans="34:68" x14ac:dyDescent="0.25">
      <c r="AH337" s="64"/>
      <c r="AI337" s="70"/>
      <c r="AJ337" s="70"/>
      <c r="AK337" s="70"/>
      <c r="AL337" s="70"/>
      <c r="AM337" s="70"/>
      <c r="AN337" s="70"/>
      <c r="AO337" s="70"/>
      <c r="AP337" s="70"/>
      <c r="AQ337" s="70"/>
      <c r="AR337" s="70"/>
      <c r="AT337" s="64"/>
      <c r="AU337" s="70"/>
      <c r="AV337" s="70"/>
      <c r="AW337" s="70"/>
      <c r="AX337" s="70"/>
      <c r="AY337" s="70"/>
      <c r="AZ337" s="70"/>
      <c r="BA337" s="70"/>
      <c r="BB337" s="70"/>
      <c r="BC337" s="70"/>
      <c r="BD337" s="70"/>
      <c r="BF337" s="64"/>
      <c r="BG337" s="70"/>
      <c r="BH337" s="70"/>
      <c r="BI337" s="70"/>
      <c r="BJ337" s="70"/>
      <c r="BK337" s="70"/>
      <c r="BL337" s="70"/>
      <c r="BM337" s="70"/>
      <c r="BN337" s="70"/>
      <c r="BO337" s="70"/>
      <c r="BP337" s="70"/>
    </row>
    <row r="338" spans="34:68" x14ac:dyDescent="0.25">
      <c r="AH338" s="64"/>
      <c r="AI338" s="70"/>
      <c r="AJ338" s="70"/>
      <c r="AK338" s="70"/>
      <c r="AL338" s="70"/>
      <c r="AM338" s="70"/>
      <c r="AN338" s="70"/>
      <c r="AO338" s="70"/>
      <c r="AP338" s="70"/>
      <c r="AQ338" s="70"/>
      <c r="AR338" s="70"/>
      <c r="AT338" s="64"/>
      <c r="AU338" s="70"/>
      <c r="AV338" s="70"/>
      <c r="AW338" s="70"/>
      <c r="AX338" s="70"/>
      <c r="AY338" s="70"/>
      <c r="AZ338" s="70"/>
      <c r="BA338" s="70"/>
      <c r="BB338" s="70"/>
      <c r="BC338" s="70"/>
      <c r="BD338" s="70"/>
      <c r="BF338" s="64"/>
      <c r="BG338" s="70"/>
      <c r="BH338" s="70"/>
      <c r="BI338" s="70"/>
      <c r="BJ338" s="70"/>
      <c r="BK338" s="70"/>
      <c r="BL338" s="70"/>
      <c r="BM338" s="70"/>
      <c r="BN338" s="70"/>
      <c r="BO338" s="70"/>
      <c r="BP338" s="70"/>
    </row>
    <row r="339" spans="34:68" x14ac:dyDescent="0.25">
      <c r="AH339" s="64"/>
      <c r="AI339" s="70"/>
      <c r="AJ339" s="70"/>
      <c r="AK339" s="70"/>
      <c r="AL339" s="70"/>
      <c r="AM339" s="70"/>
      <c r="AN339" s="70"/>
      <c r="AO339" s="70"/>
      <c r="AP339" s="70"/>
      <c r="AQ339" s="70"/>
      <c r="AR339" s="70"/>
      <c r="AT339" s="64"/>
      <c r="AU339" s="70"/>
      <c r="AV339" s="70"/>
      <c r="AW339" s="70"/>
      <c r="AX339" s="70"/>
      <c r="AY339" s="70"/>
      <c r="AZ339" s="70"/>
      <c r="BA339" s="70"/>
      <c r="BB339" s="70"/>
      <c r="BC339" s="70"/>
      <c r="BD339" s="70"/>
      <c r="BF339" s="64"/>
      <c r="BG339" s="70"/>
      <c r="BH339" s="70"/>
      <c r="BI339" s="70"/>
      <c r="BJ339" s="70"/>
      <c r="BK339" s="70"/>
      <c r="BL339" s="70"/>
      <c r="BM339" s="70"/>
      <c r="BN339" s="70"/>
      <c r="BO339" s="70"/>
      <c r="BP339" s="70"/>
    </row>
    <row r="340" spans="34:68" x14ac:dyDescent="0.25">
      <c r="AH340" s="64"/>
      <c r="AI340" s="70"/>
      <c r="AJ340" s="70"/>
      <c r="AK340" s="70"/>
      <c r="AL340" s="70"/>
      <c r="AM340" s="70"/>
      <c r="AN340" s="70"/>
      <c r="AO340" s="70"/>
      <c r="AP340" s="70"/>
      <c r="AQ340" s="70"/>
      <c r="AR340" s="70"/>
      <c r="AT340" s="64"/>
      <c r="AU340" s="70"/>
      <c r="AV340" s="70"/>
      <c r="AW340" s="70"/>
      <c r="AX340" s="70"/>
      <c r="AY340" s="70"/>
      <c r="AZ340" s="70"/>
      <c r="BA340" s="70"/>
      <c r="BB340" s="70"/>
      <c r="BC340" s="70"/>
      <c r="BD340" s="70"/>
      <c r="BF340" s="64"/>
      <c r="BG340" s="70"/>
      <c r="BH340" s="70"/>
      <c r="BI340" s="70"/>
      <c r="BJ340" s="70"/>
      <c r="BK340" s="70"/>
      <c r="BL340" s="70"/>
      <c r="BM340" s="70"/>
      <c r="BN340" s="70"/>
      <c r="BO340" s="70"/>
      <c r="BP340" s="70"/>
    </row>
    <row r="341" spans="34:68" x14ac:dyDescent="0.25">
      <c r="AH341" s="64"/>
      <c r="AI341" s="70"/>
      <c r="AJ341" s="70"/>
      <c r="AK341" s="70"/>
      <c r="AL341" s="70"/>
      <c r="AM341" s="70"/>
      <c r="AN341" s="70"/>
      <c r="AO341" s="70"/>
      <c r="AP341" s="70"/>
      <c r="AQ341" s="70"/>
      <c r="AR341" s="70"/>
      <c r="AT341" s="64"/>
      <c r="AU341" s="70"/>
      <c r="AV341" s="70"/>
      <c r="AW341" s="70"/>
      <c r="AX341" s="70"/>
      <c r="AY341" s="70"/>
      <c r="AZ341" s="70"/>
      <c r="BA341" s="70"/>
      <c r="BB341" s="70"/>
      <c r="BC341" s="70"/>
      <c r="BD341" s="70"/>
      <c r="BF341" s="64"/>
      <c r="BG341" s="70"/>
      <c r="BH341" s="70"/>
      <c r="BI341" s="70"/>
      <c r="BJ341" s="70"/>
      <c r="BK341" s="70"/>
      <c r="BL341" s="70"/>
      <c r="BM341" s="70"/>
      <c r="BN341" s="70"/>
      <c r="BO341" s="70"/>
      <c r="BP341" s="70"/>
    </row>
    <row r="342" spans="34:68" x14ac:dyDescent="0.25">
      <c r="AH342" s="64"/>
      <c r="AI342" s="70"/>
      <c r="AJ342" s="70"/>
      <c r="AK342" s="70"/>
      <c r="AL342" s="70"/>
      <c r="AM342" s="70"/>
      <c r="AN342" s="70"/>
      <c r="AO342" s="70"/>
      <c r="AP342" s="70"/>
      <c r="AQ342" s="70"/>
      <c r="AR342" s="70"/>
      <c r="AT342" s="64"/>
      <c r="AU342" s="70"/>
      <c r="AV342" s="70"/>
      <c r="AW342" s="70"/>
      <c r="AX342" s="70"/>
      <c r="AY342" s="70"/>
      <c r="AZ342" s="70"/>
      <c r="BA342" s="70"/>
      <c r="BB342" s="70"/>
      <c r="BC342" s="70"/>
      <c r="BD342" s="70"/>
      <c r="BF342" s="64"/>
      <c r="BG342" s="70"/>
      <c r="BH342" s="70"/>
      <c r="BI342" s="70"/>
      <c r="BJ342" s="70"/>
      <c r="BK342" s="70"/>
      <c r="BL342" s="70"/>
      <c r="BM342" s="70"/>
      <c r="BN342" s="70"/>
      <c r="BO342" s="70"/>
      <c r="BP342" s="70"/>
    </row>
    <row r="343" spans="34:68" x14ac:dyDescent="0.25">
      <c r="AH343" s="64"/>
      <c r="AI343" s="70"/>
      <c r="AJ343" s="70"/>
      <c r="AK343" s="70"/>
      <c r="AL343" s="70"/>
      <c r="AM343" s="70"/>
      <c r="AN343" s="70"/>
      <c r="AO343" s="70"/>
      <c r="AP343" s="70"/>
      <c r="AQ343" s="70"/>
      <c r="AR343" s="70"/>
      <c r="AT343" s="64"/>
      <c r="AU343" s="70"/>
      <c r="AV343" s="70"/>
      <c r="AW343" s="70"/>
      <c r="AX343" s="70"/>
      <c r="AY343" s="70"/>
      <c r="AZ343" s="70"/>
      <c r="BA343" s="70"/>
      <c r="BB343" s="70"/>
      <c r="BC343" s="70"/>
      <c r="BD343" s="70"/>
      <c r="BF343" s="64"/>
      <c r="BG343" s="70"/>
      <c r="BH343" s="70"/>
      <c r="BI343" s="70"/>
      <c r="BJ343" s="70"/>
      <c r="BK343" s="70"/>
      <c r="BL343" s="70"/>
      <c r="BM343" s="70"/>
      <c r="BN343" s="70"/>
      <c r="BO343" s="70"/>
      <c r="BP343" s="70"/>
    </row>
    <row r="344" spans="34:68" x14ac:dyDescent="0.25">
      <c r="AH344" s="64"/>
      <c r="AI344" s="70"/>
      <c r="AJ344" s="70"/>
      <c r="AK344" s="70"/>
      <c r="AL344" s="70"/>
      <c r="AM344" s="70"/>
      <c r="AN344" s="70"/>
      <c r="AO344" s="70"/>
      <c r="AP344" s="70"/>
      <c r="AQ344" s="70"/>
      <c r="AR344" s="70"/>
      <c r="AT344" s="64"/>
      <c r="AU344" s="70"/>
      <c r="AV344" s="70"/>
      <c r="AW344" s="70"/>
      <c r="AX344" s="70"/>
      <c r="AY344" s="70"/>
      <c r="AZ344" s="70"/>
      <c r="BA344" s="70"/>
      <c r="BB344" s="70"/>
      <c r="BC344" s="70"/>
      <c r="BD344" s="70"/>
      <c r="BF344" s="64"/>
      <c r="BG344" s="70"/>
      <c r="BH344" s="70"/>
      <c r="BI344" s="70"/>
      <c r="BJ344" s="70"/>
      <c r="BK344" s="70"/>
      <c r="BL344" s="70"/>
      <c r="BM344" s="70"/>
      <c r="BN344" s="70"/>
      <c r="BO344" s="70"/>
      <c r="BP344" s="70"/>
    </row>
    <row r="345" spans="34:68" x14ac:dyDescent="0.25">
      <c r="AH345" s="64"/>
      <c r="AI345" s="70"/>
      <c r="AJ345" s="70"/>
      <c r="AK345" s="70"/>
      <c r="AL345" s="70"/>
      <c r="AM345" s="70"/>
      <c r="AN345" s="70"/>
      <c r="AO345" s="70"/>
      <c r="AP345" s="70"/>
      <c r="AQ345" s="70"/>
      <c r="AR345" s="70"/>
      <c r="AT345" s="64"/>
      <c r="AU345" s="70"/>
      <c r="AV345" s="70"/>
      <c r="AW345" s="70"/>
      <c r="AX345" s="70"/>
      <c r="AY345" s="70"/>
      <c r="AZ345" s="70"/>
      <c r="BA345" s="70"/>
      <c r="BB345" s="70"/>
      <c r="BC345" s="70"/>
      <c r="BD345" s="70"/>
      <c r="BF345" s="64"/>
      <c r="BG345" s="70"/>
      <c r="BH345" s="70"/>
      <c r="BI345" s="70"/>
      <c r="BJ345" s="70"/>
      <c r="BK345" s="70"/>
      <c r="BL345" s="70"/>
      <c r="BM345" s="70"/>
      <c r="BN345" s="70"/>
      <c r="BO345" s="70"/>
      <c r="BP345" s="70"/>
    </row>
    <row r="346" spans="34:68" x14ac:dyDescent="0.25">
      <c r="AH346" s="64"/>
      <c r="AI346" s="70"/>
      <c r="AJ346" s="70"/>
      <c r="AK346" s="70"/>
      <c r="AL346" s="70"/>
      <c r="AM346" s="70"/>
      <c r="AN346" s="70"/>
      <c r="AO346" s="70"/>
      <c r="AP346" s="70"/>
      <c r="AQ346" s="70"/>
      <c r="AR346" s="70"/>
      <c r="AT346" s="64"/>
      <c r="AU346" s="70"/>
      <c r="AV346" s="70"/>
      <c r="AW346" s="70"/>
      <c r="AX346" s="70"/>
      <c r="AY346" s="70"/>
      <c r="AZ346" s="70"/>
      <c r="BA346" s="70"/>
      <c r="BB346" s="70"/>
      <c r="BC346" s="70"/>
      <c r="BD346" s="70"/>
      <c r="BF346" s="64"/>
      <c r="BG346" s="70"/>
      <c r="BH346" s="70"/>
      <c r="BI346" s="70"/>
      <c r="BJ346" s="70"/>
      <c r="BK346" s="70"/>
      <c r="BL346" s="70"/>
      <c r="BM346" s="70"/>
      <c r="BN346" s="70"/>
      <c r="BO346" s="70"/>
      <c r="BP346" s="70"/>
    </row>
    <row r="347" spans="34:68" x14ac:dyDescent="0.25">
      <c r="AH347" s="64"/>
      <c r="AI347" s="70"/>
      <c r="AJ347" s="70"/>
      <c r="AK347" s="70"/>
      <c r="AL347" s="70"/>
      <c r="AM347" s="70"/>
      <c r="AN347" s="70"/>
      <c r="AO347" s="70"/>
      <c r="AP347" s="70"/>
      <c r="AQ347" s="70"/>
      <c r="AR347" s="70"/>
      <c r="AT347" s="64"/>
      <c r="AU347" s="70"/>
      <c r="AV347" s="70"/>
      <c r="AW347" s="70"/>
      <c r="AX347" s="70"/>
      <c r="AY347" s="70"/>
      <c r="AZ347" s="70"/>
      <c r="BA347" s="70"/>
      <c r="BB347" s="70"/>
      <c r="BC347" s="70"/>
      <c r="BD347" s="70"/>
      <c r="BF347" s="64"/>
      <c r="BG347" s="70"/>
      <c r="BH347" s="70"/>
      <c r="BI347" s="70"/>
      <c r="BJ347" s="70"/>
      <c r="BK347" s="70"/>
      <c r="BL347" s="70"/>
      <c r="BM347" s="70"/>
      <c r="BN347" s="70"/>
      <c r="BO347" s="70"/>
      <c r="BP347" s="70"/>
    </row>
    <row r="348" spans="34:68" x14ac:dyDescent="0.25">
      <c r="AH348" s="64"/>
      <c r="AI348" s="70"/>
      <c r="AJ348" s="70"/>
      <c r="AK348" s="70"/>
      <c r="AL348" s="70"/>
      <c r="AM348" s="70"/>
      <c r="AN348" s="70"/>
      <c r="AO348" s="70"/>
      <c r="AP348" s="70"/>
      <c r="AQ348" s="70"/>
      <c r="AR348" s="70"/>
      <c r="AT348" s="64"/>
      <c r="AU348" s="70"/>
      <c r="AV348" s="70"/>
      <c r="AW348" s="70"/>
      <c r="AX348" s="70"/>
      <c r="AY348" s="70"/>
      <c r="AZ348" s="70"/>
      <c r="BA348" s="70"/>
      <c r="BB348" s="70"/>
      <c r="BC348" s="70"/>
      <c r="BD348" s="70"/>
      <c r="BF348" s="64"/>
      <c r="BG348" s="70"/>
      <c r="BH348" s="70"/>
      <c r="BI348" s="70"/>
      <c r="BJ348" s="70"/>
      <c r="BK348" s="70"/>
      <c r="BL348" s="70"/>
      <c r="BM348" s="70"/>
      <c r="BN348" s="70"/>
      <c r="BO348" s="70"/>
      <c r="BP348" s="70"/>
    </row>
    <row r="349" spans="34:68" x14ac:dyDescent="0.25">
      <c r="AH349" s="64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  <c r="AT349" s="64"/>
      <c r="AU349" s="70"/>
      <c r="AV349" s="70"/>
      <c r="AW349" s="70"/>
      <c r="AX349" s="70"/>
      <c r="AY349" s="70"/>
      <c r="AZ349" s="70"/>
      <c r="BA349" s="70"/>
      <c r="BB349" s="70"/>
      <c r="BC349" s="70"/>
      <c r="BD349" s="70"/>
      <c r="BF349" s="64"/>
      <c r="BG349" s="70"/>
      <c r="BH349" s="70"/>
      <c r="BI349" s="70"/>
      <c r="BJ349" s="70"/>
      <c r="BK349" s="70"/>
      <c r="BL349" s="70"/>
      <c r="BM349" s="70"/>
      <c r="BN349" s="70"/>
      <c r="BO349" s="70"/>
      <c r="BP349" s="70"/>
    </row>
    <row r="350" spans="34:68" x14ac:dyDescent="0.25">
      <c r="AH350" s="64"/>
      <c r="AI350" s="70"/>
      <c r="AJ350" s="70"/>
      <c r="AK350" s="70"/>
      <c r="AL350" s="70"/>
      <c r="AM350" s="70"/>
      <c r="AN350" s="70"/>
      <c r="AO350" s="70"/>
      <c r="AP350" s="70"/>
      <c r="AQ350" s="70"/>
      <c r="AR350" s="70"/>
      <c r="AT350" s="64"/>
      <c r="AU350" s="70"/>
      <c r="AV350" s="70"/>
      <c r="AW350" s="70"/>
      <c r="AX350" s="70"/>
      <c r="AY350" s="70"/>
      <c r="AZ350" s="70"/>
      <c r="BA350" s="70"/>
      <c r="BB350" s="70"/>
      <c r="BC350" s="70"/>
      <c r="BD350" s="70"/>
      <c r="BF350" s="64"/>
      <c r="BG350" s="70"/>
      <c r="BH350" s="70"/>
      <c r="BI350" s="70"/>
      <c r="BJ350" s="70"/>
      <c r="BK350" s="70"/>
      <c r="BL350" s="70"/>
      <c r="BM350" s="70"/>
      <c r="BN350" s="70"/>
      <c r="BO350" s="70"/>
      <c r="BP350" s="70"/>
    </row>
    <row r="351" spans="34:68" x14ac:dyDescent="0.25">
      <c r="AH351" s="64"/>
      <c r="AI351" s="70"/>
      <c r="AJ351" s="70"/>
      <c r="AK351" s="70"/>
      <c r="AL351" s="70"/>
      <c r="AM351" s="70"/>
      <c r="AN351" s="70"/>
      <c r="AO351" s="70"/>
      <c r="AP351" s="70"/>
      <c r="AQ351" s="70"/>
      <c r="AR351" s="70"/>
      <c r="AT351" s="64"/>
      <c r="AU351" s="70"/>
      <c r="AV351" s="70"/>
      <c r="AW351" s="70"/>
      <c r="AX351" s="70"/>
      <c r="AY351" s="70"/>
      <c r="AZ351" s="70"/>
      <c r="BA351" s="70"/>
      <c r="BB351" s="70"/>
      <c r="BC351" s="70"/>
      <c r="BD351" s="70"/>
      <c r="BF351" s="64"/>
      <c r="BG351" s="70"/>
      <c r="BH351" s="70"/>
      <c r="BI351" s="70"/>
      <c r="BJ351" s="70"/>
      <c r="BK351" s="70"/>
      <c r="BL351" s="70"/>
      <c r="BM351" s="70"/>
      <c r="BN351" s="70"/>
      <c r="BO351" s="70"/>
      <c r="BP351" s="70"/>
    </row>
    <row r="352" spans="34:68" x14ac:dyDescent="0.25">
      <c r="AH352" s="64"/>
      <c r="AI352" s="70"/>
      <c r="AJ352" s="70"/>
      <c r="AK352" s="70"/>
      <c r="AL352" s="70"/>
      <c r="AM352" s="70"/>
      <c r="AN352" s="70"/>
      <c r="AO352" s="70"/>
      <c r="AP352" s="70"/>
      <c r="AQ352" s="70"/>
      <c r="AR352" s="70"/>
      <c r="AT352" s="64"/>
      <c r="AU352" s="70"/>
      <c r="AV352" s="70"/>
      <c r="AW352" s="70"/>
      <c r="AX352" s="70"/>
      <c r="AY352" s="70"/>
      <c r="AZ352" s="70"/>
      <c r="BA352" s="70"/>
      <c r="BB352" s="70"/>
      <c r="BC352" s="70"/>
      <c r="BD352" s="70"/>
      <c r="BF352" s="64"/>
      <c r="BG352" s="70"/>
      <c r="BH352" s="70"/>
      <c r="BI352" s="70"/>
      <c r="BJ352" s="70"/>
      <c r="BK352" s="70"/>
      <c r="BL352" s="70"/>
      <c r="BM352" s="70"/>
      <c r="BN352" s="70"/>
      <c r="BO352" s="70"/>
      <c r="BP352" s="70"/>
    </row>
    <row r="353" spans="34:68" x14ac:dyDescent="0.25">
      <c r="AH353" s="64"/>
      <c r="AI353" s="70"/>
      <c r="AJ353" s="70"/>
      <c r="AK353" s="70"/>
      <c r="AL353" s="70"/>
      <c r="AM353" s="70"/>
      <c r="AN353" s="70"/>
      <c r="AO353" s="70"/>
      <c r="AP353" s="70"/>
      <c r="AQ353" s="70"/>
      <c r="AR353" s="70"/>
      <c r="AT353" s="64"/>
      <c r="AU353" s="70"/>
      <c r="AV353" s="70"/>
      <c r="AW353" s="70"/>
      <c r="AX353" s="70"/>
      <c r="AY353" s="70"/>
      <c r="AZ353" s="70"/>
      <c r="BA353" s="70"/>
      <c r="BB353" s="70"/>
      <c r="BC353" s="70"/>
      <c r="BD353" s="70"/>
      <c r="BF353" s="64"/>
      <c r="BG353" s="70"/>
      <c r="BH353" s="70"/>
      <c r="BI353" s="70"/>
      <c r="BJ353" s="70"/>
      <c r="BK353" s="70"/>
      <c r="BL353" s="70"/>
      <c r="BM353" s="70"/>
      <c r="BN353" s="70"/>
      <c r="BO353" s="70"/>
      <c r="BP353" s="70"/>
    </row>
    <row r="354" spans="34:68" x14ac:dyDescent="0.25">
      <c r="AH354" s="64"/>
      <c r="AI354" s="70"/>
      <c r="AJ354" s="70"/>
      <c r="AK354" s="70"/>
      <c r="AL354" s="70"/>
      <c r="AM354" s="70"/>
      <c r="AN354" s="70"/>
      <c r="AO354" s="70"/>
      <c r="AP354" s="70"/>
      <c r="AQ354" s="70"/>
      <c r="AR354" s="70"/>
      <c r="AT354" s="64"/>
      <c r="AU354" s="70"/>
      <c r="AV354" s="70"/>
      <c r="AW354" s="70"/>
      <c r="AX354" s="70"/>
      <c r="AY354" s="70"/>
      <c r="AZ354" s="70"/>
      <c r="BA354" s="70"/>
      <c r="BB354" s="70"/>
      <c r="BC354" s="70"/>
      <c r="BD354" s="70"/>
      <c r="BF354" s="64"/>
      <c r="BG354" s="70"/>
      <c r="BH354" s="70"/>
      <c r="BI354" s="70"/>
      <c r="BJ354" s="70"/>
      <c r="BK354" s="70"/>
      <c r="BL354" s="70"/>
      <c r="BM354" s="70"/>
      <c r="BN354" s="70"/>
      <c r="BO354" s="70"/>
      <c r="BP354" s="70"/>
    </row>
    <row r="355" spans="34:68" x14ac:dyDescent="0.25">
      <c r="AH355" s="64"/>
      <c r="AI355" s="70"/>
      <c r="AJ355" s="70"/>
      <c r="AK355" s="70"/>
      <c r="AL355" s="70"/>
      <c r="AM355" s="70"/>
      <c r="AN355" s="70"/>
      <c r="AO355" s="70"/>
      <c r="AP355" s="70"/>
      <c r="AQ355" s="70"/>
      <c r="AR355" s="70"/>
      <c r="AT355" s="64"/>
      <c r="AU355" s="70"/>
      <c r="AV355" s="70"/>
      <c r="AW355" s="70"/>
      <c r="AX355" s="70"/>
      <c r="AY355" s="70"/>
      <c r="AZ355" s="70"/>
      <c r="BA355" s="70"/>
      <c r="BB355" s="70"/>
      <c r="BC355" s="70"/>
      <c r="BD355" s="70"/>
      <c r="BF355" s="64"/>
      <c r="BG355" s="70"/>
      <c r="BH355" s="70"/>
      <c r="BI355" s="70"/>
      <c r="BJ355" s="70"/>
      <c r="BK355" s="70"/>
      <c r="BL355" s="70"/>
      <c r="BM355" s="70"/>
      <c r="BN355" s="70"/>
      <c r="BO355" s="70"/>
      <c r="BP355" s="70"/>
    </row>
    <row r="356" spans="34:68" x14ac:dyDescent="0.25">
      <c r="AH356" s="64"/>
      <c r="AI356" s="70"/>
      <c r="AJ356" s="70"/>
      <c r="AK356" s="70"/>
      <c r="AL356" s="70"/>
      <c r="AM356" s="70"/>
      <c r="AN356" s="70"/>
      <c r="AO356" s="70"/>
      <c r="AP356" s="70"/>
      <c r="AQ356" s="70"/>
      <c r="AR356" s="70"/>
      <c r="AT356" s="64"/>
      <c r="AU356" s="70"/>
      <c r="AV356" s="70"/>
      <c r="AW356" s="70"/>
      <c r="AX356" s="70"/>
      <c r="AY356" s="70"/>
      <c r="AZ356" s="70"/>
      <c r="BA356" s="70"/>
      <c r="BB356" s="70"/>
      <c r="BC356" s="70"/>
      <c r="BD356" s="70"/>
      <c r="BF356" s="64"/>
      <c r="BG356" s="70"/>
      <c r="BH356" s="70"/>
      <c r="BI356" s="70"/>
      <c r="BJ356" s="70"/>
      <c r="BK356" s="70"/>
      <c r="BL356" s="70"/>
      <c r="BM356" s="70"/>
      <c r="BN356" s="70"/>
      <c r="BO356" s="70"/>
      <c r="BP356" s="70"/>
    </row>
    <row r="357" spans="34:68" x14ac:dyDescent="0.25">
      <c r="AH357" s="64"/>
      <c r="AI357" s="70"/>
      <c r="AJ357" s="70"/>
      <c r="AK357" s="70"/>
      <c r="AL357" s="70"/>
      <c r="AM357" s="70"/>
      <c r="AN357" s="70"/>
      <c r="AO357" s="70"/>
      <c r="AP357" s="70"/>
      <c r="AQ357" s="70"/>
      <c r="AR357" s="70"/>
      <c r="AT357" s="64"/>
      <c r="AU357" s="70"/>
      <c r="AV357" s="70"/>
      <c r="AW357" s="70"/>
      <c r="AX357" s="70"/>
      <c r="AY357" s="70"/>
      <c r="AZ357" s="70"/>
      <c r="BA357" s="70"/>
      <c r="BB357" s="70"/>
      <c r="BC357" s="70"/>
      <c r="BD357" s="70"/>
      <c r="BF357" s="64"/>
      <c r="BG357" s="70"/>
      <c r="BH357" s="70"/>
      <c r="BI357" s="70"/>
      <c r="BJ357" s="70"/>
      <c r="BK357" s="70"/>
      <c r="BL357" s="70"/>
      <c r="BM357" s="70"/>
      <c r="BN357" s="70"/>
      <c r="BO357" s="70"/>
      <c r="BP357" s="70"/>
    </row>
    <row r="358" spans="34:68" x14ac:dyDescent="0.25">
      <c r="AH358" s="64"/>
      <c r="AI358" s="70"/>
      <c r="AJ358" s="70"/>
      <c r="AK358" s="70"/>
      <c r="AL358" s="70"/>
      <c r="AM358" s="70"/>
      <c r="AN358" s="70"/>
      <c r="AO358" s="70"/>
      <c r="AP358" s="70"/>
      <c r="AQ358" s="70"/>
      <c r="AR358" s="70"/>
      <c r="AT358" s="64"/>
      <c r="AU358" s="70"/>
      <c r="AV358" s="70"/>
      <c r="AW358" s="70"/>
      <c r="AX358" s="70"/>
      <c r="AY358" s="70"/>
      <c r="AZ358" s="70"/>
      <c r="BA358" s="70"/>
      <c r="BB358" s="70"/>
      <c r="BC358" s="70"/>
      <c r="BD358" s="70"/>
      <c r="BF358" s="64"/>
      <c r="BG358" s="70"/>
      <c r="BH358" s="70"/>
      <c r="BI358" s="70"/>
      <c r="BJ358" s="70"/>
      <c r="BK358" s="70"/>
      <c r="BL358" s="70"/>
      <c r="BM358" s="70"/>
      <c r="BN358" s="70"/>
      <c r="BO358" s="70"/>
      <c r="BP358" s="70"/>
    </row>
    <row r="359" spans="34:68" x14ac:dyDescent="0.25">
      <c r="AH359" s="64"/>
      <c r="AI359" s="70"/>
      <c r="AJ359" s="70"/>
      <c r="AK359" s="70"/>
      <c r="AL359" s="70"/>
      <c r="AM359" s="70"/>
      <c r="AN359" s="70"/>
      <c r="AO359" s="70"/>
      <c r="AP359" s="70"/>
      <c r="AQ359" s="70"/>
      <c r="AR359" s="70"/>
      <c r="AT359" s="64"/>
      <c r="AU359" s="70"/>
      <c r="AV359" s="70"/>
      <c r="AW359" s="70"/>
      <c r="AX359" s="70"/>
      <c r="AY359" s="70"/>
      <c r="AZ359" s="70"/>
      <c r="BA359" s="70"/>
      <c r="BB359" s="70"/>
      <c r="BC359" s="70"/>
      <c r="BD359" s="70"/>
      <c r="BF359" s="64"/>
      <c r="BG359" s="70"/>
      <c r="BH359" s="70"/>
      <c r="BI359" s="70"/>
      <c r="BJ359" s="70"/>
      <c r="BK359" s="70"/>
      <c r="BL359" s="70"/>
      <c r="BM359" s="70"/>
      <c r="BN359" s="70"/>
      <c r="BO359" s="70"/>
      <c r="BP359" s="70"/>
    </row>
    <row r="360" spans="34:68" x14ac:dyDescent="0.25">
      <c r="AH360" s="64"/>
      <c r="AI360" s="70"/>
      <c r="AJ360" s="70"/>
      <c r="AK360" s="70"/>
      <c r="AL360" s="70"/>
      <c r="AM360" s="70"/>
      <c r="AN360" s="70"/>
      <c r="AO360" s="70"/>
      <c r="AP360" s="70"/>
      <c r="AQ360" s="70"/>
      <c r="AR360" s="70"/>
      <c r="AT360" s="64"/>
      <c r="AU360" s="70"/>
      <c r="AV360" s="70"/>
      <c r="AW360" s="70"/>
      <c r="AX360" s="70"/>
      <c r="AY360" s="70"/>
      <c r="AZ360" s="70"/>
      <c r="BA360" s="70"/>
      <c r="BB360" s="70"/>
      <c r="BC360" s="70"/>
      <c r="BD360" s="70"/>
      <c r="BF360" s="64"/>
      <c r="BG360" s="70"/>
      <c r="BH360" s="70"/>
      <c r="BI360" s="70"/>
      <c r="BJ360" s="70"/>
      <c r="BK360" s="70"/>
      <c r="BL360" s="70"/>
      <c r="BM360" s="70"/>
      <c r="BN360" s="70"/>
      <c r="BO360" s="70"/>
      <c r="BP360" s="70"/>
    </row>
    <row r="361" spans="34:68" x14ac:dyDescent="0.25">
      <c r="AH361" s="64"/>
      <c r="AI361" s="70"/>
      <c r="AJ361" s="70"/>
      <c r="AK361" s="70"/>
      <c r="AL361" s="70"/>
      <c r="AM361" s="70"/>
      <c r="AN361" s="70"/>
      <c r="AO361" s="70"/>
      <c r="AP361" s="70"/>
      <c r="AQ361" s="70"/>
      <c r="AR361" s="70"/>
      <c r="AT361" s="64"/>
      <c r="AU361" s="70"/>
      <c r="AV361" s="70"/>
      <c r="AW361" s="70"/>
      <c r="AX361" s="70"/>
      <c r="AY361" s="70"/>
      <c r="AZ361" s="70"/>
      <c r="BA361" s="70"/>
      <c r="BB361" s="70"/>
      <c r="BC361" s="70"/>
      <c r="BD361" s="70"/>
      <c r="BF361" s="64"/>
      <c r="BG361" s="70"/>
      <c r="BH361" s="70"/>
      <c r="BI361" s="70"/>
      <c r="BJ361" s="70"/>
      <c r="BK361" s="70"/>
      <c r="BL361" s="70"/>
      <c r="BM361" s="70"/>
      <c r="BN361" s="70"/>
      <c r="BO361" s="70"/>
      <c r="BP361" s="70"/>
    </row>
    <row r="362" spans="34:68" x14ac:dyDescent="0.25">
      <c r="AH362" s="64"/>
      <c r="AI362" s="70"/>
      <c r="AJ362" s="70"/>
      <c r="AK362" s="70"/>
      <c r="AL362" s="70"/>
      <c r="AM362" s="70"/>
      <c r="AN362" s="70"/>
      <c r="AO362" s="70"/>
      <c r="AP362" s="70"/>
      <c r="AQ362" s="70"/>
      <c r="AR362" s="70"/>
      <c r="AT362" s="64"/>
      <c r="AU362" s="70"/>
      <c r="AV362" s="70"/>
      <c r="AW362" s="70"/>
      <c r="AX362" s="70"/>
      <c r="AY362" s="70"/>
      <c r="AZ362" s="70"/>
      <c r="BA362" s="70"/>
      <c r="BB362" s="70"/>
      <c r="BC362" s="70"/>
      <c r="BD362" s="70"/>
      <c r="BF362" s="64"/>
      <c r="BG362" s="70"/>
      <c r="BH362" s="70"/>
      <c r="BI362" s="70"/>
      <c r="BJ362" s="70"/>
      <c r="BK362" s="70"/>
      <c r="BL362" s="70"/>
      <c r="BM362" s="70"/>
      <c r="BN362" s="70"/>
      <c r="BO362" s="70"/>
      <c r="BP362" s="70"/>
    </row>
    <row r="363" spans="34:68" x14ac:dyDescent="0.25">
      <c r="AH363" s="64"/>
      <c r="AI363" s="70"/>
      <c r="AJ363" s="70"/>
      <c r="AK363" s="70"/>
      <c r="AL363" s="70"/>
      <c r="AM363" s="70"/>
      <c r="AN363" s="70"/>
      <c r="AO363" s="70"/>
      <c r="AP363" s="70"/>
      <c r="AQ363" s="70"/>
      <c r="AR363" s="70"/>
      <c r="AT363" s="64"/>
      <c r="AU363" s="70"/>
      <c r="AV363" s="70"/>
      <c r="AW363" s="70"/>
      <c r="AX363" s="70"/>
      <c r="AY363" s="70"/>
      <c r="AZ363" s="70"/>
      <c r="BA363" s="70"/>
      <c r="BB363" s="70"/>
      <c r="BC363" s="70"/>
      <c r="BD363" s="70"/>
      <c r="BF363" s="64"/>
      <c r="BG363" s="70"/>
      <c r="BH363" s="70"/>
      <c r="BI363" s="70"/>
      <c r="BJ363" s="70"/>
      <c r="BK363" s="70"/>
      <c r="BL363" s="70"/>
      <c r="BM363" s="70"/>
      <c r="BN363" s="70"/>
      <c r="BO363" s="70"/>
      <c r="BP363" s="70"/>
    </row>
    <row r="364" spans="34:68" x14ac:dyDescent="0.25">
      <c r="AH364" s="64"/>
      <c r="AI364" s="70"/>
      <c r="AJ364" s="70"/>
      <c r="AK364" s="70"/>
      <c r="AL364" s="70"/>
      <c r="AM364" s="70"/>
      <c r="AN364" s="70"/>
      <c r="AO364" s="70"/>
      <c r="AP364" s="70"/>
      <c r="AQ364" s="70"/>
      <c r="AR364" s="70"/>
      <c r="AT364" s="64"/>
      <c r="AU364" s="70"/>
      <c r="AV364" s="70"/>
      <c r="AW364" s="70"/>
      <c r="AX364" s="70"/>
      <c r="AY364" s="70"/>
      <c r="AZ364" s="70"/>
      <c r="BA364" s="70"/>
      <c r="BB364" s="70"/>
      <c r="BC364" s="70"/>
      <c r="BD364" s="70"/>
      <c r="BF364" s="64"/>
      <c r="BG364" s="70"/>
      <c r="BH364" s="70"/>
      <c r="BI364" s="70"/>
      <c r="BJ364" s="70"/>
      <c r="BK364" s="70"/>
      <c r="BL364" s="70"/>
      <c r="BM364" s="70"/>
      <c r="BN364" s="70"/>
      <c r="BO364" s="70"/>
      <c r="BP364" s="70"/>
    </row>
    <row r="365" spans="34:68" x14ac:dyDescent="0.25">
      <c r="AH365" s="64"/>
      <c r="AI365" s="70"/>
      <c r="AJ365" s="70"/>
      <c r="AK365" s="70"/>
      <c r="AL365" s="70"/>
      <c r="AM365" s="70"/>
      <c r="AN365" s="70"/>
      <c r="AO365" s="70"/>
      <c r="AP365" s="70"/>
      <c r="AQ365" s="70"/>
      <c r="AR365" s="70"/>
      <c r="AT365" s="64"/>
      <c r="AU365" s="70"/>
      <c r="AV365" s="70"/>
      <c r="AW365" s="70"/>
      <c r="AX365" s="70"/>
      <c r="AY365" s="70"/>
      <c r="AZ365" s="70"/>
      <c r="BA365" s="70"/>
      <c r="BB365" s="70"/>
      <c r="BC365" s="70"/>
      <c r="BD365" s="70"/>
      <c r="BF365" s="64"/>
      <c r="BG365" s="70"/>
      <c r="BH365" s="70"/>
      <c r="BI365" s="70"/>
      <c r="BJ365" s="70"/>
      <c r="BK365" s="70"/>
      <c r="BL365" s="70"/>
      <c r="BM365" s="70"/>
      <c r="BN365" s="70"/>
      <c r="BO365" s="70"/>
      <c r="BP365" s="70"/>
    </row>
    <row r="366" spans="34:68" x14ac:dyDescent="0.25">
      <c r="AH366" s="64"/>
      <c r="AI366" s="70"/>
      <c r="AJ366" s="70"/>
      <c r="AK366" s="70"/>
      <c r="AL366" s="70"/>
      <c r="AM366" s="70"/>
      <c r="AN366" s="70"/>
      <c r="AO366" s="70"/>
      <c r="AP366" s="70"/>
      <c r="AQ366" s="70"/>
      <c r="AR366" s="70"/>
      <c r="AT366" s="64"/>
      <c r="AU366" s="70"/>
      <c r="AV366" s="70"/>
      <c r="AW366" s="70"/>
      <c r="AX366" s="70"/>
      <c r="AY366" s="70"/>
      <c r="AZ366" s="70"/>
      <c r="BA366" s="70"/>
      <c r="BB366" s="70"/>
      <c r="BC366" s="70"/>
      <c r="BD366" s="70"/>
      <c r="BF366" s="64"/>
      <c r="BG366" s="70"/>
      <c r="BH366" s="70"/>
      <c r="BI366" s="70"/>
      <c r="BJ366" s="70"/>
      <c r="BK366" s="70"/>
      <c r="BL366" s="70"/>
      <c r="BM366" s="70"/>
      <c r="BN366" s="70"/>
      <c r="BO366" s="70"/>
      <c r="BP366" s="70"/>
    </row>
    <row r="367" spans="34:68" x14ac:dyDescent="0.25">
      <c r="AH367" s="64"/>
      <c r="AI367" s="70"/>
      <c r="AJ367" s="70"/>
      <c r="AK367" s="70"/>
      <c r="AL367" s="70"/>
      <c r="AM367" s="70"/>
      <c r="AN367" s="70"/>
      <c r="AO367" s="70"/>
      <c r="AP367" s="70"/>
      <c r="AQ367" s="70"/>
      <c r="AR367" s="70"/>
      <c r="AT367" s="64"/>
      <c r="AU367" s="70"/>
      <c r="AV367" s="70"/>
      <c r="AW367" s="70"/>
      <c r="AX367" s="70"/>
      <c r="AY367" s="70"/>
      <c r="AZ367" s="70"/>
      <c r="BA367" s="70"/>
      <c r="BB367" s="70"/>
      <c r="BC367" s="70"/>
      <c r="BD367" s="70"/>
      <c r="BF367" s="64"/>
      <c r="BG367" s="70"/>
      <c r="BH367" s="70"/>
      <c r="BI367" s="70"/>
      <c r="BJ367" s="70"/>
      <c r="BK367" s="70"/>
      <c r="BL367" s="70"/>
      <c r="BM367" s="70"/>
      <c r="BN367" s="70"/>
      <c r="BO367" s="70"/>
      <c r="BP367" s="70"/>
    </row>
    <row r="368" spans="34:68" x14ac:dyDescent="0.25">
      <c r="AH368" s="64"/>
      <c r="AI368" s="70"/>
      <c r="AJ368" s="70"/>
      <c r="AK368" s="70"/>
      <c r="AL368" s="70"/>
      <c r="AM368" s="70"/>
      <c r="AN368" s="70"/>
      <c r="AO368" s="70"/>
      <c r="AP368" s="70"/>
      <c r="AQ368" s="70"/>
      <c r="AR368" s="70"/>
      <c r="AT368" s="64"/>
      <c r="AU368" s="70"/>
      <c r="AV368" s="70"/>
      <c r="AW368" s="70"/>
      <c r="AX368" s="70"/>
      <c r="AY368" s="70"/>
      <c r="AZ368" s="70"/>
      <c r="BA368" s="70"/>
      <c r="BB368" s="70"/>
      <c r="BC368" s="70"/>
      <c r="BD368" s="70"/>
      <c r="BF368" s="64"/>
      <c r="BG368" s="70"/>
      <c r="BH368" s="70"/>
      <c r="BI368" s="70"/>
      <c r="BJ368" s="70"/>
      <c r="BK368" s="70"/>
      <c r="BL368" s="70"/>
      <c r="BM368" s="70"/>
      <c r="BN368" s="70"/>
      <c r="BO368" s="70"/>
      <c r="BP368" s="70"/>
    </row>
    <row r="369" spans="34:68" x14ac:dyDescent="0.25">
      <c r="AH369" s="64"/>
      <c r="AI369" s="70"/>
      <c r="AJ369" s="70"/>
      <c r="AK369" s="70"/>
      <c r="AL369" s="70"/>
      <c r="AM369" s="70"/>
      <c r="AN369" s="70"/>
      <c r="AO369" s="70"/>
      <c r="AP369" s="70"/>
      <c r="AQ369" s="70"/>
      <c r="AR369" s="70"/>
      <c r="AT369" s="64"/>
      <c r="AU369" s="70"/>
      <c r="AV369" s="70"/>
      <c r="AW369" s="70"/>
      <c r="AX369" s="70"/>
      <c r="AY369" s="70"/>
      <c r="AZ369" s="70"/>
      <c r="BA369" s="70"/>
      <c r="BB369" s="70"/>
      <c r="BC369" s="70"/>
      <c r="BD369" s="70"/>
      <c r="BF369" s="64"/>
      <c r="BG369" s="70"/>
      <c r="BH369" s="70"/>
      <c r="BI369" s="70"/>
      <c r="BJ369" s="70"/>
      <c r="BK369" s="70"/>
      <c r="BL369" s="70"/>
      <c r="BM369" s="70"/>
      <c r="BN369" s="70"/>
      <c r="BO369" s="70"/>
      <c r="BP369" s="70"/>
    </row>
    <row r="370" spans="34:68" x14ac:dyDescent="0.25">
      <c r="AH370" s="64"/>
      <c r="AI370" s="70"/>
      <c r="AJ370" s="70"/>
      <c r="AK370" s="70"/>
      <c r="AL370" s="70"/>
      <c r="AM370" s="70"/>
      <c r="AN370" s="70"/>
      <c r="AO370" s="70"/>
      <c r="AP370" s="70"/>
      <c r="AQ370" s="70"/>
      <c r="AR370" s="70"/>
      <c r="AT370" s="64"/>
      <c r="AU370" s="70"/>
      <c r="AV370" s="70"/>
      <c r="AW370" s="70"/>
      <c r="AX370" s="70"/>
      <c r="AY370" s="70"/>
      <c r="AZ370" s="70"/>
      <c r="BA370" s="70"/>
      <c r="BB370" s="70"/>
      <c r="BC370" s="70"/>
      <c r="BD370" s="70"/>
      <c r="BF370" s="64"/>
      <c r="BG370" s="70"/>
      <c r="BH370" s="70"/>
      <c r="BI370" s="70"/>
      <c r="BJ370" s="70"/>
      <c r="BK370" s="70"/>
      <c r="BL370" s="70"/>
      <c r="BM370" s="70"/>
      <c r="BN370" s="70"/>
      <c r="BO370" s="70"/>
      <c r="BP370" s="70"/>
    </row>
    <row r="371" spans="34:68" x14ac:dyDescent="0.25">
      <c r="AH371" s="64"/>
      <c r="AI371" s="70"/>
      <c r="AJ371" s="70"/>
      <c r="AK371" s="70"/>
      <c r="AL371" s="70"/>
      <c r="AM371" s="70"/>
      <c r="AN371" s="70"/>
      <c r="AO371" s="70"/>
      <c r="AP371" s="70"/>
      <c r="AQ371" s="70"/>
      <c r="AR371" s="70"/>
      <c r="AT371" s="64"/>
      <c r="AU371" s="70"/>
      <c r="AV371" s="70"/>
      <c r="AW371" s="70"/>
      <c r="AX371" s="70"/>
      <c r="AY371" s="70"/>
      <c r="AZ371" s="70"/>
      <c r="BA371" s="70"/>
      <c r="BB371" s="70"/>
      <c r="BC371" s="70"/>
      <c r="BD371" s="70"/>
      <c r="BF371" s="64"/>
      <c r="BG371" s="70"/>
      <c r="BH371" s="70"/>
      <c r="BI371" s="70"/>
      <c r="BJ371" s="70"/>
      <c r="BK371" s="70"/>
      <c r="BL371" s="70"/>
      <c r="BM371" s="70"/>
      <c r="BN371" s="70"/>
      <c r="BO371" s="70"/>
      <c r="BP371" s="70"/>
    </row>
    <row r="372" spans="34:68" x14ac:dyDescent="0.25">
      <c r="AH372" s="64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  <c r="AT372" s="64"/>
      <c r="AU372" s="70"/>
      <c r="AV372" s="70"/>
      <c r="AW372" s="70"/>
      <c r="AX372" s="70"/>
      <c r="AY372" s="70"/>
      <c r="AZ372" s="70"/>
      <c r="BA372" s="70"/>
      <c r="BB372" s="70"/>
      <c r="BC372" s="70"/>
      <c r="BD372" s="70"/>
      <c r="BF372" s="64"/>
      <c r="BG372" s="70"/>
      <c r="BH372" s="70"/>
      <c r="BI372" s="70"/>
      <c r="BJ372" s="70"/>
      <c r="BK372" s="70"/>
      <c r="BL372" s="70"/>
      <c r="BM372" s="70"/>
      <c r="BN372" s="70"/>
      <c r="BO372" s="70"/>
      <c r="BP372" s="70"/>
    </row>
    <row r="373" spans="34:68" x14ac:dyDescent="0.25">
      <c r="AH373" s="64"/>
      <c r="AI373" s="70"/>
      <c r="AJ373" s="70"/>
      <c r="AK373" s="70"/>
      <c r="AL373" s="70"/>
      <c r="AM373" s="70"/>
      <c r="AN373" s="70"/>
      <c r="AO373" s="70"/>
      <c r="AP373" s="70"/>
      <c r="AQ373" s="70"/>
      <c r="AR373" s="70"/>
      <c r="AT373" s="64"/>
      <c r="AU373" s="70"/>
      <c r="AV373" s="70"/>
      <c r="AW373" s="70"/>
      <c r="AX373" s="70"/>
      <c r="AY373" s="70"/>
      <c r="AZ373" s="70"/>
      <c r="BA373" s="70"/>
      <c r="BB373" s="70"/>
      <c r="BC373" s="70"/>
      <c r="BD373" s="70"/>
      <c r="BF373" s="64"/>
      <c r="BG373" s="70"/>
      <c r="BH373" s="70"/>
      <c r="BI373" s="70"/>
      <c r="BJ373" s="70"/>
      <c r="BK373" s="70"/>
      <c r="BL373" s="70"/>
      <c r="BM373" s="70"/>
      <c r="BN373" s="70"/>
      <c r="BO373" s="70"/>
      <c r="BP373" s="70"/>
    </row>
    <row r="374" spans="34:68" x14ac:dyDescent="0.25">
      <c r="AH374" s="64"/>
      <c r="AI374" s="70"/>
      <c r="AJ374" s="70"/>
      <c r="AK374" s="70"/>
      <c r="AL374" s="70"/>
      <c r="AM374" s="70"/>
      <c r="AN374" s="70"/>
      <c r="AO374" s="70"/>
      <c r="AP374" s="70"/>
      <c r="AQ374" s="70"/>
      <c r="AR374" s="70"/>
      <c r="AT374" s="64"/>
      <c r="AU374" s="70"/>
      <c r="AV374" s="70"/>
      <c r="AW374" s="70"/>
      <c r="AX374" s="70"/>
      <c r="AY374" s="70"/>
      <c r="AZ374" s="70"/>
      <c r="BA374" s="70"/>
      <c r="BB374" s="70"/>
      <c r="BC374" s="70"/>
      <c r="BD374" s="70"/>
      <c r="BF374" s="64"/>
      <c r="BG374" s="70"/>
      <c r="BH374" s="70"/>
      <c r="BI374" s="70"/>
      <c r="BJ374" s="70"/>
      <c r="BK374" s="70"/>
      <c r="BL374" s="70"/>
      <c r="BM374" s="70"/>
      <c r="BN374" s="70"/>
      <c r="BO374" s="70"/>
      <c r="BP374" s="70"/>
    </row>
    <row r="375" spans="34:68" x14ac:dyDescent="0.25">
      <c r="AH375" s="64"/>
      <c r="AI375" s="70"/>
      <c r="AJ375" s="70"/>
      <c r="AK375" s="70"/>
      <c r="AL375" s="70"/>
      <c r="AM375" s="70"/>
      <c r="AN375" s="70"/>
      <c r="AO375" s="70"/>
      <c r="AP375" s="70"/>
      <c r="AQ375" s="70"/>
      <c r="AR375" s="70"/>
      <c r="AT375" s="64"/>
      <c r="AU375" s="70"/>
      <c r="AV375" s="70"/>
      <c r="AW375" s="70"/>
      <c r="AX375" s="70"/>
      <c r="AY375" s="70"/>
      <c r="AZ375" s="70"/>
      <c r="BA375" s="70"/>
      <c r="BB375" s="70"/>
      <c r="BC375" s="70"/>
      <c r="BD375" s="70"/>
      <c r="BF375" s="64"/>
      <c r="BG375" s="70"/>
      <c r="BH375" s="70"/>
      <c r="BI375" s="70"/>
      <c r="BJ375" s="70"/>
      <c r="BK375" s="70"/>
      <c r="BL375" s="70"/>
      <c r="BM375" s="70"/>
      <c r="BN375" s="70"/>
      <c r="BO375" s="70"/>
      <c r="BP375" s="70"/>
    </row>
    <row r="376" spans="34:68" x14ac:dyDescent="0.25">
      <c r="AH376" s="64"/>
      <c r="AI376" s="70"/>
      <c r="AJ376" s="70"/>
      <c r="AK376" s="70"/>
      <c r="AL376" s="70"/>
      <c r="AM376" s="70"/>
      <c r="AN376" s="70"/>
      <c r="AO376" s="70"/>
      <c r="AP376" s="70"/>
      <c r="AQ376" s="70"/>
      <c r="AR376" s="70"/>
      <c r="AT376" s="64"/>
      <c r="AU376" s="70"/>
      <c r="AV376" s="70"/>
      <c r="AW376" s="70"/>
      <c r="AX376" s="70"/>
      <c r="AY376" s="70"/>
      <c r="AZ376" s="70"/>
      <c r="BA376" s="70"/>
      <c r="BB376" s="70"/>
      <c r="BC376" s="70"/>
      <c r="BD376" s="70"/>
      <c r="BF376" s="64"/>
      <c r="BG376" s="70"/>
      <c r="BH376" s="70"/>
      <c r="BI376" s="70"/>
      <c r="BJ376" s="70"/>
      <c r="BK376" s="70"/>
      <c r="BL376" s="70"/>
      <c r="BM376" s="70"/>
      <c r="BN376" s="70"/>
      <c r="BO376" s="70"/>
      <c r="BP376" s="70"/>
    </row>
    <row r="377" spans="34:68" x14ac:dyDescent="0.25">
      <c r="AH377" s="64"/>
      <c r="AI377" s="70"/>
      <c r="AJ377" s="70"/>
      <c r="AK377" s="70"/>
      <c r="AL377" s="70"/>
      <c r="AM377" s="70"/>
      <c r="AN377" s="70"/>
      <c r="AO377" s="70"/>
      <c r="AP377" s="70"/>
      <c r="AQ377" s="70"/>
      <c r="AR377" s="70"/>
      <c r="AT377" s="64"/>
      <c r="AU377" s="70"/>
      <c r="AV377" s="70"/>
      <c r="AW377" s="70"/>
      <c r="AX377" s="70"/>
      <c r="AY377" s="70"/>
      <c r="AZ377" s="70"/>
      <c r="BA377" s="70"/>
      <c r="BB377" s="70"/>
      <c r="BC377" s="70"/>
      <c r="BD377" s="70"/>
      <c r="BF377" s="64"/>
      <c r="BG377" s="70"/>
      <c r="BH377" s="70"/>
      <c r="BI377" s="70"/>
      <c r="BJ377" s="70"/>
      <c r="BK377" s="70"/>
      <c r="BL377" s="70"/>
      <c r="BM377" s="70"/>
      <c r="BN377" s="70"/>
      <c r="BO377" s="70"/>
      <c r="BP377" s="70"/>
    </row>
    <row r="378" spans="34:68" x14ac:dyDescent="0.25">
      <c r="AH378" s="64"/>
      <c r="AI378" s="70"/>
      <c r="AJ378" s="70"/>
      <c r="AK378" s="70"/>
      <c r="AL378" s="70"/>
      <c r="AM378" s="70"/>
      <c r="AN378" s="70"/>
      <c r="AO378" s="70"/>
      <c r="AP378" s="70"/>
      <c r="AQ378" s="70"/>
      <c r="AR378" s="70"/>
      <c r="AT378" s="64"/>
      <c r="AU378" s="70"/>
      <c r="AV378" s="70"/>
      <c r="AW378" s="70"/>
      <c r="AX378" s="70"/>
      <c r="AY378" s="70"/>
      <c r="AZ378" s="70"/>
      <c r="BA378" s="70"/>
      <c r="BB378" s="70"/>
      <c r="BC378" s="70"/>
      <c r="BD378" s="70"/>
      <c r="BF378" s="64"/>
      <c r="BG378" s="70"/>
      <c r="BH378" s="70"/>
      <c r="BI378" s="70"/>
      <c r="BJ378" s="70"/>
      <c r="BK378" s="70"/>
      <c r="BL378" s="70"/>
      <c r="BM378" s="70"/>
      <c r="BN378" s="70"/>
      <c r="BO378" s="70"/>
      <c r="BP378" s="70"/>
    </row>
    <row r="379" spans="34:68" x14ac:dyDescent="0.25">
      <c r="AH379" s="64"/>
      <c r="AI379" s="70"/>
      <c r="AJ379" s="70"/>
      <c r="AK379" s="70"/>
      <c r="AL379" s="70"/>
      <c r="AM379" s="70"/>
      <c r="AN379" s="70"/>
      <c r="AO379" s="70"/>
      <c r="AP379" s="70"/>
      <c r="AQ379" s="70"/>
      <c r="AR379" s="70"/>
      <c r="AT379" s="64"/>
      <c r="AU379" s="70"/>
      <c r="AV379" s="70"/>
      <c r="AW379" s="70"/>
      <c r="AX379" s="70"/>
      <c r="AY379" s="70"/>
      <c r="AZ379" s="70"/>
      <c r="BA379" s="70"/>
      <c r="BB379" s="70"/>
      <c r="BC379" s="70"/>
      <c r="BD379" s="70"/>
      <c r="BF379" s="64"/>
      <c r="BG379" s="70"/>
      <c r="BH379" s="70"/>
      <c r="BI379" s="70"/>
      <c r="BJ379" s="70"/>
      <c r="BK379" s="70"/>
      <c r="BL379" s="70"/>
      <c r="BM379" s="70"/>
      <c r="BN379" s="70"/>
      <c r="BO379" s="70"/>
      <c r="BP379" s="70"/>
    </row>
    <row r="380" spans="34:68" x14ac:dyDescent="0.25">
      <c r="AH380" s="64"/>
      <c r="AI380" s="70"/>
      <c r="AJ380" s="70"/>
      <c r="AK380" s="70"/>
      <c r="AL380" s="70"/>
      <c r="AM380" s="70"/>
      <c r="AN380" s="70"/>
      <c r="AO380" s="70"/>
      <c r="AP380" s="70"/>
      <c r="AQ380" s="70"/>
      <c r="AR380" s="70"/>
      <c r="AT380" s="64"/>
      <c r="AU380" s="70"/>
      <c r="AV380" s="70"/>
      <c r="AW380" s="70"/>
      <c r="AX380" s="70"/>
      <c r="AY380" s="70"/>
      <c r="AZ380" s="70"/>
      <c r="BA380" s="70"/>
      <c r="BB380" s="70"/>
      <c r="BC380" s="70"/>
      <c r="BD380" s="70"/>
      <c r="BF380" s="64"/>
      <c r="BG380" s="70"/>
      <c r="BH380" s="70"/>
      <c r="BI380" s="70"/>
      <c r="BJ380" s="70"/>
      <c r="BK380" s="70"/>
      <c r="BL380" s="70"/>
      <c r="BM380" s="70"/>
      <c r="BN380" s="70"/>
      <c r="BO380" s="70"/>
      <c r="BP380" s="70"/>
    </row>
    <row r="381" spans="34:68" x14ac:dyDescent="0.25">
      <c r="AH381" s="64"/>
      <c r="AI381" s="70"/>
      <c r="AJ381" s="70"/>
      <c r="AK381" s="70"/>
      <c r="AL381" s="70"/>
      <c r="AM381" s="70"/>
      <c r="AN381" s="70"/>
      <c r="AO381" s="70"/>
      <c r="AP381" s="70"/>
      <c r="AQ381" s="70"/>
      <c r="AR381" s="70"/>
      <c r="AT381" s="64"/>
      <c r="AU381" s="70"/>
      <c r="AV381" s="70"/>
      <c r="AW381" s="70"/>
      <c r="AX381" s="70"/>
      <c r="AY381" s="70"/>
      <c r="AZ381" s="70"/>
      <c r="BA381" s="70"/>
      <c r="BB381" s="70"/>
      <c r="BC381" s="70"/>
      <c r="BD381" s="70"/>
      <c r="BF381" s="64"/>
      <c r="BG381" s="70"/>
      <c r="BH381" s="70"/>
      <c r="BI381" s="70"/>
      <c r="BJ381" s="70"/>
      <c r="BK381" s="70"/>
      <c r="BL381" s="70"/>
      <c r="BM381" s="70"/>
      <c r="BN381" s="70"/>
      <c r="BO381" s="70"/>
      <c r="BP381" s="70"/>
    </row>
    <row r="382" spans="34:68" x14ac:dyDescent="0.25">
      <c r="AH382" s="64"/>
      <c r="AI382" s="70"/>
      <c r="AJ382" s="70"/>
      <c r="AK382" s="70"/>
      <c r="AL382" s="70"/>
      <c r="AM382" s="70"/>
      <c r="AN382" s="70"/>
      <c r="AO382" s="70"/>
      <c r="AP382" s="70"/>
      <c r="AQ382" s="70"/>
      <c r="AR382" s="70"/>
      <c r="AT382" s="64"/>
      <c r="AU382" s="70"/>
      <c r="AV382" s="70"/>
      <c r="AW382" s="70"/>
      <c r="AX382" s="70"/>
      <c r="AY382" s="70"/>
      <c r="AZ382" s="70"/>
      <c r="BA382" s="70"/>
      <c r="BB382" s="70"/>
      <c r="BC382" s="70"/>
      <c r="BD382" s="70"/>
      <c r="BF382" s="64"/>
      <c r="BG382" s="70"/>
      <c r="BH382" s="70"/>
      <c r="BI382" s="70"/>
      <c r="BJ382" s="70"/>
      <c r="BK382" s="70"/>
      <c r="BL382" s="70"/>
      <c r="BM382" s="70"/>
      <c r="BN382" s="70"/>
      <c r="BO382" s="70"/>
      <c r="BP382" s="70"/>
    </row>
    <row r="383" spans="34:68" x14ac:dyDescent="0.25">
      <c r="AH383" s="64"/>
      <c r="AI383" s="70"/>
      <c r="AJ383" s="70"/>
      <c r="AK383" s="70"/>
      <c r="AL383" s="70"/>
      <c r="AM383" s="70"/>
      <c r="AN383" s="70"/>
      <c r="AO383" s="70"/>
      <c r="AP383" s="70"/>
      <c r="AQ383" s="70"/>
      <c r="AR383" s="70"/>
      <c r="AT383" s="64"/>
      <c r="AU383" s="70"/>
      <c r="AV383" s="70"/>
      <c r="AW383" s="70"/>
      <c r="AX383" s="70"/>
      <c r="AY383" s="70"/>
      <c r="AZ383" s="70"/>
      <c r="BA383" s="70"/>
      <c r="BB383" s="70"/>
      <c r="BC383" s="70"/>
      <c r="BD383" s="70"/>
      <c r="BF383" s="64"/>
      <c r="BG383" s="70"/>
      <c r="BH383" s="70"/>
      <c r="BI383" s="70"/>
      <c r="BJ383" s="70"/>
      <c r="BK383" s="70"/>
      <c r="BL383" s="70"/>
      <c r="BM383" s="70"/>
      <c r="BN383" s="70"/>
      <c r="BO383" s="70"/>
      <c r="BP383" s="70"/>
    </row>
    <row r="384" spans="34:68" x14ac:dyDescent="0.25">
      <c r="AH384" s="64"/>
      <c r="AI384" s="70"/>
      <c r="AJ384" s="70"/>
      <c r="AK384" s="70"/>
      <c r="AL384" s="70"/>
      <c r="AM384" s="70"/>
      <c r="AN384" s="70"/>
      <c r="AO384" s="70"/>
      <c r="AP384" s="70"/>
      <c r="AQ384" s="70"/>
      <c r="AR384" s="70"/>
      <c r="AT384" s="64"/>
      <c r="AU384" s="70"/>
      <c r="AV384" s="70"/>
      <c r="AW384" s="70"/>
      <c r="AX384" s="70"/>
      <c r="AY384" s="70"/>
      <c r="AZ384" s="70"/>
      <c r="BA384" s="70"/>
      <c r="BB384" s="70"/>
      <c r="BC384" s="70"/>
      <c r="BD384" s="70"/>
      <c r="BF384" s="64"/>
      <c r="BG384" s="70"/>
      <c r="BH384" s="70"/>
      <c r="BI384" s="70"/>
      <c r="BJ384" s="70"/>
      <c r="BK384" s="70"/>
      <c r="BL384" s="70"/>
      <c r="BM384" s="70"/>
      <c r="BN384" s="70"/>
      <c r="BO384" s="70"/>
      <c r="BP384" s="70"/>
    </row>
    <row r="385" spans="34:68" x14ac:dyDescent="0.25">
      <c r="AH385" s="64"/>
      <c r="AI385" s="70"/>
      <c r="AJ385" s="70"/>
      <c r="AK385" s="70"/>
      <c r="AL385" s="70"/>
      <c r="AM385" s="70"/>
      <c r="AN385" s="70"/>
      <c r="AO385" s="70"/>
      <c r="AP385" s="70"/>
      <c r="AQ385" s="70"/>
      <c r="AR385" s="70"/>
      <c r="AT385" s="64"/>
      <c r="AU385" s="70"/>
      <c r="AV385" s="70"/>
      <c r="AW385" s="70"/>
      <c r="AX385" s="70"/>
      <c r="AY385" s="70"/>
      <c r="AZ385" s="70"/>
      <c r="BA385" s="70"/>
      <c r="BB385" s="70"/>
      <c r="BC385" s="70"/>
      <c r="BD385" s="70"/>
      <c r="BF385" s="64"/>
      <c r="BG385" s="70"/>
      <c r="BH385" s="70"/>
      <c r="BI385" s="70"/>
      <c r="BJ385" s="70"/>
      <c r="BK385" s="70"/>
      <c r="BL385" s="70"/>
      <c r="BM385" s="70"/>
      <c r="BN385" s="70"/>
      <c r="BO385" s="70"/>
      <c r="BP385" s="70"/>
    </row>
    <row r="386" spans="34:68" x14ac:dyDescent="0.25">
      <c r="AH386" s="64"/>
      <c r="AI386" s="70"/>
      <c r="AJ386" s="70"/>
      <c r="AK386" s="70"/>
      <c r="AL386" s="70"/>
      <c r="AM386" s="70"/>
      <c r="AN386" s="70"/>
      <c r="AO386" s="70"/>
      <c r="AP386" s="70"/>
      <c r="AQ386" s="70"/>
      <c r="AR386" s="70"/>
      <c r="AT386" s="64"/>
      <c r="AU386" s="70"/>
      <c r="AV386" s="70"/>
      <c r="AW386" s="70"/>
      <c r="AX386" s="70"/>
      <c r="AY386" s="70"/>
      <c r="AZ386" s="70"/>
      <c r="BA386" s="70"/>
      <c r="BB386" s="70"/>
      <c r="BC386" s="70"/>
      <c r="BD386" s="70"/>
      <c r="BF386" s="64"/>
      <c r="BG386" s="70"/>
      <c r="BH386" s="70"/>
      <c r="BI386" s="70"/>
      <c r="BJ386" s="70"/>
      <c r="BK386" s="70"/>
      <c r="BL386" s="70"/>
      <c r="BM386" s="70"/>
      <c r="BN386" s="70"/>
      <c r="BO386" s="70"/>
      <c r="BP386" s="70"/>
    </row>
    <row r="387" spans="34:68" x14ac:dyDescent="0.25">
      <c r="AH387" s="64"/>
      <c r="AI387" s="70"/>
      <c r="AJ387" s="70"/>
      <c r="AK387" s="70"/>
      <c r="AL387" s="70"/>
      <c r="AM387" s="70"/>
      <c r="AN387" s="70"/>
      <c r="AO387" s="70"/>
      <c r="AP387" s="70"/>
      <c r="AQ387" s="70"/>
      <c r="AR387" s="70"/>
      <c r="AT387" s="64"/>
      <c r="AU387" s="70"/>
      <c r="AV387" s="70"/>
      <c r="AW387" s="70"/>
      <c r="AX387" s="70"/>
      <c r="AY387" s="70"/>
      <c r="AZ387" s="70"/>
      <c r="BA387" s="70"/>
      <c r="BB387" s="70"/>
      <c r="BC387" s="70"/>
      <c r="BD387" s="70"/>
      <c r="BF387" s="64"/>
      <c r="BG387" s="70"/>
      <c r="BH387" s="70"/>
      <c r="BI387" s="70"/>
      <c r="BJ387" s="70"/>
      <c r="BK387" s="70"/>
      <c r="BL387" s="70"/>
      <c r="BM387" s="70"/>
      <c r="BN387" s="70"/>
      <c r="BO387" s="70"/>
      <c r="BP387" s="70"/>
    </row>
    <row r="388" spans="34:68" x14ac:dyDescent="0.25">
      <c r="AH388" s="64"/>
      <c r="AI388" s="70"/>
      <c r="AJ388" s="70"/>
      <c r="AK388" s="70"/>
      <c r="AL388" s="70"/>
      <c r="AM388" s="70"/>
      <c r="AN388" s="70"/>
      <c r="AO388" s="70"/>
      <c r="AP388" s="70"/>
      <c r="AQ388" s="70"/>
      <c r="AR388" s="70"/>
      <c r="AT388" s="64"/>
      <c r="AU388" s="70"/>
      <c r="AV388" s="70"/>
      <c r="AW388" s="70"/>
      <c r="AX388" s="70"/>
      <c r="AY388" s="70"/>
      <c r="AZ388" s="70"/>
      <c r="BA388" s="70"/>
      <c r="BB388" s="70"/>
      <c r="BC388" s="70"/>
      <c r="BD388" s="70"/>
      <c r="BF388" s="64"/>
      <c r="BG388" s="70"/>
      <c r="BH388" s="70"/>
      <c r="BI388" s="70"/>
      <c r="BJ388" s="70"/>
      <c r="BK388" s="70"/>
      <c r="BL388" s="70"/>
      <c r="BM388" s="70"/>
      <c r="BN388" s="70"/>
      <c r="BO388" s="70"/>
      <c r="BP388" s="70"/>
    </row>
    <row r="389" spans="34:68" x14ac:dyDescent="0.25">
      <c r="AH389" s="64"/>
      <c r="AI389" s="70"/>
      <c r="AJ389" s="70"/>
      <c r="AK389" s="70"/>
      <c r="AL389" s="70"/>
      <c r="AM389" s="70"/>
      <c r="AN389" s="70"/>
      <c r="AO389" s="70"/>
      <c r="AP389" s="70"/>
      <c r="AQ389" s="70"/>
      <c r="AR389" s="70"/>
      <c r="AT389" s="64"/>
      <c r="AU389" s="70"/>
      <c r="AV389" s="70"/>
      <c r="AW389" s="70"/>
      <c r="AX389" s="70"/>
      <c r="AY389" s="70"/>
      <c r="AZ389" s="70"/>
      <c r="BA389" s="70"/>
      <c r="BB389" s="70"/>
      <c r="BC389" s="70"/>
      <c r="BD389" s="70"/>
      <c r="BF389" s="64"/>
      <c r="BG389" s="70"/>
      <c r="BH389" s="70"/>
      <c r="BI389" s="70"/>
      <c r="BJ389" s="70"/>
      <c r="BK389" s="70"/>
      <c r="BL389" s="70"/>
      <c r="BM389" s="70"/>
      <c r="BN389" s="70"/>
      <c r="BO389" s="70"/>
      <c r="BP389" s="70"/>
    </row>
    <row r="390" spans="34:68" x14ac:dyDescent="0.25">
      <c r="AH390" s="64"/>
      <c r="AI390" s="70"/>
      <c r="AJ390" s="70"/>
      <c r="AK390" s="70"/>
      <c r="AL390" s="70"/>
      <c r="AM390" s="70"/>
      <c r="AN390" s="70"/>
      <c r="AO390" s="70"/>
      <c r="AP390" s="70"/>
      <c r="AQ390" s="70"/>
      <c r="AR390" s="70"/>
      <c r="AT390" s="64"/>
      <c r="AU390" s="70"/>
      <c r="AV390" s="70"/>
      <c r="AW390" s="70"/>
      <c r="AX390" s="70"/>
      <c r="AY390" s="70"/>
      <c r="AZ390" s="70"/>
      <c r="BA390" s="70"/>
      <c r="BB390" s="70"/>
      <c r="BC390" s="70"/>
      <c r="BD390" s="70"/>
      <c r="BF390" s="64"/>
      <c r="BG390" s="70"/>
      <c r="BH390" s="70"/>
      <c r="BI390" s="70"/>
      <c r="BJ390" s="70"/>
      <c r="BK390" s="70"/>
      <c r="BL390" s="70"/>
      <c r="BM390" s="70"/>
      <c r="BN390" s="70"/>
      <c r="BO390" s="70"/>
      <c r="BP390" s="70"/>
    </row>
    <row r="391" spans="34:68" x14ac:dyDescent="0.25">
      <c r="AH391" s="64"/>
      <c r="AI391" s="70"/>
      <c r="AJ391" s="70"/>
      <c r="AK391" s="70"/>
      <c r="AL391" s="70"/>
      <c r="AM391" s="70"/>
      <c r="AN391" s="70"/>
      <c r="AO391" s="70"/>
      <c r="AP391" s="70"/>
      <c r="AQ391" s="70"/>
      <c r="AR391" s="70"/>
      <c r="AT391" s="64"/>
      <c r="AU391" s="70"/>
      <c r="AV391" s="70"/>
      <c r="AW391" s="70"/>
      <c r="AX391" s="70"/>
      <c r="AY391" s="70"/>
      <c r="AZ391" s="70"/>
      <c r="BA391" s="70"/>
      <c r="BB391" s="70"/>
      <c r="BC391" s="70"/>
      <c r="BD391" s="70"/>
      <c r="BF391" s="64"/>
      <c r="BG391" s="70"/>
      <c r="BH391" s="70"/>
      <c r="BI391" s="70"/>
      <c r="BJ391" s="70"/>
      <c r="BK391" s="70"/>
      <c r="BL391" s="70"/>
      <c r="BM391" s="70"/>
      <c r="BN391" s="70"/>
      <c r="BO391" s="70"/>
      <c r="BP391" s="70"/>
    </row>
    <row r="392" spans="34:68" x14ac:dyDescent="0.25">
      <c r="AH392" s="64"/>
      <c r="AI392" s="70"/>
      <c r="AJ392" s="70"/>
      <c r="AK392" s="70"/>
      <c r="AL392" s="70"/>
      <c r="AM392" s="70"/>
      <c r="AN392" s="70"/>
      <c r="AO392" s="70"/>
      <c r="AP392" s="70"/>
      <c r="AQ392" s="70"/>
      <c r="AR392" s="70"/>
      <c r="AT392" s="64"/>
      <c r="AU392" s="70"/>
      <c r="AV392" s="70"/>
      <c r="AW392" s="70"/>
      <c r="AX392" s="70"/>
      <c r="AY392" s="70"/>
      <c r="AZ392" s="70"/>
      <c r="BA392" s="70"/>
      <c r="BB392" s="70"/>
      <c r="BC392" s="70"/>
      <c r="BD392" s="70"/>
      <c r="BF392" s="64"/>
      <c r="BG392" s="70"/>
      <c r="BH392" s="70"/>
      <c r="BI392" s="70"/>
      <c r="BJ392" s="70"/>
      <c r="BK392" s="70"/>
      <c r="BL392" s="70"/>
      <c r="BM392" s="70"/>
      <c r="BN392" s="70"/>
      <c r="BO392" s="70"/>
      <c r="BP392" s="70"/>
    </row>
    <row r="393" spans="34:68" x14ac:dyDescent="0.25">
      <c r="AH393" s="64"/>
      <c r="AI393" s="70"/>
      <c r="AJ393" s="70"/>
      <c r="AK393" s="70"/>
      <c r="AL393" s="70"/>
      <c r="AM393" s="70"/>
      <c r="AN393" s="70"/>
      <c r="AO393" s="70"/>
      <c r="AP393" s="70"/>
      <c r="AQ393" s="70"/>
      <c r="AR393" s="70"/>
      <c r="AT393" s="64"/>
      <c r="AU393" s="70"/>
      <c r="AV393" s="70"/>
      <c r="AW393" s="70"/>
      <c r="AX393" s="70"/>
      <c r="AY393" s="70"/>
      <c r="AZ393" s="70"/>
      <c r="BA393" s="70"/>
      <c r="BB393" s="70"/>
      <c r="BC393" s="70"/>
      <c r="BD393" s="70"/>
      <c r="BF393" s="64"/>
      <c r="BG393" s="70"/>
      <c r="BH393" s="70"/>
      <c r="BI393" s="70"/>
      <c r="BJ393" s="70"/>
      <c r="BK393" s="70"/>
      <c r="BL393" s="70"/>
      <c r="BM393" s="70"/>
      <c r="BN393" s="70"/>
      <c r="BO393" s="70"/>
      <c r="BP393" s="70"/>
    </row>
    <row r="394" spans="34:68" x14ac:dyDescent="0.25">
      <c r="AH394" s="64"/>
      <c r="AI394" s="70"/>
      <c r="AJ394" s="70"/>
      <c r="AK394" s="70"/>
      <c r="AL394" s="70"/>
      <c r="AM394" s="70"/>
      <c r="AN394" s="70"/>
      <c r="AO394" s="70"/>
      <c r="AP394" s="70"/>
      <c r="AQ394" s="70"/>
      <c r="AR394" s="70"/>
      <c r="AT394" s="64"/>
      <c r="AU394" s="70"/>
      <c r="AV394" s="70"/>
      <c r="AW394" s="70"/>
      <c r="AX394" s="70"/>
      <c r="AY394" s="70"/>
      <c r="AZ394" s="70"/>
      <c r="BA394" s="70"/>
      <c r="BB394" s="70"/>
      <c r="BC394" s="70"/>
      <c r="BD394" s="70"/>
      <c r="BF394" s="64"/>
      <c r="BG394" s="70"/>
      <c r="BH394" s="70"/>
      <c r="BI394" s="70"/>
      <c r="BJ394" s="70"/>
      <c r="BK394" s="70"/>
      <c r="BL394" s="70"/>
      <c r="BM394" s="70"/>
      <c r="BN394" s="70"/>
      <c r="BO394" s="70"/>
      <c r="BP394" s="70"/>
    </row>
    <row r="395" spans="34:68" x14ac:dyDescent="0.25">
      <c r="AH395" s="64"/>
      <c r="AI395" s="70"/>
      <c r="AJ395" s="70"/>
      <c r="AK395" s="70"/>
      <c r="AL395" s="70"/>
      <c r="AM395" s="70"/>
      <c r="AN395" s="70"/>
      <c r="AO395" s="70"/>
      <c r="AP395" s="70"/>
      <c r="AQ395" s="70"/>
      <c r="AR395" s="70"/>
      <c r="AT395" s="64"/>
      <c r="AU395" s="70"/>
      <c r="AV395" s="70"/>
      <c r="AW395" s="70"/>
      <c r="AX395" s="70"/>
      <c r="AY395" s="70"/>
      <c r="AZ395" s="70"/>
      <c r="BA395" s="70"/>
      <c r="BB395" s="70"/>
      <c r="BC395" s="70"/>
      <c r="BD395" s="70"/>
      <c r="BF395" s="64"/>
      <c r="BG395" s="70"/>
      <c r="BH395" s="70"/>
      <c r="BI395" s="70"/>
      <c r="BJ395" s="70"/>
      <c r="BK395" s="70"/>
      <c r="BL395" s="70"/>
      <c r="BM395" s="70"/>
      <c r="BN395" s="70"/>
      <c r="BO395" s="70"/>
      <c r="BP395" s="70"/>
    </row>
    <row r="396" spans="34:68" x14ac:dyDescent="0.25">
      <c r="AH396" s="64"/>
      <c r="AI396" s="70"/>
      <c r="AJ396" s="70"/>
      <c r="AK396" s="70"/>
      <c r="AL396" s="70"/>
      <c r="AM396" s="70"/>
      <c r="AN396" s="70"/>
      <c r="AO396" s="70"/>
      <c r="AP396" s="70"/>
      <c r="AQ396" s="70"/>
      <c r="AR396" s="70"/>
      <c r="AT396" s="64"/>
      <c r="AU396" s="70"/>
      <c r="AV396" s="70"/>
      <c r="AW396" s="70"/>
      <c r="AX396" s="70"/>
      <c r="AY396" s="70"/>
      <c r="AZ396" s="70"/>
      <c r="BA396" s="70"/>
      <c r="BB396" s="70"/>
      <c r="BC396" s="70"/>
      <c r="BD396" s="70"/>
      <c r="BF396" s="64"/>
      <c r="BG396" s="70"/>
      <c r="BH396" s="70"/>
      <c r="BI396" s="70"/>
      <c r="BJ396" s="70"/>
      <c r="BK396" s="70"/>
      <c r="BL396" s="70"/>
      <c r="BM396" s="70"/>
      <c r="BN396" s="70"/>
      <c r="BO396" s="70"/>
      <c r="BP396" s="70"/>
    </row>
    <row r="397" spans="34:68" x14ac:dyDescent="0.25">
      <c r="AH397" s="64"/>
      <c r="AI397" s="70"/>
      <c r="AJ397" s="70"/>
      <c r="AK397" s="70"/>
      <c r="AL397" s="70"/>
      <c r="AM397" s="70"/>
      <c r="AN397" s="70"/>
      <c r="AO397" s="70"/>
      <c r="AP397" s="70"/>
      <c r="AQ397" s="70"/>
      <c r="AR397" s="70"/>
      <c r="AT397" s="64"/>
      <c r="AU397" s="70"/>
      <c r="AV397" s="70"/>
      <c r="AW397" s="70"/>
      <c r="AX397" s="70"/>
      <c r="AY397" s="70"/>
      <c r="AZ397" s="70"/>
      <c r="BA397" s="70"/>
      <c r="BB397" s="70"/>
      <c r="BC397" s="70"/>
      <c r="BD397" s="70"/>
      <c r="BF397" s="64"/>
      <c r="BG397" s="70"/>
      <c r="BH397" s="70"/>
      <c r="BI397" s="70"/>
      <c r="BJ397" s="70"/>
      <c r="BK397" s="70"/>
      <c r="BL397" s="70"/>
      <c r="BM397" s="70"/>
      <c r="BN397" s="70"/>
      <c r="BO397" s="70"/>
      <c r="BP397" s="70"/>
    </row>
    <row r="398" spans="34:68" x14ac:dyDescent="0.25">
      <c r="AH398" s="64"/>
      <c r="AI398" s="70"/>
      <c r="AJ398" s="70"/>
      <c r="AK398" s="70"/>
      <c r="AL398" s="70"/>
      <c r="AM398" s="70"/>
      <c r="AN398" s="70"/>
      <c r="AO398" s="70"/>
      <c r="AP398" s="70"/>
      <c r="AQ398" s="70"/>
      <c r="AR398" s="70"/>
      <c r="AT398" s="64"/>
      <c r="AU398" s="70"/>
      <c r="AV398" s="70"/>
      <c r="AW398" s="70"/>
      <c r="AX398" s="70"/>
      <c r="AY398" s="70"/>
      <c r="AZ398" s="70"/>
      <c r="BA398" s="70"/>
      <c r="BB398" s="70"/>
      <c r="BC398" s="70"/>
      <c r="BD398" s="70"/>
      <c r="BF398" s="64"/>
      <c r="BG398" s="70"/>
      <c r="BH398" s="70"/>
      <c r="BI398" s="70"/>
      <c r="BJ398" s="70"/>
      <c r="BK398" s="70"/>
      <c r="BL398" s="70"/>
      <c r="BM398" s="70"/>
      <c r="BN398" s="70"/>
      <c r="BO398" s="70"/>
      <c r="BP398" s="70"/>
    </row>
    <row r="399" spans="34:68" x14ac:dyDescent="0.25">
      <c r="AH399" s="64"/>
      <c r="AI399" s="70"/>
      <c r="AJ399" s="70"/>
      <c r="AK399" s="70"/>
      <c r="AL399" s="70"/>
      <c r="AM399" s="70"/>
      <c r="AN399" s="70"/>
      <c r="AO399" s="70"/>
      <c r="AP399" s="70"/>
      <c r="AQ399" s="70"/>
      <c r="AR399" s="70"/>
      <c r="AT399" s="64"/>
      <c r="AU399" s="70"/>
      <c r="AV399" s="70"/>
      <c r="AW399" s="70"/>
      <c r="AX399" s="70"/>
      <c r="AY399" s="70"/>
      <c r="AZ399" s="70"/>
      <c r="BA399" s="70"/>
      <c r="BB399" s="70"/>
      <c r="BC399" s="70"/>
      <c r="BD399" s="70"/>
      <c r="BF399" s="64"/>
      <c r="BG399" s="70"/>
      <c r="BH399" s="70"/>
      <c r="BI399" s="70"/>
      <c r="BJ399" s="70"/>
      <c r="BK399" s="70"/>
      <c r="BL399" s="70"/>
      <c r="BM399" s="70"/>
      <c r="BN399" s="70"/>
      <c r="BO399" s="70"/>
      <c r="BP399" s="70"/>
    </row>
    <row r="400" spans="34:68" x14ac:dyDescent="0.25">
      <c r="AH400" s="64"/>
      <c r="AI400" s="70"/>
      <c r="AJ400" s="70"/>
      <c r="AK400" s="70"/>
      <c r="AL400" s="70"/>
      <c r="AM400" s="70"/>
      <c r="AN400" s="70"/>
      <c r="AO400" s="70"/>
      <c r="AP400" s="70"/>
      <c r="AQ400" s="70"/>
      <c r="AR400" s="70"/>
      <c r="AT400" s="64"/>
      <c r="AU400" s="70"/>
      <c r="AV400" s="70"/>
      <c r="AW400" s="70"/>
      <c r="AX400" s="70"/>
      <c r="AY400" s="70"/>
      <c r="AZ400" s="70"/>
      <c r="BA400" s="70"/>
      <c r="BB400" s="70"/>
      <c r="BC400" s="70"/>
      <c r="BD400" s="70"/>
      <c r="BF400" s="64"/>
      <c r="BG400" s="70"/>
      <c r="BH400" s="70"/>
      <c r="BI400" s="70"/>
      <c r="BJ400" s="70"/>
      <c r="BK400" s="70"/>
      <c r="BL400" s="70"/>
      <c r="BM400" s="70"/>
      <c r="BN400" s="70"/>
      <c r="BO400" s="70"/>
      <c r="BP400" s="70"/>
    </row>
    <row r="401" spans="34:68" x14ac:dyDescent="0.25">
      <c r="AH401" s="64"/>
      <c r="AI401" s="70"/>
      <c r="AJ401" s="70"/>
      <c r="AK401" s="70"/>
      <c r="AL401" s="70"/>
      <c r="AM401" s="70"/>
      <c r="AN401" s="70"/>
      <c r="AO401" s="70"/>
      <c r="AP401" s="70"/>
      <c r="AQ401" s="70"/>
      <c r="AR401" s="70"/>
      <c r="AT401" s="64"/>
      <c r="AU401" s="70"/>
      <c r="AV401" s="70"/>
      <c r="AW401" s="70"/>
      <c r="AX401" s="70"/>
      <c r="AY401" s="70"/>
      <c r="AZ401" s="70"/>
      <c r="BA401" s="70"/>
      <c r="BB401" s="70"/>
      <c r="BC401" s="70"/>
      <c r="BD401" s="70"/>
      <c r="BF401" s="64"/>
      <c r="BG401" s="70"/>
      <c r="BH401" s="70"/>
      <c r="BI401" s="70"/>
      <c r="BJ401" s="70"/>
      <c r="BK401" s="70"/>
      <c r="BL401" s="70"/>
      <c r="BM401" s="70"/>
      <c r="BN401" s="70"/>
      <c r="BO401" s="70"/>
      <c r="BP401" s="70"/>
    </row>
    <row r="402" spans="34:68" x14ac:dyDescent="0.25">
      <c r="AH402" s="64"/>
      <c r="AI402" s="70"/>
      <c r="AJ402" s="70"/>
      <c r="AK402" s="70"/>
      <c r="AL402" s="70"/>
      <c r="AM402" s="70"/>
      <c r="AN402" s="70"/>
      <c r="AO402" s="70"/>
      <c r="AP402" s="70"/>
      <c r="AQ402" s="70"/>
      <c r="AR402" s="70"/>
      <c r="AT402" s="64"/>
      <c r="AU402" s="70"/>
      <c r="AV402" s="70"/>
      <c r="AW402" s="70"/>
      <c r="AX402" s="70"/>
      <c r="AY402" s="70"/>
      <c r="AZ402" s="70"/>
      <c r="BA402" s="70"/>
      <c r="BB402" s="70"/>
      <c r="BC402" s="70"/>
      <c r="BD402" s="70"/>
      <c r="BF402" s="64"/>
      <c r="BG402" s="70"/>
      <c r="BH402" s="70"/>
      <c r="BI402" s="70"/>
      <c r="BJ402" s="70"/>
      <c r="BK402" s="70"/>
      <c r="BL402" s="70"/>
      <c r="BM402" s="70"/>
      <c r="BN402" s="70"/>
      <c r="BO402" s="70"/>
      <c r="BP402" s="70"/>
    </row>
    <row r="403" spans="34:68" ht="15.75" thickBot="1" x14ac:dyDescent="0.3">
      <c r="AH403" s="66"/>
      <c r="AI403" s="71"/>
      <c r="AJ403" s="71"/>
      <c r="AK403" s="71"/>
      <c r="AL403" s="71"/>
      <c r="AM403" s="71"/>
      <c r="AN403" s="71"/>
      <c r="AO403" s="71"/>
      <c r="AP403" s="71"/>
      <c r="AQ403" s="71"/>
      <c r="AR403" s="71"/>
      <c r="AT403" s="66"/>
      <c r="AU403" s="71"/>
      <c r="AV403" s="71"/>
      <c r="AW403" s="71"/>
      <c r="AX403" s="71"/>
      <c r="AY403" s="71"/>
      <c r="AZ403" s="71"/>
      <c r="BA403" s="71"/>
      <c r="BB403" s="71"/>
      <c r="BC403" s="71"/>
      <c r="BD403" s="71"/>
      <c r="BF403" s="66"/>
      <c r="BG403" s="71"/>
      <c r="BH403" s="71"/>
      <c r="BI403" s="71"/>
      <c r="BJ403" s="71"/>
      <c r="BK403" s="71"/>
      <c r="BL403" s="71"/>
      <c r="BM403" s="71"/>
      <c r="BN403" s="71"/>
      <c r="BO403" s="71"/>
      <c r="BP403" s="71"/>
    </row>
    <row r="404" spans="34:68" ht="15.75" thickBot="1" x14ac:dyDescent="0.3">
      <c r="BF404" s="72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</row>
  </sheetData>
  <mergeCells count="4">
    <mergeCell ref="AH1:AR1"/>
    <mergeCell ref="AT1:BD1"/>
    <mergeCell ref="BF1:BP1"/>
    <mergeCell ref="BU1:CA1"/>
  </mergeCells>
  <dataValidations disablePrompts="1" count="7">
    <dataValidation type="list" allowBlank="1" showInputMessage="1" showErrorMessage="1" sqref="B2" xr:uid="{1FAB6140-F6F8-43B4-A3DF-C787DDF9D378}">
      <formula1>"1,10,100,1000"</formula1>
    </dataValidation>
    <dataValidation type="list" allowBlank="1" showInputMessage="1" showErrorMessage="1" sqref="A17:A18" xr:uid="{2DF87F9F-0F99-4219-BE66-B275DF4FA887}">
      <formula1>_xlfn.ANCHORARRAY($BS$2)</formula1>
    </dataValidation>
    <dataValidation type="list" allowBlank="1" showInputMessage="1" showErrorMessage="1" sqref="A12:A14" xr:uid="{D4546C75-73B5-438F-A713-2D1F9EFF9184}">
      <formula1>_xlfn.ANCHORARRAY($BR$2)</formula1>
    </dataValidation>
    <dataValidation type="list" allowBlank="1" showInputMessage="1" showErrorMessage="1" sqref="B1" xr:uid="{A1DB6614-8B38-429A-AD44-C2AB3FDDA1D7}">
      <formula1>"y, x"</formula1>
    </dataValidation>
    <dataValidation type="list" allowBlank="1" showInputMessage="1" showErrorMessage="1" sqref="B8:B9" xr:uid="{D0060870-5E66-4853-A59C-5F142E9FED11}">
      <formula1>Cases</formula1>
    </dataValidation>
    <dataValidation type="list" allowBlank="1" showInputMessage="1" showErrorMessage="1" sqref="B4" xr:uid="{9DF3EC7B-6DB0-4C71-86A8-E33EEEA0C5D9}">
      <formula1>"BM, SF, AF"</formula1>
    </dataValidation>
    <dataValidation type="list" allowBlank="1" showInputMessage="1" showErrorMessage="1" sqref="B5" xr:uid="{F0C66CA3-8F8B-4A35-B1F9-859147814E51}">
      <formula1>"kNm/m,kNm,m,mm"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E2131-35A7-4A81-A0B0-ACC1C0CC2965}">
  <sheetPr codeName="Sheet5"/>
  <dimension ref="A1:AL21399"/>
  <sheetViews>
    <sheetView zoomScaleNormal="100" workbookViewId="0">
      <selection activeCell="L26" sqref="L26"/>
    </sheetView>
  </sheetViews>
  <sheetFormatPr defaultRowHeight="15" x14ac:dyDescent="0.25"/>
  <cols>
    <col min="1" max="1" width="18.28515625" bestFit="1" customWidth="1"/>
    <col min="2" max="2" width="30.5703125" bestFit="1" customWidth="1"/>
    <col min="3" max="3" width="11.5703125" customWidth="1"/>
    <col min="4" max="4" width="32" hidden="1" customWidth="1"/>
    <col min="5" max="5" width="22.28515625" hidden="1" customWidth="1"/>
    <col min="6" max="6" width="16.5703125" bestFit="1" customWidth="1"/>
    <col min="7" max="7" width="6.42578125" bestFit="1" customWidth="1"/>
    <col min="8" max="10" width="11.7109375" customWidth="1"/>
    <col min="11" max="11" width="9" customWidth="1"/>
    <col min="12" max="12" width="12.85546875" bestFit="1" customWidth="1"/>
    <col min="13" max="17" width="9" customWidth="1"/>
    <col min="18" max="18" width="21.5703125" hidden="1" customWidth="1"/>
    <col min="19" max="19" width="18.42578125" hidden="1" customWidth="1"/>
    <col min="20" max="20" width="0" hidden="1" customWidth="1"/>
    <col min="21" max="21" width="11.28515625" hidden="1" customWidth="1"/>
    <col min="22" max="22" width="6" hidden="1" customWidth="1"/>
    <col min="23" max="23" width="43.140625" hidden="1" customWidth="1"/>
    <col min="24" max="24" width="38.42578125" hidden="1" customWidth="1"/>
    <col min="25" max="25" width="21.5703125" hidden="1" customWidth="1"/>
    <col min="26" max="26" width="32" hidden="1" customWidth="1"/>
    <col min="27" max="27" width="9.28515625" hidden="1" customWidth="1"/>
    <col min="28" max="28" width="0" hidden="1" customWidth="1"/>
    <col min="29" max="29" width="17" hidden="1" customWidth="1"/>
    <col min="30" max="30" width="8.42578125" hidden="1" customWidth="1"/>
    <col min="31" max="31" width="18.140625" hidden="1" customWidth="1"/>
    <col min="32" max="35" width="18.42578125" hidden="1" customWidth="1"/>
    <col min="36" max="36" width="19.42578125" hidden="1" customWidth="1"/>
    <col min="37" max="37" width="21.5703125" hidden="1" customWidth="1"/>
    <col min="38" max="38" width="11" hidden="1" customWidth="1"/>
  </cols>
  <sheetData>
    <row r="1" spans="1:38" ht="15.75" thickBot="1" x14ac:dyDescent="0.3">
      <c r="A1" s="4" t="s">
        <v>110</v>
      </c>
      <c r="B1" s="4" t="s">
        <v>2</v>
      </c>
      <c r="F1" s="106" t="s">
        <v>132</v>
      </c>
      <c r="G1" s="107"/>
      <c r="H1" s="32" t="str" cm="1">
        <f t="array" ref="H1:J1">TRANSPOSE(_xlfn.UNIQUE(Table1713[Structure]))</f>
        <v>S1</v>
      </c>
      <c r="I1" s="28" t="str">
        <v>S2</v>
      </c>
      <c r="J1" s="20" t="str">
        <v>S3</v>
      </c>
      <c r="R1" t="s">
        <v>108</v>
      </c>
      <c r="S1" t="s">
        <v>109</v>
      </c>
      <c r="U1" s="97" t="s">
        <v>106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16"/>
      <c r="AH1" s="16"/>
      <c r="AI1" s="16"/>
      <c r="AJ1" t="s">
        <v>122</v>
      </c>
    </row>
    <row r="2" spans="1:38" x14ac:dyDescent="0.25">
      <c r="A2" t="s">
        <v>118</v>
      </c>
      <c r="B2" t="s">
        <v>73</v>
      </c>
      <c r="F2" s="108" t="s">
        <v>133</v>
      </c>
      <c r="G2" s="109"/>
      <c r="H2" s="29" t="str" cm="1">
        <f t="array" ref="H2:J2">_xlfn.XLOOKUP(_xlfn.ANCHORARRAY(H1),_xlfn.ANCHORARRAY(AB3),_xlfn.ANCHORARRAY(AD3))</f>
        <v>16.4 ~ 18</v>
      </c>
      <c r="I2" s="26">
        <v>13.5</v>
      </c>
      <c r="J2" s="27">
        <v>-7.9</v>
      </c>
      <c r="R2" t="str" cm="1">
        <f t="array" ref="R2:R4">_xlfn.UNIQUE(_xlfn.CHOOSECOLS(_xlfn.ANCHORARRAY($V$3),4))</f>
        <v>NodeToNodeAnchor_1</v>
      </c>
      <c r="S2" t="str" cm="1">
        <f t="array" ref="S2:S3">TRANSPOSE(_xlfn.LET(_xlpm.ppty,_xlfn.XLOOKUP(D7,tbl_AllProfiles[Name],tbl_AllProfiles[[Property 1]:[Property 8]]),
_xlfn._xlws.FILTER(_xlpm.ppty,_xlpm.ppty&lt;&gt;"")))</f>
        <v>AnchorForceMin2D</v>
      </c>
      <c r="U2" t="s">
        <v>107</v>
      </c>
      <c r="V2" t="s">
        <v>3</v>
      </c>
      <c r="W2" t="s">
        <v>0</v>
      </c>
      <c r="X2" t="s">
        <v>1</v>
      </c>
      <c r="Y2" t="s">
        <v>101</v>
      </c>
      <c r="Z2" t="s">
        <v>17</v>
      </c>
      <c r="AA2" t="s">
        <v>102</v>
      </c>
      <c r="AB2" t="s">
        <v>110</v>
      </c>
      <c r="AC2" t="s">
        <v>127</v>
      </c>
      <c r="AD2" t="s">
        <v>134</v>
      </c>
      <c r="AE2" t="str" cm="1">
        <f t="array" ref="AE2:AF2">_xlfn.LET(_xlpm.ppty,_xlfn.XLOOKUP(D7,tbl_AllProfiles[Name],tbl_AllProfiles[[Property 1]:[Property 8]]),
_xlfn._xlws.FILTER(_xlpm.ppty,_xlpm.ppty&lt;&gt;""))</f>
        <v>AnchorForceMin2D</v>
      </c>
      <c r="AF2" t="str">
        <v>AnchorForceMax2D</v>
      </c>
      <c r="AJ2" t="s">
        <v>104</v>
      </c>
      <c r="AK2" t="str" cm="1">
        <f t="array" ref="AK2:AL2">_xlfn.ANCHORARRAY(AE2)</f>
        <v>AnchorForceMin2D</v>
      </c>
      <c r="AL2" t="str">
        <v>AnchorForceMax2D</v>
      </c>
    </row>
    <row r="3" spans="1:38" ht="15.75" thickBot="1" x14ac:dyDescent="0.3">
      <c r="A3" t="s">
        <v>119</v>
      </c>
      <c r="B3" t="s">
        <v>71</v>
      </c>
      <c r="F3" s="110" t="s">
        <v>135</v>
      </c>
      <c r="G3" s="111"/>
      <c r="H3" s="33"/>
      <c r="I3" s="12"/>
      <c r="J3" s="13"/>
      <c r="R3" t="str">
        <v>NodeToNodeAnchor_3</v>
      </c>
      <c r="S3" t="str">
        <v>AnchorForceMax2D</v>
      </c>
      <c r="U3" cm="1">
        <f t="array" ref="U3:U14">COUNTIF(tbl_Data[Index],"="&amp;_xlfn.CHOOSECOLS(_xlfn.ANCHORARRAY(V3),1))</f>
        <v>2</v>
      </c>
      <c r="V3" cm="1">
        <f t="array" ref="V3:AA14">_xlfn.DROP(_xlfn._xlws.SORT(_xlfn.CHOOSECOLS(MultiCriteriaFilter(tbl_Extraction[],6,Table51015[Profile]),2,1,3,4,5,6,7),1),,1)</f>
        <v>24</v>
      </c>
      <c r="W3" t="str">
        <v>CR113_N_Case2_ULS1_1.0EI_Hyd_a03BP1.0m</v>
      </c>
      <c r="X3" t="str">
        <v>27. Backfill upto 1m below S1 [Phase_27]</v>
      </c>
      <c r="Y3" t="str">
        <v>NodeToNodeAnchor_1</v>
      </c>
      <c r="Z3" s="4" t="str">
        <v>Case 2 - Strut Forces, n2n (Hyd, C1)</v>
      </c>
      <c r="AA3" s="4" t="str">
        <v>Extracted</v>
      </c>
      <c r="AB3" s="4" t="str" cm="1">
        <f t="array" ref="AB3:AB14">_xlfn.XLOOKUP(_xlfn.CHOOSECOLS(_xlfn.ANCHORARRAY(V3),4),Table1713[Element],Table1713[Structure])</f>
        <v>S1</v>
      </c>
      <c r="AC3" s="4" t="str" cm="1">
        <f t="array" ref="AC3:AC14">_xlfn.XLOOKUP(_xlfn.CHOOSECOLS(_xlfn.ANCHORARRAY(V3),5),Table51015[Profile],Table51015[Name])</f>
        <v>DA1 C1, Hydraulic</v>
      </c>
      <c r="AD3" s="4" t="str" cm="1">
        <f t="array" ref="AD3:AD14">_xlfn.LET(_xlpm.minY,_xlfn.MINIFS(_xlfn.ANCHORARRAY(AJ3),tbl_Data[Index],_xlfn.CHOOSECOLS(_xlfn.ANCHORARRAY($V$3),1)),
_xlpm.maxY,_xlfn.MAXIFS(_xlfn.ANCHORARRAY(AJ3),tbl_Data[Index],_xlfn.CHOOSECOLS(_xlfn.ANCHORARRAY($V$3),1)),
IF(_xlpm.minY&lt;&gt;_xlpm.maxY,_xlpm.minY &amp; " ~ " &amp; _xlpm.maxY,_xlpm.minY))</f>
        <v>16.4 ~ 18</v>
      </c>
      <c r="AE3" s="19" cm="1">
        <f t="array" ref="AE3:AE14">_xlfn.LET(_xlpm.lookupidx,_xlfn.CHOOSECOLS(_xlfn.ANCHORARRAY($V$3),1),
_xlfn.MINIFS(_xlfn.ANCHORARRAY(AK3),tbl_Data[Index],_xlpm.lookupidx))</f>
        <v>-240.09094556356601</v>
      </c>
      <c r="AF3" s="19" cm="1">
        <f t="array" ref="AF3:AF14">_xlfn.LET(_xlpm.lookupidx,_xlfn.CHOOSECOLS(_xlfn.ANCHORARRAY($V$3),1),
_xlfn.MAXIFS(_xlfn.ANCHORARRAY(AL3),tbl_Data[Index],_xlpm.lookupidx))</f>
        <v>0</v>
      </c>
      <c r="AJ3" cm="1">
        <f t="array" ref="AJ3:AJ21399">tbl_Data[Y coordinate]</f>
        <v>-7.9</v>
      </c>
      <c r="AK3" cm="1">
        <f t="array" ref="AK3:AK21399">_xlfn.CHOOSECOLS(tbl_Data[[Value 1]:[Value 8]],_xlfn.XMATCH(AE2,_xlfn.ANCHORARRAY($AE$2)))</f>
        <v>-3277.2852192588002</v>
      </c>
      <c r="AL3" cm="1">
        <f t="array" ref="AL3:AL21399">_xlfn.CHOOSECOLS(tbl_Data[[Value 1]:[Value 8]],_xlfn.XMATCH(AF2,_xlfn.ANCHORARRAY($AE$2)))</f>
        <v>0</v>
      </c>
    </row>
    <row r="4" spans="1:38" ht="15.75" thickBot="1" x14ac:dyDescent="0.3">
      <c r="A4" t="s">
        <v>120</v>
      </c>
      <c r="B4" t="s">
        <v>68</v>
      </c>
      <c r="R4" t="str">
        <v>NodeToNodeAnchor_2</v>
      </c>
      <c r="U4">
        <v>2</v>
      </c>
      <c r="V4">
        <v>23</v>
      </c>
      <c r="W4" t="str">
        <v>CR113_N_Case2_ULS1_1.0EI_Hyd_a03BP1.0m</v>
      </c>
      <c r="X4" t="str">
        <v>25. Backfill up to 1m below S2 [Phase_25]</v>
      </c>
      <c r="Y4" t="str">
        <v>NodeToNodeAnchor_3</v>
      </c>
      <c r="Z4" t="str">
        <v>Case 2 - Strut Forces, n2n (Hyd, C1)</v>
      </c>
      <c r="AA4" t="str">
        <v>Extracted</v>
      </c>
      <c r="AB4" t="str">
        <v>S2</v>
      </c>
      <c r="AC4" t="str">
        <v>DA1 C1, Hydraulic</v>
      </c>
      <c r="AD4">
        <v>13.5</v>
      </c>
      <c r="AE4">
        <v>-373.23431932671298</v>
      </c>
      <c r="AF4">
        <v>0</v>
      </c>
      <c r="AJ4">
        <v>-7.9</v>
      </c>
      <c r="AK4">
        <v>-3277.2852192588002</v>
      </c>
      <c r="AL4">
        <v>0</v>
      </c>
    </row>
    <row r="5" spans="1:38" ht="15.75" thickBot="1" x14ac:dyDescent="0.3">
      <c r="D5" s="104" t="s">
        <v>139</v>
      </c>
      <c r="E5" s="105"/>
      <c r="F5" s="104" t="s">
        <v>131</v>
      </c>
      <c r="G5" s="105"/>
      <c r="H5" s="101" t="s">
        <v>141</v>
      </c>
      <c r="I5" s="102"/>
      <c r="J5" s="103"/>
      <c r="U5">
        <v>2</v>
      </c>
      <c r="V5">
        <v>22</v>
      </c>
      <c r="W5" t="str">
        <v>CR113_N_Case2_ULS1_1.0EI_Hyd_a03BP1.0m</v>
      </c>
      <c r="X5" t="str">
        <v>21. Cast Base Slab [Phase_21]</v>
      </c>
      <c r="Y5" t="str">
        <v>NodeToNodeAnchor_2</v>
      </c>
      <c r="Z5" t="str">
        <v>Case 2 - Strut Forces, n2n (Hyd, C1)</v>
      </c>
      <c r="AA5" t="str">
        <v>Extracted</v>
      </c>
      <c r="AB5" t="str">
        <v>S3</v>
      </c>
      <c r="AC5" t="str">
        <v>DA1 C1, Hydraulic</v>
      </c>
      <c r="AD5">
        <v>-7.9</v>
      </c>
      <c r="AE5">
        <v>-2543.7463590573402</v>
      </c>
      <c r="AF5">
        <v>0</v>
      </c>
      <c r="AJ5">
        <v>13.5</v>
      </c>
      <c r="AK5">
        <v>-479.18426567307802</v>
      </c>
      <c r="AL5">
        <v>0</v>
      </c>
    </row>
    <row r="6" spans="1:38" x14ac:dyDescent="0.25">
      <c r="A6" s="4" t="s">
        <v>116</v>
      </c>
      <c r="C6" s="3"/>
      <c r="D6" s="44" t="s">
        <v>17</v>
      </c>
      <c r="E6" s="45" t="s">
        <v>124</v>
      </c>
      <c r="F6" s="59" t="s">
        <v>7</v>
      </c>
      <c r="G6" s="60" t="s">
        <v>130</v>
      </c>
      <c r="H6" s="6" t="str" cm="1">
        <f t="array" ref="H6:J6">TRANSPOSE(_xlfn.UNIQUE(Table1713[Structure]))</f>
        <v>S1</v>
      </c>
      <c r="I6" s="7" t="str">
        <v>S2</v>
      </c>
      <c r="J6" s="8" t="str">
        <v>S3</v>
      </c>
      <c r="U6">
        <v>2</v>
      </c>
      <c r="V6">
        <v>3</v>
      </c>
      <c r="W6" t="str">
        <v>CR113_N_Case3_ULS2_1.0EI_Hyd_a03BP1.0m</v>
      </c>
      <c r="X6" t="str">
        <v>27. Backfill upto 1m below S1 [Phase_27]</v>
      </c>
      <c r="Y6" t="str">
        <v>NodeToNodeAnchor_1</v>
      </c>
      <c r="Z6" t="str">
        <v>Case 3 - Strut Forces, n2n (Hyd, C2)</v>
      </c>
      <c r="AA6" t="str">
        <v>Extracted</v>
      </c>
      <c r="AB6" t="str">
        <v>S1</v>
      </c>
      <c r="AC6" t="str">
        <v>DA1 C2, Hydraulic</v>
      </c>
      <c r="AD6" t="str">
        <v>16.4 ~ 18</v>
      </c>
      <c r="AE6">
        <v>-297.66254015630699</v>
      </c>
      <c r="AF6">
        <v>0</v>
      </c>
      <c r="AJ6">
        <v>13.5</v>
      </c>
      <c r="AK6">
        <v>-479.18426567307802</v>
      </c>
      <c r="AL6">
        <v>0</v>
      </c>
    </row>
    <row r="7" spans="1:38" ht="15" customHeight="1" x14ac:dyDescent="0.25">
      <c r="A7" t="s">
        <v>57</v>
      </c>
      <c r="C7" s="3"/>
      <c r="D7" s="46" t="s">
        <v>78</v>
      </c>
      <c r="E7" s="30" t="s">
        <v>123</v>
      </c>
      <c r="F7" s="47" t="s">
        <v>125</v>
      </c>
      <c r="G7" s="24">
        <v>1</v>
      </c>
      <c r="H7" s="9" cm="1">
        <f t="array" ref="H7:J7">ROUND(IF(Table51015[[#This Row],[Force]]="Max Tensile Force (kPa)",ABS(_xlfn.MINIFS(_xlfn.ANCHORARRAY($AE$3),_xlfn.ANCHORARRAY($AB$3),_xlfn.ANCHORARRAY($H$6),_xlfn.ANCHORARRAY($AC$3),Table51015[[#This Row],[Name]])),ABS(_xlfn.MAXIFS(_xlfn.ANCHORARRAY($AF$3),_xlfn.ANCHORARRAY($AB$3),_xlfn.ANCHORARRAY($H$6),_xlfn.ANCHORARRAY($AC$3),Table51015[[#This Row],[Name]])))*Table51015[[#This Row],[Factor]],1)</f>
        <v>240.1</v>
      </c>
      <c r="I7" s="5">
        <v>373.2</v>
      </c>
      <c r="J7" s="10">
        <v>2543.6999999999998</v>
      </c>
      <c r="U7">
        <v>2</v>
      </c>
      <c r="V7">
        <v>2</v>
      </c>
      <c r="W7" t="str">
        <v>CR113_N_Case3_ULS2_1.0EI_Hyd_a03BP1.0m</v>
      </c>
      <c r="X7" t="str">
        <v>25. Backfill up to 1m below S2 [Phase_25]</v>
      </c>
      <c r="Y7" t="str">
        <v>NodeToNodeAnchor_3</v>
      </c>
      <c r="Z7" t="str">
        <v>Case 3 - Strut Forces, n2n (Hyd, C2)</v>
      </c>
      <c r="AA7" t="str">
        <v>Extracted</v>
      </c>
      <c r="AB7" t="str">
        <v>S2</v>
      </c>
      <c r="AC7" t="str">
        <v>DA1 C2, Hydraulic</v>
      </c>
      <c r="AD7">
        <v>13.5</v>
      </c>
      <c r="AE7">
        <v>-479.18426567307802</v>
      </c>
      <c r="AF7">
        <v>0</v>
      </c>
      <c r="AJ7">
        <v>16.399999999999999</v>
      </c>
      <c r="AK7">
        <v>-297.66254015630699</v>
      </c>
      <c r="AL7">
        <v>0</v>
      </c>
    </row>
    <row r="8" spans="1:38" ht="15" customHeight="1" x14ac:dyDescent="0.25">
      <c r="A8" t="s">
        <v>58</v>
      </c>
      <c r="C8" s="3"/>
      <c r="D8" s="46" t="s">
        <v>69</v>
      </c>
      <c r="E8" s="30" t="s">
        <v>123</v>
      </c>
      <c r="F8" s="47" t="s">
        <v>126</v>
      </c>
      <c r="G8" s="24">
        <v>1.35</v>
      </c>
      <c r="H8" s="9" cm="1">
        <f t="array" ref="H8:J8">ROUND(IF(Table51015[[#This Row],[Force]]="Max Tensile Force (kPa)",ABS(_xlfn.MINIFS(_xlfn.ANCHORARRAY($AE$3),_xlfn.ANCHORARRAY($AB$3),_xlfn.ANCHORARRAY($H$6),_xlfn.ANCHORARRAY($AC$3),Table51015[[#This Row],[Name]])),ABS(_xlfn.MAXIFS(_xlfn.ANCHORARRAY($AF$3),_xlfn.ANCHORARRAY($AB$3),_xlfn.ANCHORARRAY($H$6),_xlfn.ANCHORARRAY($AC$3),Table51015[[#This Row],[Name]])))*Table51015[[#This Row],[Factor]],1)</f>
        <v>401.8</v>
      </c>
      <c r="I8" s="5">
        <v>646.9</v>
      </c>
      <c r="J8" s="10">
        <v>4424.3</v>
      </c>
      <c r="U8">
        <v>2</v>
      </c>
      <c r="V8">
        <v>1</v>
      </c>
      <c r="W8" t="str">
        <v>CR113_N_Case3_ULS2_1.0EI_Hyd_a03BP1.0m</v>
      </c>
      <c r="X8" t="str">
        <v>21. Cast Base Slab [Phase_21]</v>
      </c>
      <c r="Y8" t="str">
        <v>NodeToNodeAnchor_2</v>
      </c>
      <c r="Z8" t="str">
        <v>Case 3 - Strut Forces, n2n (Hyd, C2)</v>
      </c>
      <c r="AA8" t="str">
        <v>Extracted</v>
      </c>
      <c r="AB8" t="str">
        <v>S3</v>
      </c>
      <c r="AC8" t="str">
        <v>DA1 C2, Hydraulic</v>
      </c>
      <c r="AD8">
        <v>-7.9</v>
      </c>
      <c r="AE8">
        <v>-3277.2852192588002</v>
      </c>
      <c r="AF8">
        <v>0</v>
      </c>
      <c r="AJ8">
        <v>18</v>
      </c>
      <c r="AK8">
        <v>-297.66254015630699</v>
      </c>
      <c r="AL8">
        <v>0</v>
      </c>
    </row>
    <row r="9" spans="1:38" ht="15" customHeight="1" x14ac:dyDescent="0.25">
      <c r="C9" s="3"/>
      <c r="D9" s="46" t="s">
        <v>86</v>
      </c>
      <c r="E9" s="30" t="s">
        <v>123</v>
      </c>
      <c r="F9" s="47" t="s">
        <v>128</v>
      </c>
      <c r="G9" s="24">
        <v>1</v>
      </c>
      <c r="H9" s="9" cm="1">
        <f t="array" ref="H9:J9">ROUND(IF(Table51015[[#This Row],[Force]]="Max Tensile Force (kPa)",ABS(_xlfn.MINIFS(_xlfn.ANCHORARRAY($AE$3),_xlfn.ANCHORARRAY($AB$3),_xlfn.ANCHORARRAY($H$6),_xlfn.ANCHORARRAY($AC$3),Table51015[[#This Row],[Name]])),ABS(_xlfn.MAXIFS(_xlfn.ANCHORARRAY($AF$3),_xlfn.ANCHORARRAY($AB$3),_xlfn.ANCHORARRAY($H$6),_xlfn.ANCHORARRAY($AC$3),Table51015[[#This Row],[Name]])))*Table51015[[#This Row],[Factor]],1)</f>
        <v>236.1</v>
      </c>
      <c r="I9" s="5">
        <v>393.8</v>
      </c>
      <c r="J9" s="10">
        <v>2997.4</v>
      </c>
      <c r="U9">
        <v>2</v>
      </c>
      <c r="V9">
        <v>14</v>
      </c>
      <c r="W9" t="str">
        <v>CR113_N_Case6,7_ULS1_1.0EI_SpG_a03BP1.0m</v>
      </c>
      <c r="X9" t="str">
        <v>27. Backfill upto 1m below S1 [Phase_27]</v>
      </c>
      <c r="Y9" t="str">
        <v>NodeToNodeAnchor_1</v>
      </c>
      <c r="Z9" t="str">
        <v>Case 6 - Strut Forces, n2n (Spg, C1)</v>
      </c>
      <c r="AA9" t="str">
        <v>Extracted</v>
      </c>
      <c r="AB9" t="str">
        <v>S1</v>
      </c>
      <c r="AC9" t="str">
        <v>DA1 C1, Seepage</v>
      </c>
      <c r="AD9" t="str">
        <v>16.4 ~ 18</v>
      </c>
      <c r="AE9">
        <v>-236.13295892901701</v>
      </c>
      <c r="AF9">
        <v>0</v>
      </c>
      <c r="AJ9">
        <v>16.5</v>
      </c>
      <c r="AK9">
        <v>-1.1110421191576699E-2</v>
      </c>
      <c r="AL9">
        <v>5.5992803150963298E-2</v>
      </c>
    </row>
    <row r="10" spans="1:38" ht="15" customHeight="1" thickBot="1" x14ac:dyDescent="0.3">
      <c r="D10" s="48" t="s">
        <v>89</v>
      </c>
      <c r="E10" s="31" t="s">
        <v>123</v>
      </c>
      <c r="F10" s="49" t="s">
        <v>129</v>
      </c>
      <c r="G10" s="25">
        <v>1.35</v>
      </c>
      <c r="H10" s="11" cm="1">
        <f t="array" ref="H10:J10">ROUND(IF(Table51015[[#This Row],[Force]]="Max Tensile Force (kPa)",ABS(_xlfn.MINIFS(_xlfn.ANCHORARRAY($AE$3),_xlfn.ANCHORARRAY($AB$3),_xlfn.ANCHORARRAY($H$6),_xlfn.ANCHORARRAY($AC$3),Table51015[[#This Row],[Name]])),ABS(_xlfn.MAXIFS(_xlfn.ANCHORARRAY($AF$3),_xlfn.ANCHORARRAY($AB$3),_xlfn.ANCHORARRAY($H$6),_xlfn.ANCHORARRAY($AC$3),Table51015[[#This Row],[Name]])))*Table51015[[#This Row],[Factor]],1)</f>
        <v>318.8</v>
      </c>
      <c r="I10" s="12">
        <v>531.6</v>
      </c>
      <c r="J10" s="13">
        <v>6764.1</v>
      </c>
      <c r="U10">
        <v>2</v>
      </c>
      <c r="V10">
        <v>12</v>
      </c>
      <c r="W10" t="str">
        <v>CR113_N_Case6,7_ULS1_1.0EI_SpG_a03BP1.0m</v>
      </c>
      <c r="X10" t="str">
        <v>25. Backfill up to 1m below S2 [Phase_25]</v>
      </c>
      <c r="Y10" t="str">
        <v>NodeToNodeAnchor_3</v>
      </c>
      <c r="Z10" t="str">
        <v>Case 6 - Strut Forces, n2n (Spg, C1)</v>
      </c>
      <c r="AA10" t="str">
        <v>Extracted</v>
      </c>
      <c r="AB10" t="str">
        <v>S2</v>
      </c>
      <c r="AC10" t="str">
        <v>DA1 C1, Seepage</v>
      </c>
      <c r="AD10">
        <v>13.5</v>
      </c>
      <c r="AE10">
        <v>-393.80210584809299</v>
      </c>
      <c r="AF10">
        <v>0</v>
      </c>
      <c r="AJ10">
        <v>16.475000000000001</v>
      </c>
      <c r="AK10">
        <v>-0.17769096310812199</v>
      </c>
      <c r="AL10">
        <v>0.39350935733889397</v>
      </c>
    </row>
    <row r="11" spans="1:38" ht="15" customHeight="1" x14ac:dyDescent="0.25">
      <c r="C11" s="4"/>
      <c r="D11" s="4"/>
      <c r="E11" s="4"/>
      <c r="F11" s="4"/>
      <c r="G11" s="4"/>
      <c r="U11">
        <v>2</v>
      </c>
      <c r="V11">
        <v>11</v>
      </c>
      <c r="W11" t="str">
        <v>CR113_N_Case6,7_ULS1_1.0EI_SpG_a03BP1.0m</v>
      </c>
      <c r="X11" t="str">
        <v>21. Cast Base Slab [Phase_21]</v>
      </c>
      <c r="Y11" t="str">
        <v>NodeToNodeAnchor_2</v>
      </c>
      <c r="Z11" t="str">
        <v>Case 6 - Strut Forces, n2n (Spg, C1)</v>
      </c>
      <c r="AA11" t="str">
        <v>Extracted</v>
      </c>
      <c r="AB11" t="str">
        <v>S3</v>
      </c>
      <c r="AC11" t="str">
        <v>DA1 C1, Seepage</v>
      </c>
      <c r="AD11">
        <v>-7.9</v>
      </c>
      <c r="AE11">
        <v>-2997.3788616728102</v>
      </c>
      <c r="AF11">
        <v>0</v>
      </c>
      <c r="AJ11">
        <v>16.45</v>
      </c>
      <c r="AK11">
        <v>-0.37607642789410001</v>
      </c>
      <c r="AL11">
        <v>0.73047954234353596</v>
      </c>
    </row>
    <row r="12" spans="1:38" x14ac:dyDescent="0.25">
      <c r="C12" s="4"/>
      <c r="D12" s="4"/>
      <c r="E12" s="4"/>
      <c r="F12" s="4"/>
      <c r="G12" s="4"/>
      <c r="Q12" s="2"/>
      <c r="U12">
        <v>2</v>
      </c>
      <c r="V12">
        <v>15</v>
      </c>
      <c r="W12" t="str">
        <v>CR113_N_Case6,7_ULS1_1.0EI_SpG_a03BP1.0m</v>
      </c>
      <c r="X12" t="str">
        <v>27. Backfill upto 1m below S1 [Phase_27]</v>
      </c>
      <c r="Y12" t="str">
        <v>NodeToNodeAnchor_1</v>
      </c>
      <c r="Z12" t="str">
        <v>Case 7 - Strut Forces, n2n (Spg, C2)</v>
      </c>
      <c r="AA12" t="str">
        <v>Extracted</v>
      </c>
      <c r="AB12" t="str">
        <v>S1</v>
      </c>
      <c r="AC12" t="str">
        <v>DA1 C2, Seepage</v>
      </c>
      <c r="AD12" t="str">
        <v>16.4 ~ 18</v>
      </c>
      <c r="AE12">
        <v>-236.13295892901701</v>
      </c>
      <c r="AF12">
        <v>0</v>
      </c>
      <c r="AJ12">
        <v>16.425000000000001</v>
      </c>
      <c r="AK12">
        <v>-0.59569217729744395</v>
      </c>
      <c r="AL12">
        <v>1.0857290660424599</v>
      </c>
    </row>
    <row r="13" spans="1:38" x14ac:dyDescent="0.25">
      <c r="U13">
        <v>2</v>
      </c>
      <c r="V13">
        <v>13</v>
      </c>
      <c r="W13" t="str">
        <v>CR113_N_Case6,7_ULS1_1.0EI_SpG_a03BP1.0m</v>
      </c>
      <c r="X13" t="str">
        <v>25. Backfill up to 1m below S2 [Phase_25]</v>
      </c>
      <c r="Y13" t="str">
        <v>NodeToNodeAnchor_3</v>
      </c>
      <c r="Z13" t="str">
        <v>Case 7 - Strut Forces, n2n (Spg, C2)</v>
      </c>
      <c r="AA13" t="str">
        <v>Extracted</v>
      </c>
      <c r="AB13" t="str">
        <v>S2</v>
      </c>
      <c r="AC13" t="str">
        <v>DA1 C2, Seepage</v>
      </c>
      <c r="AD13">
        <v>13.5</v>
      </c>
      <c r="AE13">
        <v>-393.80210584809299</v>
      </c>
      <c r="AF13">
        <v>0</v>
      </c>
      <c r="AJ13">
        <v>16.399999999999999</v>
      </c>
      <c r="AK13">
        <v>-0.83988225766961899</v>
      </c>
      <c r="AL13">
        <v>1.4780836363132299</v>
      </c>
    </row>
    <row r="14" spans="1:38" x14ac:dyDescent="0.25">
      <c r="U14">
        <v>2</v>
      </c>
      <c r="V14">
        <v>10</v>
      </c>
      <c r="W14" t="str">
        <v>CR113_N_Case6,7_ULS1_1.0EI_SpG_a03BP1.0m</v>
      </c>
      <c r="X14" t="str">
        <v>20a. Exc for FEL [Phase_30]</v>
      </c>
      <c r="Y14" t="str">
        <v>NodeToNodeAnchor_2</v>
      </c>
      <c r="Z14" t="str">
        <v>Case 7 - Strut Forces, n2n (Spg, C2)</v>
      </c>
      <c r="AA14" t="str">
        <v>Extracted</v>
      </c>
      <c r="AB14" t="str">
        <v>S3</v>
      </c>
      <c r="AC14" t="str">
        <v>DA1 C2, Seepage</v>
      </c>
      <c r="AD14">
        <v>-7.9</v>
      </c>
      <c r="AE14">
        <v>-5010.44055152091</v>
      </c>
      <c r="AF14">
        <v>0</v>
      </c>
      <c r="AJ14">
        <v>16.399999999999999</v>
      </c>
      <c r="AK14">
        <v>-0.29416033955766302</v>
      </c>
      <c r="AL14">
        <v>296.36566916950397</v>
      </c>
    </row>
    <row r="15" spans="1:38" x14ac:dyDescent="0.25">
      <c r="AJ15">
        <v>16.25</v>
      </c>
      <c r="AK15">
        <v>-0.81989293325289403</v>
      </c>
      <c r="AL15">
        <v>294.21193824878998</v>
      </c>
    </row>
    <row r="16" spans="1:38" x14ac:dyDescent="0.25">
      <c r="AJ16">
        <v>16.100000000000001</v>
      </c>
      <c r="AK16">
        <v>-3.2496312614684499</v>
      </c>
      <c r="AL16">
        <v>291.00935186553198</v>
      </c>
    </row>
    <row r="17" spans="36:38" x14ac:dyDescent="0.25">
      <c r="AJ17">
        <v>15.95</v>
      </c>
      <c r="AK17">
        <v>-8.13015511489799</v>
      </c>
      <c r="AL17">
        <v>286.89939632804601</v>
      </c>
    </row>
    <row r="18" spans="36:38" x14ac:dyDescent="0.25">
      <c r="AJ18">
        <v>15.8</v>
      </c>
      <c r="AK18">
        <v>-14.9671768742288</v>
      </c>
      <c r="AL18">
        <v>282.023557944647</v>
      </c>
    </row>
    <row r="19" spans="36:38" x14ac:dyDescent="0.25">
      <c r="AJ19">
        <v>15.8</v>
      </c>
      <c r="AK19">
        <v>-14.6529583833495</v>
      </c>
      <c r="AL19">
        <v>282.26566112503798</v>
      </c>
    </row>
    <row r="20" spans="36:38" x14ac:dyDescent="0.25">
      <c r="AJ20">
        <v>15.675000000000001</v>
      </c>
      <c r="AK20">
        <v>-746.34186661603201</v>
      </c>
      <c r="AL20">
        <v>278.54395415865997</v>
      </c>
    </row>
    <row r="21" spans="36:38" x14ac:dyDescent="0.25">
      <c r="AJ21">
        <v>15.55</v>
      </c>
      <c r="AK21">
        <v>-1021.77717723869</v>
      </c>
      <c r="AL21">
        <v>274.87461775640401</v>
      </c>
    </row>
    <row r="22" spans="36:38" x14ac:dyDescent="0.25">
      <c r="AJ22">
        <v>15.425000000000001</v>
      </c>
      <c r="AK22">
        <v>-673.37048068950196</v>
      </c>
      <c r="AL22">
        <v>271.26149162402697</v>
      </c>
    </row>
    <row r="23" spans="36:38" x14ac:dyDescent="0.25">
      <c r="AJ23">
        <v>15.3</v>
      </c>
      <c r="AK23">
        <v>-36.651287485822102</v>
      </c>
      <c r="AL23">
        <v>305.64917334169502</v>
      </c>
    </row>
    <row r="24" spans="36:38" x14ac:dyDescent="0.25">
      <c r="AJ24">
        <v>15.3</v>
      </c>
      <c r="AK24">
        <v>-36.592404942368198</v>
      </c>
      <c r="AL24">
        <v>267.75122704227101</v>
      </c>
    </row>
    <row r="25" spans="36:38" x14ac:dyDescent="0.25">
      <c r="AJ25">
        <v>15.275</v>
      </c>
      <c r="AK25">
        <v>-37.465570122200397</v>
      </c>
      <c r="AL25">
        <v>267.13911723676699</v>
      </c>
    </row>
    <row r="26" spans="36:38" x14ac:dyDescent="0.25">
      <c r="AJ26">
        <v>15.25</v>
      </c>
      <c r="AK26">
        <v>-38.2418258125062</v>
      </c>
      <c r="AL26">
        <v>266.558270617635</v>
      </c>
    </row>
    <row r="27" spans="36:38" x14ac:dyDescent="0.25">
      <c r="AJ27">
        <v>15.225</v>
      </c>
      <c r="AK27">
        <v>-38.921905496897303</v>
      </c>
      <c r="AL27">
        <v>266.01713887767102</v>
      </c>
    </row>
    <row r="28" spans="36:38" x14ac:dyDescent="0.25">
      <c r="AJ28">
        <v>15.2</v>
      </c>
      <c r="AK28">
        <v>-39.506542658985303</v>
      </c>
      <c r="AL28">
        <v>265.52417370967498</v>
      </c>
    </row>
    <row r="29" spans="36:38" x14ac:dyDescent="0.25">
      <c r="AJ29">
        <v>15.2</v>
      </c>
      <c r="AK29">
        <v>-38.639587406004203</v>
      </c>
      <c r="AL29">
        <v>266.02764698435999</v>
      </c>
    </row>
    <row r="30" spans="36:38" x14ac:dyDescent="0.25">
      <c r="AJ30">
        <v>15.0515470366719</v>
      </c>
      <c r="AK30">
        <v>-52.890696347165502</v>
      </c>
      <c r="AL30">
        <v>256.66250911458002</v>
      </c>
    </row>
    <row r="31" spans="36:38" x14ac:dyDescent="0.25">
      <c r="AJ31">
        <v>14.9030940733437</v>
      </c>
      <c r="AK31">
        <v>-67.722388859188001</v>
      </c>
      <c r="AL31">
        <v>246.88511895183299</v>
      </c>
    </row>
    <row r="32" spans="36:38" x14ac:dyDescent="0.25">
      <c r="AJ32">
        <v>14.7546411100156</v>
      </c>
      <c r="AK32">
        <v>-83.098295441328105</v>
      </c>
      <c r="AL32">
        <v>236.751665120268</v>
      </c>
    </row>
    <row r="33" spans="36:38" x14ac:dyDescent="0.25">
      <c r="AJ33">
        <v>14.6061881466874</v>
      </c>
      <c r="AK33">
        <v>-98.982046592841996</v>
      </c>
      <c r="AL33">
        <v>226.318336244036</v>
      </c>
    </row>
    <row r="34" spans="36:38" x14ac:dyDescent="0.25">
      <c r="AJ34">
        <v>14.6061881466874</v>
      </c>
      <c r="AK34">
        <v>-98.888173652987902</v>
      </c>
      <c r="AL34">
        <v>226.41907159168599</v>
      </c>
    </row>
    <row r="35" spans="36:38" x14ac:dyDescent="0.25">
      <c r="AJ35">
        <v>14.329641110015601</v>
      </c>
      <c r="AK35">
        <v>-129.52799395065199</v>
      </c>
      <c r="AL35">
        <v>206.171980750822</v>
      </c>
    </row>
    <row r="36" spans="36:38" x14ac:dyDescent="0.25">
      <c r="AJ36">
        <v>14.053094073343701</v>
      </c>
      <c r="AK36">
        <v>-160.770971248275</v>
      </c>
      <c r="AL36">
        <v>185.43419631943999</v>
      </c>
    </row>
    <row r="37" spans="36:38" x14ac:dyDescent="0.25">
      <c r="AJ37">
        <v>13.7765470366719</v>
      </c>
      <c r="AK37">
        <v>-192.50371573581899</v>
      </c>
      <c r="AL37">
        <v>164.31475032096199</v>
      </c>
    </row>
    <row r="38" spans="36:38" x14ac:dyDescent="0.25">
      <c r="AJ38">
        <v>13.5</v>
      </c>
      <c r="AK38">
        <v>-224.61283760324599</v>
      </c>
      <c r="AL38">
        <v>142.92267477880799</v>
      </c>
    </row>
    <row r="39" spans="36:38" x14ac:dyDescent="0.25">
      <c r="AJ39">
        <v>13.5</v>
      </c>
      <c r="AK39">
        <v>-224.61195348583701</v>
      </c>
      <c r="AL39">
        <v>470.71812304856098</v>
      </c>
    </row>
    <row r="40" spans="36:38" x14ac:dyDescent="0.25">
      <c r="AJ40">
        <v>13.25</v>
      </c>
      <c r="AK40">
        <v>-253.958930701415</v>
      </c>
      <c r="AL40">
        <v>444.28911419212602</v>
      </c>
    </row>
    <row r="41" spans="36:38" x14ac:dyDescent="0.25">
      <c r="AJ41">
        <v>13</v>
      </c>
      <c r="AK41">
        <v>-283.53485555818401</v>
      </c>
      <c r="AL41">
        <v>418.14569536247598</v>
      </c>
    </row>
    <row r="42" spans="36:38" x14ac:dyDescent="0.25">
      <c r="AJ42">
        <v>12.75</v>
      </c>
      <c r="AK42">
        <v>-313.295269278467</v>
      </c>
      <c r="AL42">
        <v>392.327936518196</v>
      </c>
    </row>
    <row r="43" spans="36:38" x14ac:dyDescent="0.25">
      <c r="AJ43">
        <v>12.5</v>
      </c>
      <c r="AK43">
        <v>-343.195713084587</v>
      </c>
      <c r="AL43">
        <v>366.87590761787197</v>
      </c>
    </row>
    <row r="44" spans="36:38" x14ac:dyDescent="0.25">
      <c r="AJ44">
        <v>12.5</v>
      </c>
      <c r="AK44">
        <v>-343.50073843717001</v>
      </c>
      <c r="AL44">
        <v>366.82444375653102</v>
      </c>
    </row>
    <row r="45" spans="36:38" x14ac:dyDescent="0.25">
      <c r="AJ45">
        <v>12.22</v>
      </c>
      <c r="AK45">
        <v>-376.58129715772401</v>
      </c>
      <c r="AL45">
        <v>338.60916355440298</v>
      </c>
    </row>
    <row r="46" spans="36:38" x14ac:dyDescent="0.25">
      <c r="AJ46">
        <v>11.94</v>
      </c>
      <c r="AK46">
        <v>-410.57828275400601</v>
      </c>
      <c r="AL46">
        <v>310.62568267863298</v>
      </c>
    </row>
    <row r="47" spans="36:38" x14ac:dyDescent="0.25">
      <c r="AJ47">
        <v>11.66</v>
      </c>
      <c r="AK47">
        <v>-445.53486772309702</v>
      </c>
      <c r="AL47">
        <v>282.95193885626401</v>
      </c>
    </row>
    <row r="48" spans="36:38" x14ac:dyDescent="0.25">
      <c r="AJ48">
        <v>11.38</v>
      </c>
      <c r="AK48">
        <v>-481.49422456207498</v>
      </c>
      <c r="AL48">
        <v>255.66586981434099</v>
      </c>
    </row>
    <row r="49" spans="36:38" x14ac:dyDescent="0.25">
      <c r="AJ49">
        <v>11.38</v>
      </c>
      <c r="AK49">
        <v>-391.06601735910402</v>
      </c>
      <c r="AL49">
        <v>255.65990481991801</v>
      </c>
    </row>
    <row r="50" spans="36:38" x14ac:dyDescent="0.25">
      <c r="AJ50">
        <v>11.335000000000001</v>
      </c>
      <c r="AK50">
        <v>-90.730621169126096</v>
      </c>
      <c r="AL50">
        <v>251.29230524267501</v>
      </c>
    </row>
    <row r="51" spans="36:38" x14ac:dyDescent="0.25">
      <c r="AJ51">
        <v>11.29</v>
      </c>
      <c r="AK51">
        <v>-11.1845665833465</v>
      </c>
      <c r="AL51">
        <v>267.695243379658</v>
      </c>
    </row>
    <row r="52" spans="36:38" x14ac:dyDescent="0.25">
      <c r="AJ52">
        <v>11.244999999999999</v>
      </c>
      <c r="AK52">
        <v>-12.4125050042304</v>
      </c>
      <c r="AL52">
        <v>508.74017157696102</v>
      </c>
    </row>
    <row r="53" spans="36:38" x14ac:dyDescent="0.25">
      <c r="AJ53">
        <v>11.2</v>
      </c>
      <c r="AK53">
        <v>-13.796122953617299</v>
      </c>
      <c r="AL53">
        <v>694.61451886405803</v>
      </c>
    </row>
    <row r="54" spans="36:38" x14ac:dyDescent="0.25">
      <c r="AJ54">
        <v>11.2</v>
      </c>
      <c r="AK54">
        <v>-13.637440745244501</v>
      </c>
      <c r="AL54">
        <v>777.741714082778</v>
      </c>
    </row>
    <row r="55" spans="36:38" x14ac:dyDescent="0.25">
      <c r="AJ55">
        <v>11.0205613799526</v>
      </c>
      <c r="AK55">
        <v>-44.143951951719302</v>
      </c>
      <c r="AL55">
        <v>1060.7541840558399</v>
      </c>
    </row>
    <row r="56" spans="36:38" x14ac:dyDescent="0.25">
      <c r="AJ56">
        <v>10.8411227599053</v>
      </c>
      <c r="AK56">
        <v>-203.15062799992199</v>
      </c>
      <c r="AL56">
        <v>1109.96523848322</v>
      </c>
    </row>
    <row r="57" spans="36:38" x14ac:dyDescent="0.25">
      <c r="AJ57">
        <v>10.661684139857901</v>
      </c>
      <c r="AK57">
        <v>-377.77654751177198</v>
      </c>
      <c r="AL57">
        <v>965.01310444492594</v>
      </c>
    </row>
    <row r="58" spans="36:38" x14ac:dyDescent="0.25">
      <c r="AJ58">
        <v>10.482245519810601</v>
      </c>
      <c r="AK58">
        <v>-557.36363523535795</v>
      </c>
      <c r="AL58">
        <v>665.536009020954</v>
      </c>
    </row>
    <row r="59" spans="36:38" x14ac:dyDescent="0.25">
      <c r="AJ59">
        <v>10.482245519810601</v>
      </c>
      <c r="AK59">
        <v>-504.29919596749102</v>
      </c>
      <c r="AL59">
        <v>736.293079996654</v>
      </c>
    </row>
    <row r="60" spans="36:38" x14ac:dyDescent="0.25">
      <c r="AJ60">
        <v>10.2816841398579</v>
      </c>
      <c r="AK60">
        <v>-684.21386319126304</v>
      </c>
      <c r="AL60">
        <v>398.06359876538198</v>
      </c>
    </row>
    <row r="61" spans="36:38" x14ac:dyDescent="0.25">
      <c r="AJ61">
        <v>10.0811227599053</v>
      </c>
      <c r="AK61">
        <v>-638.60659997332903</v>
      </c>
      <c r="AL61">
        <v>217.13283811554101</v>
      </c>
    </row>
    <row r="62" spans="36:38" x14ac:dyDescent="0.25">
      <c r="AJ62">
        <v>9.8805613799526508</v>
      </c>
      <c r="AK62">
        <v>-311.77750746312898</v>
      </c>
      <c r="AL62">
        <v>193.519664720311</v>
      </c>
    </row>
    <row r="63" spans="36:38" x14ac:dyDescent="0.25">
      <c r="AJ63">
        <v>9.68</v>
      </c>
      <c r="AK63">
        <v>-78.893322787470794</v>
      </c>
      <c r="AL63">
        <v>441.24212614055102</v>
      </c>
    </row>
    <row r="64" spans="36:38" x14ac:dyDescent="0.25">
      <c r="AJ64">
        <v>9.68</v>
      </c>
      <c r="AK64">
        <v>-78.916948170034203</v>
      </c>
      <c r="AL64">
        <v>512.36678915507605</v>
      </c>
    </row>
    <row r="65" spans="36:38" x14ac:dyDescent="0.25">
      <c r="AJ65">
        <v>9.5299999999999994</v>
      </c>
      <c r="AK65">
        <v>-83.018715190500401</v>
      </c>
      <c r="AL65">
        <v>479.33477654606003</v>
      </c>
    </row>
    <row r="66" spans="36:38" x14ac:dyDescent="0.25">
      <c r="AJ66">
        <v>9.3800000000000008</v>
      </c>
      <c r="AK66">
        <v>-86.758197219569396</v>
      </c>
      <c r="AL66">
        <v>447.29613224964498</v>
      </c>
    </row>
    <row r="67" spans="36:38" x14ac:dyDescent="0.25">
      <c r="AJ67">
        <v>9.23</v>
      </c>
      <c r="AK67">
        <v>-90.136704056649606</v>
      </c>
      <c r="AL67">
        <v>416.29423830995501</v>
      </c>
    </row>
    <row r="68" spans="36:38" x14ac:dyDescent="0.25">
      <c r="AJ68">
        <v>9.08</v>
      </c>
      <c r="AK68">
        <v>-93.155545501149007</v>
      </c>
      <c r="AL68">
        <v>386.37247677110997</v>
      </c>
    </row>
    <row r="69" spans="36:38" x14ac:dyDescent="0.25">
      <c r="AJ69">
        <v>9.08</v>
      </c>
      <c r="AK69">
        <v>-93.1795489512741</v>
      </c>
      <c r="AL69">
        <v>386.14767990755701</v>
      </c>
    </row>
    <row r="70" spans="36:38" x14ac:dyDescent="0.25">
      <c r="AJ70">
        <v>8.8747057201474604</v>
      </c>
      <c r="AK70">
        <v>-96.770989488972006</v>
      </c>
      <c r="AL70">
        <v>346.48927069021499</v>
      </c>
    </row>
    <row r="71" spans="36:38" x14ac:dyDescent="0.25">
      <c r="AJ71">
        <v>8.6694114402949207</v>
      </c>
      <c r="AK71">
        <v>-99.8188405712053</v>
      </c>
      <c r="AL71">
        <v>308.300951281626</v>
      </c>
    </row>
    <row r="72" spans="36:38" x14ac:dyDescent="0.25">
      <c r="AJ72">
        <v>8.4641171604423704</v>
      </c>
      <c r="AK72">
        <v>-102.330911901466</v>
      </c>
      <c r="AL72">
        <v>271.66062453498398</v>
      </c>
    </row>
    <row r="73" spans="36:38" x14ac:dyDescent="0.25">
      <c r="AJ73">
        <v>8.2588228805898307</v>
      </c>
      <c r="AK73">
        <v>-104.31501318324599</v>
      </c>
      <c r="AL73">
        <v>236.64619330347901</v>
      </c>
    </row>
    <row r="74" spans="36:38" x14ac:dyDescent="0.25">
      <c r="AJ74">
        <v>8.2588228805898307</v>
      </c>
      <c r="AK74">
        <v>-104.440378281194</v>
      </c>
      <c r="AL74">
        <v>236.11027069167301</v>
      </c>
    </row>
    <row r="75" spans="36:38" x14ac:dyDescent="0.25">
      <c r="AJ75">
        <v>7.841688061058</v>
      </c>
      <c r="AK75">
        <v>-119.83555611509099</v>
      </c>
      <c r="AL75">
        <v>170.685702443125</v>
      </c>
    </row>
    <row r="76" spans="36:38" x14ac:dyDescent="0.25">
      <c r="AJ76">
        <v>7.4245532415261604</v>
      </c>
      <c r="AK76">
        <v>-140.381676417873</v>
      </c>
      <c r="AL76">
        <v>112.670538710165</v>
      </c>
    </row>
    <row r="77" spans="36:38" x14ac:dyDescent="0.25">
      <c r="AJ77">
        <v>7.0074184219943296</v>
      </c>
      <c r="AK77">
        <v>-158.69193879463401</v>
      </c>
      <c r="AL77">
        <v>65.0475813937162</v>
      </c>
    </row>
    <row r="78" spans="36:38" x14ac:dyDescent="0.25">
      <c r="AJ78">
        <v>6.5902836024624998</v>
      </c>
      <c r="AK78">
        <v>-175.565779863318</v>
      </c>
      <c r="AL78">
        <v>32.051643834747097</v>
      </c>
    </row>
    <row r="79" spans="36:38" x14ac:dyDescent="0.25">
      <c r="AJ79">
        <v>6.5902836024624998</v>
      </c>
      <c r="AK79">
        <v>-176.09882556607801</v>
      </c>
      <c r="AL79">
        <v>30.790074689129401</v>
      </c>
    </row>
    <row r="80" spans="36:38" x14ac:dyDescent="0.25">
      <c r="AJ80">
        <v>5.7427127018468802</v>
      </c>
      <c r="AK80">
        <v>-201.07333570944499</v>
      </c>
      <c r="AL80">
        <v>2.2239887439800099</v>
      </c>
    </row>
    <row r="81" spans="36:38" x14ac:dyDescent="0.25">
      <c r="AJ81">
        <v>4.89514180123125</v>
      </c>
      <c r="AK81">
        <v>-214.27521690937701</v>
      </c>
      <c r="AL81">
        <v>0.61558986932382798</v>
      </c>
    </row>
    <row r="82" spans="36:38" x14ac:dyDescent="0.25">
      <c r="AJ82">
        <v>4.0475709006156197</v>
      </c>
      <c r="AK82">
        <v>-215.720265325512</v>
      </c>
      <c r="AL82">
        <v>0</v>
      </c>
    </row>
    <row r="83" spans="36:38" x14ac:dyDescent="0.25">
      <c r="AJ83">
        <v>3.2</v>
      </c>
      <c r="AK83">
        <v>-205.424277117488</v>
      </c>
      <c r="AL83">
        <v>0</v>
      </c>
    </row>
    <row r="84" spans="36:38" x14ac:dyDescent="0.25">
      <c r="AJ84">
        <v>3.2</v>
      </c>
      <c r="AK84">
        <v>-205.21615449730101</v>
      </c>
      <c r="AL84">
        <v>0</v>
      </c>
    </row>
    <row r="85" spans="36:38" x14ac:dyDescent="0.25">
      <c r="AJ85">
        <v>2.3230973977957201</v>
      </c>
      <c r="AK85">
        <v>-182.196646543855</v>
      </c>
      <c r="AL85">
        <v>1.1472115942924801</v>
      </c>
    </row>
    <row r="86" spans="36:38" x14ac:dyDescent="0.25">
      <c r="AJ86">
        <v>1.44619479559144</v>
      </c>
      <c r="AK86">
        <v>-153.73044673669901</v>
      </c>
      <c r="AL86">
        <v>1.7142648313717901</v>
      </c>
    </row>
    <row r="87" spans="36:38" x14ac:dyDescent="0.25">
      <c r="AJ87">
        <v>0.56929219338715698</v>
      </c>
      <c r="AK87">
        <v>-125.599926651779</v>
      </c>
      <c r="AL87">
        <v>1.4481514232405399</v>
      </c>
    </row>
    <row r="88" spans="36:38" x14ac:dyDescent="0.25">
      <c r="AJ88">
        <v>-0.30761040881712398</v>
      </c>
      <c r="AK88">
        <v>-100.249489547707</v>
      </c>
      <c r="AL88">
        <v>0.53523235001270997</v>
      </c>
    </row>
    <row r="89" spans="36:38" x14ac:dyDescent="0.25">
      <c r="AJ89">
        <v>-0.30761040881712398</v>
      </c>
      <c r="AK89">
        <v>-100.178586121012</v>
      </c>
      <c r="AL89">
        <v>0.75828819418568605</v>
      </c>
    </row>
    <row r="90" spans="36:38" x14ac:dyDescent="0.25">
      <c r="AJ90">
        <v>-1.18070780661284</v>
      </c>
      <c r="AK90">
        <v>-96.207779060450093</v>
      </c>
      <c r="AL90">
        <v>0</v>
      </c>
    </row>
    <row r="91" spans="36:38" x14ac:dyDescent="0.25">
      <c r="AJ91">
        <v>-2.05380520440856</v>
      </c>
      <c r="AK91">
        <v>-91.180814224157899</v>
      </c>
      <c r="AL91">
        <v>0</v>
      </c>
    </row>
    <row r="92" spans="36:38" x14ac:dyDescent="0.25">
      <c r="AJ92">
        <v>-2.9269026022042799</v>
      </c>
      <c r="AK92">
        <v>-84.106012539728397</v>
      </c>
      <c r="AL92">
        <v>24.403134805270199</v>
      </c>
    </row>
    <row r="93" spans="36:38" x14ac:dyDescent="0.25">
      <c r="AJ93">
        <v>-3.8</v>
      </c>
      <c r="AK93">
        <v>-73.991694934754904</v>
      </c>
      <c r="AL93">
        <v>70.9270993093198</v>
      </c>
    </row>
    <row r="94" spans="36:38" x14ac:dyDescent="0.25">
      <c r="AJ94">
        <v>-3.8</v>
      </c>
      <c r="AK94">
        <v>-68.842068223991106</v>
      </c>
      <c r="AL94">
        <v>72.429728134432494</v>
      </c>
    </row>
    <row r="95" spans="36:38" x14ac:dyDescent="0.25">
      <c r="AJ95">
        <v>-4.7249999999999996</v>
      </c>
      <c r="AK95">
        <v>-67.057298483800807</v>
      </c>
      <c r="AL95">
        <v>105.157989154186</v>
      </c>
    </row>
    <row r="96" spans="36:38" x14ac:dyDescent="0.25">
      <c r="AJ96">
        <v>-5.65</v>
      </c>
      <c r="AK96">
        <v>-66.877538801114895</v>
      </c>
      <c r="AL96">
        <v>112.35936637888</v>
      </c>
    </row>
    <row r="97" spans="36:38" x14ac:dyDescent="0.25">
      <c r="AJ97">
        <v>-6.5750000000000002</v>
      </c>
      <c r="AK97">
        <v>-56.930234476188303</v>
      </c>
      <c r="AL97">
        <v>109.676692243291</v>
      </c>
    </row>
    <row r="98" spans="36:38" x14ac:dyDescent="0.25">
      <c r="AJ98">
        <v>-7.5</v>
      </c>
      <c r="AK98">
        <v>-39.496706169008299</v>
      </c>
      <c r="AL98">
        <v>84.445927237293404</v>
      </c>
    </row>
    <row r="99" spans="36:38" x14ac:dyDescent="0.25">
      <c r="AJ99">
        <v>10.53</v>
      </c>
      <c r="AK99">
        <v>-40.158389475825103</v>
      </c>
      <c r="AL99">
        <v>0.40007895042985497</v>
      </c>
    </row>
    <row r="100" spans="36:38" x14ac:dyDescent="0.25">
      <c r="AJ100">
        <v>10.487500000000001</v>
      </c>
      <c r="AK100">
        <v>-861.40559256704398</v>
      </c>
      <c r="AL100">
        <v>1.60668279121291</v>
      </c>
    </row>
    <row r="101" spans="36:38" x14ac:dyDescent="0.25">
      <c r="AJ101">
        <v>10.445</v>
      </c>
      <c r="AK101">
        <v>-1512.2624311192901</v>
      </c>
      <c r="AL101">
        <v>3.2780495003426502</v>
      </c>
    </row>
    <row r="102" spans="36:38" x14ac:dyDescent="0.25">
      <c r="AJ102">
        <v>10.4025</v>
      </c>
      <c r="AK102">
        <v>-2005.69795269051</v>
      </c>
      <c r="AL102">
        <v>4.7389937035887097</v>
      </c>
    </row>
    <row r="103" spans="36:38" x14ac:dyDescent="0.25">
      <c r="AJ103">
        <v>10.36</v>
      </c>
      <c r="AK103">
        <v>-2354.68120483861</v>
      </c>
      <c r="AL103">
        <v>5.9542451930457503</v>
      </c>
    </row>
    <row r="104" spans="36:38" x14ac:dyDescent="0.25">
      <c r="AJ104">
        <v>10.36</v>
      </c>
      <c r="AK104">
        <v>-2400.8307780984701</v>
      </c>
      <c r="AL104">
        <v>5.8784725208133102</v>
      </c>
    </row>
    <row r="105" spans="36:38" x14ac:dyDescent="0.25">
      <c r="AJ105">
        <v>10.19</v>
      </c>
      <c r="AK105">
        <v>-3138.7792515465899</v>
      </c>
      <c r="AL105">
        <v>13.730458633643799</v>
      </c>
    </row>
    <row r="106" spans="36:38" x14ac:dyDescent="0.25">
      <c r="AJ106">
        <v>10.02</v>
      </c>
      <c r="AK106">
        <v>-2952.17974106048</v>
      </c>
      <c r="AL106">
        <v>19.8993610368601</v>
      </c>
    </row>
    <row r="107" spans="36:38" x14ac:dyDescent="0.25">
      <c r="AJ107">
        <v>9.85</v>
      </c>
      <c r="AK107">
        <v>-1752.10274150639</v>
      </c>
      <c r="AL107">
        <v>24.607332670281998</v>
      </c>
    </row>
    <row r="108" spans="36:38" x14ac:dyDescent="0.25">
      <c r="AJ108">
        <v>9.68</v>
      </c>
      <c r="AK108">
        <v>-79.798197831206195</v>
      </c>
      <c r="AL108">
        <v>554.19939645450495</v>
      </c>
    </row>
    <row r="109" spans="36:38" x14ac:dyDescent="0.25">
      <c r="AJ109">
        <v>9.68</v>
      </c>
      <c r="AK109">
        <v>-69.238228920387499</v>
      </c>
      <c r="AL109">
        <v>647.79925770649095</v>
      </c>
    </row>
    <row r="110" spans="36:38" x14ac:dyDescent="0.25">
      <c r="AJ110">
        <v>9.5299999999999994</v>
      </c>
      <c r="AK110">
        <v>-71.933831432368606</v>
      </c>
      <c r="AL110">
        <v>647.22304387421002</v>
      </c>
    </row>
    <row r="111" spans="36:38" x14ac:dyDescent="0.25">
      <c r="AJ111">
        <v>9.3800000000000008</v>
      </c>
      <c r="AK111">
        <v>-75.621692712864402</v>
      </c>
      <c r="AL111">
        <v>645.99551157754001</v>
      </c>
    </row>
    <row r="112" spans="36:38" x14ac:dyDescent="0.25">
      <c r="AJ112">
        <v>9.23</v>
      </c>
      <c r="AK112">
        <v>-80.178296305517307</v>
      </c>
      <c r="AL112">
        <v>644.23293472262003</v>
      </c>
    </row>
    <row r="113" spans="36:38" x14ac:dyDescent="0.25">
      <c r="AJ113">
        <v>9.08</v>
      </c>
      <c r="AK113">
        <v>-85.4801257539701</v>
      </c>
      <c r="AL113">
        <v>642.05158721558701</v>
      </c>
    </row>
    <row r="114" spans="36:38" x14ac:dyDescent="0.25">
      <c r="AJ114">
        <v>9.08</v>
      </c>
      <c r="AK114">
        <v>-85.858474128711194</v>
      </c>
      <c r="AL114">
        <v>641.668728656962</v>
      </c>
    </row>
    <row r="115" spans="36:38" x14ac:dyDescent="0.25">
      <c r="AJ115">
        <v>8.8541544814160797</v>
      </c>
      <c r="AK115">
        <v>-98.721128131559496</v>
      </c>
      <c r="AL115">
        <v>634.04435202135903</v>
      </c>
    </row>
    <row r="116" spans="36:38" x14ac:dyDescent="0.25">
      <c r="AJ116">
        <v>8.6283089628321701</v>
      </c>
      <c r="AK116">
        <v>-112.615528667736</v>
      </c>
      <c r="AL116">
        <v>626.10764704280598</v>
      </c>
    </row>
    <row r="117" spans="36:38" x14ac:dyDescent="0.25">
      <c r="AJ117">
        <v>8.4024634442482498</v>
      </c>
      <c r="AK117">
        <v>-127.82766143895699</v>
      </c>
      <c r="AL117">
        <v>617.57390767744596</v>
      </c>
    </row>
    <row r="118" spans="36:38" x14ac:dyDescent="0.25">
      <c r="AJ118">
        <v>8.1766179256643401</v>
      </c>
      <c r="AK118">
        <v>-144.643512146939</v>
      </c>
      <c r="AL118">
        <v>608.15842788142197</v>
      </c>
    </row>
    <row r="119" spans="36:38" x14ac:dyDescent="0.25">
      <c r="AJ119">
        <v>8.1766179256643401</v>
      </c>
      <c r="AK119">
        <v>-144.68755166974699</v>
      </c>
      <c r="AL119">
        <v>608.140735091333</v>
      </c>
    </row>
    <row r="120" spans="36:38" x14ac:dyDescent="0.25">
      <c r="AJ120">
        <v>7.9088484546975897</v>
      </c>
      <c r="AK120">
        <v>-166.81261763265999</v>
      </c>
      <c r="AL120">
        <v>595.78283180161202</v>
      </c>
    </row>
    <row r="121" spans="36:38" x14ac:dyDescent="0.25">
      <c r="AJ121">
        <v>7.6410789837308499</v>
      </c>
      <c r="AK121">
        <v>-191.54313826717299</v>
      </c>
      <c r="AL121">
        <v>581.96519195182805</v>
      </c>
    </row>
    <row r="122" spans="36:38" x14ac:dyDescent="0.25">
      <c r="AJ122">
        <v>7.3733095127641102</v>
      </c>
      <c r="AK122">
        <v>-218.94023362994599</v>
      </c>
      <c r="AL122">
        <v>566.62576572313105</v>
      </c>
    </row>
    <row r="123" spans="36:38" x14ac:dyDescent="0.25">
      <c r="AJ123">
        <v>7.1055400417973704</v>
      </c>
      <c r="AK123">
        <v>-249.06502377763999</v>
      </c>
      <c r="AL123">
        <v>549.70250329666897</v>
      </c>
    </row>
    <row r="124" spans="36:38" x14ac:dyDescent="0.25">
      <c r="AJ124">
        <v>7.1055400417973704</v>
      </c>
      <c r="AK124">
        <v>-249.15304633988299</v>
      </c>
      <c r="AL124">
        <v>549.62643068615</v>
      </c>
    </row>
    <row r="125" spans="36:38" x14ac:dyDescent="0.25">
      <c r="AJ125">
        <v>6.7880642289878903</v>
      </c>
      <c r="AK125">
        <v>-288.63032089279301</v>
      </c>
      <c r="AL125">
        <v>527.36378684137196</v>
      </c>
    </row>
    <row r="126" spans="36:38" x14ac:dyDescent="0.25">
      <c r="AJ126">
        <v>6.4705884161784102</v>
      </c>
      <c r="AK126">
        <v>-332.420862957944</v>
      </c>
      <c r="AL126">
        <v>502.46394981419297</v>
      </c>
    </row>
    <row r="127" spans="36:38" x14ac:dyDescent="0.25">
      <c r="AJ127">
        <v>6.1531126033689301</v>
      </c>
      <c r="AK127">
        <v>-380.52654600676499</v>
      </c>
      <c r="AL127">
        <v>474.903165007182</v>
      </c>
    </row>
    <row r="128" spans="36:38" x14ac:dyDescent="0.25">
      <c r="AJ128">
        <v>5.8356367905594499</v>
      </c>
      <c r="AK128">
        <v>-432.94924351068403</v>
      </c>
      <c r="AL128">
        <v>444.65767782290601</v>
      </c>
    </row>
    <row r="129" spans="36:38" x14ac:dyDescent="0.25">
      <c r="AJ129">
        <v>5.8356367905594499</v>
      </c>
      <c r="AK129">
        <v>-432.876420981546</v>
      </c>
      <c r="AL129">
        <v>444.69721225574301</v>
      </c>
    </row>
    <row r="130" spans="36:38" x14ac:dyDescent="0.25">
      <c r="AJ130">
        <v>5.4592275929195804</v>
      </c>
      <c r="AK130">
        <v>-501.09783843580601</v>
      </c>
      <c r="AL130">
        <v>404.83345670914298</v>
      </c>
    </row>
    <row r="131" spans="36:38" x14ac:dyDescent="0.25">
      <c r="AJ131">
        <v>5.0828183952797197</v>
      </c>
      <c r="AK131">
        <v>-575.25872083207105</v>
      </c>
      <c r="AL131">
        <v>361.09248640664299</v>
      </c>
    </row>
    <row r="132" spans="36:38" x14ac:dyDescent="0.25">
      <c r="AJ132">
        <v>4.7064091976398599</v>
      </c>
      <c r="AK132">
        <v>-655.063312707769</v>
      </c>
      <c r="AL132">
        <v>313.72547174675901</v>
      </c>
    </row>
    <row r="133" spans="36:38" x14ac:dyDescent="0.25">
      <c r="AJ133">
        <v>4.33</v>
      </c>
      <c r="AK133">
        <v>-740.21585860032599</v>
      </c>
      <c r="AL133">
        <v>262.98358312801003</v>
      </c>
    </row>
    <row r="134" spans="36:38" x14ac:dyDescent="0.25">
      <c r="AJ134">
        <v>4.33</v>
      </c>
      <c r="AK134">
        <v>-540.72358990287796</v>
      </c>
      <c r="AL134">
        <v>262.98940128931099</v>
      </c>
    </row>
    <row r="135" spans="36:38" x14ac:dyDescent="0.25">
      <c r="AJ135">
        <v>4.08</v>
      </c>
      <c r="AK135">
        <v>-1131.8126593086499</v>
      </c>
      <c r="AL135">
        <v>227.86725578438401</v>
      </c>
    </row>
    <row r="136" spans="36:38" x14ac:dyDescent="0.25">
      <c r="AJ136">
        <v>3.83</v>
      </c>
      <c r="AK136">
        <v>-1260.78162050742</v>
      </c>
      <c r="AL136">
        <v>191.604738507674</v>
      </c>
    </row>
    <row r="137" spans="36:38" x14ac:dyDescent="0.25">
      <c r="AJ137">
        <v>3.58</v>
      </c>
      <c r="AK137">
        <v>-622.825823023574</v>
      </c>
      <c r="AL137">
        <v>224.68770010407999</v>
      </c>
    </row>
    <row r="138" spans="36:38" x14ac:dyDescent="0.25">
      <c r="AJ138">
        <v>3.33</v>
      </c>
      <c r="AK138">
        <v>-15.378487464867501</v>
      </c>
      <c r="AL138">
        <v>1214.67566330471</v>
      </c>
    </row>
    <row r="139" spans="36:38" x14ac:dyDescent="0.25">
      <c r="AJ139">
        <v>3.33</v>
      </c>
      <c r="AK139">
        <v>-15.324891291296501</v>
      </c>
      <c r="AL139">
        <v>1539.1422426655399</v>
      </c>
    </row>
    <row r="140" spans="36:38" x14ac:dyDescent="0.25">
      <c r="AJ140">
        <v>3.2160714285714298</v>
      </c>
      <c r="AK140">
        <v>-16.091903712958601</v>
      </c>
      <c r="AL140">
        <v>1512.6876394369899</v>
      </c>
    </row>
    <row r="141" spans="36:38" x14ac:dyDescent="0.25">
      <c r="AJ141">
        <v>3.10214285714286</v>
      </c>
      <c r="AK141">
        <v>-16.6904242845435</v>
      </c>
      <c r="AL141">
        <v>1485.92384673946</v>
      </c>
    </row>
    <row r="142" spans="36:38" x14ac:dyDescent="0.25">
      <c r="AJ142">
        <v>2.9882142857142902</v>
      </c>
      <c r="AK142">
        <v>-17.1128580150319</v>
      </c>
      <c r="AL142">
        <v>1459.0055202251499</v>
      </c>
    </row>
    <row r="143" spans="36:38" x14ac:dyDescent="0.25">
      <c r="AJ143">
        <v>2.8742857142857101</v>
      </c>
      <c r="AK143">
        <v>-22.1208295001931</v>
      </c>
      <c r="AL143">
        <v>1432.08731554623</v>
      </c>
    </row>
    <row r="144" spans="36:38" x14ac:dyDescent="0.25">
      <c r="AJ144">
        <v>2.8742857142857101</v>
      </c>
      <c r="AK144">
        <v>-22.637957967707301</v>
      </c>
      <c r="AL144">
        <v>1431.0773093631699</v>
      </c>
    </row>
    <row r="145" spans="36:38" x14ac:dyDescent="0.25">
      <c r="AJ145">
        <v>2.8382142857142898</v>
      </c>
      <c r="AK145">
        <v>-27.109835132534499</v>
      </c>
      <c r="AL145">
        <v>1419.1058325849201</v>
      </c>
    </row>
    <row r="146" spans="36:38" x14ac:dyDescent="0.25">
      <c r="AJ146">
        <v>2.8021428571428602</v>
      </c>
      <c r="AK146">
        <v>-31.524779254911</v>
      </c>
      <c r="AL146">
        <v>1407.35229135182</v>
      </c>
    </row>
    <row r="147" spans="36:38" x14ac:dyDescent="0.25">
      <c r="AJ147">
        <v>2.7660714285714301</v>
      </c>
      <c r="AK147">
        <v>-35.843812456103898</v>
      </c>
      <c r="AL147">
        <v>1395.7930229552601</v>
      </c>
    </row>
    <row r="148" spans="36:38" x14ac:dyDescent="0.25">
      <c r="AJ148">
        <v>2.73</v>
      </c>
      <c r="AK148">
        <v>-40.0831601815947</v>
      </c>
      <c r="AL148">
        <v>1384.4043646866101</v>
      </c>
    </row>
    <row r="149" spans="36:38" x14ac:dyDescent="0.25">
      <c r="AJ149">
        <v>2.73</v>
      </c>
      <c r="AK149">
        <v>-39.9407173323156</v>
      </c>
      <c r="AL149">
        <v>1384.1733329113999</v>
      </c>
    </row>
    <row r="150" spans="36:38" x14ac:dyDescent="0.25">
      <c r="AJ150">
        <v>2.54207876162944</v>
      </c>
      <c r="AK150">
        <v>-43.644211250889803</v>
      </c>
      <c r="AL150">
        <v>1326.2551503791999</v>
      </c>
    </row>
    <row r="151" spans="36:38" x14ac:dyDescent="0.25">
      <c r="AJ151">
        <v>2.3541575232588801</v>
      </c>
      <c r="AK151">
        <v>-50.385145246270099</v>
      </c>
      <c r="AL151">
        <v>1269.8191161433799</v>
      </c>
    </row>
    <row r="152" spans="36:38" x14ac:dyDescent="0.25">
      <c r="AJ152">
        <v>2.1662362848883201</v>
      </c>
      <c r="AK152">
        <v>-57.920527486100802</v>
      </c>
      <c r="AL152">
        <v>1214.8424534441699</v>
      </c>
    </row>
    <row r="153" spans="36:38" x14ac:dyDescent="0.25">
      <c r="AJ153">
        <v>1.9783150465177599</v>
      </c>
      <c r="AK153">
        <v>-66.119031868163304</v>
      </c>
      <c r="AL153">
        <v>1161.30238552177</v>
      </c>
    </row>
    <row r="154" spans="36:38" x14ac:dyDescent="0.25">
      <c r="AJ154">
        <v>1.9783150465177599</v>
      </c>
      <c r="AK154">
        <v>-66.525655065994101</v>
      </c>
      <c r="AL154">
        <v>1161.1743340415101</v>
      </c>
    </row>
    <row r="155" spans="36:38" x14ac:dyDescent="0.25">
      <c r="AJ155">
        <v>1.7326011831527199</v>
      </c>
      <c r="AK155">
        <v>-79.201263643621104</v>
      </c>
      <c r="AL155">
        <v>1092.9206447031099</v>
      </c>
    </row>
    <row r="156" spans="36:38" x14ac:dyDescent="0.25">
      <c r="AJ156">
        <v>1.48688731978767</v>
      </c>
      <c r="AK156">
        <v>-91.326947734005799</v>
      </c>
      <c r="AL156">
        <v>1026.54885631518</v>
      </c>
    </row>
    <row r="157" spans="36:38" x14ac:dyDescent="0.25">
      <c r="AJ157">
        <v>1.24117345642262</v>
      </c>
      <c r="AK157">
        <v>-103.668743325035</v>
      </c>
      <c r="AL157">
        <v>962.08426324202901</v>
      </c>
    </row>
    <row r="158" spans="36:38" x14ac:dyDescent="0.25">
      <c r="AJ158">
        <v>0.99545959305757703</v>
      </c>
      <c r="AK158">
        <v>-115.537338372063</v>
      </c>
      <c r="AL158">
        <v>899.552159847952</v>
      </c>
    </row>
    <row r="159" spans="36:38" x14ac:dyDescent="0.25">
      <c r="AJ159">
        <v>0.99545959305757703</v>
      </c>
      <c r="AK159">
        <v>-116.43477026600701</v>
      </c>
      <c r="AL159">
        <v>899.40940567133998</v>
      </c>
    </row>
    <row r="160" spans="36:38" x14ac:dyDescent="0.25">
      <c r="AJ160">
        <v>0.67417976767284005</v>
      </c>
      <c r="AK160">
        <v>-129.66500232415399</v>
      </c>
      <c r="AL160">
        <v>820.33831327236305</v>
      </c>
    </row>
    <row r="161" spans="36:38" x14ac:dyDescent="0.25">
      <c r="AJ161">
        <v>0.35289994228810201</v>
      </c>
      <c r="AK161">
        <v>-167.59817285651101</v>
      </c>
      <c r="AL161">
        <v>743.88252465111998</v>
      </c>
    </row>
    <row r="162" spans="36:38" x14ac:dyDescent="0.25">
      <c r="AJ162">
        <v>3.1620116903364498E-2</v>
      </c>
      <c r="AK162">
        <v>-287.78907732918702</v>
      </c>
      <c r="AL162">
        <v>670.04031172289103</v>
      </c>
    </row>
    <row r="163" spans="36:38" x14ac:dyDescent="0.25">
      <c r="AJ163">
        <v>-0.28965970848137401</v>
      </c>
      <c r="AK163">
        <v>-408.62418298940503</v>
      </c>
      <c r="AL163">
        <v>598.80994640295501</v>
      </c>
    </row>
    <row r="164" spans="36:38" x14ac:dyDescent="0.25">
      <c r="AJ164">
        <v>-0.28965970848137401</v>
      </c>
      <c r="AK164">
        <v>-409.04501349111302</v>
      </c>
      <c r="AL164">
        <v>598.10369805698895</v>
      </c>
    </row>
    <row r="165" spans="36:38" x14ac:dyDescent="0.25">
      <c r="AJ165">
        <v>-0.70974478136103003</v>
      </c>
      <c r="AK165">
        <v>-568.15103797562699</v>
      </c>
      <c r="AL165">
        <v>508.67767458101298</v>
      </c>
    </row>
    <row r="166" spans="36:38" x14ac:dyDescent="0.25">
      <c r="AJ166">
        <v>-1.1298298542406899</v>
      </c>
      <c r="AK166">
        <v>-730.29267710234399</v>
      </c>
      <c r="AL166">
        <v>420.37073107512202</v>
      </c>
    </row>
    <row r="167" spans="36:38" x14ac:dyDescent="0.25">
      <c r="AJ167">
        <v>-1.5499149271203401</v>
      </c>
      <c r="AK167">
        <v>-895.64612165302196</v>
      </c>
      <c r="AL167">
        <v>332.68957101844097</v>
      </c>
    </row>
    <row r="168" spans="36:38" x14ac:dyDescent="0.25">
      <c r="AJ168">
        <v>-1.97</v>
      </c>
      <c r="AK168">
        <v>-1064.3875624094201</v>
      </c>
      <c r="AL168">
        <v>245.14089789009199</v>
      </c>
    </row>
    <row r="169" spans="36:38" x14ac:dyDescent="0.25">
      <c r="AJ169">
        <v>-1.97</v>
      </c>
      <c r="AK169">
        <v>-702.19639801639403</v>
      </c>
      <c r="AL169">
        <v>244.56385052276099</v>
      </c>
    </row>
    <row r="170" spans="36:38" x14ac:dyDescent="0.25">
      <c r="AJ170">
        <v>-2.27</v>
      </c>
      <c r="AK170">
        <v>-2537.6053661861401</v>
      </c>
      <c r="AL170">
        <v>180.257271544009</v>
      </c>
    </row>
    <row r="171" spans="36:38" x14ac:dyDescent="0.25">
      <c r="AJ171">
        <v>-2.57</v>
      </c>
      <c r="AK171">
        <v>-3140.5085292221502</v>
      </c>
      <c r="AL171">
        <v>114.924612923567</v>
      </c>
    </row>
    <row r="172" spans="36:38" x14ac:dyDescent="0.25">
      <c r="AJ172">
        <v>-2.87</v>
      </c>
      <c r="AK172">
        <v>-1966.6764474358599</v>
      </c>
      <c r="AL172">
        <v>48.624612098211003</v>
      </c>
    </row>
    <row r="173" spans="36:38" x14ac:dyDescent="0.25">
      <c r="AJ173">
        <v>-3.17</v>
      </c>
      <c r="AK173">
        <v>-285.01822099200302</v>
      </c>
      <c r="AL173">
        <v>1440.70401894972</v>
      </c>
    </row>
    <row r="174" spans="36:38" x14ac:dyDescent="0.25">
      <c r="AJ174">
        <v>-3.17</v>
      </c>
      <c r="AK174">
        <v>-284.80517252381799</v>
      </c>
      <c r="AL174">
        <v>2266.8291161845</v>
      </c>
    </row>
    <row r="175" spans="36:38" x14ac:dyDescent="0.25">
      <c r="AJ175">
        <v>-3.2417857142857098</v>
      </c>
      <c r="AK175">
        <v>-291.86777679714402</v>
      </c>
      <c r="AL175">
        <v>2235.9628747485899</v>
      </c>
    </row>
    <row r="176" spans="36:38" x14ac:dyDescent="0.25">
      <c r="AJ176">
        <v>-3.3135714285714299</v>
      </c>
      <c r="AK176">
        <v>-298.809906075865</v>
      </c>
      <c r="AL176">
        <v>2205.3975028086102</v>
      </c>
    </row>
    <row r="177" spans="36:38" x14ac:dyDescent="0.25">
      <c r="AJ177">
        <v>-3.3853571428571398</v>
      </c>
      <c r="AK177">
        <v>-305.57373196763001</v>
      </c>
      <c r="AL177">
        <v>2175.2466557211301</v>
      </c>
    </row>
    <row r="178" spans="36:38" x14ac:dyDescent="0.25">
      <c r="AJ178">
        <v>-3.45714285714286</v>
      </c>
      <c r="AK178">
        <v>-312.42244402344897</v>
      </c>
      <c r="AL178">
        <v>2145.6239888427399</v>
      </c>
    </row>
    <row r="179" spans="36:38" x14ac:dyDescent="0.25">
      <c r="AJ179">
        <v>-3.45714285714286</v>
      </c>
      <c r="AK179">
        <v>-312.60194380359798</v>
      </c>
      <c r="AL179">
        <v>2145.66959410758</v>
      </c>
    </row>
    <row r="180" spans="36:38" x14ac:dyDescent="0.25">
      <c r="AJ180">
        <v>-3.5353571428571402</v>
      </c>
      <c r="AK180">
        <v>-313.75098656888599</v>
      </c>
      <c r="AL180">
        <v>2097.7598107542899</v>
      </c>
    </row>
    <row r="181" spans="36:38" x14ac:dyDescent="0.25">
      <c r="AJ181">
        <v>-3.6135714285714302</v>
      </c>
      <c r="AK181">
        <v>-315.295178842361</v>
      </c>
      <c r="AL181">
        <v>2050.6405965856002</v>
      </c>
    </row>
    <row r="182" spans="36:38" x14ac:dyDescent="0.25">
      <c r="AJ182">
        <v>-3.69178571428571</v>
      </c>
      <c r="AK182">
        <v>-317.26931929937399</v>
      </c>
      <c r="AL182">
        <v>2004.2344541262801</v>
      </c>
    </row>
    <row r="183" spans="36:38" x14ac:dyDescent="0.25">
      <c r="AJ183">
        <v>-3.77</v>
      </c>
      <c r="AK183">
        <v>-321.06553237845202</v>
      </c>
      <c r="AL183">
        <v>1958.4638859010799</v>
      </c>
    </row>
    <row r="184" spans="36:38" x14ac:dyDescent="0.25">
      <c r="AJ184">
        <v>-3.77</v>
      </c>
      <c r="AK184">
        <v>-322.47172789480601</v>
      </c>
      <c r="AL184">
        <v>1958.4786607881999</v>
      </c>
    </row>
    <row r="185" spans="36:38" x14ac:dyDescent="0.25">
      <c r="AJ185">
        <v>-3.9565000000000001</v>
      </c>
      <c r="AK185">
        <v>-308.03021328373399</v>
      </c>
      <c r="AL185">
        <v>1851.5832646276599</v>
      </c>
    </row>
    <row r="186" spans="36:38" x14ac:dyDescent="0.25">
      <c r="AJ186">
        <v>-4.1429999999999998</v>
      </c>
      <c r="AK186">
        <v>-299.81280903802502</v>
      </c>
      <c r="AL186">
        <v>1748.1726542460599</v>
      </c>
    </row>
    <row r="187" spans="36:38" x14ac:dyDescent="0.25">
      <c r="AJ187">
        <v>-4.3295000000000003</v>
      </c>
      <c r="AK187">
        <v>-297.02532842755198</v>
      </c>
      <c r="AL187">
        <v>1648.4426902131199</v>
      </c>
    </row>
    <row r="188" spans="36:38" x14ac:dyDescent="0.25">
      <c r="AJ188">
        <v>-4.516</v>
      </c>
      <c r="AK188">
        <v>-296.53166422677299</v>
      </c>
      <c r="AL188">
        <v>1552.57289529945</v>
      </c>
    </row>
    <row r="189" spans="36:38" x14ac:dyDescent="0.25">
      <c r="AJ189">
        <v>-4.516</v>
      </c>
      <c r="AK189">
        <v>-296.77772329249098</v>
      </c>
      <c r="AL189">
        <v>1552.0761755293199</v>
      </c>
    </row>
    <row r="190" spans="36:38" x14ac:dyDescent="0.25">
      <c r="AJ190">
        <v>-4.7024999999999997</v>
      </c>
      <c r="AK190">
        <v>-297.27716138898103</v>
      </c>
      <c r="AL190">
        <v>1459.1634979181399</v>
      </c>
    </row>
    <row r="191" spans="36:38" x14ac:dyDescent="0.25">
      <c r="AJ191">
        <v>-4.8890000000000002</v>
      </c>
      <c r="AK191">
        <v>-298.70099820212903</v>
      </c>
      <c r="AL191">
        <v>1367.98899257162</v>
      </c>
    </row>
    <row r="192" spans="36:38" x14ac:dyDescent="0.25">
      <c r="AJ192">
        <v>-5.0754999999999999</v>
      </c>
      <c r="AK192">
        <v>-301.30196360800397</v>
      </c>
      <c r="AL192">
        <v>1278.7283635895701</v>
      </c>
    </row>
    <row r="193" spans="36:38" x14ac:dyDescent="0.25">
      <c r="AJ193">
        <v>-5.2619999999999996</v>
      </c>
      <c r="AK193">
        <v>-305.33526813943598</v>
      </c>
      <c r="AL193">
        <v>1191.7138798270801</v>
      </c>
    </row>
    <row r="194" spans="36:38" x14ac:dyDescent="0.25">
      <c r="AJ194">
        <v>-5.2619999999999996</v>
      </c>
      <c r="AK194">
        <v>-305.24850624474101</v>
      </c>
      <c r="AL194">
        <v>1192.0478743322201</v>
      </c>
    </row>
    <row r="195" spans="36:38" x14ac:dyDescent="0.25">
      <c r="AJ195">
        <v>-5.4485000000000001</v>
      </c>
      <c r="AK195">
        <v>-310.44013732360702</v>
      </c>
      <c r="AL195">
        <v>1107.44845502728</v>
      </c>
    </row>
    <row r="196" spans="36:38" x14ac:dyDescent="0.25">
      <c r="AJ196">
        <v>-5.6349999999999998</v>
      </c>
      <c r="AK196">
        <v>-316.23459582657</v>
      </c>
      <c r="AL196">
        <v>1026.4723744023199</v>
      </c>
    </row>
    <row r="197" spans="36:38" x14ac:dyDescent="0.25">
      <c r="AJ197">
        <v>-5.8215000000000003</v>
      </c>
      <c r="AK197">
        <v>-322.79846098892602</v>
      </c>
      <c r="AL197">
        <v>949.27910522647301</v>
      </c>
    </row>
    <row r="198" spans="36:38" x14ac:dyDescent="0.25">
      <c r="AJ198">
        <v>-6.008</v>
      </c>
      <c r="AK198">
        <v>-378.58444361453797</v>
      </c>
      <c r="AL198">
        <v>876.29920948329197</v>
      </c>
    </row>
    <row r="199" spans="36:38" x14ac:dyDescent="0.25">
      <c r="AJ199">
        <v>-6.008</v>
      </c>
      <c r="AK199">
        <v>-378.77429373108401</v>
      </c>
      <c r="AL199">
        <v>876.18168234365896</v>
      </c>
    </row>
    <row r="200" spans="36:38" x14ac:dyDescent="0.25">
      <c r="AJ200">
        <v>-6.1944999999999997</v>
      </c>
      <c r="AK200">
        <v>-457.820248220721</v>
      </c>
      <c r="AL200">
        <v>809.15357002674102</v>
      </c>
    </row>
    <row r="201" spans="36:38" x14ac:dyDescent="0.25">
      <c r="AJ201">
        <v>-6.3810000000000002</v>
      </c>
      <c r="AK201">
        <v>-535.68293284255503</v>
      </c>
      <c r="AL201">
        <v>747.32481110471895</v>
      </c>
    </row>
    <row r="202" spans="36:38" x14ac:dyDescent="0.25">
      <c r="AJ202">
        <v>-6.5674999999999999</v>
      </c>
      <c r="AK202">
        <v>-612.37783452684801</v>
      </c>
      <c r="AL202">
        <v>690.22599862082097</v>
      </c>
    </row>
    <row r="203" spans="36:38" x14ac:dyDescent="0.25">
      <c r="AJ203">
        <v>-6.7539999999999996</v>
      </c>
      <c r="AK203">
        <v>-687.92044020386095</v>
      </c>
      <c r="AL203">
        <v>636.33475010448001</v>
      </c>
    </row>
    <row r="204" spans="36:38" x14ac:dyDescent="0.25">
      <c r="AJ204">
        <v>-6.7539999999999996</v>
      </c>
      <c r="AK204">
        <v>-687.83523520601796</v>
      </c>
      <c r="AL204">
        <v>636.35037335956804</v>
      </c>
    </row>
    <row r="205" spans="36:38" x14ac:dyDescent="0.25">
      <c r="AJ205">
        <v>-6.9405000000000001</v>
      </c>
      <c r="AK205">
        <v>-764.30748383042805</v>
      </c>
      <c r="AL205">
        <v>583.511273907656</v>
      </c>
    </row>
    <row r="206" spans="36:38" x14ac:dyDescent="0.25">
      <c r="AJ206">
        <v>-7.1269999999999998</v>
      </c>
      <c r="AK206">
        <v>-841.63998481762098</v>
      </c>
      <c r="AL206">
        <v>531.54521779903303</v>
      </c>
    </row>
    <row r="207" spans="36:38" x14ac:dyDescent="0.25">
      <c r="AJ207">
        <v>-7.3135000000000003</v>
      </c>
      <c r="AK207">
        <v>-919.73706361502695</v>
      </c>
      <c r="AL207">
        <v>480.49246998617002</v>
      </c>
    </row>
    <row r="208" spans="36:38" x14ac:dyDescent="0.25">
      <c r="AJ208">
        <v>-7.5</v>
      </c>
      <c r="AK208">
        <v>-998.50304567007197</v>
      </c>
      <c r="AL208">
        <v>430.39329542153803</v>
      </c>
    </row>
    <row r="209" spans="36:38" x14ac:dyDescent="0.25">
      <c r="AJ209">
        <v>-7.5</v>
      </c>
      <c r="AK209">
        <v>-998.55970605899904</v>
      </c>
      <c r="AL209">
        <v>430.27867230864001</v>
      </c>
    </row>
    <row r="210" spans="36:38" x14ac:dyDescent="0.25">
      <c r="AJ210">
        <v>-7.6</v>
      </c>
      <c r="AK210">
        <v>-1041.0580410699599</v>
      </c>
      <c r="AL210">
        <v>403.68937601344197</v>
      </c>
    </row>
    <row r="211" spans="36:38" x14ac:dyDescent="0.25">
      <c r="AJ211">
        <v>-7.7</v>
      </c>
      <c r="AK211">
        <v>-1083.8683444580599</v>
      </c>
      <c r="AL211">
        <v>377.16160253528602</v>
      </c>
    </row>
    <row r="212" spans="36:38" x14ac:dyDescent="0.25">
      <c r="AJ212">
        <v>-7.8</v>
      </c>
      <c r="AK212">
        <v>-1126.98260946598</v>
      </c>
      <c r="AL212">
        <v>350.68916028995397</v>
      </c>
    </row>
    <row r="213" spans="36:38" x14ac:dyDescent="0.25">
      <c r="AJ213">
        <v>-7.9</v>
      </c>
      <c r="AK213">
        <v>-1170.3928293364199</v>
      </c>
      <c r="AL213">
        <v>324.265857693226</v>
      </c>
    </row>
    <row r="214" spans="36:38" x14ac:dyDescent="0.25">
      <c r="AJ214">
        <v>-7.9</v>
      </c>
      <c r="AK214">
        <v>-327.96884364327701</v>
      </c>
      <c r="AL214">
        <v>2106.8479910097799</v>
      </c>
    </row>
    <row r="215" spans="36:38" x14ac:dyDescent="0.25">
      <c r="AJ215">
        <v>-8.15</v>
      </c>
      <c r="AK215">
        <v>-324.79576630286402</v>
      </c>
      <c r="AL215">
        <v>1998.5250050049301</v>
      </c>
    </row>
    <row r="216" spans="36:38" x14ac:dyDescent="0.25">
      <c r="AJ216">
        <v>-8.4</v>
      </c>
      <c r="AK216">
        <v>-320.47110949687402</v>
      </c>
      <c r="AL216">
        <v>1892.18061509674</v>
      </c>
    </row>
    <row r="217" spans="36:38" x14ac:dyDescent="0.25">
      <c r="AJ217">
        <v>-8.65</v>
      </c>
      <c r="AK217">
        <v>-316.37735301618198</v>
      </c>
      <c r="AL217">
        <v>1788.26845085632</v>
      </c>
    </row>
    <row r="218" spans="36:38" x14ac:dyDescent="0.25">
      <c r="AJ218">
        <v>-8.9</v>
      </c>
      <c r="AK218">
        <v>-313.84742044417499</v>
      </c>
      <c r="AL218">
        <v>1687.2421418547699</v>
      </c>
    </row>
    <row r="219" spans="36:38" x14ac:dyDescent="0.25">
      <c r="AJ219">
        <v>-8.9</v>
      </c>
      <c r="AK219">
        <v>-310.89641660439003</v>
      </c>
      <c r="AL219">
        <v>1685.5638417608</v>
      </c>
    </row>
    <row r="220" spans="36:38" x14ac:dyDescent="0.25">
      <c r="AJ220">
        <v>-9.5175000000000001</v>
      </c>
      <c r="AK220">
        <v>-296.24083753543101</v>
      </c>
      <c r="AL220">
        <v>1451.6007261724201</v>
      </c>
    </row>
    <row r="221" spans="36:38" x14ac:dyDescent="0.25">
      <c r="AJ221">
        <v>-10.135</v>
      </c>
      <c r="AK221">
        <v>-457.80394546679099</v>
      </c>
      <c r="AL221">
        <v>1235.2139962036699</v>
      </c>
    </row>
    <row r="222" spans="36:38" x14ac:dyDescent="0.25">
      <c r="AJ222">
        <v>-10.7525</v>
      </c>
      <c r="AK222">
        <v>-677.35220949832603</v>
      </c>
      <c r="AL222">
        <v>1030.22681431298</v>
      </c>
    </row>
    <row r="223" spans="36:38" x14ac:dyDescent="0.25">
      <c r="AJ223">
        <v>-11.37</v>
      </c>
      <c r="AK223">
        <v>-919.02956324552599</v>
      </c>
      <c r="AL223">
        <v>830.46234295882005</v>
      </c>
    </row>
    <row r="224" spans="36:38" x14ac:dyDescent="0.25">
      <c r="AJ224">
        <v>-11.37</v>
      </c>
      <c r="AK224">
        <v>-344.8656593714</v>
      </c>
      <c r="AL224">
        <v>826.29437377333295</v>
      </c>
    </row>
    <row r="225" spans="36:38" x14ac:dyDescent="0.25">
      <c r="AJ225">
        <v>-11.87</v>
      </c>
      <c r="AK225">
        <v>-360.88187036327201</v>
      </c>
      <c r="AL225">
        <v>1490.0362906421501</v>
      </c>
    </row>
    <row r="226" spans="36:38" x14ac:dyDescent="0.25">
      <c r="AJ226">
        <v>-12.37</v>
      </c>
      <c r="AK226">
        <v>-375.86451746369897</v>
      </c>
      <c r="AL226">
        <v>1792.59539290257</v>
      </c>
    </row>
    <row r="227" spans="36:38" x14ac:dyDescent="0.25">
      <c r="AJ227">
        <v>-12.87</v>
      </c>
      <c r="AK227">
        <v>-384.36431933060499</v>
      </c>
      <c r="AL227">
        <v>1251.3361124293699</v>
      </c>
    </row>
    <row r="228" spans="36:38" x14ac:dyDescent="0.25">
      <c r="AJ228">
        <v>-13.37</v>
      </c>
      <c r="AK228">
        <v>-388.26490965896897</v>
      </c>
      <c r="AL228">
        <v>348.181857522916</v>
      </c>
    </row>
    <row r="229" spans="36:38" x14ac:dyDescent="0.25">
      <c r="AJ229">
        <v>-13.37</v>
      </c>
      <c r="AK229">
        <v>-390.97564032500497</v>
      </c>
      <c r="AL229">
        <v>522.62514996635105</v>
      </c>
    </row>
    <row r="230" spans="36:38" x14ac:dyDescent="0.25">
      <c r="AJ230">
        <v>-13.395</v>
      </c>
      <c r="AK230">
        <v>-391.37586390523398</v>
      </c>
      <c r="AL230">
        <v>513.97781520935303</v>
      </c>
    </row>
    <row r="231" spans="36:38" x14ac:dyDescent="0.25">
      <c r="AJ231">
        <v>-13.42</v>
      </c>
      <c r="AK231">
        <v>-391.82660460076102</v>
      </c>
      <c r="AL231">
        <v>505.33681608942999</v>
      </c>
    </row>
    <row r="232" spans="36:38" x14ac:dyDescent="0.25">
      <c r="AJ232">
        <v>-13.445</v>
      </c>
      <c r="AK232">
        <v>-392.32993170304701</v>
      </c>
      <c r="AL232">
        <v>496.70684682687101</v>
      </c>
    </row>
    <row r="233" spans="36:38" x14ac:dyDescent="0.25">
      <c r="AJ233">
        <v>-13.47</v>
      </c>
      <c r="AK233">
        <v>-392.88791450355598</v>
      </c>
      <c r="AL233">
        <v>488.092601641964</v>
      </c>
    </row>
    <row r="234" spans="36:38" x14ac:dyDescent="0.25">
      <c r="AJ234">
        <v>-13.47</v>
      </c>
      <c r="AK234">
        <v>-392.653534189781</v>
      </c>
      <c r="AL234">
        <v>488.0862186256</v>
      </c>
    </row>
    <row r="235" spans="36:38" x14ac:dyDescent="0.25">
      <c r="AJ235">
        <v>-13.602499999999999</v>
      </c>
      <c r="AK235">
        <v>-396.34442350631002</v>
      </c>
      <c r="AL235">
        <v>442.64894946725002</v>
      </c>
    </row>
    <row r="236" spans="36:38" x14ac:dyDescent="0.25">
      <c r="AJ236">
        <v>-13.734999999999999</v>
      </c>
      <c r="AK236">
        <v>-401.48006638337199</v>
      </c>
      <c r="AL236">
        <v>397.55134106016402</v>
      </c>
    </row>
    <row r="237" spans="36:38" x14ac:dyDescent="0.25">
      <c r="AJ237">
        <v>-13.8675</v>
      </c>
      <c r="AK237">
        <v>-408.56431530927199</v>
      </c>
      <c r="AL237">
        <v>352.64379721146202</v>
      </c>
    </row>
    <row r="238" spans="36:38" x14ac:dyDescent="0.25">
      <c r="AJ238">
        <v>-14</v>
      </c>
      <c r="AK238">
        <v>-418.10102277230999</v>
      </c>
      <c r="AL238">
        <v>307.77672172826499</v>
      </c>
    </row>
    <row r="239" spans="36:38" x14ac:dyDescent="0.25">
      <c r="AJ239">
        <v>-14</v>
      </c>
      <c r="AK239">
        <v>-417.87460323949603</v>
      </c>
      <c r="AL239">
        <v>308.93024925138201</v>
      </c>
    </row>
    <row r="240" spans="36:38" x14ac:dyDescent="0.25">
      <c r="AJ240">
        <v>-14.211606673841001</v>
      </c>
      <c r="AK240">
        <v>-403.01289683703499</v>
      </c>
      <c r="AL240">
        <v>250.96405124653199</v>
      </c>
    </row>
    <row r="241" spans="36:38" x14ac:dyDescent="0.25">
      <c r="AJ241">
        <v>-14.423213347682101</v>
      </c>
      <c r="AK241">
        <v>-391.29646622337202</v>
      </c>
      <c r="AL241">
        <v>193.545563602323</v>
      </c>
    </row>
    <row r="242" spans="36:38" x14ac:dyDescent="0.25">
      <c r="AJ242">
        <v>-14.634820021523099</v>
      </c>
      <c r="AK242">
        <v>-387.38532140528599</v>
      </c>
      <c r="AL242">
        <v>137.75632944534601</v>
      </c>
    </row>
    <row r="243" spans="36:38" x14ac:dyDescent="0.25">
      <c r="AJ243">
        <v>-14.846426695364199</v>
      </c>
      <c r="AK243">
        <v>-392.68314464913101</v>
      </c>
      <c r="AL243">
        <v>84.677891902189202</v>
      </c>
    </row>
    <row r="244" spans="36:38" x14ac:dyDescent="0.25">
      <c r="AJ244">
        <v>-14.846426695364199</v>
      </c>
      <c r="AK244">
        <v>-391.01570008931799</v>
      </c>
      <c r="AL244">
        <v>84.828159484093604</v>
      </c>
    </row>
    <row r="245" spans="36:38" x14ac:dyDescent="0.25">
      <c r="AJ245">
        <v>-15.1123067924162</v>
      </c>
      <c r="AK245">
        <v>-398.15419445857998</v>
      </c>
      <c r="AL245">
        <v>16.7975636256051</v>
      </c>
    </row>
    <row r="246" spans="36:38" x14ac:dyDescent="0.25">
      <c r="AJ246">
        <v>-15.3781868894682</v>
      </c>
      <c r="AK246">
        <v>-400.65321142074998</v>
      </c>
      <c r="AL246">
        <v>8.6919331694772097</v>
      </c>
    </row>
    <row r="247" spans="36:38" x14ac:dyDescent="0.25">
      <c r="AJ247">
        <v>-15.644066986520199</v>
      </c>
      <c r="AK247">
        <v>-406.05544606199101</v>
      </c>
      <c r="AL247">
        <v>8.0950939634917596</v>
      </c>
    </row>
    <row r="248" spans="36:38" x14ac:dyDescent="0.25">
      <c r="AJ248">
        <v>-15.909947083572201</v>
      </c>
      <c r="AK248">
        <v>-409.15700792150801</v>
      </c>
      <c r="AL248">
        <v>7.51731950731123</v>
      </c>
    </row>
    <row r="249" spans="36:38" x14ac:dyDescent="0.25">
      <c r="AJ249">
        <v>-15.909947083572201</v>
      </c>
      <c r="AK249">
        <v>-412.775761152634</v>
      </c>
      <c r="AL249">
        <v>7.5140880001314496</v>
      </c>
    </row>
    <row r="250" spans="36:38" x14ac:dyDescent="0.25">
      <c r="AJ250">
        <v>-16.244020790819601</v>
      </c>
      <c r="AK250">
        <v>-420.65954697254</v>
      </c>
      <c r="AL250">
        <v>6.8108836923418803</v>
      </c>
    </row>
    <row r="251" spans="36:38" x14ac:dyDescent="0.25">
      <c r="AJ251">
        <v>-16.578094498067099</v>
      </c>
      <c r="AK251">
        <v>-426.41500940712598</v>
      </c>
      <c r="AL251">
        <v>7.1010121629219496</v>
      </c>
    </row>
    <row r="252" spans="36:38" x14ac:dyDescent="0.25">
      <c r="AJ252">
        <v>-16.912168205314501</v>
      </c>
      <c r="AK252">
        <v>-439.07152383707</v>
      </c>
      <c r="AL252">
        <v>9.0124574097386105</v>
      </c>
    </row>
    <row r="253" spans="36:38" x14ac:dyDescent="0.25">
      <c r="AJ253">
        <v>-17.246241912561899</v>
      </c>
      <c r="AK253">
        <v>-461.20172424624599</v>
      </c>
      <c r="AL253">
        <v>10.4974317076964</v>
      </c>
    </row>
    <row r="254" spans="36:38" x14ac:dyDescent="0.25">
      <c r="AJ254">
        <v>-17.246241912561899</v>
      </c>
      <c r="AK254">
        <v>-461.767509713631</v>
      </c>
      <c r="AL254">
        <v>10.5321308967267</v>
      </c>
    </row>
    <row r="255" spans="36:38" x14ac:dyDescent="0.25">
      <c r="AJ255">
        <v>-17.665999702300599</v>
      </c>
      <c r="AK255">
        <v>-486.01093482519701</v>
      </c>
      <c r="AL255">
        <v>11.906247555039201</v>
      </c>
    </row>
    <row r="256" spans="36:38" x14ac:dyDescent="0.25">
      <c r="AJ256">
        <v>-18.085757492039299</v>
      </c>
      <c r="AK256">
        <v>-513.66670252733797</v>
      </c>
      <c r="AL256">
        <v>12.8103004652622</v>
      </c>
    </row>
    <row r="257" spans="36:38" x14ac:dyDescent="0.25">
      <c r="AJ257">
        <v>-18.505515281777999</v>
      </c>
      <c r="AK257">
        <v>-538.66156329370494</v>
      </c>
      <c r="AL257">
        <v>13.2543417152256</v>
      </c>
    </row>
    <row r="258" spans="36:38" x14ac:dyDescent="0.25">
      <c r="AJ258">
        <v>-18.925273071516699</v>
      </c>
      <c r="AK258">
        <v>-561.02497640501701</v>
      </c>
      <c r="AL258">
        <v>13.2484233927592</v>
      </c>
    </row>
    <row r="259" spans="36:38" x14ac:dyDescent="0.25">
      <c r="AJ259">
        <v>-18.925273071516699</v>
      </c>
      <c r="AK259">
        <v>-557.422810498069</v>
      </c>
      <c r="AL259">
        <v>13.2540721613745</v>
      </c>
    </row>
    <row r="260" spans="36:38" x14ac:dyDescent="0.25">
      <c r="AJ260">
        <v>-19.4526914173004</v>
      </c>
      <c r="AK260">
        <v>-576.47596096318796</v>
      </c>
      <c r="AL260">
        <v>12.6938189017581</v>
      </c>
    </row>
    <row r="261" spans="36:38" x14ac:dyDescent="0.25">
      <c r="AJ261">
        <v>-19.980109763084201</v>
      </c>
      <c r="AK261">
        <v>-578.95877388926704</v>
      </c>
      <c r="AL261">
        <v>11.4757697055569</v>
      </c>
    </row>
    <row r="262" spans="36:38" x14ac:dyDescent="0.25">
      <c r="AJ262">
        <v>-20.507528108868001</v>
      </c>
      <c r="AK262">
        <v>-573.26233913118301</v>
      </c>
      <c r="AL262">
        <v>9.5889970127335395</v>
      </c>
    </row>
    <row r="263" spans="36:38" x14ac:dyDescent="0.25">
      <c r="AJ263">
        <v>-21.034946454651799</v>
      </c>
      <c r="AK263">
        <v>-567.77774654380801</v>
      </c>
      <c r="AL263">
        <v>7.0166957525570801</v>
      </c>
    </row>
    <row r="264" spans="36:38" x14ac:dyDescent="0.25">
      <c r="AJ264">
        <v>-21.034946454651799</v>
      </c>
      <c r="AK264">
        <v>-565.19045219733005</v>
      </c>
      <c r="AL264">
        <v>6.8997346530250896</v>
      </c>
    </row>
    <row r="265" spans="36:38" x14ac:dyDescent="0.25">
      <c r="AJ265">
        <v>-21.697638412417401</v>
      </c>
      <c r="AK265">
        <v>-546.35733094764203</v>
      </c>
      <c r="AL265">
        <v>2.66555301301142</v>
      </c>
    </row>
    <row r="266" spans="36:38" x14ac:dyDescent="0.25">
      <c r="AJ266">
        <v>-22.360330370183</v>
      </c>
      <c r="AK266">
        <v>-505.66232140156598</v>
      </c>
      <c r="AL266">
        <v>0</v>
      </c>
    </row>
    <row r="267" spans="36:38" x14ac:dyDescent="0.25">
      <c r="AJ267">
        <v>-23.023022327948699</v>
      </c>
      <c r="AK267">
        <v>-449.78182631853002</v>
      </c>
      <c r="AL267">
        <v>0</v>
      </c>
    </row>
    <row r="268" spans="36:38" x14ac:dyDescent="0.25">
      <c r="AJ268">
        <v>-23.685714285714301</v>
      </c>
      <c r="AK268">
        <v>-380.08807076521998</v>
      </c>
      <c r="AL268">
        <v>0</v>
      </c>
    </row>
    <row r="269" spans="36:38" x14ac:dyDescent="0.25">
      <c r="AJ269">
        <v>-23.685714285714301</v>
      </c>
      <c r="AK269">
        <v>-380.05446137606998</v>
      </c>
      <c r="AL269">
        <v>0</v>
      </c>
    </row>
    <row r="270" spans="36:38" x14ac:dyDescent="0.25">
      <c r="AJ270">
        <v>-24.2481782087116</v>
      </c>
      <c r="AK270">
        <v>-285.35031020263398</v>
      </c>
      <c r="AL270">
        <v>5.6681662194558804</v>
      </c>
    </row>
    <row r="271" spans="36:38" x14ac:dyDescent="0.25">
      <c r="AJ271">
        <v>-24.810642131708899</v>
      </c>
      <c r="AK271">
        <v>-178.222543625996</v>
      </c>
      <c r="AL271">
        <v>33.300732467625998</v>
      </c>
    </row>
    <row r="272" spans="36:38" x14ac:dyDescent="0.25">
      <c r="AJ272">
        <v>-25.373106054706199</v>
      </c>
      <c r="AK272">
        <v>-65.503360290591203</v>
      </c>
      <c r="AL272">
        <v>67.790062807257598</v>
      </c>
    </row>
    <row r="273" spans="36:38" x14ac:dyDescent="0.25">
      <c r="AJ273">
        <v>-25.935569977703501</v>
      </c>
      <c r="AK273">
        <v>-0.55679638281144095</v>
      </c>
      <c r="AL273">
        <v>104.271781819734</v>
      </c>
    </row>
    <row r="274" spans="36:38" x14ac:dyDescent="0.25">
      <c r="AJ274">
        <v>-25.935569977703501</v>
      </c>
      <c r="AK274">
        <v>-0.30062277566654799</v>
      </c>
      <c r="AL274">
        <v>107.163787249026</v>
      </c>
    </row>
    <row r="275" spans="36:38" x14ac:dyDescent="0.25">
      <c r="AJ275">
        <v>-26.619660341358099</v>
      </c>
      <c r="AK275">
        <v>-0.248830015696337</v>
      </c>
      <c r="AL275">
        <v>142.900165555798</v>
      </c>
    </row>
    <row r="276" spans="36:38" x14ac:dyDescent="0.25">
      <c r="AJ276">
        <v>-27.3037507050127</v>
      </c>
      <c r="AK276">
        <v>-0.13486464543174301</v>
      </c>
      <c r="AL276">
        <v>179.19253277215799</v>
      </c>
    </row>
    <row r="277" spans="36:38" x14ac:dyDescent="0.25">
      <c r="AJ277">
        <v>-27.987841068667301</v>
      </c>
      <c r="AK277">
        <v>-3.7411103508554498E-2</v>
      </c>
      <c r="AL277">
        <v>213.583658795791</v>
      </c>
    </row>
    <row r="278" spans="36:38" x14ac:dyDescent="0.25">
      <c r="AJ278">
        <v>-28.671931432321902</v>
      </c>
      <c r="AK278">
        <v>-3.5153828562558297E-2</v>
      </c>
      <c r="AL278">
        <v>228.80737714668101</v>
      </c>
    </row>
    <row r="279" spans="36:38" x14ac:dyDescent="0.25">
      <c r="AJ279">
        <v>-28.671931432321902</v>
      </c>
      <c r="AK279">
        <v>0</v>
      </c>
      <c r="AL279">
        <v>223.50109000106499</v>
      </c>
    </row>
    <row r="280" spans="36:38" x14ac:dyDescent="0.25">
      <c r="AJ280">
        <v>-29.503948574241399</v>
      </c>
      <c r="AK280">
        <v>-0.61637310259289801</v>
      </c>
      <c r="AL280">
        <v>235.86559165979099</v>
      </c>
    </row>
    <row r="281" spans="36:38" x14ac:dyDescent="0.25">
      <c r="AJ281">
        <v>-30.335965716160899</v>
      </c>
      <c r="AK281">
        <v>-0.47770312668123299</v>
      </c>
      <c r="AL281">
        <v>211.71147762745201</v>
      </c>
    </row>
    <row r="282" spans="36:38" x14ac:dyDescent="0.25">
      <c r="AJ282">
        <v>-31.167982858080499</v>
      </c>
      <c r="AK282">
        <v>-1.75898036316115</v>
      </c>
      <c r="AL282">
        <v>132.25618300455801</v>
      </c>
    </row>
    <row r="283" spans="36:38" x14ac:dyDescent="0.25">
      <c r="AJ283">
        <v>-32</v>
      </c>
      <c r="AK283">
        <v>-21.282857108377701</v>
      </c>
      <c r="AL283">
        <v>1.66225858835734</v>
      </c>
    </row>
    <row r="284" spans="36:38" x14ac:dyDescent="0.25">
      <c r="AJ284">
        <v>20</v>
      </c>
      <c r="AK284">
        <v>-1.5412506496474101</v>
      </c>
      <c r="AL284">
        <v>0.46164998596891599</v>
      </c>
    </row>
    <row r="285" spans="36:38" x14ac:dyDescent="0.25">
      <c r="AJ285">
        <v>19.707185490582699</v>
      </c>
      <c r="AK285">
        <v>-0.64336907803276799</v>
      </c>
      <c r="AL285">
        <v>2.41073356303946</v>
      </c>
    </row>
    <row r="286" spans="36:38" x14ac:dyDescent="0.25">
      <c r="AJ286">
        <v>19.414370981165501</v>
      </c>
      <c r="AK286">
        <v>-0.90713187991023203</v>
      </c>
      <c r="AL286">
        <v>4.1818898742409703</v>
      </c>
    </row>
    <row r="287" spans="36:38" x14ac:dyDescent="0.25">
      <c r="AJ287">
        <v>19.1215564717482</v>
      </c>
      <c r="AK287">
        <v>-0.45582424402912902</v>
      </c>
      <c r="AL287">
        <v>6.0784582497691897</v>
      </c>
    </row>
    <row r="288" spans="36:38" x14ac:dyDescent="0.25">
      <c r="AJ288">
        <v>18.828741962330898</v>
      </c>
      <c r="AK288">
        <v>0</v>
      </c>
      <c r="AL288">
        <v>9.2081017460828498</v>
      </c>
    </row>
    <row r="289" spans="36:38" x14ac:dyDescent="0.25">
      <c r="AJ289">
        <v>18.828741962330898</v>
      </c>
      <c r="AK289">
        <v>0</v>
      </c>
      <c r="AL289">
        <v>9.0856402263833598</v>
      </c>
    </row>
    <row r="290" spans="36:38" x14ac:dyDescent="0.25">
      <c r="AJ290">
        <v>18.6715564717482</v>
      </c>
      <c r="AK290">
        <v>0</v>
      </c>
      <c r="AL290">
        <v>10.9515908554425</v>
      </c>
    </row>
    <row r="291" spans="36:38" x14ac:dyDescent="0.25">
      <c r="AJ291">
        <v>18.514370981165499</v>
      </c>
      <c r="AK291">
        <v>0</v>
      </c>
      <c r="AL291">
        <v>13.225710084517999</v>
      </c>
    </row>
    <row r="292" spans="36:38" x14ac:dyDescent="0.25">
      <c r="AJ292">
        <v>18.357185490582701</v>
      </c>
      <c r="AK292">
        <v>0</v>
      </c>
      <c r="AL292">
        <v>15.897096657401001</v>
      </c>
    </row>
    <row r="293" spans="36:38" x14ac:dyDescent="0.25">
      <c r="AJ293">
        <v>18.2</v>
      </c>
      <c r="AK293">
        <v>0</v>
      </c>
      <c r="AL293">
        <v>18.9548493178828</v>
      </c>
    </row>
    <row r="294" spans="36:38" x14ac:dyDescent="0.25">
      <c r="AJ294">
        <v>18.2</v>
      </c>
      <c r="AK294">
        <v>0</v>
      </c>
      <c r="AL294">
        <v>18.9553071979607</v>
      </c>
    </row>
    <row r="295" spans="36:38" x14ac:dyDescent="0.25">
      <c r="AJ295">
        <v>18.175000000000001</v>
      </c>
      <c r="AK295">
        <v>0</v>
      </c>
      <c r="AL295">
        <v>19.477065484325198</v>
      </c>
    </row>
    <row r="296" spans="36:38" x14ac:dyDescent="0.25">
      <c r="AJ296">
        <v>18.149999999999999</v>
      </c>
      <c r="AK296">
        <v>0</v>
      </c>
      <c r="AL296">
        <v>20.010118997508499</v>
      </c>
    </row>
    <row r="297" spans="36:38" x14ac:dyDescent="0.25">
      <c r="AJ297">
        <v>18.125</v>
      </c>
      <c r="AK297">
        <v>0</v>
      </c>
      <c r="AL297">
        <v>20.5541832980748</v>
      </c>
    </row>
    <row r="298" spans="36:38" x14ac:dyDescent="0.25">
      <c r="AJ298">
        <v>18.100000000000001</v>
      </c>
      <c r="AK298">
        <v>0</v>
      </c>
      <c r="AL298">
        <v>21.108973946588598</v>
      </c>
    </row>
    <row r="299" spans="36:38" x14ac:dyDescent="0.25">
      <c r="AJ299">
        <v>18.100000000000001</v>
      </c>
      <c r="AK299">
        <v>0</v>
      </c>
      <c r="AL299">
        <v>21.1094126175702</v>
      </c>
    </row>
    <row r="300" spans="36:38" x14ac:dyDescent="0.25">
      <c r="AJ300">
        <v>18.074999999999999</v>
      </c>
      <c r="AK300">
        <v>0</v>
      </c>
      <c r="AL300">
        <v>21.676069719808599</v>
      </c>
    </row>
    <row r="301" spans="36:38" x14ac:dyDescent="0.25">
      <c r="AJ301">
        <v>18.05</v>
      </c>
      <c r="AK301">
        <v>0</v>
      </c>
      <c r="AL301">
        <v>22.255005785464299</v>
      </c>
    </row>
    <row r="302" spans="36:38" x14ac:dyDescent="0.25">
      <c r="AJ302">
        <v>18.024999999999999</v>
      </c>
      <c r="AK302">
        <v>0</v>
      </c>
      <c r="AL302">
        <v>22.845750761541499</v>
      </c>
    </row>
    <row r="303" spans="36:38" x14ac:dyDescent="0.25">
      <c r="AJ303">
        <v>18</v>
      </c>
      <c r="AK303">
        <v>0</v>
      </c>
      <c r="AL303">
        <v>23.447834595044402</v>
      </c>
    </row>
    <row r="304" spans="36:38" x14ac:dyDescent="0.25">
      <c r="AJ304">
        <v>18</v>
      </c>
      <c r="AK304">
        <v>-278.38829564200699</v>
      </c>
      <c r="AL304">
        <v>17.737167653701999</v>
      </c>
    </row>
    <row r="305" spans="36:38" x14ac:dyDescent="0.25">
      <c r="AJ305">
        <v>17.75</v>
      </c>
      <c r="AK305">
        <v>-272.47683221869403</v>
      </c>
      <c r="AL305">
        <v>24.1006469879223</v>
      </c>
    </row>
    <row r="306" spans="36:38" x14ac:dyDescent="0.25">
      <c r="AJ306">
        <v>17.5</v>
      </c>
      <c r="AK306">
        <v>-265.56753579999202</v>
      </c>
      <c r="AL306">
        <v>31.486295643114399</v>
      </c>
    </row>
    <row r="307" spans="36:38" x14ac:dyDescent="0.25">
      <c r="AJ307">
        <v>17.25</v>
      </c>
      <c r="AK307">
        <v>-257.62081697727098</v>
      </c>
      <c r="AL307">
        <v>39.920685751150103</v>
      </c>
    </row>
    <row r="308" spans="36:38" x14ac:dyDescent="0.25">
      <c r="AJ308">
        <v>17</v>
      </c>
      <c r="AK308">
        <v>-248.597086341904</v>
      </c>
      <c r="AL308">
        <v>49.430389443901198</v>
      </c>
    </row>
    <row r="309" spans="36:38" x14ac:dyDescent="0.25">
      <c r="AJ309">
        <v>17</v>
      </c>
      <c r="AK309">
        <v>-248.52684368113</v>
      </c>
      <c r="AL309">
        <v>50.0243177766217</v>
      </c>
    </row>
    <row r="310" spans="36:38" x14ac:dyDescent="0.25">
      <c r="AJ310">
        <v>16.574999999999999</v>
      </c>
      <c r="AK310">
        <v>-231.22853560567401</v>
      </c>
      <c r="AL310">
        <v>63.603330552115501</v>
      </c>
    </row>
    <row r="311" spans="36:38" x14ac:dyDescent="0.25">
      <c r="AJ311">
        <v>16.149999999999999</v>
      </c>
      <c r="AK311">
        <v>-211.206422910112</v>
      </c>
      <c r="AL311">
        <v>75.398166707162702</v>
      </c>
    </row>
    <row r="312" spans="36:38" x14ac:dyDescent="0.25">
      <c r="AJ312">
        <v>15.725</v>
      </c>
      <c r="AK312">
        <v>-188.92466630852601</v>
      </c>
      <c r="AL312">
        <v>94.720121967104902</v>
      </c>
    </row>
    <row r="313" spans="36:38" x14ac:dyDescent="0.25">
      <c r="AJ313">
        <v>15.3</v>
      </c>
      <c r="AK313">
        <v>-164.84742651499801</v>
      </c>
      <c r="AL313">
        <v>115.32306518301201</v>
      </c>
    </row>
    <row r="314" spans="36:38" x14ac:dyDescent="0.25">
      <c r="AJ314">
        <v>15.3</v>
      </c>
      <c r="AK314">
        <v>-165.76675555508601</v>
      </c>
      <c r="AL314">
        <v>115.458000603109</v>
      </c>
    </row>
    <row r="315" spans="36:38" x14ac:dyDescent="0.25">
      <c r="AJ315">
        <v>14.85</v>
      </c>
      <c r="AK315">
        <v>-137.70583588769099</v>
      </c>
      <c r="AL315">
        <v>135.30352585965099</v>
      </c>
    </row>
    <row r="316" spans="36:38" x14ac:dyDescent="0.25">
      <c r="AJ316">
        <v>14.4</v>
      </c>
      <c r="AK316">
        <v>-107.147872260854</v>
      </c>
      <c r="AL316">
        <v>158.54436365104999</v>
      </c>
    </row>
    <row r="317" spans="36:38" x14ac:dyDescent="0.25">
      <c r="AJ317">
        <v>13.95</v>
      </c>
      <c r="AK317">
        <v>-73.722794915473798</v>
      </c>
      <c r="AL317">
        <v>184.990422946005</v>
      </c>
    </row>
    <row r="318" spans="36:38" x14ac:dyDescent="0.25">
      <c r="AJ318">
        <v>13.5</v>
      </c>
      <c r="AK318">
        <v>-37.0605340924497</v>
      </c>
      <c r="AL318">
        <v>214.451612713218</v>
      </c>
    </row>
    <row r="319" spans="36:38" x14ac:dyDescent="0.25">
      <c r="AJ319">
        <v>13.5</v>
      </c>
      <c r="AK319">
        <v>-433.84822989673899</v>
      </c>
      <c r="AL319">
        <v>214.52539672191099</v>
      </c>
    </row>
    <row r="320" spans="36:38" x14ac:dyDescent="0.25">
      <c r="AJ320">
        <v>13.25</v>
      </c>
      <c r="AK320">
        <v>-410.96935627752902</v>
      </c>
      <c r="AL320">
        <v>232.86487459751899</v>
      </c>
    </row>
    <row r="321" spans="36:38" x14ac:dyDescent="0.25">
      <c r="AJ321">
        <v>13</v>
      </c>
      <c r="AK321">
        <v>-387.54447732124299</v>
      </c>
      <c r="AL321">
        <v>251.198422186351</v>
      </c>
    </row>
    <row r="322" spans="36:38" x14ac:dyDescent="0.25">
      <c r="AJ322">
        <v>12.75</v>
      </c>
      <c r="AK322">
        <v>-363.50884787381898</v>
      </c>
      <c r="AL322">
        <v>270.394948582084</v>
      </c>
    </row>
    <row r="323" spans="36:38" x14ac:dyDescent="0.25">
      <c r="AJ323">
        <v>12.5</v>
      </c>
      <c r="AK323">
        <v>-338.79772278119901</v>
      </c>
      <c r="AL323">
        <v>291.323362878392</v>
      </c>
    </row>
    <row r="324" spans="36:38" x14ac:dyDescent="0.25">
      <c r="AJ324">
        <v>12.5</v>
      </c>
      <c r="AK324">
        <v>-338.43572257081701</v>
      </c>
      <c r="AL324">
        <v>287.91025945512399</v>
      </c>
    </row>
    <row r="325" spans="36:38" x14ac:dyDescent="0.25">
      <c r="AJ325">
        <v>12.22</v>
      </c>
      <c r="AK325">
        <v>-309.41393559710002</v>
      </c>
      <c r="AL325">
        <v>312.98888732009198</v>
      </c>
    </row>
    <row r="326" spans="36:38" x14ac:dyDescent="0.25">
      <c r="AJ326">
        <v>11.94</v>
      </c>
      <c r="AK326">
        <v>-279.22703279350202</v>
      </c>
      <c r="AL326">
        <v>338.47063289395402</v>
      </c>
    </row>
    <row r="327" spans="36:38" x14ac:dyDescent="0.25">
      <c r="AJ327">
        <v>11.66</v>
      </c>
      <c r="AK327">
        <v>-247.92691598546099</v>
      </c>
      <c r="AL327">
        <v>365.091152860497</v>
      </c>
    </row>
    <row r="328" spans="36:38" x14ac:dyDescent="0.25">
      <c r="AJ328">
        <v>11.38</v>
      </c>
      <c r="AK328">
        <v>-215.565486998414</v>
      </c>
      <c r="AL328">
        <v>393.58610390350702</v>
      </c>
    </row>
    <row r="329" spans="36:38" x14ac:dyDescent="0.25">
      <c r="AJ329">
        <v>11.38</v>
      </c>
      <c r="AK329">
        <v>-215.61925386832701</v>
      </c>
      <c r="AL329">
        <v>128.79616822460099</v>
      </c>
    </row>
    <row r="330" spans="36:38" x14ac:dyDescent="0.25">
      <c r="AJ330">
        <v>10.955</v>
      </c>
      <c r="AK330">
        <v>-164.385563405575</v>
      </c>
      <c r="AL330">
        <v>1443.18109553504</v>
      </c>
    </row>
    <row r="331" spans="36:38" x14ac:dyDescent="0.25">
      <c r="AJ331">
        <v>10.53</v>
      </c>
      <c r="AK331">
        <v>-110.561074745065</v>
      </c>
      <c r="AL331">
        <v>2154.8717826102602</v>
      </c>
    </row>
    <row r="332" spans="36:38" x14ac:dyDescent="0.25">
      <c r="AJ332">
        <v>10.105</v>
      </c>
      <c r="AK332">
        <v>-54.096226978318299</v>
      </c>
      <c r="AL332">
        <v>1803.4631719766801</v>
      </c>
    </row>
    <row r="333" spans="36:38" x14ac:dyDescent="0.25">
      <c r="AJ333">
        <v>9.68</v>
      </c>
      <c r="AK333">
        <v>-443.14797442253098</v>
      </c>
      <c r="AL333">
        <v>161.99394735672601</v>
      </c>
    </row>
    <row r="334" spans="36:38" x14ac:dyDescent="0.25">
      <c r="AJ334">
        <v>9.68</v>
      </c>
      <c r="AK334">
        <v>-1099.8194214472401</v>
      </c>
      <c r="AL334">
        <v>162.43384391256799</v>
      </c>
    </row>
    <row r="335" spans="36:38" x14ac:dyDescent="0.25">
      <c r="AJ335">
        <v>9.5299999999999994</v>
      </c>
      <c r="AK335">
        <v>-1075.9763238000401</v>
      </c>
      <c r="AL335">
        <v>161.06668761235301</v>
      </c>
    </row>
    <row r="336" spans="36:38" x14ac:dyDescent="0.25">
      <c r="AJ336">
        <v>9.3800000000000008</v>
      </c>
      <c r="AK336">
        <v>-1051.9662364953499</v>
      </c>
      <c r="AL336">
        <v>159.57322077124701</v>
      </c>
    </row>
    <row r="337" spans="36:38" x14ac:dyDescent="0.25">
      <c r="AJ337">
        <v>9.23</v>
      </c>
      <c r="AK337">
        <v>-1027.8520089010599</v>
      </c>
      <c r="AL337">
        <v>158.01523392100299</v>
      </c>
    </row>
    <row r="338" spans="36:38" x14ac:dyDescent="0.25">
      <c r="AJ338">
        <v>9.08</v>
      </c>
      <c r="AK338">
        <v>-1003.69649038508</v>
      </c>
      <c r="AL338">
        <v>156.45451759337399</v>
      </c>
    </row>
    <row r="339" spans="36:38" x14ac:dyDescent="0.25">
      <c r="AJ339">
        <v>9.08</v>
      </c>
      <c r="AK339">
        <v>-1004.2600141719799</v>
      </c>
      <c r="AL339">
        <v>156.54302643274099</v>
      </c>
    </row>
    <row r="340" spans="36:38" x14ac:dyDescent="0.25">
      <c r="AJ340">
        <v>8.9177431906614792</v>
      </c>
      <c r="AK340">
        <v>-976.96884414066199</v>
      </c>
      <c r="AL340">
        <v>162.34885594339701</v>
      </c>
    </row>
    <row r="341" spans="36:38" x14ac:dyDescent="0.25">
      <c r="AJ341">
        <v>8.7554863813229602</v>
      </c>
      <c r="AK341">
        <v>-950.06188039478195</v>
      </c>
      <c r="AL341">
        <v>171.40405707372301</v>
      </c>
    </row>
    <row r="342" spans="36:38" x14ac:dyDescent="0.25">
      <c r="AJ342">
        <v>8.5932295719844394</v>
      </c>
      <c r="AK342">
        <v>-924.38826265569696</v>
      </c>
      <c r="AL342">
        <v>180.26801046103199</v>
      </c>
    </row>
    <row r="343" spans="36:38" x14ac:dyDescent="0.25">
      <c r="AJ343">
        <v>8.4309727626459097</v>
      </c>
      <c r="AK343">
        <v>-900.79713064476698</v>
      </c>
      <c r="AL343">
        <v>190.930719249042</v>
      </c>
    </row>
    <row r="344" spans="36:38" x14ac:dyDescent="0.25">
      <c r="AJ344">
        <v>8.4309727626459097</v>
      </c>
      <c r="AK344">
        <v>-899.19339682921202</v>
      </c>
      <c r="AL344">
        <v>188.595324358054</v>
      </c>
    </row>
    <row r="345" spans="36:38" x14ac:dyDescent="0.25">
      <c r="AJ345">
        <v>7.89822957198444</v>
      </c>
      <c r="AK345">
        <v>-806.012976690541</v>
      </c>
      <c r="AL345">
        <v>230.49013215608201</v>
      </c>
    </row>
    <row r="346" spans="36:38" x14ac:dyDescent="0.25">
      <c r="AJ346">
        <v>7.3654863813229596</v>
      </c>
      <c r="AK346">
        <v>-709.37519011558004</v>
      </c>
      <c r="AL346">
        <v>274.55412633896401</v>
      </c>
    </row>
    <row r="347" spans="36:38" x14ac:dyDescent="0.25">
      <c r="AJ347">
        <v>6.8327431906614802</v>
      </c>
      <c r="AK347">
        <v>-609.77230804740998</v>
      </c>
      <c r="AL347">
        <v>313.02422118899</v>
      </c>
    </row>
    <row r="348" spans="36:38" x14ac:dyDescent="0.25">
      <c r="AJ348">
        <v>6.3</v>
      </c>
      <c r="AK348">
        <v>-507.69660142910902</v>
      </c>
      <c r="AL348">
        <v>343.01380774031799</v>
      </c>
    </row>
    <row r="349" spans="36:38" x14ac:dyDescent="0.25">
      <c r="AJ349">
        <v>6.3</v>
      </c>
      <c r="AK349">
        <v>-508.64076249204197</v>
      </c>
      <c r="AL349">
        <v>336.64603132476202</v>
      </c>
    </row>
    <row r="350" spans="36:38" x14ac:dyDescent="0.25">
      <c r="AJ350">
        <v>5.8075000000000001</v>
      </c>
      <c r="AK350">
        <v>-412.90223053566899</v>
      </c>
      <c r="AL350">
        <v>371.57972813561599</v>
      </c>
    </row>
    <row r="351" spans="36:38" x14ac:dyDescent="0.25">
      <c r="AJ351">
        <v>5.3150000000000004</v>
      </c>
      <c r="AK351">
        <v>-315.46196639723502</v>
      </c>
      <c r="AL351">
        <v>488.06171272501001</v>
      </c>
    </row>
    <row r="352" spans="36:38" x14ac:dyDescent="0.25">
      <c r="AJ352">
        <v>4.8224999999999998</v>
      </c>
      <c r="AK352">
        <v>-215.61422810171501</v>
      </c>
      <c r="AL352">
        <v>611.56998849733304</v>
      </c>
    </row>
    <row r="353" spans="36:38" x14ac:dyDescent="0.25">
      <c r="AJ353">
        <v>4.33</v>
      </c>
      <c r="AK353">
        <v>-112.653273674085</v>
      </c>
      <c r="AL353">
        <v>742.67329043753796</v>
      </c>
    </row>
    <row r="354" spans="36:38" x14ac:dyDescent="0.25">
      <c r="AJ354">
        <v>4.33</v>
      </c>
      <c r="AK354">
        <v>-112.35546049640899</v>
      </c>
      <c r="AL354">
        <v>539.10589346618497</v>
      </c>
    </row>
    <row r="355" spans="36:38" x14ac:dyDescent="0.25">
      <c r="AJ355">
        <v>4.08</v>
      </c>
      <c r="AK355">
        <v>-58.4745308216281</v>
      </c>
      <c r="AL355">
        <v>2138.3068396931899</v>
      </c>
    </row>
    <row r="356" spans="36:38" x14ac:dyDescent="0.25">
      <c r="AJ356">
        <v>3.83</v>
      </c>
      <c r="AK356">
        <v>-3.99102911017776</v>
      </c>
      <c r="AL356">
        <v>2783.7434571026502</v>
      </c>
    </row>
    <row r="357" spans="36:38" x14ac:dyDescent="0.25">
      <c r="AJ357">
        <v>3.58</v>
      </c>
      <c r="AK357">
        <v>-0.160808312907885</v>
      </c>
      <c r="AL357">
        <v>1906.3052216690501</v>
      </c>
    </row>
    <row r="358" spans="36:38" x14ac:dyDescent="0.25">
      <c r="AJ358">
        <v>3.33</v>
      </c>
      <c r="AK358">
        <v>-1200.0055871346599</v>
      </c>
      <c r="AL358">
        <v>337.74199467594099</v>
      </c>
    </row>
    <row r="359" spans="36:38" x14ac:dyDescent="0.25">
      <c r="AJ359">
        <v>3.33</v>
      </c>
      <c r="AK359">
        <v>-1568.21311909669</v>
      </c>
      <c r="AL359">
        <v>337.97397730406198</v>
      </c>
    </row>
    <row r="360" spans="36:38" x14ac:dyDescent="0.25">
      <c r="AJ360">
        <v>3.18</v>
      </c>
      <c r="AK360">
        <v>-1526.0962130800399</v>
      </c>
      <c r="AL360">
        <v>346.15631377627801</v>
      </c>
    </row>
    <row r="361" spans="36:38" x14ac:dyDescent="0.25">
      <c r="AJ361">
        <v>3.03</v>
      </c>
      <c r="AK361">
        <v>-1483.9912536653801</v>
      </c>
      <c r="AL361">
        <v>357.03145838476797</v>
      </c>
    </row>
    <row r="362" spans="36:38" x14ac:dyDescent="0.25">
      <c r="AJ362">
        <v>2.88</v>
      </c>
      <c r="AK362">
        <v>-1441.93074517527</v>
      </c>
      <c r="AL362">
        <v>370.13055029141702</v>
      </c>
    </row>
    <row r="363" spans="36:38" x14ac:dyDescent="0.25">
      <c r="AJ363">
        <v>2.73</v>
      </c>
      <c r="AK363">
        <v>-1399.94719193226</v>
      </c>
      <c r="AL363">
        <v>386.822965527436</v>
      </c>
    </row>
    <row r="364" spans="36:38" x14ac:dyDescent="0.25">
      <c r="AJ364">
        <v>2.73</v>
      </c>
      <c r="AK364">
        <v>-1400.1509876391499</v>
      </c>
      <c r="AL364">
        <v>380.65984707622999</v>
      </c>
    </row>
    <row r="365" spans="36:38" x14ac:dyDescent="0.25">
      <c r="AJ365">
        <v>2.3725000000000001</v>
      </c>
      <c r="AK365">
        <v>-1299.99869835716</v>
      </c>
      <c r="AL365">
        <v>414.82560684862</v>
      </c>
    </row>
    <row r="366" spans="36:38" x14ac:dyDescent="0.25">
      <c r="AJ366">
        <v>2.0150000000000001</v>
      </c>
      <c r="AK366">
        <v>-1200.8301565818999</v>
      </c>
      <c r="AL366">
        <v>451.93047655100901</v>
      </c>
    </row>
    <row r="367" spans="36:38" x14ac:dyDescent="0.25">
      <c r="AJ367">
        <v>1.6575</v>
      </c>
      <c r="AK367">
        <v>-1103.6938750695599</v>
      </c>
      <c r="AL367">
        <v>491.73364733550898</v>
      </c>
    </row>
    <row r="368" spans="36:38" x14ac:dyDescent="0.25">
      <c r="AJ368">
        <v>1.3</v>
      </c>
      <c r="AK368">
        <v>-1009.63836657635</v>
      </c>
      <c r="AL368">
        <v>535.79952321379903</v>
      </c>
    </row>
    <row r="369" spans="36:38" x14ac:dyDescent="0.25">
      <c r="AJ369">
        <v>1.3</v>
      </c>
      <c r="AK369">
        <v>-1009.34818542159</v>
      </c>
      <c r="AL369">
        <v>531.80463784173003</v>
      </c>
    </row>
    <row r="370" spans="36:38" x14ac:dyDescent="0.25">
      <c r="AJ370">
        <v>0.73983272926578403</v>
      </c>
      <c r="AK370">
        <v>-873.99324834633899</v>
      </c>
      <c r="AL370">
        <v>553.44377918434304</v>
      </c>
    </row>
    <row r="371" spans="36:38" x14ac:dyDescent="0.25">
      <c r="AJ371">
        <v>0.17966545853156901</v>
      </c>
      <c r="AK371">
        <v>-741.31001071312699</v>
      </c>
      <c r="AL371">
        <v>581.84218981425397</v>
      </c>
    </row>
    <row r="372" spans="36:38" x14ac:dyDescent="0.25">
      <c r="AJ372">
        <v>-0.38050181220264701</v>
      </c>
      <c r="AK372">
        <v>-608.43975091641801</v>
      </c>
      <c r="AL372">
        <v>611.90005246530495</v>
      </c>
    </row>
    <row r="373" spans="36:38" x14ac:dyDescent="0.25">
      <c r="AJ373">
        <v>-0.94066908293686302</v>
      </c>
      <c r="AK373">
        <v>-472.52374735066797</v>
      </c>
      <c r="AL373">
        <v>637.42179789084605</v>
      </c>
    </row>
    <row r="374" spans="36:38" x14ac:dyDescent="0.25">
      <c r="AJ374">
        <v>-0.94066908293686302</v>
      </c>
      <c r="AK374">
        <v>-471.60146349340602</v>
      </c>
      <c r="AL374">
        <v>637.19893952704501</v>
      </c>
    </row>
    <row r="375" spans="36:38" x14ac:dyDescent="0.25">
      <c r="AJ375">
        <v>-1.1555018122026499</v>
      </c>
      <c r="AK375">
        <v>-417.791649028986</v>
      </c>
      <c r="AL375">
        <v>641.02194852220396</v>
      </c>
    </row>
    <row r="376" spans="36:38" x14ac:dyDescent="0.25">
      <c r="AJ376">
        <v>-1.37033454146843</v>
      </c>
      <c r="AK376">
        <v>-363.09879995886399</v>
      </c>
      <c r="AL376">
        <v>642.524950662935</v>
      </c>
    </row>
    <row r="377" spans="36:38" x14ac:dyDescent="0.25">
      <c r="AJ377">
        <v>-1.5851672707342199</v>
      </c>
      <c r="AK377">
        <v>-308.10934411971198</v>
      </c>
      <c r="AL377">
        <v>674.29153515133896</v>
      </c>
    </row>
    <row r="378" spans="36:38" x14ac:dyDescent="0.25">
      <c r="AJ378">
        <v>-1.8</v>
      </c>
      <c r="AK378">
        <v>-253.40970934820001</v>
      </c>
      <c r="AL378">
        <v>750.63565171530695</v>
      </c>
    </row>
    <row r="379" spans="36:38" x14ac:dyDescent="0.25">
      <c r="AJ379">
        <v>-1.8</v>
      </c>
      <c r="AK379">
        <v>-254.274655365645</v>
      </c>
      <c r="AL379">
        <v>751.06673345301704</v>
      </c>
    </row>
    <row r="380" spans="36:38" x14ac:dyDescent="0.25">
      <c r="AJ380">
        <v>-1.8425</v>
      </c>
      <c r="AK380">
        <v>-243.72174055700901</v>
      </c>
      <c r="AL380">
        <v>768.63814377489905</v>
      </c>
    </row>
    <row r="381" spans="36:38" x14ac:dyDescent="0.25">
      <c r="AJ381">
        <v>-1.885</v>
      </c>
      <c r="AK381">
        <v>-233.40829074307001</v>
      </c>
      <c r="AL381">
        <v>785.99817767513002</v>
      </c>
    </row>
    <row r="382" spans="36:38" x14ac:dyDescent="0.25">
      <c r="AJ382">
        <v>-1.9275</v>
      </c>
      <c r="AK382">
        <v>-223.17404364636499</v>
      </c>
      <c r="AL382">
        <v>803.35153076915503</v>
      </c>
    </row>
    <row r="383" spans="36:38" x14ac:dyDescent="0.25">
      <c r="AJ383">
        <v>-1.97</v>
      </c>
      <c r="AK383">
        <v>-212.85873698942899</v>
      </c>
      <c r="AL383">
        <v>820.90289867242097</v>
      </c>
    </row>
    <row r="384" spans="36:38" x14ac:dyDescent="0.25">
      <c r="AJ384">
        <v>-1.97</v>
      </c>
      <c r="AK384">
        <v>-213.29652378781</v>
      </c>
      <c r="AL384">
        <v>625.26621250955895</v>
      </c>
    </row>
    <row r="385" spans="36:38" x14ac:dyDescent="0.25">
      <c r="AJ385">
        <v>-2.27</v>
      </c>
      <c r="AK385">
        <v>-139.64759403268201</v>
      </c>
      <c r="AL385">
        <v>2966.4456993783801</v>
      </c>
    </row>
    <row r="386" spans="36:38" x14ac:dyDescent="0.25">
      <c r="AJ386">
        <v>-2.57</v>
      </c>
      <c r="AK386">
        <v>-65.906891173016504</v>
      </c>
      <c r="AL386">
        <v>3788.5773565138902</v>
      </c>
    </row>
    <row r="387" spans="36:38" x14ac:dyDescent="0.25">
      <c r="AJ387">
        <v>-2.87</v>
      </c>
      <c r="AK387">
        <v>-89.225338488045395</v>
      </c>
      <c r="AL387">
        <v>2469.7344356909002</v>
      </c>
    </row>
    <row r="388" spans="36:38" x14ac:dyDescent="0.25">
      <c r="AJ388">
        <v>-3.17</v>
      </c>
      <c r="AK388">
        <v>-1466.94383122573</v>
      </c>
      <c r="AL388">
        <v>521.06514378204395</v>
      </c>
    </row>
    <row r="389" spans="36:38" x14ac:dyDescent="0.25">
      <c r="AJ389">
        <v>-3.17</v>
      </c>
      <c r="AK389">
        <v>-2351.1293849878598</v>
      </c>
      <c r="AL389">
        <v>520.69154082471005</v>
      </c>
    </row>
    <row r="390" spans="36:38" x14ac:dyDescent="0.25">
      <c r="AJ390">
        <v>-3.32</v>
      </c>
      <c r="AK390">
        <v>-2260.6888254487098</v>
      </c>
      <c r="AL390">
        <v>513.64029302251095</v>
      </c>
    </row>
    <row r="391" spans="36:38" x14ac:dyDescent="0.25">
      <c r="AJ391">
        <v>-3.47</v>
      </c>
      <c r="AK391">
        <v>-2171.7560912781</v>
      </c>
      <c r="AL391">
        <v>509.87403127810501</v>
      </c>
    </row>
    <row r="392" spans="36:38" x14ac:dyDescent="0.25">
      <c r="AJ392">
        <v>-3.62</v>
      </c>
      <c r="AK392">
        <v>-2084.4425485480001</v>
      </c>
      <c r="AL392">
        <v>509.74185896511398</v>
      </c>
    </row>
    <row r="393" spans="36:38" x14ac:dyDescent="0.25">
      <c r="AJ393">
        <v>-3.77</v>
      </c>
      <c r="AK393">
        <v>-1998.8595633304101</v>
      </c>
      <c r="AL393">
        <v>511.58336671514502</v>
      </c>
    </row>
    <row r="394" spans="36:38" x14ac:dyDescent="0.25">
      <c r="AJ394">
        <v>-3.77</v>
      </c>
      <c r="AK394">
        <v>-1999.07661027887</v>
      </c>
      <c r="AL394">
        <v>507.28872461653299</v>
      </c>
    </row>
    <row r="395" spans="36:38" x14ac:dyDescent="0.25">
      <c r="AJ395">
        <v>-3.96636673510559</v>
      </c>
      <c r="AK395">
        <v>-1890.3000758027899</v>
      </c>
      <c r="AL395">
        <v>501.003931327906</v>
      </c>
    </row>
    <row r="396" spans="36:38" x14ac:dyDescent="0.25">
      <c r="AJ396">
        <v>-4.1627334702111902</v>
      </c>
      <c r="AK396">
        <v>-1785.5775976499899</v>
      </c>
      <c r="AL396">
        <v>496.72775667288499</v>
      </c>
    </row>
    <row r="397" spans="36:38" x14ac:dyDescent="0.25">
      <c r="AJ397">
        <v>-4.35910020531679</v>
      </c>
      <c r="AK397">
        <v>-1684.9600613812499</v>
      </c>
      <c r="AL397">
        <v>497.54568574122999</v>
      </c>
    </row>
    <row r="398" spans="36:38" x14ac:dyDescent="0.25">
      <c r="AJ398">
        <v>-4.55546694042238</v>
      </c>
      <c r="AK398">
        <v>-1588.49835255737</v>
      </c>
      <c r="AL398">
        <v>502.928637647193</v>
      </c>
    </row>
    <row r="399" spans="36:38" x14ac:dyDescent="0.25">
      <c r="AJ399">
        <v>-4.55546694042238</v>
      </c>
      <c r="AK399">
        <v>-1588.4735421892699</v>
      </c>
      <c r="AL399">
        <v>500.223643584569</v>
      </c>
    </row>
    <row r="400" spans="36:38" x14ac:dyDescent="0.25">
      <c r="AJ400">
        <v>-4.7882854488629398</v>
      </c>
      <c r="AK400">
        <v>-1478.8585577855799</v>
      </c>
      <c r="AL400">
        <v>508.80075658487903</v>
      </c>
    </row>
    <row r="401" spans="36:38" x14ac:dyDescent="0.25">
      <c r="AJ401">
        <v>-5.0211039573034899</v>
      </c>
      <c r="AK401">
        <v>-1374.76402096382</v>
      </c>
      <c r="AL401">
        <v>522.15928308622495</v>
      </c>
    </row>
    <row r="402" spans="36:38" x14ac:dyDescent="0.25">
      <c r="AJ402">
        <v>-5.2539224657440498</v>
      </c>
      <c r="AK402">
        <v>-1276.35065753548</v>
      </c>
      <c r="AL402">
        <v>535.77640851798606</v>
      </c>
    </row>
    <row r="403" spans="36:38" x14ac:dyDescent="0.25">
      <c r="AJ403">
        <v>-5.4867409741845998</v>
      </c>
      <c r="AK403">
        <v>-1183.77919331208</v>
      </c>
      <c r="AL403">
        <v>546.83354021666298</v>
      </c>
    </row>
    <row r="404" spans="36:38" x14ac:dyDescent="0.25">
      <c r="AJ404">
        <v>-5.4867409741845998</v>
      </c>
      <c r="AK404">
        <v>-1182.85905541127</v>
      </c>
      <c r="AL404">
        <v>549.41879239298305</v>
      </c>
    </row>
    <row r="405" spans="36:38" x14ac:dyDescent="0.25">
      <c r="AJ405">
        <v>-5.76277783879579</v>
      </c>
      <c r="AK405">
        <v>-1078.0866285415</v>
      </c>
      <c r="AL405">
        <v>554.63435993446296</v>
      </c>
    </row>
    <row r="406" spans="36:38" x14ac:dyDescent="0.25">
      <c r="AJ406">
        <v>-6.0388147034069801</v>
      </c>
      <c r="AK406">
        <v>-979.60806970363501</v>
      </c>
      <c r="AL406">
        <v>561.98448235290505</v>
      </c>
    </row>
    <row r="407" spans="36:38" x14ac:dyDescent="0.25">
      <c r="AJ407">
        <v>-6.31485156801818</v>
      </c>
      <c r="AK407">
        <v>-890.19096429720503</v>
      </c>
      <c r="AL407">
        <v>572.80389258024502</v>
      </c>
    </row>
    <row r="408" spans="36:38" x14ac:dyDescent="0.25">
      <c r="AJ408">
        <v>-6.5908884326293702</v>
      </c>
      <c r="AK408">
        <v>-804.74678563714201</v>
      </c>
      <c r="AL408">
        <v>590.95858715130203</v>
      </c>
    </row>
    <row r="409" spans="36:38" x14ac:dyDescent="0.25">
      <c r="AJ409">
        <v>-6.5908884326293702</v>
      </c>
      <c r="AK409">
        <v>-805.50194034719402</v>
      </c>
      <c r="AL409">
        <v>587.360828693239</v>
      </c>
    </row>
    <row r="410" spans="36:38" x14ac:dyDescent="0.25">
      <c r="AJ410">
        <v>-6.9181663244720299</v>
      </c>
      <c r="AK410">
        <v>-707.79901986803202</v>
      </c>
      <c r="AL410">
        <v>638.596422720531</v>
      </c>
    </row>
    <row r="411" spans="36:38" x14ac:dyDescent="0.25">
      <c r="AJ411">
        <v>-7.2454442163146799</v>
      </c>
      <c r="AK411">
        <v>-613.26522019635001</v>
      </c>
      <c r="AL411">
        <v>791.24598196080603</v>
      </c>
    </row>
    <row r="412" spans="36:38" x14ac:dyDescent="0.25">
      <c r="AJ412">
        <v>-7.5727221081573397</v>
      </c>
      <c r="AK412">
        <v>-520.73098393217197</v>
      </c>
      <c r="AL412">
        <v>943.73673297898597</v>
      </c>
    </row>
    <row r="413" spans="36:38" x14ac:dyDescent="0.25">
      <c r="AJ413">
        <v>-7.9</v>
      </c>
      <c r="AK413">
        <v>-429.68243751475097</v>
      </c>
      <c r="AL413">
        <v>1095.90059388332</v>
      </c>
    </row>
    <row r="414" spans="36:38" x14ac:dyDescent="0.25">
      <c r="AJ414">
        <v>-7.9</v>
      </c>
      <c r="AK414">
        <v>-2181.7436857615298</v>
      </c>
      <c r="AL414">
        <v>643.76337525864801</v>
      </c>
    </row>
    <row r="415" spans="36:38" x14ac:dyDescent="0.25">
      <c r="AJ415">
        <v>-8.15</v>
      </c>
      <c r="AK415">
        <v>-2070.2749305173002</v>
      </c>
      <c r="AL415">
        <v>655.09649804902404</v>
      </c>
    </row>
    <row r="416" spans="36:38" x14ac:dyDescent="0.25">
      <c r="AJ416">
        <v>-8.4</v>
      </c>
      <c r="AK416">
        <v>-1964.4404486687599</v>
      </c>
      <c r="AL416">
        <v>666.85072602995297</v>
      </c>
    </row>
    <row r="417" spans="36:38" x14ac:dyDescent="0.25">
      <c r="AJ417">
        <v>-8.65</v>
      </c>
      <c r="AK417">
        <v>-1865.13523162915</v>
      </c>
      <c r="AL417">
        <v>681.15271620046099</v>
      </c>
    </row>
    <row r="418" spans="36:38" x14ac:dyDescent="0.25">
      <c r="AJ418">
        <v>-8.9</v>
      </c>
      <c r="AK418">
        <v>-1773.2542708117501</v>
      </c>
      <c r="AL418">
        <v>700.12912555957405</v>
      </c>
    </row>
    <row r="419" spans="36:38" x14ac:dyDescent="0.25">
      <c r="AJ419">
        <v>-8.9</v>
      </c>
      <c r="AK419">
        <v>-1769.86250200826</v>
      </c>
      <c r="AL419">
        <v>690.56973219485894</v>
      </c>
    </row>
    <row r="420" spans="36:38" x14ac:dyDescent="0.25">
      <c r="AJ420">
        <v>-9.5175000000000001</v>
      </c>
      <c r="AK420">
        <v>-1572.4471328689201</v>
      </c>
      <c r="AL420">
        <v>727.23000047526102</v>
      </c>
    </row>
    <row r="421" spans="36:38" x14ac:dyDescent="0.25">
      <c r="AJ421">
        <v>-10.135</v>
      </c>
      <c r="AK421">
        <v>-1382.7068908092499</v>
      </c>
      <c r="AL421">
        <v>697.66808623933798</v>
      </c>
    </row>
    <row r="422" spans="36:38" x14ac:dyDescent="0.25">
      <c r="AJ422">
        <v>-10.7525</v>
      </c>
      <c r="AK422">
        <v>-1196.34939967849</v>
      </c>
      <c r="AL422">
        <v>653.35167720699405</v>
      </c>
    </row>
    <row r="423" spans="36:38" x14ac:dyDescent="0.25">
      <c r="AJ423">
        <v>-11.37</v>
      </c>
      <c r="AK423">
        <v>-1009.08228332585</v>
      </c>
      <c r="AL423">
        <v>746.27410270452799</v>
      </c>
    </row>
    <row r="424" spans="36:38" x14ac:dyDescent="0.25">
      <c r="AJ424">
        <v>-11.37</v>
      </c>
      <c r="AK424">
        <v>-1002.72239198055</v>
      </c>
      <c r="AL424">
        <v>633.40811993157001</v>
      </c>
    </row>
    <row r="425" spans="36:38" x14ac:dyDescent="0.25">
      <c r="AJ425">
        <v>-11.87</v>
      </c>
      <c r="AK425">
        <v>-1569.8802259060101</v>
      </c>
      <c r="AL425">
        <v>663.89028728847097</v>
      </c>
    </row>
    <row r="426" spans="36:38" x14ac:dyDescent="0.25">
      <c r="AJ426">
        <v>-12.37</v>
      </c>
      <c r="AK426">
        <v>-1839.6225747072699</v>
      </c>
      <c r="AL426">
        <v>679.55168730456796</v>
      </c>
    </row>
    <row r="427" spans="36:38" x14ac:dyDescent="0.25">
      <c r="AJ427">
        <v>-12.87</v>
      </c>
      <c r="AK427">
        <v>-1320.4623576438501</v>
      </c>
      <c r="AL427">
        <v>674.91909804248598</v>
      </c>
    </row>
    <row r="428" spans="36:38" x14ac:dyDescent="0.25">
      <c r="AJ428">
        <v>-13.37</v>
      </c>
      <c r="AK428">
        <v>-440.43817410191099</v>
      </c>
      <c r="AL428">
        <v>649.78323157364105</v>
      </c>
    </row>
    <row r="429" spans="36:38" x14ac:dyDescent="0.25">
      <c r="AJ429">
        <v>-13.37</v>
      </c>
      <c r="AK429">
        <v>-662.71436845473704</v>
      </c>
      <c r="AL429">
        <v>654.29332975944101</v>
      </c>
    </row>
    <row r="430" spans="36:38" x14ac:dyDescent="0.25">
      <c r="AJ430">
        <v>-13.395</v>
      </c>
      <c r="AK430">
        <v>-653.38388174072998</v>
      </c>
      <c r="AL430">
        <v>653.036134837791</v>
      </c>
    </row>
    <row r="431" spans="36:38" x14ac:dyDescent="0.25">
      <c r="AJ431">
        <v>-13.42</v>
      </c>
      <c r="AK431">
        <v>-644.09204146360696</v>
      </c>
      <c r="AL431">
        <v>652.11649907751598</v>
      </c>
    </row>
    <row r="432" spans="36:38" x14ac:dyDescent="0.25">
      <c r="AJ432">
        <v>-13.445</v>
      </c>
      <c r="AK432">
        <v>-634.82738853856802</v>
      </c>
      <c r="AL432">
        <v>651.77252433534795</v>
      </c>
    </row>
    <row r="433" spans="36:38" x14ac:dyDescent="0.25">
      <c r="AJ433">
        <v>-13.47</v>
      </c>
      <c r="AK433">
        <v>-625.57846388081202</v>
      </c>
      <c r="AL433">
        <v>651.55719186651095</v>
      </c>
    </row>
    <row r="434" spans="36:38" x14ac:dyDescent="0.25">
      <c r="AJ434">
        <v>-13.47</v>
      </c>
      <c r="AK434">
        <v>-625.65143066398196</v>
      </c>
      <c r="AL434">
        <v>651.75236020176897</v>
      </c>
    </row>
    <row r="435" spans="36:38" x14ac:dyDescent="0.25">
      <c r="AJ435">
        <v>-13.602499999999999</v>
      </c>
      <c r="AK435">
        <v>-576.21793455222405</v>
      </c>
      <c r="AL435">
        <v>653.595271688352</v>
      </c>
    </row>
    <row r="436" spans="36:38" x14ac:dyDescent="0.25">
      <c r="AJ436">
        <v>-13.734999999999999</v>
      </c>
      <c r="AK436">
        <v>-527.07719558353403</v>
      </c>
      <c r="AL436">
        <v>662.60712617985905</v>
      </c>
    </row>
    <row r="437" spans="36:38" x14ac:dyDescent="0.25">
      <c r="AJ437">
        <v>-13.8675</v>
      </c>
      <c r="AK437">
        <v>-478.160210410898</v>
      </c>
      <c r="AL437">
        <v>677.48517252012903</v>
      </c>
    </row>
    <row r="438" spans="36:38" x14ac:dyDescent="0.25">
      <c r="AJ438">
        <v>-14</v>
      </c>
      <c r="AK438">
        <v>-429.39797568729898</v>
      </c>
      <c r="AL438">
        <v>694.24738851069401</v>
      </c>
    </row>
    <row r="439" spans="36:38" x14ac:dyDescent="0.25">
      <c r="AJ439">
        <v>-14</v>
      </c>
      <c r="AK439">
        <v>-429.69053562081803</v>
      </c>
      <c r="AL439">
        <v>698.43331915073895</v>
      </c>
    </row>
    <row r="440" spans="36:38" x14ac:dyDescent="0.25">
      <c r="AJ440">
        <v>-14.2054189176643</v>
      </c>
      <c r="AK440">
        <v>-366.702421943498</v>
      </c>
      <c r="AL440">
        <v>700.73133288290796</v>
      </c>
    </row>
    <row r="441" spans="36:38" x14ac:dyDescent="0.25">
      <c r="AJ441">
        <v>-14.4108378353285</v>
      </c>
      <c r="AK441">
        <v>-302.12354063310897</v>
      </c>
      <c r="AL441">
        <v>695.75166586717</v>
      </c>
    </row>
    <row r="442" spans="36:38" x14ac:dyDescent="0.25">
      <c r="AJ442">
        <v>-14.6162567529928</v>
      </c>
      <c r="AK442">
        <v>-273.93557760500801</v>
      </c>
      <c r="AL442">
        <v>686.05639853156799</v>
      </c>
    </row>
    <row r="443" spans="36:38" x14ac:dyDescent="0.25">
      <c r="AJ443">
        <v>-14.8216756706571</v>
      </c>
      <c r="AK443">
        <v>-274.58987834696302</v>
      </c>
      <c r="AL443">
        <v>676.25877984897204</v>
      </c>
    </row>
    <row r="444" spans="36:38" x14ac:dyDescent="0.25">
      <c r="AJ444">
        <v>-14.8216756706571</v>
      </c>
      <c r="AK444">
        <v>-274.78410301253899</v>
      </c>
      <c r="AL444">
        <v>678.90268459207698</v>
      </c>
    </row>
    <row r="445" spans="36:38" x14ac:dyDescent="0.25">
      <c r="AJ445">
        <v>-15.0299546678258</v>
      </c>
      <c r="AK445">
        <v>-276.86570786304401</v>
      </c>
      <c r="AL445">
        <v>686.76868716414003</v>
      </c>
    </row>
    <row r="446" spans="36:38" x14ac:dyDescent="0.25">
      <c r="AJ446">
        <v>-15.2382336649945</v>
      </c>
      <c r="AK446">
        <v>-282.38221762489098</v>
      </c>
      <c r="AL446">
        <v>695.03724517204603</v>
      </c>
    </row>
    <row r="447" spans="36:38" x14ac:dyDescent="0.25">
      <c r="AJ447">
        <v>-15.4465126621633</v>
      </c>
      <c r="AK447">
        <v>-291.28823657961402</v>
      </c>
      <c r="AL447">
        <v>704.54738716800296</v>
      </c>
    </row>
    <row r="448" spans="36:38" x14ac:dyDescent="0.25">
      <c r="AJ448">
        <v>-15.654791659332</v>
      </c>
      <c r="AK448">
        <v>-302.00405858929003</v>
      </c>
      <c r="AL448">
        <v>717.03739837803505</v>
      </c>
    </row>
    <row r="449" spans="36:38" x14ac:dyDescent="0.25">
      <c r="AJ449">
        <v>-15.654791659332</v>
      </c>
      <c r="AK449">
        <v>-302.35537561915902</v>
      </c>
      <c r="AL449">
        <v>716.31040594003105</v>
      </c>
    </row>
    <row r="450" spans="36:38" x14ac:dyDescent="0.25">
      <c r="AJ450">
        <v>-15.8659705573364</v>
      </c>
      <c r="AK450">
        <v>-312.23718310435299</v>
      </c>
      <c r="AL450">
        <v>725.25472274595302</v>
      </c>
    </row>
    <row r="451" spans="36:38" x14ac:dyDescent="0.25">
      <c r="AJ451">
        <v>-16.077149455340901</v>
      </c>
      <c r="AK451">
        <v>-319.58213084745398</v>
      </c>
      <c r="AL451">
        <v>740.01744828809001</v>
      </c>
    </row>
    <row r="452" spans="36:38" x14ac:dyDescent="0.25">
      <c r="AJ452">
        <v>-16.2883283533453</v>
      </c>
      <c r="AK452">
        <v>-325.623908574079</v>
      </c>
      <c r="AL452">
        <v>760.52928444750899</v>
      </c>
    </row>
    <row r="453" spans="36:38" x14ac:dyDescent="0.25">
      <c r="AJ453">
        <v>-16.499507251349801</v>
      </c>
      <c r="AK453">
        <v>-329.399088242213</v>
      </c>
      <c r="AL453">
        <v>786.72093310527498</v>
      </c>
    </row>
    <row r="454" spans="36:38" x14ac:dyDescent="0.25">
      <c r="AJ454">
        <v>-16.499507251349801</v>
      </c>
      <c r="AK454">
        <v>-329.62854430230101</v>
      </c>
      <c r="AL454">
        <v>783.789517679509</v>
      </c>
    </row>
    <row r="455" spans="36:38" x14ac:dyDescent="0.25">
      <c r="AJ455">
        <v>-16.713626425959799</v>
      </c>
      <c r="AK455">
        <v>-332.85535398074501</v>
      </c>
      <c r="AL455">
        <v>796.17930152038105</v>
      </c>
    </row>
    <row r="456" spans="36:38" x14ac:dyDescent="0.25">
      <c r="AJ456">
        <v>-16.9277456005698</v>
      </c>
      <c r="AK456">
        <v>-334.750486957188</v>
      </c>
      <c r="AL456">
        <v>799.69290599682699</v>
      </c>
    </row>
    <row r="457" spans="36:38" x14ac:dyDescent="0.25">
      <c r="AJ457">
        <v>-17.141864775179901</v>
      </c>
      <c r="AK457">
        <v>-334.80096842014302</v>
      </c>
      <c r="AL457">
        <v>792.46295324599896</v>
      </c>
    </row>
    <row r="458" spans="36:38" x14ac:dyDescent="0.25">
      <c r="AJ458">
        <v>-17.355983949789898</v>
      </c>
      <c r="AK458">
        <v>-333.06348453004</v>
      </c>
      <c r="AL458">
        <v>773.01029558291702</v>
      </c>
    </row>
    <row r="459" spans="36:38" x14ac:dyDescent="0.25">
      <c r="AJ459">
        <v>-17.355983949789898</v>
      </c>
      <c r="AK459">
        <v>-333.23836712096499</v>
      </c>
      <c r="AL459">
        <v>777.61176514354702</v>
      </c>
    </row>
    <row r="460" spans="36:38" x14ac:dyDescent="0.25">
      <c r="AJ460">
        <v>-17.573084338933501</v>
      </c>
      <c r="AK460">
        <v>-330.043642047741</v>
      </c>
      <c r="AL460">
        <v>762.32356863877499</v>
      </c>
    </row>
    <row r="461" spans="36:38" x14ac:dyDescent="0.25">
      <c r="AJ461">
        <v>-17.7901847280772</v>
      </c>
      <c r="AK461">
        <v>-325.76270741660397</v>
      </c>
      <c r="AL461">
        <v>748.67037282602098</v>
      </c>
    </row>
    <row r="462" spans="36:38" x14ac:dyDescent="0.25">
      <c r="AJ462">
        <v>-18.0072851172208</v>
      </c>
      <c r="AK462">
        <v>-320.49778707603201</v>
      </c>
      <c r="AL462">
        <v>750.462705098877</v>
      </c>
    </row>
    <row r="463" spans="36:38" x14ac:dyDescent="0.25">
      <c r="AJ463">
        <v>-18.224385506364399</v>
      </c>
      <c r="AK463">
        <v>-315.62093590168598</v>
      </c>
      <c r="AL463">
        <v>758.47473325006797</v>
      </c>
    </row>
    <row r="464" spans="36:38" x14ac:dyDescent="0.25">
      <c r="AJ464">
        <v>-18.224385506364399</v>
      </c>
      <c r="AK464">
        <v>-315.732004652277</v>
      </c>
      <c r="AL464">
        <v>759.94548327477503</v>
      </c>
    </row>
    <row r="465" spans="36:38" x14ac:dyDescent="0.25">
      <c r="AJ465">
        <v>-18.4445086179547</v>
      </c>
      <c r="AK465">
        <v>-312.75570190383797</v>
      </c>
      <c r="AL465">
        <v>770.39082082801497</v>
      </c>
    </row>
    <row r="466" spans="36:38" x14ac:dyDescent="0.25">
      <c r="AJ466">
        <v>-18.664631729545</v>
      </c>
      <c r="AK466">
        <v>-313.19686193340198</v>
      </c>
      <c r="AL466">
        <v>789.34919214193599</v>
      </c>
    </row>
    <row r="467" spans="36:38" x14ac:dyDescent="0.25">
      <c r="AJ467">
        <v>-18.884754841135301</v>
      </c>
      <c r="AK467">
        <v>-315.13531105886398</v>
      </c>
      <c r="AL467">
        <v>814.71832105851797</v>
      </c>
    </row>
    <row r="468" spans="36:38" x14ac:dyDescent="0.25">
      <c r="AJ468">
        <v>-19.104877952725602</v>
      </c>
      <c r="AK468">
        <v>-315.64620146441399</v>
      </c>
      <c r="AL468">
        <v>844.421314112147</v>
      </c>
    </row>
    <row r="469" spans="36:38" x14ac:dyDescent="0.25">
      <c r="AJ469">
        <v>-19.104877952725602</v>
      </c>
      <c r="AK469">
        <v>-316.27572298007698</v>
      </c>
      <c r="AL469">
        <v>841.10565150611706</v>
      </c>
    </row>
    <row r="470" spans="36:38" x14ac:dyDescent="0.25">
      <c r="AJ470">
        <v>-19.328065872596799</v>
      </c>
      <c r="AK470">
        <v>-317.322784440139</v>
      </c>
      <c r="AL470">
        <v>863.46737146179498</v>
      </c>
    </row>
    <row r="471" spans="36:38" x14ac:dyDescent="0.25">
      <c r="AJ471">
        <v>-19.551253792468</v>
      </c>
      <c r="AK471">
        <v>-317.26371417037802</v>
      </c>
      <c r="AL471">
        <v>875.01701416656203</v>
      </c>
    </row>
    <row r="472" spans="36:38" x14ac:dyDescent="0.25">
      <c r="AJ472">
        <v>-19.7744417123392</v>
      </c>
      <c r="AK472">
        <v>-316.412551208298</v>
      </c>
      <c r="AL472">
        <v>874.90391763396099</v>
      </c>
    </row>
    <row r="473" spans="36:38" x14ac:dyDescent="0.25">
      <c r="AJ473">
        <v>-19.997629632210401</v>
      </c>
      <c r="AK473">
        <v>-315.44861552818003</v>
      </c>
      <c r="AL473">
        <v>867.53197953675999</v>
      </c>
    </row>
    <row r="474" spans="36:38" x14ac:dyDescent="0.25">
      <c r="AJ474">
        <v>-19.997629632210401</v>
      </c>
      <c r="AK474">
        <v>-315.54904758106801</v>
      </c>
      <c r="AL474">
        <v>867.85981096856699</v>
      </c>
    </row>
    <row r="475" spans="36:38" x14ac:dyDescent="0.25">
      <c r="AJ475">
        <v>-20.223925032164399</v>
      </c>
      <c r="AK475">
        <v>-313.48174260969802</v>
      </c>
      <c r="AL475">
        <v>858.13855547416904</v>
      </c>
    </row>
    <row r="476" spans="36:38" x14ac:dyDescent="0.25">
      <c r="AJ476">
        <v>-20.4502204321184</v>
      </c>
      <c r="AK476">
        <v>-311.57570726071401</v>
      </c>
      <c r="AL476">
        <v>852.16580619155195</v>
      </c>
    </row>
    <row r="477" spans="36:38" x14ac:dyDescent="0.25">
      <c r="AJ477">
        <v>-20.676515832072301</v>
      </c>
      <c r="AK477">
        <v>-310.599153156738</v>
      </c>
      <c r="AL477">
        <v>855.77952531488404</v>
      </c>
    </row>
    <row r="478" spans="36:38" x14ac:dyDescent="0.25">
      <c r="AJ478">
        <v>-20.902811232026298</v>
      </c>
      <c r="AK478">
        <v>-309.91492668640899</v>
      </c>
      <c r="AL478">
        <v>874.19351396533796</v>
      </c>
    </row>
    <row r="479" spans="36:38" x14ac:dyDescent="0.25">
      <c r="AJ479">
        <v>-20.902811232026298</v>
      </c>
      <c r="AK479">
        <v>-309.90278777014902</v>
      </c>
      <c r="AL479">
        <v>876.22855035909799</v>
      </c>
    </row>
    <row r="480" spans="36:38" x14ac:dyDescent="0.25">
      <c r="AJ480">
        <v>-21.132257377990999</v>
      </c>
      <c r="AK480">
        <v>-309.43553766638598</v>
      </c>
      <c r="AL480">
        <v>893.99152631987101</v>
      </c>
    </row>
    <row r="481" spans="36:38" x14ac:dyDescent="0.25">
      <c r="AJ481">
        <v>-21.3617035239557</v>
      </c>
      <c r="AK481">
        <v>-309.29816332749499</v>
      </c>
      <c r="AL481">
        <v>905.22232383599305</v>
      </c>
    </row>
    <row r="482" spans="36:38" x14ac:dyDescent="0.25">
      <c r="AJ482">
        <v>-21.591149669920402</v>
      </c>
      <c r="AK482">
        <v>-312.141539076887</v>
      </c>
      <c r="AL482">
        <v>907.02417623137706</v>
      </c>
    </row>
    <row r="483" spans="36:38" x14ac:dyDescent="0.25">
      <c r="AJ483">
        <v>-21.820595815885099</v>
      </c>
      <c r="AK483">
        <v>-318.55163619806802</v>
      </c>
      <c r="AL483">
        <v>896.50031682993995</v>
      </c>
    </row>
    <row r="484" spans="36:38" x14ac:dyDescent="0.25">
      <c r="AJ484">
        <v>-21.820595815885099</v>
      </c>
      <c r="AK484">
        <v>-319.30026581796699</v>
      </c>
      <c r="AL484">
        <v>914.58719900153801</v>
      </c>
    </row>
    <row r="485" spans="36:38" x14ac:dyDescent="0.25">
      <c r="AJ485">
        <v>-22.053236576186801</v>
      </c>
      <c r="AK485">
        <v>-325.72751343812899</v>
      </c>
      <c r="AL485">
        <v>893.892878136729</v>
      </c>
    </row>
    <row r="486" spans="36:38" x14ac:dyDescent="0.25">
      <c r="AJ486">
        <v>-22.285877336488401</v>
      </c>
      <c r="AK486">
        <v>-333.75088398679799</v>
      </c>
      <c r="AL486">
        <v>881.07351000484402</v>
      </c>
    </row>
    <row r="487" spans="36:38" x14ac:dyDescent="0.25">
      <c r="AJ487">
        <v>-22.51851809679</v>
      </c>
      <c r="AK487">
        <v>-341.07315328401199</v>
      </c>
      <c r="AL487">
        <v>873.09715220468604</v>
      </c>
    </row>
    <row r="488" spans="36:38" x14ac:dyDescent="0.25">
      <c r="AJ488">
        <v>-22.751158857091699</v>
      </c>
      <c r="AK488">
        <v>-347.07598506389598</v>
      </c>
      <c r="AL488">
        <v>866.93186233505799</v>
      </c>
    </row>
    <row r="489" spans="36:38" x14ac:dyDescent="0.25">
      <c r="AJ489">
        <v>-22.751158857091699</v>
      </c>
      <c r="AK489">
        <v>-347.444349187353</v>
      </c>
      <c r="AL489">
        <v>860.90871609272301</v>
      </c>
    </row>
    <row r="490" spans="36:38" x14ac:dyDescent="0.25">
      <c r="AJ490">
        <v>-22.987038710842</v>
      </c>
      <c r="AK490">
        <v>-354.92806723873599</v>
      </c>
      <c r="AL490">
        <v>855.06981198112203</v>
      </c>
    </row>
    <row r="491" spans="36:38" x14ac:dyDescent="0.25">
      <c r="AJ491">
        <v>-23.222918564592302</v>
      </c>
      <c r="AK491">
        <v>-364.18731512608798</v>
      </c>
      <c r="AL491">
        <v>837.66150518419101</v>
      </c>
    </row>
    <row r="492" spans="36:38" x14ac:dyDescent="0.25">
      <c r="AJ492">
        <v>-23.458798418342599</v>
      </c>
      <c r="AK492">
        <v>-373.593584052697</v>
      </c>
      <c r="AL492">
        <v>813.07758811991903</v>
      </c>
    </row>
    <row r="493" spans="36:38" x14ac:dyDescent="0.25">
      <c r="AJ493">
        <v>-23.694678272092901</v>
      </c>
      <c r="AK493">
        <v>-381.214583232248</v>
      </c>
      <c r="AL493">
        <v>785.71185320629604</v>
      </c>
    </row>
    <row r="494" spans="36:38" x14ac:dyDescent="0.25">
      <c r="AJ494">
        <v>-23.694678272092901</v>
      </c>
      <c r="AK494">
        <v>-381.29650622245202</v>
      </c>
      <c r="AL494">
        <v>786.20949593722298</v>
      </c>
    </row>
    <row r="495" spans="36:38" x14ac:dyDescent="0.25">
      <c r="AJ495">
        <v>-23.933842317693198</v>
      </c>
      <c r="AK495">
        <v>-389.01442249641599</v>
      </c>
      <c r="AL495">
        <v>770.36506833965495</v>
      </c>
    </row>
    <row r="496" spans="36:38" x14ac:dyDescent="0.25">
      <c r="AJ496">
        <v>-24.1730063632934</v>
      </c>
      <c r="AK496">
        <v>-395.68929625496702</v>
      </c>
      <c r="AL496">
        <v>768.43427814213896</v>
      </c>
    </row>
    <row r="497" spans="36:38" x14ac:dyDescent="0.25">
      <c r="AJ497">
        <v>-24.412170408893701</v>
      </c>
      <c r="AK497">
        <v>-401.43135107241301</v>
      </c>
      <c r="AL497">
        <v>776.53029182313901</v>
      </c>
    </row>
    <row r="498" spans="36:38" x14ac:dyDescent="0.25">
      <c r="AJ498">
        <v>-24.651334454493998</v>
      </c>
      <c r="AK498">
        <v>-403.65552892486102</v>
      </c>
      <c r="AL498">
        <v>789.41793484860796</v>
      </c>
    </row>
    <row r="499" spans="36:38" x14ac:dyDescent="0.25">
      <c r="AJ499">
        <v>-24.651334454493998</v>
      </c>
      <c r="AK499">
        <v>-403.94398717755001</v>
      </c>
      <c r="AL499">
        <v>789.59871681188497</v>
      </c>
    </row>
    <row r="500" spans="36:38" x14ac:dyDescent="0.25">
      <c r="AJ500">
        <v>-24.893828418257598</v>
      </c>
      <c r="AK500">
        <v>-402.15840409333703</v>
      </c>
      <c r="AL500">
        <v>766.71836501825601</v>
      </c>
    </row>
    <row r="501" spans="36:38" x14ac:dyDescent="0.25">
      <c r="AJ501">
        <v>-25.136322382021199</v>
      </c>
      <c r="AK501">
        <v>-397.930961135568</v>
      </c>
      <c r="AL501">
        <v>733.03467936131301</v>
      </c>
    </row>
    <row r="502" spans="36:38" x14ac:dyDescent="0.25">
      <c r="AJ502">
        <v>-25.378816345784799</v>
      </c>
      <c r="AK502">
        <v>-413.87419595827299</v>
      </c>
      <c r="AL502">
        <v>684.14305117335402</v>
      </c>
    </row>
    <row r="503" spans="36:38" x14ac:dyDescent="0.25">
      <c r="AJ503">
        <v>-25.621310309548399</v>
      </c>
      <c r="AK503">
        <v>-424.94672404818601</v>
      </c>
      <c r="AL503">
        <v>616.21832790898895</v>
      </c>
    </row>
    <row r="504" spans="36:38" x14ac:dyDescent="0.25">
      <c r="AJ504">
        <v>-25.621310309548399</v>
      </c>
      <c r="AK504">
        <v>-425.83935091976298</v>
      </c>
      <c r="AL504">
        <v>614.04221303687802</v>
      </c>
    </row>
    <row r="505" spans="36:38" x14ac:dyDescent="0.25">
      <c r="AJ505">
        <v>-25.867180554443301</v>
      </c>
      <c r="AK505">
        <v>-431.83463974939599</v>
      </c>
      <c r="AL505">
        <v>534.01915566315802</v>
      </c>
    </row>
    <row r="506" spans="36:38" x14ac:dyDescent="0.25">
      <c r="AJ506">
        <v>-26.113050799338101</v>
      </c>
      <c r="AK506">
        <v>-433.92663619627098</v>
      </c>
      <c r="AL506">
        <v>450.82891599148701</v>
      </c>
    </row>
    <row r="507" spans="36:38" x14ac:dyDescent="0.25">
      <c r="AJ507">
        <v>-26.358921044233</v>
      </c>
      <c r="AK507">
        <v>-438.89663123834703</v>
      </c>
      <c r="AL507">
        <v>367.58728862201599</v>
      </c>
    </row>
    <row r="508" spans="36:38" x14ac:dyDescent="0.25">
      <c r="AJ508">
        <v>-26.6047912891278</v>
      </c>
      <c r="AK508">
        <v>-440.94654894925299</v>
      </c>
      <c r="AL508">
        <v>287.786654597194</v>
      </c>
    </row>
    <row r="509" spans="36:38" x14ac:dyDescent="0.25">
      <c r="AJ509">
        <v>-26.6047912891278</v>
      </c>
      <c r="AK509">
        <v>-441.52290349021803</v>
      </c>
      <c r="AL509">
        <v>289.04352206597298</v>
      </c>
    </row>
    <row r="510" spans="36:38" x14ac:dyDescent="0.25">
      <c r="AJ510">
        <v>-26.854084823640701</v>
      </c>
      <c r="AK510">
        <v>-440.15636828132102</v>
      </c>
      <c r="AL510">
        <v>219.09400642055701</v>
      </c>
    </row>
    <row r="511" spans="36:38" x14ac:dyDescent="0.25">
      <c r="AJ511">
        <v>-27.103378358153499</v>
      </c>
      <c r="AK511">
        <v>-442.990612716626</v>
      </c>
      <c r="AL511">
        <v>151.44093396330501</v>
      </c>
    </row>
    <row r="512" spans="36:38" x14ac:dyDescent="0.25">
      <c r="AJ512">
        <v>-27.3526718926664</v>
      </c>
      <c r="AK512">
        <v>-445.33248287969298</v>
      </c>
      <c r="AL512">
        <v>86.042752314729498</v>
      </c>
    </row>
    <row r="513" spans="36:38" x14ac:dyDescent="0.25">
      <c r="AJ513">
        <v>-27.601965427179199</v>
      </c>
      <c r="AK513">
        <v>-447.34013984913003</v>
      </c>
      <c r="AL513">
        <v>22.857909095339298</v>
      </c>
    </row>
    <row r="514" spans="36:38" x14ac:dyDescent="0.25">
      <c r="AJ514">
        <v>-27.601965427179199</v>
      </c>
      <c r="AK514">
        <v>-447.839217400476</v>
      </c>
      <c r="AL514">
        <v>21.772791867650199</v>
      </c>
    </row>
    <row r="515" spans="36:38" x14ac:dyDescent="0.25">
      <c r="AJ515">
        <v>-27.854729914303199</v>
      </c>
      <c r="AK515">
        <v>-455.864535887307</v>
      </c>
      <c r="AL515">
        <v>9.8243494860334707E-2</v>
      </c>
    </row>
    <row r="516" spans="36:38" x14ac:dyDescent="0.25">
      <c r="AJ516">
        <v>-28.1074944014272</v>
      </c>
      <c r="AK516">
        <v>-467.32255758972502</v>
      </c>
      <c r="AL516">
        <v>0.10479960443792399</v>
      </c>
    </row>
    <row r="517" spans="36:38" x14ac:dyDescent="0.25">
      <c r="AJ517">
        <v>-28.360258888551201</v>
      </c>
      <c r="AK517">
        <v>-483.22720739501699</v>
      </c>
      <c r="AL517">
        <v>0.16207600748887899</v>
      </c>
    </row>
    <row r="518" spans="36:38" x14ac:dyDescent="0.25">
      <c r="AJ518">
        <v>-28.613023375675301</v>
      </c>
      <c r="AK518">
        <v>-502.94663865724402</v>
      </c>
      <c r="AL518">
        <v>0.41429939914952102</v>
      </c>
    </row>
    <row r="519" spans="36:38" x14ac:dyDescent="0.25">
      <c r="AJ519">
        <v>-28.613023375675301</v>
      </c>
      <c r="AK519">
        <v>-502.93030936609301</v>
      </c>
      <c r="AL519">
        <v>0.41523999476423001</v>
      </c>
    </row>
    <row r="520" spans="36:38" x14ac:dyDescent="0.25">
      <c r="AJ520">
        <v>-28.869307142022901</v>
      </c>
      <c r="AK520">
        <v>-526.448834200448</v>
      </c>
      <c r="AL520">
        <v>0.84418925712668103</v>
      </c>
    </row>
    <row r="521" spans="36:38" x14ac:dyDescent="0.25">
      <c r="AJ521">
        <v>-29.125590908370601</v>
      </c>
      <c r="AK521">
        <v>-550.39710775436299</v>
      </c>
      <c r="AL521">
        <v>1.41486097267064</v>
      </c>
    </row>
    <row r="522" spans="36:38" x14ac:dyDescent="0.25">
      <c r="AJ522">
        <v>-29.381874674718201</v>
      </c>
      <c r="AK522">
        <v>-580.71913017601196</v>
      </c>
      <c r="AL522">
        <v>2.0146964604747</v>
      </c>
    </row>
    <row r="523" spans="36:38" x14ac:dyDescent="0.25">
      <c r="AJ523">
        <v>-29.638158441065801</v>
      </c>
      <c r="AK523">
        <v>-617.00230447208503</v>
      </c>
      <c r="AL523">
        <v>2.6435847038257201</v>
      </c>
    </row>
    <row r="524" spans="36:38" x14ac:dyDescent="0.25">
      <c r="AJ524">
        <v>-29.638158441065801</v>
      </c>
      <c r="AK524">
        <v>-617.02442695972604</v>
      </c>
      <c r="AL524">
        <v>2.6434653489427098</v>
      </c>
    </row>
    <row r="525" spans="36:38" x14ac:dyDescent="0.25">
      <c r="AJ525">
        <v>-29.8980104861085</v>
      </c>
      <c r="AK525">
        <v>-656.97987415606497</v>
      </c>
      <c r="AL525">
        <v>3.3140501258023698</v>
      </c>
    </row>
    <row r="526" spans="36:38" x14ac:dyDescent="0.25">
      <c r="AJ526">
        <v>-30.1578625311511</v>
      </c>
      <c r="AK526">
        <v>-686.55553899618701</v>
      </c>
      <c r="AL526">
        <v>4.0165506646543099</v>
      </c>
    </row>
    <row r="527" spans="36:38" x14ac:dyDescent="0.25">
      <c r="AJ527">
        <v>-30.417714576193799</v>
      </c>
      <c r="AK527">
        <v>-705.66496344025097</v>
      </c>
      <c r="AL527">
        <v>4.7632388073649103</v>
      </c>
    </row>
    <row r="528" spans="36:38" x14ac:dyDescent="0.25">
      <c r="AJ528">
        <v>-30.677566621236402</v>
      </c>
      <c r="AK528">
        <v>-718.46192201818701</v>
      </c>
      <c r="AL528">
        <v>5.5381231471419401</v>
      </c>
    </row>
    <row r="529" spans="36:38" x14ac:dyDescent="0.25">
      <c r="AJ529">
        <v>-30.677566621236402</v>
      </c>
      <c r="AK529">
        <v>-717.77878775151396</v>
      </c>
      <c r="AL529">
        <v>5.53476454507227</v>
      </c>
    </row>
    <row r="530" spans="36:38" x14ac:dyDescent="0.25">
      <c r="AJ530">
        <v>-30.941036626672702</v>
      </c>
      <c r="AK530">
        <v>-716.89424733855299</v>
      </c>
      <c r="AL530">
        <v>6.3460243655654001</v>
      </c>
    </row>
    <row r="531" spans="36:38" x14ac:dyDescent="0.25">
      <c r="AJ531">
        <v>-31.204506632108998</v>
      </c>
      <c r="AK531">
        <v>-705.78145289744998</v>
      </c>
      <c r="AL531">
        <v>7.1658421023925802</v>
      </c>
    </row>
    <row r="532" spans="36:38" x14ac:dyDescent="0.25">
      <c r="AJ532">
        <v>-31.467976637545299</v>
      </c>
      <c r="AK532">
        <v>-685.01478945396696</v>
      </c>
      <c r="AL532">
        <v>11.180268642738501</v>
      </c>
    </row>
    <row r="533" spans="36:38" x14ac:dyDescent="0.25">
      <c r="AJ533">
        <v>-31.731446642981599</v>
      </c>
      <c r="AK533">
        <v>-655.16864203386899</v>
      </c>
      <c r="AL533">
        <v>15.844820444838501</v>
      </c>
    </row>
    <row r="534" spans="36:38" x14ac:dyDescent="0.25">
      <c r="AJ534">
        <v>-31.731446642981599</v>
      </c>
      <c r="AK534">
        <v>-652.92177059508504</v>
      </c>
      <c r="AL534">
        <v>15.9341053568126</v>
      </c>
    </row>
    <row r="535" spans="36:38" x14ac:dyDescent="0.25">
      <c r="AJ535">
        <v>-31.998584982236199</v>
      </c>
      <c r="AK535">
        <v>-613.52203040947404</v>
      </c>
      <c r="AL535">
        <v>22.445456140781399</v>
      </c>
    </row>
    <row r="536" spans="36:38" x14ac:dyDescent="0.25">
      <c r="AJ536">
        <v>-32.265723321490803</v>
      </c>
      <c r="AK536">
        <v>-554.79593650539096</v>
      </c>
      <c r="AL536">
        <v>28.7169941627692</v>
      </c>
    </row>
    <row r="537" spans="36:38" x14ac:dyDescent="0.25">
      <c r="AJ537">
        <v>-32.532861660745397</v>
      </c>
      <c r="AK537">
        <v>-478.44862921904098</v>
      </c>
      <c r="AL537">
        <v>34.920430664873201</v>
      </c>
    </row>
    <row r="538" spans="36:38" x14ac:dyDescent="0.25">
      <c r="AJ538">
        <v>-32.799999999999997</v>
      </c>
      <c r="AK538">
        <v>-386.308913226757</v>
      </c>
      <c r="AL538">
        <v>40.776558902605302</v>
      </c>
    </row>
    <row r="539" spans="36:38" x14ac:dyDescent="0.25">
      <c r="AJ539">
        <v>-32.799999999999997</v>
      </c>
      <c r="AK539">
        <v>-381.96157792743497</v>
      </c>
      <c r="AL539">
        <v>39.465817307319902</v>
      </c>
    </row>
    <row r="540" spans="36:38" x14ac:dyDescent="0.25">
      <c r="AJ540">
        <v>-32.975000000000001</v>
      </c>
      <c r="AK540">
        <v>-317.94219564739097</v>
      </c>
      <c r="AL540">
        <v>26.141762243632598</v>
      </c>
    </row>
    <row r="541" spans="36:38" x14ac:dyDescent="0.25">
      <c r="AJ541">
        <v>-33.15</v>
      </c>
      <c r="AK541">
        <v>-239.741289351501</v>
      </c>
      <c r="AL541">
        <v>15.413398741557801</v>
      </c>
    </row>
    <row r="542" spans="36:38" x14ac:dyDescent="0.25">
      <c r="AJ542">
        <v>-33.325000000000003</v>
      </c>
      <c r="AK542">
        <v>-133.47697785005701</v>
      </c>
      <c r="AL542">
        <v>8.3032026026777608</v>
      </c>
    </row>
    <row r="543" spans="36:38" x14ac:dyDescent="0.25">
      <c r="AJ543">
        <v>-33.5</v>
      </c>
      <c r="AK543">
        <v>-0.237207642014654</v>
      </c>
      <c r="AL543">
        <v>17.600097516752601</v>
      </c>
    </row>
    <row r="544" spans="36:38" x14ac:dyDescent="0.25">
      <c r="AJ544">
        <v>16.5</v>
      </c>
      <c r="AK544">
        <v>-1.8450130712549299E-2</v>
      </c>
      <c r="AL544">
        <v>1.30446060593643E-2</v>
      </c>
    </row>
    <row r="545" spans="36:38" x14ac:dyDescent="0.25">
      <c r="AJ545">
        <v>16.475000000000001</v>
      </c>
      <c r="AK545">
        <v>-0.20182085395858901</v>
      </c>
      <c r="AL545">
        <v>8.4519525058705802E-4</v>
      </c>
    </row>
    <row r="546" spans="36:38" x14ac:dyDescent="0.25">
      <c r="AJ546">
        <v>16.45</v>
      </c>
      <c r="AK546">
        <v>-0.41761479605625501</v>
      </c>
      <c r="AL546">
        <v>0</v>
      </c>
    </row>
    <row r="547" spans="36:38" x14ac:dyDescent="0.25">
      <c r="AJ547">
        <v>16.425000000000001</v>
      </c>
      <c r="AK547">
        <v>-0.65978840439012498</v>
      </c>
      <c r="AL547">
        <v>0</v>
      </c>
    </row>
    <row r="548" spans="36:38" x14ac:dyDescent="0.25">
      <c r="AJ548">
        <v>16.399999999999999</v>
      </c>
      <c r="AK548">
        <v>-0.92923747440981197</v>
      </c>
      <c r="AL548">
        <v>0</v>
      </c>
    </row>
    <row r="549" spans="36:38" x14ac:dyDescent="0.25">
      <c r="AJ549">
        <v>16.399999999999999</v>
      </c>
      <c r="AK549">
        <v>-6.2324982601912098E-2</v>
      </c>
      <c r="AL549">
        <v>234.98620752758299</v>
      </c>
    </row>
    <row r="550" spans="36:38" x14ac:dyDescent="0.25">
      <c r="AJ550">
        <v>16.25</v>
      </c>
      <c r="AK550">
        <v>-0.54269951997608501</v>
      </c>
      <c r="AL550">
        <v>232.715285406101</v>
      </c>
    </row>
    <row r="551" spans="36:38" x14ac:dyDescent="0.25">
      <c r="AJ551">
        <v>16.100000000000001</v>
      </c>
      <c r="AK551">
        <v>-1.48363933209843</v>
      </c>
      <c r="AL551">
        <v>229.79291740934499</v>
      </c>
    </row>
    <row r="552" spans="36:38" x14ac:dyDescent="0.25">
      <c r="AJ552">
        <v>15.95</v>
      </c>
      <c r="AK552">
        <v>-2.8742556132450701</v>
      </c>
      <c r="AL552">
        <v>226.292689338061</v>
      </c>
    </row>
    <row r="553" spans="36:38" x14ac:dyDescent="0.25">
      <c r="AJ553">
        <v>15.8</v>
      </c>
      <c r="AK553">
        <v>-4.7036595576921396</v>
      </c>
      <c r="AL553">
        <v>222.288186992997</v>
      </c>
    </row>
    <row r="554" spans="36:38" x14ac:dyDescent="0.25">
      <c r="AJ554">
        <v>15.8</v>
      </c>
      <c r="AK554">
        <v>-4.6686991438121499</v>
      </c>
      <c r="AL554">
        <v>222.38819380167701</v>
      </c>
    </row>
    <row r="555" spans="36:38" x14ac:dyDescent="0.25">
      <c r="AJ555">
        <v>15.675000000000001</v>
      </c>
      <c r="AK555">
        <v>-6.4300288288287701</v>
      </c>
      <c r="AL555">
        <v>219.028069643545</v>
      </c>
    </row>
    <row r="556" spans="36:38" x14ac:dyDescent="0.25">
      <c r="AJ556">
        <v>15.55</v>
      </c>
      <c r="AK556">
        <v>-8.3730856317929891</v>
      </c>
      <c r="AL556">
        <v>215.55250447629001</v>
      </c>
    </row>
    <row r="557" spans="36:38" x14ac:dyDescent="0.25">
      <c r="AJ557">
        <v>15.425000000000001</v>
      </c>
      <c r="AK557">
        <v>-10.492572300073499</v>
      </c>
      <c r="AL557">
        <v>211.96438196129</v>
      </c>
    </row>
    <row r="558" spans="36:38" x14ac:dyDescent="0.25">
      <c r="AJ558">
        <v>15.3</v>
      </c>
      <c r="AK558">
        <v>-12.783191581039</v>
      </c>
      <c r="AL558">
        <v>208.266585759924</v>
      </c>
    </row>
    <row r="559" spans="36:38" x14ac:dyDescent="0.25">
      <c r="AJ559">
        <v>15.3</v>
      </c>
      <c r="AK559">
        <v>-12.765076240308501</v>
      </c>
      <c r="AL559">
        <v>208.294529390105</v>
      </c>
    </row>
    <row r="560" spans="36:38" x14ac:dyDescent="0.25">
      <c r="AJ560">
        <v>15.275</v>
      </c>
      <c r="AK560">
        <v>-13.190769879896999</v>
      </c>
      <c r="AL560">
        <v>207.61551655846199</v>
      </c>
    </row>
    <row r="561" spans="36:38" x14ac:dyDescent="0.25">
      <c r="AJ561">
        <v>15.25</v>
      </c>
      <c r="AK561">
        <v>-13.5565544946435</v>
      </c>
      <c r="AL561">
        <v>206.95278746007199</v>
      </c>
    </row>
    <row r="562" spans="36:38" x14ac:dyDescent="0.25">
      <c r="AJ562">
        <v>15.225</v>
      </c>
      <c r="AK562">
        <v>-13.8582413691437</v>
      </c>
      <c r="AL562">
        <v>206.30969462284301</v>
      </c>
    </row>
    <row r="563" spans="36:38" x14ac:dyDescent="0.25">
      <c r="AJ563">
        <v>15.2</v>
      </c>
      <c r="AK563">
        <v>-14.0916417879929</v>
      </c>
      <c r="AL563">
        <v>205.68959057468101</v>
      </c>
    </row>
    <row r="564" spans="36:38" x14ac:dyDescent="0.25">
      <c r="AJ564">
        <v>15.2</v>
      </c>
      <c r="AK564">
        <v>-14.6167100066122</v>
      </c>
      <c r="AL564">
        <v>205.825567275662</v>
      </c>
    </row>
    <row r="565" spans="36:38" x14ac:dyDescent="0.25">
      <c r="AJ565">
        <v>15.0515470366719</v>
      </c>
      <c r="AK565">
        <v>-12.255445289875899</v>
      </c>
      <c r="AL565">
        <v>198.84240386689501</v>
      </c>
    </row>
    <row r="566" spans="36:38" x14ac:dyDescent="0.25">
      <c r="AJ566">
        <v>14.9030940733437</v>
      </c>
      <c r="AK566">
        <v>-10.9356393522633</v>
      </c>
      <c r="AL566">
        <v>191.737600228692</v>
      </c>
    </row>
    <row r="567" spans="36:38" x14ac:dyDescent="0.25">
      <c r="AJ567">
        <v>14.7546411100156</v>
      </c>
      <c r="AK567">
        <v>-25.0614027355094</v>
      </c>
      <c r="AL567">
        <v>184.48837729284801</v>
      </c>
    </row>
    <row r="568" spans="36:38" x14ac:dyDescent="0.25">
      <c r="AJ568">
        <v>14.6061881466874</v>
      </c>
      <c r="AK568">
        <v>-39.333978238174403</v>
      </c>
      <c r="AL568">
        <v>177.07195599116099</v>
      </c>
    </row>
    <row r="569" spans="36:38" x14ac:dyDescent="0.25">
      <c r="AJ569">
        <v>14.6061881466874</v>
      </c>
      <c r="AK569">
        <v>-39.372191371772402</v>
      </c>
      <c r="AL569">
        <v>177.05826689427599</v>
      </c>
    </row>
    <row r="570" spans="36:38" x14ac:dyDescent="0.25">
      <c r="AJ570">
        <v>14.329641110015601</v>
      </c>
      <c r="AK570">
        <v>-66.508259880138894</v>
      </c>
      <c r="AL570">
        <v>162.71594681564301</v>
      </c>
    </row>
    <row r="571" spans="36:38" x14ac:dyDescent="0.25">
      <c r="AJ571">
        <v>14.053094073343701</v>
      </c>
      <c r="AK571">
        <v>-94.370449129750796</v>
      </c>
      <c r="AL571">
        <v>147.75657474961099</v>
      </c>
    </row>
    <row r="572" spans="36:38" x14ac:dyDescent="0.25">
      <c r="AJ572">
        <v>13.7765470366719</v>
      </c>
      <c r="AK572">
        <v>-122.915600497913</v>
      </c>
      <c r="AL572">
        <v>132.21873407634101</v>
      </c>
    </row>
    <row r="573" spans="36:38" x14ac:dyDescent="0.25">
      <c r="AJ573">
        <v>13.5</v>
      </c>
      <c r="AK573">
        <v>-152.10055536193099</v>
      </c>
      <c r="AL573">
        <v>116.141008175998</v>
      </c>
    </row>
    <row r="574" spans="36:38" x14ac:dyDescent="0.25">
      <c r="AJ574">
        <v>13.5</v>
      </c>
      <c r="AK574">
        <v>-3.5801034356384198</v>
      </c>
      <c r="AL574">
        <v>386.02012339183102</v>
      </c>
    </row>
    <row r="575" spans="36:38" x14ac:dyDescent="0.25">
      <c r="AJ575">
        <v>13.25</v>
      </c>
      <c r="AK575">
        <v>-3.49471485678598</v>
      </c>
      <c r="AL575">
        <v>365.70222232824699</v>
      </c>
    </row>
    <row r="576" spans="36:38" x14ac:dyDescent="0.25">
      <c r="AJ576">
        <v>13</v>
      </c>
      <c r="AK576">
        <v>-29.950074768957599</v>
      </c>
      <c r="AL576">
        <v>345.23748133443701</v>
      </c>
    </row>
    <row r="577" spans="36:38" x14ac:dyDescent="0.25">
      <c r="AJ577">
        <v>12.75</v>
      </c>
      <c r="AK577">
        <v>-58.0188062638505</v>
      </c>
      <c r="AL577">
        <v>324.63755326799497</v>
      </c>
    </row>
    <row r="578" spans="36:38" x14ac:dyDescent="0.25">
      <c r="AJ578">
        <v>12.5</v>
      </c>
      <c r="AK578">
        <v>-86.600633705325805</v>
      </c>
      <c r="AL578">
        <v>303.914090986519</v>
      </c>
    </row>
    <row r="579" spans="36:38" x14ac:dyDescent="0.25">
      <c r="AJ579">
        <v>12.5</v>
      </c>
      <c r="AK579">
        <v>-86.610220430515199</v>
      </c>
      <c r="AL579">
        <v>303.87192724886</v>
      </c>
    </row>
    <row r="580" spans="36:38" x14ac:dyDescent="0.25">
      <c r="AJ580">
        <v>12.22</v>
      </c>
      <c r="AK580">
        <v>-119.268135567775</v>
      </c>
      <c r="AL580">
        <v>280.42269682552597</v>
      </c>
    </row>
    <row r="581" spans="36:38" x14ac:dyDescent="0.25">
      <c r="AJ581">
        <v>11.94</v>
      </c>
      <c r="AK581">
        <v>-152.57093731987601</v>
      </c>
      <c r="AL581">
        <v>256.65291535087101</v>
      </c>
    </row>
    <row r="582" spans="36:38" x14ac:dyDescent="0.25">
      <c r="AJ582">
        <v>11.66</v>
      </c>
      <c r="AK582">
        <v>-186.44931294188299</v>
      </c>
      <c r="AL582">
        <v>232.60657615025301</v>
      </c>
    </row>
    <row r="583" spans="36:38" x14ac:dyDescent="0.25">
      <c r="AJ583">
        <v>11.38</v>
      </c>
      <c r="AK583">
        <v>-220.83394968885901</v>
      </c>
      <c r="AL583">
        <v>208.327672549032</v>
      </c>
    </row>
    <row r="584" spans="36:38" x14ac:dyDescent="0.25">
      <c r="AJ584">
        <v>11.38</v>
      </c>
      <c r="AK584">
        <v>-215.68166884975</v>
      </c>
      <c r="AL584">
        <v>208.347158565808</v>
      </c>
    </row>
    <row r="585" spans="36:38" x14ac:dyDescent="0.25">
      <c r="AJ585">
        <v>11.335000000000001</v>
      </c>
      <c r="AK585">
        <v>-6.6843078945163397</v>
      </c>
      <c r="AL585">
        <v>204.427173720555</v>
      </c>
    </row>
    <row r="586" spans="36:38" x14ac:dyDescent="0.25">
      <c r="AJ586">
        <v>11.29</v>
      </c>
      <c r="AK586">
        <v>-7.9630655049266696</v>
      </c>
      <c r="AL586">
        <v>260.59429633189501</v>
      </c>
    </row>
    <row r="587" spans="36:38" x14ac:dyDescent="0.25">
      <c r="AJ587">
        <v>11.244999999999999</v>
      </c>
      <c r="AK587">
        <v>-9.2042142147765098</v>
      </c>
      <c r="AL587">
        <v>432.95096210474799</v>
      </c>
    </row>
    <row r="588" spans="36:38" x14ac:dyDescent="0.25">
      <c r="AJ588">
        <v>11.2</v>
      </c>
      <c r="AK588">
        <v>-10.6018322770064</v>
      </c>
      <c r="AL588">
        <v>564.103690233625</v>
      </c>
    </row>
    <row r="589" spans="36:38" x14ac:dyDescent="0.25">
      <c r="AJ589">
        <v>11.2</v>
      </c>
      <c r="AK589">
        <v>-10.6923895941373</v>
      </c>
      <c r="AL589">
        <v>620.83464345012999</v>
      </c>
    </row>
    <row r="590" spans="36:38" x14ac:dyDescent="0.25">
      <c r="AJ590">
        <v>11.0205613799526</v>
      </c>
      <c r="AK590">
        <v>-15.997905953570701</v>
      </c>
      <c r="AL590">
        <v>846.00140921164996</v>
      </c>
    </row>
    <row r="591" spans="36:38" x14ac:dyDescent="0.25">
      <c r="AJ591">
        <v>10.8411227599053</v>
      </c>
      <c r="AK591">
        <v>-67.441727252253798</v>
      </c>
      <c r="AL591">
        <v>922.39229315513705</v>
      </c>
    </row>
    <row r="592" spans="36:38" x14ac:dyDescent="0.25">
      <c r="AJ592">
        <v>10.661684139857901</v>
      </c>
      <c r="AK592">
        <v>-181.76198300159101</v>
      </c>
      <c r="AL592">
        <v>875.08409746836105</v>
      </c>
    </row>
    <row r="593" spans="36:38" x14ac:dyDescent="0.25">
      <c r="AJ593">
        <v>10.482245519810601</v>
      </c>
      <c r="AK593">
        <v>-301.056043678447</v>
      </c>
      <c r="AL593">
        <v>729.15362433909297</v>
      </c>
    </row>
    <row r="594" spans="36:38" x14ac:dyDescent="0.25">
      <c r="AJ594">
        <v>10.482245519810601</v>
      </c>
      <c r="AK594">
        <v>-271.46713862076098</v>
      </c>
      <c r="AL594">
        <v>751.73352945519105</v>
      </c>
    </row>
    <row r="595" spans="36:38" x14ac:dyDescent="0.25">
      <c r="AJ595">
        <v>10.2816841398579</v>
      </c>
      <c r="AK595">
        <v>-389.514611625481</v>
      </c>
      <c r="AL595">
        <v>598.56821300397201</v>
      </c>
    </row>
    <row r="596" spans="36:38" x14ac:dyDescent="0.25">
      <c r="AJ596">
        <v>10.0811227599053</v>
      </c>
      <c r="AK596">
        <v>-382.89442525168403</v>
      </c>
      <c r="AL596">
        <v>443.93381232348901</v>
      </c>
    </row>
    <row r="597" spans="36:38" x14ac:dyDescent="0.25">
      <c r="AJ597">
        <v>9.8805613799526508</v>
      </c>
      <c r="AK597">
        <v>-222.059560256635</v>
      </c>
      <c r="AL597">
        <v>284.07369952963199</v>
      </c>
    </row>
    <row r="598" spans="36:38" x14ac:dyDescent="0.25">
      <c r="AJ598">
        <v>9.68</v>
      </c>
      <c r="AK598">
        <v>-54.5528166311788</v>
      </c>
      <c r="AL598">
        <v>163.029293492298</v>
      </c>
    </row>
    <row r="599" spans="36:38" x14ac:dyDescent="0.25">
      <c r="AJ599">
        <v>9.68</v>
      </c>
      <c r="AK599">
        <v>-54.561849521276997</v>
      </c>
      <c r="AL599">
        <v>187.25803627862101</v>
      </c>
    </row>
    <row r="600" spans="36:38" x14ac:dyDescent="0.25">
      <c r="AJ600">
        <v>9.5299999999999994</v>
      </c>
      <c r="AK600">
        <v>-57.633712366690702</v>
      </c>
      <c r="AL600">
        <v>168.86798007028699</v>
      </c>
    </row>
    <row r="601" spans="36:38" x14ac:dyDescent="0.25">
      <c r="AJ601">
        <v>9.3800000000000008</v>
      </c>
      <c r="AK601">
        <v>-60.479431179569303</v>
      </c>
      <c r="AL601">
        <v>151.549983362185</v>
      </c>
    </row>
    <row r="602" spans="36:38" x14ac:dyDescent="0.25">
      <c r="AJ602">
        <v>9.23</v>
      </c>
      <c r="AK602">
        <v>-63.098789882850603</v>
      </c>
      <c r="AL602">
        <v>135.43300171635801</v>
      </c>
    </row>
    <row r="603" spans="36:38" x14ac:dyDescent="0.25">
      <c r="AJ603">
        <v>9.08</v>
      </c>
      <c r="AK603">
        <v>-65.491572399471906</v>
      </c>
      <c r="AL603">
        <v>120.115997192487</v>
      </c>
    </row>
    <row r="604" spans="36:38" x14ac:dyDescent="0.25">
      <c r="AJ604">
        <v>9.08</v>
      </c>
      <c r="AK604">
        <v>-65.504599361964907</v>
      </c>
      <c r="AL604">
        <v>119.30712254821999</v>
      </c>
    </row>
    <row r="605" spans="36:38" x14ac:dyDescent="0.25">
      <c r="AJ605">
        <v>8.8747057201474604</v>
      </c>
      <c r="AK605">
        <v>-68.432197627255505</v>
      </c>
      <c r="AL605">
        <v>97.929312503861894</v>
      </c>
    </row>
    <row r="606" spans="36:38" x14ac:dyDescent="0.25">
      <c r="AJ606">
        <v>8.6694114402949207</v>
      </c>
      <c r="AK606">
        <v>-71.003781577667496</v>
      </c>
      <c r="AL606">
        <v>78.163555926950593</v>
      </c>
    </row>
    <row r="607" spans="36:38" x14ac:dyDescent="0.25">
      <c r="AJ607">
        <v>8.4641171604423704</v>
      </c>
      <c r="AK607">
        <v>-73.223186132121398</v>
      </c>
      <c r="AL607">
        <v>62.696778282048001</v>
      </c>
    </row>
    <row r="608" spans="36:38" x14ac:dyDescent="0.25">
      <c r="AJ608">
        <v>8.2588228805898307</v>
      </c>
      <c r="AK608">
        <v>-75.0942462095379</v>
      </c>
      <c r="AL608">
        <v>48.8037631861053</v>
      </c>
    </row>
    <row r="609" spans="36:38" x14ac:dyDescent="0.25">
      <c r="AJ609">
        <v>8.2588228805898307</v>
      </c>
      <c r="AK609">
        <v>-75.178127352046303</v>
      </c>
      <c r="AL609">
        <v>48.507448091731703</v>
      </c>
    </row>
    <row r="610" spans="36:38" x14ac:dyDescent="0.25">
      <c r="AJ610">
        <v>7.841688061058</v>
      </c>
      <c r="AK610">
        <v>-94.291880732865906</v>
      </c>
      <c r="AL610">
        <v>25.7904838259653</v>
      </c>
    </row>
    <row r="611" spans="36:38" x14ac:dyDescent="0.25">
      <c r="AJ611">
        <v>7.4245532415261604</v>
      </c>
      <c r="AK611">
        <v>-111.963287549098</v>
      </c>
      <c r="AL611">
        <v>7.7620165376043904</v>
      </c>
    </row>
    <row r="612" spans="36:38" x14ac:dyDescent="0.25">
      <c r="AJ612">
        <v>7.0074184219943296</v>
      </c>
      <c r="AK612">
        <v>-126.050709552783</v>
      </c>
      <c r="AL612">
        <v>2.4583614519104402</v>
      </c>
    </row>
    <row r="613" spans="36:38" x14ac:dyDescent="0.25">
      <c r="AJ613">
        <v>6.5902836024624998</v>
      </c>
      <c r="AK613">
        <v>-136.73699922400999</v>
      </c>
      <c r="AL613">
        <v>1.85290168022859</v>
      </c>
    </row>
    <row r="614" spans="36:38" x14ac:dyDescent="0.25">
      <c r="AJ614">
        <v>6.5902836024624998</v>
      </c>
      <c r="AK614">
        <v>-137.76232844904001</v>
      </c>
      <c r="AL614">
        <v>1.94413140513919</v>
      </c>
    </row>
    <row r="615" spans="36:38" x14ac:dyDescent="0.25">
      <c r="AJ615">
        <v>5.7427127018468802</v>
      </c>
      <c r="AK615">
        <v>-152.39780462710999</v>
      </c>
      <c r="AL615">
        <v>0.50746795805352896</v>
      </c>
    </row>
    <row r="616" spans="36:38" x14ac:dyDescent="0.25">
      <c r="AJ616">
        <v>4.89514180123125</v>
      </c>
      <c r="AK616">
        <v>-161.811633395858</v>
      </c>
      <c r="AL616">
        <v>0</v>
      </c>
    </row>
    <row r="617" spans="36:38" x14ac:dyDescent="0.25">
      <c r="AJ617">
        <v>4.0475709006156197</v>
      </c>
      <c r="AK617">
        <v>-166.39499443272501</v>
      </c>
      <c r="AL617">
        <v>0</v>
      </c>
    </row>
    <row r="618" spans="36:38" x14ac:dyDescent="0.25">
      <c r="AJ618">
        <v>3.2</v>
      </c>
      <c r="AK618">
        <v>-166.53906741515701</v>
      </c>
      <c r="AL618">
        <v>0</v>
      </c>
    </row>
    <row r="619" spans="36:38" x14ac:dyDescent="0.25">
      <c r="AJ619">
        <v>3.2</v>
      </c>
      <c r="AK619">
        <v>-165.630417333964</v>
      </c>
      <c r="AL619">
        <v>0</v>
      </c>
    </row>
    <row r="620" spans="36:38" x14ac:dyDescent="0.25">
      <c r="AJ620">
        <v>2.3230973977957201</v>
      </c>
      <c r="AK620">
        <v>-137.027954153091</v>
      </c>
      <c r="AL620">
        <v>0.161171651555575</v>
      </c>
    </row>
    <row r="621" spans="36:38" x14ac:dyDescent="0.25">
      <c r="AJ621">
        <v>1.44619479559144</v>
      </c>
      <c r="AK621">
        <v>-117.44781566615301</v>
      </c>
      <c r="AL621">
        <v>1.40090224116069</v>
      </c>
    </row>
    <row r="622" spans="36:38" x14ac:dyDescent="0.25">
      <c r="AJ622">
        <v>0.56929219338715698</v>
      </c>
      <c r="AK622">
        <v>-100.85747952885799</v>
      </c>
      <c r="AL622">
        <v>2.0632826223960401</v>
      </c>
    </row>
    <row r="623" spans="36:38" x14ac:dyDescent="0.25">
      <c r="AJ623">
        <v>-0.30761040881712398</v>
      </c>
      <c r="AK623">
        <v>-86.830269738334906</v>
      </c>
      <c r="AL623">
        <v>1.5350968626804999</v>
      </c>
    </row>
    <row r="624" spans="36:38" x14ac:dyDescent="0.25">
      <c r="AJ624">
        <v>-0.30761040881712398</v>
      </c>
      <c r="AK624">
        <v>-83.139811653291801</v>
      </c>
      <c r="AL624">
        <v>1.82654743102284</v>
      </c>
    </row>
    <row r="625" spans="36:38" x14ac:dyDescent="0.25">
      <c r="AJ625">
        <v>-1.18070780661284</v>
      </c>
      <c r="AK625">
        <v>-71.824972161611797</v>
      </c>
      <c r="AL625">
        <v>1.05574828642541</v>
      </c>
    </row>
    <row r="626" spans="36:38" x14ac:dyDescent="0.25">
      <c r="AJ626">
        <v>-2.05380520440856</v>
      </c>
      <c r="AK626">
        <v>-61.8439164810992</v>
      </c>
      <c r="AL626">
        <v>0.27968854331034598</v>
      </c>
    </row>
    <row r="627" spans="36:38" x14ac:dyDescent="0.25">
      <c r="AJ627">
        <v>-2.9269026022042799</v>
      </c>
      <c r="AK627">
        <v>-58.355422107534501</v>
      </c>
      <c r="AL627">
        <v>0</v>
      </c>
    </row>
    <row r="628" spans="36:38" x14ac:dyDescent="0.25">
      <c r="AJ628">
        <v>-3.8</v>
      </c>
      <c r="AK628">
        <v>-60.217593650807899</v>
      </c>
      <c r="AL628">
        <v>57.244066826992501</v>
      </c>
    </row>
    <row r="629" spans="36:38" x14ac:dyDescent="0.25">
      <c r="AJ629">
        <v>-3.8</v>
      </c>
      <c r="AK629">
        <v>-59.345382894308699</v>
      </c>
      <c r="AL629">
        <v>72.826823923079701</v>
      </c>
    </row>
    <row r="630" spans="36:38" x14ac:dyDescent="0.25">
      <c r="AJ630">
        <v>-4.7249999999999996</v>
      </c>
      <c r="AK630">
        <v>-62.019043367692099</v>
      </c>
      <c r="AL630">
        <v>131.91957113489201</v>
      </c>
    </row>
    <row r="631" spans="36:38" x14ac:dyDescent="0.25">
      <c r="AJ631">
        <v>-5.65</v>
      </c>
      <c r="AK631">
        <v>-58.872073985140602</v>
      </c>
      <c r="AL631">
        <v>135.196272793829</v>
      </c>
    </row>
    <row r="632" spans="36:38" x14ac:dyDescent="0.25">
      <c r="AJ632">
        <v>-6.5750000000000002</v>
      </c>
      <c r="AK632">
        <v>-43.969101642915398</v>
      </c>
      <c r="AL632">
        <v>107.086595286031</v>
      </c>
    </row>
    <row r="633" spans="36:38" x14ac:dyDescent="0.25">
      <c r="AJ633">
        <v>-7.5</v>
      </c>
      <c r="AK633">
        <v>-23.434502453428699</v>
      </c>
      <c r="AL633">
        <v>50.423786692119798</v>
      </c>
    </row>
    <row r="634" spans="36:38" x14ac:dyDescent="0.25">
      <c r="AJ634">
        <v>10.53</v>
      </c>
      <c r="AK634">
        <v>-39.6069191651304</v>
      </c>
      <c r="AL634">
        <v>8.5614988420151892E-3</v>
      </c>
    </row>
    <row r="635" spans="36:38" x14ac:dyDescent="0.25">
      <c r="AJ635">
        <v>10.487500000000001</v>
      </c>
      <c r="AK635">
        <v>-845.67758503758205</v>
      </c>
      <c r="AL635">
        <v>1.03411304866544</v>
      </c>
    </row>
    <row r="636" spans="36:38" x14ac:dyDescent="0.25">
      <c r="AJ636">
        <v>10.445</v>
      </c>
      <c r="AK636">
        <v>-1483.60929059981</v>
      </c>
      <c r="AL636">
        <v>2.1740338125169099</v>
      </c>
    </row>
    <row r="637" spans="36:38" x14ac:dyDescent="0.25">
      <c r="AJ637">
        <v>10.4025</v>
      </c>
      <c r="AK637">
        <v>-1966.18037255787</v>
      </c>
      <c r="AL637">
        <v>3.3146003066412</v>
      </c>
    </row>
    <row r="638" spans="36:38" x14ac:dyDescent="0.25">
      <c r="AJ638">
        <v>10.36</v>
      </c>
      <c r="AK638">
        <v>-2306.1691676178398</v>
      </c>
      <c r="AL638">
        <v>4.43638862011806</v>
      </c>
    </row>
    <row r="639" spans="36:38" x14ac:dyDescent="0.25">
      <c r="AJ639">
        <v>10.36</v>
      </c>
      <c r="AK639">
        <v>-2349.2360484456999</v>
      </c>
      <c r="AL639">
        <v>3.96248419343849</v>
      </c>
    </row>
    <row r="640" spans="36:38" x14ac:dyDescent="0.25">
      <c r="AJ640">
        <v>10.19</v>
      </c>
      <c r="AK640">
        <v>-3059.7523802815899</v>
      </c>
      <c r="AL640">
        <v>11.1954304353588</v>
      </c>
    </row>
    <row r="641" spans="36:38" x14ac:dyDescent="0.25">
      <c r="AJ641">
        <v>10.02</v>
      </c>
      <c r="AK641">
        <v>-2844.03202757187</v>
      </c>
      <c r="AL641">
        <v>16.964215653233101</v>
      </c>
    </row>
    <row r="642" spans="36:38" x14ac:dyDescent="0.25">
      <c r="AJ642">
        <v>9.85</v>
      </c>
      <c r="AK642">
        <v>-1617.4934446187999</v>
      </c>
      <c r="AL642">
        <v>21.3890996090736</v>
      </c>
    </row>
    <row r="643" spans="36:38" x14ac:dyDescent="0.25">
      <c r="AJ643">
        <v>9.68</v>
      </c>
      <c r="AK643">
        <v>0</v>
      </c>
      <c r="AL643">
        <v>734.76233053540705</v>
      </c>
    </row>
    <row r="644" spans="36:38" x14ac:dyDescent="0.25">
      <c r="AJ644">
        <v>9.68</v>
      </c>
      <c r="AK644">
        <v>0</v>
      </c>
      <c r="AL644">
        <v>816.66377601130898</v>
      </c>
    </row>
    <row r="645" spans="36:38" x14ac:dyDescent="0.25">
      <c r="AJ645">
        <v>9.5299999999999994</v>
      </c>
      <c r="AK645">
        <v>0</v>
      </c>
      <c r="AL645">
        <v>807.04871289042296</v>
      </c>
    </row>
    <row r="646" spans="36:38" x14ac:dyDescent="0.25">
      <c r="AJ646">
        <v>9.3800000000000008</v>
      </c>
      <c r="AK646">
        <v>0</v>
      </c>
      <c r="AL646">
        <v>797.00710325539603</v>
      </c>
    </row>
    <row r="647" spans="36:38" x14ac:dyDescent="0.25">
      <c r="AJ647">
        <v>9.23</v>
      </c>
      <c r="AK647">
        <v>0</v>
      </c>
      <c r="AL647">
        <v>786.57478986217802</v>
      </c>
    </row>
    <row r="648" spans="36:38" x14ac:dyDescent="0.25">
      <c r="AJ648">
        <v>9.08</v>
      </c>
      <c r="AK648">
        <v>0</v>
      </c>
      <c r="AL648">
        <v>775.78761546672001</v>
      </c>
    </row>
    <row r="649" spans="36:38" x14ac:dyDescent="0.25">
      <c r="AJ649">
        <v>9.08</v>
      </c>
      <c r="AK649">
        <v>-0.10262411478393201</v>
      </c>
      <c r="AL649">
        <v>775.70484590134595</v>
      </c>
    </row>
    <row r="650" spans="36:38" x14ac:dyDescent="0.25">
      <c r="AJ650">
        <v>8.8541544814160797</v>
      </c>
      <c r="AK650">
        <v>0</v>
      </c>
      <c r="AL650">
        <v>751.400355906973</v>
      </c>
    </row>
    <row r="651" spans="36:38" x14ac:dyDescent="0.25">
      <c r="AJ651">
        <v>8.6283089628321701</v>
      </c>
      <c r="AK651">
        <v>-0.15090211176958199</v>
      </c>
      <c r="AL651">
        <v>726.45833249973396</v>
      </c>
    </row>
    <row r="652" spans="36:38" x14ac:dyDescent="0.25">
      <c r="AJ652">
        <v>8.4024634442482498</v>
      </c>
      <c r="AK652">
        <v>-0.355902872460447</v>
      </c>
      <c r="AL652">
        <v>700.87501581460299</v>
      </c>
    </row>
    <row r="653" spans="36:38" x14ac:dyDescent="0.25">
      <c r="AJ653">
        <v>8.1766179256643401</v>
      </c>
      <c r="AK653">
        <v>-0.57623187374753304</v>
      </c>
      <c r="AL653">
        <v>674.64664598654997</v>
      </c>
    </row>
    <row r="654" spans="36:38" x14ac:dyDescent="0.25">
      <c r="AJ654">
        <v>8.1766179256643401</v>
      </c>
      <c r="AK654">
        <v>-0.57328476708413401</v>
      </c>
      <c r="AL654">
        <v>674.68318675955402</v>
      </c>
    </row>
    <row r="655" spans="36:38" x14ac:dyDescent="0.25">
      <c r="AJ655">
        <v>7.9088484546975897</v>
      </c>
      <c r="AK655">
        <v>-10.950272479462599</v>
      </c>
      <c r="AL655">
        <v>642.86887730397098</v>
      </c>
    </row>
    <row r="656" spans="36:38" x14ac:dyDescent="0.25">
      <c r="AJ656">
        <v>7.6410789837308499</v>
      </c>
      <c r="AK656">
        <v>-49.511509241921402</v>
      </c>
      <c r="AL656">
        <v>610.34239374701895</v>
      </c>
    </row>
    <row r="657" spans="36:38" x14ac:dyDescent="0.25">
      <c r="AJ657">
        <v>7.3733095127641102</v>
      </c>
      <c r="AK657">
        <v>-89.905165217693295</v>
      </c>
      <c r="AL657">
        <v>577.24805782971703</v>
      </c>
    </row>
    <row r="658" spans="36:38" x14ac:dyDescent="0.25">
      <c r="AJ658">
        <v>7.1055400417973704</v>
      </c>
      <c r="AK658">
        <v>-131.98630227498199</v>
      </c>
      <c r="AL658">
        <v>543.730191293085</v>
      </c>
    </row>
    <row r="659" spans="36:38" x14ac:dyDescent="0.25">
      <c r="AJ659">
        <v>7.1055400417973704</v>
      </c>
      <c r="AK659">
        <v>-132.046688037725</v>
      </c>
      <c r="AL659">
        <v>543.68206929959297</v>
      </c>
    </row>
    <row r="660" spans="36:38" x14ac:dyDescent="0.25">
      <c r="AJ660">
        <v>6.7880642289878903</v>
      </c>
      <c r="AK660">
        <v>-183.973434625572</v>
      </c>
      <c r="AL660">
        <v>503.59354931758998</v>
      </c>
    </row>
    <row r="661" spans="36:38" x14ac:dyDescent="0.25">
      <c r="AJ661">
        <v>6.4705884161784102</v>
      </c>
      <c r="AK661">
        <v>-238.570420966065</v>
      </c>
      <c r="AL661">
        <v>462.671973781757</v>
      </c>
    </row>
    <row r="662" spans="36:38" x14ac:dyDescent="0.25">
      <c r="AJ662">
        <v>6.1531126033689301</v>
      </c>
      <c r="AK662">
        <v>-295.82568651514299</v>
      </c>
      <c r="AL662">
        <v>420.91689496219601</v>
      </c>
    </row>
    <row r="663" spans="36:38" x14ac:dyDescent="0.25">
      <c r="AJ663">
        <v>5.8356367905594499</v>
      </c>
      <c r="AK663">
        <v>-355.72727072874198</v>
      </c>
      <c r="AL663">
        <v>378.327865129006</v>
      </c>
    </row>
    <row r="664" spans="36:38" x14ac:dyDescent="0.25">
      <c r="AJ664">
        <v>5.8356367905594499</v>
      </c>
      <c r="AK664">
        <v>-355.76494406688499</v>
      </c>
      <c r="AL664">
        <v>378.25641009516301</v>
      </c>
    </row>
    <row r="665" spans="36:38" x14ac:dyDescent="0.25">
      <c r="AJ665">
        <v>5.4592275929195804</v>
      </c>
      <c r="AK665">
        <v>-430.472731660026</v>
      </c>
      <c r="AL665">
        <v>326.42263583876701</v>
      </c>
    </row>
    <row r="666" spans="36:38" x14ac:dyDescent="0.25">
      <c r="AJ666">
        <v>5.0828183952797197</v>
      </c>
      <c r="AK666">
        <v>-509.06159337749398</v>
      </c>
      <c r="AL666">
        <v>273.07659916108599</v>
      </c>
    </row>
    <row r="667" spans="36:38" x14ac:dyDescent="0.25">
      <c r="AJ667">
        <v>4.7064091976398599</v>
      </c>
      <c r="AK667">
        <v>-591.43699102302196</v>
      </c>
      <c r="AL667">
        <v>218.260419388023</v>
      </c>
    </row>
    <row r="668" spans="36:38" x14ac:dyDescent="0.25">
      <c r="AJ668">
        <v>4.33</v>
      </c>
      <c r="AK668">
        <v>-677.50438640034702</v>
      </c>
      <c r="AL668">
        <v>162.01621584548201</v>
      </c>
    </row>
    <row r="669" spans="36:38" x14ac:dyDescent="0.25">
      <c r="AJ669">
        <v>4.33</v>
      </c>
      <c r="AK669">
        <v>-503.325173279924</v>
      </c>
      <c r="AL669">
        <v>161.96397316641</v>
      </c>
    </row>
    <row r="670" spans="36:38" x14ac:dyDescent="0.25">
      <c r="AJ670">
        <v>4.08</v>
      </c>
      <c r="AK670">
        <v>-1040.83952536538</v>
      </c>
      <c r="AL670">
        <v>123.793928666626</v>
      </c>
    </row>
    <row r="671" spans="36:38" x14ac:dyDescent="0.25">
      <c r="AJ671">
        <v>3.83</v>
      </c>
      <c r="AK671">
        <v>-1186.1986723007799</v>
      </c>
      <c r="AL671">
        <v>84.900454760877295</v>
      </c>
    </row>
    <row r="672" spans="36:38" x14ac:dyDescent="0.25">
      <c r="AJ672">
        <v>3.58</v>
      </c>
      <c r="AK672">
        <v>-630.91696601185299</v>
      </c>
      <c r="AL672">
        <v>292.81605517296998</v>
      </c>
    </row>
    <row r="673" spans="36:38" x14ac:dyDescent="0.25">
      <c r="AJ673">
        <v>3.33</v>
      </c>
      <c r="AK673">
        <v>-29.404385882485201</v>
      </c>
      <c r="AL673">
        <v>998.70945718278904</v>
      </c>
    </row>
    <row r="674" spans="36:38" x14ac:dyDescent="0.25">
      <c r="AJ674">
        <v>3.33</v>
      </c>
      <c r="AK674">
        <v>-29.424282445593501</v>
      </c>
      <c r="AL674">
        <v>1266.0773131297401</v>
      </c>
    </row>
    <row r="675" spans="36:38" x14ac:dyDescent="0.25">
      <c r="AJ675">
        <v>3.2160714285714298</v>
      </c>
      <c r="AK675">
        <v>-43.1908855038713</v>
      </c>
      <c r="AL675">
        <v>1240.7486293499801</v>
      </c>
    </row>
    <row r="676" spans="36:38" x14ac:dyDescent="0.25">
      <c r="AJ676">
        <v>3.10214285714286</v>
      </c>
      <c r="AK676">
        <v>-57.666938879605098</v>
      </c>
      <c r="AL676">
        <v>1215.26575045553</v>
      </c>
    </row>
    <row r="677" spans="36:38" x14ac:dyDescent="0.25">
      <c r="AJ677">
        <v>2.9882142857142902</v>
      </c>
      <c r="AK677">
        <v>-72.852121746001302</v>
      </c>
      <c r="AL677">
        <v>1189.6975344130401</v>
      </c>
    </row>
    <row r="678" spans="36:38" x14ac:dyDescent="0.25">
      <c r="AJ678">
        <v>2.8742857142857101</v>
      </c>
      <c r="AK678">
        <v>-88.373967639519293</v>
      </c>
      <c r="AL678">
        <v>1164.11283918914</v>
      </c>
    </row>
    <row r="679" spans="36:38" x14ac:dyDescent="0.25">
      <c r="AJ679">
        <v>2.8742857142857101</v>
      </c>
      <c r="AK679">
        <v>-87.815054230061307</v>
      </c>
      <c r="AL679">
        <v>1164.13219074834</v>
      </c>
    </row>
    <row r="680" spans="36:38" x14ac:dyDescent="0.25">
      <c r="AJ680">
        <v>2.8382142857142898</v>
      </c>
      <c r="AK680">
        <v>-87.505641925371805</v>
      </c>
      <c r="AL680">
        <v>1154.3220802154599</v>
      </c>
    </row>
    <row r="681" spans="36:38" x14ac:dyDescent="0.25">
      <c r="AJ681">
        <v>2.8021428571428602</v>
      </c>
      <c r="AK681">
        <v>-87.356110610076001</v>
      </c>
      <c r="AL681">
        <v>1144.67823745542</v>
      </c>
    </row>
    <row r="682" spans="36:38" x14ac:dyDescent="0.25">
      <c r="AJ682">
        <v>2.7660714285714301</v>
      </c>
      <c r="AK682">
        <v>-87.050547727786295</v>
      </c>
      <c r="AL682">
        <v>1135.1731803850801</v>
      </c>
    </row>
    <row r="683" spans="36:38" x14ac:dyDescent="0.25">
      <c r="AJ683">
        <v>2.73</v>
      </c>
      <c r="AK683">
        <v>-86.862231465319695</v>
      </c>
      <c r="AL683">
        <v>1125.7794269213</v>
      </c>
    </row>
    <row r="684" spans="36:38" x14ac:dyDescent="0.25">
      <c r="AJ684">
        <v>2.73</v>
      </c>
      <c r="AK684">
        <v>-87.1406182770979</v>
      </c>
      <c r="AL684">
        <v>1125.69065052571</v>
      </c>
    </row>
    <row r="685" spans="36:38" x14ac:dyDescent="0.25">
      <c r="AJ685">
        <v>2.54207876162944</v>
      </c>
      <c r="AK685">
        <v>-90.872462026441198</v>
      </c>
      <c r="AL685">
        <v>1077.2503159213099</v>
      </c>
    </row>
    <row r="686" spans="36:38" x14ac:dyDescent="0.25">
      <c r="AJ686">
        <v>2.3541575232588801</v>
      </c>
      <c r="AK686">
        <v>-98.543717123821494</v>
      </c>
      <c r="AL686">
        <v>1029.60097082008</v>
      </c>
    </row>
    <row r="687" spans="36:38" x14ac:dyDescent="0.25">
      <c r="AJ687">
        <v>2.1662362848883201</v>
      </c>
      <c r="AK687">
        <v>-105.508903022108</v>
      </c>
      <c r="AL687">
        <v>982.75612055101396</v>
      </c>
    </row>
    <row r="688" spans="36:38" x14ac:dyDescent="0.25">
      <c r="AJ688">
        <v>1.9783150465177599</v>
      </c>
      <c r="AK688">
        <v>-109.753298518259</v>
      </c>
      <c r="AL688">
        <v>936.72927044309904</v>
      </c>
    </row>
    <row r="689" spans="36:38" x14ac:dyDescent="0.25">
      <c r="AJ689">
        <v>1.9783150465177599</v>
      </c>
      <c r="AK689">
        <v>-110.330283673739</v>
      </c>
      <c r="AL689">
        <v>936.67032696783599</v>
      </c>
    </row>
    <row r="690" spans="36:38" x14ac:dyDescent="0.25">
      <c r="AJ690">
        <v>1.7326011831527199</v>
      </c>
      <c r="AK690">
        <v>-115.07352351175</v>
      </c>
      <c r="AL690">
        <v>877.58321732673005</v>
      </c>
    </row>
    <row r="691" spans="36:38" x14ac:dyDescent="0.25">
      <c r="AJ691">
        <v>1.48688731978767</v>
      </c>
      <c r="AK691">
        <v>-119.788799393752</v>
      </c>
      <c r="AL691">
        <v>819.63076870212501</v>
      </c>
    </row>
    <row r="692" spans="36:38" x14ac:dyDescent="0.25">
      <c r="AJ692">
        <v>1.24117345642262</v>
      </c>
      <c r="AK692">
        <v>-124.563388077637</v>
      </c>
      <c r="AL692">
        <v>762.84089500916195</v>
      </c>
    </row>
    <row r="693" spans="36:38" x14ac:dyDescent="0.25">
      <c r="AJ693">
        <v>0.99545959305757703</v>
      </c>
      <c r="AK693">
        <v>-129.48456632130001</v>
      </c>
      <c r="AL693">
        <v>707.24151016297799</v>
      </c>
    </row>
    <row r="694" spans="36:38" x14ac:dyDescent="0.25">
      <c r="AJ694">
        <v>0.99545959305757703</v>
      </c>
      <c r="AK694">
        <v>-129.52390986168999</v>
      </c>
      <c r="AL694">
        <v>707.13140831323096</v>
      </c>
    </row>
    <row r="695" spans="36:38" x14ac:dyDescent="0.25">
      <c r="AJ695">
        <v>0.67417976767284005</v>
      </c>
      <c r="AK695">
        <v>-136.71611171809101</v>
      </c>
      <c r="AL695">
        <v>636.06748684797606</v>
      </c>
    </row>
    <row r="696" spans="36:38" x14ac:dyDescent="0.25">
      <c r="AJ696">
        <v>0.35289994228810201</v>
      </c>
      <c r="AK696">
        <v>-144.655503592532</v>
      </c>
      <c r="AL696">
        <v>566.51330046659302</v>
      </c>
    </row>
    <row r="697" spans="36:38" x14ac:dyDescent="0.25">
      <c r="AJ697">
        <v>3.1620116903364498E-2</v>
      </c>
      <c r="AK697">
        <v>-253.798472415296</v>
      </c>
      <c r="AL697">
        <v>498.47504397060601</v>
      </c>
    </row>
    <row r="698" spans="36:38" x14ac:dyDescent="0.25">
      <c r="AJ698">
        <v>-0.28965970848137401</v>
      </c>
      <c r="AK698">
        <v>-373.24600130765498</v>
      </c>
      <c r="AL698">
        <v>431.958912161537</v>
      </c>
    </row>
    <row r="699" spans="36:38" x14ac:dyDescent="0.25">
      <c r="AJ699">
        <v>-0.28965970848137401</v>
      </c>
      <c r="AK699">
        <v>-373.45556163799898</v>
      </c>
      <c r="AL699">
        <v>431.557137267553</v>
      </c>
    </row>
    <row r="700" spans="36:38" x14ac:dyDescent="0.25">
      <c r="AJ700">
        <v>-0.70974478136103003</v>
      </c>
      <c r="AK700">
        <v>-532.40211938981201</v>
      </c>
      <c r="AL700">
        <v>346.514041479696</v>
      </c>
    </row>
    <row r="701" spans="36:38" x14ac:dyDescent="0.25">
      <c r="AJ701">
        <v>-1.1298298542406899</v>
      </c>
      <c r="AK701">
        <v>-695.06917737783999</v>
      </c>
      <c r="AL701">
        <v>262.08561467818998</v>
      </c>
    </row>
    <row r="702" spans="36:38" x14ac:dyDescent="0.25">
      <c r="AJ702">
        <v>-1.5499149271203401</v>
      </c>
      <c r="AK702">
        <v>-861.38311651061395</v>
      </c>
      <c r="AL702">
        <v>178.08346716074101</v>
      </c>
    </row>
    <row r="703" spans="36:38" x14ac:dyDescent="0.25">
      <c r="AJ703">
        <v>-1.97</v>
      </c>
      <c r="AK703">
        <v>-1031.27031769667</v>
      </c>
      <c r="AL703">
        <v>94.319209225052106</v>
      </c>
    </row>
    <row r="704" spans="36:38" x14ac:dyDescent="0.25">
      <c r="AJ704">
        <v>-1.97</v>
      </c>
      <c r="AK704">
        <v>-700.55922057763803</v>
      </c>
      <c r="AL704">
        <v>93.978690363596399</v>
      </c>
    </row>
    <row r="705" spans="36:38" x14ac:dyDescent="0.25">
      <c r="AJ705">
        <v>-2.27</v>
      </c>
      <c r="AK705">
        <v>-1132.3150369539201</v>
      </c>
      <c r="AL705">
        <v>33.1462581574905</v>
      </c>
    </row>
    <row r="706" spans="36:38" x14ac:dyDescent="0.25">
      <c r="AJ706">
        <v>-2.57</v>
      </c>
      <c r="AK706">
        <v>-1321.61252446257</v>
      </c>
      <c r="AL706">
        <v>0</v>
      </c>
    </row>
    <row r="707" spans="36:38" x14ac:dyDescent="0.25">
      <c r="AJ707">
        <v>-2.87</v>
      </c>
      <c r="AK707">
        <v>-806.83883738336999</v>
      </c>
      <c r="AL707">
        <v>0</v>
      </c>
    </row>
    <row r="708" spans="36:38" x14ac:dyDescent="0.25">
      <c r="AJ708">
        <v>-3.17</v>
      </c>
      <c r="AK708">
        <v>-311.25050717980901</v>
      </c>
      <c r="AL708">
        <v>1008.28980355908</v>
      </c>
    </row>
    <row r="709" spans="36:38" x14ac:dyDescent="0.25">
      <c r="AJ709">
        <v>-3.17</v>
      </c>
      <c r="AK709">
        <v>-311.02327041612</v>
      </c>
      <c r="AL709">
        <v>1429.3018233699099</v>
      </c>
    </row>
    <row r="710" spans="36:38" x14ac:dyDescent="0.25">
      <c r="AJ710">
        <v>-3.2417857142857098</v>
      </c>
      <c r="AK710">
        <v>-319.25026186238802</v>
      </c>
      <c r="AL710">
        <v>1408.1563356495101</v>
      </c>
    </row>
    <row r="711" spans="36:38" x14ac:dyDescent="0.25">
      <c r="AJ711">
        <v>-3.3135714285714299</v>
      </c>
      <c r="AK711">
        <v>-327.340179606964</v>
      </c>
      <c r="AL711">
        <v>1387.16799301783</v>
      </c>
    </row>
    <row r="712" spans="36:38" x14ac:dyDescent="0.25">
      <c r="AJ712">
        <v>-3.3853571428571398</v>
      </c>
      <c r="AK712">
        <v>-335.24358213760701</v>
      </c>
      <c r="AL712">
        <v>1366.4300371367699</v>
      </c>
    </row>
    <row r="713" spans="36:38" x14ac:dyDescent="0.25">
      <c r="AJ713">
        <v>-3.45714285714286</v>
      </c>
      <c r="AK713">
        <v>-343.60802804027901</v>
      </c>
      <c r="AL713">
        <v>1346.0357096682301</v>
      </c>
    </row>
    <row r="714" spans="36:38" x14ac:dyDescent="0.25">
      <c r="AJ714">
        <v>-3.45714285714286</v>
      </c>
      <c r="AK714">
        <v>-344.29752167877899</v>
      </c>
      <c r="AL714">
        <v>1346.0051818085101</v>
      </c>
    </row>
    <row r="715" spans="36:38" x14ac:dyDescent="0.25">
      <c r="AJ715">
        <v>-3.5353571428571402</v>
      </c>
      <c r="AK715">
        <v>-346.96711089555902</v>
      </c>
      <c r="AL715">
        <v>1318.8846186112901</v>
      </c>
    </row>
    <row r="716" spans="36:38" x14ac:dyDescent="0.25">
      <c r="AJ716">
        <v>-3.6135714285714302</v>
      </c>
      <c r="AK716">
        <v>-350.30243208596897</v>
      </c>
      <c r="AL716">
        <v>1291.48171822777</v>
      </c>
    </row>
    <row r="717" spans="36:38" x14ac:dyDescent="0.25">
      <c r="AJ717">
        <v>-3.69178571428571</v>
      </c>
      <c r="AK717">
        <v>-355.09145678880498</v>
      </c>
      <c r="AL717">
        <v>1263.7512769555401</v>
      </c>
    </row>
    <row r="718" spans="36:38" x14ac:dyDescent="0.25">
      <c r="AJ718">
        <v>-3.77</v>
      </c>
      <c r="AK718">
        <v>-360.88759989932902</v>
      </c>
      <c r="AL718">
        <v>1235.64809109218</v>
      </c>
    </row>
    <row r="719" spans="36:38" x14ac:dyDescent="0.25">
      <c r="AJ719">
        <v>-3.77</v>
      </c>
      <c r="AK719">
        <v>-360.96258198761899</v>
      </c>
      <c r="AL719">
        <v>1235.9273796381401</v>
      </c>
    </row>
    <row r="720" spans="36:38" x14ac:dyDescent="0.25">
      <c r="AJ720">
        <v>-3.9565000000000001</v>
      </c>
      <c r="AK720">
        <v>-337.15339606203003</v>
      </c>
      <c r="AL720">
        <v>1169.1064441203</v>
      </c>
    </row>
    <row r="721" spans="36:38" x14ac:dyDescent="0.25">
      <c r="AJ721">
        <v>-4.1429999999999998</v>
      </c>
      <c r="AK721">
        <v>-321.229517410678</v>
      </c>
      <c r="AL721">
        <v>1104.3111883389799</v>
      </c>
    </row>
    <row r="722" spans="36:38" x14ac:dyDescent="0.25">
      <c r="AJ722">
        <v>-4.3295000000000003</v>
      </c>
      <c r="AK722">
        <v>-321.392201711383</v>
      </c>
      <c r="AL722">
        <v>1041.46241048712</v>
      </c>
    </row>
    <row r="723" spans="36:38" x14ac:dyDescent="0.25">
      <c r="AJ723">
        <v>-4.516</v>
      </c>
      <c r="AK723">
        <v>-431.34079563796797</v>
      </c>
      <c r="AL723">
        <v>980.48090875765797</v>
      </c>
    </row>
    <row r="724" spans="36:38" x14ac:dyDescent="0.25">
      <c r="AJ724">
        <v>-4.516</v>
      </c>
      <c r="AK724">
        <v>-430.71016384440799</v>
      </c>
      <c r="AL724">
        <v>980.93933652203498</v>
      </c>
    </row>
    <row r="725" spans="36:38" x14ac:dyDescent="0.25">
      <c r="AJ725">
        <v>-4.7024999999999997</v>
      </c>
      <c r="AK725">
        <v>-537.14938845215704</v>
      </c>
      <c r="AL725">
        <v>922.39505708279205</v>
      </c>
    </row>
    <row r="726" spans="36:38" x14ac:dyDescent="0.25">
      <c r="AJ726">
        <v>-4.8890000000000002</v>
      </c>
      <c r="AK726">
        <v>-640.70683829077495</v>
      </c>
      <c r="AL726">
        <v>865.92148574819896</v>
      </c>
    </row>
    <row r="727" spans="36:38" x14ac:dyDescent="0.25">
      <c r="AJ727">
        <v>-5.0754999999999999</v>
      </c>
      <c r="AK727">
        <v>-741.39393210382798</v>
      </c>
      <c r="AL727">
        <v>811.58361155032901</v>
      </c>
    </row>
    <row r="728" spans="36:38" x14ac:dyDescent="0.25">
      <c r="AJ728">
        <v>-5.2619999999999996</v>
      </c>
      <c r="AK728">
        <v>-839.22208863487901</v>
      </c>
      <c r="AL728">
        <v>759.44642352125697</v>
      </c>
    </row>
    <row r="729" spans="36:38" x14ac:dyDescent="0.25">
      <c r="AJ729">
        <v>-5.2619999999999996</v>
      </c>
      <c r="AK729">
        <v>-839.50879620345904</v>
      </c>
      <c r="AL729">
        <v>759.44350871253801</v>
      </c>
    </row>
    <row r="730" spans="36:38" x14ac:dyDescent="0.25">
      <c r="AJ730">
        <v>-5.4485000000000001</v>
      </c>
      <c r="AK730">
        <v>-935.041950276644</v>
      </c>
      <c r="AL730">
        <v>709.96278792318003</v>
      </c>
    </row>
    <row r="731" spans="36:38" x14ac:dyDescent="0.25">
      <c r="AJ731">
        <v>-5.6349999999999998</v>
      </c>
      <c r="AK731">
        <v>-1029.38494323242</v>
      </c>
      <c r="AL731">
        <v>662.56148880120395</v>
      </c>
    </row>
    <row r="732" spans="36:38" x14ac:dyDescent="0.25">
      <c r="AJ732">
        <v>-5.8215000000000003</v>
      </c>
      <c r="AK732">
        <v>-1122.42573047121</v>
      </c>
      <c r="AL732">
        <v>617.31862390805099</v>
      </c>
    </row>
    <row r="733" spans="36:38" x14ac:dyDescent="0.25">
      <c r="AJ733">
        <v>-6.008</v>
      </c>
      <c r="AK733">
        <v>-1214.0522673934299</v>
      </c>
      <c r="AL733">
        <v>574.31320580516206</v>
      </c>
    </row>
    <row r="734" spans="36:38" x14ac:dyDescent="0.25">
      <c r="AJ734">
        <v>-6.008</v>
      </c>
      <c r="AK734">
        <v>-1214.37637987984</v>
      </c>
      <c r="AL734">
        <v>573.75919109707797</v>
      </c>
    </row>
    <row r="735" spans="36:38" x14ac:dyDescent="0.25">
      <c r="AJ735">
        <v>-6.1944999999999997</v>
      </c>
      <c r="AK735">
        <v>-1303.14684423465</v>
      </c>
      <c r="AL735">
        <v>534.23229973045795</v>
      </c>
    </row>
    <row r="736" spans="36:38" x14ac:dyDescent="0.25">
      <c r="AJ736">
        <v>-6.3810000000000002</v>
      </c>
      <c r="AK736">
        <v>-1391.4726986405401</v>
      </c>
      <c r="AL736">
        <v>494.78369866168998</v>
      </c>
    </row>
    <row r="737" spans="36:38" x14ac:dyDescent="0.25">
      <c r="AJ737">
        <v>-6.5674999999999999</v>
      </c>
      <c r="AK737">
        <v>-1479.62311283602</v>
      </c>
      <c r="AL737">
        <v>455.25473141405899</v>
      </c>
    </row>
    <row r="738" spans="36:38" x14ac:dyDescent="0.25">
      <c r="AJ738">
        <v>-6.7539999999999996</v>
      </c>
      <c r="AK738">
        <v>-1567.86725655957</v>
      </c>
      <c r="AL738">
        <v>415.486741510851</v>
      </c>
    </row>
    <row r="739" spans="36:38" x14ac:dyDescent="0.25">
      <c r="AJ739">
        <v>-6.7539999999999996</v>
      </c>
      <c r="AK739">
        <v>-1567.36674379386</v>
      </c>
      <c r="AL739">
        <v>416.02663157132997</v>
      </c>
    </row>
    <row r="740" spans="36:38" x14ac:dyDescent="0.25">
      <c r="AJ740">
        <v>-6.9405000000000001</v>
      </c>
      <c r="AK740">
        <v>-1656.8818997164301</v>
      </c>
      <c r="AL740">
        <v>374.19461180859503</v>
      </c>
    </row>
    <row r="741" spans="36:38" x14ac:dyDescent="0.25">
      <c r="AJ741">
        <v>-7.1269999999999998</v>
      </c>
      <c r="AK741">
        <v>-1746.68929807883</v>
      </c>
      <c r="AL741">
        <v>332.12193456408602</v>
      </c>
    </row>
    <row r="742" spans="36:38" x14ac:dyDescent="0.25">
      <c r="AJ742">
        <v>-7.3135000000000003</v>
      </c>
      <c r="AK742">
        <v>-1836.7453759044499</v>
      </c>
      <c r="AL742">
        <v>289.89165420849798</v>
      </c>
    </row>
    <row r="743" spans="36:38" x14ac:dyDescent="0.25">
      <c r="AJ743">
        <v>-7.5</v>
      </c>
      <c r="AK743">
        <v>-1927.0065702166901</v>
      </c>
      <c r="AL743">
        <v>247.58682511252599</v>
      </c>
    </row>
    <row r="744" spans="36:38" x14ac:dyDescent="0.25">
      <c r="AJ744">
        <v>-7.5</v>
      </c>
      <c r="AK744">
        <v>-1927.2442062176001</v>
      </c>
      <c r="AL744">
        <v>247.48069694343599</v>
      </c>
    </row>
    <row r="745" spans="36:38" x14ac:dyDescent="0.25">
      <c r="AJ745">
        <v>-7.6</v>
      </c>
      <c r="AK745">
        <v>-1976.1116153304799</v>
      </c>
      <c r="AL745">
        <v>224.57588686518</v>
      </c>
    </row>
    <row r="746" spans="36:38" x14ac:dyDescent="0.25">
      <c r="AJ746">
        <v>-7.7</v>
      </c>
      <c r="AK746">
        <v>-2025.5385694915001</v>
      </c>
      <c r="AL746">
        <v>201.35751432786699</v>
      </c>
    </row>
    <row r="747" spans="36:38" x14ac:dyDescent="0.25">
      <c r="AJ747">
        <v>-7.8</v>
      </c>
      <c r="AK747">
        <v>-2075.5448264523202</v>
      </c>
      <c r="AL747">
        <v>177.80481881381101</v>
      </c>
    </row>
    <row r="748" spans="36:38" x14ac:dyDescent="0.25">
      <c r="AJ748">
        <v>-7.9</v>
      </c>
      <c r="AK748">
        <v>-2126.1501439646199</v>
      </c>
      <c r="AL748">
        <v>153.89703980532701</v>
      </c>
    </row>
    <row r="749" spans="36:38" x14ac:dyDescent="0.25">
      <c r="AJ749">
        <v>-7.9</v>
      </c>
      <c r="AK749">
        <v>-210.82889638362201</v>
      </c>
      <c r="AL749">
        <v>2883.3008707856902</v>
      </c>
    </row>
    <row r="750" spans="36:38" x14ac:dyDescent="0.25">
      <c r="AJ750">
        <v>-8.15</v>
      </c>
      <c r="AK750">
        <v>-209.998451370966</v>
      </c>
      <c r="AL750">
        <v>2759.71504240078</v>
      </c>
    </row>
    <row r="751" spans="36:38" x14ac:dyDescent="0.25">
      <c r="AJ751">
        <v>-8.4</v>
      </c>
      <c r="AK751">
        <v>-223.68325102493</v>
      </c>
      <c r="AL751">
        <v>2639.73613105493</v>
      </c>
    </row>
    <row r="752" spans="36:38" x14ac:dyDescent="0.25">
      <c r="AJ752">
        <v>-8.65</v>
      </c>
      <c r="AK752">
        <v>-245.793814077923</v>
      </c>
      <c r="AL752">
        <v>2521.0355834713801</v>
      </c>
    </row>
    <row r="753" spans="36:38" x14ac:dyDescent="0.25">
      <c r="AJ753">
        <v>-8.9</v>
      </c>
      <c r="AK753">
        <v>-274.579852109287</v>
      </c>
      <c r="AL753">
        <v>2401.2848463733699</v>
      </c>
    </row>
    <row r="754" spans="36:38" x14ac:dyDescent="0.25">
      <c r="AJ754">
        <v>-8.9</v>
      </c>
      <c r="AK754">
        <v>-260.10091112135302</v>
      </c>
      <c r="AL754">
        <v>2404.0806934384</v>
      </c>
    </row>
    <row r="755" spans="36:38" x14ac:dyDescent="0.25">
      <c r="AJ755">
        <v>-9.5175000000000001</v>
      </c>
      <c r="AK755">
        <v>-234.96578156313299</v>
      </c>
      <c r="AL755">
        <v>2116.4255830576499</v>
      </c>
    </row>
    <row r="756" spans="36:38" x14ac:dyDescent="0.25">
      <c r="AJ756">
        <v>-10.135</v>
      </c>
      <c r="AK756">
        <v>-245.33073251647201</v>
      </c>
      <c r="AL756">
        <v>1852.3320347916299</v>
      </c>
    </row>
    <row r="757" spans="36:38" x14ac:dyDescent="0.25">
      <c r="AJ757">
        <v>-10.7525</v>
      </c>
      <c r="AK757">
        <v>-265.62530896345999</v>
      </c>
      <c r="AL757">
        <v>1605.0319808275799</v>
      </c>
    </row>
    <row r="758" spans="36:38" x14ac:dyDescent="0.25">
      <c r="AJ758">
        <v>-11.37</v>
      </c>
      <c r="AK758">
        <v>-287.37612690237302</v>
      </c>
      <c r="AL758">
        <v>1367.75735335272</v>
      </c>
    </row>
    <row r="759" spans="36:38" x14ac:dyDescent="0.25">
      <c r="AJ759">
        <v>-11.37</v>
      </c>
      <c r="AK759">
        <v>-283.72640287643702</v>
      </c>
      <c r="AL759">
        <v>1365.46631472683</v>
      </c>
    </row>
    <row r="760" spans="36:38" x14ac:dyDescent="0.25">
      <c r="AJ760">
        <v>-11.87</v>
      </c>
      <c r="AK760">
        <v>-302.83558539203898</v>
      </c>
      <c r="AL760">
        <v>1178.71364909421</v>
      </c>
    </row>
    <row r="761" spans="36:38" x14ac:dyDescent="0.25">
      <c r="AJ761">
        <v>-12.37</v>
      </c>
      <c r="AK761">
        <v>-318.79490898581298</v>
      </c>
      <c r="AL761">
        <v>1003.56186317425</v>
      </c>
    </row>
    <row r="762" spans="36:38" x14ac:dyDescent="0.25">
      <c r="AJ762">
        <v>-12.87</v>
      </c>
      <c r="AK762">
        <v>-329.78772677381602</v>
      </c>
      <c r="AL762">
        <v>836.07589368310403</v>
      </c>
    </row>
    <row r="763" spans="36:38" x14ac:dyDescent="0.25">
      <c r="AJ763">
        <v>-13.37</v>
      </c>
      <c r="AK763">
        <v>-342.964217349374</v>
      </c>
      <c r="AL763">
        <v>672.32067733694305</v>
      </c>
    </row>
    <row r="764" spans="36:38" x14ac:dyDescent="0.25">
      <c r="AJ764">
        <v>-13.37</v>
      </c>
      <c r="AK764">
        <v>-344.58439978947303</v>
      </c>
      <c r="AL764">
        <v>673.39946801057897</v>
      </c>
    </row>
    <row r="765" spans="36:38" x14ac:dyDescent="0.25">
      <c r="AJ765">
        <v>-13.395</v>
      </c>
      <c r="AK765">
        <v>-345.48519315457702</v>
      </c>
      <c r="AL765">
        <v>665.49102812078195</v>
      </c>
    </row>
    <row r="766" spans="36:38" x14ac:dyDescent="0.25">
      <c r="AJ766">
        <v>-13.42</v>
      </c>
      <c r="AK766">
        <v>-346.10470305931699</v>
      </c>
      <c r="AL766">
        <v>657.68389576344396</v>
      </c>
    </row>
    <row r="767" spans="36:38" x14ac:dyDescent="0.25">
      <c r="AJ767">
        <v>-13.445</v>
      </c>
      <c r="AK767">
        <v>-346.39854227751499</v>
      </c>
      <c r="AL767">
        <v>649.99290392389196</v>
      </c>
    </row>
    <row r="768" spans="36:38" x14ac:dyDescent="0.25">
      <c r="AJ768">
        <v>-13.47</v>
      </c>
      <c r="AK768">
        <v>-346.32232358299302</v>
      </c>
      <c r="AL768">
        <v>642.43288558745201</v>
      </c>
    </row>
    <row r="769" spans="36:38" x14ac:dyDescent="0.25">
      <c r="AJ769">
        <v>-13.47</v>
      </c>
      <c r="AK769">
        <v>-346.07770813624199</v>
      </c>
      <c r="AL769">
        <v>643.22315465752195</v>
      </c>
    </row>
    <row r="770" spans="36:38" x14ac:dyDescent="0.25">
      <c r="AJ770">
        <v>-13.602499999999999</v>
      </c>
      <c r="AK770">
        <v>-340.72157911949199</v>
      </c>
      <c r="AL770">
        <v>601.79420456746698</v>
      </c>
    </row>
    <row r="771" spans="36:38" x14ac:dyDescent="0.25">
      <c r="AJ771">
        <v>-13.734999999999999</v>
      </c>
      <c r="AK771">
        <v>-335.60258293028602</v>
      </c>
      <c r="AL771">
        <v>561.36863538351304</v>
      </c>
    </row>
    <row r="772" spans="36:38" x14ac:dyDescent="0.25">
      <c r="AJ772">
        <v>-13.8675</v>
      </c>
      <c r="AK772">
        <v>-331.053161312903</v>
      </c>
      <c r="AL772">
        <v>521.80050967124203</v>
      </c>
    </row>
    <row r="773" spans="36:38" x14ac:dyDescent="0.25">
      <c r="AJ773">
        <v>-14</v>
      </c>
      <c r="AK773">
        <v>-327.40575601162601</v>
      </c>
      <c r="AL773">
        <v>482.943889996233</v>
      </c>
    </row>
    <row r="774" spans="36:38" x14ac:dyDescent="0.25">
      <c r="AJ774">
        <v>-14</v>
      </c>
      <c r="AK774">
        <v>-325.31048239285599</v>
      </c>
      <c r="AL774">
        <v>482.47273145893303</v>
      </c>
    </row>
    <row r="775" spans="36:38" x14ac:dyDescent="0.25">
      <c r="AJ775">
        <v>-14.211606673841001</v>
      </c>
      <c r="AK775">
        <v>-325.00421940383302</v>
      </c>
      <c r="AL775">
        <v>448.26141572684202</v>
      </c>
    </row>
    <row r="776" spans="36:38" x14ac:dyDescent="0.25">
      <c r="AJ776">
        <v>-14.423213347682101</v>
      </c>
      <c r="AK776">
        <v>-316.72563133971101</v>
      </c>
      <c r="AL776">
        <v>408.85691226551</v>
      </c>
    </row>
    <row r="777" spans="36:38" x14ac:dyDescent="0.25">
      <c r="AJ777">
        <v>-14.634820021523099</v>
      </c>
      <c r="AK777">
        <v>-301.24072356102499</v>
      </c>
      <c r="AL777">
        <v>369.12268740391698</v>
      </c>
    </row>
    <row r="778" spans="36:38" x14ac:dyDescent="0.25">
      <c r="AJ778">
        <v>-14.846426695364199</v>
      </c>
      <c r="AK778">
        <v>-285.63781754356501</v>
      </c>
      <c r="AL778">
        <v>333.92220747104199</v>
      </c>
    </row>
    <row r="779" spans="36:38" x14ac:dyDescent="0.25">
      <c r="AJ779">
        <v>-14.846426695364199</v>
      </c>
      <c r="AK779">
        <v>-285.57946658553601</v>
      </c>
      <c r="AL779">
        <v>334.40298167617402</v>
      </c>
    </row>
    <row r="780" spans="36:38" x14ac:dyDescent="0.25">
      <c r="AJ780">
        <v>-15.1123067924162</v>
      </c>
      <c r="AK780">
        <v>-270.023035403758</v>
      </c>
      <c r="AL780">
        <v>290.79855519146298</v>
      </c>
    </row>
    <row r="781" spans="36:38" x14ac:dyDescent="0.25">
      <c r="AJ781">
        <v>-15.3781868894682</v>
      </c>
      <c r="AK781">
        <v>-260.99150403414598</v>
      </c>
      <c r="AL781">
        <v>247.42528135014501</v>
      </c>
    </row>
    <row r="782" spans="36:38" x14ac:dyDescent="0.25">
      <c r="AJ782">
        <v>-15.644066986520199</v>
      </c>
      <c r="AK782">
        <v>-256.29688482226697</v>
      </c>
      <c r="AL782">
        <v>204.71739214869299</v>
      </c>
    </row>
    <row r="783" spans="36:38" x14ac:dyDescent="0.25">
      <c r="AJ783">
        <v>-15.909947083572201</v>
      </c>
      <c r="AK783">
        <v>-253.31521938593701</v>
      </c>
      <c r="AL783">
        <v>163.109119583584</v>
      </c>
    </row>
    <row r="784" spans="36:38" x14ac:dyDescent="0.25">
      <c r="AJ784">
        <v>-15.909947083572201</v>
      </c>
      <c r="AK784">
        <v>-253.69730910814101</v>
      </c>
      <c r="AL784">
        <v>163.1645950356</v>
      </c>
    </row>
    <row r="785" spans="36:38" x14ac:dyDescent="0.25">
      <c r="AJ785">
        <v>-16.244020790819601</v>
      </c>
      <c r="AK785">
        <v>-266.00009955709402</v>
      </c>
      <c r="AL785">
        <v>110.25250911276299</v>
      </c>
    </row>
    <row r="786" spans="36:38" x14ac:dyDescent="0.25">
      <c r="AJ786">
        <v>-16.578094498067099</v>
      </c>
      <c r="AK786">
        <v>-279.18269765755798</v>
      </c>
      <c r="AL786">
        <v>58.9998526598892</v>
      </c>
    </row>
    <row r="787" spans="36:38" x14ac:dyDescent="0.25">
      <c r="AJ787">
        <v>-16.912168205314501</v>
      </c>
      <c r="AK787">
        <v>-291.16364142218498</v>
      </c>
      <c r="AL787">
        <v>10.3195405898103</v>
      </c>
    </row>
    <row r="788" spans="36:38" x14ac:dyDescent="0.25">
      <c r="AJ788">
        <v>-17.246241912561899</v>
      </c>
      <c r="AK788">
        <v>-301.61663826717199</v>
      </c>
      <c r="AL788">
        <v>5.4949528404536503</v>
      </c>
    </row>
    <row r="789" spans="36:38" x14ac:dyDescent="0.25">
      <c r="AJ789">
        <v>-17.246241912561899</v>
      </c>
      <c r="AK789">
        <v>-304.297250563408</v>
      </c>
      <c r="AL789">
        <v>5.53054285015026</v>
      </c>
    </row>
    <row r="790" spans="36:38" x14ac:dyDescent="0.25">
      <c r="AJ790">
        <v>-17.665999702300599</v>
      </c>
      <c r="AK790">
        <v>-333.21792430986801</v>
      </c>
      <c r="AL790">
        <v>3.8413058847885702</v>
      </c>
    </row>
    <row r="791" spans="36:38" x14ac:dyDescent="0.25">
      <c r="AJ791">
        <v>-18.085757492039299</v>
      </c>
      <c r="AK791">
        <v>-371.22338171304898</v>
      </c>
      <c r="AL791">
        <v>2.0091016002073001</v>
      </c>
    </row>
    <row r="792" spans="36:38" x14ac:dyDescent="0.25">
      <c r="AJ792">
        <v>-18.505515281777999</v>
      </c>
      <c r="AK792">
        <v>-407.37405027722298</v>
      </c>
      <c r="AL792">
        <v>4.7259286119929703E-2</v>
      </c>
    </row>
    <row r="793" spans="36:38" x14ac:dyDescent="0.25">
      <c r="AJ793">
        <v>-18.925273071516699</v>
      </c>
      <c r="AK793">
        <v>-427.39626285194697</v>
      </c>
      <c r="AL793">
        <v>0</v>
      </c>
    </row>
    <row r="794" spans="36:38" x14ac:dyDescent="0.25">
      <c r="AJ794">
        <v>-18.925273071516699</v>
      </c>
      <c r="AK794">
        <v>-433.73247664735999</v>
      </c>
      <c r="AL794">
        <v>0</v>
      </c>
    </row>
    <row r="795" spans="36:38" x14ac:dyDescent="0.25">
      <c r="AJ795">
        <v>-19.4526914173004</v>
      </c>
      <c r="AK795">
        <v>-426.35876523034801</v>
      </c>
      <c r="AL795">
        <v>0</v>
      </c>
    </row>
    <row r="796" spans="36:38" x14ac:dyDescent="0.25">
      <c r="AJ796">
        <v>-19.980109763084201</v>
      </c>
      <c r="AK796">
        <v>-440.50554424838299</v>
      </c>
      <c r="AL796">
        <v>0</v>
      </c>
    </row>
    <row r="797" spans="36:38" x14ac:dyDescent="0.25">
      <c r="AJ797">
        <v>-20.507528108868001</v>
      </c>
      <c r="AK797">
        <v>-468.16892768703002</v>
      </c>
      <c r="AL797">
        <v>0.91938726115150005</v>
      </c>
    </row>
    <row r="798" spans="36:38" x14ac:dyDescent="0.25">
      <c r="AJ798">
        <v>-21.034946454651799</v>
      </c>
      <c r="AK798">
        <v>-498.73796395373603</v>
      </c>
      <c r="AL798">
        <v>4.4235811601448098</v>
      </c>
    </row>
    <row r="799" spans="36:38" x14ac:dyDescent="0.25">
      <c r="AJ799">
        <v>-21.034946454651799</v>
      </c>
      <c r="AK799">
        <v>-488.568200162631</v>
      </c>
      <c r="AL799">
        <v>4.9550234048081903</v>
      </c>
    </row>
    <row r="800" spans="36:38" x14ac:dyDescent="0.25">
      <c r="AJ800">
        <v>-21.697638412417401</v>
      </c>
      <c r="AK800">
        <v>-495.47211134916603</v>
      </c>
      <c r="AL800">
        <v>5.9149784681878996</v>
      </c>
    </row>
    <row r="801" spans="36:38" x14ac:dyDescent="0.25">
      <c r="AJ801">
        <v>-22.360330370183</v>
      </c>
      <c r="AK801">
        <v>-490.704388402669</v>
      </c>
      <c r="AL801">
        <v>5.5518280162535696</v>
      </c>
    </row>
    <row r="802" spans="36:38" x14ac:dyDescent="0.25">
      <c r="AJ802">
        <v>-23.023022327948699</v>
      </c>
      <c r="AK802">
        <v>-502.821284182922</v>
      </c>
      <c r="AL802">
        <v>3.2116237360284501</v>
      </c>
    </row>
    <row r="803" spans="36:38" x14ac:dyDescent="0.25">
      <c r="AJ803">
        <v>-23.685714285714301</v>
      </c>
      <c r="AK803">
        <v>-517.56869958790298</v>
      </c>
      <c r="AL803">
        <v>0</v>
      </c>
    </row>
    <row r="804" spans="36:38" x14ac:dyDescent="0.25">
      <c r="AJ804">
        <v>-23.685714285714301</v>
      </c>
      <c r="AK804">
        <v>-508.88465671884097</v>
      </c>
      <c r="AL804">
        <v>3.2539960226588902</v>
      </c>
    </row>
    <row r="805" spans="36:38" x14ac:dyDescent="0.25">
      <c r="AJ805">
        <v>-24.2481782087116</v>
      </c>
      <c r="AK805">
        <v>-515.82733197911296</v>
      </c>
      <c r="AL805">
        <v>22.489833781639302</v>
      </c>
    </row>
    <row r="806" spans="36:38" x14ac:dyDescent="0.25">
      <c r="AJ806">
        <v>-24.810642131708899</v>
      </c>
      <c r="AK806">
        <v>-501.685412123182</v>
      </c>
      <c r="AL806">
        <v>34.303463038802001</v>
      </c>
    </row>
    <row r="807" spans="36:38" x14ac:dyDescent="0.25">
      <c r="AJ807">
        <v>-25.373106054706199</v>
      </c>
      <c r="AK807">
        <v>-471.64614621942297</v>
      </c>
      <c r="AL807">
        <v>54.354236203375599</v>
      </c>
    </row>
    <row r="808" spans="36:38" x14ac:dyDescent="0.25">
      <c r="AJ808">
        <v>-25.935569977703501</v>
      </c>
      <c r="AK808">
        <v>-430.89678333620998</v>
      </c>
      <c r="AL808">
        <v>77.347908416188403</v>
      </c>
    </row>
    <row r="809" spans="36:38" x14ac:dyDescent="0.25">
      <c r="AJ809">
        <v>-25.935569977703501</v>
      </c>
      <c r="AK809">
        <v>-425.40530192540803</v>
      </c>
      <c r="AL809">
        <v>79.900654572650794</v>
      </c>
    </row>
    <row r="810" spans="36:38" x14ac:dyDescent="0.25">
      <c r="AJ810">
        <v>-26.619660341358099</v>
      </c>
      <c r="AK810">
        <v>-404.116892596063</v>
      </c>
      <c r="AL810">
        <v>102.37632181494401</v>
      </c>
    </row>
    <row r="811" spans="36:38" x14ac:dyDescent="0.25">
      <c r="AJ811">
        <v>-27.3037507050127</v>
      </c>
      <c r="AK811">
        <v>-348.20671098890801</v>
      </c>
      <c r="AL811">
        <v>137.51778933370801</v>
      </c>
    </row>
    <row r="812" spans="36:38" x14ac:dyDescent="0.25">
      <c r="AJ812">
        <v>-27.987841068667301</v>
      </c>
      <c r="AK812">
        <v>-264.56507203340999</v>
      </c>
      <c r="AL812">
        <v>171.36435116985001</v>
      </c>
    </row>
    <row r="813" spans="36:38" x14ac:dyDescent="0.25">
      <c r="AJ813">
        <v>-28.671931432321902</v>
      </c>
      <c r="AK813">
        <v>-160.08229065903501</v>
      </c>
      <c r="AL813">
        <v>217.36435462500799</v>
      </c>
    </row>
    <row r="814" spans="36:38" x14ac:dyDescent="0.25">
      <c r="AJ814">
        <v>-28.671931432321902</v>
      </c>
      <c r="AK814">
        <v>-134.649684298366</v>
      </c>
      <c r="AL814">
        <v>209.02885652756899</v>
      </c>
    </row>
    <row r="815" spans="36:38" x14ac:dyDescent="0.25">
      <c r="AJ815">
        <v>-29.503948574241399</v>
      </c>
      <c r="AK815">
        <v>-24.983339418968999</v>
      </c>
      <c r="AL815">
        <v>266.99442342424197</v>
      </c>
    </row>
    <row r="816" spans="36:38" x14ac:dyDescent="0.25">
      <c r="AJ816">
        <v>-30.335965716160899</v>
      </c>
      <c r="AK816">
        <v>-0.316994987230726</v>
      </c>
      <c r="AL816">
        <v>274.24021674472601</v>
      </c>
    </row>
    <row r="817" spans="36:38" x14ac:dyDescent="0.25">
      <c r="AJ817">
        <v>-31.167982858080499</v>
      </c>
      <c r="AK817">
        <v>0</v>
      </c>
      <c r="AL817">
        <v>217.980930855346</v>
      </c>
    </row>
    <row r="818" spans="36:38" x14ac:dyDescent="0.25">
      <c r="AJ818">
        <v>-32</v>
      </c>
      <c r="AK818">
        <v>-31.883449322386198</v>
      </c>
      <c r="AL818">
        <v>86.106610149979304</v>
      </c>
    </row>
    <row r="819" spans="36:38" x14ac:dyDescent="0.25">
      <c r="AJ819">
        <v>20</v>
      </c>
      <c r="AK819">
        <v>-0.55581674203597098</v>
      </c>
      <c r="AL819">
        <v>0.45249022842596198</v>
      </c>
    </row>
    <row r="820" spans="36:38" x14ac:dyDescent="0.25">
      <c r="AJ820">
        <v>19.707185490582699</v>
      </c>
      <c r="AK820">
        <v>-0.54800399739283201</v>
      </c>
      <c r="AL820">
        <v>1.3444456611960101</v>
      </c>
    </row>
    <row r="821" spans="36:38" x14ac:dyDescent="0.25">
      <c r="AJ821">
        <v>19.414370981165501</v>
      </c>
      <c r="AK821">
        <v>-0.61109035265185796</v>
      </c>
      <c r="AL821">
        <v>4.1298504183823299</v>
      </c>
    </row>
    <row r="822" spans="36:38" x14ac:dyDescent="0.25">
      <c r="AJ822">
        <v>19.1215564717482</v>
      </c>
      <c r="AK822">
        <v>-5.2180448963907597E-2</v>
      </c>
      <c r="AL822">
        <v>8.0936998864246394</v>
      </c>
    </row>
    <row r="823" spans="36:38" x14ac:dyDescent="0.25">
      <c r="AJ823">
        <v>18.828741962330898</v>
      </c>
      <c r="AK823">
        <v>0</v>
      </c>
      <c r="AL823">
        <v>13.164948959959199</v>
      </c>
    </row>
    <row r="824" spans="36:38" x14ac:dyDescent="0.25">
      <c r="AJ824">
        <v>18.828741962330898</v>
      </c>
      <c r="AK824">
        <v>0</v>
      </c>
      <c r="AL824">
        <v>12.9868997326751</v>
      </c>
    </row>
    <row r="825" spans="36:38" x14ac:dyDescent="0.25">
      <c r="AJ825">
        <v>18.6715564717482</v>
      </c>
      <c r="AK825">
        <v>0</v>
      </c>
      <c r="AL825">
        <v>15.6894543072013</v>
      </c>
    </row>
    <row r="826" spans="36:38" x14ac:dyDescent="0.25">
      <c r="AJ826">
        <v>18.514370981165499</v>
      </c>
      <c r="AK826">
        <v>0</v>
      </c>
      <c r="AL826">
        <v>18.4977620131361</v>
      </c>
    </row>
    <row r="827" spans="36:38" x14ac:dyDescent="0.25">
      <c r="AJ827">
        <v>18.357185490582701</v>
      </c>
      <c r="AK827">
        <v>0</v>
      </c>
      <c r="AL827">
        <v>21.430015932269399</v>
      </c>
    </row>
    <row r="828" spans="36:38" x14ac:dyDescent="0.25">
      <c r="AJ828">
        <v>18.2</v>
      </c>
      <c r="AK828">
        <v>0</v>
      </c>
      <c r="AL828">
        <v>24.5044091463912</v>
      </c>
    </row>
    <row r="829" spans="36:38" x14ac:dyDescent="0.25">
      <c r="AJ829">
        <v>18.2</v>
      </c>
      <c r="AK829">
        <v>0</v>
      </c>
      <c r="AL829">
        <v>24.538830987383001</v>
      </c>
    </row>
    <row r="830" spans="36:38" x14ac:dyDescent="0.25">
      <c r="AJ830">
        <v>18.175000000000001</v>
      </c>
      <c r="AK830">
        <v>0</v>
      </c>
      <c r="AL830">
        <v>25.061830768023299</v>
      </c>
    </row>
    <row r="831" spans="36:38" x14ac:dyDescent="0.25">
      <c r="AJ831">
        <v>18.149999999999999</v>
      </c>
      <c r="AK831">
        <v>0</v>
      </c>
      <c r="AL831">
        <v>25.5969128333981</v>
      </c>
    </row>
    <row r="832" spans="36:38" x14ac:dyDescent="0.25">
      <c r="AJ832">
        <v>18.125</v>
      </c>
      <c r="AK832">
        <v>0</v>
      </c>
      <c r="AL832">
        <v>26.143692469908199</v>
      </c>
    </row>
    <row r="833" spans="36:38" x14ac:dyDescent="0.25">
      <c r="AJ833">
        <v>18.100000000000001</v>
      </c>
      <c r="AK833">
        <v>0</v>
      </c>
      <c r="AL833">
        <v>26.701784963954001</v>
      </c>
    </row>
    <row r="834" spans="36:38" x14ac:dyDescent="0.25">
      <c r="AJ834">
        <v>18.100000000000001</v>
      </c>
      <c r="AK834">
        <v>0</v>
      </c>
      <c r="AL834">
        <v>26.7020316986438</v>
      </c>
    </row>
    <row r="835" spans="36:38" x14ac:dyDescent="0.25">
      <c r="AJ835">
        <v>18.074999999999999</v>
      </c>
      <c r="AK835">
        <v>0</v>
      </c>
      <c r="AL835">
        <v>27.271733260879</v>
      </c>
    </row>
    <row r="836" spans="36:38" x14ac:dyDescent="0.25">
      <c r="AJ836">
        <v>18.05</v>
      </c>
      <c r="AK836">
        <v>0</v>
      </c>
      <c r="AL836">
        <v>27.853431440651701</v>
      </c>
    </row>
    <row r="837" spans="36:38" x14ac:dyDescent="0.25">
      <c r="AJ837">
        <v>18.024999999999999</v>
      </c>
      <c r="AK837">
        <v>0</v>
      </c>
      <c r="AL837">
        <v>28.446679494483799</v>
      </c>
    </row>
    <row r="838" spans="36:38" x14ac:dyDescent="0.25">
      <c r="AJ838">
        <v>18</v>
      </c>
      <c r="AK838">
        <v>0</v>
      </c>
      <c r="AL838">
        <v>29.051030678897</v>
      </c>
    </row>
    <row r="839" spans="36:38" x14ac:dyDescent="0.25">
      <c r="AJ839">
        <v>18</v>
      </c>
      <c r="AK839">
        <v>-223.65186010489501</v>
      </c>
      <c r="AL839">
        <v>16.2274531146054</v>
      </c>
    </row>
    <row r="840" spans="36:38" x14ac:dyDescent="0.25">
      <c r="AJ840">
        <v>17.75</v>
      </c>
      <c r="AK840">
        <v>-219.05479507681599</v>
      </c>
      <c r="AL840">
        <v>21.774039829715399</v>
      </c>
    </row>
    <row r="841" spans="36:38" x14ac:dyDescent="0.25">
      <c r="AJ841">
        <v>17.5</v>
      </c>
      <c r="AK841">
        <v>-213.426903957538</v>
      </c>
      <c r="AL841">
        <v>28.0965656541883</v>
      </c>
    </row>
    <row r="842" spans="36:38" x14ac:dyDescent="0.25">
      <c r="AJ842">
        <v>17.25</v>
      </c>
      <c r="AK842">
        <v>-206.74365382108601</v>
      </c>
      <c r="AL842">
        <v>35.227831359052097</v>
      </c>
    </row>
    <row r="843" spans="36:38" x14ac:dyDescent="0.25">
      <c r="AJ843">
        <v>17</v>
      </c>
      <c r="AK843">
        <v>-198.98051174148301</v>
      </c>
      <c r="AL843">
        <v>43.200637715334601</v>
      </c>
    </row>
    <row r="844" spans="36:38" x14ac:dyDescent="0.25">
      <c r="AJ844">
        <v>17</v>
      </c>
      <c r="AK844">
        <v>-198.998169770343</v>
      </c>
      <c r="AL844">
        <v>46.1739778299902</v>
      </c>
    </row>
    <row r="845" spans="36:38" x14ac:dyDescent="0.25">
      <c r="AJ845">
        <v>16.574999999999999</v>
      </c>
      <c r="AK845">
        <v>-184.205443985735</v>
      </c>
      <c r="AL845">
        <v>47.450849884305597</v>
      </c>
    </row>
    <row r="846" spans="36:38" x14ac:dyDescent="0.25">
      <c r="AJ846">
        <v>16.149999999999999</v>
      </c>
      <c r="AK846">
        <v>-166.723267727371</v>
      </c>
      <c r="AL846">
        <v>47.106608989001202</v>
      </c>
    </row>
    <row r="847" spans="36:38" x14ac:dyDescent="0.25">
      <c r="AJ847">
        <v>15.725</v>
      </c>
      <c r="AK847">
        <v>-146.49714106300601</v>
      </c>
      <c r="AL847">
        <v>69.526104773516494</v>
      </c>
    </row>
    <row r="848" spans="36:38" x14ac:dyDescent="0.25">
      <c r="AJ848">
        <v>15.3</v>
      </c>
      <c r="AK848">
        <v>-123.47256406039899</v>
      </c>
      <c r="AL848">
        <v>95.279841838385195</v>
      </c>
    </row>
    <row r="849" spans="36:38" x14ac:dyDescent="0.25">
      <c r="AJ849">
        <v>15.3</v>
      </c>
      <c r="AK849">
        <v>-124.326168673721</v>
      </c>
      <c r="AL849">
        <v>93.565825027703795</v>
      </c>
    </row>
    <row r="850" spans="36:38" x14ac:dyDescent="0.25">
      <c r="AJ850">
        <v>14.85</v>
      </c>
      <c r="AK850">
        <v>-102.856623528795</v>
      </c>
      <c r="AL850">
        <v>124.87085395694901</v>
      </c>
    </row>
    <row r="851" spans="36:38" x14ac:dyDescent="0.25">
      <c r="AJ851">
        <v>14.4</v>
      </c>
      <c r="AK851">
        <v>-77.586683218769195</v>
      </c>
      <c r="AL851">
        <v>159.868976145809</v>
      </c>
    </row>
    <row r="852" spans="36:38" x14ac:dyDescent="0.25">
      <c r="AJ852">
        <v>13.95</v>
      </c>
      <c r="AK852">
        <v>-48.8201098614256</v>
      </c>
      <c r="AL852">
        <v>198.49080129801899</v>
      </c>
    </row>
    <row r="853" spans="36:38" x14ac:dyDescent="0.25">
      <c r="AJ853">
        <v>13.5</v>
      </c>
      <c r="AK853">
        <v>-17.990550857374799</v>
      </c>
      <c r="AL853">
        <v>240.666939117315</v>
      </c>
    </row>
    <row r="854" spans="36:38" x14ac:dyDescent="0.25">
      <c r="AJ854">
        <v>13.5</v>
      </c>
      <c r="AK854">
        <v>-348.014738333396</v>
      </c>
      <c r="AL854">
        <v>64.048687392512406</v>
      </c>
    </row>
    <row r="855" spans="36:38" x14ac:dyDescent="0.25">
      <c r="AJ855">
        <v>13.25</v>
      </c>
      <c r="AK855">
        <v>-329.07878928354501</v>
      </c>
      <c r="AL855">
        <v>89.250073299788099</v>
      </c>
    </row>
    <row r="856" spans="36:38" x14ac:dyDescent="0.25">
      <c r="AJ856">
        <v>13</v>
      </c>
      <c r="AK856">
        <v>-309.22111319549202</v>
      </c>
      <c r="AL856">
        <v>115.69351502588</v>
      </c>
    </row>
    <row r="857" spans="36:38" x14ac:dyDescent="0.25">
      <c r="AJ857">
        <v>12.75</v>
      </c>
      <c r="AK857">
        <v>-288.467671062443</v>
      </c>
      <c r="AL857">
        <v>143.333141652823</v>
      </c>
    </row>
    <row r="858" spans="36:38" x14ac:dyDescent="0.25">
      <c r="AJ858">
        <v>12.5</v>
      </c>
      <c r="AK858">
        <v>-266.84442387760498</v>
      </c>
      <c r="AL858">
        <v>172.12308226265</v>
      </c>
    </row>
    <row r="859" spans="36:38" x14ac:dyDescent="0.25">
      <c r="AJ859">
        <v>12.5</v>
      </c>
      <c r="AK859">
        <v>-266.78900192883702</v>
      </c>
      <c r="AL859">
        <v>172.15231828380999</v>
      </c>
    </row>
    <row r="860" spans="36:38" x14ac:dyDescent="0.25">
      <c r="AJ860">
        <v>12.22</v>
      </c>
      <c r="AK860">
        <v>-241.533172584965</v>
      </c>
      <c r="AL860">
        <v>205.60151351312501</v>
      </c>
    </row>
    <row r="861" spans="36:38" x14ac:dyDescent="0.25">
      <c r="AJ861">
        <v>11.94</v>
      </c>
      <c r="AK861">
        <v>-215.19651635849999</v>
      </c>
      <c r="AL861">
        <v>240.36495780459799</v>
      </c>
    </row>
    <row r="862" spans="36:38" x14ac:dyDescent="0.25">
      <c r="AJ862">
        <v>11.66</v>
      </c>
      <c r="AK862">
        <v>-187.799816431572</v>
      </c>
      <c r="AL862">
        <v>276.41127526931501</v>
      </c>
    </row>
    <row r="863" spans="36:38" x14ac:dyDescent="0.25">
      <c r="AJ863">
        <v>11.38</v>
      </c>
      <c r="AK863">
        <v>-159.36385598631301</v>
      </c>
      <c r="AL863">
        <v>313.70909001835997</v>
      </c>
    </row>
    <row r="864" spans="36:38" x14ac:dyDescent="0.25">
      <c r="AJ864">
        <v>11.38</v>
      </c>
      <c r="AK864">
        <v>-159.30610847834001</v>
      </c>
      <c r="AL864">
        <v>99.064609178833194</v>
      </c>
    </row>
    <row r="865" spans="36:38" x14ac:dyDescent="0.25">
      <c r="AJ865">
        <v>10.955</v>
      </c>
      <c r="AK865">
        <v>-999.30055844233902</v>
      </c>
      <c r="AL865">
        <v>1099.7726892278399</v>
      </c>
    </row>
    <row r="866" spans="36:38" x14ac:dyDescent="0.25">
      <c r="AJ866">
        <v>10.53</v>
      </c>
      <c r="AK866">
        <v>-1204.4923424019801</v>
      </c>
      <c r="AL866">
        <v>1610.0359823805099</v>
      </c>
    </row>
    <row r="867" spans="36:38" x14ac:dyDescent="0.25">
      <c r="AJ867">
        <v>10.105</v>
      </c>
      <c r="AK867">
        <v>-867.49745505120097</v>
      </c>
      <c r="AL867">
        <v>1272.4758950343</v>
      </c>
    </row>
    <row r="868" spans="36:38" x14ac:dyDescent="0.25">
      <c r="AJ868">
        <v>9.68</v>
      </c>
      <c r="AK868">
        <v>-402.72834862006903</v>
      </c>
      <c r="AL868">
        <v>82.893992234228605</v>
      </c>
    </row>
    <row r="869" spans="36:38" x14ac:dyDescent="0.25">
      <c r="AJ869">
        <v>9.68</v>
      </c>
      <c r="AK869">
        <v>-874.59071826203296</v>
      </c>
      <c r="AL869">
        <v>83.175473817512099</v>
      </c>
    </row>
    <row r="870" spans="36:38" x14ac:dyDescent="0.25">
      <c r="AJ870">
        <v>9.5299999999999994</v>
      </c>
      <c r="AK870">
        <v>-853.733758245373</v>
      </c>
      <c r="AL870">
        <v>83.6424562954507</v>
      </c>
    </row>
    <row r="871" spans="36:38" x14ac:dyDescent="0.25">
      <c r="AJ871">
        <v>9.3800000000000008</v>
      </c>
      <c r="AK871">
        <v>-832.57312147144603</v>
      </c>
      <c r="AL871">
        <v>93.664228100159093</v>
      </c>
    </row>
    <row r="872" spans="36:38" x14ac:dyDescent="0.25">
      <c r="AJ872">
        <v>9.23</v>
      </c>
      <c r="AK872">
        <v>-811.12504605113804</v>
      </c>
      <c r="AL872">
        <v>108.405612300592</v>
      </c>
    </row>
    <row r="873" spans="36:38" x14ac:dyDescent="0.25">
      <c r="AJ873">
        <v>9.08</v>
      </c>
      <c r="AK873">
        <v>-789.40577009533399</v>
      </c>
      <c r="AL873">
        <v>125.38613573473</v>
      </c>
    </row>
    <row r="874" spans="36:38" x14ac:dyDescent="0.25">
      <c r="AJ874">
        <v>9.08</v>
      </c>
      <c r="AK874">
        <v>-789.39811626243295</v>
      </c>
      <c r="AL874">
        <v>125.186155636191</v>
      </c>
    </row>
    <row r="875" spans="36:38" x14ac:dyDescent="0.25">
      <c r="AJ875">
        <v>8.9177431906614792</v>
      </c>
      <c r="AK875">
        <v>-765.59224334808403</v>
      </c>
      <c r="AL875">
        <v>135.01599233064101</v>
      </c>
    </row>
    <row r="876" spans="36:38" x14ac:dyDescent="0.25">
      <c r="AJ876">
        <v>8.7554863813229602</v>
      </c>
      <c r="AK876">
        <v>-741.45060312590294</v>
      </c>
      <c r="AL876">
        <v>147.78489846904901</v>
      </c>
    </row>
    <row r="877" spans="36:38" x14ac:dyDescent="0.25">
      <c r="AJ877">
        <v>8.5932295719844394</v>
      </c>
      <c r="AK877">
        <v>-716.99124591425505</v>
      </c>
      <c r="AL877">
        <v>162.174495939134</v>
      </c>
    </row>
    <row r="878" spans="36:38" x14ac:dyDescent="0.25">
      <c r="AJ878">
        <v>8.4309727626459097</v>
      </c>
      <c r="AK878">
        <v>-692.23222203150306</v>
      </c>
      <c r="AL878">
        <v>175.84163117672</v>
      </c>
    </row>
    <row r="879" spans="36:38" x14ac:dyDescent="0.25">
      <c r="AJ879">
        <v>8.4309727626459097</v>
      </c>
      <c r="AK879">
        <v>-692.18072065596505</v>
      </c>
      <c r="AL879">
        <v>173.80046441380799</v>
      </c>
    </row>
    <row r="880" spans="36:38" x14ac:dyDescent="0.25">
      <c r="AJ880">
        <v>7.89822957198444</v>
      </c>
      <c r="AK880">
        <v>-608.93708018724897</v>
      </c>
      <c r="AL880">
        <v>213.952021358884</v>
      </c>
    </row>
    <row r="881" spans="36:38" x14ac:dyDescent="0.25">
      <c r="AJ881">
        <v>7.3654863813229596</v>
      </c>
      <c r="AK881">
        <v>-522.63824111409997</v>
      </c>
      <c r="AL881">
        <v>237.672420936637</v>
      </c>
    </row>
    <row r="882" spans="36:38" x14ac:dyDescent="0.25">
      <c r="AJ882">
        <v>6.8327431906614802</v>
      </c>
      <c r="AK882">
        <v>-433.62280178777701</v>
      </c>
      <c r="AL882">
        <v>311.523378611368</v>
      </c>
    </row>
    <row r="883" spans="36:38" x14ac:dyDescent="0.25">
      <c r="AJ883">
        <v>6.3</v>
      </c>
      <c r="AK883">
        <v>-342.22936055953602</v>
      </c>
      <c r="AL883">
        <v>416.09901391064</v>
      </c>
    </row>
    <row r="884" spans="36:38" x14ac:dyDescent="0.25">
      <c r="AJ884">
        <v>6.3</v>
      </c>
      <c r="AK884">
        <v>-342.68160478212002</v>
      </c>
      <c r="AL884">
        <v>414.97039378295602</v>
      </c>
    </row>
    <row r="885" spans="36:38" x14ac:dyDescent="0.25">
      <c r="AJ885">
        <v>5.8075000000000001</v>
      </c>
      <c r="AK885">
        <v>-255.96059136205699</v>
      </c>
      <c r="AL885">
        <v>531.335192910263</v>
      </c>
    </row>
    <row r="886" spans="36:38" x14ac:dyDescent="0.25">
      <c r="AJ886">
        <v>5.3150000000000004</v>
      </c>
      <c r="AK886">
        <v>-167.298324902822</v>
      </c>
      <c r="AL886">
        <v>652.58250977213004</v>
      </c>
    </row>
    <row r="887" spans="36:38" x14ac:dyDescent="0.25">
      <c r="AJ887">
        <v>4.8224999999999998</v>
      </c>
      <c r="AK887">
        <v>-76.983087563968496</v>
      </c>
      <c r="AL887">
        <v>778.11453539925799</v>
      </c>
    </row>
    <row r="888" spans="36:38" x14ac:dyDescent="0.25">
      <c r="AJ888">
        <v>4.33</v>
      </c>
      <c r="AK888">
        <v>-0.24788578739974201</v>
      </c>
      <c r="AL888">
        <v>907.33346082234902</v>
      </c>
    </row>
    <row r="889" spans="36:38" x14ac:dyDescent="0.25">
      <c r="AJ889">
        <v>4.33</v>
      </c>
      <c r="AK889">
        <v>-0.24924934714680899</v>
      </c>
      <c r="AL889">
        <v>687.97459720522295</v>
      </c>
    </row>
    <row r="890" spans="36:38" x14ac:dyDescent="0.25">
      <c r="AJ890">
        <v>4.08</v>
      </c>
      <c r="AK890">
        <v>-140.80733564471001</v>
      </c>
      <c r="AL890">
        <v>1343.6063020771901</v>
      </c>
    </row>
    <row r="891" spans="36:38" x14ac:dyDescent="0.25">
      <c r="AJ891">
        <v>3.83</v>
      </c>
      <c r="AK891">
        <v>-529.81739499271805</v>
      </c>
      <c r="AL891">
        <v>1596.9296774995</v>
      </c>
    </row>
    <row r="892" spans="36:38" x14ac:dyDescent="0.25">
      <c r="AJ892">
        <v>3.58</v>
      </c>
      <c r="AK892">
        <v>-600.71313270764097</v>
      </c>
      <c r="AL892">
        <v>961.67848708510905</v>
      </c>
    </row>
    <row r="893" spans="36:38" x14ac:dyDescent="0.25">
      <c r="AJ893">
        <v>3.33</v>
      </c>
      <c r="AK893">
        <v>-978.80802426253695</v>
      </c>
      <c r="AL893">
        <v>280.693394654055</v>
      </c>
    </row>
    <row r="894" spans="36:38" x14ac:dyDescent="0.25">
      <c r="AJ894">
        <v>3.33</v>
      </c>
      <c r="AK894">
        <v>-1248.2612875917</v>
      </c>
      <c r="AL894">
        <v>280.76156183490599</v>
      </c>
    </row>
    <row r="895" spans="36:38" x14ac:dyDescent="0.25">
      <c r="AJ895">
        <v>3.18</v>
      </c>
      <c r="AK895">
        <v>-1212.9243493542999</v>
      </c>
      <c r="AL895">
        <v>301.18530503187498</v>
      </c>
    </row>
    <row r="896" spans="36:38" x14ac:dyDescent="0.25">
      <c r="AJ896">
        <v>3.03</v>
      </c>
      <c r="AK896">
        <v>-1177.73514763761</v>
      </c>
      <c r="AL896">
        <v>322.85210414500801</v>
      </c>
    </row>
    <row r="897" spans="36:38" x14ac:dyDescent="0.25">
      <c r="AJ897">
        <v>2.88</v>
      </c>
      <c r="AK897">
        <v>-1142.7109718945401</v>
      </c>
      <c r="AL897">
        <v>345.75001538405598</v>
      </c>
    </row>
    <row r="898" spans="36:38" x14ac:dyDescent="0.25">
      <c r="AJ898">
        <v>2.73</v>
      </c>
      <c r="AK898">
        <v>-1107.86911157798</v>
      </c>
      <c r="AL898">
        <v>369.12892765243299</v>
      </c>
    </row>
    <row r="899" spans="36:38" x14ac:dyDescent="0.25">
      <c r="AJ899">
        <v>2.73</v>
      </c>
      <c r="AK899">
        <v>-1107.6772430967301</v>
      </c>
      <c r="AL899">
        <v>367.61559310656799</v>
      </c>
    </row>
    <row r="900" spans="36:38" x14ac:dyDescent="0.25">
      <c r="AJ900">
        <v>2.3725000000000001</v>
      </c>
      <c r="AK900">
        <v>-1024.0290748192399</v>
      </c>
      <c r="AL900">
        <v>393.67040576980003</v>
      </c>
    </row>
    <row r="901" spans="36:38" x14ac:dyDescent="0.25">
      <c r="AJ901">
        <v>2.0150000000000001</v>
      </c>
      <c r="AK901">
        <v>-938.11279795049995</v>
      </c>
      <c r="AL901">
        <v>434.24191787533198</v>
      </c>
    </row>
    <row r="902" spans="36:38" x14ac:dyDescent="0.25">
      <c r="AJ902">
        <v>1.6575</v>
      </c>
      <c r="AK902">
        <v>-850.66604708090597</v>
      </c>
      <c r="AL902">
        <v>483.90149897706698</v>
      </c>
    </row>
    <row r="903" spans="36:38" x14ac:dyDescent="0.25">
      <c r="AJ903">
        <v>1.3</v>
      </c>
      <c r="AK903">
        <v>-762.42645680084104</v>
      </c>
      <c r="AL903">
        <v>534.28524307941802</v>
      </c>
    </row>
    <row r="904" spans="36:38" x14ac:dyDescent="0.25">
      <c r="AJ904">
        <v>1.3</v>
      </c>
      <c r="AK904">
        <v>-763.04622277242299</v>
      </c>
      <c r="AL904">
        <v>527.94600383585498</v>
      </c>
    </row>
    <row r="905" spans="36:38" x14ac:dyDescent="0.25">
      <c r="AJ905">
        <v>0.73983272926578403</v>
      </c>
      <c r="AK905">
        <v>-631.94463970576999</v>
      </c>
      <c r="AL905">
        <v>544.50769794733196</v>
      </c>
    </row>
    <row r="906" spans="36:38" x14ac:dyDescent="0.25">
      <c r="AJ906">
        <v>0.17966545853156901</v>
      </c>
      <c r="AK906">
        <v>-503.72615117800001</v>
      </c>
      <c r="AL906">
        <v>540.86867151755496</v>
      </c>
    </row>
    <row r="907" spans="36:38" x14ac:dyDescent="0.25">
      <c r="AJ907">
        <v>-0.38050181220264701</v>
      </c>
      <c r="AK907">
        <v>-379.842340383536</v>
      </c>
      <c r="AL907">
        <v>522.22308206269599</v>
      </c>
    </row>
    <row r="908" spans="36:38" x14ac:dyDescent="0.25">
      <c r="AJ908">
        <v>-0.94066908293686302</v>
      </c>
      <c r="AK908">
        <v>-261.744790516801</v>
      </c>
      <c r="AL908">
        <v>633.42830584859098</v>
      </c>
    </row>
    <row r="909" spans="36:38" x14ac:dyDescent="0.25">
      <c r="AJ909">
        <v>-0.94066908293686302</v>
      </c>
      <c r="AK909">
        <v>-262.493809153965</v>
      </c>
      <c r="AL909">
        <v>631.60711838882503</v>
      </c>
    </row>
    <row r="910" spans="36:38" x14ac:dyDescent="0.25">
      <c r="AJ910">
        <v>-1.1555018122026499</v>
      </c>
      <c r="AK910">
        <v>-218.45872017411901</v>
      </c>
      <c r="AL910">
        <v>699.32150544735396</v>
      </c>
    </row>
    <row r="911" spans="36:38" x14ac:dyDescent="0.25">
      <c r="AJ911">
        <v>-1.37033454146843</v>
      </c>
      <c r="AK911">
        <v>-173.42549602981001</v>
      </c>
      <c r="AL911">
        <v>768.00924173459305</v>
      </c>
    </row>
    <row r="912" spans="36:38" x14ac:dyDescent="0.25">
      <c r="AJ912">
        <v>-1.5851672707342199</v>
      </c>
      <c r="AK912">
        <v>-127.379828764341</v>
      </c>
      <c r="AL912">
        <v>837.009457095426</v>
      </c>
    </row>
    <row r="913" spans="36:38" x14ac:dyDescent="0.25">
      <c r="AJ913">
        <v>-1.8</v>
      </c>
      <c r="AK913">
        <v>-80.307410421017707</v>
      </c>
      <c r="AL913">
        <v>905.661281374738</v>
      </c>
    </row>
    <row r="914" spans="36:38" x14ac:dyDescent="0.25">
      <c r="AJ914">
        <v>-1.8</v>
      </c>
      <c r="AK914">
        <v>-80.997771632956201</v>
      </c>
      <c r="AL914">
        <v>905.77241354661703</v>
      </c>
    </row>
    <row r="915" spans="36:38" x14ac:dyDescent="0.25">
      <c r="AJ915">
        <v>-1.8425</v>
      </c>
      <c r="AK915">
        <v>-71.934920958659006</v>
      </c>
      <c r="AL915">
        <v>921.45321215258502</v>
      </c>
    </row>
    <row r="916" spans="36:38" x14ac:dyDescent="0.25">
      <c r="AJ916">
        <v>-1.885</v>
      </c>
      <c r="AK916">
        <v>-62.901057786700697</v>
      </c>
      <c r="AL916">
        <v>937.16704956708497</v>
      </c>
    </row>
    <row r="917" spans="36:38" x14ac:dyDescent="0.25">
      <c r="AJ917">
        <v>-1.9275</v>
      </c>
      <c r="AK917">
        <v>-53.753917183103297</v>
      </c>
      <c r="AL917">
        <v>953.08378256210403</v>
      </c>
    </row>
    <row r="918" spans="36:38" x14ac:dyDescent="0.25">
      <c r="AJ918">
        <v>-1.97</v>
      </c>
      <c r="AK918">
        <v>-44.3512342138892</v>
      </c>
      <c r="AL918">
        <v>969.37326790963004</v>
      </c>
    </row>
    <row r="919" spans="36:38" x14ac:dyDescent="0.25">
      <c r="AJ919">
        <v>-1.97</v>
      </c>
      <c r="AK919">
        <v>-44.216241144963099</v>
      </c>
      <c r="AL919">
        <v>602.09826798435699</v>
      </c>
    </row>
    <row r="920" spans="36:38" x14ac:dyDescent="0.25">
      <c r="AJ920">
        <v>-2.27</v>
      </c>
      <c r="AK920">
        <v>-22.797269707246599</v>
      </c>
      <c r="AL920">
        <v>1400.7842715163599</v>
      </c>
    </row>
    <row r="921" spans="36:38" x14ac:dyDescent="0.25">
      <c r="AJ921">
        <v>-2.57</v>
      </c>
      <c r="AK921">
        <v>-40.917718095452003</v>
      </c>
      <c r="AL921">
        <v>1687.7260778207201</v>
      </c>
    </row>
    <row r="922" spans="36:38" x14ac:dyDescent="0.25">
      <c r="AJ922">
        <v>-2.87</v>
      </c>
      <c r="AK922">
        <v>-57.332700066343797</v>
      </c>
      <c r="AL922">
        <v>1032.5221269823201</v>
      </c>
    </row>
    <row r="923" spans="36:38" x14ac:dyDescent="0.25">
      <c r="AJ923">
        <v>-3.17</v>
      </c>
      <c r="AK923">
        <v>-991.87872754140699</v>
      </c>
      <c r="AL923">
        <v>439.904767389791</v>
      </c>
    </row>
    <row r="924" spans="36:38" x14ac:dyDescent="0.25">
      <c r="AJ924">
        <v>-3.17</v>
      </c>
      <c r="AK924">
        <v>-1427.9126056617899</v>
      </c>
      <c r="AL924">
        <v>439.30611558813001</v>
      </c>
    </row>
    <row r="925" spans="36:38" x14ac:dyDescent="0.25">
      <c r="AJ925">
        <v>-3.32</v>
      </c>
      <c r="AK925">
        <v>-1369.84192754326</v>
      </c>
      <c r="AL925">
        <v>450.70881558395502</v>
      </c>
    </row>
    <row r="926" spans="36:38" x14ac:dyDescent="0.25">
      <c r="AJ926">
        <v>-3.47</v>
      </c>
      <c r="AK926">
        <v>-1314.0622107827801</v>
      </c>
      <c r="AL926">
        <v>461.71535729726702</v>
      </c>
    </row>
    <row r="927" spans="36:38" x14ac:dyDescent="0.25">
      <c r="AJ927">
        <v>-3.62</v>
      </c>
      <c r="AK927">
        <v>-1260.43545078083</v>
      </c>
      <c r="AL927">
        <v>475.308013850078</v>
      </c>
    </row>
    <row r="928" spans="36:38" x14ac:dyDescent="0.25">
      <c r="AJ928">
        <v>-3.77</v>
      </c>
      <c r="AK928">
        <v>-1208.8236429378601</v>
      </c>
      <c r="AL928">
        <v>490.54027368106898</v>
      </c>
    </row>
    <row r="929" spans="36:38" x14ac:dyDescent="0.25">
      <c r="AJ929">
        <v>-3.77</v>
      </c>
      <c r="AK929">
        <v>-1209.4053307685199</v>
      </c>
      <c r="AL929">
        <v>487.23732545365601</v>
      </c>
    </row>
    <row r="930" spans="36:38" x14ac:dyDescent="0.25">
      <c r="AJ930">
        <v>-3.96636673510559</v>
      </c>
      <c r="AK930">
        <v>-1141.2377821007001</v>
      </c>
      <c r="AL930">
        <v>480.47807934033801</v>
      </c>
    </row>
    <row r="931" spans="36:38" x14ac:dyDescent="0.25">
      <c r="AJ931">
        <v>-4.1627334702111902</v>
      </c>
      <c r="AK931">
        <v>-1077.9322897935299</v>
      </c>
      <c r="AL931">
        <v>487.55174284225001</v>
      </c>
    </row>
    <row r="932" spans="36:38" x14ac:dyDescent="0.25">
      <c r="AJ932">
        <v>-4.35910020531679</v>
      </c>
      <c r="AK932">
        <v>-1019.2945327432</v>
      </c>
      <c r="AL932">
        <v>500.28368777902398</v>
      </c>
    </row>
    <row r="933" spans="36:38" x14ac:dyDescent="0.25">
      <c r="AJ933">
        <v>-4.55546694042238</v>
      </c>
      <c r="AK933">
        <v>-965.13018984586597</v>
      </c>
      <c r="AL933">
        <v>509.08112653700999</v>
      </c>
    </row>
    <row r="934" spans="36:38" x14ac:dyDescent="0.25">
      <c r="AJ934">
        <v>-4.55546694042238</v>
      </c>
      <c r="AK934">
        <v>-964.79563406890304</v>
      </c>
      <c r="AL934">
        <v>509.57423123589001</v>
      </c>
    </row>
    <row r="935" spans="36:38" x14ac:dyDescent="0.25">
      <c r="AJ935">
        <v>-4.7882854488629398</v>
      </c>
      <c r="AK935">
        <v>-904.68510624522503</v>
      </c>
      <c r="AL935">
        <v>521.69595811141005</v>
      </c>
    </row>
    <row r="936" spans="36:38" x14ac:dyDescent="0.25">
      <c r="AJ936">
        <v>-5.0211039573034899</v>
      </c>
      <c r="AK936">
        <v>-847.06556723602398</v>
      </c>
      <c r="AL936">
        <v>611.57328003436805</v>
      </c>
    </row>
    <row r="937" spans="36:38" x14ac:dyDescent="0.25">
      <c r="AJ937">
        <v>-5.2539224657440498</v>
      </c>
      <c r="AK937">
        <v>-791.14366324559899</v>
      </c>
      <c r="AL937">
        <v>724.551188510928</v>
      </c>
    </row>
    <row r="938" spans="36:38" x14ac:dyDescent="0.25">
      <c r="AJ938">
        <v>-5.4867409741845998</v>
      </c>
      <c r="AK938">
        <v>-736.126040478248</v>
      </c>
      <c r="AL938">
        <v>839.42806554194101</v>
      </c>
    </row>
    <row r="939" spans="36:38" x14ac:dyDescent="0.25">
      <c r="AJ939">
        <v>-5.4867409741845998</v>
      </c>
      <c r="AK939">
        <v>-735.64785340649098</v>
      </c>
      <c r="AL939">
        <v>839.65566789081197</v>
      </c>
    </row>
    <row r="940" spans="36:38" x14ac:dyDescent="0.25">
      <c r="AJ940">
        <v>-5.76277783879579</v>
      </c>
      <c r="AK940">
        <v>-669.84307142136004</v>
      </c>
      <c r="AL940">
        <v>979.30382455133895</v>
      </c>
    </row>
    <row r="941" spans="36:38" x14ac:dyDescent="0.25">
      <c r="AJ941">
        <v>-6.0388147034069801</v>
      </c>
      <c r="AK941">
        <v>-600.48943013147596</v>
      </c>
      <c r="AL941">
        <v>1124.86798746419</v>
      </c>
    </row>
    <row r="942" spans="36:38" x14ac:dyDescent="0.25">
      <c r="AJ942">
        <v>-6.31485156801818</v>
      </c>
      <c r="AK942">
        <v>-528.29777734405002</v>
      </c>
      <c r="AL942">
        <v>1275.4746492096799</v>
      </c>
    </row>
    <row r="943" spans="36:38" x14ac:dyDescent="0.25">
      <c r="AJ943">
        <v>-6.5908884326293702</v>
      </c>
      <c r="AK943">
        <v>-453.97896086629498</v>
      </c>
      <c r="AL943">
        <v>1430.25030236814</v>
      </c>
    </row>
    <row r="944" spans="36:38" x14ac:dyDescent="0.25">
      <c r="AJ944">
        <v>-6.5908884326293702</v>
      </c>
      <c r="AK944">
        <v>-452.56402139919197</v>
      </c>
      <c r="AL944">
        <v>1431.06020872265</v>
      </c>
    </row>
    <row r="945" spans="36:38" x14ac:dyDescent="0.25">
      <c r="AJ945">
        <v>-6.9181663244720299</v>
      </c>
      <c r="AK945">
        <v>-366.78969583935401</v>
      </c>
      <c r="AL945">
        <v>1614.40433790725</v>
      </c>
    </row>
    <row r="946" spans="36:38" x14ac:dyDescent="0.25">
      <c r="AJ946">
        <v>-7.2454442163146799</v>
      </c>
      <c r="AK946">
        <v>-279.67974003592502</v>
      </c>
      <c r="AL946">
        <v>1799.10790194429</v>
      </c>
    </row>
    <row r="947" spans="36:38" x14ac:dyDescent="0.25">
      <c r="AJ947">
        <v>-7.5727221081573397</v>
      </c>
      <c r="AK947">
        <v>-190.83725169093</v>
      </c>
      <c r="AL947">
        <v>1985.1483750969701</v>
      </c>
    </row>
    <row r="948" spans="36:38" x14ac:dyDescent="0.25">
      <c r="AJ948">
        <v>-7.9</v>
      </c>
      <c r="AK948">
        <v>-162.85398824103001</v>
      </c>
      <c r="AL948">
        <v>2172.5032316284901</v>
      </c>
    </row>
    <row r="949" spans="36:38" x14ac:dyDescent="0.25">
      <c r="AJ949">
        <v>-7.9</v>
      </c>
      <c r="AK949">
        <v>-2839.0037343733402</v>
      </c>
      <c r="AL949">
        <v>604.41028759860205</v>
      </c>
    </row>
    <row r="950" spans="36:38" x14ac:dyDescent="0.25">
      <c r="AJ950">
        <v>-8.15</v>
      </c>
      <c r="AK950">
        <v>-2700.2993887617599</v>
      </c>
      <c r="AL950">
        <v>591.174532681816</v>
      </c>
    </row>
    <row r="951" spans="36:38" x14ac:dyDescent="0.25">
      <c r="AJ951">
        <v>-8.4</v>
      </c>
      <c r="AK951">
        <v>-2572.1387057830898</v>
      </c>
      <c r="AL951">
        <v>576.10220616533002</v>
      </c>
    </row>
    <row r="952" spans="36:38" x14ac:dyDescent="0.25">
      <c r="AJ952">
        <v>-8.65</v>
      </c>
      <c r="AK952">
        <v>-2453.6435071587098</v>
      </c>
      <c r="AL952">
        <v>563.12395142183505</v>
      </c>
    </row>
    <row r="953" spans="36:38" x14ac:dyDescent="0.25">
      <c r="AJ953">
        <v>-8.9</v>
      </c>
      <c r="AK953">
        <v>-2343.9356146100199</v>
      </c>
      <c r="AL953">
        <v>557.00794186203598</v>
      </c>
    </row>
    <row r="954" spans="36:38" x14ac:dyDescent="0.25">
      <c r="AJ954">
        <v>-8.9</v>
      </c>
      <c r="AK954">
        <v>-2336.3141223888301</v>
      </c>
      <c r="AL954">
        <v>544.27232762497601</v>
      </c>
    </row>
    <row r="955" spans="36:38" x14ac:dyDescent="0.25">
      <c r="AJ955">
        <v>-9.5175000000000001</v>
      </c>
      <c r="AK955">
        <v>-2105.0953252494901</v>
      </c>
      <c r="AL955">
        <v>524.98542965553997</v>
      </c>
    </row>
    <row r="956" spans="36:38" x14ac:dyDescent="0.25">
      <c r="AJ956">
        <v>-10.135</v>
      </c>
      <c r="AK956">
        <v>-1900.72134934615</v>
      </c>
      <c r="AL956">
        <v>503.930018644928</v>
      </c>
    </row>
    <row r="957" spans="36:38" x14ac:dyDescent="0.25">
      <c r="AJ957">
        <v>-10.7525</v>
      </c>
      <c r="AK957">
        <v>-1712.76887098666</v>
      </c>
      <c r="AL957">
        <v>499.812464592504</v>
      </c>
    </row>
    <row r="958" spans="36:38" x14ac:dyDescent="0.25">
      <c r="AJ958">
        <v>-11.37</v>
      </c>
      <c r="AK958">
        <v>-1530.8145664788999</v>
      </c>
      <c r="AL958">
        <v>566.74633951729902</v>
      </c>
    </row>
    <row r="959" spans="36:38" x14ac:dyDescent="0.25">
      <c r="AJ959">
        <v>-11.37</v>
      </c>
      <c r="AK959">
        <v>-1532.7610064625201</v>
      </c>
      <c r="AL959">
        <v>545.81837222719901</v>
      </c>
    </row>
    <row r="960" spans="36:38" x14ac:dyDescent="0.25">
      <c r="AJ960">
        <v>-11.87</v>
      </c>
      <c r="AK960">
        <v>-1396.0805811421001</v>
      </c>
      <c r="AL960">
        <v>546.72495056029095</v>
      </c>
    </row>
    <row r="961" spans="36:38" x14ac:dyDescent="0.25">
      <c r="AJ961">
        <v>-12.37</v>
      </c>
      <c r="AK961">
        <v>-1252.7290096347699</v>
      </c>
      <c r="AL961">
        <v>535.87711168483804</v>
      </c>
    </row>
    <row r="962" spans="36:38" x14ac:dyDescent="0.25">
      <c r="AJ962">
        <v>-12.87</v>
      </c>
      <c r="AK962">
        <v>-1102.0678858644401</v>
      </c>
      <c r="AL962">
        <v>533.24728779609495</v>
      </c>
    </row>
    <row r="963" spans="36:38" x14ac:dyDescent="0.25">
      <c r="AJ963">
        <v>-13.37</v>
      </c>
      <c r="AK963">
        <v>-943.45880375501804</v>
      </c>
      <c r="AL963">
        <v>559.58212965653297</v>
      </c>
    </row>
    <row r="964" spans="36:38" x14ac:dyDescent="0.25">
      <c r="AJ964">
        <v>-13.37</v>
      </c>
      <c r="AK964">
        <v>-945.20876748460205</v>
      </c>
      <c r="AL964">
        <v>557.046072213466</v>
      </c>
    </row>
    <row r="965" spans="36:38" x14ac:dyDescent="0.25">
      <c r="AJ965">
        <v>-13.395</v>
      </c>
      <c r="AK965">
        <v>-937.27759735148095</v>
      </c>
      <c r="AL965">
        <v>560.49547532902704</v>
      </c>
    </row>
    <row r="966" spans="36:38" x14ac:dyDescent="0.25">
      <c r="AJ966">
        <v>-13.42</v>
      </c>
      <c r="AK966">
        <v>-929.44102008480195</v>
      </c>
      <c r="AL966">
        <v>561.79902294732301</v>
      </c>
    </row>
    <row r="967" spans="36:38" x14ac:dyDescent="0.25">
      <c r="AJ967">
        <v>-13.445</v>
      </c>
      <c r="AK967">
        <v>-921.70446184412799</v>
      </c>
      <c r="AL967">
        <v>561.220674176079</v>
      </c>
    </row>
    <row r="968" spans="36:38" x14ac:dyDescent="0.25">
      <c r="AJ968">
        <v>-13.47</v>
      </c>
      <c r="AK968">
        <v>-914.07334878901599</v>
      </c>
      <c r="AL968">
        <v>559.28156691339098</v>
      </c>
    </row>
    <row r="969" spans="36:38" x14ac:dyDescent="0.25">
      <c r="AJ969">
        <v>-13.47</v>
      </c>
      <c r="AK969">
        <v>-914.88078955466199</v>
      </c>
      <c r="AL969">
        <v>559.23138367260105</v>
      </c>
    </row>
    <row r="970" spans="36:38" x14ac:dyDescent="0.25">
      <c r="AJ970">
        <v>-13.602499999999999</v>
      </c>
      <c r="AK970">
        <v>-872.20185280338706</v>
      </c>
      <c r="AL970">
        <v>552.05438589226503</v>
      </c>
    </row>
    <row r="971" spans="36:38" x14ac:dyDescent="0.25">
      <c r="AJ971">
        <v>-13.734999999999999</v>
      </c>
      <c r="AK971">
        <v>-829.889072581189</v>
      </c>
      <c r="AL971">
        <v>549.33950303782899</v>
      </c>
    </row>
    <row r="972" spans="36:38" x14ac:dyDescent="0.25">
      <c r="AJ972">
        <v>-13.8675</v>
      </c>
      <c r="AK972">
        <v>-788.48484641171501</v>
      </c>
      <c r="AL972">
        <v>550.92708134136399</v>
      </c>
    </row>
    <row r="973" spans="36:38" x14ac:dyDescent="0.25">
      <c r="AJ973">
        <v>-14</v>
      </c>
      <c r="AK973">
        <v>-748.531571818614</v>
      </c>
      <c r="AL973">
        <v>555.66859094901497</v>
      </c>
    </row>
    <row r="974" spans="36:38" x14ac:dyDescent="0.25">
      <c r="AJ974">
        <v>-14</v>
      </c>
      <c r="AK974">
        <v>-748.54115099759804</v>
      </c>
      <c r="AL974">
        <v>565.13196988664902</v>
      </c>
    </row>
    <row r="975" spans="36:38" x14ac:dyDescent="0.25">
      <c r="AJ975">
        <v>-14.2054189176643</v>
      </c>
      <c r="AK975">
        <v>-707.41371672287801</v>
      </c>
      <c r="AL975">
        <v>556.50283015248101</v>
      </c>
    </row>
    <row r="976" spans="36:38" x14ac:dyDescent="0.25">
      <c r="AJ976">
        <v>-14.4108378353285</v>
      </c>
      <c r="AK976">
        <v>-664.55924666930298</v>
      </c>
      <c r="AL976">
        <v>554.48574616986298</v>
      </c>
    </row>
    <row r="977" spans="36:38" x14ac:dyDescent="0.25">
      <c r="AJ977">
        <v>-14.6162567529928</v>
      </c>
      <c r="AK977">
        <v>-622.15754604546396</v>
      </c>
      <c r="AL977">
        <v>552.88289197108804</v>
      </c>
    </row>
    <row r="978" spans="36:38" x14ac:dyDescent="0.25">
      <c r="AJ978">
        <v>-14.8216756706571</v>
      </c>
      <c r="AK978">
        <v>-582.38842005995105</v>
      </c>
      <c r="AL978">
        <v>545.16222996732097</v>
      </c>
    </row>
    <row r="979" spans="36:38" x14ac:dyDescent="0.25">
      <c r="AJ979">
        <v>-14.8216756706571</v>
      </c>
      <c r="AK979">
        <v>-585.27176436260697</v>
      </c>
      <c r="AL979">
        <v>544.40133640004899</v>
      </c>
    </row>
    <row r="980" spans="36:38" x14ac:dyDescent="0.25">
      <c r="AJ980">
        <v>-15.0299546678258</v>
      </c>
      <c r="AK980">
        <v>-539.53996617978896</v>
      </c>
      <c r="AL980">
        <v>541.48421972049505</v>
      </c>
    </row>
    <row r="981" spans="36:38" x14ac:dyDescent="0.25">
      <c r="AJ981">
        <v>-15.2382336649945</v>
      </c>
      <c r="AK981">
        <v>-498.96768472547097</v>
      </c>
      <c r="AL981">
        <v>534.943787475401</v>
      </c>
    </row>
    <row r="982" spans="36:38" x14ac:dyDescent="0.25">
      <c r="AJ982">
        <v>-15.4465126621633</v>
      </c>
      <c r="AK982">
        <v>-461.10955984760398</v>
      </c>
      <c r="AL982">
        <v>525.98809360177097</v>
      </c>
    </row>
    <row r="983" spans="36:38" x14ac:dyDescent="0.25">
      <c r="AJ983">
        <v>-15.654791659332</v>
      </c>
      <c r="AK983">
        <v>-423.52023139413802</v>
      </c>
      <c r="AL983">
        <v>517.509163219671</v>
      </c>
    </row>
    <row r="984" spans="36:38" x14ac:dyDescent="0.25">
      <c r="AJ984">
        <v>-15.654791659332</v>
      </c>
      <c r="AK984">
        <v>-421.60990932026198</v>
      </c>
      <c r="AL984">
        <v>518.04649833247095</v>
      </c>
    </row>
    <row r="985" spans="36:38" x14ac:dyDescent="0.25">
      <c r="AJ985">
        <v>-15.8659705573364</v>
      </c>
      <c r="AK985">
        <v>-380.15353869779301</v>
      </c>
      <c r="AL985">
        <v>514.51751169353599</v>
      </c>
    </row>
    <row r="986" spans="36:38" x14ac:dyDescent="0.25">
      <c r="AJ986">
        <v>-16.077149455340901</v>
      </c>
      <c r="AK986">
        <v>-337.651560928555</v>
      </c>
      <c r="AL986">
        <v>516.65723513451098</v>
      </c>
    </row>
    <row r="987" spans="36:38" x14ac:dyDescent="0.25">
      <c r="AJ987">
        <v>-16.2883283533453</v>
      </c>
      <c r="AK987">
        <v>-295.989528470236</v>
      </c>
      <c r="AL987">
        <v>520.45772260377805</v>
      </c>
    </row>
    <row r="988" spans="36:38" x14ac:dyDescent="0.25">
      <c r="AJ988">
        <v>-16.499507251349801</v>
      </c>
      <c r="AK988">
        <v>-265.20983149824798</v>
      </c>
      <c r="AL988">
        <v>521.74018640340705</v>
      </c>
    </row>
    <row r="989" spans="36:38" x14ac:dyDescent="0.25">
      <c r="AJ989">
        <v>-16.499507251349801</v>
      </c>
      <c r="AK989">
        <v>-265.300837817706</v>
      </c>
      <c r="AL989">
        <v>519.996984057021</v>
      </c>
    </row>
    <row r="990" spans="36:38" x14ac:dyDescent="0.25">
      <c r="AJ990">
        <v>-16.713626425959799</v>
      </c>
      <c r="AK990">
        <v>-263.33289561861301</v>
      </c>
      <c r="AL990">
        <v>518.04071990236503</v>
      </c>
    </row>
    <row r="991" spans="36:38" x14ac:dyDescent="0.25">
      <c r="AJ991">
        <v>-16.9277456005698</v>
      </c>
      <c r="AK991">
        <v>-261.690386833606</v>
      </c>
      <c r="AL991">
        <v>519.58739920494202</v>
      </c>
    </row>
    <row r="992" spans="36:38" x14ac:dyDescent="0.25">
      <c r="AJ992">
        <v>-17.141864775179901</v>
      </c>
      <c r="AK992">
        <v>-259.60407966283299</v>
      </c>
      <c r="AL992">
        <v>526.59946825641703</v>
      </c>
    </row>
    <row r="993" spans="36:38" x14ac:dyDescent="0.25">
      <c r="AJ993">
        <v>-17.355983949789898</v>
      </c>
      <c r="AK993">
        <v>-257.332713845635</v>
      </c>
      <c r="AL993">
        <v>531.78243283690801</v>
      </c>
    </row>
    <row r="994" spans="36:38" x14ac:dyDescent="0.25">
      <c r="AJ994">
        <v>-17.355983949789898</v>
      </c>
      <c r="AK994">
        <v>-257.46327307699698</v>
      </c>
      <c r="AL994">
        <v>532.74209792783802</v>
      </c>
    </row>
    <row r="995" spans="36:38" x14ac:dyDescent="0.25">
      <c r="AJ995">
        <v>-17.573084338933501</v>
      </c>
      <c r="AK995">
        <v>-255.75115045461499</v>
      </c>
      <c r="AL995">
        <v>531.71267557690703</v>
      </c>
    </row>
    <row r="996" spans="36:38" x14ac:dyDescent="0.25">
      <c r="AJ996">
        <v>-17.7901847280772</v>
      </c>
      <c r="AK996">
        <v>-253.965431147093</v>
      </c>
      <c r="AL996">
        <v>529.66690926987303</v>
      </c>
    </row>
    <row r="997" spans="36:38" x14ac:dyDescent="0.25">
      <c r="AJ997">
        <v>-18.0072851172208</v>
      </c>
      <c r="AK997">
        <v>-252.43026752474</v>
      </c>
      <c r="AL997">
        <v>526.53669948712695</v>
      </c>
    </row>
    <row r="998" spans="36:38" x14ac:dyDescent="0.25">
      <c r="AJ998">
        <v>-18.224385506364399</v>
      </c>
      <c r="AK998">
        <v>-251.495229163972</v>
      </c>
      <c r="AL998">
        <v>529.189989077924</v>
      </c>
    </row>
    <row r="999" spans="36:38" x14ac:dyDescent="0.25">
      <c r="AJ999">
        <v>-18.224385506364399</v>
      </c>
      <c r="AK999">
        <v>-251.52706332808901</v>
      </c>
      <c r="AL999">
        <v>529.684754011888</v>
      </c>
    </row>
    <row r="1000" spans="36:38" x14ac:dyDescent="0.25">
      <c r="AJ1000">
        <v>-18.4445086179547</v>
      </c>
      <c r="AK1000">
        <v>-256.38689502766903</v>
      </c>
      <c r="AL1000">
        <v>529.29999305151205</v>
      </c>
    </row>
    <row r="1001" spans="36:38" x14ac:dyDescent="0.25">
      <c r="AJ1001">
        <v>-18.664631729545</v>
      </c>
      <c r="AK1001">
        <v>-261.206692881354</v>
      </c>
      <c r="AL1001">
        <v>526.56827658421298</v>
      </c>
    </row>
    <row r="1002" spans="36:38" x14ac:dyDescent="0.25">
      <c r="AJ1002">
        <v>-18.884754841135301</v>
      </c>
      <c r="AK1002">
        <v>-266.41864650743798</v>
      </c>
      <c r="AL1002">
        <v>523.08443849820696</v>
      </c>
    </row>
    <row r="1003" spans="36:38" x14ac:dyDescent="0.25">
      <c r="AJ1003">
        <v>-19.104877952725602</v>
      </c>
      <c r="AK1003">
        <v>-269.68100897390099</v>
      </c>
      <c r="AL1003">
        <v>521.51251387458103</v>
      </c>
    </row>
    <row r="1004" spans="36:38" x14ac:dyDescent="0.25">
      <c r="AJ1004">
        <v>-19.104877952725602</v>
      </c>
      <c r="AK1004">
        <v>-270.07259505210101</v>
      </c>
      <c r="AL1004">
        <v>520.68389752981398</v>
      </c>
    </row>
    <row r="1005" spans="36:38" x14ac:dyDescent="0.25">
      <c r="AJ1005">
        <v>-19.328065872596799</v>
      </c>
      <c r="AK1005">
        <v>-273.76546732130402</v>
      </c>
      <c r="AL1005">
        <v>524.09746579750094</v>
      </c>
    </row>
    <row r="1006" spans="36:38" x14ac:dyDescent="0.25">
      <c r="AJ1006">
        <v>-19.551253792468</v>
      </c>
      <c r="AK1006">
        <v>-278.22714673041901</v>
      </c>
      <c r="AL1006">
        <v>529.11385100589098</v>
      </c>
    </row>
    <row r="1007" spans="36:38" x14ac:dyDescent="0.25">
      <c r="AJ1007">
        <v>-19.7744417123392</v>
      </c>
      <c r="AK1007">
        <v>-282.92337252312001</v>
      </c>
      <c r="AL1007">
        <v>535.52280743545805</v>
      </c>
    </row>
    <row r="1008" spans="36:38" x14ac:dyDescent="0.25">
      <c r="AJ1008">
        <v>-19.997629632210401</v>
      </c>
      <c r="AK1008">
        <v>-287.753030698158</v>
      </c>
      <c r="AL1008">
        <v>544.23031728170395</v>
      </c>
    </row>
    <row r="1009" spans="36:38" x14ac:dyDescent="0.25">
      <c r="AJ1009">
        <v>-19.997629632210401</v>
      </c>
      <c r="AK1009">
        <v>-287.93426331195201</v>
      </c>
      <c r="AL1009">
        <v>543.698845902372</v>
      </c>
    </row>
    <row r="1010" spans="36:38" x14ac:dyDescent="0.25">
      <c r="AJ1010">
        <v>-20.223925032164399</v>
      </c>
      <c r="AK1010">
        <v>-291.92843907528902</v>
      </c>
      <c r="AL1010">
        <v>552.98667016647596</v>
      </c>
    </row>
    <row r="1011" spans="36:38" x14ac:dyDescent="0.25">
      <c r="AJ1011">
        <v>-20.4502204321184</v>
      </c>
      <c r="AK1011">
        <v>-295.08325045146103</v>
      </c>
      <c r="AL1011">
        <v>560.60759268366598</v>
      </c>
    </row>
    <row r="1012" spans="36:38" x14ac:dyDescent="0.25">
      <c r="AJ1012">
        <v>-20.676515832072301</v>
      </c>
      <c r="AK1012">
        <v>-297.768760974234</v>
      </c>
      <c r="AL1012">
        <v>566.82808619739501</v>
      </c>
    </row>
    <row r="1013" spans="36:38" x14ac:dyDescent="0.25">
      <c r="AJ1013">
        <v>-20.902811232026298</v>
      </c>
      <c r="AK1013">
        <v>-299.91205312503303</v>
      </c>
      <c r="AL1013">
        <v>574.26701708333997</v>
      </c>
    </row>
    <row r="1014" spans="36:38" x14ac:dyDescent="0.25">
      <c r="AJ1014">
        <v>-20.902811232026298</v>
      </c>
      <c r="AK1014">
        <v>-300.09648670722601</v>
      </c>
      <c r="AL1014">
        <v>574.08222964694005</v>
      </c>
    </row>
    <row r="1015" spans="36:38" x14ac:dyDescent="0.25">
      <c r="AJ1015">
        <v>-21.132257377990999</v>
      </c>
      <c r="AK1015">
        <v>-302.12267348190301</v>
      </c>
      <c r="AL1015">
        <v>579.89196944420303</v>
      </c>
    </row>
    <row r="1016" spans="36:38" x14ac:dyDescent="0.25">
      <c r="AJ1016">
        <v>-21.3617035239557</v>
      </c>
      <c r="AK1016">
        <v>-304.98629241357497</v>
      </c>
      <c r="AL1016">
        <v>584.088722255736</v>
      </c>
    </row>
    <row r="1017" spans="36:38" x14ac:dyDescent="0.25">
      <c r="AJ1017">
        <v>-21.591149669920402</v>
      </c>
      <c r="AK1017">
        <v>-307.45977048047399</v>
      </c>
      <c r="AL1017">
        <v>589.014525470016</v>
      </c>
    </row>
    <row r="1018" spans="36:38" x14ac:dyDescent="0.25">
      <c r="AJ1018">
        <v>-21.820595815885099</v>
      </c>
      <c r="AK1018">
        <v>-308.75984766253299</v>
      </c>
      <c r="AL1018">
        <v>593.42748972535605</v>
      </c>
    </row>
    <row r="1019" spans="36:38" x14ac:dyDescent="0.25">
      <c r="AJ1019">
        <v>-21.820595815885099</v>
      </c>
      <c r="AK1019">
        <v>-308.92529627010902</v>
      </c>
      <c r="AL1019">
        <v>591.52984527420904</v>
      </c>
    </row>
    <row r="1020" spans="36:38" x14ac:dyDescent="0.25">
      <c r="AJ1020">
        <v>-22.053236576186801</v>
      </c>
      <c r="AK1020">
        <v>-309.434341871968</v>
      </c>
      <c r="AL1020">
        <v>602.66708081382603</v>
      </c>
    </row>
    <row r="1021" spans="36:38" x14ac:dyDescent="0.25">
      <c r="AJ1021">
        <v>-22.285877336488401</v>
      </c>
      <c r="AK1021">
        <v>-309.02439042105999</v>
      </c>
      <c r="AL1021">
        <v>611.32690090569997</v>
      </c>
    </row>
    <row r="1022" spans="36:38" x14ac:dyDescent="0.25">
      <c r="AJ1022">
        <v>-22.51851809679</v>
      </c>
      <c r="AK1022">
        <v>-307.934662800409</v>
      </c>
      <c r="AL1022">
        <v>615.83999924881095</v>
      </c>
    </row>
    <row r="1023" spans="36:38" x14ac:dyDescent="0.25">
      <c r="AJ1023">
        <v>-22.751158857091699</v>
      </c>
      <c r="AK1023">
        <v>-307.02439343344702</v>
      </c>
      <c r="AL1023">
        <v>617.47077505844595</v>
      </c>
    </row>
    <row r="1024" spans="36:38" x14ac:dyDescent="0.25">
      <c r="AJ1024">
        <v>-22.751158857091699</v>
      </c>
      <c r="AK1024">
        <v>-307.15159561187699</v>
      </c>
      <c r="AL1024">
        <v>616.93210837621405</v>
      </c>
    </row>
    <row r="1025" spans="36:38" x14ac:dyDescent="0.25">
      <c r="AJ1025">
        <v>-22.987038710842</v>
      </c>
      <c r="AK1025">
        <v>-304.13206018778999</v>
      </c>
      <c r="AL1025">
        <v>615.96709533983596</v>
      </c>
    </row>
    <row r="1026" spans="36:38" x14ac:dyDescent="0.25">
      <c r="AJ1026">
        <v>-23.222918564592302</v>
      </c>
      <c r="AK1026">
        <v>-299.36788879020298</v>
      </c>
      <c r="AL1026">
        <v>611.37361315656506</v>
      </c>
    </row>
    <row r="1027" spans="36:38" x14ac:dyDescent="0.25">
      <c r="AJ1027">
        <v>-23.458798418342599</v>
      </c>
      <c r="AK1027">
        <v>-292.91771912918801</v>
      </c>
      <c r="AL1027">
        <v>607.36673167232095</v>
      </c>
    </row>
    <row r="1028" spans="36:38" x14ac:dyDescent="0.25">
      <c r="AJ1028">
        <v>-23.694678272092901</v>
      </c>
      <c r="AK1028">
        <v>-284.840188914821</v>
      </c>
      <c r="AL1028">
        <v>603.03860702518398</v>
      </c>
    </row>
    <row r="1029" spans="36:38" x14ac:dyDescent="0.25">
      <c r="AJ1029">
        <v>-23.694678272092901</v>
      </c>
      <c r="AK1029">
        <v>-285.00981778975898</v>
      </c>
      <c r="AL1029">
        <v>608.315941260572</v>
      </c>
    </row>
    <row r="1030" spans="36:38" x14ac:dyDescent="0.25">
      <c r="AJ1030">
        <v>-23.933842317693198</v>
      </c>
      <c r="AK1030">
        <v>-275.55175797854298</v>
      </c>
      <c r="AL1030">
        <v>602.342222707921</v>
      </c>
    </row>
    <row r="1031" spans="36:38" x14ac:dyDescent="0.25">
      <c r="AJ1031">
        <v>-24.1730063632934</v>
      </c>
      <c r="AK1031">
        <v>-265.217032150629</v>
      </c>
      <c r="AL1031">
        <v>608.529485182548</v>
      </c>
    </row>
    <row r="1032" spans="36:38" x14ac:dyDescent="0.25">
      <c r="AJ1032">
        <v>-24.412170408893701</v>
      </c>
      <c r="AK1032">
        <v>-254.10703458580301</v>
      </c>
      <c r="AL1032">
        <v>617.52707373909095</v>
      </c>
    </row>
    <row r="1033" spans="36:38" x14ac:dyDescent="0.25">
      <c r="AJ1033">
        <v>-24.651334454493998</v>
      </c>
      <c r="AK1033">
        <v>-254.080817360342</v>
      </c>
      <c r="AL1033">
        <v>628.49260345848404</v>
      </c>
    </row>
    <row r="1034" spans="36:38" x14ac:dyDescent="0.25">
      <c r="AJ1034">
        <v>-24.651334454493998</v>
      </c>
      <c r="AK1034">
        <v>-254.46113021690201</v>
      </c>
      <c r="AL1034">
        <v>627.46955461541097</v>
      </c>
    </row>
    <row r="1035" spans="36:38" x14ac:dyDescent="0.25">
      <c r="AJ1035">
        <v>-24.893828418257598</v>
      </c>
      <c r="AK1035">
        <v>-254.27507478130499</v>
      </c>
      <c r="AL1035">
        <v>637.851416427461</v>
      </c>
    </row>
    <row r="1036" spans="36:38" x14ac:dyDescent="0.25">
      <c r="AJ1036">
        <v>-25.136322382021199</v>
      </c>
      <c r="AK1036">
        <v>-252.09636082431001</v>
      </c>
      <c r="AL1036">
        <v>643.57059759049503</v>
      </c>
    </row>
    <row r="1037" spans="36:38" x14ac:dyDescent="0.25">
      <c r="AJ1037">
        <v>-25.378816345784799</v>
      </c>
      <c r="AK1037">
        <v>-250.60522977512301</v>
      </c>
      <c r="AL1037">
        <v>644.97814703748895</v>
      </c>
    </row>
    <row r="1038" spans="36:38" x14ac:dyDescent="0.25">
      <c r="AJ1038">
        <v>-25.621310309548399</v>
      </c>
      <c r="AK1038">
        <v>-251.183471589671</v>
      </c>
      <c r="AL1038">
        <v>642.42511370141801</v>
      </c>
    </row>
    <row r="1039" spans="36:38" x14ac:dyDescent="0.25">
      <c r="AJ1039">
        <v>-25.621310309548399</v>
      </c>
      <c r="AK1039">
        <v>-251.480875184296</v>
      </c>
      <c r="AL1039">
        <v>640.39138660808101</v>
      </c>
    </row>
    <row r="1040" spans="36:38" x14ac:dyDescent="0.25">
      <c r="AJ1040">
        <v>-25.867180554443301</v>
      </c>
      <c r="AK1040">
        <v>-259.08411830115398</v>
      </c>
      <c r="AL1040">
        <v>634.580077834137</v>
      </c>
    </row>
    <row r="1041" spans="36:38" x14ac:dyDescent="0.25">
      <c r="AJ1041">
        <v>-26.113050799338101</v>
      </c>
      <c r="AK1041">
        <v>-266.06871063802799</v>
      </c>
      <c r="AL1041">
        <v>623.17016864218999</v>
      </c>
    </row>
    <row r="1042" spans="36:38" x14ac:dyDescent="0.25">
      <c r="AJ1042">
        <v>-26.358921044233</v>
      </c>
      <c r="AK1042">
        <v>-270.11031703825398</v>
      </c>
      <c r="AL1042">
        <v>611.00354899559397</v>
      </c>
    </row>
    <row r="1043" spans="36:38" x14ac:dyDescent="0.25">
      <c r="AJ1043">
        <v>-26.6047912891278</v>
      </c>
      <c r="AK1043">
        <v>-271.31659366649001</v>
      </c>
      <c r="AL1043">
        <v>602.92210885770101</v>
      </c>
    </row>
    <row r="1044" spans="36:38" x14ac:dyDescent="0.25">
      <c r="AJ1044">
        <v>-26.6047912891278</v>
      </c>
      <c r="AK1044">
        <v>-271.60781990834897</v>
      </c>
      <c r="AL1044">
        <v>598.91744083000799</v>
      </c>
    </row>
    <row r="1045" spans="36:38" x14ac:dyDescent="0.25">
      <c r="AJ1045">
        <v>-26.854084823640701</v>
      </c>
      <c r="AK1045">
        <v>-270.69556087963798</v>
      </c>
      <c r="AL1045">
        <v>586.79585144352302</v>
      </c>
    </row>
    <row r="1046" spans="36:38" x14ac:dyDescent="0.25">
      <c r="AJ1046">
        <v>-27.103378358153499</v>
      </c>
      <c r="AK1046">
        <v>-268.19569120561999</v>
      </c>
      <c r="AL1046">
        <v>570.55591253507396</v>
      </c>
    </row>
    <row r="1047" spans="36:38" x14ac:dyDescent="0.25">
      <c r="AJ1047">
        <v>-27.3526718926664</v>
      </c>
      <c r="AK1047">
        <v>-264.19238414936899</v>
      </c>
      <c r="AL1047">
        <v>552.66196300367403</v>
      </c>
    </row>
    <row r="1048" spans="36:38" x14ac:dyDescent="0.25">
      <c r="AJ1048">
        <v>-27.601965427179199</v>
      </c>
      <c r="AK1048">
        <v>-262.37198441896498</v>
      </c>
      <c r="AL1048">
        <v>535.57834174834102</v>
      </c>
    </row>
    <row r="1049" spans="36:38" x14ac:dyDescent="0.25">
      <c r="AJ1049">
        <v>-27.601965427179199</v>
      </c>
      <c r="AK1049">
        <v>-262.58620535132201</v>
      </c>
      <c r="AL1049">
        <v>536.92920214337403</v>
      </c>
    </row>
    <row r="1050" spans="36:38" x14ac:dyDescent="0.25">
      <c r="AJ1050">
        <v>-27.854729914303199</v>
      </c>
      <c r="AK1050">
        <v>-269.94699531624298</v>
      </c>
      <c r="AL1050">
        <v>523.129832351186</v>
      </c>
    </row>
    <row r="1051" spans="36:38" x14ac:dyDescent="0.25">
      <c r="AJ1051">
        <v>-28.1074944014272</v>
      </c>
      <c r="AK1051">
        <v>-275.91879447590901</v>
      </c>
      <c r="AL1051">
        <v>506.38245988558498</v>
      </c>
    </row>
    <row r="1052" spans="36:38" x14ac:dyDescent="0.25">
      <c r="AJ1052">
        <v>-28.360258888551201</v>
      </c>
      <c r="AK1052">
        <v>-280.573019640572</v>
      </c>
      <c r="AL1052">
        <v>487.38675588071698</v>
      </c>
    </row>
    <row r="1053" spans="36:38" x14ac:dyDescent="0.25">
      <c r="AJ1053">
        <v>-28.613023375675301</v>
      </c>
      <c r="AK1053">
        <v>-293.42535110716602</v>
      </c>
      <c r="AL1053">
        <v>466.842391470726</v>
      </c>
    </row>
    <row r="1054" spans="36:38" x14ac:dyDescent="0.25">
      <c r="AJ1054">
        <v>-28.613023375675301</v>
      </c>
      <c r="AK1054">
        <v>-293.44556825743501</v>
      </c>
      <c r="AL1054">
        <v>470.35747121373402</v>
      </c>
    </row>
    <row r="1055" spans="36:38" x14ac:dyDescent="0.25">
      <c r="AJ1055">
        <v>-28.869307142022901</v>
      </c>
      <c r="AK1055">
        <v>-306.16055047272602</v>
      </c>
      <c r="AL1055">
        <v>454.133003976049</v>
      </c>
    </row>
    <row r="1056" spans="36:38" x14ac:dyDescent="0.25">
      <c r="AJ1056">
        <v>-29.125590908370601</v>
      </c>
      <c r="AK1056">
        <v>-320.89818729253602</v>
      </c>
      <c r="AL1056">
        <v>436.69643199868898</v>
      </c>
    </row>
    <row r="1057" spans="36:38" x14ac:dyDescent="0.25">
      <c r="AJ1057">
        <v>-29.381874674718201</v>
      </c>
      <c r="AK1057">
        <v>-335.56875368440302</v>
      </c>
      <c r="AL1057">
        <v>417.24503426270098</v>
      </c>
    </row>
    <row r="1058" spans="36:38" x14ac:dyDescent="0.25">
      <c r="AJ1058">
        <v>-29.638158441065801</v>
      </c>
      <c r="AK1058">
        <v>-346.94808361132101</v>
      </c>
      <c r="AL1058">
        <v>394.97608974913101</v>
      </c>
    </row>
    <row r="1059" spans="36:38" x14ac:dyDescent="0.25">
      <c r="AJ1059">
        <v>-29.638158441065801</v>
      </c>
      <c r="AK1059">
        <v>-347.11132551405302</v>
      </c>
      <c r="AL1059">
        <v>397.70494805599901</v>
      </c>
    </row>
    <row r="1060" spans="36:38" x14ac:dyDescent="0.25">
      <c r="AJ1060">
        <v>-29.8980104861085</v>
      </c>
      <c r="AK1060">
        <v>-357.76448721050099</v>
      </c>
      <c r="AL1060">
        <v>381.36069031557003</v>
      </c>
    </row>
    <row r="1061" spans="36:38" x14ac:dyDescent="0.25">
      <c r="AJ1061">
        <v>-30.1578625311511</v>
      </c>
      <c r="AK1061">
        <v>-369.53117706850901</v>
      </c>
      <c r="AL1061">
        <v>364.61170245680199</v>
      </c>
    </row>
    <row r="1062" spans="36:38" x14ac:dyDescent="0.25">
      <c r="AJ1062">
        <v>-30.417714576193799</v>
      </c>
      <c r="AK1062">
        <v>-377.85699676456198</v>
      </c>
      <c r="AL1062">
        <v>348.58441472885897</v>
      </c>
    </row>
    <row r="1063" spans="36:38" x14ac:dyDescent="0.25">
      <c r="AJ1063">
        <v>-30.677566621236402</v>
      </c>
      <c r="AK1063">
        <v>-383.91211604803698</v>
      </c>
      <c r="AL1063">
        <v>334.40525738090503</v>
      </c>
    </row>
    <row r="1064" spans="36:38" x14ac:dyDescent="0.25">
      <c r="AJ1064">
        <v>-30.677566621236402</v>
      </c>
      <c r="AK1064">
        <v>-383.93477991344503</v>
      </c>
      <c r="AL1064">
        <v>335.35040365593397</v>
      </c>
    </row>
    <row r="1065" spans="36:38" x14ac:dyDescent="0.25">
      <c r="AJ1065">
        <v>-30.941036626672702</v>
      </c>
      <c r="AK1065">
        <v>-387.87824802437302</v>
      </c>
      <c r="AL1065">
        <v>317.77889043139498</v>
      </c>
    </row>
    <row r="1066" spans="36:38" x14ac:dyDescent="0.25">
      <c r="AJ1066">
        <v>-31.204506632108998</v>
      </c>
      <c r="AK1066">
        <v>-385.30003601498902</v>
      </c>
      <c r="AL1066">
        <v>286.87379255661</v>
      </c>
    </row>
    <row r="1067" spans="36:38" x14ac:dyDescent="0.25">
      <c r="AJ1067">
        <v>-31.467976637545299</v>
      </c>
      <c r="AK1067">
        <v>-376.37199109825599</v>
      </c>
      <c r="AL1067">
        <v>241.24432014357299</v>
      </c>
    </row>
    <row r="1068" spans="36:38" x14ac:dyDescent="0.25">
      <c r="AJ1068">
        <v>-31.731446642981599</v>
      </c>
      <c r="AK1068">
        <v>-371.42278256991301</v>
      </c>
      <c r="AL1068">
        <v>179.49968330428101</v>
      </c>
    </row>
    <row r="1069" spans="36:38" x14ac:dyDescent="0.25">
      <c r="AJ1069">
        <v>-31.731446642981599</v>
      </c>
      <c r="AK1069">
        <v>-371.20572931912102</v>
      </c>
      <c r="AL1069">
        <v>182.30775046302</v>
      </c>
    </row>
    <row r="1070" spans="36:38" x14ac:dyDescent="0.25">
      <c r="AJ1070">
        <v>-31.998584982236199</v>
      </c>
      <c r="AK1070">
        <v>-356.79292402966701</v>
      </c>
      <c r="AL1070">
        <v>101.135689547037</v>
      </c>
    </row>
    <row r="1071" spans="36:38" x14ac:dyDescent="0.25">
      <c r="AJ1071">
        <v>-32.265723321490803</v>
      </c>
      <c r="AK1071">
        <v>-333.39835118030999</v>
      </c>
      <c r="AL1071">
        <v>19.8807139763823</v>
      </c>
    </row>
    <row r="1072" spans="36:38" x14ac:dyDescent="0.25">
      <c r="AJ1072">
        <v>-32.532861660745397</v>
      </c>
      <c r="AK1072">
        <v>-300.54959819358601</v>
      </c>
      <c r="AL1072">
        <v>7.7225844309989196</v>
      </c>
    </row>
    <row r="1073" spans="36:38" x14ac:dyDescent="0.25">
      <c r="AJ1073">
        <v>-32.799999999999997</v>
      </c>
      <c r="AK1073">
        <v>-263.23422530128198</v>
      </c>
      <c r="AL1073">
        <v>3.0529903269702499</v>
      </c>
    </row>
    <row r="1074" spans="36:38" x14ac:dyDescent="0.25">
      <c r="AJ1074">
        <v>-32.799999999999997</v>
      </c>
      <c r="AK1074">
        <v>-258.26642860042602</v>
      </c>
      <c r="AL1074">
        <v>3.72967994934936</v>
      </c>
    </row>
    <row r="1075" spans="36:38" x14ac:dyDescent="0.25">
      <c r="AJ1075">
        <v>-32.975000000000001</v>
      </c>
      <c r="AK1075">
        <v>-245.85585152166499</v>
      </c>
      <c r="AL1075">
        <v>0.314381906911536</v>
      </c>
    </row>
    <row r="1076" spans="36:38" x14ac:dyDescent="0.25">
      <c r="AJ1076">
        <v>-33.15</v>
      </c>
      <c r="AK1076">
        <v>-206.508137729552</v>
      </c>
      <c r="AL1076">
        <v>5.7824595745939102E-2</v>
      </c>
    </row>
    <row r="1077" spans="36:38" x14ac:dyDescent="0.25">
      <c r="AJ1077">
        <v>-33.325000000000003</v>
      </c>
      <c r="AK1077">
        <v>-130.61664801032799</v>
      </c>
      <c r="AL1077">
        <v>0</v>
      </c>
    </row>
    <row r="1078" spans="36:38" x14ac:dyDescent="0.25">
      <c r="AJ1078">
        <v>-33.5</v>
      </c>
      <c r="AK1078">
        <v>-14.469591937723701</v>
      </c>
      <c r="AL1078">
        <v>10.860630764888199</v>
      </c>
    </row>
    <row r="1079" spans="36:38" x14ac:dyDescent="0.25">
      <c r="AJ1079">
        <v>-7.9</v>
      </c>
      <c r="AK1079">
        <v>-5010.44055152091</v>
      </c>
      <c r="AL1079">
        <v>0</v>
      </c>
    </row>
    <row r="1080" spans="36:38" x14ac:dyDescent="0.25">
      <c r="AJ1080">
        <v>-7.9</v>
      </c>
      <c r="AK1080">
        <v>-5010.44055152091</v>
      </c>
      <c r="AL1080">
        <v>0</v>
      </c>
    </row>
    <row r="1081" spans="36:38" x14ac:dyDescent="0.25">
      <c r="AJ1081">
        <v>-7.9</v>
      </c>
      <c r="AK1081">
        <v>-2997.3788616728102</v>
      </c>
      <c r="AL1081">
        <v>0</v>
      </c>
    </row>
    <row r="1082" spans="36:38" x14ac:dyDescent="0.25">
      <c r="AJ1082">
        <v>-7.9</v>
      </c>
      <c r="AK1082">
        <v>-2997.3788616728102</v>
      </c>
      <c r="AL1082">
        <v>0</v>
      </c>
    </row>
    <row r="1083" spans="36:38" x14ac:dyDescent="0.25">
      <c r="AJ1083">
        <v>13.5</v>
      </c>
      <c r="AK1083">
        <v>-393.80210584809299</v>
      </c>
      <c r="AL1083">
        <v>0</v>
      </c>
    </row>
    <row r="1084" spans="36:38" x14ac:dyDescent="0.25">
      <c r="AJ1084">
        <v>13.5</v>
      </c>
      <c r="AK1084">
        <v>-393.80210584809299</v>
      </c>
      <c r="AL1084">
        <v>0</v>
      </c>
    </row>
    <row r="1085" spans="36:38" x14ac:dyDescent="0.25">
      <c r="AJ1085">
        <v>13.5</v>
      </c>
      <c r="AK1085">
        <v>-393.80210584809299</v>
      </c>
      <c r="AL1085">
        <v>0</v>
      </c>
    </row>
    <row r="1086" spans="36:38" x14ac:dyDescent="0.25">
      <c r="AJ1086">
        <v>13.5</v>
      </c>
      <c r="AK1086">
        <v>-393.80210584809299</v>
      </c>
      <c r="AL1086">
        <v>0</v>
      </c>
    </row>
    <row r="1087" spans="36:38" x14ac:dyDescent="0.25">
      <c r="AJ1087">
        <v>16.399999999999999</v>
      </c>
      <c r="AK1087">
        <v>-236.13295892901701</v>
      </c>
      <c r="AL1087">
        <v>0</v>
      </c>
    </row>
    <row r="1088" spans="36:38" x14ac:dyDescent="0.25">
      <c r="AJ1088">
        <v>18</v>
      </c>
      <c r="AK1088">
        <v>-236.13295892901701</v>
      </c>
      <c r="AL1088">
        <v>0</v>
      </c>
    </row>
    <row r="1089" spans="36:38" x14ac:dyDescent="0.25">
      <c r="AJ1089">
        <v>16.399999999999999</v>
      </c>
      <c r="AK1089">
        <v>-236.13295892901701</v>
      </c>
      <c r="AL1089">
        <v>0</v>
      </c>
    </row>
    <row r="1090" spans="36:38" x14ac:dyDescent="0.25">
      <c r="AJ1090">
        <v>18</v>
      </c>
      <c r="AK1090">
        <v>-236.13295892901701</v>
      </c>
      <c r="AL1090">
        <v>0</v>
      </c>
    </row>
    <row r="1091" spans="36:38" x14ac:dyDescent="0.25">
      <c r="AJ1091">
        <v>16.5</v>
      </c>
      <c r="AK1091">
        <v>-1.8450130712549299E-2</v>
      </c>
      <c r="AL1091">
        <v>1.30446060593643E-2</v>
      </c>
    </row>
    <row r="1092" spans="36:38" x14ac:dyDescent="0.25">
      <c r="AJ1092">
        <v>16.475000000000001</v>
      </c>
      <c r="AK1092">
        <v>-0.20182085395858901</v>
      </c>
      <c r="AL1092">
        <v>0.36465516649235802</v>
      </c>
    </row>
    <row r="1093" spans="36:38" x14ac:dyDescent="0.25">
      <c r="AJ1093">
        <v>16.45</v>
      </c>
      <c r="AK1093">
        <v>-0.41761479605625501</v>
      </c>
      <c r="AL1093">
        <v>0.67023556035160003</v>
      </c>
    </row>
    <row r="1094" spans="36:38" x14ac:dyDescent="0.25">
      <c r="AJ1094">
        <v>16.425000000000001</v>
      </c>
      <c r="AK1094">
        <v>-0.65978840439012498</v>
      </c>
      <c r="AL1094">
        <v>0.96471301334047899</v>
      </c>
    </row>
    <row r="1095" spans="36:38" x14ac:dyDescent="0.25">
      <c r="AJ1095">
        <v>16.399999999999999</v>
      </c>
      <c r="AK1095">
        <v>-0.92923747440981197</v>
      </c>
      <c r="AL1095">
        <v>1.2842776922416299</v>
      </c>
    </row>
    <row r="1096" spans="36:38" x14ac:dyDescent="0.25">
      <c r="AJ1096">
        <v>16.399999999999999</v>
      </c>
      <c r="AK1096">
        <v>-0.16383803535633701</v>
      </c>
      <c r="AL1096">
        <v>234.98620752758299</v>
      </c>
    </row>
    <row r="1097" spans="36:38" x14ac:dyDescent="0.25">
      <c r="AJ1097">
        <v>16.25</v>
      </c>
      <c r="AK1097">
        <v>-1.1908335683261899</v>
      </c>
      <c r="AL1097">
        <v>232.715285406101</v>
      </c>
    </row>
    <row r="1098" spans="36:38" x14ac:dyDescent="0.25">
      <c r="AJ1098">
        <v>16.100000000000001</v>
      </c>
      <c r="AK1098">
        <v>-4.3747724208286698</v>
      </c>
      <c r="AL1098">
        <v>229.79291740934499</v>
      </c>
    </row>
    <row r="1099" spans="36:38" x14ac:dyDescent="0.25">
      <c r="AJ1099">
        <v>15.95</v>
      </c>
      <c r="AK1099">
        <v>-9.4435225693267402</v>
      </c>
      <c r="AL1099">
        <v>226.292689338061</v>
      </c>
    </row>
    <row r="1100" spans="36:38" x14ac:dyDescent="0.25">
      <c r="AJ1100">
        <v>15.8</v>
      </c>
      <c r="AK1100">
        <v>-16.1249519902833</v>
      </c>
      <c r="AL1100">
        <v>222.288186992997</v>
      </c>
    </row>
    <row r="1101" spans="36:38" x14ac:dyDescent="0.25">
      <c r="AJ1101">
        <v>15.8</v>
      </c>
      <c r="AK1101">
        <v>-15.7074758010931</v>
      </c>
      <c r="AL1101">
        <v>222.38819380167701</v>
      </c>
    </row>
    <row r="1102" spans="36:38" x14ac:dyDescent="0.25">
      <c r="AJ1102">
        <v>15.675000000000001</v>
      </c>
      <c r="AK1102">
        <v>-882.22646176664205</v>
      </c>
      <c r="AL1102">
        <v>219.028069643545</v>
      </c>
    </row>
    <row r="1103" spans="36:38" x14ac:dyDescent="0.25">
      <c r="AJ1103">
        <v>15.55</v>
      </c>
      <c r="AK1103">
        <v>-1212.53495150866</v>
      </c>
      <c r="AL1103">
        <v>215.55250447629001</v>
      </c>
    </row>
    <row r="1104" spans="36:38" x14ac:dyDescent="0.25">
      <c r="AJ1104">
        <v>15.425000000000001</v>
      </c>
      <c r="AK1104">
        <v>-817.01767301764801</v>
      </c>
      <c r="AL1104">
        <v>211.96438196129</v>
      </c>
    </row>
    <row r="1105" spans="36:38" x14ac:dyDescent="0.25">
      <c r="AJ1105">
        <v>15.3</v>
      </c>
      <c r="AK1105">
        <v>-36.680288710718102</v>
      </c>
      <c r="AL1105">
        <v>311.59869326094901</v>
      </c>
    </row>
    <row r="1106" spans="36:38" x14ac:dyDescent="0.25">
      <c r="AJ1106">
        <v>15.3</v>
      </c>
      <c r="AK1106">
        <v>-36.623637982481497</v>
      </c>
      <c r="AL1106">
        <v>208.294529390105</v>
      </c>
    </row>
    <row r="1107" spans="36:38" x14ac:dyDescent="0.25">
      <c r="AJ1107">
        <v>15.275</v>
      </c>
      <c r="AK1107">
        <v>-37.604810444493999</v>
      </c>
      <c r="AL1107">
        <v>207.61551655846199</v>
      </c>
    </row>
    <row r="1108" spans="36:38" x14ac:dyDescent="0.25">
      <c r="AJ1108">
        <v>15.25</v>
      </c>
      <c r="AK1108">
        <v>-38.483145051378798</v>
      </c>
      <c r="AL1108">
        <v>206.95278746007199</v>
      </c>
    </row>
    <row r="1109" spans="36:38" x14ac:dyDescent="0.25">
      <c r="AJ1109">
        <v>15.225</v>
      </c>
      <c r="AK1109">
        <v>-39.261858340038501</v>
      </c>
      <c r="AL1109">
        <v>206.30969462284301</v>
      </c>
    </row>
    <row r="1110" spans="36:38" x14ac:dyDescent="0.25">
      <c r="AJ1110">
        <v>15.2</v>
      </c>
      <c r="AK1110">
        <v>-39.944166847375598</v>
      </c>
      <c r="AL1110">
        <v>205.68959057468101</v>
      </c>
    </row>
    <row r="1111" spans="36:38" x14ac:dyDescent="0.25">
      <c r="AJ1111">
        <v>15.2</v>
      </c>
      <c r="AK1111">
        <v>-39.276700214064903</v>
      </c>
      <c r="AL1111">
        <v>205.825567275662</v>
      </c>
    </row>
    <row r="1112" spans="36:38" x14ac:dyDescent="0.25">
      <c r="AJ1112">
        <v>15.0515470366719</v>
      </c>
      <c r="AK1112">
        <v>-51.237866763338602</v>
      </c>
      <c r="AL1112">
        <v>198.84240386689501</v>
      </c>
    </row>
    <row r="1113" spans="36:38" x14ac:dyDescent="0.25">
      <c r="AJ1113">
        <v>14.9030940733437</v>
      </c>
      <c r="AK1113">
        <v>-63.420760309051602</v>
      </c>
      <c r="AL1113">
        <v>191.737600228692</v>
      </c>
    </row>
    <row r="1114" spans="36:38" x14ac:dyDescent="0.25">
      <c r="AJ1114">
        <v>14.7546411100156</v>
      </c>
      <c r="AK1114">
        <v>-75.818333334492493</v>
      </c>
      <c r="AL1114">
        <v>184.48837729284801</v>
      </c>
    </row>
    <row r="1115" spans="36:38" x14ac:dyDescent="0.25">
      <c r="AJ1115">
        <v>14.6061881466874</v>
      </c>
      <c r="AK1115">
        <v>-88.423538322949994</v>
      </c>
      <c r="AL1115">
        <v>177.07195599116099</v>
      </c>
    </row>
    <row r="1116" spans="36:38" x14ac:dyDescent="0.25">
      <c r="AJ1116">
        <v>14.6061881466874</v>
      </c>
      <c r="AK1116">
        <v>-88.435637418049595</v>
      </c>
      <c r="AL1116">
        <v>177.05826689427599</v>
      </c>
    </row>
    <row r="1117" spans="36:38" x14ac:dyDescent="0.25">
      <c r="AJ1117">
        <v>14.329641110015601</v>
      </c>
      <c r="AK1117">
        <v>-112.23773039675601</v>
      </c>
      <c r="AL1117">
        <v>162.71594681564301</v>
      </c>
    </row>
    <row r="1118" spans="36:38" x14ac:dyDescent="0.25">
      <c r="AJ1118">
        <v>14.053094073343701</v>
      </c>
      <c r="AK1118">
        <v>-136.54106937055701</v>
      </c>
      <c r="AL1118">
        <v>147.75657474961099</v>
      </c>
    </row>
    <row r="1119" spans="36:38" x14ac:dyDescent="0.25">
      <c r="AJ1119">
        <v>13.7765470366719</v>
      </c>
      <c r="AK1119">
        <v>-161.30881496186399</v>
      </c>
      <c r="AL1119">
        <v>132.21873407634101</v>
      </c>
    </row>
    <row r="1120" spans="36:38" x14ac:dyDescent="0.25">
      <c r="AJ1120">
        <v>13.5</v>
      </c>
      <c r="AK1120">
        <v>-186.50412779308701</v>
      </c>
      <c r="AL1120">
        <v>116.141008175998</v>
      </c>
    </row>
    <row r="1121" spans="36:38" x14ac:dyDescent="0.25">
      <c r="AJ1121">
        <v>13.5</v>
      </c>
      <c r="AK1121">
        <v>-186.57053327765701</v>
      </c>
      <c r="AL1121">
        <v>386.02012339183102</v>
      </c>
    </row>
    <row r="1122" spans="36:38" x14ac:dyDescent="0.25">
      <c r="AJ1122">
        <v>13.25</v>
      </c>
      <c r="AK1122">
        <v>-209.77421251416499</v>
      </c>
      <c r="AL1122">
        <v>365.70222232824699</v>
      </c>
    </row>
    <row r="1123" spans="36:38" x14ac:dyDescent="0.25">
      <c r="AJ1123">
        <v>13</v>
      </c>
      <c r="AK1123">
        <v>-233.50938360651699</v>
      </c>
      <c r="AL1123">
        <v>345.23748133443701</v>
      </c>
    </row>
    <row r="1124" spans="36:38" x14ac:dyDescent="0.25">
      <c r="AJ1124">
        <v>12.75</v>
      </c>
      <c r="AK1124">
        <v>-257.77314121661902</v>
      </c>
      <c r="AL1124">
        <v>324.63755326799497</v>
      </c>
    </row>
    <row r="1125" spans="36:38" x14ac:dyDescent="0.25">
      <c r="AJ1125">
        <v>12.5</v>
      </c>
      <c r="AK1125">
        <v>-282.56258000638002</v>
      </c>
      <c r="AL1125">
        <v>303.914090986519</v>
      </c>
    </row>
    <row r="1126" spans="36:38" x14ac:dyDescent="0.25">
      <c r="AJ1126">
        <v>12.5</v>
      </c>
      <c r="AK1126">
        <v>-282.780493620166</v>
      </c>
      <c r="AL1126">
        <v>303.87192724886</v>
      </c>
    </row>
    <row r="1127" spans="36:38" x14ac:dyDescent="0.25">
      <c r="AJ1127">
        <v>12.22</v>
      </c>
      <c r="AK1127">
        <v>-310.941352443803</v>
      </c>
      <c r="AL1127">
        <v>280.42269682552597</v>
      </c>
    </row>
    <row r="1128" spans="36:38" x14ac:dyDescent="0.25">
      <c r="AJ1128">
        <v>11.94</v>
      </c>
      <c r="AK1128">
        <v>-340.44030497606298</v>
      </c>
      <c r="AL1128">
        <v>256.65291535087101</v>
      </c>
    </row>
    <row r="1129" spans="36:38" x14ac:dyDescent="0.25">
      <c r="AJ1129">
        <v>11.66</v>
      </c>
      <c r="AK1129">
        <v>-371.33223646208</v>
      </c>
      <c r="AL1129">
        <v>232.60657615025301</v>
      </c>
    </row>
    <row r="1130" spans="36:38" x14ac:dyDescent="0.25">
      <c r="AJ1130">
        <v>11.38</v>
      </c>
      <c r="AK1130">
        <v>-403.67203214698998</v>
      </c>
      <c r="AL1130">
        <v>208.327672549032</v>
      </c>
    </row>
    <row r="1131" spans="36:38" x14ac:dyDescent="0.25">
      <c r="AJ1131">
        <v>11.38</v>
      </c>
      <c r="AK1131">
        <v>-329.25548666394599</v>
      </c>
      <c r="AL1131">
        <v>208.347158565808</v>
      </c>
    </row>
    <row r="1132" spans="36:38" x14ac:dyDescent="0.25">
      <c r="AJ1132">
        <v>11.335000000000001</v>
      </c>
      <c r="AK1132">
        <v>-70.414689708923703</v>
      </c>
      <c r="AL1132">
        <v>204.427173720555</v>
      </c>
    </row>
    <row r="1133" spans="36:38" x14ac:dyDescent="0.25">
      <c r="AJ1133">
        <v>11.29</v>
      </c>
      <c r="AK1133">
        <v>-7.9630655049266696</v>
      </c>
      <c r="AL1133">
        <v>232.887350603936</v>
      </c>
    </row>
    <row r="1134" spans="36:38" x14ac:dyDescent="0.25">
      <c r="AJ1134">
        <v>11.244999999999999</v>
      </c>
      <c r="AK1134">
        <v>-9.2042142147765098</v>
      </c>
      <c r="AL1134">
        <v>438.387078836103</v>
      </c>
    </row>
    <row r="1135" spans="36:38" x14ac:dyDescent="0.25">
      <c r="AJ1135">
        <v>11.2</v>
      </c>
      <c r="AK1135">
        <v>-10.6018322770064</v>
      </c>
      <c r="AL1135">
        <v>597.94245636845005</v>
      </c>
    </row>
    <row r="1136" spans="36:38" x14ac:dyDescent="0.25">
      <c r="AJ1136">
        <v>11.2</v>
      </c>
      <c r="AK1136">
        <v>-10.6923895941373</v>
      </c>
      <c r="AL1136">
        <v>667.305767077582</v>
      </c>
    </row>
    <row r="1137" spans="36:38" x14ac:dyDescent="0.25">
      <c r="AJ1137">
        <v>11.0205613799526</v>
      </c>
      <c r="AK1137">
        <v>-15.997905953570701</v>
      </c>
      <c r="AL1137">
        <v>920.82718917612601</v>
      </c>
    </row>
    <row r="1138" spans="36:38" x14ac:dyDescent="0.25">
      <c r="AJ1138">
        <v>10.8411227599053</v>
      </c>
      <c r="AK1138">
        <v>-67.441727252253798</v>
      </c>
      <c r="AL1138">
        <v>976.87835548743601</v>
      </c>
    </row>
    <row r="1139" spans="36:38" x14ac:dyDescent="0.25">
      <c r="AJ1139">
        <v>10.661684139857901</v>
      </c>
      <c r="AK1139">
        <v>-181.76198300159101</v>
      </c>
      <c r="AL1139">
        <v>868.33825011779197</v>
      </c>
    </row>
    <row r="1140" spans="36:38" x14ac:dyDescent="0.25">
      <c r="AJ1140">
        <v>10.482245519810601</v>
      </c>
      <c r="AK1140">
        <v>-301.056043678447</v>
      </c>
      <c r="AL1140">
        <v>628.08585717347398</v>
      </c>
    </row>
    <row r="1141" spans="36:38" x14ac:dyDescent="0.25">
      <c r="AJ1141">
        <v>10.482245519810601</v>
      </c>
      <c r="AK1141">
        <v>-271.46713862076098</v>
      </c>
      <c r="AL1141">
        <v>681.36679126761499</v>
      </c>
    </row>
    <row r="1142" spans="36:38" x14ac:dyDescent="0.25">
      <c r="AJ1142">
        <v>10.2816841398579</v>
      </c>
      <c r="AK1142">
        <v>-389.514611625481</v>
      </c>
      <c r="AL1142">
        <v>409.02878770140802</v>
      </c>
    </row>
    <row r="1143" spans="36:38" x14ac:dyDescent="0.25">
      <c r="AJ1143">
        <v>10.0811227599053</v>
      </c>
      <c r="AK1143">
        <v>-382.89442525168403</v>
      </c>
      <c r="AL1143">
        <v>274.87549729702999</v>
      </c>
    </row>
    <row r="1144" spans="36:38" x14ac:dyDescent="0.25">
      <c r="AJ1144">
        <v>9.8805613799526508</v>
      </c>
      <c r="AK1144">
        <v>-222.059560256635</v>
      </c>
      <c r="AL1144">
        <v>185.44564075524701</v>
      </c>
    </row>
    <row r="1145" spans="36:38" x14ac:dyDescent="0.25">
      <c r="AJ1145">
        <v>9.68</v>
      </c>
      <c r="AK1145">
        <v>-54.5528166311788</v>
      </c>
      <c r="AL1145">
        <v>292.399979465971</v>
      </c>
    </row>
    <row r="1146" spans="36:38" x14ac:dyDescent="0.25">
      <c r="AJ1146">
        <v>9.68</v>
      </c>
      <c r="AK1146">
        <v>-54.561849521276997</v>
      </c>
      <c r="AL1146">
        <v>342.64933976334402</v>
      </c>
    </row>
    <row r="1147" spans="36:38" x14ac:dyDescent="0.25">
      <c r="AJ1147">
        <v>9.5299999999999994</v>
      </c>
      <c r="AK1147">
        <v>-57.633712366690702</v>
      </c>
      <c r="AL1147">
        <v>319.03112226783799</v>
      </c>
    </row>
    <row r="1148" spans="36:38" x14ac:dyDescent="0.25">
      <c r="AJ1148">
        <v>9.3800000000000008</v>
      </c>
      <c r="AK1148">
        <v>-60.479431179569303</v>
      </c>
      <c r="AL1148">
        <v>296.553250099124</v>
      </c>
    </row>
    <row r="1149" spans="36:38" x14ac:dyDescent="0.25">
      <c r="AJ1149">
        <v>9.23</v>
      </c>
      <c r="AK1149">
        <v>-63.098789882850603</v>
      </c>
      <c r="AL1149">
        <v>275.10562249274898</v>
      </c>
    </row>
    <row r="1150" spans="36:38" x14ac:dyDescent="0.25">
      <c r="AJ1150">
        <v>9.08</v>
      </c>
      <c r="AK1150">
        <v>-65.491572399471906</v>
      </c>
      <c r="AL1150">
        <v>254.578138684262</v>
      </c>
    </row>
    <row r="1151" spans="36:38" x14ac:dyDescent="0.25">
      <c r="AJ1151">
        <v>9.08</v>
      </c>
      <c r="AK1151">
        <v>-65.504599361964907</v>
      </c>
      <c r="AL1151">
        <v>253.64015495586199</v>
      </c>
    </row>
    <row r="1152" spans="36:38" x14ac:dyDescent="0.25">
      <c r="AJ1152">
        <v>8.8747057201474604</v>
      </c>
      <c r="AK1152">
        <v>-68.432197627255505</v>
      </c>
      <c r="AL1152">
        <v>225.11178185925201</v>
      </c>
    </row>
    <row r="1153" spans="36:38" x14ac:dyDescent="0.25">
      <c r="AJ1153">
        <v>8.6694114402949207</v>
      </c>
      <c r="AK1153">
        <v>-71.003781577667496</v>
      </c>
      <c r="AL1153">
        <v>198.104002798816</v>
      </c>
    </row>
    <row r="1154" spans="36:38" x14ac:dyDescent="0.25">
      <c r="AJ1154">
        <v>8.4641171604423704</v>
      </c>
      <c r="AK1154">
        <v>-73.223186132121398</v>
      </c>
      <c r="AL1154">
        <v>172.73622054401301</v>
      </c>
    </row>
    <row r="1155" spans="36:38" x14ac:dyDescent="0.25">
      <c r="AJ1155">
        <v>8.2588228805898307</v>
      </c>
      <c r="AK1155">
        <v>-75.0942462095379</v>
      </c>
      <c r="AL1155">
        <v>149.127837864307</v>
      </c>
    </row>
    <row r="1156" spans="36:38" x14ac:dyDescent="0.25">
      <c r="AJ1156">
        <v>8.2588228805898307</v>
      </c>
      <c r="AK1156">
        <v>-75.178127352046303</v>
      </c>
      <c r="AL1156">
        <v>148.79637665118</v>
      </c>
    </row>
    <row r="1157" spans="36:38" x14ac:dyDescent="0.25">
      <c r="AJ1157">
        <v>7.841688061058</v>
      </c>
      <c r="AK1157">
        <v>-94.291880732865906</v>
      </c>
      <c r="AL1157">
        <v>107.00415827057699</v>
      </c>
    </row>
    <row r="1158" spans="36:38" x14ac:dyDescent="0.25">
      <c r="AJ1158">
        <v>7.4245532415261604</v>
      </c>
      <c r="AK1158">
        <v>-111.963287549098</v>
      </c>
      <c r="AL1158">
        <v>70.9037012327273</v>
      </c>
    </row>
    <row r="1159" spans="36:38" x14ac:dyDescent="0.25">
      <c r="AJ1159">
        <v>7.0074184219943296</v>
      </c>
      <c r="AK1159">
        <v>-126.050709552783</v>
      </c>
      <c r="AL1159">
        <v>40.260154495869401</v>
      </c>
    </row>
    <row r="1160" spans="36:38" x14ac:dyDescent="0.25">
      <c r="AJ1160">
        <v>6.5902836024624998</v>
      </c>
      <c r="AK1160">
        <v>-136.73699922400999</v>
      </c>
      <c r="AL1160">
        <v>14.8386670182421</v>
      </c>
    </row>
    <row r="1161" spans="36:38" x14ac:dyDescent="0.25">
      <c r="AJ1161">
        <v>6.5902836024624998</v>
      </c>
      <c r="AK1161">
        <v>-137.76232844904001</v>
      </c>
      <c r="AL1161">
        <v>13.172712371061699</v>
      </c>
    </row>
    <row r="1162" spans="36:38" x14ac:dyDescent="0.25">
      <c r="AJ1162">
        <v>5.7427127018468802</v>
      </c>
      <c r="AK1162">
        <v>-152.39780462710999</v>
      </c>
      <c r="AL1162">
        <v>0.50746795805352896</v>
      </c>
    </row>
    <row r="1163" spans="36:38" x14ac:dyDescent="0.25">
      <c r="AJ1163">
        <v>4.89514180123125</v>
      </c>
      <c r="AK1163">
        <v>-161.811633395858</v>
      </c>
      <c r="AL1163">
        <v>0</v>
      </c>
    </row>
    <row r="1164" spans="36:38" x14ac:dyDescent="0.25">
      <c r="AJ1164">
        <v>4.0475709006156197</v>
      </c>
      <c r="AK1164">
        <v>-166.39499443272501</v>
      </c>
      <c r="AL1164">
        <v>0</v>
      </c>
    </row>
    <row r="1165" spans="36:38" x14ac:dyDescent="0.25">
      <c r="AJ1165">
        <v>3.2</v>
      </c>
      <c r="AK1165">
        <v>-166.53906741515701</v>
      </c>
      <c r="AL1165">
        <v>0</v>
      </c>
    </row>
    <row r="1166" spans="36:38" x14ac:dyDescent="0.25">
      <c r="AJ1166">
        <v>3.2</v>
      </c>
      <c r="AK1166">
        <v>-165.630417333964</v>
      </c>
      <c r="AL1166">
        <v>0</v>
      </c>
    </row>
    <row r="1167" spans="36:38" x14ac:dyDescent="0.25">
      <c r="AJ1167">
        <v>2.3230973977957201</v>
      </c>
      <c r="AK1167">
        <v>-124.613545137145</v>
      </c>
      <c r="AL1167">
        <v>0.161171651555575</v>
      </c>
    </row>
    <row r="1168" spans="36:38" x14ac:dyDescent="0.25">
      <c r="AJ1168">
        <v>1.44619479559144</v>
      </c>
      <c r="AK1168">
        <v>-95.746258486549905</v>
      </c>
      <c r="AL1168">
        <v>1.40090224116069</v>
      </c>
    </row>
    <row r="1169" spans="36:38" x14ac:dyDescent="0.25">
      <c r="AJ1169">
        <v>0.56929219338715698</v>
      </c>
      <c r="AK1169">
        <v>-75.816266110867105</v>
      </c>
      <c r="AL1169">
        <v>2.0632826223960401</v>
      </c>
    </row>
    <row r="1170" spans="36:38" x14ac:dyDescent="0.25">
      <c r="AJ1170">
        <v>-0.30761040881712398</v>
      </c>
      <c r="AK1170">
        <v>-61.391096396969999</v>
      </c>
      <c r="AL1170">
        <v>1.5350968626804999</v>
      </c>
    </row>
    <row r="1171" spans="36:38" x14ac:dyDescent="0.25">
      <c r="AJ1171">
        <v>-0.30761040881712398</v>
      </c>
      <c r="AK1171">
        <v>-60.655573483183097</v>
      </c>
      <c r="AL1171">
        <v>1.82654743102284</v>
      </c>
    </row>
    <row r="1172" spans="36:38" x14ac:dyDescent="0.25">
      <c r="AJ1172">
        <v>-1.18070780661284</v>
      </c>
      <c r="AK1172">
        <v>-62.272771334789503</v>
      </c>
      <c r="AL1172">
        <v>1.05574828642541</v>
      </c>
    </row>
    <row r="1173" spans="36:38" x14ac:dyDescent="0.25">
      <c r="AJ1173">
        <v>-2.05380520440856</v>
      </c>
      <c r="AK1173">
        <v>-61.8439164810992</v>
      </c>
      <c r="AL1173">
        <v>0.27968854331034598</v>
      </c>
    </row>
    <row r="1174" spans="36:38" x14ac:dyDescent="0.25">
      <c r="AJ1174">
        <v>-2.9269026022042799</v>
      </c>
      <c r="AK1174">
        <v>-58.355422107534501</v>
      </c>
      <c r="AL1174">
        <v>3.4356200284959102</v>
      </c>
    </row>
    <row r="1175" spans="36:38" x14ac:dyDescent="0.25">
      <c r="AJ1175">
        <v>-3.8</v>
      </c>
      <c r="AK1175">
        <v>-60.217593650807899</v>
      </c>
      <c r="AL1175">
        <v>17.880637089943001</v>
      </c>
    </row>
    <row r="1176" spans="36:38" x14ac:dyDescent="0.25">
      <c r="AJ1176">
        <v>-3.8</v>
      </c>
      <c r="AK1176">
        <v>-59.345382894308699</v>
      </c>
      <c r="AL1176">
        <v>14.186956999664</v>
      </c>
    </row>
    <row r="1177" spans="36:38" x14ac:dyDescent="0.25">
      <c r="AJ1177">
        <v>-4.7249999999999996</v>
      </c>
      <c r="AK1177">
        <v>-62.019043367692099</v>
      </c>
      <c r="AL1177">
        <v>71.354743953928704</v>
      </c>
    </row>
    <row r="1178" spans="36:38" x14ac:dyDescent="0.25">
      <c r="AJ1178">
        <v>-5.65</v>
      </c>
      <c r="AK1178">
        <v>-58.872073985140602</v>
      </c>
      <c r="AL1178">
        <v>79.350248926009201</v>
      </c>
    </row>
    <row r="1179" spans="36:38" x14ac:dyDescent="0.25">
      <c r="AJ1179">
        <v>-6.5750000000000002</v>
      </c>
      <c r="AK1179">
        <v>-43.969101642915398</v>
      </c>
      <c r="AL1179">
        <v>62.119955262898401</v>
      </c>
    </row>
    <row r="1180" spans="36:38" x14ac:dyDescent="0.25">
      <c r="AJ1180">
        <v>-7.5</v>
      </c>
      <c r="AK1180">
        <v>-23.434502453428699</v>
      </c>
      <c r="AL1180">
        <v>20.492272810156202</v>
      </c>
    </row>
    <row r="1181" spans="36:38" x14ac:dyDescent="0.25">
      <c r="AJ1181">
        <v>10.53</v>
      </c>
      <c r="AK1181">
        <v>-39.6069191651304</v>
      </c>
      <c r="AL1181">
        <v>8.5614988420151892E-3</v>
      </c>
    </row>
    <row r="1182" spans="36:38" x14ac:dyDescent="0.25">
      <c r="AJ1182">
        <v>10.487500000000001</v>
      </c>
      <c r="AK1182">
        <v>-845.67758503758205</v>
      </c>
      <c r="AL1182">
        <v>1.03411304866544</v>
      </c>
    </row>
    <row r="1183" spans="36:38" x14ac:dyDescent="0.25">
      <c r="AJ1183">
        <v>10.445</v>
      </c>
      <c r="AK1183">
        <v>-1483.60929059981</v>
      </c>
      <c r="AL1183">
        <v>2.1740338125169099</v>
      </c>
    </row>
    <row r="1184" spans="36:38" x14ac:dyDescent="0.25">
      <c r="AJ1184">
        <v>10.4025</v>
      </c>
      <c r="AK1184">
        <v>-1966.18037255787</v>
      </c>
      <c r="AL1184">
        <v>3.3146003066412</v>
      </c>
    </row>
    <row r="1185" spans="36:38" x14ac:dyDescent="0.25">
      <c r="AJ1185">
        <v>10.36</v>
      </c>
      <c r="AK1185">
        <v>-2306.1691676178398</v>
      </c>
      <c r="AL1185">
        <v>4.43638862011806</v>
      </c>
    </row>
    <row r="1186" spans="36:38" x14ac:dyDescent="0.25">
      <c r="AJ1186">
        <v>10.36</v>
      </c>
      <c r="AK1186">
        <v>-2349.2360484456999</v>
      </c>
      <c r="AL1186">
        <v>3.96248419343849</v>
      </c>
    </row>
    <row r="1187" spans="36:38" x14ac:dyDescent="0.25">
      <c r="AJ1187">
        <v>10.19</v>
      </c>
      <c r="AK1187">
        <v>-3059.7523802815899</v>
      </c>
      <c r="AL1187">
        <v>11.1954304353588</v>
      </c>
    </row>
    <row r="1188" spans="36:38" x14ac:dyDescent="0.25">
      <c r="AJ1188">
        <v>10.02</v>
      </c>
      <c r="AK1188">
        <v>-2856.0474023637598</v>
      </c>
      <c r="AL1188">
        <v>16.964215653233101</v>
      </c>
    </row>
    <row r="1189" spans="36:38" x14ac:dyDescent="0.25">
      <c r="AJ1189">
        <v>9.85</v>
      </c>
      <c r="AK1189">
        <v>-1769.69169438687</v>
      </c>
      <c r="AL1189">
        <v>21.3890996090736</v>
      </c>
    </row>
    <row r="1190" spans="36:38" x14ac:dyDescent="0.25">
      <c r="AJ1190">
        <v>9.68</v>
      </c>
      <c r="AK1190">
        <v>0</v>
      </c>
      <c r="AL1190">
        <v>734.76233053540705</v>
      </c>
    </row>
    <row r="1191" spans="36:38" x14ac:dyDescent="0.25">
      <c r="AJ1191">
        <v>9.68</v>
      </c>
      <c r="AK1191">
        <v>0</v>
      </c>
      <c r="AL1191">
        <v>816.66377601130898</v>
      </c>
    </row>
    <row r="1192" spans="36:38" x14ac:dyDescent="0.25">
      <c r="AJ1192">
        <v>9.5299999999999994</v>
      </c>
      <c r="AK1192">
        <v>0</v>
      </c>
      <c r="AL1192">
        <v>807.04871289042296</v>
      </c>
    </row>
    <row r="1193" spans="36:38" x14ac:dyDescent="0.25">
      <c r="AJ1193">
        <v>9.3800000000000008</v>
      </c>
      <c r="AK1193">
        <v>0</v>
      </c>
      <c r="AL1193">
        <v>797.00710325539603</v>
      </c>
    </row>
    <row r="1194" spans="36:38" x14ac:dyDescent="0.25">
      <c r="AJ1194">
        <v>9.23</v>
      </c>
      <c r="AK1194">
        <v>0</v>
      </c>
      <c r="AL1194">
        <v>786.57478986217802</v>
      </c>
    </row>
    <row r="1195" spans="36:38" x14ac:dyDescent="0.25">
      <c r="AJ1195">
        <v>9.08</v>
      </c>
      <c r="AK1195">
        <v>0</v>
      </c>
      <c r="AL1195">
        <v>775.78761546672001</v>
      </c>
    </row>
    <row r="1196" spans="36:38" x14ac:dyDescent="0.25">
      <c r="AJ1196">
        <v>9.08</v>
      </c>
      <c r="AK1196">
        <v>-0.10262411478393201</v>
      </c>
      <c r="AL1196">
        <v>775.70484590134595</v>
      </c>
    </row>
    <row r="1197" spans="36:38" x14ac:dyDescent="0.25">
      <c r="AJ1197">
        <v>8.8541544814160797</v>
      </c>
      <c r="AK1197">
        <v>0</v>
      </c>
      <c r="AL1197">
        <v>751.400355906973</v>
      </c>
    </row>
    <row r="1198" spans="36:38" x14ac:dyDescent="0.25">
      <c r="AJ1198">
        <v>8.6283089628321701</v>
      </c>
      <c r="AK1198">
        <v>-0.15090211176958199</v>
      </c>
      <c r="AL1198">
        <v>726.45833249973396</v>
      </c>
    </row>
    <row r="1199" spans="36:38" x14ac:dyDescent="0.25">
      <c r="AJ1199">
        <v>8.4024634442482498</v>
      </c>
      <c r="AK1199">
        <v>-0.355902872460447</v>
      </c>
      <c r="AL1199">
        <v>700.87501581460299</v>
      </c>
    </row>
    <row r="1200" spans="36:38" x14ac:dyDescent="0.25">
      <c r="AJ1200">
        <v>8.1766179256643401</v>
      </c>
      <c r="AK1200">
        <v>-0.57623187374753304</v>
      </c>
      <c r="AL1200">
        <v>674.64664598654997</v>
      </c>
    </row>
    <row r="1201" spans="36:38" x14ac:dyDescent="0.25">
      <c r="AJ1201">
        <v>8.1766179256643401</v>
      </c>
      <c r="AK1201">
        <v>-0.57328476708413401</v>
      </c>
      <c r="AL1201">
        <v>674.68318675955402</v>
      </c>
    </row>
    <row r="1202" spans="36:38" x14ac:dyDescent="0.25">
      <c r="AJ1202">
        <v>7.9088484546975897</v>
      </c>
      <c r="AK1202">
        <v>-7.2316646808241201</v>
      </c>
      <c r="AL1202">
        <v>642.86887730397098</v>
      </c>
    </row>
    <row r="1203" spans="36:38" x14ac:dyDescent="0.25">
      <c r="AJ1203">
        <v>7.6410789837308499</v>
      </c>
      <c r="AK1203">
        <v>-43.797776662606204</v>
      </c>
      <c r="AL1203">
        <v>610.34239374701895</v>
      </c>
    </row>
    <row r="1204" spans="36:38" x14ac:dyDescent="0.25">
      <c r="AJ1204">
        <v>7.3733095127641102</v>
      </c>
      <c r="AK1204">
        <v>-82.093784809531002</v>
      </c>
      <c r="AL1204">
        <v>577.24805782971703</v>
      </c>
    </row>
    <row r="1205" spans="36:38" x14ac:dyDescent="0.25">
      <c r="AJ1205">
        <v>7.1055400417973704</v>
      </c>
      <c r="AK1205">
        <v>-121.977242620639</v>
      </c>
      <c r="AL1205">
        <v>543.730191293085</v>
      </c>
    </row>
    <row r="1206" spans="36:38" x14ac:dyDescent="0.25">
      <c r="AJ1206">
        <v>7.1055400417973704</v>
      </c>
      <c r="AK1206">
        <v>-122.034674183204</v>
      </c>
      <c r="AL1206">
        <v>543.68206929959297</v>
      </c>
    </row>
    <row r="1207" spans="36:38" x14ac:dyDescent="0.25">
      <c r="AJ1207">
        <v>6.7880642289878903</v>
      </c>
      <c r="AK1207">
        <v>-171.22780579460201</v>
      </c>
      <c r="AL1207">
        <v>503.59354931758998</v>
      </c>
    </row>
    <row r="1208" spans="36:38" x14ac:dyDescent="0.25">
      <c r="AJ1208">
        <v>6.4705884161784102</v>
      </c>
      <c r="AK1208">
        <v>-222.94139554537799</v>
      </c>
      <c r="AL1208">
        <v>462.671973781757</v>
      </c>
    </row>
    <row r="1209" spans="36:38" x14ac:dyDescent="0.25">
      <c r="AJ1209">
        <v>6.1531126033689301</v>
      </c>
      <c r="AK1209">
        <v>-277.16418171242799</v>
      </c>
      <c r="AL1209">
        <v>420.91689496219601</v>
      </c>
    </row>
    <row r="1210" spans="36:38" x14ac:dyDescent="0.25">
      <c r="AJ1210">
        <v>5.8356367905594499</v>
      </c>
      <c r="AK1210">
        <v>-333.88490257264601</v>
      </c>
      <c r="AL1210">
        <v>378.327865129006</v>
      </c>
    </row>
    <row r="1211" spans="36:38" x14ac:dyDescent="0.25">
      <c r="AJ1211">
        <v>5.8356367905594499</v>
      </c>
      <c r="AK1211">
        <v>-333.91457225524903</v>
      </c>
      <c r="AL1211">
        <v>378.25641009516301</v>
      </c>
    </row>
    <row r="1212" spans="36:38" x14ac:dyDescent="0.25">
      <c r="AJ1212">
        <v>5.4592275929195804</v>
      </c>
      <c r="AK1212">
        <v>-404.64390519534902</v>
      </c>
      <c r="AL1212">
        <v>326.42263583876701</v>
      </c>
    </row>
    <row r="1213" spans="36:38" x14ac:dyDescent="0.25">
      <c r="AJ1213">
        <v>5.0828183952797197</v>
      </c>
      <c r="AK1213">
        <v>-479.00768778248698</v>
      </c>
      <c r="AL1213">
        <v>273.07659916108599</v>
      </c>
    </row>
    <row r="1214" spans="36:38" x14ac:dyDescent="0.25">
      <c r="AJ1214">
        <v>4.7064091976398599</v>
      </c>
      <c r="AK1214">
        <v>-556.91166124194694</v>
      </c>
      <c r="AL1214">
        <v>218.260419388023</v>
      </c>
    </row>
    <row r="1215" spans="36:38" x14ac:dyDescent="0.25">
      <c r="AJ1215">
        <v>4.33</v>
      </c>
      <c r="AK1215">
        <v>-638.26156679901896</v>
      </c>
      <c r="AL1215">
        <v>162.01621584548201</v>
      </c>
    </row>
    <row r="1216" spans="36:38" x14ac:dyDescent="0.25">
      <c r="AJ1216">
        <v>4.33</v>
      </c>
      <c r="AK1216">
        <v>-473.39325128457398</v>
      </c>
      <c r="AL1216">
        <v>161.96397316641</v>
      </c>
    </row>
    <row r="1217" spans="36:38" x14ac:dyDescent="0.25">
      <c r="AJ1217">
        <v>4.08</v>
      </c>
      <c r="AK1217">
        <v>-1049.3066804008499</v>
      </c>
      <c r="AL1217">
        <v>123.793928666626</v>
      </c>
    </row>
    <row r="1218" spans="36:38" x14ac:dyDescent="0.25">
      <c r="AJ1218">
        <v>3.83</v>
      </c>
      <c r="AK1218">
        <v>-1220.44578325762</v>
      </c>
      <c r="AL1218">
        <v>84.900454760877295</v>
      </c>
    </row>
    <row r="1219" spans="36:38" x14ac:dyDescent="0.25">
      <c r="AJ1219">
        <v>3.58</v>
      </c>
      <c r="AK1219">
        <v>-673.56397478740598</v>
      </c>
      <c r="AL1219">
        <v>141.336960513523</v>
      </c>
    </row>
    <row r="1220" spans="36:38" x14ac:dyDescent="0.25">
      <c r="AJ1220">
        <v>3.33</v>
      </c>
      <c r="AK1220">
        <v>-29.404385882485201</v>
      </c>
      <c r="AL1220">
        <v>998.70945718278904</v>
      </c>
    </row>
    <row r="1221" spans="36:38" x14ac:dyDescent="0.25">
      <c r="AJ1221">
        <v>3.33</v>
      </c>
      <c r="AK1221">
        <v>-29.424282445593501</v>
      </c>
      <c r="AL1221">
        <v>1266.0773131297401</v>
      </c>
    </row>
    <row r="1222" spans="36:38" x14ac:dyDescent="0.25">
      <c r="AJ1222">
        <v>3.2160714285714298</v>
      </c>
      <c r="AK1222">
        <v>-43.1908855038713</v>
      </c>
      <c r="AL1222">
        <v>1240.7486293499801</v>
      </c>
    </row>
    <row r="1223" spans="36:38" x14ac:dyDescent="0.25">
      <c r="AJ1223">
        <v>3.10214285714286</v>
      </c>
      <c r="AK1223">
        <v>-57.666938879605098</v>
      </c>
      <c r="AL1223">
        <v>1215.26575045553</v>
      </c>
    </row>
    <row r="1224" spans="36:38" x14ac:dyDescent="0.25">
      <c r="AJ1224">
        <v>2.9882142857142902</v>
      </c>
      <c r="AK1224">
        <v>-72.852121746001302</v>
      </c>
      <c r="AL1224">
        <v>1189.6975344130401</v>
      </c>
    </row>
    <row r="1225" spans="36:38" x14ac:dyDescent="0.25">
      <c r="AJ1225">
        <v>2.8742857142857101</v>
      </c>
      <c r="AK1225">
        <v>-88.373967639519293</v>
      </c>
      <c r="AL1225">
        <v>1164.11283918914</v>
      </c>
    </row>
    <row r="1226" spans="36:38" x14ac:dyDescent="0.25">
      <c r="AJ1226">
        <v>2.8742857142857101</v>
      </c>
      <c r="AK1226">
        <v>-87.815054230061307</v>
      </c>
      <c r="AL1226">
        <v>1164.13219074834</v>
      </c>
    </row>
    <row r="1227" spans="36:38" x14ac:dyDescent="0.25">
      <c r="AJ1227">
        <v>2.8382142857142898</v>
      </c>
      <c r="AK1227">
        <v>-87.505641925371805</v>
      </c>
      <c r="AL1227">
        <v>1154.3220802154599</v>
      </c>
    </row>
    <row r="1228" spans="36:38" x14ac:dyDescent="0.25">
      <c r="AJ1228">
        <v>2.8021428571428602</v>
      </c>
      <c r="AK1228">
        <v>-87.356110610076001</v>
      </c>
      <c r="AL1228">
        <v>1144.67823745542</v>
      </c>
    </row>
    <row r="1229" spans="36:38" x14ac:dyDescent="0.25">
      <c r="AJ1229">
        <v>2.7660714285714301</v>
      </c>
      <c r="AK1229">
        <v>-87.050547727786295</v>
      </c>
      <c r="AL1229">
        <v>1135.1731803850801</v>
      </c>
    </row>
    <row r="1230" spans="36:38" x14ac:dyDescent="0.25">
      <c r="AJ1230">
        <v>2.73</v>
      </c>
      <c r="AK1230">
        <v>-86.862231465319695</v>
      </c>
      <c r="AL1230">
        <v>1125.7794269213</v>
      </c>
    </row>
    <row r="1231" spans="36:38" x14ac:dyDescent="0.25">
      <c r="AJ1231">
        <v>2.73</v>
      </c>
      <c r="AK1231">
        <v>-87.1406182770979</v>
      </c>
      <c r="AL1231">
        <v>1125.69065052571</v>
      </c>
    </row>
    <row r="1232" spans="36:38" x14ac:dyDescent="0.25">
      <c r="AJ1232">
        <v>2.54207876162944</v>
      </c>
      <c r="AK1232">
        <v>-90.872462026441198</v>
      </c>
      <c r="AL1232">
        <v>1077.2503159213099</v>
      </c>
    </row>
    <row r="1233" spans="36:38" x14ac:dyDescent="0.25">
      <c r="AJ1233">
        <v>2.3541575232588801</v>
      </c>
      <c r="AK1233">
        <v>-98.543717123821494</v>
      </c>
      <c r="AL1233">
        <v>1029.60097082008</v>
      </c>
    </row>
    <row r="1234" spans="36:38" x14ac:dyDescent="0.25">
      <c r="AJ1234">
        <v>2.1662362848883201</v>
      </c>
      <c r="AK1234">
        <v>-105.508903022108</v>
      </c>
      <c r="AL1234">
        <v>982.75612055101396</v>
      </c>
    </row>
    <row r="1235" spans="36:38" x14ac:dyDescent="0.25">
      <c r="AJ1235">
        <v>1.9783150465177599</v>
      </c>
      <c r="AK1235">
        <v>-109.753298518259</v>
      </c>
      <c r="AL1235">
        <v>936.72927044309904</v>
      </c>
    </row>
    <row r="1236" spans="36:38" x14ac:dyDescent="0.25">
      <c r="AJ1236">
        <v>1.9783150465177599</v>
      </c>
      <c r="AK1236">
        <v>-110.330283673739</v>
      </c>
      <c r="AL1236">
        <v>936.67032696783599</v>
      </c>
    </row>
    <row r="1237" spans="36:38" x14ac:dyDescent="0.25">
      <c r="AJ1237">
        <v>1.7326011831527199</v>
      </c>
      <c r="AK1237">
        <v>-115.07352351175</v>
      </c>
      <c r="AL1237">
        <v>877.58321732673005</v>
      </c>
    </row>
    <row r="1238" spans="36:38" x14ac:dyDescent="0.25">
      <c r="AJ1238">
        <v>1.48688731978767</v>
      </c>
      <c r="AK1238">
        <v>-119.788799393752</v>
      </c>
      <c r="AL1238">
        <v>819.63076870212501</v>
      </c>
    </row>
    <row r="1239" spans="36:38" x14ac:dyDescent="0.25">
      <c r="AJ1239">
        <v>1.24117345642262</v>
      </c>
      <c r="AK1239">
        <v>-124.563388077637</v>
      </c>
      <c r="AL1239">
        <v>762.84089500916195</v>
      </c>
    </row>
    <row r="1240" spans="36:38" x14ac:dyDescent="0.25">
      <c r="AJ1240">
        <v>0.99545959305757703</v>
      </c>
      <c r="AK1240">
        <v>-129.48456632130001</v>
      </c>
      <c r="AL1240">
        <v>707.24151016297799</v>
      </c>
    </row>
    <row r="1241" spans="36:38" x14ac:dyDescent="0.25">
      <c r="AJ1241">
        <v>0.99545959305757703</v>
      </c>
      <c r="AK1241">
        <v>-129.52390986168999</v>
      </c>
      <c r="AL1241">
        <v>707.13140831323096</v>
      </c>
    </row>
    <row r="1242" spans="36:38" x14ac:dyDescent="0.25">
      <c r="AJ1242">
        <v>0.67417976767284005</v>
      </c>
      <c r="AK1242">
        <v>-136.71611171809101</v>
      </c>
      <c r="AL1242">
        <v>636.06748684797606</v>
      </c>
    </row>
    <row r="1243" spans="36:38" x14ac:dyDescent="0.25">
      <c r="AJ1243">
        <v>0.35289994228810201</v>
      </c>
      <c r="AK1243">
        <v>-181.20846470193101</v>
      </c>
      <c r="AL1243">
        <v>566.51330046659302</v>
      </c>
    </row>
    <row r="1244" spans="36:38" x14ac:dyDescent="0.25">
      <c r="AJ1244">
        <v>3.1620116903364498E-2</v>
      </c>
      <c r="AK1244">
        <v>-286.509754293372</v>
      </c>
      <c r="AL1244">
        <v>498.47504397060601</v>
      </c>
    </row>
    <row r="1245" spans="36:38" x14ac:dyDescent="0.25">
      <c r="AJ1245">
        <v>-0.28965970848137401</v>
      </c>
      <c r="AK1245">
        <v>-392.594641678355</v>
      </c>
      <c r="AL1245">
        <v>431.958912161537</v>
      </c>
    </row>
    <row r="1246" spans="36:38" x14ac:dyDescent="0.25">
      <c r="AJ1246">
        <v>-0.28965970848137401</v>
      </c>
      <c r="AK1246">
        <v>-392.79002728980902</v>
      </c>
      <c r="AL1246">
        <v>431.557137267553</v>
      </c>
    </row>
    <row r="1247" spans="36:38" x14ac:dyDescent="0.25">
      <c r="AJ1247">
        <v>-0.70974478136103003</v>
      </c>
      <c r="AK1247">
        <v>-532.89361820763395</v>
      </c>
      <c r="AL1247">
        <v>346.514041479696</v>
      </c>
    </row>
    <row r="1248" spans="36:38" x14ac:dyDescent="0.25">
      <c r="AJ1248">
        <v>-1.1298298542406899</v>
      </c>
      <c r="AK1248">
        <v>-675.24187950232101</v>
      </c>
      <c r="AL1248">
        <v>262.08561467818998</v>
      </c>
    </row>
    <row r="1249" spans="36:38" x14ac:dyDescent="0.25">
      <c r="AJ1249">
        <v>-1.5499149271203401</v>
      </c>
      <c r="AK1249">
        <v>-819.81470172921399</v>
      </c>
      <c r="AL1249">
        <v>178.08346716074101</v>
      </c>
    </row>
    <row r="1250" spans="36:38" x14ac:dyDescent="0.25">
      <c r="AJ1250">
        <v>-1.97</v>
      </c>
      <c r="AK1250">
        <v>-966.591975443656</v>
      </c>
      <c r="AL1250">
        <v>94.319209225052106</v>
      </c>
    </row>
    <row r="1251" spans="36:38" x14ac:dyDescent="0.25">
      <c r="AJ1251">
        <v>-1.97</v>
      </c>
      <c r="AK1251">
        <v>-663.73852781241897</v>
      </c>
      <c r="AL1251">
        <v>93.978690363596399</v>
      </c>
    </row>
    <row r="1252" spans="36:38" x14ac:dyDescent="0.25">
      <c r="AJ1252">
        <v>-2.27</v>
      </c>
      <c r="AK1252">
        <v>-2405.6365256870699</v>
      </c>
      <c r="AL1252">
        <v>33.1462581574905</v>
      </c>
    </row>
    <row r="1253" spans="36:38" x14ac:dyDescent="0.25">
      <c r="AJ1253">
        <v>-2.57</v>
      </c>
      <c r="AK1253">
        <v>-2965.3533843453101</v>
      </c>
      <c r="AL1253">
        <v>0</v>
      </c>
    </row>
    <row r="1254" spans="36:38" x14ac:dyDescent="0.25">
      <c r="AJ1254">
        <v>-2.87</v>
      </c>
      <c r="AK1254">
        <v>-1858.57466077294</v>
      </c>
      <c r="AL1254">
        <v>0</v>
      </c>
    </row>
    <row r="1255" spans="36:38" x14ac:dyDescent="0.25">
      <c r="AJ1255">
        <v>-3.17</v>
      </c>
      <c r="AK1255">
        <v>-311.25050717980901</v>
      </c>
      <c r="AL1255">
        <v>1313.4223871834799</v>
      </c>
    </row>
    <row r="1256" spans="36:38" x14ac:dyDescent="0.25">
      <c r="AJ1256">
        <v>-3.17</v>
      </c>
      <c r="AK1256">
        <v>-311.02327041612</v>
      </c>
      <c r="AL1256">
        <v>2041.11215622546</v>
      </c>
    </row>
    <row r="1257" spans="36:38" x14ac:dyDescent="0.25">
      <c r="AJ1257">
        <v>-3.2417857142857098</v>
      </c>
      <c r="AK1257">
        <v>-319.25026186238802</v>
      </c>
      <c r="AL1257">
        <v>2013.67715365396</v>
      </c>
    </row>
    <row r="1258" spans="36:38" x14ac:dyDescent="0.25">
      <c r="AJ1258">
        <v>-3.3135714285714299</v>
      </c>
      <c r="AK1258">
        <v>-327.340179606964</v>
      </c>
      <c r="AL1258">
        <v>1986.4792678369799</v>
      </c>
    </row>
    <row r="1259" spans="36:38" x14ac:dyDescent="0.25">
      <c r="AJ1259">
        <v>-3.3853571428571398</v>
      </c>
      <c r="AK1259">
        <v>-335.24358213760701</v>
      </c>
      <c r="AL1259">
        <v>1959.62203647462</v>
      </c>
    </row>
    <row r="1260" spans="36:38" x14ac:dyDescent="0.25">
      <c r="AJ1260">
        <v>-3.45714285714286</v>
      </c>
      <c r="AK1260">
        <v>-343.60802804027901</v>
      </c>
      <c r="AL1260">
        <v>1933.2089972669301</v>
      </c>
    </row>
    <row r="1261" spans="36:38" x14ac:dyDescent="0.25">
      <c r="AJ1261">
        <v>-3.45714285714286</v>
      </c>
      <c r="AK1261">
        <v>-344.29752167877899</v>
      </c>
      <c r="AL1261">
        <v>1933.2657297680601</v>
      </c>
    </row>
    <row r="1262" spans="36:38" x14ac:dyDescent="0.25">
      <c r="AJ1262">
        <v>-3.5353571428571402</v>
      </c>
      <c r="AK1262">
        <v>-346.96711089555902</v>
      </c>
      <c r="AL1262">
        <v>1890.6877804538799</v>
      </c>
    </row>
    <row r="1263" spans="36:38" x14ac:dyDescent="0.25">
      <c r="AJ1263">
        <v>-3.6135714285714302</v>
      </c>
      <c r="AK1263">
        <v>-350.30243208596897</v>
      </c>
      <c r="AL1263">
        <v>1847.9584175084101</v>
      </c>
    </row>
    <row r="1264" spans="36:38" x14ac:dyDescent="0.25">
      <c r="AJ1264">
        <v>-3.69178571428571</v>
      </c>
      <c r="AK1264">
        <v>-355.09145678880498</v>
      </c>
      <c r="AL1264">
        <v>1805.0331599645299</v>
      </c>
    </row>
    <row r="1265" spans="36:38" x14ac:dyDescent="0.25">
      <c r="AJ1265">
        <v>-3.77</v>
      </c>
      <c r="AK1265">
        <v>-360.88759989932902</v>
      </c>
      <c r="AL1265">
        <v>1761.8675268550801</v>
      </c>
    </row>
    <row r="1266" spans="36:38" x14ac:dyDescent="0.25">
      <c r="AJ1266">
        <v>-3.77</v>
      </c>
      <c r="AK1266">
        <v>-360.96258198761899</v>
      </c>
      <c r="AL1266">
        <v>1762.1776633337299</v>
      </c>
    </row>
    <row r="1267" spans="36:38" x14ac:dyDescent="0.25">
      <c r="AJ1267">
        <v>-3.9565000000000001</v>
      </c>
      <c r="AK1267">
        <v>-337.15339606203003</v>
      </c>
      <c r="AL1267">
        <v>1659.8002770972801</v>
      </c>
    </row>
    <row r="1268" spans="36:38" x14ac:dyDescent="0.25">
      <c r="AJ1268">
        <v>-4.1429999999999998</v>
      </c>
      <c r="AK1268">
        <v>-321.229517410678</v>
      </c>
      <c r="AL1268">
        <v>1560.2377264595</v>
      </c>
    </row>
    <row r="1269" spans="36:38" x14ac:dyDescent="0.25">
      <c r="AJ1269">
        <v>-4.3295000000000003</v>
      </c>
      <c r="AK1269">
        <v>-309.13922168840497</v>
      </c>
      <c r="AL1269">
        <v>1463.4647793294</v>
      </c>
    </row>
    <row r="1270" spans="36:38" x14ac:dyDescent="0.25">
      <c r="AJ1270">
        <v>-4.516</v>
      </c>
      <c r="AK1270">
        <v>-300.71677647422803</v>
      </c>
      <c r="AL1270">
        <v>1369.45620361595</v>
      </c>
    </row>
    <row r="1271" spans="36:38" x14ac:dyDescent="0.25">
      <c r="AJ1271">
        <v>-4.516</v>
      </c>
      <c r="AK1271">
        <v>-301.23681988667801</v>
      </c>
      <c r="AL1271">
        <v>1369.9729529180299</v>
      </c>
    </row>
    <row r="1272" spans="36:38" x14ac:dyDescent="0.25">
      <c r="AJ1272">
        <v>-4.7024999999999997</v>
      </c>
      <c r="AK1272">
        <v>-303.59480301191002</v>
      </c>
      <c r="AL1272">
        <v>1279.5091747557301</v>
      </c>
    </row>
    <row r="1273" spans="36:38" x14ac:dyDescent="0.25">
      <c r="AJ1273">
        <v>-4.8890000000000002</v>
      </c>
      <c r="AK1273">
        <v>-307.57906986821502</v>
      </c>
      <c r="AL1273">
        <v>1192.30561972333</v>
      </c>
    </row>
    <row r="1274" spans="36:38" x14ac:dyDescent="0.25">
      <c r="AJ1274">
        <v>-5.0754999999999999</v>
      </c>
      <c r="AK1274">
        <v>-309.89588936603099</v>
      </c>
      <c r="AL1274">
        <v>1108.46166254227</v>
      </c>
    </row>
    <row r="1275" spans="36:38" x14ac:dyDescent="0.25">
      <c r="AJ1275">
        <v>-5.2619999999999996</v>
      </c>
      <c r="AK1275">
        <v>-310.65822298990503</v>
      </c>
      <c r="AL1275">
        <v>1028.39226036181</v>
      </c>
    </row>
    <row r="1276" spans="36:38" x14ac:dyDescent="0.25">
      <c r="AJ1276">
        <v>-5.2619999999999996</v>
      </c>
      <c r="AK1276">
        <v>-310.53372023505301</v>
      </c>
      <c r="AL1276">
        <v>1028.3904167558201</v>
      </c>
    </row>
    <row r="1277" spans="36:38" x14ac:dyDescent="0.25">
      <c r="AJ1277">
        <v>-5.4485000000000001</v>
      </c>
      <c r="AK1277">
        <v>-309.74015031248302</v>
      </c>
      <c r="AL1277">
        <v>952.52850606461402</v>
      </c>
    </row>
    <row r="1278" spans="36:38" x14ac:dyDescent="0.25">
      <c r="AJ1278">
        <v>-5.6349999999999998</v>
      </c>
      <c r="AK1278">
        <v>-307.07521317211098</v>
      </c>
      <c r="AL1278">
        <v>882.342426644537</v>
      </c>
    </row>
    <row r="1279" spans="36:38" x14ac:dyDescent="0.25">
      <c r="AJ1279">
        <v>-5.8215000000000003</v>
      </c>
      <c r="AK1279">
        <v>-308.34603434230399</v>
      </c>
      <c r="AL1279">
        <v>815.97442679307801</v>
      </c>
    </row>
    <row r="1280" spans="36:38" x14ac:dyDescent="0.25">
      <c r="AJ1280">
        <v>-6.008</v>
      </c>
      <c r="AK1280">
        <v>-382.27347575881902</v>
      </c>
      <c r="AL1280">
        <v>753.46067349578004</v>
      </c>
    </row>
    <row r="1281" spans="36:38" x14ac:dyDescent="0.25">
      <c r="AJ1281">
        <v>-6.008</v>
      </c>
      <c r="AK1281">
        <v>-382.767241597892</v>
      </c>
      <c r="AL1281">
        <v>752.93355326635697</v>
      </c>
    </row>
    <row r="1282" spans="36:38" x14ac:dyDescent="0.25">
      <c r="AJ1282">
        <v>-6.1944999999999997</v>
      </c>
      <c r="AK1282">
        <v>-454.02025383377202</v>
      </c>
      <c r="AL1282">
        <v>697.53322738163001</v>
      </c>
    </row>
    <row r="1283" spans="36:38" x14ac:dyDescent="0.25">
      <c r="AJ1283">
        <v>-6.3810000000000002</v>
      </c>
      <c r="AK1283">
        <v>-525.69149447875395</v>
      </c>
      <c r="AL1283">
        <v>643.61087377346905</v>
      </c>
    </row>
    <row r="1284" spans="36:38" x14ac:dyDescent="0.25">
      <c r="AJ1284">
        <v>-6.5674999999999999</v>
      </c>
      <c r="AK1284">
        <v>-598.11867457802703</v>
      </c>
      <c r="AL1284">
        <v>590.79734020487399</v>
      </c>
    </row>
    <row r="1285" spans="36:38" x14ac:dyDescent="0.25">
      <c r="AJ1285">
        <v>-6.7539999999999996</v>
      </c>
      <c r="AK1285">
        <v>-671.639505176782</v>
      </c>
      <c r="AL1285">
        <v>538.723474438842</v>
      </c>
    </row>
    <row r="1286" spans="36:38" x14ac:dyDescent="0.25">
      <c r="AJ1286">
        <v>-6.7539999999999996</v>
      </c>
      <c r="AK1286">
        <v>-671.02508318020796</v>
      </c>
      <c r="AL1286">
        <v>539.26570287031598</v>
      </c>
    </row>
    <row r="1287" spans="36:38" x14ac:dyDescent="0.25">
      <c r="AJ1287">
        <v>-6.9405000000000001</v>
      </c>
      <c r="AK1287">
        <v>-747.15268962653602</v>
      </c>
      <c r="AL1287">
        <v>486.298839862992</v>
      </c>
    </row>
    <row r="1288" spans="36:38" x14ac:dyDescent="0.25">
      <c r="AJ1288">
        <v>-7.1269999999999998</v>
      </c>
      <c r="AK1288">
        <v>-824.05476189415106</v>
      </c>
      <c r="AL1288">
        <v>434.05919883160601</v>
      </c>
    </row>
    <row r="1289" spans="36:38" x14ac:dyDescent="0.25">
      <c r="AJ1289">
        <v>-7.3135000000000003</v>
      </c>
      <c r="AK1289">
        <v>-901.60373633900201</v>
      </c>
      <c r="AL1289">
        <v>382.62290098199401</v>
      </c>
    </row>
    <row r="1290" spans="36:38" x14ac:dyDescent="0.25">
      <c r="AJ1290">
        <v>-7.5</v>
      </c>
      <c r="AK1290">
        <v>-979.67204931703805</v>
      </c>
      <c r="AL1290">
        <v>332.06606751998902</v>
      </c>
    </row>
    <row r="1291" spans="36:38" x14ac:dyDescent="0.25">
      <c r="AJ1291">
        <v>-7.5</v>
      </c>
      <c r="AK1291">
        <v>-979.74484807643501</v>
      </c>
      <c r="AL1291">
        <v>331.93903860804897</v>
      </c>
    </row>
    <row r="1292" spans="36:38" x14ac:dyDescent="0.25">
      <c r="AJ1292">
        <v>-7.6</v>
      </c>
      <c r="AK1292">
        <v>-1021.92379758215</v>
      </c>
      <c r="AL1292">
        <v>304.96279979758901</v>
      </c>
    </row>
    <row r="1293" spans="36:38" x14ac:dyDescent="0.25">
      <c r="AJ1293">
        <v>-7.7</v>
      </c>
      <c r="AK1293">
        <v>-1064.4808397107299</v>
      </c>
      <c r="AL1293">
        <v>277.91999156315097</v>
      </c>
    </row>
    <row r="1294" spans="36:38" x14ac:dyDescent="0.25">
      <c r="AJ1294">
        <v>-7.8</v>
      </c>
      <c r="AK1294">
        <v>-1107.42199910818</v>
      </c>
      <c r="AL1294">
        <v>250.79192813589</v>
      </c>
    </row>
    <row r="1295" spans="36:38" x14ac:dyDescent="0.25">
      <c r="AJ1295">
        <v>-7.9</v>
      </c>
      <c r="AK1295">
        <v>-1150.75330042051</v>
      </c>
      <c r="AL1295">
        <v>223.55992374695899</v>
      </c>
    </row>
    <row r="1296" spans="36:38" x14ac:dyDescent="0.25">
      <c r="AJ1296">
        <v>-7.9</v>
      </c>
      <c r="AK1296">
        <v>-210.82889638362201</v>
      </c>
      <c r="AL1296">
        <v>1848.9660431038301</v>
      </c>
    </row>
    <row r="1297" spans="36:38" x14ac:dyDescent="0.25">
      <c r="AJ1297">
        <v>-8.15</v>
      </c>
      <c r="AK1297">
        <v>-209.998451370966</v>
      </c>
      <c r="AL1297">
        <v>1744.1236877679</v>
      </c>
    </row>
    <row r="1298" spans="36:38" x14ac:dyDescent="0.25">
      <c r="AJ1298">
        <v>-8.4</v>
      </c>
      <c r="AK1298">
        <v>-223.68325102493</v>
      </c>
      <c r="AL1298">
        <v>1644.7178444267099</v>
      </c>
    </row>
    <row r="1299" spans="36:38" x14ac:dyDescent="0.25">
      <c r="AJ1299">
        <v>-8.65</v>
      </c>
      <c r="AK1299">
        <v>-245.793814077923</v>
      </c>
      <c r="AL1299">
        <v>1548.63512292224</v>
      </c>
    </row>
    <row r="1300" spans="36:38" x14ac:dyDescent="0.25">
      <c r="AJ1300">
        <v>-8.9</v>
      </c>
      <c r="AK1300">
        <v>-274.579852109287</v>
      </c>
      <c r="AL1300">
        <v>1453.76213309646</v>
      </c>
    </row>
    <row r="1301" spans="36:38" x14ac:dyDescent="0.25">
      <c r="AJ1301">
        <v>-8.9</v>
      </c>
      <c r="AK1301">
        <v>-260.10091112135302</v>
      </c>
      <c r="AL1301">
        <v>1453.9474998277301</v>
      </c>
    </row>
    <row r="1302" spans="36:38" x14ac:dyDescent="0.25">
      <c r="AJ1302">
        <v>-9.5175000000000001</v>
      </c>
      <c r="AK1302">
        <v>-326.61633025999299</v>
      </c>
      <c r="AL1302">
        <v>1243.9176210156199</v>
      </c>
    </row>
    <row r="1303" spans="36:38" x14ac:dyDescent="0.25">
      <c r="AJ1303">
        <v>-10.135</v>
      </c>
      <c r="AK1303">
        <v>-502.01854060173702</v>
      </c>
      <c r="AL1303">
        <v>1061.6265630437299</v>
      </c>
    </row>
    <row r="1304" spans="36:38" x14ac:dyDescent="0.25">
      <c r="AJ1304">
        <v>-10.7525</v>
      </c>
      <c r="AK1304">
        <v>-684.19491756356501</v>
      </c>
      <c r="AL1304">
        <v>898.02502500927005</v>
      </c>
    </row>
    <row r="1305" spans="36:38" x14ac:dyDescent="0.25">
      <c r="AJ1305">
        <v>-11.37</v>
      </c>
      <c r="AK1305">
        <v>-882.15529957262004</v>
      </c>
      <c r="AL1305">
        <v>743.95194249475605</v>
      </c>
    </row>
    <row r="1306" spans="36:38" x14ac:dyDescent="0.25">
      <c r="AJ1306">
        <v>-11.37</v>
      </c>
      <c r="AK1306">
        <v>-283.72640287643702</v>
      </c>
      <c r="AL1306">
        <v>739.85166180095905</v>
      </c>
    </row>
    <row r="1307" spans="36:38" x14ac:dyDescent="0.25">
      <c r="AJ1307">
        <v>-11.87</v>
      </c>
      <c r="AK1307">
        <v>-302.83558539203898</v>
      </c>
      <c r="AL1307">
        <v>1394.5325234368599</v>
      </c>
    </row>
    <row r="1308" spans="36:38" x14ac:dyDescent="0.25">
      <c r="AJ1308">
        <v>-12.37</v>
      </c>
      <c r="AK1308">
        <v>-318.79490898581298</v>
      </c>
      <c r="AL1308">
        <v>1683.94335075248</v>
      </c>
    </row>
    <row r="1309" spans="36:38" x14ac:dyDescent="0.25">
      <c r="AJ1309">
        <v>-12.87</v>
      </c>
      <c r="AK1309">
        <v>-329.78772677381602</v>
      </c>
      <c r="AL1309">
        <v>1179.4136167056799</v>
      </c>
    </row>
    <row r="1310" spans="36:38" x14ac:dyDescent="0.25">
      <c r="AJ1310">
        <v>-13.37</v>
      </c>
      <c r="AK1310">
        <v>-342.964217349374</v>
      </c>
      <c r="AL1310">
        <v>337.15255725873999</v>
      </c>
    </row>
    <row r="1311" spans="36:38" x14ac:dyDescent="0.25">
      <c r="AJ1311">
        <v>-13.37</v>
      </c>
      <c r="AK1311">
        <v>-344.58439978947303</v>
      </c>
      <c r="AL1311">
        <v>508.43007370549998</v>
      </c>
    </row>
    <row r="1312" spans="36:38" x14ac:dyDescent="0.25">
      <c r="AJ1312">
        <v>-13.395</v>
      </c>
      <c r="AK1312">
        <v>-345.48519315457702</v>
      </c>
      <c r="AL1312">
        <v>499.97284750935199</v>
      </c>
    </row>
    <row r="1313" spans="36:38" x14ac:dyDescent="0.25">
      <c r="AJ1313">
        <v>-13.42</v>
      </c>
      <c r="AK1313">
        <v>-346.10470305931699</v>
      </c>
      <c r="AL1313">
        <v>491.62965584646298</v>
      </c>
    </row>
    <row r="1314" spans="36:38" x14ac:dyDescent="0.25">
      <c r="AJ1314">
        <v>-13.445</v>
      </c>
      <c r="AK1314">
        <v>-346.39854227751499</v>
      </c>
      <c r="AL1314">
        <v>483.41303384995399</v>
      </c>
    </row>
    <row r="1315" spans="36:38" x14ac:dyDescent="0.25">
      <c r="AJ1315">
        <v>-13.47</v>
      </c>
      <c r="AK1315">
        <v>-346.32232358299302</v>
      </c>
      <c r="AL1315">
        <v>475.33551665294402</v>
      </c>
    </row>
    <row r="1316" spans="36:38" x14ac:dyDescent="0.25">
      <c r="AJ1316">
        <v>-13.47</v>
      </c>
      <c r="AK1316">
        <v>-346.07770813624199</v>
      </c>
      <c r="AL1316">
        <v>476.156845184188</v>
      </c>
    </row>
    <row r="1317" spans="36:38" x14ac:dyDescent="0.25">
      <c r="AJ1317">
        <v>-13.602499999999999</v>
      </c>
      <c r="AK1317">
        <v>-340.72157911949199</v>
      </c>
      <c r="AL1317">
        <v>431.60856146991</v>
      </c>
    </row>
    <row r="1318" spans="36:38" x14ac:dyDescent="0.25">
      <c r="AJ1318">
        <v>-13.734999999999999</v>
      </c>
      <c r="AK1318">
        <v>-336.526300870819</v>
      </c>
      <c r="AL1318">
        <v>387.60705859359098</v>
      </c>
    </row>
    <row r="1319" spans="36:38" x14ac:dyDescent="0.25">
      <c r="AJ1319">
        <v>-13.8675</v>
      </c>
      <c r="AK1319">
        <v>-341.07414055042801</v>
      </c>
      <c r="AL1319">
        <v>343.69968254669197</v>
      </c>
    </row>
    <row r="1320" spans="36:38" x14ac:dyDescent="0.25">
      <c r="AJ1320">
        <v>-14</v>
      </c>
      <c r="AK1320">
        <v>-346.44087599142</v>
      </c>
      <c r="AL1320">
        <v>299.43377932067</v>
      </c>
    </row>
    <row r="1321" spans="36:38" x14ac:dyDescent="0.25">
      <c r="AJ1321">
        <v>-14</v>
      </c>
      <c r="AK1321">
        <v>-342.80965152476</v>
      </c>
      <c r="AL1321">
        <v>302.88855296257799</v>
      </c>
    </row>
    <row r="1322" spans="36:38" x14ac:dyDescent="0.25">
      <c r="AJ1322">
        <v>-14.211606673841001</v>
      </c>
      <c r="AK1322">
        <v>-336.79850114059201</v>
      </c>
      <c r="AL1322">
        <v>254.75390099207701</v>
      </c>
    </row>
    <row r="1323" spans="36:38" x14ac:dyDescent="0.25">
      <c r="AJ1323">
        <v>-14.423213347682101</v>
      </c>
      <c r="AK1323">
        <v>-327.726755725148</v>
      </c>
      <c r="AL1323">
        <v>209.465637167534</v>
      </c>
    </row>
    <row r="1324" spans="36:38" x14ac:dyDescent="0.25">
      <c r="AJ1324">
        <v>-14.634820021523099</v>
      </c>
      <c r="AK1324">
        <v>-316.19463827992598</v>
      </c>
      <c r="AL1324">
        <v>168.18106157283299</v>
      </c>
    </row>
    <row r="1325" spans="36:38" x14ac:dyDescent="0.25">
      <c r="AJ1325">
        <v>-14.846426695364199</v>
      </c>
      <c r="AK1325">
        <v>-308.80701716439597</v>
      </c>
      <c r="AL1325">
        <v>132.05747429185601</v>
      </c>
    </row>
    <row r="1326" spans="36:38" x14ac:dyDescent="0.25">
      <c r="AJ1326">
        <v>-14.846426695364199</v>
      </c>
      <c r="AK1326">
        <v>-306.938507776606</v>
      </c>
      <c r="AL1326">
        <v>129.72074068801601</v>
      </c>
    </row>
    <row r="1327" spans="36:38" x14ac:dyDescent="0.25">
      <c r="AJ1327">
        <v>-15.1123067924162</v>
      </c>
      <c r="AK1327">
        <v>-307.942890916956</v>
      </c>
      <c r="AL1327">
        <v>87.229302925406898</v>
      </c>
    </row>
    <row r="1328" spans="36:38" x14ac:dyDescent="0.25">
      <c r="AJ1328">
        <v>-15.3781868894682</v>
      </c>
      <c r="AK1328">
        <v>-313.68954950018201</v>
      </c>
      <c r="AL1328">
        <v>46.874672603960697</v>
      </c>
    </row>
    <row r="1329" spans="36:38" x14ac:dyDescent="0.25">
      <c r="AJ1329">
        <v>-15.644066986520199</v>
      </c>
      <c r="AK1329">
        <v>-319.98418906419602</v>
      </c>
      <c r="AL1329">
        <v>8.9174660609231697</v>
      </c>
    </row>
    <row r="1330" spans="36:38" x14ac:dyDescent="0.25">
      <c r="AJ1330">
        <v>-15.909947083572201</v>
      </c>
      <c r="AK1330">
        <v>-329.93968713749098</v>
      </c>
      <c r="AL1330">
        <v>8.7950278725686406</v>
      </c>
    </row>
    <row r="1331" spans="36:38" x14ac:dyDescent="0.25">
      <c r="AJ1331">
        <v>-15.909947083572201</v>
      </c>
      <c r="AK1331">
        <v>-328.16704359088402</v>
      </c>
      <c r="AL1331">
        <v>8.8357159372465901</v>
      </c>
    </row>
    <row r="1332" spans="36:38" x14ac:dyDescent="0.25">
      <c r="AJ1332">
        <v>-16.244020790819601</v>
      </c>
      <c r="AK1332">
        <v>-348.509427536548</v>
      </c>
      <c r="AL1332">
        <v>8.3636460636686092</v>
      </c>
    </row>
    <row r="1333" spans="36:38" x14ac:dyDescent="0.25">
      <c r="AJ1333">
        <v>-16.578094498067099</v>
      </c>
      <c r="AK1333">
        <v>-369.06366433424103</v>
      </c>
      <c r="AL1333">
        <v>7.6395190713646901</v>
      </c>
    </row>
    <row r="1334" spans="36:38" x14ac:dyDescent="0.25">
      <c r="AJ1334">
        <v>-16.912168205314501</v>
      </c>
      <c r="AK1334">
        <v>-388.28966304704301</v>
      </c>
      <c r="AL1334">
        <v>6.6782997378034796</v>
      </c>
    </row>
    <row r="1335" spans="36:38" x14ac:dyDescent="0.25">
      <c r="AJ1335">
        <v>-17.246241912561899</v>
      </c>
      <c r="AK1335">
        <v>-404.11518956385999</v>
      </c>
      <c r="AL1335">
        <v>5.4949528404536503</v>
      </c>
    </row>
    <row r="1336" spans="36:38" x14ac:dyDescent="0.25">
      <c r="AJ1336">
        <v>-17.246241912561899</v>
      </c>
      <c r="AK1336">
        <v>-405.28898230987397</v>
      </c>
      <c r="AL1336">
        <v>5.53054285015026</v>
      </c>
    </row>
    <row r="1337" spans="36:38" x14ac:dyDescent="0.25">
      <c r="AJ1337">
        <v>-17.665999702300599</v>
      </c>
      <c r="AK1337">
        <v>-389.85853298720599</v>
      </c>
      <c r="AL1337">
        <v>3.8413058847885702</v>
      </c>
    </row>
    <row r="1338" spans="36:38" x14ac:dyDescent="0.25">
      <c r="AJ1338">
        <v>-18.085757492039299</v>
      </c>
      <c r="AK1338">
        <v>-393.15855848853698</v>
      </c>
      <c r="AL1338">
        <v>2.0091016002073001</v>
      </c>
    </row>
    <row r="1339" spans="36:38" x14ac:dyDescent="0.25">
      <c r="AJ1339">
        <v>-18.505515281777999</v>
      </c>
      <c r="AK1339">
        <v>-421.71592521251802</v>
      </c>
      <c r="AL1339">
        <v>4.7259286119929703E-2</v>
      </c>
    </row>
    <row r="1340" spans="36:38" x14ac:dyDescent="0.25">
      <c r="AJ1340">
        <v>-18.925273071516699</v>
      </c>
      <c r="AK1340">
        <v>-464.88044795853398</v>
      </c>
      <c r="AL1340">
        <v>0</v>
      </c>
    </row>
    <row r="1341" spans="36:38" x14ac:dyDescent="0.25">
      <c r="AJ1341">
        <v>-18.925273071516699</v>
      </c>
      <c r="AK1341">
        <v>-460.11683767184797</v>
      </c>
      <c r="AL1341">
        <v>0</v>
      </c>
    </row>
    <row r="1342" spans="36:38" x14ac:dyDescent="0.25">
      <c r="AJ1342">
        <v>-19.4526914173004</v>
      </c>
      <c r="AK1342">
        <v>-480.31456492172902</v>
      </c>
      <c r="AL1342">
        <v>0</v>
      </c>
    </row>
    <row r="1343" spans="36:38" x14ac:dyDescent="0.25">
      <c r="AJ1343">
        <v>-19.980109763084201</v>
      </c>
      <c r="AK1343">
        <v>-479.29393197552702</v>
      </c>
      <c r="AL1343">
        <v>0</v>
      </c>
    </row>
    <row r="1344" spans="36:38" x14ac:dyDescent="0.25">
      <c r="AJ1344">
        <v>-20.507528108868001</v>
      </c>
      <c r="AK1344">
        <v>-472.16500222189399</v>
      </c>
      <c r="AL1344">
        <v>0.91938726115150005</v>
      </c>
    </row>
    <row r="1345" spans="36:38" x14ac:dyDescent="0.25">
      <c r="AJ1345">
        <v>-21.034946454651799</v>
      </c>
      <c r="AK1345">
        <v>-460.34007696384901</v>
      </c>
      <c r="AL1345">
        <v>4.4235811601448098</v>
      </c>
    </row>
    <row r="1346" spans="36:38" x14ac:dyDescent="0.25">
      <c r="AJ1346">
        <v>-21.034946454651799</v>
      </c>
      <c r="AK1346">
        <v>-452.713847967135</v>
      </c>
      <c r="AL1346">
        <v>4.9550234048081903</v>
      </c>
    </row>
    <row r="1347" spans="36:38" x14ac:dyDescent="0.25">
      <c r="AJ1347">
        <v>-21.697638412417401</v>
      </c>
      <c r="AK1347">
        <v>-498.69895766741303</v>
      </c>
      <c r="AL1347">
        <v>5.9149784681878996</v>
      </c>
    </row>
    <row r="1348" spans="36:38" x14ac:dyDescent="0.25">
      <c r="AJ1348">
        <v>-22.360330370183</v>
      </c>
      <c r="AK1348">
        <v>-534.17196490019796</v>
      </c>
      <c r="AL1348">
        <v>5.5518280162535696</v>
      </c>
    </row>
    <row r="1349" spans="36:38" x14ac:dyDescent="0.25">
      <c r="AJ1349">
        <v>-23.023022327948699</v>
      </c>
      <c r="AK1349">
        <v>-525.62635806059905</v>
      </c>
      <c r="AL1349">
        <v>3.2116237360284501</v>
      </c>
    </row>
    <row r="1350" spans="36:38" x14ac:dyDescent="0.25">
      <c r="AJ1350">
        <v>-23.685714285714301</v>
      </c>
      <c r="AK1350">
        <v>-435.353875151164</v>
      </c>
      <c r="AL1350">
        <v>0</v>
      </c>
    </row>
    <row r="1351" spans="36:38" x14ac:dyDescent="0.25">
      <c r="AJ1351">
        <v>-23.685714285714301</v>
      </c>
      <c r="AK1351">
        <v>-442.22417499979201</v>
      </c>
      <c r="AL1351">
        <v>3.2539960226588902</v>
      </c>
    </row>
    <row r="1352" spans="36:38" x14ac:dyDescent="0.25">
      <c r="AJ1352">
        <v>-24.2481782087116</v>
      </c>
      <c r="AK1352">
        <v>-330.88676423546599</v>
      </c>
      <c r="AL1352">
        <v>22.489833781639302</v>
      </c>
    </row>
    <row r="1353" spans="36:38" x14ac:dyDescent="0.25">
      <c r="AJ1353">
        <v>-24.810642131708899</v>
      </c>
      <c r="AK1353">
        <v>-227.00505396359901</v>
      </c>
      <c r="AL1353">
        <v>47.4201967629809</v>
      </c>
    </row>
    <row r="1354" spans="36:38" x14ac:dyDescent="0.25">
      <c r="AJ1354">
        <v>-25.373106054706199</v>
      </c>
      <c r="AK1354">
        <v>-127.542541755576</v>
      </c>
      <c r="AL1354">
        <v>78.676919792496093</v>
      </c>
    </row>
    <row r="1355" spans="36:38" x14ac:dyDescent="0.25">
      <c r="AJ1355">
        <v>-25.935569977703501</v>
      </c>
      <c r="AK1355">
        <v>-30.014308093174801</v>
      </c>
      <c r="AL1355">
        <v>106.607856597676</v>
      </c>
    </row>
    <row r="1356" spans="36:38" x14ac:dyDescent="0.25">
      <c r="AJ1356">
        <v>-25.935569977703501</v>
      </c>
      <c r="AK1356">
        <v>-22.989087854078399</v>
      </c>
      <c r="AL1356">
        <v>109.066815907332</v>
      </c>
    </row>
    <row r="1357" spans="36:38" x14ac:dyDescent="0.25">
      <c r="AJ1357">
        <v>-26.619660341358099</v>
      </c>
      <c r="AK1357">
        <v>0</v>
      </c>
      <c r="AL1357">
        <v>147.046177114985</v>
      </c>
    </row>
    <row r="1358" spans="36:38" x14ac:dyDescent="0.25">
      <c r="AJ1358">
        <v>-27.3037507050127</v>
      </c>
      <c r="AK1358">
        <v>0</v>
      </c>
      <c r="AL1358">
        <v>182.97137068717899</v>
      </c>
    </row>
    <row r="1359" spans="36:38" x14ac:dyDescent="0.25">
      <c r="AJ1359">
        <v>-27.987841068667301</v>
      </c>
      <c r="AK1359">
        <v>0</v>
      </c>
      <c r="AL1359">
        <v>221.224384409717</v>
      </c>
    </row>
    <row r="1360" spans="36:38" x14ac:dyDescent="0.25">
      <c r="AJ1360">
        <v>-28.671931432321902</v>
      </c>
      <c r="AK1360">
        <v>0</v>
      </c>
      <c r="AL1360">
        <v>242.11257848209101</v>
      </c>
    </row>
    <row r="1361" spans="36:38" x14ac:dyDescent="0.25">
      <c r="AJ1361">
        <v>-28.671931432321902</v>
      </c>
      <c r="AK1361">
        <v>0</v>
      </c>
      <c r="AL1361">
        <v>240.21074862971699</v>
      </c>
    </row>
    <row r="1362" spans="36:38" x14ac:dyDescent="0.25">
      <c r="AJ1362">
        <v>-29.503948574241399</v>
      </c>
      <c r="AK1362">
        <v>0</v>
      </c>
      <c r="AL1362">
        <v>252.183866788953</v>
      </c>
    </row>
    <row r="1363" spans="36:38" x14ac:dyDescent="0.25">
      <c r="AJ1363">
        <v>-30.335965716160899</v>
      </c>
      <c r="AK1363">
        <v>-0.316994987230726</v>
      </c>
      <c r="AL1363">
        <v>226.64573913863899</v>
      </c>
    </row>
    <row r="1364" spans="36:38" x14ac:dyDescent="0.25">
      <c r="AJ1364">
        <v>-31.167982858080499</v>
      </c>
      <c r="AK1364">
        <v>0</v>
      </c>
      <c r="AL1364">
        <v>139.503707304888</v>
      </c>
    </row>
    <row r="1365" spans="36:38" x14ac:dyDescent="0.25">
      <c r="AJ1365">
        <v>-32</v>
      </c>
      <c r="AK1365">
        <v>-34.654978729815298</v>
      </c>
      <c r="AL1365">
        <v>4.1696244626394003</v>
      </c>
    </row>
    <row r="1366" spans="36:38" x14ac:dyDescent="0.25">
      <c r="AJ1366">
        <v>20</v>
      </c>
      <c r="AK1366">
        <v>-1.30438773485439</v>
      </c>
      <c r="AL1366">
        <v>0.45249022842596198</v>
      </c>
    </row>
    <row r="1367" spans="36:38" x14ac:dyDescent="0.25">
      <c r="AJ1367">
        <v>19.707185490582699</v>
      </c>
      <c r="AK1367">
        <v>-0.54800399739283201</v>
      </c>
      <c r="AL1367">
        <v>2.0833951392596202</v>
      </c>
    </row>
    <row r="1368" spans="36:38" x14ac:dyDescent="0.25">
      <c r="AJ1368">
        <v>19.414370981165501</v>
      </c>
      <c r="AK1368">
        <v>-0.61109035265185796</v>
      </c>
      <c r="AL1368">
        <v>3.6731454008983402</v>
      </c>
    </row>
    <row r="1369" spans="36:38" x14ac:dyDescent="0.25">
      <c r="AJ1369">
        <v>19.1215564717482</v>
      </c>
      <c r="AK1369">
        <v>-5.2180448963907597E-2</v>
      </c>
      <c r="AL1369">
        <v>5.8163160785929797</v>
      </c>
    </row>
    <row r="1370" spans="36:38" x14ac:dyDescent="0.25">
      <c r="AJ1370">
        <v>18.828741962330898</v>
      </c>
      <c r="AK1370">
        <v>0</v>
      </c>
      <c r="AL1370">
        <v>8.5960094567181198</v>
      </c>
    </row>
    <row r="1371" spans="36:38" x14ac:dyDescent="0.25">
      <c r="AJ1371">
        <v>18.828741962330898</v>
      </c>
      <c r="AK1371">
        <v>0</v>
      </c>
      <c r="AL1371">
        <v>8.5222905770414403</v>
      </c>
    </row>
    <row r="1372" spans="36:38" x14ac:dyDescent="0.25">
      <c r="AJ1372">
        <v>18.6715564717482</v>
      </c>
      <c r="AK1372">
        <v>0</v>
      </c>
      <c r="AL1372">
        <v>10.0760718869471</v>
      </c>
    </row>
    <row r="1373" spans="36:38" x14ac:dyDescent="0.25">
      <c r="AJ1373">
        <v>18.514370981165499</v>
      </c>
      <c r="AK1373">
        <v>0</v>
      </c>
      <c r="AL1373">
        <v>11.6911238171022</v>
      </c>
    </row>
    <row r="1374" spans="36:38" x14ac:dyDescent="0.25">
      <c r="AJ1374">
        <v>18.357185490582701</v>
      </c>
      <c r="AK1374">
        <v>0</v>
      </c>
      <c r="AL1374">
        <v>13.832219747511701</v>
      </c>
    </row>
    <row r="1375" spans="36:38" x14ac:dyDescent="0.25">
      <c r="AJ1375">
        <v>18.2</v>
      </c>
      <c r="AK1375">
        <v>0</v>
      </c>
      <c r="AL1375">
        <v>16.262323311726998</v>
      </c>
    </row>
    <row r="1376" spans="36:38" x14ac:dyDescent="0.25">
      <c r="AJ1376">
        <v>18.2</v>
      </c>
      <c r="AK1376">
        <v>0</v>
      </c>
      <c r="AL1376">
        <v>16.2561549477679</v>
      </c>
    </row>
    <row r="1377" spans="36:38" x14ac:dyDescent="0.25">
      <c r="AJ1377">
        <v>18.175000000000001</v>
      </c>
      <c r="AK1377">
        <v>0</v>
      </c>
      <c r="AL1377">
        <v>16.6675391675169</v>
      </c>
    </row>
    <row r="1378" spans="36:38" x14ac:dyDescent="0.25">
      <c r="AJ1378">
        <v>18.149999999999999</v>
      </c>
      <c r="AK1378">
        <v>0</v>
      </c>
      <c r="AL1378">
        <v>17.091211302519401</v>
      </c>
    </row>
    <row r="1379" spans="36:38" x14ac:dyDescent="0.25">
      <c r="AJ1379">
        <v>18.125</v>
      </c>
      <c r="AK1379">
        <v>0</v>
      </c>
      <c r="AL1379">
        <v>17.526850002693902</v>
      </c>
    </row>
    <row r="1380" spans="36:38" x14ac:dyDescent="0.25">
      <c r="AJ1380">
        <v>18.100000000000001</v>
      </c>
      <c r="AK1380">
        <v>0</v>
      </c>
      <c r="AL1380">
        <v>17.974133917959101</v>
      </c>
    </row>
    <row r="1381" spans="36:38" x14ac:dyDescent="0.25">
      <c r="AJ1381">
        <v>18.100000000000001</v>
      </c>
      <c r="AK1381">
        <v>0</v>
      </c>
      <c r="AL1381">
        <v>17.974232066255102</v>
      </c>
    </row>
    <row r="1382" spans="36:38" x14ac:dyDescent="0.25">
      <c r="AJ1382">
        <v>18.074999999999999</v>
      </c>
      <c r="AK1382">
        <v>0</v>
      </c>
      <c r="AL1382">
        <v>18.4333107096075</v>
      </c>
    </row>
    <row r="1383" spans="36:38" x14ac:dyDescent="0.25">
      <c r="AJ1383">
        <v>18.05</v>
      </c>
      <c r="AK1383">
        <v>0</v>
      </c>
      <c r="AL1383">
        <v>18.904205263403</v>
      </c>
    </row>
    <row r="1384" spans="36:38" x14ac:dyDescent="0.25">
      <c r="AJ1384">
        <v>18.024999999999999</v>
      </c>
      <c r="AK1384">
        <v>0</v>
      </c>
      <c r="AL1384">
        <v>19.386477793009</v>
      </c>
    </row>
    <row r="1385" spans="36:38" x14ac:dyDescent="0.25">
      <c r="AJ1385">
        <v>18</v>
      </c>
      <c r="AK1385">
        <v>0</v>
      </c>
      <c r="AL1385">
        <v>19.879690363792701</v>
      </c>
    </row>
    <row r="1386" spans="36:38" x14ac:dyDescent="0.25">
      <c r="AJ1386">
        <v>18</v>
      </c>
      <c r="AK1386">
        <v>-223.65186010489501</v>
      </c>
      <c r="AL1386">
        <v>16.2274531146054</v>
      </c>
    </row>
    <row r="1387" spans="36:38" x14ac:dyDescent="0.25">
      <c r="AJ1387">
        <v>17.75</v>
      </c>
      <c r="AK1387">
        <v>-219.05479507681599</v>
      </c>
      <c r="AL1387">
        <v>21.774039829715399</v>
      </c>
    </row>
    <row r="1388" spans="36:38" x14ac:dyDescent="0.25">
      <c r="AJ1388">
        <v>17.5</v>
      </c>
      <c r="AK1388">
        <v>-213.426903957538</v>
      </c>
      <c r="AL1388">
        <v>28.0965656541883</v>
      </c>
    </row>
    <row r="1389" spans="36:38" x14ac:dyDescent="0.25">
      <c r="AJ1389">
        <v>17.25</v>
      </c>
      <c r="AK1389">
        <v>-206.74365382108601</v>
      </c>
      <c r="AL1389">
        <v>35.227831359052097</v>
      </c>
    </row>
    <row r="1390" spans="36:38" x14ac:dyDescent="0.25">
      <c r="AJ1390">
        <v>17</v>
      </c>
      <c r="AK1390">
        <v>-198.98051174148301</v>
      </c>
      <c r="AL1390">
        <v>43.200637715334601</v>
      </c>
    </row>
    <row r="1391" spans="36:38" x14ac:dyDescent="0.25">
      <c r="AJ1391">
        <v>17</v>
      </c>
      <c r="AK1391">
        <v>-198.998169770343</v>
      </c>
      <c r="AL1391">
        <v>46.1739778299902</v>
      </c>
    </row>
    <row r="1392" spans="36:38" x14ac:dyDescent="0.25">
      <c r="AJ1392">
        <v>16.574999999999999</v>
      </c>
      <c r="AK1392">
        <v>-184.205443985735</v>
      </c>
      <c r="AL1392">
        <v>47.450849884305597</v>
      </c>
    </row>
    <row r="1393" spans="36:38" x14ac:dyDescent="0.25">
      <c r="AJ1393">
        <v>16.149999999999999</v>
      </c>
      <c r="AK1393">
        <v>-166.723267727371</v>
      </c>
      <c r="AL1393">
        <v>57.376147444256603</v>
      </c>
    </row>
    <row r="1394" spans="36:38" x14ac:dyDescent="0.25">
      <c r="AJ1394">
        <v>15.725</v>
      </c>
      <c r="AK1394">
        <v>-146.49714106300601</v>
      </c>
      <c r="AL1394">
        <v>73.302243961250198</v>
      </c>
    </row>
    <row r="1395" spans="36:38" x14ac:dyDescent="0.25">
      <c r="AJ1395">
        <v>15.3</v>
      </c>
      <c r="AK1395">
        <v>-123.47256406039899</v>
      </c>
      <c r="AL1395">
        <v>91.239259717549402</v>
      </c>
    </row>
    <row r="1396" spans="36:38" x14ac:dyDescent="0.25">
      <c r="AJ1396">
        <v>15.3</v>
      </c>
      <c r="AK1396">
        <v>-124.326168673721</v>
      </c>
      <c r="AL1396">
        <v>90.777149877592393</v>
      </c>
    </row>
    <row r="1397" spans="36:38" x14ac:dyDescent="0.25">
      <c r="AJ1397">
        <v>14.85</v>
      </c>
      <c r="AK1397">
        <v>-102.856623528795</v>
      </c>
      <c r="AL1397">
        <v>106.675822592858</v>
      </c>
    </row>
    <row r="1398" spans="36:38" x14ac:dyDescent="0.25">
      <c r="AJ1398">
        <v>14.4</v>
      </c>
      <c r="AK1398">
        <v>-77.586683218769195</v>
      </c>
      <c r="AL1398">
        <v>125.151619572531</v>
      </c>
    </row>
    <row r="1399" spans="36:38" x14ac:dyDescent="0.25">
      <c r="AJ1399">
        <v>13.95</v>
      </c>
      <c r="AK1399">
        <v>-48.8201098614256</v>
      </c>
      <c r="AL1399">
        <v>146.35293402271401</v>
      </c>
    </row>
    <row r="1400" spans="36:38" x14ac:dyDescent="0.25">
      <c r="AJ1400">
        <v>13.5</v>
      </c>
      <c r="AK1400">
        <v>-17.990550857374799</v>
      </c>
      <c r="AL1400">
        <v>170.428159149506</v>
      </c>
    </row>
    <row r="1401" spans="36:38" x14ac:dyDescent="0.25">
      <c r="AJ1401">
        <v>13.5</v>
      </c>
      <c r="AK1401">
        <v>-348.014738333396</v>
      </c>
      <c r="AL1401">
        <v>170.78631970566099</v>
      </c>
    </row>
    <row r="1402" spans="36:38" x14ac:dyDescent="0.25">
      <c r="AJ1402">
        <v>13.25</v>
      </c>
      <c r="AK1402">
        <v>-329.07878928354501</v>
      </c>
      <c r="AL1402">
        <v>186.366550231026</v>
      </c>
    </row>
    <row r="1403" spans="36:38" x14ac:dyDescent="0.25">
      <c r="AJ1403">
        <v>13</v>
      </c>
      <c r="AK1403">
        <v>-309.22111319549202</v>
      </c>
      <c r="AL1403">
        <v>203.348836032299</v>
      </c>
    </row>
    <row r="1404" spans="36:38" x14ac:dyDescent="0.25">
      <c r="AJ1404">
        <v>12.75</v>
      </c>
      <c r="AK1404">
        <v>-288.467671062443</v>
      </c>
      <c r="AL1404">
        <v>221.703391614184</v>
      </c>
    </row>
    <row r="1405" spans="36:38" x14ac:dyDescent="0.25">
      <c r="AJ1405">
        <v>12.5</v>
      </c>
      <c r="AK1405">
        <v>-266.84442387760498</v>
      </c>
      <c r="AL1405">
        <v>241.400431481385</v>
      </c>
    </row>
    <row r="1406" spans="36:38" x14ac:dyDescent="0.25">
      <c r="AJ1406">
        <v>12.5</v>
      </c>
      <c r="AK1406">
        <v>-266.78900192883702</v>
      </c>
      <c r="AL1406">
        <v>241.52157988579</v>
      </c>
    </row>
    <row r="1407" spans="36:38" x14ac:dyDescent="0.25">
      <c r="AJ1407">
        <v>12.22</v>
      </c>
      <c r="AK1407">
        <v>-241.533172584965</v>
      </c>
      <c r="AL1407">
        <v>264.88301189395997</v>
      </c>
    </row>
    <row r="1408" spans="36:38" x14ac:dyDescent="0.25">
      <c r="AJ1408">
        <v>11.94</v>
      </c>
      <c r="AK1408">
        <v>-215.19651635849999</v>
      </c>
      <c r="AL1408">
        <v>290.10315761302599</v>
      </c>
    </row>
    <row r="1409" spans="36:38" x14ac:dyDescent="0.25">
      <c r="AJ1409">
        <v>11.66</v>
      </c>
      <c r="AK1409">
        <v>-187.799816431572</v>
      </c>
      <c r="AL1409">
        <v>317.380349896388</v>
      </c>
    </row>
    <row r="1410" spans="36:38" x14ac:dyDescent="0.25">
      <c r="AJ1410">
        <v>11.38</v>
      </c>
      <c r="AK1410">
        <v>-159.36385598631301</v>
      </c>
      <c r="AL1410">
        <v>346.91292159744802</v>
      </c>
    </row>
    <row r="1411" spans="36:38" x14ac:dyDescent="0.25">
      <c r="AJ1411">
        <v>11.38</v>
      </c>
      <c r="AK1411">
        <v>-164.55932309997499</v>
      </c>
      <c r="AL1411">
        <v>99.064609178833194</v>
      </c>
    </row>
    <row r="1412" spans="36:38" x14ac:dyDescent="0.25">
      <c r="AJ1412">
        <v>10.955</v>
      </c>
      <c r="AK1412">
        <v>-263.49284482863101</v>
      </c>
      <c r="AL1412">
        <v>1202.7699516376699</v>
      </c>
    </row>
    <row r="1413" spans="36:38" x14ac:dyDescent="0.25">
      <c r="AJ1413">
        <v>10.53</v>
      </c>
      <c r="AK1413">
        <v>-216.73865061263999</v>
      </c>
      <c r="AL1413">
        <v>1881.3035829440801</v>
      </c>
    </row>
    <row r="1414" spans="36:38" x14ac:dyDescent="0.25">
      <c r="AJ1414">
        <v>10.105</v>
      </c>
      <c r="AK1414">
        <v>-121.269028801074</v>
      </c>
      <c r="AL1414">
        <v>1535.8621648703199</v>
      </c>
    </row>
    <row r="1415" spans="36:38" x14ac:dyDescent="0.25">
      <c r="AJ1415">
        <v>9.68</v>
      </c>
      <c r="AK1415">
        <v>-402.72834862006903</v>
      </c>
      <c r="AL1415">
        <v>82.893992234228605</v>
      </c>
    </row>
    <row r="1416" spans="36:38" x14ac:dyDescent="0.25">
      <c r="AJ1416">
        <v>9.68</v>
      </c>
      <c r="AK1416">
        <v>-1005.16503812564</v>
      </c>
      <c r="AL1416">
        <v>83.175473817512099</v>
      </c>
    </row>
    <row r="1417" spans="36:38" x14ac:dyDescent="0.25">
      <c r="AJ1417">
        <v>9.5299999999999994</v>
      </c>
      <c r="AK1417">
        <v>-979.829899239734</v>
      </c>
      <c r="AL1417">
        <v>83.6424562954507</v>
      </c>
    </row>
    <row r="1418" spans="36:38" x14ac:dyDescent="0.25">
      <c r="AJ1418">
        <v>9.3800000000000008</v>
      </c>
      <c r="AK1418">
        <v>-954.104115130227</v>
      </c>
      <c r="AL1418">
        <v>93.664228100159093</v>
      </c>
    </row>
    <row r="1419" spans="36:38" x14ac:dyDescent="0.25">
      <c r="AJ1419">
        <v>9.23</v>
      </c>
      <c r="AK1419">
        <v>-928.00828182402199</v>
      </c>
      <c r="AL1419">
        <v>108.405612300592</v>
      </c>
    </row>
    <row r="1420" spans="36:38" x14ac:dyDescent="0.25">
      <c r="AJ1420">
        <v>9.08</v>
      </c>
      <c r="AK1420">
        <v>-901.56299534802497</v>
      </c>
      <c r="AL1420">
        <v>125.38613573473</v>
      </c>
    </row>
    <row r="1421" spans="36:38" x14ac:dyDescent="0.25">
      <c r="AJ1421">
        <v>9.08</v>
      </c>
      <c r="AK1421">
        <v>-901.55724583904203</v>
      </c>
      <c r="AL1421">
        <v>125.186155636191</v>
      </c>
    </row>
    <row r="1422" spans="36:38" x14ac:dyDescent="0.25">
      <c r="AJ1422">
        <v>8.9177431906614792</v>
      </c>
      <c r="AK1422">
        <v>-872.55570142182</v>
      </c>
      <c r="AL1422">
        <v>135.01599233064101</v>
      </c>
    </row>
    <row r="1423" spans="36:38" x14ac:dyDescent="0.25">
      <c r="AJ1423">
        <v>8.7554863813229602</v>
      </c>
      <c r="AK1423">
        <v>-843.13964670770702</v>
      </c>
      <c r="AL1423">
        <v>147.78489846904901</v>
      </c>
    </row>
    <row r="1424" spans="36:38" x14ac:dyDescent="0.25">
      <c r="AJ1424">
        <v>8.5932295719844394</v>
      </c>
      <c r="AK1424">
        <v>-813.33190562372999</v>
      </c>
      <c r="AL1424">
        <v>162.174495939134</v>
      </c>
    </row>
    <row r="1425" spans="36:38" x14ac:dyDescent="0.25">
      <c r="AJ1425">
        <v>8.4309727626459097</v>
      </c>
      <c r="AK1425">
        <v>-783.15530209691406</v>
      </c>
      <c r="AL1425">
        <v>175.84163117672</v>
      </c>
    </row>
    <row r="1426" spans="36:38" x14ac:dyDescent="0.25">
      <c r="AJ1426">
        <v>8.4309727626459097</v>
      </c>
      <c r="AK1426">
        <v>-783.20774502645395</v>
      </c>
      <c r="AL1426">
        <v>173.80046441380799</v>
      </c>
    </row>
    <row r="1427" spans="36:38" x14ac:dyDescent="0.25">
      <c r="AJ1427">
        <v>7.89822957198444</v>
      </c>
      <c r="AK1427">
        <v>-681.62593907101098</v>
      </c>
      <c r="AL1427">
        <v>213.952021358884</v>
      </c>
    </row>
    <row r="1428" spans="36:38" x14ac:dyDescent="0.25">
      <c r="AJ1428">
        <v>7.3654863813229596</v>
      </c>
      <c r="AK1428">
        <v>-576.76969839725405</v>
      </c>
      <c r="AL1428">
        <v>237.672420936637</v>
      </c>
    </row>
    <row r="1429" spans="36:38" x14ac:dyDescent="0.25">
      <c r="AJ1429">
        <v>6.8327431906614802</v>
      </c>
      <c r="AK1429">
        <v>-469.13184725943898</v>
      </c>
      <c r="AL1429">
        <v>250.478734715907</v>
      </c>
    </row>
    <row r="1430" spans="36:38" x14ac:dyDescent="0.25">
      <c r="AJ1430">
        <v>6.3</v>
      </c>
      <c r="AK1430">
        <v>-359.20520991182002</v>
      </c>
      <c r="AL1430">
        <v>258.366737954678</v>
      </c>
    </row>
    <row r="1431" spans="36:38" x14ac:dyDescent="0.25">
      <c r="AJ1431">
        <v>6.3</v>
      </c>
      <c r="AK1431">
        <v>-360.08540939012602</v>
      </c>
      <c r="AL1431">
        <v>248.63256983120999</v>
      </c>
    </row>
    <row r="1432" spans="36:38" x14ac:dyDescent="0.25">
      <c r="AJ1432">
        <v>5.8075000000000001</v>
      </c>
      <c r="AK1432">
        <v>-255.96059136205699</v>
      </c>
      <c r="AL1432">
        <v>349.10554514837003</v>
      </c>
    </row>
    <row r="1433" spans="36:38" x14ac:dyDescent="0.25">
      <c r="AJ1433">
        <v>5.3150000000000004</v>
      </c>
      <c r="AK1433">
        <v>-167.298324902822</v>
      </c>
      <c r="AL1433">
        <v>465.06270064971102</v>
      </c>
    </row>
    <row r="1434" spans="36:38" x14ac:dyDescent="0.25">
      <c r="AJ1434">
        <v>4.8224999999999998</v>
      </c>
      <c r="AK1434">
        <v>-76.983087563968496</v>
      </c>
      <c r="AL1434">
        <v>585.15262955127002</v>
      </c>
    </row>
    <row r="1435" spans="36:38" x14ac:dyDescent="0.25">
      <c r="AJ1435">
        <v>4.33</v>
      </c>
      <c r="AK1435">
        <v>-0.24788578739974201</v>
      </c>
      <c r="AL1435">
        <v>708.75029796963304</v>
      </c>
    </row>
    <row r="1436" spans="36:38" x14ac:dyDescent="0.25">
      <c r="AJ1436">
        <v>4.33</v>
      </c>
      <c r="AK1436">
        <v>-0.24924934714680899</v>
      </c>
      <c r="AL1436">
        <v>544.72453619588896</v>
      </c>
    </row>
    <row r="1437" spans="36:38" x14ac:dyDescent="0.25">
      <c r="AJ1437">
        <v>4.08</v>
      </c>
      <c r="AK1437">
        <v>-0.22726520340270201</v>
      </c>
      <c r="AL1437">
        <v>1812.7813649132199</v>
      </c>
    </row>
    <row r="1438" spans="36:38" x14ac:dyDescent="0.25">
      <c r="AJ1438">
        <v>3.83</v>
      </c>
      <c r="AK1438">
        <v>-0.20414351815915899</v>
      </c>
      <c r="AL1438">
        <v>2324.2415091283901</v>
      </c>
    </row>
    <row r="1439" spans="36:38" x14ac:dyDescent="0.25">
      <c r="AJ1439">
        <v>3.58</v>
      </c>
      <c r="AK1439">
        <v>-0.17997702031031301</v>
      </c>
      <c r="AL1439">
        <v>1574.3998205954199</v>
      </c>
    </row>
    <row r="1440" spans="36:38" x14ac:dyDescent="0.25">
      <c r="AJ1440">
        <v>3.33</v>
      </c>
      <c r="AK1440">
        <v>-978.80802426253695</v>
      </c>
      <c r="AL1440">
        <v>280.693394654055</v>
      </c>
    </row>
    <row r="1441" spans="36:38" x14ac:dyDescent="0.25">
      <c r="AJ1441">
        <v>3.33</v>
      </c>
      <c r="AK1441">
        <v>-1248.2612875917</v>
      </c>
      <c r="AL1441">
        <v>280.76156183490599</v>
      </c>
    </row>
    <row r="1442" spans="36:38" x14ac:dyDescent="0.25">
      <c r="AJ1442">
        <v>3.18</v>
      </c>
      <c r="AK1442">
        <v>-1212.9243493542999</v>
      </c>
      <c r="AL1442">
        <v>301.18530503187498</v>
      </c>
    </row>
    <row r="1443" spans="36:38" x14ac:dyDescent="0.25">
      <c r="AJ1443">
        <v>3.03</v>
      </c>
      <c r="AK1443">
        <v>-1177.73514763761</v>
      </c>
      <c r="AL1443">
        <v>322.85210414500801</v>
      </c>
    </row>
    <row r="1444" spans="36:38" x14ac:dyDescent="0.25">
      <c r="AJ1444">
        <v>2.88</v>
      </c>
      <c r="AK1444">
        <v>-1142.7109718945401</v>
      </c>
      <c r="AL1444">
        <v>345.75001538405598</v>
      </c>
    </row>
    <row r="1445" spans="36:38" x14ac:dyDescent="0.25">
      <c r="AJ1445">
        <v>2.73</v>
      </c>
      <c r="AK1445">
        <v>-1107.86911157798</v>
      </c>
      <c r="AL1445">
        <v>369.12892765243299</v>
      </c>
    </row>
    <row r="1446" spans="36:38" x14ac:dyDescent="0.25">
      <c r="AJ1446">
        <v>2.73</v>
      </c>
      <c r="AK1446">
        <v>-1107.6772430967301</v>
      </c>
      <c r="AL1446">
        <v>367.61559310656799</v>
      </c>
    </row>
    <row r="1447" spans="36:38" x14ac:dyDescent="0.25">
      <c r="AJ1447">
        <v>2.3725000000000001</v>
      </c>
      <c r="AK1447">
        <v>-1024.0290748192399</v>
      </c>
      <c r="AL1447">
        <v>393.67040576980003</v>
      </c>
    </row>
    <row r="1448" spans="36:38" x14ac:dyDescent="0.25">
      <c r="AJ1448">
        <v>2.0150000000000001</v>
      </c>
      <c r="AK1448">
        <v>-938.11279795049995</v>
      </c>
      <c r="AL1448">
        <v>434.24191787533198</v>
      </c>
    </row>
    <row r="1449" spans="36:38" x14ac:dyDescent="0.25">
      <c r="AJ1449">
        <v>1.6575</v>
      </c>
      <c r="AK1449">
        <v>-850.66604708090597</v>
      </c>
      <c r="AL1449">
        <v>483.90149897706698</v>
      </c>
    </row>
    <row r="1450" spans="36:38" x14ac:dyDescent="0.25">
      <c r="AJ1450">
        <v>1.3</v>
      </c>
      <c r="AK1450">
        <v>-762.42645680084104</v>
      </c>
      <c r="AL1450">
        <v>534.28524307941802</v>
      </c>
    </row>
    <row r="1451" spans="36:38" x14ac:dyDescent="0.25">
      <c r="AJ1451">
        <v>1.3</v>
      </c>
      <c r="AK1451">
        <v>-763.04622277242299</v>
      </c>
      <c r="AL1451">
        <v>527.94600383585498</v>
      </c>
    </row>
    <row r="1452" spans="36:38" x14ac:dyDescent="0.25">
      <c r="AJ1452">
        <v>0.73983272926578403</v>
      </c>
      <c r="AK1452">
        <v>-631.94463970576999</v>
      </c>
      <c r="AL1452">
        <v>544.50769794733196</v>
      </c>
    </row>
    <row r="1453" spans="36:38" x14ac:dyDescent="0.25">
      <c r="AJ1453">
        <v>0.17966545853156901</v>
      </c>
      <c r="AK1453">
        <v>-503.72615117800001</v>
      </c>
      <c r="AL1453">
        <v>540.86867151755496</v>
      </c>
    </row>
    <row r="1454" spans="36:38" x14ac:dyDescent="0.25">
      <c r="AJ1454">
        <v>-0.38050181220264701</v>
      </c>
      <c r="AK1454">
        <v>-379.842340383536</v>
      </c>
      <c r="AL1454">
        <v>522.22308206269599</v>
      </c>
    </row>
    <row r="1455" spans="36:38" x14ac:dyDescent="0.25">
      <c r="AJ1455">
        <v>-0.94066908293686302</v>
      </c>
      <c r="AK1455">
        <v>-261.744790516801</v>
      </c>
      <c r="AL1455">
        <v>526.51743814819895</v>
      </c>
    </row>
    <row r="1456" spans="36:38" x14ac:dyDescent="0.25">
      <c r="AJ1456">
        <v>-0.94066908293686302</v>
      </c>
      <c r="AK1456">
        <v>-262.493809153965</v>
      </c>
      <c r="AL1456">
        <v>524.65214769932402</v>
      </c>
    </row>
    <row r="1457" spans="36:38" x14ac:dyDescent="0.25">
      <c r="AJ1457">
        <v>-1.1555018122026499</v>
      </c>
      <c r="AK1457">
        <v>-218.45872017411901</v>
      </c>
      <c r="AL1457">
        <v>587.21893998577798</v>
      </c>
    </row>
    <row r="1458" spans="36:38" x14ac:dyDescent="0.25">
      <c r="AJ1458">
        <v>-1.37033454146843</v>
      </c>
      <c r="AK1458">
        <v>-173.42549602981001</v>
      </c>
      <c r="AL1458">
        <v>650.07856536477698</v>
      </c>
    </row>
    <row r="1459" spans="36:38" x14ac:dyDescent="0.25">
      <c r="AJ1459">
        <v>-1.5851672707342199</v>
      </c>
      <c r="AK1459">
        <v>-127.379828764341</v>
      </c>
      <c r="AL1459">
        <v>713.051446030134</v>
      </c>
    </row>
    <row r="1460" spans="36:38" x14ac:dyDescent="0.25">
      <c r="AJ1460">
        <v>-1.8</v>
      </c>
      <c r="AK1460">
        <v>-80.307410421017707</v>
      </c>
      <c r="AL1460">
        <v>775.95800417565795</v>
      </c>
    </row>
    <row r="1461" spans="36:38" x14ac:dyDescent="0.25">
      <c r="AJ1461">
        <v>-1.8</v>
      </c>
      <c r="AK1461">
        <v>-80.997771632956201</v>
      </c>
      <c r="AL1461">
        <v>776.93997449810797</v>
      </c>
    </row>
    <row r="1462" spans="36:38" x14ac:dyDescent="0.25">
      <c r="AJ1462">
        <v>-1.8425</v>
      </c>
      <c r="AK1462">
        <v>-71.934920958659006</v>
      </c>
      <c r="AL1462">
        <v>792.36350126820696</v>
      </c>
    </row>
    <row r="1463" spans="36:38" x14ac:dyDescent="0.25">
      <c r="AJ1463">
        <v>-1.885</v>
      </c>
      <c r="AK1463">
        <v>-62.901057786700697</v>
      </c>
      <c r="AL1463">
        <v>807.92904048342098</v>
      </c>
    </row>
    <row r="1464" spans="36:38" x14ac:dyDescent="0.25">
      <c r="AJ1464">
        <v>-1.9275</v>
      </c>
      <c r="AK1464">
        <v>-53.753917183103297</v>
      </c>
      <c r="AL1464">
        <v>823.779919875254</v>
      </c>
    </row>
    <row r="1465" spans="36:38" x14ac:dyDescent="0.25">
      <c r="AJ1465">
        <v>-1.97</v>
      </c>
      <c r="AK1465">
        <v>-44.3512342138892</v>
      </c>
      <c r="AL1465">
        <v>840.05946717520897</v>
      </c>
    </row>
    <row r="1466" spans="36:38" x14ac:dyDescent="0.25">
      <c r="AJ1466">
        <v>-1.97</v>
      </c>
      <c r="AK1466">
        <v>-44.216241144963099</v>
      </c>
      <c r="AL1466">
        <v>587.90958090905997</v>
      </c>
    </row>
    <row r="1467" spans="36:38" x14ac:dyDescent="0.25">
      <c r="AJ1467">
        <v>-2.27</v>
      </c>
      <c r="AK1467">
        <v>-22.797269707246599</v>
      </c>
      <c r="AL1467">
        <v>2598.9199037693202</v>
      </c>
    </row>
    <row r="1468" spans="36:38" x14ac:dyDescent="0.25">
      <c r="AJ1468">
        <v>-2.57</v>
      </c>
      <c r="AK1468">
        <v>-40.917718095452003</v>
      </c>
      <c r="AL1468">
        <v>3258.3063938432101</v>
      </c>
    </row>
    <row r="1469" spans="36:38" x14ac:dyDescent="0.25">
      <c r="AJ1469">
        <v>-2.87</v>
      </c>
      <c r="AK1469">
        <v>-57.332700066343797</v>
      </c>
      <c r="AL1469">
        <v>2113.9645875480601</v>
      </c>
    </row>
    <row r="1470" spans="36:38" x14ac:dyDescent="0.25">
      <c r="AJ1470">
        <v>-3.17</v>
      </c>
      <c r="AK1470">
        <v>-1244.4182842248699</v>
      </c>
      <c r="AL1470">
        <v>439.904767389791</v>
      </c>
    </row>
    <row r="1471" spans="36:38" x14ac:dyDescent="0.25">
      <c r="AJ1471">
        <v>-3.17</v>
      </c>
      <c r="AK1471">
        <v>-1986.7638193596599</v>
      </c>
      <c r="AL1471">
        <v>439.30611558813001</v>
      </c>
    </row>
    <row r="1472" spans="36:38" x14ac:dyDescent="0.25">
      <c r="AJ1472">
        <v>-3.32</v>
      </c>
      <c r="AK1472">
        <v>-1904.8654621425801</v>
      </c>
      <c r="AL1472">
        <v>450.70881558395502</v>
      </c>
    </row>
    <row r="1473" spans="36:38" x14ac:dyDescent="0.25">
      <c r="AJ1473">
        <v>-3.47</v>
      </c>
      <c r="AK1473">
        <v>-1825.7732036683601</v>
      </c>
      <c r="AL1473">
        <v>461.71535729726702</v>
      </c>
    </row>
    <row r="1474" spans="36:38" x14ac:dyDescent="0.25">
      <c r="AJ1474">
        <v>-3.62</v>
      </c>
      <c r="AK1474">
        <v>-1749.37727183077</v>
      </c>
      <c r="AL1474">
        <v>475.308013850078</v>
      </c>
    </row>
    <row r="1475" spans="36:38" x14ac:dyDescent="0.25">
      <c r="AJ1475">
        <v>-3.77</v>
      </c>
      <c r="AK1475">
        <v>-1675.56789452358</v>
      </c>
      <c r="AL1475">
        <v>490.54027368106898</v>
      </c>
    </row>
    <row r="1476" spans="36:38" x14ac:dyDescent="0.25">
      <c r="AJ1476">
        <v>-3.77</v>
      </c>
      <c r="AK1476">
        <v>-1676.19084664361</v>
      </c>
      <c r="AL1476">
        <v>487.23732545365601</v>
      </c>
    </row>
    <row r="1477" spans="36:38" x14ac:dyDescent="0.25">
      <c r="AJ1477">
        <v>-3.96636673510559</v>
      </c>
      <c r="AK1477">
        <v>-1579.9409634298399</v>
      </c>
      <c r="AL1477">
        <v>480.47807934033801</v>
      </c>
    </row>
    <row r="1478" spans="36:38" x14ac:dyDescent="0.25">
      <c r="AJ1478">
        <v>-4.1627334702111902</v>
      </c>
      <c r="AK1478">
        <v>-1489.79649925845</v>
      </c>
      <c r="AL1478">
        <v>487.55174284225001</v>
      </c>
    </row>
    <row r="1479" spans="36:38" x14ac:dyDescent="0.25">
      <c r="AJ1479">
        <v>-4.35910020531679</v>
      </c>
      <c r="AK1479">
        <v>-1405.59871607168</v>
      </c>
      <c r="AL1479">
        <v>500.28368777902398</v>
      </c>
    </row>
    <row r="1480" spans="36:38" x14ac:dyDescent="0.25">
      <c r="AJ1480">
        <v>-4.55546694042238</v>
      </c>
      <c r="AK1480">
        <v>-1327.18887581174</v>
      </c>
      <c r="AL1480">
        <v>509.08112653700999</v>
      </c>
    </row>
    <row r="1481" spans="36:38" x14ac:dyDescent="0.25">
      <c r="AJ1481">
        <v>-4.55546694042238</v>
      </c>
      <c r="AK1481">
        <v>-1326.86925303205</v>
      </c>
      <c r="AL1481">
        <v>509.57423123589001</v>
      </c>
    </row>
    <row r="1482" spans="36:38" x14ac:dyDescent="0.25">
      <c r="AJ1482">
        <v>-4.7882854488629398</v>
      </c>
      <c r="AK1482">
        <v>-1239.83381959601</v>
      </c>
      <c r="AL1482">
        <v>521.69595811141005</v>
      </c>
    </row>
    <row r="1483" spans="36:38" x14ac:dyDescent="0.25">
      <c r="AJ1483">
        <v>-5.0211039573034899</v>
      </c>
      <c r="AK1483">
        <v>-1157.25544166178</v>
      </c>
      <c r="AL1483">
        <v>532.16650527955596</v>
      </c>
    </row>
    <row r="1484" spans="36:38" x14ac:dyDescent="0.25">
      <c r="AJ1484">
        <v>-5.2539224657440498</v>
      </c>
      <c r="AK1484">
        <v>-1078.3568684168899</v>
      </c>
      <c r="AL1484">
        <v>544.23540580388499</v>
      </c>
    </row>
    <row r="1485" spans="36:38" x14ac:dyDescent="0.25">
      <c r="AJ1485">
        <v>-5.4867409741845998</v>
      </c>
      <c r="AK1485">
        <v>-1002.36084904886</v>
      </c>
      <c r="AL1485">
        <v>550.75815464550203</v>
      </c>
    </row>
    <row r="1486" spans="36:38" x14ac:dyDescent="0.25">
      <c r="AJ1486">
        <v>-5.4867409741845998</v>
      </c>
      <c r="AK1486">
        <v>-1001.8199812998801</v>
      </c>
      <c r="AL1486">
        <v>551.08504452112595</v>
      </c>
    </row>
    <row r="1487" spans="36:38" x14ac:dyDescent="0.25">
      <c r="AJ1487">
        <v>-5.76277783879579</v>
      </c>
      <c r="AK1487">
        <v>-913.70560975562501</v>
      </c>
      <c r="AL1487">
        <v>552.24342362250695</v>
      </c>
    </row>
    <row r="1488" spans="36:38" x14ac:dyDescent="0.25">
      <c r="AJ1488">
        <v>-6.0388147034069801</v>
      </c>
      <c r="AK1488">
        <v>-827.50313706238705</v>
      </c>
      <c r="AL1488">
        <v>557.54023098955804</v>
      </c>
    </row>
    <row r="1489" spans="36:38" x14ac:dyDescent="0.25">
      <c r="AJ1489">
        <v>-6.31485156801818</v>
      </c>
      <c r="AK1489">
        <v>-744.02324985858695</v>
      </c>
      <c r="AL1489">
        <v>565.64589993388404</v>
      </c>
    </row>
    <row r="1490" spans="36:38" x14ac:dyDescent="0.25">
      <c r="AJ1490">
        <v>-6.5908884326293702</v>
      </c>
      <c r="AK1490">
        <v>-661.14273793284997</v>
      </c>
      <c r="AL1490">
        <v>575.23086376708898</v>
      </c>
    </row>
    <row r="1491" spans="36:38" x14ac:dyDescent="0.25">
      <c r="AJ1491">
        <v>-6.5908884326293702</v>
      </c>
      <c r="AK1491">
        <v>-659.73606346312999</v>
      </c>
      <c r="AL1491">
        <v>586.48313573929704</v>
      </c>
    </row>
    <row r="1492" spans="36:38" x14ac:dyDescent="0.25">
      <c r="AJ1492">
        <v>-6.9181663244720299</v>
      </c>
      <c r="AK1492">
        <v>-567.08361979504696</v>
      </c>
      <c r="AL1492">
        <v>672.03832792484604</v>
      </c>
    </row>
    <row r="1493" spans="36:38" x14ac:dyDescent="0.25">
      <c r="AJ1493">
        <v>-7.2454442163146799</v>
      </c>
      <c r="AK1493">
        <v>-477.48690597967101</v>
      </c>
      <c r="AL1493">
        <v>810.27507827220995</v>
      </c>
    </row>
    <row r="1494" spans="36:38" x14ac:dyDescent="0.25">
      <c r="AJ1494">
        <v>-7.5727221081573397</v>
      </c>
      <c r="AK1494">
        <v>-389.67168324088402</v>
      </c>
      <c r="AL1494">
        <v>949.99168865169395</v>
      </c>
    </row>
    <row r="1495" spans="36:38" x14ac:dyDescent="0.25">
      <c r="AJ1495">
        <v>-7.9</v>
      </c>
      <c r="AK1495">
        <v>-303.076515359832</v>
      </c>
      <c r="AL1495">
        <v>1091.3126371562801</v>
      </c>
    </row>
    <row r="1496" spans="36:38" x14ac:dyDescent="0.25">
      <c r="AJ1496">
        <v>-7.9</v>
      </c>
      <c r="AK1496">
        <v>-1907.17714270794</v>
      </c>
      <c r="AL1496">
        <v>604.41028759860205</v>
      </c>
    </row>
    <row r="1497" spans="36:38" x14ac:dyDescent="0.25">
      <c r="AJ1497">
        <v>-8.15</v>
      </c>
      <c r="AK1497">
        <v>-1801.69219693075</v>
      </c>
      <c r="AL1497">
        <v>591.174532681816</v>
      </c>
    </row>
    <row r="1498" spans="36:38" x14ac:dyDescent="0.25">
      <c r="AJ1498">
        <v>-8.4</v>
      </c>
      <c r="AK1498">
        <v>-1704.20739454153</v>
      </c>
      <c r="AL1498">
        <v>576.10220616533002</v>
      </c>
    </row>
    <row r="1499" spans="36:38" x14ac:dyDescent="0.25">
      <c r="AJ1499">
        <v>-8.65</v>
      </c>
      <c r="AK1499">
        <v>-1614.1798786243201</v>
      </c>
      <c r="AL1499">
        <v>563.12395142183505</v>
      </c>
    </row>
    <row r="1500" spans="36:38" x14ac:dyDescent="0.25">
      <c r="AJ1500">
        <v>-8.9</v>
      </c>
      <c r="AK1500">
        <v>-1530.6139764319901</v>
      </c>
      <c r="AL1500">
        <v>557.00794186203598</v>
      </c>
    </row>
    <row r="1501" spans="36:38" x14ac:dyDescent="0.25">
      <c r="AJ1501">
        <v>-8.9</v>
      </c>
      <c r="AK1501">
        <v>-1525.6619734232099</v>
      </c>
      <c r="AL1501">
        <v>544.27232762497601</v>
      </c>
    </row>
    <row r="1502" spans="36:38" x14ac:dyDescent="0.25">
      <c r="AJ1502">
        <v>-9.5175000000000001</v>
      </c>
      <c r="AK1502">
        <v>-1344.2906475137399</v>
      </c>
      <c r="AL1502">
        <v>524.98542965553997</v>
      </c>
    </row>
    <row r="1503" spans="36:38" x14ac:dyDescent="0.25">
      <c r="AJ1503">
        <v>-10.135</v>
      </c>
      <c r="AK1503">
        <v>-1175.1877518845799</v>
      </c>
      <c r="AL1503">
        <v>503.930018644928</v>
      </c>
    </row>
    <row r="1504" spans="36:38" x14ac:dyDescent="0.25">
      <c r="AJ1504">
        <v>-10.7525</v>
      </c>
      <c r="AK1504">
        <v>-1011.72663600876</v>
      </c>
      <c r="AL1504">
        <v>579.01948091343104</v>
      </c>
    </row>
    <row r="1505" spans="36:38" x14ac:dyDescent="0.25">
      <c r="AJ1505">
        <v>-11.37</v>
      </c>
      <c r="AK1505">
        <v>-848.12320791576997</v>
      </c>
      <c r="AL1505">
        <v>762.63542536607201</v>
      </c>
    </row>
    <row r="1506" spans="36:38" x14ac:dyDescent="0.25">
      <c r="AJ1506">
        <v>-11.37</v>
      </c>
      <c r="AK1506">
        <v>-846.53822835177095</v>
      </c>
      <c r="AL1506">
        <v>545.81837222719901</v>
      </c>
    </row>
    <row r="1507" spans="36:38" x14ac:dyDescent="0.25">
      <c r="AJ1507">
        <v>-11.87</v>
      </c>
      <c r="AK1507">
        <v>-1342.49785878279</v>
      </c>
      <c r="AL1507">
        <v>546.72495056029095</v>
      </c>
    </row>
    <row r="1508" spans="36:38" x14ac:dyDescent="0.25">
      <c r="AJ1508">
        <v>-12.37</v>
      </c>
      <c r="AK1508">
        <v>-1591.8008318684799</v>
      </c>
      <c r="AL1508">
        <v>535.87711168483804</v>
      </c>
    </row>
    <row r="1509" spans="36:38" x14ac:dyDescent="0.25">
      <c r="AJ1509">
        <v>-12.87</v>
      </c>
      <c r="AK1509">
        <v>-1144.52423930808</v>
      </c>
      <c r="AL1509">
        <v>533.24728779609495</v>
      </c>
    </row>
    <row r="1510" spans="36:38" x14ac:dyDescent="0.25">
      <c r="AJ1510">
        <v>-13.37</v>
      </c>
      <c r="AK1510">
        <v>-392.35587799267</v>
      </c>
      <c r="AL1510">
        <v>559.58212965653297</v>
      </c>
    </row>
    <row r="1511" spans="36:38" x14ac:dyDescent="0.25">
      <c r="AJ1511">
        <v>-13.37</v>
      </c>
      <c r="AK1511">
        <v>-607.86898940105698</v>
      </c>
      <c r="AL1511">
        <v>557.046072213466</v>
      </c>
    </row>
    <row r="1512" spans="36:38" x14ac:dyDescent="0.25">
      <c r="AJ1512">
        <v>-13.395</v>
      </c>
      <c r="AK1512">
        <v>-599.41497771625404</v>
      </c>
      <c r="AL1512">
        <v>560.49547532902704</v>
      </c>
    </row>
    <row r="1513" spans="36:38" x14ac:dyDescent="0.25">
      <c r="AJ1513">
        <v>-13.42</v>
      </c>
      <c r="AK1513">
        <v>-591.02293379059597</v>
      </c>
      <c r="AL1513">
        <v>561.79902294732301</v>
      </c>
    </row>
    <row r="1514" spans="36:38" x14ac:dyDescent="0.25">
      <c r="AJ1514">
        <v>-13.445</v>
      </c>
      <c r="AK1514">
        <v>-582.69950279867896</v>
      </c>
      <c r="AL1514">
        <v>561.220674176079</v>
      </c>
    </row>
    <row r="1515" spans="36:38" x14ac:dyDescent="0.25">
      <c r="AJ1515">
        <v>-13.47</v>
      </c>
      <c r="AK1515">
        <v>-574.451329915099</v>
      </c>
      <c r="AL1515">
        <v>559.28156691339098</v>
      </c>
    </row>
    <row r="1516" spans="36:38" x14ac:dyDescent="0.25">
      <c r="AJ1516">
        <v>-13.47</v>
      </c>
      <c r="AK1516">
        <v>-574.38559373726696</v>
      </c>
      <c r="AL1516">
        <v>559.23138367260105</v>
      </c>
    </row>
    <row r="1517" spans="36:38" x14ac:dyDescent="0.25">
      <c r="AJ1517">
        <v>-13.602499999999999</v>
      </c>
      <c r="AK1517">
        <v>-530.86215141661398</v>
      </c>
      <c r="AL1517">
        <v>552.05438589226503</v>
      </c>
    </row>
    <row r="1518" spans="36:38" x14ac:dyDescent="0.25">
      <c r="AJ1518">
        <v>-13.734999999999999</v>
      </c>
      <c r="AK1518">
        <v>-487.04130319849702</v>
      </c>
      <c r="AL1518">
        <v>549.33950303782899</v>
      </c>
    </row>
    <row r="1519" spans="36:38" x14ac:dyDescent="0.25">
      <c r="AJ1519">
        <v>-13.8675</v>
      </c>
      <c r="AK1519">
        <v>-442.83810707336198</v>
      </c>
      <c r="AL1519">
        <v>550.92708134136399</v>
      </c>
    </row>
    <row r="1520" spans="36:38" x14ac:dyDescent="0.25">
      <c r="AJ1520">
        <v>-14</v>
      </c>
      <c r="AK1520">
        <v>-398.16762103165701</v>
      </c>
      <c r="AL1520">
        <v>555.66859094901497</v>
      </c>
    </row>
    <row r="1521" spans="36:38" x14ac:dyDescent="0.25">
      <c r="AJ1521">
        <v>-14</v>
      </c>
      <c r="AK1521">
        <v>-395.19117257011197</v>
      </c>
      <c r="AL1521">
        <v>565.13196988664902</v>
      </c>
    </row>
    <row r="1522" spans="36:38" x14ac:dyDescent="0.25">
      <c r="AJ1522">
        <v>-14.2054189176643</v>
      </c>
      <c r="AK1522">
        <v>-354.968745271476</v>
      </c>
      <c r="AL1522">
        <v>556.50283015248101</v>
      </c>
    </row>
    <row r="1523" spans="36:38" x14ac:dyDescent="0.25">
      <c r="AJ1523">
        <v>-14.4108378353285</v>
      </c>
      <c r="AK1523">
        <v>-306.01695450038898</v>
      </c>
      <c r="AL1523">
        <v>554.48574616986298</v>
      </c>
    </row>
    <row r="1524" spans="36:38" x14ac:dyDescent="0.25">
      <c r="AJ1524">
        <v>-14.6162567529928</v>
      </c>
      <c r="AK1524">
        <v>-254.28064287047599</v>
      </c>
      <c r="AL1524">
        <v>552.88289197108804</v>
      </c>
    </row>
    <row r="1525" spans="36:38" x14ac:dyDescent="0.25">
      <c r="AJ1525">
        <v>-14.8216756706571</v>
      </c>
      <c r="AK1525">
        <v>-251.76057834541299</v>
      </c>
      <c r="AL1525">
        <v>545.16222996732097</v>
      </c>
    </row>
    <row r="1526" spans="36:38" x14ac:dyDescent="0.25">
      <c r="AJ1526">
        <v>-14.8216756706571</v>
      </c>
      <c r="AK1526">
        <v>-251.727428662893</v>
      </c>
      <c r="AL1526">
        <v>544.40133640004899</v>
      </c>
    </row>
    <row r="1527" spans="36:38" x14ac:dyDescent="0.25">
      <c r="AJ1527">
        <v>-15.0299546678258</v>
      </c>
      <c r="AK1527">
        <v>-256.42383150260002</v>
      </c>
      <c r="AL1527">
        <v>541.48421972049505</v>
      </c>
    </row>
    <row r="1528" spans="36:38" x14ac:dyDescent="0.25">
      <c r="AJ1528">
        <v>-15.2382336649945</v>
      </c>
      <c r="AK1528">
        <v>-260.18232893340797</v>
      </c>
      <c r="AL1528">
        <v>536.86055008088499</v>
      </c>
    </row>
    <row r="1529" spans="36:38" x14ac:dyDescent="0.25">
      <c r="AJ1529">
        <v>-15.4465126621633</v>
      </c>
      <c r="AK1529">
        <v>-262.91108497878901</v>
      </c>
      <c r="AL1529">
        <v>534.84334636788196</v>
      </c>
    </row>
    <row r="1530" spans="36:38" x14ac:dyDescent="0.25">
      <c r="AJ1530">
        <v>-15.654791659332</v>
      </c>
      <c r="AK1530">
        <v>-265.68433731458401</v>
      </c>
      <c r="AL1530">
        <v>536.32037408806104</v>
      </c>
    </row>
    <row r="1531" spans="36:38" x14ac:dyDescent="0.25">
      <c r="AJ1531">
        <v>-15.654791659332</v>
      </c>
      <c r="AK1531">
        <v>-265.68266259454902</v>
      </c>
      <c r="AL1531">
        <v>537.69586218104905</v>
      </c>
    </row>
    <row r="1532" spans="36:38" x14ac:dyDescent="0.25">
      <c r="AJ1532">
        <v>-15.8659705573364</v>
      </c>
      <c r="AK1532">
        <v>-267.66703643689402</v>
      </c>
      <c r="AL1532">
        <v>539.54061703745197</v>
      </c>
    </row>
    <row r="1533" spans="36:38" x14ac:dyDescent="0.25">
      <c r="AJ1533">
        <v>-16.077149455340901</v>
      </c>
      <c r="AK1533">
        <v>-268.19568604247701</v>
      </c>
      <c r="AL1533">
        <v>546.61193832878701</v>
      </c>
    </row>
    <row r="1534" spans="36:38" x14ac:dyDescent="0.25">
      <c r="AJ1534">
        <v>-16.2883283533453</v>
      </c>
      <c r="AK1534">
        <v>-267.299187651914</v>
      </c>
      <c r="AL1534">
        <v>558.28657393377102</v>
      </c>
    </row>
    <row r="1535" spans="36:38" x14ac:dyDescent="0.25">
      <c r="AJ1535">
        <v>-16.499507251349801</v>
      </c>
      <c r="AK1535">
        <v>-265.20983149824798</v>
      </c>
      <c r="AL1535">
        <v>569.62280443472298</v>
      </c>
    </row>
    <row r="1536" spans="36:38" x14ac:dyDescent="0.25">
      <c r="AJ1536">
        <v>-16.499507251349801</v>
      </c>
      <c r="AK1536">
        <v>-265.300837817706</v>
      </c>
      <c r="AL1536">
        <v>568.26421890487802</v>
      </c>
    </row>
    <row r="1537" spans="36:38" x14ac:dyDescent="0.25">
      <c r="AJ1537">
        <v>-16.713626425959799</v>
      </c>
      <c r="AK1537">
        <v>-263.33289561861301</v>
      </c>
      <c r="AL1537">
        <v>580.28352303741997</v>
      </c>
    </row>
    <row r="1538" spans="36:38" x14ac:dyDescent="0.25">
      <c r="AJ1538">
        <v>-16.9277456005698</v>
      </c>
      <c r="AK1538">
        <v>-261.690386833606</v>
      </c>
      <c r="AL1538">
        <v>593.952722149088</v>
      </c>
    </row>
    <row r="1539" spans="36:38" x14ac:dyDescent="0.25">
      <c r="AJ1539">
        <v>-17.141864775179901</v>
      </c>
      <c r="AK1539">
        <v>-259.60407966283299</v>
      </c>
      <c r="AL1539">
        <v>610.10130381889803</v>
      </c>
    </row>
    <row r="1540" spans="36:38" x14ac:dyDescent="0.25">
      <c r="AJ1540">
        <v>-17.355983949789898</v>
      </c>
      <c r="AK1540">
        <v>-257.332713845635</v>
      </c>
      <c r="AL1540">
        <v>623.76025844772903</v>
      </c>
    </row>
    <row r="1541" spans="36:38" x14ac:dyDescent="0.25">
      <c r="AJ1541">
        <v>-17.355983949789898</v>
      </c>
      <c r="AK1541">
        <v>-257.46327307699698</v>
      </c>
      <c r="AL1541">
        <v>628.75009101468595</v>
      </c>
    </row>
    <row r="1542" spans="36:38" x14ac:dyDescent="0.25">
      <c r="AJ1542">
        <v>-17.573084338933501</v>
      </c>
      <c r="AK1542">
        <v>-255.75115045461499</v>
      </c>
      <c r="AL1542">
        <v>638.66102762909998</v>
      </c>
    </row>
    <row r="1543" spans="36:38" x14ac:dyDescent="0.25">
      <c r="AJ1543">
        <v>-17.7901847280772</v>
      </c>
      <c r="AK1543">
        <v>-253.965431147093</v>
      </c>
      <c r="AL1543">
        <v>649.30695398118405</v>
      </c>
    </row>
    <row r="1544" spans="36:38" x14ac:dyDescent="0.25">
      <c r="AJ1544">
        <v>-18.0072851172208</v>
      </c>
      <c r="AK1544">
        <v>-252.43026752474</v>
      </c>
      <c r="AL1544">
        <v>661.54057597968404</v>
      </c>
    </row>
    <row r="1545" spans="36:38" x14ac:dyDescent="0.25">
      <c r="AJ1545">
        <v>-18.224385506364399</v>
      </c>
      <c r="AK1545">
        <v>-251.495229163972</v>
      </c>
      <c r="AL1545">
        <v>672.77973293447201</v>
      </c>
    </row>
    <row r="1546" spans="36:38" x14ac:dyDescent="0.25">
      <c r="AJ1546">
        <v>-18.224385506364399</v>
      </c>
      <c r="AK1546">
        <v>-251.52706332808901</v>
      </c>
      <c r="AL1546">
        <v>678.79066448627702</v>
      </c>
    </row>
    <row r="1547" spans="36:38" x14ac:dyDescent="0.25">
      <c r="AJ1547">
        <v>-18.4445086179547</v>
      </c>
      <c r="AK1547">
        <v>-256.38689502766903</v>
      </c>
      <c r="AL1547">
        <v>688.57215826423999</v>
      </c>
    </row>
    <row r="1548" spans="36:38" x14ac:dyDescent="0.25">
      <c r="AJ1548">
        <v>-18.664631729545</v>
      </c>
      <c r="AK1548">
        <v>-261.206692881354</v>
      </c>
      <c r="AL1548">
        <v>698.65537816470703</v>
      </c>
    </row>
    <row r="1549" spans="36:38" x14ac:dyDescent="0.25">
      <c r="AJ1549">
        <v>-18.884754841135301</v>
      </c>
      <c r="AK1549">
        <v>-266.41864650743798</v>
      </c>
      <c r="AL1549">
        <v>707.26454535015</v>
      </c>
    </row>
    <row r="1550" spans="36:38" x14ac:dyDescent="0.25">
      <c r="AJ1550">
        <v>-19.104877952725602</v>
      </c>
      <c r="AK1550">
        <v>-269.68100897390099</v>
      </c>
      <c r="AL1550">
        <v>717.49188884413695</v>
      </c>
    </row>
    <row r="1551" spans="36:38" x14ac:dyDescent="0.25">
      <c r="AJ1551">
        <v>-19.104877952725602</v>
      </c>
      <c r="AK1551">
        <v>-270.07259505210101</v>
      </c>
      <c r="AL1551">
        <v>710.52680787433303</v>
      </c>
    </row>
    <row r="1552" spans="36:38" x14ac:dyDescent="0.25">
      <c r="AJ1552">
        <v>-19.328065872596799</v>
      </c>
      <c r="AK1552">
        <v>-273.76546732130402</v>
      </c>
      <c r="AL1552">
        <v>721.18652752033404</v>
      </c>
    </row>
    <row r="1553" spans="36:38" x14ac:dyDescent="0.25">
      <c r="AJ1553">
        <v>-19.551253792468</v>
      </c>
      <c r="AK1553">
        <v>-278.22714673041901</v>
      </c>
      <c r="AL1553">
        <v>723.70923724524198</v>
      </c>
    </row>
    <row r="1554" spans="36:38" x14ac:dyDescent="0.25">
      <c r="AJ1554">
        <v>-19.7744417123392</v>
      </c>
      <c r="AK1554">
        <v>-282.92337252312001</v>
      </c>
      <c r="AL1554">
        <v>720.21103509027603</v>
      </c>
    </row>
    <row r="1555" spans="36:38" x14ac:dyDescent="0.25">
      <c r="AJ1555">
        <v>-19.997629632210401</v>
      </c>
      <c r="AK1555">
        <v>-287.753030698158</v>
      </c>
      <c r="AL1555">
        <v>709.39877495074404</v>
      </c>
    </row>
    <row r="1556" spans="36:38" x14ac:dyDescent="0.25">
      <c r="AJ1556">
        <v>-19.997629632210401</v>
      </c>
      <c r="AK1556">
        <v>-287.93426331195201</v>
      </c>
      <c r="AL1556">
        <v>709.51385312431603</v>
      </c>
    </row>
    <row r="1557" spans="36:38" x14ac:dyDescent="0.25">
      <c r="AJ1557">
        <v>-20.223925032164399</v>
      </c>
      <c r="AK1557">
        <v>-291.92843907528902</v>
      </c>
      <c r="AL1557">
        <v>701.11897405496995</v>
      </c>
    </row>
    <row r="1558" spans="36:38" x14ac:dyDescent="0.25">
      <c r="AJ1558">
        <v>-20.4502204321184</v>
      </c>
      <c r="AK1558">
        <v>-295.08325045146103</v>
      </c>
      <c r="AL1558">
        <v>690.08610367410404</v>
      </c>
    </row>
    <row r="1559" spans="36:38" x14ac:dyDescent="0.25">
      <c r="AJ1559">
        <v>-20.676515832072301</v>
      </c>
      <c r="AK1559">
        <v>-297.768760974234</v>
      </c>
      <c r="AL1559">
        <v>680.10566679024998</v>
      </c>
    </row>
    <row r="1560" spans="36:38" x14ac:dyDescent="0.25">
      <c r="AJ1560">
        <v>-20.902811232026298</v>
      </c>
      <c r="AK1560">
        <v>-299.91205312503303</v>
      </c>
      <c r="AL1560">
        <v>672.36527582108999</v>
      </c>
    </row>
    <row r="1561" spans="36:38" x14ac:dyDescent="0.25">
      <c r="AJ1561">
        <v>-20.902811232026298</v>
      </c>
      <c r="AK1561">
        <v>-300.09648670722601</v>
      </c>
      <c r="AL1561">
        <v>666.67747745085001</v>
      </c>
    </row>
    <row r="1562" spans="36:38" x14ac:dyDescent="0.25">
      <c r="AJ1562">
        <v>-21.132257377990999</v>
      </c>
      <c r="AK1562">
        <v>-302.12267348190301</v>
      </c>
      <c r="AL1562">
        <v>664.78402963748601</v>
      </c>
    </row>
    <row r="1563" spans="36:38" x14ac:dyDescent="0.25">
      <c r="AJ1563">
        <v>-21.3617035239557</v>
      </c>
      <c r="AK1563">
        <v>-304.98629241357497</v>
      </c>
      <c r="AL1563">
        <v>660.28716807255398</v>
      </c>
    </row>
    <row r="1564" spans="36:38" x14ac:dyDescent="0.25">
      <c r="AJ1564">
        <v>-21.591149669920402</v>
      </c>
      <c r="AK1564">
        <v>-307.45977048047399</v>
      </c>
      <c r="AL1564">
        <v>660.07077022644398</v>
      </c>
    </row>
    <row r="1565" spans="36:38" x14ac:dyDescent="0.25">
      <c r="AJ1565">
        <v>-21.820595815885099</v>
      </c>
      <c r="AK1565">
        <v>-308.75984766253299</v>
      </c>
      <c r="AL1565">
        <v>665.58620661894599</v>
      </c>
    </row>
    <row r="1566" spans="36:38" x14ac:dyDescent="0.25">
      <c r="AJ1566">
        <v>-21.820595815885099</v>
      </c>
      <c r="AK1566">
        <v>-308.92529627010902</v>
      </c>
      <c r="AL1566">
        <v>656.58125398898596</v>
      </c>
    </row>
    <row r="1567" spans="36:38" x14ac:dyDescent="0.25">
      <c r="AJ1567">
        <v>-22.053236576186801</v>
      </c>
      <c r="AK1567">
        <v>-309.434341871968</v>
      </c>
      <c r="AL1567">
        <v>664.20924122711801</v>
      </c>
    </row>
    <row r="1568" spans="36:38" x14ac:dyDescent="0.25">
      <c r="AJ1568">
        <v>-22.285877336488401</v>
      </c>
      <c r="AK1568">
        <v>-309.02439042105999</v>
      </c>
      <c r="AL1568">
        <v>670.13750175517896</v>
      </c>
    </row>
    <row r="1569" spans="36:38" x14ac:dyDescent="0.25">
      <c r="AJ1569">
        <v>-22.51851809679</v>
      </c>
      <c r="AK1569">
        <v>-307.934662800409</v>
      </c>
      <c r="AL1569">
        <v>675.63703838327797</v>
      </c>
    </row>
    <row r="1570" spans="36:38" x14ac:dyDescent="0.25">
      <c r="AJ1570">
        <v>-22.751158857091699</v>
      </c>
      <c r="AK1570">
        <v>-307.02439343344702</v>
      </c>
      <c r="AL1570">
        <v>681.97885392152205</v>
      </c>
    </row>
    <row r="1571" spans="36:38" x14ac:dyDescent="0.25">
      <c r="AJ1571">
        <v>-22.751158857091699</v>
      </c>
      <c r="AK1571">
        <v>-307.15159561187699</v>
      </c>
      <c r="AL1571">
        <v>691.95114824126495</v>
      </c>
    </row>
    <row r="1572" spans="36:38" x14ac:dyDescent="0.25">
      <c r="AJ1572">
        <v>-22.987038710842</v>
      </c>
      <c r="AK1572">
        <v>-304.13206018778999</v>
      </c>
      <c r="AL1572">
        <v>704.82045019531495</v>
      </c>
    </row>
    <row r="1573" spans="36:38" x14ac:dyDescent="0.25">
      <c r="AJ1573">
        <v>-23.222918564592302</v>
      </c>
      <c r="AK1573">
        <v>-299.36788879020298</v>
      </c>
      <c r="AL1573">
        <v>715.56807635610699</v>
      </c>
    </row>
    <row r="1574" spans="36:38" x14ac:dyDescent="0.25">
      <c r="AJ1574">
        <v>-23.458798418342599</v>
      </c>
      <c r="AK1574">
        <v>-292.91771912918801</v>
      </c>
      <c r="AL1574">
        <v>717.47760427066601</v>
      </c>
    </row>
    <row r="1575" spans="36:38" x14ac:dyDescent="0.25">
      <c r="AJ1575">
        <v>-23.694678272092901</v>
      </c>
      <c r="AK1575">
        <v>-290.09692063321597</v>
      </c>
      <c r="AL1575">
        <v>703.33060930981401</v>
      </c>
    </row>
    <row r="1576" spans="36:38" x14ac:dyDescent="0.25">
      <c r="AJ1576">
        <v>-23.694678272092901</v>
      </c>
      <c r="AK1576">
        <v>-290.247229040945</v>
      </c>
      <c r="AL1576">
        <v>712.78023485216602</v>
      </c>
    </row>
    <row r="1577" spans="36:38" x14ac:dyDescent="0.25">
      <c r="AJ1577">
        <v>-23.933842317693198</v>
      </c>
      <c r="AK1577">
        <v>-291.832206373053</v>
      </c>
      <c r="AL1577">
        <v>690.02937817979102</v>
      </c>
    </row>
    <row r="1578" spans="36:38" x14ac:dyDescent="0.25">
      <c r="AJ1578">
        <v>-24.1730063632934</v>
      </c>
      <c r="AK1578">
        <v>-296.597466326095</v>
      </c>
      <c r="AL1578">
        <v>661.41267404685698</v>
      </c>
    </row>
    <row r="1579" spans="36:38" x14ac:dyDescent="0.25">
      <c r="AJ1579">
        <v>-24.412170408893701</v>
      </c>
      <c r="AK1579">
        <v>-301.11253712204598</v>
      </c>
      <c r="AL1579">
        <v>626.33782162695695</v>
      </c>
    </row>
    <row r="1580" spans="36:38" x14ac:dyDescent="0.25">
      <c r="AJ1580">
        <v>-24.651334454493998</v>
      </c>
      <c r="AK1580">
        <v>-309.42140816475398</v>
      </c>
      <c r="AL1580">
        <v>584.21252009368698</v>
      </c>
    </row>
    <row r="1581" spans="36:38" x14ac:dyDescent="0.25">
      <c r="AJ1581">
        <v>-24.651334454493998</v>
      </c>
      <c r="AK1581">
        <v>-309.74075449138098</v>
      </c>
      <c r="AL1581">
        <v>584.72137482829999</v>
      </c>
    </row>
    <row r="1582" spans="36:38" x14ac:dyDescent="0.25">
      <c r="AJ1582">
        <v>-24.893828418257598</v>
      </c>
      <c r="AK1582">
        <v>-313.96184598682203</v>
      </c>
      <c r="AL1582">
        <v>537.16305670510997</v>
      </c>
    </row>
    <row r="1583" spans="36:38" x14ac:dyDescent="0.25">
      <c r="AJ1583">
        <v>-25.136322382021199</v>
      </c>
      <c r="AK1583">
        <v>-318.42399992922299</v>
      </c>
      <c r="AL1583">
        <v>485.57081229434198</v>
      </c>
    </row>
    <row r="1584" spans="36:38" x14ac:dyDescent="0.25">
      <c r="AJ1584">
        <v>-25.378816345784799</v>
      </c>
      <c r="AK1584">
        <v>-320.90767316819199</v>
      </c>
      <c r="AL1584">
        <v>430.28320032889098</v>
      </c>
    </row>
    <row r="1585" spans="36:38" x14ac:dyDescent="0.25">
      <c r="AJ1585">
        <v>-25.621310309548399</v>
      </c>
      <c r="AK1585">
        <v>-327.614745931313</v>
      </c>
      <c r="AL1585">
        <v>371.62434747037003</v>
      </c>
    </row>
    <row r="1586" spans="36:38" x14ac:dyDescent="0.25">
      <c r="AJ1586">
        <v>-25.621310309548399</v>
      </c>
      <c r="AK1586">
        <v>-328.00271689129198</v>
      </c>
      <c r="AL1586">
        <v>379.29161409452797</v>
      </c>
    </row>
    <row r="1587" spans="36:38" x14ac:dyDescent="0.25">
      <c r="AJ1587">
        <v>-25.867180554443301</v>
      </c>
      <c r="AK1587">
        <v>-332.52532107846099</v>
      </c>
      <c r="AL1587">
        <v>326.95404234037102</v>
      </c>
    </row>
    <row r="1588" spans="36:38" x14ac:dyDescent="0.25">
      <c r="AJ1588">
        <v>-26.113050799338101</v>
      </c>
      <c r="AK1588">
        <v>-334.05122300689101</v>
      </c>
      <c r="AL1588">
        <v>276.35154115282103</v>
      </c>
    </row>
    <row r="1589" spans="36:38" x14ac:dyDescent="0.25">
      <c r="AJ1589">
        <v>-26.358921044233</v>
      </c>
      <c r="AK1589">
        <v>-332.70583657271698</v>
      </c>
      <c r="AL1589">
        <v>227.99629285595199</v>
      </c>
    </row>
    <row r="1590" spans="36:38" x14ac:dyDescent="0.25">
      <c r="AJ1590">
        <v>-26.6047912891278</v>
      </c>
      <c r="AK1590">
        <v>-332.95540329917799</v>
      </c>
      <c r="AL1590">
        <v>182.29767502042799</v>
      </c>
    </row>
    <row r="1591" spans="36:38" x14ac:dyDescent="0.25">
      <c r="AJ1591">
        <v>-26.6047912891278</v>
      </c>
      <c r="AK1591">
        <v>-333.29056722974798</v>
      </c>
      <c r="AL1591">
        <v>179.638613777117</v>
      </c>
    </row>
    <row r="1592" spans="36:38" x14ac:dyDescent="0.25">
      <c r="AJ1592">
        <v>-26.854084823640701</v>
      </c>
      <c r="AK1592">
        <v>-331.64625942663702</v>
      </c>
      <c r="AL1592">
        <v>132.300225683235</v>
      </c>
    </row>
    <row r="1593" spans="36:38" x14ac:dyDescent="0.25">
      <c r="AJ1593">
        <v>-27.103378358153499</v>
      </c>
      <c r="AK1593">
        <v>-330.66717043183098</v>
      </c>
      <c r="AL1593">
        <v>83.241484692254403</v>
      </c>
    </row>
    <row r="1594" spans="36:38" x14ac:dyDescent="0.25">
      <c r="AJ1594">
        <v>-27.3526718926664</v>
      </c>
      <c r="AK1594">
        <v>-330.81968404422599</v>
      </c>
      <c r="AL1594">
        <v>33.2303002274558</v>
      </c>
    </row>
    <row r="1595" spans="36:38" x14ac:dyDescent="0.25">
      <c r="AJ1595">
        <v>-27.601965427179199</v>
      </c>
      <c r="AK1595">
        <v>-334.06881378789097</v>
      </c>
      <c r="AL1595">
        <v>10.056238869004799</v>
      </c>
    </row>
    <row r="1596" spans="36:38" x14ac:dyDescent="0.25">
      <c r="AJ1596">
        <v>-27.601965427179199</v>
      </c>
      <c r="AK1596">
        <v>-334.31507888891599</v>
      </c>
      <c r="AL1596">
        <v>10.061062672063001</v>
      </c>
    </row>
    <row r="1597" spans="36:38" x14ac:dyDescent="0.25">
      <c r="AJ1597">
        <v>-27.854729914303199</v>
      </c>
      <c r="AK1597">
        <v>-342.877275269714</v>
      </c>
      <c r="AL1597">
        <v>10.6795529531074</v>
      </c>
    </row>
    <row r="1598" spans="36:38" x14ac:dyDescent="0.25">
      <c r="AJ1598">
        <v>-28.1074944014272</v>
      </c>
      <c r="AK1598">
        <v>-354.95402682721698</v>
      </c>
      <c r="AL1598">
        <v>11.2861485346584</v>
      </c>
    </row>
    <row r="1599" spans="36:38" x14ac:dyDescent="0.25">
      <c r="AJ1599">
        <v>-28.360258888551201</v>
      </c>
      <c r="AK1599">
        <v>-369.28342957595902</v>
      </c>
      <c r="AL1599">
        <v>11.9267184232719</v>
      </c>
    </row>
    <row r="1600" spans="36:38" x14ac:dyDescent="0.25">
      <c r="AJ1600">
        <v>-28.613023375675301</v>
      </c>
      <c r="AK1600">
        <v>-382.98797628303799</v>
      </c>
      <c r="AL1600">
        <v>12.607380636006599</v>
      </c>
    </row>
    <row r="1601" spans="36:38" x14ac:dyDescent="0.25">
      <c r="AJ1601">
        <v>-28.613023375675301</v>
      </c>
      <c r="AK1601">
        <v>-383.32374000810302</v>
      </c>
      <c r="AL1601">
        <v>12.609299850737299</v>
      </c>
    </row>
    <row r="1602" spans="36:38" x14ac:dyDescent="0.25">
      <c r="AJ1602">
        <v>-28.869307142022901</v>
      </c>
      <c r="AK1602">
        <v>-400.04086686631899</v>
      </c>
      <c r="AL1602">
        <v>13.267969036927401</v>
      </c>
    </row>
    <row r="1603" spans="36:38" x14ac:dyDescent="0.25">
      <c r="AJ1603">
        <v>-29.125590908370601</v>
      </c>
      <c r="AK1603">
        <v>-416.311521757967</v>
      </c>
      <c r="AL1603">
        <v>13.8911419279234</v>
      </c>
    </row>
    <row r="1604" spans="36:38" x14ac:dyDescent="0.25">
      <c r="AJ1604">
        <v>-29.381874674718201</v>
      </c>
      <c r="AK1604">
        <v>-435.31744723209999</v>
      </c>
      <c r="AL1604">
        <v>14.4297965288758</v>
      </c>
    </row>
    <row r="1605" spans="36:38" x14ac:dyDescent="0.25">
      <c r="AJ1605">
        <v>-29.638158441065801</v>
      </c>
      <c r="AK1605">
        <v>-454.75707673377502</v>
      </c>
      <c r="AL1605">
        <v>14.904829909857799</v>
      </c>
    </row>
    <row r="1606" spans="36:38" x14ac:dyDescent="0.25">
      <c r="AJ1606">
        <v>-29.638158441065801</v>
      </c>
      <c r="AK1606">
        <v>-454.42155221986201</v>
      </c>
      <c r="AL1606">
        <v>14.8991429735549</v>
      </c>
    </row>
    <row r="1607" spans="36:38" x14ac:dyDescent="0.25">
      <c r="AJ1607">
        <v>-29.8980104861085</v>
      </c>
      <c r="AK1607">
        <v>-476.45087899923197</v>
      </c>
      <c r="AL1607">
        <v>15.3318959591506</v>
      </c>
    </row>
    <row r="1608" spans="36:38" x14ac:dyDescent="0.25">
      <c r="AJ1608">
        <v>-30.1578625311511</v>
      </c>
      <c r="AK1608">
        <v>-501.66367603314399</v>
      </c>
      <c r="AL1608">
        <v>15.7336455445254</v>
      </c>
    </row>
    <row r="1609" spans="36:38" x14ac:dyDescent="0.25">
      <c r="AJ1609">
        <v>-30.417714576193799</v>
      </c>
      <c r="AK1609">
        <v>-530.14427932216995</v>
      </c>
      <c r="AL1609">
        <v>16.336528278158301</v>
      </c>
    </row>
    <row r="1610" spans="36:38" x14ac:dyDescent="0.25">
      <c r="AJ1610">
        <v>-30.677566621236402</v>
      </c>
      <c r="AK1610">
        <v>-551.89076177469997</v>
      </c>
      <c r="AL1610">
        <v>16.802220261717</v>
      </c>
    </row>
    <row r="1611" spans="36:38" x14ac:dyDescent="0.25">
      <c r="AJ1611">
        <v>-30.677566621236402</v>
      </c>
      <c r="AK1611">
        <v>-551.12855357867397</v>
      </c>
      <c r="AL1611">
        <v>16.781485335691499</v>
      </c>
    </row>
    <row r="1612" spans="36:38" x14ac:dyDescent="0.25">
      <c r="AJ1612">
        <v>-30.941036626672702</v>
      </c>
      <c r="AK1612">
        <v>-565.90026288801903</v>
      </c>
      <c r="AL1612">
        <v>17.0323021796899</v>
      </c>
    </row>
    <row r="1613" spans="36:38" x14ac:dyDescent="0.25">
      <c r="AJ1613">
        <v>-31.204506632108998</v>
      </c>
      <c r="AK1613">
        <v>-571.34200229466398</v>
      </c>
      <c r="AL1613">
        <v>16.9343244463975</v>
      </c>
    </row>
    <row r="1614" spans="36:38" x14ac:dyDescent="0.25">
      <c r="AJ1614">
        <v>-31.467976637545299</v>
      </c>
      <c r="AK1614">
        <v>-568.45138344276802</v>
      </c>
      <c r="AL1614">
        <v>16.4246742349549</v>
      </c>
    </row>
    <row r="1615" spans="36:38" x14ac:dyDescent="0.25">
      <c r="AJ1615">
        <v>-31.731446642981599</v>
      </c>
      <c r="AK1615">
        <v>-557.04182602896003</v>
      </c>
      <c r="AL1615">
        <v>15.506422701458201</v>
      </c>
    </row>
    <row r="1616" spans="36:38" x14ac:dyDescent="0.25">
      <c r="AJ1616">
        <v>-31.731446642981599</v>
      </c>
      <c r="AK1616">
        <v>-556.05464766116302</v>
      </c>
      <c r="AL1616">
        <v>15.388875093737999</v>
      </c>
    </row>
    <row r="1617" spans="36:38" x14ac:dyDescent="0.25">
      <c r="AJ1617">
        <v>-31.998584982236199</v>
      </c>
      <c r="AK1617">
        <v>-531.01401121784795</v>
      </c>
      <c r="AL1617">
        <v>13.862139466369801</v>
      </c>
    </row>
    <row r="1618" spans="36:38" x14ac:dyDescent="0.25">
      <c r="AJ1618">
        <v>-32.265723321490803</v>
      </c>
      <c r="AK1618">
        <v>-491.850604935494</v>
      </c>
      <c r="AL1618">
        <v>11.3281556613993</v>
      </c>
    </row>
    <row r="1619" spans="36:38" x14ac:dyDescent="0.25">
      <c r="AJ1619">
        <v>-32.532861660745397</v>
      </c>
      <c r="AK1619">
        <v>-437.54657820213799</v>
      </c>
      <c r="AL1619">
        <v>7.7225844309989196</v>
      </c>
    </row>
    <row r="1620" spans="36:38" x14ac:dyDescent="0.25">
      <c r="AJ1620">
        <v>-32.799999999999997</v>
      </c>
      <c r="AK1620">
        <v>-367.08408040581901</v>
      </c>
      <c r="AL1620">
        <v>3.0529903269702499</v>
      </c>
    </row>
    <row r="1621" spans="36:38" x14ac:dyDescent="0.25">
      <c r="AJ1621">
        <v>-32.799999999999997</v>
      </c>
      <c r="AK1621">
        <v>-366.811663561535</v>
      </c>
      <c r="AL1621">
        <v>3.72967994934936</v>
      </c>
    </row>
    <row r="1622" spans="36:38" x14ac:dyDescent="0.25">
      <c r="AJ1622">
        <v>-32.975000000000001</v>
      </c>
      <c r="AK1622">
        <v>-289.71787702126602</v>
      </c>
      <c r="AL1622">
        <v>0.314381906911536</v>
      </c>
    </row>
    <row r="1623" spans="36:38" x14ac:dyDescent="0.25">
      <c r="AJ1623">
        <v>-33.15</v>
      </c>
      <c r="AK1623">
        <v>-201.92083214022099</v>
      </c>
      <c r="AL1623">
        <v>5.7824595745939102E-2</v>
      </c>
    </row>
    <row r="1624" spans="36:38" x14ac:dyDescent="0.25">
      <c r="AJ1624">
        <v>-33.325000000000003</v>
      </c>
      <c r="AK1624">
        <v>-103.371472087993</v>
      </c>
      <c r="AL1624">
        <v>0</v>
      </c>
    </row>
    <row r="1625" spans="36:38" x14ac:dyDescent="0.25">
      <c r="AJ1625">
        <v>-33.5</v>
      </c>
      <c r="AK1625">
        <v>0</v>
      </c>
      <c r="AL1625">
        <v>8.7237515896375299</v>
      </c>
    </row>
    <row r="1626" spans="36:38" x14ac:dyDescent="0.25">
      <c r="AJ1626">
        <v>16.5</v>
      </c>
      <c r="AK1626">
        <v>-1.8450130712549299E-2</v>
      </c>
      <c r="AL1626">
        <v>4.9034135519906402E-2</v>
      </c>
    </row>
    <row r="1627" spans="36:38" x14ac:dyDescent="0.25">
      <c r="AJ1627">
        <v>16.475000000000001</v>
      </c>
      <c r="AK1627">
        <v>-0.20182085395858901</v>
      </c>
      <c r="AL1627">
        <v>0.54056081633190001</v>
      </c>
    </row>
    <row r="1628" spans="36:38" x14ac:dyDescent="0.25">
      <c r="AJ1628">
        <v>16.45</v>
      </c>
      <c r="AK1628">
        <v>-0.41761479605625501</v>
      </c>
      <c r="AL1628">
        <v>0.98650957005701401</v>
      </c>
    </row>
    <row r="1629" spans="36:38" x14ac:dyDescent="0.25">
      <c r="AJ1629">
        <v>16.425000000000001</v>
      </c>
      <c r="AK1629">
        <v>-0.65978840439012498</v>
      </c>
      <c r="AL1629">
        <v>1.4275832990535999</v>
      </c>
    </row>
    <row r="1630" spans="36:38" x14ac:dyDescent="0.25">
      <c r="AJ1630">
        <v>16.399999999999999</v>
      </c>
      <c r="AK1630">
        <v>-0.92923747440981197</v>
      </c>
      <c r="AL1630">
        <v>1.90448490568</v>
      </c>
    </row>
    <row r="1631" spans="36:38" x14ac:dyDescent="0.25">
      <c r="AJ1631">
        <v>16.399999999999999</v>
      </c>
      <c r="AK1631">
        <v>-0.16383803535633701</v>
      </c>
      <c r="AL1631">
        <v>234.98620752758299</v>
      </c>
    </row>
    <row r="1632" spans="36:38" x14ac:dyDescent="0.25">
      <c r="AJ1632">
        <v>16.25</v>
      </c>
      <c r="AK1632">
        <v>-1.1908335683261899</v>
      </c>
      <c r="AL1632">
        <v>232.715285406101</v>
      </c>
    </row>
    <row r="1633" spans="36:38" x14ac:dyDescent="0.25">
      <c r="AJ1633">
        <v>16.100000000000001</v>
      </c>
      <c r="AK1633">
        <v>-4.3747724208286698</v>
      </c>
      <c r="AL1633">
        <v>229.79291740934499</v>
      </c>
    </row>
    <row r="1634" spans="36:38" x14ac:dyDescent="0.25">
      <c r="AJ1634">
        <v>15.95</v>
      </c>
      <c r="AK1634">
        <v>-9.4435225693267402</v>
      </c>
      <c r="AL1634">
        <v>226.292689338061</v>
      </c>
    </row>
    <row r="1635" spans="36:38" x14ac:dyDescent="0.25">
      <c r="AJ1635">
        <v>15.8</v>
      </c>
      <c r="AK1635">
        <v>-16.1249519902833</v>
      </c>
      <c r="AL1635">
        <v>222.288186992997</v>
      </c>
    </row>
    <row r="1636" spans="36:38" x14ac:dyDescent="0.25">
      <c r="AJ1636">
        <v>15.8</v>
      </c>
      <c r="AK1636">
        <v>-15.7074758010931</v>
      </c>
      <c r="AL1636">
        <v>222.38819380167701</v>
      </c>
    </row>
    <row r="1637" spans="36:38" x14ac:dyDescent="0.25">
      <c r="AJ1637">
        <v>15.675000000000001</v>
      </c>
      <c r="AK1637">
        <v>-774.01986934832496</v>
      </c>
      <c r="AL1637">
        <v>219.028069643545</v>
      </c>
    </row>
    <row r="1638" spans="36:38" x14ac:dyDescent="0.25">
      <c r="AJ1638">
        <v>15.55</v>
      </c>
      <c r="AK1638">
        <v>-1065.51045908265</v>
      </c>
      <c r="AL1638">
        <v>215.55250447629001</v>
      </c>
    </row>
    <row r="1639" spans="36:38" x14ac:dyDescent="0.25">
      <c r="AJ1639">
        <v>15.425000000000001</v>
      </c>
      <c r="AK1639">
        <v>-702.99565724178603</v>
      </c>
      <c r="AL1639">
        <v>211.96438196129</v>
      </c>
    </row>
    <row r="1640" spans="36:38" x14ac:dyDescent="0.25">
      <c r="AJ1640">
        <v>15.3</v>
      </c>
      <c r="AK1640">
        <v>-36.680288710718102</v>
      </c>
      <c r="AL1640">
        <v>317.78540376151102</v>
      </c>
    </row>
    <row r="1641" spans="36:38" x14ac:dyDescent="0.25">
      <c r="AJ1641">
        <v>15.3</v>
      </c>
      <c r="AK1641">
        <v>-36.623637982481497</v>
      </c>
      <c r="AL1641">
        <v>208.294529390105</v>
      </c>
    </row>
    <row r="1642" spans="36:38" x14ac:dyDescent="0.25">
      <c r="AJ1642">
        <v>15.275</v>
      </c>
      <c r="AK1642">
        <v>-37.604810444493999</v>
      </c>
      <c r="AL1642">
        <v>207.61551655846199</v>
      </c>
    </row>
    <row r="1643" spans="36:38" x14ac:dyDescent="0.25">
      <c r="AJ1643">
        <v>15.25</v>
      </c>
      <c r="AK1643">
        <v>-38.483145051378798</v>
      </c>
      <c r="AL1643">
        <v>206.95278746007199</v>
      </c>
    </row>
    <row r="1644" spans="36:38" x14ac:dyDescent="0.25">
      <c r="AJ1644">
        <v>15.225</v>
      </c>
      <c r="AK1644">
        <v>-39.261858340038501</v>
      </c>
      <c r="AL1644">
        <v>206.30969462284301</v>
      </c>
    </row>
    <row r="1645" spans="36:38" x14ac:dyDescent="0.25">
      <c r="AJ1645">
        <v>15.2</v>
      </c>
      <c r="AK1645">
        <v>-39.944166847375598</v>
      </c>
      <c r="AL1645">
        <v>205.68959057468101</v>
      </c>
    </row>
    <row r="1646" spans="36:38" x14ac:dyDescent="0.25">
      <c r="AJ1646">
        <v>15.2</v>
      </c>
      <c r="AK1646">
        <v>-39.276700214064903</v>
      </c>
      <c r="AL1646">
        <v>205.825567275662</v>
      </c>
    </row>
    <row r="1647" spans="36:38" x14ac:dyDescent="0.25">
      <c r="AJ1647">
        <v>15.0515470366719</v>
      </c>
      <c r="AK1647">
        <v>-51.237866763338602</v>
      </c>
      <c r="AL1647">
        <v>198.84240386689501</v>
      </c>
    </row>
    <row r="1648" spans="36:38" x14ac:dyDescent="0.25">
      <c r="AJ1648">
        <v>14.9030940733437</v>
      </c>
      <c r="AK1648">
        <v>-63.420760309051602</v>
      </c>
      <c r="AL1648">
        <v>191.737600228692</v>
      </c>
    </row>
    <row r="1649" spans="36:38" x14ac:dyDescent="0.25">
      <c r="AJ1649">
        <v>14.7546411100156</v>
      </c>
      <c r="AK1649">
        <v>-75.818333334492493</v>
      </c>
      <c r="AL1649">
        <v>184.48837729284801</v>
      </c>
    </row>
    <row r="1650" spans="36:38" x14ac:dyDescent="0.25">
      <c r="AJ1650">
        <v>14.6061881466874</v>
      </c>
      <c r="AK1650">
        <v>-88.423538322949994</v>
      </c>
      <c r="AL1650">
        <v>177.07195599116099</v>
      </c>
    </row>
    <row r="1651" spans="36:38" x14ac:dyDescent="0.25">
      <c r="AJ1651">
        <v>14.6061881466874</v>
      </c>
      <c r="AK1651">
        <v>-88.435637418049595</v>
      </c>
      <c r="AL1651">
        <v>177.05826689427599</v>
      </c>
    </row>
    <row r="1652" spans="36:38" x14ac:dyDescent="0.25">
      <c r="AJ1652">
        <v>14.329641110015601</v>
      </c>
      <c r="AK1652">
        <v>-112.23773039675601</v>
      </c>
      <c r="AL1652">
        <v>162.71594681564301</v>
      </c>
    </row>
    <row r="1653" spans="36:38" x14ac:dyDescent="0.25">
      <c r="AJ1653">
        <v>14.053094073343701</v>
      </c>
      <c r="AK1653">
        <v>-136.54106937055701</v>
      </c>
      <c r="AL1653">
        <v>147.75657474961099</v>
      </c>
    </row>
    <row r="1654" spans="36:38" x14ac:dyDescent="0.25">
      <c r="AJ1654">
        <v>13.7765470366719</v>
      </c>
      <c r="AK1654">
        <v>-161.30881496186399</v>
      </c>
      <c r="AL1654">
        <v>132.21873407634101</v>
      </c>
    </row>
    <row r="1655" spans="36:38" x14ac:dyDescent="0.25">
      <c r="AJ1655">
        <v>13.5</v>
      </c>
      <c r="AK1655">
        <v>-186.50412779308701</v>
      </c>
      <c r="AL1655">
        <v>116.141008175998</v>
      </c>
    </row>
    <row r="1656" spans="36:38" x14ac:dyDescent="0.25">
      <c r="AJ1656">
        <v>13.5</v>
      </c>
      <c r="AK1656">
        <v>-186.57053327765701</v>
      </c>
      <c r="AL1656">
        <v>386.02012339183102</v>
      </c>
    </row>
    <row r="1657" spans="36:38" x14ac:dyDescent="0.25">
      <c r="AJ1657">
        <v>13.25</v>
      </c>
      <c r="AK1657">
        <v>-209.77421251416499</v>
      </c>
      <c r="AL1657">
        <v>365.70222232824699</v>
      </c>
    </row>
    <row r="1658" spans="36:38" x14ac:dyDescent="0.25">
      <c r="AJ1658">
        <v>13</v>
      </c>
      <c r="AK1658">
        <v>-233.50938360651699</v>
      </c>
      <c r="AL1658">
        <v>345.23748133443701</v>
      </c>
    </row>
    <row r="1659" spans="36:38" x14ac:dyDescent="0.25">
      <c r="AJ1659">
        <v>12.75</v>
      </c>
      <c r="AK1659">
        <v>-257.77314121661902</v>
      </c>
      <c r="AL1659">
        <v>324.63755326799497</v>
      </c>
    </row>
    <row r="1660" spans="36:38" x14ac:dyDescent="0.25">
      <c r="AJ1660">
        <v>12.5</v>
      </c>
      <c r="AK1660">
        <v>-282.56258000638002</v>
      </c>
      <c r="AL1660">
        <v>303.914090986519</v>
      </c>
    </row>
    <row r="1661" spans="36:38" x14ac:dyDescent="0.25">
      <c r="AJ1661">
        <v>12.5</v>
      </c>
      <c r="AK1661">
        <v>-282.780493620166</v>
      </c>
      <c r="AL1661">
        <v>303.87192724886</v>
      </c>
    </row>
    <row r="1662" spans="36:38" x14ac:dyDescent="0.25">
      <c r="AJ1662">
        <v>12.22</v>
      </c>
      <c r="AK1662">
        <v>-310.941352443803</v>
      </c>
      <c r="AL1662">
        <v>280.42269682552597</v>
      </c>
    </row>
    <row r="1663" spans="36:38" x14ac:dyDescent="0.25">
      <c r="AJ1663">
        <v>11.94</v>
      </c>
      <c r="AK1663">
        <v>-340.44030497606298</v>
      </c>
      <c r="AL1663">
        <v>256.65291535087101</v>
      </c>
    </row>
    <row r="1664" spans="36:38" x14ac:dyDescent="0.25">
      <c r="AJ1664">
        <v>11.66</v>
      </c>
      <c r="AK1664">
        <v>-371.33223646208</v>
      </c>
      <c r="AL1664">
        <v>232.60657615025301</v>
      </c>
    </row>
    <row r="1665" spans="36:38" x14ac:dyDescent="0.25">
      <c r="AJ1665">
        <v>11.38</v>
      </c>
      <c r="AK1665">
        <v>-403.67203214698998</v>
      </c>
      <c r="AL1665">
        <v>208.327672549032</v>
      </c>
    </row>
    <row r="1666" spans="36:38" x14ac:dyDescent="0.25">
      <c r="AJ1666">
        <v>11.38</v>
      </c>
      <c r="AK1666">
        <v>-329.25548666394599</v>
      </c>
      <c r="AL1666">
        <v>208.347158565808</v>
      </c>
    </row>
    <row r="1667" spans="36:38" x14ac:dyDescent="0.25">
      <c r="AJ1667">
        <v>11.335000000000001</v>
      </c>
      <c r="AK1667">
        <v>-70.414689708923703</v>
      </c>
      <c r="AL1667">
        <v>204.427173720555</v>
      </c>
    </row>
    <row r="1668" spans="36:38" x14ac:dyDescent="0.25">
      <c r="AJ1668">
        <v>11.29</v>
      </c>
      <c r="AK1668">
        <v>-7.9630655049266696</v>
      </c>
      <c r="AL1668">
        <v>232.73393327057499</v>
      </c>
    </row>
    <row r="1669" spans="36:38" x14ac:dyDescent="0.25">
      <c r="AJ1669">
        <v>11.244999999999999</v>
      </c>
      <c r="AK1669">
        <v>-9.2042142147765098</v>
      </c>
      <c r="AL1669">
        <v>438.387078836103</v>
      </c>
    </row>
    <row r="1670" spans="36:38" x14ac:dyDescent="0.25">
      <c r="AJ1670">
        <v>11.2</v>
      </c>
      <c r="AK1670">
        <v>-10.6018322770064</v>
      </c>
      <c r="AL1670">
        <v>597.94245636845005</v>
      </c>
    </row>
    <row r="1671" spans="36:38" x14ac:dyDescent="0.25">
      <c r="AJ1671">
        <v>11.2</v>
      </c>
      <c r="AK1671">
        <v>-10.6923895941373</v>
      </c>
      <c r="AL1671">
        <v>667.305767077582</v>
      </c>
    </row>
    <row r="1672" spans="36:38" x14ac:dyDescent="0.25">
      <c r="AJ1672">
        <v>11.0205613799526</v>
      </c>
      <c r="AK1672">
        <v>-15.997905953570701</v>
      </c>
      <c r="AL1672">
        <v>920.82718917612601</v>
      </c>
    </row>
    <row r="1673" spans="36:38" x14ac:dyDescent="0.25">
      <c r="AJ1673">
        <v>10.8411227599053</v>
      </c>
      <c r="AK1673">
        <v>-67.441727252253798</v>
      </c>
      <c r="AL1673">
        <v>976.87835548743601</v>
      </c>
    </row>
    <row r="1674" spans="36:38" x14ac:dyDescent="0.25">
      <c r="AJ1674">
        <v>10.661684139857901</v>
      </c>
      <c r="AK1674">
        <v>-181.76198300159101</v>
      </c>
      <c r="AL1674">
        <v>868.33825011779197</v>
      </c>
    </row>
    <row r="1675" spans="36:38" x14ac:dyDescent="0.25">
      <c r="AJ1675">
        <v>10.482245519810601</v>
      </c>
      <c r="AK1675">
        <v>-301.056043678447</v>
      </c>
      <c r="AL1675">
        <v>628.08585717347398</v>
      </c>
    </row>
    <row r="1676" spans="36:38" x14ac:dyDescent="0.25">
      <c r="AJ1676">
        <v>10.482245519810601</v>
      </c>
      <c r="AK1676">
        <v>-271.46713862076098</v>
      </c>
      <c r="AL1676">
        <v>681.36679126761499</v>
      </c>
    </row>
    <row r="1677" spans="36:38" x14ac:dyDescent="0.25">
      <c r="AJ1677">
        <v>10.2816841398579</v>
      </c>
      <c r="AK1677">
        <v>-389.514611625481</v>
      </c>
      <c r="AL1677">
        <v>409.02878770140802</v>
      </c>
    </row>
    <row r="1678" spans="36:38" x14ac:dyDescent="0.25">
      <c r="AJ1678">
        <v>10.0811227599053</v>
      </c>
      <c r="AK1678">
        <v>-382.89442525168403</v>
      </c>
      <c r="AL1678">
        <v>274.87549729702999</v>
      </c>
    </row>
    <row r="1679" spans="36:38" x14ac:dyDescent="0.25">
      <c r="AJ1679">
        <v>9.8805613799526508</v>
      </c>
      <c r="AK1679">
        <v>-222.059560256635</v>
      </c>
      <c r="AL1679">
        <v>185.44564075524701</v>
      </c>
    </row>
    <row r="1680" spans="36:38" x14ac:dyDescent="0.25">
      <c r="AJ1680">
        <v>9.68</v>
      </c>
      <c r="AK1680">
        <v>-54.5528166311788</v>
      </c>
      <c r="AL1680">
        <v>284.65085496054098</v>
      </c>
    </row>
    <row r="1681" spans="36:38" x14ac:dyDescent="0.25">
      <c r="AJ1681">
        <v>9.68</v>
      </c>
      <c r="AK1681">
        <v>-54.561849521276997</v>
      </c>
      <c r="AL1681">
        <v>332.07989290328197</v>
      </c>
    </row>
    <row r="1682" spans="36:38" x14ac:dyDescent="0.25">
      <c r="AJ1682">
        <v>9.5299999999999994</v>
      </c>
      <c r="AK1682">
        <v>-57.633712366690702</v>
      </c>
      <c r="AL1682">
        <v>308.735007863644</v>
      </c>
    </row>
    <row r="1683" spans="36:38" x14ac:dyDescent="0.25">
      <c r="AJ1683">
        <v>9.3800000000000008</v>
      </c>
      <c r="AK1683">
        <v>-60.479431179569303</v>
      </c>
      <c r="AL1683">
        <v>286.535762382972</v>
      </c>
    </row>
    <row r="1684" spans="36:38" x14ac:dyDescent="0.25">
      <c r="AJ1684">
        <v>9.23</v>
      </c>
      <c r="AK1684">
        <v>-63.098789882850603</v>
      </c>
      <c r="AL1684">
        <v>265.370894231335</v>
      </c>
    </row>
    <row r="1685" spans="36:38" x14ac:dyDescent="0.25">
      <c r="AJ1685">
        <v>9.08</v>
      </c>
      <c r="AK1685">
        <v>-65.491572399471906</v>
      </c>
      <c r="AL1685">
        <v>245.12914117879899</v>
      </c>
    </row>
    <row r="1686" spans="36:38" x14ac:dyDescent="0.25">
      <c r="AJ1686">
        <v>9.08</v>
      </c>
      <c r="AK1686">
        <v>-65.504599361964907</v>
      </c>
      <c r="AL1686">
        <v>244.18001953278801</v>
      </c>
    </row>
    <row r="1687" spans="36:38" x14ac:dyDescent="0.25">
      <c r="AJ1687">
        <v>8.8747057201474604</v>
      </c>
      <c r="AK1687">
        <v>-68.432197627255505</v>
      </c>
      <c r="AL1687">
        <v>216.03935699075399</v>
      </c>
    </row>
    <row r="1688" spans="36:38" x14ac:dyDescent="0.25">
      <c r="AJ1688">
        <v>8.6694114402949207</v>
      </c>
      <c r="AK1688">
        <v>-71.003781577667496</v>
      </c>
      <c r="AL1688">
        <v>189.41069771042501</v>
      </c>
    </row>
    <row r="1689" spans="36:38" x14ac:dyDescent="0.25">
      <c r="AJ1689">
        <v>8.4641171604423704</v>
      </c>
      <c r="AK1689">
        <v>-73.223186132121398</v>
      </c>
      <c r="AL1689">
        <v>164.41268525721901</v>
      </c>
    </row>
    <row r="1690" spans="36:38" x14ac:dyDescent="0.25">
      <c r="AJ1690">
        <v>8.2588228805898307</v>
      </c>
      <c r="AK1690">
        <v>-75.0942462095379</v>
      </c>
      <c r="AL1690">
        <v>141.16396319655601</v>
      </c>
    </row>
    <row r="1691" spans="36:38" x14ac:dyDescent="0.25">
      <c r="AJ1691">
        <v>8.2588228805898307</v>
      </c>
      <c r="AK1691">
        <v>-75.178127352046303</v>
      </c>
      <c r="AL1691">
        <v>140.82880726335401</v>
      </c>
    </row>
    <row r="1692" spans="36:38" x14ac:dyDescent="0.25">
      <c r="AJ1692">
        <v>7.841688061058</v>
      </c>
      <c r="AK1692">
        <v>-94.291880732865906</v>
      </c>
      <c r="AL1692">
        <v>99.727397159337301</v>
      </c>
    </row>
    <row r="1693" spans="36:38" x14ac:dyDescent="0.25">
      <c r="AJ1693">
        <v>7.4245532415261604</v>
      </c>
      <c r="AK1693">
        <v>-111.963287549098</v>
      </c>
      <c r="AL1693">
        <v>64.247148307288498</v>
      </c>
    </row>
    <row r="1694" spans="36:38" x14ac:dyDescent="0.25">
      <c r="AJ1694">
        <v>7.0074184219943296</v>
      </c>
      <c r="AK1694">
        <v>-126.050709552783</v>
      </c>
      <c r="AL1694">
        <v>34.150984388876999</v>
      </c>
    </row>
    <row r="1695" spans="36:38" x14ac:dyDescent="0.25">
      <c r="AJ1695">
        <v>6.5902836024624998</v>
      </c>
      <c r="AK1695">
        <v>-136.73699922400999</v>
      </c>
      <c r="AL1695">
        <v>9.2018290857721308</v>
      </c>
    </row>
    <row r="1696" spans="36:38" x14ac:dyDescent="0.25">
      <c r="AJ1696">
        <v>6.5902836024624998</v>
      </c>
      <c r="AK1696">
        <v>-137.76232844904001</v>
      </c>
      <c r="AL1696">
        <v>7.5693504573856103</v>
      </c>
    </row>
    <row r="1697" spans="36:38" x14ac:dyDescent="0.25">
      <c r="AJ1697">
        <v>5.7427127018468802</v>
      </c>
      <c r="AK1697">
        <v>-152.39780462710999</v>
      </c>
      <c r="AL1697">
        <v>0.50746795805352896</v>
      </c>
    </row>
    <row r="1698" spans="36:38" x14ac:dyDescent="0.25">
      <c r="AJ1698">
        <v>4.89514180123125</v>
      </c>
      <c r="AK1698">
        <v>-161.811633395858</v>
      </c>
      <c r="AL1698">
        <v>0</v>
      </c>
    </row>
    <row r="1699" spans="36:38" x14ac:dyDescent="0.25">
      <c r="AJ1699">
        <v>4.0475709006156197</v>
      </c>
      <c r="AK1699">
        <v>-166.39499443272501</v>
      </c>
      <c r="AL1699">
        <v>0</v>
      </c>
    </row>
    <row r="1700" spans="36:38" x14ac:dyDescent="0.25">
      <c r="AJ1700">
        <v>3.2</v>
      </c>
      <c r="AK1700">
        <v>-166.53906741515701</v>
      </c>
      <c r="AL1700">
        <v>0</v>
      </c>
    </row>
    <row r="1701" spans="36:38" x14ac:dyDescent="0.25">
      <c r="AJ1701">
        <v>3.2</v>
      </c>
      <c r="AK1701">
        <v>-165.630417333964</v>
      </c>
      <c r="AL1701">
        <v>0</v>
      </c>
    </row>
    <row r="1702" spans="36:38" x14ac:dyDescent="0.25">
      <c r="AJ1702">
        <v>2.3230973977957201</v>
      </c>
      <c r="AK1702">
        <v>-124.613545137145</v>
      </c>
      <c r="AL1702">
        <v>0.161171651555575</v>
      </c>
    </row>
    <row r="1703" spans="36:38" x14ac:dyDescent="0.25">
      <c r="AJ1703">
        <v>1.44619479559144</v>
      </c>
      <c r="AK1703">
        <v>-95.746258486549905</v>
      </c>
      <c r="AL1703">
        <v>1.40090224116069</v>
      </c>
    </row>
    <row r="1704" spans="36:38" x14ac:dyDescent="0.25">
      <c r="AJ1704">
        <v>0.56929219338715698</v>
      </c>
      <c r="AK1704">
        <v>-79.807763530665099</v>
      </c>
      <c r="AL1704">
        <v>2.0632826223960401</v>
      </c>
    </row>
    <row r="1705" spans="36:38" x14ac:dyDescent="0.25">
      <c r="AJ1705">
        <v>-0.30761040881712398</v>
      </c>
      <c r="AK1705">
        <v>-61.391096396969999</v>
      </c>
      <c r="AL1705">
        <v>1.5350968626804999</v>
      </c>
    </row>
    <row r="1706" spans="36:38" x14ac:dyDescent="0.25">
      <c r="AJ1706">
        <v>-0.30761040881712398</v>
      </c>
      <c r="AK1706">
        <v>-60.929583524777499</v>
      </c>
      <c r="AL1706">
        <v>1.82654743102284</v>
      </c>
    </row>
    <row r="1707" spans="36:38" x14ac:dyDescent="0.25">
      <c r="AJ1707">
        <v>-1.18070780661284</v>
      </c>
      <c r="AK1707">
        <v>-62.272771334789503</v>
      </c>
      <c r="AL1707">
        <v>1.05574828642541</v>
      </c>
    </row>
    <row r="1708" spans="36:38" x14ac:dyDescent="0.25">
      <c r="AJ1708">
        <v>-2.05380520440856</v>
      </c>
      <c r="AK1708">
        <v>-61.8439164810992</v>
      </c>
      <c r="AL1708">
        <v>0.27968854331034598</v>
      </c>
    </row>
    <row r="1709" spans="36:38" x14ac:dyDescent="0.25">
      <c r="AJ1709">
        <v>-2.9269026022042799</v>
      </c>
      <c r="AK1709">
        <v>-58.355422107534501</v>
      </c>
      <c r="AL1709">
        <v>3.4356200284959102</v>
      </c>
    </row>
    <row r="1710" spans="36:38" x14ac:dyDescent="0.25">
      <c r="AJ1710">
        <v>-3.8</v>
      </c>
      <c r="AK1710">
        <v>-60.217593650807899</v>
      </c>
      <c r="AL1710">
        <v>17.880637089943001</v>
      </c>
    </row>
    <row r="1711" spans="36:38" x14ac:dyDescent="0.25">
      <c r="AJ1711">
        <v>-3.8</v>
      </c>
      <c r="AK1711">
        <v>-59.345382894308699</v>
      </c>
      <c r="AL1711">
        <v>14.186956999664</v>
      </c>
    </row>
    <row r="1712" spans="36:38" x14ac:dyDescent="0.25">
      <c r="AJ1712">
        <v>-4.7249999999999996</v>
      </c>
      <c r="AK1712">
        <v>-62.019043367692099</v>
      </c>
      <c r="AL1712">
        <v>71.354743953928704</v>
      </c>
    </row>
    <row r="1713" spans="36:38" x14ac:dyDescent="0.25">
      <c r="AJ1713">
        <v>-5.65</v>
      </c>
      <c r="AK1713">
        <v>-58.872073985140602</v>
      </c>
      <c r="AL1713">
        <v>79.350248926009201</v>
      </c>
    </row>
    <row r="1714" spans="36:38" x14ac:dyDescent="0.25">
      <c r="AJ1714">
        <v>-6.5750000000000002</v>
      </c>
      <c r="AK1714">
        <v>-43.969101642915398</v>
      </c>
      <c r="AL1714">
        <v>62.119955262898401</v>
      </c>
    </row>
    <row r="1715" spans="36:38" x14ac:dyDescent="0.25">
      <c r="AJ1715">
        <v>-7.5</v>
      </c>
      <c r="AK1715">
        <v>-23.434502453428699</v>
      </c>
      <c r="AL1715">
        <v>19.666933989502901</v>
      </c>
    </row>
    <row r="1716" spans="36:38" x14ac:dyDescent="0.25">
      <c r="AJ1716">
        <v>10.53</v>
      </c>
      <c r="AK1716">
        <v>-39.6069191651304</v>
      </c>
      <c r="AL1716">
        <v>8.5614988420151892E-3</v>
      </c>
    </row>
    <row r="1717" spans="36:38" x14ac:dyDescent="0.25">
      <c r="AJ1717">
        <v>10.487500000000001</v>
      </c>
      <c r="AK1717">
        <v>-845.67758503758205</v>
      </c>
      <c r="AL1717">
        <v>1.03411304866544</v>
      </c>
    </row>
    <row r="1718" spans="36:38" x14ac:dyDescent="0.25">
      <c r="AJ1718">
        <v>10.445</v>
      </c>
      <c r="AK1718">
        <v>-1483.60929059981</v>
      </c>
      <c r="AL1718">
        <v>2.1740338125169099</v>
      </c>
    </row>
    <row r="1719" spans="36:38" x14ac:dyDescent="0.25">
      <c r="AJ1719">
        <v>10.4025</v>
      </c>
      <c r="AK1719">
        <v>-1966.18037255787</v>
      </c>
      <c r="AL1719">
        <v>3.3146003066412</v>
      </c>
    </row>
    <row r="1720" spans="36:38" x14ac:dyDescent="0.25">
      <c r="AJ1720">
        <v>10.36</v>
      </c>
      <c r="AK1720">
        <v>-2306.1691676178398</v>
      </c>
      <c r="AL1720">
        <v>4.43638862011806</v>
      </c>
    </row>
    <row r="1721" spans="36:38" x14ac:dyDescent="0.25">
      <c r="AJ1721">
        <v>10.36</v>
      </c>
      <c r="AK1721">
        <v>-2349.2360484456999</v>
      </c>
      <c r="AL1721">
        <v>3.96248419343849</v>
      </c>
    </row>
    <row r="1722" spans="36:38" x14ac:dyDescent="0.25">
      <c r="AJ1722">
        <v>10.19</v>
      </c>
      <c r="AK1722">
        <v>-3068.8952077897702</v>
      </c>
      <c r="AL1722">
        <v>11.1954304353588</v>
      </c>
    </row>
    <row r="1723" spans="36:38" x14ac:dyDescent="0.25">
      <c r="AJ1723">
        <v>10.02</v>
      </c>
      <c r="AK1723">
        <v>-2911.8202319218299</v>
      </c>
      <c r="AL1723">
        <v>16.964215653233101</v>
      </c>
    </row>
    <row r="1724" spans="36:38" x14ac:dyDescent="0.25">
      <c r="AJ1724">
        <v>9.85</v>
      </c>
      <c r="AK1724">
        <v>-1801.8078104669401</v>
      </c>
      <c r="AL1724">
        <v>21.3890996090736</v>
      </c>
    </row>
    <row r="1725" spans="36:38" x14ac:dyDescent="0.25">
      <c r="AJ1725">
        <v>9.68</v>
      </c>
      <c r="AK1725">
        <v>0</v>
      </c>
      <c r="AL1725">
        <v>734.76233053540705</v>
      </c>
    </row>
    <row r="1726" spans="36:38" x14ac:dyDescent="0.25">
      <c r="AJ1726">
        <v>9.68</v>
      </c>
      <c r="AK1726">
        <v>0</v>
      </c>
      <c r="AL1726">
        <v>816.66377601130898</v>
      </c>
    </row>
    <row r="1727" spans="36:38" x14ac:dyDescent="0.25">
      <c r="AJ1727">
        <v>9.5299999999999994</v>
      </c>
      <c r="AK1727">
        <v>0</v>
      </c>
      <c r="AL1727">
        <v>807.04871289042296</v>
      </c>
    </row>
    <row r="1728" spans="36:38" x14ac:dyDescent="0.25">
      <c r="AJ1728">
        <v>9.3800000000000008</v>
      </c>
      <c r="AK1728">
        <v>0</v>
      </c>
      <c r="AL1728">
        <v>797.00710325539603</v>
      </c>
    </row>
    <row r="1729" spans="36:38" x14ac:dyDescent="0.25">
      <c r="AJ1729">
        <v>9.23</v>
      </c>
      <c r="AK1729">
        <v>0</v>
      </c>
      <c r="AL1729">
        <v>786.57478986217802</v>
      </c>
    </row>
    <row r="1730" spans="36:38" x14ac:dyDescent="0.25">
      <c r="AJ1730">
        <v>9.08</v>
      </c>
      <c r="AK1730">
        <v>0</v>
      </c>
      <c r="AL1730">
        <v>775.78761546672001</v>
      </c>
    </row>
    <row r="1731" spans="36:38" x14ac:dyDescent="0.25">
      <c r="AJ1731">
        <v>9.08</v>
      </c>
      <c r="AK1731">
        <v>-0.10262411478393201</v>
      </c>
      <c r="AL1731">
        <v>775.70484590134595</v>
      </c>
    </row>
    <row r="1732" spans="36:38" x14ac:dyDescent="0.25">
      <c r="AJ1732">
        <v>8.8541544814160797</v>
      </c>
      <c r="AK1732">
        <v>0</v>
      </c>
      <c r="AL1732">
        <v>751.400355906973</v>
      </c>
    </row>
    <row r="1733" spans="36:38" x14ac:dyDescent="0.25">
      <c r="AJ1733">
        <v>8.6283089628321701</v>
      </c>
      <c r="AK1733">
        <v>-0.15090211176958199</v>
      </c>
      <c r="AL1733">
        <v>726.45833249973396</v>
      </c>
    </row>
    <row r="1734" spans="36:38" x14ac:dyDescent="0.25">
      <c r="AJ1734">
        <v>8.4024634442482498</v>
      </c>
      <c r="AK1734">
        <v>-0.355902872460447</v>
      </c>
      <c r="AL1734">
        <v>700.87501581460299</v>
      </c>
    </row>
    <row r="1735" spans="36:38" x14ac:dyDescent="0.25">
      <c r="AJ1735">
        <v>8.1766179256643401</v>
      </c>
      <c r="AK1735">
        <v>-0.57623187374753304</v>
      </c>
      <c r="AL1735">
        <v>674.64664598654997</v>
      </c>
    </row>
    <row r="1736" spans="36:38" x14ac:dyDescent="0.25">
      <c r="AJ1736">
        <v>8.1766179256643401</v>
      </c>
      <c r="AK1736">
        <v>-0.57328476708413401</v>
      </c>
      <c r="AL1736">
        <v>674.68318675955402</v>
      </c>
    </row>
    <row r="1737" spans="36:38" x14ac:dyDescent="0.25">
      <c r="AJ1737">
        <v>7.9088484546975897</v>
      </c>
      <c r="AK1737">
        <v>-7.2316646808241201</v>
      </c>
      <c r="AL1737">
        <v>642.86887730397098</v>
      </c>
    </row>
    <row r="1738" spans="36:38" x14ac:dyDescent="0.25">
      <c r="AJ1738">
        <v>7.6410789837308499</v>
      </c>
      <c r="AK1738">
        <v>-43.797776662606204</v>
      </c>
      <c r="AL1738">
        <v>610.34239374701895</v>
      </c>
    </row>
    <row r="1739" spans="36:38" x14ac:dyDescent="0.25">
      <c r="AJ1739">
        <v>7.3733095127641102</v>
      </c>
      <c r="AK1739">
        <v>-82.093784809531002</v>
      </c>
      <c r="AL1739">
        <v>577.24805782971703</v>
      </c>
    </row>
    <row r="1740" spans="36:38" x14ac:dyDescent="0.25">
      <c r="AJ1740">
        <v>7.1055400417973704</v>
      </c>
      <c r="AK1740">
        <v>-121.977242620639</v>
      </c>
      <c r="AL1740">
        <v>543.730191293085</v>
      </c>
    </row>
    <row r="1741" spans="36:38" x14ac:dyDescent="0.25">
      <c r="AJ1741">
        <v>7.1055400417973704</v>
      </c>
      <c r="AK1741">
        <v>-122.034674183204</v>
      </c>
      <c r="AL1741">
        <v>543.68206929959297</v>
      </c>
    </row>
    <row r="1742" spans="36:38" x14ac:dyDescent="0.25">
      <c r="AJ1742">
        <v>6.7880642289878903</v>
      </c>
      <c r="AK1742">
        <v>-171.22780579460201</v>
      </c>
      <c r="AL1742">
        <v>503.59354931758998</v>
      </c>
    </row>
    <row r="1743" spans="36:38" x14ac:dyDescent="0.25">
      <c r="AJ1743">
        <v>6.4705884161784102</v>
      </c>
      <c r="AK1743">
        <v>-222.94139554537799</v>
      </c>
      <c r="AL1743">
        <v>462.671973781757</v>
      </c>
    </row>
    <row r="1744" spans="36:38" x14ac:dyDescent="0.25">
      <c r="AJ1744">
        <v>6.1531126033689301</v>
      </c>
      <c r="AK1744">
        <v>-277.16418171242799</v>
      </c>
      <c r="AL1744">
        <v>420.91689496219601</v>
      </c>
    </row>
    <row r="1745" spans="36:38" x14ac:dyDescent="0.25">
      <c r="AJ1745">
        <v>5.8356367905594499</v>
      </c>
      <c r="AK1745">
        <v>-333.88490257264601</v>
      </c>
      <c r="AL1745">
        <v>378.327865129006</v>
      </c>
    </row>
    <row r="1746" spans="36:38" x14ac:dyDescent="0.25">
      <c r="AJ1746">
        <v>5.8356367905594499</v>
      </c>
      <c r="AK1746">
        <v>-333.91457225524903</v>
      </c>
      <c r="AL1746">
        <v>378.25641009516301</v>
      </c>
    </row>
    <row r="1747" spans="36:38" x14ac:dyDescent="0.25">
      <c r="AJ1747">
        <v>5.4592275929195804</v>
      </c>
      <c r="AK1747">
        <v>-404.64390519534902</v>
      </c>
      <c r="AL1747">
        <v>326.42263583876701</v>
      </c>
    </row>
    <row r="1748" spans="36:38" x14ac:dyDescent="0.25">
      <c r="AJ1748">
        <v>5.0828183952797197</v>
      </c>
      <c r="AK1748">
        <v>-479.00768778248698</v>
      </c>
      <c r="AL1748">
        <v>273.07659916108599</v>
      </c>
    </row>
    <row r="1749" spans="36:38" x14ac:dyDescent="0.25">
      <c r="AJ1749">
        <v>4.7064091976398599</v>
      </c>
      <c r="AK1749">
        <v>-556.91166124194694</v>
      </c>
      <c r="AL1749">
        <v>218.260419388023</v>
      </c>
    </row>
    <row r="1750" spans="36:38" x14ac:dyDescent="0.25">
      <c r="AJ1750">
        <v>4.33</v>
      </c>
      <c r="AK1750">
        <v>-638.26156679901896</v>
      </c>
      <c r="AL1750">
        <v>162.01621584548201</v>
      </c>
    </row>
    <row r="1751" spans="36:38" x14ac:dyDescent="0.25">
      <c r="AJ1751">
        <v>4.33</v>
      </c>
      <c r="AK1751">
        <v>-473.39325128457398</v>
      </c>
      <c r="AL1751">
        <v>161.96397316641</v>
      </c>
    </row>
    <row r="1752" spans="36:38" x14ac:dyDescent="0.25">
      <c r="AJ1752">
        <v>4.08</v>
      </c>
      <c r="AK1752">
        <v>-1049.3066804008499</v>
      </c>
      <c r="AL1752">
        <v>123.793928666626</v>
      </c>
    </row>
    <row r="1753" spans="36:38" x14ac:dyDescent="0.25">
      <c r="AJ1753">
        <v>3.83</v>
      </c>
      <c r="AK1753">
        <v>-1220.44578325762</v>
      </c>
      <c r="AL1753">
        <v>84.900454760877295</v>
      </c>
    </row>
    <row r="1754" spans="36:38" x14ac:dyDescent="0.25">
      <c r="AJ1754">
        <v>3.58</v>
      </c>
      <c r="AK1754">
        <v>-673.56397478740598</v>
      </c>
      <c r="AL1754">
        <v>141.336960513523</v>
      </c>
    </row>
    <row r="1755" spans="36:38" x14ac:dyDescent="0.25">
      <c r="AJ1755">
        <v>3.33</v>
      </c>
      <c r="AK1755">
        <v>-29.404385882485201</v>
      </c>
      <c r="AL1755">
        <v>998.70945718278904</v>
      </c>
    </row>
    <row r="1756" spans="36:38" x14ac:dyDescent="0.25">
      <c r="AJ1756">
        <v>3.33</v>
      </c>
      <c r="AK1756">
        <v>-29.424282445593501</v>
      </c>
      <c r="AL1756">
        <v>1266.0773131297401</v>
      </c>
    </row>
    <row r="1757" spans="36:38" x14ac:dyDescent="0.25">
      <c r="AJ1757">
        <v>3.2160714285714298</v>
      </c>
      <c r="AK1757">
        <v>-43.1908855038713</v>
      </c>
      <c r="AL1757">
        <v>1240.7486293499801</v>
      </c>
    </row>
    <row r="1758" spans="36:38" x14ac:dyDescent="0.25">
      <c r="AJ1758">
        <v>3.10214285714286</v>
      </c>
      <c r="AK1758">
        <v>-57.666938879605098</v>
      </c>
      <c r="AL1758">
        <v>1215.26575045553</v>
      </c>
    </row>
    <row r="1759" spans="36:38" x14ac:dyDescent="0.25">
      <c r="AJ1759">
        <v>2.9882142857142902</v>
      </c>
      <c r="AK1759">
        <v>-72.852121746001302</v>
      </c>
      <c r="AL1759">
        <v>1189.6975344130401</v>
      </c>
    </row>
    <row r="1760" spans="36:38" x14ac:dyDescent="0.25">
      <c r="AJ1760">
        <v>2.8742857142857101</v>
      </c>
      <c r="AK1760">
        <v>-88.373967639519293</v>
      </c>
      <c r="AL1760">
        <v>1164.11283918914</v>
      </c>
    </row>
    <row r="1761" spans="36:38" x14ac:dyDescent="0.25">
      <c r="AJ1761">
        <v>2.8742857142857101</v>
      </c>
      <c r="AK1761">
        <v>-87.815054230061307</v>
      </c>
      <c r="AL1761">
        <v>1164.13219074834</v>
      </c>
    </row>
    <row r="1762" spans="36:38" x14ac:dyDescent="0.25">
      <c r="AJ1762">
        <v>2.8382142857142898</v>
      </c>
      <c r="AK1762">
        <v>-87.505641925371805</v>
      </c>
      <c r="AL1762">
        <v>1154.3220802154599</v>
      </c>
    </row>
    <row r="1763" spans="36:38" x14ac:dyDescent="0.25">
      <c r="AJ1763">
        <v>2.8021428571428602</v>
      </c>
      <c r="AK1763">
        <v>-87.356110610076001</v>
      </c>
      <c r="AL1763">
        <v>1144.67823745542</v>
      </c>
    </row>
    <row r="1764" spans="36:38" x14ac:dyDescent="0.25">
      <c r="AJ1764">
        <v>2.7660714285714301</v>
      </c>
      <c r="AK1764">
        <v>-87.050547727786295</v>
      </c>
      <c r="AL1764">
        <v>1135.1731803850801</v>
      </c>
    </row>
    <row r="1765" spans="36:38" x14ac:dyDescent="0.25">
      <c r="AJ1765">
        <v>2.73</v>
      </c>
      <c r="AK1765">
        <v>-86.862231465319695</v>
      </c>
      <c r="AL1765">
        <v>1125.7794269213</v>
      </c>
    </row>
    <row r="1766" spans="36:38" x14ac:dyDescent="0.25">
      <c r="AJ1766">
        <v>2.73</v>
      </c>
      <c r="AK1766">
        <v>-87.1406182770979</v>
      </c>
      <c r="AL1766">
        <v>1125.69065052571</v>
      </c>
    </row>
    <row r="1767" spans="36:38" x14ac:dyDescent="0.25">
      <c r="AJ1767">
        <v>2.54207876162944</v>
      </c>
      <c r="AK1767">
        <v>-90.872462026441198</v>
      </c>
      <c r="AL1767">
        <v>1077.2503159213099</v>
      </c>
    </row>
    <row r="1768" spans="36:38" x14ac:dyDescent="0.25">
      <c r="AJ1768">
        <v>2.3541575232588801</v>
      </c>
      <c r="AK1768">
        <v>-98.543717123821494</v>
      </c>
      <c r="AL1768">
        <v>1029.60097082008</v>
      </c>
    </row>
    <row r="1769" spans="36:38" x14ac:dyDescent="0.25">
      <c r="AJ1769">
        <v>2.1662362848883201</v>
      </c>
      <c r="AK1769">
        <v>-105.508903022108</v>
      </c>
      <c r="AL1769">
        <v>982.75612055101396</v>
      </c>
    </row>
    <row r="1770" spans="36:38" x14ac:dyDescent="0.25">
      <c r="AJ1770">
        <v>1.9783150465177599</v>
      </c>
      <c r="AK1770">
        <v>-109.753298518259</v>
      </c>
      <c r="AL1770">
        <v>936.72927044309904</v>
      </c>
    </row>
    <row r="1771" spans="36:38" x14ac:dyDescent="0.25">
      <c r="AJ1771">
        <v>1.9783150465177599</v>
      </c>
      <c r="AK1771">
        <v>-110.330283673739</v>
      </c>
      <c r="AL1771">
        <v>936.67032696783599</v>
      </c>
    </row>
    <row r="1772" spans="36:38" x14ac:dyDescent="0.25">
      <c r="AJ1772">
        <v>1.7326011831527199</v>
      </c>
      <c r="AK1772">
        <v>-115.07352351175</v>
      </c>
      <c r="AL1772">
        <v>877.58321732673005</v>
      </c>
    </row>
    <row r="1773" spans="36:38" x14ac:dyDescent="0.25">
      <c r="AJ1773">
        <v>1.48688731978767</v>
      </c>
      <c r="AK1773">
        <v>-119.788799393752</v>
      </c>
      <c r="AL1773">
        <v>819.63076870212501</v>
      </c>
    </row>
    <row r="1774" spans="36:38" x14ac:dyDescent="0.25">
      <c r="AJ1774">
        <v>1.24117345642262</v>
      </c>
      <c r="AK1774">
        <v>-124.563388077637</v>
      </c>
      <c r="AL1774">
        <v>762.84089500916195</v>
      </c>
    </row>
    <row r="1775" spans="36:38" x14ac:dyDescent="0.25">
      <c r="AJ1775">
        <v>0.99545959305757703</v>
      </c>
      <c r="AK1775">
        <v>-129.48456632130001</v>
      </c>
      <c r="AL1775">
        <v>707.24151016297799</v>
      </c>
    </row>
    <row r="1776" spans="36:38" x14ac:dyDescent="0.25">
      <c r="AJ1776">
        <v>0.99545959305757703</v>
      </c>
      <c r="AK1776">
        <v>-129.52390986168999</v>
      </c>
      <c r="AL1776">
        <v>707.13140831323096</v>
      </c>
    </row>
    <row r="1777" spans="36:38" x14ac:dyDescent="0.25">
      <c r="AJ1777">
        <v>0.67417976767284005</v>
      </c>
      <c r="AK1777">
        <v>-136.71611171809101</v>
      </c>
      <c r="AL1777">
        <v>636.06748684797606</v>
      </c>
    </row>
    <row r="1778" spans="36:38" x14ac:dyDescent="0.25">
      <c r="AJ1778">
        <v>0.35289994228810201</v>
      </c>
      <c r="AK1778">
        <v>-181.20846470193101</v>
      </c>
      <c r="AL1778">
        <v>566.51330046659302</v>
      </c>
    </row>
    <row r="1779" spans="36:38" x14ac:dyDescent="0.25">
      <c r="AJ1779">
        <v>3.1620116903364498E-2</v>
      </c>
      <c r="AK1779">
        <v>-286.509754293372</v>
      </c>
      <c r="AL1779">
        <v>498.47504397060601</v>
      </c>
    </row>
    <row r="1780" spans="36:38" x14ac:dyDescent="0.25">
      <c r="AJ1780">
        <v>-0.28965970848137401</v>
      </c>
      <c r="AK1780">
        <v>-392.594641678355</v>
      </c>
      <c r="AL1780">
        <v>431.958912161537</v>
      </c>
    </row>
    <row r="1781" spans="36:38" x14ac:dyDescent="0.25">
      <c r="AJ1781">
        <v>-0.28965970848137401</v>
      </c>
      <c r="AK1781">
        <v>-392.79002728980902</v>
      </c>
      <c r="AL1781">
        <v>431.557137267553</v>
      </c>
    </row>
    <row r="1782" spans="36:38" x14ac:dyDescent="0.25">
      <c r="AJ1782">
        <v>-0.70974478136103003</v>
      </c>
      <c r="AK1782">
        <v>-532.89361820763395</v>
      </c>
      <c r="AL1782">
        <v>346.514041479696</v>
      </c>
    </row>
    <row r="1783" spans="36:38" x14ac:dyDescent="0.25">
      <c r="AJ1783">
        <v>-1.1298298542406899</v>
      </c>
      <c r="AK1783">
        <v>-675.24187950232101</v>
      </c>
      <c r="AL1783">
        <v>262.08561467818998</v>
      </c>
    </row>
    <row r="1784" spans="36:38" x14ac:dyDescent="0.25">
      <c r="AJ1784">
        <v>-1.5499149271203401</v>
      </c>
      <c r="AK1784">
        <v>-819.81470172921399</v>
      </c>
      <c r="AL1784">
        <v>178.08346716074101</v>
      </c>
    </row>
    <row r="1785" spans="36:38" x14ac:dyDescent="0.25">
      <c r="AJ1785">
        <v>-1.97</v>
      </c>
      <c r="AK1785">
        <v>-966.591975443656</v>
      </c>
      <c r="AL1785">
        <v>94.319209225052106</v>
      </c>
    </row>
    <row r="1786" spans="36:38" x14ac:dyDescent="0.25">
      <c r="AJ1786">
        <v>-1.97</v>
      </c>
      <c r="AK1786">
        <v>-663.73852781241897</v>
      </c>
      <c r="AL1786">
        <v>93.978690363596399</v>
      </c>
    </row>
    <row r="1787" spans="36:38" x14ac:dyDescent="0.25">
      <c r="AJ1787">
        <v>-2.27</v>
      </c>
      <c r="AK1787">
        <v>-2405.6365256870699</v>
      </c>
      <c r="AL1787">
        <v>33.1462581574905</v>
      </c>
    </row>
    <row r="1788" spans="36:38" x14ac:dyDescent="0.25">
      <c r="AJ1788">
        <v>-2.57</v>
      </c>
      <c r="AK1788">
        <v>-2965.3533843453101</v>
      </c>
      <c r="AL1788">
        <v>0</v>
      </c>
    </row>
    <row r="1789" spans="36:38" x14ac:dyDescent="0.25">
      <c r="AJ1789">
        <v>-2.87</v>
      </c>
      <c r="AK1789">
        <v>-1858.57466077294</v>
      </c>
      <c r="AL1789">
        <v>0</v>
      </c>
    </row>
    <row r="1790" spans="36:38" x14ac:dyDescent="0.25">
      <c r="AJ1790">
        <v>-3.17</v>
      </c>
      <c r="AK1790">
        <v>-311.25050717980901</v>
      </c>
      <c r="AL1790">
        <v>1287.3781775279599</v>
      </c>
    </row>
    <row r="1791" spans="36:38" x14ac:dyDescent="0.25">
      <c r="AJ1791">
        <v>-3.17</v>
      </c>
      <c r="AK1791">
        <v>-311.02327041612</v>
      </c>
      <c r="AL1791">
        <v>2000.5108684847501</v>
      </c>
    </row>
    <row r="1792" spans="36:38" x14ac:dyDescent="0.25">
      <c r="AJ1792">
        <v>-3.2417857142857098</v>
      </c>
      <c r="AK1792">
        <v>-319.25026186238802</v>
      </c>
      <c r="AL1792">
        <v>1973.78166102979</v>
      </c>
    </row>
    <row r="1793" spans="36:38" x14ac:dyDescent="0.25">
      <c r="AJ1793">
        <v>-3.3135714285714299</v>
      </c>
      <c r="AK1793">
        <v>-327.340179606964</v>
      </c>
      <c r="AL1793">
        <v>1947.2957966352701</v>
      </c>
    </row>
    <row r="1794" spans="36:38" x14ac:dyDescent="0.25">
      <c r="AJ1794">
        <v>-3.3853571428571398</v>
      </c>
      <c r="AK1794">
        <v>-335.24358213760701</v>
      </c>
      <c r="AL1794">
        <v>1921.15614080875</v>
      </c>
    </row>
    <row r="1795" spans="36:38" x14ac:dyDescent="0.25">
      <c r="AJ1795">
        <v>-3.45714285714286</v>
      </c>
      <c r="AK1795">
        <v>-343.60802804027901</v>
      </c>
      <c r="AL1795">
        <v>1895.46555905782</v>
      </c>
    </row>
    <row r="1796" spans="36:38" x14ac:dyDescent="0.25">
      <c r="AJ1796">
        <v>-3.45714285714286</v>
      </c>
      <c r="AK1796">
        <v>-344.29752167877899</v>
      </c>
      <c r="AL1796">
        <v>1895.51676521062</v>
      </c>
    </row>
    <row r="1797" spans="36:38" x14ac:dyDescent="0.25">
      <c r="AJ1797">
        <v>-3.5353571428571402</v>
      </c>
      <c r="AK1797">
        <v>-346.96711089555902</v>
      </c>
      <c r="AL1797">
        <v>1854.6753578800201</v>
      </c>
    </row>
    <row r="1798" spans="36:38" x14ac:dyDescent="0.25">
      <c r="AJ1798">
        <v>-3.6135714285714302</v>
      </c>
      <c r="AK1798">
        <v>-350.30243208596897</v>
      </c>
      <c r="AL1798">
        <v>1813.6665500336201</v>
      </c>
    </row>
    <row r="1799" spans="36:38" x14ac:dyDescent="0.25">
      <c r="AJ1799">
        <v>-3.69178571428571</v>
      </c>
      <c r="AK1799">
        <v>-355.09145678880498</v>
      </c>
      <c r="AL1799">
        <v>1772.3862538927101</v>
      </c>
    </row>
    <row r="1800" spans="36:38" x14ac:dyDescent="0.25">
      <c r="AJ1800">
        <v>-3.77</v>
      </c>
      <c r="AK1800">
        <v>-360.88759989932902</v>
      </c>
      <c r="AL1800">
        <v>1730.7905042607399</v>
      </c>
    </row>
    <row r="1801" spans="36:38" x14ac:dyDescent="0.25">
      <c r="AJ1801">
        <v>-3.77</v>
      </c>
      <c r="AK1801">
        <v>-360.96258198761899</v>
      </c>
      <c r="AL1801">
        <v>1731.13226434995</v>
      </c>
    </row>
    <row r="1802" spans="36:38" x14ac:dyDescent="0.25">
      <c r="AJ1802">
        <v>-3.9565000000000001</v>
      </c>
      <c r="AK1802">
        <v>-337.15339606203003</v>
      </c>
      <c r="AL1802">
        <v>1632.75382777401</v>
      </c>
    </row>
    <row r="1803" spans="36:38" x14ac:dyDescent="0.25">
      <c r="AJ1803">
        <v>-4.1429999999999998</v>
      </c>
      <c r="AK1803">
        <v>-321.229517410678</v>
      </c>
      <c r="AL1803">
        <v>1537.12794945416</v>
      </c>
    </row>
    <row r="1804" spans="36:38" x14ac:dyDescent="0.25">
      <c r="AJ1804">
        <v>-4.3295000000000003</v>
      </c>
      <c r="AK1804">
        <v>-309.13922168840497</v>
      </c>
      <c r="AL1804">
        <v>1444.06105127511</v>
      </c>
    </row>
    <row r="1805" spans="36:38" x14ac:dyDescent="0.25">
      <c r="AJ1805">
        <v>-4.516</v>
      </c>
      <c r="AK1805">
        <v>-300.71677647422803</v>
      </c>
      <c r="AL1805">
        <v>1353.5425156153101</v>
      </c>
    </row>
    <row r="1806" spans="36:38" x14ac:dyDescent="0.25">
      <c r="AJ1806">
        <v>-4.516</v>
      </c>
      <c r="AK1806">
        <v>-301.23681988667801</v>
      </c>
      <c r="AL1806">
        <v>1354.0978884414101</v>
      </c>
    </row>
    <row r="1807" spans="36:38" x14ac:dyDescent="0.25">
      <c r="AJ1807">
        <v>-4.7024999999999997</v>
      </c>
      <c r="AK1807">
        <v>-303.59480301191002</v>
      </c>
      <c r="AL1807">
        <v>1267.0174928863401</v>
      </c>
    </row>
    <row r="1808" spans="36:38" x14ac:dyDescent="0.25">
      <c r="AJ1808">
        <v>-4.8890000000000002</v>
      </c>
      <c r="AK1808">
        <v>-307.57906986821502</v>
      </c>
      <c r="AL1808">
        <v>1183.133897682</v>
      </c>
    </row>
    <row r="1809" spans="36:38" x14ac:dyDescent="0.25">
      <c r="AJ1809">
        <v>-5.0754999999999999</v>
      </c>
      <c r="AK1809">
        <v>-309.89588936603099</v>
      </c>
      <c r="AL1809">
        <v>1102.5507938481101</v>
      </c>
    </row>
    <row r="1810" spans="36:38" x14ac:dyDescent="0.25">
      <c r="AJ1810">
        <v>-5.2619999999999996</v>
      </c>
      <c r="AK1810">
        <v>-310.65822298990503</v>
      </c>
      <c r="AL1810">
        <v>1025.3718724044099</v>
      </c>
    </row>
    <row r="1811" spans="36:38" x14ac:dyDescent="0.25">
      <c r="AJ1811">
        <v>-5.2619999999999996</v>
      </c>
      <c r="AK1811">
        <v>-310.53372023505301</v>
      </c>
      <c r="AL1811">
        <v>1025.38579720451</v>
      </c>
    </row>
    <row r="1812" spans="36:38" x14ac:dyDescent="0.25">
      <c r="AJ1812">
        <v>-5.4485000000000001</v>
      </c>
      <c r="AK1812">
        <v>-309.74015031248302</v>
      </c>
      <c r="AL1812">
        <v>952.17723279679399</v>
      </c>
    </row>
    <row r="1813" spans="36:38" x14ac:dyDescent="0.25">
      <c r="AJ1813">
        <v>-5.6349999999999998</v>
      </c>
      <c r="AK1813">
        <v>-307.07521317211098</v>
      </c>
      <c r="AL1813">
        <v>882.342426644537</v>
      </c>
    </row>
    <row r="1814" spans="36:38" x14ac:dyDescent="0.25">
      <c r="AJ1814">
        <v>-5.8215000000000003</v>
      </c>
      <c r="AK1814">
        <v>-308.34603434230399</v>
      </c>
      <c r="AL1814">
        <v>815.97442679307801</v>
      </c>
    </row>
    <row r="1815" spans="36:38" x14ac:dyDescent="0.25">
      <c r="AJ1815">
        <v>-6.008</v>
      </c>
      <c r="AK1815">
        <v>-382.27347575881902</v>
      </c>
      <c r="AL1815">
        <v>753.46067349578004</v>
      </c>
    </row>
    <row r="1816" spans="36:38" x14ac:dyDescent="0.25">
      <c r="AJ1816">
        <v>-6.008</v>
      </c>
      <c r="AK1816">
        <v>-382.767241597892</v>
      </c>
      <c r="AL1816">
        <v>752.93355326635697</v>
      </c>
    </row>
    <row r="1817" spans="36:38" x14ac:dyDescent="0.25">
      <c r="AJ1817">
        <v>-6.1944999999999997</v>
      </c>
      <c r="AK1817">
        <v>-454.02025383377202</v>
      </c>
      <c r="AL1817">
        <v>697.53322738163001</v>
      </c>
    </row>
    <row r="1818" spans="36:38" x14ac:dyDescent="0.25">
      <c r="AJ1818">
        <v>-6.3810000000000002</v>
      </c>
      <c r="AK1818">
        <v>-525.69149447875395</v>
      </c>
      <c r="AL1818">
        <v>643.61087377346905</v>
      </c>
    </row>
    <row r="1819" spans="36:38" x14ac:dyDescent="0.25">
      <c r="AJ1819">
        <v>-6.5674999999999999</v>
      </c>
      <c r="AK1819">
        <v>-598.11867457802703</v>
      </c>
      <c r="AL1819">
        <v>590.79734020487399</v>
      </c>
    </row>
    <row r="1820" spans="36:38" x14ac:dyDescent="0.25">
      <c r="AJ1820">
        <v>-6.7539999999999996</v>
      </c>
      <c r="AK1820">
        <v>-671.639505176782</v>
      </c>
      <c r="AL1820">
        <v>538.723474438842</v>
      </c>
    </row>
    <row r="1821" spans="36:38" x14ac:dyDescent="0.25">
      <c r="AJ1821">
        <v>-6.7539999999999996</v>
      </c>
      <c r="AK1821">
        <v>-671.02508318020796</v>
      </c>
      <c r="AL1821">
        <v>539.26570287031598</v>
      </c>
    </row>
    <row r="1822" spans="36:38" x14ac:dyDescent="0.25">
      <c r="AJ1822">
        <v>-6.9405000000000001</v>
      </c>
      <c r="AK1822">
        <v>-747.15268962653602</v>
      </c>
      <c r="AL1822">
        <v>486.298839862992</v>
      </c>
    </row>
    <row r="1823" spans="36:38" x14ac:dyDescent="0.25">
      <c r="AJ1823">
        <v>-7.1269999999999998</v>
      </c>
      <c r="AK1823">
        <v>-824.05476189415106</v>
      </c>
      <c r="AL1823">
        <v>434.05919883160601</v>
      </c>
    </row>
    <row r="1824" spans="36:38" x14ac:dyDescent="0.25">
      <c r="AJ1824">
        <v>-7.3135000000000003</v>
      </c>
      <c r="AK1824">
        <v>-901.60373633900201</v>
      </c>
      <c r="AL1824">
        <v>382.62290098199401</v>
      </c>
    </row>
    <row r="1825" spans="36:38" x14ac:dyDescent="0.25">
      <c r="AJ1825">
        <v>-7.5</v>
      </c>
      <c r="AK1825">
        <v>-979.67204931703805</v>
      </c>
      <c r="AL1825">
        <v>332.06606751998902</v>
      </c>
    </row>
    <row r="1826" spans="36:38" x14ac:dyDescent="0.25">
      <c r="AJ1826">
        <v>-7.5</v>
      </c>
      <c r="AK1826">
        <v>-979.74484807643501</v>
      </c>
      <c r="AL1826">
        <v>331.93903860804897</v>
      </c>
    </row>
    <row r="1827" spans="36:38" x14ac:dyDescent="0.25">
      <c r="AJ1827">
        <v>-7.6</v>
      </c>
      <c r="AK1827">
        <v>-1021.92379758215</v>
      </c>
      <c r="AL1827">
        <v>304.96279979758901</v>
      </c>
    </row>
    <row r="1828" spans="36:38" x14ac:dyDescent="0.25">
      <c r="AJ1828">
        <v>-7.7</v>
      </c>
      <c r="AK1828">
        <v>-1064.4808397107299</v>
      </c>
      <c r="AL1828">
        <v>277.91999156315097</v>
      </c>
    </row>
    <row r="1829" spans="36:38" x14ac:dyDescent="0.25">
      <c r="AJ1829">
        <v>-7.8</v>
      </c>
      <c r="AK1829">
        <v>-1107.42199910818</v>
      </c>
      <c r="AL1829">
        <v>250.79192813589</v>
      </c>
    </row>
    <row r="1830" spans="36:38" x14ac:dyDescent="0.25">
      <c r="AJ1830">
        <v>-7.9</v>
      </c>
      <c r="AK1830">
        <v>-1150.75330042051</v>
      </c>
      <c r="AL1830">
        <v>223.55992374695899</v>
      </c>
    </row>
    <row r="1831" spans="36:38" x14ac:dyDescent="0.25">
      <c r="AJ1831">
        <v>-7.9</v>
      </c>
      <c r="AK1831">
        <v>-210.82889638362201</v>
      </c>
      <c r="AL1831">
        <v>1848.9660431038301</v>
      </c>
    </row>
    <row r="1832" spans="36:38" x14ac:dyDescent="0.25">
      <c r="AJ1832">
        <v>-8.15</v>
      </c>
      <c r="AK1832">
        <v>-209.998451370966</v>
      </c>
      <c r="AL1832">
        <v>1744.1236877679</v>
      </c>
    </row>
    <row r="1833" spans="36:38" x14ac:dyDescent="0.25">
      <c r="AJ1833">
        <v>-8.4</v>
      </c>
      <c r="AK1833">
        <v>-223.68325102493</v>
      </c>
      <c r="AL1833">
        <v>1644.7178444267099</v>
      </c>
    </row>
    <row r="1834" spans="36:38" x14ac:dyDescent="0.25">
      <c r="AJ1834">
        <v>-8.65</v>
      </c>
      <c r="AK1834">
        <v>-245.793814077923</v>
      </c>
      <c r="AL1834">
        <v>1548.63512292224</v>
      </c>
    </row>
    <row r="1835" spans="36:38" x14ac:dyDescent="0.25">
      <c r="AJ1835">
        <v>-8.9</v>
      </c>
      <c r="AK1835">
        <v>-274.579852109287</v>
      </c>
      <c r="AL1835">
        <v>1453.76213309646</v>
      </c>
    </row>
    <row r="1836" spans="36:38" x14ac:dyDescent="0.25">
      <c r="AJ1836">
        <v>-8.9</v>
      </c>
      <c r="AK1836">
        <v>-260.10091112135302</v>
      </c>
      <c r="AL1836">
        <v>1453.9474998277301</v>
      </c>
    </row>
    <row r="1837" spans="36:38" x14ac:dyDescent="0.25">
      <c r="AJ1837">
        <v>-9.5175000000000001</v>
      </c>
      <c r="AK1837">
        <v>-413.09545659703701</v>
      </c>
      <c r="AL1837">
        <v>1243.9176210156199</v>
      </c>
    </row>
    <row r="1838" spans="36:38" x14ac:dyDescent="0.25">
      <c r="AJ1838">
        <v>-10.135</v>
      </c>
      <c r="AK1838">
        <v>-607.29904741945302</v>
      </c>
      <c r="AL1838">
        <v>1061.6265630437299</v>
      </c>
    </row>
    <row r="1839" spans="36:38" x14ac:dyDescent="0.25">
      <c r="AJ1839">
        <v>-10.7525</v>
      </c>
      <c r="AK1839">
        <v>-810.33253721359699</v>
      </c>
      <c r="AL1839">
        <v>898.02502500927005</v>
      </c>
    </row>
    <row r="1840" spans="36:38" x14ac:dyDescent="0.25">
      <c r="AJ1840">
        <v>-11.37</v>
      </c>
      <c r="AK1840">
        <v>-1031.0337890193</v>
      </c>
      <c r="AL1840">
        <v>743.95194249475605</v>
      </c>
    </row>
    <row r="1841" spans="36:38" x14ac:dyDescent="0.25">
      <c r="AJ1841">
        <v>-11.37</v>
      </c>
      <c r="AK1841">
        <v>-283.72640287643702</v>
      </c>
      <c r="AL1841">
        <v>739.85166180095905</v>
      </c>
    </row>
    <row r="1842" spans="36:38" x14ac:dyDescent="0.25">
      <c r="AJ1842">
        <v>-11.87</v>
      </c>
      <c r="AK1842">
        <v>-302.83558539203898</v>
      </c>
      <c r="AL1842">
        <v>1641.1064804610401</v>
      </c>
    </row>
    <row r="1843" spans="36:38" x14ac:dyDescent="0.25">
      <c r="AJ1843">
        <v>-12.37</v>
      </c>
      <c r="AK1843">
        <v>-318.79490898581298</v>
      </c>
      <c r="AL1843">
        <v>1995.9303535556301</v>
      </c>
    </row>
    <row r="1844" spans="36:38" x14ac:dyDescent="0.25">
      <c r="AJ1844">
        <v>-12.87</v>
      </c>
      <c r="AK1844">
        <v>-329.78772677381602</v>
      </c>
      <c r="AL1844">
        <v>1402.87030205678</v>
      </c>
    </row>
    <row r="1845" spans="36:38" x14ac:dyDescent="0.25">
      <c r="AJ1845">
        <v>-13.37</v>
      </c>
      <c r="AK1845">
        <v>-342.964217349374</v>
      </c>
      <c r="AL1845">
        <v>337.15255725873999</v>
      </c>
    </row>
    <row r="1846" spans="36:38" x14ac:dyDescent="0.25">
      <c r="AJ1846">
        <v>-13.37</v>
      </c>
      <c r="AK1846">
        <v>-344.58439978947303</v>
      </c>
      <c r="AL1846">
        <v>508.43007370549998</v>
      </c>
    </row>
    <row r="1847" spans="36:38" x14ac:dyDescent="0.25">
      <c r="AJ1847">
        <v>-13.395</v>
      </c>
      <c r="AK1847">
        <v>-345.48519315457702</v>
      </c>
      <c r="AL1847">
        <v>499.97284750935199</v>
      </c>
    </row>
    <row r="1848" spans="36:38" x14ac:dyDescent="0.25">
      <c r="AJ1848">
        <v>-13.42</v>
      </c>
      <c r="AK1848">
        <v>-346.10470305931699</v>
      </c>
      <c r="AL1848">
        <v>491.62965584646298</v>
      </c>
    </row>
    <row r="1849" spans="36:38" x14ac:dyDescent="0.25">
      <c r="AJ1849">
        <v>-13.445</v>
      </c>
      <c r="AK1849">
        <v>-346.39854227751499</v>
      </c>
      <c r="AL1849">
        <v>483.41303384995399</v>
      </c>
    </row>
    <row r="1850" spans="36:38" x14ac:dyDescent="0.25">
      <c r="AJ1850">
        <v>-13.47</v>
      </c>
      <c r="AK1850">
        <v>-346.32232358299302</v>
      </c>
      <c r="AL1850">
        <v>475.33551665294402</v>
      </c>
    </row>
    <row r="1851" spans="36:38" x14ac:dyDescent="0.25">
      <c r="AJ1851">
        <v>-13.47</v>
      </c>
      <c r="AK1851">
        <v>-346.07770813624199</v>
      </c>
      <c r="AL1851">
        <v>476.156845184188</v>
      </c>
    </row>
    <row r="1852" spans="36:38" x14ac:dyDescent="0.25">
      <c r="AJ1852">
        <v>-13.602499999999999</v>
      </c>
      <c r="AK1852">
        <v>-340.72157911949199</v>
      </c>
      <c r="AL1852">
        <v>431.60856146991</v>
      </c>
    </row>
    <row r="1853" spans="36:38" x14ac:dyDescent="0.25">
      <c r="AJ1853">
        <v>-13.734999999999999</v>
      </c>
      <c r="AK1853">
        <v>-336.526300870819</v>
      </c>
      <c r="AL1853">
        <v>387.60705859359098</v>
      </c>
    </row>
    <row r="1854" spans="36:38" x14ac:dyDescent="0.25">
      <c r="AJ1854">
        <v>-13.8675</v>
      </c>
      <c r="AK1854">
        <v>-341.07414055042801</v>
      </c>
      <c r="AL1854">
        <v>343.69968254669197</v>
      </c>
    </row>
    <row r="1855" spans="36:38" x14ac:dyDescent="0.25">
      <c r="AJ1855">
        <v>-14</v>
      </c>
      <c r="AK1855">
        <v>-346.44087599142</v>
      </c>
      <c r="AL1855">
        <v>299.43377932067</v>
      </c>
    </row>
    <row r="1856" spans="36:38" x14ac:dyDescent="0.25">
      <c r="AJ1856">
        <v>-14</v>
      </c>
      <c r="AK1856">
        <v>-342.80965152476</v>
      </c>
      <c r="AL1856">
        <v>302.88855296257799</v>
      </c>
    </row>
    <row r="1857" spans="36:38" x14ac:dyDescent="0.25">
      <c r="AJ1857">
        <v>-14.211606673841001</v>
      </c>
      <c r="AK1857">
        <v>-336.79850114059201</v>
      </c>
      <c r="AL1857">
        <v>254.75390099207701</v>
      </c>
    </row>
    <row r="1858" spans="36:38" x14ac:dyDescent="0.25">
      <c r="AJ1858">
        <v>-14.423213347682101</v>
      </c>
      <c r="AK1858">
        <v>-327.726755725148</v>
      </c>
      <c r="AL1858">
        <v>209.465637167534</v>
      </c>
    </row>
    <row r="1859" spans="36:38" x14ac:dyDescent="0.25">
      <c r="AJ1859">
        <v>-14.634820021523099</v>
      </c>
      <c r="AK1859">
        <v>-316.19463827992598</v>
      </c>
      <c r="AL1859">
        <v>168.18106157283299</v>
      </c>
    </row>
    <row r="1860" spans="36:38" x14ac:dyDescent="0.25">
      <c r="AJ1860">
        <v>-14.846426695364199</v>
      </c>
      <c r="AK1860">
        <v>-308.80701716439597</v>
      </c>
      <c r="AL1860">
        <v>132.05747429185601</v>
      </c>
    </row>
    <row r="1861" spans="36:38" x14ac:dyDescent="0.25">
      <c r="AJ1861">
        <v>-14.846426695364199</v>
      </c>
      <c r="AK1861">
        <v>-306.938507776606</v>
      </c>
      <c r="AL1861">
        <v>129.72074068801601</v>
      </c>
    </row>
    <row r="1862" spans="36:38" x14ac:dyDescent="0.25">
      <c r="AJ1862">
        <v>-15.1123067924162</v>
      </c>
      <c r="AK1862">
        <v>-307.942890916956</v>
      </c>
      <c r="AL1862">
        <v>87.229302925406898</v>
      </c>
    </row>
    <row r="1863" spans="36:38" x14ac:dyDescent="0.25">
      <c r="AJ1863">
        <v>-15.3781868894682</v>
      </c>
      <c r="AK1863">
        <v>-313.68954950018201</v>
      </c>
      <c r="AL1863">
        <v>46.874672603960697</v>
      </c>
    </row>
    <row r="1864" spans="36:38" x14ac:dyDescent="0.25">
      <c r="AJ1864">
        <v>-15.644066986520199</v>
      </c>
      <c r="AK1864">
        <v>-319.98418906419602</v>
      </c>
      <c r="AL1864">
        <v>8.9174660609231697</v>
      </c>
    </row>
    <row r="1865" spans="36:38" x14ac:dyDescent="0.25">
      <c r="AJ1865">
        <v>-15.909947083572201</v>
      </c>
      <c r="AK1865">
        <v>-329.93968713749098</v>
      </c>
      <c r="AL1865">
        <v>8.7950278725686406</v>
      </c>
    </row>
    <row r="1866" spans="36:38" x14ac:dyDescent="0.25">
      <c r="AJ1866">
        <v>-15.909947083572201</v>
      </c>
      <c r="AK1866">
        <v>-328.16704359088402</v>
      </c>
      <c r="AL1866">
        <v>8.8357159372465901</v>
      </c>
    </row>
    <row r="1867" spans="36:38" x14ac:dyDescent="0.25">
      <c r="AJ1867">
        <v>-16.244020790819601</v>
      </c>
      <c r="AK1867">
        <v>-348.509427536548</v>
      </c>
      <c r="AL1867">
        <v>8.3636460636686092</v>
      </c>
    </row>
    <row r="1868" spans="36:38" x14ac:dyDescent="0.25">
      <c r="AJ1868">
        <v>-16.578094498067099</v>
      </c>
      <c r="AK1868">
        <v>-369.06366433424103</v>
      </c>
      <c r="AL1868">
        <v>7.6395190713646901</v>
      </c>
    </row>
    <row r="1869" spans="36:38" x14ac:dyDescent="0.25">
      <c r="AJ1869">
        <v>-16.912168205314501</v>
      </c>
      <c r="AK1869">
        <v>-388.28966304704301</v>
      </c>
      <c r="AL1869">
        <v>6.6782997378034796</v>
      </c>
    </row>
    <row r="1870" spans="36:38" x14ac:dyDescent="0.25">
      <c r="AJ1870">
        <v>-17.246241912561899</v>
      </c>
      <c r="AK1870">
        <v>-404.11518956385999</v>
      </c>
      <c r="AL1870">
        <v>5.4949528404536503</v>
      </c>
    </row>
    <row r="1871" spans="36:38" x14ac:dyDescent="0.25">
      <c r="AJ1871">
        <v>-17.246241912561899</v>
      </c>
      <c r="AK1871">
        <v>-405.28898230987397</v>
      </c>
      <c r="AL1871">
        <v>5.53054285015026</v>
      </c>
    </row>
    <row r="1872" spans="36:38" x14ac:dyDescent="0.25">
      <c r="AJ1872">
        <v>-17.665999702300599</v>
      </c>
      <c r="AK1872">
        <v>-389.85853298720599</v>
      </c>
      <c r="AL1872">
        <v>3.8413058847885702</v>
      </c>
    </row>
    <row r="1873" spans="36:38" x14ac:dyDescent="0.25">
      <c r="AJ1873">
        <v>-18.085757492039299</v>
      </c>
      <c r="AK1873">
        <v>-393.15855848853698</v>
      </c>
      <c r="AL1873">
        <v>2.0091016002073001</v>
      </c>
    </row>
    <row r="1874" spans="36:38" x14ac:dyDescent="0.25">
      <c r="AJ1874">
        <v>-18.505515281777999</v>
      </c>
      <c r="AK1874">
        <v>-421.71592521251802</v>
      </c>
      <c r="AL1874">
        <v>4.7259286119929703E-2</v>
      </c>
    </row>
    <row r="1875" spans="36:38" x14ac:dyDescent="0.25">
      <c r="AJ1875">
        <v>-18.925273071516699</v>
      </c>
      <c r="AK1875">
        <v>-464.88044795853398</v>
      </c>
      <c r="AL1875">
        <v>0</v>
      </c>
    </row>
    <row r="1876" spans="36:38" x14ac:dyDescent="0.25">
      <c r="AJ1876">
        <v>-18.925273071516699</v>
      </c>
      <c r="AK1876">
        <v>-460.11683767184797</v>
      </c>
      <c r="AL1876">
        <v>0</v>
      </c>
    </row>
    <row r="1877" spans="36:38" x14ac:dyDescent="0.25">
      <c r="AJ1877">
        <v>-19.4526914173004</v>
      </c>
      <c r="AK1877">
        <v>-480.31456492172902</v>
      </c>
      <c r="AL1877">
        <v>0</v>
      </c>
    </row>
    <row r="1878" spans="36:38" x14ac:dyDescent="0.25">
      <c r="AJ1878">
        <v>-19.980109763084201</v>
      </c>
      <c r="AK1878">
        <v>-479.29393197552702</v>
      </c>
      <c r="AL1878">
        <v>0</v>
      </c>
    </row>
    <row r="1879" spans="36:38" x14ac:dyDescent="0.25">
      <c r="AJ1879">
        <v>-20.507528108868001</v>
      </c>
      <c r="AK1879">
        <v>-472.16500222189399</v>
      </c>
      <c r="AL1879">
        <v>0.91938726115150005</v>
      </c>
    </row>
    <row r="1880" spans="36:38" x14ac:dyDescent="0.25">
      <c r="AJ1880">
        <v>-21.034946454651799</v>
      </c>
      <c r="AK1880">
        <v>-460.34007696384901</v>
      </c>
      <c r="AL1880">
        <v>4.4235811601448098</v>
      </c>
    </row>
    <row r="1881" spans="36:38" x14ac:dyDescent="0.25">
      <c r="AJ1881">
        <v>-21.034946454651799</v>
      </c>
      <c r="AK1881">
        <v>-452.713847967135</v>
      </c>
      <c r="AL1881">
        <v>4.9550234048081903</v>
      </c>
    </row>
    <row r="1882" spans="36:38" x14ac:dyDescent="0.25">
      <c r="AJ1882">
        <v>-21.697638412417401</v>
      </c>
      <c r="AK1882">
        <v>-498.69895766741303</v>
      </c>
      <c r="AL1882">
        <v>5.9149784681878996</v>
      </c>
    </row>
    <row r="1883" spans="36:38" x14ac:dyDescent="0.25">
      <c r="AJ1883">
        <v>-22.360330370183</v>
      </c>
      <c r="AK1883">
        <v>-534.17196490019796</v>
      </c>
      <c r="AL1883">
        <v>5.5518280162535696</v>
      </c>
    </row>
    <row r="1884" spans="36:38" x14ac:dyDescent="0.25">
      <c r="AJ1884">
        <v>-23.023022327948699</v>
      </c>
      <c r="AK1884">
        <v>-523.801557980903</v>
      </c>
      <c r="AL1884">
        <v>3.2116237360284501</v>
      </c>
    </row>
    <row r="1885" spans="36:38" x14ac:dyDescent="0.25">
      <c r="AJ1885">
        <v>-23.685714285714301</v>
      </c>
      <c r="AK1885">
        <v>-432.951334473663</v>
      </c>
      <c r="AL1885">
        <v>0</v>
      </c>
    </row>
    <row r="1886" spans="36:38" x14ac:dyDescent="0.25">
      <c r="AJ1886">
        <v>-23.685714285714301</v>
      </c>
      <c r="AK1886">
        <v>-442.38253023771603</v>
      </c>
      <c r="AL1886">
        <v>3.2539960226588902</v>
      </c>
    </row>
    <row r="1887" spans="36:38" x14ac:dyDescent="0.25">
      <c r="AJ1887">
        <v>-24.2481782087116</v>
      </c>
      <c r="AK1887">
        <v>-333.071860290529</v>
      </c>
      <c r="AL1887">
        <v>22.489833781639302</v>
      </c>
    </row>
    <row r="1888" spans="36:38" x14ac:dyDescent="0.25">
      <c r="AJ1888">
        <v>-24.810642131708899</v>
      </c>
      <c r="AK1888">
        <v>-230.245512174461</v>
      </c>
      <c r="AL1888">
        <v>47.4201967629809</v>
      </c>
    </row>
    <row r="1889" spans="36:38" x14ac:dyDescent="0.25">
      <c r="AJ1889">
        <v>-25.373106054706199</v>
      </c>
      <c r="AK1889">
        <v>-132.092329942144</v>
      </c>
      <c r="AL1889">
        <v>78.676919792496093</v>
      </c>
    </row>
    <row r="1890" spans="36:38" x14ac:dyDescent="0.25">
      <c r="AJ1890">
        <v>-25.935569977703501</v>
      </c>
      <c r="AK1890">
        <v>-36.801157646213198</v>
      </c>
      <c r="AL1890">
        <v>106.607856597676</v>
      </c>
    </row>
    <row r="1891" spans="36:38" x14ac:dyDescent="0.25">
      <c r="AJ1891">
        <v>-25.935569977703501</v>
      </c>
      <c r="AK1891">
        <v>-29.490522519977599</v>
      </c>
      <c r="AL1891">
        <v>109.066815907332</v>
      </c>
    </row>
    <row r="1892" spans="36:38" x14ac:dyDescent="0.25">
      <c r="AJ1892">
        <v>-26.619660341358099</v>
      </c>
      <c r="AK1892">
        <v>0</v>
      </c>
      <c r="AL1892">
        <v>147.046177114985</v>
      </c>
    </row>
    <row r="1893" spans="36:38" x14ac:dyDescent="0.25">
      <c r="AJ1893">
        <v>-27.3037507050127</v>
      </c>
      <c r="AK1893">
        <v>0</v>
      </c>
      <c r="AL1893">
        <v>182.97137068717899</v>
      </c>
    </row>
    <row r="1894" spans="36:38" x14ac:dyDescent="0.25">
      <c r="AJ1894">
        <v>-27.987841068667301</v>
      </c>
      <c r="AK1894">
        <v>0</v>
      </c>
      <c r="AL1894">
        <v>221.224384409717</v>
      </c>
    </row>
    <row r="1895" spans="36:38" x14ac:dyDescent="0.25">
      <c r="AJ1895">
        <v>-28.671931432321902</v>
      </c>
      <c r="AK1895">
        <v>0</v>
      </c>
      <c r="AL1895">
        <v>242.11257848209101</v>
      </c>
    </row>
    <row r="1896" spans="36:38" x14ac:dyDescent="0.25">
      <c r="AJ1896">
        <v>-28.671931432321902</v>
      </c>
      <c r="AK1896">
        <v>0</v>
      </c>
      <c r="AL1896">
        <v>240.21074862971699</v>
      </c>
    </row>
    <row r="1897" spans="36:38" x14ac:dyDescent="0.25">
      <c r="AJ1897">
        <v>-29.503948574241399</v>
      </c>
      <c r="AK1897">
        <v>0</v>
      </c>
      <c r="AL1897">
        <v>257.30879064105198</v>
      </c>
    </row>
    <row r="1898" spans="36:38" x14ac:dyDescent="0.25">
      <c r="AJ1898">
        <v>-30.335965716160899</v>
      </c>
      <c r="AK1898">
        <v>-0.316994987230726</v>
      </c>
      <c r="AL1898">
        <v>236.28801717172701</v>
      </c>
    </row>
    <row r="1899" spans="36:38" x14ac:dyDescent="0.25">
      <c r="AJ1899">
        <v>-31.167982858080499</v>
      </c>
      <c r="AK1899">
        <v>0</v>
      </c>
      <c r="AL1899">
        <v>147.56523755161601</v>
      </c>
    </row>
    <row r="1900" spans="36:38" x14ac:dyDescent="0.25">
      <c r="AJ1900">
        <v>-32</v>
      </c>
      <c r="AK1900">
        <v>-36.132065101311802</v>
      </c>
      <c r="AL1900">
        <v>4.1696244626394003</v>
      </c>
    </row>
    <row r="1901" spans="36:38" x14ac:dyDescent="0.25">
      <c r="AJ1901">
        <v>20</v>
      </c>
      <c r="AK1901">
        <v>-1.2489257772496101</v>
      </c>
      <c r="AL1901">
        <v>0.45249022842596198</v>
      </c>
    </row>
    <row r="1902" spans="36:38" x14ac:dyDescent="0.25">
      <c r="AJ1902">
        <v>19.707185490582699</v>
      </c>
      <c r="AK1902">
        <v>-0.54800399739283201</v>
      </c>
      <c r="AL1902">
        <v>2.0211968168896002</v>
      </c>
    </row>
    <row r="1903" spans="36:38" x14ac:dyDescent="0.25">
      <c r="AJ1903">
        <v>19.414370981165501</v>
      </c>
      <c r="AK1903">
        <v>-0.61109035265185796</v>
      </c>
      <c r="AL1903">
        <v>3.6747976246694498</v>
      </c>
    </row>
    <row r="1904" spans="36:38" x14ac:dyDescent="0.25">
      <c r="AJ1904">
        <v>19.1215564717482</v>
      </c>
      <c r="AK1904">
        <v>-5.2180448963907597E-2</v>
      </c>
      <c r="AL1904">
        <v>5.8163160785929797</v>
      </c>
    </row>
    <row r="1905" spans="36:38" x14ac:dyDescent="0.25">
      <c r="AJ1905">
        <v>18.828741962330898</v>
      </c>
      <c r="AK1905">
        <v>0</v>
      </c>
      <c r="AL1905">
        <v>8.5960094567181198</v>
      </c>
    </row>
    <row r="1906" spans="36:38" x14ac:dyDescent="0.25">
      <c r="AJ1906">
        <v>18.828741962330898</v>
      </c>
      <c r="AK1906">
        <v>0</v>
      </c>
      <c r="AL1906">
        <v>8.5222905770414403</v>
      </c>
    </row>
    <row r="1907" spans="36:38" x14ac:dyDescent="0.25">
      <c r="AJ1907">
        <v>18.6715564717482</v>
      </c>
      <c r="AK1907">
        <v>0</v>
      </c>
      <c r="AL1907">
        <v>10.0760718869471</v>
      </c>
    </row>
    <row r="1908" spans="36:38" x14ac:dyDescent="0.25">
      <c r="AJ1908">
        <v>18.514370981165499</v>
      </c>
      <c r="AK1908">
        <v>0</v>
      </c>
      <c r="AL1908">
        <v>11.6911238171022</v>
      </c>
    </row>
    <row r="1909" spans="36:38" x14ac:dyDescent="0.25">
      <c r="AJ1909">
        <v>18.357185490582701</v>
      </c>
      <c r="AK1909">
        <v>0</v>
      </c>
      <c r="AL1909">
        <v>13.832219747511701</v>
      </c>
    </row>
    <row r="1910" spans="36:38" x14ac:dyDescent="0.25">
      <c r="AJ1910">
        <v>18.2</v>
      </c>
      <c r="AK1910">
        <v>0</v>
      </c>
      <c r="AL1910">
        <v>16.262323311726998</v>
      </c>
    </row>
    <row r="1911" spans="36:38" x14ac:dyDescent="0.25">
      <c r="AJ1911">
        <v>18.2</v>
      </c>
      <c r="AK1911">
        <v>0</v>
      </c>
      <c r="AL1911">
        <v>16.2561549477679</v>
      </c>
    </row>
    <row r="1912" spans="36:38" x14ac:dyDescent="0.25">
      <c r="AJ1912">
        <v>18.175000000000001</v>
      </c>
      <c r="AK1912">
        <v>0</v>
      </c>
      <c r="AL1912">
        <v>16.6675391675169</v>
      </c>
    </row>
    <row r="1913" spans="36:38" x14ac:dyDescent="0.25">
      <c r="AJ1913">
        <v>18.149999999999999</v>
      </c>
      <c r="AK1913">
        <v>0</v>
      </c>
      <c r="AL1913">
        <v>17.091211302519401</v>
      </c>
    </row>
    <row r="1914" spans="36:38" x14ac:dyDescent="0.25">
      <c r="AJ1914">
        <v>18.125</v>
      </c>
      <c r="AK1914">
        <v>0</v>
      </c>
      <c r="AL1914">
        <v>17.526850002693902</v>
      </c>
    </row>
    <row r="1915" spans="36:38" x14ac:dyDescent="0.25">
      <c r="AJ1915">
        <v>18.100000000000001</v>
      </c>
      <c r="AK1915">
        <v>0</v>
      </c>
      <c r="AL1915">
        <v>17.974133917959101</v>
      </c>
    </row>
    <row r="1916" spans="36:38" x14ac:dyDescent="0.25">
      <c r="AJ1916">
        <v>18.100000000000001</v>
      </c>
      <c r="AK1916">
        <v>0</v>
      </c>
      <c r="AL1916">
        <v>17.974232066255102</v>
      </c>
    </row>
    <row r="1917" spans="36:38" x14ac:dyDescent="0.25">
      <c r="AJ1917">
        <v>18.074999999999999</v>
      </c>
      <c r="AK1917">
        <v>0</v>
      </c>
      <c r="AL1917">
        <v>18.4333107096075</v>
      </c>
    </row>
    <row r="1918" spans="36:38" x14ac:dyDescent="0.25">
      <c r="AJ1918">
        <v>18.05</v>
      </c>
      <c r="AK1918">
        <v>0</v>
      </c>
      <c r="AL1918">
        <v>18.904205263403</v>
      </c>
    </row>
    <row r="1919" spans="36:38" x14ac:dyDescent="0.25">
      <c r="AJ1919">
        <v>18.024999999999999</v>
      </c>
      <c r="AK1919">
        <v>0</v>
      </c>
      <c r="AL1919">
        <v>19.386477793009</v>
      </c>
    </row>
    <row r="1920" spans="36:38" x14ac:dyDescent="0.25">
      <c r="AJ1920">
        <v>18</v>
      </c>
      <c r="AK1920">
        <v>0</v>
      </c>
      <c r="AL1920">
        <v>19.879690363792701</v>
      </c>
    </row>
    <row r="1921" spans="36:38" x14ac:dyDescent="0.25">
      <c r="AJ1921">
        <v>18</v>
      </c>
      <c r="AK1921">
        <v>-223.65186010489501</v>
      </c>
      <c r="AL1921">
        <v>16.2274531146054</v>
      </c>
    </row>
    <row r="1922" spans="36:38" x14ac:dyDescent="0.25">
      <c r="AJ1922">
        <v>17.75</v>
      </c>
      <c r="AK1922">
        <v>-219.05479507681599</v>
      </c>
      <c r="AL1922">
        <v>21.774039829715399</v>
      </c>
    </row>
    <row r="1923" spans="36:38" x14ac:dyDescent="0.25">
      <c r="AJ1923">
        <v>17.5</v>
      </c>
      <c r="AK1923">
        <v>-213.426903957538</v>
      </c>
      <c r="AL1923">
        <v>28.0965656541883</v>
      </c>
    </row>
    <row r="1924" spans="36:38" x14ac:dyDescent="0.25">
      <c r="AJ1924">
        <v>17.25</v>
      </c>
      <c r="AK1924">
        <v>-206.74365382108601</v>
      </c>
      <c r="AL1924">
        <v>35.227831359052097</v>
      </c>
    </row>
    <row r="1925" spans="36:38" x14ac:dyDescent="0.25">
      <c r="AJ1925">
        <v>17</v>
      </c>
      <c r="AK1925">
        <v>-198.98051174148301</v>
      </c>
      <c r="AL1925">
        <v>43.200637715334601</v>
      </c>
    </row>
    <row r="1926" spans="36:38" x14ac:dyDescent="0.25">
      <c r="AJ1926">
        <v>17</v>
      </c>
      <c r="AK1926">
        <v>-198.998169770343</v>
      </c>
      <c r="AL1926">
        <v>46.1739778299902</v>
      </c>
    </row>
    <row r="1927" spans="36:38" x14ac:dyDescent="0.25">
      <c r="AJ1927">
        <v>16.574999999999999</v>
      </c>
      <c r="AK1927">
        <v>-184.205443985735</v>
      </c>
      <c r="AL1927">
        <v>47.450849884305597</v>
      </c>
    </row>
    <row r="1928" spans="36:38" x14ac:dyDescent="0.25">
      <c r="AJ1928">
        <v>16.149999999999999</v>
      </c>
      <c r="AK1928">
        <v>-166.723267727371</v>
      </c>
      <c r="AL1928">
        <v>57.376147444256603</v>
      </c>
    </row>
    <row r="1929" spans="36:38" x14ac:dyDescent="0.25">
      <c r="AJ1929">
        <v>15.725</v>
      </c>
      <c r="AK1929">
        <v>-146.49714106300601</v>
      </c>
      <c r="AL1929">
        <v>73.302243961250198</v>
      </c>
    </row>
    <row r="1930" spans="36:38" x14ac:dyDescent="0.25">
      <c r="AJ1930">
        <v>15.3</v>
      </c>
      <c r="AK1930">
        <v>-123.47256406039899</v>
      </c>
      <c r="AL1930">
        <v>91.239259717549402</v>
      </c>
    </row>
    <row r="1931" spans="36:38" x14ac:dyDescent="0.25">
      <c r="AJ1931">
        <v>15.3</v>
      </c>
      <c r="AK1931">
        <v>-124.326168673721</v>
      </c>
      <c r="AL1931">
        <v>90.777149877592393</v>
      </c>
    </row>
    <row r="1932" spans="36:38" x14ac:dyDescent="0.25">
      <c r="AJ1932">
        <v>14.85</v>
      </c>
      <c r="AK1932">
        <v>-102.856623528795</v>
      </c>
      <c r="AL1932">
        <v>106.675822592858</v>
      </c>
    </row>
    <row r="1933" spans="36:38" x14ac:dyDescent="0.25">
      <c r="AJ1933">
        <v>14.4</v>
      </c>
      <c r="AK1933">
        <v>-77.586683218769195</v>
      </c>
      <c r="AL1933">
        <v>125.151619572531</v>
      </c>
    </row>
    <row r="1934" spans="36:38" x14ac:dyDescent="0.25">
      <c r="AJ1934">
        <v>13.95</v>
      </c>
      <c r="AK1934">
        <v>-48.8201098614256</v>
      </c>
      <c r="AL1934">
        <v>146.35293402271401</v>
      </c>
    </row>
    <row r="1935" spans="36:38" x14ac:dyDescent="0.25">
      <c r="AJ1935">
        <v>13.5</v>
      </c>
      <c r="AK1935">
        <v>-17.990550857374799</v>
      </c>
      <c r="AL1935">
        <v>170.428159149506</v>
      </c>
    </row>
    <row r="1936" spans="36:38" x14ac:dyDescent="0.25">
      <c r="AJ1936">
        <v>13.5</v>
      </c>
      <c r="AK1936">
        <v>-348.014738333396</v>
      </c>
      <c r="AL1936">
        <v>170.78631970566099</v>
      </c>
    </row>
    <row r="1937" spans="36:38" x14ac:dyDescent="0.25">
      <c r="AJ1937">
        <v>13.25</v>
      </c>
      <c r="AK1937">
        <v>-329.07878928354501</v>
      </c>
      <c r="AL1937">
        <v>186.366550231026</v>
      </c>
    </row>
    <row r="1938" spans="36:38" x14ac:dyDescent="0.25">
      <c r="AJ1938">
        <v>13</v>
      </c>
      <c r="AK1938">
        <v>-309.22111319549202</v>
      </c>
      <c r="AL1938">
        <v>203.348836032299</v>
      </c>
    </row>
    <row r="1939" spans="36:38" x14ac:dyDescent="0.25">
      <c r="AJ1939">
        <v>12.75</v>
      </c>
      <c r="AK1939">
        <v>-288.467671062443</v>
      </c>
      <c r="AL1939">
        <v>221.703391614184</v>
      </c>
    </row>
    <row r="1940" spans="36:38" x14ac:dyDescent="0.25">
      <c r="AJ1940">
        <v>12.5</v>
      </c>
      <c r="AK1940">
        <v>-266.84442387760498</v>
      </c>
      <c r="AL1940">
        <v>241.400431481385</v>
      </c>
    </row>
    <row r="1941" spans="36:38" x14ac:dyDescent="0.25">
      <c r="AJ1941">
        <v>12.5</v>
      </c>
      <c r="AK1941">
        <v>-266.78900192883702</v>
      </c>
      <c r="AL1941">
        <v>241.52157988579</v>
      </c>
    </row>
    <row r="1942" spans="36:38" x14ac:dyDescent="0.25">
      <c r="AJ1942">
        <v>12.22</v>
      </c>
      <c r="AK1942">
        <v>-241.533172584965</v>
      </c>
      <c r="AL1942">
        <v>264.88301189395997</v>
      </c>
    </row>
    <row r="1943" spans="36:38" x14ac:dyDescent="0.25">
      <c r="AJ1943">
        <v>11.94</v>
      </c>
      <c r="AK1943">
        <v>-215.19651635849999</v>
      </c>
      <c r="AL1943">
        <v>290.10315761302599</v>
      </c>
    </row>
    <row r="1944" spans="36:38" x14ac:dyDescent="0.25">
      <c r="AJ1944">
        <v>11.66</v>
      </c>
      <c r="AK1944">
        <v>-187.799816431572</v>
      </c>
      <c r="AL1944">
        <v>317.380349896388</v>
      </c>
    </row>
    <row r="1945" spans="36:38" x14ac:dyDescent="0.25">
      <c r="AJ1945">
        <v>11.38</v>
      </c>
      <c r="AK1945">
        <v>-159.36385598631301</v>
      </c>
      <c r="AL1945">
        <v>346.91292159744802</v>
      </c>
    </row>
    <row r="1946" spans="36:38" x14ac:dyDescent="0.25">
      <c r="AJ1946">
        <v>11.38</v>
      </c>
      <c r="AK1946">
        <v>-159.30610847834001</v>
      </c>
      <c r="AL1946">
        <v>99.064609178833194</v>
      </c>
    </row>
    <row r="1947" spans="36:38" x14ac:dyDescent="0.25">
      <c r="AJ1947">
        <v>10.955</v>
      </c>
      <c r="AK1947">
        <v>-263.49284482863101</v>
      </c>
      <c r="AL1947">
        <v>1128.6404722801601</v>
      </c>
    </row>
    <row r="1948" spans="36:38" x14ac:dyDescent="0.25">
      <c r="AJ1948">
        <v>10.53</v>
      </c>
      <c r="AK1948">
        <v>-216.73865061263999</v>
      </c>
      <c r="AL1948">
        <v>1790.20781120527</v>
      </c>
    </row>
    <row r="1949" spans="36:38" x14ac:dyDescent="0.25">
      <c r="AJ1949">
        <v>10.105</v>
      </c>
      <c r="AK1949">
        <v>-121.269028801074</v>
      </c>
      <c r="AL1949">
        <v>1478.4148116608601</v>
      </c>
    </row>
    <row r="1950" spans="36:38" x14ac:dyDescent="0.25">
      <c r="AJ1950">
        <v>9.68</v>
      </c>
      <c r="AK1950">
        <v>-402.72834862006903</v>
      </c>
      <c r="AL1950">
        <v>82.893992234228605</v>
      </c>
    </row>
    <row r="1951" spans="36:38" x14ac:dyDescent="0.25">
      <c r="AJ1951">
        <v>9.68</v>
      </c>
      <c r="AK1951">
        <v>-992.13387495223105</v>
      </c>
      <c r="AL1951">
        <v>83.175473817512099</v>
      </c>
    </row>
    <row r="1952" spans="36:38" x14ac:dyDescent="0.25">
      <c r="AJ1952">
        <v>9.5299999999999994</v>
      </c>
      <c r="AK1952">
        <v>-968.19023849023495</v>
      </c>
      <c r="AL1952">
        <v>83.6424562954507</v>
      </c>
    </row>
    <row r="1953" spans="36:38" x14ac:dyDescent="0.25">
      <c r="AJ1953">
        <v>9.3800000000000008</v>
      </c>
      <c r="AK1953">
        <v>-943.772393531837</v>
      </c>
      <c r="AL1953">
        <v>93.664228100159093</v>
      </c>
    </row>
    <row r="1954" spans="36:38" x14ac:dyDescent="0.25">
      <c r="AJ1954">
        <v>9.23</v>
      </c>
      <c r="AK1954">
        <v>-918.90286424580995</v>
      </c>
      <c r="AL1954">
        <v>108.405612300592</v>
      </c>
    </row>
    <row r="1955" spans="36:38" x14ac:dyDescent="0.25">
      <c r="AJ1955">
        <v>9.08</v>
      </c>
      <c r="AK1955">
        <v>-893.60417480093304</v>
      </c>
      <c r="AL1955">
        <v>125.38613573473</v>
      </c>
    </row>
    <row r="1956" spans="36:38" x14ac:dyDescent="0.25">
      <c r="AJ1956">
        <v>9.08</v>
      </c>
      <c r="AK1956">
        <v>-893.60599027369199</v>
      </c>
      <c r="AL1956">
        <v>125.186155636191</v>
      </c>
    </row>
    <row r="1957" spans="36:38" x14ac:dyDescent="0.25">
      <c r="AJ1957">
        <v>8.9177431906614792</v>
      </c>
      <c r="AK1957">
        <v>-865.77441994886499</v>
      </c>
      <c r="AL1957">
        <v>135.01599233064101</v>
      </c>
    </row>
    <row r="1958" spans="36:38" x14ac:dyDescent="0.25">
      <c r="AJ1958">
        <v>8.7554863813229602</v>
      </c>
      <c r="AK1958">
        <v>-837.47021045071301</v>
      </c>
      <c r="AL1958">
        <v>147.78489846904901</v>
      </c>
    </row>
    <row r="1959" spans="36:38" x14ac:dyDescent="0.25">
      <c r="AJ1959">
        <v>8.5932295719844394</v>
      </c>
      <c r="AK1959">
        <v>-808.71714920793795</v>
      </c>
      <c r="AL1959">
        <v>162.174495939134</v>
      </c>
    </row>
    <row r="1960" spans="36:38" x14ac:dyDescent="0.25">
      <c r="AJ1960">
        <v>8.4309727626459097</v>
      </c>
      <c r="AK1960">
        <v>-779.53902364924295</v>
      </c>
      <c r="AL1960">
        <v>175.84163117672</v>
      </c>
    </row>
    <row r="1961" spans="36:38" x14ac:dyDescent="0.25">
      <c r="AJ1961">
        <v>8.4309727626459097</v>
      </c>
      <c r="AK1961">
        <v>-779.65018112294695</v>
      </c>
      <c r="AL1961">
        <v>173.80046441380799</v>
      </c>
    </row>
    <row r="1962" spans="36:38" x14ac:dyDescent="0.25">
      <c r="AJ1962">
        <v>7.89822957198444</v>
      </c>
      <c r="AK1962">
        <v>-681.02749003026395</v>
      </c>
      <c r="AL1962">
        <v>213.952021358884</v>
      </c>
    </row>
    <row r="1963" spans="36:38" x14ac:dyDescent="0.25">
      <c r="AJ1963">
        <v>7.3654863813229596</v>
      </c>
      <c r="AK1963">
        <v>-578.97815143291996</v>
      </c>
      <c r="AL1963">
        <v>237.672420936637</v>
      </c>
    </row>
    <row r="1964" spans="36:38" x14ac:dyDescent="0.25">
      <c r="AJ1964">
        <v>6.8327431906614802</v>
      </c>
      <c r="AK1964">
        <v>-474.031276128998</v>
      </c>
      <c r="AL1964">
        <v>250.478734715907</v>
      </c>
    </row>
    <row r="1965" spans="36:38" x14ac:dyDescent="0.25">
      <c r="AJ1965">
        <v>6.3</v>
      </c>
      <c r="AK1965">
        <v>-366.71597491658002</v>
      </c>
      <c r="AL1965">
        <v>258.366737954678</v>
      </c>
    </row>
    <row r="1966" spans="36:38" x14ac:dyDescent="0.25">
      <c r="AJ1966">
        <v>6.3</v>
      </c>
      <c r="AK1966">
        <v>-367.84983724845699</v>
      </c>
      <c r="AL1966">
        <v>248.63256983120999</v>
      </c>
    </row>
    <row r="1967" spans="36:38" x14ac:dyDescent="0.25">
      <c r="AJ1967">
        <v>5.8075000000000001</v>
      </c>
      <c r="AK1967">
        <v>-255.96059136205699</v>
      </c>
      <c r="AL1967">
        <v>349.10554514837003</v>
      </c>
    </row>
    <row r="1968" spans="36:38" x14ac:dyDescent="0.25">
      <c r="AJ1968">
        <v>5.3150000000000004</v>
      </c>
      <c r="AK1968">
        <v>-167.298324902822</v>
      </c>
      <c r="AL1968">
        <v>465.06270064971102</v>
      </c>
    </row>
    <row r="1969" spans="36:38" x14ac:dyDescent="0.25">
      <c r="AJ1969">
        <v>4.8224999999999998</v>
      </c>
      <c r="AK1969">
        <v>-76.983087563968496</v>
      </c>
      <c r="AL1969">
        <v>585.15262955127002</v>
      </c>
    </row>
    <row r="1970" spans="36:38" x14ac:dyDescent="0.25">
      <c r="AJ1970">
        <v>4.33</v>
      </c>
      <c r="AK1970">
        <v>-0.24788578739974201</v>
      </c>
      <c r="AL1970">
        <v>708.75029796963304</v>
      </c>
    </row>
    <row r="1971" spans="36:38" x14ac:dyDescent="0.25">
      <c r="AJ1971">
        <v>4.33</v>
      </c>
      <c r="AK1971">
        <v>-0.24924934714680899</v>
      </c>
      <c r="AL1971">
        <v>544.72453619588896</v>
      </c>
    </row>
    <row r="1972" spans="36:38" x14ac:dyDescent="0.25">
      <c r="AJ1972">
        <v>4.08</v>
      </c>
      <c r="AK1972">
        <v>-0.22726520340270201</v>
      </c>
      <c r="AL1972">
        <v>1818.7092399129201</v>
      </c>
    </row>
    <row r="1973" spans="36:38" x14ac:dyDescent="0.25">
      <c r="AJ1973">
        <v>3.83</v>
      </c>
      <c r="AK1973">
        <v>-0.20414351815915899</v>
      </c>
      <c r="AL1973">
        <v>2348.1555859401401</v>
      </c>
    </row>
    <row r="1974" spans="36:38" x14ac:dyDescent="0.25">
      <c r="AJ1974">
        <v>3.58</v>
      </c>
      <c r="AK1974">
        <v>-0.17997702031031301</v>
      </c>
      <c r="AL1974">
        <v>1605.5204022980699</v>
      </c>
    </row>
    <row r="1975" spans="36:38" x14ac:dyDescent="0.25">
      <c r="AJ1975">
        <v>3.33</v>
      </c>
      <c r="AK1975">
        <v>-978.80802426253695</v>
      </c>
      <c r="AL1975">
        <v>280.693394654055</v>
      </c>
    </row>
    <row r="1976" spans="36:38" x14ac:dyDescent="0.25">
      <c r="AJ1976">
        <v>3.33</v>
      </c>
      <c r="AK1976">
        <v>-1248.2612875917</v>
      </c>
      <c r="AL1976">
        <v>280.76156183490599</v>
      </c>
    </row>
    <row r="1977" spans="36:38" x14ac:dyDescent="0.25">
      <c r="AJ1977">
        <v>3.18</v>
      </c>
      <c r="AK1977">
        <v>-1212.9243493542999</v>
      </c>
      <c r="AL1977">
        <v>301.18530503187498</v>
      </c>
    </row>
    <row r="1978" spans="36:38" x14ac:dyDescent="0.25">
      <c r="AJ1978">
        <v>3.03</v>
      </c>
      <c r="AK1978">
        <v>-1177.73514763761</v>
      </c>
      <c r="AL1978">
        <v>322.85210414500801</v>
      </c>
    </row>
    <row r="1979" spans="36:38" x14ac:dyDescent="0.25">
      <c r="AJ1979">
        <v>2.88</v>
      </c>
      <c r="AK1979">
        <v>-1142.7109718945401</v>
      </c>
      <c r="AL1979">
        <v>345.75001538405598</v>
      </c>
    </row>
    <row r="1980" spans="36:38" x14ac:dyDescent="0.25">
      <c r="AJ1980">
        <v>2.73</v>
      </c>
      <c r="AK1980">
        <v>-1107.86911157798</v>
      </c>
      <c r="AL1980">
        <v>369.12892765243299</v>
      </c>
    </row>
    <row r="1981" spans="36:38" x14ac:dyDescent="0.25">
      <c r="AJ1981">
        <v>2.73</v>
      </c>
      <c r="AK1981">
        <v>-1107.6772430967301</v>
      </c>
      <c r="AL1981">
        <v>367.61559310656799</v>
      </c>
    </row>
    <row r="1982" spans="36:38" x14ac:dyDescent="0.25">
      <c r="AJ1982">
        <v>2.3725000000000001</v>
      </c>
      <c r="AK1982">
        <v>-1024.0290748192399</v>
      </c>
      <c r="AL1982">
        <v>393.67040576980003</v>
      </c>
    </row>
    <row r="1983" spans="36:38" x14ac:dyDescent="0.25">
      <c r="AJ1983">
        <v>2.0150000000000001</v>
      </c>
      <c r="AK1983">
        <v>-938.11279795049995</v>
      </c>
      <c r="AL1983">
        <v>434.24191787533198</v>
      </c>
    </row>
    <row r="1984" spans="36:38" x14ac:dyDescent="0.25">
      <c r="AJ1984">
        <v>1.6575</v>
      </c>
      <c r="AK1984">
        <v>-850.66604708090597</v>
      </c>
      <c r="AL1984">
        <v>483.90149897706698</v>
      </c>
    </row>
    <row r="1985" spans="36:38" x14ac:dyDescent="0.25">
      <c r="AJ1985">
        <v>1.3</v>
      </c>
      <c r="AK1985">
        <v>-762.42645680084104</v>
      </c>
      <c r="AL1985">
        <v>534.28524307941802</v>
      </c>
    </row>
    <row r="1986" spans="36:38" x14ac:dyDescent="0.25">
      <c r="AJ1986">
        <v>1.3</v>
      </c>
      <c r="AK1986">
        <v>-763.04622277242299</v>
      </c>
      <c r="AL1986">
        <v>527.94600383585498</v>
      </c>
    </row>
    <row r="1987" spans="36:38" x14ac:dyDescent="0.25">
      <c r="AJ1987">
        <v>0.73983272926578403</v>
      </c>
      <c r="AK1987">
        <v>-631.94463970576999</v>
      </c>
      <c r="AL1987">
        <v>544.50769794733196</v>
      </c>
    </row>
    <row r="1988" spans="36:38" x14ac:dyDescent="0.25">
      <c r="AJ1988">
        <v>0.17966545853156901</v>
      </c>
      <c r="AK1988">
        <v>-503.72615117800001</v>
      </c>
      <c r="AL1988">
        <v>540.86867151755496</v>
      </c>
    </row>
    <row r="1989" spans="36:38" x14ac:dyDescent="0.25">
      <c r="AJ1989">
        <v>-0.38050181220264701</v>
      </c>
      <c r="AK1989">
        <v>-379.842340383536</v>
      </c>
      <c r="AL1989">
        <v>522.22308206269599</v>
      </c>
    </row>
    <row r="1990" spans="36:38" x14ac:dyDescent="0.25">
      <c r="AJ1990">
        <v>-0.94066908293686302</v>
      </c>
      <c r="AK1990">
        <v>-261.744790516801</v>
      </c>
      <c r="AL1990">
        <v>526.51743814819895</v>
      </c>
    </row>
    <row r="1991" spans="36:38" x14ac:dyDescent="0.25">
      <c r="AJ1991">
        <v>-0.94066908293686302</v>
      </c>
      <c r="AK1991">
        <v>-262.493809153965</v>
      </c>
      <c r="AL1991">
        <v>524.65214769932402</v>
      </c>
    </row>
    <row r="1992" spans="36:38" x14ac:dyDescent="0.25">
      <c r="AJ1992">
        <v>-1.1555018122026499</v>
      </c>
      <c r="AK1992">
        <v>-218.45872017411901</v>
      </c>
      <c r="AL1992">
        <v>587.21893998577798</v>
      </c>
    </row>
    <row r="1993" spans="36:38" x14ac:dyDescent="0.25">
      <c r="AJ1993">
        <v>-1.37033454146843</v>
      </c>
      <c r="AK1993">
        <v>-173.42549602981001</v>
      </c>
      <c r="AL1993">
        <v>650.07856536477698</v>
      </c>
    </row>
    <row r="1994" spans="36:38" x14ac:dyDescent="0.25">
      <c r="AJ1994">
        <v>-1.5851672707342199</v>
      </c>
      <c r="AK1994">
        <v>-127.379828764341</v>
      </c>
      <c r="AL1994">
        <v>713.051446030134</v>
      </c>
    </row>
    <row r="1995" spans="36:38" x14ac:dyDescent="0.25">
      <c r="AJ1995">
        <v>-1.8</v>
      </c>
      <c r="AK1995">
        <v>-80.307410421017707</v>
      </c>
      <c r="AL1995">
        <v>775.95800417565795</v>
      </c>
    </row>
    <row r="1996" spans="36:38" x14ac:dyDescent="0.25">
      <c r="AJ1996">
        <v>-1.8</v>
      </c>
      <c r="AK1996">
        <v>-80.997771632956201</v>
      </c>
      <c r="AL1996">
        <v>776.93997449810797</v>
      </c>
    </row>
    <row r="1997" spans="36:38" x14ac:dyDescent="0.25">
      <c r="AJ1997">
        <v>-1.8425</v>
      </c>
      <c r="AK1997">
        <v>-71.934920958659006</v>
      </c>
      <c r="AL1997">
        <v>792.36350126820696</v>
      </c>
    </row>
    <row r="1998" spans="36:38" x14ac:dyDescent="0.25">
      <c r="AJ1998">
        <v>-1.885</v>
      </c>
      <c r="AK1998">
        <v>-62.901057786700697</v>
      </c>
      <c r="AL1998">
        <v>807.92904048342098</v>
      </c>
    </row>
    <row r="1999" spans="36:38" x14ac:dyDescent="0.25">
      <c r="AJ1999">
        <v>-1.9275</v>
      </c>
      <c r="AK1999">
        <v>-53.753917183103297</v>
      </c>
      <c r="AL1999">
        <v>823.779919875254</v>
      </c>
    </row>
    <row r="2000" spans="36:38" x14ac:dyDescent="0.25">
      <c r="AJ2000">
        <v>-1.97</v>
      </c>
      <c r="AK2000">
        <v>-44.3512342138892</v>
      </c>
      <c r="AL2000">
        <v>840.05946717520897</v>
      </c>
    </row>
    <row r="2001" spans="36:38" x14ac:dyDescent="0.25">
      <c r="AJ2001">
        <v>-1.97</v>
      </c>
      <c r="AK2001">
        <v>-44.216241144963099</v>
      </c>
      <c r="AL2001">
        <v>587.90958090905997</v>
      </c>
    </row>
    <row r="2002" spans="36:38" x14ac:dyDescent="0.25">
      <c r="AJ2002">
        <v>-2.27</v>
      </c>
      <c r="AK2002">
        <v>-22.797269707246599</v>
      </c>
      <c r="AL2002">
        <v>2598.9199037693202</v>
      </c>
    </row>
    <row r="2003" spans="36:38" x14ac:dyDescent="0.25">
      <c r="AJ2003">
        <v>-2.57</v>
      </c>
      <c r="AK2003">
        <v>-40.917718095452003</v>
      </c>
      <c r="AL2003">
        <v>3258.3063938432101</v>
      </c>
    </row>
    <row r="2004" spans="36:38" x14ac:dyDescent="0.25">
      <c r="AJ2004">
        <v>-2.87</v>
      </c>
      <c r="AK2004">
        <v>-57.332700066343797</v>
      </c>
      <c r="AL2004">
        <v>2113.9645875480601</v>
      </c>
    </row>
    <row r="2005" spans="36:38" x14ac:dyDescent="0.25">
      <c r="AJ2005">
        <v>-3.17</v>
      </c>
      <c r="AK2005">
        <v>-1245.1290485643799</v>
      </c>
      <c r="AL2005">
        <v>439.904767389791</v>
      </c>
    </row>
    <row r="2006" spans="36:38" x14ac:dyDescent="0.25">
      <c r="AJ2006">
        <v>-3.17</v>
      </c>
      <c r="AK2006">
        <v>-1963.7655401075399</v>
      </c>
      <c r="AL2006">
        <v>439.30611558813001</v>
      </c>
    </row>
    <row r="2007" spans="36:38" x14ac:dyDescent="0.25">
      <c r="AJ2007">
        <v>-3.32</v>
      </c>
      <c r="AK2007">
        <v>-1882.9099787733401</v>
      </c>
      <c r="AL2007">
        <v>450.70881558395502</v>
      </c>
    </row>
    <row r="2008" spans="36:38" x14ac:dyDescent="0.25">
      <c r="AJ2008">
        <v>-3.47</v>
      </c>
      <c r="AK2008">
        <v>-1804.73927870289</v>
      </c>
      <c r="AL2008">
        <v>461.71535729726702</v>
      </c>
    </row>
    <row r="2009" spans="36:38" x14ac:dyDescent="0.25">
      <c r="AJ2009">
        <v>-3.62</v>
      </c>
      <c r="AK2009">
        <v>-1729.14267625037</v>
      </c>
      <c r="AL2009">
        <v>475.308013850078</v>
      </c>
    </row>
    <row r="2010" spans="36:38" x14ac:dyDescent="0.25">
      <c r="AJ2010">
        <v>-3.77</v>
      </c>
      <c r="AK2010">
        <v>-1656.00940776997</v>
      </c>
      <c r="AL2010">
        <v>490.54027368106898</v>
      </c>
    </row>
    <row r="2011" spans="36:38" x14ac:dyDescent="0.25">
      <c r="AJ2011">
        <v>-3.77</v>
      </c>
      <c r="AK2011">
        <v>-1656.63308731551</v>
      </c>
      <c r="AL2011">
        <v>487.23732545365601</v>
      </c>
    </row>
    <row r="2012" spans="36:38" x14ac:dyDescent="0.25">
      <c r="AJ2012">
        <v>-3.96636673510559</v>
      </c>
      <c r="AK2012">
        <v>-1561.08106381941</v>
      </c>
      <c r="AL2012">
        <v>480.47807934033801</v>
      </c>
    </row>
    <row r="2013" spans="36:38" x14ac:dyDescent="0.25">
      <c r="AJ2013">
        <v>-4.1627334702111902</v>
      </c>
      <c r="AK2013">
        <v>-1471.4270522855099</v>
      </c>
      <c r="AL2013">
        <v>487.55174284225001</v>
      </c>
    </row>
    <row r="2014" spans="36:38" x14ac:dyDescent="0.25">
      <c r="AJ2014">
        <v>-4.35910020531679</v>
      </c>
      <c r="AK2014">
        <v>-1387.5125143970699</v>
      </c>
      <c r="AL2014">
        <v>500.28368777902398</v>
      </c>
    </row>
    <row r="2015" spans="36:38" x14ac:dyDescent="0.25">
      <c r="AJ2015">
        <v>-4.55546694042238</v>
      </c>
      <c r="AK2015">
        <v>-1310.88415530818</v>
      </c>
      <c r="AL2015">
        <v>509.08112653700999</v>
      </c>
    </row>
    <row r="2016" spans="36:38" x14ac:dyDescent="0.25">
      <c r="AJ2016">
        <v>-4.55546694042238</v>
      </c>
      <c r="AK2016">
        <v>-1310.59509909811</v>
      </c>
      <c r="AL2016">
        <v>509.57423123589001</v>
      </c>
    </row>
    <row r="2017" spans="36:38" x14ac:dyDescent="0.25">
      <c r="AJ2017">
        <v>-4.7882854488629398</v>
      </c>
      <c r="AK2017">
        <v>-1226.36329779014</v>
      </c>
      <c r="AL2017">
        <v>521.69595811141005</v>
      </c>
    </row>
    <row r="2018" spans="36:38" x14ac:dyDescent="0.25">
      <c r="AJ2018">
        <v>-5.0211039573034899</v>
      </c>
      <c r="AK2018">
        <v>-1146.64901950378</v>
      </c>
      <c r="AL2018">
        <v>532.16650527955596</v>
      </c>
    </row>
    <row r="2019" spans="36:38" x14ac:dyDescent="0.25">
      <c r="AJ2019">
        <v>-5.2539224657440498</v>
      </c>
      <c r="AK2019">
        <v>-1070.5475736928199</v>
      </c>
      <c r="AL2019">
        <v>544.23540580388499</v>
      </c>
    </row>
    <row r="2020" spans="36:38" x14ac:dyDescent="0.25">
      <c r="AJ2020">
        <v>-5.4867409741845998</v>
      </c>
      <c r="AK2020">
        <v>-997.29230794370596</v>
      </c>
      <c r="AL2020">
        <v>550.75815464550203</v>
      </c>
    </row>
    <row r="2021" spans="36:38" x14ac:dyDescent="0.25">
      <c r="AJ2021">
        <v>-5.4867409741845998</v>
      </c>
      <c r="AK2021">
        <v>-996.79812534288499</v>
      </c>
      <c r="AL2021">
        <v>551.08504452112595</v>
      </c>
    </row>
    <row r="2022" spans="36:38" x14ac:dyDescent="0.25">
      <c r="AJ2022">
        <v>-5.76277783879579</v>
      </c>
      <c r="AK2022">
        <v>-911.96561166817298</v>
      </c>
      <c r="AL2022">
        <v>552.24342362250695</v>
      </c>
    </row>
    <row r="2023" spans="36:38" x14ac:dyDescent="0.25">
      <c r="AJ2023">
        <v>-6.0388147034069801</v>
      </c>
      <c r="AK2023">
        <v>-827.50313706238705</v>
      </c>
      <c r="AL2023">
        <v>557.54023098955804</v>
      </c>
    </row>
    <row r="2024" spans="36:38" x14ac:dyDescent="0.25">
      <c r="AJ2024">
        <v>-6.31485156801818</v>
      </c>
      <c r="AK2024">
        <v>-744.02324985858695</v>
      </c>
      <c r="AL2024">
        <v>565.64589993388404</v>
      </c>
    </row>
    <row r="2025" spans="36:38" x14ac:dyDescent="0.25">
      <c r="AJ2025">
        <v>-6.5908884326293702</v>
      </c>
      <c r="AK2025">
        <v>-661.14273793284997</v>
      </c>
      <c r="AL2025">
        <v>575.23086376708898</v>
      </c>
    </row>
    <row r="2026" spans="36:38" x14ac:dyDescent="0.25">
      <c r="AJ2026">
        <v>-6.5908884326293702</v>
      </c>
      <c r="AK2026">
        <v>-659.73606346312999</v>
      </c>
      <c r="AL2026">
        <v>586.48313573929704</v>
      </c>
    </row>
    <row r="2027" spans="36:38" x14ac:dyDescent="0.25">
      <c r="AJ2027">
        <v>-6.9181663244720299</v>
      </c>
      <c r="AK2027">
        <v>-567.08361979504696</v>
      </c>
      <c r="AL2027">
        <v>672.03832792484604</v>
      </c>
    </row>
    <row r="2028" spans="36:38" x14ac:dyDescent="0.25">
      <c r="AJ2028">
        <v>-7.2454442163146799</v>
      </c>
      <c r="AK2028">
        <v>-477.48690597967101</v>
      </c>
      <c r="AL2028">
        <v>810.27507827220995</v>
      </c>
    </row>
    <row r="2029" spans="36:38" x14ac:dyDescent="0.25">
      <c r="AJ2029">
        <v>-7.5727221081573397</v>
      </c>
      <c r="AK2029">
        <v>-389.67168324088402</v>
      </c>
      <c r="AL2029">
        <v>949.99168865169395</v>
      </c>
    </row>
    <row r="2030" spans="36:38" x14ac:dyDescent="0.25">
      <c r="AJ2030">
        <v>-7.9</v>
      </c>
      <c r="AK2030">
        <v>-303.076515359832</v>
      </c>
      <c r="AL2030">
        <v>1091.3126371562801</v>
      </c>
    </row>
    <row r="2031" spans="36:38" x14ac:dyDescent="0.25">
      <c r="AJ2031">
        <v>-7.9</v>
      </c>
      <c r="AK2031">
        <v>-1907.17714270794</v>
      </c>
      <c r="AL2031">
        <v>604.41028759860205</v>
      </c>
    </row>
    <row r="2032" spans="36:38" x14ac:dyDescent="0.25">
      <c r="AJ2032">
        <v>-8.15</v>
      </c>
      <c r="AK2032">
        <v>-1801.69219693075</v>
      </c>
      <c r="AL2032">
        <v>591.174532681816</v>
      </c>
    </row>
    <row r="2033" spans="36:38" x14ac:dyDescent="0.25">
      <c r="AJ2033">
        <v>-8.4</v>
      </c>
      <c r="AK2033">
        <v>-1704.20739454153</v>
      </c>
      <c r="AL2033">
        <v>576.10220616533002</v>
      </c>
    </row>
    <row r="2034" spans="36:38" x14ac:dyDescent="0.25">
      <c r="AJ2034">
        <v>-8.65</v>
      </c>
      <c r="AK2034">
        <v>-1614.1798786243201</v>
      </c>
      <c r="AL2034">
        <v>563.12395142183505</v>
      </c>
    </row>
    <row r="2035" spans="36:38" x14ac:dyDescent="0.25">
      <c r="AJ2035">
        <v>-8.9</v>
      </c>
      <c r="AK2035">
        <v>-1530.6139764319901</v>
      </c>
      <c r="AL2035">
        <v>557.00794186203598</v>
      </c>
    </row>
    <row r="2036" spans="36:38" x14ac:dyDescent="0.25">
      <c r="AJ2036">
        <v>-8.9</v>
      </c>
      <c r="AK2036">
        <v>-1525.6619734232099</v>
      </c>
      <c r="AL2036">
        <v>544.27232762497601</v>
      </c>
    </row>
    <row r="2037" spans="36:38" x14ac:dyDescent="0.25">
      <c r="AJ2037">
        <v>-9.5175000000000001</v>
      </c>
      <c r="AK2037">
        <v>-1344.2906475137399</v>
      </c>
      <c r="AL2037">
        <v>524.98542965553997</v>
      </c>
    </row>
    <row r="2038" spans="36:38" x14ac:dyDescent="0.25">
      <c r="AJ2038">
        <v>-10.135</v>
      </c>
      <c r="AK2038">
        <v>-1175.1877518845799</v>
      </c>
      <c r="AL2038">
        <v>505.94924324227401</v>
      </c>
    </row>
    <row r="2039" spans="36:38" x14ac:dyDescent="0.25">
      <c r="AJ2039">
        <v>-10.7525</v>
      </c>
      <c r="AK2039">
        <v>-1011.72663600876</v>
      </c>
      <c r="AL2039">
        <v>711.71397809560301</v>
      </c>
    </row>
    <row r="2040" spans="36:38" x14ac:dyDescent="0.25">
      <c r="AJ2040">
        <v>-11.37</v>
      </c>
      <c r="AK2040">
        <v>-848.12320791576997</v>
      </c>
      <c r="AL2040">
        <v>919.05732856924999</v>
      </c>
    </row>
    <row r="2041" spans="36:38" x14ac:dyDescent="0.25">
      <c r="AJ2041">
        <v>-11.37</v>
      </c>
      <c r="AK2041">
        <v>-846.53822835177095</v>
      </c>
      <c r="AL2041">
        <v>545.81837222719901</v>
      </c>
    </row>
    <row r="2042" spans="36:38" x14ac:dyDescent="0.25">
      <c r="AJ2042">
        <v>-11.87</v>
      </c>
      <c r="AK2042">
        <v>-1570.9604535087201</v>
      </c>
      <c r="AL2042">
        <v>546.72495056029095</v>
      </c>
    </row>
    <row r="2043" spans="36:38" x14ac:dyDescent="0.25">
      <c r="AJ2043">
        <v>-12.37</v>
      </c>
      <c r="AK2043">
        <v>-1919.75215738219</v>
      </c>
      <c r="AL2043">
        <v>535.87711168483804</v>
      </c>
    </row>
    <row r="2044" spans="36:38" x14ac:dyDescent="0.25">
      <c r="AJ2044">
        <v>-12.87</v>
      </c>
      <c r="AK2044">
        <v>-1393.48471576467</v>
      </c>
      <c r="AL2044">
        <v>533.24728779609495</v>
      </c>
    </row>
    <row r="2045" spans="36:38" x14ac:dyDescent="0.25">
      <c r="AJ2045">
        <v>-13.37</v>
      </c>
      <c r="AK2045">
        <v>-392.35587799267</v>
      </c>
      <c r="AL2045">
        <v>559.58212965653297</v>
      </c>
    </row>
    <row r="2046" spans="36:38" x14ac:dyDescent="0.25">
      <c r="AJ2046">
        <v>-13.37</v>
      </c>
      <c r="AK2046">
        <v>-607.86898940105698</v>
      </c>
      <c r="AL2046">
        <v>557.046072213466</v>
      </c>
    </row>
    <row r="2047" spans="36:38" x14ac:dyDescent="0.25">
      <c r="AJ2047">
        <v>-13.395</v>
      </c>
      <c r="AK2047">
        <v>-599.41497771625404</v>
      </c>
      <c r="AL2047">
        <v>560.49547532902704</v>
      </c>
    </row>
    <row r="2048" spans="36:38" x14ac:dyDescent="0.25">
      <c r="AJ2048">
        <v>-13.42</v>
      </c>
      <c r="AK2048">
        <v>-591.02293379059597</v>
      </c>
      <c r="AL2048">
        <v>561.79902294732301</v>
      </c>
    </row>
    <row r="2049" spans="36:38" x14ac:dyDescent="0.25">
      <c r="AJ2049">
        <v>-13.445</v>
      </c>
      <c r="AK2049">
        <v>-582.69950279867896</v>
      </c>
      <c r="AL2049">
        <v>561.220674176079</v>
      </c>
    </row>
    <row r="2050" spans="36:38" x14ac:dyDescent="0.25">
      <c r="AJ2050">
        <v>-13.47</v>
      </c>
      <c r="AK2050">
        <v>-574.451329915099</v>
      </c>
      <c r="AL2050">
        <v>559.28156691339098</v>
      </c>
    </row>
    <row r="2051" spans="36:38" x14ac:dyDescent="0.25">
      <c r="AJ2051">
        <v>-13.47</v>
      </c>
      <c r="AK2051">
        <v>-574.38559373726696</v>
      </c>
      <c r="AL2051">
        <v>559.23138367260105</v>
      </c>
    </row>
    <row r="2052" spans="36:38" x14ac:dyDescent="0.25">
      <c r="AJ2052">
        <v>-13.602499999999999</v>
      </c>
      <c r="AK2052">
        <v>-530.86215141661398</v>
      </c>
      <c r="AL2052">
        <v>552.05438589226503</v>
      </c>
    </row>
    <row r="2053" spans="36:38" x14ac:dyDescent="0.25">
      <c r="AJ2053">
        <v>-13.734999999999999</v>
      </c>
      <c r="AK2053">
        <v>-487.04130319849702</v>
      </c>
      <c r="AL2053">
        <v>549.33950303782899</v>
      </c>
    </row>
    <row r="2054" spans="36:38" x14ac:dyDescent="0.25">
      <c r="AJ2054">
        <v>-13.8675</v>
      </c>
      <c r="AK2054">
        <v>-442.83810707336198</v>
      </c>
      <c r="AL2054">
        <v>550.92708134136399</v>
      </c>
    </row>
    <row r="2055" spans="36:38" x14ac:dyDescent="0.25">
      <c r="AJ2055">
        <v>-14</v>
      </c>
      <c r="AK2055">
        <v>-398.16762103165701</v>
      </c>
      <c r="AL2055">
        <v>555.66859094901497</v>
      </c>
    </row>
    <row r="2056" spans="36:38" x14ac:dyDescent="0.25">
      <c r="AJ2056">
        <v>-14</v>
      </c>
      <c r="AK2056">
        <v>-395.19117257011197</v>
      </c>
      <c r="AL2056">
        <v>565.13196988664902</v>
      </c>
    </row>
    <row r="2057" spans="36:38" x14ac:dyDescent="0.25">
      <c r="AJ2057">
        <v>-14.2054189176643</v>
      </c>
      <c r="AK2057">
        <v>-354.968745271476</v>
      </c>
      <c r="AL2057">
        <v>556.50283015248101</v>
      </c>
    </row>
    <row r="2058" spans="36:38" x14ac:dyDescent="0.25">
      <c r="AJ2058">
        <v>-14.4108378353285</v>
      </c>
      <c r="AK2058">
        <v>-306.01695450038898</v>
      </c>
      <c r="AL2058">
        <v>554.48574616986298</v>
      </c>
    </row>
    <row r="2059" spans="36:38" x14ac:dyDescent="0.25">
      <c r="AJ2059">
        <v>-14.6162567529928</v>
      </c>
      <c r="AK2059">
        <v>-254.28064287047599</v>
      </c>
      <c r="AL2059">
        <v>552.88289197108804</v>
      </c>
    </row>
    <row r="2060" spans="36:38" x14ac:dyDescent="0.25">
      <c r="AJ2060">
        <v>-14.8216756706571</v>
      </c>
      <c r="AK2060">
        <v>-251.76057834541299</v>
      </c>
      <c r="AL2060">
        <v>545.16222996732097</v>
      </c>
    </row>
    <row r="2061" spans="36:38" x14ac:dyDescent="0.25">
      <c r="AJ2061">
        <v>-14.8216756706571</v>
      </c>
      <c r="AK2061">
        <v>-251.727428662893</v>
      </c>
      <c r="AL2061">
        <v>544.40133640004899</v>
      </c>
    </row>
    <row r="2062" spans="36:38" x14ac:dyDescent="0.25">
      <c r="AJ2062">
        <v>-15.0299546678258</v>
      </c>
      <c r="AK2062">
        <v>-256.42383150260002</v>
      </c>
      <c r="AL2062">
        <v>541.48421972049505</v>
      </c>
    </row>
    <row r="2063" spans="36:38" x14ac:dyDescent="0.25">
      <c r="AJ2063">
        <v>-15.2382336649945</v>
      </c>
      <c r="AK2063">
        <v>-260.18232893340797</v>
      </c>
      <c r="AL2063">
        <v>536.86055008088499</v>
      </c>
    </row>
    <row r="2064" spans="36:38" x14ac:dyDescent="0.25">
      <c r="AJ2064">
        <v>-15.4465126621633</v>
      </c>
      <c r="AK2064">
        <v>-262.91108497878901</v>
      </c>
      <c r="AL2064">
        <v>534.84334636788196</v>
      </c>
    </row>
    <row r="2065" spans="36:38" x14ac:dyDescent="0.25">
      <c r="AJ2065">
        <v>-15.654791659332</v>
      </c>
      <c r="AK2065">
        <v>-265.68433731458401</v>
      </c>
      <c r="AL2065">
        <v>536.32037408806104</v>
      </c>
    </row>
    <row r="2066" spans="36:38" x14ac:dyDescent="0.25">
      <c r="AJ2066">
        <v>-15.654791659332</v>
      </c>
      <c r="AK2066">
        <v>-265.68266259454902</v>
      </c>
      <c r="AL2066">
        <v>537.69586218104905</v>
      </c>
    </row>
    <row r="2067" spans="36:38" x14ac:dyDescent="0.25">
      <c r="AJ2067">
        <v>-15.8659705573364</v>
      </c>
      <c r="AK2067">
        <v>-267.66703643689402</v>
      </c>
      <c r="AL2067">
        <v>539.54061703745197</v>
      </c>
    </row>
    <row r="2068" spans="36:38" x14ac:dyDescent="0.25">
      <c r="AJ2068">
        <v>-16.077149455340901</v>
      </c>
      <c r="AK2068">
        <v>-268.19568604247701</v>
      </c>
      <c r="AL2068">
        <v>546.61193832878701</v>
      </c>
    </row>
    <row r="2069" spans="36:38" x14ac:dyDescent="0.25">
      <c r="AJ2069">
        <v>-16.2883283533453</v>
      </c>
      <c r="AK2069">
        <v>-267.299187651914</v>
      </c>
      <c r="AL2069">
        <v>558.28657393377102</v>
      </c>
    </row>
    <row r="2070" spans="36:38" x14ac:dyDescent="0.25">
      <c r="AJ2070">
        <v>-16.499507251349801</v>
      </c>
      <c r="AK2070">
        <v>-265.20983149824798</v>
      </c>
      <c r="AL2070">
        <v>569.62280443472298</v>
      </c>
    </row>
    <row r="2071" spans="36:38" x14ac:dyDescent="0.25">
      <c r="AJ2071">
        <v>-16.499507251349801</v>
      </c>
      <c r="AK2071">
        <v>-265.300837817706</v>
      </c>
      <c r="AL2071">
        <v>568.26421890487802</v>
      </c>
    </row>
    <row r="2072" spans="36:38" x14ac:dyDescent="0.25">
      <c r="AJ2072">
        <v>-16.713626425959799</v>
      </c>
      <c r="AK2072">
        <v>-263.33289561861301</v>
      </c>
      <c r="AL2072">
        <v>580.28352303741997</v>
      </c>
    </row>
    <row r="2073" spans="36:38" x14ac:dyDescent="0.25">
      <c r="AJ2073">
        <v>-16.9277456005698</v>
      </c>
      <c r="AK2073">
        <v>-261.690386833606</v>
      </c>
      <c r="AL2073">
        <v>593.952722149088</v>
      </c>
    </row>
    <row r="2074" spans="36:38" x14ac:dyDescent="0.25">
      <c r="AJ2074">
        <v>-17.141864775179901</v>
      </c>
      <c r="AK2074">
        <v>-259.60407966283299</v>
      </c>
      <c r="AL2074">
        <v>610.10130381889803</v>
      </c>
    </row>
    <row r="2075" spans="36:38" x14ac:dyDescent="0.25">
      <c r="AJ2075">
        <v>-17.355983949789898</v>
      </c>
      <c r="AK2075">
        <v>-257.332713845635</v>
      </c>
      <c r="AL2075">
        <v>623.76025844772903</v>
      </c>
    </row>
    <row r="2076" spans="36:38" x14ac:dyDescent="0.25">
      <c r="AJ2076">
        <v>-17.355983949789898</v>
      </c>
      <c r="AK2076">
        <v>-257.46327307699698</v>
      </c>
      <c r="AL2076">
        <v>628.75009101468595</v>
      </c>
    </row>
    <row r="2077" spans="36:38" x14ac:dyDescent="0.25">
      <c r="AJ2077">
        <v>-17.573084338933501</v>
      </c>
      <c r="AK2077">
        <v>-255.75115045461499</v>
      </c>
      <c r="AL2077">
        <v>638.66102762909998</v>
      </c>
    </row>
    <row r="2078" spans="36:38" x14ac:dyDescent="0.25">
      <c r="AJ2078">
        <v>-17.7901847280772</v>
      </c>
      <c r="AK2078">
        <v>-253.965431147093</v>
      </c>
      <c r="AL2078">
        <v>649.30695398118405</v>
      </c>
    </row>
    <row r="2079" spans="36:38" x14ac:dyDescent="0.25">
      <c r="AJ2079">
        <v>-18.0072851172208</v>
      </c>
      <c r="AK2079">
        <v>-252.43026752474</v>
      </c>
      <c r="AL2079">
        <v>661.54057597968404</v>
      </c>
    </row>
    <row r="2080" spans="36:38" x14ac:dyDescent="0.25">
      <c r="AJ2080">
        <v>-18.224385506364399</v>
      </c>
      <c r="AK2080">
        <v>-251.495229163972</v>
      </c>
      <c r="AL2080">
        <v>672.77973293447201</v>
      </c>
    </row>
    <row r="2081" spans="36:38" x14ac:dyDescent="0.25">
      <c r="AJ2081">
        <v>-18.224385506364399</v>
      </c>
      <c r="AK2081">
        <v>-251.52706332808901</v>
      </c>
      <c r="AL2081">
        <v>678.79066448627702</v>
      </c>
    </row>
    <row r="2082" spans="36:38" x14ac:dyDescent="0.25">
      <c r="AJ2082">
        <v>-18.4445086179547</v>
      </c>
      <c r="AK2082">
        <v>-256.38689502766903</v>
      </c>
      <c r="AL2082">
        <v>688.57215826423999</v>
      </c>
    </row>
    <row r="2083" spans="36:38" x14ac:dyDescent="0.25">
      <c r="AJ2083">
        <v>-18.664631729545</v>
      </c>
      <c r="AK2083">
        <v>-261.206692881354</v>
      </c>
      <c r="AL2083">
        <v>698.65537816470703</v>
      </c>
    </row>
    <row r="2084" spans="36:38" x14ac:dyDescent="0.25">
      <c r="AJ2084">
        <v>-18.884754841135301</v>
      </c>
      <c r="AK2084">
        <v>-266.41864650743798</v>
      </c>
      <c r="AL2084">
        <v>707.26454535015</v>
      </c>
    </row>
    <row r="2085" spans="36:38" x14ac:dyDescent="0.25">
      <c r="AJ2085">
        <v>-19.104877952725602</v>
      </c>
      <c r="AK2085">
        <v>-269.68100897390099</v>
      </c>
      <c r="AL2085">
        <v>717.49188884413695</v>
      </c>
    </row>
    <row r="2086" spans="36:38" x14ac:dyDescent="0.25">
      <c r="AJ2086">
        <v>-19.104877952725602</v>
      </c>
      <c r="AK2086">
        <v>-270.07259505210101</v>
      </c>
      <c r="AL2086">
        <v>710.52680787433303</v>
      </c>
    </row>
    <row r="2087" spans="36:38" x14ac:dyDescent="0.25">
      <c r="AJ2087">
        <v>-19.328065872596799</v>
      </c>
      <c r="AK2087">
        <v>-273.76546732130402</v>
      </c>
      <c r="AL2087">
        <v>721.18652752033404</v>
      </c>
    </row>
    <row r="2088" spans="36:38" x14ac:dyDescent="0.25">
      <c r="AJ2088">
        <v>-19.551253792468</v>
      </c>
      <c r="AK2088">
        <v>-278.22714673041901</v>
      </c>
      <c r="AL2088">
        <v>723.70923724524198</v>
      </c>
    </row>
    <row r="2089" spans="36:38" x14ac:dyDescent="0.25">
      <c r="AJ2089">
        <v>-19.7744417123392</v>
      </c>
      <c r="AK2089">
        <v>-282.92337252312001</v>
      </c>
      <c r="AL2089">
        <v>720.21103509027603</v>
      </c>
    </row>
    <row r="2090" spans="36:38" x14ac:dyDescent="0.25">
      <c r="AJ2090">
        <v>-19.997629632210401</v>
      </c>
      <c r="AK2090">
        <v>-287.753030698158</v>
      </c>
      <c r="AL2090">
        <v>709.39877495074404</v>
      </c>
    </row>
    <row r="2091" spans="36:38" x14ac:dyDescent="0.25">
      <c r="AJ2091">
        <v>-19.997629632210401</v>
      </c>
      <c r="AK2091">
        <v>-287.93426331195201</v>
      </c>
      <c r="AL2091">
        <v>709.51385312431603</v>
      </c>
    </row>
    <row r="2092" spans="36:38" x14ac:dyDescent="0.25">
      <c r="AJ2092">
        <v>-20.223925032164399</v>
      </c>
      <c r="AK2092">
        <v>-291.92843907528902</v>
      </c>
      <c r="AL2092">
        <v>701.11897405496995</v>
      </c>
    </row>
    <row r="2093" spans="36:38" x14ac:dyDescent="0.25">
      <c r="AJ2093">
        <v>-20.4502204321184</v>
      </c>
      <c r="AK2093">
        <v>-295.08325045146103</v>
      </c>
      <c r="AL2093">
        <v>690.08610367410404</v>
      </c>
    </row>
    <row r="2094" spans="36:38" x14ac:dyDescent="0.25">
      <c r="AJ2094">
        <v>-20.676515832072301</v>
      </c>
      <c r="AK2094">
        <v>-297.768760974234</v>
      </c>
      <c r="AL2094">
        <v>680.10566679024998</v>
      </c>
    </row>
    <row r="2095" spans="36:38" x14ac:dyDescent="0.25">
      <c r="AJ2095">
        <v>-20.902811232026298</v>
      </c>
      <c r="AK2095">
        <v>-299.91205312503303</v>
      </c>
      <c r="AL2095">
        <v>672.36527582108999</v>
      </c>
    </row>
    <row r="2096" spans="36:38" x14ac:dyDescent="0.25">
      <c r="AJ2096">
        <v>-20.902811232026298</v>
      </c>
      <c r="AK2096">
        <v>-300.09648670722601</v>
      </c>
      <c r="AL2096">
        <v>666.67747745085001</v>
      </c>
    </row>
    <row r="2097" spans="36:38" x14ac:dyDescent="0.25">
      <c r="AJ2097">
        <v>-21.132257377990999</v>
      </c>
      <c r="AK2097">
        <v>-302.12267348190301</v>
      </c>
      <c r="AL2097">
        <v>664.78402963748601</v>
      </c>
    </row>
    <row r="2098" spans="36:38" x14ac:dyDescent="0.25">
      <c r="AJ2098">
        <v>-21.3617035239557</v>
      </c>
      <c r="AK2098">
        <v>-304.98629241357497</v>
      </c>
      <c r="AL2098">
        <v>660.28716807255398</v>
      </c>
    </row>
    <row r="2099" spans="36:38" x14ac:dyDescent="0.25">
      <c r="AJ2099">
        <v>-21.591149669920402</v>
      </c>
      <c r="AK2099">
        <v>-307.45977048047399</v>
      </c>
      <c r="AL2099">
        <v>660.07077022644398</v>
      </c>
    </row>
    <row r="2100" spans="36:38" x14ac:dyDescent="0.25">
      <c r="AJ2100">
        <v>-21.820595815885099</v>
      </c>
      <c r="AK2100">
        <v>-308.75984766253299</v>
      </c>
      <c r="AL2100">
        <v>665.58620661894599</v>
      </c>
    </row>
    <row r="2101" spans="36:38" x14ac:dyDescent="0.25">
      <c r="AJ2101">
        <v>-21.820595815885099</v>
      </c>
      <c r="AK2101">
        <v>-308.92529627010902</v>
      </c>
      <c r="AL2101">
        <v>656.58125398898596</v>
      </c>
    </row>
    <row r="2102" spans="36:38" x14ac:dyDescent="0.25">
      <c r="AJ2102">
        <v>-22.053236576186801</v>
      </c>
      <c r="AK2102">
        <v>-309.434341871968</v>
      </c>
      <c r="AL2102">
        <v>664.20924122711801</v>
      </c>
    </row>
    <row r="2103" spans="36:38" x14ac:dyDescent="0.25">
      <c r="AJ2103">
        <v>-22.285877336488401</v>
      </c>
      <c r="AK2103">
        <v>-309.02439042105999</v>
      </c>
      <c r="AL2103">
        <v>670.13750175517896</v>
      </c>
    </row>
    <row r="2104" spans="36:38" x14ac:dyDescent="0.25">
      <c r="AJ2104">
        <v>-22.51851809679</v>
      </c>
      <c r="AK2104">
        <v>-307.934662800409</v>
      </c>
      <c r="AL2104">
        <v>675.63703838327797</v>
      </c>
    </row>
    <row r="2105" spans="36:38" x14ac:dyDescent="0.25">
      <c r="AJ2105">
        <v>-22.751158857091699</v>
      </c>
      <c r="AK2105">
        <v>-307.02439343344702</v>
      </c>
      <c r="AL2105">
        <v>681.97885392152205</v>
      </c>
    </row>
    <row r="2106" spans="36:38" x14ac:dyDescent="0.25">
      <c r="AJ2106">
        <v>-22.751158857091699</v>
      </c>
      <c r="AK2106">
        <v>-307.15159561187699</v>
      </c>
      <c r="AL2106">
        <v>691.95114824126495</v>
      </c>
    </row>
    <row r="2107" spans="36:38" x14ac:dyDescent="0.25">
      <c r="AJ2107">
        <v>-22.987038710842</v>
      </c>
      <c r="AK2107">
        <v>-304.13206018778999</v>
      </c>
      <c r="AL2107">
        <v>704.82045019531495</v>
      </c>
    </row>
    <row r="2108" spans="36:38" x14ac:dyDescent="0.25">
      <c r="AJ2108">
        <v>-23.222918564592302</v>
      </c>
      <c r="AK2108">
        <v>-299.36788879020298</v>
      </c>
      <c r="AL2108">
        <v>715.56807635610699</v>
      </c>
    </row>
    <row r="2109" spans="36:38" x14ac:dyDescent="0.25">
      <c r="AJ2109">
        <v>-23.458798418342599</v>
      </c>
      <c r="AK2109">
        <v>-292.91771912918801</v>
      </c>
      <c r="AL2109">
        <v>717.11663946887995</v>
      </c>
    </row>
    <row r="2110" spans="36:38" x14ac:dyDescent="0.25">
      <c r="AJ2110">
        <v>-23.694678272092901</v>
      </c>
      <c r="AK2110">
        <v>-290.09692063321597</v>
      </c>
      <c r="AL2110">
        <v>702.73522580533199</v>
      </c>
    </row>
    <row r="2111" spans="36:38" x14ac:dyDescent="0.25">
      <c r="AJ2111">
        <v>-23.694678272092901</v>
      </c>
      <c r="AK2111">
        <v>-290.247229040945</v>
      </c>
      <c r="AL2111">
        <v>712.201881734739</v>
      </c>
    </row>
    <row r="2112" spans="36:38" x14ac:dyDescent="0.25">
      <c r="AJ2112">
        <v>-23.933842317693198</v>
      </c>
      <c r="AK2112">
        <v>-291.832206373053</v>
      </c>
      <c r="AL2112">
        <v>689.27608679838897</v>
      </c>
    </row>
    <row r="2113" spans="36:38" x14ac:dyDescent="0.25">
      <c r="AJ2113">
        <v>-24.1730063632934</v>
      </c>
      <c r="AK2113">
        <v>-296.597466326095</v>
      </c>
      <c r="AL2113">
        <v>660.59948573934196</v>
      </c>
    </row>
    <row r="2114" spans="36:38" x14ac:dyDescent="0.25">
      <c r="AJ2114">
        <v>-24.412170408893701</v>
      </c>
      <c r="AK2114">
        <v>-301.11253712204598</v>
      </c>
      <c r="AL2114">
        <v>625.58770730103697</v>
      </c>
    </row>
    <row r="2115" spans="36:38" x14ac:dyDescent="0.25">
      <c r="AJ2115">
        <v>-24.651334454493998</v>
      </c>
      <c r="AK2115">
        <v>-309.42140816475398</v>
      </c>
      <c r="AL2115">
        <v>583.65661451067604</v>
      </c>
    </row>
    <row r="2116" spans="36:38" x14ac:dyDescent="0.25">
      <c r="AJ2116">
        <v>-24.651334454493998</v>
      </c>
      <c r="AK2116">
        <v>-309.74075449138098</v>
      </c>
      <c r="AL2116">
        <v>584.18674645788406</v>
      </c>
    </row>
    <row r="2117" spans="36:38" x14ac:dyDescent="0.25">
      <c r="AJ2117">
        <v>-24.893828418257598</v>
      </c>
      <c r="AK2117">
        <v>-313.96184598682203</v>
      </c>
      <c r="AL2117">
        <v>537.02568820194597</v>
      </c>
    </row>
    <row r="2118" spans="36:38" x14ac:dyDescent="0.25">
      <c r="AJ2118">
        <v>-25.136322382021199</v>
      </c>
      <c r="AK2118">
        <v>-318.42399992922299</v>
      </c>
      <c r="AL2118">
        <v>485.57081229434198</v>
      </c>
    </row>
    <row r="2119" spans="36:38" x14ac:dyDescent="0.25">
      <c r="AJ2119">
        <v>-25.378816345784799</v>
      </c>
      <c r="AK2119">
        <v>-320.90767316819199</v>
      </c>
      <c r="AL2119">
        <v>430.28320032889098</v>
      </c>
    </row>
    <row r="2120" spans="36:38" x14ac:dyDescent="0.25">
      <c r="AJ2120">
        <v>-25.621310309548399</v>
      </c>
      <c r="AK2120">
        <v>-327.614745931313</v>
      </c>
      <c r="AL2120">
        <v>371.62434747037003</v>
      </c>
    </row>
    <row r="2121" spans="36:38" x14ac:dyDescent="0.25">
      <c r="AJ2121">
        <v>-25.621310309548399</v>
      </c>
      <c r="AK2121">
        <v>-328.00271689129198</v>
      </c>
      <c r="AL2121">
        <v>379.29161409452797</v>
      </c>
    </row>
    <row r="2122" spans="36:38" x14ac:dyDescent="0.25">
      <c r="AJ2122">
        <v>-25.867180554443301</v>
      </c>
      <c r="AK2122">
        <v>-332.52532107846099</v>
      </c>
      <c r="AL2122">
        <v>326.95404234037102</v>
      </c>
    </row>
    <row r="2123" spans="36:38" x14ac:dyDescent="0.25">
      <c r="AJ2123">
        <v>-26.113050799338101</v>
      </c>
      <c r="AK2123">
        <v>-334.05122300689101</v>
      </c>
      <c r="AL2123">
        <v>276.35154115282103</v>
      </c>
    </row>
    <row r="2124" spans="36:38" x14ac:dyDescent="0.25">
      <c r="AJ2124">
        <v>-26.358921044233</v>
      </c>
      <c r="AK2124">
        <v>-332.70583657271698</v>
      </c>
      <c r="AL2124">
        <v>227.99629285595199</v>
      </c>
    </row>
    <row r="2125" spans="36:38" x14ac:dyDescent="0.25">
      <c r="AJ2125">
        <v>-26.6047912891278</v>
      </c>
      <c r="AK2125">
        <v>-332.95540329917799</v>
      </c>
      <c r="AL2125">
        <v>182.29767502042799</v>
      </c>
    </row>
    <row r="2126" spans="36:38" x14ac:dyDescent="0.25">
      <c r="AJ2126">
        <v>-26.6047912891278</v>
      </c>
      <c r="AK2126">
        <v>-333.29056722974798</v>
      </c>
      <c r="AL2126">
        <v>179.638613777117</v>
      </c>
    </row>
    <row r="2127" spans="36:38" x14ac:dyDescent="0.25">
      <c r="AJ2127">
        <v>-26.854084823640701</v>
      </c>
      <c r="AK2127">
        <v>-331.64625942663702</v>
      </c>
      <c r="AL2127">
        <v>132.300225683235</v>
      </c>
    </row>
    <row r="2128" spans="36:38" x14ac:dyDescent="0.25">
      <c r="AJ2128">
        <v>-27.103378358153499</v>
      </c>
      <c r="AK2128">
        <v>-330.66717043183098</v>
      </c>
      <c r="AL2128">
        <v>83.241484692254403</v>
      </c>
    </row>
    <row r="2129" spans="36:38" x14ac:dyDescent="0.25">
      <c r="AJ2129">
        <v>-27.3526718926664</v>
      </c>
      <c r="AK2129">
        <v>-330.81968404422599</v>
      </c>
      <c r="AL2129">
        <v>33.2303002274558</v>
      </c>
    </row>
    <row r="2130" spans="36:38" x14ac:dyDescent="0.25">
      <c r="AJ2130">
        <v>-27.601965427179199</v>
      </c>
      <c r="AK2130">
        <v>-334.06881378789097</v>
      </c>
      <c r="AL2130">
        <v>10.056238869004799</v>
      </c>
    </row>
    <row r="2131" spans="36:38" x14ac:dyDescent="0.25">
      <c r="AJ2131">
        <v>-27.601965427179199</v>
      </c>
      <c r="AK2131">
        <v>-334.31507888891599</v>
      </c>
      <c r="AL2131">
        <v>10.061062672063001</v>
      </c>
    </row>
    <row r="2132" spans="36:38" x14ac:dyDescent="0.25">
      <c r="AJ2132">
        <v>-27.854729914303199</v>
      </c>
      <c r="AK2132">
        <v>-342.877275269714</v>
      </c>
      <c r="AL2132">
        <v>10.6795529531074</v>
      </c>
    </row>
    <row r="2133" spans="36:38" x14ac:dyDescent="0.25">
      <c r="AJ2133">
        <v>-28.1074944014272</v>
      </c>
      <c r="AK2133">
        <v>-354.95402682721698</v>
      </c>
      <c r="AL2133">
        <v>11.2861485346584</v>
      </c>
    </row>
    <row r="2134" spans="36:38" x14ac:dyDescent="0.25">
      <c r="AJ2134">
        <v>-28.360258888551201</v>
      </c>
      <c r="AK2134">
        <v>-369.28342957595902</v>
      </c>
      <c r="AL2134">
        <v>11.9267184232719</v>
      </c>
    </row>
    <row r="2135" spans="36:38" x14ac:dyDescent="0.25">
      <c r="AJ2135">
        <v>-28.613023375675301</v>
      </c>
      <c r="AK2135">
        <v>-382.98797628303799</v>
      </c>
      <c r="AL2135">
        <v>12.607380636006599</v>
      </c>
    </row>
    <row r="2136" spans="36:38" x14ac:dyDescent="0.25">
      <c r="AJ2136">
        <v>-28.613023375675301</v>
      </c>
      <c r="AK2136">
        <v>-383.32374000810302</v>
      </c>
      <c r="AL2136">
        <v>12.609299850737299</v>
      </c>
    </row>
    <row r="2137" spans="36:38" x14ac:dyDescent="0.25">
      <c r="AJ2137">
        <v>-28.869307142022901</v>
      </c>
      <c r="AK2137">
        <v>-400.04086686631899</v>
      </c>
      <c r="AL2137">
        <v>13.267969036927401</v>
      </c>
    </row>
    <row r="2138" spans="36:38" x14ac:dyDescent="0.25">
      <c r="AJ2138">
        <v>-29.125590908370601</v>
      </c>
      <c r="AK2138">
        <v>-416.311521757967</v>
      </c>
      <c r="AL2138">
        <v>13.8911419279234</v>
      </c>
    </row>
    <row r="2139" spans="36:38" x14ac:dyDescent="0.25">
      <c r="AJ2139">
        <v>-29.381874674718201</v>
      </c>
      <c r="AK2139">
        <v>-435.31744723209999</v>
      </c>
      <c r="AL2139">
        <v>14.4297965288758</v>
      </c>
    </row>
    <row r="2140" spans="36:38" x14ac:dyDescent="0.25">
      <c r="AJ2140">
        <v>-29.638158441065801</v>
      </c>
      <c r="AK2140">
        <v>-454.75707673377502</v>
      </c>
      <c r="AL2140">
        <v>14.904829909857799</v>
      </c>
    </row>
    <row r="2141" spans="36:38" x14ac:dyDescent="0.25">
      <c r="AJ2141">
        <v>-29.638158441065801</v>
      </c>
      <c r="AK2141">
        <v>-454.42155221986201</v>
      </c>
      <c r="AL2141">
        <v>14.8991429735549</v>
      </c>
    </row>
    <row r="2142" spans="36:38" x14ac:dyDescent="0.25">
      <c r="AJ2142">
        <v>-29.8980104861085</v>
      </c>
      <c r="AK2142">
        <v>-476.45087899923197</v>
      </c>
      <c r="AL2142">
        <v>15.3318959591506</v>
      </c>
    </row>
    <row r="2143" spans="36:38" x14ac:dyDescent="0.25">
      <c r="AJ2143">
        <v>-30.1578625311511</v>
      </c>
      <c r="AK2143">
        <v>-501.66367603314399</v>
      </c>
      <c r="AL2143">
        <v>15.7336455445254</v>
      </c>
    </row>
    <row r="2144" spans="36:38" x14ac:dyDescent="0.25">
      <c r="AJ2144">
        <v>-30.417714576193799</v>
      </c>
      <c r="AK2144">
        <v>-530.14427932216995</v>
      </c>
      <c r="AL2144">
        <v>16.336528278158301</v>
      </c>
    </row>
    <row r="2145" spans="36:38" x14ac:dyDescent="0.25">
      <c r="AJ2145">
        <v>-30.677566621236402</v>
      </c>
      <c r="AK2145">
        <v>-551.89076177469997</v>
      </c>
      <c r="AL2145">
        <v>16.802220261717</v>
      </c>
    </row>
    <row r="2146" spans="36:38" x14ac:dyDescent="0.25">
      <c r="AJ2146">
        <v>-30.677566621236402</v>
      </c>
      <c r="AK2146">
        <v>-551.12855357867397</v>
      </c>
      <c r="AL2146">
        <v>16.781485335691499</v>
      </c>
    </row>
    <row r="2147" spans="36:38" x14ac:dyDescent="0.25">
      <c r="AJ2147">
        <v>-30.941036626672702</v>
      </c>
      <c r="AK2147">
        <v>-565.90026288801903</v>
      </c>
      <c r="AL2147">
        <v>17.0323021796899</v>
      </c>
    </row>
    <row r="2148" spans="36:38" x14ac:dyDescent="0.25">
      <c r="AJ2148">
        <v>-31.204506632108998</v>
      </c>
      <c r="AK2148">
        <v>-571.34200229466398</v>
      </c>
      <c r="AL2148">
        <v>16.9343244463975</v>
      </c>
    </row>
    <row r="2149" spans="36:38" x14ac:dyDescent="0.25">
      <c r="AJ2149">
        <v>-31.467976637545299</v>
      </c>
      <c r="AK2149">
        <v>-568.45138344276802</v>
      </c>
      <c r="AL2149">
        <v>16.4246742349549</v>
      </c>
    </row>
    <row r="2150" spans="36:38" x14ac:dyDescent="0.25">
      <c r="AJ2150">
        <v>-31.731446642981599</v>
      </c>
      <c r="AK2150">
        <v>-557.04182602896003</v>
      </c>
      <c r="AL2150">
        <v>15.506422701458201</v>
      </c>
    </row>
    <row r="2151" spans="36:38" x14ac:dyDescent="0.25">
      <c r="AJ2151">
        <v>-31.731446642981599</v>
      </c>
      <c r="AK2151">
        <v>-556.05464766116302</v>
      </c>
      <c r="AL2151">
        <v>15.388875093737999</v>
      </c>
    </row>
    <row r="2152" spans="36:38" x14ac:dyDescent="0.25">
      <c r="AJ2152">
        <v>-31.998584982236199</v>
      </c>
      <c r="AK2152">
        <v>-531.01401121784795</v>
      </c>
      <c r="AL2152">
        <v>13.862139466369801</v>
      </c>
    </row>
    <row r="2153" spans="36:38" x14ac:dyDescent="0.25">
      <c r="AJ2153">
        <v>-32.265723321490803</v>
      </c>
      <c r="AK2153">
        <v>-491.850604935494</v>
      </c>
      <c r="AL2153">
        <v>11.3281556613993</v>
      </c>
    </row>
    <row r="2154" spans="36:38" x14ac:dyDescent="0.25">
      <c r="AJ2154">
        <v>-32.532861660745397</v>
      </c>
      <c r="AK2154">
        <v>-437.54657820213799</v>
      </c>
      <c r="AL2154">
        <v>7.7225844309989196</v>
      </c>
    </row>
    <row r="2155" spans="36:38" x14ac:dyDescent="0.25">
      <c r="AJ2155">
        <v>-32.799999999999997</v>
      </c>
      <c r="AK2155">
        <v>-367.08408040581901</v>
      </c>
      <c r="AL2155">
        <v>3.0529903269702499</v>
      </c>
    </row>
    <row r="2156" spans="36:38" x14ac:dyDescent="0.25">
      <c r="AJ2156">
        <v>-32.799999999999997</v>
      </c>
      <c r="AK2156">
        <v>-366.811663561535</v>
      </c>
      <c r="AL2156">
        <v>3.72967994934936</v>
      </c>
    </row>
    <row r="2157" spans="36:38" x14ac:dyDescent="0.25">
      <c r="AJ2157">
        <v>-32.975000000000001</v>
      </c>
      <c r="AK2157">
        <v>-289.71787702126602</v>
      </c>
      <c r="AL2157">
        <v>0.314381906911536</v>
      </c>
    </row>
    <row r="2158" spans="36:38" x14ac:dyDescent="0.25">
      <c r="AJ2158">
        <v>-33.15</v>
      </c>
      <c r="AK2158">
        <v>-201.92083214022099</v>
      </c>
      <c r="AL2158">
        <v>5.7824595745939102E-2</v>
      </c>
    </row>
    <row r="2159" spans="36:38" x14ac:dyDescent="0.25">
      <c r="AJ2159">
        <v>-33.325000000000003</v>
      </c>
      <c r="AK2159">
        <v>-103.371472087993</v>
      </c>
      <c r="AL2159">
        <v>0</v>
      </c>
    </row>
    <row r="2160" spans="36:38" x14ac:dyDescent="0.25">
      <c r="AJ2160">
        <v>-33.5</v>
      </c>
      <c r="AK2160">
        <v>0</v>
      </c>
      <c r="AL2160">
        <v>8.7237515896375299</v>
      </c>
    </row>
    <row r="2161" spans="36:38" x14ac:dyDescent="0.25">
      <c r="AJ2161">
        <v>-7.9</v>
      </c>
      <c r="AK2161">
        <v>-2543.7463590573402</v>
      </c>
      <c r="AL2161">
        <v>0</v>
      </c>
    </row>
    <row r="2162" spans="36:38" x14ac:dyDescent="0.25">
      <c r="AJ2162">
        <v>-7.9</v>
      </c>
      <c r="AK2162">
        <v>-2543.7463590573402</v>
      </c>
      <c r="AL2162">
        <v>0</v>
      </c>
    </row>
    <row r="2163" spans="36:38" x14ac:dyDescent="0.25">
      <c r="AJ2163">
        <v>13.5</v>
      </c>
      <c r="AK2163">
        <v>-373.23431932671298</v>
      </c>
      <c r="AL2163">
        <v>0</v>
      </c>
    </row>
    <row r="2164" spans="36:38" x14ac:dyDescent="0.25">
      <c r="AJ2164">
        <v>13.5</v>
      </c>
      <c r="AK2164">
        <v>-373.23431932671298</v>
      </c>
      <c r="AL2164">
        <v>0</v>
      </c>
    </row>
    <row r="2165" spans="36:38" x14ac:dyDescent="0.25">
      <c r="AJ2165">
        <v>16.399999999999999</v>
      </c>
      <c r="AK2165">
        <v>-240.09094556356601</v>
      </c>
      <c r="AL2165">
        <v>0</v>
      </c>
    </row>
    <row r="2166" spans="36:38" x14ac:dyDescent="0.25">
      <c r="AJ2166">
        <v>18</v>
      </c>
      <c r="AK2166">
        <v>-240.09094556356601</v>
      </c>
      <c r="AL2166">
        <v>0</v>
      </c>
    </row>
    <row r="2167" spans="36:38" x14ac:dyDescent="0.25">
      <c r="AJ2167">
        <v>16.5</v>
      </c>
      <c r="AK2167">
        <v>-2.4991746631146099E-2</v>
      </c>
      <c r="AL2167">
        <v>1.9776138493785698E-2</v>
      </c>
    </row>
    <row r="2168" spans="36:38" x14ac:dyDescent="0.25">
      <c r="AJ2168">
        <v>16.475000000000001</v>
      </c>
      <c r="AK2168">
        <v>-0.219471479526193</v>
      </c>
      <c r="AL2168">
        <v>0.361680177351481</v>
      </c>
    </row>
    <row r="2169" spans="36:38" x14ac:dyDescent="0.25">
      <c r="AJ2169">
        <v>16.45</v>
      </c>
      <c r="AK2169">
        <v>-0.46581924461646701</v>
      </c>
      <c r="AL2169">
        <v>0.66232733099999397</v>
      </c>
    </row>
    <row r="2170" spans="36:38" x14ac:dyDescent="0.25">
      <c r="AJ2170">
        <v>16.425000000000001</v>
      </c>
      <c r="AK2170">
        <v>-0.74800133033335803</v>
      </c>
      <c r="AL2170">
        <v>0.951191978448508</v>
      </c>
    </row>
    <row r="2171" spans="36:38" x14ac:dyDescent="0.25">
      <c r="AJ2171">
        <v>16.399999999999999</v>
      </c>
      <c r="AK2171">
        <v>-1.1104308754319301</v>
      </c>
      <c r="AL2171">
        <v>1.2648751342014899</v>
      </c>
    </row>
    <row r="2172" spans="36:38" x14ac:dyDescent="0.25">
      <c r="AJ2172">
        <v>16.399999999999999</v>
      </c>
      <c r="AK2172">
        <v>-2.51195947567147E-2</v>
      </c>
      <c r="AL2172">
        <v>238.93928349556899</v>
      </c>
    </row>
    <row r="2173" spans="36:38" x14ac:dyDescent="0.25">
      <c r="AJ2173">
        <v>16.25</v>
      </c>
      <c r="AK2173">
        <v>-1.92044341113351</v>
      </c>
      <c r="AL2173">
        <v>236.37034002384499</v>
      </c>
    </row>
    <row r="2174" spans="36:38" x14ac:dyDescent="0.25">
      <c r="AJ2174">
        <v>16.100000000000001</v>
      </c>
      <c r="AK2174">
        <v>-5.4198957246734301</v>
      </c>
      <c r="AL2174">
        <v>233.55868986381799</v>
      </c>
    </row>
    <row r="2175" spans="36:38" x14ac:dyDescent="0.25">
      <c r="AJ2175">
        <v>15.95</v>
      </c>
      <c r="AK2175">
        <v>-10.066206187273</v>
      </c>
      <c r="AL2175">
        <v>230.55641147621901</v>
      </c>
    </row>
    <row r="2176" spans="36:38" x14ac:dyDescent="0.25">
      <c r="AJ2176">
        <v>15.8</v>
      </c>
      <c r="AK2176">
        <v>-15.630084878863901</v>
      </c>
      <c r="AL2176">
        <v>227.41558332177999</v>
      </c>
    </row>
    <row r="2177" spans="36:38" x14ac:dyDescent="0.25">
      <c r="AJ2177">
        <v>15.8</v>
      </c>
      <c r="AK2177">
        <v>-15.3119536930827</v>
      </c>
      <c r="AL2177">
        <v>227.451214535242</v>
      </c>
    </row>
    <row r="2178" spans="36:38" x14ac:dyDescent="0.25">
      <c r="AJ2178">
        <v>15.675000000000001</v>
      </c>
      <c r="AK2178">
        <v>-881.52400405600997</v>
      </c>
      <c r="AL2178">
        <v>224.84521770646501</v>
      </c>
    </row>
    <row r="2179" spans="36:38" x14ac:dyDescent="0.25">
      <c r="AJ2179">
        <v>15.55</v>
      </c>
      <c r="AK2179">
        <v>-1211.2707003287701</v>
      </c>
      <c r="AL2179">
        <v>222.265121695754</v>
      </c>
    </row>
    <row r="2180" spans="36:38" x14ac:dyDescent="0.25">
      <c r="AJ2180">
        <v>15.425000000000001</v>
      </c>
      <c r="AK2180">
        <v>-814.34100462035804</v>
      </c>
      <c r="AL2180">
        <v>219.71385217367501</v>
      </c>
    </row>
    <row r="2181" spans="36:38" x14ac:dyDescent="0.25">
      <c r="AJ2181">
        <v>15.3</v>
      </c>
      <c r="AK2181">
        <v>-31.6780851765519</v>
      </c>
      <c r="AL2181">
        <v>316.54321303039097</v>
      </c>
    </row>
    <row r="2182" spans="36:38" x14ac:dyDescent="0.25">
      <c r="AJ2182">
        <v>15.3</v>
      </c>
      <c r="AK2182">
        <v>-31.589328169681</v>
      </c>
      <c r="AL2182">
        <v>217.233781629155</v>
      </c>
    </row>
    <row r="2183" spans="36:38" x14ac:dyDescent="0.25">
      <c r="AJ2183">
        <v>15.275</v>
      </c>
      <c r="AK2183">
        <v>-32.3379229171899</v>
      </c>
      <c r="AL2183">
        <v>216.81044334725399</v>
      </c>
    </row>
    <row r="2184" spans="36:38" x14ac:dyDescent="0.25">
      <c r="AJ2184">
        <v>15.25</v>
      </c>
      <c r="AK2184">
        <v>-32.953734818391197</v>
      </c>
      <c r="AL2184">
        <v>216.39322010376</v>
      </c>
    </row>
    <row r="2185" spans="36:38" x14ac:dyDescent="0.25">
      <c r="AJ2185">
        <v>15.225</v>
      </c>
      <c r="AK2185">
        <v>-33.445129420125198</v>
      </c>
      <c r="AL2185">
        <v>215.985159991925</v>
      </c>
    </row>
    <row r="2186" spans="36:38" x14ac:dyDescent="0.25">
      <c r="AJ2186">
        <v>15.2</v>
      </c>
      <c r="AK2186">
        <v>-33.8204722692319</v>
      </c>
      <c r="AL2186">
        <v>215.589311105001</v>
      </c>
    </row>
    <row r="2187" spans="36:38" x14ac:dyDescent="0.25">
      <c r="AJ2187">
        <v>15.2</v>
      </c>
      <c r="AK2187">
        <v>-32.845737348854101</v>
      </c>
      <c r="AL2187">
        <v>216.07123876499199</v>
      </c>
    </row>
    <row r="2188" spans="36:38" x14ac:dyDescent="0.25">
      <c r="AJ2188">
        <v>15.0515470366719</v>
      </c>
      <c r="AK2188">
        <v>-44.658386659674903</v>
      </c>
      <c r="AL2188">
        <v>208.466531894892</v>
      </c>
    </row>
    <row r="2189" spans="36:38" x14ac:dyDescent="0.25">
      <c r="AJ2189">
        <v>14.9030940733437</v>
      </c>
      <c r="AK2189">
        <v>-56.766015558998603</v>
      </c>
      <c r="AL2189">
        <v>200.686030075687</v>
      </c>
    </row>
    <row r="2190" spans="36:38" x14ac:dyDescent="0.25">
      <c r="AJ2190">
        <v>14.7546411100156</v>
      </c>
      <c r="AK2190">
        <v>-69.120532649140401</v>
      </c>
      <c r="AL2190">
        <v>192.73768832189299</v>
      </c>
    </row>
    <row r="2191" spans="36:38" x14ac:dyDescent="0.25">
      <c r="AJ2191">
        <v>14.6061881466874</v>
      </c>
      <c r="AK2191">
        <v>-81.673846532415396</v>
      </c>
      <c r="AL2191">
        <v>184.62946164802699</v>
      </c>
    </row>
    <row r="2192" spans="36:38" x14ac:dyDescent="0.25">
      <c r="AJ2192">
        <v>14.6061881466874</v>
      </c>
      <c r="AK2192">
        <v>-81.680517601721803</v>
      </c>
      <c r="AL2192">
        <v>184.62857088429601</v>
      </c>
    </row>
    <row r="2193" spans="36:38" x14ac:dyDescent="0.25">
      <c r="AJ2193">
        <v>14.329641110015601</v>
      </c>
      <c r="AK2193">
        <v>-105.21250498322</v>
      </c>
      <c r="AL2193">
        <v>169.23083800117601</v>
      </c>
    </row>
    <row r="2194" spans="36:38" x14ac:dyDescent="0.25">
      <c r="AJ2194">
        <v>14.053094073343701</v>
      </c>
      <c r="AK2194">
        <v>-129.057400246566</v>
      </c>
      <c r="AL2194">
        <v>153.445660598312</v>
      </c>
    </row>
    <row r="2195" spans="36:38" x14ac:dyDescent="0.25">
      <c r="AJ2195">
        <v>13.7765470366719</v>
      </c>
      <c r="AK2195">
        <v>-153.18555997901399</v>
      </c>
      <c r="AL2195">
        <v>137.30661204161001</v>
      </c>
    </row>
    <row r="2196" spans="36:38" x14ac:dyDescent="0.25">
      <c r="AJ2196">
        <v>13.5</v>
      </c>
      <c r="AK2196">
        <v>-177.56734076782101</v>
      </c>
      <c r="AL2196">
        <v>120.847265696976</v>
      </c>
    </row>
    <row r="2197" spans="36:38" x14ac:dyDescent="0.25">
      <c r="AJ2197">
        <v>13.5</v>
      </c>
      <c r="AK2197">
        <v>-177.64867655838799</v>
      </c>
      <c r="AL2197">
        <v>379.27172721385602</v>
      </c>
    </row>
    <row r="2198" spans="36:38" x14ac:dyDescent="0.25">
      <c r="AJ2198">
        <v>13.25</v>
      </c>
      <c r="AK2198">
        <v>-200.01570358756899</v>
      </c>
      <c r="AL2198">
        <v>359.25656458494899</v>
      </c>
    </row>
    <row r="2199" spans="36:38" x14ac:dyDescent="0.25">
      <c r="AJ2199">
        <v>13</v>
      </c>
      <c r="AK2199">
        <v>-222.837783674012</v>
      </c>
      <c r="AL2199">
        <v>339.19765075166498</v>
      </c>
    </row>
    <row r="2200" spans="36:38" x14ac:dyDescent="0.25">
      <c r="AJ2200">
        <v>12.75</v>
      </c>
      <c r="AK2200">
        <v>-246.11529819630999</v>
      </c>
      <c r="AL2200">
        <v>319.09578116551103</v>
      </c>
    </row>
    <row r="2201" spans="36:38" x14ac:dyDescent="0.25">
      <c r="AJ2201">
        <v>12.5</v>
      </c>
      <c r="AK2201">
        <v>-269.84862853305498</v>
      </c>
      <c r="AL2201">
        <v>298.96050257493698</v>
      </c>
    </row>
    <row r="2202" spans="36:38" x14ac:dyDescent="0.25">
      <c r="AJ2202">
        <v>12.5</v>
      </c>
      <c r="AK2202">
        <v>-270.07130076482599</v>
      </c>
      <c r="AL2202">
        <v>298.91879339881098</v>
      </c>
    </row>
    <row r="2203" spans="36:38" x14ac:dyDescent="0.25">
      <c r="AJ2203">
        <v>12.22</v>
      </c>
      <c r="AK2203">
        <v>-296.97871746630102</v>
      </c>
      <c r="AL2203">
        <v>276.21995580534798</v>
      </c>
    </row>
    <row r="2204" spans="36:38" x14ac:dyDescent="0.25">
      <c r="AJ2204">
        <v>11.94</v>
      </c>
      <c r="AK2204">
        <v>-325.16500326921999</v>
      </c>
      <c r="AL2204">
        <v>253.31137610720401</v>
      </c>
    </row>
    <row r="2205" spans="36:38" x14ac:dyDescent="0.25">
      <c r="AJ2205">
        <v>11.66</v>
      </c>
      <c r="AK2205">
        <v>-354.68643524464198</v>
      </c>
      <c r="AL2205">
        <v>230.23968828258501</v>
      </c>
    </row>
    <row r="2206" spans="36:38" x14ac:dyDescent="0.25">
      <c r="AJ2206">
        <v>11.38</v>
      </c>
      <c r="AK2206">
        <v>-385.59929046362601</v>
      </c>
      <c r="AL2206">
        <v>207.05152630969701</v>
      </c>
    </row>
    <row r="2207" spans="36:38" x14ac:dyDescent="0.25">
      <c r="AJ2207">
        <v>11.38</v>
      </c>
      <c r="AK2207">
        <v>-298.344470468954</v>
      </c>
      <c r="AL2207">
        <v>207.08140617313001</v>
      </c>
    </row>
    <row r="2208" spans="36:38" x14ac:dyDescent="0.25">
      <c r="AJ2208">
        <v>11.335000000000001</v>
      </c>
      <c r="AK2208">
        <v>-82.397208204003306</v>
      </c>
      <c r="AL2208">
        <v>203.353476894436</v>
      </c>
    </row>
    <row r="2209" spans="36:38" x14ac:dyDescent="0.25">
      <c r="AJ2209">
        <v>11.29</v>
      </c>
      <c r="AK2209">
        <v>-3.1725800543014802</v>
      </c>
      <c r="AL2209">
        <v>204.84457453751099</v>
      </c>
    </row>
    <row r="2210" spans="36:38" x14ac:dyDescent="0.25">
      <c r="AJ2210">
        <v>11.244999999999999</v>
      </c>
      <c r="AK2210">
        <v>-4.3425648441440901</v>
      </c>
      <c r="AL2210">
        <v>388.60224012638702</v>
      </c>
    </row>
    <row r="2211" spans="36:38" x14ac:dyDescent="0.25">
      <c r="AJ2211">
        <v>11.2</v>
      </c>
      <c r="AK2211">
        <v>-5.6601850742855904</v>
      </c>
      <c r="AL2211">
        <v>531.25775073539</v>
      </c>
    </row>
    <row r="2212" spans="36:38" x14ac:dyDescent="0.25">
      <c r="AJ2212">
        <v>11.2</v>
      </c>
      <c r="AK2212">
        <v>-5.5234973267620404</v>
      </c>
      <c r="AL2212">
        <v>595.60560109544201</v>
      </c>
    </row>
    <row r="2213" spans="36:38" x14ac:dyDescent="0.25">
      <c r="AJ2213">
        <v>11.0205613799526</v>
      </c>
      <c r="AK2213">
        <v>-116.564814188296</v>
      </c>
      <c r="AL2213">
        <v>804.59044722933004</v>
      </c>
    </row>
    <row r="2214" spans="36:38" x14ac:dyDescent="0.25">
      <c r="AJ2214">
        <v>10.8411227599053</v>
      </c>
      <c r="AK2214">
        <v>-257.49981479276403</v>
      </c>
      <c r="AL2214">
        <v>829.20202382623199</v>
      </c>
    </row>
    <row r="2215" spans="36:38" x14ac:dyDescent="0.25">
      <c r="AJ2215">
        <v>10.661684139857901</v>
      </c>
      <c r="AK2215">
        <v>-393.424347889709</v>
      </c>
      <c r="AL2215">
        <v>700.73874777743595</v>
      </c>
    </row>
    <row r="2216" spans="36:38" x14ac:dyDescent="0.25">
      <c r="AJ2216">
        <v>10.482245519810601</v>
      </c>
      <c r="AK2216">
        <v>-518.69001510762405</v>
      </c>
      <c r="AL2216">
        <v>450.49903597423099</v>
      </c>
    </row>
    <row r="2217" spans="36:38" x14ac:dyDescent="0.25">
      <c r="AJ2217">
        <v>10.482245519810601</v>
      </c>
      <c r="AK2217">
        <v>-481.339415209187</v>
      </c>
      <c r="AL2217">
        <v>512.10237069085997</v>
      </c>
    </row>
    <row r="2218" spans="36:38" x14ac:dyDescent="0.25">
      <c r="AJ2218">
        <v>10.2816841398579</v>
      </c>
      <c r="AK2218">
        <v>-600.84257848025698</v>
      </c>
      <c r="AL2218">
        <v>226.60817767129799</v>
      </c>
    </row>
    <row r="2219" spans="36:38" x14ac:dyDescent="0.25">
      <c r="AJ2219">
        <v>10.0811227599053</v>
      </c>
      <c r="AK2219">
        <v>-546.02159523679802</v>
      </c>
      <c r="AL2219">
        <v>91.692802529336504</v>
      </c>
    </row>
    <row r="2220" spans="36:38" x14ac:dyDescent="0.25">
      <c r="AJ2220">
        <v>9.8805613799526508</v>
      </c>
      <c r="AK2220">
        <v>-273.59667179612597</v>
      </c>
      <c r="AL2220">
        <v>104.89246121093601</v>
      </c>
    </row>
    <row r="2221" spans="36:38" x14ac:dyDescent="0.25">
      <c r="AJ2221">
        <v>9.68</v>
      </c>
      <c r="AK2221">
        <v>-60.362503581737997</v>
      </c>
      <c r="AL2221">
        <v>389.47987075830702</v>
      </c>
    </row>
    <row r="2222" spans="36:38" x14ac:dyDescent="0.25">
      <c r="AJ2222">
        <v>9.68</v>
      </c>
      <c r="AK2222">
        <v>-60.375655520868698</v>
      </c>
      <c r="AL2222">
        <v>459.65381691142699</v>
      </c>
    </row>
    <row r="2223" spans="36:38" x14ac:dyDescent="0.25">
      <c r="AJ2223">
        <v>9.5299999999999994</v>
      </c>
      <c r="AK2223">
        <v>-64.049072407985605</v>
      </c>
      <c r="AL2223">
        <v>430.60447909662798</v>
      </c>
    </row>
    <row r="2224" spans="36:38" x14ac:dyDescent="0.25">
      <c r="AJ2224">
        <v>9.3800000000000008</v>
      </c>
      <c r="AK2224">
        <v>-67.445273525951293</v>
      </c>
      <c r="AL2224">
        <v>402.63689983160202</v>
      </c>
    </row>
    <row r="2225" spans="36:38" x14ac:dyDescent="0.25">
      <c r="AJ2225">
        <v>9.23</v>
      </c>
      <c r="AK2225">
        <v>-70.564159806492</v>
      </c>
      <c r="AL2225">
        <v>375.71800812151503</v>
      </c>
    </row>
    <row r="2226" spans="36:38" x14ac:dyDescent="0.25">
      <c r="AJ2226">
        <v>9.08</v>
      </c>
      <c r="AK2226">
        <v>-73.4056321813338</v>
      </c>
      <c r="AL2226">
        <v>349.81473297153599</v>
      </c>
    </row>
    <row r="2227" spans="36:38" x14ac:dyDescent="0.25">
      <c r="AJ2227">
        <v>9.08</v>
      </c>
      <c r="AK2227">
        <v>-73.421156185718402</v>
      </c>
      <c r="AL2227">
        <v>349.18413755691</v>
      </c>
    </row>
    <row r="2228" spans="36:38" x14ac:dyDescent="0.25">
      <c r="AJ2228">
        <v>8.8747057201474604</v>
      </c>
      <c r="AK2228">
        <v>-76.886174132752998</v>
      </c>
      <c r="AL2228">
        <v>313.72078698132702</v>
      </c>
    </row>
    <row r="2229" spans="36:38" x14ac:dyDescent="0.25">
      <c r="AJ2229">
        <v>8.6694114402949207</v>
      </c>
      <c r="AK2229">
        <v>-79.914019006093696</v>
      </c>
      <c r="AL2229">
        <v>279.90441011667099</v>
      </c>
    </row>
    <row r="2230" spans="36:38" x14ac:dyDescent="0.25">
      <c r="AJ2230">
        <v>8.4641171604423704</v>
      </c>
      <c r="AK2230">
        <v>-82.5090507415334</v>
      </c>
      <c r="AL2230">
        <v>247.82636896706401</v>
      </c>
    </row>
    <row r="2231" spans="36:38" x14ac:dyDescent="0.25">
      <c r="AJ2231">
        <v>8.2588228805898307</v>
      </c>
      <c r="AK2231">
        <v>-85.425190124462503</v>
      </c>
      <c r="AL2231">
        <v>217.57802553662299</v>
      </c>
    </row>
    <row r="2232" spans="36:38" x14ac:dyDescent="0.25">
      <c r="AJ2232">
        <v>8.2588228805898307</v>
      </c>
      <c r="AK2232">
        <v>-85.601924314413907</v>
      </c>
      <c r="AL2232">
        <v>217.37252387820701</v>
      </c>
    </row>
    <row r="2233" spans="36:38" x14ac:dyDescent="0.25">
      <c r="AJ2233">
        <v>7.841688061058</v>
      </c>
      <c r="AK2233">
        <v>-109.11024020409999</v>
      </c>
      <c r="AL2233">
        <v>162.509249560222</v>
      </c>
    </row>
    <row r="2234" spans="36:38" x14ac:dyDescent="0.25">
      <c r="AJ2234">
        <v>7.4245532415261604</v>
      </c>
      <c r="AK2234">
        <v>-129.115023072273</v>
      </c>
      <c r="AL2234">
        <v>114.631792725762</v>
      </c>
    </row>
    <row r="2235" spans="36:38" x14ac:dyDescent="0.25">
      <c r="AJ2235">
        <v>7.0074184219943296</v>
      </c>
      <c r="AK2235">
        <v>-144.795249692195</v>
      </c>
      <c r="AL2235">
        <v>73.556504382626997</v>
      </c>
    </row>
    <row r="2236" spans="36:38" x14ac:dyDescent="0.25">
      <c r="AJ2236">
        <v>6.5902836024624998</v>
      </c>
      <c r="AK2236">
        <v>-156.309971408899</v>
      </c>
      <c r="AL2236">
        <v>39.099735538615001</v>
      </c>
    </row>
    <row r="2237" spans="36:38" x14ac:dyDescent="0.25">
      <c r="AJ2237">
        <v>6.5902836024624998</v>
      </c>
      <c r="AK2237">
        <v>-157.17125361091601</v>
      </c>
      <c r="AL2237">
        <v>37.362369245473197</v>
      </c>
    </row>
    <row r="2238" spans="36:38" x14ac:dyDescent="0.25">
      <c r="AJ2238">
        <v>5.7427127018468802</v>
      </c>
      <c r="AK2238">
        <v>-171.00690745960901</v>
      </c>
      <c r="AL2238">
        <v>0.50527858361136802</v>
      </c>
    </row>
    <row r="2239" spans="36:38" x14ac:dyDescent="0.25">
      <c r="AJ2239">
        <v>4.89514180123125</v>
      </c>
      <c r="AK2239">
        <v>-176.16791166848299</v>
      </c>
      <c r="AL2239">
        <v>0</v>
      </c>
    </row>
    <row r="2240" spans="36:38" x14ac:dyDescent="0.25">
      <c r="AJ2240">
        <v>4.0475709006156197</v>
      </c>
      <c r="AK2240">
        <v>-172.75231098761799</v>
      </c>
      <c r="AL2240">
        <v>0</v>
      </c>
    </row>
    <row r="2241" spans="36:38" x14ac:dyDescent="0.25">
      <c r="AJ2241">
        <v>3.2</v>
      </c>
      <c r="AK2241">
        <v>-160.85815016709699</v>
      </c>
      <c r="AL2241">
        <v>0</v>
      </c>
    </row>
    <row r="2242" spans="36:38" x14ac:dyDescent="0.25">
      <c r="AJ2242">
        <v>3.2</v>
      </c>
      <c r="AK2242">
        <v>-157.897279115435</v>
      </c>
      <c r="AL2242">
        <v>0</v>
      </c>
    </row>
    <row r="2243" spans="36:38" x14ac:dyDescent="0.25">
      <c r="AJ2243">
        <v>2.3230973977957201</v>
      </c>
      <c r="AK2243">
        <v>-118.514260865094</v>
      </c>
      <c r="AL2243">
        <v>0.14377573014071199</v>
      </c>
    </row>
    <row r="2244" spans="36:38" x14ac:dyDescent="0.25">
      <c r="AJ2244">
        <v>1.44619479559144</v>
      </c>
      <c r="AK2244">
        <v>-93.508492545255095</v>
      </c>
      <c r="AL2244">
        <v>0.85085612375686603</v>
      </c>
    </row>
    <row r="2245" spans="36:38" x14ac:dyDescent="0.25">
      <c r="AJ2245">
        <v>0.56929219338715698</v>
      </c>
      <c r="AK2245">
        <v>-80.569348917734104</v>
      </c>
      <c r="AL2245">
        <v>0.838825892696764</v>
      </c>
    </row>
    <row r="2246" spans="36:38" x14ac:dyDescent="0.25">
      <c r="AJ2246">
        <v>-0.30761040881712398</v>
      </c>
      <c r="AK2246">
        <v>-76.935240697078996</v>
      </c>
      <c r="AL2246">
        <v>0.25890188363845901</v>
      </c>
    </row>
    <row r="2247" spans="36:38" x14ac:dyDescent="0.25">
      <c r="AJ2247">
        <v>-0.30761040881712398</v>
      </c>
      <c r="AK2247">
        <v>-76.318865443852104</v>
      </c>
      <c r="AL2247">
        <v>0.44035427509942898</v>
      </c>
    </row>
    <row r="2248" spans="36:38" x14ac:dyDescent="0.25">
      <c r="AJ2248">
        <v>-1.18070780661284</v>
      </c>
      <c r="AK2248">
        <v>-74.737350000197196</v>
      </c>
      <c r="AL2248">
        <v>0</v>
      </c>
    </row>
    <row r="2249" spans="36:38" x14ac:dyDescent="0.25">
      <c r="AJ2249">
        <v>-2.05380520440856</v>
      </c>
      <c r="AK2249">
        <v>-71.790948491691395</v>
      </c>
      <c r="AL2249">
        <v>0</v>
      </c>
    </row>
    <row r="2250" spans="36:38" x14ac:dyDescent="0.25">
      <c r="AJ2250">
        <v>-2.9269026022042799</v>
      </c>
      <c r="AK2250">
        <v>-66.307346885334695</v>
      </c>
      <c r="AL2250">
        <v>7.9431933970157802</v>
      </c>
    </row>
    <row r="2251" spans="36:38" x14ac:dyDescent="0.25">
      <c r="AJ2251">
        <v>-3.8</v>
      </c>
      <c r="AK2251">
        <v>-59.498693403895203</v>
      </c>
      <c r="AL2251">
        <v>10.282104133782299</v>
      </c>
    </row>
    <row r="2252" spans="36:38" x14ac:dyDescent="0.25">
      <c r="AJ2252">
        <v>-3.8</v>
      </c>
      <c r="AK2252">
        <v>-58.497028183371</v>
      </c>
      <c r="AL2252">
        <v>4.8705626233471104</v>
      </c>
    </row>
    <row r="2253" spans="36:38" x14ac:dyDescent="0.25">
      <c r="AJ2253">
        <v>-4.7249999999999996</v>
      </c>
      <c r="AK2253">
        <v>-62.188349153569</v>
      </c>
      <c r="AL2253">
        <v>33.1068580944495</v>
      </c>
    </row>
    <row r="2254" spans="36:38" x14ac:dyDescent="0.25">
      <c r="AJ2254">
        <v>-5.65</v>
      </c>
      <c r="AK2254">
        <v>-60.841999230121402</v>
      </c>
      <c r="AL2254">
        <v>39.8085286046405</v>
      </c>
    </row>
    <row r="2255" spans="36:38" x14ac:dyDescent="0.25">
      <c r="AJ2255">
        <v>-6.5750000000000002</v>
      </c>
      <c r="AK2255">
        <v>-48.511570815441097</v>
      </c>
      <c r="AL2255">
        <v>33.297716880956202</v>
      </c>
    </row>
    <row r="2256" spans="36:38" x14ac:dyDescent="0.25">
      <c r="AJ2256">
        <v>-7.5</v>
      </c>
      <c r="AK2256">
        <v>-25.849371383227702</v>
      </c>
      <c r="AL2256">
        <v>23.2966354351726</v>
      </c>
    </row>
    <row r="2257" spans="36:38" x14ac:dyDescent="0.25">
      <c r="AJ2257">
        <v>10.53</v>
      </c>
      <c r="AK2257">
        <v>-36.3402709895649</v>
      </c>
      <c r="AL2257">
        <v>1.4354699908319E-11</v>
      </c>
    </row>
    <row r="2258" spans="36:38" x14ac:dyDescent="0.25">
      <c r="AJ2258">
        <v>10.487500000000001</v>
      </c>
      <c r="AK2258">
        <v>-770.26173529493303</v>
      </c>
      <c r="AL2258">
        <v>0.98352946104810002</v>
      </c>
    </row>
    <row r="2259" spans="36:38" x14ac:dyDescent="0.25">
      <c r="AJ2259">
        <v>10.445</v>
      </c>
      <c r="AK2259">
        <v>-1352.51706899332</v>
      </c>
      <c r="AL2259">
        <v>2.0859729093967099</v>
      </c>
    </row>
    <row r="2260" spans="36:38" x14ac:dyDescent="0.25">
      <c r="AJ2260">
        <v>10.4025</v>
      </c>
      <c r="AK2260">
        <v>-1794.83977097976</v>
      </c>
      <c r="AL2260">
        <v>3.2033638731427998</v>
      </c>
    </row>
    <row r="2261" spans="36:38" x14ac:dyDescent="0.25">
      <c r="AJ2261">
        <v>10.36</v>
      </c>
      <c r="AK2261">
        <v>-2108.9633401492802</v>
      </c>
      <c r="AL2261">
        <v>4.3205406144528702</v>
      </c>
    </row>
    <row r="2262" spans="36:38" x14ac:dyDescent="0.25">
      <c r="AJ2262">
        <v>10.36</v>
      </c>
      <c r="AK2262">
        <v>-2155.45928690357</v>
      </c>
      <c r="AL2262">
        <v>3.8994698699983701</v>
      </c>
    </row>
    <row r="2263" spans="36:38" x14ac:dyDescent="0.25">
      <c r="AJ2263">
        <v>10.19</v>
      </c>
      <c r="AK2263">
        <v>-2827.9340541792999</v>
      </c>
      <c r="AL2263">
        <v>11.3240965325737</v>
      </c>
    </row>
    <row r="2264" spans="36:38" x14ac:dyDescent="0.25">
      <c r="AJ2264">
        <v>10.02</v>
      </c>
      <c r="AK2264">
        <v>-2703.30471484502</v>
      </c>
      <c r="AL2264">
        <v>17.338552698090599</v>
      </c>
    </row>
    <row r="2265" spans="36:38" x14ac:dyDescent="0.25">
      <c r="AJ2265">
        <v>9.85</v>
      </c>
      <c r="AK2265">
        <v>-1714.95961991681</v>
      </c>
      <c r="AL2265">
        <v>22.004714425412999</v>
      </c>
    </row>
    <row r="2266" spans="36:38" x14ac:dyDescent="0.25">
      <c r="AJ2266">
        <v>9.68</v>
      </c>
      <c r="AK2266">
        <v>-0.84067895828094696</v>
      </c>
      <c r="AL2266">
        <v>497.56661323600599</v>
      </c>
    </row>
    <row r="2267" spans="36:38" x14ac:dyDescent="0.25">
      <c r="AJ2267">
        <v>9.68</v>
      </c>
      <c r="AK2267">
        <v>0</v>
      </c>
      <c r="AL2267">
        <v>578.76555965113096</v>
      </c>
    </row>
    <row r="2268" spans="36:38" x14ac:dyDescent="0.25">
      <c r="AJ2268">
        <v>9.5299999999999994</v>
      </c>
      <c r="AK2268">
        <v>0</v>
      </c>
      <c r="AL2268">
        <v>578.56583282311396</v>
      </c>
    </row>
    <row r="2269" spans="36:38" x14ac:dyDescent="0.25">
      <c r="AJ2269">
        <v>9.3800000000000008</v>
      </c>
      <c r="AK2269">
        <v>0</v>
      </c>
      <c r="AL2269">
        <v>577.94663369267505</v>
      </c>
    </row>
    <row r="2270" spans="36:38" x14ac:dyDescent="0.25">
      <c r="AJ2270">
        <v>9.23</v>
      </c>
      <c r="AK2270">
        <v>0</v>
      </c>
      <c r="AL2270">
        <v>576.90196455344994</v>
      </c>
    </row>
    <row r="2271" spans="36:38" x14ac:dyDescent="0.25">
      <c r="AJ2271">
        <v>9.08</v>
      </c>
      <c r="AK2271">
        <v>0</v>
      </c>
      <c r="AL2271">
        <v>575.42582769907006</v>
      </c>
    </row>
    <row r="2272" spans="36:38" x14ac:dyDescent="0.25">
      <c r="AJ2272">
        <v>9.08</v>
      </c>
      <c r="AK2272">
        <v>-0.46090232582903701</v>
      </c>
      <c r="AL2272">
        <v>574.73479857882205</v>
      </c>
    </row>
    <row r="2273" spans="36:38" x14ac:dyDescent="0.25">
      <c r="AJ2273">
        <v>8.8541544814160797</v>
      </c>
      <c r="AK2273">
        <v>-1.9077622622511601</v>
      </c>
      <c r="AL2273">
        <v>565.60327110914</v>
      </c>
    </row>
    <row r="2274" spans="36:38" x14ac:dyDescent="0.25">
      <c r="AJ2274">
        <v>8.6283089628321701</v>
      </c>
      <c r="AK2274">
        <v>-15.5149657678921</v>
      </c>
      <c r="AL2274">
        <v>556.16320481013599</v>
      </c>
    </row>
    <row r="2275" spans="36:38" x14ac:dyDescent="0.25">
      <c r="AJ2275">
        <v>8.4024634442482498</v>
      </c>
      <c r="AK2275">
        <v>-30.230250645947901</v>
      </c>
      <c r="AL2275">
        <v>546.15464571873895</v>
      </c>
    </row>
    <row r="2276" spans="36:38" x14ac:dyDescent="0.25">
      <c r="AJ2276">
        <v>8.1766179256643401</v>
      </c>
      <c r="AK2276">
        <v>-46.317671556559198</v>
      </c>
      <c r="AL2276">
        <v>535.31763987188197</v>
      </c>
    </row>
    <row r="2277" spans="36:38" x14ac:dyDescent="0.25">
      <c r="AJ2277">
        <v>8.1766179256643401</v>
      </c>
      <c r="AK2277">
        <v>-46.2660440209239</v>
      </c>
      <c r="AL2277">
        <v>535.39594075006005</v>
      </c>
    </row>
    <row r="2278" spans="36:38" x14ac:dyDescent="0.25">
      <c r="AJ2278">
        <v>7.9088484546975897</v>
      </c>
      <c r="AK2278">
        <v>-67.475671159784298</v>
      </c>
      <c r="AL2278">
        <v>521.17992968832903</v>
      </c>
    </row>
    <row r="2279" spans="36:38" x14ac:dyDescent="0.25">
      <c r="AJ2279">
        <v>7.6410789837308499</v>
      </c>
      <c r="AK2279">
        <v>-90.976392755857404</v>
      </c>
      <c r="AL2279">
        <v>505.57168976737103</v>
      </c>
    </row>
    <row r="2280" spans="36:38" x14ac:dyDescent="0.25">
      <c r="AJ2280">
        <v>7.3733095127641102</v>
      </c>
      <c r="AK2280">
        <v>-116.880432828504</v>
      </c>
      <c r="AL2280">
        <v>488.46050543781399</v>
      </c>
    </row>
    <row r="2281" spans="36:38" x14ac:dyDescent="0.25">
      <c r="AJ2281">
        <v>7.1055400417973704</v>
      </c>
      <c r="AK2281">
        <v>-145.300015397084</v>
      </c>
      <c r="AL2281">
        <v>469.73566115027899</v>
      </c>
    </row>
    <row r="2282" spans="36:38" x14ac:dyDescent="0.25">
      <c r="AJ2282">
        <v>7.1055400417973704</v>
      </c>
      <c r="AK2282">
        <v>-145.377556301607</v>
      </c>
      <c r="AL2282">
        <v>469.67614568296199</v>
      </c>
    </row>
    <row r="2283" spans="36:38" x14ac:dyDescent="0.25">
      <c r="AJ2283">
        <v>6.7880642289878903</v>
      </c>
      <c r="AK2283">
        <v>-182.975505305019</v>
      </c>
      <c r="AL2283">
        <v>444.80931493640998</v>
      </c>
    </row>
    <row r="2284" spans="36:38" x14ac:dyDescent="0.25">
      <c r="AJ2284">
        <v>6.4705884161784102</v>
      </c>
      <c r="AK2284">
        <v>-224.526402745252</v>
      </c>
      <c r="AL2284">
        <v>417.34881723816801</v>
      </c>
    </row>
    <row r="2285" spans="36:38" x14ac:dyDescent="0.25">
      <c r="AJ2285">
        <v>6.1531126033689301</v>
      </c>
      <c r="AK2285">
        <v>-269.89938940525701</v>
      </c>
      <c r="AL2285">
        <v>387.41431893148302</v>
      </c>
    </row>
    <row r="2286" spans="36:38" x14ac:dyDescent="0.25">
      <c r="AJ2286">
        <v>5.8356367905594499</v>
      </c>
      <c r="AK2286">
        <v>-318.96360606798203</v>
      </c>
      <c r="AL2286">
        <v>355.125486359604</v>
      </c>
    </row>
    <row r="2287" spans="36:38" x14ac:dyDescent="0.25">
      <c r="AJ2287">
        <v>5.8356367905594499</v>
      </c>
      <c r="AK2287">
        <v>-318.79036731870599</v>
      </c>
      <c r="AL2287">
        <v>355.27093320474302</v>
      </c>
    </row>
    <row r="2288" spans="36:38" x14ac:dyDescent="0.25">
      <c r="AJ2288">
        <v>5.4592275929195804</v>
      </c>
      <c r="AK2288">
        <v>-380.87129973532802</v>
      </c>
      <c r="AL2288">
        <v>314.82085760034101</v>
      </c>
    </row>
    <row r="2289" spans="36:38" x14ac:dyDescent="0.25">
      <c r="AJ2289">
        <v>5.0828183952797197</v>
      </c>
      <c r="AK2289">
        <v>-447.21768904754401</v>
      </c>
      <c r="AL2289">
        <v>271.83674264554702</v>
      </c>
    </row>
    <row r="2290" spans="36:38" x14ac:dyDescent="0.25">
      <c r="AJ2290">
        <v>4.7064091976398599</v>
      </c>
      <c r="AK2290">
        <v>-517.80562882483105</v>
      </c>
      <c r="AL2290">
        <v>226.29548052881501</v>
      </c>
    </row>
    <row r="2291" spans="36:38" x14ac:dyDescent="0.25">
      <c r="AJ2291">
        <v>4.33</v>
      </c>
      <c r="AK2291">
        <v>-592.61121263666598</v>
      </c>
      <c r="AL2291">
        <v>178.17396343860301</v>
      </c>
    </row>
    <row r="2292" spans="36:38" x14ac:dyDescent="0.25">
      <c r="AJ2292">
        <v>4.33</v>
      </c>
      <c r="AK2292">
        <v>-434.41911904873501</v>
      </c>
      <c r="AL2292">
        <v>178.07169042605099</v>
      </c>
    </row>
    <row r="2293" spans="36:38" x14ac:dyDescent="0.25">
      <c r="AJ2293">
        <v>4.08</v>
      </c>
      <c r="AK2293">
        <v>-1147.7291026773</v>
      </c>
      <c r="AL2293">
        <v>144.52366815411</v>
      </c>
    </row>
    <row r="2294" spans="36:38" x14ac:dyDescent="0.25">
      <c r="AJ2294">
        <v>3.83</v>
      </c>
      <c r="AK2294">
        <v>-1371.3712443161601</v>
      </c>
      <c r="AL2294">
        <v>109.655186936928</v>
      </c>
    </row>
    <row r="2295" spans="36:38" x14ac:dyDescent="0.25">
      <c r="AJ2295">
        <v>3.58</v>
      </c>
      <c r="AK2295">
        <v>-804.23319381779402</v>
      </c>
      <c r="AL2295">
        <v>212.06300414969201</v>
      </c>
    </row>
    <row r="2296" spans="36:38" x14ac:dyDescent="0.25">
      <c r="AJ2296">
        <v>3.33</v>
      </c>
      <c r="AK2296">
        <v>-15.8753358417909</v>
      </c>
      <c r="AL2296">
        <v>992.28565612844295</v>
      </c>
    </row>
    <row r="2297" spans="36:38" x14ac:dyDescent="0.25">
      <c r="AJ2297">
        <v>3.33</v>
      </c>
      <c r="AK2297">
        <v>-15.8223721685775</v>
      </c>
      <c r="AL2297">
        <v>1244.4294415655399</v>
      </c>
    </row>
    <row r="2298" spans="36:38" x14ac:dyDescent="0.25">
      <c r="AJ2298">
        <v>3.2160714285714298</v>
      </c>
      <c r="AK2298">
        <v>-17.483369726141898</v>
      </c>
      <c r="AL2298">
        <v>1220.10950786031</v>
      </c>
    </row>
    <row r="2299" spans="36:38" x14ac:dyDescent="0.25">
      <c r="AJ2299">
        <v>3.10214285714286</v>
      </c>
      <c r="AK2299">
        <v>-29.021983279931099</v>
      </c>
      <c r="AL2299">
        <v>1195.53297291375</v>
      </c>
    </row>
    <row r="2300" spans="36:38" x14ac:dyDescent="0.25">
      <c r="AJ2300">
        <v>2.9882142857142902</v>
      </c>
      <c r="AK2300">
        <v>-42.2365743694956</v>
      </c>
      <c r="AL2300">
        <v>1170.79001476493</v>
      </c>
    </row>
    <row r="2301" spans="36:38" x14ac:dyDescent="0.25">
      <c r="AJ2301">
        <v>2.8742857142857101</v>
      </c>
      <c r="AK2301">
        <v>-55.7745862935774</v>
      </c>
      <c r="AL2301">
        <v>1145.9708114529201</v>
      </c>
    </row>
    <row r="2302" spans="36:38" x14ac:dyDescent="0.25">
      <c r="AJ2302">
        <v>2.8742857142857101</v>
      </c>
      <c r="AK2302">
        <v>-55.517065325257697</v>
      </c>
      <c r="AL2302">
        <v>1145.73325907194</v>
      </c>
    </row>
    <row r="2303" spans="36:38" x14ac:dyDescent="0.25">
      <c r="AJ2303">
        <v>2.8382142857142898</v>
      </c>
      <c r="AK2303">
        <v>-60.478002108562102</v>
      </c>
      <c r="AL2303">
        <v>1135.89505911217</v>
      </c>
    </row>
    <row r="2304" spans="36:38" x14ac:dyDescent="0.25">
      <c r="AJ2304">
        <v>2.8021428571428602</v>
      </c>
      <c r="AK2304">
        <v>-65.336629716043205</v>
      </c>
      <c r="AL2304">
        <v>1126.24016560373</v>
      </c>
    </row>
    <row r="2305" spans="36:38" x14ac:dyDescent="0.25">
      <c r="AJ2305">
        <v>2.7660714285714301</v>
      </c>
      <c r="AK2305">
        <v>-70.117140077124702</v>
      </c>
      <c r="AL2305">
        <v>1116.7396799539899</v>
      </c>
    </row>
    <row r="2306" spans="36:38" x14ac:dyDescent="0.25">
      <c r="AJ2306">
        <v>2.73</v>
      </c>
      <c r="AK2306">
        <v>-74.843725121230193</v>
      </c>
      <c r="AL2306">
        <v>1107.36470357031</v>
      </c>
    </row>
    <row r="2307" spans="36:38" x14ac:dyDescent="0.25">
      <c r="AJ2307">
        <v>2.73</v>
      </c>
      <c r="AK2307">
        <v>-75.227232860810602</v>
      </c>
      <c r="AL2307">
        <v>1107.2334462987601</v>
      </c>
    </row>
    <row r="2308" spans="36:38" x14ac:dyDescent="0.25">
      <c r="AJ2308">
        <v>2.54207876162944</v>
      </c>
      <c r="AK2308">
        <v>-75.0092443230387</v>
      </c>
      <c r="AL2308">
        <v>1058.9963122598599</v>
      </c>
    </row>
    <row r="2309" spans="36:38" x14ac:dyDescent="0.25">
      <c r="AJ2309">
        <v>2.3541575232588801</v>
      </c>
      <c r="AK2309">
        <v>-79.351075020709601</v>
      </c>
      <c r="AL2309">
        <v>1011.49837746074</v>
      </c>
    </row>
    <row r="2310" spans="36:38" x14ac:dyDescent="0.25">
      <c r="AJ2310">
        <v>2.1662362848883201</v>
      </c>
      <c r="AK2310">
        <v>-84.103008123482894</v>
      </c>
      <c r="AL2310">
        <v>964.74362620225497</v>
      </c>
    </row>
    <row r="2311" spans="36:38" x14ac:dyDescent="0.25">
      <c r="AJ2311">
        <v>1.9783150465177599</v>
      </c>
      <c r="AK2311">
        <v>-87.489565040750094</v>
      </c>
      <c r="AL2311">
        <v>918.73604278525602</v>
      </c>
    </row>
    <row r="2312" spans="36:38" x14ac:dyDescent="0.25">
      <c r="AJ2312">
        <v>1.9783150465177599</v>
      </c>
      <c r="AK2312">
        <v>-88.486088147407401</v>
      </c>
      <c r="AL2312">
        <v>918.66096301664004</v>
      </c>
    </row>
    <row r="2313" spans="36:38" x14ac:dyDescent="0.25">
      <c r="AJ2313">
        <v>1.7326011831527199</v>
      </c>
      <c r="AK2313">
        <v>-92.6029086468793</v>
      </c>
      <c r="AL2313">
        <v>859.45959966612702</v>
      </c>
    </row>
    <row r="2314" spans="36:38" x14ac:dyDescent="0.25">
      <c r="AJ2314">
        <v>1.48688731978767</v>
      </c>
      <c r="AK2314">
        <v>-96.809732651905406</v>
      </c>
      <c r="AL2314">
        <v>801.235544918561</v>
      </c>
    </row>
    <row r="2315" spans="36:38" x14ac:dyDescent="0.25">
      <c r="AJ2315">
        <v>1.24117345642262</v>
      </c>
      <c r="AK2315">
        <v>-101.249605591978</v>
      </c>
      <c r="AL2315">
        <v>744.01554501770704</v>
      </c>
    </row>
    <row r="2316" spans="36:38" x14ac:dyDescent="0.25">
      <c r="AJ2316">
        <v>0.99545959305757703</v>
      </c>
      <c r="AK2316">
        <v>-106.065572896589</v>
      </c>
      <c r="AL2316">
        <v>687.82634620733199</v>
      </c>
    </row>
    <row r="2317" spans="36:38" x14ac:dyDescent="0.25">
      <c r="AJ2317">
        <v>0.99545959305757703</v>
      </c>
      <c r="AK2317">
        <v>-106.110760542083</v>
      </c>
      <c r="AL2317">
        <v>687.70973681434805</v>
      </c>
    </row>
    <row r="2318" spans="36:38" x14ac:dyDescent="0.25">
      <c r="AJ2318">
        <v>0.67417976767284005</v>
      </c>
      <c r="AK2318">
        <v>-113.838921038664</v>
      </c>
      <c r="AL2318">
        <v>615.60454492255894</v>
      </c>
    </row>
    <row r="2319" spans="36:38" x14ac:dyDescent="0.25">
      <c r="AJ2319">
        <v>0.35289994228810201</v>
      </c>
      <c r="AK2319">
        <v>-122.595516353888</v>
      </c>
      <c r="AL2319">
        <v>544.68873350905506</v>
      </c>
    </row>
    <row r="2320" spans="36:38" x14ac:dyDescent="0.25">
      <c r="AJ2320">
        <v>3.1620116903364498E-2</v>
      </c>
      <c r="AK2320">
        <v>-154.009978485597</v>
      </c>
      <c r="AL2320">
        <v>474.97159514169198</v>
      </c>
    </row>
    <row r="2321" spans="36:38" x14ac:dyDescent="0.25">
      <c r="AJ2321">
        <v>-0.28965970848137401</v>
      </c>
      <c r="AK2321">
        <v>-254.47245285071699</v>
      </c>
      <c r="AL2321">
        <v>406.46242238832502</v>
      </c>
    </row>
    <row r="2322" spans="36:38" x14ac:dyDescent="0.25">
      <c r="AJ2322">
        <v>-0.28965970848137401</v>
      </c>
      <c r="AK2322">
        <v>-254.61578506355201</v>
      </c>
      <c r="AL2322">
        <v>406.19183288363598</v>
      </c>
    </row>
    <row r="2323" spans="36:38" x14ac:dyDescent="0.25">
      <c r="AJ2323">
        <v>-0.70974478136103003</v>
      </c>
      <c r="AK2323">
        <v>-387.43469875123998</v>
      </c>
      <c r="AL2323">
        <v>317.99208206453397</v>
      </c>
    </row>
    <row r="2324" spans="36:38" x14ac:dyDescent="0.25">
      <c r="AJ2324">
        <v>-1.1298298542406899</v>
      </c>
      <c r="AK2324">
        <v>-522.24330852132505</v>
      </c>
      <c r="AL2324">
        <v>230.469764245638</v>
      </c>
    </row>
    <row r="2325" spans="36:38" x14ac:dyDescent="0.25">
      <c r="AJ2325">
        <v>-1.5499149271203401</v>
      </c>
      <c r="AK2325">
        <v>-658.95006991849698</v>
      </c>
      <c r="AL2325">
        <v>143.56592081062101</v>
      </c>
    </row>
    <row r="2326" spans="36:38" x14ac:dyDescent="0.25">
      <c r="AJ2326">
        <v>-1.97</v>
      </c>
      <c r="AK2326">
        <v>-797.46729810985198</v>
      </c>
      <c r="AL2326">
        <v>57.221593143159097</v>
      </c>
    </row>
    <row r="2327" spans="36:38" x14ac:dyDescent="0.25">
      <c r="AJ2327">
        <v>-1.97</v>
      </c>
      <c r="AK2327">
        <v>-575.50974158981103</v>
      </c>
      <c r="AL2327">
        <v>56.9861674810262</v>
      </c>
    </row>
    <row r="2328" spans="36:38" x14ac:dyDescent="0.25">
      <c r="AJ2328">
        <v>-2.27</v>
      </c>
      <c r="AK2328">
        <v>-2454.7653227799601</v>
      </c>
      <c r="AL2328">
        <v>0</v>
      </c>
    </row>
    <row r="2329" spans="36:38" x14ac:dyDescent="0.25">
      <c r="AJ2329">
        <v>-2.57</v>
      </c>
      <c r="AK2329">
        <v>-3049.7823584821299</v>
      </c>
      <c r="AL2329">
        <v>0</v>
      </c>
    </row>
    <row r="2330" spans="36:38" x14ac:dyDescent="0.25">
      <c r="AJ2330">
        <v>-2.87</v>
      </c>
      <c r="AK2330">
        <v>-1941.7308012060901</v>
      </c>
      <c r="AL2330">
        <v>0</v>
      </c>
    </row>
    <row r="2331" spans="36:38" x14ac:dyDescent="0.25">
      <c r="AJ2331">
        <v>-3.17</v>
      </c>
      <c r="AK2331">
        <v>-315.21435756531201</v>
      </c>
      <c r="AL2331">
        <v>1232.9829203424599</v>
      </c>
    </row>
    <row r="2332" spans="36:38" x14ac:dyDescent="0.25">
      <c r="AJ2332">
        <v>-3.17</v>
      </c>
      <c r="AK2332">
        <v>-315.072079832226</v>
      </c>
      <c r="AL2332">
        <v>1913.13089125795</v>
      </c>
    </row>
    <row r="2333" spans="36:38" x14ac:dyDescent="0.25">
      <c r="AJ2333">
        <v>-3.2417857142857098</v>
      </c>
      <c r="AK2333">
        <v>-324.14435606589001</v>
      </c>
      <c r="AL2333">
        <v>1886.7923810197799</v>
      </c>
    </row>
    <row r="2334" spans="36:38" x14ac:dyDescent="0.25">
      <c r="AJ2334">
        <v>-3.3135714285714299</v>
      </c>
      <c r="AK2334">
        <v>-333.109901400539</v>
      </c>
      <c r="AL2334">
        <v>1860.56259682103</v>
      </c>
    </row>
    <row r="2335" spans="36:38" x14ac:dyDescent="0.25">
      <c r="AJ2335">
        <v>-3.3853571428571398</v>
      </c>
      <c r="AK2335">
        <v>-341.98507776417102</v>
      </c>
      <c r="AL2335">
        <v>1834.54498074297</v>
      </c>
    </row>
    <row r="2336" spans="36:38" x14ac:dyDescent="0.25">
      <c r="AJ2336">
        <v>-3.45714285714286</v>
      </c>
      <c r="AK2336">
        <v>-351.22203479757599</v>
      </c>
      <c r="AL2336">
        <v>1808.84297486686</v>
      </c>
    </row>
    <row r="2337" spans="36:38" x14ac:dyDescent="0.25">
      <c r="AJ2337">
        <v>-3.45714285714286</v>
      </c>
      <c r="AK2337">
        <v>-351.80280320546598</v>
      </c>
      <c r="AL2337">
        <v>1808.8953179692401</v>
      </c>
    </row>
    <row r="2338" spans="36:38" x14ac:dyDescent="0.25">
      <c r="AJ2338">
        <v>-3.5353571428571402</v>
      </c>
      <c r="AK2338">
        <v>-359.33925132208202</v>
      </c>
      <c r="AL2338">
        <v>1769.70124885416</v>
      </c>
    </row>
    <row r="2339" spans="36:38" x14ac:dyDescent="0.25">
      <c r="AJ2339">
        <v>-3.6135714285714302</v>
      </c>
      <c r="AK2339">
        <v>-367.17796687828502</v>
      </c>
      <c r="AL2339">
        <v>1730.5689976283199</v>
      </c>
    </row>
    <row r="2340" spans="36:38" x14ac:dyDescent="0.25">
      <c r="AJ2340">
        <v>-3.69178571428571</v>
      </c>
      <c r="AK2340">
        <v>-375.38619212159603</v>
      </c>
      <c r="AL2340">
        <v>1691.4657673676199</v>
      </c>
    </row>
    <row r="2341" spans="36:38" x14ac:dyDescent="0.25">
      <c r="AJ2341">
        <v>-3.77</v>
      </c>
      <c r="AK2341">
        <v>-384.699919097323</v>
      </c>
      <c r="AL2341">
        <v>1652.35876114798</v>
      </c>
    </row>
    <row r="2342" spans="36:38" x14ac:dyDescent="0.25">
      <c r="AJ2342">
        <v>-3.77</v>
      </c>
      <c r="AK2342">
        <v>-384.09686288937201</v>
      </c>
      <c r="AL2342">
        <v>1652.3777397005299</v>
      </c>
    </row>
    <row r="2343" spans="36:38" x14ac:dyDescent="0.25">
      <c r="AJ2343">
        <v>-3.9565000000000001</v>
      </c>
      <c r="AK2343">
        <v>-361.590631580332</v>
      </c>
      <c r="AL2343">
        <v>1560.51236499426</v>
      </c>
    </row>
    <row r="2344" spans="36:38" x14ac:dyDescent="0.25">
      <c r="AJ2344">
        <v>-4.1429999999999998</v>
      </c>
      <c r="AK2344">
        <v>-345.166782625498</v>
      </c>
      <c r="AL2344">
        <v>1470.3599129393499</v>
      </c>
    </row>
    <row r="2345" spans="36:38" x14ac:dyDescent="0.25">
      <c r="AJ2345">
        <v>-4.3295000000000003</v>
      </c>
      <c r="AK2345">
        <v>-339.04956519194502</v>
      </c>
      <c r="AL2345">
        <v>1381.79765233226</v>
      </c>
    </row>
    <row r="2346" spans="36:38" x14ac:dyDescent="0.25">
      <c r="AJ2346">
        <v>-4.516</v>
      </c>
      <c r="AK2346">
        <v>-341.564019628094</v>
      </c>
      <c r="AL2346">
        <v>1294.7028519694099</v>
      </c>
    </row>
    <row r="2347" spans="36:38" x14ac:dyDescent="0.25">
      <c r="AJ2347">
        <v>-4.516</v>
      </c>
      <c r="AK2347">
        <v>-338.61578914329698</v>
      </c>
      <c r="AL2347">
        <v>1296.6702164794999</v>
      </c>
    </row>
    <row r="2348" spans="36:38" x14ac:dyDescent="0.25">
      <c r="AJ2348">
        <v>-4.7024999999999997</v>
      </c>
      <c r="AK2348">
        <v>-340.52787137574097</v>
      </c>
      <c r="AL2348">
        <v>1214.5558416148599</v>
      </c>
    </row>
    <row r="2349" spans="36:38" x14ac:dyDescent="0.25">
      <c r="AJ2349">
        <v>-4.8890000000000002</v>
      </c>
      <c r="AK2349">
        <v>-340.424151756865</v>
      </c>
      <c r="AL2349">
        <v>1135.4224408615801</v>
      </c>
    </row>
    <row r="2350" spans="36:38" x14ac:dyDescent="0.25">
      <c r="AJ2350">
        <v>-5.0754999999999999</v>
      </c>
      <c r="AK2350">
        <v>-337.48500895184401</v>
      </c>
      <c r="AL2350">
        <v>1059.49240100561</v>
      </c>
    </row>
    <row r="2351" spans="36:38" x14ac:dyDescent="0.25">
      <c r="AJ2351">
        <v>-5.2619999999999996</v>
      </c>
      <c r="AK2351">
        <v>-331.79347856802298</v>
      </c>
      <c r="AL2351">
        <v>986.98810883291196</v>
      </c>
    </row>
    <row r="2352" spans="36:38" x14ac:dyDescent="0.25">
      <c r="AJ2352">
        <v>-5.2619999999999996</v>
      </c>
      <c r="AK2352">
        <v>-332.00325944967</v>
      </c>
      <c r="AL2352">
        <v>987.07767713194403</v>
      </c>
    </row>
    <row r="2353" spans="36:38" x14ac:dyDescent="0.25">
      <c r="AJ2353">
        <v>-5.4485000000000001</v>
      </c>
      <c r="AK2353">
        <v>-323.67288347554103</v>
      </c>
      <c r="AL2353">
        <v>918.28322866188205</v>
      </c>
    </row>
    <row r="2354" spans="36:38" x14ac:dyDescent="0.25">
      <c r="AJ2354">
        <v>-5.6349999999999998</v>
      </c>
      <c r="AK2354">
        <v>-314.04794810693602</v>
      </c>
      <c r="AL2354">
        <v>852.27827348762401</v>
      </c>
    </row>
    <row r="2355" spans="36:38" x14ac:dyDescent="0.25">
      <c r="AJ2355">
        <v>-5.8215000000000003</v>
      </c>
      <c r="AK2355">
        <v>-303.11078438872198</v>
      </c>
      <c r="AL2355">
        <v>789.07627203392099</v>
      </c>
    </row>
    <row r="2356" spans="36:38" x14ac:dyDescent="0.25">
      <c r="AJ2356">
        <v>-6.008</v>
      </c>
      <c r="AK2356">
        <v>-290.83396352599198</v>
      </c>
      <c r="AL2356">
        <v>729.60079201200699</v>
      </c>
    </row>
    <row r="2357" spans="36:38" x14ac:dyDescent="0.25">
      <c r="AJ2357">
        <v>-6.008</v>
      </c>
      <c r="AK2357">
        <v>-290.77791564946801</v>
      </c>
      <c r="AL2357">
        <v>729.33270993887095</v>
      </c>
    </row>
    <row r="2358" spans="36:38" x14ac:dyDescent="0.25">
      <c r="AJ2358">
        <v>-6.1944999999999997</v>
      </c>
      <c r="AK2358">
        <v>-316.359606723789</v>
      </c>
      <c r="AL2358">
        <v>678.17688895331003</v>
      </c>
    </row>
    <row r="2359" spans="36:38" x14ac:dyDescent="0.25">
      <c r="AJ2359">
        <v>-6.3810000000000002</v>
      </c>
      <c r="AK2359">
        <v>-381.88382611514697</v>
      </c>
      <c r="AL2359">
        <v>629.04082815203196</v>
      </c>
    </row>
    <row r="2360" spans="36:38" x14ac:dyDescent="0.25">
      <c r="AJ2360">
        <v>-6.5674999999999999</v>
      </c>
      <c r="AK2360">
        <v>-447.28634294170598</v>
      </c>
      <c r="AL2360">
        <v>581.67152888105204</v>
      </c>
    </row>
    <row r="2361" spans="36:38" x14ac:dyDescent="0.25">
      <c r="AJ2361">
        <v>-6.7539999999999996</v>
      </c>
      <c r="AK2361">
        <v>-512.79286101514003</v>
      </c>
      <c r="AL2361">
        <v>535.81599248638497</v>
      </c>
    </row>
    <row r="2362" spans="36:38" x14ac:dyDescent="0.25">
      <c r="AJ2362">
        <v>-6.7539999999999996</v>
      </c>
      <c r="AK2362">
        <v>-512.73618975782404</v>
      </c>
      <c r="AL2362">
        <v>535.80545606630801</v>
      </c>
    </row>
    <row r="2363" spans="36:38" x14ac:dyDescent="0.25">
      <c r="AJ2363">
        <v>-6.9405000000000001</v>
      </c>
      <c r="AK2363">
        <v>-584.24767904511702</v>
      </c>
      <c r="AL2363">
        <v>485.47491729120799</v>
      </c>
    </row>
    <row r="2364" spans="36:38" x14ac:dyDescent="0.25">
      <c r="AJ2364">
        <v>-7.1269999999999998</v>
      </c>
      <c r="AK2364">
        <v>-656.46308514731095</v>
      </c>
      <c r="AL2364">
        <v>435.75665733411103</v>
      </c>
    </row>
    <row r="2365" spans="36:38" x14ac:dyDescent="0.25">
      <c r="AJ2365">
        <v>-7.3135000000000003</v>
      </c>
      <c r="AK2365">
        <v>-729.12246840701903</v>
      </c>
      <c r="AL2365">
        <v>386.85995765270599</v>
      </c>
    </row>
    <row r="2366" spans="36:38" x14ac:dyDescent="0.25">
      <c r="AJ2366">
        <v>-7.5</v>
      </c>
      <c r="AK2366">
        <v>-801.96588916685596</v>
      </c>
      <c r="AL2366">
        <v>338.99409970468002</v>
      </c>
    </row>
    <row r="2367" spans="36:38" x14ac:dyDescent="0.25">
      <c r="AJ2367">
        <v>-7.5</v>
      </c>
      <c r="AK2367">
        <v>-801.89573640180197</v>
      </c>
      <c r="AL2367">
        <v>339.01275748736202</v>
      </c>
    </row>
    <row r="2368" spans="36:38" x14ac:dyDescent="0.25">
      <c r="AJ2368">
        <v>-7.6</v>
      </c>
      <c r="AK2368">
        <v>-840.83447875395495</v>
      </c>
      <c r="AL2368">
        <v>313.83531623231801</v>
      </c>
    </row>
    <row r="2369" spans="36:38" x14ac:dyDescent="0.25">
      <c r="AJ2369">
        <v>-7.7</v>
      </c>
      <c r="AK2369">
        <v>-879.70511124352697</v>
      </c>
      <c r="AL2369">
        <v>289.005376295801</v>
      </c>
    </row>
    <row r="2370" spans="36:38" x14ac:dyDescent="0.25">
      <c r="AJ2370">
        <v>-7.8</v>
      </c>
      <c r="AK2370">
        <v>-918.49453085000198</v>
      </c>
      <c r="AL2370">
        <v>264.52668157865497</v>
      </c>
    </row>
    <row r="2371" spans="36:38" x14ac:dyDescent="0.25">
      <c r="AJ2371">
        <v>-7.9</v>
      </c>
      <c r="AK2371">
        <v>-957.18963455286098</v>
      </c>
      <c r="AL2371">
        <v>240.402975981726</v>
      </c>
    </row>
    <row r="2372" spans="36:38" x14ac:dyDescent="0.25">
      <c r="AJ2372">
        <v>-7.9</v>
      </c>
      <c r="AK2372">
        <v>-202.723081657996</v>
      </c>
      <c r="AL2372">
        <v>1586.83944340684</v>
      </c>
    </row>
    <row r="2373" spans="36:38" x14ac:dyDescent="0.25">
      <c r="AJ2373">
        <v>-8.15</v>
      </c>
      <c r="AK2373">
        <v>-226.366930999522</v>
      </c>
      <c r="AL2373">
        <v>1491.2076399508401</v>
      </c>
    </row>
    <row r="2374" spans="36:38" x14ac:dyDescent="0.25">
      <c r="AJ2374">
        <v>-8.4</v>
      </c>
      <c r="AK2374">
        <v>-254.175572719607</v>
      </c>
      <c r="AL2374">
        <v>1400.5659043793</v>
      </c>
    </row>
    <row r="2375" spans="36:38" x14ac:dyDescent="0.25">
      <c r="AJ2375">
        <v>-8.65</v>
      </c>
      <c r="AK2375">
        <v>-287.13137157457999</v>
      </c>
      <c r="AL2375">
        <v>1314.93549024189</v>
      </c>
    </row>
    <row r="2376" spans="36:38" x14ac:dyDescent="0.25">
      <c r="AJ2376">
        <v>-8.9</v>
      </c>
      <c r="AK2376">
        <v>-325.10866415535003</v>
      </c>
      <c r="AL2376">
        <v>1234.3376510882599</v>
      </c>
    </row>
    <row r="2377" spans="36:38" x14ac:dyDescent="0.25">
      <c r="AJ2377">
        <v>-8.9</v>
      </c>
      <c r="AK2377">
        <v>-314.43052937265998</v>
      </c>
      <c r="AL2377">
        <v>1229.3146142717801</v>
      </c>
    </row>
    <row r="2378" spans="36:38" x14ac:dyDescent="0.25">
      <c r="AJ2378">
        <v>-9.5175000000000001</v>
      </c>
      <c r="AK2378">
        <v>-284.95194503637998</v>
      </c>
      <c r="AL2378">
        <v>1051.10482755877</v>
      </c>
    </row>
    <row r="2379" spans="36:38" x14ac:dyDescent="0.25">
      <c r="AJ2379">
        <v>-10.135</v>
      </c>
      <c r="AK2379">
        <v>-462.93451079462102</v>
      </c>
      <c r="AL2379">
        <v>882.71138843120195</v>
      </c>
    </row>
    <row r="2380" spans="36:38" x14ac:dyDescent="0.25">
      <c r="AJ2380">
        <v>-10.7525</v>
      </c>
      <c r="AK2380">
        <v>-645.64179576507399</v>
      </c>
      <c r="AL2380">
        <v>718.47479072478495</v>
      </c>
    </row>
    <row r="2381" spans="36:38" x14ac:dyDescent="0.25">
      <c r="AJ2381">
        <v>-11.37</v>
      </c>
      <c r="AK2381">
        <v>-840.575938539709</v>
      </c>
      <c r="AL2381">
        <v>552.73552827522099</v>
      </c>
    </row>
    <row r="2382" spans="36:38" x14ac:dyDescent="0.25">
      <c r="AJ2382">
        <v>-11.37</v>
      </c>
      <c r="AK2382">
        <v>-340.08686180157798</v>
      </c>
      <c r="AL2382">
        <v>547.49309663895701</v>
      </c>
    </row>
    <row r="2383" spans="36:38" x14ac:dyDescent="0.25">
      <c r="AJ2383">
        <v>-11.87</v>
      </c>
      <c r="AK2383">
        <v>-310.764828614225</v>
      </c>
      <c r="AL2383">
        <v>1028.18095262427</v>
      </c>
    </row>
    <row r="2384" spans="36:38" x14ac:dyDescent="0.25">
      <c r="AJ2384">
        <v>-12.37</v>
      </c>
      <c r="AK2384">
        <v>-274.73431069076901</v>
      </c>
      <c r="AL2384">
        <v>1244.7688335146599</v>
      </c>
    </row>
    <row r="2385" spans="36:38" x14ac:dyDescent="0.25">
      <c r="AJ2385">
        <v>-12.87</v>
      </c>
      <c r="AK2385">
        <v>-236.613992679989</v>
      </c>
      <c r="AL2385">
        <v>802.99565972744699</v>
      </c>
    </row>
    <row r="2386" spans="36:38" x14ac:dyDescent="0.25">
      <c r="AJ2386">
        <v>-13.37</v>
      </c>
      <c r="AK2386">
        <v>-244.79720640833</v>
      </c>
      <c r="AL2386">
        <v>87.296329330421401</v>
      </c>
    </row>
    <row r="2387" spans="36:38" x14ac:dyDescent="0.25">
      <c r="AJ2387">
        <v>-13.37</v>
      </c>
      <c r="AK2387">
        <v>-245.692469012961</v>
      </c>
      <c r="AL2387">
        <v>227.86334273805201</v>
      </c>
    </row>
    <row r="2388" spans="36:38" x14ac:dyDescent="0.25">
      <c r="AJ2388">
        <v>-13.395</v>
      </c>
      <c r="AK2388">
        <v>-248.33175448877199</v>
      </c>
      <c r="AL2388">
        <v>219.7580270201</v>
      </c>
    </row>
    <row r="2389" spans="36:38" x14ac:dyDescent="0.25">
      <c r="AJ2389">
        <v>-13.42</v>
      </c>
      <c r="AK2389">
        <v>-251.021383828388</v>
      </c>
      <c r="AL2389">
        <v>211.65792616666201</v>
      </c>
    </row>
    <row r="2390" spans="36:38" x14ac:dyDescent="0.25">
      <c r="AJ2390">
        <v>-13.445</v>
      </c>
      <c r="AK2390">
        <v>-253.76002466659301</v>
      </c>
      <c r="AL2390">
        <v>203.566741501927</v>
      </c>
    </row>
    <row r="2391" spans="36:38" x14ac:dyDescent="0.25">
      <c r="AJ2391">
        <v>-13.47</v>
      </c>
      <c r="AK2391">
        <v>-256.54634463817303</v>
      </c>
      <c r="AL2391">
        <v>195.48817435008101</v>
      </c>
    </row>
    <row r="2392" spans="36:38" x14ac:dyDescent="0.25">
      <c r="AJ2392">
        <v>-13.47</v>
      </c>
      <c r="AK2392">
        <v>-256.57102087234</v>
      </c>
      <c r="AL2392">
        <v>195.429146581683</v>
      </c>
    </row>
    <row r="2393" spans="36:38" x14ac:dyDescent="0.25">
      <c r="AJ2393">
        <v>-13.602499999999999</v>
      </c>
      <c r="AK2393">
        <v>-271.59599880237602</v>
      </c>
      <c r="AL2393">
        <v>153.134028744565</v>
      </c>
    </row>
    <row r="2394" spans="36:38" x14ac:dyDescent="0.25">
      <c r="AJ2394">
        <v>-13.734999999999999</v>
      </c>
      <c r="AK2394">
        <v>-286.92868991930698</v>
      </c>
      <c r="AL2394">
        <v>111.523543343881</v>
      </c>
    </row>
    <row r="2395" spans="36:38" x14ac:dyDescent="0.25">
      <c r="AJ2395">
        <v>-13.8675</v>
      </c>
      <c r="AK2395">
        <v>-303.817121322709</v>
      </c>
      <c r="AL2395">
        <v>70.400487227916699</v>
      </c>
    </row>
    <row r="2396" spans="36:38" x14ac:dyDescent="0.25">
      <c r="AJ2396">
        <v>-14</v>
      </c>
      <c r="AK2396">
        <v>-322.39544401775998</v>
      </c>
      <c r="AL2396">
        <v>29.567657244956699</v>
      </c>
    </row>
    <row r="2397" spans="36:38" x14ac:dyDescent="0.25">
      <c r="AJ2397">
        <v>-14</v>
      </c>
      <c r="AK2397">
        <v>-317.85039909927502</v>
      </c>
      <c r="AL2397">
        <v>32.272856620824903</v>
      </c>
    </row>
    <row r="2398" spans="36:38" x14ac:dyDescent="0.25">
      <c r="AJ2398">
        <v>-14.211606673841001</v>
      </c>
      <c r="AK2398">
        <v>-297.24133333999799</v>
      </c>
      <c r="AL2398">
        <v>11.361300947918499</v>
      </c>
    </row>
    <row r="2399" spans="36:38" x14ac:dyDescent="0.25">
      <c r="AJ2399">
        <v>-14.423213347682101</v>
      </c>
      <c r="AK2399">
        <v>-291.27339830635799</v>
      </c>
      <c r="AL2399">
        <v>10.557516785608099</v>
      </c>
    </row>
    <row r="2400" spans="36:38" x14ac:dyDescent="0.25">
      <c r="AJ2400">
        <v>-14.634820021523099</v>
      </c>
      <c r="AK2400">
        <v>-297.69841313892903</v>
      </c>
      <c r="AL2400">
        <v>9.8058898690608096</v>
      </c>
    </row>
    <row r="2401" spans="36:38" x14ac:dyDescent="0.25">
      <c r="AJ2401">
        <v>-14.846426695364199</v>
      </c>
      <c r="AK2401">
        <v>-309.38254727761102</v>
      </c>
      <c r="AL2401">
        <v>9.0953563103863999</v>
      </c>
    </row>
    <row r="2402" spans="36:38" x14ac:dyDescent="0.25">
      <c r="AJ2402">
        <v>-14.846426695364199</v>
      </c>
      <c r="AK2402">
        <v>-308.416617319843</v>
      </c>
      <c r="AL2402">
        <v>9.0936069137617199</v>
      </c>
    </row>
    <row r="2403" spans="36:38" x14ac:dyDescent="0.25">
      <c r="AJ2403">
        <v>-15.1123067924162</v>
      </c>
      <c r="AK2403">
        <v>-336.80300922573502</v>
      </c>
      <c r="AL2403">
        <v>8.2711971436111007</v>
      </c>
    </row>
    <row r="2404" spans="36:38" x14ac:dyDescent="0.25">
      <c r="AJ2404">
        <v>-15.3781868894682</v>
      </c>
      <c r="AK2404">
        <v>-364.12552549876102</v>
      </c>
      <c r="AL2404">
        <v>7.4962514970519898</v>
      </c>
    </row>
    <row r="2405" spans="36:38" x14ac:dyDescent="0.25">
      <c r="AJ2405">
        <v>-15.644066986520199</v>
      </c>
      <c r="AK2405">
        <v>-388.21885154119599</v>
      </c>
      <c r="AL2405">
        <v>6.7684330155960897</v>
      </c>
    </row>
    <row r="2406" spans="36:38" x14ac:dyDescent="0.25">
      <c r="AJ2406">
        <v>-15.909947083572201</v>
      </c>
      <c r="AK2406">
        <v>-408.660061108641</v>
      </c>
      <c r="AL2406">
        <v>6.0842064616490603</v>
      </c>
    </row>
    <row r="2407" spans="36:38" x14ac:dyDescent="0.25">
      <c r="AJ2407">
        <v>-15.909947083572201</v>
      </c>
      <c r="AK2407">
        <v>-408.510182468099</v>
      </c>
      <c r="AL2407">
        <v>6.07916166016732</v>
      </c>
    </row>
    <row r="2408" spans="36:38" x14ac:dyDescent="0.25">
      <c r="AJ2408">
        <v>-16.244020790819601</v>
      </c>
      <c r="AK2408">
        <v>-408.46949133003301</v>
      </c>
      <c r="AL2408">
        <v>5.2730853747856399</v>
      </c>
    </row>
    <row r="2409" spans="36:38" x14ac:dyDescent="0.25">
      <c r="AJ2409">
        <v>-16.578094498067099</v>
      </c>
      <c r="AK2409">
        <v>-409.15360955994902</v>
      </c>
      <c r="AL2409">
        <v>4.5090775400132301</v>
      </c>
    </row>
    <row r="2410" spans="36:38" x14ac:dyDescent="0.25">
      <c r="AJ2410">
        <v>-16.912168205314501</v>
      </c>
      <c r="AK2410">
        <v>-410.37013373518897</v>
      </c>
      <c r="AL2410">
        <v>4.0841571381488704</v>
      </c>
    </row>
    <row r="2411" spans="36:38" x14ac:dyDescent="0.25">
      <c r="AJ2411">
        <v>-17.246241912561899</v>
      </c>
      <c r="AK2411">
        <v>-411.92666043309703</v>
      </c>
      <c r="AL2411">
        <v>3.7113618197879901</v>
      </c>
    </row>
    <row r="2412" spans="36:38" x14ac:dyDescent="0.25">
      <c r="AJ2412">
        <v>-17.246241912561899</v>
      </c>
      <c r="AK2412">
        <v>-409.247363990748</v>
      </c>
      <c r="AL2412">
        <v>3.7103383005537101</v>
      </c>
    </row>
    <row r="2413" spans="36:38" x14ac:dyDescent="0.25">
      <c r="AJ2413">
        <v>-17.665999702300599</v>
      </c>
      <c r="AK2413">
        <v>-403.86730194293301</v>
      </c>
      <c r="AL2413">
        <v>3.1234973726313799</v>
      </c>
    </row>
    <row r="2414" spans="36:38" x14ac:dyDescent="0.25">
      <c r="AJ2414">
        <v>-18.085757492039299</v>
      </c>
      <c r="AK2414">
        <v>-391.66983093632501</v>
      </c>
      <c r="AL2414">
        <v>2.3856291399418601</v>
      </c>
    </row>
    <row r="2415" spans="36:38" x14ac:dyDescent="0.25">
      <c r="AJ2415">
        <v>-18.505515281777999</v>
      </c>
      <c r="AK2415">
        <v>-375.57304352830897</v>
      </c>
      <c r="AL2415">
        <v>1.49370820825635</v>
      </c>
    </row>
    <row r="2416" spans="36:38" x14ac:dyDescent="0.25">
      <c r="AJ2416">
        <v>-18.925273071516699</v>
      </c>
      <c r="AK2416">
        <v>-358.49503227626798</v>
      </c>
      <c r="AL2416">
        <v>0.44470918334599902</v>
      </c>
    </row>
    <row r="2417" spans="36:38" x14ac:dyDescent="0.25">
      <c r="AJ2417">
        <v>-18.925273071516699</v>
      </c>
      <c r="AK2417">
        <v>-363.13457872660001</v>
      </c>
      <c r="AL2417">
        <v>0.41937807680587003</v>
      </c>
    </row>
    <row r="2418" spans="36:38" x14ac:dyDescent="0.25">
      <c r="AJ2418">
        <v>-19.4526914173004</v>
      </c>
      <c r="AK2418">
        <v>-333.99289262229502</v>
      </c>
      <c r="AL2418">
        <v>0</v>
      </c>
    </row>
    <row r="2419" spans="36:38" x14ac:dyDescent="0.25">
      <c r="AJ2419">
        <v>-19.980109763084201</v>
      </c>
      <c r="AK2419">
        <v>-297.23998093422301</v>
      </c>
      <c r="AL2419">
        <v>0</v>
      </c>
    </row>
    <row r="2420" spans="36:38" x14ac:dyDescent="0.25">
      <c r="AJ2420">
        <v>-20.507528108868001</v>
      </c>
      <c r="AK2420">
        <v>-256.86675678178</v>
      </c>
      <c r="AL2420">
        <v>0</v>
      </c>
    </row>
    <row r="2421" spans="36:38" x14ac:dyDescent="0.25">
      <c r="AJ2421">
        <v>-21.034946454651799</v>
      </c>
      <c r="AK2421">
        <v>-217.20536986854901</v>
      </c>
      <c r="AL2421">
        <v>0</v>
      </c>
    </row>
    <row r="2422" spans="36:38" x14ac:dyDescent="0.25">
      <c r="AJ2422">
        <v>-21.034946454651799</v>
      </c>
      <c r="AK2422">
        <v>-211.44635804423001</v>
      </c>
      <c r="AL2422">
        <v>0</v>
      </c>
    </row>
    <row r="2423" spans="36:38" x14ac:dyDescent="0.25">
      <c r="AJ2423">
        <v>-21.697638412417401</v>
      </c>
      <c r="AK2423">
        <v>-175.69000400431</v>
      </c>
      <c r="AL2423">
        <v>0</v>
      </c>
    </row>
    <row r="2424" spans="36:38" x14ac:dyDescent="0.25">
      <c r="AJ2424">
        <v>-22.360330370183</v>
      </c>
      <c r="AK2424">
        <v>-156.425350204285</v>
      </c>
      <c r="AL2424">
        <v>0</v>
      </c>
    </row>
    <row r="2425" spans="36:38" x14ac:dyDescent="0.25">
      <c r="AJ2425">
        <v>-23.023022327948699</v>
      </c>
      <c r="AK2425">
        <v>-154.148552982441</v>
      </c>
      <c r="AL2425">
        <v>0</v>
      </c>
    </row>
    <row r="2426" spans="36:38" x14ac:dyDescent="0.25">
      <c r="AJ2426">
        <v>-23.685714285714301</v>
      </c>
      <c r="AK2426">
        <v>-162.518801570617</v>
      </c>
      <c r="AL2426">
        <v>0</v>
      </c>
    </row>
    <row r="2427" spans="36:38" x14ac:dyDescent="0.25">
      <c r="AJ2427">
        <v>-23.685714285714301</v>
      </c>
      <c r="AK2427">
        <v>-157.56721235917601</v>
      </c>
      <c r="AL2427">
        <v>0</v>
      </c>
    </row>
    <row r="2428" spans="36:38" x14ac:dyDescent="0.25">
      <c r="AJ2428">
        <v>-24.2481782087116</v>
      </c>
      <c r="AK2428">
        <v>-98.451080555981093</v>
      </c>
      <c r="AL2428">
        <v>0</v>
      </c>
    </row>
    <row r="2429" spans="36:38" x14ac:dyDescent="0.25">
      <c r="AJ2429">
        <v>-24.810642131708899</v>
      </c>
      <c r="AK2429">
        <v>-41.5258176498442</v>
      </c>
      <c r="AL2429">
        <v>4.6626333013284196</v>
      </c>
    </row>
    <row r="2430" spans="36:38" x14ac:dyDescent="0.25">
      <c r="AJ2430">
        <v>-25.373106054706199</v>
      </c>
      <c r="AK2430">
        <v>0</v>
      </c>
      <c r="AL2430">
        <v>21.157540897702201</v>
      </c>
    </row>
    <row r="2431" spans="36:38" x14ac:dyDescent="0.25">
      <c r="AJ2431">
        <v>-25.935569977703501</v>
      </c>
      <c r="AK2431">
        <v>0</v>
      </c>
      <c r="AL2431">
        <v>58.119536378526</v>
      </c>
    </row>
    <row r="2432" spans="36:38" x14ac:dyDescent="0.25">
      <c r="AJ2432">
        <v>-25.935569977703501</v>
      </c>
      <c r="AK2432">
        <v>0</v>
      </c>
      <c r="AL2432">
        <v>59.405596978586999</v>
      </c>
    </row>
    <row r="2433" spans="36:38" x14ac:dyDescent="0.25">
      <c r="AJ2433">
        <v>-26.619660341358099</v>
      </c>
      <c r="AK2433">
        <v>0</v>
      </c>
      <c r="AL2433">
        <v>87.917731519398203</v>
      </c>
    </row>
    <row r="2434" spans="36:38" x14ac:dyDescent="0.25">
      <c r="AJ2434">
        <v>-27.3037507050127</v>
      </c>
      <c r="AK2434">
        <v>0</v>
      </c>
      <c r="AL2434">
        <v>104.580108210839</v>
      </c>
    </row>
    <row r="2435" spans="36:38" x14ac:dyDescent="0.25">
      <c r="AJ2435">
        <v>-27.987841068667301</v>
      </c>
      <c r="AK2435">
        <v>0</v>
      </c>
      <c r="AL2435">
        <v>110.72602408496699</v>
      </c>
    </row>
    <row r="2436" spans="36:38" x14ac:dyDescent="0.25">
      <c r="AJ2436">
        <v>-28.671931432321902</v>
      </c>
      <c r="AK2436">
        <v>0</v>
      </c>
      <c r="AL2436">
        <v>107.919560983548</v>
      </c>
    </row>
    <row r="2437" spans="36:38" x14ac:dyDescent="0.25">
      <c r="AJ2437">
        <v>-28.671931432321902</v>
      </c>
      <c r="AK2437">
        <v>0</v>
      </c>
      <c r="AL2437">
        <v>107.083295617777</v>
      </c>
    </row>
    <row r="2438" spans="36:38" x14ac:dyDescent="0.25">
      <c r="AJ2438">
        <v>-29.503948574241399</v>
      </c>
      <c r="AK2438">
        <v>0</v>
      </c>
      <c r="AL2438">
        <v>102.99591509052701</v>
      </c>
    </row>
    <row r="2439" spans="36:38" x14ac:dyDescent="0.25">
      <c r="AJ2439">
        <v>-30.335965716160899</v>
      </c>
      <c r="AK2439">
        <v>0</v>
      </c>
      <c r="AL2439">
        <v>88.306686090724398</v>
      </c>
    </row>
    <row r="2440" spans="36:38" x14ac:dyDescent="0.25">
      <c r="AJ2440">
        <v>-31.167982858080499</v>
      </c>
      <c r="AK2440">
        <v>-0.41620234332162198</v>
      </c>
      <c r="AL2440">
        <v>51.2755278788729</v>
      </c>
    </row>
    <row r="2441" spans="36:38" x14ac:dyDescent="0.25">
      <c r="AJ2441">
        <v>-32</v>
      </c>
      <c r="AK2441">
        <v>-20.236244519158198</v>
      </c>
      <c r="AL2441">
        <v>1.70400038465944</v>
      </c>
    </row>
    <row r="2442" spans="36:38" x14ac:dyDescent="0.25">
      <c r="AJ2442">
        <v>20</v>
      </c>
      <c r="AK2442">
        <v>-1.25934631418822</v>
      </c>
      <c r="AL2442">
        <v>0.45146454533224101</v>
      </c>
    </row>
    <row r="2443" spans="36:38" x14ac:dyDescent="0.25">
      <c r="AJ2443">
        <v>19.707185490582699</v>
      </c>
      <c r="AK2443">
        <v>-0.54514575128171205</v>
      </c>
      <c r="AL2443">
        <v>2.1151931915333502</v>
      </c>
    </row>
    <row r="2444" spans="36:38" x14ac:dyDescent="0.25">
      <c r="AJ2444">
        <v>19.414370981165501</v>
      </c>
      <c r="AK2444">
        <v>-0.607291028901213</v>
      </c>
      <c r="AL2444">
        <v>3.7155916985556798</v>
      </c>
    </row>
    <row r="2445" spans="36:38" x14ac:dyDescent="0.25">
      <c r="AJ2445">
        <v>19.1215564717482</v>
      </c>
      <c r="AK2445">
        <v>-2.1504877972565801E-2</v>
      </c>
      <c r="AL2445">
        <v>5.5827146604726998</v>
      </c>
    </row>
    <row r="2446" spans="36:38" x14ac:dyDescent="0.25">
      <c r="AJ2446">
        <v>18.828741962330898</v>
      </c>
      <c r="AK2446">
        <v>0</v>
      </c>
      <c r="AL2446">
        <v>8.0627037246714899</v>
      </c>
    </row>
    <row r="2447" spans="36:38" x14ac:dyDescent="0.25">
      <c r="AJ2447">
        <v>18.828741962330898</v>
      </c>
      <c r="AK2447">
        <v>0</v>
      </c>
      <c r="AL2447">
        <v>8.2890608676546602</v>
      </c>
    </row>
    <row r="2448" spans="36:38" x14ac:dyDescent="0.25">
      <c r="AJ2448">
        <v>18.6715564717482</v>
      </c>
      <c r="AK2448">
        <v>0</v>
      </c>
      <c r="AL2448">
        <v>10.2995185848517</v>
      </c>
    </row>
    <row r="2449" spans="36:38" x14ac:dyDescent="0.25">
      <c r="AJ2449">
        <v>18.514370981165499</v>
      </c>
      <c r="AK2449">
        <v>0</v>
      </c>
      <c r="AL2449">
        <v>12.6399382827884</v>
      </c>
    </row>
    <row r="2450" spans="36:38" x14ac:dyDescent="0.25">
      <c r="AJ2450">
        <v>18.357185490582701</v>
      </c>
      <c r="AK2450">
        <v>0</v>
      </c>
      <c r="AL2450">
        <v>15.3001015888417</v>
      </c>
    </row>
    <row r="2451" spans="36:38" x14ac:dyDescent="0.25">
      <c r="AJ2451">
        <v>18.2</v>
      </c>
      <c r="AK2451">
        <v>0</v>
      </c>
      <c r="AL2451">
        <v>18.269790130388198</v>
      </c>
    </row>
    <row r="2452" spans="36:38" x14ac:dyDescent="0.25">
      <c r="AJ2452">
        <v>18.2</v>
      </c>
      <c r="AK2452">
        <v>0</v>
      </c>
      <c r="AL2452">
        <v>18.268045625241101</v>
      </c>
    </row>
    <row r="2453" spans="36:38" x14ac:dyDescent="0.25">
      <c r="AJ2453">
        <v>18.175000000000001</v>
      </c>
      <c r="AK2453">
        <v>0</v>
      </c>
      <c r="AL2453">
        <v>18.767677531355901</v>
      </c>
    </row>
    <row r="2454" spans="36:38" x14ac:dyDescent="0.25">
      <c r="AJ2454">
        <v>18.149999999999999</v>
      </c>
      <c r="AK2454">
        <v>0</v>
      </c>
      <c r="AL2454">
        <v>19.2758117080195</v>
      </c>
    </row>
    <row r="2455" spans="36:38" x14ac:dyDescent="0.25">
      <c r="AJ2455">
        <v>18.125</v>
      </c>
      <c r="AK2455">
        <v>0</v>
      </c>
      <c r="AL2455">
        <v>19.792112985191899</v>
      </c>
    </row>
    <row r="2456" spans="36:38" x14ac:dyDescent="0.25">
      <c r="AJ2456">
        <v>18.100000000000001</v>
      </c>
      <c r="AK2456">
        <v>0</v>
      </c>
      <c r="AL2456">
        <v>20.316246192832899</v>
      </c>
    </row>
    <row r="2457" spans="36:38" x14ac:dyDescent="0.25">
      <c r="AJ2457">
        <v>18.100000000000001</v>
      </c>
      <c r="AK2457">
        <v>0</v>
      </c>
      <c r="AL2457">
        <v>20.316510453909</v>
      </c>
    </row>
    <row r="2458" spans="36:38" x14ac:dyDescent="0.25">
      <c r="AJ2458">
        <v>18.074999999999999</v>
      </c>
      <c r="AK2458">
        <v>0</v>
      </c>
      <c r="AL2458">
        <v>20.849032015508001</v>
      </c>
    </row>
    <row r="2459" spans="36:38" x14ac:dyDescent="0.25">
      <c r="AJ2459">
        <v>18.05</v>
      </c>
      <c r="AK2459">
        <v>0</v>
      </c>
      <c r="AL2459">
        <v>21.390216906395199</v>
      </c>
    </row>
    <row r="2460" spans="36:38" x14ac:dyDescent="0.25">
      <c r="AJ2460">
        <v>18.024999999999999</v>
      </c>
      <c r="AK2460">
        <v>0</v>
      </c>
      <c r="AL2460">
        <v>21.9396030541564</v>
      </c>
    </row>
    <row r="2461" spans="36:38" x14ac:dyDescent="0.25">
      <c r="AJ2461">
        <v>18</v>
      </c>
      <c r="AK2461">
        <v>0</v>
      </c>
      <c r="AL2461">
        <v>22.496728386377299</v>
      </c>
    </row>
    <row r="2462" spans="36:38" x14ac:dyDescent="0.25">
      <c r="AJ2462">
        <v>18</v>
      </c>
      <c r="AK2462">
        <v>-225.66587873086399</v>
      </c>
      <c r="AL2462">
        <v>16.4439282694436</v>
      </c>
    </row>
    <row r="2463" spans="36:38" x14ac:dyDescent="0.25">
      <c r="AJ2463">
        <v>17.75</v>
      </c>
      <c r="AK2463">
        <v>-220.505703593795</v>
      </c>
      <c r="AL2463">
        <v>22.016026899779199</v>
      </c>
    </row>
    <row r="2464" spans="36:38" x14ac:dyDescent="0.25">
      <c r="AJ2464">
        <v>17.5</v>
      </c>
      <c r="AK2464">
        <v>-214.527669534729</v>
      </c>
      <c r="AL2464">
        <v>28.3632280618469</v>
      </c>
    </row>
    <row r="2465" spans="36:38" x14ac:dyDescent="0.25">
      <c r="AJ2465">
        <v>17.25</v>
      </c>
      <c r="AK2465">
        <v>-207.69935124549201</v>
      </c>
      <c r="AL2465">
        <v>35.518340636241703</v>
      </c>
    </row>
    <row r="2466" spans="36:38" x14ac:dyDescent="0.25">
      <c r="AJ2466">
        <v>17</v>
      </c>
      <c r="AK2466">
        <v>-199.988323417906</v>
      </c>
      <c r="AL2466">
        <v>43.514173503558197</v>
      </c>
    </row>
    <row r="2467" spans="36:38" x14ac:dyDescent="0.25">
      <c r="AJ2467">
        <v>17</v>
      </c>
      <c r="AK2467">
        <v>-200.02333248363601</v>
      </c>
      <c r="AL2467">
        <v>46.227413152226703</v>
      </c>
    </row>
    <row r="2468" spans="36:38" x14ac:dyDescent="0.25">
      <c r="AJ2468">
        <v>16.574999999999999</v>
      </c>
      <c r="AK2468">
        <v>-185.65671279392001</v>
      </c>
      <c r="AL2468">
        <v>53.306745586704999</v>
      </c>
    </row>
    <row r="2469" spans="36:38" x14ac:dyDescent="0.25">
      <c r="AJ2469">
        <v>16.149999999999999</v>
      </c>
      <c r="AK2469">
        <v>-169.260890131536</v>
      </c>
      <c r="AL2469">
        <v>59.180355645601203</v>
      </c>
    </row>
    <row r="2470" spans="36:38" x14ac:dyDescent="0.25">
      <c r="AJ2470">
        <v>15.725</v>
      </c>
      <c r="AK2470">
        <v>-150.93688052017501</v>
      </c>
      <c r="AL2470">
        <v>76.077717135161905</v>
      </c>
    </row>
    <row r="2471" spans="36:38" x14ac:dyDescent="0.25">
      <c r="AJ2471">
        <v>15.3</v>
      </c>
      <c r="AK2471">
        <v>-130.785699983526</v>
      </c>
      <c r="AL2471">
        <v>92.535176448986803</v>
      </c>
    </row>
    <row r="2472" spans="36:38" x14ac:dyDescent="0.25">
      <c r="AJ2472">
        <v>15.3</v>
      </c>
      <c r="AK2472">
        <v>-131.24062574762499</v>
      </c>
      <c r="AL2472">
        <v>87.310755729800604</v>
      </c>
    </row>
    <row r="2473" spans="36:38" x14ac:dyDescent="0.25">
      <c r="AJ2473">
        <v>14.85</v>
      </c>
      <c r="AK2473">
        <v>-109.051932026188</v>
      </c>
      <c r="AL2473">
        <v>115.933959812137</v>
      </c>
    </row>
    <row r="2474" spans="36:38" x14ac:dyDescent="0.25">
      <c r="AJ2474">
        <v>14.4</v>
      </c>
      <c r="AK2474">
        <v>-83.771862193029406</v>
      </c>
      <c r="AL2474">
        <v>138.82488090884601</v>
      </c>
    </row>
    <row r="2475" spans="36:38" x14ac:dyDescent="0.25">
      <c r="AJ2475">
        <v>13.95</v>
      </c>
      <c r="AK2475">
        <v>-55.161029558476002</v>
      </c>
      <c r="AL2475">
        <v>159.83310046959801</v>
      </c>
    </row>
    <row r="2476" spans="36:38" x14ac:dyDescent="0.25">
      <c r="AJ2476">
        <v>13.5</v>
      </c>
      <c r="AK2476">
        <v>-22.980047432854299</v>
      </c>
      <c r="AL2476">
        <v>182.80819994406301</v>
      </c>
    </row>
    <row r="2477" spans="36:38" x14ac:dyDescent="0.25">
      <c r="AJ2477">
        <v>13.5</v>
      </c>
      <c r="AK2477">
        <v>-336.940061640095</v>
      </c>
      <c r="AL2477">
        <v>182.30893416856799</v>
      </c>
    </row>
    <row r="2478" spans="36:38" x14ac:dyDescent="0.25">
      <c r="AJ2478">
        <v>13.25</v>
      </c>
      <c r="AK2478">
        <v>-317.84941427985098</v>
      </c>
      <c r="AL2478">
        <v>195.45870696141901</v>
      </c>
    </row>
    <row r="2479" spans="36:38" x14ac:dyDescent="0.25">
      <c r="AJ2479">
        <v>13</v>
      </c>
      <c r="AK2479">
        <v>-297.893612845615</v>
      </c>
      <c r="AL2479">
        <v>208.78760581220101</v>
      </c>
    </row>
    <row r="2480" spans="36:38" x14ac:dyDescent="0.25">
      <c r="AJ2480">
        <v>12.75</v>
      </c>
      <c r="AK2480">
        <v>-276.56260660320402</v>
      </c>
      <c r="AL2480">
        <v>223.31163542434101</v>
      </c>
    </row>
    <row r="2481" spans="36:38" x14ac:dyDescent="0.25">
      <c r="AJ2481">
        <v>12.5</v>
      </c>
      <c r="AK2481">
        <v>-253.346344818435</v>
      </c>
      <c r="AL2481">
        <v>240.04680050126899</v>
      </c>
    </row>
    <row r="2482" spans="36:38" x14ac:dyDescent="0.25">
      <c r="AJ2482">
        <v>12.5</v>
      </c>
      <c r="AK2482">
        <v>-254.19685673398001</v>
      </c>
      <c r="AL2482">
        <v>239.08513419060401</v>
      </c>
    </row>
    <row r="2483" spans="36:38" x14ac:dyDescent="0.25">
      <c r="AJ2483">
        <v>12.22</v>
      </c>
      <c r="AK2483">
        <v>-228.25227172940399</v>
      </c>
      <c r="AL2483">
        <v>259.55365468931399</v>
      </c>
    </row>
    <row r="2484" spans="36:38" x14ac:dyDescent="0.25">
      <c r="AJ2484">
        <v>11.94</v>
      </c>
      <c r="AK2484">
        <v>-201.46598438160399</v>
      </c>
      <c r="AL2484">
        <v>281.58076549888801</v>
      </c>
    </row>
    <row r="2485" spans="36:38" x14ac:dyDescent="0.25">
      <c r="AJ2485">
        <v>11.66</v>
      </c>
      <c r="AK2485">
        <v>-173.68930215550199</v>
      </c>
      <c r="AL2485">
        <v>305.81137633539998</v>
      </c>
    </row>
    <row r="2486" spans="36:38" x14ac:dyDescent="0.25">
      <c r="AJ2486">
        <v>11.38</v>
      </c>
      <c r="AK2486">
        <v>-144.773532516019</v>
      </c>
      <c r="AL2486">
        <v>332.89039691492201</v>
      </c>
    </row>
    <row r="2487" spans="36:38" x14ac:dyDescent="0.25">
      <c r="AJ2487">
        <v>11.38</v>
      </c>
      <c r="AK2487">
        <v>-153.68249206520201</v>
      </c>
      <c r="AL2487">
        <v>91.918021002341007</v>
      </c>
    </row>
    <row r="2488" spans="36:38" x14ac:dyDescent="0.25">
      <c r="AJ2488">
        <v>10.955</v>
      </c>
      <c r="AK2488">
        <v>-101.57557493677599</v>
      </c>
      <c r="AL2488">
        <v>1298.5727071112999</v>
      </c>
    </row>
    <row r="2489" spans="36:38" x14ac:dyDescent="0.25">
      <c r="AJ2489">
        <v>10.53</v>
      </c>
      <c r="AK2489">
        <v>-52.611796147252598</v>
      </c>
      <c r="AL2489">
        <v>2020.2408750744701</v>
      </c>
    </row>
    <row r="2490" spans="36:38" x14ac:dyDescent="0.25">
      <c r="AJ2490">
        <v>10.105</v>
      </c>
      <c r="AK2490">
        <v>-2.3346315567636999</v>
      </c>
      <c r="AL2490">
        <v>1660.44395149711</v>
      </c>
    </row>
    <row r="2491" spans="36:38" x14ac:dyDescent="0.25">
      <c r="AJ2491">
        <v>9.68</v>
      </c>
      <c r="AK2491">
        <v>-379.826143399133</v>
      </c>
      <c r="AL2491">
        <v>78.896201941337694</v>
      </c>
    </row>
    <row r="2492" spans="36:38" x14ac:dyDescent="0.25">
      <c r="AJ2492">
        <v>9.68</v>
      </c>
      <c r="AK2492">
        <v>-997.38268852934095</v>
      </c>
      <c r="AL2492">
        <v>79.015086950534297</v>
      </c>
    </row>
    <row r="2493" spans="36:38" x14ac:dyDescent="0.25">
      <c r="AJ2493">
        <v>9.5299999999999994</v>
      </c>
      <c r="AK2493">
        <v>-973.44084526803397</v>
      </c>
      <c r="AL2493">
        <v>87.574902443440394</v>
      </c>
    </row>
    <row r="2494" spans="36:38" x14ac:dyDescent="0.25">
      <c r="AJ2494">
        <v>9.3800000000000008</v>
      </c>
      <c r="AK2494">
        <v>-948.14301854938799</v>
      </c>
      <c r="AL2494">
        <v>101.801442907423</v>
      </c>
    </row>
    <row r="2495" spans="36:38" x14ac:dyDescent="0.25">
      <c r="AJ2495">
        <v>9.23</v>
      </c>
      <c r="AK2495">
        <v>-922.40845656303304</v>
      </c>
      <c r="AL2495">
        <v>118.619595571915</v>
      </c>
    </row>
    <row r="2496" spans="36:38" x14ac:dyDescent="0.25">
      <c r="AJ2496">
        <v>9.08</v>
      </c>
      <c r="AK2496">
        <v>-897.15640749859904</v>
      </c>
      <c r="AL2496">
        <v>135.76673711450999</v>
      </c>
    </row>
    <row r="2497" spans="36:38" x14ac:dyDescent="0.25">
      <c r="AJ2497">
        <v>9.08</v>
      </c>
      <c r="AK2497">
        <v>-897.15465677000395</v>
      </c>
      <c r="AL2497">
        <v>135.602051537074</v>
      </c>
    </row>
    <row r="2498" spans="36:38" x14ac:dyDescent="0.25">
      <c r="AJ2498">
        <v>8.9177431906614792</v>
      </c>
      <c r="AK2498">
        <v>-868.44115808879098</v>
      </c>
      <c r="AL2498">
        <v>148.66193727242899</v>
      </c>
    </row>
    <row r="2499" spans="36:38" x14ac:dyDescent="0.25">
      <c r="AJ2499">
        <v>8.7554863813229602</v>
      </c>
      <c r="AK2499">
        <v>-840.335910903166</v>
      </c>
      <c r="AL2499">
        <v>163.44525783141199</v>
      </c>
    </row>
    <row r="2500" spans="36:38" x14ac:dyDescent="0.25">
      <c r="AJ2500">
        <v>8.5932295719844394</v>
      </c>
      <c r="AK2500">
        <v>-811.78947421565204</v>
      </c>
      <c r="AL2500">
        <v>177.77544481503799</v>
      </c>
    </row>
    <row r="2501" spans="36:38" x14ac:dyDescent="0.25">
      <c r="AJ2501">
        <v>8.4309727626459097</v>
      </c>
      <c r="AK2501">
        <v>-781.75240702877397</v>
      </c>
      <c r="AL2501">
        <v>191.047900171961</v>
      </c>
    </row>
    <row r="2502" spans="36:38" x14ac:dyDescent="0.25">
      <c r="AJ2502">
        <v>8.4309727626459097</v>
      </c>
      <c r="AK2502">
        <v>-782.29413928917302</v>
      </c>
      <c r="AL2502">
        <v>189.40758341605499</v>
      </c>
    </row>
    <row r="2503" spans="36:38" x14ac:dyDescent="0.25">
      <c r="AJ2503">
        <v>7.89822957198444</v>
      </c>
      <c r="AK2503">
        <v>-685.30292171361396</v>
      </c>
      <c r="AL2503">
        <v>224.76422557581299</v>
      </c>
    </row>
    <row r="2504" spans="36:38" x14ac:dyDescent="0.25">
      <c r="AJ2504">
        <v>7.3654863813229596</v>
      </c>
      <c r="AK2504">
        <v>-584.983501658808</v>
      </c>
      <c r="AL2504">
        <v>243.62380455682199</v>
      </c>
    </row>
    <row r="2505" spans="36:38" x14ac:dyDescent="0.25">
      <c r="AJ2505">
        <v>6.8327431906614802</v>
      </c>
      <c r="AK2505">
        <v>-489.81468387937599</v>
      </c>
      <c r="AL2505">
        <v>251.23637263385999</v>
      </c>
    </row>
    <row r="2506" spans="36:38" x14ac:dyDescent="0.25">
      <c r="AJ2506">
        <v>6.3</v>
      </c>
      <c r="AK2506">
        <v>-408.27527312993999</v>
      </c>
      <c r="AL2506">
        <v>252.340558950537</v>
      </c>
    </row>
    <row r="2507" spans="36:38" x14ac:dyDescent="0.25">
      <c r="AJ2507">
        <v>6.3</v>
      </c>
      <c r="AK2507">
        <v>-397.04681171247199</v>
      </c>
      <c r="AL2507">
        <v>245.936978053236</v>
      </c>
    </row>
    <row r="2508" spans="36:38" x14ac:dyDescent="0.25">
      <c r="AJ2508">
        <v>5.8075000000000001</v>
      </c>
      <c r="AK2508">
        <v>-294.15974239027798</v>
      </c>
      <c r="AL2508">
        <v>304.85470571682902</v>
      </c>
    </row>
    <row r="2509" spans="36:38" x14ac:dyDescent="0.25">
      <c r="AJ2509">
        <v>5.3150000000000004</v>
      </c>
      <c r="AK2509">
        <v>-185.12282462433899</v>
      </c>
      <c r="AL2509">
        <v>403.25667675093598</v>
      </c>
    </row>
    <row r="2510" spans="36:38" x14ac:dyDescent="0.25">
      <c r="AJ2510">
        <v>4.8224999999999998</v>
      </c>
      <c r="AK2510">
        <v>-71.382367175180605</v>
      </c>
      <c r="AL2510">
        <v>508.22957177398303</v>
      </c>
    </row>
    <row r="2511" spans="36:38" x14ac:dyDescent="0.25">
      <c r="AJ2511">
        <v>4.33</v>
      </c>
      <c r="AK2511">
        <v>-0.24859337683457999</v>
      </c>
      <c r="AL2511">
        <v>618.14896759638305</v>
      </c>
    </row>
    <row r="2512" spans="36:38" x14ac:dyDescent="0.25">
      <c r="AJ2512">
        <v>4.33</v>
      </c>
      <c r="AK2512">
        <v>-0.24993896109895899</v>
      </c>
      <c r="AL2512">
        <v>473.45546635703101</v>
      </c>
    </row>
    <row r="2513" spans="36:38" x14ac:dyDescent="0.25">
      <c r="AJ2513">
        <v>4.08</v>
      </c>
      <c r="AK2513">
        <v>-0.227942010682508</v>
      </c>
      <c r="AL2513">
        <v>1994.8818383093501</v>
      </c>
    </row>
    <row r="2514" spans="36:38" x14ac:dyDescent="0.25">
      <c r="AJ2514">
        <v>3.83</v>
      </c>
      <c r="AK2514">
        <v>-0.20480728932187101</v>
      </c>
      <c r="AL2514">
        <v>2592.35624993494</v>
      </c>
    </row>
    <row r="2515" spans="36:38" x14ac:dyDescent="0.25">
      <c r="AJ2515">
        <v>3.58</v>
      </c>
      <c r="AK2515">
        <v>-0.18062828649446899</v>
      </c>
      <c r="AL2515">
        <v>1752.8088124513299</v>
      </c>
    </row>
    <row r="2516" spans="36:38" x14ac:dyDescent="0.25">
      <c r="AJ2516">
        <v>3.33</v>
      </c>
      <c r="AK2516">
        <v>-960.85069870130405</v>
      </c>
      <c r="AL2516">
        <v>281.11239121365099</v>
      </c>
    </row>
    <row r="2517" spans="36:38" x14ac:dyDescent="0.25">
      <c r="AJ2517">
        <v>3.33</v>
      </c>
      <c r="AK2517">
        <v>-1221.87836425404</v>
      </c>
      <c r="AL2517">
        <v>281.05944416343198</v>
      </c>
    </row>
    <row r="2518" spans="36:38" x14ac:dyDescent="0.25">
      <c r="AJ2518">
        <v>3.18</v>
      </c>
      <c r="AK2518">
        <v>-1186.82119559536</v>
      </c>
      <c r="AL2518">
        <v>305.04835504179903</v>
      </c>
    </row>
    <row r="2519" spans="36:38" x14ac:dyDescent="0.25">
      <c r="AJ2519">
        <v>3.03</v>
      </c>
      <c r="AK2519">
        <v>-1151.87009674154</v>
      </c>
      <c r="AL2519">
        <v>329.97884033625201</v>
      </c>
    </row>
    <row r="2520" spans="36:38" x14ac:dyDescent="0.25">
      <c r="AJ2520">
        <v>2.88</v>
      </c>
      <c r="AK2520">
        <v>-1117.0116655833499</v>
      </c>
      <c r="AL2520">
        <v>355.19967483121599</v>
      </c>
    </row>
    <row r="2521" spans="36:38" x14ac:dyDescent="0.25">
      <c r="AJ2521">
        <v>2.73</v>
      </c>
      <c r="AK2521">
        <v>-1082.23250001157</v>
      </c>
      <c r="AL2521">
        <v>381.61946140409401</v>
      </c>
    </row>
    <row r="2522" spans="36:38" x14ac:dyDescent="0.25">
      <c r="AJ2522">
        <v>2.73</v>
      </c>
      <c r="AK2522">
        <v>-1081.9619138959899</v>
      </c>
      <c r="AL2522">
        <v>382.73026814295099</v>
      </c>
    </row>
    <row r="2523" spans="36:38" x14ac:dyDescent="0.25">
      <c r="AJ2523">
        <v>2.3725000000000001</v>
      </c>
      <c r="AK2523">
        <v>-999.90212715315101</v>
      </c>
      <c r="AL2523">
        <v>415.01477923649202</v>
      </c>
    </row>
    <row r="2524" spans="36:38" x14ac:dyDescent="0.25">
      <c r="AJ2524">
        <v>2.0150000000000001</v>
      </c>
      <c r="AK2524">
        <v>-916.92988956118495</v>
      </c>
      <c r="AL2524">
        <v>463.12009914440802</v>
      </c>
    </row>
    <row r="2525" spans="36:38" x14ac:dyDescent="0.25">
      <c r="AJ2525">
        <v>1.6575</v>
      </c>
      <c r="AK2525">
        <v>-833.56701771306598</v>
      </c>
      <c r="AL2525">
        <v>510.63182548135802</v>
      </c>
    </row>
    <row r="2526" spans="36:38" x14ac:dyDescent="0.25">
      <c r="AJ2526">
        <v>1.3</v>
      </c>
      <c r="AK2526">
        <v>-750.33532820177004</v>
      </c>
      <c r="AL2526">
        <v>547.54866346261099</v>
      </c>
    </row>
    <row r="2527" spans="36:38" x14ac:dyDescent="0.25">
      <c r="AJ2527">
        <v>1.3</v>
      </c>
      <c r="AK2527">
        <v>-751.72711575123697</v>
      </c>
      <c r="AL2527">
        <v>545.20989204410898</v>
      </c>
    </row>
    <row r="2528" spans="36:38" x14ac:dyDescent="0.25">
      <c r="AJ2528">
        <v>0.73990507090711499</v>
      </c>
      <c r="AK2528">
        <v>-627.22678161476495</v>
      </c>
      <c r="AL2528">
        <v>547.37768997553201</v>
      </c>
    </row>
    <row r="2529" spans="36:38" x14ac:dyDescent="0.25">
      <c r="AJ2529">
        <v>0.17981014181423</v>
      </c>
      <c r="AK2529">
        <v>-497.92160977837898</v>
      </c>
      <c r="AL2529">
        <v>531.53923420733997</v>
      </c>
    </row>
    <row r="2530" spans="36:38" x14ac:dyDescent="0.25">
      <c r="AJ2530">
        <v>-0.380284787278654</v>
      </c>
      <c r="AK2530">
        <v>-364.24514902064499</v>
      </c>
      <c r="AL2530">
        <v>502.13065766322597</v>
      </c>
    </row>
    <row r="2531" spans="36:38" x14ac:dyDescent="0.25">
      <c r="AJ2531">
        <v>-0.94037971637153905</v>
      </c>
      <c r="AK2531">
        <v>-226.63094812012801</v>
      </c>
      <c r="AL2531">
        <v>463.46158865583101</v>
      </c>
    </row>
    <row r="2532" spans="36:38" x14ac:dyDescent="0.25">
      <c r="AJ2532">
        <v>-0.94037971637153905</v>
      </c>
      <c r="AK2532">
        <v>-226.344194039336</v>
      </c>
      <c r="AL2532">
        <v>468.13368646893798</v>
      </c>
    </row>
    <row r="2533" spans="36:38" x14ac:dyDescent="0.25">
      <c r="AJ2533">
        <v>-1.15528478727865</v>
      </c>
      <c r="AK2533">
        <v>-171.13208066204999</v>
      </c>
      <c r="AL2533">
        <v>458.54647716361899</v>
      </c>
    </row>
    <row r="2534" spans="36:38" x14ac:dyDescent="0.25">
      <c r="AJ2534">
        <v>-1.3701898581857701</v>
      </c>
      <c r="AK2534">
        <v>-116.774443456092</v>
      </c>
      <c r="AL2534">
        <v>465.25675547679299</v>
      </c>
    </row>
    <row r="2535" spans="36:38" x14ac:dyDescent="0.25">
      <c r="AJ2535">
        <v>-1.58509492909289</v>
      </c>
      <c r="AK2535">
        <v>-63.503259067212397</v>
      </c>
      <c r="AL2535">
        <v>530.26460330450504</v>
      </c>
    </row>
    <row r="2536" spans="36:38" x14ac:dyDescent="0.25">
      <c r="AJ2536">
        <v>-1.8</v>
      </c>
      <c r="AK2536">
        <v>-11.550504141161101</v>
      </c>
      <c r="AL2536">
        <v>593.030848439588</v>
      </c>
    </row>
    <row r="2537" spans="36:38" x14ac:dyDescent="0.25">
      <c r="AJ2537">
        <v>-1.8</v>
      </c>
      <c r="AK2537">
        <v>-12.3509740356523</v>
      </c>
      <c r="AL2537">
        <v>593.24643017155097</v>
      </c>
    </row>
    <row r="2538" spans="36:38" x14ac:dyDescent="0.25">
      <c r="AJ2538">
        <v>-1.8425</v>
      </c>
      <c r="AK2538">
        <v>-11.1312231888749</v>
      </c>
      <c r="AL2538">
        <v>607.72594682202805</v>
      </c>
    </row>
    <row r="2539" spans="36:38" x14ac:dyDescent="0.25">
      <c r="AJ2539">
        <v>-1.885</v>
      </c>
      <c r="AK2539">
        <v>-12.478942518423301</v>
      </c>
      <c r="AL2539">
        <v>622.16932859240103</v>
      </c>
    </row>
    <row r="2540" spans="36:38" x14ac:dyDescent="0.25">
      <c r="AJ2540">
        <v>-1.9275</v>
      </c>
      <c r="AK2540">
        <v>-13.825922536511699</v>
      </c>
      <c r="AL2540">
        <v>636.70573636672702</v>
      </c>
    </row>
    <row r="2541" spans="36:38" x14ac:dyDescent="0.25">
      <c r="AJ2541">
        <v>-1.97</v>
      </c>
      <c r="AK2541">
        <v>-15.1629966810737</v>
      </c>
      <c r="AL2541">
        <v>651.46433102906599</v>
      </c>
    </row>
    <row r="2542" spans="36:38" x14ac:dyDescent="0.25">
      <c r="AJ2542">
        <v>-1.97</v>
      </c>
      <c r="AK2542">
        <v>-15.252053220049</v>
      </c>
      <c r="AL2542">
        <v>499.73230465362298</v>
      </c>
    </row>
    <row r="2543" spans="36:38" x14ac:dyDescent="0.25">
      <c r="AJ2543">
        <v>-2.27</v>
      </c>
      <c r="AK2543">
        <v>-23.274256190416899</v>
      </c>
      <c r="AL2543">
        <v>2932.6081462457601</v>
      </c>
    </row>
    <row r="2544" spans="36:38" x14ac:dyDescent="0.25">
      <c r="AJ2544">
        <v>-2.57</v>
      </c>
      <c r="AK2544">
        <v>-35.430539196330798</v>
      </c>
      <c r="AL2544">
        <v>3706.9700442374801</v>
      </c>
    </row>
    <row r="2545" spans="36:38" x14ac:dyDescent="0.25">
      <c r="AJ2545">
        <v>-2.87</v>
      </c>
      <c r="AK2545">
        <v>-50.552312932230997</v>
      </c>
      <c r="AL2545">
        <v>2444.9078933179098</v>
      </c>
    </row>
    <row r="2546" spans="36:38" x14ac:dyDescent="0.25">
      <c r="AJ2546">
        <v>-3.17</v>
      </c>
      <c r="AK2546">
        <v>-1213.5841488439301</v>
      </c>
      <c r="AL2546">
        <v>443.41773906983002</v>
      </c>
    </row>
    <row r="2547" spans="36:38" x14ac:dyDescent="0.25">
      <c r="AJ2547">
        <v>-3.17</v>
      </c>
      <c r="AK2547">
        <v>-1942.16906719033</v>
      </c>
      <c r="AL2547">
        <v>442.26358361801698</v>
      </c>
    </row>
    <row r="2548" spans="36:38" x14ac:dyDescent="0.25">
      <c r="AJ2548">
        <v>-3.32</v>
      </c>
      <c r="AK2548">
        <v>-1873.14662304942</v>
      </c>
      <c r="AL2548">
        <v>466.10476144940401</v>
      </c>
    </row>
    <row r="2549" spans="36:38" x14ac:dyDescent="0.25">
      <c r="AJ2549">
        <v>-3.47</v>
      </c>
      <c r="AK2549">
        <v>-1806.4586900271399</v>
      </c>
      <c r="AL2549">
        <v>489.35738111359001</v>
      </c>
    </row>
    <row r="2550" spans="36:38" x14ac:dyDescent="0.25">
      <c r="AJ2550">
        <v>-3.62</v>
      </c>
      <c r="AK2550">
        <v>-1741.95764897912</v>
      </c>
      <c r="AL2550">
        <v>512.42254956160104</v>
      </c>
    </row>
    <row r="2551" spans="36:38" x14ac:dyDescent="0.25">
      <c r="AJ2551">
        <v>-3.77</v>
      </c>
      <c r="AK2551">
        <v>-1679.4958807609701</v>
      </c>
      <c r="AL2551">
        <v>535.93030750935202</v>
      </c>
    </row>
    <row r="2552" spans="36:38" x14ac:dyDescent="0.25">
      <c r="AJ2552">
        <v>-3.77</v>
      </c>
      <c r="AK2552">
        <v>-1679.0034157575799</v>
      </c>
      <c r="AL2552">
        <v>537.55119370443902</v>
      </c>
    </row>
    <row r="2553" spans="36:38" x14ac:dyDescent="0.25">
      <c r="AJ2553">
        <v>-3.96636673510559</v>
      </c>
      <c r="AK2553">
        <v>-1599.9048233047499</v>
      </c>
      <c r="AL2553">
        <v>516.32690169334398</v>
      </c>
    </row>
    <row r="2554" spans="36:38" x14ac:dyDescent="0.25">
      <c r="AJ2554">
        <v>-4.1627334702111902</v>
      </c>
      <c r="AK2554">
        <v>-1521.61366668043</v>
      </c>
      <c r="AL2554">
        <v>518.07144989877497</v>
      </c>
    </row>
    <row r="2555" spans="36:38" x14ac:dyDescent="0.25">
      <c r="AJ2555">
        <v>-4.35910020531679</v>
      </c>
      <c r="AK2555">
        <v>-1444.64861315555</v>
      </c>
      <c r="AL2555">
        <v>534.58364045370001</v>
      </c>
    </row>
    <row r="2556" spans="36:38" x14ac:dyDescent="0.25">
      <c r="AJ2556">
        <v>-4.55546694042238</v>
      </c>
      <c r="AK2556">
        <v>-1369.5283300010101</v>
      </c>
      <c r="AL2556">
        <v>553.40836094134102</v>
      </c>
    </row>
    <row r="2557" spans="36:38" x14ac:dyDescent="0.25">
      <c r="AJ2557">
        <v>-4.55546694042238</v>
      </c>
      <c r="AK2557">
        <v>-1369.68955957309</v>
      </c>
      <c r="AL2557">
        <v>552.66262887479695</v>
      </c>
    </row>
    <row r="2558" spans="36:38" x14ac:dyDescent="0.25">
      <c r="AJ2558">
        <v>-4.7882854488629398</v>
      </c>
      <c r="AK2558">
        <v>-1282.09248012886</v>
      </c>
      <c r="AL2558">
        <v>564.16351344326404</v>
      </c>
    </row>
    <row r="2559" spans="36:38" x14ac:dyDescent="0.25">
      <c r="AJ2559">
        <v>-5.0211039573034899</v>
      </c>
      <c r="AK2559">
        <v>-1198.22635922821</v>
      </c>
      <c r="AL2559">
        <v>569.478500617961</v>
      </c>
    </row>
    <row r="2560" spans="36:38" x14ac:dyDescent="0.25">
      <c r="AJ2560">
        <v>-5.2539224657440498</v>
      </c>
      <c r="AK2560">
        <v>-1118.6987655734699</v>
      </c>
      <c r="AL2560">
        <v>570.82459094409</v>
      </c>
    </row>
    <row r="2561" spans="36:38" x14ac:dyDescent="0.25">
      <c r="AJ2561">
        <v>-5.4867409741845998</v>
      </c>
      <c r="AK2561">
        <v>-1044.11726786698</v>
      </c>
      <c r="AL2561">
        <v>570.46162514293803</v>
      </c>
    </row>
    <row r="2562" spans="36:38" x14ac:dyDescent="0.25">
      <c r="AJ2562">
        <v>-5.4867409741845998</v>
      </c>
      <c r="AK2562">
        <v>-1043.69030551895</v>
      </c>
      <c r="AL2562">
        <v>572.97867638278103</v>
      </c>
    </row>
    <row r="2563" spans="36:38" x14ac:dyDescent="0.25">
      <c r="AJ2563">
        <v>-5.76277783879579</v>
      </c>
      <c r="AK2563">
        <v>-959.45562172185203</v>
      </c>
      <c r="AL2563">
        <v>583.86606929084996</v>
      </c>
    </row>
    <row r="2564" spans="36:38" x14ac:dyDescent="0.25">
      <c r="AJ2564">
        <v>-6.0388147034069801</v>
      </c>
      <c r="AK2564">
        <v>-875.43619122044299</v>
      </c>
      <c r="AL2564">
        <v>597.53685317290694</v>
      </c>
    </row>
    <row r="2565" spans="36:38" x14ac:dyDescent="0.25">
      <c r="AJ2565">
        <v>-6.31485156801818</v>
      </c>
      <c r="AK2565">
        <v>-796.35173798194501</v>
      </c>
      <c r="AL2565">
        <v>612.086249826315</v>
      </c>
    </row>
    <row r="2566" spans="36:38" x14ac:dyDescent="0.25">
      <c r="AJ2566">
        <v>-6.5908884326293702</v>
      </c>
      <c r="AK2566">
        <v>-719.98146690258602</v>
      </c>
      <c r="AL2566">
        <v>625.62864521367305</v>
      </c>
    </row>
    <row r="2567" spans="36:38" x14ac:dyDescent="0.25">
      <c r="AJ2567">
        <v>-6.5908884326293702</v>
      </c>
      <c r="AK2567">
        <v>-720.55282075429898</v>
      </c>
      <c r="AL2567">
        <v>632.531920385955</v>
      </c>
    </row>
    <row r="2568" spans="36:38" x14ac:dyDescent="0.25">
      <c r="AJ2568">
        <v>-6.9181663244720299</v>
      </c>
      <c r="AK2568">
        <v>-629.07875271484795</v>
      </c>
      <c r="AL2568">
        <v>599.98479626422102</v>
      </c>
    </row>
    <row r="2569" spans="36:38" x14ac:dyDescent="0.25">
      <c r="AJ2569">
        <v>-7.2454442163146799</v>
      </c>
      <c r="AK2569">
        <v>-541.37702616206502</v>
      </c>
      <c r="AL2569">
        <v>576.63198601657996</v>
      </c>
    </row>
    <row r="2570" spans="36:38" x14ac:dyDescent="0.25">
      <c r="AJ2570">
        <v>-7.5727221081573397</v>
      </c>
      <c r="AK2570">
        <v>-454.261220583328</v>
      </c>
      <c r="AL2570">
        <v>702.12483980044397</v>
      </c>
    </row>
    <row r="2571" spans="36:38" x14ac:dyDescent="0.25">
      <c r="AJ2571">
        <v>-7.9</v>
      </c>
      <c r="AK2571">
        <v>-364.74392112613498</v>
      </c>
      <c r="AL2571">
        <v>831.38696155255002</v>
      </c>
    </row>
    <row r="2572" spans="36:38" x14ac:dyDescent="0.25">
      <c r="AJ2572">
        <v>-7.9</v>
      </c>
      <c r="AK2572">
        <v>-1712.6836163790399</v>
      </c>
      <c r="AL2572">
        <v>526.88614190402404</v>
      </c>
    </row>
    <row r="2573" spans="36:38" x14ac:dyDescent="0.25">
      <c r="AJ2573">
        <v>-8.15</v>
      </c>
      <c r="AK2573">
        <v>-1618.6588644144599</v>
      </c>
      <c r="AL2573">
        <v>522.21999365244199</v>
      </c>
    </row>
    <row r="2574" spans="36:38" x14ac:dyDescent="0.25">
      <c r="AJ2574">
        <v>-8.4</v>
      </c>
      <c r="AK2574">
        <v>-1526.86510234908</v>
      </c>
      <c r="AL2574">
        <v>522.45863362556395</v>
      </c>
    </row>
    <row r="2575" spans="36:38" x14ac:dyDescent="0.25">
      <c r="AJ2575">
        <v>-8.65</v>
      </c>
      <c r="AK2575">
        <v>-1437.74226091368</v>
      </c>
      <c r="AL2575">
        <v>530.31486348647104</v>
      </c>
    </row>
    <row r="2576" spans="36:38" x14ac:dyDescent="0.25">
      <c r="AJ2576">
        <v>-8.9</v>
      </c>
      <c r="AK2576">
        <v>-1351.73027083905</v>
      </c>
      <c r="AL2576">
        <v>556.86018568512395</v>
      </c>
    </row>
    <row r="2577" spans="36:38" x14ac:dyDescent="0.25">
      <c r="AJ2577">
        <v>-8.9</v>
      </c>
      <c r="AK2577">
        <v>-1347.6575800062999</v>
      </c>
      <c r="AL2577">
        <v>544.56602268580696</v>
      </c>
    </row>
    <row r="2578" spans="36:38" x14ac:dyDescent="0.25">
      <c r="AJ2578">
        <v>-9.5175000000000001</v>
      </c>
      <c r="AK2578">
        <v>-1153.2402094876099</v>
      </c>
      <c r="AL2578">
        <v>540.05279832154497</v>
      </c>
    </row>
    <row r="2579" spans="36:38" x14ac:dyDescent="0.25">
      <c r="AJ2579">
        <v>-10.135</v>
      </c>
      <c r="AK2579">
        <v>-963.19385000668399</v>
      </c>
      <c r="AL2579">
        <v>539.28444649032099</v>
      </c>
    </row>
    <row r="2580" spans="36:38" x14ac:dyDescent="0.25">
      <c r="AJ2580">
        <v>-10.7525</v>
      </c>
      <c r="AK2580">
        <v>-775.04812712130195</v>
      </c>
      <c r="AL2580">
        <v>564.01220439259805</v>
      </c>
    </row>
    <row r="2581" spans="36:38" x14ac:dyDescent="0.25">
      <c r="AJ2581">
        <v>-11.37</v>
      </c>
      <c r="AK2581">
        <v>-586.33266638924397</v>
      </c>
      <c r="AL2581">
        <v>775.674931822654</v>
      </c>
    </row>
    <row r="2582" spans="36:38" x14ac:dyDescent="0.25">
      <c r="AJ2582">
        <v>-11.37</v>
      </c>
      <c r="AK2582">
        <v>-579.04230917702205</v>
      </c>
      <c r="AL2582">
        <v>569.63319607881203</v>
      </c>
    </row>
    <row r="2583" spans="36:38" x14ac:dyDescent="0.25">
      <c r="AJ2583">
        <v>-11.87</v>
      </c>
      <c r="AK2583">
        <v>-998.822239061716</v>
      </c>
      <c r="AL2583">
        <v>624.08769681270905</v>
      </c>
    </row>
    <row r="2584" spans="36:38" x14ac:dyDescent="0.25">
      <c r="AJ2584">
        <v>-12.37</v>
      </c>
      <c r="AK2584">
        <v>-1184.6412304200401</v>
      </c>
      <c r="AL2584">
        <v>635.55985455299799</v>
      </c>
    </row>
    <row r="2585" spans="36:38" x14ac:dyDescent="0.25">
      <c r="AJ2585">
        <v>-12.87</v>
      </c>
      <c r="AK2585">
        <v>-739.56977219490102</v>
      </c>
      <c r="AL2585">
        <v>630.63361079866297</v>
      </c>
    </row>
    <row r="2586" spans="36:38" x14ac:dyDescent="0.25">
      <c r="AJ2586">
        <v>-13.37</v>
      </c>
      <c r="AK2586">
        <v>-174.29852034319299</v>
      </c>
      <c r="AL2586">
        <v>635.89290704868995</v>
      </c>
    </row>
    <row r="2587" spans="36:38" x14ac:dyDescent="0.25">
      <c r="AJ2587">
        <v>-13.37</v>
      </c>
      <c r="AK2587">
        <v>-174.596580820892</v>
      </c>
      <c r="AL2587">
        <v>634.82889108036102</v>
      </c>
    </row>
    <row r="2588" spans="36:38" x14ac:dyDescent="0.25">
      <c r="AJ2588">
        <v>-13.395</v>
      </c>
      <c r="AK2588">
        <v>-175.282149189997</v>
      </c>
      <c r="AL2588">
        <v>636.01976145165395</v>
      </c>
    </row>
    <row r="2589" spans="36:38" x14ac:dyDescent="0.25">
      <c r="AJ2589">
        <v>-13.42</v>
      </c>
      <c r="AK2589">
        <v>-175.95969055185</v>
      </c>
      <c r="AL2589">
        <v>635.61758535160698</v>
      </c>
    </row>
    <row r="2590" spans="36:38" x14ac:dyDescent="0.25">
      <c r="AJ2590">
        <v>-13.445</v>
      </c>
      <c r="AK2590">
        <v>-176.634528844214</v>
      </c>
      <c r="AL2590">
        <v>633.94839484275496</v>
      </c>
    </row>
    <row r="2591" spans="36:38" x14ac:dyDescent="0.25">
      <c r="AJ2591">
        <v>-13.47</v>
      </c>
      <c r="AK2591">
        <v>-177.311988004856</v>
      </c>
      <c r="AL2591">
        <v>631.33822198763005</v>
      </c>
    </row>
    <row r="2592" spans="36:38" x14ac:dyDescent="0.25">
      <c r="AJ2592">
        <v>-13.47</v>
      </c>
      <c r="AK2592">
        <v>-177.179647748962</v>
      </c>
      <c r="AL2592">
        <v>629.69946138152898</v>
      </c>
    </row>
    <row r="2593" spans="36:38" x14ac:dyDescent="0.25">
      <c r="AJ2593">
        <v>-13.602499999999999</v>
      </c>
      <c r="AK2593">
        <v>-180.659904320207</v>
      </c>
      <c r="AL2593">
        <v>609.06404039153097</v>
      </c>
    </row>
    <row r="2594" spans="36:38" x14ac:dyDescent="0.25">
      <c r="AJ2594">
        <v>-13.734999999999999</v>
      </c>
      <c r="AK2594">
        <v>-183.126941280464</v>
      </c>
      <c r="AL2594">
        <v>598.245972091981</v>
      </c>
    </row>
    <row r="2595" spans="36:38" x14ac:dyDescent="0.25">
      <c r="AJ2595">
        <v>-13.8675</v>
      </c>
      <c r="AK2595">
        <v>-184.90912650695</v>
      </c>
      <c r="AL2595">
        <v>597.13892063526703</v>
      </c>
    </row>
    <row r="2596" spans="36:38" x14ac:dyDescent="0.25">
      <c r="AJ2596">
        <v>-14</v>
      </c>
      <c r="AK2596">
        <v>-186.45815361576601</v>
      </c>
      <c r="AL2596">
        <v>600.52873050628705</v>
      </c>
    </row>
    <row r="2597" spans="36:38" x14ac:dyDescent="0.25">
      <c r="AJ2597">
        <v>-14</v>
      </c>
      <c r="AK2597">
        <v>-188.64974280206101</v>
      </c>
      <c r="AL2597">
        <v>594.546469488311</v>
      </c>
    </row>
    <row r="2598" spans="36:38" x14ac:dyDescent="0.25">
      <c r="AJ2598">
        <v>-14.2054189176643</v>
      </c>
      <c r="AK2598">
        <v>-192.94351026979501</v>
      </c>
      <c r="AL2598">
        <v>573.95219509500305</v>
      </c>
    </row>
    <row r="2599" spans="36:38" x14ac:dyDescent="0.25">
      <c r="AJ2599">
        <v>-14.4108378353285</v>
      </c>
      <c r="AK2599">
        <v>-197.567519042881</v>
      </c>
      <c r="AL2599">
        <v>565.69548017565796</v>
      </c>
    </row>
    <row r="2600" spans="36:38" x14ac:dyDescent="0.25">
      <c r="AJ2600">
        <v>-14.6162567529928</v>
      </c>
      <c r="AK2600">
        <v>-202.28056557071099</v>
      </c>
      <c r="AL2600">
        <v>570.21428766513895</v>
      </c>
    </row>
    <row r="2601" spans="36:38" x14ac:dyDescent="0.25">
      <c r="AJ2601">
        <v>-14.8216756706571</v>
      </c>
      <c r="AK2601">
        <v>-207.12852196205799</v>
      </c>
      <c r="AL2601">
        <v>580.65801643199802</v>
      </c>
    </row>
    <row r="2602" spans="36:38" x14ac:dyDescent="0.25">
      <c r="AJ2602">
        <v>-14.8216756706571</v>
      </c>
      <c r="AK2602">
        <v>-206.39270595875499</v>
      </c>
      <c r="AL2602">
        <v>573.38077769022505</v>
      </c>
    </row>
    <row r="2603" spans="36:38" x14ac:dyDescent="0.25">
      <c r="AJ2603">
        <v>-15.0299546678258</v>
      </c>
      <c r="AK2603">
        <v>-209.75405473334601</v>
      </c>
      <c r="AL2603">
        <v>578.85070219940997</v>
      </c>
    </row>
    <row r="2604" spans="36:38" x14ac:dyDescent="0.25">
      <c r="AJ2604">
        <v>-15.2382336649945</v>
      </c>
      <c r="AK2604">
        <v>-212.21385233888901</v>
      </c>
      <c r="AL2604">
        <v>576.82699797712905</v>
      </c>
    </row>
    <row r="2605" spans="36:38" x14ac:dyDescent="0.25">
      <c r="AJ2605">
        <v>-15.4465126621633</v>
      </c>
      <c r="AK2605">
        <v>-213.77050688570401</v>
      </c>
      <c r="AL2605">
        <v>577.53286378191797</v>
      </c>
    </row>
    <row r="2606" spans="36:38" x14ac:dyDescent="0.25">
      <c r="AJ2606">
        <v>-15.654791659332</v>
      </c>
      <c r="AK2606">
        <v>-214.422426484108</v>
      </c>
      <c r="AL2606">
        <v>578.23366374405396</v>
      </c>
    </row>
    <row r="2607" spans="36:38" x14ac:dyDescent="0.25">
      <c r="AJ2607">
        <v>-15.654791659332</v>
      </c>
      <c r="AK2607">
        <v>-214.379120324929</v>
      </c>
      <c r="AL2607">
        <v>579.74407964430497</v>
      </c>
    </row>
    <row r="2608" spans="36:38" x14ac:dyDescent="0.25">
      <c r="AJ2608">
        <v>-15.8659705573364</v>
      </c>
      <c r="AK2608">
        <v>-215.236261283842</v>
      </c>
      <c r="AL2608">
        <v>598.65567951232094</v>
      </c>
    </row>
    <row r="2609" spans="36:38" x14ac:dyDescent="0.25">
      <c r="AJ2609">
        <v>-16.077149455340901</v>
      </c>
      <c r="AK2609">
        <v>-216.585930837609</v>
      </c>
      <c r="AL2609">
        <v>619.97260075116503</v>
      </c>
    </row>
    <row r="2610" spans="36:38" x14ac:dyDescent="0.25">
      <c r="AJ2610">
        <v>-16.2883283533453</v>
      </c>
      <c r="AK2610">
        <v>-218.157198204396</v>
      </c>
      <c r="AL2610">
        <v>644.15353805994903</v>
      </c>
    </row>
    <row r="2611" spans="36:38" x14ac:dyDescent="0.25">
      <c r="AJ2611">
        <v>-16.499507251349801</v>
      </c>
      <c r="AK2611">
        <v>-219.38177651105499</v>
      </c>
      <c r="AL2611">
        <v>670.97694006603604</v>
      </c>
    </row>
    <row r="2612" spans="36:38" x14ac:dyDescent="0.25">
      <c r="AJ2612">
        <v>-16.499507251349801</v>
      </c>
      <c r="AK2612">
        <v>-219.48815326862399</v>
      </c>
      <c r="AL2612">
        <v>674.56860847800795</v>
      </c>
    </row>
    <row r="2613" spans="36:38" x14ac:dyDescent="0.25">
      <c r="AJ2613">
        <v>-16.713626425959799</v>
      </c>
      <c r="AK2613">
        <v>-221.148499951471</v>
      </c>
      <c r="AL2613">
        <v>700.87789449857098</v>
      </c>
    </row>
    <row r="2614" spans="36:38" x14ac:dyDescent="0.25">
      <c r="AJ2614">
        <v>-16.9277456005698</v>
      </c>
      <c r="AK2614">
        <v>-222.84146752584701</v>
      </c>
      <c r="AL2614">
        <v>728.76224717341097</v>
      </c>
    </row>
    <row r="2615" spans="36:38" x14ac:dyDescent="0.25">
      <c r="AJ2615">
        <v>-17.141864775179901</v>
      </c>
      <c r="AK2615">
        <v>-224.60736799169399</v>
      </c>
      <c r="AL2615">
        <v>753.51179220204403</v>
      </c>
    </row>
    <row r="2616" spans="36:38" x14ac:dyDescent="0.25">
      <c r="AJ2616">
        <v>-17.355983949789898</v>
      </c>
      <c r="AK2616">
        <v>-226.933959515129</v>
      </c>
      <c r="AL2616">
        <v>770.41665528398198</v>
      </c>
    </row>
    <row r="2617" spans="36:38" x14ac:dyDescent="0.25">
      <c r="AJ2617">
        <v>-17.355983949789898</v>
      </c>
      <c r="AK2617">
        <v>-227.09350605918601</v>
      </c>
      <c r="AL2617">
        <v>771.836542565022</v>
      </c>
    </row>
    <row r="2618" spans="36:38" x14ac:dyDescent="0.25">
      <c r="AJ2618">
        <v>-17.573084338933501</v>
      </c>
      <c r="AK2618">
        <v>-230.72145973573001</v>
      </c>
      <c r="AL2618">
        <v>782.06732153605606</v>
      </c>
    </row>
    <row r="2619" spans="36:38" x14ac:dyDescent="0.25">
      <c r="AJ2619">
        <v>-17.7901847280772</v>
      </c>
      <c r="AK2619">
        <v>-235.06833559687499</v>
      </c>
      <c r="AL2619">
        <v>791.16489065039002</v>
      </c>
    </row>
    <row r="2620" spans="36:38" x14ac:dyDescent="0.25">
      <c r="AJ2620">
        <v>-18.0072851172208</v>
      </c>
      <c r="AK2620">
        <v>-239.32762863914701</v>
      </c>
      <c r="AL2620">
        <v>798.58571372628103</v>
      </c>
    </row>
    <row r="2621" spans="36:38" x14ac:dyDescent="0.25">
      <c r="AJ2621">
        <v>-18.224385506364399</v>
      </c>
      <c r="AK2621">
        <v>-242.36441302828899</v>
      </c>
      <c r="AL2621">
        <v>803.78625458198906</v>
      </c>
    </row>
    <row r="2622" spans="36:38" x14ac:dyDescent="0.25">
      <c r="AJ2622">
        <v>-18.224385506364399</v>
      </c>
      <c r="AK2622">
        <v>-242.51021525432699</v>
      </c>
      <c r="AL2622">
        <v>811.91660946262698</v>
      </c>
    </row>
    <row r="2623" spans="36:38" x14ac:dyDescent="0.25">
      <c r="AJ2623">
        <v>-18.4445086179547</v>
      </c>
      <c r="AK2623">
        <v>-245.304189399552</v>
      </c>
      <c r="AL2623">
        <v>812.45941222282397</v>
      </c>
    </row>
    <row r="2624" spans="36:38" x14ac:dyDescent="0.25">
      <c r="AJ2624">
        <v>-18.664631729545</v>
      </c>
      <c r="AK2624">
        <v>-246.76531183181399</v>
      </c>
      <c r="AL2624">
        <v>810.77651954677503</v>
      </c>
    </row>
    <row r="2625" spans="36:38" x14ac:dyDescent="0.25">
      <c r="AJ2625">
        <v>-18.884754841135301</v>
      </c>
      <c r="AK2625">
        <v>-247.53324471960499</v>
      </c>
      <c r="AL2625">
        <v>804.59499737055705</v>
      </c>
    </row>
    <row r="2626" spans="36:38" x14ac:dyDescent="0.25">
      <c r="AJ2626">
        <v>-19.104877952725602</v>
      </c>
      <c r="AK2626">
        <v>-247.752630373632</v>
      </c>
      <c r="AL2626">
        <v>791.641911630246</v>
      </c>
    </row>
    <row r="2627" spans="36:38" x14ac:dyDescent="0.25">
      <c r="AJ2627">
        <v>-19.104877952725602</v>
      </c>
      <c r="AK2627">
        <v>-247.92998112374701</v>
      </c>
      <c r="AL2627">
        <v>792.17284568007597</v>
      </c>
    </row>
    <row r="2628" spans="36:38" x14ac:dyDescent="0.25">
      <c r="AJ2628">
        <v>-19.328065872596799</v>
      </c>
      <c r="AK2628">
        <v>-247.563935334664</v>
      </c>
      <c r="AL2628">
        <v>771.96870254014902</v>
      </c>
    </row>
    <row r="2629" spans="36:38" x14ac:dyDescent="0.25">
      <c r="AJ2629">
        <v>-19.551253792468</v>
      </c>
      <c r="AK2629">
        <v>-247.183395319504</v>
      </c>
      <c r="AL2629">
        <v>752.21457820591297</v>
      </c>
    </row>
    <row r="2630" spans="36:38" x14ac:dyDescent="0.25">
      <c r="AJ2630">
        <v>-19.7744417123392</v>
      </c>
      <c r="AK2630">
        <v>-246.063803308308</v>
      </c>
      <c r="AL2630">
        <v>733.85358122004095</v>
      </c>
    </row>
    <row r="2631" spans="36:38" x14ac:dyDescent="0.25">
      <c r="AJ2631">
        <v>-19.997629632210401</v>
      </c>
      <c r="AK2631">
        <v>-245.07192270072599</v>
      </c>
      <c r="AL2631">
        <v>718.03952864537098</v>
      </c>
    </row>
    <row r="2632" spans="36:38" x14ac:dyDescent="0.25">
      <c r="AJ2632">
        <v>-19.997629632210401</v>
      </c>
      <c r="AK2632">
        <v>-245.193569905761</v>
      </c>
      <c r="AL2632">
        <v>718.29220610606706</v>
      </c>
    </row>
    <row r="2633" spans="36:38" x14ac:dyDescent="0.25">
      <c r="AJ2633">
        <v>-20.223925032164399</v>
      </c>
      <c r="AK2633">
        <v>-242.86364976428899</v>
      </c>
      <c r="AL2633">
        <v>697.35607411930198</v>
      </c>
    </row>
    <row r="2634" spans="36:38" x14ac:dyDescent="0.25">
      <c r="AJ2634">
        <v>-20.4502204321184</v>
      </c>
      <c r="AK2634">
        <v>-240.02907564553001</v>
      </c>
      <c r="AL2634">
        <v>676.031244006051</v>
      </c>
    </row>
    <row r="2635" spans="36:38" x14ac:dyDescent="0.25">
      <c r="AJ2635">
        <v>-20.676515832072301</v>
      </c>
      <c r="AK2635">
        <v>-236.88963746326999</v>
      </c>
      <c r="AL2635">
        <v>654.45244947156198</v>
      </c>
    </row>
    <row r="2636" spans="36:38" x14ac:dyDescent="0.25">
      <c r="AJ2636">
        <v>-20.902811232026298</v>
      </c>
      <c r="AK2636">
        <v>-234.75401600503</v>
      </c>
      <c r="AL2636">
        <v>632.74071275086499</v>
      </c>
    </row>
    <row r="2637" spans="36:38" x14ac:dyDescent="0.25">
      <c r="AJ2637">
        <v>-20.902811232026298</v>
      </c>
      <c r="AK2637">
        <v>-234.75805431447</v>
      </c>
      <c r="AL2637">
        <v>622.96148591951805</v>
      </c>
    </row>
    <row r="2638" spans="36:38" x14ac:dyDescent="0.25">
      <c r="AJ2638">
        <v>-21.132257377990999</v>
      </c>
      <c r="AK2638">
        <v>-232.64904763405801</v>
      </c>
      <c r="AL2638">
        <v>567.27248098991004</v>
      </c>
    </row>
    <row r="2639" spans="36:38" x14ac:dyDescent="0.25">
      <c r="AJ2639">
        <v>-21.3617035239557</v>
      </c>
      <c r="AK2639">
        <v>-230.04899793142101</v>
      </c>
      <c r="AL2639">
        <v>505.604202186321</v>
      </c>
    </row>
    <row r="2640" spans="36:38" x14ac:dyDescent="0.25">
      <c r="AJ2640">
        <v>-21.591149669920402</v>
      </c>
      <c r="AK2640">
        <v>-226.320307986307</v>
      </c>
      <c r="AL2640">
        <v>439.32042856699297</v>
      </c>
    </row>
    <row r="2641" spans="36:38" x14ac:dyDescent="0.25">
      <c r="AJ2641">
        <v>-21.820595815885099</v>
      </c>
      <c r="AK2641">
        <v>-222.44477451307199</v>
      </c>
      <c r="AL2641">
        <v>369.87373735063301</v>
      </c>
    </row>
    <row r="2642" spans="36:38" x14ac:dyDescent="0.25">
      <c r="AJ2642">
        <v>-21.820595815885099</v>
      </c>
      <c r="AK2642">
        <v>-222.64801567529699</v>
      </c>
      <c r="AL2642">
        <v>370.15505250571198</v>
      </c>
    </row>
    <row r="2643" spans="36:38" x14ac:dyDescent="0.25">
      <c r="AJ2643">
        <v>-22.053236576186801</v>
      </c>
      <c r="AK2643">
        <v>-224.031883247737</v>
      </c>
      <c r="AL2643">
        <v>303.75966510066502</v>
      </c>
    </row>
    <row r="2644" spans="36:38" x14ac:dyDescent="0.25">
      <c r="AJ2644">
        <v>-22.285877336488401</v>
      </c>
      <c r="AK2644">
        <v>-226.010208218391</v>
      </c>
      <c r="AL2644">
        <v>235.40374329554001</v>
      </c>
    </row>
    <row r="2645" spans="36:38" x14ac:dyDescent="0.25">
      <c r="AJ2645">
        <v>-22.51851809679</v>
      </c>
      <c r="AK2645">
        <v>-229.24903138820699</v>
      </c>
      <c r="AL2645">
        <v>165.922103990073</v>
      </c>
    </row>
    <row r="2646" spans="36:38" x14ac:dyDescent="0.25">
      <c r="AJ2646">
        <v>-22.751158857091699</v>
      </c>
      <c r="AK2646">
        <v>-231.539184726201</v>
      </c>
      <c r="AL2646">
        <v>96.386284361502007</v>
      </c>
    </row>
    <row r="2647" spans="36:38" x14ac:dyDescent="0.25">
      <c r="AJ2647">
        <v>-22.751158857091699</v>
      </c>
      <c r="AK2647">
        <v>-231.60457409586101</v>
      </c>
      <c r="AL2647">
        <v>97.824685403098002</v>
      </c>
    </row>
    <row r="2648" spans="36:38" x14ac:dyDescent="0.25">
      <c r="AJ2648">
        <v>-22.987038710842</v>
      </c>
      <c r="AK2648">
        <v>-234.299364524444</v>
      </c>
      <c r="AL2648">
        <v>33.178912843228403</v>
      </c>
    </row>
    <row r="2649" spans="36:38" x14ac:dyDescent="0.25">
      <c r="AJ2649">
        <v>-23.222918564592302</v>
      </c>
      <c r="AK2649">
        <v>-241.86265179206799</v>
      </c>
      <c r="AL2649">
        <v>9.8773407057309407E-5</v>
      </c>
    </row>
    <row r="2650" spans="36:38" x14ac:dyDescent="0.25">
      <c r="AJ2650">
        <v>-23.458798418342599</v>
      </c>
      <c r="AK2650">
        <v>-247.57502095135499</v>
      </c>
      <c r="AL2650">
        <v>3.16869496749329E-3</v>
      </c>
    </row>
    <row r="2651" spans="36:38" x14ac:dyDescent="0.25">
      <c r="AJ2651">
        <v>-23.694678272092901</v>
      </c>
      <c r="AK2651">
        <v>-253.838998298555</v>
      </c>
      <c r="AL2651">
        <v>6.4084527323528297E-3</v>
      </c>
    </row>
    <row r="2652" spans="36:38" x14ac:dyDescent="0.25">
      <c r="AJ2652">
        <v>-23.694678272092901</v>
      </c>
      <c r="AK2652">
        <v>-254.04376140085699</v>
      </c>
      <c r="AL2652">
        <v>6.4199534911183898E-3</v>
      </c>
    </row>
    <row r="2653" spans="36:38" x14ac:dyDescent="0.25">
      <c r="AJ2653">
        <v>-23.933842317693198</v>
      </c>
      <c r="AK2653">
        <v>-259.834462331238</v>
      </c>
      <c r="AL2653">
        <v>9.9033473017837905E-3</v>
      </c>
    </row>
    <row r="2654" spans="36:38" x14ac:dyDescent="0.25">
      <c r="AJ2654">
        <v>-24.1730063632934</v>
      </c>
      <c r="AK2654">
        <v>-266.52262654171801</v>
      </c>
      <c r="AL2654">
        <v>1.35974610388018E-2</v>
      </c>
    </row>
    <row r="2655" spans="36:38" x14ac:dyDescent="0.25">
      <c r="AJ2655">
        <v>-24.412170408893701</v>
      </c>
      <c r="AK2655">
        <v>-274.489088397996</v>
      </c>
      <c r="AL2655">
        <v>1.7502079540015699E-2</v>
      </c>
    </row>
    <row r="2656" spans="36:38" x14ac:dyDescent="0.25">
      <c r="AJ2656">
        <v>-24.651334454493998</v>
      </c>
      <c r="AK2656">
        <v>-281.55089201353002</v>
      </c>
      <c r="AL2656">
        <v>2.1616987643268599E-2</v>
      </c>
    </row>
    <row r="2657" spans="36:38" x14ac:dyDescent="0.25">
      <c r="AJ2657">
        <v>-24.651334454493998</v>
      </c>
      <c r="AK2657">
        <v>-281.81445046283397</v>
      </c>
      <c r="AL2657">
        <v>2.1619534901554001E-2</v>
      </c>
    </row>
    <row r="2658" spans="36:38" x14ac:dyDescent="0.25">
      <c r="AJ2658">
        <v>-24.893828418257598</v>
      </c>
      <c r="AK2658">
        <v>-290.86095603443999</v>
      </c>
      <c r="AL2658">
        <v>6.6557464825833204E-2</v>
      </c>
    </row>
    <row r="2659" spans="36:38" x14ac:dyDescent="0.25">
      <c r="AJ2659">
        <v>-25.136322382021199</v>
      </c>
      <c r="AK2659">
        <v>-299.03102058267501</v>
      </c>
      <c r="AL2659">
        <v>0.21083870831852899</v>
      </c>
    </row>
    <row r="2660" spans="36:38" x14ac:dyDescent="0.25">
      <c r="AJ2660">
        <v>-25.378816345784799</v>
      </c>
      <c r="AK2660">
        <v>-303.75520896733798</v>
      </c>
      <c r="AL2660">
        <v>0.37875120631790998</v>
      </c>
    </row>
    <row r="2661" spans="36:38" x14ac:dyDescent="0.25">
      <c r="AJ2661">
        <v>-25.621310309548399</v>
      </c>
      <c r="AK2661">
        <v>-307.082637097244</v>
      </c>
      <c r="AL2661">
        <v>0.55757909512053105</v>
      </c>
    </row>
    <row r="2662" spans="36:38" x14ac:dyDescent="0.25">
      <c r="AJ2662">
        <v>-25.621310309548399</v>
      </c>
      <c r="AK2662">
        <v>-307.55232906775399</v>
      </c>
      <c r="AL2662">
        <v>0.56154345576199205</v>
      </c>
    </row>
    <row r="2663" spans="36:38" x14ac:dyDescent="0.25">
      <c r="AJ2663">
        <v>-25.867180554443301</v>
      </c>
      <c r="AK2663">
        <v>-310.75519587106601</v>
      </c>
      <c r="AL2663">
        <v>0.764820124914116</v>
      </c>
    </row>
    <row r="2664" spans="36:38" x14ac:dyDescent="0.25">
      <c r="AJ2664">
        <v>-26.113050799338101</v>
      </c>
      <c r="AK2664">
        <v>-311.75022176712702</v>
      </c>
      <c r="AL2664">
        <v>0.99667693858916895</v>
      </c>
    </row>
    <row r="2665" spans="36:38" x14ac:dyDescent="0.25">
      <c r="AJ2665">
        <v>-26.358921044233</v>
      </c>
      <c r="AK2665">
        <v>-310.65020639104301</v>
      </c>
      <c r="AL2665">
        <v>1.2996391550239199</v>
      </c>
    </row>
    <row r="2666" spans="36:38" x14ac:dyDescent="0.25">
      <c r="AJ2666">
        <v>-26.6047912891278</v>
      </c>
      <c r="AK2666">
        <v>-307.56794937791801</v>
      </c>
      <c r="AL2666">
        <v>1.6475821637005099</v>
      </c>
    </row>
    <row r="2667" spans="36:38" x14ac:dyDescent="0.25">
      <c r="AJ2667">
        <v>-26.6047912891278</v>
      </c>
      <c r="AK2667">
        <v>-307.80771838997703</v>
      </c>
      <c r="AL2667">
        <v>1.6525902045183101</v>
      </c>
    </row>
    <row r="2668" spans="36:38" x14ac:dyDescent="0.25">
      <c r="AJ2668">
        <v>-26.854084823640701</v>
      </c>
      <c r="AK2668">
        <v>-303.38849068102002</v>
      </c>
      <c r="AL2668">
        <v>2.0231893560233298</v>
      </c>
    </row>
    <row r="2669" spans="36:38" x14ac:dyDescent="0.25">
      <c r="AJ2669">
        <v>-27.103378358153499</v>
      </c>
      <c r="AK2669">
        <v>-298.01791627164403</v>
      </c>
      <c r="AL2669">
        <v>2.4104777888620901</v>
      </c>
    </row>
    <row r="2670" spans="36:38" x14ac:dyDescent="0.25">
      <c r="AJ2670">
        <v>-27.3526718926664</v>
      </c>
      <c r="AK2670">
        <v>-291.75445046247501</v>
      </c>
      <c r="AL2670">
        <v>2.8418022723088501</v>
      </c>
    </row>
    <row r="2671" spans="36:38" x14ac:dyDescent="0.25">
      <c r="AJ2671">
        <v>-27.601965427179199</v>
      </c>
      <c r="AK2671">
        <v>-284.65654855413698</v>
      </c>
      <c r="AL2671">
        <v>3.3169517356714202</v>
      </c>
    </row>
    <row r="2672" spans="36:38" x14ac:dyDescent="0.25">
      <c r="AJ2672">
        <v>-27.601965427179199</v>
      </c>
      <c r="AK2672">
        <v>-284.76450192535299</v>
      </c>
      <c r="AL2672">
        <v>3.3220837484315999</v>
      </c>
    </row>
    <row r="2673" spans="36:38" x14ac:dyDescent="0.25">
      <c r="AJ2673">
        <v>-27.854729914303199</v>
      </c>
      <c r="AK2673">
        <v>-277.040976236939</v>
      </c>
      <c r="AL2673">
        <v>3.8430710271151902</v>
      </c>
    </row>
    <row r="2674" spans="36:38" x14ac:dyDescent="0.25">
      <c r="AJ2674">
        <v>-28.1074944014272</v>
      </c>
      <c r="AK2674">
        <v>-268.94620603366599</v>
      </c>
      <c r="AL2674">
        <v>4.4219957857874901</v>
      </c>
    </row>
    <row r="2675" spans="36:38" x14ac:dyDescent="0.25">
      <c r="AJ2675">
        <v>-28.360258888551201</v>
      </c>
      <c r="AK2675">
        <v>-261.26058136753198</v>
      </c>
      <c r="AL2675">
        <v>5.0804631855075497</v>
      </c>
    </row>
    <row r="2676" spans="36:38" x14ac:dyDescent="0.25">
      <c r="AJ2676">
        <v>-28.613023375675301</v>
      </c>
      <c r="AK2676">
        <v>-253.90597360708301</v>
      </c>
      <c r="AL2676">
        <v>5.8964959854689196</v>
      </c>
    </row>
    <row r="2677" spans="36:38" x14ac:dyDescent="0.25">
      <c r="AJ2677">
        <v>-28.613023375675301</v>
      </c>
      <c r="AK2677">
        <v>-253.91998551869099</v>
      </c>
      <c r="AL2677">
        <v>5.9021439196884797</v>
      </c>
    </row>
    <row r="2678" spans="36:38" x14ac:dyDescent="0.25">
      <c r="AJ2678">
        <v>-28.869307142022901</v>
      </c>
      <c r="AK2678">
        <v>-246.19786526746</v>
      </c>
      <c r="AL2678">
        <v>6.7235628046506601</v>
      </c>
    </row>
    <row r="2679" spans="36:38" x14ac:dyDescent="0.25">
      <c r="AJ2679">
        <v>-29.125590908370601</v>
      </c>
      <c r="AK2679">
        <v>-238.15996086543299</v>
      </c>
      <c r="AL2679">
        <v>7.5861292542972603</v>
      </c>
    </row>
    <row r="2680" spans="36:38" x14ac:dyDescent="0.25">
      <c r="AJ2680">
        <v>-29.381874674718201</v>
      </c>
      <c r="AK2680">
        <v>-229.80514210030299</v>
      </c>
      <c r="AL2680">
        <v>8.5021990900276592</v>
      </c>
    </row>
    <row r="2681" spans="36:38" x14ac:dyDescent="0.25">
      <c r="AJ2681">
        <v>-29.638158441065801</v>
      </c>
      <c r="AK2681">
        <v>-221.13227875976301</v>
      </c>
      <c r="AL2681">
        <v>9.5348311411041404</v>
      </c>
    </row>
    <row r="2682" spans="36:38" x14ac:dyDescent="0.25">
      <c r="AJ2682">
        <v>-29.638158441065801</v>
      </c>
      <c r="AK2682">
        <v>-221.114160566615</v>
      </c>
      <c r="AL2682">
        <v>9.5369857144027694</v>
      </c>
    </row>
    <row r="2683" spans="36:38" x14ac:dyDescent="0.25">
      <c r="AJ2683">
        <v>-29.8980104861085</v>
      </c>
      <c r="AK2683">
        <v>-212.02117774672999</v>
      </c>
      <c r="AL2683">
        <v>10.663983390873801</v>
      </c>
    </row>
    <row r="2684" spans="36:38" x14ac:dyDescent="0.25">
      <c r="AJ2684">
        <v>-30.1578625311511</v>
      </c>
      <c r="AK2684">
        <v>-202.597260898625</v>
      </c>
      <c r="AL2684">
        <v>11.782565725705</v>
      </c>
    </row>
    <row r="2685" spans="36:38" x14ac:dyDescent="0.25">
      <c r="AJ2685">
        <v>-30.417714576193799</v>
      </c>
      <c r="AK2685">
        <v>-192.79543951926499</v>
      </c>
      <c r="AL2685">
        <v>13.0078409516902</v>
      </c>
    </row>
    <row r="2686" spans="36:38" x14ac:dyDescent="0.25">
      <c r="AJ2686">
        <v>-30.677566621236402</v>
      </c>
      <c r="AK2686">
        <v>-182.56874310561599</v>
      </c>
      <c r="AL2686">
        <v>14.245951427695299</v>
      </c>
    </row>
    <row r="2687" spans="36:38" x14ac:dyDescent="0.25">
      <c r="AJ2687">
        <v>-30.677566621236402</v>
      </c>
      <c r="AK2687">
        <v>-182.54624182182999</v>
      </c>
      <c r="AL2687">
        <v>14.241821785042999</v>
      </c>
    </row>
    <row r="2688" spans="36:38" x14ac:dyDescent="0.25">
      <c r="AJ2688">
        <v>-30.941036626672702</v>
      </c>
      <c r="AK2688">
        <v>-171.47526944503699</v>
      </c>
      <c r="AL2688">
        <v>15.5067311098666</v>
      </c>
    </row>
    <row r="2689" spans="36:38" x14ac:dyDescent="0.25">
      <c r="AJ2689">
        <v>-31.204506632108998</v>
      </c>
      <c r="AK2689">
        <v>-159.932631932915</v>
      </c>
      <c r="AL2689">
        <v>16.849625897928</v>
      </c>
    </row>
    <row r="2690" spans="36:38" x14ac:dyDescent="0.25">
      <c r="AJ2690">
        <v>-31.467976637545299</v>
      </c>
      <c r="AK2690">
        <v>-147.96560597548299</v>
      </c>
      <c r="AL2690">
        <v>18.163446552817</v>
      </c>
    </row>
    <row r="2691" spans="36:38" x14ac:dyDescent="0.25">
      <c r="AJ2691">
        <v>-31.731446642981599</v>
      </c>
      <c r="AK2691">
        <v>-135.77130853212699</v>
      </c>
      <c r="AL2691">
        <v>19.428106472538001</v>
      </c>
    </row>
    <row r="2692" spans="36:38" x14ac:dyDescent="0.25">
      <c r="AJ2692">
        <v>-31.731446642981599</v>
      </c>
      <c r="AK2692">
        <v>-135.57820204023099</v>
      </c>
      <c r="AL2692">
        <v>19.3791125430233</v>
      </c>
    </row>
    <row r="2693" spans="36:38" x14ac:dyDescent="0.25">
      <c r="AJ2693">
        <v>-31.998584982236199</v>
      </c>
      <c r="AK2693">
        <v>-122.79211345647199</v>
      </c>
      <c r="AL2693">
        <v>20.576644341827201</v>
      </c>
    </row>
    <row r="2694" spans="36:38" x14ac:dyDescent="0.25">
      <c r="AJ2694">
        <v>-32.265723321490803</v>
      </c>
      <c r="AK2694">
        <v>-108.338438184049</v>
      </c>
      <c r="AL2694">
        <v>21.6118912010873</v>
      </c>
    </row>
    <row r="2695" spans="36:38" x14ac:dyDescent="0.25">
      <c r="AJ2695">
        <v>-32.532861660745397</v>
      </c>
      <c r="AK2695">
        <v>-91.941183295682194</v>
      </c>
      <c r="AL2695">
        <v>22.362945774086</v>
      </c>
    </row>
    <row r="2696" spans="36:38" x14ac:dyDescent="0.25">
      <c r="AJ2696">
        <v>-32.799999999999997</v>
      </c>
      <c r="AK2696">
        <v>-73.399909746402699</v>
      </c>
      <c r="AL2696">
        <v>22.7894731499219</v>
      </c>
    </row>
    <row r="2697" spans="36:38" x14ac:dyDescent="0.25">
      <c r="AJ2697">
        <v>-32.799999999999997</v>
      </c>
      <c r="AK2697">
        <v>-72.868286175972202</v>
      </c>
      <c r="AL2697">
        <v>22.452015784042999</v>
      </c>
    </row>
    <row r="2698" spans="36:38" x14ac:dyDescent="0.25">
      <c r="AJ2698">
        <v>-32.975000000000001</v>
      </c>
      <c r="AK2698">
        <v>-69.959124426818803</v>
      </c>
      <c r="AL2698">
        <v>11.8830050878419</v>
      </c>
    </row>
    <row r="2699" spans="36:38" x14ac:dyDescent="0.25">
      <c r="AJ2699">
        <v>-33.15</v>
      </c>
      <c r="AK2699">
        <v>-55.887831989318499</v>
      </c>
      <c r="AL2699">
        <v>5.42473644681459</v>
      </c>
    </row>
    <row r="2700" spans="36:38" x14ac:dyDescent="0.25">
      <c r="AJ2700">
        <v>-33.325000000000003</v>
      </c>
      <c r="AK2700">
        <v>-29.737222371834001</v>
      </c>
      <c r="AL2700">
        <v>3.36169364197647</v>
      </c>
    </row>
    <row r="2701" spans="36:38" x14ac:dyDescent="0.25">
      <c r="AJ2701">
        <v>-33.5</v>
      </c>
      <c r="AK2701">
        <v>-0.22842395437732699</v>
      </c>
      <c r="AL2701">
        <v>10.183116035270499</v>
      </c>
    </row>
    <row r="2702" spans="36:38" x14ac:dyDescent="0.25">
      <c r="AJ2702">
        <v>16.5</v>
      </c>
      <c r="AK2702">
        <v>-124.763045422147</v>
      </c>
      <c r="AL2702">
        <v>0</v>
      </c>
    </row>
    <row r="2703" spans="36:38" x14ac:dyDescent="0.25">
      <c r="AJ2703">
        <v>18.100000000000001</v>
      </c>
      <c r="AK2703">
        <v>-124.763045422147</v>
      </c>
      <c r="AL2703">
        <v>0</v>
      </c>
    </row>
    <row r="2704" spans="36:38" x14ac:dyDescent="0.25">
      <c r="AJ2704">
        <v>16.5</v>
      </c>
      <c r="AK2704">
        <v>-1.36531266731905E-2</v>
      </c>
      <c r="AL2704">
        <v>124.49788124523501</v>
      </c>
    </row>
    <row r="2705" spans="36:38" x14ac:dyDescent="0.25">
      <c r="AJ2705">
        <v>16.475000000000001</v>
      </c>
      <c r="AK2705">
        <v>-1.9781616145418299E-4</v>
      </c>
      <c r="AL2705">
        <v>124.49581097352799</v>
      </c>
    </row>
    <row r="2706" spans="36:38" x14ac:dyDescent="0.25">
      <c r="AJ2706">
        <v>16.45</v>
      </c>
      <c r="AK2706">
        <v>-1.83531158883329E-2</v>
      </c>
      <c r="AL2706">
        <v>124.493846370415</v>
      </c>
    </row>
    <row r="2707" spans="36:38" x14ac:dyDescent="0.25">
      <c r="AJ2707">
        <v>16.425000000000001</v>
      </c>
      <c r="AK2707">
        <v>-7.9143452598298303E-2</v>
      </c>
      <c r="AL2707">
        <v>124.49199727149301</v>
      </c>
    </row>
    <row r="2708" spans="36:38" x14ac:dyDescent="0.25">
      <c r="AJ2708">
        <v>16.399999999999999</v>
      </c>
      <c r="AK2708">
        <v>-0.16264412954132301</v>
      </c>
      <c r="AL2708">
        <v>124.490273512353</v>
      </c>
    </row>
    <row r="2709" spans="36:38" x14ac:dyDescent="0.25">
      <c r="AJ2709">
        <v>16.399999999999999</v>
      </c>
      <c r="AK2709">
        <v>-0.200824622447521</v>
      </c>
      <c r="AL2709">
        <v>228.53768759481699</v>
      </c>
    </row>
    <row r="2710" spans="36:38" x14ac:dyDescent="0.25">
      <c r="AJ2710">
        <v>16.25</v>
      </c>
      <c r="AK2710">
        <v>-0.58316254124544997</v>
      </c>
      <c r="AL2710">
        <v>226.09959784977599</v>
      </c>
    </row>
    <row r="2711" spans="36:38" x14ac:dyDescent="0.25">
      <c r="AJ2711">
        <v>16.100000000000001</v>
      </c>
      <c r="AK2711">
        <v>-1.19678781303087</v>
      </c>
      <c r="AL2711">
        <v>223.43569220388</v>
      </c>
    </row>
    <row r="2712" spans="36:38" x14ac:dyDescent="0.25">
      <c r="AJ2712">
        <v>15.95</v>
      </c>
      <c r="AK2712">
        <v>-2.0492169436023402</v>
      </c>
      <c r="AL2712">
        <v>220.59211041712501</v>
      </c>
    </row>
    <row r="2713" spans="36:38" x14ac:dyDescent="0.25">
      <c r="AJ2713">
        <v>15.8</v>
      </c>
      <c r="AK2713">
        <v>-3.1479664387584099</v>
      </c>
      <c r="AL2713">
        <v>217.61499224950799</v>
      </c>
    </row>
    <row r="2714" spans="36:38" x14ac:dyDescent="0.25">
      <c r="AJ2714">
        <v>15.8</v>
      </c>
      <c r="AK2714">
        <v>-3.1194912443875298</v>
      </c>
      <c r="AL2714">
        <v>217.652264096077</v>
      </c>
    </row>
    <row r="2715" spans="36:38" x14ac:dyDescent="0.25">
      <c r="AJ2715">
        <v>15.675000000000001</v>
      </c>
      <c r="AK2715">
        <v>-4.1548332324703496</v>
      </c>
      <c r="AL2715">
        <v>215.19125966813499</v>
      </c>
    </row>
    <row r="2716" spans="36:38" x14ac:dyDescent="0.25">
      <c r="AJ2716">
        <v>15.55</v>
      </c>
      <c r="AK2716">
        <v>-5.2406231287622003</v>
      </c>
      <c r="AL2716">
        <v>212.74905863754401</v>
      </c>
    </row>
    <row r="2717" spans="36:38" x14ac:dyDescent="0.25">
      <c r="AJ2717">
        <v>15.425000000000001</v>
      </c>
      <c r="AK2717">
        <v>-6.3721593963360297</v>
      </c>
      <c r="AL2717">
        <v>210.327911320959</v>
      </c>
    </row>
    <row r="2718" spans="36:38" x14ac:dyDescent="0.25">
      <c r="AJ2718">
        <v>15.3</v>
      </c>
      <c r="AK2718">
        <v>-7.5447404982647797</v>
      </c>
      <c r="AL2718">
        <v>207.93006803503599</v>
      </c>
    </row>
    <row r="2719" spans="36:38" x14ac:dyDescent="0.25">
      <c r="AJ2719">
        <v>15.3</v>
      </c>
      <c r="AK2719">
        <v>-7.52143515592598</v>
      </c>
      <c r="AL2719">
        <v>207.965775264624</v>
      </c>
    </row>
    <row r="2720" spans="36:38" x14ac:dyDescent="0.25">
      <c r="AJ2720">
        <v>15.275</v>
      </c>
      <c r="AK2720">
        <v>-7.6886773847293197</v>
      </c>
      <c r="AL2720">
        <v>207.56189324570701</v>
      </c>
    </row>
    <row r="2721" spans="36:38" x14ac:dyDescent="0.25">
      <c r="AJ2721">
        <v>15.25</v>
      </c>
      <c r="AK2721">
        <v>-7.8194331545565596</v>
      </c>
      <c r="AL2721">
        <v>207.17653043115999</v>
      </c>
    </row>
    <row r="2722" spans="36:38" x14ac:dyDescent="0.25">
      <c r="AJ2722">
        <v>15.225</v>
      </c>
      <c r="AK2722">
        <v>-7.91065029816437</v>
      </c>
      <c r="AL2722">
        <v>206.798031099751</v>
      </c>
    </row>
    <row r="2723" spans="36:38" x14ac:dyDescent="0.25">
      <c r="AJ2723">
        <v>15.2</v>
      </c>
      <c r="AK2723">
        <v>-7.9592766483094097</v>
      </c>
      <c r="AL2723">
        <v>206.41473953025101</v>
      </c>
    </row>
    <row r="2724" spans="36:38" x14ac:dyDescent="0.25">
      <c r="AJ2724">
        <v>15.2</v>
      </c>
      <c r="AK2724">
        <v>-7.8928512687193999</v>
      </c>
      <c r="AL2724">
        <v>206.82138086802601</v>
      </c>
    </row>
    <row r="2725" spans="36:38" x14ac:dyDescent="0.25">
      <c r="AJ2725">
        <v>15.0515470366719</v>
      </c>
      <c r="AK2725">
        <v>-7.6719184737744301</v>
      </c>
      <c r="AL2725">
        <v>198.652315909392</v>
      </c>
    </row>
    <row r="2726" spans="36:38" x14ac:dyDescent="0.25">
      <c r="AJ2726">
        <v>14.9030940733437</v>
      </c>
      <c r="AK2726">
        <v>-7.2624011349362103</v>
      </c>
      <c r="AL2726">
        <v>190.06089848840799</v>
      </c>
    </row>
    <row r="2727" spans="36:38" x14ac:dyDescent="0.25">
      <c r="AJ2727">
        <v>14.7546411100156</v>
      </c>
      <c r="AK2727">
        <v>-6.7415375259304096</v>
      </c>
      <c r="AL2727">
        <v>181.11108173323399</v>
      </c>
    </row>
    <row r="2728" spans="36:38" x14ac:dyDescent="0.25">
      <c r="AJ2728">
        <v>14.6061881466874</v>
      </c>
      <c r="AK2728">
        <v>-6.1865659204827299</v>
      </c>
      <c r="AL2728">
        <v>171.86681877203401</v>
      </c>
    </row>
    <row r="2729" spans="36:38" x14ac:dyDescent="0.25">
      <c r="AJ2729">
        <v>14.6061881466874</v>
      </c>
      <c r="AK2729">
        <v>-5.7708542548652604</v>
      </c>
      <c r="AL2729">
        <v>172.000306474691</v>
      </c>
    </row>
    <row r="2730" spans="36:38" x14ac:dyDescent="0.25">
      <c r="AJ2730">
        <v>14.329641110015601</v>
      </c>
      <c r="AK2730">
        <v>-4.2773374566593603</v>
      </c>
      <c r="AL2730">
        <v>153.04254525459299</v>
      </c>
    </row>
    <row r="2731" spans="36:38" x14ac:dyDescent="0.25">
      <c r="AJ2731">
        <v>14.053094073343701</v>
      </c>
      <c r="AK2731">
        <v>-3.5858508064297498</v>
      </c>
      <c r="AL2731">
        <v>133.358204783997</v>
      </c>
    </row>
    <row r="2732" spans="36:38" x14ac:dyDescent="0.25">
      <c r="AJ2732">
        <v>13.7765470366719</v>
      </c>
      <c r="AK2732">
        <v>-3.1127483317678002</v>
      </c>
      <c r="AL2732">
        <v>113.083890450806</v>
      </c>
    </row>
    <row r="2733" spans="36:38" x14ac:dyDescent="0.25">
      <c r="AJ2733">
        <v>13.5</v>
      </c>
      <c r="AK2733">
        <v>-2.8318232516448898</v>
      </c>
      <c r="AL2733">
        <v>92.356207642920594</v>
      </c>
    </row>
    <row r="2734" spans="36:38" x14ac:dyDescent="0.25">
      <c r="AJ2734">
        <v>13.5</v>
      </c>
      <c r="AK2734">
        <v>-2.8016499969450099</v>
      </c>
      <c r="AL2734">
        <v>92.1911309003181</v>
      </c>
    </row>
    <row r="2735" spans="36:38" x14ac:dyDescent="0.25">
      <c r="AJ2735">
        <v>13.25</v>
      </c>
      <c r="AK2735">
        <v>-2.6096243876366398</v>
      </c>
      <c r="AL2735">
        <v>72.893119697643499</v>
      </c>
    </row>
    <row r="2736" spans="36:38" x14ac:dyDescent="0.25">
      <c r="AJ2736">
        <v>13</v>
      </c>
      <c r="AK2736">
        <v>-2.4750821287026201</v>
      </c>
      <c r="AL2736">
        <v>53.1869820635455</v>
      </c>
    </row>
    <row r="2737" spans="36:38" x14ac:dyDescent="0.25">
      <c r="AJ2737">
        <v>12.75</v>
      </c>
      <c r="AK2737">
        <v>-7.9155630829736499</v>
      </c>
      <c r="AL2737">
        <v>33.003689282804999</v>
      </c>
    </row>
    <row r="2738" spans="36:38" x14ac:dyDescent="0.25">
      <c r="AJ2738">
        <v>12.5</v>
      </c>
      <c r="AK2738">
        <v>-25.7883199478736</v>
      </c>
      <c r="AL2738">
        <v>12.274212640203</v>
      </c>
    </row>
    <row r="2739" spans="36:38" x14ac:dyDescent="0.25">
      <c r="AJ2739">
        <v>12.5</v>
      </c>
      <c r="AK2739">
        <v>-25.551278969452898</v>
      </c>
      <c r="AL2739">
        <v>12.6823038680078</v>
      </c>
    </row>
    <row r="2740" spans="36:38" x14ac:dyDescent="0.25">
      <c r="AJ2740">
        <v>12.22</v>
      </c>
      <c r="AK2740">
        <v>-35.627481379069998</v>
      </c>
      <c r="AL2740">
        <v>3.9714051892300701</v>
      </c>
    </row>
    <row r="2741" spans="36:38" x14ac:dyDescent="0.25">
      <c r="AJ2741">
        <v>11.94</v>
      </c>
      <c r="AK2741">
        <v>-43.153766978770598</v>
      </c>
      <c r="AL2741">
        <v>1.95042861082334</v>
      </c>
    </row>
    <row r="2742" spans="36:38" x14ac:dyDescent="0.25">
      <c r="AJ2742">
        <v>11.66</v>
      </c>
      <c r="AK2742">
        <v>-48.432769490450497</v>
      </c>
      <c r="AL2742">
        <v>0.804075073377855</v>
      </c>
    </row>
    <row r="2743" spans="36:38" x14ac:dyDescent="0.25">
      <c r="AJ2743">
        <v>11.38</v>
      </c>
      <c r="AK2743">
        <v>-51.767122636005602</v>
      </c>
      <c r="AL2743">
        <v>0.73589354950776897</v>
      </c>
    </row>
    <row r="2744" spans="36:38" x14ac:dyDescent="0.25">
      <c r="AJ2744">
        <v>11.38</v>
      </c>
      <c r="AK2744">
        <v>-52.027070023291401</v>
      </c>
      <c r="AL2744">
        <v>0.80916377270804596</v>
      </c>
    </row>
    <row r="2745" spans="36:38" x14ac:dyDescent="0.25">
      <c r="AJ2745">
        <v>11.335000000000001</v>
      </c>
      <c r="AK2745">
        <v>-52.516743365509399</v>
      </c>
      <c r="AL2745">
        <v>0.84526732427229401</v>
      </c>
    </row>
    <row r="2746" spans="36:38" x14ac:dyDescent="0.25">
      <c r="AJ2746">
        <v>11.29</v>
      </c>
      <c r="AK2746">
        <v>-52.972290845083798</v>
      </c>
      <c r="AL2746">
        <v>0.89987141437018903</v>
      </c>
    </row>
    <row r="2747" spans="36:38" x14ac:dyDescent="0.25">
      <c r="AJ2747">
        <v>11.244999999999999</v>
      </c>
      <c r="AK2747">
        <v>-53.3918778198667</v>
      </c>
      <c r="AL2747">
        <v>0.97403509457956405</v>
      </c>
    </row>
    <row r="2748" spans="36:38" x14ac:dyDescent="0.25">
      <c r="AJ2748">
        <v>11.2</v>
      </c>
      <c r="AK2748">
        <v>-53.773669647710101</v>
      </c>
      <c r="AL2748">
        <v>1.06881741647825</v>
      </c>
    </row>
    <row r="2749" spans="36:38" x14ac:dyDescent="0.25">
      <c r="AJ2749">
        <v>11.2</v>
      </c>
      <c r="AK2749">
        <v>-54.202630949094498</v>
      </c>
      <c r="AL2749">
        <v>0.99932152889391301</v>
      </c>
    </row>
    <row r="2750" spans="36:38" x14ac:dyDescent="0.25">
      <c r="AJ2750">
        <v>11.0205613799526</v>
      </c>
      <c r="AK2750">
        <v>-51.779585372789597</v>
      </c>
      <c r="AL2750">
        <v>1.9284904395458</v>
      </c>
    </row>
    <row r="2751" spans="36:38" x14ac:dyDescent="0.25">
      <c r="AJ2751">
        <v>10.8411227599053</v>
      </c>
      <c r="AK2751">
        <v>-49.816376083732997</v>
      </c>
      <c r="AL2751">
        <v>2.6763700262969001</v>
      </c>
    </row>
    <row r="2752" spans="36:38" x14ac:dyDescent="0.25">
      <c r="AJ2752">
        <v>10.661684139857901</v>
      </c>
      <c r="AK2752">
        <v>-50.555622722287097</v>
      </c>
      <c r="AL2752">
        <v>3.2478970562633598</v>
      </c>
    </row>
    <row r="2753" spans="36:38" x14ac:dyDescent="0.25">
      <c r="AJ2753">
        <v>10.482245519810601</v>
      </c>
      <c r="AK2753">
        <v>-54.887217496310299</v>
      </c>
      <c r="AL2753">
        <v>3.6480082965612999</v>
      </c>
    </row>
    <row r="2754" spans="36:38" x14ac:dyDescent="0.25">
      <c r="AJ2754">
        <v>10.482245519810601</v>
      </c>
      <c r="AK2754">
        <v>-54.871775884118399</v>
      </c>
      <c r="AL2754">
        <v>3.6680185098929501</v>
      </c>
    </row>
    <row r="2755" spans="36:38" x14ac:dyDescent="0.25">
      <c r="AJ2755">
        <v>10.2816841398579</v>
      </c>
      <c r="AK2755">
        <v>-59.259157508641202</v>
      </c>
      <c r="AL2755">
        <v>3.9778005796848799</v>
      </c>
    </row>
    <row r="2756" spans="36:38" x14ac:dyDescent="0.25">
      <c r="AJ2756">
        <v>10.0811227599053</v>
      </c>
      <c r="AK2756">
        <v>-63.182808674363997</v>
      </c>
      <c r="AL2756">
        <v>4.17473361537433</v>
      </c>
    </row>
    <row r="2757" spans="36:38" x14ac:dyDescent="0.25">
      <c r="AJ2757">
        <v>9.8805613799526508</v>
      </c>
      <c r="AK2757">
        <v>-66.641250048446693</v>
      </c>
      <c r="AL2757">
        <v>4.26367115433397</v>
      </c>
    </row>
    <row r="2758" spans="36:38" x14ac:dyDescent="0.25">
      <c r="AJ2758">
        <v>9.68</v>
      </c>
      <c r="AK2758">
        <v>-69.633002298049007</v>
      </c>
      <c r="AL2758">
        <v>4.24946673393646</v>
      </c>
    </row>
    <row r="2759" spans="36:38" x14ac:dyDescent="0.25">
      <c r="AJ2759">
        <v>9.68</v>
      </c>
      <c r="AK2759">
        <v>-69.641206225943904</v>
      </c>
      <c r="AL2759">
        <v>4.25844522895677</v>
      </c>
    </row>
    <row r="2760" spans="36:38" x14ac:dyDescent="0.25">
      <c r="AJ2760">
        <v>9.5299999999999994</v>
      </c>
      <c r="AK2760">
        <v>-71.585916299412801</v>
      </c>
      <c r="AL2760">
        <v>4.2033381446976401</v>
      </c>
    </row>
    <row r="2761" spans="36:38" x14ac:dyDescent="0.25">
      <c r="AJ2761">
        <v>9.3800000000000008</v>
      </c>
      <c r="AK2761">
        <v>-73.298221239053902</v>
      </c>
      <c r="AL2761">
        <v>4.11627342693426</v>
      </c>
    </row>
    <row r="2762" spans="36:38" x14ac:dyDescent="0.25">
      <c r="AJ2762">
        <v>9.23</v>
      </c>
      <c r="AK2762">
        <v>-74.779308746087494</v>
      </c>
      <c r="AL2762">
        <v>3.9984720542457701</v>
      </c>
    </row>
    <row r="2763" spans="36:38" x14ac:dyDescent="0.25">
      <c r="AJ2763">
        <v>9.08</v>
      </c>
      <c r="AK2763">
        <v>-76.030366521734095</v>
      </c>
      <c r="AL2763">
        <v>3.9869549164996498</v>
      </c>
    </row>
    <row r="2764" spans="36:38" x14ac:dyDescent="0.25">
      <c r="AJ2764">
        <v>9.08</v>
      </c>
      <c r="AK2764">
        <v>-76.046766825529104</v>
      </c>
      <c r="AL2764">
        <v>3.9912799324078501</v>
      </c>
    </row>
    <row r="2765" spans="36:38" x14ac:dyDescent="0.25">
      <c r="AJ2765">
        <v>8.8747057201474604</v>
      </c>
      <c r="AK2765">
        <v>-77.411426860250103</v>
      </c>
      <c r="AL2765">
        <v>3.98580746779656</v>
      </c>
    </row>
    <row r="2766" spans="36:38" x14ac:dyDescent="0.25">
      <c r="AJ2766">
        <v>8.6694114402949207</v>
      </c>
      <c r="AK2766">
        <v>-78.433366752723103</v>
      </c>
      <c r="AL2766">
        <v>3.93462339519622</v>
      </c>
    </row>
    <row r="2767" spans="36:38" x14ac:dyDescent="0.25">
      <c r="AJ2767">
        <v>8.4641171604423704</v>
      </c>
      <c r="AK2767">
        <v>-79.119246151211996</v>
      </c>
      <c r="AL2767">
        <v>3.8393707966354498</v>
      </c>
    </row>
    <row r="2768" spans="36:38" x14ac:dyDescent="0.25">
      <c r="AJ2768">
        <v>8.2588228805898307</v>
      </c>
      <c r="AK2768">
        <v>-79.475724703980504</v>
      </c>
      <c r="AL2768">
        <v>3.7016927541428601</v>
      </c>
    </row>
    <row r="2769" spans="36:38" x14ac:dyDescent="0.25">
      <c r="AJ2769">
        <v>8.2588228805898307</v>
      </c>
      <c r="AK2769">
        <v>-79.568542781256994</v>
      </c>
      <c r="AL2769">
        <v>3.7151068685486401</v>
      </c>
    </row>
    <row r="2770" spans="36:38" x14ac:dyDescent="0.25">
      <c r="AJ2770">
        <v>7.841688061058</v>
      </c>
      <c r="AK2770">
        <v>-79.396118743376903</v>
      </c>
      <c r="AL2770">
        <v>3.3320051015149801</v>
      </c>
    </row>
    <row r="2771" spans="36:38" x14ac:dyDescent="0.25">
      <c r="AJ2771">
        <v>7.4245532415261604</v>
      </c>
      <c r="AK2771">
        <v>-78.47707115032</v>
      </c>
      <c r="AL2771">
        <v>2.8716163878719398</v>
      </c>
    </row>
    <row r="2772" spans="36:38" x14ac:dyDescent="0.25">
      <c r="AJ2772">
        <v>7.0074184219943296</v>
      </c>
      <c r="AK2772">
        <v>-76.871162655061994</v>
      </c>
      <c r="AL2772">
        <v>2.3415061576893001</v>
      </c>
    </row>
    <row r="2773" spans="36:38" x14ac:dyDescent="0.25">
      <c r="AJ2773">
        <v>6.5902836024624998</v>
      </c>
      <c r="AK2773">
        <v>-74.638155910578405</v>
      </c>
      <c r="AL2773">
        <v>1.7492398410368799</v>
      </c>
    </row>
    <row r="2774" spans="36:38" x14ac:dyDescent="0.25">
      <c r="AJ2774">
        <v>6.5902836024624998</v>
      </c>
      <c r="AK2774">
        <v>-74.715619528067805</v>
      </c>
      <c r="AL2774">
        <v>1.8278706345609801</v>
      </c>
    </row>
    <row r="2775" spans="36:38" x14ac:dyDescent="0.25">
      <c r="AJ2775">
        <v>5.7427127018468802</v>
      </c>
      <c r="AK2775">
        <v>-69.507428357773804</v>
      </c>
      <c r="AL2775">
        <v>0.46416653521493501</v>
      </c>
    </row>
    <row r="2776" spans="36:38" x14ac:dyDescent="0.25">
      <c r="AJ2776">
        <v>4.89514180123125</v>
      </c>
      <c r="AK2776">
        <v>-63.527571608035899</v>
      </c>
      <c r="AL2776">
        <v>0</v>
      </c>
    </row>
    <row r="2777" spans="36:38" x14ac:dyDescent="0.25">
      <c r="AJ2777">
        <v>4.0475709006156197</v>
      </c>
      <c r="AK2777">
        <v>-56.484492264958703</v>
      </c>
      <c r="AL2777">
        <v>0</v>
      </c>
    </row>
    <row r="2778" spans="36:38" x14ac:dyDescent="0.25">
      <c r="AJ2778">
        <v>3.2</v>
      </c>
      <c r="AK2778">
        <v>-48.086633314646697</v>
      </c>
      <c r="AL2778">
        <v>0</v>
      </c>
    </row>
    <row r="2779" spans="36:38" x14ac:dyDescent="0.25">
      <c r="AJ2779">
        <v>3.2</v>
      </c>
      <c r="AK2779">
        <v>-45.774128036805898</v>
      </c>
      <c r="AL2779">
        <v>0</v>
      </c>
    </row>
    <row r="2780" spans="36:38" x14ac:dyDescent="0.25">
      <c r="AJ2780">
        <v>2.3230973977957201</v>
      </c>
      <c r="AK2780">
        <v>-27.097745115588001</v>
      </c>
      <c r="AL2780">
        <v>5.9349407222075703E-3</v>
      </c>
    </row>
    <row r="2781" spans="36:38" x14ac:dyDescent="0.25">
      <c r="AJ2781">
        <v>1.44619479559144</v>
      </c>
      <c r="AK2781">
        <v>-14.824359986485399</v>
      </c>
      <c r="AL2781">
        <v>0.64872776882260896</v>
      </c>
    </row>
    <row r="2782" spans="36:38" x14ac:dyDescent="0.25">
      <c r="AJ2782">
        <v>0.56929219338715698</v>
      </c>
      <c r="AK2782">
        <v>-8.0869581440055605</v>
      </c>
      <c r="AL2782">
        <v>3.02600263077065</v>
      </c>
    </row>
    <row r="2783" spans="36:38" x14ac:dyDescent="0.25">
      <c r="AJ2783">
        <v>-0.30761040881712398</v>
      </c>
      <c r="AK2783">
        <v>-6.0185250826562404</v>
      </c>
      <c r="AL2783">
        <v>1.8999463161043699</v>
      </c>
    </row>
    <row r="2784" spans="36:38" x14ac:dyDescent="0.25">
      <c r="AJ2784">
        <v>-0.30761040881712398</v>
      </c>
      <c r="AK2784">
        <v>-4.9448748928211996</v>
      </c>
      <c r="AL2784">
        <v>2.9363057105780501</v>
      </c>
    </row>
    <row r="2785" spans="36:38" x14ac:dyDescent="0.25">
      <c r="AJ2785">
        <v>-1.18070780661284</v>
      </c>
      <c r="AK2785">
        <v>-4.6958728294307299</v>
      </c>
      <c r="AL2785">
        <v>0.95266337054585404</v>
      </c>
    </row>
    <row r="2786" spans="36:38" x14ac:dyDescent="0.25">
      <c r="AJ2786">
        <v>-2.05380520440856</v>
      </c>
      <c r="AK2786">
        <v>-4.2095299083468696</v>
      </c>
      <c r="AL2786">
        <v>0</v>
      </c>
    </row>
    <row r="2787" spans="36:38" x14ac:dyDescent="0.25">
      <c r="AJ2787">
        <v>-2.9269026022042799</v>
      </c>
      <c r="AK2787">
        <v>-2.7893232302997499</v>
      </c>
      <c r="AL2787">
        <v>0</v>
      </c>
    </row>
    <row r="2788" spans="36:38" x14ac:dyDescent="0.25">
      <c r="AJ2788">
        <v>-3.8</v>
      </c>
      <c r="AK2788">
        <v>-1.54520830005705</v>
      </c>
      <c r="AL2788">
        <v>2.1837544129045301</v>
      </c>
    </row>
    <row r="2789" spans="36:38" x14ac:dyDescent="0.25">
      <c r="AJ2789">
        <v>-3.8</v>
      </c>
      <c r="AK2789">
        <v>-0.822974940213135</v>
      </c>
      <c r="AL2789">
        <v>5.4110387675238796</v>
      </c>
    </row>
    <row r="2790" spans="36:38" x14ac:dyDescent="0.25">
      <c r="AJ2790">
        <v>-4.7249999999999996</v>
      </c>
      <c r="AK2790">
        <v>0</v>
      </c>
      <c r="AL2790">
        <v>16.063852419478302</v>
      </c>
    </row>
    <row r="2791" spans="36:38" x14ac:dyDescent="0.25">
      <c r="AJ2791">
        <v>-5.65</v>
      </c>
      <c r="AK2791">
        <v>0</v>
      </c>
      <c r="AL2791">
        <v>19.7470242218854</v>
      </c>
    </row>
    <row r="2792" spans="36:38" x14ac:dyDescent="0.25">
      <c r="AJ2792">
        <v>-6.5750000000000002</v>
      </c>
      <c r="AK2792">
        <v>0</v>
      </c>
      <c r="AL2792">
        <v>16.417194208339598</v>
      </c>
    </row>
    <row r="2793" spans="36:38" x14ac:dyDescent="0.25">
      <c r="AJ2793">
        <v>-7.5</v>
      </c>
      <c r="AK2793">
        <v>0</v>
      </c>
      <c r="AL2793">
        <v>5.73959945147194</v>
      </c>
    </row>
    <row r="2794" spans="36:38" x14ac:dyDescent="0.25">
      <c r="AJ2794">
        <v>10.53</v>
      </c>
      <c r="AK2794">
        <v>-0.241456622613726</v>
      </c>
      <c r="AL2794">
        <v>1.5894081962945901E-2</v>
      </c>
    </row>
    <row r="2795" spans="36:38" x14ac:dyDescent="0.25">
      <c r="AJ2795">
        <v>10.487500000000001</v>
      </c>
      <c r="AK2795">
        <v>0</v>
      </c>
      <c r="AL2795">
        <v>2.9142718122487099</v>
      </c>
    </row>
    <row r="2796" spans="36:38" x14ac:dyDescent="0.25">
      <c r="AJ2796">
        <v>10.445</v>
      </c>
      <c r="AK2796">
        <v>0</v>
      </c>
      <c r="AL2796">
        <v>5.5381290938430103</v>
      </c>
    </row>
    <row r="2797" spans="36:38" x14ac:dyDescent="0.25">
      <c r="AJ2797">
        <v>10.4025</v>
      </c>
      <c r="AK2797">
        <v>0</v>
      </c>
      <c r="AL2797">
        <v>7.6511791437867798</v>
      </c>
    </row>
    <row r="2798" spans="36:38" x14ac:dyDescent="0.25">
      <c r="AJ2798">
        <v>10.36</v>
      </c>
      <c r="AK2798">
        <v>0</v>
      </c>
      <c r="AL2798">
        <v>9.2888662616332098</v>
      </c>
    </row>
    <row r="2799" spans="36:38" x14ac:dyDescent="0.25">
      <c r="AJ2799">
        <v>10.36</v>
      </c>
      <c r="AK2799">
        <v>0</v>
      </c>
      <c r="AL2799">
        <v>9.2102414863716398</v>
      </c>
    </row>
    <row r="2800" spans="36:38" x14ac:dyDescent="0.25">
      <c r="AJ2800">
        <v>10.19</v>
      </c>
      <c r="AK2800">
        <v>0</v>
      </c>
      <c r="AL2800">
        <v>14.5687006297306</v>
      </c>
    </row>
    <row r="2801" spans="36:38" x14ac:dyDescent="0.25">
      <c r="AJ2801">
        <v>10.02</v>
      </c>
      <c r="AK2801">
        <v>0</v>
      </c>
      <c r="AL2801">
        <v>19.221034252656899</v>
      </c>
    </row>
    <row r="2802" spans="36:38" x14ac:dyDescent="0.25">
      <c r="AJ2802">
        <v>9.85</v>
      </c>
      <c r="AK2802">
        <v>0</v>
      </c>
      <c r="AL2802">
        <v>22.861898711019698</v>
      </c>
    </row>
    <row r="2803" spans="36:38" x14ac:dyDescent="0.25">
      <c r="AJ2803">
        <v>9.68</v>
      </c>
      <c r="AK2803">
        <v>0</v>
      </c>
      <c r="AL2803">
        <v>25.625848361412501</v>
      </c>
    </row>
    <row r="2804" spans="36:38" x14ac:dyDescent="0.25">
      <c r="AJ2804">
        <v>9.68</v>
      </c>
      <c r="AK2804">
        <v>0</v>
      </c>
      <c r="AL2804">
        <v>25.720507462404999</v>
      </c>
    </row>
    <row r="2805" spans="36:38" x14ac:dyDescent="0.25">
      <c r="AJ2805">
        <v>9.5299999999999994</v>
      </c>
      <c r="AK2805">
        <v>0</v>
      </c>
      <c r="AL2805">
        <v>27.762849643594102</v>
      </c>
    </row>
    <row r="2806" spans="36:38" x14ac:dyDescent="0.25">
      <c r="AJ2806">
        <v>9.3800000000000008</v>
      </c>
      <c r="AK2806">
        <v>0</v>
      </c>
      <c r="AL2806">
        <v>29.412579423747001</v>
      </c>
    </row>
    <row r="2807" spans="36:38" x14ac:dyDescent="0.25">
      <c r="AJ2807">
        <v>9.23</v>
      </c>
      <c r="AK2807">
        <v>0</v>
      </c>
      <c r="AL2807">
        <v>30.676538142387798</v>
      </c>
    </row>
    <row r="2808" spans="36:38" x14ac:dyDescent="0.25">
      <c r="AJ2808">
        <v>9.08</v>
      </c>
      <c r="AK2808">
        <v>0</v>
      </c>
      <c r="AL2808">
        <v>31.561567139040701</v>
      </c>
    </row>
    <row r="2809" spans="36:38" x14ac:dyDescent="0.25">
      <c r="AJ2809">
        <v>9.08</v>
      </c>
      <c r="AK2809">
        <v>0</v>
      </c>
      <c r="AL2809">
        <v>31.610015898214801</v>
      </c>
    </row>
    <row r="2810" spans="36:38" x14ac:dyDescent="0.25">
      <c r="AJ2810">
        <v>8.8541544814160797</v>
      </c>
      <c r="AK2810">
        <v>0</v>
      </c>
      <c r="AL2810">
        <v>32.327465977527403</v>
      </c>
    </row>
    <row r="2811" spans="36:38" x14ac:dyDescent="0.25">
      <c r="AJ2811">
        <v>8.6283089628321701</v>
      </c>
      <c r="AK2811">
        <v>0</v>
      </c>
      <c r="AL2811">
        <v>32.477990898426398</v>
      </c>
    </row>
    <row r="2812" spans="36:38" x14ac:dyDescent="0.25">
      <c r="AJ2812">
        <v>8.4024634442482498</v>
      </c>
      <c r="AK2812">
        <v>-1.7475323412240501E-3</v>
      </c>
      <c r="AL2812">
        <v>32.081695080646803</v>
      </c>
    </row>
    <row r="2813" spans="36:38" x14ac:dyDescent="0.25">
      <c r="AJ2813">
        <v>8.1766179256643401</v>
      </c>
      <c r="AK2813">
        <v>-0.18423665963253999</v>
      </c>
      <c r="AL2813">
        <v>31.158682943923701</v>
      </c>
    </row>
    <row r="2814" spans="36:38" x14ac:dyDescent="0.25">
      <c r="AJ2814">
        <v>8.1766179256643401</v>
      </c>
      <c r="AK2814">
        <v>-0.181419812929138</v>
      </c>
      <c r="AL2814">
        <v>31.217585410800901</v>
      </c>
    </row>
    <row r="2815" spans="36:38" x14ac:dyDescent="0.25">
      <c r="AJ2815">
        <v>7.9088484546975897</v>
      </c>
      <c r="AK2815">
        <v>-0.40888078315472798</v>
      </c>
      <c r="AL2815">
        <v>29.601510828429699</v>
      </c>
    </row>
    <row r="2816" spans="36:38" x14ac:dyDescent="0.25">
      <c r="AJ2816">
        <v>7.6410789837308499</v>
      </c>
      <c r="AK2816">
        <v>-0.64245372365572295</v>
      </c>
      <c r="AL2816">
        <v>27.562237978541901</v>
      </c>
    </row>
    <row r="2817" spans="36:38" x14ac:dyDescent="0.25">
      <c r="AJ2817">
        <v>7.3733095127641102</v>
      </c>
      <c r="AK2817">
        <v>-0.88112118059213596</v>
      </c>
      <c r="AL2817">
        <v>25.1212335572333</v>
      </c>
    </row>
    <row r="2818" spans="36:38" x14ac:dyDescent="0.25">
      <c r="AJ2818">
        <v>7.1055400417973704</v>
      </c>
      <c r="AK2818">
        <v>-1.12386570012398</v>
      </c>
      <c r="AL2818">
        <v>22.299964260599801</v>
      </c>
    </row>
    <row r="2819" spans="36:38" x14ac:dyDescent="0.25">
      <c r="AJ2819">
        <v>7.1055400417973704</v>
      </c>
      <c r="AK2819">
        <v>-1.1213899749982099</v>
      </c>
      <c r="AL2819">
        <v>22.359514492704701</v>
      </c>
    </row>
    <row r="2820" spans="36:38" x14ac:dyDescent="0.25">
      <c r="AJ2820">
        <v>6.7880642289878903</v>
      </c>
      <c r="AK2820">
        <v>-1.40850925481994</v>
      </c>
      <c r="AL2820">
        <v>18.676285185577498</v>
      </c>
    </row>
    <row r="2821" spans="36:38" x14ac:dyDescent="0.25">
      <c r="AJ2821">
        <v>6.4705884161784102</v>
      </c>
      <c r="AK2821">
        <v>-1.6877802753155799</v>
      </c>
      <c r="AL2821">
        <v>14.778100157404699</v>
      </c>
    </row>
    <row r="2822" spans="36:38" x14ac:dyDescent="0.25">
      <c r="AJ2822">
        <v>6.1531126033689301</v>
      </c>
      <c r="AK2822">
        <v>-1.9578499788607799</v>
      </c>
      <c r="AL2822">
        <v>10.689870176279999</v>
      </c>
    </row>
    <row r="2823" spans="36:38" x14ac:dyDescent="0.25">
      <c r="AJ2823">
        <v>5.8356367905594499</v>
      </c>
      <c r="AK2823">
        <v>-2.2173653078311801</v>
      </c>
      <c r="AL2823">
        <v>6.4365060102970499</v>
      </c>
    </row>
    <row r="2824" spans="36:38" x14ac:dyDescent="0.25">
      <c r="AJ2824">
        <v>5.8356367905594499</v>
      </c>
      <c r="AK2824">
        <v>-2.21099476723536</v>
      </c>
      <c r="AL2824">
        <v>6.5128515057968803</v>
      </c>
    </row>
    <row r="2825" spans="36:38" x14ac:dyDescent="0.25">
      <c r="AJ2825">
        <v>5.4592275929195804</v>
      </c>
      <c r="AK2825">
        <v>-6.0776827988967499</v>
      </c>
      <c r="AL2825">
        <v>1.4033344885174599</v>
      </c>
    </row>
    <row r="2826" spans="36:38" x14ac:dyDescent="0.25">
      <c r="AJ2826">
        <v>5.0828183952797197</v>
      </c>
      <c r="AK2826">
        <v>-9.9602983867796802</v>
      </c>
      <c r="AL2826">
        <v>0</v>
      </c>
    </row>
    <row r="2827" spans="36:38" x14ac:dyDescent="0.25">
      <c r="AJ2827">
        <v>4.7064091976398599</v>
      </c>
      <c r="AK2827">
        <v>-13.6065089583677</v>
      </c>
      <c r="AL2827">
        <v>0</v>
      </c>
    </row>
    <row r="2828" spans="36:38" x14ac:dyDescent="0.25">
      <c r="AJ2828">
        <v>4.33</v>
      </c>
      <c r="AK2828">
        <v>-16.9809774892856</v>
      </c>
      <c r="AL2828">
        <v>0</v>
      </c>
    </row>
    <row r="2829" spans="36:38" x14ac:dyDescent="0.25">
      <c r="AJ2829">
        <v>4.33</v>
      </c>
      <c r="AK2829">
        <v>-16.897242562853901</v>
      </c>
      <c r="AL2829">
        <v>0</v>
      </c>
    </row>
    <row r="2830" spans="36:38" x14ac:dyDescent="0.25">
      <c r="AJ2830">
        <v>4.08</v>
      </c>
      <c r="AK2830">
        <v>-18.850629278177401</v>
      </c>
      <c r="AL2830">
        <v>0</v>
      </c>
    </row>
    <row r="2831" spans="36:38" x14ac:dyDescent="0.25">
      <c r="AJ2831">
        <v>3.83</v>
      </c>
      <c r="AK2831">
        <v>-20.4409142359338</v>
      </c>
      <c r="AL2831">
        <v>0</v>
      </c>
    </row>
    <row r="2832" spans="36:38" x14ac:dyDescent="0.25">
      <c r="AJ2832">
        <v>3.58</v>
      </c>
      <c r="AK2832">
        <v>-21.6421895466103</v>
      </c>
      <c r="AL2832">
        <v>0</v>
      </c>
    </row>
    <row r="2833" spans="36:38" x14ac:dyDescent="0.25">
      <c r="AJ2833">
        <v>3.33</v>
      </c>
      <c r="AK2833">
        <v>-22.428547320694001</v>
      </c>
      <c r="AL2833">
        <v>0</v>
      </c>
    </row>
    <row r="2834" spans="36:38" x14ac:dyDescent="0.25">
      <c r="AJ2834">
        <v>3.33</v>
      </c>
      <c r="AK2834">
        <v>-22.369259443363699</v>
      </c>
      <c r="AL2834">
        <v>0</v>
      </c>
    </row>
    <row r="2835" spans="36:38" x14ac:dyDescent="0.25">
      <c r="AJ2835">
        <v>3.2160714285714298</v>
      </c>
      <c r="AK2835">
        <v>-22.503137351546499</v>
      </c>
      <c r="AL2835">
        <v>0</v>
      </c>
    </row>
    <row r="2836" spans="36:38" x14ac:dyDescent="0.25">
      <c r="AJ2836">
        <v>3.10214285714286</v>
      </c>
      <c r="AK2836">
        <v>-22.449949996984401</v>
      </c>
      <c r="AL2836">
        <v>0</v>
      </c>
    </row>
    <row r="2837" spans="36:38" x14ac:dyDescent="0.25">
      <c r="AJ2837">
        <v>2.9882142857142902</v>
      </c>
      <c r="AK2837">
        <v>-22.201114585840301</v>
      </c>
      <c r="AL2837">
        <v>0</v>
      </c>
    </row>
    <row r="2838" spans="36:38" x14ac:dyDescent="0.25">
      <c r="AJ2838">
        <v>2.8742857142857101</v>
      </c>
      <c r="AK2838">
        <v>-21.748048324276802</v>
      </c>
      <c r="AL2838">
        <v>0</v>
      </c>
    </row>
    <row r="2839" spans="36:38" x14ac:dyDescent="0.25">
      <c r="AJ2839">
        <v>2.8742857142857101</v>
      </c>
      <c r="AK2839">
        <v>-21.6583828539809</v>
      </c>
      <c r="AL2839">
        <v>0</v>
      </c>
    </row>
    <row r="2840" spans="36:38" x14ac:dyDescent="0.25">
      <c r="AJ2840">
        <v>2.8382142857142898</v>
      </c>
      <c r="AK2840">
        <v>-21.303710930584199</v>
      </c>
      <c r="AL2840">
        <v>0</v>
      </c>
    </row>
    <row r="2841" spans="36:38" x14ac:dyDescent="0.25">
      <c r="AJ2841">
        <v>2.8021428571428602</v>
      </c>
      <c r="AK2841">
        <v>-21.037557370685398</v>
      </c>
      <c r="AL2841">
        <v>0</v>
      </c>
    </row>
    <row r="2842" spans="36:38" x14ac:dyDescent="0.25">
      <c r="AJ2842">
        <v>2.7660714285714301</v>
      </c>
      <c r="AK2842">
        <v>-20.797458278135402</v>
      </c>
      <c r="AL2842">
        <v>0</v>
      </c>
    </row>
    <row r="2843" spans="36:38" x14ac:dyDescent="0.25">
      <c r="AJ2843">
        <v>2.73</v>
      </c>
      <c r="AK2843">
        <v>-20.590945407167698</v>
      </c>
      <c r="AL2843">
        <v>0</v>
      </c>
    </row>
    <row r="2844" spans="36:38" x14ac:dyDescent="0.25">
      <c r="AJ2844">
        <v>2.73</v>
      </c>
      <c r="AK2844">
        <v>-20.554271695405401</v>
      </c>
      <c r="AL2844">
        <v>0</v>
      </c>
    </row>
    <row r="2845" spans="36:38" x14ac:dyDescent="0.25">
      <c r="AJ2845">
        <v>2.54207876162944</v>
      </c>
      <c r="AK2845">
        <v>-20.046866110552202</v>
      </c>
      <c r="AL2845">
        <v>0</v>
      </c>
    </row>
    <row r="2846" spans="36:38" x14ac:dyDescent="0.25">
      <c r="AJ2846">
        <v>2.3541575232588801</v>
      </c>
      <c r="AK2846">
        <v>-19.819162262154499</v>
      </c>
      <c r="AL2846">
        <v>0</v>
      </c>
    </row>
    <row r="2847" spans="36:38" x14ac:dyDescent="0.25">
      <c r="AJ2847">
        <v>2.1662362848883201</v>
      </c>
      <c r="AK2847">
        <v>-19.852101592975199</v>
      </c>
      <c r="AL2847">
        <v>0</v>
      </c>
    </row>
    <row r="2848" spans="36:38" x14ac:dyDescent="0.25">
      <c r="AJ2848">
        <v>1.9783150465177599</v>
      </c>
      <c r="AK2848">
        <v>-20.1280250537603</v>
      </c>
      <c r="AL2848">
        <v>0</v>
      </c>
    </row>
    <row r="2849" spans="36:38" x14ac:dyDescent="0.25">
      <c r="AJ2849">
        <v>1.9783150465177599</v>
      </c>
      <c r="AK2849">
        <v>-20.0840380343544</v>
      </c>
      <c r="AL2849">
        <v>0</v>
      </c>
    </row>
    <row r="2850" spans="36:38" x14ac:dyDescent="0.25">
      <c r="AJ2850">
        <v>1.7326011831527199</v>
      </c>
      <c r="AK2850">
        <v>-20.648024461550001</v>
      </c>
      <c r="AL2850">
        <v>0</v>
      </c>
    </row>
    <row r="2851" spans="36:38" x14ac:dyDescent="0.25">
      <c r="AJ2851">
        <v>1.48688731978767</v>
      </c>
      <c r="AK2851">
        <v>-21.3807289556791</v>
      </c>
      <c r="AL2851">
        <v>0</v>
      </c>
    </row>
    <row r="2852" spans="36:38" x14ac:dyDescent="0.25">
      <c r="AJ2852">
        <v>1.24117345642262</v>
      </c>
      <c r="AK2852">
        <v>-22.271728925826501</v>
      </c>
      <c r="AL2852">
        <v>0</v>
      </c>
    </row>
    <row r="2853" spans="36:38" x14ac:dyDescent="0.25">
      <c r="AJ2853">
        <v>0.99545959305757703</v>
      </c>
      <c r="AK2853">
        <v>-23.310601781077199</v>
      </c>
      <c r="AL2853">
        <v>0</v>
      </c>
    </row>
    <row r="2854" spans="36:38" x14ac:dyDescent="0.25">
      <c r="AJ2854">
        <v>0.99545959305757703</v>
      </c>
      <c r="AK2854">
        <v>-23.280149397021599</v>
      </c>
      <c r="AL2854">
        <v>0</v>
      </c>
    </row>
    <row r="2855" spans="36:38" x14ac:dyDescent="0.25">
      <c r="AJ2855">
        <v>0.67417976767284005</v>
      </c>
      <c r="AK2855">
        <v>-24.781632518339801</v>
      </c>
      <c r="AL2855">
        <v>0</v>
      </c>
    </row>
    <row r="2856" spans="36:38" x14ac:dyDescent="0.25">
      <c r="AJ2856">
        <v>0.35289994228810201</v>
      </c>
      <c r="AK2856">
        <v>-26.366352537326701</v>
      </c>
      <c r="AL2856">
        <v>0</v>
      </c>
    </row>
    <row r="2857" spans="36:38" x14ac:dyDescent="0.25">
      <c r="AJ2857">
        <v>3.1620116903364498E-2</v>
      </c>
      <c r="AK2857">
        <v>-28.019229839708601</v>
      </c>
      <c r="AL2857">
        <v>0</v>
      </c>
    </row>
    <row r="2858" spans="36:38" x14ac:dyDescent="0.25">
      <c r="AJ2858">
        <v>-0.28965970848137401</v>
      </c>
      <c r="AK2858">
        <v>-29.7251848112118</v>
      </c>
      <c r="AL2858">
        <v>0</v>
      </c>
    </row>
    <row r="2859" spans="36:38" x14ac:dyDescent="0.25">
      <c r="AJ2859">
        <v>-0.28965970848137401</v>
      </c>
      <c r="AK2859">
        <v>-29.638194582056499</v>
      </c>
      <c r="AL2859">
        <v>0</v>
      </c>
    </row>
    <row r="2860" spans="36:38" x14ac:dyDescent="0.25">
      <c r="AJ2860">
        <v>-0.70974478136103003</v>
      </c>
      <c r="AK2860">
        <v>-31.870198768275099</v>
      </c>
      <c r="AL2860">
        <v>0</v>
      </c>
    </row>
    <row r="2861" spans="36:38" x14ac:dyDescent="0.25">
      <c r="AJ2861">
        <v>-1.1298298542406899</v>
      </c>
      <c r="AK2861">
        <v>-33.765155202200198</v>
      </c>
      <c r="AL2861">
        <v>0</v>
      </c>
    </row>
    <row r="2862" spans="36:38" x14ac:dyDescent="0.25">
      <c r="AJ2862">
        <v>-1.5499149271203401</v>
      </c>
      <c r="AK2862">
        <v>-35.255101818469598</v>
      </c>
      <c r="AL2862">
        <v>0</v>
      </c>
    </row>
    <row r="2863" spans="36:38" x14ac:dyDescent="0.25">
      <c r="AJ2863">
        <v>-1.97</v>
      </c>
      <c r="AK2863">
        <v>-36.272076551720801</v>
      </c>
      <c r="AL2863">
        <v>0</v>
      </c>
    </row>
    <row r="2864" spans="36:38" x14ac:dyDescent="0.25">
      <c r="AJ2864">
        <v>-1.97</v>
      </c>
      <c r="AK2864">
        <v>-36.074226957675599</v>
      </c>
      <c r="AL2864">
        <v>0</v>
      </c>
    </row>
    <row r="2865" spans="36:38" x14ac:dyDescent="0.25">
      <c r="AJ2865">
        <v>-2.27</v>
      </c>
      <c r="AK2865">
        <v>-36.234656874084997</v>
      </c>
      <c r="AL2865">
        <v>0</v>
      </c>
    </row>
    <row r="2866" spans="36:38" x14ac:dyDescent="0.25">
      <c r="AJ2866">
        <v>-2.57</v>
      </c>
      <c r="AK2866">
        <v>-35.505806387384801</v>
      </c>
      <c r="AL2866">
        <v>0</v>
      </c>
    </row>
    <row r="2867" spans="36:38" x14ac:dyDescent="0.25">
      <c r="AJ2867">
        <v>-2.87</v>
      </c>
      <c r="AK2867">
        <v>-33.806023708158897</v>
      </c>
      <c r="AL2867">
        <v>0</v>
      </c>
    </row>
    <row r="2868" spans="36:38" x14ac:dyDescent="0.25">
      <c r="AJ2868">
        <v>-3.17</v>
      </c>
      <c r="AK2868">
        <v>-31.0536570469915</v>
      </c>
      <c r="AL2868">
        <v>0</v>
      </c>
    </row>
    <row r="2869" spans="36:38" x14ac:dyDescent="0.25">
      <c r="AJ2869">
        <v>-3.17</v>
      </c>
      <c r="AK2869">
        <v>-30.8746471988132</v>
      </c>
      <c r="AL2869">
        <v>0</v>
      </c>
    </row>
    <row r="2870" spans="36:38" x14ac:dyDescent="0.25">
      <c r="AJ2870">
        <v>-3.2417857142857098</v>
      </c>
      <c r="AK2870">
        <v>-29.911090629675101</v>
      </c>
      <c r="AL2870">
        <v>0</v>
      </c>
    </row>
    <row r="2871" spans="36:38" x14ac:dyDescent="0.25">
      <c r="AJ2871">
        <v>-3.3135714285714299</v>
      </c>
      <c r="AK2871">
        <v>-28.804538980948099</v>
      </c>
      <c r="AL2871">
        <v>0</v>
      </c>
    </row>
    <row r="2872" spans="36:38" x14ac:dyDescent="0.25">
      <c r="AJ2872">
        <v>-3.3853571428571398</v>
      </c>
      <c r="AK2872">
        <v>-27.5503728760978</v>
      </c>
      <c r="AL2872">
        <v>0</v>
      </c>
    </row>
    <row r="2873" spans="36:38" x14ac:dyDescent="0.25">
      <c r="AJ2873">
        <v>-3.45714285714286</v>
      </c>
      <c r="AK2873">
        <v>-26.1439729385901</v>
      </c>
      <c r="AL2873">
        <v>0</v>
      </c>
    </row>
    <row r="2874" spans="36:38" x14ac:dyDescent="0.25">
      <c r="AJ2874">
        <v>-3.45714285714286</v>
      </c>
      <c r="AK2874">
        <v>-26.143752135738399</v>
      </c>
      <c r="AL2874">
        <v>0</v>
      </c>
    </row>
    <row r="2875" spans="36:38" x14ac:dyDescent="0.25">
      <c r="AJ2875">
        <v>-3.5353571428571402</v>
      </c>
      <c r="AK2875">
        <v>-22.481723781591501</v>
      </c>
      <c r="AL2875">
        <v>0.22894094076048099</v>
      </c>
    </row>
    <row r="2876" spans="36:38" x14ac:dyDescent="0.25">
      <c r="AJ2876">
        <v>-3.6135714285714302</v>
      </c>
      <c r="AK2876">
        <v>-19.1075077372575</v>
      </c>
      <c r="AL2876">
        <v>1.06508516546692</v>
      </c>
    </row>
    <row r="2877" spans="36:38" x14ac:dyDescent="0.25">
      <c r="AJ2877">
        <v>-3.69178571428571</v>
      </c>
      <c r="AK2877">
        <v>-16.0176888570175</v>
      </c>
      <c r="AL2877">
        <v>1.8210841017566699</v>
      </c>
    </row>
    <row r="2878" spans="36:38" x14ac:dyDescent="0.25">
      <c r="AJ2878">
        <v>-3.77</v>
      </c>
      <c r="AK2878">
        <v>-13.208851995152701</v>
      </c>
      <c r="AL2878">
        <v>2.4978904275203799</v>
      </c>
    </row>
    <row r="2879" spans="36:38" x14ac:dyDescent="0.25">
      <c r="AJ2879">
        <v>-3.77</v>
      </c>
      <c r="AK2879">
        <v>-13.1036078562189</v>
      </c>
      <c r="AL2879">
        <v>2.5260725436651099</v>
      </c>
    </row>
    <row r="2880" spans="36:38" x14ac:dyDescent="0.25">
      <c r="AJ2880">
        <v>-3.9565000000000001</v>
      </c>
      <c r="AK2880">
        <v>-7.3753831883633998</v>
      </c>
      <c r="AL2880">
        <v>3.8680323277358801</v>
      </c>
    </row>
    <row r="2881" spans="36:38" x14ac:dyDescent="0.25">
      <c r="AJ2881">
        <v>-4.1429999999999998</v>
      </c>
      <c r="AK2881">
        <v>-2.5028296768964</v>
      </c>
      <c r="AL2881">
        <v>4.96206083451687</v>
      </c>
    </row>
    <row r="2882" spans="36:38" x14ac:dyDescent="0.25">
      <c r="AJ2882">
        <v>-4.3295000000000003</v>
      </c>
      <c r="AK2882">
        <v>0</v>
      </c>
      <c r="AL2882">
        <v>7.0374705134318001</v>
      </c>
    </row>
    <row r="2883" spans="36:38" x14ac:dyDescent="0.25">
      <c r="AJ2883">
        <v>-4.516</v>
      </c>
      <c r="AK2883">
        <v>0</v>
      </c>
      <c r="AL2883">
        <v>10.0263493899298</v>
      </c>
    </row>
    <row r="2884" spans="36:38" x14ac:dyDescent="0.25">
      <c r="AJ2884">
        <v>-4.516</v>
      </c>
      <c r="AK2884">
        <v>0</v>
      </c>
      <c r="AL2884">
        <v>10.116050416359201</v>
      </c>
    </row>
    <row r="2885" spans="36:38" x14ac:dyDescent="0.25">
      <c r="AJ2885">
        <v>-4.7024999999999997</v>
      </c>
      <c r="AK2885">
        <v>0</v>
      </c>
      <c r="AL2885">
        <v>12.606062796783799</v>
      </c>
    </row>
    <row r="2886" spans="36:38" x14ac:dyDescent="0.25">
      <c r="AJ2886">
        <v>-4.8890000000000002</v>
      </c>
      <c r="AK2886">
        <v>0</v>
      </c>
      <c r="AL2886">
        <v>14.696387429360501</v>
      </c>
    </row>
    <row r="2887" spans="36:38" x14ac:dyDescent="0.25">
      <c r="AJ2887">
        <v>-5.0754999999999999</v>
      </c>
      <c r="AK2887">
        <v>0</v>
      </c>
      <c r="AL2887">
        <v>16.401691093863501</v>
      </c>
    </row>
    <row r="2888" spans="36:38" x14ac:dyDescent="0.25">
      <c r="AJ2888">
        <v>-5.2619999999999996</v>
      </c>
      <c r="AK2888">
        <v>0</v>
      </c>
      <c r="AL2888">
        <v>17.736640570067301</v>
      </c>
    </row>
    <row r="2889" spans="36:38" x14ac:dyDescent="0.25">
      <c r="AJ2889">
        <v>-5.2619999999999996</v>
      </c>
      <c r="AK2889">
        <v>0</v>
      </c>
      <c r="AL2889">
        <v>17.773773375363199</v>
      </c>
    </row>
    <row r="2890" spans="36:38" x14ac:dyDescent="0.25">
      <c r="AJ2890">
        <v>-5.4485000000000001</v>
      </c>
      <c r="AK2890">
        <v>0</v>
      </c>
      <c r="AL2890">
        <v>18.846661929028102</v>
      </c>
    </row>
    <row r="2891" spans="36:38" x14ac:dyDescent="0.25">
      <c r="AJ2891">
        <v>-5.6349999999999998</v>
      </c>
      <c r="AK2891">
        <v>0</v>
      </c>
      <c r="AL2891">
        <v>19.710149786815201</v>
      </c>
    </row>
    <row r="2892" spans="36:38" x14ac:dyDescent="0.25">
      <c r="AJ2892">
        <v>-5.8215000000000003</v>
      </c>
      <c r="AK2892">
        <v>0</v>
      </c>
      <c r="AL2892">
        <v>20.371429186339</v>
      </c>
    </row>
    <row r="2893" spans="36:38" x14ac:dyDescent="0.25">
      <c r="AJ2893">
        <v>-6.008</v>
      </c>
      <c r="AK2893">
        <v>0</v>
      </c>
      <c r="AL2893">
        <v>20.8376923652141</v>
      </c>
    </row>
    <row r="2894" spans="36:38" x14ac:dyDescent="0.25">
      <c r="AJ2894">
        <v>-6.008</v>
      </c>
      <c r="AK2894">
        <v>0</v>
      </c>
      <c r="AL2894">
        <v>20.855439286632102</v>
      </c>
    </row>
    <row r="2895" spans="36:38" x14ac:dyDescent="0.25">
      <c r="AJ2895">
        <v>-6.1944999999999997</v>
      </c>
      <c r="AK2895">
        <v>0</v>
      </c>
      <c r="AL2895">
        <v>21.178285957890601</v>
      </c>
    </row>
    <row r="2896" spans="36:38" x14ac:dyDescent="0.25">
      <c r="AJ2896">
        <v>-6.3810000000000002</v>
      </c>
      <c r="AK2896">
        <v>0</v>
      </c>
      <c r="AL2896">
        <v>21.383844491258898</v>
      </c>
    </row>
    <row r="2897" spans="36:38" x14ac:dyDescent="0.25">
      <c r="AJ2897">
        <v>-6.5674999999999999</v>
      </c>
      <c r="AK2897">
        <v>0</v>
      </c>
      <c r="AL2897">
        <v>21.475884238049399</v>
      </c>
    </row>
    <row r="2898" spans="36:38" x14ac:dyDescent="0.25">
      <c r="AJ2898">
        <v>-6.7539999999999996</v>
      </c>
      <c r="AK2898">
        <v>0</v>
      </c>
      <c r="AL2898">
        <v>21.4581745495741</v>
      </c>
    </row>
    <row r="2899" spans="36:38" x14ac:dyDescent="0.25">
      <c r="AJ2899">
        <v>-6.7539999999999996</v>
      </c>
      <c r="AK2899">
        <v>0</v>
      </c>
      <c r="AL2899">
        <v>21.4662156909272</v>
      </c>
    </row>
    <row r="2900" spans="36:38" x14ac:dyDescent="0.25">
      <c r="AJ2900">
        <v>-6.9405000000000001</v>
      </c>
      <c r="AK2900">
        <v>0</v>
      </c>
      <c r="AL2900">
        <v>21.365198454452599</v>
      </c>
    </row>
    <row r="2901" spans="36:38" x14ac:dyDescent="0.25">
      <c r="AJ2901">
        <v>-7.1269999999999998</v>
      </c>
      <c r="AK2901">
        <v>0</v>
      </c>
      <c r="AL2901">
        <v>21.1893365100266</v>
      </c>
    </row>
    <row r="2902" spans="36:38" x14ac:dyDescent="0.25">
      <c r="AJ2902">
        <v>-7.3135000000000003</v>
      </c>
      <c r="AK2902">
        <v>0</v>
      </c>
      <c r="AL2902">
        <v>20.940166705835601</v>
      </c>
    </row>
    <row r="2903" spans="36:38" x14ac:dyDescent="0.25">
      <c r="AJ2903">
        <v>-7.5</v>
      </c>
      <c r="AK2903">
        <v>0</v>
      </c>
      <c r="AL2903">
        <v>20.6192258900662</v>
      </c>
    </row>
    <row r="2904" spans="36:38" x14ac:dyDescent="0.25">
      <c r="AJ2904">
        <v>-7.5</v>
      </c>
      <c r="AK2904">
        <v>0</v>
      </c>
      <c r="AL2904">
        <v>20.6211473050178</v>
      </c>
    </row>
    <row r="2905" spans="36:38" x14ac:dyDescent="0.25">
      <c r="AJ2905">
        <v>-7.6</v>
      </c>
      <c r="AK2905">
        <v>0</v>
      </c>
      <c r="AL2905">
        <v>20.422590620860401</v>
      </c>
    </row>
    <row r="2906" spans="36:38" x14ac:dyDescent="0.25">
      <c r="AJ2906">
        <v>-7.7</v>
      </c>
      <c r="AK2906">
        <v>0</v>
      </c>
      <c r="AL2906">
        <v>20.206586236681201</v>
      </c>
    </row>
    <row r="2907" spans="36:38" x14ac:dyDescent="0.25">
      <c r="AJ2907">
        <v>-7.8</v>
      </c>
      <c r="AK2907">
        <v>0</v>
      </c>
      <c r="AL2907">
        <v>19.973550331215101</v>
      </c>
    </row>
    <row r="2908" spans="36:38" x14ac:dyDescent="0.25">
      <c r="AJ2908">
        <v>-7.9</v>
      </c>
      <c r="AK2908">
        <v>0</v>
      </c>
      <c r="AL2908">
        <v>19.7238990831971</v>
      </c>
    </row>
    <row r="2909" spans="36:38" x14ac:dyDescent="0.25">
      <c r="AJ2909">
        <v>-7.9</v>
      </c>
      <c r="AK2909">
        <v>0</v>
      </c>
      <c r="AL2909">
        <v>19.728128477018501</v>
      </c>
    </row>
    <row r="2910" spans="36:38" x14ac:dyDescent="0.25">
      <c r="AJ2910">
        <v>-8.15</v>
      </c>
      <c r="AK2910">
        <v>0</v>
      </c>
      <c r="AL2910">
        <v>19.037985932218302</v>
      </c>
    </row>
    <row r="2911" spans="36:38" x14ac:dyDescent="0.25">
      <c r="AJ2911">
        <v>-8.4</v>
      </c>
      <c r="AK2911">
        <v>0</v>
      </c>
      <c r="AL2911">
        <v>18.2760503658807</v>
      </c>
    </row>
    <row r="2912" spans="36:38" x14ac:dyDescent="0.25">
      <c r="AJ2912">
        <v>-8.65</v>
      </c>
      <c r="AK2912">
        <v>0</v>
      </c>
      <c r="AL2912">
        <v>17.444885538371</v>
      </c>
    </row>
    <row r="2913" spans="36:38" x14ac:dyDescent="0.25">
      <c r="AJ2913">
        <v>-8.9</v>
      </c>
      <c r="AK2913">
        <v>0</v>
      </c>
      <c r="AL2913">
        <v>16.5470552100542</v>
      </c>
    </row>
    <row r="2914" spans="36:38" x14ac:dyDescent="0.25">
      <c r="AJ2914">
        <v>-8.9</v>
      </c>
      <c r="AK2914">
        <v>0</v>
      </c>
      <c r="AL2914">
        <v>16.614722067947799</v>
      </c>
    </row>
    <row r="2915" spans="36:38" x14ac:dyDescent="0.25">
      <c r="AJ2915">
        <v>-9.5175000000000001</v>
      </c>
      <c r="AK2915">
        <v>0</v>
      </c>
      <c r="AL2915">
        <v>14.223313562072301</v>
      </c>
    </row>
    <row r="2916" spans="36:38" x14ac:dyDescent="0.25">
      <c r="AJ2916">
        <v>-10.135</v>
      </c>
      <c r="AK2916">
        <v>0</v>
      </c>
      <c r="AL2916">
        <v>11.9624252550209</v>
      </c>
    </row>
    <row r="2917" spans="36:38" x14ac:dyDescent="0.25">
      <c r="AJ2917">
        <v>-10.7525</v>
      </c>
      <c r="AK2917">
        <v>-0.445902783806014</v>
      </c>
      <c r="AL2917">
        <v>9.7961899047564405</v>
      </c>
    </row>
    <row r="2918" spans="36:38" x14ac:dyDescent="0.25">
      <c r="AJ2918">
        <v>-11.37</v>
      </c>
      <c r="AK2918">
        <v>-0.89721950050875798</v>
      </c>
      <c r="AL2918">
        <v>7.7175833280791402</v>
      </c>
    </row>
    <row r="2919" spans="36:38" x14ac:dyDescent="0.25">
      <c r="AJ2919">
        <v>-11.37</v>
      </c>
      <c r="AK2919">
        <v>-0.91139868324322504</v>
      </c>
      <c r="AL2919">
        <v>7.76701347618648</v>
      </c>
    </row>
    <row r="2920" spans="36:38" x14ac:dyDescent="0.25">
      <c r="AJ2920">
        <v>-11.87</v>
      </c>
      <c r="AK2920">
        <v>-1.12664938974336</v>
      </c>
      <c r="AL2920">
        <v>6.2510244185461499</v>
      </c>
    </row>
    <row r="2921" spans="36:38" x14ac:dyDescent="0.25">
      <c r="AJ2921">
        <v>-12.37</v>
      </c>
      <c r="AK2921">
        <v>-1.2532320085117901</v>
      </c>
      <c r="AL2921">
        <v>4.9225705380804801</v>
      </c>
    </row>
    <row r="2922" spans="36:38" x14ac:dyDescent="0.25">
      <c r="AJ2922">
        <v>-12.87</v>
      </c>
      <c r="AK2922">
        <v>-1.2974234339050299</v>
      </c>
      <c r="AL2922">
        <v>3.7835773533944201</v>
      </c>
    </row>
    <row r="2923" spans="36:38" x14ac:dyDescent="0.25">
      <c r="AJ2923">
        <v>-13.37</v>
      </c>
      <c r="AK2923">
        <v>-1.2655005602796201</v>
      </c>
      <c r="AL2923">
        <v>2.8359703830929099</v>
      </c>
    </row>
    <row r="2924" spans="36:38" x14ac:dyDescent="0.25">
      <c r="AJ2924">
        <v>-13.37</v>
      </c>
      <c r="AK2924">
        <v>-1.2721107043940401</v>
      </c>
      <c r="AL2924">
        <v>2.83215158398973</v>
      </c>
    </row>
    <row r="2925" spans="36:38" x14ac:dyDescent="0.25">
      <c r="AJ2925">
        <v>-13.395</v>
      </c>
      <c r="AK2925">
        <v>-1.26961867008009</v>
      </c>
      <c r="AL2925">
        <v>2.7891626843147099</v>
      </c>
    </row>
    <row r="2926" spans="36:38" x14ac:dyDescent="0.25">
      <c r="AJ2926">
        <v>-13.42</v>
      </c>
      <c r="AK2926">
        <v>-1.2670298122882599</v>
      </c>
      <c r="AL2926">
        <v>2.7465538205858699</v>
      </c>
    </row>
    <row r="2927" spans="36:38" x14ac:dyDescent="0.25">
      <c r="AJ2927">
        <v>-13.445</v>
      </c>
      <c r="AK2927">
        <v>-1.26434468180882</v>
      </c>
      <c r="AL2927">
        <v>2.70435482850506</v>
      </c>
    </row>
    <row r="2928" spans="36:38" x14ac:dyDescent="0.25">
      <c r="AJ2928">
        <v>-13.47</v>
      </c>
      <c r="AK2928">
        <v>-1.2615638294320599</v>
      </c>
      <c r="AL2928">
        <v>2.6625955437741502</v>
      </c>
    </row>
    <row r="2929" spans="36:38" x14ac:dyDescent="0.25">
      <c r="AJ2929">
        <v>-13.47</v>
      </c>
      <c r="AK2929">
        <v>-1.2616569429852</v>
      </c>
      <c r="AL2929">
        <v>2.6623861464596601</v>
      </c>
    </row>
    <row r="2930" spans="36:38" x14ac:dyDescent="0.25">
      <c r="AJ2930">
        <v>-13.602499999999999</v>
      </c>
      <c r="AK2930">
        <v>-1.2451304109478301</v>
      </c>
      <c r="AL2930">
        <v>2.4480447810544201</v>
      </c>
    </row>
    <row r="2931" spans="36:38" x14ac:dyDescent="0.25">
      <c r="AJ2931">
        <v>-13.734999999999999</v>
      </c>
      <c r="AK2931">
        <v>-1.22620318977098</v>
      </c>
      <c r="AL2931">
        <v>2.2444363451753802</v>
      </c>
    </row>
    <row r="2932" spans="36:38" x14ac:dyDescent="0.25">
      <c r="AJ2932">
        <v>-13.8675</v>
      </c>
      <c r="AK2932">
        <v>-1.2049557406946101</v>
      </c>
      <c r="AL2932">
        <v>2.05161080004443</v>
      </c>
    </row>
    <row r="2933" spans="36:38" x14ac:dyDescent="0.25">
      <c r="AJ2933">
        <v>-14</v>
      </c>
      <c r="AK2933">
        <v>-1.1814685249586701</v>
      </c>
      <c r="AL2933">
        <v>1.86961810688351</v>
      </c>
    </row>
    <row r="2934" spans="36:38" x14ac:dyDescent="0.25">
      <c r="AJ2934">
        <v>-14</v>
      </c>
      <c r="AK2934">
        <v>-1.18195612412838</v>
      </c>
      <c r="AL2934">
        <v>1.8687426047262401</v>
      </c>
    </row>
    <row r="2935" spans="36:38" x14ac:dyDescent="0.25">
      <c r="AJ2935">
        <v>-14.211606673841001</v>
      </c>
      <c r="AK2935">
        <v>-1.14057193624659</v>
      </c>
      <c r="AL2935">
        <v>1.59912631289269</v>
      </c>
    </row>
    <row r="2936" spans="36:38" x14ac:dyDescent="0.25">
      <c r="AJ2936">
        <v>-14.423213347682101</v>
      </c>
      <c r="AK2936">
        <v>-1.09642851322914</v>
      </c>
      <c r="AL2936">
        <v>1.3520629435004901</v>
      </c>
    </row>
    <row r="2937" spans="36:38" x14ac:dyDescent="0.25">
      <c r="AJ2937">
        <v>-14.634820021523099</v>
      </c>
      <c r="AK2937">
        <v>-1.0498073809555399</v>
      </c>
      <c r="AL2937">
        <v>1.12732863882543</v>
      </c>
    </row>
    <row r="2938" spans="36:38" x14ac:dyDescent="0.25">
      <c r="AJ2938">
        <v>-14.846426695364199</v>
      </c>
      <c r="AK2938">
        <v>-1.0009900653052901</v>
      </c>
      <c r="AL2938">
        <v>0.92469954114331998</v>
      </c>
    </row>
    <row r="2939" spans="36:38" x14ac:dyDescent="0.25">
      <c r="AJ2939">
        <v>-14.846426695364199</v>
      </c>
      <c r="AK2939">
        <v>-1.0019063881511201</v>
      </c>
      <c r="AL2939">
        <v>0.922643455630625</v>
      </c>
    </row>
    <row r="2940" spans="36:38" x14ac:dyDescent="0.25">
      <c r="AJ2940">
        <v>-15.1123067924162</v>
      </c>
      <c r="AK2940">
        <v>-0.93956015341813004</v>
      </c>
      <c r="AL2940">
        <v>0.695644979206545</v>
      </c>
    </row>
    <row r="2941" spans="36:38" x14ac:dyDescent="0.25">
      <c r="AJ2941">
        <v>-15.3781868894682</v>
      </c>
      <c r="AK2941">
        <v>-0.87876888918045903</v>
      </c>
      <c r="AL2941">
        <v>0.49239452458263899</v>
      </c>
    </row>
    <row r="2942" spans="36:38" x14ac:dyDescent="0.25">
      <c r="AJ2942">
        <v>-15.644066986520199</v>
      </c>
      <c r="AK2942">
        <v>-0.81992541206193603</v>
      </c>
      <c r="AL2942">
        <v>0.31215906472702898</v>
      </c>
    </row>
    <row r="2943" spans="36:38" x14ac:dyDescent="0.25">
      <c r="AJ2943">
        <v>-15.909947083572201</v>
      </c>
      <c r="AK2943">
        <v>-0.76342253868639198</v>
      </c>
      <c r="AL2943">
        <v>0.15420557260783599</v>
      </c>
    </row>
    <row r="2944" spans="36:38" x14ac:dyDescent="0.25">
      <c r="AJ2944">
        <v>-15.909947083572201</v>
      </c>
      <c r="AK2944">
        <v>-0.764709232220254</v>
      </c>
      <c r="AL2944">
        <v>0.15085172570761099</v>
      </c>
    </row>
    <row r="2945" spans="36:38" x14ac:dyDescent="0.25">
      <c r="AJ2945">
        <v>-16.244020790819601</v>
      </c>
      <c r="AK2945">
        <v>-0.70027135463505896</v>
      </c>
      <c r="AL2945">
        <v>0</v>
      </c>
    </row>
    <row r="2946" spans="36:38" x14ac:dyDescent="0.25">
      <c r="AJ2946">
        <v>-16.578094498067099</v>
      </c>
      <c r="AK2946">
        <v>-0.64667754952581102</v>
      </c>
      <c r="AL2946">
        <v>0</v>
      </c>
    </row>
    <row r="2947" spans="36:38" x14ac:dyDescent="0.25">
      <c r="AJ2947">
        <v>-16.912168205314501</v>
      </c>
      <c r="AK2947">
        <v>-0.60449753896579195</v>
      </c>
      <c r="AL2947">
        <v>0</v>
      </c>
    </row>
    <row r="2948" spans="36:38" x14ac:dyDescent="0.25">
      <c r="AJ2948">
        <v>-17.246241912561899</v>
      </c>
      <c r="AK2948">
        <v>-0.58361677145002799</v>
      </c>
      <c r="AL2948">
        <v>0</v>
      </c>
    </row>
    <row r="2949" spans="36:38" x14ac:dyDescent="0.25">
      <c r="AJ2949">
        <v>-17.246241912561899</v>
      </c>
      <c r="AK2949">
        <v>-0.58883555990298897</v>
      </c>
      <c r="AL2949">
        <v>0</v>
      </c>
    </row>
    <row r="2950" spans="36:38" x14ac:dyDescent="0.25">
      <c r="AJ2950">
        <v>-17.665999702300599</v>
      </c>
      <c r="AK2950">
        <v>-0.72003842089069203</v>
      </c>
      <c r="AL2950">
        <v>0</v>
      </c>
    </row>
    <row r="2951" spans="36:38" x14ac:dyDescent="0.25">
      <c r="AJ2951">
        <v>-18.085757492039299</v>
      </c>
      <c r="AK2951">
        <v>-0.85895517324347104</v>
      </c>
      <c r="AL2951">
        <v>0</v>
      </c>
    </row>
    <row r="2952" spans="36:38" x14ac:dyDescent="0.25">
      <c r="AJ2952">
        <v>-18.505515281777999</v>
      </c>
      <c r="AK2952">
        <v>-1.00683403110856</v>
      </c>
      <c r="AL2952">
        <v>0</v>
      </c>
    </row>
    <row r="2953" spans="36:38" x14ac:dyDescent="0.25">
      <c r="AJ2953">
        <v>-18.925273071516699</v>
      </c>
      <c r="AK2953">
        <v>-1.1649232086332</v>
      </c>
      <c r="AL2953">
        <v>0</v>
      </c>
    </row>
    <row r="2954" spans="36:38" x14ac:dyDescent="0.25">
      <c r="AJ2954">
        <v>-18.925273071516699</v>
      </c>
      <c r="AK2954">
        <v>-1.17654578586824</v>
      </c>
      <c r="AL2954">
        <v>0</v>
      </c>
    </row>
    <row r="2955" spans="36:38" x14ac:dyDescent="0.25">
      <c r="AJ2955">
        <v>-19.4526914173004</v>
      </c>
      <c r="AK2955">
        <v>-1.3708791002408101</v>
      </c>
      <c r="AL2955">
        <v>0</v>
      </c>
    </row>
    <row r="2956" spans="36:38" x14ac:dyDescent="0.25">
      <c r="AJ2956">
        <v>-19.980109763084201</v>
      </c>
      <c r="AK2956">
        <v>-1.6042000961060601</v>
      </c>
      <c r="AL2956">
        <v>0</v>
      </c>
    </row>
    <row r="2957" spans="36:38" x14ac:dyDescent="0.25">
      <c r="AJ2957">
        <v>-20.507528108868001</v>
      </c>
      <c r="AK2957">
        <v>-1.89368106685992</v>
      </c>
      <c r="AL2957">
        <v>0</v>
      </c>
    </row>
    <row r="2958" spans="36:38" x14ac:dyDescent="0.25">
      <c r="AJ2958">
        <v>-21.034946454651799</v>
      </c>
      <c r="AK2958">
        <v>-2.25649430589832</v>
      </c>
      <c r="AL2958">
        <v>0</v>
      </c>
    </row>
    <row r="2959" spans="36:38" x14ac:dyDescent="0.25">
      <c r="AJ2959">
        <v>-21.034946454651799</v>
      </c>
      <c r="AK2959">
        <v>-2.0321441192308201</v>
      </c>
      <c r="AL2959">
        <v>0</v>
      </c>
    </row>
    <row r="2960" spans="36:38" x14ac:dyDescent="0.25">
      <c r="AJ2960">
        <v>-21.697638412417401</v>
      </c>
      <c r="AK2960">
        <v>-2.5459803446042799</v>
      </c>
      <c r="AL2960">
        <v>0</v>
      </c>
    </row>
    <row r="2961" spans="36:38" x14ac:dyDescent="0.25">
      <c r="AJ2961">
        <v>-22.360330370183</v>
      </c>
      <c r="AK2961">
        <v>-2.7071031094072802</v>
      </c>
      <c r="AL2961">
        <v>0</v>
      </c>
    </row>
    <row r="2962" spans="36:38" x14ac:dyDescent="0.25">
      <c r="AJ2962">
        <v>-23.023022327948699</v>
      </c>
      <c r="AK2962">
        <v>-2.9114005186413499</v>
      </c>
      <c r="AL2962">
        <v>0</v>
      </c>
    </row>
    <row r="2963" spans="36:38" x14ac:dyDescent="0.25">
      <c r="AJ2963">
        <v>-23.685714285714301</v>
      </c>
      <c r="AK2963">
        <v>-3.1079350870765801</v>
      </c>
      <c r="AL2963">
        <v>0</v>
      </c>
    </row>
    <row r="2964" spans="36:38" x14ac:dyDescent="0.25">
      <c r="AJ2964">
        <v>-23.685714285714301</v>
      </c>
      <c r="AK2964">
        <v>-2.9785578677068401</v>
      </c>
      <c r="AL2964">
        <v>0</v>
      </c>
    </row>
    <row r="2965" spans="36:38" x14ac:dyDescent="0.25">
      <c r="AJ2965">
        <v>-24.2481782087116</v>
      </c>
      <c r="AK2965">
        <v>-1.3912801617832999</v>
      </c>
      <c r="AL2965">
        <v>7.2090934124370107E-2</v>
      </c>
    </row>
    <row r="2966" spans="36:38" x14ac:dyDescent="0.25">
      <c r="AJ2966">
        <v>-24.810642131708899</v>
      </c>
      <c r="AK2966">
        <v>-0.20293326386295299</v>
      </c>
      <c r="AL2966">
        <v>0.78489263467911397</v>
      </c>
    </row>
    <row r="2967" spans="36:38" x14ac:dyDescent="0.25">
      <c r="AJ2967">
        <v>-25.373106054706199</v>
      </c>
      <c r="AK2967">
        <v>0</v>
      </c>
      <c r="AL2967">
        <v>1.1283980709888</v>
      </c>
    </row>
    <row r="2968" spans="36:38" x14ac:dyDescent="0.25">
      <c r="AJ2968">
        <v>-25.935569977703501</v>
      </c>
      <c r="AK2968">
        <v>0</v>
      </c>
      <c r="AL2968">
        <v>1.2162879631507399</v>
      </c>
    </row>
    <row r="2969" spans="36:38" x14ac:dyDescent="0.25">
      <c r="AJ2969">
        <v>-25.935569977703501</v>
      </c>
      <c r="AK2969">
        <v>0</v>
      </c>
      <c r="AL2969">
        <v>1.3047437668833399</v>
      </c>
    </row>
    <row r="2970" spans="36:38" x14ac:dyDescent="0.25">
      <c r="AJ2970">
        <v>-26.619660341358099</v>
      </c>
      <c r="AK2970">
        <v>0</v>
      </c>
      <c r="AL2970">
        <v>1.41817304481569</v>
      </c>
    </row>
    <row r="2971" spans="36:38" x14ac:dyDescent="0.25">
      <c r="AJ2971">
        <v>-27.3037507050127</v>
      </c>
      <c r="AK2971">
        <v>0</v>
      </c>
      <c r="AL2971">
        <v>1.3839779248375399</v>
      </c>
    </row>
    <row r="2972" spans="36:38" x14ac:dyDescent="0.25">
      <c r="AJ2972">
        <v>-27.987841068667301</v>
      </c>
      <c r="AK2972">
        <v>0</v>
      </c>
      <c r="AL2972">
        <v>1.25246979272964</v>
      </c>
    </row>
    <row r="2973" spans="36:38" x14ac:dyDescent="0.25">
      <c r="AJ2973">
        <v>-28.671931432321902</v>
      </c>
      <c r="AK2973">
        <v>0</v>
      </c>
      <c r="AL2973">
        <v>1.0910130405990801</v>
      </c>
    </row>
    <row r="2974" spans="36:38" x14ac:dyDescent="0.25">
      <c r="AJ2974">
        <v>-28.671931432321902</v>
      </c>
      <c r="AK2974">
        <v>0</v>
      </c>
      <c r="AL2974">
        <v>1.03099248233209</v>
      </c>
    </row>
    <row r="2975" spans="36:38" x14ac:dyDescent="0.25">
      <c r="AJ2975">
        <v>-29.503948574241399</v>
      </c>
      <c r="AK2975">
        <v>0</v>
      </c>
      <c r="AL2975">
        <v>0.87162521225371303</v>
      </c>
    </row>
    <row r="2976" spans="36:38" x14ac:dyDescent="0.25">
      <c r="AJ2976">
        <v>-30.335965716160899</v>
      </c>
      <c r="AK2976">
        <v>0</v>
      </c>
      <c r="AL2976">
        <v>0.96049301333872605</v>
      </c>
    </row>
    <row r="2977" spans="36:38" x14ac:dyDescent="0.25">
      <c r="AJ2977">
        <v>-31.167982858080499</v>
      </c>
      <c r="AK2977">
        <v>0</v>
      </c>
      <c r="AL2977">
        <v>1.1796947762859999</v>
      </c>
    </row>
    <row r="2978" spans="36:38" x14ac:dyDescent="0.25">
      <c r="AJ2978">
        <v>-32</v>
      </c>
      <c r="AK2978">
        <v>-3.6772892681991298E-2</v>
      </c>
      <c r="AL2978">
        <v>1.31935813557629</v>
      </c>
    </row>
    <row r="2979" spans="36:38" x14ac:dyDescent="0.25">
      <c r="AJ2979">
        <v>20</v>
      </c>
      <c r="AK2979">
        <v>-0.112896825267677</v>
      </c>
      <c r="AL2979">
        <v>0.17778390704647301</v>
      </c>
    </row>
    <row r="2980" spans="36:38" x14ac:dyDescent="0.25">
      <c r="AJ2980">
        <v>19.707185490582699</v>
      </c>
      <c r="AK2980">
        <v>-0.30335379553644798</v>
      </c>
      <c r="AL2980">
        <v>1.68998549495054</v>
      </c>
    </row>
    <row r="2981" spans="36:38" x14ac:dyDescent="0.25">
      <c r="AJ2981">
        <v>19.414370981165501</v>
      </c>
      <c r="AK2981">
        <v>-0.64269396045580895</v>
      </c>
      <c r="AL2981">
        <v>3.792010266029</v>
      </c>
    </row>
    <row r="2982" spans="36:38" x14ac:dyDescent="0.25">
      <c r="AJ2982">
        <v>19.1215564717482</v>
      </c>
      <c r="AK2982">
        <v>-0.76262155017877697</v>
      </c>
      <c r="AL2982">
        <v>6.2940983641783097</v>
      </c>
    </row>
    <row r="2983" spans="36:38" x14ac:dyDescent="0.25">
      <c r="AJ2983">
        <v>18.828741962330898</v>
      </c>
      <c r="AK2983">
        <v>-0.58552152717251804</v>
      </c>
      <c r="AL2983">
        <v>9.2602781312839095</v>
      </c>
    </row>
    <row r="2984" spans="36:38" x14ac:dyDescent="0.25">
      <c r="AJ2984">
        <v>18.828741962330898</v>
      </c>
      <c r="AK2984">
        <v>-0.56727363164250999</v>
      </c>
      <c r="AL2984">
        <v>9.0202274596611094</v>
      </c>
    </row>
    <row r="2985" spans="36:38" x14ac:dyDescent="0.25">
      <c r="AJ2985">
        <v>18.6715564717482</v>
      </c>
      <c r="AK2985">
        <v>-0.30851222779102799</v>
      </c>
      <c r="AL2985">
        <v>10.5180605443988</v>
      </c>
    </row>
    <row r="2986" spans="36:38" x14ac:dyDescent="0.25">
      <c r="AJ2986">
        <v>18.514370981165499</v>
      </c>
      <c r="AK2986">
        <v>0</v>
      </c>
      <c r="AL2986">
        <v>12.3809622409804</v>
      </c>
    </row>
    <row r="2987" spans="36:38" x14ac:dyDescent="0.25">
      <c r="AJ2987">
        <v>18.357185490582701</v>
      </c>
      <c r="AK2987">
        <v>0</v>
      </c>
      <c r="AL2987">
        <v>14.6106672502007</v>
      </c>
    </row>
    <row r="2988" spans="36:38" x14ac:dyDescent="0.25">
      <c r="AJ2988">
        <v>18.2</v>
      </c>
      <c r="AK2988">
        <v>0</v>
      </c>
      <c r="AL2988">
        <v>17.208910272854698</v>
      </c>
    </row>
    <row r="2989" spans="36:38" x14ac:dyDescent="0.25">
      <c r="AJ2989">
        <v>18.2</v>
      </c>
      <c r="AK2989">
        <v>0</v>
      </c>
      <c r="AL2989">
        <v>17.210158495752601</v>
      </c>
    </row>
    <row r="2990" spans="36:38" x14ac:dyDescent="0.25">
      <c r="AJ2990">
        <v>18.175000000000001</v>
      </c>
      <c r="AK2990">
        <v>0</v>
      </c>
      <c r="AL2990">
        <v>17.6575682708459</v>
      </c>
    </row>
    <row r="2991" spans="36:38" x14ac:dyDescent="0.25">
      <c r="AJ2991">
        <v>18.149999999999999</v>
      </c>
      <c r="AK2991">
        <v>0</v>
      </c>
      <c r="AL2991">
        <v>18.114785981083301</v>
      </c>
    </row>
    <row r="2992" spans="36:38" x14ac:dyDescent="0.25">
      <c r="AJ2992">
        <v>18.125</v>
      </c>
      <c r="AK2992">
        <v>0</v>
      </c>
      <c r="AL2992">
        <v>18.581502906965</v>
      </c>
    </row>
    <row r="2993" spans="36:38" x14ac:dyDescent="0.25">
      <c r="AJ2993">
        <v>18.100000000000001</v>
      </c>
      <c r="AK2993">
        <v>0</v>
      </c>
      <c r="AL2993">
        <v>19.057410328991601</v>
      </c>
    </row>
    <row r="2994" spans="36:38" x14ac:dyDescent="0.25">
      <c r="AJ2994">
        <v>18.100000000000001</v>
      </c>
      <c r="AK2994">
        <v>-114.294952995141</v>
      </c>
      <c r="AL2994">
        <v>15.714744787719299</v>
      </c>
    </row>
    <row r="2995" spans="36:38" x14ac:dyDescent="0.25">
      <c r="AJ2995">
        <v>18.074999999999999</v>
      </c>
      <c r="AK2995">
        <v>-114.031848636701</v>
      </c>
      <c r="AL2995">
        <v>16.200294941621198</v>
      </c>
    </row>
    <row r="2996" spans="36:38" x14ac:dyDescent="0.25">
      <c r="AJ2996">
        <v>18.05</v>
      </c>
      <c r="AK2996">
        <v>-113.757309440141</v>
      </c>
      <c r="AL2996">
        <v>16.695675944692599</v>
      </c>
    </row>
    <row r="2997" spans="36:38" x14ac:dyDescent="0.25">
      <c r="AJ2997">
        <v>18.024999999999999</v>
      </c>
      <c r="AK2997">
        <v>-113.471505347518</v>
      </c>
      <c r="AL2997">
        <v>17.200454580559899</v>
      </c>
    </row>
    <row r="2998" spans="36:38" x14ac:dyDescent="0.25">
      <c r="AJ2998">
        <v>18</v>
      </c>
      <c r="AK2998">
        <v>-113.17460630088701</v>
      </c>
      <c r="AL2998">
        <v>17.714197632849402</v>
      </c>
    </row>
    <row r="2999" spans="36:38" x14ac:dyDescent="0.25">
      <c r="AJ2999">
        <v>18</v>
      </c>
      <c r="AK2999">
        <v>-211.09772483544899</v>
      </c>
      <c r="AL2999">
        <v>13.666459875745501</v>
      </c>
    </row>
    <row r="3000" spans="36:38" x14ac:dyDescent="0.25">
      <c r="AJ3000">
        <v>17.75</v>
      </c>
      <c r="AK3000">
        <v>-205.80917133189999</v>
      </c>
      <c r="AL3000">
        <v>18.724544650784299</v>
      </c>
    </row>
    <row r="3001" spans="36:38" x14ac:dyDescent="0.25">
      <c r="AJ3001">
        <v>17.5</v>
      </c>
      <c r="AK3001">
        <v>-199.72209132993501</v>
      </c>
      <c r="AL3001">
        <v>24.650209832150502</v>
      </c>
    </row>
    <row r="3002" spans="36:38" x14ac:dyDescent="0.25">
      <c r="AJ3002">
        <v>17.25</v>
      </c>
      <c r="AK3002">
        <v>-192.806080619532</v>
      </c>
      <c r="AL3002">
        <v>31.4728856588399</v>
      </c>
    </row>
    <row r="3003" spans="36:38" x14ac:dyDescent="0.25">
      <c r="AJ3003">
        <v>17</v>
      </c>
      <c r="AK3003">
        <v>-185.03073499067099</v>
      </c>
      <c r="AL3003">
        <v>39.222002369848298</v>
      </c>
    </row>
    <row r="3004" spans="36:38" x14ac:dyDescent="0.25">
      <c r="AJ3004">
        <v>17</v>
      </c>
      <c r="AK3004">
        <v>-185.13232596847101</v>
      </c>
      <c r="AL3004">
        <v>41.668119619572799</v>
      </c>
    </row>
    <row r="3005" spans="36:38" x14ac:dyDescent="0.25">
      <c r="AJ3005">
        <v>16.574999999999999</v>
      </c>
      <c r="AK3005">
        <v>-170.53966737496299</v>
      </c>
      <c r="AL3005">
        <v>49.435379695101197</v>
      </c>
    </row>
    <row r="3006" spans="36:38" x14ac:dyDescent="0.25">
      <c r="AJ3006">
        <v>16.149999999999999</v>
      </c>
      <c r="AK3006">
        <v>-154.10556690222501</v>
      </c>
      <c r="AL3006">
        <v>53.443458868640001</v>
      </c>
    </row>
    <row r="3007" spans="36:38" x14ac:dyDescent="0.25">
      <c r="AJ3007">
        <v>15.725</v>
      </c>
      <c r="AK3007">
        <v>-135.79754320000501</v>
      </c>
      <c r="AL3007">
        <v>53.302645860657798</v>
      </c>
    </row>
    <row r="3008" spans="36:38" x14ac:dyDescent="0.25">
      <c r="AJ3008">
        <v>15.3</v>
      </c>
      <c r="AK3008">
        <v>-115.583114918051</v>
      </c>
      <c r="AL3008">
        <v>52.0436092635397</v>
      </c>
    </row>
    <row r="3009" spans="36:38" x14ac:dyDescent="0.25">
      <c r="AJ3009">
        <v>15.3</v>
      </c>
      <c r="AK3009">
        <v>-116.132529682899</v>
      </c>
      <c r="AL3009">
        <v>49.000696812690002</v>
      </c>
    </row>
    <row r="3010" spans="36:38" x14ac:dyDescent="0.25">
      <c r="AJ3010">
        <v>14.85</v>
      </c>
      <c r="AK3010">
        <v>-93.628777126026804</v>
      </c>
      <c r="AL3010">
        <v>28.9930494148836</v>
      </c>
    </row>
    <row r="3011" spans="36:38" x14ac:dyDescent="0.25">
      <c r="AJ3011">
        <v>14.4</v>
      </c>
      <c r="AK3011">
        <v>-68.104742833819401</v>
      </c>
      <c r="AL3011">
        <v>33.757922676215202</v>
      </c>
    </row>
    <row r="3012" spans="36:38" x14ac:dyDescent="0.25">
      <c r="AJ3012">
        <v>13.95</v>
      </c>
      <c r="AK3012">
        <v>-39.448522855275399</v>
      </c>
      <c r="AL3012">
        <v>60.026562289211398</v>
      </c>
    </row>
    <row r="3013" spans="36:38" x14ac:dyDescent="0.25">
      <c r="AJ3013">
        <v>13.5</v>
      </c>
      <c r="AK3013">
        <v>-9.0922293809494992</v>
      </c>
      <c r="AL3013">
        <v>89.454976006745298</v>
      </c>
    </row>
    <row r="3014" spans="36:38" x14ac:dyDescent="0.25">
      <c r="AJ3014">
        <v>13.5</v>
      </c>
      <c r="AK3014">
        <v>-9.5549040147952606</v>
      </c>
      <c r="AL3014">
        <v>90.4083788703594</v>
      </c>
    </row>
    <row r="3015" spans="36:38" x14ac:dyDescent="0.25">
      <c r="AJ3015">
        <v>13.25</v>
      </c>
      <c r="AK3015">
        <v>-10.212818308700999</v>
      </c>
      <c r="AL3015">
        <v>109.459236899377</v>
      </c>
    </row>
    <row r="3016" spans="36:38" x14ac:dyDescent="0.25">
      <c r="AJ3016">
        <v>13</v>
      </c>
      <c r="AK3016">
        <v>-10.5122744108301</v>
      </c>
      <c r="AL3016">
        <v>129.28957630281801</v>
      </c>
    </row>
    <row r="3017" spans="36:38" x14ac:dyDescent="0.25">
      <c r="AJ3017">
        <v>12.75</v>
      </c>
      <c r="AK3017">
        <v>-10.513683700859101</v>
      </c>
      <c r="AL3017">
        <v>150.12248467394801</v>
      </c>
    </row>
    <row r="3018" spans="36:38" x14ac:dyDescent="0.25">
      <c r="AJ3018">
        <v>12.5</v>
      </c>
      <c r="AK3018">
        <v>-11.2861026927644</v>
      </c>
      <c r="AL3018">
        <v>172.18104960603199</v>
      </c>
    </row>
    <row r="3019" spans="36:38" x14ac:dyDescent="0.25">
      <c r="AJ3019">
        <v>12.5</v>
      </c>
      <c r="AK3019">
        <v>-11.3327989106598</v>
      </c>
      <c r="AL3019">
        <v>171.48645473590099</v>
      </c>
    </row>
    <row r="3020" spans="36:38" x14ac:dyDescent="0.25">
      <c r="AJ3020">
        <v>12.22</v>
      </c>
      <c r="AK3020">
        <v>-11.719501406144699</v>
      </c>
      <c r="AL3020">
        <v>184.66357773457099</v>
      </c>
    </row>
    <row r="3021" spans="36:38" x14ac:dyDescent="0.25">
      <c r="AJ3021">
        <v>11.94</v>
      </c>
      <c r="AK3021">
        <v>-11.7389810319299</v>
      </c>
      <c r="AL3021">
        <v>194.27626799048701</v>
      </c>
    </row>
    <row r="3022" spans="36:38" x14ac:dyDescent="0.25">
      <c r="AJ3022">
        <v>11.66</v>
      </c>
      <c r="AK3022">
        <v>-11.334426824109199</v>
      </c>
      <c r="AL3022">
        <v>199.98055118943799</v>
      </c>
    </row>
    <row r="3023" spans="36:38" x14ac:dyDescent="0.25">
      <c r="AJ3023">
        <v>11.38</v>
      </c>
      <c r="AK3023">
        <v>-10.521262906540301</v>
      </c>
      <c r="AL3023">
        <v>201.43245301721001</v>
      </c>
    </row>
    <row r="3024" spans="36:38" x14ac:dyDescent="0.25">
      <c r="AJ3024">
        <v>11.38</v>
      </c>
      <c r="AK3024">
        <v>-10.596606730075999</v>
      </c>
      <c r="AL3024">
        <v>201.144137468124</v>
      </c>
    </row>
    <row r="3025" spans="36:38" x14ac:dyDescent="0.25">
      <c r="AJ3025">
        <v>10.955</v>
      </c>
      <c r="AK3025">
        <v>-8.7612104013374896</v>
      </c>
      <c r="AL3025">
        <v>199.16588345378699</v>
      </c>
    </row>
    <row r="3026" spans="36:38" x14ac:dyDescent="0.25">
      <c r="AJ3026">
        <v>10.53</v>
      </c>
      <c r="AK3026">
        <v>-6.5914345131615999</v>
      </c>
      <c r="AL3026">
        <v>187.321863345498</v>
      </c>
    </row>
    <row r="3027" spans="36:38" x14ac:dyDescent="0.25">
      <c r="AJ3027">
        <v>10.105</v>
      </c>
      <c r="AK3027">
        <v>-4.1228699563695201</v>
      </c>
      <c r="AL3027">
        <v>167.929457445021</v>
      </c>
    </row>
    <row r="3028" spans="36:38" x14ac:dyDescent="0.25">
      <c r="AJ3028">
        <v>9.68</v>
      </c>
      <c r="AK3028">
        <v>-1.2668508120684601</v>
      </c>
      <c r="AL3028">
        <v>143.30604605412</v>
      </c>
    </row>
    <row r="3029" spans="36:38" x14ac:dyDescent="0.25">
      <c r="AJ3029">
        <v>9.68</v>
      </c>
      <c r="AK3029">
        <v>-1.32831006585773</v>
      </c>
      <c r="AL3029">
        <v>145.335347863273</v>
      </c>
    </row>
    <row r="3030" spans="36:38" x14ac:dyDescent="0.25">
      <c r="AJ3030">
        <v>9.5299999999999994</v>
      </c>
      <c r="AK3030">
        <v>-0.29758851889243498</v>
      </c>
      <c r="AL3030">
        <v>138.28101753045701</v>
      </c>
    </row>
    <row r="3031" spans="36:38" x14ac:dyDescent="0.25">
      <c r="AJ3031">
        <v>9.3800000000000008</v>
      </c>
      <c r="AK3031">
        <v>-0.10506519261197</v>
      </c>
      <c r="AL3031">
        <v>131.508443536454</v>
      </c>
    </row>
    <row r="3032" spans="36:38" x14ac:dyDescent="0.25">
      <c r="AJ3032">
        <v>9.23</v>
      </c>
      <c r="AK3032">
        <v>-0.114436600487098</v>
      </c>
      <c r="AL3032">
        <v>125.02301889484799</v>
      </c>
    </row>
    <row r="3033" spans="36:38" x14ac:dyDescent="0.25">
      <c r="AJ3033">
        <v>9.08</v>
      </c>
      <c r="AK3033">
        <v>-0.124007407706084</v>
      </c>
      <c r="AL3033">
        <v>118.830136619223</v>
      </c>
    </row>
    <row r="3034" spans="36:38" x14ac:dyDescent="0.25">
      <c r="AJ3034">
        <v>9.08</v>
      </c>
      <c r="AK3034">
        <v>-0.124041075126176</v>
      </c>
      <c r="AL3034">
        <v>118.83064628168199</v>
      </c>
    </row>
    <row r="3035" spans="36:38" x14ac:dyDescent="0.25">
      <c r="AJ3035">
        <v>8.9177431906614792</v>
      </c>
      <c r="AK3035">
        <v>-0.134656659158813</v>
      </c>
      <c r="AL3035">
        <v>112.48813281366</v>
      </c>
    </row>
    <row r="3036" spans="36:38" x14ac:dyDescent="0.25">
      <c r="AJ3036">
        <v>8.7554863813229602</v>
      </c>
      <c r="AK3036">
        <v>-0.145646097374838</v>
      </c>
      <c r="AL3036">
        <v>106.485446009412</v>
      </c>
    </row>
    <row r="3037" spans="36:38" x14ac:dyDescent="0.25">
      <c r="AJ3037">
        <v>8.5932295719844394</v>
      </c>
      <c r="AK3037">
        <v>-0.15701177212905901</v>
      </c>
      <c r="AL3037">
        <v>100.825176998554</v>
      </c>
    </row>
    <row r="3038" spans="36:38" x14ac:dyDescent="0.25">
      <c r="AJ3038">
        <v>8.4309727626459097</v>
      </c>
      <c r="AK3038">
        <v>-0.16875606577628499</v>
      </c>
      <c r="AL3038">
        <v>95.509916910704106</v>
      </c>
    </row>
    <row r="3039" spans="36:38" x14ac:dyDescent="0.25">
      <c r="AJ3039">
        <v>8.4309727626459097</v>
      </c>
      <c r="AK3039">
        <v>-0.16888571573092301</v>
      </c>
      <c r="AL3039">
        <v>94.907931358401001</v>
      </c>
    </row>
    <row r="3040" spans="36:38" x14ac:dyDescent="0.25">
      <c r="AJ3040">
        <v>7.89822957198444</v>
      </c>
      <c r="AK3040">
        <v>-0.207889656799637</v>
      </c>
      <c r="AL3040">
        <v>99.283289716746197</v>
      </c>
    </row>
    <row r="3041" spans="36:38" x14ac:dyDescent="0.25">
      <c r="AJ3041">
        <v>7.3654863813229596</v>
      </c>
      <c r="AK3041">
        <v>-0.24817880003697401</v>
      </c>
      <c r="AL3041">
        <v>102.47721296684</v>
      </c>
    </row>
    <row r="3042" spans="36:38" x14ac:dyDescent="0.25">
      <c r="AJ3042">
        <v>6.8327431906614802</v>
      </c>
      <c r="AK3042">
        <v>-0.29084525405098899</v>
      </c>
      <c r="AL3042">
        <v>103.25939882149</v>
      </c>
    </row>
    <row r="3043" spans="36:38" x14ac:dyDescent="0.25">
      <c r="AJ3043">
        <v>6.3</v>
      </c>
      <c r="AK3043">
        <v>-0.33698112744973402</v>
      </c>
      <c r="AL3043">
        <v>100.94975240194201</v>
      </c>
    </row>
    <row r="3044" spans="36:38" x14ac:dyDescent="0.25">
      <c r="AJ3044">
        <v>6.3</v>
      </c>
      <c r="AK3044">
        <v>-0.34225216269102099</v>
      </c>
      <c r="AL3044">
        <v>97.887395058506399</v>
      </c>
    </row>
    <row r="3045" spans="36:38" x14ac:dyDescent="0.25">
      <c r="AJ3045">
        <v>5.8075000000000001</v>
      </c>
      <c r="AK3045">
        <v>-0.32437885285969198</v>
      </c>
      <c r="AL3045">
        <v>73.204924417729202</v>
      </c>
    </row>
    <row r="3046" spans="36:38" x14ac:dyDescent="0.25">
      <c r="AJ3046">
        <v>5.3150000000000004</v>
      </c>
      <c r="AK3046">
        <v>-25.386139533094902</v>
      </c>
      <c r="AL3046">
        <v>55.245516551043103</v>
      </c>
    </row>
    <row r="3047" spans="36:38" x14ac:dyDescent="0.25">
      <c r="AJ3047">
        <v>4.8224999999999998</v>
      </c>
      <c r="AK3047">
        <v>-43.613573096780797</v>
      </c>
      <c r="AL3047">
        <v>43.743411821695098</v>
      </c>
    </row>
    <row r="3048" spans="36:38" x14ac:dyDescent="0.25">
      <c r="AJ3048">
        <v>4.33</v>
      </c>
      <c r="AK3048">
        <v>-53.734541789042801</v>
      </c>
      <c r="AL3048">
        <v>38.432850592931899</v>
      </c>
    </row>
    <row r="3049" spans="36:38" x14ac:dyDescent="0.25">
      <c r="AJ3049">
        <v>4.33</v>
      </c>
      <c r="AK3049">
        <v>-53.972897822607102</v>
      </c>
      <c r="AL3049">
        <v>37.865739132236598</v>
      </c>
    </row>
    <row r="3050" spans="36:38" x14ac:dyDescent="0.25">
      <c r="AJ3050">
        <v>4.08</v>
      </c>
      <c r="AK3050">
        <v>-56.6169212270241</v>
      </c>
      <c r="AL3050">
        <v>36.3483951075657</v>
      </c>
    </row>
    <row r="3051" spans="36:38" x14ac:dyDescent="0.25">
      <c r="AJ3051">
        <v>3.83</v>
      </c>
      <c r="AK3051">
        <v>-58.121869461770203</v>
      </c>
      <c r="AL3051">
        <v>35.526815796397202</v>
      </c>
    </row>
    <row r="3052" spans="36:38" x14ac:dyDescent="0.25">
      <c r="AJ3052">
        <v>3.58</v>
      </c>
      <c r="AK3052">
        <v>-58.532791160883903</v>
      </c>
      <c r="AL3052">
        <v>35.371363388216203</v>
      </c>
    </row>
    <row r="3053" spans="36:38" x14ac:dyDescent="0.25">
      <c r="AJ3053">
        <v>3.33</v>
      </c>
      <c r="AK3053">
        <v>-57.894734958404001</v>
      </c>
      <c r="AL3053">
        <v>35.852400072507898</v>
      </c>
    </row>
    <row r="3054" spans="36:38" x14ac:dyDescent="0.25">
      <c r="AJ3054">
        <v>3.33</v>
      </c>
      <c r="AK3054">
        <v>-57.983861551910202</v>
      </c>
      <c r="AL3054">
        <v>35.793713369850899</v>
      </c>
    </row>
    <row r="3055" spans="36:38" x14ac:dyDescent="0.25">
      <c r="AJ3055">
        <v>3.18</v>
      </c>
      <c r="AK3055">
        <v>-57.281975157394101</v>
      </c>
      <c r="AL3055">
        <v>36.269748806312101</v>
      </c>
    </row>
    <row r="3056" spans="36:38" x14ac:dyDescent="0.25">
      <c r="AJ3056">
        <v>3.03</v>
      </c>
      <c r="AK3056">
        <v>-56.386762141445999</v>
      </c>
      <c r="AL3056">
        <v>36.851147346420198</v>
      </c>
    </row>
    <row r="3057" spans="36:38" x14ac:dyDescent="0.25">
      <c r="AJ3057">
        <v>2.88</v>
      </c>
      <c r="AK3057">
        <v>-55.308021309113499</v>
      </c>
      <c r="AL3057">
        <v>37.530784569839</v>
      </c>
    </row>
    <row r="3058" spans="36:38" x14ac:dyDescent="0.25">
      <c r="AJ3058">
        <v>2.73</v>
      </c>
      <c r="AK3058">
        <v>-54.055551465444303</v>
      </c>
      <c r="AL3058">
        <v>38.301536056232699</v>
      </c>
    </row>
    <row r="3059" spans="36:38" x14ac:dyDescent="0.25">
      <c r="AJ3059">
        <v>2.73</v>
      </c>
      <c r="AK3059">
        <v>-54.377419123653802</v>
      </c>
      <c r="AL3059">
        <v>38.016304927108301</v>
      </c>
    </row>
    <row r="3060" spans="36:38" x14ac:dyDescent="0.25">
      <c r="AJ3060">
        <v>2.3725000000000001</v>
      </c>
      <c r="AK3060">
        <v>-50.638583266865901</v>
      </c>
      <c r="AL3060">
        <v>40.3204403215273</v>
      </c>
    </row>
    <row r="3061" spans="36:38" x14ac:dyDescent="0.25">
      <c r="AJ3061">
        <v>2.0150000000000001</v>
      </c>
      <c r="AK3061">
        <v>-47.574460625431399</v>
      </c>
      <c r="AL3061">
        <v>41.7326383028416</v>
      </c>
    </row>
    <row r="3062" spans="36:38" x14ac:dyDescent="0.25">
      <c r="AJ3062">
        <v>1.6575</v>
      </c>
      <c r="AK3062">
        <v>-45.488468167567298</v>
      </c>
      <c r="AL3062">
        <v>41.974735253662899</v>
      </c>
    </row>
    <row r="3063" spans="36:38" x14ac:dyDescent="0.25">
      <c r="AJ3063">
        <v>1.3</v>
      </c>
      <c r="AK3063">
        <v>-44.684022861490298</v>
      </c>
      <c r="AL3063">
        <v>40.768567556602903</v>
      </c>
    </row>
    <row r="3064" spans="36:38" x14ac:dyDescent="0.25">
      <c r="AJ3064">
        <v>1.3</v>
      </c>
      <c r="AK3064">
        <v>-46.781999220580701</v>
      </c>
      <c r="AL3064">
        <v>39.039441562862201</v>
      </c>
    </row>
    <row r="3065" spans="36:38" x14ac:dyDescent="0.25">
      <c r="AJ3065">
        <v>0.73983272926578403</v>
      </c>
      <c r="AK3065">
        <v>-57.332678200141402</v>
      </c>
      <c r="AL3065">
        <v>23.1192627145738</v>
      </c>
    </row>
    <row r="3066" spans="36:38" x14ac:dyDescent="0.25">
      <c r="AJ3066">
        <v>0.17966545853156901</v>
      </c>
      <c r="AK3066">
        <v>-60.095845739386903</v>
      </c>
      <c r="AL3066">
        <v>15.6779044342719</v>
      </c>
    </row>
    <row r="3067" spans="36:38" x14ac:dyDescent="0.25">
      <c r="AJ3067">
        <v>-0.38050181220264701</v>
      </c>
      <c r="AK3067">
        <v>-56.341867144561803</v>
      </c>
      <c r="AL3067">
        <v>13.324912546566701</v>
      </c>
    </row>
    <row r="3068" spans="36:38" x14ac:dyDescent="0.25">
      <c r="AJ3068">
        <v>-0.94066908293686302</v>
      </c>
      <c r="AK3068">
        <v>-47.341107721910802</v>
      </c>
      <c r="AL3068">
        <v>15.1463576819498</v>
      </c>
    </row>
    <row r="3069" spans="36:38" x14ac:dyDescent="0.25">
      <c r="AJ3069">
        <v>-0.94066908293686302</v>
      </c>
      <c r="AK3069">
        <v>-48.837195759467903</v>
      </c>
      <c r="AL3069">
        <v>13.9743821438322</v>
      </c>
    </row>
    <row r="3070" spans="36:38" x14ac:dyDescent="0.25">
      <c r="AJ3070">
        <v>-1.1555018122026499</v>
      </c>
      <c r="AK3070">
        <v>-45.830822683753702</v>
      </c>
      <c r="AL3070">
        <v>14.382591157118</v>
      </c>
    </row>
    <row r="3071" spans="36:38" x14ac:dyDescent="0.25">
      <c r="AJ3071">
        <v>-1.37033454146843</v>
      </c>
      <c r="AK3071">
        <v>-43.7040763714622</v>
      </c>
      <c r="AL3071">
        <v>14.046147253608201</v>
      </c>
    </row>
    <row r="3072" spans="36:38" x14ac:dyDescent="0.25">
      <c r="AJ3072">
        <v>-1.5851672707342199</v>
      </c>
      <c r="AK3072">
        <v>-42.630042579208897</v>
      </c>
      <c r="AL3072">
        <v>12.816501931604201</v>
      </c>
    </row>
    <row r="3073" spans="36:38" x14ac:dyDescent="0.25">
      <c r="AJ3073">
        <v>-1.8</v>
      </c>
      <c r="AK3073">
        <v>-42.7818070636093</v>
      </c>
      <c r="AL3073">
        <v>10.5451066894073</v>
      </c>
    </row>
    <row r="3074" spans="36:38" x14ac:dyDescent="0.25">
      <c r="AJ3074">
        <v>-1.8</v>
      </c>
      <c r="AK3074">
        <v>-44.455176920772999</v>
      </c>
      <c r="AL3074">
        <v>8.9835928037135808</v>
      </c>
    </row>
    <row r="3075" spans="36:38" x14ac:dyDescent="0.25">
      <c r="AJ3075">
        <v>-1.8425</v>
      </c>
      <c r="AK3075">
        <v>-46.994785104618799</v>
      </c>
      <c r="AL3075">
        <v>6.1845899616648499</v>
      </c>
    </row>
    <row r="3076" spans="36:38" x14ac:dyDescent="0.25">
      <c r="AJ3076">
        <v>-1.885</v>
      </c>
      <c r="AK3076">
        <v>-49.493624375209798</v>
      </c>
      <c r="AL3076">
        <v>3.4180862118932001</v>
      </c>
    </row>
    <row r="3077" spans="36:38" x14ac:dyDescent="0.25">
      <c r="AJ3077">
        <v>-1.9275</v>
      </c>
      <c r="AK3077">
        <v>-51.936917440151397</v>
      </c>
      <c r="AL3077">
        <v>0.697348637167027</v>
      </c>
    </row>
    <row r="3078" spans="36:38" x14ac:dyDescent="0.25">
      <c r="AJ3078">
        <v>-1.97</v>
      </c>
      <c r="AK3078">
        <v>-54.3098870070489</v>
      </c>
      <c r="AL3078">
        <v>0.29792487734196799</v>
      </c>
    </row>
    <row r="3079" spans="36:38" x14ac:dyDescent="0.25">
      <c r="AJ3079">
        <v>-1.97</v>
      </c>
      <c r="AK3079">
        <v>-54.679724601393801</v>
      </c>
      <c r="AL3079">
        <v>0.30310474040957303</v>
      </c>
    </row>
    <row r="3080" spans="36:38" x14ac:dyDescent="0.25">
      <c r="AJ3080">
        <v>-2.27</v>
      </c>
      <c r="AK3080">
        <v>-67.768591245286501</v>
      </c>
      <c r="AL3080">
        <v>0.30753584545503398</v>
      </c>
    </row>
    <row r="3081" spans="36:38" x14ac:dyDescent="0.25">
      <c r="AJ3081">
        <v>-2.57</v>
      </c>
      <c r="AK3081">
        <v>-76.948798655058994</v>
      </c>
      <c r="AL3081">
        <v>0.29627811674314097</v>
      </c>
    </row>
    <row r="3082" spans="36:38" x14ac:dyDescent="0.25">
      <c r="AJ3082">
        <v>-2.87</v>
      </c>
      <c r="AK3082">
        <v>-82.4832274942803</v>
      </c>
      <c r="AL3082">
        <v>0.27219648155467602</v>
      </c>
    </row>
    <row r="3083" spans="36:38" x14ac:dyDescent="0.25">
      <c r="AJ3083">
        <v>-3.17</v>
      </c>
      <c r="AK3083">
        <v>-84.634758426519099</v>
      </c>
      <c r="AL3083">
        <v>0.23815586717041601</v>
      </c>
    </row>
    <row r="3084" spans="36:38" x14ac:dyDescent="0.25">
      <c r="AJ3084">
        <v>-3.17</v>
      </c>
      <c r="AK3084">
        <v>-84.961868711756594</v>
      </c>
      <c r="AL3084">
        <v>0.240115145843005</v>
      </c>
    </row>
    <row r="3085" spans="36:38" x14ac:dyDescent="0.25">
      <c r="AJ3085">
        <v>-3.32</v>
      </c>
      <c r="AK3085">
        <v>-85.399109519939302</v>
      </c>
      <c r="AL3085">
        <v>0.223557006750603</v>
      </c>
    </row>
    <row r="3086" spans="36:38" x14ac:dyDescent="0.25">
      <c r="AJ3086">
        <v>-3.47</v>
      </c>
      <c r="AK3086">
        <v>-85.418966963402994</v>
      </c>
      <c r="AL3086">
        <v>0.206906725690573</v>
      </c>
    </row>
    <row r="3087" spans="36:38" x14ac:dyDescent="0.25">
      <c r="AJ3087">
        <v>-3.62</v>
      </c>
      <c r="AK3087">
        <v>-85.034708074154395</v>
      </c>
      <c r="AL3087">
        <v>0.190236285958088</v>
      </c>
    </row>
    <row r="3088" spans="36:38" x14ac:dyDescent="0.25">
      <c r="AJ3088">
        <v>-3.77</v>
      </c>
      <c r="AK3088">
        <v>-84.2595998842</v>
      </c>
      <c r="AL3088">
        <v>0.173617670848319</v>
      </c>
    </row>
    <row r="3089" spans="36:38" x14ac:dyDescent="0.25">
      <c r="AJ3089">
        <v>-3.77</v>
      </c>
      <c r="AK3089">
        <v>-84.313130935441507</v>
      </c>
      <c r="AL3089">
        <v>0.17373902279445699</v>
      </c>
    </row>
    <row r="3090" spans="36:38" x14ac:dyDescent="0.25">
      <c r="AJ3090">
        <v>-3.96636673510559</v>
      </c>
      <c r="AK3090">
        <v>-82.838629232751401</v>
      </c>
      <c r="AL3090">
        <v>0.152404553694762</v>
      </c>
    </row>
    <row r="3091" spans="36:38" x14ac:dyDescent="0.25">
      <c r="AJ3091">
        <v>-4.1627334702111902</v>
      </c>
      <c r="AK3091">
        <v>-80.996117793415394</v>
      </c>
      <c r="AL3091">
        <v>0.131903822835406</v>
      </c>
    </row>
    <row r="3092" spans="36:38" x14ac:dyDescent="0.25">
      <c r="AJ3092">
        <v>-4.35910020531679</v>
      </c>
      <c r="AK3092">
        <v>-78.805649865160404</v>
      </c>
      <c r="AL3092">
        <v>0.112274623644463</v>
      </c>
    </row>
    <row r="3093" spans="36:38" x14ac:dyDescent="0.25">
      <c r="AJ3093">
        <v>-4.55546694042238</v>
      </c>
      <c r="AK3093">
        <v>-76.2872786957127</v>
      </c>
      <c r="AL3093">
        <v>9.3554749550008504E-2</v>
      </c>
    </row>
    <row r="3094" spans="36:38" x14ac:dyDescent="0.25">
      <c r="AJ3094">
        <v>-4.55546694042238</v>
      </c>
      <c r="AK3094">
        <v>-76.342858947335003</v>
      </c>
      <c r="AL3094">
        <v>9.3597999134932094E-2</v>
      </c>
    </row>
    <row r="3095" spans="36:38" x14ac:dyDescent="0.25">
      <c r="AJ3095">
        <v>-4.7882854488629398</v>
      </c>
      <c r="AK3095">
        <v>-73.088145134271002</v>
      </c>
      <c r="AL3095">
        <v>7.2856626350922105E-2</v>
      </c>
    </row>
    <row r="3096" spans="36:38" x14ac:dyDescent="0.25">
      <c r="AJ3096">
        <v>-5.0211039573034899</v>
      </c>
      <c r="AK3096">
        <v>-69.670989219857603</v>
      </c>
      <c r="AL3096">
        <v>5.3677737985685002E-2</v>
      </c>
    </row>
    <row r="3097" spans="36:38" x14ac:dyDescent="0.25">
      <c r="AJ3097">
        <v>-5.2539224657440498</v>
      </c>
      <c r="AK3097">
        <v>-66.1110438707599</v>
      </c>
      <c r="AL3097">
        <v>3.6090712978999601E-2</v>
      </c>
    </row>
    <row r="3098" spans="36:38" x14ac:dyDescent="0.25">
      <c r="AJ3098">
        <v>-5.4867409741845998</v>
      </c>
      <c r="AK3098">
        <v>-62.427961753642798</v>
      </c>
      <c r="AL3098">
        <v>2.0124930270644999E-2</v>
      </c>
    </row>
    <row r="3099" spans="36:38" x14ac:dyDescent="0.25">
      <c r="AJ3099">
        <v>-5.4867409741845998</v>
      </c>
      <c r="AK3099">
        <v>-62.472142118812798</v>
      </c>
      <c r="AL3099">
        <v>2.00790644578475E-2</v>
      </c>
    </row>
    <row r="3100" spans="36:38" x14ac:dyDescent="0.25">
      <c r="AJ3100">
        <v>-5.76277783879579</v>
      </c>
      <c r="AK3100">
        <v>-58.082616155108397</v>
      </c>
      <c r="AL3100">
        <v>3.1376743665471499E-3</v>
      </c>
    </row>
    <row r="3101" spans="36:38" x14ac:dyDescent="0.25">
      <c r="AJ3101">
        <v>-6.0388147034069801</v>
      </c>
      <c r="AK3101">
        <v>-53.762812314851502</v>
      </c>
      <c r="AL3101">
        <v>0</v>
      </c>
    </row>
    <row r="3102" spans="36:38" x14ac:dyDescent="0.25">
      <c r="AJ3102">
        <v>-6.31485156801818</v>
      </c>
      <c r="AK3102">
        <v>-49.528551735361503</v>
      </c>
      <c r="AL3102">
        <v>0</v>
      </c>
    </row>
    <row r="3103" spans="36:38" x14ac:dyDescent="0.25">
      <c r="AJ3103">
        <v>-6.5908884326293702</v>
      </c>
      <c r="AK3103">
        <v>-45.395655553957802</v>
      </c>
      <c r="AL3103">
        <v>0</v>
      </c>
    </row>
    <row r="3104" spans="36:38" x14ac:dyDescent="0.25">
      <c r="AJ3104">
        <v>-6.5908884326293702</v>
      </c>
      <c r="AK3104">
        <v>-45.419311265528101</v>
      </c>
      <c r="AL3104">
        <v>0</v>
      </c>
    </row>
    <row r="3105" spans="36:38" x14ac:dyDescent="0.25">
      <c r="AJ3105">
        <v>-6.9181663244720299</v>
      </c>
      <c r="AK3105">
        <v>-40.746675746825098</v>
      </c>
      <c r="AL3105">
        <v>0</v>
      </c>
    </row>
    <row r="3106" spans="36:38" x14ac:dyDescent="0.25">
      <c r="AJ3106">
        <v>-7.2454442163146799</v>
      </c>
      <c r="AK3106">
        <v>-36.356666295548102</v>
      </c>
      <c r="AL3106">
        <v>0</v>
      </c>
    </row>
    <row r="3107" spans="36:38" x14ac:dyDescent="0.25">
      <c r="AJ3107">
        <v>-7.5727221081573397</v>
      </c>
      <c r="AK3107">
        <v>-32.257647764923803</v>
      </c>
      <c r="AL3107">
        <v>0</v>
      </c>
    </row>
    <row r="3108" spans="36:38" x14ac:dyDescent="0.25">
      <c r="AJ3108">
        <v>-7.9</v>
      </c>
      <c r="AK3108">
        <v>-28.703836877733099</v>
      </c>
      <c r="AL3108">
        <v>0</v>
      </c>
    </row>
    <row r="3109" spans="36:38" x14ac:dyDescent="0.25">
      <c r="AJ3109">
        <v>-7.9</v>
      </c>
      <c r="AK3109">
        <v>-28.715756173032901</v>
      </c>
      <c r="AL3109">
        <v>0</v>
      </c>
    </row>
    <row r="3110" spans="36:38" x14ac:dyDescent="0.25">
      <c r="AJ3110">
        <v>-8.15</v>
      </c>
      <c r="AK3110">
        <v>-26.344508114479499</v>
      </c>
      <c r="AL3110">
        <v>0</v>
      </c>
    </row>
    <row r="3111" spans="36:38" x14ac:dyDescent="0.25">
      <c r="AJ3111">
        <v>-8.4</v>
      </c>
      <c r="AK3111">
        <v>-24.097583118721602</v>
      </c>
      <c r="AL3111">
        <v>0</v>
      </c>
    </row>
    <row r="3112" spans="36:38" x14ac:dyDescent="0.25">
      <c r="AJ3112">
        <v>-8.65</v>
      </c>
      <c r="AK3112">
        <v>-21.977183799911099</v>
      </c>
      <c r="AL3112">
        <v>0</v>
      </c>
    </row>
    <row r="3113" spans="36:38" x14ac:dyDescent="0.25">
      <c r="AJ3113">
        <v>-8.9</v>
      </c>
      <c r="AK3113">
        <v>-19.985512772199399</v>
      </c>
      <c r="AL3113">
        <v>0</v>
      </c>
    </row>
    <row r="3114" spans="36:38" x14ac:dyDescent="0.25">
      <c r="AJ3114">
        <v>-8.9</v>
      </c>
      <c r="AK3114">
        <v>-19.9650862084188</v>
      </c>
      <c r="AL3114">
        <v>0</v>
      </c>
    </row>
    <row r="3115" spans="36:38" x14ac:dyDescent="0.25">
      <c r="AJ3115">
        <v>-9.5175000000000001</v>
      </c>
      <c r="AK3115">
        <v>-15.627259292265</v>
      </c>
      <c r="AL3115">
        <v>0</v>
      </c>
    </row>
    <row r="3116" spans="36:38" x14ac:dyDescent="0.25">
      <c r="AJ3116">
        <v>-10.135</v>
      </c>
      <c r="AK3116">
        <v>-11.9956147495637</v>
      </c>
      <c r="AL3116">
        <v>0</v>
      </c>
    </row>
    <row r="3117" spans="36:38" x14ac:dyDescent="0.25">
      <c r="AJ3117">
        <v>-10.7525</v>
      </c>
      <c r="AK3117">
        <v>-9.0465706349084591</v>
      </c>
      <c r="AL3117">
        <v>0</v>
      </c>
    </row>
    <row r="3118" spans="36:38" x14ac:dyDescent="0.25">
      <c r="AJ3118">
        <v>-11.37</v>
      </c>
      <c r="AK3118">
        <v>-6.7565450028931604</v>
      </c>
      <c r="AL3118">
        <v>0</v>
      </c>
    </row>
    <row r="3119" spans="36:38" x14ac:dyDescent="0.25">
      <c r="AJ3119">
        <v>-11.37</v>
      </c>
      <c r="AK3119">
        <v>-6.7144493670119303</v>
      </c>
      <c r="AL3119">
        <v>0</v>
      </c>
    </row>
    <row r="3120" spans="36:38" x14ac:dyDescent="0.25">
      <c r="AJ3120">
        <v>-11.87</v>
      </c>
      <c r="AK3120">
        <v>-5.23636091292237</v>
      </c>
      <c r="AL3120">
        <v>0</v>
      </c>
    </row>
    <row r="3121" spans="36:38" x14ac:dyDescent="0.25">
      <c r="AJ3121">
        <v>-12.37</v>
      </c>
      <c r="AK3121">
        <v>-4.0216870194259897</v>
      </c>
      <c r="AL3121">
        <v>0</v>
      </c>
    </row>
    <row r="3122" spans="36:38" x14ac:dyDescent="0.25">
      <c r="AJ3122">
        <v>-12.87</v>
      </c>
      <c r="AK3122">
        <v>-3.0589641228536699</v>
      </c>
      <c r="AL3122">
        <v>0</v>
      </c>
    </row>
    <row r="3123" spans="36:38" x14ac:dyDescent="0.25">
      <c r="AJ3123">
        <v>-13.37</v>
      </c>
      <c r="AK3123">
        <v>-2.3367286595362802</v>
      </c>
      <c r="AL3123">
        <v>0</v>
      </c>
    </row>
    <row r="3124" spans="36:38" x14ac:dyDescent="0.25">
      <c r="AJ3124">
        <v>-13.37</v>
      </c>
      <c r="AK3124">
        <v>-2.3221600313087101</v>
      </c>
      <c r="AL3124">
        <v>0</v>
      </c>
    </row>
    <row r="3125" spans="36:38" x14ac:dyDescent="0.25">
      <c r="AJ3125">
        <v>-13.395</v>
      </c>
      <c r="AK3125">
        <v>-2.28997805691013</v>
      </c>
      <c r="AL3125">
        <v>0</v>
      </c>
    </row>
    <row r="3126" spans="36:38" x14ac:dyDescent="0.25">
      <c r="AJ3126">
        <v>-13.42</v>
      </c>
      <c r="AK3126">
        <v>-2.25818934032556</v>
      </c>
      <c r="AL3126">
        <v>0</v>
      </c>
    </row>
    <row r="3127" spans="36:38" x14ac:dyDescent="0.25">
      <c r="AJ3127">
        <v>-13.445</v>
      </c>
      <c r="AK3127">
        <v>-2.2268167869058599</v>
      </c>
      <c r="AL3127">
        <v>0</v>
      </c>
    </row>
    <row r="3128" spans="36:38" x14ac:dyDescent="0.25">
      <c r="AJ3128">
        <v>-13.47</v>
      </c>
      <c r="AK3128">
        <v>-2.1958833020019402</v>
      </c>
      <c r="AL3128">
        <v>0</v>
      </c>
    </row>
    <row r="3129" spans="36:38" x14ac:dyDescent="0.25">
      <c r="AJ3129">
        <v>-13.47</v>
      </c>
      <c r="AK3129">
        <v>-2.1956290866716501</v>
      </c>
      <c r="AL3129">
        <v>0</v>
      </c>
    </row>
    <row r="3130" spans="36:38" x14ac:dyDescent="0.25">
      <c r="AJ3130">
        <v>-13.602499999999999</v>
      </c>
      <c r="AK3130">
        <v>-2.0388528558374399</v>
      </c>
      <c r="AL3130">
        <v>0</v>
      </c>
    </row>
    <row r="3131" spans="36:38" x14ac:dyDescent="0.25">
      <c r="AJ3131">
        <v>-13.734999999999999</v>
      </c>
      <c r="AK3131">
        <v>-1.89277717724765</v>
      </c>
      <c r="AL3131">
        <v>0</v>
      </c>
    </row>
    <row r="3132" spans="36:38" x14ac:dyDescent="0.25">
      <c r="AJ3132">
        <v>-13.8675</v>
      </c>
      <c r="AK3132">
        <v>-1.75736693511368</v>
      </c>
      <c r="AL3132">
        <v>0</v>
      </c>
    </row>
    <row r="3133" spans="36:38" x14ac:dyDescent="0.25">
      <c r="AJ3133">
        <v>-14</v>
      </c>
      <c r="AK3133">
        <v>-1.63258701364698</v>
      </c>
      <c r="AL3133">
        <v>0</v>
      </c>
    </row>
    <row r="3134" spans="36:38" x14ac:dyDescent="0.25">
      <c r="AJ3134">
        <v>-14</v>
      </c>
      <c r="AK3134">
        <v>-1.63159047290158</v>
      </c>
      <c r="AL3134">
        <v>0</v>
      </c>
    </row>
    <row r="3135" spans="36:38" x14ac:dyDescent="0.25">
      <c r="AJ3135">
        <v>-14.2054189176643</v>
      </c>
      <c r="AK3135">
        <v>-1.45739221068796</v>
      </c>
      <c r="AL3135">
        <v>0</v>
      </c>
    </row>
    <row r="3136" spans="36:38" x14ac:dyDescent="0.25">
      <c r="AJ3136">
        <v>-14.4108378353285</v>
      </c>
      <c r="AK3136">
        <v>-1.30284821747775</v>
      </c>
      <c r="AL3136">
        <v>0</v>
      </c>
    </row>
    <row r="3137" spans="36:38" x14ac:dyDescent="0.25">
      <c r="AJ3137">
        <v>-14.6162567529928</v>
      </c>
      <c r="AK3137">
        <v>-1.16760719787995</v>
      </c>
      <c r="AL3137">
        <v>0</v>
      </c>
    </row>
    <row r="3138" spans="36:38" x14ac:dyDescent="0.25">
      <c r="AJ3138">
        <v>-14.8216756706571</v>
      </c>
      <c r="AK3138">
        <v>-1.0513178565035299</v>
      </c>
      <c r="AL3138">
        <v>0</v>
      </c>
    </row>
    <row r="3139" spans="36:38" x14ac:dyDescent="0.25">
      <c r="AJ3139">
        <v>-14.8216756706571</v>
      </c>
      <c r="AK3139">
        <v>-1.0500391201708299</v>
      </c>
      <c r="AL3139">
        <v>0</v>
      </c>
    </row>
    <row r="3140" spans="36:38" x14ac:dyDescent="0.25">
      <c r="AJ3140">
        <v>-15.0299546678258</v>
      </c>
      <c r="AK3140">
        <v>-0.94831690447112804</v>
      </c>
      <c r="AL3140">
        <v>0</v>
      </c>
    </row>
    <row r="3141" spans="36:38" x14ac:dyDescent="0.25">
      <c r="AJ3141">
        <v>-15.2382336649945</v>
      </c>
      <c r="AK3141">
        <v>-0.86035072678331503</v>
      </c>
      <c r="AL3141">
        <v>0</v>
      </c>
    </row>
    <row r="3142" spans="36:38" x14ac:dyDescent="0.25">
      <c r="AJ3142">
        <v>-15.4465126621633</v>
      </c>
      <c r="AK3142">
        <v>-0.78585303694394104</v>
      </c>
      <c r="AL3142">
        <v>0</v>
      </c>
    </row>
    <row r="3143" spans="36:38" x14ac:dyDescent="0.25">
      <c r="AJ3143">
        <v>-15.654791659332</v>
      </c>
      <c r="AK3143">
        <v>-0.72453628478956</v>
      </c>
      <c r="AL3143">
        <v>0</v>
      </c>
    </row>
    <row r="3144" spans="36:38" x14ac:dyDescent="0.25">
      <c r="AJ3144">
        <v>-15.654791659332</v>
      </c>
      <c r="AK3144">
        <v>-0.72353435250676001</v>
      </c>
      <c r="AL3144">
        <v>0</v>
      </c>
    </row>
    <row r="3145" spans="36:38" x14ac:dyDescent="0.25">
      <c r="AJ3145">
        <v>-15.8659705573364</v>
      </c>
      <c r="AK3145">
        <v>-0.67233410178872899</v>
      </c>
      <c r="AL3145">
        <v>0</v>
      </c>
    </row>
    <row r="3146" spans="36:38" x14ac:dyDescent="0.25">
      <c r="AJ3146">
        <v>-16.077149455340901</v>
      </c>
      <c r="AK3146">
        <v>-0.63025889862724704</v>
      </c>
      <c r="AL3146">
        <v>0</v>
      </c>
    </row>
    <row r="3147" spans="36:38" x14ac:dyDescent="0.25">
      <c r="AJ3147">
        <v>-16.2883283533453</v>
      </c>
      <c r="AK3147">
        <v>-0.59708219073228297</v>
      </c>
      <c r="AL3147">
        <v>0</v>
      </c>
    </row>
    <row r="3148" spans="36:38" x14ac:dyDescent="0.25">
      <c r="AJ3148">
        <v>-16.499507251349801</v>
      </c>
      <c r="AK3148">
        <v>-0.572577425813806</v>
      </c>
      <c r="AL3148">
        <v>0</v>
      </c>
    </row>
    <row r="3149" spans="36:38" x14ac:dyDescent="0.25">
      <c r="AJ3149">
        <v>-16.499507251349801</v>
      </c>
      <c r="AK3149">
        <v>-0.57184877533799106</v>
      </c>
      <c r="AL3149">
        <v>0</v>
      </c>
    </row>
    <row r="3150" spans="36:38" x14ac:dyDescent="0.25">
      <c r="AJ3150">
        <v>-16.713626425959799</v>
      </c>
      <c r="AK3150">
        <v>-0.55395763339107595</v>
      </c>
      <c r="AL3150">
        <v>0</v>
      </c>
    </row>
    <row r="3151" spans="36:38" x14ac:dyDescent="0.25">
      <c r="AJ3151">
        <v>-16.9277456005698</v>
      </c>
      <c r="AK3151">
        <v>-0.54172650143311096</v>
      </c>
      <c r="AL3151">
        <v>0</v>
      </c>
    </row>
    <row r="3152" spans="36:38" x14ac:dyDescent="0.25">
      <c r="AJ3152">
        <v>-17.141864775179901</v>
      </c>
      <c r="AK3152">
        <v>-0.53495835392053603</v>
      </c>
      <c r="AL3152">
        <v>0</v>
      </c>
    </row>
    <row r="3153" spans="36:38" x14ac:dyDescent="0.25">
      <c r="AJ3153">
        <v>-17.355983949789898</v>
      </c>
      <c r="AK3153">
        <v>-0.53345616530978901</v>
      </c>
      <c r="AL3153">
        <v>0</v>
      </c>
    </row>
    <row r="3154" spans="36:38" x14ac:dyDescent="0.25">
      <c r="AJ3154">
        <v>-17.355983949789898</v>
      </c>
      <c r="AK3154">
        <v>-0.532950611429581</v>
      </c>
      <c r="AL3154">
        <v>0</v>
      </c>
    </row>
    <row r="3155" spans="36:38" x14ac:dyDescent="0.25">
      <c r="AJ3155">
        <v>-17.573084338933501</v>
      </c>
      <c r="AK3155">
        <v>-0.53549752760913505</v>
      </c>
      <c r="AL3155">
        <v>0</v>
      </c>
    </row>
    <row r="3156" spans="36:38" x14ac:dyDescent="0.25">
      <c r="AJ3156">
        <v>-17.7901847280772</v>
      </c>
      <c r="AK3156">
        <v>-0.54117021124131903</v>
      </c>
      <c r="AL3156">
        <v>0</v>
      </c>
    </row>
    <row r="3157" spans="36:38" x14ac:dyDescent="0.25">
      <c r="AJ3157">
        <v>-18.0072851172208</v>
      </c>
      <c r="AK3157">
        <v>-0.54983264926406505</v>
      </c>
      <c r="AL3157">
        <v>0</v>
      </c>
    </row>
    <row r="3158" spans="36:38" x14ac:dyDescent="0.25">
      <c r="AJ3158">
        <v>-18.224385506364399</v>
      </c>
      <c r="AK3158">
        <v>-0.561348828615303</v>
      </c>
      <c r="AL3158">
        <v>0</v>
      </c>
    </row>
    <row r="3159" spans="36:38" x14ac:dyDescent="0.25">
      <c r="AJ3159">
        <v>-18.224385506364399</v>
      </c>
      <c r="AK3159">
        <v>-0.56100934241918299</v>
      </c>
      <c r="AL3159">
        <v>0</v>
      </c>
    </row>
    <row r="3160" spans="36:38" x14ac:dyDescent="0.25">
      <c r="AJ3160">
        <v>-18.4445086179547</v>
      </c>
      <c r="AK3160">
        <v>-0.57481206849483901</v>
      </c>
      <c r="AL3160">
        <v>0</v>
      </c>
    </row>
    <row r="3161" spans="36:38" x14ac:dyDescent="0.25">
      <c r="AJ3161">
        <v>-18.664631729545</v>
      </c>
      <c r="AK3161">
        <v>-0.59092461927411499</v>
      </c>
      <c r="AL3161">
        <v>0</v>
      </c>
    </row>
    <row r="3162" spans="36:38" x14ac:dyDescent="0.25">
      <c r="AJ3162">
        <v>-18.884754841135301</v>
      </c>
      <c r="AK3162">
        <v>-0.60822850803472195</v>
      </c>
      <c r="AL3162">
        <v>0</v>
      </c>
    </row>
    <row r="3163" spans="36:38" x14ac:dyDescent="0.25">
      <c r="AJ3163">
        <v>-19.104877952725602</v>
      </c>
      <c r="AK3163">
        <v>-0.626858136527634</v>
      </c>
      <c r="AL3163">
        <v>0</v>
      </c>
    </row>
    <row r="3164" spans="36:38" x14ac:dyDescent="0.25">
      <c r="AJ3164">
        <v>-19.104877952725602</v>
      </c>
      <c r="AK3164">
        <v>-0.62665309892704202</v>
      </c>
      <c r="AL3164">
        <v>0</v>
      </c>
    </row>
    <row r="3165" spans="36:38" x14ac:dyDescent="0.25">
      <c r="AJ3165">
        <v>-19.328065872596799</v>
      </c>
      <c r="AK3165">
        <v>-0.64728218259039105</v>
      </c>
      <c r="AL3165">
        <v>0</v>
      </c>
    </row>
    <row r="3166" spans="36:38" x14ac:dyDescent="0.25">
      <c r="AJ3166">
        <v>-19.551253792468</v>
      </c>
      <c r="AK3166">
        <v>-0.66893618195783999</v>
      </c>
      <c r="AL3166">
        <v>0</v>
      </c>
    </row>
    <row r="3167" spans="36:38" x14ac:dyDescent="0.25">
      <c r="AJ3167">
        <v>-19.7744417123392</v>
      </c>
      <c r="AK3167">
        <v>-0.69097980989595797</v>
      </c>
      <c r="AL3167">
        <v>0</v>
      </c>
    </row>
    <row r="3168" spans="36:38" x14ac:dyDescent="0.25">
      <c r="AJ3168">
        <v>-19.997629632210401</v>
      </c>
      <c r="AK3168">
        <v>-0.71319755992824896</v>
      </c>
      <c r="AL3168">
        <v>0</v>
      </c>
    </row>
    <row r="3169" spans="36:38" x14ac:dyDescent="0.25">
      <c r="AJ3169">
        <v>-19.997629632210401</v>
      </c>
      <c r="AK3169">
        <v>-0.71310292022949595</v>
      </c>
      <c r="AL3169">
        <v>0</v>
      </c>
    </row>
    <row r="3170" spans="36:38" x14ac:dyDescent="0.25">
      <c r="AJ3170">
        <v>-20.223925032164399</v>
      </c>
      <c r="AK3170">
        <v>-0.73544942204676</v>
      </c>
      <c r="AL3170">
        <v>0</v>
      </c>
    </row>
    <row r="3171" spans="36:38" x14ac:dyDescent="0.25">
      <c r="AJ3171">
        <v>-20.4502204321184</v>
      </c>
      <c r="AK3171">
        <v>-0.75722546393544998</v>
      </c>
      <c r="AL3171">
        <v>0</v>
      </c>
    </row>
    <row r="3172" spans="36:38" x14ac:dyDescent="0.25">
      <c r="AJ3172">
        <v>-20.676515832072301</v>
      </c>
      <c r="AK3172">
        <v>-0.77840452495021095</v>
      </c>
      <c r="AL3172">
        <v>0</v>
      </c>
    </row>
    <row r="3173" spans="36:38" x14ac:dyDescent="0.25">
      <c r="AJ3173">
        <v>-20.902811232026298</v>
      </c>
      <c r="AK3173">
        <v>-0.79890696958274998</v>
      </c>
      <c r="AL3173">
        <v>0</v>
      </c>
    </row>
    <row r="3174" spans="36:38" x14ac:dyDescent="0.25">
      <c r="AJ3174">
        <v>-20.902811232026298</v>
      </c>
      <c r="AK3174">
        <v>-0.79887656261089302</v>
      </c>
      <c r="AL3174">
        <v>0</v>
      </c>
    </row>
    <row r="3175" spans="36:38" x14ac:dyDescent="0.25">
      <c r="AJ3175">
        <v>-21.132257377990999</v>
      </c>
      <c r="AK3175">
        <v>-0.81877819730714196</v>
      </c>
      <c r="AL3175">
        <v>0</v>
      </c>
    </row>
    <row r="3176" spans="36:38" x14ac:dyDescent="0.25">
      <c r="AJ3176">
        <v>-21.3617035239557</v>
      </c>
      <c r="AK3176">
        <v>-0.83786987242883704</v>
      </c>
      <c r="AL3176">
        <v>0</v>
      </c>
    </row>
    <row r="3177" spans="36:38" x14ac:dyDescent="0.25">
      <c r="AJ3177">
        <v>-21.591149669920402</v>
      </c>
      <c r="AK3177">
        <v>-0.85610971676307801</v>
      </c>
      <c r="AL3177">
        <v>0</v>
      </c>
    </row>
    <row r="3178" spans="36:38" x14ac:dyDescent="0.25">
      <c r="AJ3178">
        <v>-21.820595815885099</v>
      </c>
      <c r="AK3178">
        <v>-0.87297839411188505</v>
      </c>
      <c r="AL3178">
        <v>0</v>
      </c>
    </row>
    <row r="3179" spans="36:38" x14ac:dyDescent="0.25">
      <c r="AJ3179">
        <v>-21.820595815885099</v>
      </c>
      <c r="AK3179">
        <v>-0.872960343916383</v>
      </c>
      <c r="AL3179">
        <v>0</v>
      </c>
    </row>
    <row r="3180" spans="36:38" x14ac:dyDescent="0.25">
      <c r="AJ3180">
        <v>-22.053236576186801</v>
      </c>
      <c r="AK3180">
        <v>-0.888574255307368</v>
      </c>
      <c r="AL3180">
        <v>0</v>
      </c>
    </row>
    <row r="3181" spans="36:38" x14ac:dyDescent="0.25">
      <c r="AJ3181">
        <v>-22.285877336488401</v>
      </c>
      <c r="AK3181">
        <v>-0.90260990692211296</v>
      </c>
      <c r="AL3181">
        <v>0</v>
      </c>
    </row>
    <row r="3182" spans="36:38" x14ac:dyDescent="0.25">
      <c r="AJ3182">
        <v>-22.51851809679</v>
      </c>
      <c r="AK3182">
        <v>-0.91505499751036601</v>
      </c>
      <c r="AL3182">
        <v>0</v>
      </c>
    </row>
    <row r="3183" spans="36:38" x14ac:dyDescent="0.25">
      <c r="AJ3183">
        <v>-22.751158857091699</v>
      </c>
      <c r="AK3183">
        <v>-0.92589722582187595</v>
      </c>
      <c r="AL3183">
        <v>0</v>
      </c>
    </row>
    <row r="3184" spans="36:38" x14ac:dyDescent="0.25">
      <c r="AJ3184">
        <v>-22.751158857091699</v>
      </c>
      <c r="AK3184">
        <v>-0.92585289696356499</v>
      </c>
      <c r="AL3184">
        <v>0</v>
      </c>
    </row>
    <row r="3185" spans="36:38" x14ac:dyDescent="0.25">
      <c r="AJ3185">
        <v>-22.987038710842</v>
      </c>
      <c r="AK3185">
        <v>-0.93515300902502196</v>
      </c>
      <c r="AL3185">
        <v>0</v>
      </c>
    </row>
    <row r="3186" spans="36:38" x14ac:dyDescent="0.25">
      <c r="AJ3186">
        <v>-23.222918564592302</v>
      </c>
      <c r="AK3186">
        <v>-0.94262923420220501</v>
      </c>
      <c r="AL3186">
        <v>0</v>
      </c>
    </row>
    <row r="3187" spans="36:38" x14ac:dyDescent="0.25">
      <c r="AJ3187">
        <v>-23.458798418342599</v>
      </c>
      <c r="AK3187">
        <v>-0.948255972118065</v>
      </c>
      <c r="AL3187">
        <v>0</v>
      </c>
    </row>
    <row r="3188" spans="36:38" x14ac:dyDescent="0.25">
      <c r="AJ3188">
        <v>-23.694678272092901</v>
      </c>
      <c r="AK3188">
        <v>-0.95200762239555403</v>
      </c>
      <c r="AL3188">
        <v>1.0979259212849501E-3</v>
      </c>
    </row>
    <row r="3189" spans="36:38" x14ac:dyDescent="0.25">
      <c r="AJ3189">
        <v>-23.694678272092901</v>
      </c>
      <c r="AK3189">
        <v>-0.95192991744326705</v>
      </c>
      <c r="AL3189">
        <v>1.11396813443189E-3</v>
      </c>
    </row>
    <row r="3190" spans="36:38" x14ac:dyDescent="0.25">
      <c r="AJ3190">
        <v>-23.933842317693198</v>
      </c>
      <c r="AK3190">
        <v>-0.95371649652770596</v>
      </c>
      <c r="AL3190">
        <v>3.6573824882104901E-3</v>
      </c>
    </row>
    <row r="3191" spans="36:38" x14ac:dyDescent="0.25">
      <c r="AJ3191">
        <v>-24.1730063632934</v>
      </c>
      <c r="AK3191">
        <v>-0.95321267924219999</v>
      </c>
      <c r="AL3191">
        <v>6.4169542472740197E-3</v>
      </c>
    </row>
    <row r="3192" spans="36:38" x14ac:dyDescent="0.25">
      <c r="AJ3192">
        <v>-24.412170408893701</v>
      </c>
      <c r="AK3192">
        <v>-0.95038258935718101</v>
      </c>
      <c r="AL3192">
        <v>9.3909646766628697E-3</v>
      </c>
    </row>
    <row r="3193" spans="36:38" x14ac:dyDescent="0.25">
      <c r="AJ3193">
        <v>-24.651334454493998</v>
      </c>
      <c r="AK3193">
        <v>-0.94519035064307699</v>
      </c>
      <c r="AL3193">
        <v>1.2577695041417401E-2</v>
      </c>
    </row>
    <row r="3194" spans="36:38" x14ac:dyDescent="0.25">
      <c r="AJ3194">
        <v>-24.651334454493998</v>
      </c>
      <c r="AK3194">
        <v>-0.94503691889528296</v>
      </c>
      <c r="AL3194">
        <v>1.2578474202144399E-2</v>
      </c>
    </row>
    <row r="3195" spans="36:38" x14ac:dyDescent="0.25">
      <c r="AJ3195">
        <v>-24.893828418257598</v>
      </c>
      <c r="AK3195">
        <v>-0.93711680031931599</v>
      </c>
      <c r="AL3195">
        <v>1.6065990546241901E-2</v>
      </c>
    </row>
    <row r="3196" spans="36:38" x14ac:dyDescent="0.25">
      <c r="AJ3196">
        <v>-25.136322382021199</v>
      </c>
      <c r="AK3196">
        <v>-0.92607655301985803</v>
      </c>
      <c r="AL3196">
        <v>1.9804260461499201E-2</v>
      </c>
    </row>
    <row r="3197" spans="36:38" x14ac:dyDescent="0.25">
      <c r="AJ3197">
        <v>-25.378816345784799</v>
      </c>
      <c r="AK3197">
        <v>-0.91186147021796105</v>
      </c>
      <c r="AL3197">
        <v>2.3801424140645299E-2</v>
      </c>
    </row>
    <row r="3198" spans="36:38" x14ac:dyDescent="0.25">
      <c r="AJ3198">
        <v>-25.621310309548399</v>
      </c>
      <c r="AK3198">
        <v>-0.89441684513467401</v>
      </c>
      <c r="AL3198">
        <v>2.8065621776408999E-2</v>
      </c>
    </row>
    <row r="3199" spans="36:38" x14ac:dyDescent="0.25">
      <c r="AJ3199">
        <v>-25.621310309548399</v>
      </c>
      <c r="AK3199">
        <v>-0.89415626287774397</v>
      </c>
      <c r="AL3199">
        <v>2.8052462528257601E-2</v>
      </c>
    </row>
    <row r="3200" spans="36:38" x14ac:dyDescent="0.25">
      <c r="AJ3200">
        <v>-25.867180554443301</v>
      </c>
      <c r="AK3200">
        <v>-0.87272464641839897</v>
      </c>
      <c r="AL3200">
        <v>3.2657635067897102E-2</v>
      </c>
    </row>
    <row r="3201" spans="36:38" x14ac:dyDescent="0.25">
      <c r="AJ3201">
        <v>-26.113050799338101</v>
      </c>
      <c r="AK3201">
        <v>-0.84681878546865597</v>
      </c>
      <c r="AL3201">
        <v>3.7533181274106597E-2</v>
      </c>
    </row>
    <row r="3202" spans="36:38" x14ac:dyDescent="0.25">
      <c r="AJ3202">
        <v>-26.358921044233</v>
      </c>
      <c r="AK3202">
        <v>-0.816363131860531</v>
      </c>
      <c r="AL3202">
        <v>4.2683305841581601E-2</v>
      </c>
    </row>
    <row r="3203" spans="36:38" x14ac:dyDescent="0.25">
      <c r="AJ3203">
        <v>-26.6047912891278</v>
      </c>
      <c r="AK3203">
        <v>-0.78128213742603903</v>
      </c>
      <c r="AL3203">
        <v>4.8112213465017699E-2</v>
      </c>
    </row>
    <row r="3204" spans="36:38" x14ac:dyDescent="0.25">
      <c r="AJ3204">
        <v>-26.6047912891278</v>
      </c>
      <c r="AK3204">
        <v>-0.78089060572034996</v>
      </c>
      <c r="AL3204">
        <v>4.8081725714436203E-2</v>
      </c>
    </row>
    <row r="3205" spans="36:38" x14ac:dyDescent="0.25">
      <c r="AJ3205">
        <v>-26.854084823640701</v>
      </c>
      <c r="AK3205">
        <v>-0.73987649526861599</v>
      </c>
      <c r="AL3205">
        <v>5.3856768187581297E-2</v>
      </c>
    </row>
    <row r="3206" spans="36:38" x14ac:dyDescent="0.25">
      <c r="AJ3206">
        <v>-27.103378358153499</v>
      </c>
      <c r="AK3206">
        <v>-0.69238110470091996</v>
      </c>
      <c r="AL3206">
        <v>5.9837495359608202E-2</v>
      </c>
    </row>
    <row r="3207" spans="36:38" x14ac:dyDescent="0.25">
      <c r="AJ3207">
        <v>-27.3526718926664</v>
      </c>
      <c r="AK3207">
        <v>-0.63830769239002205</v>
      </c>
      <c r="AL3207">
        <v>6.6023159351730101E-2</v>
      </c>
    </row>
    <row r="3208" spans="36:38" x14ac:dyDescent="0.25">
      <c r="AJ3208">
        <v>-27.601965427179199</v>
      </c>
      <c r="AK3208">
        <v>-0.57755951670868699</v>
      </c>
      <c r="AL3208">
        <v>7.2413012285160103E-2</v>
      </c>
    </row>
    <row r="3209" spans="36:38" x14ac:dyDescent="0.25">
      <c r="AJ3209">
        <v>-27.601965427179199</v>
      </c>
      <c r="AK3209">
        <v>-0.57706897759790599</v>
      </c>
      <c r="AL3209">
        <v>7.2366712902232497E-2</v>
      </c>
    </row>
    <row r="3210" spans="36:38" x14ac:dyDescent="0.25">
      <c r="AJ3210">
        <v>-27.854729914303199</v>
      </c>
      <c r="AK3210">
        <v>-0.50760290666309305</v>
      </c>
      <c r="AL3210">
        <v>7.8951286698763001E-2</v>
      </c>
    </row>
    <row r="3211" spans="36:38" x14ac:dyDescent="0.25">
      <c r="AJ3211">
        <v>-28.1074944014272</v>
      </c>
      <c r="AK3211">
        <v>-0.42902079028324203</v>
      </c>
      <c r="AL3211">
        <v>8.5520096824225095E-2</v>
      </c>
    </row>
    <row r="3212" spans="36:38" x14ac:dyDescent="0.25">
      <c r="AJ3212">
        <v>-28.360258888551201</v>
      </c>
      <c r="AK3212">
        <v>-0.34119621613928203</v>
      </c>
      <c r="AL3212">
        <v>9.2025143560022504E-2</v>
      </c>
    </row>
    <row r="3213" spans="36:38" x14ac:dyDescent="0.25">
      <c r="AJ3213">
        <v>-28.613023375675301</v>
      </c>
      <c r="AK3213">
        <v>-0.24400277191214501</v>
      </c>
      <c r="AL3213">
        <v>0.118153801696175</v>
      </c>
    </row>
    <row r="3214" spans="36:38" x14ac:dyDescent="0.25">
      <c r="AJ3214">
        <v>-28.613023375675301</v>
      </c>
      <c r="AK3214">
        <v>-0.24347347161588601</v>
      </c>
      <c r="AL3214">
        <v>0.118086901877396</v>
      </c>
    </row>
    <row r="3215" spans="36:38" x14ac:dyDescent="0.25">
      <c r="AJ3215">
        <v>-28.869307142022901</v>
      </c>
      <c r="AK3215">
        <v>-0.177332109027249</v>
      </c>
      <c r="AL3215">
        <v>0.17373702704201999</v>
      </c>
    </row>
    <row r="3216" spans="36:38" x14ac:dyDescent="0.25">
      <c r="AJ3216">
        <v>-29.125590908370601</v>
      </c>
      <c r="AK3216">
        <v>-0.11910933621889599</v>
      </c>
      <c r="AL3216">
        <v>0.233728310084237</v>
      </c>
    </row>
    <row r="3217" spans="36:38" x14ac:dyDescent="0.25">
      <c r="AJ3217">
        <v>-29.381874674718201</v>
      </c>
      <c r="AK3217">
        <v>-5.4289112462804302E-2</v>
      </c>
      <c r="AL3217">
        <v>0.29744336907347402</v>
      </c>
    </row>
    <row r="3218" spans="36:38" x14ac:dyDescent="0.25">
      <c r="AJ3218">
        <v>-29.638158441065801</v>
      </c>
      <c r="AK3218">
        <v>0</v>
      </c>
      <c r="AL3218">
        <v>0.36476059231074098</v>
      </c>
    </row>
    <row r="3219" spans="36:38" x14ac:dyDescent="0.25">
      <c r="AJ3219">
        <v>-29.638158441065801</v>
      </c>
      <c r="AK3219">
        <v>0</v>
      </c>
      <c r="AL3219">
        <v>0.36402408431157701</v>
      </c>
    </row>
    <row r="3220" spans="36:38" x14ac:dyDescent="0.25">
      <c r="AJ3220">
        <v>-29.8980104861085</v>
      </c>
      <c r="AK3220">
        <v>0</v>
      </c>
      <c r="AL3220">
        <v>0.48163649079843701</v>
      </c>
    </row>
    <row r="3221" spans="36:38" x14ac:dyDescent="0.25">
      <c r="AJ3221">
        <v>-30.1578625311511</v>
      </c>
      <c r="AK3221">
        <v>0</v>
      </c>
      <c r="AL3221">
        <v>0.65289139468326196</v>
      </c>
    </row>
    <row r="3222" spans="36:38" x14ac:dyDescent="0.25">
      <c r="AJ3222">
        <v>-30.417714576193799</v>
      </c>
      <c r="AK3222">
        <v>0</v>
      </c>
      <c r="AL3222">
        <v>0.83663974987899903</v>
      </c>
    </row>
    <row r="3223" spans="36:38" x14ac:dyDescent="0.25">
      <c r="AJ3223">
        <v>-30.677566621236402</v>
      </c>
      <c r="AK3223">
        <v>0</v>
      </c>
      <c r="AL3223">
        <v>1.03269697029501</v>
      </c>
    </row>
    <row r="3224" spans="36:38" x14ac:dyDescent="0.25">
      <c r="AJ3224">
        <v>-30.677566621236402</v>
      </c>
      <c r="AK3224">
        <v>0</v>
      </c>
      <c r="AL3224">
        <v>1.0312291900311501</v>
      </c>
    </row>
    <row r="3225" spans="36:38" x14ac:dyDescent="0.25">
      <c r="AJ3225">
        <v>-30.941036626672702</v>
      </c>
      <c r="AK3225">
        <v>0</v>
      </c>
      <c r="AL3225">
        <v>1.2422032290073399</v>
      </c>
    </row>
    <row r="3226" spans="36:38" x14ac:dyDescent="0.25">
      <c r="AJ3226">
        <v>-31.204506632108998</v>
      </c>
      <c r="AK3226">
        <v>0</v>
      </c>
      <c r="AL3226">
        <v>1.4589253128735</v>
      </c>
    </row>
    <row r="3227" spans="36:38" x14ac:dyDescent="0.25">
      <c r="AJ3227">
        <v>-31.467976637545299</v>
      </c>
      <c r="AK3227">
        <v>0</v>
      </c>
      <c r="AL3227">
        <v>1.6800281241813499</v>
      </c>
    </row>
    <row r="3228" spans="36:38" x14ac:dyDescent="0.25">
      <c r="AJ3228">
        <v>-31.731446642981599</v>
      </c>
      <c r="AK3228">
        <v>0</v>
      </c>
      <c r="AL3228">
        <v>1.9041443454826199</v>
      </c>
    </row>
    <row r="3229" spans="36:38" x14ac:dyDescent="0.25">
      <c r="AJ3229">
        <v>-31.731446642981599</v>
      </c>
      <c r="AK3229">
        <v>0</v>
      </c>
      <c r="AL3229">
        <v>1.8868832811391401</v>
      </c>
    </row>
    <row r="3230" spans="36:38" x14ac:dyDescent="0.25">
      <c r="AJ3230">
        <v>-31.998584982236199</v>
      </c>
      <c r="AK3230">
        <v>-1.53357487241379E-2</v>
      </c>
      <c r="AL3230">
        <v>2.1254911461433599</v>
      </c>
    </row>
    <row r="3231" spans="36:38" x14ac:dyDescent="0.25">
      <c r="AJ3231">
        <v>-32.265723321490803</v>
      </c>
      <c r="AK3231">
        <v>-0.20364129080339</v>
      </c>
      <c r="AL3231">
        <v>2.3181115365530598</v>
      </c>
    </row>
    <row r="3232" spans="36:38" x14ac:dyDescent="0.25">
      <c r="AJ3232">
        <v>-32.532861660745397</v>
      </c>
      <c r="AK3232">
        <v>-0.51709487465174098</v>
      </c>
      <c r="AL3232">
        <v>2.4454240555804501</v>
      </c>
    </row>
    <row r="3233" spans="36:38" x14ac:dyDescent="0.25">
      <c r="AJ3233">
        <v>-32.799999999999997</v>
      </c>
      <c r="AK3233">
        <v>-0.97259650435448197</v>
      </c>
      <c r="AL3233">
        <v>2.4948074332999699</v>
      </c>
    </row>
    <row r="3234" spans="36:38" x14ac:dyDescent="0.25">
      <c r="AJ3234">
        <v>-32.799999999999997</v>
      </c>
      <c r="AK3234">
        <v>-0.97074779567370095</v>
      </c>
      <c r="AL3234">
        <v>2.3926879033234698</v>
      </c>
    </row>
    <row r="3235" spans="36:38" x14ac:dyDescent="0.25">
      <c r="AJ3235">
        <v>-32.975000000000001</v>
      </c>
      <c r="AK3235">
        <v>-1.04684644660278</v>
      </c>
      <c r="AL3235">
        <v>1.1945594438689899</v>
      </c>
    </row>
    <row r="3236" spans="36:38" x14ac:dyDescent="0.25">
      <c r="AJ3236">
        <v>-33.15</v>
      </c>
      <c r="AK3236">
        <v>-1.02199689217475</v>
      </c>
      <c r="AL3236">
        <v>0.47532083100550898</v>
      </c>
    </row>
    <row r="3237" spans="36:38" x14ac:dyDescent="0.25">
      <c r="AJ3237">
        <v>-33.325000000000003</v>
      </c>
      <c r="AK3237">
        <v>-0.87325103885324296</v>
      </c>
      <c r="AL3237">
        <v>0.304651051735155</v>
      </c>
    </row>
    <row r="3238" spans="36:38" x14ac:dyDescent="0.25">
      <c r="AJ3238">
        <v>-33.5</v>
      </c>
      <c r="AK3238">
        <v>-0.57766079310184903</v>
      </c>
      <c r="AL3238">
        <v>0.75222909306005603</v>
      </c>
    </row>
    <row r="3239" spans="36:38" x14ac:dyDescent="0.25">
      <c r="AJ3239">
        <v>16.5</v>
      </c>
      <c r="AK3239">
        <v>-1.87338670060242E-2</v>
      </c>
      <c r="AL3239">
        <v>0</v>
      </c>
    </row>
    <row r="3240" spans="36:38" x14ac:dyDescent="0.25">
      <c r="AJ3240">
        <v>16.475000000000001</v>
      </c>
      <c r="AK3240">
        <v>-1.8662779934225399E-2</v>
      </c>
      <c r="AL3240">
        <v>0</v>
      </c>
    </row>
    <row r="3241" spans="36:38" x14ac:dyDescent="0.25">
      <c r="AJ3241">
        <v>16.45</v>
      </c>
      <c r="AK3241">
        <v>-1.8591694396034902E-2</v>
      </c>
      <c r="AL3241">
        <v>0</v>
      </c>
    </row>
    <row r="3242" spans="36:38" x14ac:dyDescent="0.25">
      <c r="AJ3242">
        <v>16.425000000000001</v>
      </c>
      <c r="AK3242">
        <v>-1.8520610388828601E-2</v>
      </c>
      <c r="AL3242">
        <v>0</v>
      </c>
    </row>
    <row r="3243" spans="36:38" x14ac:dyDescent="0.25">
      <c r="AJ3243">
        <v>16.399999999999999</v>
      </c>
      <c r="AK3243">
        <v>-1.84495278908322E-2</v>
      </c>
      <c r="AL3243">
        <v>0</v>
      </c>
    </row>
    <row r="3244" spans="36:38" x14ac:dyDescent="0.25">
      <c r="AJ3244">
        <v>16.399999999999999</v>
      </c>
      <c r="AK3244">
        <v>-1.84495278908322E-2</v>
      </c>
      <c r="AL3244">
        <v>0</v>
      </c>
    </row>
    <row r="3245" spans="36:38" x14ac:dyDescent="0.25">
      <c r="AJ3245">
        <v>16.25</v>
      </c>
      <c r="AK3245">
        <v>-1.8020120556532002E-2</v>
      </c>
      <c r="AL3245">
        <v>0</v>
      </c>
    </row>
    <row r="3246" spans="36:38" x14ac:dyDescent="0.25">
      <c r="AJ3246">
        <v>16.100000000000001</v>
      </c>
      <c r="AK3246">
        <v>-1.7591150268160299E-2</v>
      </c>
      <c r="AL3246">
        <v>0</v>
      </c>
    </row>
    <row r="3247" spans="36:38" x14ac:dyDescent="0.25">
      <c r="AJ3247">
        <v>15.95</v>
      </c>
      <c r="AK3247">
        <v>-1.7162985492075299E-2</v>
      </c>
      <c r="AL3247">
        <v>0</v>
      </c>
    </row>
    <row r="3248" spans="36:38" x14ac:dyDescent="0.25">
      <c r="AJ3248">
        <v>15.8</v>
      </c>
      <c r="AK3248">
        <v>-1.67359866418152E-2</v>
      </c>
      <c r="AL3248">
        <v>0</v>
      </c>
    </row>
    <row r="3249" spans="36:38" x14ac:dyDescent="0.25">
      <c r="AJ3249">
        <v>15.8</v>
      </c>
      <c r="AK3249">
        <v>-1.67359866418152E-2</v>
      </c>
      <c r="AL3249">
        <v>0</v>
      </c>
    </row>
    <row r="3250" spans="36:38" x14ac:dyDescent="0.25">
      <c r="AJ3250">
        <v>15.675000000000001</v>
      </c>
      <c r="AK3250">
        <v>-1.63812980663663E-2</v>
      </c>
      <c r="AL3250">
        <v>0</v>
      </c>
    </row>
    <row r="3251" spans="36:38" x14ac:dyDescent="0.25">
      <c r="AJ3251">
        <v>15.55</v>
      </c>
      <c r="AK3251">
        <v>-1.6027861442302799E-2</v>
      </c>
      <c r="AL3251">
        <v>0</v>
      </c>
    </row>
    <row r="3252" spans="36:38" x14ac:dyDescent="0.25">
      <c r="AJ3252">
        <v>15.425000000000001</v>
      </c>
      <c r="AK3252">
        <v>-1.5675869667307701E-2</v>
      </c>
      <c r="AL3252">
        <v>0</v>
      </c>
    </row>
    <row r="3253" spans="36:38" x14ac:dyDescent="0.25">
      <c r="AJ3253">
        <v>15.3</v>
      </c>
      <c r="AK3253">
        <v>-1.7237664339089801E-2</v>
      </c>
      <c r="AL3253">
        <v>0</v>
      </c>
    </row>
    <row r="3254" spans="36:38" x14ac:dyDescent="0.25">
      <c r="AJ3254">
        <v>15.3</v>
      </c>
      <c r="AK3254">
        <v>-1.7237664339089801E-2</v>
      </c>
      <c r="AL3254">
        <v>0</v>
      </c>
    </row>
    <row r="3255" spans="36:38" x14ac:dyDescent="0.25">
      <c r="AJ3255">
        <v>15.275</v>
      </c>
      <c r="AK3255">
        <v>-1.7086912150649301E-2</v>
      </c>
      <c r="AL3255">
        <v>0</v>
      </c>
    </row>
    <row r="3256" spans="36:38" x14ac:dyDescent="0.25">
      <c r="AJ3256">
        <v>15.25</v>
      </c>
      <c r="AK3256">
        <v>-1.69604467106735E-2</v>
      </c>
      <c r="AL3256">
        <v>0</v>
      </c>
    </row>
    <row r="3257" spans="36:38" x14ac:dyDescent="0.25">
      <c r="AJ3257">
        <v>15.225</v>
      </c>
      <c r="AK3257">
        <v>-1.6842455764815901E-2</v>
      </c>
      <c r="AL3257">
        <v>0</v>
      </c>
    </row>
    <row r="3258" spans="36:38" x14ac:dyDescent="0.25">
      <c r="AJ3258">
        <v>15.2</v>
      </c>
      <c r="AK3258">
        <v>-1.6660690134257999E-2</v>
      </c>
      <c r="AL3258">
        <v>0</v>
      </c>
    </row>
    <row r="3259" spans="36:38" x14ac:dyDescent="0.25">
      <c r="AJ3259">
        <v>15.2</v>
      </c>
      <c r="AK3259">
        <v>-1.6660690134257999E-2</v>
      </c>
      <c r="AL3259">
        <v>0</v>
      </c>
    </row>
    <row r="3260" spans="36:38" x14ac:dyDescent="0.25">
      <c r="AJ3260">
        <v>15.0515470366719</v>
      </c>
      <c r="AK3260">
        <v>-1.6022840173402601E-2</v>
      </c>
      <c r="AL3260">
        <v>0</v>
      </c>
    </row>
    <row r="3261" spans="36:38" x14ac:dyDescent="0.25">
      <c r="AJ3261">
        <v>14.9030940733437</v>
      </c>
      <c r="AK3261">
        <v>-1.54007332228997E-2</v>
      </c>
      <c r="AL3261">
        <v>0</v>
      </c>
    </row>
    <row r="3262" spans="36:38" x14ac:dyDescent="0.25">
      <c r="AJ3262">
        <v>14.7546411100156</v>
      </c>
      <c r="AK3262">
        <v>-1.4795892369053799E-2</v>
      </c>
      <c r="AL3262">
        <v>0</v>
      </c>
    </row>
    <row r="3263" spans="36:38" x14ac:dyDescent="0.25">
      <c r="AJ3263">
        <v>14.6061881466874</v>
      </c>
      <c r="AK3263">
        <v>-1.4205122375177201E-2</v>
      </c>
      <c r="AL3263">
        <v>0</v>
      </c>
    </row>
    <row r="3264" spans="36:38" x14ac:dyDescent="0.25">
      <c r="AJ3264">
        <v>14.6061881466874</v>
      </c>
      <c r="AK3264">
        <v>-1.4205122375177201E-2</v>
      </c>
      <c r="AL3264">
        <v>0</v>
      </c>
    </row>
    <row r="3265" spans="36:38" x14ac:dyDescent="0.25">
      <c r="AJ3265">
        <v>14.329641110015601</v>
      </c>
      <c r="AK3265">
        <v>-1.31487067350577E-2</v>
      </c>
      <c r="AL3265">
        <v>0</v>
      </c>
    </row>
    <row r="3266" spans="36:38" x14ac:dyDescent="0.25">
      <c r="AJ3266">
        <v>14.053094073343701</v>
      </c>
      <c r="AK3266">
        <v>-1.21974155341068E-2</v>
      </c>
      <c r="AL3266">
        <v>0</v>
      </c>
    </row>
    <row r="3267" spans="36:38" x14ac:dyDescent="0.25">
      <c r="AJ3267">
        <v>13.7765470366719</v>
      </c>
      <c r="AK3267">
        <v>-1.13240010725518E-2</v>
      </c>
      <c r="AL3267">
        <v>0</v>
      </c>
    </row>
    <row r="3268" spans="36:38" x14ac:dyDescent="0.25">
      <c r="AJ3268">
        <v>13.5</v>
      </c>
      <c r="AK3268">
        <v>-1.05102656808026E-2</v>
      </c>
      <c r="AL3268">
        <v>0</v>
      </c>
    </row>
    <row r="3269" spans="36:38" x14ac:dyDescent="0.25">
      <c r="AJ3269">
        <v>13.5</v>
      </c>
      <c r="AK3269">
        <v>-1.05102656808026E-2</v>
      </c>
      <c r="AL3269">
        <v>0</v>
      </c>
    </row>
    <row r="3270" spans="36:38" x14ac:dyDescent="0.25">
      <c r="AJ3270">
        <v>13.25</v>
      </c>
      <c r="AK3270">
        <v>-9.8440345902992398E-3</v>
      </c>
      <c r="AL3270">
        <v>0</v>
      </c>
    </row>
    <row r="3271" spans="36:38" x14ac:dyDescent="0.25">
      <c r="AJ3271">
        <v>13</v>
      </c>
      <c r="AK3271">
        <v>-9.2218961056493298E-3</v>
      </c>
      <c r="AL3271">
        <v>0</v>
      </c>
    </row>
    <row r="3272" spans="36:38" x14ac:dyDescent="0.25">
      <c r="AJ3272">
        <v>12.75</v>
      </c>
      <c r="AK3272">
        <v>-8.6369288454452194E-3</v>
      </c>
      <c r="AL3272">
        <v>0</v>
      </c>
    </row>
    <row r="3273" spans="36:38" x14ac:dyDescent="0.25">
      <c r="AJ3273">
        <v>12.5</v>
      </c>
      <c r="AK3273">
        <v>-8.0908148707552092E-3</v>
      </c>
      <c r="AL3273">
        <v>0</v>
      </c>
    </row>
    <row r="3274" spans="36:38" x14ac:dyDescent="0.25">
      <c r="AJ3274">
        <v>12.5</v>
      </c>
      <c r="AK3274">
        <v>-8.0908148707552092E-3</v>
      </c>
      <c r="AL3274">
        <v>0</v>
      </c>
    </row>
    <row r="3275" spans="36:38" x14ac:dyDescent="0.25">
      <c r="AJ3275">
        <v>12.22</v>
      </c>
      <c r="AK3275">
        <v>-7.5246003752706602E-3</v>
      </c>
      <c r="AL3275">
        <v>0</v>
      </c>
    </row>
    <row r="3276" spans="36:38" x14ac:dyDescent="0.25">
      <c r="AJ3276">
        <v>11.94</v>
      </c>
      <c r="AK3276">
        <v>-7.0060350752779799E-3</v>
      </c>
      <c r="AL3276">
        <v>0</v>
      </c>
    </row>
    <row r="3277" spans="36:38" x14ac:dyDescent="0.25">
      <c r="AJ3277">
        <v>11.66</v>
      </c>
      <c r="AK3277">
        <v>-6.5206778288823099E-3</v>
      </c>
      <c r="AL3277">
        <v>0</v>
      </c>
    </row>
    <row r="3278" spans="36:38" x14ac:dyDescent="0.25">
      <c r="AJ3278">
        <v>11.38</v>
      </c>
      <c r="AK3278">
        <v>-6.0627263611983196E-3</v>
      </c>
      <c r="AL3278">
        <v>0</v>
      </c>
    </row>
    <row r="3279" spans="36:38" x14ac:dyDescent="0.25">
      <c r="AJ3279">
        <v>11.38</v>
      </c>
      <c r="AK3279">
        <v>-6.0627263611983196E-3</v>
      </c>
      <c r="AL3279">
        <v>0</v>
      </c>
    </row>
    <row r="3280" spans="36:38" x14ac:dyDescent="0.25">
      <c r="AJ3280">
        <v>11.335000000000001</v>
      </c>
      <c r="AK3280">
        <v>-5.9887236232798397E-3</v>
      </c>
      <c r="AL3280">
        <v>0</v>
      </c>
    </row>
    <row r="3281" spans="36:38" x14ac:dyDescent="0.25">
      <c r="AJ3281">
        <v>11.29</v>
      </c>
      <c r="AK3281">
        <v>-5.9148109269991297E-3</v>
      </c>
      <c r="AL3281">
        <v>0</v>
      </c>
    </row>
    <row r="3282" spans="36:38" x14ac:dyDescent="0.25">
      <c r="AJ3282">
        <v>11.244999999999999</v>
      </c>
      <c r="AK3282">
        <v>-5.8407593147760404E-3</v>
      </c>
      <c r="AL3282">
        <v>0</v>
      </c>
    </row>
    <row r="3283" spans="36:38" x14ac:dyDescent="0.25">
      <c r="AJ3283">
        <v>11.2</v>
      </c>
      <c r="AK3283">
        <v>-5.7667186620321501E-3</v>
      </c>
      <c r="AL3283">
        <v>0</v>
      </c>
    </row>
    <row r="3284" spans="36:38" x14ac:dyDescent="0.25">
      <c r="AJ3284">
        <v>11.2</v>
      </c>
      <c r="AK3284">
        <v>-5.7667186620321501E-3</v>
      </c>
      <c r="AL3284">
        <v>0</v>
      </c>
    </row>
    <row r="3285" spans="36:38" x14ac:dyDescent="0.25">
      <c r="AJ3285">
        <v>11.0205613799526</v>
      </c>
      <c r="AK3285">
        <v>-5.4623038066579904E-3</v>
      </c>
      <c r="AL3285">
        <v>0</v>
      </c>
    </row>
    <row r="3286" spans="36:38" x14ac:dyDescent="0.25">
      <c r="AJ3286">
        <v>10.8411227599053</v>
      </c>
      <c r="AK3286">
        <v>-5.1872438201111797E-3</v>
      </c>
      <c r="AL3286">
        <v>0</v>
      </c>
    </row>
    <row r="3287" spans="36:38" x14ac:dyDescent="0.25">
      <c r="AJ3287">
        <v>10.661684139857901</v>
      </c>
      <c r="AK3287">
        <v>-4.93458732934067E-3</v>
      </c>
      <c r="AL3287">
        <v>0</v>
      </c>
    </row>
    <row r="3288" spans="36:38" x14ac:dyDescent="0.25">
      <c r="AJ3288">
        <v>10.482245519810601</v>
      </c>
      <c r="AK3288">
        <v>-4.7003541432814799E-3</v>
      </c>
      <c r="AL3288">
        <v>0</v>
      </c>
    </row>
    <row r="3289" spans="36:38" x14ac:dyDescent="0.25">
      <c r="AJ3289">
        <v>10.482245519810601</v>
      </c>
      <c r="AK3289">
        <v>-4.7003541432814799E-3</v>
      </c>
      <c r="AL3289">
        <v>0</v>
      </c>
    </row>
    <row r="3290" spans="36:38" x14ac:dyDescent="0.25">
      <c r="AJ3290">
        <v>10.2816841398579</v>
      </c>
      <c r="AK3290">
        <v>-4.4563643230489296E-3</v>
      </c>
      <c r="AL3290">
        <v>0</v>
      </c>
    </row>
    <row r="3291" spans="36:38" x14ac:dyDescent="0.25">
      <c r="AJ3291">
        <v>10.0811227599053</v>
      </c>
      <c r="AK3291">
        <v>-4.2304583498865697E-3</v>
      </c>
      <c r="AL3291">
        <v>0</v>
      </c>
    </row>
    <row r="3292" spans="36:38" x14ac:dyDescent="0.25">
      <c r="AJ3292">
        <v>9.8805613799526508</v>
      </c>
      <c r="AK3292">
        <v>-4.02079559073163E-3</v>
      </c>
      <c r="AL3292">
        <v>0</v>
      </c>
    </row>
    <row r="3293" spans="36:38" x14ac:dyDescent="0.25">
      <c r="AJ3293">
        <v>9.68</v>
      </c>
      <c r="AK3293">
        <v>-3.82618662795607E-3</v>
      </c>
      <c r="AL3293">
        <v>0</v>
      </c>
    </row>
    <row r="3294" spans="36:38" x14ac:dyDescent="0.25">
      <c r="AJ3294">
        <v>9.68</v>
      </c>
      <c r="AK3294">
        <v>-3.82618662795607E-3</v>
      </c>
      <c r="AL3294">
        <v>0</v>
      </c>
    </row>
    <row r="3295" spans="36:38" x14ac:dyDescent="0.25">
      <c r="AJ3295">
        <v>9.5299999999999994</v>
      </c>
      <c r="AK3295">
        <v>-3.6899728318999202E-3</v>
      </c>
      <c r="AL3295">
        <v>0</v>
      </c>
    </row>
    <row r="3296" spans="36:38" x14ac:dyDescent="0.25">
      <c r="AJ3296">
        <v>9.3800000000000008</v>
      </c>
      <c r="AK3296">
        <v>-3.5617054346264001E-3</v>
      </c>
      <c r="AL3296">
        <v>0</v>
      </c>
    </row>
    <row r="3297" spans="36:38" x14ac:dyDescent="0.25">
      <c r="AJ3297">
        <v>9.23</v>
      </c>
      <c r="AK3297">
        <v>-3.4409042839089999E-3</v>
      </c>
      <c r="AL3297">
        <v>0</v>
      </c>
    </row>
    <row r="3298" spans="36:38" x14ac:dyDescent="0.25">
      <c r="AJ3298">
        <v>9.08</v>
      </c>
      <c r="AK3298">
        <v>-3.3272282124029899E-3</v>
      </c>
      <c r="AL3298">
        <v>0</v>
      </c>
    </row>
    <row r="3299" spans="36:38" x14ac:dyDescent="0.25">
      <c r="AJ3299">
        <v>9.08</v>
      </c>
      <c r="AK3299">
        <v>-3.3272282124029899E-3</v>
      </c>
      <c r="AL3299">
        <v>0</v>
      </c>
    </row>
    <row r="3300" spans="36:38" x14ac:dyDescent="0.25">
      <c r="AJ3300">
        <v>8.8747057201474604</v>
      </c>
      <c r="AK3300">
        <v>-3.1826149906942799E-3</v>
      </c>
      <c r="AL3300">
        <v>0</v>
      </c>
    </row>
    <row r="3301" spans="36:38" x14ac:dyDescent="0.25">
      <c r="AJ3301">
        <v>8.6694114402949207</v>
      </c>
      <c r="AK3301">
        <v>-3.0499429653890399E-3</v>
      </c>
      <c r="AL3301">
        <v>0</v>
      </c>
    </row>
    <row r="3302" spans="36:38" x14ac:dyDescent="0.25">
      <c r="AJ3302">
        <v>8.4641171604423704</v>
      </c>
      <c r="AK3302">
        <v>-2.92854050441865E-3</v>
      </c>
      <c r="AL3302">
        <v>0</v>
      </c>
    </row>
    <row r="3303" spans="36:38" x14ac:dyDescent="0.25">
      <c r="AJ3303">
        <v>8.2588228805898307</v>
      </c>
      <c r="AK3303">
        <v>-2.81757026466198E-3</v>
      </c>
      <c r="AL3303">
        <v>0</v>
      </c>
    </row>
    <row r="3304" spans="36:38" x14ac:dyDescent="0.25">
      <c r="AJ3304">
        <v>8.2588228805898307</v>
      </c>
      <c r="AK3304">
        <v>-2.81757026466198E-3</v>
      </c>
      <c r="AL3304">
        <v>0</v>
      </c>
    </row>
    <row r="3305" spans="36:38" x14ac:dyDescent="0.25">
      <c r="AJ3305">
        <v>7.841688061058</v>
      </c>
      <c r="AK3305">
        <v>-2.6256466241415298E-3</v>
      </c>
      <c r="AL3305">
        <v>0</v>
      </c>
    </row>
    <row r="3306" spans="36:38" x14ac:dyDescent="0.25">
      <c r="AJ3306">
        <v>7.4245532415261604</v>
      </c>
      <c r="AK3306">
        <v>-2.4741166631151801E-3</v>
      </c>
      <c r="AL3306">
        <v>0</v>
      </c>
    </row>
    <row r="3307" spans="36:38" x14ac:dyDescent="0.25">
      <c r="AJ3307">
        <v>7.0074184219943296</v>
      </c>
      <c r="AK3307">
        <v>-2.3569297733713299E-3</v>
      </c>
      <c r="AL3307">
        <v>0</v>
      </c>
    </row>
    <row r="3308" spans="36:38" x14ac:dyDescent="0.25">
      <c r="AJ3308">
        <v>6.5902836024624998</v>
      </c>
      <c r="AK3308">
        <v>-2.2696815095656201E-3</v>
      </c>
      <c r="AL3308">
        <v>0</v>
      </c>
    </row>
    <row r="3309" spans="36:38" x14ac:dyDescent="0.25">
      <c r="AJ3309">
        <v>6.5902836024624998</v>
      </c>
      <c r="AK3309">
        <v>-2.2696815095656201E-3</v>
      </c>
      <c r="AL3309">
        <v>0</v>
      </c>
    </row>
    <row r="3310" spans="36:38" x14ac:dyDescent="0.25">
      <c r="AJ3310">
        <v>5.7427127018468802</v>
      </c>
      <c r="AK3310">
        <v>-2.1743003805355498E-3</v>
      </c>
      <c r="AL3310">
        <v>0</v>
      </c>
    </row>
    <row r="3311" spans="36:38" x14ac:dyDescent="0.25">
      <c r="AJ3311">
        <v>4.89514180123125</v>
      </c>
      <c r="AK3311">
        <v>-2.16642374325804E-3</v>
      </c>
      <c r="AL3311">
        <v>0</v>
      </c>
    </row>
    <row r="3312" spans="36:38" x14ac:dyDescent="0.25">
      <c r="AJ3312">
        <v>4.0475709006156197</v>
      </c>
      <c r="AK3312">
        <v>-2.2085175903776202E-3</v>
      </c>
      <c r="AL3312">
        <v>0</v>
      </c>
    </row>
    <row r="3313" spans="36:38" x14ac:dyDescent="0.25">
      <c r="AJ3313">
        <v>3.2</v>
      </c>
      <c r="AK3313">
        <v>-2.24453241126705E-3</v>
      </c>
      <c r="AL3313">
        <v>0</v>
      </c>
    </row>
    <row r="3314" spans="36:38" x14ac:dyDescent="0.25">
      <c r="AJ3314">
        <v>3.2</v>
      </c>
      <c r="AK3314">
        <v>-2.24453241126705E-3</v>
      </c>
      <c r="AL3314">
        <v>0</v>
      </c>
    </row>
    <row r="3315" spans="36:38" x14ac:dyDescent="0.25">
      <c r="AJ3315">
        <v>2.3230973977957201</v>
      </c>
      <c r="AK3315">
        <v>-2.3085353665771801E-3</v>
      </c>
      <c r="AL3315">
        <v>0</v>
      </c>
    </row>
    <row r="3316" spans="36:38" x14ac:dyDescent="0.25">
      <c r="AJ3316">
        <v>1.44619479559144</v>
      </c>
      <c r="AK3316">
        <v>-2.4215753765816201E-3</v>
      </c>
      <c r="AL3316">
        <v>0</v>
      </c>
    </row>
    <row r="3317" spans="36:38" x14ac:dyDescent="0.25">
      <c r="AJ3317">
        <v>0.56929219338715698</v>
      </c>
      <c r="AK3317">
        <v>-2.54954394268343E-3</v>
      </c>
      <c r="AL3317">
        <v>0</v>
      </c>
    </row>
    <row r="3318" spans="36:38" x14ac:dyDescent="0.25">
      <c r="AJ3318">
        <v>-0.30761040881712398</v>
      </c>
      <c r="AK3318">
        <v>-2.6854557271939199E-3</v>
      </c>
      <c r="AL3318">
        <v>0</v>
      </c>
    </row>
    <row r="3319" spans="36:38" x14ac:dyDescent="0.25">
      <c r="AJ3319">
        <v>-0.30761040881712398</v>
      </c>
      <c r="AK3319">
        <v>-2.6854557271939199E-3</v>
      </c>
      <c r="AL3319">
        <v>0</v>
      </c>
    </row>
    <row r="3320" spans="36:38" x14ac:dyDescent="0.25">
      <c r="AJ3320">
        <v>-1.18070780661284</v>
      </c>
      <c r="AK3320">
        <v>-2.8101443215178702E-3</v>
      </c>
      <c r="AL3320">
        <v>0</v>
      </c>
    </row>
    <row r="3321" spans="36:38" x14ac:dyDescent="0.25">
      <c r="AJ3321">
        <v>-2.05380520440856</v>
      </c>
      <c r="AK3321">
        <v>-2.9282880348512801E-3</v>
      </c>
      <c r="AL3321">
        <v>0</v>
      </c>
    </row>
    <row r="3322" spans="36:38" x14ac:dyDescent="0.25">
      <c r="AJ3322">
        <v>-2.9269026022042799</v>
      </c>
      <c r="AK3322">
        <v>-3.0255805559305802E-3</v>
      </c>
      <c r="AL3322">
        <v>0</v>
      </c>
    </row>
    <row r="3323" spans="36:38" x14ac:dyDescent="0.25">
      <c r="AJ3323">
        <v>-3.8</v>
      </c>
      <c r="AK3323">
        <v>-3.0800022138750801E-3</v>
      </c>
      <c r="AL3323">
        <v>0</v>
      </c>
    </row>
    <row r="3324" spans="36:38" x14ac:dyDescent="0.25">
      <c r="AJ3324">
        <v>-3.8</v>
      </c>
      <c r="AK3324">
        <v>-3.0800022138750801E-3</v>
      </c>
      <c r="AL3324">
        <v>0</v>
      </c>
    </row>
    <row r="3325" spans="36:38" x14ac:dyDescent="0.25">
      <c r="AJ3325">
        <v>-4.7249999999999996</v>
      </c>
      <c r="AK3325">
        <v>-3.1460007386644802E-3</v>
      </c>
      <c r="AL3325">
        <v>0</v>
      </c>
    </row>
    <row r="3326" spans="36:38" x14ac:dyDescent="0.25">
      <c r="AJ3326">
        <v>-5.65</v>
      </c>
      <c r="AK3326">
        <v>-3.2250350957838399E-3</v>
      </c>
      <c r="AL3326">
        <v>0</v>
      </c>
    </row>
    <row r="3327" spans="36:38" x14ac:dyDescent="0.25">
      <c r="AJ3327">
        <v>-6.5750000000000002</v>
      </c>
      <c r="AK3327">
        <v>-3.3075356883422E-3</v>
      </c>
      <c r="AL3327">
        <v>0</v>
      </c>
    </row>
    <row r="3328" spans="36:38" x14ac:dyDescent="0.25">
      <c r="AJ3328">
        <v>-7.5</v>
      </c>
      <c r="AK3328">
        <v>-3.3987683296407699E-3</v>
      </c>
      <c r="AL3328">
        <v>0</v>
      </c>
    </row>
    <row r="3329" spans="36:38" x14ac:dyDescent="0.25">
      <c r="AJ3329">
        <v>10.53</v>
      </c>
      <c r="AK3329">
        <v>-4.4064860466699199E-3</v>
      </c>
      <c r="AL3329">
        <v>0</v>
      </c>
    </row>
    <row r="3330" spans="36:38" x14ac:dyDescent="0.25">
      <c r="AJ3330">
        <v>10.487500000000001</v>
      </c>
      <c r="AK3330">
        <v>-4.3741470380147399E-3</v>
      </c>
      <c r="AL3330">
        <v>0</v>
      </c>
    </row>
    <row r="3331" spans="36:38" x14ac:dyDescent="0.25">
      <c r="AJ3331">
        <v>10.445</v>
      </c>
      <c r="AK3331">
        <v>-4.3393044627556398E-3</v>
      </c>
      <c r="AL3331">
        <v>0</v>
      </c>
    </row>
    <row r="3332" spans="36:38" x14ac:dyDescent="0.25">
      <c r="AJ3332">
        <v>10.4025</v>
      </c>
      <c r="AK3332">
        <v>-4.3039992568585901E-3</v>
      </c>
      <c r="AL3332">
        <v>0</v>
      </c>
    </row>
    <row r="3333" spans="36:38" x14ac:dyDescent="0.25">
      <c r="AJ3333">
        <v>10.36</v>
      </c>
      <c r="AK3333">
        <v>-4.2692870940711303E-3</v>
      </c>
      <c r="AL3333">
        <v>0</v>
      </c>
    </row>
    <row r="3334" spans="36:38" x14ac:dyDescent="0.25">
      <c r="AJ3334">
        <v>10.36</v>
      </c>
      <c r="AK3334">
        <v>-4.2692870940711303E-3</v>
      </c>
      <c r="AL3334">
        <v>0</v>
      </c>
    </row>
    <row r="3335" spans="36:38" x14ac:dyDescent="0.25">
      <c r="AJ3335">
        <v>10.19</v>
      </c>
      <c r="AK3335">
        <v>-4.1831245678368703E-3</v>
      </c>
      <c r="AL3335">
        <v>0</v>
      </c>
    </row>
    <row r="3336" spans="36:38" x14ac:dyDescent="0.25">
      <c r="AJ3336">
        <v>10.02</v>
      </c>
      <c r="AK3336">
        <v>-4.0998788738800503E-3</v>
      </c>
      <c r="AL3336">
        <v>0</v>
      </c>
    </row>
    <row r="3337" spans="36:38" x14ac:dyDescent="0.25">
      <c r="AJ3337">
        <v>9.85</v>
      </c>
      <c r="AK3337">
        <v>-4.0193525426789898E-3</v>
      </c>
      <c r="AL3337">
        <v>0</v>
      </c>
    </row>
    <row r="3338" spans="36:38" x14ac:dyDescent="0.25">
      <c r="AJ3338">
        <v>9.68</v>
      </c>
      <c r="AK3338">
        <v>-3.9413311416377902E-3</v>
      </c>
      <c r="AL3338">
        <v>0</v>
      </c>
    </row>
    <row r="3339" spans="36:38" x14ac:dyDescent="0.25">
      <c r="AJ3339">
        <v>9.68</v>
      </c>
      <c r="AK3339">
        <v>-3.9413311416377902E-3</v>
      </c>
      <c r="AL3339">
        <v>0</v>
      </c>
    </row>
    <row r="3340" spans="36:38" x14ac:dyDescent="0.25">
      <c r="AJ3340">
        <v>9.5299999999999994</v>
      </c>
      <c r="AK3340">
        <v>-3.8744545364253901E-3</v>
      </c>
      <c r="AL3340">
        <v>0</v>
      </c>
    </row>
    <row r="3341" spans="36:38" x14ac:dyDescent="0.25">
      <c r="AJ3341">
        <v>9.3800000000000008</v>
      </c>
      <c r="AK3341">
        <v>-3.8093615562416602E-3</v>
      </c>
      <c r="AL3341">
        <v>0</v>
      </c>
    </row>
    <row r="3342" spans="36:38" x14ac:dyDescent="0.25">
      <c r="AJ3342">
        <v>9.23</v>
      </c>
      <c r="AK3342">
        <v>-3.74602141131393E-3</v>
      </c>
      <c r="AL3342">
        <v>0</v>
      </c>
    </row>
    <row r="3343" spans="36:38" x14ac:dyDescent="0.25">
      <c r="AJ3343">
        <v>9.08</v>
      </c>
      <c r="AK3343">
        <v>-3.6843919828731999E-3</v>
      </c>
      <c r="AL3343">
        <v>0</v>
      </c>
    </row>
    <row r="3344" spans="36:38" x14ac:dyDescent="0.25">
      <c r="AJ3344">
        <v>9.08</v>
      </c>
      <c r="AK3344">
        <v>-3.6843919828731999E-3</v>
      </c>
      <c r="AL3344">
        <v>0</v>
      </c>
    </row>
    <row r="3345" spans="36:38" x14ac:dyDescent="0.25">
      <c r="AJ3345">
        <v>8.8541544814160797</v>
      </c>
      <c r="AK3345">
        <v>-3.59476972491303E-3</v>
      </c>
      <c r="AL3345">
        <v>0</v>
      </c>
    </row>
    <row r="3346" spans="36:38" x14ac:dyDescent="0.25">
      <c r="AJ3346">
        <v>8.6283089628321701</v>
      </c>
      <c r="AK3346">
        <v>-3.50885929731615E-3</v>
      </c>
      <c r="AL3346">
        <v>0</v>
      </c>
    </row>
    <row r="3347" spans="36:38" x14ac:dyDescent="0.25">
      <c r="AJ3347">
        <v>8.4024634442482498</v>
      </c>
      <c r="AK3347">
        <v>-3.4265806020967798E-3</v>
      </c>
      <c r="AL3347">
        <v>0</v>
      </c>
    </row>
    <row r="3348" spans="36:38" x14ac:dyDescent="0.25">
      <c r="AJ3348">
        <v>8.1766179256643401</v>
      </c>
      <c r="AK3348">
        <v>-3.3478387607974798E-3</v>
      </c>
      <c r="AL3348">
        <v>0</v>
      </c>
    </row>
    <row r="3349" spans="36:38" x14ac:dyDescent="0.25">
      <c r="AJ3349">
        <v>8.1766179256643401</v>
      </c>
      <c r="AK3349">
        <v>-3.3478387607974798E-3</v>
      </c>
      <c r="AL3349">
        <v>0</v>
      </c>
    </row>
    <row r="3350" spans="36:38" x14ac:dyDescent="0.25">
      <c r="AJ3350">
        <v>7.9088484546975897</v>
      </c>
      <c r="AK3350">
        <v>-3.2589708938291499E-3</v>
      </c>
      <c r="AL3350">
        <v>0</v>
      </c>
    </row>
    <row r="3351" spans="36:38" x14ac:dyDescent="0.25">
      <c r="AJ3351">
        <v>7.6410789837308499</v>
      </c>
      <c r="AK3351">
        <v>-3.1748400082256198E-3</v>
      </c>
      <c r="AL3351">
        <v>0</v>
      </c>
    </row>
    <row r="3352" spans="36:38" x14ac:dyDescent="0.25">
      <c r="AJ3352">
        <v>7.3733095127641102</v>
      </c>
      <c r="AK3352">
        <v>-3.09534528857142E-3</v>
      </c>
      <c r="AL3352">
        <v>0</v>
      </c>
    </row>
    <row r="3353" spans="36:38" x14ac:dyDescent="0.25">
      <c r="AJ3353">
        <v>7.1055400417973704</v>
      </c>
      <c r="AK3353">
        <v>-3.0203285979526302E-3</v>
      </c>
      <c r="AL3353">
        <v>0</v>
      </c>
    </row>
    <row r="3354" spans="36:38" x14ac:dyDescent="0.25">
      <c r="AJ3354">
        <v>7.1055400417973704</v>
      </c>
      <c r="AK3354">
        <v>-3.0203285979526302E-3</v>
      </c>
      <c r="AL3354">
        <v>0</v>
      </c>
    </row>
    <row r="3355" spans="36:38" x14ac:dyDescent="0.25">
      <c r="AJ3355">
        <v>6.7880642289878903</v>
      </c>
      <c r="AK3355">
        <v>-2.9370381007720299E-3</v>
      </c>
      <c r="AL3355">
        <v>0</v>
      </c>
    </row>
    <row r="3356" spans="36:38" x14ac:dyDescent="0.25">
      <c r="AJ3356">
        <v>6.4705884161784102</v>
      </c>
      <c r="AK3356">
        <v>-2.8596261599391501E-3</v>
      </c>
      <c r="AL3356">
        <v>0</v>
      </c>
    </row>
    <row r="3357" spans="36:38" x14ac:dyDescent="0.25">
      <c r="AJ3357">
        <v>6.1531126033689301</v>
      </c>
      <c r="AK3357">
        <v>-2.78790562073605E-3</v>
      </c>
      <c r="AL3357">
        <v>0</v>
      </c>
    </row>
    <row r="3358" spans="36:38" x14ac:dyDescent="0.25">
      <c r="AJ3358">
        <v>5.8356367905594499</v>
      </c>
      <c r="AK3358">
        <v>-2.7216936945609E-3</v>
      </c>
      <c r="AL3358">
        <v>0</v>
      </c>
    </row>
    <row r="3359" spans="36:38" x14ac:dyDescent="0.25">
      <c r="AJ3359">
        <v>5.8356367905594499</v>
      </c>
      <c r="AK3359">
        <v>-2.7216936945609E-3</v>
      </c>
      <c r="AL3359">
        <v>0</v>
      </c>
    </row>
    <row r="3360" spans="36:38" x14ac:dyDescent="0.25">
      <c r="AJ3360">
        <v>5.4592275929195804</v>
      </c>
      <c r="AK3360">
        <v>-2.64986524897034E-3</v>
      </c>
      <c r="AL3360">
        <v>0</v>
      </c>
    </row>
    <row r="3361" spans="36:38" x14ac:dyDescent="0.25">
      <c r="AJ3361">
        <v>5.0828183952797197</v>
      </c>
      <c r="AK3361">
        <v>-2.58506224268212E-3</v>
      </c>
      <c r="AL3361">
        <v>0</v>
      </c>
    </row>
    <row r="3362" spans="36:38" x14ac:dyDescent="0.25">
      <c r="AJ3362">
        <v>4.7064091976398599</v>
      </c>
      <c r="AK3362">
        <v>-2.5267918351785101E-3</v>
      </c>
      <c r="AL3362">
        <v>0</v>
      </c>
    </row>
    <row r="3363" spans="36:38" x14ac:dyDescent="0.25">
      <c r="AJ3363">
        <v>4.33</v>
      </c>
      <c r="AK3363">
        <v>-2.4746482153428099E-3</v>
      </c>
      <c r="AL3363">
        <v>0</v>
      </c>
    </row>
    <row r="3364" spans="36:38" x14ac:dyDescent="0.25">
      <c r="AJ3364">
        <v>4.33</v>
      </c>
      <c r="AK3364">
        <v>-2.4746482153428099E-3</v>
      </c>
      <c r="AL3364">
        <v>0</v>
      </c>
    </row>
    <row r="3365" spans="36:38" x14ac:dyDescent="0.25">
      <c r="AJ3365">
        <v>4.08</v>
      </c>
      <c r="AK3365">
        <v>-2.4432130180098701E-3</v>
      </c>
      <c r="AL3365">
        <v>0</v>
      </c>
    </row>
    <row r="3366" spans="36:38" x14ac:dyDescent="0.25">
      <c r="AJ3366">
        <v>3.83</v>
      </c>
      <c r="AK3366">
        <v>-2.4141798063082301E-3</v>
      </c>
      <c r="AL3366">
        <v>0</v>
      </c>
    </row>
    <row r="3367" spans="36:38" x14ac:dyDescent="0.25">
      <c r="AJ3367">
        <v>3.58</v>
      </c>
      <c r="AK3367">
        <v>-2.3874116261984198E-3</v>
      </c>
      <c r="AL3367">
        <v>0</v>
      </c>
    </row>
    <row r="3368" spans="36:38" x14ac:dyDescent="0.25">
      <c r="AJ3368">
        <v>3.33</v>
      </c>
      <c r="AK3368">
        <v>-2.36275276593481E-3</v>
      </c>
      <c r="AL3368">
        <v>0</v>
      </c>
    </row>
    <row r="3369" spans="36:38" x14ac:dyDescent="0.25">
      <c r="AJ3369">
        <v>3.33</v>
      </c>
      <c r="AK3369">
        <v>-2.36275276593481E-3</v>
      </c>
      <c r="AL3369">
        <v>0</v>
      </c>
    </row>
    <row r="3370" spans="36:38" x14ac:dyDescent="0.25">
      <c r="AJ3370">
        <v>3.2160714285714298</v>
      </c>
      <c r="AK3370">
        <v>-2.35220285657707E-3</v>
      </c>
      <c r="AL3370">
        <v>0</v>
      </c>
    </row>
    <row r="3371" spans="36:38" x14ac:dyDescent="0.25">
      <c r="AJ3371">
        <v>3.10214285714286</v>
      </c>
      <c r="AK3371">
        <v>-2.3420921436262802E-3</v>
      </c>
      <c r="AL3371">
        <v>0</v>
      </c>
    </row>
    <row r="3372" spans="36:38" x14ac:dyDescent="0.25">
      <c r="AJ3372">
        <v>2.9882142857142902</v>
      </c>
      <c r="AK3372">
        <v>-2.3324971799773002E-3</v>
      </c>
      <c r="AL3372">
        <v>0</v>
      </c>
    </row>
    <row r="3373" spans="36:38" x14ac:dyDescent="0.25">
      <c r="AJ3373">
        <v>2.8742857142857101</v>
      </c>
      <c r="AK3373">
        <v>-2.32352646424083E-3</v>
      </c>
      <c r="AL3373">
        <v>0</v>
      </c>
    </row>
    <row r="3374" spans="36:38" x14ac:dyDescent="0.25">
      <c r="AJ3374">
        <v>2.8742857142857101</v>
      </c>
      <c r="AK3374">
        <v>-2.32352646424083E-3</v>
      </c>
      <c r="AL3374">
        <v>0</v>
      </c>
    </row>
    <row r="3375" spans="36:38" x14ac:dyDescent="0.25">
      <c r="AJ3375">
        <v>2.8382142857142898</v>
      </c>
      <c r="AK3375">
        <v>-2.3235017416955001E-3</v>
      </c>
      <c r="AL3375">
        <v>0</v>
      </c>
    </row>
    <row r="3376" spans="36:38" x14ac:dyDescent="0.25">
      <c r="AJ3376">
        <v>2.8021428571428602</v>
      </c>
      <c r="AK3376">
        <v>-2.3236522452088999E-3</v>
      </c>
      <c r="AL3376">
        <v>0</v>
      </c>
    </row>
    <row r="3377" spans="36:38" x14ac:dyDescent="0.25">
      <c r="AJ3377">
        <v>2.7660714285714301</v>
      </c>
      <c r="AK3377">
        <v>-2.3239040022455799E-3</v>
      </c>
      <c r="AL3377">
        <v>0</v>
      </c>
    </row>
    <row r="3378" spans="36:38" x14ac:dyDescent="0.25">
      <c r="AJ3378">
        <v>2.73</v>
      </c>
      <c r="AK3378">
        <v>-2.3242073945764102E-3</v>
      </c>
      <c r="AL3378">
        <v>0</v>
      </c>
    </row>
    <row r="3379" spans="36:38" x14ac:dyDescent="0.25">
      <c r="AJ3379">
        <v>2.73</v>
      </c>
      <c r="AK3379">
        <v>-2.3242073945764102E-3</v>
      </c>
      <c r="AL3379">
        <v>0</v>
      </c>
    </row>
    <row r="3380" spans="36:38" x14ac:dyDescent="0.25">
      <c r="AJ3380">
        <v>2.54207876162944</v>
      </c>
      <c r="AK3380">
        <v>-2.3266056772296901E-3</v>
      </c>
      <c r="AL3380">
        <v>0</v>
      </c>
    </row>
    <row r="3381" spans="36:38" x14ac:dyDescent="0.25">
      <c r="AJ3381">
        <v>2.3541575232588801</v>
      </c>
      <c r="AK3381">
        <v>-2.3304730099981902E-3</v>
      </c>
      <c r="AL3381">
        <v>0</v>
      </c>
    </row>
    <row r="3382" spans="36:38" x14ac:dyDescent="0.25">
      <c r="AJ3382">
        <v>2.1662362848883201</v>
      </c>
      <c r="AK3382">
        <v>-2.3357183240250001E-3</v>
      </c>
      <c r="AL3382">
        <v>0</v>
      </c>
    </row>
    <row r="3383" spans="36:38" x14ac:dyDescent="0.25">
      <c r="AJ3383">
        <v>1.9783150465177599</v>
      </c>
      <c r="AK3383">
        <v>-2.3423031127084398E-3</v>
      </c>
      <c r="AL3383">
        <v>0</v>
      </c>
    </row>
    <row r="3384" spans="36:38" x14ac:dyDescent="0.25">
      <c r="AJ3384">
        <v>1.9783150465177599</v>
      </c>
      <c r="AK3384">
        <v>-2.3423031127084398E-3</v>
      </c>
      <c r="AL3384">
        <v>0</v>
      </c>
    </row>
    <row r="3385" spans="36:38" x14ac:dyDescent="0.25">
      <c r="AJ3385">
        <v>1.7326011831527199</v>
      </c>
      <c r="AK3385">
        <v>-2.3528320387240001E-3</v>
      </c>
      <c r="AL3385">
        <v>0</v>
      </c>
    </row>
    <row r="3386" spans="36:38" x14ac:dyDescent="0.25">
      <c r="AJ3386">
        <v>1.48688731978767</v>
      </c>
      <c r="AK3386">
        <v>-2.3654424526807802E-3</v>
      </c>
      <c r="AL3386">
        <v>0</v>
      </c>
    </row>
    <row r="3387" spans="36:38" x14ac:dyDescent="0.25">
      <c r="AJ3387">
        <v>1.24117345642262</v>
      </c>
      <c r="AK3387">
        <v>-2.3799820676331002E-3</v>
      </c>
      <c r="AL3387">
        <v>0</v>
      </c>
    </row>
    <row r="3388" spans="36:38" x14ac:dyDescent="0.25">
      <c r="AJ3388">
        <v>0.99545959305757703</v>
      </c>
      <c r="AK3388">
        <v>-2.3963084266315701E-3</v>
      </c>
      <c r="AL3388">
        <v>0</v>
      </c>
    </row>
    <row r="3389" spans="36:38" x14ac:dyDescent="0.25">
      <c r="AJ3389">
        <v>0.99545959305757703</v>
      </c>
      <c r="AK3389">
        <v>-2.3963084266315701E-3</v>
      </c>
      <c r="AL3389">
        <v>0</v>
      </c>
    </row>
    <row r="3390" spans="36:38" x14ac:dyDescent="0.25">
      <c r="AJ3390">
        <v>0.67417976767284005</v>
      </c>
      <c r="AK3390">
        <v>-2.4200995608074098E-3</v>
      </c>
      <c r="AL3390">
        <v>0</v>
      </c>
    </row>
    <row r="3391" spans="36:38" x14ac:dyDescent="0.25">
      <c r="AJ3391">
        <v>0.35289994228810201</v>
      </c>
      <c r="AK3391">
        <v>-2.44635041668271E-3</v>
      </c>
      <c r="AL3391">
        <v>0</v>
      </c>
    </row>
    <row r="3392" spans="36:38" x14ac:dyDescent="0.25">
      <c r="AJ3392">
        <v>3.1620116903364498E-2</v>
      </c>
      <c r="AK3392">
        <v>-2.4746950240612702E-3</v>
      </c>
      <c r="AL3392">
        <v>0</v>
      </c>
    </row>
    <row r="3393" spans="36:38" x14ac:dyDescent="0.25">
      <c r="AJ3393">
        <v>-0.28965970848137401</v>
      </c>
      <c r="AK3393">
        <v>-2.50475847483193E-3</v>
      </c>
      <c r="AL3393">
        <v>0</v>
      </c>
    </row>
    <row r="3394" spans="36:38" x14ac:dyDescent="0.25">
      <c r="AJ3394">
        <v>-0.28965970848137401</v>
      </c>
      <c r="AK3394">
        <v>-2.50475847483193E-3</v>
      </c>
      <c r="AL3394">
        <v>0</v>
      </c>
    </row>
    <row r="3395" spans="36:38" x14ac:dyDescent="0.25">
      <c r="AJ3395">
        <v>-0.70974478136103003</v>
      </c>
      <c r="AK3395">
        <v>-2.5460237370130701E-3</v>
      </c>
      <c r="AL3395">
        <v>0</v>
      </c>
    </row>
    <row r="3396" spans="36:38" x14ac:dyDescent="0.25">
      <c r="AJ3396">
        <v>-1.1298298542406899</v>
      </c>
      <c r="AK3396">
        <v>-2.5886857714090602E-3</v>
      </c>
      <c r="AL3396">
        <v>0</v>
      </c>
    </row>
    <row r="3397" spans="36:38" x14ac:dyDescent="0.25">
      <c r="AJ3397">
        <v>-1.5499149271203401</v>
      </c>
      <c r="AK3397">
        <v>-2.6318470755540002E-3</v>
      </c>
      <c r="AL3397">
        <v>0</v>
      </c>
    </row>
    <row r="3398" spans="36:38" x14ac:dyDescent="0.25">
      <c r="AJ3398">
        <v>-1.97</v>
      </c>
      <c r="AK3398">
        <v>-2.6745801475038899E-3</v>
      </c>
      <c r="AL3398">
        <v>0</v>
      </c>
    </row>
    <row r="3399" spans="36:38" x14ac:dyDescent="0.25">
      <c r="AJ3399">
        <v>-1.97</v>
      </c>
      <c r="AK3399">
        <v>-2.6745801475038899E-3</v>
      </c>
      <c r="AL3399">
        <v>0</v>
      </c>
    </row>
    <row r="3400" spans="36:38" x14ac:dyDescent="0.25">
      <c r="AJ3400">
        <v>-2.27</v>
      </c>
      <c r="AK3400">
        <v>-2.7044226774637198E-3</v>
      </c>
      <c r="AL3400">
        <v>0</v>
      </c>
    </row>
    <row r="3401" spans="36:38" x14ac:dyDescent="0.25">
      <c r="AJ3401">
        <v>-2.57</v>
      </c>
      <c r="AK3401">
        <v>-2.7332411967583101E-3</v>
      </c>
      <c r="AL3401">
        <v>0</v>
      </c>
    </row>
    <row r="3402" spans="36:38" x14ac:dyDescent="0.25">
      <c r="AJ3402">
        <v>-2.87</v>
      </c>
      <c r="AK3402">
        <v>-2.76069401949551E-3</v>
      </c>
      <c r="AL3402">
        <v>0</v>
      </c>
    </row>
    <row r="3403" spans="36:38" x14ac:dyDescent="0.25">
      <c r="AJ3403">
        <v>-3.17</v>
      </c>
      <c r="AK3403">
        <v>-2.7862937441059899E-3</v>
      </c>
      <c r="AL3403">
        <v>0</v>
      </c>
    </row>
    <row r="3404" spans="36:38" x14ac:dyDescent="0.25">
      <c r="AJ3404">
        <v>-3.17</v>
      </c>
      <c r="AK3404">
        <v>-2.7862937441059899E-3</v>
      </c>
      <c r="AL3404">
        <v>0</v>
      </c>
    </row>
    <row r="3405" spans="36:38" x14ac:dyDescent="0.25">
      <c r="AJ3405">
        <v>-3.2417857142857098</v>
      </c>
      <c r="AK3405">
        <v>-2.7921602635899399E-3</v>
      </c>
      <c r="AL3405">
        <v>0</v>
      </c>
    </row>
    <row r="3406" spans="36:38" x14ac:dyDescent="0.25">
      <c r="AJ3406">
        <v>-3.3135714285714299</v>
      </c>
      <c r="AK3406">
        <v>-2.7978787040124999E-3</v>
      </c>
      <c r="AL3406">
        <v>0</v>
      </c>
    </row>
    <row r="3407" spans="36:38" x14ac:dyDescent="0.25">
      <c r="AJ3407">
        <v>-3.3853571428571398</v>
      </c>
      <c r="AK3407">
        <v>-2.8034931521272299E-3</v>
      </c>
      <c r="AL3407">
        <v>0</v>
      </c>
    </row>
    <row r="3408" spans="36:38" x14ac:dyDescent="0.25">
      <c r="AJ3408">
        <v>-3.45714285714286</v>
      </c>
      <c r="AK3408">
        <v>-2.8090177806138002E-3</v>
      </c>
      <c r="AL3408">
        <v>0</v>
      </c>
    </row>
    <row r="3409" spans="36:38" x14ac:dyDescent="0.25">
      <c r="AJ3409">
        <v>-3.45714285714286</v>
      </c>
      <c r="AK3409">
        <v>-2.8090177806138002E-3</v>
      </c>
      <c r="AL3409">
        <v>0</v>
      </c>
    </row>
    <row r="3410" spans="36:38" x14ac:dyDescent="0.25">
      <c r="AJ3410">
        <v>-3.5353571428571402</v>
      </c>
      <c r="AK3410">
        <v>-2.8190938371293098E-3</v>
      </c>
      <c r="AL3410">
        <v>0</v>
      </c>
    </row>
    <row r="3411" spans="36:38" x14ac:dyDescent="0.25">
      <c r="AJ3411">
        <v>-3.6135714285714302</v>
      </c>
      <c r="AK3411">
        <v>-2.8292489780345599E-3</v>
      </c>
      <c r="AL3411">
        <v>0</v>
      </c>
    </row>
    <row r="3412" spans="36:38" x14ac:dyDescent="0.25">
      <c r="AJ3412">
        <v>-3.69178571428571</v>
      </c>
      <c r="AK3412">
        <v>-2.83933202958645E-3</v>
      </c>
      <c r="AL3412">
        <v>0</v>
      </c>
    </row>
    <row r="3413" spans="36:38" x14ac:dyDescent="0.25">
      <c r="AJ3413">
        <v>-3.77</v>
      </c>
      <c r="AK3413">
        <v>-2.8492533378470602E-3</v>
      </c>
      <c r="AL3413">
        <v>0</v>
      </c>
    </row>
    <row r="3414" spans="36:38" x14ac:dyDescent="0.25">
      <c r="AJ3414">
        <v>-3.77</v>
      </c>
      <c r="AK3414">
        <v>-2.8492533378470602E-3</v>
      </c>
      <c r="AL3414">
        <v>0</v>
      </c>
    </row>
    <row r="3415" spans="36:38" x14ac:dyDescent="0.25">
      <c r="AJ3415">
        <v>-3.9565000000000001</v>
      </c>
      <c r="AK3415">
        <v>-2.8722845980183099E-3</v>
      </c>
      <c r="AL3415">
        <v>0</v>
      </c>
    </row>
    <row r="3416" spans="36:38" x14ac:dyDescent="0.25">
      <c r="AJ3416">
        <v>-4.1429999999999998</v>
      </c>
      <c r="AK3416">
        <v>-2.8944438550952099E-3</v>
      </c>
      <c r="AL3416">
        <v>0</v>
      </c>
    </row>
    <row r="3417" spans="36:38" x14ac:dyDescent="0.25">
      <c r="AJ3417">
        <v>-4.3295000000000003</v>
      </c>
      <c r="AK3417">
        <v>-2.9157567276705599E-3</v>
      </c>
      <c r="AL3417">
        <v>0</v>
      </c>
    </row>
    <row r="3418" spans="36:38" x14ac:dyDescent="0.25">
      <c r="AJ3418">
        <v>-4.516</v>
      </c>
      <c r="AK3418">
        <v>-2.9362266814513499E-3</v>
      </c>
      <c r="AL3418">
        <v>0</v>
      </c>
    </row>
    <row r="3419" spans="36:38" x14ac:dyDescent="0.25">
      <c r="AJ3419">
        <v>-4.516</v>
      </c>
      <c r="AK3419">
        <v>-2.9362266814513499E-3</v>
      </c>
      <c r="AL3419">
        <v>0</v>
      </c>
    </row>
    <row r="3420" spans="36:38" x14ac:dyDescent="0.25">
      <c r="AJ3420">
        <v>-4.7024999999999997</v>
      </c>
      <c r="AK3420">
        <v>-2.9559184941302598E-3</v>
      </c>
      <c r="AL3420">
        <v>0</v>
      </c>
    </row>
    <row r="3421" spans="36:38" x14ac:dyDescent="0.25">
      <c r="AJ3421">
        <v>-4.8890000000000002</v>
      </c>
      <c r="AK3421">
        <v>-2.97482382263559E-3</v>
      </c>
      <c r="AL3421">
        <v>0</v>
      </c>
    </row>
    <row r="3422" spans="36:38" x14ac:dyDescent="0.25">
      <c r="AJ3422">
        <v>-5.0754999999999999</v>
      </c>
      <c r="AK3422">
        <v>-2.99296532958436E-3</v>
      </c>
      <c r="AL3422">
        <v>0</v>
      </c>
    </row>
    <row r="3423" spans="36:38" x14ac:dyDescent="0.25">
      <c r="AJ3423">
        <v>-5.2619999999999996</v>
      </c>
      <c r="AK3423">
        <v>-3.0103678465943202E-3</v>
      </c>
      <c r="AL3423">
        <v>0</v>
      </c>
    </row>
    <row r="3424" spans="36:38" x14ac:dyDescent="0.25">
      <c r="AJ3424">
        <v>-5.2619999999999996</v>
      </c>
      <c r="AK3424">
        <v>-3.0103678465943202E-3</v>
      </c>
      <c r="AL3424">
        <v>0</v>
      </c>
    </row>
    <row r="3425" spans="36:38" x14ac:dyDescent="0.25">
      <c r="AJ3425">
        <v>-5.4485000000000001</v>
      </c>
      <c r="AK3425">
        <v>-3.0270513262777902E-3</v>
      </c>
      <c r="AL3425">
        <v>0</v>
      </c>
    </row>
    <row r="3426" spans="36:38" x14ac:dyDescent="0.25">
      <c r="AJ3426">
        <v>-5.6349999999999998</v>
      </c>
      <c r="AK3426">
        <v>-3.0430396182344302E-3</v>
      </c>
      <c r="AL3426">
        <v>0</v>
      </c>
    </row>
    <row r="3427" spans="36:38" x14ac:dyDescent="0.25">
      <c r="AJ3427">
        <v>-5.8215000000000003</v>
      </c>
      <c r="AK3427">
        <v>-3.05835466371832E-3</v>
      </c>
      <c r="AL3427">
        <v>0</v>
      </c>
    </row>
    <row r="3428" spans="36:38" x14ac:dyDescent="0.25">
      <c r="AJ3428">
        <v>-6.008</v>
      </c>
      <c r="AK3428">
        <v>-3.0730219357889398E-3</v>
      </c>
      <c r="AL3428">
        <v>0</v>
      </c>
    </row>
    <row r="3429" spans="36:38" x14ac:dyDescent="0.25">
      <c r="AJ3429">
        <v>-6.008</v>
      </c>
      <c r="AK3429">
        <v>-3.0730219357889398E-3</v>
      </c>
      <c r="AL3429">
        <v>0</v>
      </c>
    </row>
    <row r="3430" spans="36:38" x14ac:dyDescent="0.25">
      <c r="AJ3430">
        <v>-6.1944999999999997</v>
      </c>
      <c r="AK3430">
        <v>-3.08706573489631E-3</v>
      </c>
      <c r="AL3430">
        <v>0</v>
      </c>
    </row>
    <row r="3431" spans="36:38" x14ac:dyDescent="0.25">
      <c r="AJ3431">
        <v>-6.3810000000000002</v>
      </c>
      <c r="AK3431">
        <v>-3.1005111505564898E-3</v>
      </c>
      <c r="AL3431">
        <v>0</v>
      </c>
    </row>
    <row r="3432" spans="36:38" x14ac:dyDescent="0.25">
      <c r="AJ3432">
        <v>-6.5674999999999999</v>
      </c>
      <c r="AK3432">
        <v>-3.1133834883069001E-3</v>
      </c>
      <c r="AL3432">
        <v>0</v>
      </c>
    </row>
    <row r="3433" spans="36:38" x14ac:dyDescent="0.25">
      <c r="AJ3433">
        <v>-6.7539999999999996</v>
      </c>
      <c r="AK3433">
        <v>-3.1257079553273499E-3</v>
      </c>
      <c r="AL3433">
        <v>0</v>
      </c>
    </row>
    <row r="3434" spans="36:38" x14ac:dyDescent="0.25">
      <c r="AJ3434">
        <v>-6.7539999999999996</v>
      </c>
      <c r="AK3434">
        <v>-3.1257079553273499E-3</v>
      </c>
      <c r="AL3434">
        <v>0</v>
      </c>
    </row>
    <row r="3435" spans="36:38" x14ac:dyDescent="0.25">
      <c r="AJ3435">
        <v>-6.9405000000000001</v>
      </c>
      <c r="AK3435">
        <v>-3.1375096995545498E-3</v>
      </c>
      <c r="AL3435">
        <v>0</v>
      </c>
    </row>
    <row r="3436" spans="36:38" x14ac:dyDescent="0.25">
      <c r="AJ3436">
        <v>-7.1269999999999998</v>
      </c>
      <c r="AK3436">
        <v>-3.1488158262960799E-3</v>
      </c>
      <c r="AL3436">
        <v>0</v>
      </c>
    </row>
    <row r="3437" spans="36:38" x14ac:dyDescent="0.25">
      <c r="AJ3437">
        <v>-7.3135000000000003</v>
      </c>
      <c r="AK3437">
        <v>-3.1596515629034698E-3</v>
      </c>
      <c r="AL3437">
        <v>0</v>
      </c>
    </row>
    <row r="3438" spans="36:38" x14ac:dyDescent="0.25">
      <c r="AJ3438">
        <v>-7.5</v>
      </c>
      <c r="AK3438">
        <v>-3.1700442422570498E-3</v>
      </c>
      <c r="AL3438">
        <v>0</v>
      </c>
    </row>
    <row r="3439" spans="36:38" x14ac:dyDescent="0.25">
      <c r="AJ3439">
        <v>-7.5</v>
      </c>
      <c r="AK3439">
        <v>-3.1700442422570498E-3</v>
      </c>
      <c r="AL3439">
        <v>0</v>
      </c>
    </row>
    <row r="3440" spans="36:38" x14ac:dyDescent="0.25">
      <c r="AJ3440">
        <v>-7.6</v>
      </c>
      <c r="AK3440">
        <v>-3.1754433493514801E-3</v>
      </c>
      <c r="AL3440">
        <v>0</v>
      </c>
    </row>
    <row r="3441" spans="36:38" x14ac:dyDescent="0.25">
      <c r="AJ3441">
        <v>-7.7</v>
      </c>
      <c r="AK3441">
        <v>-3.1807267033643798E-3</v>
      </c>
      <c r="AL3441">
        <v>0</v>
      </c>
    </row>
    <row r="3442" spans="36:38" x14ac:dyDescent="0.25">
      <c r="AJ3442">
        <v>-7.8</v>
      </c>
      <c r="AK3442">
        <v>-3.1858983184233302E-3</v>
      </c>
      <c r="AL3442">
        <v>0</v>
      </c>
    </row>
    <row r="3443" spans="36:38" x14ac:dyDescent="0.25">
      <c r="AJ3443">
        <v>-7.9</v>
      </c>
      <c r="AK3443">
        <v>-3.1909621028033E-3</v>
      </c>
      <c r="AL3443">
        <v>0</v>
      </c>
    </row>
    <row r="3444" spans="36:38" x14ac:dyDescent="0.25">
      <c r="AJ3444">
        <v>-7.9</v>
      </c>
      <c r="AK3444">
        <v>-3.1909621028033E-3</v>
      </c>
      <c r="AL3444">
        <v>0</v>
      </c>
    </row>
    <row r="3445" spans="36:38" x14ac:dyDescent="0.25">
      <c r="AJ3445">
        <v>-8.15</v>
      </c>
      <c r="AK3445">
        <v>-3.2031758615169701E-3</v>
      </c>
      <c r="AL3445">
        <v>0</v>
      </c>
    </row>
    <row r="3446" spans="36:38" x14ac:dyDescent="0.25">
      <c r="AJ3446">
        <v>-8.4</v>
      </c>
      <c r="AK3446">
        <v>-3.2148014390104801E-3</v>
      </c>
      <c r="AL3446">
        <v>0</v>
      </c>
    </row>
    <row r="3447" spans="36:38" x14ac:dyDescent="0.25">
      <c r="AJ3447">
        <v>-8.65</v>
      </c>
      <c r="AK3447">
        <v>-3.2258978242088602E-3</v>
      </c>
      <c r="AL3447">
        <v>0</v>
      </c>
    </row>
    <row r="3448" spans="36:38" x14ac:dyDescent="0.25">
      <c r="AJ3448">
        <v>-8.9</v>
      </c>
      <c r="AK3448">
        <v>-3.2365249208323901E-3</v>
      </c>
      <c r="AL3448">
        <v>0</v>
      </c>
    </row>
    <row r="3449" spans="36:38" x14ac:dyDescent="0.25">
      <c r="AJ3449">
        <v>-8.9</v>
      </c>
      <c r="AK3449">
        <v>-3.2365249208323901E-3</v>
      </c>
      <c r="AL3449">
        <v>0</v>
      </c>
    </row>
    <row r="3450" spans="36:38" x14ac:dyDescent="0.25">
      <c r="AJ3450">
        <v>-9.5175000000000001</v>
      </c>
      <c r="AK3450">
        <v>-3.2610748769928899E-3</v>
      </c>
      <c r="AL3450">
        <v>0</v>
      </c>
    </row>
    <row r="3451" spans="36:38" x14ac:dyDescent="0.25">
      <c r="AJ3451">
        <v>-10.135</v>
      </c>
      <c r="AK3451">
        <v>-3.2838223780579899E-3</v>
      </c>
      <c r="AL3451">
        <v>0</v>
      </c>
    </row>
    <row r="3452" spans="36:38" x14ac:dyDescent="0.25">
      <c r="AJ3452">
        <v>-10.7525</v>
      </c>
      <c r="AK3452">
        <v>-3.3053920619103699E-3</v>
      </c>
      <c r="AL3452">
        <v>0</v>
      </c>
    </row>
    <row r="3453" spans="36:38" x14ac:dyDescent="0.25">
      <c r="AJ3453">
        <v>-11.37</v>
      </c>
      <c r="AK3453">
        <v>-3.3262770274593199E-3</v>
      </c>
      <c r="AL3453">
        <v>0</v>
      </c>
    </row>
    <row r="3454" spans="36:38" x14ac:dyDescent="0.25">
      <c r="AJ3454">
        <v>-11.37</v>
      </c>
      <c r="AK3454">
        <v>-3.3262770274593199E-3</v>
      </c>
      <c r="AL3454">
        <v>0</v>
      </c>
    </row>
    <row r="3455" spans="36:38" x14ac:dyDescent="0.25">
      <c r="AJ3455">
        <v>-11.87</v>
      </c>
      <c r="AK3455">
        <v>-3.3429467061696001E-3</v>
      </c>
      <c r="AL3455">
        <v>0</v>
      </c>
    </row>
    <row r="3456" spans="36:38" x14ac:dyDescent="0.25">
      <c r="AJ3456">
        <v>-12.37</v>
      </c>
      <c r="AK3456">
        <v>-3.3595434800678401E-3</v>
      </c>
      <c r="AL3456">
        <v>0</v>
      </c>
    </row>
    <row r="3457" spans="36:38" x14ac:dyDescent="0.25">
      <c r="AJ3457">
        <v>-12.87</v>
      </c>
      <c r="AK3457">
        <v>-3.3761447167643499E-3</v>
      </c>
      <c r="AL3457">
        <v>0</v>
      </c>
    </row>
    <row r="3458" spans="36:38" x14ac:dyDescent="0.25">
      <c r="AJ3458">
        <v>-13.37</v>
      </c>
      <c r="AK3458">
        <v>-3.3928014317375801E-3</v>
      </c>
      <c r="AL3458">
        <v>0</v>
      </c>
    </row>
    <row r="3459" spans="36:38" x14ac:dyDescent="0.25">
      <c r="AJ3459">
        <v>-13.37</v>
      </c>
      <c r="AK3459">
        <v>-3.3928014317375801E-3</v>
      </c>
      <c r="AL3459">
        <v>0</v>
      </c>
    </row>
    <row r="3460" spans="36:38" x14ac:dyDescent="0.25">
      <c r="AJ3460">
        <v>-13.395</v>
      </c>
      <c r="AK3460">
        <v>-3.3936359242796102E-3</v>
      </c>
      <c r="AL3460">
        <v>0</v>
      </c>
    </row>
    <row r="3461" spans="36:38" x14ac:dyDescent="0.25">
      <c r="AJ3461">
        <v>-13.42</v>
      </c>
      <c r="AK3461">
        <v>-3.3944707186752202E-3</v>
      </c>
      <c r="AL3461">
        <v>0</v>
      </c>
    </row>
    <row r="3462" spans="36:38" x14ac:dyDescent="0.25">
      <c r="AJ3462">
        <v>-13.445</v>
      </c>
      <c r="AK3462">
        <v>-3.39530578126537E-3</v>
      </c>
      <c r="AL3462">
        <v>0</v>
      </c>
    </row>
    <row r="3463" spans="36:38" x14ac:dyDescent="0.25">
      <c r="AJ3463">
        <v>-13.47</v>
      </c>
      <c r="AK3463">
        <v>-3.3961410875006899E-3</v>
      </c>
      <c r="AL3463">
        <v>0</v>
      </c>
    </row>
    <row r="3464" spans="36:38" x14ac:dyDescent="0.25">
      <c r="AJ3464">
        <v>-13.47</v>
      </c>
      <c r="AK3464">
        <v>-3.3961410875006899E-3</v>
      </c>
      <c r="AL3464">
        <v>0</v>
      </c>
    </row>
    <row r="3465" spans="36:38" x14ac:dyDescent="0.25">
      <c r="AJ3465">
        <v>-13.602499999999999</v>
      </c>
      <c r="AK3465">
        <v>-3.4005711080240201E-3</v>
      </c>
      <c r="AL3465">
        <v>0</v>
      </c>
    </row>
    <row r="3466" spans="36:38" x14ac:dyDescent="0.25">
      <c r="AJ3466">
        <v>-13.734999999999999</v>
      </c>
      <c r="AK3466">
        <v>-3.40500614386301E-3</v>
      </c>
      <c r="AL3466">
        <v>0</v>
      </c>
    </row>
    <row r="3467" spans="36:38" x14ac:dyDescent="0.25">
      <c r="AJ3467">
        <v>-13.8675</v>
      </c>
      <c r="AK3467">
        <v>-3.4094458883975002E-3</v>
      </c>
      <c r="AL3467">
        <v>0</v>
      </c>
    </row>
    <row r="3468" spans="36:38" x14ac:dyDescent="0.25">
      <c r="AJ3468">
        <v>-14</v>
      </c>
      <c r="AK3468">
        <v>-3.41389002067656E-3</v>
      </c>
      <c r="AL3468">
        <v>0</v>
      </c>
    </row>
    <row r="3469" spans="36:38" x14ac:dyDescent="0.25">
      <c r="AJ3469">
        <v>-14</v>
      </c>
      <c r="AK3469">
        <v>-3.41389002067656E-3</v>
      </c>
      <c r="AL3469">
        <v>0</v>
      </c>
    </row>
    <row r="3470" spans="36:38" x14ac:dyDescent="0.25">
      <c r="AJ3470">
        <v>-14.211606673841001</v>
      </c>
      <c r="AK3470">
        <v>-3.42099571968467E-3</v>
      </c>
      <c r="AL3470">
        <v>0</v>
      </c>
    </row>
    <row r="3471" spans="36:38" x14ac:dyDescent="0.25">
      <c r="AJ3471">
        <v>-14.423213347682101</v>
      </c>
      <c r="AK3471">
        <v>-3.4281093924472101E-3</v>
      </c>
      <c r="AL3471">
        <v>0</v>
      </c>
    </row>
    <row r="3472" spans="36:38" x14ac:dyDescent="0.25">
      <c r="AJ3472">
        <v>-14.634820021523099</v>
      </c>
      <c r="AK3472">
        <v>-3.4352287027923901E-3</v>
      </c>
      <c r="AL3472">
        <v>0</v>
      </c>
    </row>
    <row r="3473" spans="36:38" x14ac:dyDescent="0.25">
      <c r="AJ3473">
        <v>-14.846426695364199</v>
      </c>
      <c r="AK3473">
        <v>-3.44234973147204E-3</v>
      </c>
      <c r="AL3473">
        <v>0</v>
      </c>
    </row>
    <row r="3474" spans="36:38" x14ac:dyDescent="0.25">
      <c r="AJ3474">
        <v>-14.846426695364199</v>
      </c>
      <c r="AK3474">
        <v>-3.44234973147204E-3</v>
      </c>
      <c r="AL3474">
        <v>0</v>
      </c>
    </row>
    <row r="3475" spans="36:38" x14ac:dyDescent="0.25">
      <c r="AJ3475">
        <v>-15.1123067924162</v>
      </c>
      <c r="AK3475">
        <v>-3.4512918277548399E-3</v>
      </c>
      <c r="AL3475">
        <v>0</v>
      </c>
    </row>
    <row r="3476" spans="36:38" x14ac:dyDescent="0.25">
      <c r="AJ3476">
        <v>-15.3781868894682</v>
      </c>
      <c r="AK3476">
        <v>-3.46022010478708E-3</v>
      </c>
      <c r="AL3476">
        <v>0</v>
      </c>
    </row>
    <row r="3477" spans="36:38" x14ac:dyDescent="0.25">
      <c r="AJ3477">
        <v>-15.644066986520199</v>
      </c>
      <c r="AK3477">
        <v>-3.4691251367015099E-3</v>
      </c>
      <c r="AL3477">
        <v>0</v>
      </c>
    </row>
    <row r="3478" spans="36:38" x14ac:dyDescent="0.25">
      <c r="AJ3478">
        <v>-15.909947083572201</v>
      </c>
      <c r="AK3478">
        <v>-3.4779967618366E-3</v>
      </c>
      <c r="AL3478">
        <v>0</v>
      </c>
    </row>
    <row r="3479" spans="36:38" x14ac:dyDescent="0.25">
      <c r="AJ3479">
        <v>-15.909947083572201</v>
      </c>
      <c r="AK3479">
        <v>-3.4779967618366E-3</v>
      </c>
      <c r="AL3479">
        <v>0</v>
      </c>
    </row>
    <row r="3480" spans="36:38" x14ac:dyDescent="0.25">
      <c r="AJ3480">
        <v>-16.244020790819601</v>
      </c>
      <c r="AK3480">
        <v>-3.48907891808739E-3</v>
      </c>
      <c r="AL3480">
        <v>0</v>
      </c>
    </row>
    <row r="3481" spans="36:38" x14ac:dyDescent="0.25">
      <c r="AJ3481">
        <v>-16.578094498067099</v>
      </c>
      <c r="AK3481">
        <v>-3.5000658765926198E-3</v>
      </c>
      <c r="AL3481">
        <v>0</v>
      </c>
    </row>
    <row r="3482" spans="36:38" x14ac:dyDescent="0.25">
      <c r="AJ3482">
        <v>-16.912168205314501</v>
      </c>
      <c r="AK3482">
        <v>-3.51093219607227E-3</v>
      </c>
      <c r="AL3482">
        <v>0</v>
      </c>
    </row>
    <row r="3483" spans="36:38" x14ac:dyDescent="0.25">
      <c r="AJ3483">
        <v>-17.246241912561899</v>
      </c>
      <c r="AK3483">
        <v>-3.52164903974816E-3</v>
      </c>
      <c r="AL3483">
        <v>0</v>
      </c>
    </row>
    <row r="3484" spans="36:38" x14ac:dyDescent="0.25">
      <c r="AJ3484">
        <v>-17.246241912561899</v>
      </c>
      <c r="AK3484">
        <v>-3.52164903974816E-3</v>
      </c>
      <c r="AL3484">
        <v>0</v>
      </c>
    </row>
    <row r="3485" spans="36:38" x14ac:dyDescent="0.25">
      <c r="AJ3485">
        <v>-17.665999702300599</v>
      </c>
      <c r="AK3485">
        <v>-3.5348568034331701E-3</v>
      </c>
      <c r="AL3485">
        <v>0</v>
      </c>
    </row>
    <row r="3486" spans="36:38" x14ac:dyDescent="0.25">
      <c r="AJ3486">
        <v>-18.085757492039299</v>
      </c>
      <c r="AK3486">
        <v>-3.5477207895582802E-3</v>
      </c>
      <c r="AL3486">
        <v>0</v>
      </c>
    </row>
    <row r="3487" spans="36:38" x14ac:dyDescent="0.25">
      <c r="AJ3487">
        <v>-18.505515281777999</v>
      </c>
      <c r="AK3487">
        <v>-3.5601758656159002E-3</v>
      </c>
      <c r="AL3487">
        <v>0</v>
      </c>
    </row>
    <row r="3488" spans="36:38" x14ac:dyDescent="0.25">
      <c r="AJ3488">
        <v>-18.925273071516699</v>
      </c>
      <c r="AK3488">
        <v>-3.5721564948527199E-3</v>
      </c>
      <c r="AL3488">
        <v>0</v>
      </c>
    </row>
    <row r="3489" spans="36:38" x14ac:dyDescent="0.25">
      <c r="AJ3489">
        <v>-18.925273071516699</v>
      </c>
      <c r="AK3489">
        <v>-3.5721564948527199E-3</v>
      </c>
      <c r="AL3489">
        <v>0</v>
      </c>
    </row>
    <row r="3490" spans="36:38" x14ac:dyDescent="0.25">
      <c r="AJ3490">
        <v>-19.4526914173004</v>
      </c>
      <c r="AK3490">
        <v>-3.58643836319109E-3</v>
      </c>
      <c r="AL3490">
        <v>0</v>
      </c>
    </row>
    <row r="3491" spans="36:38" x14ac:dyDescent="0.25">
      <c r="AJ3491">
        <v>-19.980109763084201</v>
      </c>
      <c r="AK3491">
        <v>-3.59972933397786E-3</v>
      </c>
      <c r="AL3491">
        <v>0</v>
      </c>
    </row>
    <row r="3492" spans="36:38" x14ac:dyDescent="0.25">
      <c r="AJ3492">
        <v>-20.507528108868001</v>
      </c>
      <c r="AK3492">
        <v>-3.6119104592626399E-3</v>
      </c>
      <c r="AL3492">
        <v>0</v>
      </c>
    </row>
    <row r="3493" spans="36:38" x14ac:dyDescent="0.25">
      <c r="AJ3493">
        <v>-21.034946454651799</v>
      </c>
      <c r="AK3493">
        <v>-3.6228852782508899E-3</v>
      </c>
      <c r="AL3493">
        <v>0</v>
      </c>
    </row>
    <row r="3494" spans="36:38" x14ac:dyDescent="0.25">
      <c r="AJ3494">
        <v>-21.034946454651799</v>
      </c>
      <c r="AK3494">
        <v>-3.6228852782508899E-3</v>
      </c>
      <c r="AL3494">
        <v>0</v>
      </c>
    </row>
    <row r="3495" spans="36:38" x14ac:dyDescent="0.25">
      <c r="AJ3495">
        <v>-21.697638412417401</v>
      </c>
      <c r="AK3495">
        <v>-3.6348080623555602E-3</v>
      </c>
      <c r="AL3495">
        <v>0</v>
      </c>
    </row>
    <row r="3496" spans="36:38" x14ac:dyDescent="0.25">
      <c r="AJ3496">
        <v>-22.360330370183</v>
      </c>
      <c r="AK3496">
        <v>-3.6445840051252299E-3</v>
      </c>
      <c r="AL3496">
        <v>0</v>
      </c>
    </row>
    <row r="3497" spans="36:38" x14ac:dyDescent="0.25">
      <c r="AJ3497">
        <v>-23.023022327948699</v>
      </c>
      <c r="AK3497">
        <v>-3.6522280664133201E-3</v>
      </c>
      <c r="AL3497">
        <v>0</v>
      </c>
    </row>
    <row r="3498" spans="36:38" x14ac:dyDescent="0.25">
      <c r="AJ3498">
        <v>-23.685714285714301</v>
      </c>
      <c r="AK3498">
        <v>-3.6579508224189902E-3</v>
      </c>
      <c r="AL3498">
        <v>0</v>
      </c>
    </row>
    <row r="3499" spans="36:38" x14ac:dyDescent="0.25">
      <c r="AJ3499">
        <v>-23.685714285714301</v>
      </c>
      <c r="AK3499">
        <v>-3.6579508224189902E-3</v>
      </c>
      <c r="AL3499">
        <v>0</v>
      </c>
    </row>
    <row r="3500" spans="36:38" x14ac:dyDescent="0.25">
      <c r="AJ3500">
        <v>-24.2481782087116</v>
      </c>
      <c r="AK3500">
        <v>-3.67145494068728E-3</v>
      </c>
      <c r="AL3500">
        <v>0</v>
      </c>
    </row>
    <row r="3501" spans="36:38" x14ac:dyDescent="0.25">
      <c r="AJ3501">
        <v>-24.810642131708899</v>
      </c>
      <c r="AK3501">
        <v>-3.6850724990216202E-3</v>
      </c>
      <c r="AL3501">
        <v>0</v>
      </c>
    </row>
    <row r="3502" spans="36:38" x14ac:dyDescent="0.25">
      <c r="AJ3502">
        <v>-25.373106054706199</v>
      </c>
      <c r="AK3502">
        <v>-3.6986358312452402E-3</v>
      </c>
      <c r="AL3502">
        <v>0</v>
      </c>
    </row>
    <row r="3503" spans="36:38" x14ac:dyDescent="0.25">
      <c r="AJ3503">
        <v>-25.935569977703501</v>
      </c>
      <c r="AK3503">
        <v>-3.7120869907747299E-3</v>
      </c>
      <c r="AL3503">
        <v>0</v>
      </c>
    </row>
    <row r="3504" spans="36:38" x14ac:dyDescent="0.25">
      <c r="AJ3504">
        <v>-25.935569977703501</v>
      </c>
      <c r="AK3504">
        <v>-3.7120869907747299E-3</v>
      </c>
      <c r="AL3504">
        <v>0</v>
      </c>
    </row>
    <row r="3505" spans="36:38" x14ac:dyDescent="0.25">
      <c r="AJ3505">
        <v>-26.619660341358099</v>
      </c>
      <c r="AK3505">
        <v>-3.7282688875980101E-3</v>
      </c>
      <c r="AL3505">
        <v>0</v>
      </c>
    </row>
    <row r="3506" spans="36:38" x14ac:dyDescent="0.25">
      <c r="AJ3506">
        <v>-27.3037507050127</v>
      </c>
      <c r="AK3506">
        <v>-3.7442516239257202E-3</v>
      </c>
      <c r="AL3506">
        <v>0</v>
      </c>
    </row>
    <row r="3507" spans="36:38" x14ac:dyDescent="0.25">
      <c r="AJ3507">
        <v>-27.987841068667301</v>
      </c>
      <c r="AK3507">
        <v>-3.7600393692254299E-3</v>
      </c>
      <c r="AL3507">
        <v>0</v>
      </c>
    </row>
    <row r="3508" spans="36:38" x14ac:dyDescent="0.25">
      <c r="AJ3508">
        <v>-28.671931432321902</v>
      </c>
      <c r="AK3508">
        <v>-3.77567661483727E-3</v>
      </c>
      <c r="AL3508">
        <v>0</v>
      </c>
    </row>
    <row r="3509" spans="36:38" x14ac:dyDescent="0.25">
      <c r="AJ3509">
        <v>-28.671931432321902</v>
      </c>
      <c r="AK3509">
        <v>-3.77567661483727E-3</v>
      </c>
      <c r="AL3509">
        <v>0</v>
      </c>
    </row>
    <row r="3510" spans="36:38" x14ac:dyDescent="0.25">
      <c r="AJ3510">
        <v>-29.503948574241399</v>
      </c>
      <c r="AK3510">
        <v>-3.7942538322203599E-3</v>
      </c>
      <c r="AL3510">
        <v>0</v>
      </c>
    </row>
    <row r="3511" spans="36:38" x14ac:dyDescent="0.25">
      <c r="AJ3511">
        <v>-30.335965716160899</v>
      </c>
      <c r="AK3511">
        <v>-3.8124063263063998E-3</v>
      </c>
      <c r="AL3511">
        <v>0</v>
      </c>
    </row>
    <row r="3512" spans="36:38" x14ac:dyDescent="0.25">
      <c r="AJ3512">
        <v>-31.167982858080499</v>
      </c>
      <c r="AK3512">
        <v>-3.8303553949754899E-3</v>
      </c>
      <c r="AL3512">
        <v>0</v>
      </c>
    </row>
    <row r="3513" spans="36:38" x14ac:dyDescent="0.25">
      <c r="AJ3513">
        <v>-32</v>
      </c>
      <c r="AK3513">
        <v>-3.84830242708441E-3</v>
      </c>
      <c r="AL3513">
        <v>0</v>
      </c>
    </row>
    <row r="3514" spans="36:38" x14ac:dyDescent="0.25">
      <c r="AJ3514">
        <v>20</v>
      </c>
      <c r="AK3514">
        <v>-1.4692701983884501E-2</v>
      </c>
      <c r="AL3514">
        <v>0</v>
      </c>
    </row>
    <row r="3515" spans="36:38" x14ac:dyDescent="0.25">
      <c r="AJ3515">
        <v>19.707185490582699</v>
      </c>
      <c r="AK3515">
        <v>-1.53443849247062E-2</v>
      </c>
      <c r="AL3515">
        <v>0</v>
      </c>
    </row>
    <row r="3516" spans="36:38" x14ac:dyDescent="0.25">
      <c r="AJ3516">
        <v>19.414370981165501</v>
      </c>
      <c r="AK3516">
        <v>-1.5943229848442101E-2</v>
      </c>
      <c r="AL3516">
        <v>0</v>
      </c>
    </row>
    <row r="3517" spans="36:38" x14ac:dyDescent="0.25">
      <c r="AJ3517">
        <v>19.1215564717482</v>
      </c>
      <c r="AK3517">
        <v>-1.64597442952077E-2</v>
      </c>
      <c r="AL3517">
        <v>0</v>
      </c>
    </row>
    <row r="3518" spans="36:38" x14ac:dyDescent="0.25">
      <c r="AJ3518">
        <v>18.828741962330898</v>
      </c>
      <c r="AK3518">
        <v>-1.6905857708871701E-2</v>
      </c>
      <c r="AL3518">
        <v>0</v>
      </c>
    </row>
    <row r="3519" spans="36:38" x14ac:dyDescent="0.25">
      <c r="AJ3519">
        <v>18.828741962330898</v>
      </c>
      <c r="AK3519">
        <v>-1.6905857708871701E-2</v>
      </c>
      <c r="AL3519">
        <v>0</v>
      </c>
    </row>
    <row r="3520" spans="36:38" x14ac:dyDescent="0.25">
      <c r="AJ3520">
        <v>18.6715564717482</v>
      </c>
      <c r="AK3520">
        <v>-1.7117886973495599E-2</v>
      </c>
      <c r="AL3520">
        <v>0</v>
      </c>
    </row>
    <row r="3521" spans="36:38" x14ac:dyDescent="0.25">
      <c r="AJ3521">
        <v>18.514370981165499</v>
      </c>
      <c r="AK3521">
        <v>-1.7309307580300099E-2</v>
      </c>
      <c r="AL3521">
        <v>0</v>
      </c>
    </row>
    <row r="3522" spans="36:38" x14ac:dyDescent="0.25">
      <c r="AJ3522">
        <v>18.357185490582701</v>
      </c>
      <c r="AK3522">
        <v>-1.7481032439987301E-2</v>
      </c>
      <c r="AL3522">
        <v>0</v>
      </c>
    </row>
    <row r="3523" spans="36:38" x14ac:dyDescent="0.25">
      <c r="AJ3523">
        <v>18.2</v>
      </c>
      <c r="AK3523">
        <v>-1.7633656455305399E-2</v>
      </c>
      <c r="AL3523">
        <v>0</v>
      </c>
    </row>
    <row r="3524" spans="36:38" x14ac:dyDescent="0.25">
      <c r="AJ3524">
        <v>18.2</v>
      </c>
      <c r="AK3524">
        <v>-1.7633656455305399E-2</v>
      </c>
      <c r="AL3524">
        <v>0</v>
      </c>
    </row>
    <row r="3525" spans="36:38" x14ac:dyDescent="0.25">
      <c r="AJ3525">
        <v>18.175000000000001</v>
      </c>
      <c r="AK3525">
        <v>-1.7656207730831899E-2</v>
      </c>
      <c r="AL3525">
        <v>0</v>
      </c>
    </row>
    <row r="3526" spans="36:38" x14ac:dyDescent="0.25">
      <c r="AJ3526">
        <v>18.149999999999999</v>
      </c>
      <c r="AK3526">
        <v>-1.76782735973025E-2</v>
      </c>
      <c r="AL3526">
        <v>0</v>
      </c>
    </row>
    <row r="3527" spans="36:38" x14ac:dyDescent="0.25">
      <c r="AJ3527">
        <v>18.125</v>
      </c>
      <c r="AK3527">
        <v>-1.7699859113935401E-2</v>
      </c>
      <c r="AL3527">
        <v>0</v>
      </c>
    </row>
    <row r="3528" spans="36:38" x14ac:dyDescent="0.25">
      <c r="AJ3528">
        <v>18.100000000000001</v>
      </c>
      <c r="AK3528">
        <v>-1.7720969021343399E-2</v>
      </c>
      <c r="AL3528">
        <v>0</v>
      </c>
    </row>
    <row r="3529" spans="36:38" x14ac:dyDescent="0.25">
      <c r="AJ3529">
        <v>18.100000000000001</v>
      </c>
      <c r="AK3529">
        <v>-1.7720969021343399E-2</v>
      </c>
      <c r="AL3529">
        <v>0</v>
      </c>
    </row>
    <row r="3530" spans="36:38" x14ac:dyDescent="0.25">
      <c r="AJ3530">
        <v>18.074999999999999</v>
      </c>
      <c r="AK3530">
        <v>-1.7741608106585701E-2</v>
      </c>
      <c r="AL3530">
        <v>0</v>
      </c>
    </row>
    <row r="3531" spans="36:38" x14ac:dyDescent="0.25">
      <c r="AJ3531">
        <v>18.05</v>
      </c>
      <c r="AK3531">
        <v>-1.77617943187054E-2</v>
      </c>
      <c r="AL3531">
        <v>0</v>
      </c>
    </row>
    <row r="3532" spans="36:38" x14ac:dyDescent="0.25">
      <c r="AJ3532">
        <v>18.024999999999999</v>
      </c>
      <c r="AK3532">
        <v>-1.7781539957871701E-2</v>
      </c>
      <c r="AL3532">
        <v>0</v>
      </c>
    </row>
    <row r="3533" spans="36:38" x14ac:dyDescent="0.25">
      <c r="AJ3533">
        <v>18</v>
      </c>
      <c r="AK3533">
        <v>-1.7800850087818801E-2</v>
      </c>
      <c r="AL3533">
        <v>0</v>
      </c>
    </row>
    <row r="3534" spans="36:38" x14ac:dyDescent="0.25">
      <c r="AJ3534">
        <v>18</v>
      </c>
      <c r="AK3534">
        <v>-1.7800850087818801E-2</v>
      </c>
      <c r="AL3534">
        <v>0</v>
      </c>
    </row>
    <row r="3535" spans="36:38" x14ac:dyDescent="0.25">
      <c r="AJ3535">
        <v>17.75</v>
      </c>
      <c r="AK3535">
        <v>-1.7970602864311399E-2</v>
      </c>
      <c r="AL3535">
        <v>0</v>
      </c>
    </row>
    <row r="3536" spans="36:38" x14ac:dyDescent="0.25">
      <c r="AJ3536">
        <v>17.5</v>
      </c>
      <c r="AK3536">
        <v>-1.8093917194161001E-2</v>
      </c>
      <c r="AL3536">
        <v>0</v>
      </c>
    </row>
    <row r="3537" spans="36:38" x14ac:dyDescent="0.25">
      <c r="AJ3537">
        <v>17.25</v>
      </c>
      <c r="AK3537">
        <v>-1.8170849947015101E-2</v>
      </c>
      <c r="AL3537">
        <v>0</v>
      </c>
    </row>
    <row r="3538" spans="36:38" x14ac:dyDescent="0.25">
      <c r="AJ3538">
        <v>17</v>
      </c>
      <c r="AK3538">
        <v>-1.82012171502825E-2</v>
      </c>
      <c r="AL3538">
        <v>0</v>
      </c>
    </row>
    <row r="3539" spans="36:38" x14ac:dyDescent="0.25">
      <c r="AJ3539">
        <v>17</v>
      </c>
      <c r="AK3539">
        <v>-1.82012171502825E-2</v>
      </c>
      <c r="AL3539">
        <v>0</v>
      </c>
    </row>
    <row r="3540" spans="36:38" x14ac:dyDescent="0.25">
      <c r="AJ3540">
        <v>16.574999999999999</v>
      </c>
      <c r="AK3540">
        <v>-1.81445119463448E-2</v>
      </c>
      <c r="AL3540">
        <v>0</v>
      </c>
    </row>
    <row r="3541" spans="36:38" x14ac:dyDescent="0.25">
      <c r="AJ3541">
        <v>16.149999999999999</v>
      </c>
      <c r="AK3541">
        <v>-1.7948871455299199E-2</v>
      </c>
      <c r="AL3541">
        <v>0</v>
      </c>
    </row>
    <row r="3542" spans="36:38" x14ac:dyDescent="0.25">
      <c r="AJ3542">
        <v>15.725</v>
      </c>
      <c r="AK3542">
        <v>-1.7621470396238601E-2</v>
      </c>
      <c r="AL3542">
        <v>0</v>
      </c>
    </row>
    <row r="3543" spans="36:38" x14ac:dyDescent="0.25">
      <c r="AJ3543">
        <v>15.3</v>
      </c>
      <c r="AK3543">
        <v>-1.71602002273488E-2</v>
      </c>
      <c r="AL3543">
        <v>0</v>
      </c>
    </row>
    <row r="3544" spans="36:38" x14ac:dyDescent="0.25">
      <c r="AJ3544">
        <v>15.3</v>
      </c>
      <c r="AK3544">
        <v>-1.71602002273488E-2</v>
      </c>
      <c r="AL3544">
        <v>0</v>
      </c>
    </row>
    <row r="3545" spans="36:38" x14ac:dyDescent="0.25">
      <c r="AJ3545">
        <v>14.85</v>
      </c>
      <c r="AK3545">
        <v>-1.7304032613958499E-2</v>
      </c>
      <c r="AL3545">
        <v>0</v>
      </c>
    </row>
    <row r="3546" spans="36:38" x14ac:dyDescent="0.25">
      <c r="AJ3546">
        <v>14.4</v>
      </c>
      <c r="AK3546">
        <v>-1.73869892004134E-2</v>
      </c>
      <c r="AL3546">
        <v>0</v>
      </c>
    </row>
    <row r="3547" spans="36:38" x14ac:dyDescent="0.25">
      <c r="AJ3547">
        <v>13.95</v>
      </c>
      <c r="AK3547">
        <v>-1.74112319989039E-2</v>
      </c>
      <c r="AL3547">
        <v>0</v>
      </c>
    </row>
    <row r="3548" spans="36:38" x14ac:dyDescent="0.25">
      <c r="AJ3548">
        <v>13.5</v>
      </c>
      <c r="AK3548">
        <v>-1.7375740256241601E-2</v>
      </c>
      <c r="AL3548">
        <v>0</v>
      </c>
    </row>
    <row r="3549" spans="36:38" x14ac:dyDescent="0.25">
      <c r="AJ3549">
        <v>13.5</v>
      </c>
      <c r="AK3549">
        <v>-1.7375740256241601E-2</v>
      </c>
      <c r="AL3549">
        <v>0</v>
      </c>
    </row>
    <row r="3550" spans="36:38" x14ac:dyDescent="0.25">
      <c r="AJ3550">
        <v>13.25</v>
      </c>
      <c r="AK3550">
        <v>-1.7330312600834001E-2</v>
      </c>
      <c r="AL3550">
        <v>0</v>
      </c>
    </row>
    <row r="3551" spans="36:38" x14ac:dyDescent="0.25">
      <c r="AJ3551">
        <v>13</v>
      </c>
      <c r="AK3551">
        <v>-1.7267496953796702E-2</v>
      </c>
      <c r="AL3551">
        <v>0</v>
      </c>
    </row>
    <row r="3552" spans="36:38" x14ac:dyDescent="0.25">
      <c r="AJ3552">
        <v>12.75</v>
      </c>
      <c r="AK3552">
        <v>-1.7187333667999401E-2</v>
      </c>
      <c r="AL3552">
        <v>0</v>
      </c>
    </row>
    <row r="3553" spans="36:38" x14ac:dyDescent="0.25">
      <c r="AJ3553">
        <v>12.5</v>
      </c>
      <c r="AK3553">
        <v>-1.7090101145375101E-2</v>
      </c>
      <c r="AL3553">
        <v>0</v>
      </c>
    </row>
    <row r="3554" spans="36:38" x14ac:dyDescent="0.25">
      <c r="AJ3554">
        <v>12.5</v>
      </c>
      <c r="AK3554">
        <v>-1.7090101145375101E-2</v>
      </c>
      <c r="AL3554">
        <v>0</v>
      </c>
    </row>
    <row r="3555" spans="36:38" x14ac:dyDescent="0.25">
      <c r="AJ3555">
        <v>12.22</v>
      </c>
      <c r="AK3555">
        <v>-1.6961585133442099E-2</v>
      </c>
      <c r="AL3555">
        <v>0</v>
      </c>
    </row>
    <row r="3556" spans="36:38" x14ac:dyDescent="0.25">
      <c r="AJ3556">
        <v>11.94</v>
      </c>
      <c r="AK3556">
        <v>-1.68131555910132E-2</v>
      </c>
      <c r="AL3556">
        <v>0</v>
      </c>
    </row>
    <row r="3557" spans="36:38" x14ac:dyDescent="0.25">
      <c r="AJ3557">
        <v>11.66</v>
      </c>
      <c r="AK3557">
        <v>-1.6645686561717301E-2</v>
      </c>
      <c r="AL3557">
        <v>0</v>
      </c>
    </row>
    <row r="3558" spans="36:38" x14ac:dyDescent="0.25">
      <c r="AJ3558">
        <v>11.38</v>
      </c>
      <c r="AK3558">
        <v>-1.6460089202439701E-2</v>
      </c>
      <c r="AL3558">
        <v>0</v>
      </c>
    </row>
    <row r="3559" spans="36:38" x14ac:dyDescent="0.25">
      <c r="AJ3559">
        <v>11.38</v>
      </c>
      <c r="AK3559">
        <v>-1.6460089202439701E-2</v>
      </c>
      <c r="AL3559">
        <v>0</v>
      </c>
    </row>
    <row r="3560" spans="36:38" x14ac:dyDescent="0.25">
      <c r="AJ3560">
        <v>10.955</v>
      </c>
      <c r="AK3560">
        <v>-1.6145881219711201E-2</v>
      </c>
      <c r="AL3560">
        <v>0</v>
      </c>
    </row>
    <row r="3561" spans="36:38" x14ac:dyDescent="0.25">
      <c r="AJ3561">
        <v>10.53</v>
      </c>
      <c r="AK3561">
        <v>-1.5795238245012E-2</v>
      </c>
      <c r="AL3561">
        <v>0</v>
      </c>
    </row>
    <row r="3562" spans="36:38" x14ac:dyDescent="0.25">
      <c r="AJ3562">
        <v>10.105</v>
      </c>
      <c r="AK3562">
        <v>-1.5411007182926401E-2</v>
      </c>
      <c r="AL3562">
        <v>0</v>
      </c>
    </row>
    <row r="3563" spans="36:38" x14ac:dyDescent="0.25">
      <c r="AJ3563">
        <v>9.68</v>
      </c>
      <c r="AK3563">
        <v>-1.49958327718421E-2</v>
      </c>
      <c r="AL3563">
        <v>0</v>
      </c>
    </row>
    <row r="3564" spans="36:38" x14ac:dyDescent="0.25">
      <c r="AJ3564">
        <v>9.68</v>
      </c>
      <c r="AK3564">
        <v>-1.49958327718421E-2</v>
      </c>
      <c r="AL3564">
        <v>0</v>
      </c>
    </row>
    <row r="3565" spans="36:38" x14ac:dyDescent="0.25">
      <c r="AJ3565">
        <v>9.5299999999999994</v>
      </c>
      <c r="AK3565">
        <v>-1.48423600008907E-2</v>
      </c>
      <c r="AL3565">
        <v>0</v>
      </c>
    </row>
    <row r="3566" spans="36:38" x14ac:dyDescent="0.25">
      <c r="AJ3566">
        <v>9.3800000000000008</v>
      </c>
      <c r="AK3566">
        <v>-1.46854336383279E-2</v>
      </c>
      <c r="AL3566">
        <v>0</v>
      </c>
    </row>
    <row r="3567" spans="36:38" x14ac:dyDescent="0.25">
      <c r="AJ3567">
        <v>9.23</v>
      </c>
      <c r="AK3567">
        <v>-1.45251581633412E-2</v>
      </c>
      <c r="AL3567">
        <v>0</v>
      </c>
    </row>
    <row r="3568" spans="36:38" x14ac:dyDescent="0.25">
      <c r="AJ3568">
        <v>9.08</v>
      </c>
      <c r="AK3568">
        <v>-1.43616404576911E-2</v>
      </c>
      <c r="AL3568">
        <v>0</v>
      </c>
    </row>
    <row r="3569" spans="36:38" x14ac:dyDescent="0.25">
      <c r="AJ3569">
        <v>9.08</v>
      </c>
      <c r="AK3569">
        <v>-1.43616404576911E-2</v>
      </c>
      <c r="AL3569">
        <v>0</v>
      </c>
    </row>
    <row r="3570" spans="36:38" x14ac:dyDescent="0.25">
      <c r="AJ3570">
        <v>8.9177431906614792</v>
      </c>
      <c r="AK3570">
        <v>-1.4181237182675799E-2</v>
      </c>
      <c r="AL3570">
        <v>0</v>
      </c>
    </row>
    <row r="3571" spans="36:38" x14ac:dyDescent="0.25">
      <c r="AJ3571">
        <v>8.7554863813229602</v>
      </c>
      <c r="AK3571">
        <v>-1.39973051142579E-2</v>
      </c>
      <c r="AL3571">
        <v>0</v>
      </c>
    </row>
    <row r="3572" spans="36:38" x14ac:dyDescent="0.25">
      <c r="AJ3572">
        <v>8.5932295719844394</v>
      </c>
      <c r="AK3572">
        <v>-1.38100020545995E-2</v>
      </c>
      <c r="AL3572">
        <v>0</v>
      </c>
    </row>
    <row r="3573" spans="36:38" x14ac:dyDescent="0.25">
      <c r="AJ3573">
        <v>8.4309727626459097</v>
      </c>
      <c r="AK3573">
        <v>-1.36195311712574E-2</v>
      </c>
      <c r="AL3573">
        <v>0</v>
      </c>
    </row>
    <row r="3574" spans="36:38" x14ac:dyDescent="0.25">
      <c r="AJ3574">
        <v>8.4309727626459097</v>
      </c>
      <c r="AK3574">
        <v>-1.36195311712574E-2</v>
      </c>
      <c r="AL3574">
        <v>0</v>
      </c>
    </row>
    <row r="3575" spans="36:38" x14ac:dyDescent="0.25">
      <c r="AJ3575">
        <v>7.89822957198444</v>
      </c>
      <c r="AK3575">
        <v>-1.29718949311339E-2</v>
      </c>
      <c r="AL3575">
        <v>0</v>
      </c>
    </row>
    <row r="3576" spans="36:38" x14ac:dyDescent="0.25">
      <c r="AJ3576">
        <v>7.3654863813229596</v>
      </c>
      <c r="AK3576">
        <v>-1.2295439051643301E-2</v>
      </c>
      <c r="AL3576">
        <v>0</v>
      </c>
    </row>
    <row r="3577" spans="36:38" x14ac:dyDescent="0.25">
      <c r="AJ3577">
        <v>6.8327431906614802</v>
      </c>
      <c r="AK3577">
        <v>-1.1600863443827899E-2</v>
      </c>
      <c r="AL3577">
        <v>0</v>
      </c>
    </row>
    <row r="3578" spans="36:38" x14ac:dyDescent="0.25">
      <c r="AJ3578">
        <v>6.3</v>
      </c>
      <c r="AK3578">
        <v>-1.09050001583202E-2</v>
      </c>
      <c r="AL3578">
        <v>0</v>
      </c>
    </row>
    <row r="3579" spans="36:38" x14ac:dyDescent="0.25">
      <c r="AJ3579">
        <v>6.3</v>
      </c>
      <c r="AK3579">
        <v>-1.09050001583202E-2</v>
      </c>
      <c r="AL3579">
        <v>0</v>
      </c>
    </row>
    <row r="3580" spans="36:38" x14ac:dyDescent="0.25">
      <c r="AJ3580">
        <v>5.8075000000000001</v>
      </c>
      <c r="AK3580">
        <v>-1.04339744990179E-2</v>
      </c>
      <c r="AL3580">
        <v>0</v>
      </c>
    </row>
    <row r="3581" spans="36:38" x14ac:dyDescent="0.25">
      <c r="AJ3581">
        <v>5.3150000000000004</v>
      </c>
      <c r="AK3581">
        <v>-9.9541437967972102E-3</v>
      </c>
      <c r="AL3581">
        <v>0</v>
      </c>
    </row>
    <row r="3582" spans="36:38" x14ac:dyDescent="0.25">
      <c r="AJ3582">
        <v>4.8224999999999998</v>
      </c>
      <c r="AK3582">
        <v>-9.4747928029452703E-3</v>
      </c>
      <c r="AL3582">
        <v>0</v>
      </c>
    </row>
    <row r="3583" spans="36:38" x14ac:dyDescent="0.25">
      <c r="AJ3583">
        <v>4.33</v>
      </c>
      <c r="AK3583">
        <v>-8.9988985354201804E-3</v>
      </c>
      <c r="AL3583">
        <v>0</v>
      </c>
    </row>
    <row r="3584" spans="36:38" x14ac:dyDescent="0.25">
      <c r="AJ3584">
        <v>4.33</v>
      </c>
      <c r="AK3584">
        <v>-8.9988985354201804E-3</v>
      </c>
      <c r="AL3584">
        <v>0</v>
      </c>
    </row>
    <row r="3585" spans="36:38" x14ac:dyDescent="0.25">
      <c r="AJ3585">
        <v>4.08</v>
      </c>
      <c r="AK3585">
        <v>-8.7588818954285608E-3</v>
      </c>
      <c r="AL3585">
        <v>0</v>
      </c>
    </row>
    <row r="3586" spans="36:38" x14ac:dyDescent="0.25">
      <c r="AJ3586">
        <v>3.83</v>
      </c>
      <c r="AK3586">
        <v>-8.5204353304154292E-3</v>
      </c>
      <c r="AL3586">
        <v>0</v>
      </c>
    </row>
    <row r="3587" spans="36:38" x14ac:dyDescent="0.25">
      <c r="AJ3587">
        <v>3.58</v>
      </c>
      <c r="AK3587">
        <v>-8.2836871653782507E-3</v>
      </c>
      <c r="AL3587">
        <v>0</v>
      </c>
    </row>
    <row r="3588" spans="36:38" x14ac:dyDescent="0.25">
      <c r="AJ3588">
        <v>3.33</v>
      </c>
      <c r="AK3588">
        <v>-8.0487847045726899E-3</v>
      </c>
      <c r="AL3588">
        <v>0</v>
      </c>
    </row>
    <row r="3589" spans="36:38" x14ac:dyDescent="0.25">
      <c r="AJ3589">
        <v>3.33</v>
      </c>
      <c r="AK3589">
        <v>-8.0487847045726899E-3</v>
      </c>
      <c r="AL3589">
        <v>0</v>
      </c>
    </row>
    <row r="3590" spans="36:38" x14ac:dyDescent="0.25">
      <c r="AJ3590">
        <v>3.18</v>
      </c>
      <c r="AK3590">
        <v>-7.9088129123619892E-3</v>
      </c>
      <c r="AL3590">
        <v>0</v>
      </c>
    </row>
    <row r="3591" spans="36:38" x14ac:dyDescent="0.25">
      <c r="AJ3591">
        <v>3.03</v>
      </c>
      <c r="AK3591">
        <v>-7.76961295575375E-3</v>
      </c>
      <c r="AL3591">
        <v>0</v>
      </c>
    </row>
    <row r="3592" spans="36:38" x14ac:dyDescent="0.25">
      <c r="AJ3592">
        <v>2.88</v>
      </c>
      <c r="AK3592">
        <v>-7.6312497395511596E-3</v>
      </c>
      <c r="AL3592">
        <v>0</v>
      </c>
    </row>
    <row r="3593" spans="36:38" x14ac:dyDescent="0.25">
      <c r="AJ3593">
        <v>2.73</v>
      </c>
      <c r="AK3593">
        <v>-7.4938626951078103E-3</v>
      </c>
      <c r="AL3593">
        <v>0</v>
      </c>
    </row>
    <row r="3594" spans="36:38" x14ac:dyDescent="0.25">
      <c r="AJ3594">
        <v>2.73</v>
      </c>
      <c r="AK3594">
        <v>-7.4938626951078103E-3</v>
      </c>
      <c r="AL3594">
        <v>0</v>
      </c>
    </row>
    <row r="3595" spans="36:38" x14ac:dyDescent="0.25">
      <c r="AJ3595">
        <v>2.3725000000000001</v>
      </c>
      <c r="AK3595">
        <v>-7.1700090322151704E-3</v>
      </c>
      <c r="AL3595">
        <v>0</v>
      </c>
    </row>
    <row r="3596" spans="36:38" x14ac:dyDescent="0.25">
      <c r="AJ3596">
        <v>2.0150000000000001</v>
      </c>
      <c r="AK3596">
        <v>-6.8517338160163001E-3</v>
      </c>
      <c r="AL3596">
        <v>0</v>
      </c>
    </row>
    <row r="3597" spans="36:38" x14ac:dyDescent="0.25">
      <c r="AJ3597">
        <v>1.6575</v>
      </c>
      <c r="AK3597">
        <v>-6.5414394343555901E-3</v>
      </c>
      <c r="AL3597">
        <v>0</v>
      </c>
    </row>
    <row r="3598" spans="36:38" x14ac:dyDescent="0.25">
      <c r="AJ3598">
        <v>1.3</v>
      </c>
      <c r="AK3598">
        <v>-6.2436805389097299E-3</v>
      </c>
      <c r="AL3598">
        <v>0</v>
      </c>
    </row>
    <row r="3599" spans="36:38" x14ac:dyDescent="0.25">
      <c r="AJ3599">
        <v>1.3</v>
      </c>
      <c r="AK3599">
        <v>-6.2436805389097299E-3</v>
      </c>
      <c r="AL3599">
        <v>0</v>
      </c>
    </row>
    <row r="3600" spans="36:38" x14ac:dyDescent="0.25">
      <c r="AJ3600">
        <v>0.73983272926578403</v>
      </c>
      <c r="AK3600">
        <v>-5.8978572070912498E-3</v>
      </c>
      <c r="AL3600">
        <v>0</v>
      </c>
    </row>
    <row r="3601" spans="36:38" x14ac:dyDescent="0.25">
      <c r="AJ3601">
        <v>0.17966545853156901</v>
      </c>
      <c r="AK3601">
        <v>-5.5675372849363003E-3</v>
      </c>
      <c r="AL3601">
        <v>0</v>
      </c>
    </row>
    <row r="3602" spans="36:38" x14ac:dyDescent="0.25">
      <c r="AJ3602">
        <v>-0.38050181220264701</v>
      </c>
      <c r="AK3602">
        <v>-5.2578292316968504E-3</v>
      </c>
      <c r="AL3602">
        <v>0</v>
      </c>
    </row>
    <row r="3603" spans="36:38" x14ac:dyDescent="0.25">
      <c r="AJ3603">
        <v>-0.94066908293686302</v>
      </c>
      <c r="AK3603">
        <v>-4.96870542944443E-3</v>
      </c>
      <c r="AL3603">
        <v>0</v>
      </c>
    </row>
    <row r="3604" spans="36:38" x14ac:dyDescent="0.25">
      <c r="AJ3604">
        <v>-0.94066908293686302</v>
      </c>
      <c r="AK3604">
        <v>-4.96870542944443E-3</v>
      </c>
      <c r="AL3604">
        <v>0</v>
      </c>
    </row>
    <row r="3605" spans="36:38" x14ac:dyDescent="0.25">
      <c r="AJ3605">
        <v>-1.1555018122026499</v>
      </c>
      <c r="AK3605">
        <v>-4.8634877867943897E-3</v>
      </c>
      <c r="AL3605">
        <v>0</v>
      </c>
    </row>
    <row r="3606" spans="36:38" x14ac:dyDescent="0.25">
      <c r="AJ3606">
        <v>-1.37033454146843</v>
      </c>
      <c r="AK3606">
        <v>-4.76044996428341E-3</v>
      </c>
      <c r="AL3606">
        <v>0</v>
      </c>
    </row>
    <row r="3607" spans="36:38" x14ac:dyDescent="0.25">
      <c r="AJ3607">
        <v>-1.5851672707342199</v>
      </c>
      <c r="AK3607">
        <v>-4.6595911840932999E-3</v>
      </c>
      <c r="AL3607">
        <v>0</v>
      </c>
    </row>
    <row r="3608" spans="36:38" x14ac:dyDescent="0.25">
      <c r="AJ3608">
        <v>-1.8</v>
      </c>
      <c r="AK3608">
        <v>-4.5610064406316599E-3</v>
      </c>
      <c r="AL3608">
        <v>0</v>
      </c>
    </row>
    <row r="3609" spans="36:38" x14ac:dyDescent="0.25">
      <c r="AJ3609">
        <v>-1.8</v>
      </c>
      <c r="AK3609">
        <v>-4.5610064406316599E-3</v>
      </c>
      <c r="AL3609">
        <v>0</v>
      </c>
    </row>
    <row r="3610" spans="36:38" x14ac:dyDescent="0.25">
      <c r="AJ3610">
        <v>-1.8425</v>
      </c>
      <c r="AK3610">
        <v>-4.5479792360124897E-3</v>
      </c>
      <c r="AL3610">
        <v>0</v>
      </c>
    </row>
    <row r="3611" spans="36:38" x14ac:dyDescent="0.25">
      <c r="AJ3611">
        <v>-1.885</v>
      </c>
      <c r="AK3611">
        <v>-4.5357324292116599E-3</v>
      </c>
      <c r="AL3611">
        <v>0</v>
      </c>
    </row>
    <row r="3612" spans="36:38" x14ac:dyDescent="0.25">
      <c r="AJ3612">
        <v>-1.9275</v>
      </c>
      <c r="AK3612">
        <v>-4.5239733544220903E-3</v>
      </c>
      <c r="AL3612">
        <v>0</v>
      </c>
    </row>
    <row r="3613" spans="36:38" x14ac:dyDescent="0.25">
      <c r="AJ3613">
        <v>-1.97</v>
      </c>
      <c r="AK3613">
        <v>-4.5125100045136698E-3</v>
      </c>
      <c r="AL3613">
        <v>0</v>
      </c>
    </row>
    <row r="3614" spans="36:38" x14ac:dyDescent="0.25">
      <c r="AJ3614">
        <v>-1.97</v>
      </c>
      <c r="AK3614">
        <v>-4.5125100045136698E-3</v>
      </c>
      <c r="AL3614">
        <v>0</v>
      </c>
    </row>
    <row r="3615" spans="36:38" x14ac:dyDescent="0.25">
      <c r="AJ3615">
        <v>-2.27</v>
      </c>
      <c r="AK3615">
        <v>-4.4373503558104198E-3</v>
      </c>
      <c r="AL3615">
        <v>0</v>
      </c>
    </row>
    <row r="3616" spans="36:38" x14ac:dyDescent="0.25">
      <c r="AJ3616">
        <v>-2.57</v>
      </c>
      <c r="AK3616">
        <v>-4.3708738628367699E-3</v>
      </c>
      <c r="AL3616">
        <v>0</v>
      </c>
    </row>
    <row r="3617" spans="36:38" x14ac:dyDescent="0.25">
      <c r="AJ3617">
        <v>-2.87</v>
      </c>
      <c r="AK3617">
        <v>-4.3126999977713999E-3</v>
      </c>
      <c r="AL3617">
        <v>0</v>
      </c>
    </row>
    <row r="3618" spans="36:38" x14ac:dyDescent="0.25">
      <c r="AJ3618">
        <v>-3.17</v>
      </c>
      <c r="AK3618">
        <v>-4.2623662572757797E-3</v>
      </c>
      <c r="AL3618">
        <v>0</v>
      </c>
    </row>
    <row r="3619" spans="36:38" x14ac:dyDescent="0.25">
      <c r="AJ3619">
        <v>-3.17</v>
      </c>
      <c r="AK3619">
        <v>-4.2623662572757797E-3</v>
      </c>
      <c r="AL3619">
        <v>0</v>
      </c>
    </row>
    <row r="3620" spans="36:38" x14ac:dyDescent="0.25">
      <c r="AJ3620">
        <v>-3.32</v>
      </c>
      <c r="AK3620">
        <v>-4.2400205512689703E-3</v>
      </c>
      <c r="AL3620">
        <v>0</v>
      </c>
    </row>
    <row r="3621" spans="36:38" x14ac:dyDescent="0.25">
      <c r="AJ3621">
        <v>-3.47</v>
      </c>
      <c r="AK3621">
        <v>-4.2194517582157297E-3</v>
      </c>
      <c r="AL3621">
        <v>0</v>
      </c>
    </row>
    <row r="3622" spans="36:38" x14ac:dyDescent="0.25">
      <c r="AJ3622">
        <v>-3.62</v>
      </c>
      <c r="AK3622">
        <v>-4.2006002918772998E-3</v>
      </c>
      <c r="AL3622">
        <v>0</v>
      </c>
    </row>
    <row r="3623" spans="36:38" x14ac:dyDescent="0.25">
      <c r="AJ3623">
        <v>-3.77</v>
      </c>
      <c r="AK3623">
        <v>-4.1834024478400404E-3</v>
      </c>
      <c r="AL3623">
        <v>0</v>
      </c>
    </row>
    <row r="3624" spans="36:38" x14ac:dyDescent="0.25">
      <c r="AJ3624">
        <v>-3.77</v>
      </c>
      <c r="AK3624">
        <v>-4.1834024478400404E-3</v>
      </c>
      <c r="AL3624">
        <v>0</v>
      </c>
    </row>
    <row r="3625" spans="36:38" x14ac:dyDescent="0.25">
      <c r="AJ3625">
        <v>-3.96636673510559</v>
      </c>
      <c r="AK3625">
        <v>-4.1632786786131902E-3</v>
      </c>
      <c r="AL3625">
        <v>0</v>
      </c>
    </row>
    <row r="3626" spans="36:38" x14ac:dyDescent="0.25">
      <c r="AJ3626">
        <v>-4.1627334702111902</v>
      </c>
      <c r="AK3626">
        <v>-4.1457264744510901E-3</v>
      </c>
      <c r="AL3626">
        <v>0</v>
      </c>
    </row>
    <row r="3627" spans="36:38" x14ac:dyDescent="0.25">
      <c r="AJ3627">
        <v>-4.35910020531679</v>
      </c>
      <c r="AK3627">
        <v>-4.1305995929952601E-3</v>
      </c>
      <c r="AL3627">
        <v>0</v>
      </c>
    </row>
    <row r="3628" spans="36:38" x14ac:dyDescent="0.25">
      <c r="AJ3628">
        <v>-4.55546694042238</v>
      </c>
      <c r="AK3628">
        <v>-4.1177508221585104E-3</v>
      </c>
      <c r="AL3628">
        <v>0</v>
      </c>
    </row>
    <row r="3629" spans="36:38" x14ac:dyDescent="0.25">
      <c r="AJ3629">
        <v>-4.55546694042238</v>
      </c>
      <c r="AK3629">
        <v>-4.1177508221585104E-3</v>
      </c>
      <c r="AL3629">
        <v>0</v>
      </c>
    </row>
    <row r="3630" spans="36:38" x14ac:dyDescent="0.25">
      <c r="AJ3630">
        <v>-4.7882854488629398</v>
      </c>
      <c r="AK3630">
        <v>-4.1052714204108604E-3</v>
      </c>
      <c r="AL3630">
        <v>0</v>
      </c>
    </row>
    <row r="3631" spans="36:38" x14ac:dyDescent="0.25">
      <c r="AJ3631">
        <v>-5.0211039573034899</v>
      </c>
      <c r="AK3631">
        <v>-4.09555944537442E-3</v>
      </c>
      <c r="AL3631">
        <v>0</v>
      </c>
    </row>
    <row r="3632" spans="36:38" x14ac:dyDescent="0.25">
      <c r="AJ3632">
        <v>-5.2539224657440498</v>
      </c>
      <c r="AK3632">
        <v>-4.0883889891783903E-3</v>
      </c>
      <c r="AL3632">
        <v>0</v>
      </c>
    </row>
    <row r="3633" spans="36:38" x14ac:dyDescent="0.25">
      <c r="AJ3633">
        <v>-5.4867409741845998</v>
      </c>
      <c r="AK3633">
        <v>-4.0835423705497002E-3</v>
      </c>
      <c r="AL3633">
        <v>0</v>
      </c>
    </row>
    <row r="3634" spans="36:38" x14ac:dyDescent="0.25">
      <c r="AJ3634">
        <v>-5.4867409741845998</v>
      </c>
      <c r="AK3634">
        <v>-4.0835423705497002E-3</v>
      </c>
      <c r="AL3634">
        <v>0</v>
      </c>
    </row>
    <row r="3635" spans="36:38" x14ac:dyDescent="0.25">
      <c r="AJ3635">
        <v>-5.76277783879579</v>
      </c>
      <c r="AK3635">
        <v>-4.0805217236156701E-3</v>
      </c>
      <c r="AL3635">
        <v>0</v>
      </c>
    </row>
    <row r="3636" spans="36:38" x14ac:dyDescent="0.25">
      <c r="AJ3636">
        <v>-6.0388147034069801</v>
      </c>
      <c r="AK3636">
        <v>-4.0801462747379804E-3</v>
      </c>
      <c r="AL3636">
        <v>0</v>
      </c>
    </row>
    <row r="3637" spans="36:38" x14ac:dyDescent="0.25">
      <c r="AJ3637">
        <v>-6.31485156801818</v>
      </c>
      <c r="AK3637">
        <v>-4.0821090656723404E-3</v>
      </c>
      <c r="AL3637">
        <v>0</v>
      </c>
    </row>
    <row r="3638" spans="36:38" x14ac:dyDescent="0.25">
      <c r="AJ3638">
        <v>-6.5908884326293702</v>
      </c>
      <c r="AK3638">
        <v>-4.0861201044222004E-3</v>
      </c>
      <c r="AL3638">
        <v>0</v>
      </c>
    </row>
    <row r="3639" spans="36:38" x14ac:dyDescent="0.25">
      <c r="AJ3639">
        <v>-6.5908884326293702</v>
      </c>
      <c r="AK3639">
        <v>-4.0861201044222004E-3</v>
      </c>
      <c r="AL3639">
        <v>0</v>
      </c>
    </row>
    <row r="3640" spans="36:38" x14ac:dyDescent="0.25">
      <c r="AJ3640">
        <v>-6.9181663244720299</v>
      </c>
      <c r="AK3640">
        <v>-4.0931655253618896E-3</v>
      </c>
      <c r="AL3640">
        <v>0</v>
      </c>
    </row>
    <row r="3641" spans="36:38" x14ac:dyDescent="0.25">
      <c r="AJ3641">
        <v>-7.2454442163146799</v>
      </c>
      <c r="AK3641">
        <v>-4.1023075975537204E-3</v>
      </c>
      <c r="AL3641">
        <v>0</v>
      </c>
    </row>
    <row r="3642" spans="36:38" x14ac:dyDescent="0.25">
      <c r="AJ3642">
        <v>-7.5727221081573397</v>
      </c>
      <c r="AK3642">
        <v>-4.11317823698554E-3</v>
      </c>
      <c r="AL3642">
        <v>0</v>
      </c>
    </row>
    <row r="3643" spans="36:38" x14ac:dyDescent="0.25">
      <c r="AJ3643">
        <v>-7.9</v>
      </c>
      <c r="AK3643">
        <v>-4.1254444255809002E-3</v>
      </c>
      <c r="AL3643">
        <v>0</v>
      </c>
    </row>
    <row r="3644" spans="36:38" x14ac:dyDescent="0.25">
      <c r="AJ3644">
        <v>-7.9</v>
      </c>
      <c r="AK3644">
        <v>-4.1254444255809002E-3</v>
      </c>
      <c r="AL3644">
        <v>0</v>
      </c>
    </row>
    <row r="3645" spans="36:38" x14ac:dyDescent="0.25">
      <c r="AJ3645">
        <v>-8.15</v>
      </c>
      <c r="AK3645">
        <v>-4.1355697275411102E-3</v>
      </c>
      <c r="AL3645">
        <v>0</v>
      </c>
    </row>
    <row r="3646" spans="36:38" x14ac:dyDescent="0.25">
      <c r="AJ3646">
        <v>-8.4</v>
      </c>
      <c r="AK3646">
        <v>-4.1462167557713503E-3</v>
      </c>
      <c r="AL3646">
        <v>0</v>
      </c>
    </row>
    <row r="3647" spans="36:38" x14ac:dyDescent="0.25">
      <c r="AJ3647">
        <v>-8.65</v>
      </c>
      <c r="AK3647">
        <v>-4.1572774664383602E-3</v>
      </c>
      <c r="AL3647">
        <v>0</v>
      </c>
    </row>
    <row r="3648" spans="36:38" x14ac:dyDescent="0.25">
      <c r="AJ3648">
        <v>-8.9</v>
      </c>
      <c r="AK3648">
        <v>-4.1686528126447502E-3</v>
      </c>
      <c r="AL3648">
        <v>0</v>
      </c>
    </row>
    <row r="3649" spans="36:38" x14ac:dyDescent="0.25">
      <c r="AJ3649">
        <v>-8.9</v>
      </c>
      <c r="AK3649">
        <v>-4.1686528126447502E-3</v>
      </c>
      <c r="AL3649">
        <v>0</v>
      </c>
    </row>
    <row r="3650" spans="36:38" x14ac:dyDescent="0.25">
      <c r="AJ3650">
        <v>-9.5175000000000001</v>
      </c>
      <c r="AK3650">
        <v>-4.1975588320073203E-3</v>
      </c>
      <c r="AL3650">
        <v>0</v>
      </c>
    </row>
    <row r="3651" spans="36:38" x14ac:dyDescent="0.25">
      <c r="AJ3651">
        <v>-10.135</v>
      </c>
      <c r="AK3651">
        <v>-4.2267548488116599E-3</v>
      </c>
      <c r="AL3651">
        <v>0</v>
      </c>
    </row>
    <row r="3652" spans="36:38" x14ac:dyDescent="0.25">
      <c r="AJ3652">
        <v>-10.7525</v>
      </c>
      <c r="AK3652">
        <v>-4.2553988211699399E-3</v>
      </c>
      <c r="AL3652">
        <v>0</v>
      </c>
    </row>
    <row r="3653" spans="36:38" x14ac:dyDescent="0.25">
      <c r="AJ3653">
        <v>-11.37</v>
      </c>
      <c r="AK3653">
        <v>-4.2828742761970998E-3</v>
      </c>
      <c r="AL3653">
        <v>0</v>
      </c>
    </row>
    <row r="3654" spans="36:38" x14ac:dyDescent="0.25">
      <c r="AJ3654">
        <v>-11.37</v>
      </c>
      <c r="AK3654">
        <v>-4.2828742761970998E-3</v>
      </c>
      <c r="AL3654">
        <v>0</v>
      </c>
    </row>
    <row r="3655" spans="36:38" x14ac:dyDescent="0.25">
      <c r="AJ3655">
        <v>-11.87</v>
      </c>
      <c r="AK3655">
        <v>-4.3039621895172298E-3</v>
      </c>
      <c r="AL3655">
        <v>0</v>
      </c>
    </row>
    <row r="3656" spans="36:38" x14ac:dyDescent="0.25">
      <c r="AJ3656">
        <v>-12.37</v>
      </c>
      <c r="AK3656">
        <v>-4.32382954443999E-3</v>
      </c>
      <c r="AL3656">
        <v>0</v>
      </c>
    </row>
    <row r="3657" spans="36:38" x14ac:dyDescent="0.25">
      <c r="AJ3657">
        <v>-12.87</v>
      </c>
      <c r="AK3657">
        <v>-4.3423649892066502E-3</v>
      </c>
      <c r="AL3657">
        <v>0</v>
      </c>
    </row>
    <row r="3658" spans="36:38" x14ac:dyDescent="0.25">
      <c r="AJ3658">
        <v>-13.37</v>
      </c>
      <c r="AK3658">
        <v>-4.3594902501983002E-3</v>
      </c>
      <c r="AL3658">
        <v>0</v>
      </c>
    </row>
    <row r="3659" spans="36:38" x14ac:dyDescent="0.25">
      <c r="AJ3659">
        <v>-13.37</v>
      </c>
      <c r="AK3659">
        <v>-4.3594902501983002E-3</v>
      </c>
      <c r="AL3659">
        <v>0</v>
      </c>
    </row>
    <row r="3660" spans="36:38" x14ac:dyDescent="0.25">
      <c r="AJ3660">
        <v>-13.395</v>
      </c>
      <c r="AK3660">
        <v>-4.3603088334444803E-3</v>
      </c>
      <c r="AL3660">
        <v>0</v>
      </c>
    </row>
    <row r="3661" spans="36:38" x14ac:dyDescent="0.25">
      <c r="AJ3661">
        <v>-13.42</v>
      </c>
      <c r="AK3661">
        <v>-4.3611236822376004E-3</v>
      </c>
      <c r="AL3661">
        <v>0</v>
      </c>
    </row>
    <row r="3662" spans="36:38" x14ac:dyDescent="0.25">
      <c r="AJ3662">
        <v>-13.445</v>
      </c>
      <c r="AK3662">
        <v>-4.3619348128020102E-3</v>
      </c>
      <c r="AL3662">
        <v>0</v>
      </c>
    </row>
    <row r="3663" spans="36:38" x14ac:dyDescent="0.25">
      <c r="AJ3663">
        <v>-13.47</v>
      </c>
      <c r="AK3663">
        <v>-4.3627422474650599E-3</v>
      </c>
      <c r="AL3663">
        <v>0</v>
      </c>
    </row>
    <row r="3664" spans="36:38" x14ac:dyDescent="0.25">
      <c r="AJ3664">
        <v>-13.47</v>
      </c>
      <c r="AK3664">
        <v>-4.3627422474650599E-3</v>
      </c>
      <c r="AL3664">
        <v>0</v>
      </c>
    </row>
    <row r="3665" spans="36:38" x14ac:dyDescent="0.25">
      <c r="AJ3665">
        <v>-13.602499999999999</v>
      </c>
      <c r="AK3665">
        <v>-4.3669603422313201E-3</v>
      </c>
      <c r="AL3665">
        <v>0</v>
      </c>
    </row>
    <row r="3666" spans="36:38" x14ac:dyDescent="0.25">
      <c r="AJ3666">
        <v>-13.734999999999999</v>
      </c>
      <c r="AK3666">
        <v>-4.3710753893627299E-3</v>
      </c>
      <c r="AL3666">
        <v>0</v>
      </c>
    </row>
    <row r="3667" spans="36:38" x14ac:dyDescent="0.25">
      <c r="AJ3667">
        <v>-13.8675</v>
      </c>
      <c r="AK3667">
        <v>-4.3750867411137401E-3</v>
      </c>
      <c r="AL3667">
        <v>0</v>
      </c>
    </row>
    <row r="3668" spans="36:38" x14ac:dyDescent="0.25">
      <c r="AJ3668">
        <v>-14</v>
      </c>
      <c r="AK3668">
        <v>-4.3789944145335904E-3</v>
      </c>
      <c r="AL3668">
        <v>0</v>
      </c>
    </row>
    <row r="3669" spans="36:38" x14ac:dyDescent="0.25">
      <c r="AJ3669">
        <v>-14</v>
      </c>
      <c r="AK3669">
        <v>-4.3789944145335904E-3</v>
      </c>
      <c r="AL3669">
        <v>0</v>
      </c>
    </row>
    <row r="3670" spans="36:38" x14ac:dyDescent="0.25">
      <c r="AJ3670">
        <v>-14.2054189176643</v>
      </c>
      <c r="AK3670">
        <v>-4.3848466542632698E-3</v>
      </c>
      <c r="AL3670">
        <v>0</v>
      </c>
    </row>
    <row r="3671" spans="36:38" x14ac:dyDescent="0.25">
      <c r="AJ3671">
        <v>-14.4108378353285</v>
      </c>
      <c r="AK3671">
        <v>-4.3904487737006503E-3</v>
      </c>
      <c r="AL3671">
        <v>0</v>
      </c>
    </row>
    <row r="3672" spans="36:38" x14ac:dyDescent="0.25">
      <c r="AJ3672">
        <v>-14.6162567529928</v>
      </c>
      <c r="AK3672">
        <v>-4.3958004026456799E-3</v>
      </c>
      <c r="AL3672">
        <v>0</v>
      </c>
    </row>
    <row r="3673" spans="36:38" x14ac:dyDescent="0.25">
      <c r="AJ3673">
        <v>-14.8216756706571</v>
      </c>
      <c r="AK3673">
        <v>-4.4009022896938201E-3</v>
      </c>
      <c r="AL3673">
        <v>0</v>
      </c>
    </row>
    <row r="3674" spans="36:38" x14ac:dyDescent="0.25">
      <c r="AJ3674">
        <v>-14.8216756706571</v>
      </c>
      <c r="AK3674">
        <v>-4.4009022896938201E-3</v>
      </c>
      <c r="AL3674">
        <v>0</v>
      </c>
    </row>
    <row r="3675" spans="36:38" x14ac:dyDescent="0.25">
      <c r="AJ3675">
        <v>-15.0299546678258</v>
      </c>
      <c r="AK3675">
        <v>-4.4058209617313798E-3</v>
      </c>
      <c r="AL3675">
        <v>0</v>
      </c>
    </row>
    <row r="3676" spans="36:38" x14ac:dyDescent="0.25">
      <c r="AJ3676">
        <v>-15.2382336649945</v>
      </c>
      <c r="AK3676">
        <v>-4.4104843137531503E-3</v>
      </c>
      <c r="AL3676">
        <v>0</v>
      </c>
    </row>
    <row r="3677" spans="36:38" x14ac:dyDescent="0.25">
      <c r="AJ3677">
        <v>-15.4465126621633</v>
      </c>
      <c r="AK3677">
        <v>-4.4148941005247699E-3</v>
      </c>
      <c r="AL3677">
        <v>0</v>
      </c>
    </row>
    <row r="3678" spans="36:38" x14ac:dyDescent="0.25">
      <c r="AJ3678">
        <v>-15.654791659332</v>
      </c>
      <c r="AK3678">
        <v>-4.4190512899661104E-3</v>
      </c>
      <c r="AL3678">
        <v>0</v>
      </c>
    </row>
    <row r="3679" spans="36:38" x14ac:dyDescent="0.25">
      <c r="AJ3679">
        <v>-15.654791659332</v>
      </c>
      <c r="AK3679">
        <v>-4.4190512899661104E-3</v>
      </c>
      <c r="AL3679">
        <v>0</v>
      </c>
    </row>
    <row r="3680" spans="36:38" x14ac:dyDescent="0.25">
      <c r="AJ3680">
        <v>-15.8659705573364</v>
      </c>
      <c r="AK3680">
        <v>-4.4230107797726603E-3</v>
      </c>
      <c r="AL3680">
        <v>0</v>
      </c>
    </row>
    <row r="3681" spans="36:38" x14ac:dyDescent="0.25">
      <c r="AJ3681">
        <v>-16.077149455340901</v>
      </c>
      <c r="AK3681">
        <v>-4.4267139755964297E-3</v>
      </c>
      <c r="AL3681">
        <v>0</v>
      </c>
    </row>
    <row r="3682" spans="36:38" x14ac:dyDescent="0.25">
      <c r="AJ3682">
        <v>-16.2883283533453</v>
      </c>
      <c r="AK3682">
        <v>-4.43016370374352E-3</v>
      </c>
      <c r="AL3682">
        <v>0</v>
      </c>
    </row>
    <row r="3683" spans="36:38" x14ac:dyDescent="0.25">
      <c r="AJ3683">
        <v>-16.499507251349801</v>
      </c>
      <c r="AK3683">
        <v>-4.43336128886855E-3</v>
      </c>
      <c r="AL3683">
        <v>0</v>
      </c>
    </row>
    <row r="3684" spans="36:38" x14ac:dyDescent="0.25">
      <c r="AJ3684">
        <v>-16.499507251349801</v>
      </c>
      <c r="AK3684">
        <v>-4.43336128886855E-3</v>
      </c>
      <c r="AL3684">
        <v>0</v>
      </c>
    </row>
    <row r="3685" spans="36:38" x14ac:dyDescent="0.25">
      <c r="AJ3685">
        <v>-16.713626425959799</v>
      </c>
      <c r="AK3685">
        <v>-4.4363485757661098E-3</v>
      </c>
      <c r="AL3685">
        <v>0</v>
      </c>
    </row>
    <row r="3686" spans="36:38" x14ac:dyDescent="0.25">
      <c r="AJ3686">
        <v>-16.9277456005698</v>
      </c>
      <c r="AK3686">
        <v>-4.4390815929136601E-3</v>
      </c>
      <c r="AL3686">
        <v>0</v>
      </c>
    </row>
    <row r="3687" spans="36:38" x14ac:dyDescent="0.25">
      <c r="AJ3687">
        <v>-17.141864775179901</v>
      </c>
      <c r="AK3687">
        <v>-4.4415621131882197E-3</v>
      </c>
      <c r="AL3687">
        <v>0</v>
      </c>
    </row>
    <row r="3688" spans="36:38" x14ac:dyDescent="0.25">
      <c r="AJ3688">
        <v>-17.355983949789898</v>
      </c>
      <c r="AK3688">
        <v>-4.4437930657837098E-3</v>
      </c>
      <c r="AL3688">
        <v>0</v>
      </c>
    </row>
    <row r="3689" spans="36:38" x14ac:dyDescent="0.25">
      <c r="AJ3689">
        <v>-17.355983949789898</v>
      </c>
      <c r="AK3689">
        <v>-4.4437930657837098E-3</v>
      </c>
      <c r="AL3689">
        <v>0</v>
      </c>
    </row>
    <row r="3690" spans="36:38" x14ac:dyDescent="0.25">
      <c r="AJ3690">
        <v>-17.573084338933501</v>
      </c>
      <c r="AK3690">
        <v>-4.4458025333607596E-3</v>
      </c>
      <c r="AL3690">
        <v>0</v>
      </c>
    </row>
    <row r="3691" spans="36:38" x14ac:dyDescent="0.25">
      <c r="AJ3691">
        <v>-17.7901847280772</v>
      </c>
      <c r="AK3691">
        <v>-4.4475597059021399E-3</v>
      </c>
      <c r="AL3691">
        <v>0</v>
      </c>
    </row>
    <row r="3692" spans="36:38" x14ac:dyDescent="0.25">
      <c r="AJ3692">
        <v>-18.0072851172208</v>
      </c>
      <c r="AK3692">
        <v>-4.4490675329286302E-3</v>
      </c>
      <c r="AL3692">
        <v>0</v>
      </c>
    </row>
    <row r="3693" spans="36:38" x14ac:dyDescent="0.25">
      <c r="AJ3693">
        <v>-18.224385506364399</v>
      </c>
      <c r="AK3693">
        <v>-4.4503279375105601E-3</v>
      </c>
      <c r="AL3693">
        <v>0</v>
      </c>
    </row>
    <row r="3694" spans="36:38" x14ac:dyDescent="0.25">
      <c r="AJ3694">
        <v>-18.224385506364399</v>
      </c>
      <c r="AK3694">
        <v>-4.4503279375105601E-3</v>
      </c>
      <c r="AL3694">
        <v>0</v>
      </c>
    </row>
    <row r="3695" spans="36:38" x14ac:dyDescent="0.25">
      <c r="AJ3695">
        <v>-18.4445086179547</v>
      </c>
      <c r="AK3695">
        <v>-4.4513560818662404E-3</v>
      </c>
      <c r="AL3695">
        <v>0</v>
      </c>
    </row>
    <row r="3696" spans="36:38" x14ac:dyDescent="0.25">
      <c r="AJ3696">
        <v>-18.664631729545</v>
      </c>
      <c r="AK3696">
        <v>-4.4521346420115402E-3</v>
      </c>
      <c r="AL3696">
        <v>0</v>
      </c>
    </row>
    <row r="3697" spans="36:38" x14ac:dyDescent="0.25">
      <c r="AJ3697">
        <v>-18.884754841135301</v>
      </c>
      <c r="AK3697">
        <v>-4.4526662485551601E-3</v>
      </c>
      <c r="AL3697">
        <v>0</v>
      </c>
    </row>
    <row r="3698" spans="36:38" x14ac:dyDescent="0.25">
      <c r="AJ3698">
        <v>-19.104877952725602</v>
      </c>
      <c r="AK3698">
        <v>-4.4529529837481303E-3</v>
      </c>
      <c r="AL3698">
        <v>0</v>
      </c>
    </row>
    <row r="3699" spans="36:38" x14ac:dyDescent="0.25">
      <c r="AJ3699">
        <v>-19.104877952725602</v>
      </c>
      <c r="AK3699">
        <v>-4.4529529837481303E-3</v>
      </c>
      <c r="AL3699">
        <v>0</v>
      </c>
    </row>
    <row r="3700" spans="36:38" x14ac:dyDescent="0.25">
      <c r="AJ3700">
        <v>-19.328065872596799</v>
      </c>
      <c r="AK3700">
        <v>-4.45299629691255E-3</v>
      </c>
      <c r="AL3700">
        <v>0</v>
      </c>
    </row>
    <row r="3701" spans="36:38" x14ac:dyDescent="0.25">
      <c r="AJ3701">
        <v>-19.551253792468</v>
      </c>
      <c r="AK3701">
        <v>-4.4527923002194002E-3</v>
      </c>
      <c r="AL3701">
        <v>0</v>
      </c>
    </row>
    <row r="3702" spans="36:38" x14ac:dyDescent="0.25">
      <c r="AJ3702">
        <v>-19.7744417123392</v>
      </c>
      <c r="AK3702">
        <v>-4.4523435609019396E-3</v>
      </c>
      <c r="AL3702">
        <v>0</v>
      </c>
    </row>
    <row r="3703" spans="36:38" x14ac:dyDescent="0.25">
      <c r="AJ3703">
        <v>-19.997629632210401</v>
      </c>
      <c r="AK3703">
        <v>-4.4516520917263396E-3</v>
      </c>
      <c r="AL3703">
        <v>0</v>
      </c>
    </row>
    <row r="3704" spans="36:38" x14ac:dyDescent="0.25">
      <c r="AJ3704">
        <v>-19.997629632210401</v>
      </c>
      <c r="AK3704">
        <v>-4.4516520917263396E-3</v>
      </c>
      <c r="AL3704">
        <v>0</v>
      </c>
    </row>
    <row r="3705" spans="36:38" x14ac:dyDescent="0.25">
      <c r="AJ3705">
        <v>-20.223925032164399</v>
      </c>
      <c r="AK3705">
        <v>-4.4507052439403099E-3</v>
      </c>
      <c r="AL3705">
        <v>0</v>
      </c>
    </row>
    <row r="3706" spans="36:38" x14ac:dyDescent="0.25">
      <c r="AJ3706">
        <v>-20.4502204321184</v>
      </c>
      <c r="AK3706">
        <v>-4.4495132098012402E-3</v>
      </c>
      <c r="AL3706">
        <v>0</v>
      </c>
    </row>
    <row r="3707" spans="36:38" x14ac:dyDescent="0.25">
      <c r="AJ3707">
        <v>-20.676515832072301</v>
      </c>
      <c r="AK3707">
        <v>-4.4480777811569602E-3</v>
      </c>
      <c r="AL3707">
        <v>0</v>
      </c>
    </row>
    <row r="3708" spans="36:38" x14ac:dyDescent="0.25">
      <c r="AJ3708">
        <v>-20.902811232026298</v>
      </c>
      <c r="AK3708">
        <v>-4.44640132773046E-3</v>
      </c>
      <c r="AL3708">
        <v>0</v>
      </c>
    </row>
    <row r="3709" spans="36:38" x14ac:dyDescent="0.25">
      <c r="AJ3709">
        <v>-20.902811232026298</v>
      </c>
      <c r="AK3709">
        <v>-4.44640132773046E-3</v>
      </c>
      <c r="AL3709">
        <v>0</v>
      </c>
    </row>
    <row r="3710" spans="36:38" x14ac:dyDescent="0.25">
      <c r="AJ3710">
        <v>-21.132257377990999</v>
      </c>
      <c r="AK3710">
        <v>-4.4444569683018999E-3</v>
      </c>
      <c r="AL3710">
        <v>0</v>
      </c>
    </row>
    <row r="3711" spans="36:38" x14ac:dyDescent="0.25">
      <c r="AJ3711">
        <v>-21.3617035239557</v>
      </c>
      <c r="AK3711">
        <v>-4.4422687765314703E-3</v>
      </c>
      <c r="AL3711">
        <v>0</v>
      </c>
    </row>
    <row r="3712" spans="36:38" x14ac:dyDescent="0.25">
      <c r="AJ3712">
        <v>-21.591149669920402</v>
      </c>
      <c r="AK3712">
        <v>-4.4398382029397897E-3</v>
      </c>
      <c r="AL3712">
        <v>0</v>
      </c>
    </row>
    <row r="3713" spans="36:38" x14ac:dyDescent="0.25">
      <c r="AJ3713">
        <v>-21.820595815885099</v>
      </c>
      <c r="AK3713">
        <v>-4.43716755360538E-3</v>
      </c>
      <c r="AL3713">
        <v>0</v>
      </c>
    </row>
    <row r="3714" spans="36:38" x14ac:dyDescent="0.25">
      <c r="AJ3714">
        <v>-21.820595815885099</v>
      </c>
      <c r="AK3714">
        <v>-4.43716755360538E-3</v>
      </c>
      <c r="AL3714">
        <v>0</v>
      </c>
    </row>
    <row r="3715" spans="36:38" x14ac:dyDescent="0.25">
      <c r="AJ3715">
        <v>-22.053236576186801</v>
      </c>
      <c r="AK3715">
        <v>-4.4342163599946404E-3</v>
      </c>
      <c r="AL3715">
        <v>0</v>
      </c>
    </row>
    <row r="3716" spans="36:38" x14ac:dyDescent="0.25">
      <c r="AJ3716">
        <v>-22.285877336488401</v>
      </c>
      <c r="AK3716">
        <v>-4.4310217315364697E-3</v>
      </c>
      <c r="AL3716">
        <v>0</v>
      </c>
    </row>
    <row r="3717" spans="36:38" x14ac:dyDescent="0.25">
      <c r="AJ3717">
        <v>-22.51851809679</v>
      </c>
      <c r="AK3717">
        <v>-4.4275861359547499E-3</v>
      </c>
      <c r="AL3717">
        <v>0</v>
      </c>
    </row>
    <row r="3718" spans="36:38" x14ac:dyDescent="0.25">
      <c r="AJ3718">
        <v>-22.751158857091699</v>
      </c>
      <c r="AK3718">
        <v>-4.4239107944763403E-3</v>
      </c>
      <c r="AL3718">
        <v>0</v>
      </c>
    </row>
    <row r="3719" spans="36:38" x14ac:dyDescent="0.25">
      <c r="AJ3719">
        <v>-22.751158857091699</v>
      </c>
      <c r="AK3719">
        <v>-4.4239107944763403E-3</v>
      </c>
      <c r="AL3719">
        <v>0</v>
      </c>
    </row>
    <row r="3720" spans="36:38" x14ac:dyDescent="0.25">
      <c r="AJ3720">
        <v>-22.987038710842</v>
      </c>
      <c r="AK3720">
        <v>-4.4199419673181797E-3</v>
      </c>
      <c r="AL3720">
        <v>0</v>
      </c>
    </row>
    <row r="3721" spans="36:38" x14ac:dyDescent="0.25">
      <c r="AJ3721">
        <v>-23.222918564592302</v>
      </c>
      <c r="AK3721">
        <v>-4.41573068180831E-3</v>
      </c>
      <c r="AL3721">
        <v>0</v>
      </c>
    </row>
    <row r="3722" spans="36:38" x14ac:dyDescent="0.25">
      <c r="AJ3722">
        <v>-23.458798418342599</v>
      </c>
      <c r="AK3722">
        <v>-4.4112789452622004E-3</v>
      </c>
      <c r="AL3722">
        <v>0</v>
      </c>
    </row>
    <row r="3723" spans="36:38" x14ac:dyDescent="0.25">
      <c r="AJ3723">
        <v>-23.694678272092901</v>
      </c>
      <c r="AK3723">
        <v>-4.4065889212219697E-3</v>
      </c>
      <c r="AL3723">
        <v>0</v>
      </c>
    </row>
    <row r="3724" spans="36:38" x14ac:dyDescent="0.25">
      <c r="AJ3724">
        <v>-23.694678272092901</v>
      </c>
      <c r="AK3724">
        <v>-4.4065889212219697E-3</v>
      </c>
      <c r="AL3724">
        <v>0</v>
      </c>
    </row>
    <row r="3725" spans="36:38" x14ac:dyDescent="0.25">
      <c r="AJ3725">
        <v>-23.933842317693198</v>
      </c>
      <c r="AK3725">
        <v>-4.4015923042511097E-3</v>
      </c>
      <c r="AL3725">
        <v>0</v>
      </c>
    </row>
    <row r="3726" spans="36:38" x14ac:dyDescent="0.25">
      <c r="AJ3726">
        <v>-24.1730063632934</v>
      </c>
      <c r="AK3726">
        <v>-4.3963547176983598E-3</v>
      </c>
      <c r="AL3726">
        <v>0</v>
      </c>
    </row>
    <row r="3727" spans="36:38" x14ac:dyDescent="0.25">
      <c r="AJ3727">
        <v>-24.412170408893701</v>
      </c>
      <c r="AK3727">
        <v>-4.3908786591137002E-3</v>
      </c>
      <c r="AL3727">
        <v>0</v>
      </c>
    </row>
    <row r="3728" spans="36:38" x14ac:dyDescent="0.25">
      <c r="AJ3728">
        <v>-24.651334454493998</v>
      </c>
      <c r="AK3728">
        <v>-4.3851664038824199E-3</v>
      </c>
      <c r="AL3728">
        <v>0</v>
      </c>
    </row>
    <row r="3729" spans="36:38" x14ac:dyDescent="0.25">
      <c r="AJ3729">
        <v>-24.651334454493998</v>
      </c>
      <c r="AK3729">
        <v>-4.3851664038824199E-3</v>
      </c>
      <c r="AL3729">
        <v>0</v>
      </c>
    </row>
    <row r="3730" spans="36:38" x14ac:dyDescent="0.25">
      <c r="AJ3730">
        <v>-24.893828418257598</v>
      </c>
      <c r="AK3730">
        <v>-4.3791358762301502E-3</v>
      </c>
      <c r="AL3730">
        <v>0</v>
      </c>
    </row>
    <row r="3731" spans="36:38" x14ac:dyDescent="0.25">
      <c r="AJ3731">
        <v>-25.136322382021199</v>
      </c>
      <c r="AK3731">
        <v>-4.3728678857790299E-3</v>
      </c>
      <c r="AL3731">
        <v>0</v>
      </c>
    </row>
    <row r="3732" spans="36:38" x14ac:dyDescent="0.25">
      <c r="AJ3732">
        <v>-25.378816345784799</v>
      </c>
      <c r="AK3732">
        <v>-4.3663649226957802E-3</v>
      </c>
      <c r="AL3732">
        <v>0</v>
      </c>
    </row>
    <row r="3733" spans="36:38" x14ac:dyDescent="0.25">
      <c r="AJ3733">
        <v>-25.621310309548399</v>
      </c>
      <c r="AK3733">
        <v>-4.3596306561093697E-3</v>
      </c>
      <c r="AL3733">
        <v>0</v>
      </c>
    </row>
    <row r="3734" spans="36:38" x14ac:dyDescent="0.25">
      <c r="AJ3734">
        <v>-25.621310309548399</v>
      </c>
      <c r="AK3734">
        <v>-4.3596306561093697E-3</v>
      </c>
      <c r="AL3734">
        <v>0</v>
      </c>
    </row>
    <row r="3735" spans="36:38" x14ac:dyDescent="0.25">
      <c r="AJ3735">
        <v>-25.867180554443301</v>
      </c>
      <c r="AK3735">
        <v>-4.3525693551732299E-3</v>
      </c>
      <c r="AL3735">
        <v>0</v>
      </c>
    </row>
    <row r="3736" spans="36:38" x14ac:dyDescent="0.25">
      <c r="AJ3736">
        <v>-26.113050799338101</v>
      </c>
      <c r="AK3736">
        <v>-4.3452771039250602E-3</v>
      </c>
      <c r="AL3736">
        <v>0</v>
      </c>
    </row>
    <row r="3737" spans="36:38" x14ac:dyDescent="0.25">
      <c r="AJ3737">
        <v>-26.358921044233</v>
      </c>
      <c r="AK3737">
        <v>-4.33775793847559E-3</v>
      </c>
      <c r="AL3737">
        <v>0</v>
      </c>
    </row>
    <row r="3738" spans="36:38" x14ac:dyDescent="0.25">
      <c r="AJ3738">
        <v>-26.6047912891278</v>
      </c>
      <c r="AK3738">
        <v>-4.3300163260800101E-3</v>
      </c>
      <c r="AL3738">
        <v>0</v>
      </c>
    </row>
    <row r="3739" spans="36:38" x14ac:dyDescent="0.25">
      <c r="AJ3739">
        <v>-26.6047912891278</v>
      </c>
      <c r="AK3739">
        <v>-4.3300163260800101E-3</v>
      </c>
      <c r="AL3739">
        <v>0</v>
      </c>
    </row>
    <row r="3740" spans="36:38" x14ac:dyDescent="0.25">
      <c r="AJ3740">
        <v>-26.854084823640701</v>
      </c>
      <c r="AK3740">
        <v>-4.3219449638717197E-3</v>
      </c>
      <c r="AL3740">
        <v>0</v>
      </c>
    </row>
    <row r="3741" spans="36:38" x14ac:dyDescent="0.25">
      <c r="AJ3741">
        <v>-27.103378358153499</v>
      </c>
      <c r="AK3741">
        <v>-4.3136551391320804E-3</v>
      </c>
      <c r="AL3741">
        <v>0</v>
      </c>
    </row>
    <row r="3742" spans="36:38" x14ac:dyDescent="0.25">
      <c r="AJ3742">
        <v>-27.3526718926664</v>
      </c>
      <c r="AK3742">
        <v>-4.3051537163758596E-3</v>
      </c>
      <c r="AL3742">
        <v>0</v>
      </c>
    </row>
    <row r="3743" spans="36:38" x14ac:dyDescent="0.25">
      <c r="AJ3743">
        <v>-27.601965427179199</v>
      </c>
      <c r="AK3743">
        <v>-4.2964469448478204E-3</v>
      </c>
      <c r="AL3743">
        <v>0</v>
      </c>
    </row>
    <row r="3744" spans="36:38" x14ac:dyDescent="0.25">
      <c r="AJ3744">
        <v>-27.601965427179199</v>
      </c>
      <c r="AK3744">
        <v>-4.2964469448478204E-3</v>
      </c>
      <c r="AL3744">
        <v>0</v>
      </c>
    </row>
    <row r="3745" spans="36:38" x14ac:dyDescent="0.25">
      <c r="AJ3745">
        <v>-27.854729914303199</v>
      </c>
      <c r="AK3745">
        <v>-4.2874176887789002E-3</v>
      </c>
      <c r="AL3745">
        <v>0</v>
      </c>
    </row>
    <row r="3746" spans="36:38" x14ac:dyDescent="0.25">
      <c r="AJ3746">
        <v>-28.1074944014272</v>
      </c>
      <c r="AK3746">
        <v>-4.2781940877073803E-3</v>
      </c>
      <c r="AL3746">
        <v>0</v>
      </c>
    </row>
    <row r="3747" spans="36:38" x14ac:dyDescent="0.25">
      <c r="AJ3747">
        <v>-28.360258888551201</v>
      </c>
      <c r="AK3747">
        <v>-4.2687861538774196E-3</v>
      </c>
      <c r="AL3747">
        <v>0</v>
      </c>
    </row>
    <row r="3748" spans="36:38" x14ac:dyDescent="0.25">
      <c r="AJ3748">
        <v>-28.613023375675301</v>
      </c>
      <c r="AK3748">
        <v>-4.2592053543183796E-3</v>
      </c>
      <c r="AL3748">
        <v>0</v>
      </c>
    </row>
    <row r="3749" spans="36:38" x14ac:dyDescent="0.25">
      <c r="AJ3749">
        <v>-28.613023375675301</v>
      </c>
      <c r="AK3749">
        <v>-4.2592053543183796E-3</v>
      </c>
      <c r="AL3749">
        <v>0</v>
      </c>
    </row>
    <row r="3750" spans="36:38" x14ac:dyDescent="0.25">
      <c r="AJ3750">
        <v>-28.869307142022901</v>
      </c>
      <c r="AK3750">
        <v>-4.2493277113743498E-3</v>
      </c>
      <c r="AL3750">
        <v>0</v>
      </c>
    </row>
    <row r="3751" spans="36:38" x14ac:dyDescent="0.25">
      <c r="AJ3751">
        <v>-29.125590908370601</v>
      </c>
      <c r="AK3751">
        <v>-4.2392994216887397E-3</v>
      </c>
      <c r="AL3751">
        <v>0</v>
      </c>
    </row>
    <row r="3752" spans="36:38" x14ac:dyDescent="0.25">
      <c r="AJ3752">
        <v>-29.381874674718201</v>
      </c>
      <c r="AK3752">
        <v>-4.2291383692592303E-3</v>
      </c>
      <c r="AL3752">
        <v>0</v>
      </c>
    </row>
    <row r="3753" spans="36:38" x14ac:dyDescent="0.25">
      <c r="AJ3753">
        <v>-29.638158441065801</v>
      </c>
      <c r="AK3753">
        <v>-4.2188636514121297E-3</v>
      </c>
      <c r="AL3753">
        <v>0</v>
      </c>
    </row>
    <row r="3754" spans="36:38" x14ac:dyDescent="0.25">
      <c r="AJ3754">
        <v>-29.638158441065801</v>
      </c>
      <c r="AK3754">
        <v>-4.2188636514121297E-3</v>
      </c>
      <c r="AL3754">
        <v>0</v>
      </c>
    </row>
    <row r="3755" spans="36:38" x14ac:dyDescent="0.25">
      <c r="AJ3755">
        <v>-29.8980104861085</v>
      </c>
      <c r="AK3755">
        <v>-4.2083525793006797E-3</v>
      </c>
      <c r="AL3755">
        <v>0</v>
      </c>
    </row>
    <row r="3756" spans="36:38" x14ac:dyDescent="0.25">
      <c r="AJ3756">
        <v>-30.1578625311511</v>
      </c>
      <c r="AK3756">
        <v>-4.1977740926845497E-3</v>
      </c>
      <c r="AL3756">
        <v>0</v>
      </c>
    </row>
    <row r="3757" spans="36:38" x14ac:dyDescent="0.25">
      <c r="AJ3757">
        <v>-30.417714576193799</v>
      </c>
      <c r="AK3757">
        <v>-4.1871595107557001E-3</v>
      </c>
      <c r="AL3757">
        <v>0</v>
      </c>
    </row>
    <row r="3758" spans="36:38" x14ac:dyDescent="0.25">
      <c r="AJ3758">
        <v>-30.677566621236402</v>
      </c>
      <c r="AK3758">
        <v>-4.17654776729353E-3</v>
      </c>
      <c r="AL3758">
        <v>0</v>
      </c>
    </row>
    <row r="3759" spans="36:38" x14ac:dyDescent="0.25">
      <c r="AJ3759">
        <v>-30.677566621236402</v>
      </c>
      <c r="AK3759">
        <v>-4.17654776729353E-3</v>
      </c>
      <c r="AL3759">
        <v>0</v>
      </c>
    </row>
    <row r="3760" spans="36:38" x14ac:dyDescent="0.25">
      <c r="AJ3760">
        <v>-30.941036626672702</v>
      </c>
      <c r="AK3760">
        <v>-4.1658406758352E-3</v>
      </c>
      <c r="AL3760">
        <v>0</v>
      </c>
    </row>
    <row r="3761" spans="36:38" x14ac:dyDescent="0.25">
      <c r="AJ3761">
        <v>-31.204506632108998</v>
      </c>
      <c r="AK3761">
        <v>-4.1552322022015099E-3</v>
      </c>
      <c r="AL3761">
        <v>0</v>
      </c>
    </row>
    <row r="3762" spans="36:38" x14ac:dyDescent="0.25">
      <c r="AJ3762">
        <v>-31.467976637545299</v>
      </c>
      <c r="AK3762">
        <v>-4.1448153448427902E-3</v>
      </c>
      <c r="AL3762">
        <v>0</v>
      </c>
    </row>
    <row r="3763" spans="36:38" x14ac:dyDescent="0.25">
      <c r="AJ3763">
        <v>-31.731446642981599</v>
      </c>
      <c r="AK3763">
        <v>-4.13468115130914E-3</v>
      </c>
      <c r="AL3763">
        <v>0</v>
      </c>
    </row>
    <row r="3764" spans="36:38" x14ac:dyDescent="0.25">
      <c r="AJ3764">
        <v>-31.731446642981599</v>
      </c>
      <c r="AK3764">
        <v>-4.13468115130914E-3</v>
      </c>
      <c r="AL3764">
        <v>0</v>
      </c>
    </row>
    <row r="3765" spans="36:38" x14ac:dyDescent="0.25">
      <c r="AJ3765">
        <v>-31.998584982236199</v>
      </c>
      <c r="AK3765">
        <v>-4.1248897238372996E-3</v>
      </c>
      <c r="AL3765">
        <v>0</v>
      </c>
    </row>
    <row r="3766" spans="36:38" x14ac:dyDescent="0.25">
      <c r="AJ3766">
        <v>-32.265723321490803</v>
      </c>
      <c r="AK3766">
        <v>-4.1156655203596001E-3</v>
      </c>
      <c r="AL3766">
        <v>0</v>
      </c>
    </row>
    <row r="3767" spans="36:38" x14ac:dyDescent="0.25">
      <c r="AJ3767">
        <v>-32.532861660745397</v>
      </c>
      <c r="AK3767">
        <v>-4.1075988948640696E-3</v>
      </c>
      <c r="AL3767">
        <v>0</v>
      </c>
    </row>
    <row r="3768" spans="36:38" x14ac:dyDescent="0.25">
      <c r="AJ3768">
        <v>-32.799999999999997</v>
      </c>
      <c r="AK3768">
        <v>-4.1033676417678603E-3</v>
      </c>
      <c r="AL3768">
        <v>0</v>
      </c>
    </row>
    <row r="3769" spans="36:38" x14ac:dyDescent="0.25">
      <c r="AJ3769">
        <v>-32.799999999999997</v>
      </c>
      <c r="AK3769">
        <v>-4.1033676417678603E-3</v>
      </c>
      <c r="AL3769">
        <v>0</v>
      </c>
    </row>
    <row r="3770" spans="36:38" x14ac:dyDescent="0.25">
      <c r="AJ3770">
        <v>-32.975000000000001</v>
      </c>
      <c r="AK3770">
        <v>-4.10393161255677E-3</v>
      </c>
      <c r="AL3770">
        <v>0</v>
      </c>
    </row>
    <row r="3771" spans="36:38" x14ac:dyDescent="0.25">
      <c r="AJ3771">
        <v>-33.15</v>
      </c>
      <c r="AK3771">
        <v>-4.1018198883864499E-3</v>
      </c>
      <c r="AL3771">
        <v>0</v>
      </c>
    </row>
    <row r="3772" spans="36:38" x14ac:dyDescent="0.25">
      <c r="AJ3772">
        <v>-33.325000000000003</v>
      </c>
      <c r="AK3772">
        <v>-4.0988758882089804E-3</v>
      </c>
      <c r="AL3772">
        <v>0</v>
      </c>
    </row>
    <row r="3773" spans="36:38" x14ac:dyDescent="0.25">
      <c r="AJ3773">
        <v>-33.5</v>
      </c>
      <c r="AK3773">
        <v>-4.0965735748906204E-3</v>
      </c>
      <c r="AL3773">
        <v>0</v>
      </c>
    </row>
    <row r="3774" spans="36:38" x14ac:dyDescent="0.25">
      <c r="AJ3774">
        <v>16.5</v>
      </c>
      <c r="AK3774">
        <v>-2.53821666614793E-2</v>
      </c>
      <c r="AL3774">
        <v>0</v>
      </c>
    </row>
    <row r="3775" spans="36:38" x14ac:dyDescent="0.25">
      <c r="AJ3775">
        <v>16.475000000000001</v>
      </c>
      <c r="AK3775">
        <v>-2.5283578046308701E-2</v>
      </c>
      <c r="AL3775">
        <v>0</v>
      </c>
    </row>
    <row r="3776" spans="36:38" x14ac:dyDescent="0.25">
      <c r="AJ3776">
        <v>16.45</v>
      </c>
      <c r="AK3776">
        <v>-2.5184991077697099E-2</v>
      </c>
      <c r="AL3776">
        <v>0</v>
      </c>
    </row>
    <row r="3777" spans="36:38" x14ac:dyDescent="0.25">
      <c r="AJ3777">
        <v>16.425000000000001</v>
      </c>
      <c r="AK3777">
        <v>-2.5086405716452799E-2</v>
      </c>
      <c r="AL3777">
        <v>0</v>
      </c>
    </row>
    <row r="3778" spans="36:38" x14ac:dyDescent="0.25">
      <c r="AJ3778">
        <v>16.399999999999999</v>
      </c>
      <c r="AK3778">
        <v>-2.4987821915301401E-2</v>
      </c>
      <c r="AL3778">
        <v>0</v>
      </c>
    </row>
    <row r="3779" spans="36:38" x14ac:dyDescent="0.25">
      <c r="AJ3779">
        <v>16.399999999999999</v>
      </c>
      <c r="AK3779">
        <v>-2.4987821915301401E-2</v>
      </c>
      <c r="AL3779">
        <v>0</v>
      </c>
    </row>
    <row r="3780" spans="36:38" x14ac:dyDescent="0.25">
      <c r="AJ3780">
        <v>16.25</v>
      </c>
      <c r="AK3780">
        <v>-2.4394375596149199E-2</v>
      </c>
      <c r="AL3780">
        <v>0</v>
      </c>
    </row>
    <row r="3781" spans="36:38" x14ac:dyDescent="0.25">
      <c r="AJ3781">
        <v>16.100000000000001</v>
      </c>
      <c r="AK3781">
        <v>-2.3801252245907199E-2</v>
      </c>
      <c r="AL3781">
        <v>0</v>
      </c>
    </row>
    <row r="3782" spans="36:38" x14ac:dyDescent="0.25">
      <c r="AJ3782">
        <v>15.95</v>
      </c>
      <c r="AK3782">
        <v>-2.3208695420775201E-2</v>
      </c>
      <c r="AL3782">
        <v>0</v>
      </c>
    </row>
    <row r="3783" spans="36:38" x14ac:dyDescent="0.25">
      <c r="AJ3783">
        <v>15.8</v>
      </c>
      <c r="AK3783">
        <v>-2.26169371796274E-2</v>
      </c>
      <c r="AL3783">
        <v>0</v>
      </c>
    </row>
    <row r="3784" spans="36:38" x14ac:dyDescent="0.25">
      <c r="AJ3784">
        <v>15.8</v>
      </c>
      <c r="AK3784">
        <v>-2.26169371796274E-2</v>
      </c>
      <c r="AL3784">
        <v>0</v>
      </c>
    </row>
    <row r="3785" spans="36:38" x14ac:dyDescent="0.25">
      <c r="AJ3785">
        <v>15.675000000000001</v>
      </c>
      <c r="AK3785">
        <v>-2.21245703494631E-2</v>
      </c>
      <c r="AL3785">
        <v>0</v>
      </c>
    </row>
    <row r="3786" spans="36:38" x14ac:dyDescent="0.25">
      <c r="AJ3786">
        <v>15.55</v>
      </c>
      <c r="AK3786">
        <v>-2.1633026057749399E-2</v>
      </c>
      <c r="AL3786">
        <v>0</v>
      </c>
    </row>
    <row r="3787" spans="36:38" x14ac:dyDescent="0.25">
      <c r="AJ3787">
        <v>15.425000000000001</v>
      </c>
      <c r="AK3787">
        <v>-2.11424165272735E-2</v>
      </c>
      <c r="AL3787">
        <v>0</v>
      </c>
    </row>
    <row r="3788" spans="36:38" x14ac:dyDescent="0.25">
      <c r="AJ3788">
        <v>15.3</v>
      </c>
      <c r="AK3788">
        <v>-2.2565001586726401E-2</v>
      </c>
      <c r="AL3788">
        <v>0</v>
      </c>
    </row>
    <row r="3789" spans="36:38" x14ac:dyDescent="0.25">
      <c r="AJ3789">
        <v>15.3</v>
      </c>
      <c r="AK3789">
        <v>-2.2565001586726401E-2</v>
      </c>
      <c r="AL3789">
        <v>0</v>
      </c>
    </row>
    <row r="3790" spans="36:38" x14ac:dyDescent="0.25">
      <c r="AJ3790">
        <v>15.275</v>
      </c>
      <c r="AK3790">
        <v>-2.23863291308844E-2</v>
      </c>
      <c r="AL3790">
        <v>0</v>
      </c>
    </row>
    <row r="3791" spans="36:38" x14ac:dyDescent="0.25">
      <c r="AJ3791">
        <v>15.25</v>
      </c>
      <c r="AK3791">
        <v>-2.2231915719843901E-2</v>
      </c>
      <c r="AL3791">
        <v>0</v>
      </c>
    </row>
    <row r="3792" spans="36:38" x14ac:dyDescent="0.25">
      <c r="AJ3792">
        <v>15.225</v>
      </c>
      <c r="AK3792">
        <v>-2.20859484333965E-2</v>
      </c>
      <c r="AL3792">
        <v>0</v>
      </c>
    </row>
    <row r="3793" spans="36:38" x14ac:dyDescent="0.25">
      <c r="AJ3793">
        <v>15.2</v>
      </c>
      <c r="AK3793">
        <v>-2.1876177425550401E-2</v>
      </c>
      <c r="AL3793">
        <v>0</v>
      </c>
    </row>
    <row r="3794" spans="36:38" x14ac:dyDescent="0.25">
      <c r="AJ3794">
        <v>15.2</v>
      </c>
      <c r="AK3794">
        <v>-2.1876177425550401E-2</v>
      </c>
      <c r="AL3794">
        <v>0</v>
      </c>
    </row>
    <row r="3795" spans="36:38" x14ac:dyDescent="0.25">
      <c r="AJ3795">
        <v>15.0515470366719</v>
      </c>
      <c r="AK3795">
        <v>-2.1071407378963299E-2</v>
      </c>
      <c r="AL3795">
        <v>0</v>
      </c>
    </row>
    <row r="3796" spans="36:38" x14ac:dyDescent="0.25">
      <c r="AJ3796">
        <v>14.9030940733437</v>
      </c>
      <c r="AK3796">
        <v>-2.0281224246898499E-2</v>
      </c>
      <c r="AL3796">
        <v>0</v>
      </c>
    </row>
    <row r="3797" spans="36:38" x14ac:dyDescent="0.25">
      <c r="AJ3797">
        <v>14.7546411100156</v>
      </c>
      <c r="AK3797">
        <v>-1.95069990844212E-2</v>
      </c>
      <c r="AL3797">
        <v>0</v>
      </c>
    </row>
    <row r="3798" spans="36:38" x14ac:dyDescent="0.25">
      <c r="AJ3798">
        <v>14.6061881466874</v>
      </c>
      <c r="AK3798">
        <v>-1.87453788599602E-2</v>
      </c>
      <c r="AL3798">
        <v>0</v>
      </c>
    </row>
    <row r="3799" spans="36:38" x14ac:dyDescent="0.25">
      <c r="AJ3799">
        <v>14.6061881466874</v>
      </c>
      <c r="AK3799">
        <v>-1.87453788599602E-2</v>
      </c>
      <c r="AL3799">
        <v>0</v>
      </c>
    </row>
    <row r="3800" spans="36:38" x14ac:dyDescent="0.25">
      <c r="AJ3800">
        <v>14.329641110015601</v>
      </c>
      <c r="AK3800">
        <v>-1.7366221476281401E-2</v>
      </c>
      <c r="AL3800">
        <v>0</v>
      </c>
    </row>
    <row r="3801" spans="36:38" x14ac:dyDescent="0.25">
      <c r="AJ3801">
        <v>14.053094073343701</v>
      </c>
      <c r="AK3801">
        <v>-1.6085432624061501E-2</v>
      </c>
      <c r="AL3801">
        <v>0</v>
      </c>
    </row>
    <row r="3802" spans="36:38" x14ac:dyDescent="0.25">
      <c r="AJ3802">
        <v>13.7765470366719</v>
      </c>
      <c r="AK3802">
        <v>-1.48746068744107E-2</v>
      </c>
      <c r="AL3802">
        <v>0</v>
      </c>
    </row>
    <row r="3803" spans="36:38" x14ac:dyDescent="0.25">
      <c r="AJ3803">
        <v>13.5</v>
      </c>
      <c r="AK3803">
        <v>-1.3714334021339101E-2</v>
      </c>
      <c r="AL3803">
        <v>0</v>
      </c>
    </row>
    <row r="3804" spans="36:38" x14ac:dyDescent="0.25">
      <c r="AJ3804">
        <v>13.5</v>
      </c>
      <c r="AK3804">
        <v>-1.3714334021339101E-2</v>
      </c>
      <c r="AL3804">
        <v>0</v>
      </c>
    </row>
    <row r="3805" spans="36:38" x14ac:dyDescent="0.25">
      <c r="AJ3805">
        <v>13.25</v>
      </c>
      <c r="AK3805">
        <v>-1.27176961937352E-2</v>
      </c>
      <c r="AL3805">
        <v>0</v>
      </c>
    </row>
    <row r="3806" spans="36:38" x14ac:dyDescent="0.25">
      <c r="AJ3806">
        <v>13</v>
      </c>
      <c r="AK3806">
        <v>-1.1758819312499299E-2</v>
      </c>
      <c r="AL3806">
        <v>0</v>
      </c>
    </row>
    <row r="3807" spans="36:38" x14ac:dyDescent="0.25">
      <c r="AJ3807">
        <v>12.75</v>
      </c>
      <c r="AK3807">
        <v>-1.0832912330029599E-2</v>
      </c>
      <c r="AL3807">
        <v>0</v>
      </c>
    </row>
    <row r="3808" spans="36:38" x14ac:dyDescent="0.25">
      <c r="AJ3808">
        <v>12.5</v>
      </c>
      <c r="AK3808">
        <v>-9.9437626868692404E-3</v>
      </c>
      <c r="AL3808">
        <v>0</v>
      </c>
    </row>
    <row r="3809" spans="36:38" x14ac:dyDescent="0.25">
      <c r="AJ3809">
        <v>12.5</v>
      </c>
      <c r="AK3809">
        <v>-9.9437626868692404E-3</v>
      </c>
      <c r="AL3809">
        <v>0</v>
      </c>
    </row>
    <row r="3810" spans="36:38" x14ac:dyDescent="0.25">
      <c r="AJ3810">
        <v>12.22</v>
      </c>
      <c r="AK3810">
        <v>-8.9935664649215992E-3</v>
      </c>
      <c r="AL3810">
        <v>0</v>
      </c>
    </row>
    <row r="3811" spans="36:38" x14ac:dyDescent="0.25">
      <c r="AJ3811">
        <v>11.94</v>
      </c>
      <c r="AK3811">
        <v>-8.0941347360457896E-3</v>
      </c>
      <c r="AL3811">
        <v>0</v>
      </c>
    </row>
    <row r="3812" spans="36:38" x14ac:dyDescent="0.25">
      <c r="AJ3812">
        <v>11.66</v>
      </c>
      <c r="AK3812">
        <v>-7.2337368189836597E-3</v>
      </c>
      <c r="AL3812">
        <v>0</v>
      </c>
    </row>
    <row r="3813" spans="36:38" x14ac:dyDescent="0.25">
      <c r="AJ3813">
        <v>11.38</v>
      </c>
      <c r="AK3813">
        <v>-6.4091049799367096E-3</v>
      </c>
      <c r="AL3813">
        <v>0</v>
      </c>
    </row>
    <row r="3814" spans="36:38" x14ac:dyDescent="0.25">
      <c r="AJ3814">
        <v>11.38</v>
      </c>
      <c r="AK3814">
        <v>-6.4091049799367096E-3</v>
      </c>
      <c r="AL3814">
        <v>0</v>
      </c>
    </row>
    <row r="3815" spans="36:38" x14ac:dyDescent="0.25">
      <c r="AJ3815">
        <v>11.335000000000001</v>
      </c>
      <c r="AK3815">
        <v>-6.2771120141682998E-3</v>
      </c>
      <c r="AL3815">
        <v>0</v>
      </c>
    </row>
    <row r="3816" spans="36:38" x14ac:dyDescent="0.25">
      <c r="AJ3816">
        <v>11.29</v>
      </c>
      <c r="AK3816">
        <v>-6.1454956080147201E-3</v>
      </c>
      <c r="AL3816">
        <v>0</v>
      </c>
    </row>
    <row r="3817" spans="36:38" x14ac:dyDescent="0.25">
      <c r="AJ3817">
        <v>11.244999999999999</v>
      </c>
      <c r="AK3817">
        <v>-6.0140362712956799E-3</v>
      </c>
      <c r="AL3817">
        <v>0</v>
      </c>
    </row>
    <row r="3818" spans="36:38" x14ac:dyDescent="0.25">
      <c r="AJ3818">
        <v>11.2</v>
      </c>
      <c r="AK3818">
        <v>-5.8828933031811097E-3</v>
      </c>
      <c r="AL3818">
        <v>0</v>
      </c>
    </row>
    <row r="3819" spans="36:38" x14ac:dyDescent="0.25">
      <c r="AJ3819">
        <v>11.2</v>
      </c>
      <c r="AK3819">
        <v>-5.8828933031811097E-3</v>
      </c>
      <c r="AL3819">
        <v>0</v>
      </c>
    </row>
    <row r="3820" spans="36:38" x14ac:dyDescent="0.25">
      <c r="AJ3820">
        <v>11.0205613799526</v>
      </c>
      <c r="AK3820">
        <v>-5.3539916776689797E-3</v>
      </c>
      <c r="AL3820">
        <v>0</v>
      </c>
    </row>
    <row r="3821" spans="36:38" x14ac:dyDescent="0.25">
      <c r="AJ3821">
        <v>10.8411227599053</v>
      </c>
      <c r="AK3821">
        <v>-4.8599846242069304E-3</v>
      </c>
      <c r="AL3821">
        <v>0</v>
      </c>
    </row>
    <row r="3822" spans="36:38" x14ac:dyDescent="0.25">
      <c r="AJ3822">
        <v>10.661684139857901</v>
      </c>
      <c r="AK3822">
        <v>-4.3944179201324497E-3</v>
      </c>
      <c r="AL3822">
        <v>0</v>
      </c>
    </row>
    <row r="3823" spans="36:38" x14ac:dyDescent="0.25">
      <c r="AJ3823">
        <v>10.482245519810601</v>
      </c>
      <c r="AK3823">
        <v>-3.9537663559470696E-3</v>
      </c>
      <c r="AL3823">
        <v>0</v>
      </c>
    </row>
    <row r="3824" spans="36:38" x14ac:dyDescent="0.25">
      <c r="AJ3824">
        <v>10.482245519810601</v>
      </c>
      <c r="AK3824">
        <v>-3.9537663559470696E-3</v>
      </c>
      <c r="AL3824">
        <v>0</v>
      </c>
    </row>
    <row r="3825" spans="36:38" x14ac:dyDescent="0.25">
      <c r="AJ3825">
        <v>10.2816841398579</v>
      </c>
      <c r="AK3825">
        <v>-3.4872505063773102E-3</v>
      </c>
      <c r="AL3825">
        <v>0</v>
      </c>
    </row>
    <row r="3826" spans="36:38" x14ac:dyDescent="0.25">
      <c r="AJ3826">
        <v>10.0811227599053</v>
      </c>
      <c r="AK3826">
        <v>-3.0479637650154701E-3</v>
      </c>
      <c r="AL3826">
        <v>0</v>
      </c>
    </row>
    <row r="3827" spans="36:38" x14ac:dyDescent="0.25">
      <c r="AJ3827">
        <v>9.8805613799526508</v>
      </c>
      <c r="AK3827">
        <v>-2.6345192600561898E-3</v>
      </c>
      <c r="AL3827">
        <v>0</v>
      </c>
    </row>
    <row r="3828" spans="36:38" x14ac:dyDescent="0.25">
      <c r="AJ3828">
        <v>9.68</v>
      </c>
      <c r="AK3828">
        <v>-2.2461135819951202E-3</v>
      </c>
      <c r="AL3828">
        <v>0</v>
      </c>
    </row>
    <row r="3829" spans="36:38" x14ac:dyDescent="0.25">
      <c r="AJ3829">
        <v>9.68</v>
      </c>
      <c r="AK3829">
        <v>-2.2461135819951202E-3</v>
      </c>
      <c r="AL3829">
        <v>0</v>
      </c>
    </row>
    <row r="3830" spans="36:38" x14ac:dyDescent="0.25">
      <c r="AJ3830">
        <v>9.5299999999999994</v>
      </c>
      <c r="AK3830">
        <v>-1.9716785661984702E-3</v>
      </c>
      <c r="AL3830">
        <v>0</v>
      </c>
    </row>
    <row r="3831" spans="36:38" x14ac:dyDescent="0.25">
      <c r="AJ3831">
        <v>9.3800000000000008</v>
      </c>
      <c r="AK3831">
        <v>-1.7110612824582001E-3</v>
      </c>
      <c r="AL3831">
        <v>0</v>
      </c>
    </row>
    <row r="3832" spans="36:38" x14ac:dyDescent="0.25">
      <c r="AJ3832">
        <v>9.23</v>
      </c>
      <c r="AK3832">
        <v>-1.46386544754942E-3</v>
      </c>
      <c r="AL3832">
        <v>0</v>
      </c>
    </row>
    <row r="3833" spans="36:38" x14ac:dyDescent="0.25">
      <c r="AJ3833">
        <v>9.08</v>
      </c>
      <c r="AK3833">
        <v>-1.2298100425299299E-3</v>
      </c>
      <c r="AL3833">
        <v>0</v>
      </c>
    </row>
    <row r="3834" spans="36:38" x14ac:dyDescent="0.25">
      <c r="AJ3834">
        <v>9.08</v>
      </c>
      <c r="AK3834">
        <v>-1.2298100425299299E-3</v>
      </c>
      <c r="AL3834">
        <v>0</v>
      </c>
    </row>
    <row r="3835" spans="36:38" x14ac:dyDescent="0.25">
      <c r="AJ3835">
        <v>8.8747057201474604</v>
      </c>
      <c r="AK3835">
        <v>-9.3015901686226696E-4</v>
      </c>
      <c r="AL3835">
        <v>0</v>
      </c>
    </row>
    <row r="3836" spans="36:38" x14ac:dyDescent="0.25">
      <c r="AJ3836">
        <v>8.6694114402949207</v>
      </c>
      <c r="AK3836">
        <v>-6.5366615684507297E-4</v>
      </c>
      <c r="AL3836">
        <v>0</v>
      </c>
    </row>
    <row r="3837" spans="36:38" x14ac:dyDescent="0.25">
      <c r="AJ3837">
        <v>8.4641171604423704</v>
      </c>
      <c r="AK3837">
        <v>-3.9964020764620198E-4</v>
      </c>
      <c r="AL3837">
        <v>0</v>
      </c>
    </row>
    <row r="3838" spans="36:38" x14ac:dyDescent="0.25">
      <c r="AJ3838">
        <v>8.2588228805898307</v>
      </c>
      <c r="AK3838">
        <v>-1.6715664810533799E-4</v>
      </c>
      <c r="AL3838">
        <v>0</v>
      </c>
    </row>
    <row r="3839" spans="36:38" x14ac:dyDescent="0.25">
      <c r="AJ3839">
        <v>8.2588228805898307</v>
      </c>
      <c r="AK3839">
        <v>-1.6715664810533799E-4</v>
      </c>
      <c r="AL3839">
        <v>0</v>
      </c>
    </row>
    <row r="3840" spans="36:38" x14ac:dyDescent="0.25">
      <c r="AJ3840">
        <v>7.841688061058</v>
      </c>
      <c r="AK3840">
        <v>2.3811929195388499E-4</v>
      </c>
      <c r="AL3840">
        <v>0</v>
      </c>
    </row>
    <row r="3841" spans="36:38" x14ac:dyDescent="0.25">
      <c r="AJ3841">
        <v>7.4245532415261604</v>
      </c>
      <c r="AK3841">
        <v>5.5961738881218697E-4</v>
      </c>
      <c r="AL3841">
        <v>0</v>
      </c>
    </row>
    <row r="3842" spans="36:38" x14ac:dyDescent="0.25">
      <c r="AJ3842">
        <v>7.0074184219943296</v>
      </c>
      <c r="AK3842">
        <v>8.0590004824164995E-4</v>
      </c>
      <c r="AL3842">
        <v>0</v>
      </c>
    </row>
    <row r="3843" spans="36:38" x14ac:dyDescent="0.25">
      <c r="AJ3843">
        <v>6.5902836024624998</v>
      </c>
      <c r="AK3843">
        <v>9.8445332655150409E-4</v>
      </c>
      <c r="AL3843">
        <v>0</v>
      </c>
    </row>
    <row r="3844" spans="36:38" x14ac:dyDescent="0.25">
      <c r="AJ3844">
        <v>6.5902836024624998</v>
      </c>
      <c r="AK3844">
        <v>9.8445332655150409E-4</v>
      </c>
      <c r="AL3844">
        <v>0</v>
      </c>
    </row>
    <row r="3845" spans="36:38" x14ac:dyDescent="0.25">
      <c r="AJ3845">
        <v>5.7427127018468802</v>
      </c>
      <c r="AK3845">
        <v>1.1637256046467699E-3</v>
      </c>
      <c r="AL3845">
        <v>0</v>
      </c>
    </row>
    <row r="3846" spans="36:38" x14ac:dyDescent="0.25">
      <c r="AJ3846">
        <v>4.89514180123125</v>
      </c>
      <c r="AK3846">
        <v>1.14376211571074E-3</v>
      </c>
      <c r="AL3846">
        <v>0</v>
      </c>
    </row>
    <row r="3847" spans="36:38" x14ac:dyDescent="0.25">
      <c r="AJ3847">
        <v>4.0475709006156197</v>
      </c>
      <c r="AK3847">
        <v>9.902785423921371E-4</v>
      </c>
      <c r="AL3847">
        <v>0</v>
      </c>
    </row>
    <row r="3848" spans="36:38" x14ac:dyDescent="0.25">
      <c r="AJ3848">
        <v>3.2</v>
      </c>
      <c r="AK3848">
        <v>7.86109249873712E-4</v>
      </c>
      <c r="AL3848">
        <v>0</v>
      </c>
    </row>
    <row r="3849" spans="36:38" x14ac:dyDescent="0.25">
      <c r="AJ3849">
        <v>3.2</v>
      </c>
      <c r="AK3849">
        <v>7.86109249873712E-4</v>
      </c>
      <c r="AL3849">
        <v>0</v>
      </c>
    </row>
    <row r="3850" spans="36:38" x14ac:dyDescent="0.25">
      <c r="AJ3850">
        <v>2.3230973977957201</v>
      </c>
      <c r="AK3850">
        <v>5.1505770436203503E-4</v>
      </c>
      <c r="AL3850">
        <v>0</v>
      </c>
    </row>
    <row r="3851" spans="36:38" x14ac:dyDescent="0.25">
      <c r="AJ3851">
        <v>1.44619479559144</v>
      </c>
      <c r="AK3851">
        <v>1.81489252335078E-4</v>
      </c>
      <c r="AL3851">
        <v>0</v>
      </c>
    </row>
    <row r="3852" spans="36:38" x14ac:dyDescent="0.25">
      <c r="AJ3852">
        <v>0.56929219338715698</v>
      </c>
      <c r="AK3852">
        <v>-1.67405004369654E-4</v>
      </c>
      <c r="AL3852">
        <v>0</v>
      </c>
    </row>
    <row r="3853" spans="36:38" x14ac:dyDescent="0.25">
      <c r="AJ3853">
        <v>-0.30761040881712398</v>
      </c>
      <c r="AK3853">
        <v>-5.1656069597003898E-4</v>
      </c>
      <c r="AL3853">
        <v>0</v>
      </c>
    </row>
    <row r="3854" spans="36:38" x14ac:dyDescent="0.25">
      <c r="AJ3854">
        <v>-0.30761040881712398</v>
      </c>
      <c r="AK3854">
        <v>-5.1656069597003898E-4</v>
      </c>
      <c r="AL3854">
        <v>0</v>
      </c>
    </row>
    <row r="3855" spans="36:38" x14ac:dyDescent="0.25">
      <c r="AJ3855">
        <v>-1.18070780661284</v>
      </c>
      <c r="AK3855">
        <v>-8.4107648088281302E-4</v>
      </c>
      <c r="AL3855">
        <v>0</v>
      </c>
    </row>
    <row r="3856" spans="36:38" x14ac:dyDescent="0.25">
      <c r="AJ3856">
        <v>-2.05380520440856</v>
      </c>
      <c r="AK3856">
        <v>-1.1434720612306601E-3</v>
      </c>
      <c r="AL3856">
        <v>0</v>
      </c>
    </row>
    <row r="3857" spans="36:38" x14ac:dyDescent="0.25">
      <c r="AJ3857">
        <v>-2.9269026022042799</v>
      </c>
      <c r="AK3857">
        <v>-1.4073022636625701E-3</v>
      </c>
      <c r="AL3857">
        <v>0</v>
      </c>
    </row>
    <row r="3858" spans="36:38" x14ac:dyDescent="0.25">
      <c r="AJ3858">
        <v>-3.8</v>
      </c>
      <c r="AK3858">
        <v>-1.60924277585402E-3</v>
      </c>
      <c r="AL3858">
        <v>0</v>
      </c>
    </row>
    <row r="3859" spans="36:38" x14ac:dyDescent="0.25">
      <c r="AJ3859">
        <v>-3.8</v>
      </c>
      <c r="AK3859">
        <v>-1.60924277585402E-3</v>
      </c>
      <c r="AL3859">
        <v>0</v>
      </c>
    </row>
    <row r="3860" spans="36:38" x14ac:dyDescent="0.25">
      <c r="AJ3860">
        <v>-4.7249999999999996</v>
      </c>
      <c r="AK3860">
        <v>-1.8099722379634701E-3</v>
      </c>
      <c r="AL3860">
        <v>0</v>
      </c>
    </row>
    <row r="3861" spans="36:38" x14ac:dyDescent="0.25">
      <c r="AJ3861">
        <v>-5.65</v>
      </c>
      <c r="AK3861">
        <v>-2.0055557851088E-3</v>
      </c>
      <c r="AL3861">
        <v>0</v>
      </c>
    </row>
    <row r="3862" spans="36:38" x14ac:dyDescent="0.25">
      <c r="AJ3862">
        <v>-6.5750000000000002</v>
      </c>
      <c r="AK3862">
        <v>-2.1934384084747898E-3</v>
      </c>
      <c r="AL3862">
        <v>0</v>
      </c>
    </row>
    <row r="3863" spans="36:38" x14ac:dyDescent="0.25">
      <c r="AJ3863">
        <v>-7.5</v>
      </c>
      <c r="AK3863">
        <v>-2.3860233789829398E-3</v>
      </c>
      <c r="AL3863">
        <v>0</v>
      </c>
    </row>
    <row r="3864" spans="36:38" x14ac:dyDescent="0.25">
      <c r="AJ3864">
        <v>10.53</v>
      </c>
      <c r="AK3864">
        <v>-1.0243012500240601E-3</v>
      </c>
      <c r="AL3864">
        <v>0</v>
      </c>
    </row>
    <row r="3865" spans="36:38" x14ac:dyDescent="0.25">
      <c r="AJ3865">
        <v>10.487500000000001</v>
      </c>
      <c r="AK3865">
        <v>-9.9887986520890109E-4</v>
      </c>
      <c r="AL3865">
        <v>0</v>
      </c>
    </row>
    <row r="3866" spans="36:38" x14ac:dyDescent="0.25">
      <c r="AJ3866">
        <v>10.445</v>
      </c>
      <c r="AK3866">
        <v>-9.7096315894967301E-4</v>
      </c>
      <c r="AL3866">
        <v>0</v>
      </c>
    </row>
    <row r="3867" spans="36:38" x14ac:dyDescent="0.25">
      <c r="AJ3867">
        <v>10.4025</v>
      </c>
      <c r="AK3867">
        <v>-9.4259079522463602E-4</v>
      </c>
      <c r="AL3867">
        <v>0</v>
      </c>
    </row>
    <row r="3868" spans="36:38" x14ac:dyDescent="0.25">
      <c r="AJ3868">
        <v>10.36</v>
      </c>
      <c r="AK3868">
        <v>-9.14817246696271E-4</v>
      </c>
      <c r="AL3868">
        <v>0</v>
      </c>
    </row>
    <row r="3869" spans="36:38" x14ac:dyDescent="0.25">
      <c r="AJ3869">
        <v>10.36</v>
      </c>
      <c r="AK3869">
        <v>-9.14817246696271E-4</v>
      </c>
      <c r="AL3869">
        <v>0</v>
      </c>
    </row>
    <row r="3870" spans="36:38" x14ac:dyDescent="0.25">
      <c r="AJ3870">
        <v>10.19</v>
      </c>
      <c r="AK3870">
        <v>-8.5644416881337304E-4</v>
      </c>
      <c r="AL3870">
        <v>0</v>
      </c>
    </row>
    <row r="3871" spans="36:38" x14ac:dyDescent="0.25">
      <c r="AJ3871">
        <v>10.02</v>
      </c>
      <c r="AK3871">
        <v>-8.0102732681377304E-4</v>
      </c>
      <c r="AL3871">
        <v>0</v>
      </c>
    </row>
    <row r="3872" spans="36:38" x14ac:dyDescent="0.25">
      <c r="AJ3872">
        <v>9.85</v>
      </c>
      <c r="AK3872">
        <v>-7.4833392007197597E-4</v>
      </c>
      <c r="AL3872">
        <v>0</v>
      </c>
    </row>
    <row r="3873" spans="36:38" x14ac:dyDescent="0.25">
      <c r="AJ3873">
        <v>9.68</v>
      </c>
      <c r="AK3873">
        <v>-6.9810935087191402E-4</v>
      </c>
      <c r="AL3873">
        <v>0</v>
      </c>
    </row>
    <row r="3874" spans="36:38" x14ac:dyDescent="0.25">
      <c r="AJ3874">
        <v>9.68</v>
      </c>
      <c r="AK3874">
        <v>-6.9810935087191402E-4</v>
      </c>
      <c r="AL3874">
        <v>0</v>
      </c>
    </row>
    <row r="3875" spans="36:38" x14ac:dyDescent="0.25">
      <c r="AJ3875">
        <v>9.5299999999999994</v>
      </c>
      <c r="AK3875">
        <v>-6.5569607253419403E-4</v>
      </c>
      <c r="AL3875">
        <v>0</v>
      </c>
    </row>
    <row r="3876" spans="36:38" x14ac:dyDescent="0.25">
      <c r="AJ3876">
        <v>9.3800000000000008</v>
      </c>
      <c r="AK3876">
        <v>-6.1497491316234599E-4</v>
      </c>
      <c r="AL3876">
        <v>0</v>
      </c>
    </row>
    <row r="3877" spans="36:38" x14ac:dyDescent="0.25">
      <c r="AJ3877">
        <v>9.23</v>
      </c>
      <c r="AK3877">
        <v>-5.7588303633720995E-4</v>
      </c>
      <c r="AL3877">
        <v>0</v>
      </c>
    </row>
    <row r="3878" spans="36:38" x14ac:dyDescent="0.25">
      <c r="AJ3878">
        <v>9.08</v>
      </c>
      <c r="AK3878">
        <v>-5.3834491569042697E-4</v>
      </c>
      <c r="AL3878">
        <v>0</v>
      </c>
    </row>
    <row r="3879" spans="36:38" x14ac:dyDescent="0.25">
      <c r="AJ3879">
        <v>9.08</v>
      </c>
      <c r="AK3879">
        <v>-5.3834491569042697E-4</v>
      </c>
      <c r="AL3879">
        <v>0</v>
      </c>
    </row>
    <row r="3880" spans="36:38" x14ac:dyDescent="0.25">
      <c r="AJ3880">
        <v>8.8541544814160797</v>
      </c>
      <c r="AK3880">
        <v>-4.8461899241931499E-4</v>
      </c>
      <c r="AL3880">
        <v>0</v>
      </c>
    </row>
    <row r="3881" spans="36:38" x14ac:dyDescent="0.25">
      <c r="AJ3881">
        <v>8.6283089628321701</v>
      </c>
      <c r="AK3881">
        <v>-4.34049662968588E-4</v>
      </c>
      <c r="AL3881">
        <v>0</v>
      </c>
    </row>
    <row r="3882" spans="36:38" x14ac:dyDescent="0.25">
      <c r="AJ3882">
        <v>8.4024634442482498</v>
      </c>
      <c r="AK3882">
        <v>-3.86438205380565E-4</v>
      </c>
      <c r="AL3882">
        <v>0</v>
      </c>
    </row>
    <row r="3883" spans="36:38" x14ac:dyDescent="0.25">
      <c r="AJ3883">
        <v>8.1766179256643401</v>
      </c>
      <c r="AK3883">
        <v>-3.4156290420430101E-4</v>
      </c>
      <c r="AL3883">
        <v>0</v>
      </c>
    </row>
    <row r="3884" spans="36:38" x14ac:dyDescent="0.25">
      <c r="AJ3884">
        <v>8.1766179256643401</v>
      </c>
      <c r="AK3884">
        <v>-3.4156290420430101E-4</v>
      </c>
      <c r="AL3884">
        <v>0</v>
      </c>
    </row>
    <row r="3885" spans="36:38" x14ac:dyDescent="0.25">
      <c r="AJ3885">
        <v>7.9088484546975897</v>
      </c>
      <c r="AK3885">
        <v>-2.9165531806016998E-4</v>
      </c>
      <c r="AL3885">
        <v>0</v>
      </c>
    </row>
    <row r="3886" spans="36:38" x14ac:dyDescent="0.25">
      <c r="AJ3886">
        <v>7.6410789837308499</v>
      </c>
      <c r="AK3886">
        <v>-2.4503106839057499E-4</v>
      </c>
      <c r="AL3886">
        <v>0</v>
      </c>
    </row>
    <row r="3887" spans="36:38" x14ac:dyDescent="0.25">
      <c r="AJ3887">
        <v>7.3733095127641102</v>
      </c>
      <c r="AK3887">
        <v>-2.01450820216673E-4</v>
      </c>
      <c r="AL3887">
        <v>0</v>
      </c>
    </row>
    <row r="3888" spans="36:38" x14ac:dyDescent="0.25">
      <c r="AJ3888">
        <v>7.1055400417973704</v>
      </c>
      <c r="AK3888">
        <v>-1.6065772812000201E-4</v>
      </c>
      <c r="AL3888">
        <v>0</v>
      </c>
    </row>
    <row r="3889" spans="36:38" x14ac:dyDescent="0.25">
      <c r="AJ3889">
        <v>7.1055400417973704</v>
      </c>
      <c r="AK3889">
        <v>-1.6065772812000201E-4</v>
      </c>
      <c r="AL3889">
        <v>0</v>
      </c>
    </row>
    <row r="3890" spans="36:38" x14ac:dyDescent="0.25">
      <c r="AJ3890">
        <v>6.7880642289878903</v>
      </c>
      <c r="AK3890">
        <v>-1.1570441048515801E-4</v>
      </c>
      <c r="AL3890">
        <v>0</v>
      </c>
    </row>
    <row r="3891" spans="36:38" x14ac:dyDescent="0.25">
      <c r="AJ3891">
        <v>6.4705884161784102</v>
      </c>
      <c r="AK3891">
        <v>-7.4274794615942694E-5</v>
      </c>
      <c r="AL3891">
        <v>0</v>
      </c>
    </row>
    <row r="3892" spans="36:38" x14ac:dyDescent="0.25">
      <c r="AJ3892">
        <v>6.1531126033689301</v>
      </c>
      <c r="AK3892">
        <v>-3.63741587834744E-5</v>
      </c>
      <c r="AL3892">
        <v>0</v>
      </c>
    </row>
    <row r="3893" spans="36:38" x14ac:dyDescent="0.25">
      <c r="AJ3893">
        <v>5.8356367905594499</v>
      </c>
      <c r="AK3893">
        <v>-2.0789671182829698E-6</v>
      </c>
      <c r="AL3893">
        <v>0</v>
      </c>
    </row>
    <row r="3894" spans="36:38" x14ac:dyDescent="0.25">
      <c r="AJ3894">
        <v>5.8356367905594499</v>
      </c>
      <c r="AK3894">
        <v>-2.0789671182829698E-6</v>
      </c>
      <c r="AL3894">
        <v>0</v>
      </c>
    </row>
    <row r="3895" spans="36:38" x14ac:dyDescent="0.25">
      <c r="AJ3895">
        <v>5.4592275929195804</v>
      </c>
      <c r="AK3895">
        <v>3.3960600638289898E-5</v>
      </c>
      <c r="AL3895">
        <v>0</v>
      </c>
    </row>
    <row r="3896" spans="36:38" x14ac:dyDescent="0.25">
      <c r="AJ3896">
        <v>5.0828183952797197</v>
      </c>
      <c r="AK3896">
        <v>6.4689594789351998E-5</v>
      </c>
      <c r="AL3896">
        <v>0</v>
      </c>
    </row>
    <row r="3897" spans="36:38" x14ac:dyDescent="0.25">
      <c r="AJ3897">
        <v>4.7064091976398599</v>
      </c>
      <c r="AK3897">
        <v>9.0054064269388099E-5</v>
      </c>
      <c r="AL3897">
        <v>0</v>
      </c>
    </row>
    <row r="3898" spans="36:38" x14ac:dyDescent="0.25">
      <c r="AJ3898">
        <v>4.33</v>
      </c>
      <c r="AK3898">
        <v>1.09911800014505E-4</v>
      </c>
      <c r="AL3898">
        <v>0</v>
      </c>
    </row>
    <row r="3899" spans="36:38" x14ac:dyDescent="0.25">
      <c r="AJ3899">
        <v>4.33</v>
      </c>
      <c r="AK3899">
        <v>1.09911800014505E-4</v>
      </c>
      <c r="AL3899">
        <v>0</v>
      </c>
    </row>
    <row r="3900" spans="36:38" x14ac:dyDescent="0.25">
      <c r="AJ3900">
        <v>4.08</v>
      </c>
      <c r="AK3900">
        <v>1.19990299185089E-4</v>
      </c>
      <c r="AL3900">
        <v>0</v>
      </c>
    </row>
    <row r="3901" spans="36:38" x14ac:dyDescent="0.25">
      <c r="AJ3901">
        <v>3.83</v>
      </c>
      <c r="AK3901">
        <v>1.2756761717482501E-4</v>
      </c>
      <c r="AL3901">
        <v>0</v>
      </c>
    </row>
    <row r="3902" spans="36:38" x14ac:dyDescent="0.25">
      <c r="AJ3902">
        <v>3.58</v>
      </c>
      <c r="AK3902">
        <v>1.3264748657649801E-4</v>
      </c>
      <c r="AL3902">
        <v>0</v>
      </c>
    </row>
    <row r="3903" spans="36:38" x14ac:dyDescent="0.25">
      <c r="AJ3903">
        <v>3.33</v>
      </c>
      <c r="AK3903">
        <v>1.3526069588378701E-4</v>
      </c>
      <c r="AL3903">
        <v>0</v>
      </c>
    </row>
    <row r="3904" spans="36:38" x14ac:dyDescent="0.25">
      <c r="AJ3904">
        <v>3.33</v>
      </c>
      <c r="AK3904">
        <v>1.3526069588378701E-4</v>
      </c>
      <c r="AL3904">
        <v>0</v>
      </c>
    </row>
    <row r="3905" spans="36:38" x14ac:dyDescent="0.25">
      <c r="AJ3905">
        <v>3.2160714285714298</v>
      </c>
      <c r="AK3905">
        <v>1.35614241072433E-4</v>
      </c>
      <c r="AL3905">
        <v>0</v>
      </c>
    </row>
    <row r="3906" spans="36:38" x14ac:dyDescent="0.25">
      <c r="AJ3906">
        <v>3.10214285714286</v>
      </c>
      <c r="AK3906">
        <v>1.3542046958187699E-4</v>
      </c>
      <c r="AL3906">
        <v>0</v>
      </c>
    </row>
    <row r="3907" spans="36:38" x14ac:dyDescent="0.25">
      <c r="AJ3907">
        <v>2.9882142857142902</v>
      </c>
      <c r="AK3907">
        <v>1.34593208037819E-4</v>
      </c>
      <c r="AL3907">
        <v>0</v>
      </c>
    </row>
    <row r="3908" spans="36:38" x14ac:dyDescent="0.25">
      <c r="AJ3908">
        <v>2.8742857142857101</v>
      </c>
      <c r="AK3908">
        <v>1.3301469250731699E-4</v>
      </c>
      <c r="AL3908">
        <v>0</v>
      </c>
    </row>
    <row r="3909" spans="36:38" x14ac:dyDescent="0.25">
      <c r="AJ3909">
        <v>2.8742857142857101</v>
      </c>
      <c r="AK3909">
        <v>1.3301469250731699E-4</v>
      </c>
      <c r="AL3909">
        <v>0</v>
      </c>
    </row>
    <row r="3910" spans="36:38" x14ac:dyDescent="0.25">
      <c r="AJ3910">
        <v>2.8382142857142898</v>
      </c>
      <c r="AK3910">
        <v>1.29671153072792E-4</v>
      </c>
      <c r="AL3910">
        <v>0</v>
      </c>
    </row>
    <row r="3911" spans="36:38" x14ac:dyDescent="0.25">
      <c r="AJ3911">
        <v>2.8021428571428602</v>
      </c>
      <c r="AK3911">
        <v>1.2613805876689001E-4</v>
      </c>
      <c r="AL3911">
        <v>0</v>
      </c>
    </row>
    <row r="3912" spans="36:38" x14ac:dyDescent="0.25">
      <c r="AJ3912">
        <v>2.7660714285714301</v>
      </c>
      <c r="AK3912">
        <v>1.2248908647432801E-4</v>
      </c>
      <c r="AL3912">
        <v>0</v>
      </c>
    </row>
    <row r="3913" spans="36:38" x14ac:dyDescent="0.25">
      <c r="AJ3913">
        <v>2.73</v>
      </c>
      <c r="AK3913">
        <v>1.1877356429315E-4</v>
      </c>
      <c r="AL3913">
        <v>0</v>
      </c>
    </row>
    <row r="3914" spans="36:38" x14ac:dyDescent="0.25">
      <c r="AJ3914">
        <v>2.73</v>
      </c>
      <c r="AK3914">
        <v>1.1877356429315E-4</v>
      </c>
      <c r="AL3914">
        <v>0</v>
      </c>
    </row>
    <row r="3915" spans="36:38" x14ac:dyDescent="0.25">
      <c r="AJ3915">
        <v>2.54207876162944</v>
      </c>
      <c r="AK3915">
        <v>9.8347040367711099E-5</v>
      </c>
      <c r="AL3915">
        <v>0</v>
      </c>
    </row>
    <row r="3916" spans="36:38" x14ac:dyDescent="0.25">
      <c r="AJ3916">
        <v>2.3541575232588801</v>
      </c>
      <c r="AK3916">
        <v>7.6001483810793206E-5</v>
      </c>
      <c r="AL3916">
        <v>0</v>
      </c>
    </row>
    <row r="3917" spans="36:38" x14ac:dyDescent="0.25">
      <c r="AJ3917">
        <v>2.1662362848883201</v>
      </c>
      <c r="AK3917">
        <v>5.1794921792258801E-5</v>
      </c>
      <c r="AL3917">
        <v>0</v>
      </c>
    </row>
    <row r="3918" spans="36:38" x14ac:dyDescent="0.25">
      <c r="AJ3918">
        <v>1.9783150465177599</v>
      </c>
      <c r="AK3918">
        <v>2.57372691708266E-5</v>
      </c>
      <c r="AL3918">
        <v>0</v>
      </c>
    </row>
    <row r="3919" spans="36:38" x14ac:dyDescent="0.25">
      <c r="AJ3919">
        <v>1.9783150465177599</v>
      </c>
      <c r="AK3919">
        <v>2.57372691708266E-5</v>
      </c>
      <c r="AL3919">
        <v>0</v>
      </c>
    </row>
    <row r="3920" spans="36:38" x14ac:dyDescent="0.25">
      <c r="AJ3920">
        <v>1.7326011831527199</v>
      </c>
      <c r="AK3920">
        <v>-1.10634251110782E-5</v>
      </c>
      <c r="AL3920">
        <v>0</v>
      </c>
    </row>
    <row r="3921" spans="36:38" x14ac:dyDescent="0.25">
      <c r="AJ3921">
        <v>1.48688731978767</v>
      </c>
      <c r="AK3921">
        <v>-5.09001678748963E-5</v>
      </c>
      <c r="AL3921">
        <v>0</v>
      </c>
    </row>
    <row r="3922" spans="36:38" x14ac:dyDescent="0.25">
      <c r="AJ3922">
        <v>1.24117345642262</v>
      </c>
      <c r="AK3922">
        <v>-9.3646474695170505E-5</v>
      </c>
      <c r="AL3922">
        <v>0</v>
      </c>
    </row>
    <row r="3923" spans="36:38" x14ac:dyDescent="0.25">
      <c r="AJ3923">
        <v>0.99545959305757703</v>
      </c>
      <c r="AK3923">
        <v>-1.3917209492114201E-4</v>
      </c>
      <c r="AL3923">
        <v>0</v>
      </c>
    </row>
    <row r="3924" spans="36:38" x14ac:dyDescent="0.25">
      <c r="AJ3924">
        <v>0.99545959305757703</v>
      </c>
      <c r="AK3924">
        <v>-1.3917209492114201E-4</v>
      </c>
      <c r="AL3924">
        <v>0</v>
      </c>
    </row>
    <row r="3925" spans="36:38" x14ac:dyDescent="0.25">
      <c r="AJ3925">
        <v>0.67417976767284005</v>
      </c>
      <c r="AK3925">
        <v>-2.02635045866331E-4</v>
      </c>
      <c r="AL3925">
        <v>0</v>
      </c>
    </row>
    <row r="3926" spans="36:38" x14ac:dyDescent="0.25">
      <c r="AJ3926">
        <v>0.35289994228810201</v>
      </c>
      <c r="AK3926">
        <v>-2.7021185888509701E-4</v>
      </c>
      <c r="AL3926">
        <v>0</v>
      </c>
    </row>
    <row r="3927" spans="36:38" x14ac:dyDescent="0.25">
      <c r="AJ3927">
        <v>3.1620116903364498E-2</v>
      </c>
      <c r="AK3927">
        <v>-3.4145967723530002E-4</v>
      </c>
      <c r="AL3927">
        <v>0</v>
      </c>
    </row>
    <row r="3928" spans="36:38" x14ac:dyDescent="0.25">
      <c r="AJ3928">
        <v>-0.28965970848137401</v>
      </c>
      <c r="AK3928">
        <v>-4.1589040317337102E-4</v>
      </c>
      <c r="AL3928">
        <v>0</v>
      </c>
    </row>
    <row r="3929" spans="36:38" x14ac:dyDescent="0.25">
      <c r="AJ3929">
        <v>-0.28965970848137401</v>
      </c>
      <c r="AK3929">
        <v>-4.1589040317337102E-4</v>
      </c>
      <c r="AL3929">
        <v>0</v>
      </c>
    </row>
    <row r="3930" spans="36:38" x14ac:dyDescent="0.25">
      <c r="AJ3930">
        <v>-0.70974478136103003</v>
      </c>
      <c r="AK3930">
        <v>-5.1712428213567798E-4</v>
      </c>
      <c r="AL3930">
        <v>0</v>
      </c>
    </row>
    <row r="3931" spans="36:38" x14ac:dyDescent="0.25">
      <c r="AJ3931">
        <v>-1.1298298542406899</v>
      </c>
      <c r="AK3931">
        <v>-6.2158225891448997E-4</v>
      </c>
      <c r="AL3931">
        <v>0</v>
      </c>
    </row>
    <row r="3932" spans="36:38" x14ac:dyDescent="0.25">
      <c r="AJ3932">
        <v>-1.5499149271203401</v>
      </c>
      <c r="AK3932">
        <v>-7.2785865092267802E-4</v>
      </c>
      <c r="AL3932">
        <v>0</v>
      </c>
    </row>
    <row r="3933" spans="36:38" x14ac:dyDescent="0.25">
      <c r="AJ3933">
        <v>-1.97</v>
      </c>
      <c r="AK3933">
        <v>-8.3444308221274099E-4</v>
      </c>
      <c r="AL3933">
        <v>0</v>
      </c>
    </row>
    <row r="3934" spans="36:38" x14ac:dyDescent="0.25">
      <c r="AJ3934">
        <v>-1.97</v>
      </c>
      <c r="AK3934">
        <v>-8.3444308221274099E-4</v>
      </c>
      <c r="AL3934">
        <v>0</v>
      </c>
    </row>
    <row r="3935" spans="36:38" x14ac:dyDescent="0.25">
      <c r="AJ3935">
        <v>-2.27</v>
      </c>
      <c r="AK3935">
        <v>-9.0997589535106297E-4</v>
      </c>
      <c r="AL3935">
        <v>0</v>
      </c>
    </row>
    <row r="3936" spans="36:38" x14ac:dyDescent="0.25">
      <c r="AJ3936">
        <v>-2.57</v>
      </c>
      <c r="AK3936">
        <v>-9.8427549609509594E-4</v>
      </c>
      <c r="AL3936">
        <v>0</v>
      </c>
    </row>
    <row r="3937" spans="36:38" x14ac:dyDescent="0.25">
      <c r="AJ3937">
        <v>-2.87</v>
      </c>
      <c r="AK3937">
        <v>-1.0567367325172499E-3</v>
      </c>
      <c r="AL3937">
        <v>0</v>
      </c>
    </row>
    <row r="3938" spans="36:38" x14ac:dyDescent="0.25">
      <c r="AJ3938">
        <v>-3.17</v>
      </c>
      <c r="AK3938">
        <v>-1.12660821138153E-3</v>
      </c>
      <c r="AL3938">
        <v>0</v>
      </c>
    </row>
    <row r="3939" spans="36:38" x14ac:dyDescent="0.25">
      <c r="AJ3939">
        <v>-3.17</v>
      </c>
      <c r="AK3939">
        <v>-1.12660821138153E-3</v>
      </c>
      <c r="AL3939">
        <v>0</v>
      </c>
    </row>
    <row r="3940" spans="36:38" x14ac:dyDescent="0.25">
      <c r="AJ3940">
        <v>-3.2417857142857098</v>
      </c>
      <c r="AK3940">
        <v>-1.1429295359809499E-3</v>
      </c>
      <c r="AL3940">
        <v>0</v>
      </c>
    </row>
    <row r="3941" spans="36:38" x14ac:dyDescent="0.25">
      <c r="AJ3941">
        <v>-3.3135714285714299</v>
      </c>
      <c r="AK3941">
        <v>-1.1590417936482901E-3</v>
      </c>
      <c r="AL3941">
        <v>0</v>
      </c>
    </row>
    <row r="3942" spans="36:38" x14ac:dyDescent="0.25">
      <c r="AJ3942">
        <v>-3.3853571428571398</v>
      </c>
      <c r="AK3942">
        <v>-1.1749854850005999E-3</v>
      </c>
      <c r="AL3942">
        <v>0</v>
      </c>
    </row>
    <row r="3943" spans="36:38" x14ac:dyDescent="0.25">
      <c r="AJ3943">
        <v>-3.45714285714286</v>
      </c>
      <c r="AK3943">
        <v>-1.1907712588606E-3</v>
      </c>
      <c r="AL3943">
        <v>0</v>
      </c>
    </row>
    <row r="3944" spans="36:38" x14ac:dyDescent="0.25">
      <c r="AJ3944">
        <v>-3.45714285714286</v>
      </c>
      <c r="AK3944">
        <v>-1.1907712588606E-3</v>
      </c>
      <c r="AL3944">
        <v>0</v>
      </c>
    </row>
    <row r="3945" spans="36:38" x14ac:dyDescent="0.25">
      <c r="AJ3945">
        <v>-3.5353571428571402</v>
      </c>
      <c r="AK3945">
        <v>-1.21194243405449E-3</v>
      </c>
      <c r="AL3945">
        <v>0</v>
      </c>
    </row>
    <row r="3946" spans="36:38" x14ac:dyDescent="0.25">
      <c r="AJ3946">
        <v>-3.6135714285714302</v>
      </c>
      <c r="AK3946">
        <v>-1.2330979010535799E-3</v>
      </c>
      <c r="AL3946">
        <v>0</v>
      </c>
    </row>
    <row r="3947" spans="36:38" x14ac:dyDescent="0.25">
      <c r="AJ3947">
        <v>-3.69178571428571</v>
      </c>
      <c r="AK3947">
        <v>-1.2540841470601201E-3</v>
      </c>
      <c r="AL3947">
        <v>0</v>
      </c>
    </row>
    <row r="3948" spans="36:38" x14ac:dyDescent="0.25">
      <c r="AJ3948">
        <v>-3.77</v>
      </c>
      <c r="AK3948">
        <v>-1.2748094160193401E-3</v>
      </c>
      <c r="AL3948">
        <v>0</v>
      </c>
    </row>
    <row r="3949" spans="36:38" x14ac:dyDescent="0.25">
      <c r="AJ3949">
        <v>-3.77</v>
      </c>
      <c r="AK3949">
        <v>-1.2748094160193401E-3</v>
      </c>
      <c r="AL3949">
        <v>0</v>
      </c>
    </row>
    <row r="3950" spans="36:38" x14ac:dyDescent="0.25">
      <c r="AJ3950">
        <v>-3.9565000000000001</v>
      </c>
      <c r="AK3950">
        <v>-1.3231903341038901E-3</v>
      </c>
      <c r="AL3950">
        <v>0</v>
      </c>
    </row>
    <row r="3951" spans="36:38" x14ac:dyDescent="0.25">
      <c r="AJ3951">
        <v>-4.1429999999999998</v>
      </c>
      <c r="AK3951">
        <v>-1.3700998482691199E-3</v>
      </c>
      <c r="AL3951">
        <v>0</v>
      </c>
    </row>
    <row r="3952" spans="36:38" x14ac:dyDescent="0.25">
      <c r="AJ3952">
        <v>-4.3295000000000003</v>
      </c>
      <c r="AK3952">
        <v>-1.4155427347029401E-3</v>
      </c>
      <c r="AL3952">
        <v>0</v>
      </c>
    </row>
    <row r="3953" spans="36:38" x14ac:dyDescent="0.25">
      <c r="AJ3953">
        <v>-4.516</v>
      </c>
      <c r="AK3953">
        <v>-1.45950654309864E-3</v>
      </c>
      <c r="AL3953">
        <v>0</v>
      </c>
    </row>
    <row r="3954" spans="36:38" x14ac:dyDescent="0.25">
      <c r="AJ3954">
        <v>-4.516</v>
      </c>
      <c r="AK3954">
        <v>-1.45950654309864E-3</v>
      </c>
      <c r="AL3954">
        <v>0</v>
      </c>
    </row>
    <row r="3955" spans="36:38" x14ac:dyDescent="0.25">
      <c r="AJ3955">
        <v>-4.7024999999999997</v>
      </c>
      <c r="AK3955">
        <v>-1.5020430339130399E-3</v>
      </c>
      <c r="AL3955">
        <v>0</v>
      </c>
    </row>
    <row r="3956" spans="36:38" x14ac:dyDescent="0.25">
      <c r="AJ3956">
        <v>-4.8890000000000002</v>
      </c>
      <c r="AK3956">
        <v>-1.5431343715453399E-3</v>
      </c>
      <c r="AL3956">
        <v>0</v>
      </c>
    </row>
    <row r="3957" spans="36:38" x14ac:dyDescent="0.25">
      <c r="AJ3957">
        <v>-5.0754999999999999</v>
      </c>
      <c r="AK3957">
        <v>-1.58279636855711E-3</v>
      </c>
      <c r="AL3957">
        <v>0</v>
      </c>
    </row>
    <row r="3958" spans="36:38" x14ac:dyDescent="0.25">
      <c r="AJ3958">
        <v>-5.2619999999999996</v>
      </c>
      <c r="AK3958">
        <v>-1.6210500439766001E-3</v>
      </c>
      <c r="AL3958">
        <v>0</v>
      </c>
    </row>
    <row r="3959" spans="36:38" x14ac:dyDescent="0.25">
      <c r="AJ3959">
        <v>-5.2619999999999996</v>
      </c>
      <c r="AK3959">
        <v>-1.6210500439766001E-3</v>
      </c>
      <c r="AL3959">
        <v>0</v>
      </c>
    </row>
    <row r="3960" spans="36:38" x14ac:dyDescent="0.25">
      <c r="AJ3960">
        <v>-5.4485000000000001</v>
      </c>
      <c r="AK3960">
        <v>-1.6579137967499399E-3</v>
      </c>
      <c r="AL3960">
        <v>0</v>
      </c>
    </row>
    <row r="3961" spans="36:38" x14ac:dyDescent="0.25">
      <c r="AJ3961">
        <v>-5.6349999999999998</v>
      </c>
      <c r="AK3961">
        <v>-1.69341227487045E-3</v>
      </c>
      <c r="AL3961">
        <v>0</v>
      </c>
    </row>
    <row r="3962" spans="36:38" x14ac:dyDescent="0.25">
      <c r="AJ3962">
        <v>-5.8215000000000003</v>
      </c>
      <c r="AK3962">
        <v>-1.7275701966872499E-3</v>
      </c>
      <c r="AL3962">
        <v>0</v>
      </c>
    </row>
    <row r="3963" spans="36:38" x14ac:dyDescent="0.25">
      <c r="AJ3963">
        <v>-6.008</v>
      </c>
      <c r="AK3963">
        <v>-1.76041789959846E-3</v>
      </c>
      <c r="AL3963">
        <v>0</v>
      </c>
    </row>
    <row r="3964" spans="36:38" x14ac:dyDescent="0.25">
      <c r="AJ3964">
        <v>-6.008</v>
      </c>
      <c r="AK3964">
        <v>-1.76041789959846E-3</v>
      </c>
      <c r="AL3964">
        <v>0</v>
      </c>
    </row>
    <row r="3965" spans="36:38" x14ac:dyDescent="0.25">
      <c r="AJ3965">
        <v>-6.1944999999999997</v>
      </c>
      <c r="AK3965">
        <v>-1.79198628776043E-3</v>
      </c>
      <c r="AL3965">
        <v>0</v>
      </c>
    </row>
    <row r="3966" spans="36:38" x14ac:dyDescent="0.25">
      <c r="AJ3966">
        <v>-6.3810000000000002</v>
      </c>
      <c r="AK3966">
        <v>-1.82230878037227E-3</v>
      </c>
      <c r="AL3966">
        <v>0</v>
      </c>
    </row>
    <row r="3967" spans="36:38" x14ac:dyDescent="0.25">
      <c r="AJ3967">
        <v>-6.5674999999999999</v>
      </c>
      <c r="AK3967">
        <v>-1.8514205504306101E-3</v>
      </c>
      <c r="AL3967">
        <v>0</v>
      </c>
    </row>
    <row r="3968" spans="36:38" x14ac:dyDescent="0.25">
      <c r="AJ3968">
        <v>-6.7539999999999996</v>
      </c>
      <c r="AK3968">
        <v>-1.87935819819454E-3</v>
      </c>
      <c r="AL3968">
        <v>0</v>
      </c>
    </row>
    <row r="3969" spans="36:38" x14ac:dyDescent="0.25">
      <c r="AJ3969">
        <v>-6.7539999999999996</v>
      </c>
      <c r="AK3969">
        <v>-1.87935819819454E-3</v>
      </c>
      <c r="AL3969">
        <v>0</v>
      </c>
    </row>
    <row r="3970" spans="36:38" x14ac:dyDescent="0.25">
      <c r="AJ3970">
        <v>-6.9405000000000001</v>
      </c>
      <c r="AK3970">
        <v>-1.9061596246826801E-3</v>
      </c>
      <c r="AL3970">
        <v>0</v>
      </c>
    </row>
    <row r="3971" spans="36:38" x14ac:dyDescent="0.25">
      <c r="AJ3971">
        <v>-7.1269999999999998</v>
      </c>
      <c r="AK3971">
        <v>-1.93186599242685E-3</v>
      </c>
      <c r="AL3971">
        <v>0</v>
      </c>
    </row>
    <row r="3972" spans="36:38" x14ac:dyDescent="0.25">
      <c r="AJ3972">
        <v>-7.3135000000000003</v>
      </c>
      <c r="AK3972">
        <v>-1.9565177990699401E-3</v>
      </c>
      <c r="AL3972">
        <v>0</v>
      </c>
    </row>
    <row r="3973" spans="36:38" x14ac:dyDescent="0.25">
      <c r="AJ3973">
        <v>-7.5</v>
      </c>
      <c r="AK3973">
        <v>-1.9801587423800898E-3</v>
      </c>
      <c r="AL3973">
        <v>0</v>
      </c>
    </row>
    <row r="3974" spans="36:38" x14ac:dyDescent="0.25">
      <c r="AJ3974">
        <v>-7.5</v>
      </c>
      <c r="AK3974">
        <v>-1.9801587423800898E-3</v>
      </c>
      <c r="AL3974">
        <v>0</v>
      </c>
    </row>
    <row r="3975" spans="36:38" x14ac:dyDescent="0.25">
      <c r="AJ3975">
        <v>-7.6</v>
      </c>
      <c r="AK3975">
        <v>-1.9924336497667799E-3</v>
      </c>
      <c r="AL3975">
        <v>0</v>
      </c>
    </row>
    <row r="3976" spans="36:38" x14ac:dyDescent="0.25">
      <c r="AJ3976">
        <v>-7.7</v>
      </c>
      <c r="AK3976">
        <v>-2.0044373373090799E-3</v>
      </c>
      <c r="AL3976">
        <v>0</v>
      </c>
    </row>
    <row r="3977" spans="36:38" x14ac:dyDescent="0.25">
      <c r="AJ3977">
        <v>-7.8</v>
      </c>
      <c r="AK3977">
        <v>-2.0161766741983501E-3</v>
      </c>
      <c r="AL3977">
        <v>0</v>
      </c>
    </row>
    <row r="3978" spans="36:38" x14ac:dyDescent="0.25">
      <c r="AJ3978">
        <v>-7.9</v>
      </c>
      <c r="AK3978">
        <v>-2.02765848314979E-3</v>
      </c>
      <c r="AL3978">
        <v>0</v>
      </c>
    </row>
    <row r="3979" spans="36:38" x14ac:dyDescent="0.25">
      <c r="AJ3979">
        <v>-7.9</v>
      </c>
      <c r="AK3979">
        <v>-2.02765848314979E-3</v>
      </c>
      <c r="AL3979">
        <v>0</v>
      </c>
    </row>
    <row r="3980" spans="36:38" x14ac:dyDescent="0.25">
      <c r="AJ3980">
        <v>-8.15</v>
      </c>
      <c r="AK3980">
        <v>-2.0552819452508801E-3</v>
      </c>
      <c r="AL3980">
        <v>0</v>
      </c>
    </row>
    <row r="3981" spans="36:38" x14ac:dyDescent="0.25">
      <c r="AJ3981">
        <v>-8.4</v>
      </c>
      <c r="AK3981">
        <v>-2.08144782530906E-3</v>
      </c>
      <c r="AL3981">
        <v>0</v>
      </c>
    </row>
    <row r="3982" spans="36:38" x14ac:dyDescent="0.25">
      <c r="AJ3982">
        <v>-8.65</v>
      </c>
      <c r="AK3982">
        <v>-2.10626401151053E-3</v>
      </c>
      <c r="AL3982">
        <v>0</v>
      </c>
    </row>
    <row r="3983" spans="36:38" x14ac:dyDescent="0.25">
      <c r="AJ3983">
        <v>-8.9</v>
      </c>
      <c r="AK3983">
        <v>-2.1298402195400602E-3</v>
      </c>
      <c r="AL3983">
        <v>0</v>
      </c>
    </row>
    <row r="3984" spans="36:38" x14ac:dyDescent="0.25">
      <c r="AJ3984">
        <v>-8.9</v>
      </c>
      <c r="AK3984">
        <v>-2.1298402195400602E-3</v>
      </c>
      <c r="AL3984">
        <v>0</v>
      </c>
    </row>
    <row r="3985" spans="36:38" x14ac:dyDescent="0.25">
      <c r="AJ3985">
        <v>-9.5175000000000001</v>
      </c>
      <c r="AK3985">
        <v>-2.18339108293801E-3</v>
      </c>
      <c r="AL3985">
        <v>0</v>
      </c>
    </row>
    <row r="3986" spans="36:38" x14ac:dyDescent="0.25">
      <c r="AJ3986">
        <v>-10.135</v>
      </c>
      <c r="AK3986">
        <v>-2.23148611795034E-3</v>
      </c>
      <c r="AL3986">
        <v>0</v>
      </c>
    </row>
    <row r="3987" spans="36:38" x14ac:dyDescent="0.25">
      <c r="AJ3987">
        <v>-10.7525</v>
      </c>
      <c r="AK3987">
        <v>-2.2754423936387799E-3</v>
      </c>
      <c r="AL3987">
        <v>0</v>
      </c>
    </row>
    <row r="3988" spans="36:38" x14ac:dyDescent="0.25">
      <c r="AJ3988">
        <v>-11.37</v>
      </c>
      <c r="AK3988">
        <v>-2.3163823469287701E-3</v>
      </c>
      <c r="AL3988">
        <v>0</v>
      </c>
    </row>
    <row r="3989" spans="36:38" x14ac:dyDescent="0.25">
      <c r="AJ3989">
        <v>-11.37</v>
      </c>
      <c r="AK3989">
        <v>-2.3163823469287701E-3</v>
      </c>
      <c r="AL3989">
        <v>0</v>
      </c>
    </row>
    <row r="3990" spans="36:38" x14ac:dyDescent="0.25">
      <c r="AJ3990">
        <v>-11.87</v>
      </c>
      <c r="AK3990">
        <v>-2.3479592928696098E-3</v>
      </c>
      <c r="AL3990">
        <v>0</v>
      </c>
    </row>
    <row r="3991" spans="36:38" x14ac:dyDescent="0.25">
      <c r="AJ3991">
        <v>-12.37</v>
      </c>
      <c r="AK3991">
        <v>-2.3785395149180499E-3</v>
      </c>
      <c r="AL3991">
        <v>0</v>
      </c>
    </row>
    <row r="3992" spans="36:38" x14ac:dyDescent="0.25">
      <c r="AJ3992">
        <v>-12.87</v>
      </c>
      <c r="AK3992">
        <v>-2.4084058447120401E-3</v>
      </c>
      <c r="AL3992">
        <v>0</v>
      </c>
    </row>
    <row r="3993" spans="36:38" x14ac:dyDescent="0.25">
      <c r="AJ3993">
        <v>-13.37</v>
      </c>
      <c r="AK3993">
        <v>-2.4377792077075501E-3</v>
      </c>
      <c r="AL3993">
        <v>0</v>
      </c>
    </row>
    <row r="3994" spans="36:38" x14ac:dyDescent="0.25">
      <c r="AJ3994">
        <v>-13.37</v>
      </c>
      <c r="AK3994">
        <v>-2.4377792077075501E-3</v>
      </c>
      <c r="AL3994">
        <v>0</v>
      </c>
    </row>
    <row r="3995" spans="36:38" x14ac:dyDescent="0.25">
      <c r="AJ3995">
        <v>-13.395</v>
      </c>
      <c r="AK3995">
        <v>-2.4392377122015099E-3</v>
      </c>
      <c r="AL3995">
        <v>0</v>
      </c>
    </row>
    <row r="3996" spans="36:38" x14ac:dyDescent="0.25">
      <c r="AJ3996">
        <v>-13.42</v>
      </c>
      <c r="AK3996">
        <v>-2.4406955101285602E-3</v>
      </c>
      <c r="AL3996">
        <v>0</v>
      </c>
    </row>
    <row r="3997" spans="36:38" x14ac:dyDescent="0.25">
      <c r="AJ3997">
        <v>-13.445</v>
      </c>
      <c r="AK3997">
        <v>-2.44215258272933E-3</v>
      </c>
      <c r="AL3997">
        <v>0</v>
      </c>
    </row>
    <row r="3998" spans="36:38" x14ac:dyDescent="0.25">
      <c r="AJ3998">
        <v>-13.47</v>
      </c>
      <c r="AK3998">
        <v>-2.44360892018025E-3</v>
      </c>
      <c r="AL3998">
        <v>0</v>
      </c>
    </row>
    <row r="3999" spans="36:38" x14ac:dyDescent="0.25">
      <c r="AJ3999">
        <v>-13.47</v>
      </c>
      <c r="AK3999">
        <v>-2.44360892018025E-3</v>
      </c>
      <c r="AL3999">
        <v>0</v>
      </c>
    </row>
    <row r="4000" spans="36:38" x14ac:dyDescent="0.25">
      <c r="AJ4000">
        <v>-13.602499999999999</v>
      </c>
      <c r="AK4000">
        <v>-2.4513146492145602E-3</v>
      </c>
      <c r="AL4000">
        <v>0</v>
      </c>
    </row>
    <row r="4001" spans="36:38" x14ac:dyDescent="0.25">
      <c r="AJ4001">
        <v>-13.734999999999999</v>
      </c>
      <c r="AK4001">
        <v>-2.4590003841660898E-3</v>
      </c>
      <c r="AL4001">
        <v>0</v>
      </c>
    </row>
    <row r="4002" spans="36:38" x14ac:dyDescent="0.25">
      <c r="AJ4002">
        <v>-13.8675</v>
      </c>
      <c r="AK4002">
        <v>-2.46666777374791E-3</v>
      </c>
      <c r="AL4002">
        <v>0</v>
      </c>
    </row>
    <row r="4003" spans="36:38" x14ac:dyDescent="0.25">
      <c r="AJ4003">
        <v>-14</v>
      </c>
      <c r="AK4003">
        <v>-2.4743183243884298E-3</v>
      </c>
      <c r="AL4003">
        <v>0</v>
      </c>
    </row>
    <row r="4004" spans="36:38" x14ac:dyDescent="0.25">
      <c r="AJ4004">
        <v>-14</v>
      </c>
      <c r="AK4004">
        <v>-2.4743183243884298E-3</v>
      </c>
      <c r="AL4004">
        <v>0</v>
      </c>
    </row>
    <row r="4005" spans="36:38" x14ac:dyDescent="0.25">
      <c r="AJ4005">
        <v>-14.211606673841001</v>
      </c>
      <c r="AK4005">
        <v>-2.4865049508166399E-3</v>
      </c>
      <c r="AL4005">
        <v>0</v>
      </c>
    </row>
    <row r="4006" spans="36:38" x14ac:dyDescent="0.25">
      <c r="AJ4006">
        <v>-14.423213347682101</v>
      </c>
      <c r="AK4006">
        <v>-2.4986560470402798E-3</v>
      </c>
      <c r="AL4006">
        <v>0</v>
      </c>
    </row>
    <row r="4007" spans="36:38" x14ac:dyDescent="0.25">
      <c r="AJ4007">
        <v>-14.634820021523099</v>
      </c>
      <c r="AK4007">
        <v>-2.5107748908760898E-3</v>
      </c>
      <c r="AL4007">
        <v>0</v>
      </c>
    </row>
    <row r="4008" spans="36:38" x14ac:dyDescent="0.25">
      <c r="AJ4008">
        <v>-14.846426695364199</v>
      </c>
      <c r="AK4008">
        <v>-2.5228625037119899E-3</v>
      </c>
      <c r="AL4008">
        <v>0</v>
      </c>
    </row>
    <row r="4009" spans="36:38" x14ac:dyDescent="0.25">
      <c r="AJ4009">
        <v>-14.846426695364199</v>
      </c>
      <c r="AK4009">
        <v>-2.5228625037119899E-3</v>
      </c>
      <c r="AL4009">
        <v>0</v>
      </c>
    </row>
    <row r="4010" spans="36:38" x14ac:dyDescent="0.25">
      <c r="AJ4010">
        <v>-15.1123067924162</v>
      </c>
      <c r="AK4010">
        <v>-2.53800490908566E-3</v>
      </c>
      <c r="AL4010">
        <v>0</v>
      </c>
    </row>
    <row r="4011" spans="36:38" x14ac:dyDescent="0.25">
      <c r="AJ4011">
        <v>-15.3781868894682</v>
      </c>
      <c r="AK4011">
        <v>-2.5530955556923702E-3</v>
      </c>
      <c r="AL4011">
        <v>0</v>
      </c>
    </row>
    <row r="4012" spans="36:38" x14ac:dyDescent="0.25">
      <c r="AJ4012">
        <v>-15.644066986520199</v>
      </c>
      <c r="AK4012">
        <v>-2.5681310640277202E-3</v>
      </c>
      <c r="AL4012">
        <v>0</v>
      </c>
    </row>
    <row r="4013" spans="36:38" x14ac:dyDescent="0.25">
      <c r="AJ4013">
        <v>-15.909947083572201</v>
      </c>
      <c r="AK4013">
        <v>-2.58310613688714E-3</v>
      </c>
      <c r="AL4013">
        <v>0</v>
      </c>
    </row>
    <row r="4014" spans="36:38" x14ac:dyDescent="0.25">
      <c r="AJ4014">
        <v>-15.909947083572201</v>
      </c>
      <c r="AK4014">
        <v>-2.58310613688714E-3</v>
      </c>
      <c r="AL4014">
        <v>0</v>
      </c>
    </row>
    <row r="4015" spans="36:38" x14ac:dyDescent="0.25">
      <c r="AJ4015">
        <v>-16.244020790819601</v>
      </c>
      <c r="AK4015">
        <v>-2.60182462879534E-3</v>
      </c>
      <c r="AL4015">
        <v>0</v>
      </c>
    </row>
    <row r="4016" spans="36:38" x14ac:dyDescent="0.25">
      <c r="AJ4016">
        <v>-16.578094498067099</v>
      </c>
      <c r="AK4016">
        <v>-2.6204167195008799E-3</v>
      </c>
      <c r="AL4016">
        <v>0</v>
      </c>
    </row>
    <row r="4017" spans="36:38" x14ac:dyDescent="0.25">
      <c r="AJ4017">
        <v>-16.912168205314501</v>
      </c>
      <c r="AK4017">
        <v>-2.6388605766185101E-3</v>
      </c>
      <c r="AL4017">
        <v>0</v>
      </c>
    </row>
    <row r="4018" spans="36:38" x14ac:dyDescent="0.25">
      <c r="AJ4018">
        <v>-17.246241912561899</v>
      </c>
      <c r="AK4018">
        <v>-2.6571291903194202E-3</v>
      </c>
      <c r="AL4018">
        <v>0</v>
      </c>
    </row>
    <row r="4019" spans="36:38" x14ac:dyDescent="0.25">
      <c r="AJ4019">
        <v>-17.246241912561899</v>
      </c>
      <c r="AK4019">
        <v>-2.6571291903194202E-3</v>
      </c>
      <c r="AL4019">
        <v>0</v>
      </c>
    </row>
    <row r="4020" spans="36:38" x14ac:dyDescent="0.25">
      <c r="AJ4020">
        <v>-17.665999702300599</v>
      </c>
      <c r="AK4020">
        <v>-2.6797895725390198E-3</v>
      </c>
      <c r="AL4020">
        <v>0</v>
      </c>
    </row>
    <row r="4021" spans="36:38" x14ac:dyDescent="0.25">
      <c r="AJ4021">
        <v>-18.085757492039299</v>
      </c>
      <c r="AK4021">
        <v>-2.7020638235179199E-3</v>
      </c>
      <c r="AL4021">
        <v>0</v>
      </c>
    </row>
    <row r="4022" spans="36:38" x14ac:dyDescent="0.25">
      <c r="AJ4022">
        <v>-18.505515281777999</v>
      </c>
      <c r="AK4022">
        <v>-2.72388193794736E-3</v>
      </c>
      <c r="AL4022">
        <v>0</v>
      </c>
    </row>
    <row r="4023" spans="36:38" x14ac:dyDescent="0.25">
      <c r="AJ4023">
        <v>-18.925273071516699</v>
      </c>
      <c r="AK4023">
        <v>-2.74517115660706E-3</v>
      </c>
      <c r="AL4023">
        <v>0</v>
      </c>
    </row>
    <row r="4024" spans="36:38" x14ac:dyDescent="0.25">
      <c r="AJ4024">
        <v>-18.925273071516699</v>
      </c>
      <c r="AK4024">
        <v>-2.74517115660706E-3</v>
      </c>
      <c r="AL4024">
        <v>0</v>
      </c>
    </row>
    <row r="4025" spans="36:38" x14ac:dyDescent="0.25">
      <c r="AJ4025">
        <v>-19.4526914173004</v>
      </c>
      <c r="AK4025">
        <v>-2.7710574735338601E-3</v>
      </c>
      <c r="AL4025">
        <v>0</v>
      </c>
    </row>
    <row r="4026" spans="36:38" x14ac:dyDescent="0.25">
      <c r="AJ4026">
        <v>-19.980109763084201</v>
      </c>
      <c r="AK4026">
        <v>-2.7958304460336801E-3</v>
      </c>
      <c r="AL4026">
        <v>0</v>
      </c>
    </row>
    <row r="4027" spans="36:38" x14ac:dyDescent="0.25">
      <c r="AJ4027">
        <v>-20.507528108868001</v>
      </c>
      <c r="AK4027">
        <v>-2.8193504587016001E-3</v>
      </c>
      <c r="AL4027">
        <v>0</v>
      </c>
    </row>
    <row r="4028" spans="36:38" x14ac:dyDescent="0.25">
      <c r="AJ4028">
        <v>-21.034946454651799</v>
      </c>
      <c r="AK4028">
        <v>-2.84150016663137E-3</v>
      </c>
      <c r="AL4028">
        <v>0</v>
      </c>
    </row>
    <row r="4029" spans="36:38" x14ac:dyDescent="0.25">
      <c r="AJ4029">
        <v>-21.034946454651799</v>
      </c>
      <c r="AK4029">
        <v>-2.84150016663137E-3</v>
      </c>
      <c r="AL4029">
        <v>0</v>
      </c>
    </row>
    <row r="4030" spans="36:38" x14ac:dyDescent="0.25">
      <c r="AJ4030">
        <v>-21.697638412417401</v>
      </c>
      <c r="AK4030">
        <v>-2.8671887054509799E-3</v>
      </c>
      <c r="AL4030">
        <v>0</v>
      </c>
    </row>
    <row r="4031" spans="36:38" x14ac:dyDescent="0.25">
      <c r="AJ4031">
        <v>-22.360330370183</v>
      </c>
      <c r="AK4031">
        <v>-2.8903913503455299E-3</v>
      </c>
      <c r="AL4031">
        <v>0</v>
      </c>
    </row>
    <row r="4032" spans="36:38" x14ac:dyDescent="0.25">
      <c r="AJ4032">
        <v>-23.023022327948699</v>
      </c>
      <c r="AK4032">
        <v>-2.9110868004421499E-3</v>
      </c>
      <c r="AL4032">
        <v>0</v>
      </c>
    </row>
    <row r="4033" spans="36:38" x14ac:dyDescent="0.25">
      <c r="AJ4033">
        <v>-23.685714285714301</v>
      </c>
      <c r="AK4033">
        <v>-2.92948189410893E-3</v>
      </c>
      <c r="AL4033">
        <v>0</v>
      </c>
    </row>
    <row r="4034" spans="36:38" x14ac:dyDescent="0.25">
      <c r="AJ4034">
        <v>-23.685714285714301</v>
      </c>
      <c r="AK4034">
        <v>-2.92948189410893E-3</v>
      </c>
      <c r="AL4034">
        <v>0</v>
      </c>
    </row>
    <row r="4035" spans="36:38" x14ac:dyDescent="0.25">
      <c r="AJ4035">
        <v>-24.2481782087116</v>
      </c>
      <c r="AK4035">
        <v>-2.95348095883113E-3</v>
      </c>
      <c r="AL4035">
        <v>0</v>
      </c>
    </row>
    <row r="4036" spans="36:38" x14ac:dyDescent="0.25">
      <c r="AJ4036">
        <v>-24.810642131708899</v>
      </c>
      <c r="AK4036">
        <v>-2.9774525695632601E-3</v>
      </c>
      <c r="AL4036">
        <v>0</v>
      </c>
    </row>
    <row r="4037" spans="36:38" x14ac:dyDescent="0.25">
      <c r="AJ4037">
        <v>-25.373106054706199</v>
      </c>
      <c r="AK4037">
        <v>-3.00126552907477E-3</v>
      </c>
      <c r="AL4037">
        <v>0</v>
      </c>
    </row>
    <row r="4038" spans="36:38" x14ac:dyDescent="0.25">
      <c r="AJ4038">
        <v>-25.935569977703501</v>
      </c>
      <c r="AK4038">
        <v>-3.02487607314985E-3</v>
      </c>
      <c r="AL4038">
        <v>0</v>
      </c>
    </row>
    <row r="4039" spans="36:38" x14ac:dyDescent="0.25">
      <c r="AJ4039">
        <v>-25.935569977703501</v>
      </c>
      <c r="AK4039">
        <v>-3.02487607314985E-3</v>
      </c>
      <c r="AL4039">
        <v>0</v>
      </c>
    </row>
    <row r="4040" spans="36:38" x14ac:dyDescent="0.25">
      <c r="AJ4040">
        <v>-26.619660341358099</v>
      </c>
      <c r="AK4040">
        <v>-3.05327784588692E-3</v>
      </c>
      <c r="AL4040">
        <v>0</v>
      </c>
    </row>
    <row r="4041" spans="36:38" x14ac:dyDescent="0.25">
      <c r="AJ4041">
        <v>-27.3037507050127</v>
      </c>
      <c r="AK4041">
        <v>-3.0813119366919E-3</v>
      </c>
      <c r="AL4041">
        <v>0</v>
      </c>
    </row>
    <row r="4042" spans="36:38" x14ac:dyDescent="0.25">
      <c r="AJ4042">
        <v>-27.987841068667301</v>
      </c>
      <c r="AK4042">
        <v>-3.1089619044807199E-3</v>
      </c>
      <c r="AL4042">
        <v>0</v>
      </c>
    </row>
    <row r="4043" spans="36:38" x14ac:dyDescent="0.25">
      <c r="AJ4043">
        <v>-28.671931432321902</v>
      </c>
      <c r="AK4043">
        <v>-3.1362638743503801E-3</v>
      </c>
      <c r="AL4043">
        <v>0</v>
      </c>
    </row>
    <row r="4044" spans="36:38" x14ac:dyDescent="0.25">
      <c r="AJ4044">
        <v>-28.671931432321902</v>
      </c>
      <c r="AK4044">
        <v>-3.1362638743503801E-3</v>
      </c>
      <c r="AL4044">
        <v>0</v>
      </c>
    </row>
    <row r="4045" spans="36:38" x14ac:dyDescent="0.25">
      <c r="AJ4045">
        <v>-29.503948574241399</v>
      </c>
      <c r="AK4045">
        <v>-3.1687907533810801E-3</v>
      </c>
      <c r="AL4045">
        <v>0</v>
      </c>
    </row>
    <row r="4046" spans="36:38" x14ac:dyDescent="0.25">
      <c r="AJ4046">
        <v>-30.335965716160899</v>
      </c>
      <c r="AK4046">
        <v>-3.2006638194757402E-3</v>
      </c>
      <c r="AL4046">
        <v>0</v>
      </c>
    </row>
    <row r="4047" spans="36:38" x14ac:dyDescent="0.25">
      <c r="AJ4047">
        <v>-31.167982858080499</v>
      </c>
      <c r="AK4047">
        <v>-3.2321134502612402E-3</v>
      </c>
      <c r="AL4047">
        <v>0</v>
      </c>
    </row>
    <row r="4048" spans="36:38" x14ac:dyDescent="0.25">
      <c r="AJ4048">
        <v>-32</v>
      </c>
      <c r="AK4048">
        <v>-3.2633824862684999E-3</v>
      </c>
      <c r="AL4048">
        <v>0</v>
      </c>
    </row>
    <row r="4049" spans="36:38" x14ac:dyDescent="0.25">
      <c r="AJ4049">
        <v>20</v>
      </c>
      <c r="AK4049">
        <v>-1.9358530992500698E-2</v>
      </c>
      <c r="AL4049">
        <v>0</v>
      </c>
    </row>
    <row r="4050" spans="36:38" x14ac:dyDescent="0.25">
      <c r="AJ4050">
        <v>19.707185490582699</v>
      </c>
      <c r="AK4050">
        <v>-2.0029172491638599E-2</v>
      </c>
      <c r="AL4050">
        <v>0</v>
      </c>
    </row>
    <row r="4051" spans="36:38" x14ac:dyDescent="0.25">
      <c r="AJ4051">
        <v>19.414370981165501</v>
      </c>
      <c r="AK4051">
        <v>-2.06469857233108E-2</v>
      </c>
      <c r="AL4051">
        <v>0</v>
      </c>
    </row>
    <row r="4052" spans="36:38" x14ac:dyDescent="0.25">
      <c r="AJ4052">
        <v>19.1215564717482</v>
      </c>
      <c r="AK4052">
        <v>-2.11824695901793E-2</v>
      </c>
      <c r="AL4052">
        <v>0</v>
      </c>
    </row>
    <row r="4053" spans="36:38" x14ac:dyDescent="0.25">
      <c r="AJ4053">
        <v>18.828741962330898</v>
      </c>
      <c r="AK4053">
        <v>-2.16475414702486E-2</v>
      </c>
      <c r="AL4053">
        <v>0</v>
      </c>
    </row>
    <row r="4054" spans="36:38" x14ac:dyDescent="0.25">
      <c r="AJ4054">
        <v>18.828741962330898</v>
      </c>
      <c r="AK4054">
        <v>-2.16475414702486E-2</v>
      </c>
      <c r="AL4054">
        <v>0</v>
      </c>
    </row>
    <row r="4055" spans="36:38" x14ac:dyDescent="0.25">
      <c r="AJ4055">
        <v>18.6715564717482</v>
      </c>
      <c r="AK4055">
        <v>-2.1869738414939301E-2</v>
      </c>
      <c r="AL4055">
        <v>0</v>
      </c>
    </row>
    <row r="4056" spans="36:38" x14ac:dyDescent="0.25">
      <c r="AJ4056">
        <v>18.514370981165499</v>
      </c>
      <c r="AK4056">
        <v>-2.20713169797086E-2</v>
      </c>
      <c r="AL4056">
        <v>0</v>
      </c>
    </row>
    <row r="4057" spans="36:38" x14ac:dyDescent="0.25">
      <c r="AJ4057">
        <v>18.357185490582701</v>
      </c>
      <c r="AK4057">
        <v>-2.2253187354692502E-2</v>
      </c>
      <c r="AL4057">
        <v>0</v>
      </c>
    </row>
    <row r="4058" spans="36:38" x14ac:dyDescent="0.25">
      <c r="AJ4058">
        <v>18.2</v>
      </c>
      <c r="AK4058">
        <v>-2.2415941535876401E-2</v>
      </c>
      <c r="AL4058">
        <v>0</v>
      </c>
    </row>
    <row r="4059" spans="36:38" x14ac:dyDescent="0.25">
      <c r="AJ4059">
        <v>18.2</v>
      </c>
      <c r="AK4059">
        <v>-2.2415941535876401E-2</v>
      </c>
      <c r="AL4059">
        <v>0</v>
      </c>
    </row>
    <row r="4060" spans="36:38" x14ac:dyDescent="0.25">
      <c r="AJ4060">
        <v>18.175000000000001</v>
      </c>
      <c r="AK4060">
        <v>-2.2440102374956999E-2</v>
      </c>
      <c r="AL4060">
        <v>0</v>
      </c>
    </row>
    <row r="4061" spans="36:38" x14ac:dyDescent="0.25">
      <c r="AJ4061">
        <v>18.149999999999999</v>
      </c>
      <c r="AK4061">
        <v>-2.24637773264404E-2</v>
      </c>
      <c r="AL4061">
        <v>0</v>
      </c>
    </row>
    <row r="4062" spans="36:38" x14ac:dyDescent="0.25">
      <c r="AJ4062">
        <v>18.125</v>
      </c>
      <c r="AK4062">
        <v>-2.2486971436711599E-2</v>
      </c>
      <c r="AL4062">
        <v>0</v>
      </c>
    </row>
    <row r="4063" spans="36:38" x14ac:dyDescent="0.25">
      <c r="AJ4063">
        <v>18.100000000000001</v>
      </c>
      <c r="AK4063">
        <v>-2.2509689433465301E-2</v>
      </c>
      <c r="AL4063">
        <v>0</v>
      </c>
    </row>
    <row r="4064" spans="36:38" x14ac:dyDescent="0.25">
      <c r="AJ4064">
        <v>18.100000000000001</v>
      </c>
      <c r="AK4064">
        <v>-2.2509689433465301E-2</v>
      </c>
      <c r="AL4064">
        <v>0</v>
      </c>
    </row>
    <row r="4065" spans="36:38" x14ac:dyDescent="0.25">
      <c r="AJ4065">
        <v>18.074999999999999</v>
      </c>
      <c r="AK4065">
        <v>-2.2531936090794499E-2</v>
      </c>
      <c r="AL4065">
        <v>0</v>
      </c>
    </row>
    <row r="4066" spans="36:38" x14ac:dyDescent="0.25">
      <c r="AJ4066">
        <v>18.05</v>
      </c>
      <c r="AK4066">
        <v>-2.25537293446985E-2</v>
      </c>
      <c r="AL4066">
        <v>0</v>
      </c>
    </row>
    <row r="4067" spans="36:38" x14ac:dyDescent="0.25">
      <c r="AJ4067">
        <v>18.024999999999999</v>
      </c>
      <c r="AK4067">
        <v>-2.25750814822398E-2</v>
      </c>
      <c r="AL4067">
        <v>0</v>
      </c>
    </row>
    <row r="4068" spans="36:38" x14ac:dyDescent="0.25">
      <c r="AJ4068">
        <v>18</v>
      </c>
      <c r="AK4068">
        <v>-2.2595997553961401E-2</v>
      </c>
      <c r="AL4068">
        <v>0</v>
      </c>
    </row>
    <row r="4069" spans="36:38" x14ac:dyDescent="0.25">
      <c r="AJ4069">
        <v>18</v>
      </c>
      <c r="AK4069">
        <v>-2.2595997553961401E-2</v>
      </c>
      <c r="AL4069">
        <v>0</v>
      </c>
    </row>
    <row r="4070" spans="36:38" x14ac:dyDescent="0.25">
      <c r="AJ4070">
        <v>17.75</v>
      </c>
      <c r="AK4070">
        <v>-2.2780461804040801E-2</v>
      </c>
      <c r="AL4070">
        <v>0</v>
      </c>
    </row>
    <row r="4071" spans="36:38" x14ac:dyDescent="0.25">
      <c r="AJ4071">
        <v>17.5</v>
      </c>
      <c r="AK4071">
        <v>-2.2918756895055899E-2</v>
      </c>
      <c r="AL4071">
        <v>0</v>
      </c>
    </row>
    <row r="4072" spans="36:38" x14ac:dyDescent="0.25">
      <c r="AJ4072">
        <v>17.25</v>
      </c>
      <c r="AK4072">
        <v>-2.30112654336702E-2</v>
      </c>
      <c r="AL4072">
        <v>0</v>
      </c>
    </row>
    <row r="4073" spans="36:38" x14ac:dyDescent="0.25">
      <c r="AJ4073">
        <v>17</v>
      </c>
      <c r="AK4073">
        <v>-2.3058128619213001E-2</v>
      </c>
      <c r="AL4073">
        <v>0</v>
      </c>
    </row>
    <row r="4074" spans="36:38" x14ac:dyDescent="0.25">
      <c r="AJ4074">
        <v>17</v>
      </c>
      <c r="AK4074">
        <v>-2.3058128619213001E-2</v>
      </c>
      <c r="AL4074">
        <v>0</v>
      </c>
    </row>
    <row r="4075" spans="36:38" x14ac:dyDescent="0.25">
      <c r="AJ4075">
        <v>16.574999999999999</v>
      </c>
      <c r="AK4075">
        <v>-2.3032497710859402E-2</v>
      </c>
      <c r="AL4075">
        <v>0</v>
      </c>
    </row>
    <row r="4076" spans="36:38" x14ac:dyDescent="0.25">
      <c r="AJ4076">
        <v>16.149999999999999</v>
      </c>
      <c r="AK4076">
        <v>-2.2873123279190201E-2</v>
      </c>
      <c r="AL4076">
        <v>0</v>
      </c>
    </row>
    <row r="4077" spans="36:38" x14ac:dyDescent="0.25">
      <c r="AJ4077">
        <v>15.725</v>
      </c>
      <c r="AK4077">
        <v>-2.2588771524272501E-2</v>
      </c>
      <c r="AL4077">
        <v>0</v>
      </c>
    </row>
    <row r="4078" spans="36:38" x14ac:dyDescent="0.25">
      <c r="AJ4078">
        <v>15.3</v>
      </c>
      <c r="AK4078">
        <v>-2.2178924892316099E-2</v>
      </c>
      <c r="AL4078">
        <v>0</v>
      </c>
    </row>
    <row r="4079" spans="36:38" x14ac:dyDescent="0.25">
      <c r="AJ4079">
        <v>15.3</v>
      </c>
      <c r="AK4079">
        <v>-2.2178924892316099E-2</v>
      </c>
      <c r="AL4079">
        <v>0</v>
      </c>
    </row>
    <row r="4080" spans="36:38" x14ac:dyDescent="0.25">
      <c r="AJ4080">
        <v>14.85</v>
      </c>
      <c r="AK4080">
        <v>-2.2388107799422002E-2</v>
      </c>
      <c r="AL4080">
        <v>0</v>
      </c>
    </row>
    <row r="4081" spans="36:38" x14ac:dyDescent="0.25">
      <c r="AJ4081">
        <v>14.4</v>
      </c>
      <c r="AK4081">
        <v>-2.2549473228284701E-2</v>
      </c>
      <c r="AL4081">
        <v>0</v>
      </c>
    </row>
    <row r="4082" spans="36:38" x14ac:dyDescent="0.25">
      <c r="AJ4082">
        <v>13.95</v>
      </c>
      <c r="AK4082">
        <v>-2.2667064192050401E-2</v>
      </c>
      <c r="AL4082">
        <v>0</v>
      </c>
    </row>
    <row r="4083" spans="36:38" x14ac:dyDescent="0.25">
      <c r="AJ4083">
        <v>13.5</v>
      </c>
      <c r="AK4083">
        <v>-2.2741750486458601E-2</v>
      </c>
      <c r="AL4083">
        <v>0</v>
      </c>
    </row>
    <row r="4084" spans="36:38" x14ac:dyDescent="0.25">
      <c r="AJ4084">
        <v>13.5</v>
      </c>
      <c r="AK4084">
        <v>-2.2741750486458601E-2</v>
      </c>
      <c r="AL4084">
        <v>0</v>
      </c>
    </row>
    <row r="4085" spans="36:38" x14ac:dyDescent="0.25">
      <c r="AJ4085">
        <v>13.25</v>
      </c>
      <c r="AK4085">
        <v>-2.2772498085393899E-2</v>
      </c>
      <c r="AL4085">
        <v>0</v>
      </c>
    </row>
    <row r="4086" spans="36:38" x14ac:dyDescent="0.25">
      <c r="AJ4086">
        <v>13</v>
      </c>
      <c r="AK4086">
        <v>-2.2790165819088999E-2</v>
      </c>
      <c r="AL4086">
        <v>0</v>
      </c>
    </row>
    <row r="4087" spans="36:38" x14ac:dyDescent="0.25">
      <c r="AJ4087">
        <v>12.75</v>
      </c>
      <c r="AK4087">
        <v>-2.2793318789174E-2</v>
      </c>
      <c r="AL4087">
        <v>0</v>
      </c>
    </row>
    <row r="4088" spans="36:38" x14ac:dyDescent="0.25">
      <c r="AJ4088">
        <v>12.5</v>
      </c>
      <c r="AK4088">
        <v>-2.2780758877524301E-2</v>
      </c>
      <c r="AL4088">
        <v>0</v>
      </c>
    </row>
    <row r="4089" spans="36:38" x14ac:dyDescent="0.25">
      <c r="AJ4089">
        <v>12.5</v>
      </c>
      <c r="AK4089">
        <v>-2.2780758877524301E-2</v>
      </c>
      <c r="AL4089">
        <v>0</v>
      </c>
    </row>
    <row r="4090" spans="36:38" x14ac:dyDescent="0.25">
      <c r="AJ4090">
        <v>12.22</v>
      </c>
      <c r="AK4090">
        <v>-2.2746757835042399E-2</v>
      </c>
      <c r="AL4090">
        <v>0</v>
      </c>
    </row>
    <row r="4091" spans="36:38" x14ac:dyDescent="0.25">
      <c r="AJ4091">
        <v>11.94</v>
      </c>
      <c r="AK4091">
        <v>-2.2690377508276599E-2</v>
      </c>
      <c r="AL4091">
        <v>0</v>
      </c>
    </row>
    <row r="4092" spans="36:38" x14ac:dyDescent="0.25">
      <c r="AJ4092">
        <v>11.66</v>
      </c>
      <c r="AK4092">
        <v>-2.2610413583995299E-2</v>
      </c>
      <c r="AL4092">
        <v>0</v>
      </c>
    </row>
    <row r="4093" spans="36:38" x14ac:dyDescent="0.25">
      <c r="AJ4093">
        <v>11.38</v>
      </c>
      <c r="AK4093">
        <v>-2.25058000530633E-2</v>
      </c>
      <c r="AL4093">
        <v>0</v>
      </c>
    </row>
    <row r="4094" spans="36:38" x14ac:dyDescent="0.25">
      <c r="AJ4094">
        <v>11.38</v>
      </c>
      <c r="AK4094">
        <v>-2.25058000530633E-2</v>
      </c>
      <c r="AL4094">
        <v>0</v>
      </c>
    </row>
    <row r="4095" spans="36:38" x14ac:dyDescent="0.25">
      <c r="AJ4095">
        <v>10.955</v>
      </c>
      <c r="AK4095">
        <v>-2.2297962189937001E-2</v>
      </c>
      <c r="AL4095">
        <v>0</v>
      </c>
    </row>
    <row r="4096" spans="36:38" x14ac:dyDescent="0.25">
      <c r="AJ4096">
        <v>10.53</v>
      </c>
      <c r="AK4096">
        <v>-2.20289105148622E-2</v>
      </c>
      <c r="AL4096">
        <v>0</v>
      </c>
    </row>
    <row r="4097" spans="36:38" x14ac:dyDescent="0.25">
      <c r="AJ4097">
        <v>10.105</v>
      </c>
      <c r="AK4097">
        <v>-2.1697233940058701E-2</v>
      </c>
      <c r="AL4097">
        <v>0</v>
      </c>
    </row>
    <row r="4098" spans="36:38" x14ac:dyDescent="0.25">
      <c r="AJ4098">
        <v>9.68</v>
      </c>
      <c r="AK4098">
        <v>-2.1302572601242499E-2</v>
      </c>
      <c r="AL4098">
        <v>0</v>
      </c>
    </row>
    <row r="4099" spans="36:38" x14ac:dyDescent="0.25">
      <c r="AJ4099">
        <v>9.68</v>
      </c>
      <c r="AK4099">
        <v>-2.1302572601242499E-2</v>
      </c>
      <c r="AL4099">
        <v>0</v>
      </c>
    </row>
    <row r="4100" spans="36:38" x14ac:dyDescent="0.25">
      <c r="AJ4100">
        <v>9.5299999999999994</v>
      </c>
      <c r="AK4100">
        <v>-2.1148344510000899E-2</v>
      </c>
      <c r="AL4100">
        <v>0</v>
      </c>
    </row>
    <row r="4101" spans="36:38" x14ac:dyDescent="0.25">
      <c r="AJ4101">
        <v>9.3800000000000008</v>
      </c>
      <c r="AK4101">
        <v>-2.0986422085301201E-2</v>
      </c>
      <c r="AL4101">
        <v>0</v>
      </c>
    </row>
    <row r="4102" spans="36:38" x14ac:dyDescent="0.25">
      <c r="AJ4102">
        <v>9.23</v>
      </c>
      <c r="AK4102">
        <v>-2.0816894228228501E-2</v>
      </c>
      <c r="AL4102">
        <v>0</v>
      </c>
    </row>
    <row r="4103" spans="36:38" x14ac:dyDescent="0.25">
      <c r="AJ4103">
        <v>9.08</v>
      </c>
      <c r="AK4103">
        <v>-2.0639871930460602E-2</v>
      </c>
      <c r="AL4103">
        <v>0</v>
      </c>
    </row>
    <row r="4104" spans="36:38" x14ac:dyDescent="0.25">
      <c r="AJ4104">
        <v>9.08</v>
      </c>
      <c r="AK4104">
        <v>-2.0639871930460602E-2</v>
      </c>
      <c r="AL4104">
        <v>0</v>
      </c>
    </row>
    <row r="4105" spans="36:38" x14ac:dyDescent="0.25">
      <c r="AJ4105">
        <v>8.9177431906614792</v>
      </c>
      <c r="AK4105">
        <v>-2.0440137716970001E-2</v>
      </c>
      <c r="AL4105">
        <v>0</v>
      </c>
    </row>
    <row r="4106" spans="36:38" x14ac:dyDescent="0.25">
      <c r="AJ4106">
        <v>8.7554863813229602</v>
      </c>
      <c r="AK4106">
        <v>-2.0232061409849001E-2</v>
      </c>
      <c r="AL4106">
        <v>0</v>
      </c>
    </row>
    <row r="4107" spans="36:38" x14ac:dyDescent="0.25">
      <c r="AJ4107">
        <v>8.5932295719844394</v>
      </c>
      <c r="AK4107">
        <v>-2.00158864969174E-2</v>
      </c>
      <c r="AL4107">
        <v>0</v>
      </c>
    </row>
    <row r="4108" spans="36:38" x14ac:dyDescent="0.25">
      <c r="AJ4108">
        <v>8.4309727626459097</v>
      </c>
      <c r="AK4108">
        <v>-1.9791921746123601E-2</v>
      </c>
      <c r="AL4108">
        <v>0</v>
      </c>
    </row>
    <row r="4109" spans="36:38" x14ac:dyDescent="0.25">
      <c r="AJ4109">
        <v>8.4309727626459097</v>
      </c>
      <c r="AK4109">
        <v>-1.9791921746123601E-2</v>
      </c>
      <c r="AL4109">
        <v>0</v>
      </c>
    </row>
    <row r="4110" spans="36:38" x14ac:dyDescent="0.25">
      <c r="AJ4110">
        <v>7.89822957198444</v>
      </c>
      <c r="AK4110">
        <v>-1.9003381943772199E-2</v>
      </c>
      <c r="AL4110">
        <v>0</v>
      </c>
    </row>
    <row r="4111" spans="36:38" x14ac:dyDescent="0.25">
      <c r="AJ4111">
        <v>7.3654863813229596</v>
      </c>
      <c r="AK4111">
        <v>-1.8142843196689799E-2</v>
      </c>
      <c r="AL4111">
        <v>0</v>
      </c>
    </row>
    <row r="4112" spans="36:38" x14ac:dyDescent="0.25">
      <c r="AJ4112">
        <v>6.8327431906614802</v>
      </c>
      <c r="AK4112">
        <v>-1.7227286002294302E-2</v>
      </c>
      <c r="AL4112">
        <v>0</v>
      </c>
    </row>
    <row r="4113" spans="36:38" x14ac:dyDescent="0.25">
      <c r="AJ4113">
        <v>6.3</v>
      </c>
      <c r="AK4113">
        <v>-1.62804453336052E-2</v>
      </c>
      <c r="AL4113">
        <v>0</v>
      </c>
    </row>
    <row r="4114" spans="36:38" x14ac:dyDescent="0.25">
      <c r="AJ4114">
        <v>6.3</v>
      </c>
      <c r="AK4114">
        <v>-1.62804453336052E-2</v>
      </c>
      <c r="AL4114">
        <v>0</v>
      </c>
    </row>
    <row r="4115" spans="36:38" x14ac:dyDescent="0.25">
      <c r="AJ4115">
        <v>5.8075000000000001</v>
      </c>
      <c r="AK4115">
        <v>-1.55572609333945E-2</v>
      </c>
      <c r="AL4115">
        <v>0</v>
      </c>
    </row>
    <row r="4116" spans="36:38" x14ac:dyDescent="0.25">
      <c r="AJ4116">
        <v>5.3150000000000004</v>
      </c>
      <c r="AK4116">
        <v>-1.4811584344977299E-2</v>
      </c>
      <c r="AL4116">
        <v>0</v>
      </c>
    </row>
    <row r="4117" spans="36:38" x14ac:dyDescent="0.25">
      <c r="AJ4117">
        <v>4.8224999999999998</v>
      </c>
      <c r="AK4117">
        <v>-1.4057849129677299E-2</v>
      </c>
      <c r="AL4117">
        <v>0</v>
      </c>
    </row>
    <row r="4118" spans="36:38" x14ac:dyDescent="0.25">
      <c r="AJ4118">
        <v>4.33</v>
      </c>
      <c r="AK4118">
        <v>-1.3303673929859801E-2</v>
      </c>
      <c r="AL4118">
        <v>0</v>
      </c>
    </row>
    <row r="4119" spans="36:38" x14ac:dyDescent="0.25">
      <c r="AJ4119">
        <v>4.33</v>
      </c>
      <c r="AK4119">
        <v>-1.3303673929859801E-2</v>
      </c>
      <c r="AL4119">
        <v>0</v>
      </c>
    </row>
    <row r="4120" spans="36:38" x14ac:dyDescent="0.25">
      <c r="AJ4120">
        <v>4.08</v>
      </c>
      <c r="AK4120">
        <v>-1.29221976485286E-2</v>
      </c>
      <c r="AL4120">
        <v>0</v>
      </c>
    </row>
    <row r="4121" spans="36:38" x14ac:dyDescent="0.25">
      <c r="AJ4121">
        <v>3.83</v>
      </c>
      <c r="AK4121">
        <v>-1.2542777632151499E-2</v>
      </c>
      <c r="AL4121">
        <v>0</v>
      </c>
    </row>
    <row r="4122" spans="36:38" x14ac:dyDescent="0.25">
      <c r="AJ4122">
        <v>3.58</v>
      </c>
      <c r="AK4122">
        <v>-1.2165970053571101E-2</v>
      </c>
      <c r="AL4122">
        <v>0</v>
      </c>
    </row>
    <row r="4123" spans="36:38" x14ac:dyDescent="0.25">
      <c r="AJ4123">
        <v>3.33</v>
      </c>
      <c r="AK4123">
        <v>-1.1792315983258301E-2</v>
      </c>
      <c r="AL4123">
        <v>0</v>
      </c>
    </row>
    <row r="4124" spans="36:38" x14ac:dyDescent="0.25">
      <c r="AJ4124">
        <v>3.33</v>
      </c>
      <c r="AK4124">
        <v>-1.1792315983258301E-2</v>
      </c>
      <c r="AL4124">
        <v>0</v>
      </c>
    </row>
    <row r="4125" spans="36:38" x14ac:dyDescent="0.25">
      <c r="AJ4125">
        <v>3.18</v>
      </c>
      <c r="AK4125">
        <v>-1.15698708577287E-2</v>
      </c>
      <c r="AL4125">
        <v>0</v>
      </c>
    </row>
    <row r="4126" spans="36:38" x14ac:dyDescent="0.25">
      <c r="AJ4126">
        <v>3.03</v>
      </c>
      <c r="AK4126">
        <v>-1.13488690011106E-2</v>
      </c>
      <c r="AL4126">
        <v>0</v>
      </c>
    </row>
    <row r="4127" spans="36:38" x14ac:dyDescent="0.25">
      <c r="AJ4127">
        <v>2.88</v>
      </c>
      <c r="AK4127">
        <v>-1.11294426283568E-2</v>
      </c>
      <c r="AL4127">
        <v>0</v>
      </c>
    </row>
    <row r="4128" spans="36:38" x14ac:dyDescent="0.25">
      <c r="AJ4128">
        <v>2.73</v>
      </c>
      <c r="AK4128">
        <v>-1.0911794950663901E-2</v>
      </c>
      <c r="AL4128">
        <v>0</v>
      </c>
    </row>
    <row r="4129" spans="36:38" x14ac:dyDescent="0.25">
      <c r="AJ4129">
        <v>2.73</v>
      </c>
      <c r="AK4129">
        <v>-1.0911794950663901E-2</v>
      </c>
      <c r="AL4129">
        <v>0</v>
      </c>
    </row>
    <row r="4130" spans="36:38" x14ac:dyDescent="0.25">
      <c r="AJ4130">
        <v>2.3725000000000001</v>
      </c>
      <c r="AK4130">
        <v>-1.0400238975759001E-2</v>
      </c>
      <c r="AL4130">
        <v>0</v>
      </c>
    </row>
    <row r="4131" spans="36:38" x14ac:dyDescent="0.25">
      <c r="AJ4131">
        <v>2.0150000000000001</v>
      </c>
      <c r="AK4131">
        <v>-9.8999120653795805E-3</v>
      </c>
      <c r="AL4131">
        <v>0</v>
      </c>
    </row>
    <row r="4132" spans="36:38" x14ac:dyDescent="0.25">
      <c r="AJ4132">
        <v>1.6575</v>
      </c>
      <c r="AK4132">
        <v>-9.4139118446187608E-3</v>
      </c>
      <c r="AL4132">
        <v>0</v>
      </c>
    </row>
    <row r="4133" spans="36:38" x14ac:dyDescent="0.25">
      <c r="AJ4133">
        <v>1.3</v>
      </c>
      <c r="AK4133">
        <v>-8.9474250264635798E-3</v>
      </c>
      <c r="AL4133">
        <v>0</v>
      </c>
    </row>
    <row r="4134" spans="36:38" x14ac:dyDescent="0.25">
      <c r="AJ4134">
        <v>1.3</v>
      </c>
      <c r="AK4134">
        <v>-8.9474250264635798E-3</v>
      </c>
      <c r="AL4134">
        <v>0</v>
      </c>
    </row>
    <row r="4135" spans="36:38" x14ac:dyDescent="0.25">
      <c r="AJ4135">
        <v>0.73983272926578403</v>
      </c>
      <c r="AK4135">
        <v>-8.3529135620962792E-3</v>
      </c>
      <c r="AL4135">
        <v>0</v>
      </c>
    </row>
    <row r="4136" spans="36:38" x14ac:dyDescent="0.25">
      <c r="AJ4136">
        <v>0.17966545853156901</v>
      </c>
      <c r="AK4136">
        <v>-7.79440197029362E-3</v>
      </c>
      <c r="AL4136">
        <v>0</v>
      </c>
    </row>
    <row r="4137" spans="36:38" x14ac:dyDescent="0.25">
      <c r="AJ4137">
        <v>-0.38050181220264701</v>
      </c>
      <c r="AK4137">
        <v>-7.2775859622515402E-3</v>
      </c>
      <c r="AL4137">
        <v>0</v>
      </c>
    </row>
    <row r="4138" spans="36:38" x14ac:dyDescent="0.25">
      <c r="AJ4138">
        <v>-0.94066908293686302</v>
      </c>
      <c r="AK4138">
        <v>-6.8025816949925499E-3</v>
      </c>
      <c r="AL4138">
        <v>0</v>
      </c>
    </row>
    <row r="4139" spans="36:38" x14ac:dyDescent="0.25">
      <c r="AJ4139">
        <v>-0.94066908293686302</v>
      </c>
      <c r="AK4139">
        <v>-6.8025816949925499E-3</v>
      </c>
      <c r="AL4139">
        <v>0</v>
      </c>
    </row>
    <row r="4140" spans="36:38" x14ac:dyDescent="0.25">
      <c r="AJ4140">
        <v>-1.1555018122026499</v>
      </c>
      <c r="AK4140">
        <v>-6.6317208771508804E-3</v>
      </c>
      <c r="AL4140">
        <v>0</v>
      </c>
    </row>
    <row r="4141" spans="36:38" x14ac:dyDescent="0.25">
      <c r="AJ4141">
        <v>-1.37033454146843</v>
      </c>
      <c r="AK4141">
        <v>-6.4661761076307001E-3</v>
      </c>
      <c r="AL4141">
        <v>0</v>
      </c>
    </row>
    <row r="4142" spans="36:38" x14ac:dyDescent="0.25">
      <c r="AJ4142">
        <v>-1.5851672707342199</v>
      </c>
      <c r="AK4142">
        <v>-6.3059541666939398E-3</v>
      </c>
      <c r="AL4142">
        <v>0</v>
      </c>
    </row>
    <row r="4143" spans="36:38" x14ac:dyDescent="0.25">
      <c r="AJ4143">
        <v>-1.8</v>
      </c>
      <c r="AK4143">
        <v>-6.1511570847945802E-3</v>
      </c>
      <c r="AL4143">
        <v>0</v>
      </c>
    </row>
    <row r="4144" spans="36:38" x14ac:dyDescent="0.25">
      <c r="AJ4144">
        <v>-1.8</v>
      </c>
      <c r="AK4144">
        <v>-6.1511570847945802E-3</v>
      </c>
      <c r="AL4144">
        <v>0</v>
      </c>
    </row>
    <row r="4145" spans="36:38" x14ac:dyDescent="0.25">
      <c r="AJ4145">
        <v>-1.8425</v>
      </c>
      <c r="AK4145">
        <v>-6.1273893716981102E-3</v>
      </c>
      <c r="AL4145">
        <v>0</v>
      </c>
    </row>
    <row r="4146" spans="36:38" x14ac:dyDescent="0.25">
      <c r="AJ4146">
        <v>-1.885</v>
      </c>
      <c r="AK4146">
        <v>-6.1045311552447501E-3</v>
      </c>
      <c r="AL4146">
        <v>0</v>
      </c>
    </row>
    <row r="4147" spans="36:38" x14ac:dyDescent="0.25">
      <c r="AJ4147">
        <v>-1.9275</v>
      </c>
      <c r="AK4147">
        <v>-6.0822895661000603E-3</v>
      </c>
      <c r="AL4147">
        <v>0</v>
      </c>
    </row>
    <row r="4148" spans="36:38" x14ac:dyDescent="0.25">
      <c r="AJ4148">
        <v>-1.97</v>
      </c>
      <c r="AK4148">
        <v>-6.06047235389313E-3</v>
      </c>
      <c r="AL4148">
        <v>0</v>
      </c>
    </row>
    <row r="4149" spans="36:38" x14ac:dyDescent="0.25">
      <c r="AJ4149">
        <v>-1.97</v>
      </c>
      <c r="AK4149">
        <v>-6.06047235389313E-3</v>
      </c>
      <c r="AL4149">
        <v>0</v>
      </c>
    </row>
    <row r="4150" spans="36:38" x14ac:dyDescent="0.25">
      <c r="AJ4150">
        <v>-2.27</v>
      </c>
      <c r="AK4150">
        <v>-5.9158568234784501E-3</v>
      </c>
      <c r="AL4150">
        <v>0</v>
      </c>
    </row>
    <row r="4151" spans="36:38" x14ac:dyDescent="0.25">
      <c r="AJ4151">
        <v>-2.57</v>
      </c>
      <c r="AK4151">
        <v>-5.7861494487098904E-3</v>
      </c>
      <c r="AL4151">
        <v>0</v>
      </c>
    </row>
    <row r="4152" spans="36:38" x14ac:dyDescent="0.25">
      <c r="AJ4152">
        <v>-2.87</v>
      </c>
      <c r="AK4152">
        <v>-5.6707063524713101E-3</v>
      </c>
      <c r="AL4152">
        <v>0</v>
      </c>
    </row>
    <row r="4153" spans="36:38" x14ac:dyDescent="0.25">
      <c r="AJ4153">
        <v>-3.17</v>
      </c>
      <c r="AK4153">
        <v>-5.5687422834272901E-3</v>
      </c>
      <c r="AL4153">
        <v>0</v>
      </c>
    </row>
    <row r="4154" spans="36:38" x14ac:dyDescent="0.25">
      <c r="AJ4154">
        <v>-3.17</v>
      </c>
      <c r="AK4154">
        <v>-5.5687422834272901E-3</v>
      </c>
      <c r="AL4154">
        <v>0</v>
      </c>
    </row>
    <row r="4155" spans="36:38" x14ac:dyDescent="0.25">
      <c r="AJ4155">
        <v>-3.32</v>
      </c>
      <c r="AK4155">
        <v>-5.5225887282049904E-3</v>
      </c>
      <c r="AL4155">
        <v>0</v>
      </c>
    </row>
    <row r="4156" spans="36:38" x14ac:dyDescent="0.25">
      <c r="AJ4156">
        <v>-3.47</v>
      </c>
      <c r="AK4156">
        <v>-5.4794905529946501E-3</v>
      </c>
      <c r="AL4156">
        <v>0</v>
      </c>
    </row>
    <row r="4157" spans="36:38" x14ac:dyDescent="0.25">
      <c r="AJ4157">
        <v>-3.62</v>
      </c>
      <c r="AK4157">
        <v>-5.4393424824722703E-3</v>
      </c>
      <c r="AL4157">
        <v>0</v>
      </c>
    </row>
    <row r="4158" spans="36:38" x14ac:dyDescent="0.25">
      <c r="AJ4158">
        <v>-3.77</v>
      </c>
      <c r="AK4158">
        <v>-5.4020343196684801E-3</v>
      </c>
      <c r="AL4158">
        <v>0</v>
      </c>
    </row>
    <row r="4159" spans="36:38" x14ac:dyDescent="0.25">
      <c r="AJ4159">
        <v>-3.77</v>
      </c>
      <c r="AK4159">
        <v>-5.4020343196684801E-3</v>
      </c>
      <c r="AL4159">
        <v>0</v>
      </c>
    </row>
    <row r="4160" spans="36:38" x14ac:dyDescent="0.25">
      <c r="AJ4160">
        <v>-3.96636673510559</v>
      </c>
      <c r="AK4160">
        <v>-5.3572994149446596E-3</v>
      </c>
      <c r="AL4160">
        <v>0</v>
      </c>
    </row>
    <row r="4161" spans="36:38" x14ac:dyDescent="0.25">
      <c r="AJ4161">
        <v>-4.1627334702111902</v>
      </c>
      <c r="AK4161">
        <v>-5.3169850547959297E-3</v>
      </c>
      <c r="AL4161">
        <v>0</v>
      </c>
    </row>
    <row r="4162" spans="36:38" x14ac:dyDescent="0.25">
      <c r="AJ4162">
        <v>-4.35910020531679</v>
      </c>
      <c r="AK4162">
        <v>-5.2808419678137498E-3</v>
      </c>
      <c r="AL4162">
        <v>0</v>
      </c>
    </row>
    <row r="4163" spans="36:38" x14ac:dyDescent="0.25">
      <c r="AJ4163">
        <v>-4.55546694042238</v>
      </c>
      <c r="AK4163">
        <v>-5.2486207969465399E-3</v>
      </c>
      <c r="AL4163">
        <v>0</v>
      </c>
    </row>
    <row r="4164" spans="36:38" x14ac:dyDescent="0.25">
      <c r="AJ4164">
        <v>-4.55546694042238</v>
      </c>
      <c r="AK4164">
        <v>-5.2486207969465399E-3</v>
      </c>
      <c r="AL4164">
        <v>0</v>
      </c>
    </row>
    <row r="4165" spans="36:38" x14ac:dyDescent="0.25">
      <c r="AJ4165">
        <v>-4.7882854488629398</v>
      </c>
      <c r="AK4165">
        <v>-5.2151656680846301E-3</v>
      </c>
      <c r="AL4165">
        <v>0</v>
      </c>
    </row>
    <row r="4166" spans="36:38" x14ac:dyDescent="0.25">
      <c r="AJ4166">
        <v>-5.0211039573034899</v>
      </c>
      <c r="AK4166">
        <v>-5.1864867606917298E-3</v>
      </c>
      <c r="AL4166">
        <v>0</v>
      </c>
    </row>
    <row r="4167" spans="36:38" x14ac:dyDescent="0.25">
      <c r="AJ4167">
        <v>-5.2539224657440498</v>
      </c>
      <c r="AK4167">
        <v>-5.16220262530086E-3</v>
      </c>
      <c r="AL4167">
        <v>0</v>
      </c>
    </row>
    <row r="4168" spans="36:38" x14ac:dyDescent="0.25">
      <c r="AJ4168">
        <v>-5.4867409741845998</v>
      </c>
      <c r="AK4168">
        <v>-5.1419457576249803E-3</v>
      </c>
      <c r="AL4168">
        <v>0</v>
      </c>
    </row>
    <row r="4169" spans="36:38" x14ac:dyDescent="0.25">
      <c r="AJ4169">
        <v>-5.4867409741845998</v>
      </c>
      <c r="AK4169">
        <v>-5.1419457576249803E-3</v>
      </c>
      <c r="AL4169">
        <v>0</v>
      </c>
    </row>
    <row r="4170" spans="36:38" x14ac:dyDescent="0.25">
      <c r="AJ4170">
        <v>-5.76277783879579</v>
      </c>
      <c r="AK4170">
        <v>-5.1226657056142903E-3</v>
      </c>
      <c r="AL4170">
        <v>0</v>
      </c>
    </row>
    <row r="4171" spans="36:38" x14ac:dyDescent="0.25">
      <c r="AJ4171">
        <v>-6.0388147034069801</v>
      </c>
      <c r="AK4171">
        <v>-5.1080007690036599E-3</v>
      </c>
      <c r="AL4171">
        <v>0</v>
      </c>
    </row>
    <row r="4172" spans="36:38" x14ac:dyDescent="0.25">
      <c r="AJ4172">
        <v>-6.31485156801818</v>
      </c>
      <c r="AK4172">
        <v>-5.0974345239430804E-3</v>
      </c>
      <c r="AL4172">
        <v>0</v>
      </c>
    </row>
    <row r="4173" spans="36:38" x14ac:dyDescent="0.25">
      <c r="AJ4173">
        <v>-6.5908884326293702</v>
      </c>
      <c r="AK4173">
        <v>-5.0904816292000601E-3</v>
      </c>
      <c r="AL4173">
        <v>0</v>
      </c>
    </row>
    <row r="4174" spans="36:38" x14ac:dyDescent="0.25">
      <c r="AJ4174">
        <v>-6.5908884326293702</v>
      </c>
      <c r="AK4174">
        <v>-5.0904816292000601E-3</v>
      </c>
      <c r="AL4174">
        <v>0</v>
      </c>
    </row>
    <row r="4175" spans="36:38" x14ac:dyDescent="0.25">
      <c r="AJ4175">
        <v>-6.9181663244720299</v>
      </c>
      <c r="AK4175">
        <v>-5.0863086964390699E-3</v>
      </c>
      <c r="AL4175">
        <v>0</v>
      </c>
    </row>
    <row r="4176" spans="36:38" x14ac:dyDescent="0.25">
      <c r="AJ4176">
        <v>-7.2454442163146799</v>
      </c>
      <c r="AK4176">
        <v>-5.0859055673103002E-3</v>
      </c>
      <c r="AL4176">
        <v>0</v>
      </c>
    </row>
    <row r="4177" spans="36:38" x14ac:dyDescent="0.25">
      <c r="AJ4177">
        <v>-7.5727221081573397</v>
      </c>
      <c r="AK4177">
        <v>-5.0886575794747398E-3</v>
      </c>
      <c r="AL4177">
        <v>0</v>
      </c>
    </row>
    <row r="4178" spans="36:38" x14ac:dyDescent="0.25">
      <c r="AJ4178">
        <v>-7.9</v>
      </c>
      <c r="AK4178">
        <v>-5.0940108341680701E-3</v>
      </c>
      <c r="AL4178">
        <v>0</v>
      </c>
    </row>
    <row r="4179" spans="36:38" x14ac:dyDescent="0.25">
      <c r="AJ4179">
        <v>-7.9</v>
      </c>
      <c r="AK4179">
        <v>-5.0940108341680701E-3</v>
      </c>
      <c r="AL4179">
        <v>0</v>
      </c>
    </row>
    <row r="4180" spans="36:38" x14ac:dyDescent="0.25">
      <c r="AJ4180">
        <v>-8.15</v>
      </c>
      <c r="AK4180">
        <v>-5.0995453648103196E-3</v>
      </c>
      <c r="AL4180">
        <v>0</v>
      </c>
    </row>
    <row r="4181" spans="36:38" x14ac:dyDescent="0.25">
      <c r="AJ4181">
        <v>-8.4</v>
      </c>
      <c r="AK4181">
        <v>-5.1061121823831697E-3</v>
      </c>
      <c r="AL4181">
        <v>0</v>
      </c>
    </row>
    <row r="4182" spans="36:38" x14ac:dyDescent="0.25">
      <c r="AJ4182">
        <v>-8.65</v>
      </c>
      <c r="AK4182">
        <v>-5.1135323829036503E-3</v>
      </c>
      <c r="AL4182">
        <v>0</v>
      </c>
    </row>
    <row r="4183" spans="36:38" x14ac:dyDescent="0.25">
      <c r="AJ4183">
        <v>-8.9</v>
      </c>
      <c r="AK4183">
        <v>-5.1216429644541503E-3</v>
      </c>
      <c r="AL4183">
        <v>0</v>
      </c>
    </row>
    <row r="4184" spans="36:38" x14ac:dyDescent="0.25">
      <c r="AJ4184">
        <v>-8.9</v>
      </c>
      <c r="AK4184">
        <v>-5.1216429644541503E-3</v>
      </c>
      <c r="AL4184">
        <v>0</v>
      </c>
    </row>
    <row r="4185" spans="36:38" x14ac:dyDescent="0.25">
      <c r="AJ4185">
        <v>-9.5175000000000001</v>
      </c>
      <c r="AK4185">
        <v>-5.1437418667607E-3</v>
      </c>
      <c r="AL4185">
        <v>0</v>
      </c>
    </row>
    <row r="4186" spans="36:38" x14ac:dyDescent="0.25">
      <c r="AJ4186">
        <v>-10.135</v>
      </c>
      <c r="AK4186">
        <v>-5.1673724521343403E-3</v>
      </c>
      <c r="AL4186">
        <v>0</v>
      </c>
    </row>
    <row r="4187" spans="36:38" x14ac:dyDescent="0.25">
      <c r="AJ4187">
        <v>-10.7525</v>
      </c>
      <c r="AK4187">
        <v>-5.19115743443918E-3</v>
      </c>
      <c r="AL4187">
        <v>0</v>
      </c>
    </row>
    <row r="4188" spans="36:38" x14ac:dyDescent="0.25">
      <c r="AJ4188">
        <v>-11.37</v>
      </c>
      <c r="AK4188">
        <v>-5.2140960744424102E-3</v>
      </c>
      <c r="AL4188">
        <v>0</v>
      </c>
    </row>
    <row r="4189" spans="36:38" x14ac:dyDescent="0.25">
      <c r="AJ4189">
        <v>-11.37</v>
      </c>
      <c r="AK4189">
        <v>-5.2140960744424102E-3</v>
      </c>
      <c r="AL4189">
        <v>0</v>
      </c>
    </row>
    <row r="4190" spans="36:38" x14ac:dyDescent="0.25">
      <c r="AJ4190">
        <v>-11.87</v>
      </c>
      <c r="AK4190">
        <v>-5.2315609108043899E-3</v>
      </c>
      <c r="AL4190">
        <v>0</v>
      </c>
    </row>
    <row r="4191" spans="36:38" x14ac:dyDescent="0.25">
      <c r="AJ4191">
        <v>-12.37</v>
      </c>
      <c r="AK4191">
        <v>-5.2477423493570499E-3</v>
      </c>
      <c r="AL4191">
        <v>0</v>
      </c>
    </row>
    <row r="4192" spans="36:38" x14ac:dyDescent="0.25">
      <c r="AJ4192">
        <v>-12.87</v>
      </c>
      <c r="AK4192">
        <v>-5.2624608160251503E-3</v>
      </c>
      <c r="AL4192">
        <v>0</v>
      </c>
    </row>
    <row r="4193" spans="36:38" x14ac:dyDescent="0.25">
      <c r="AJ4193">
        <v>-13.37</v>
      </c>
      <c r="AK4193">
        <v>-5.27559445328775E-3</v>
      </c>
      <c r="AL4193">
        <v>0</v>
      </c>
    </row>
    <row r="4194" spans="36:38" x14ac:dyDescent="0.25">
      <c r="AJ4194">
        <v>-13.37</v>
      </c>
      <c r="AK4194">
        <v>-5.27559445328775E-3</v>
      </c>
      <c r="AL4194">
        <v>0</v>
      </c>
    </row>
    <row r="4195" spans="36:38" x14ac:dyDescent="0.25">
      <c r="AJ4195">
        <v>-13.395</v>
      </c>
      <c r="AK4195">
        <v>-5.2762083517513998E-3</v>
      </c>
      <c r="AL4195">
        <v>0</v>
      </c>
    </row>
    <row r="4196" spans="36:38" x14ac:dyDescent="0.25">
      <c r="AJ4196">
        <v>-13.42</v>
      </c>
      <c r="AK4196">
        <v>-5.2768180098008302E-3</v>
      </c>
      <c r="AL4196">
        <v>0</v>
      </c>
    </row>
    <row r="4197" spans="36:38" x14ac:dyDescent="0.25">
      <c r="AJ4197">
        <v>-13.445</v>
      </c>
      <c r="AK4197">
        <v>-5.2774234414814701E-3</v>
      </c>
      <c r="AL4197">
        <v>0</v>
      </c>
    </row>
    <row r="4198" spans="36:38" x14ac:dyDescent="0.25">
      <c r="AJ4198">
        <v>-13.47</v>
      </c>
      <c r="AK4198">
        <v>-5.2780246670279399E-3</v>
      </c>
      <c r="AL4198">
        <v>0</v>
      </c>
    </row>
    <row r="4199" spans="36:38" x14ac:dyDescent="0.25">
      <c r="AJ4199">
        <v>-13.47</v>
      </c>
      <c r="AK4199">
        <v>-5.2780246670279399E-3</v>
      </c>
      <c r="AL4199">
        <v>0</v>
      </c>
    </row>
    <row r="4200" spans="36:38" x14ac:dyDescent="0.25">
      <c r="AJ4200">
        <v>-13.602499999999999</v>
      </c>
      <c r="AK4200">
        <v>-5.2811412569338896E-3</v>
      </c>
      <c r="AL4200">
        <v>0</v>
      </c>
    </row>
    <row r="4201" spans="36:38" x14ac:dyDescent="0.25">
      <c r="AJ4201">
        <v>-13.734999999999999</v>
      </c>
      <c r="AK4201">
        <v>-5.2841401530311204E-3</v>
      </c>
      <c r="AL4201">
        <v>0</v>
      </c>
    </row>
    <row r="4202" spans="36:38" x14ac:dyDescent="0.25">
      <c r="AJ4202">
        <v>-13.8675</v>
      </c>
      <c r="AK4202">
        <v>-5.2870204990295702E-3</v>
      </c>
      <c r="AL4202">
        <v>0</v>
      </c>
    </row>
    <row r="4203" spans="36:38" x14ac:dyDescent="0.25">
      <c r="AJ4203">
        <v>-14</v>
      </c>
      <c r="AK4203">
        <v>-5.2897821571855803E-3</v>
      </c>
      <c r="AL4203">
        <v>0</v>
      </c>
    </row>
    <row r="4204" spans="36:38" x14ac:dyDescent="0.25">
      <c r="AJ4204">
        <v>-14</v>
      </c>
      <c r="AK4204">
        <v>-5.2897821571855803E-3</v>
      </c>
      <c r="AL4204">
        <v>0</v>
      </c>
    </row>
    <row r="4205" spans="36:38" x14ac:dyDescent="0.25">
      <c r="AJ4205">
        <v>-14.2054189176643</v>
      </c>
      <c r="AK4205">
        <v>-5.2938277756730103E-3</v>
      </c>
      <c r="AL4205">
        <v>0</v>
      </c>
    </row>
    <row r="4206" spans="36:38" x14ac:dyDescent="0.25">
      <c r="AJ4206">
        <v>-14.4108378353285</v>
      </c>
      <c r="AK4206">
        <v>-5.2975867321755996E-3</v>
      </c>
      <c r="AL4206">
        <v>0</v>
      </c>
    </row>
    <row r="4207" spans="36:38" x14ac:dyDescent="0.25">
      <c r="AJ4207">
        <v>-14.6162567529928</v>
      </c>
      <c r="AK4207">
        <v>-5.3010586376015497E-3</v>
      </c>
      <c r="AL4207">
        <v>0</v>
      </c>
    </row>
    <row r="4208" spans="36:38" x14ac:dyDescent="0.25">
      <c r="AJ4208">
        <v>-14.8216756706571</v>
      </c>
      <c r="AK4208">
        <v>-5.3042444092084402E-3</v>
      </c>
      <c r="AL4208">
        <v>0</v>
      </c>
    </row>
    <row r="4209" spans="36:38" x14ac:dyDescent="0.25">
      <c r="AJ4209">
        <v>-14.8216756706571</v>
      </c>
      <c r="AK4209">
        <v>-5.3042444092084402E-3</v>
      </c>
      <c r="AL4209">
        <v>0</v>
      </c>
    </row>
    <row r="4210" spans="36:38" x14ac:dyDescent="0.25">
      <c r="AJ4210">
        <v>-15.0299546678258</v>
      </c>
      <c r="AK4210">
        <v>-5.3071834452261997E-3</v>
      </c>
      <c r="AL4210">
        <v>0</v>
      </c>
    </row>
    <row r="4211" spans="36:38" x14ac:dyDescent="0.25">
      <c r="AJ4211">
        <v>-15.2382336649945</v>
      </c>
      <c r="AK4211">
        <v>-5.3098305074349497E-3</v>
      </c>
      <c r="AL4211">
        <v>0</v>
      </c>
    </row>
    <row r="4212" spans="36:38" x14ac:dyDescent="0.25">
      <c r="AJ4212">
        <v>-15.4465126621633</v>
      </c>
      <c r="AK4212">
        <v>-5.31218788332236E-3</v>
      </c>
      <c r="AL4212">
        <v>0</v>
      </c>
    </row>
    <row r="4213" spans="36:38" x14ac:dyDescent="0.25">
      <c r="AJ4213">
        <v>-15.654791659332</v>
      </c>
      <c r="AK4213">
        <v>-5.3142571596213502E-3</v>
      </c>
      <c r="AL4213">
        <v>0</v>
      </c>
    </row>
    <row r="4214" spans="36:38" x14ac:dyDescent="0.25">
      <c r="AJ4214">
        <v>-15.654791659332</v>
      </c>
      <c r="AK4214">
        <v>-5.3142571596213502E-3</v>
      </c>
      <c r="AL4214">
        <v>0</v>
      </c>
    </row>
    <row r="4215" spans="36:38" x14ac:dyDescent="0.25">
      <c r="AJ4215">
        <v>-15.8659705573364</v>
      </c>
      <c r="AK4215">
        <v>-5.3160641027514598E-3</v>
      </c>
      <c r="AL4215">
        <v>0</v>
      </c>
    </row>
    <row r="4216" spans="36:38" x14ac:dyDescent="0.25">
      <c r="AJ4216">
        <v>-16.077149455340901</v>
      </c>
      <c r="AK4216">
        <v>-5.3175796752643299E-3</v>
      </c>
      <c r="AL4216">
        <v>0</v>
      </c>
    </row>
    <row r="4217" spans="36:38" x14ac:dyDescent="0.25">
      <c r="AJ4217">
        <v>-16.2883283533453</v>
      </c>
      <c r="AK4217">
        <v>-5.3188074519182104E-3</v>
      </c>
      <c r="AL4217">
        <v>0</v>
      </c>
    </row>
    <row r="4218" spans="36:38" x14ac:dyDescent="0.25">
      <c r="AJ4218">
        <v>-16.499507251349801</v>
      </c>
      <c r="AK4218">
        <v>-5.3197495194931797E-3</v>
      </c>
      <c r="AL4218">
        <v>0</v>
      </c>
    </row>
    <row r="4219" spans="36:38" x14ac:dyDescent="0.25">
      <c r="AJ4219">
        <v>-16.499507251349801</v>
      </c>
      <c r="AK4219">
        <v>-5.3197495194931797E-3</v>
      </c>
      <c r="AL4219">
        <v>0</v>
      </c>
    </row>
    <row r="4220" spans="36:38" x14ac:dyDescent="0.25">
      <c r="AJ4220">
        <v>-16.713626425959799</v>
      </c>
      <c r="AK4220">
        <v>-5.3204163825174696E-3</v>
      </c>
      <c r="AL4220">
        <v>0</v>
      </c>
    </row>
    <row r="4221" spans="36:38" x14ac:dyDescent="0.25">
      <c r="AJ4221">
        <v>-16.9277456005698</v>
      </c>
      <c r="AK4221">
        <v>-5.3207959999671201E-3</v>
      </c>
      <c r="AL4221">
        <v>0</v>
      </c>
    </row>
    <row r="4222" spans="36:38" x14ac:dyDescent="0.25">
      <c r="AJ4222">
        <v>-17.141864775179901</v>
      </c>
      <c r="AK4222">
        <v>-5.3208908691805799E-3</v>
      </c>
      <c r="AL4222">
        <v>0</v>
      </c>
    </row>
    <row r="4223" spans="36:38" x14ac:dyDescent="0.25">
      <c r="AJ4223">
        <v>-17.355983949789898</v>
      </c>
      <c r="AK4223">
        <v>-5.3207046088125098E-3</v>
      </c>
      <c r="AL4223">
        <v>0</v>
      </c>
    </row>
    <row r="4224" spans="36:38" x14ac:dyDescent="0.25">
      <c r="AJ4224">
        <v>-17.355983949789898</v>
      </c>
      <c r="AK4224">
        <v>-5.3207046088125098E-3</v>
      </c>
      <c r="AL4224">
        <v>0</v>
      </c>
    </row>
    <row r="4225" spans="36:38" x14ac:dyDescent="0.25">
      <c r="AJ4225">
        <v>-17.573084338933501</v>
      </c>
      <c r="AK4225">
        <v>-5.3202316371150004E-3</v>
      </c>
      <c r="AL4225">
        <v>0</v>
      </c>
    </row>
    <row r="4226" spans="36:38" x14ac:dyDescent="0.25">
      <c r="AJ4226">
        <v>-17.7901847280772</v>
      </c>
      <c r="AK4226">
        <v>-5.3194751852901796E-3</v>
      </c>
      <c r="AL4226">
        <v>0</v>
      </c>
    </row>
    <row r="4227" spans="36:38" x14ac:dyDescent="0.25">
      <c r="AJ4227">
        <v>-18.0072851172208</v>
      </c>
      <c r="AK4227">
        <v>-5.3184387421228796E-3</v>
      </c>
      <c r="AL4227">
        <v>0</v>
      </c>
    </row>
    <row r="4228" spans="36:38" x14ac:dyDescent="0.25">
      <c r="AJ4228">
        <v>-18.224385506364399</v>
      </c>
      <c r="AK4228">
        <v>-5.3171247053842904E-3</v>
      </c>
      <c r="AL4228">
        <v>0</v>
      </c>
    </row>
    <row r="4229" spans="36:38" x14ac:dyDescent="0.25">
      <c r="AJ4229">
        <v>-18.224385506364399</v>
      </c>
      <c r="AK4229">
        <v>-5.3171247053842904E-3</v>
      </c>
      <c r="AL4229">
        <v>0</v>
      </c>
    </row>
    <row r="4230" spans="36:38" x14ac:dyDescent="0.25">
      <c r="AJ4230">
        <v>-18.4445086179547</v>
      </c>
      <c r="AK4230">
        <v>-5.3155121694895601E-3</v>
      </c>
      <c r="AL4230">
        <v>0</v>
      </c>
    </row>
    <row r="4231" spans="36:38" x14ac:dyDescent="0.25">
      <c r="AJ4231">
        <v>-18.664631729545</v>
      </c>
      <c r="AK4231">
        <v>-5.3136197815144698E-3</v>
      </c>
      <c r="AL4231">
        <v>0</v>
      </c>
    </row>
    <row r="4232" spans="36:38" x14ac:dyDescent="0.25">
      <c r="AJ4232">
        <v>-18.884754841135301</v>
      </c>
      <c r="AK4232">
        <v>-5.3114504270473303E-3</v>
      </c>
      <c r="AL4232">
        <v>0</v>
      </c>
    </row>
    <row r="4233" spans="36:38" x14ac:dyDescent="0.25">
      <c r="AJ4233">
        <v>-19.104877952725602</v>
      </c>
      <c r="AK4233">
        <v>-5.3090063634844403E-3</v>
      </c>
      <c r="AL4233">
        <v>0</v>
      </c>
    </row>
    <row r="4234" spans="36:38" x14ac:dyDescent="0.25">
      <c r="AJ4234">
        <v>-19.104877952725602</v>
      </c>
      <c r="AK4234">
        <v>-5.3090063634844403E-3</v>
      </c>
      <c r="AL4234">
        <v>0</v>
      </c>
    </row>
    <row r="4235" spans="36:38" x14ac:dyDescent="0.25">
      <c r="AJ4235">
        <v>-19.328065872596799</v>
      </c>
      <c r="AK4235">
        <v>-5.3062504848236198E-3</v>
      </c>
      <c r="AL4235">
        <v>0</v>
      </c>
    </row>
    <row r="4236" spans="36:38" x14ac:dyDescent="0.25">
      <c r="AJ4236">
        <v>-19.551253792468</v>
      </c>
      <c r="AK4236">
        <v>-5.3032167214820099E-3</v>
      </c>
      <c r="AL4236">
        <v>0</v>
      </c>
    </row>
    <row r="4237" spans="36:38" x14ac:dyDescent="0.25">
      <c r="AJ4237">
        <v>-19.7744417123392</v>
      </c>
      <c r="AK4237">
        <v>-5.2999075592100103E-3</v>
      </c>
      <c r="AL4237">
        <v>0</v>
      </c>
    </row>
    <row r="4238" spans="36:38" x14ac:dyDescent="0.25">
      <c r="AJ4238">
        <v>-19.997629632210401</v>
      </c>
      <c r="AK4238">
        <v>-5.2963248448024101E-3</v>
      </c>
      <c r="AL4238">
        <v>0</v>
      </c>
    </row>
    <row r="4239" spans="36:38" x14ac:dyDescent="0.25">
      <c r="AJ4239">
        <v>-19.997629632210401</v>
      </c>
      <c r="AK4239">
        <v>-5.2963248448024101E-3</v>
      </c>
      <c r="AL4239">
        <v>0</v>
      </c>
    </row>
    <row r="4240" spans="36:38" x14ac:dyDescent="0.25">
      <c r="AJ4240">
        <v>-20.223925032164399</v>
      </c>
      <c r="AK4240">
        <v>-5.2924147687464698E-3</v>
      </c>
      <c r="AL4240">
        <v>0</v>
      </c>
    </row>
    <row r="4241" spans="36:38" x14ac:dyDescent="0.25">
      <c r="AJ4241">
        <v>-20.4502204321184</v>
      </c>
      <c r="AK4241">
        <v>-5.2882272112019001E-3</v>
      </c>
      <c r="AL4241">
        <v>0</v>
      </c>
    </row>
    <row r="4242" spans="36:38" x14ac:dyDescent="0.25">
      <c r="AJ4242">
        <v>-20.676515832072301</v>
      </c>
      <c r="AK4242">
        <v>-5.2837635287842797E-3</v>
      </c>
      <c r="AL4242">
        <v>0</v>
      </c>
    </row>
    <row r="4243" spans="36:38" x14ac:dyDescent="0.25">
      <c r="AJ4243">
        <v>-20.902811232026298</v>
      </c>
      <c r="AK4243">
        <v>-5.27902557442291E-3</v>
      </c>
      <c r="AL4243">
        <v>0</v>
      </c>
    </row>
    <row r="4244" spans="36:38" x14ac:dyDescent="0.25">
      <c r="AJ4244">
        <v>-20.902811232026298</v>
      </c>
      <c r="AK4244">
        <v>-5.27902557442291E-3</v>
      </c>
      <c r="AL4244">
        <v>0</v>
      </c>
    </row>
    <row r="4245" spans="36:38" x14ac:dyDescent="0.25">
      <c r="AJ4245">
        <v>-21.132257377990999</v>
      </c>
      <c r="AK4245">
        <v>-5.2739425305054202E-3</v>
      </c>
      <c r="AL4245">
        <v>0</v>
      </c>
    </row>
    <row r="4246" spans="36:38" x14ac:dyDescent="0.25">
      <c r="AJ4246">
        <v>-21.3617035239557</v>
      </c>
      <c r="AK4246">
        <v>-5.2685801575446996E-3</v>
      </c>
      <c r="AL4246">
        <v>0</v>
      </c>
    </row>
    <row r="4247" spans="36:38" x14ac:dyDescent="0.25">
      <c r="AJ4247">
        <v>-21.591149669920402</v>
      </c>
      <c r="AK4247">
        <v>-5.26293912550602E-3</v>
      </c>
      <c r="AL4247">
        <v>0</v>
      </c>
    </row>
    <row r="4248" spans="36:38" x14ac:dyDescent="0.25">
      <c r="AJ4248">
        <v>-21.820595815885099</v>
      </c>
      <c r="AK4248">
        <v>-5.2570208868609703E-3</v>
      </c>
      <c r="AL4248">
        <v>0</v>
      </c>
    </row>
    <row r="4249" spans="36:38" x14ac:dyDescent="0.25">
      <c r="AJ4249">
        <v>-21.820595815885099</v>
      </c>
      <c r="AK4249">
        <v>-5.2570208868609703E-3</v>
      </c>
      <c r="AL4249">
        <v>0</v>
      </c>
    </row>
    <row r="4250" spans="36:38" x14ac:dyDescent="0.25">
      <c r="AJ4250">
        <v>-22.053236576186801</v>
      </c>
      <c r="AK4250">
        <v>-5.2507380291896399E-3</v>
      </c>
      <c r="AL4250">
        <v>0</v>
      </c>
    </row>
    <row r="4251" spans="36:38" x14ac:dyDescent="0.25">
      <c r="AJ4251">
        <v>-22.285877336488401</v>
      </c>
      <c r="AK4251">
        <v>-5.2441715823756396E-3</v>
      </c>
      <c r="AL4251">
        <v>0</v>
      </c>
    </row>
    <row r="4252" spans="36:38" x14ac:dyDescent="0.25">
      <c r="AJ4252">
        <v>-22.51851809679</v>
      </c>
      <c r="AK4252">
        <v>-5.2373229168637299E-3</v>
      </c>
      <c r="AL4252">
        <v>0</v>
      </c>
    </row>
    <row r="4253" spans="36:38" x14ac:dyDescent="0.25">
      <c r="AJ4253">
        <v>-22.751158857091699</v>
      </c>
      <c r="AK4253">
        <v>-5.2301920967939902E-3</v>
      </c>
      <c r="AL4253">
        <v>0</v>
      </c>
    </row>
    <row r="4254" spans="36:38" x14ac:dyDescent="0.25">
      <c r="AJ4254">
        <v>-22.751158857091699</v>
      </c>
      <c r="AK4254">
        <v>-5.2301920967939902E-3</v>
      </c>
      <c r="AL4254">
        <v>0</v>
      </c>
    </row>
    <row r="4255" spans="36:38" x14ac:dyDescent="0.25">
      <c r="AJ4255">
        <v>-22.987038710842</v>
      </c>
      <c r="AK4255">
        <v>-5.2226751364156804E-3</v>
      </c>
      <c r="AL4255">
        <v>0</v>
      </c>
    </row>
    <row r="4256" spans="36:38" x14ac:dyDescent="0.25">
      <c r="AJ4256">
        <v>-23.222918564592302</v>
      </c>
      <c r="AK4256">
        <v>-5.2148695540924902E-3</v>
      </c>
      <c r="AL4256">
        <v>0</v>
      </c>
    </row>
    <row r="4257" spans="36:38" x14ac:dyDescent="0.25">
      <c r="AJ4257">
        <v>-23.458798418342599</v>
      </c>
      <c r="AK4257">
        <v>-5.2067759906595902E-3</v>
      </c>
      <c r="AL4257">
        <v>0</v>
      </c>
    </row>
    <row r="4258" spans="36:38" x14ac:dyDescent="0.25">
      <c r="AJ4258">
        <v>-23.694678272092901</v>
      </c>
      <c r="AK4258">
        <v>-5.1983952011382499E-3</v>
      </c>
      <c r="AL4258">
        <v>0</v>
      </c>
    </row>
    <row r="4259" spans="36:38" x14ac:dyDescent="0.25">
      <c r="AJ4259">
        <v>-23.694678272092901</v>
      </c>
      <c r="AK4259">
        <v>-5.1983952011382499E-3</v>
      </c>
      <c r="AL4259">
        <v>0</v>
      </c>
    </row>
    <row r="4260" spans="36:38" x14ac:dyDescent="0.25">
      <c r="AJ4260">
        <v>-23.933842317693198</v>
      </c>
      <c r="AK4260">
        <v>-5.1896049825368397E-3</v>
      </c>
      <c r="AL4260">
        <v>0</v>
      </c>
    </row>
    <row r="4261" spans="36:38" x14ac:dyDescent="0.25">
      <c r="AJ4261">
        <v>-24.1730063632934</v>
      </c>
      <c r="AK4261">
        <v>-5.1805204566112203E-3</v>
      </c>
      <c r="AL4261">
        <v>0</v>
      </c>
    </row>
    <row r="4262" spans="36:38" x14ac:dyDescent="0.25">
      <c r="AJ4262">
        <v>-24.412170408893701</v>
      </c>
      <c r="AK4262">
        <v>-5.1711425546224696E-3</v>
      </c>
      <c r="AL4262">
        <v>0</v>
      </c>
    </row>
    <row r="4263" spans="36:38" x14ac:dyDescent="0.25">
      <c r="AJ4263">
        <v>-24.651334454493998</v>
      </c>
      <c r="AK4263">
        <v>-5.1614719675946502E-3</v>
      </c>
      <c r="AL4263">
        <v>0</v>
      </c>
    </row>
    <row r="4264" spans="36:38" x14ac:dyDescent="0.25">
      <c r="AJ4264">
        <v>-24.651334454493998</v>
      </c>
      <c r="AK4264">
        <v>-5.1614719675946502E-3</v>
      </c>
      <c r="AL4264">
        <v>0</v>
      </c>
    </row>
    <row r="4265" spans="36:38" x14ac:dyDescent="0.25">
      <c r="AJ4265">
        <v>-24.893828418257598</v>
      </c>
      <c r="AK4265">
        <v>-5.1513686833951997E-3</v>
      </c>
      <c r="AL4265">
        <v>0</v>
      </c>
    </row>
    <row r="4266" spans="36:38" x14ac:dyDescent="0.25">
      <c r="AJ4266">
        <v>-25.136322382021199</v>
      </c>
      <c r="AK4266">
        <v>-5.1409665523618597E-3</v>
      </c>
      <c r="AL4266">
        <v>0</v>
      </c>
    </row>
    <row r="4267" spans="36:38" x14ac:dyDescent="0.25">
      <c r="AJ4267">
        <v>-25.378816345784799</v>
      </c>
      <c r="AK4267">
        <v>-5.13026639880122E-3</v>
      </c>
      <c r="AL4267">
        <v>0</v>
      </c>
    </row>
    <row r="4268" spans="36:38" x14ac:dyDescent="0.25">
      <c r="AJ4268">
        <v>-25.621310309548399</v>
      </c>
      <c r="AK4268">
        <v>-5.1192702410678597E-3</v>
      </c>
      <c r="AL4268">
        <v>0</v>
      </c>
    </row>
    <row r="4269" spans="36:38" x14ac:dyDescent="0.25">
      <c r="AJ4269">
        <v>-25.621310309548399</v>
      </c>
      <c r="AK4269">
        <v>-5.1192702410678597E-3</v>
      </c>
      <c r="AL4269">
        <v>0</v>
      </c>
    </row>
    <row r="4270" spans="36:38" x14ac:dyDescent="0.25">
      <c r="AJ4270">
        <v>-25.867180554443301</v>
      </c>
      <c r="AK4270">
        <v>-5.1078199799273498E-3</v>
      </c>
      <c r="AL4270">
        <v>0</v>
      </c>
    </row>
    <row r="4271" spans="36:38" x14ac:dyDescent="0.25">
      <c r="AJ4271">
        <v>-26.113050799338101</v>
      </c>
      <c r="AK4271">
        <v>-5.0960689143009297E-3</v>
      </c>
      <c r="AL4271">
        <v>0</v>
      </c>
    </row>
    <row r="4272" spans="36:38" x14ac:dyDescent="0.25">
      <c r="AJ4272">
        <v>-26.358921044233</v>
      </c>
      <c r="AK4272">
        <v>-5.0840194623619599E-3</v>
      </c>
      <c r="AL4272">
        <v>0</v>
      </c>
    </row>
    <row r="4273" spans="36:38" x14ac:dyDescent="0.25">
      <c r="AJ4273">
        <v>-26.6047912891278</v>
      </c>
      <c r="AK4273">
        <v>-5.0716745356982002E-3</v>
      </c>
      <c r="AL4273">
        <v>0</v>
      </c>
    </row>
    <row r="4274" spans="36:38" x14ac:dyDescent="0.25">
      <c r="AJ4274">
        <v>-26.6047912891278</v>
      </c>
      <c r="AK4274">
        <v>-5.0716745356982002E-3</v>
      </c>
      <c r="AL4274">
        <v>0</v>
      </c>
    </row>
    <row r="4275" spans="36:38" x14ac:dyDescent="0.25">
      <c r="AJ4275">
        <v>-26.854084823640701</v>
      </c>
      <c r="AK4275">
        <v>-5.0588596824649402E-3</v>
      </c>
      <c r="AL4275">
        <v>0</v>
      </c>
    </row>
    <row r="4276" spans="36:38" x14ac:dyDescent="0.25">
      <c r="AJ4276">
        <v>-27.103378358153499</v>
      </c>
      <c r="AK4276">
        <v>-5.0457483070467397E-3</v>
      </c>
      <c r="AL4276">
        <v>0</v>
      </c>
    </row>
    <row r="4277" spans="36:38" x14ac:dyDescent="0.25">
      <c r="AJ4277">
        <v>-27.3526718926664</v>
      </c>
      <c r="AK4277">
        <v>-5.0323459245501497E-3</v>
      </c>
      <c r="AL4277">
        <v>0</v>
      </c>
    </row>
    <row r="4278" spans="36:38" x14ac:dyDescent="0.25">
      <c r="AJ4278">
        <v>-27.601965427179199</v>
      </c>
      <c r="AK4278">
        <v>-5.0186575657288597E-3</v>
      </c>
      <c r="AL4278">
        <v>0</v>
      </c>
    </row>
    <row r="4279" spans="36:38" x14ac:dyDescent="0.25">
      <c r="AJ4279">
        <v>-27.601965427179199</v>
      </c>
      <c r="AK4279">
        <v>-5.0186575657288597E-3</v>
      </c>
      <c r="AL4279">
        <v>0</v>
      </c>
    </row>
    <row r="4280" spans="36:38" x14ac:dyDescent="0.25">
      <c r="AJ4280">
        <v>-27.854729914303199</v>
      </c>
      <c r="AK4280">
        <v>-5.0044939393938904E-3</v>
      </c>
      <c r="AL4280">
        <v>0</v>
      </c>
    </row>
    <row r="4281" spans="36:38" x14ac:dyDescent="0.25">
      <c r="AJ4281">
        <v>-28.1074944014272</v>
      </c>
      <c r="AK4281">
        <v>-4.9900510256284201E-3</v>
      </c>
      <c r="AL4281">
        <v>0</v>
      </c>
    </row>
    <row r="4282" spans="36:38" x14ac:dyDescent="0.25">
      <c r="AJ4282">
        <v>-28.360258888551201</v>
      </c>
      <c r="AK4282">
        <v>-4.9753380878003999E-3</v>
      </c>
      <c r="AL4282">
        <v>0</v>
      </c>
    </row>
    <row r="4283" spans="36:38" x14ac:dyDescent="0.25">
      <c r="AJ4283">
        <v>-28.613023375675301</v>
      </c>
      <c r="AK4283">
        <v>-4.9603660750773401E-3</v>
      </c>
      <c r="AL4283">
        <v>0</v>
      </c>
    </row>
    <row r="4284" spans="36:38" x14ac:dyDescent="0.25">
      <c r="AJ4284">
        <v>-28.613023375675301</v>
      </c>
      <c r="AK4284">
        <v>-4.9603660750773401E-3</v>
      </c>
      <c r="AL4284">
        <v>0</v>
      </c>
    </row>
    <row r="4285" spans="36:38" x14ac:dyDescent="0.25">
      <c r="AJ4285">
        <v>-28.869307142022901</v>
      </c>
      <c r="AK4285">
        <v>-4.9449338607178896E-3</v>
      </c>
      <c r="AL4285">
        <v>0</v>
      </c>
    </row>
    <row r="4286" spans="36:38" x14ac:dyDescent="0.25">
      <c r="AJ4286">
        <v>-29.125590908370601</v>
      </c>
      <c r="AK4286">
        <v>-4.9292621100305899E-3</v>
      </c>
      <c r="AL4286">
        <v>0</v>
      </c>
    </row>
    <row r="4287" spans="36:38" x14ac:dyDescent="0.25">
      <c r="AJ4287">
        <v>-29.381874674718201</v>
      </c>
      <c r="AK4287">
        <v>-4.9133690528039798E-3</v>
      </c>
      <c r="AL4287">
        <v>0</v>
      </c>
    </row>
    <row r="4288" spans="36:38" x14ac:dyDescent="0.25">
      <c r="AJ4288">
        <v>-29.638158441065801</v>
      </c>
      <c r="AK4288">
        <v>-4.8972745081477097E-3</v>
      </c>
      <c r="AL4288">
        <v>0</v>
      </c>
    </row>
    <row r="4289" spans="36:38" x14ac:dyDescent="0.25">
      <c r="AJ4289">
        <v>-29.638158441065801</v>
      </c>
      <c r="AK4289">
        <v>-4.8972745081477097E-3</v>
      </c>
      <c r="AL4289">
        <v>0</v>
      </c>
    </row>
    <row r="4290" spans="36:38" x14ac:dyDescent="0.25">
      <c r="AJ4290">
        <v>-29.8980104861085</v>
      </c>
      <c r="AK4290">
        <v>-4.8807740650393602E-3</v>
      </c>
      <c r="AL4290">
        <v>0</v>
      </c>
    </row>
    <row r="4291" spans="36:38" x14ac:dyDescent="0.25">
      <c r="AJ4291">
        <v>-30.1578625311511</v>
      </c>
      <c r="AK4291">
        <v>-4.8641187160751503E-3</v>
      </c>
      <c r="AL4291">
        <v>0</v>
      </c>
    </row>
    <row r="4292" spans="36:38" x14ac:dyDescent="0.25">
      <c r="AJ4292">
        <v>-30.417714576193799</v>
      </c>
      <c r="AK4292">
        <v>-4.8473419421005796E-3</v>
      </c>
      <c r="AL4292">
        <v>0</v>
      </c>
    </row>
    <row r="4293" spans="36:38" x14ac:dyDescent="0.25">
      <c r="AJ4293">
        <v>-30.677566621236402</v>
      </c>
      <c r="AK4293">
        <v>-4.8304854181408499E-3</v>
      </c>
      <c r="AL4293">
        <v>0</v>
      </c>
    </row>
    <row r="4294" spans="36:38" x14ac:dyDescent="0.25">
      <c r="AJ4294">
        <v>-30.677566621236402</v>
      </c>
      <c r="AK4294">
        <v>-4.8304854181408499E-3</v>
      </c>
      <c r="AL4294">
        <v>0</v>
      </c>
    </row>
    <row r="4295" spans="36:38" x14ac:dyDescent="0.25">
      <c r="AJ4295">
        <v>-30.941036626672702</v>
      </c>
      <c r="AK4295">
        <v>-4.8133657172384197E-3</v>
      </c>
      <c r="AL4295">
        <v>0</v>
      </c>
    </row>
    <row r="4296" spans="36:38" x14ac:dyDescent="0.25">
      <c r="AJ4296">
        <v>-31.204506632108998</v>
      </c>
      <c r="AK4296">
        <v>-4.7962673881080603E-3</v>
      </c>
      <c r="AL4296">
        <v>0</v>
      </c>
    </row>
    <row r="4297" spans="36:38" x14ac:dyDescent="0.25">
      <c r="AJ4297">
        <v>-31.467976637545299</v>
      </c>
      <c r="AK4297">
        <v>-4.7792884112554902E-3</v>
      </c>
      <c r="AL4297">
        <v>0</v>
      </c>
    </row>
    <row r="4298" spans="36:38" x14ac:dyDescent="0.25">
      <c r="AJ4298">
        <v>-31.731446642981599</v>
      </c>
      <c r="AK4298">
        <v>-4.7625256763163103E-3</v>
      </c>
      <c r="AL4298">
        <v>0</v>
      </c>
    </row>
    <row r="4299" spans="36:38" x14ac:dyDescent="0.25">
      <c r="AJ4299">
        <v>-31.731446642981599</v>
      </c>
      <c r="AK4299">
        <v>-4.7625256763163103E-3</v>
      </c>
      <c r="AL4299">
        <v>0</v>
      </c>
    </row>
    <row r="4300" spans="36:38" x14ac:dyDescent="0.25">
      <c r="AJ4300">
        <v>-31.998584982236199</v>
      </c>
      <c r="AK4300">
        <v>-4.7459524970073002E-3</v>
      </c>
      <c r="AL4300">
        <v>0</v>
      </c>
    </row>
    <row r="4301" spans="36:38" x14ac:dyDescent="0.25">
      <c r="AJ4301">
        <v>-32.265723321490803</v>
      </c>
      <c r="AK4301">
        <v>-4.7298931118793302E-3</v>
      </c>
      <c r="AL4301">
        <v>0</v>
      </c>
    </row>
    <row r="4302" spans="36:38" x14ac:dyDescent="0.25">
      <c r="AJ4302">
        <v>-32.532861660745397</v>
      </c>
      <c r="AK4302">
        <v>-4.7149468422316796E-3</v>
      </c>
      <c r="AL4302">
        <v>0</v>
      </c>
    </row>
    <row r="4303" spans="36:38" x14ac:dyDescent="0.25">
      <c r="AJ4303">
        <v>-32.799999999999997</v>
      </c>
      <c r="AK4303">
        <v>-4.7038017411447502E-3</v>
      </c>
      <c r="AL4303">
        <v>0</v>
      </c>
    </row>
    <row r="4304" spans="36:38" x14ac:dyDescent="0.25">
      <c r="AJ4304">
        <v>-32.799999999999997</v>
      </c>
      <c r="AK4304">
        <v>-4.7038017411447502E-3</v>
      </c>
      <c r="AL4304">
        <v>0</v>
      </c>
    </row>
    <row r="4305" spans="36:38" x14ac:dyDescent="0.25">
      <c r="AJ4305">
        <v>-32.975000000000001</v>
      </c>
      <c r="AK4305">
        <v>-4.6998322901701797E-3</v>
      </c>
      <c r="AL4305">
        <v>0</v>
      </c>
    </row>
    <row r="4306" spans="36:38" x14ac:dyDescent="0.25">
      <c r="AJ4306">
        <v>-33.15</v>
      </c>
      <c r="AK4306">
        <v>-4.6931927626825904E-3</v>
      </c>
      <c r="AL4306">
        <v>0</v>
      </c>
    </row>
    <row r="4307" spans="36:38" x14ac:dyDescent="0.25">
      <c r="AJ4307">
        <v>-33.325000000000003</v>
      </c>
      <c r="AK4307">
        <v>-4.68572326932978E-3</v>
      </c>
      <c r="AL4307">
        <v>0</v>
      </c>
    </row>
    <row r="4308" spans="36:38" x14ac:dyDescent="0.25">
      <c r="AJ4308">
        <v>-33.5</v>
      </c>
      <c r="AK4308">
        <v>-4.6788932298094102E-3</v>
      </c>
      <c r="AL4308">
        <v>0</v>
      </c>
    </row>
    <row r="4309" spans="36:38" x14ac:dyDescent="0.25">
      <c r="AJ4309">
        <v>16.5</v>
      </c>
      <c r="AK4309">
        <v>-2.8815263813290901E-2</v>
      </c>
      <c r="AL4309">
        <v>0</v>
      </c>
    </row>
    <row r="4310" spans="36:38" x14ac:dyDescent="0.25">
      <c r="AJ4310">
        <v>16.475000000000001</v>
      </c>
      <c r="AK4310">
        <v>-2.8719586183099999E-2</v>
      </c>
      <c r="AL4310">
        <v>0</v>
      </c>
    </row>
    <row r="4311" spans="36:38" x14ac:dyDescent="0.25">
      <c r="AJ4311">
        <v>16.45</v>
      </c>
      <c r="AK4311">
        <v>-2.86239102173515E-2</v>
      </c>
      <c r="AL4311">
        <v>0</v>
      </c>
    </row>
    <row r="4312" spans="36:38" x14ac:dyDescent="0.25">
      <c r="AJ4312">
        <v>16.425000000000001</v>
      </c>
      <c r="AK4312">
        <v>-2.8528235884406099E-2</v>
      </c>
      <c r="AL4312">
        <v>0</v>
      </c>
    </row>
    <row r="4313" spans="36:38" x14ac:dyDescent="0.25">
      <c r="AJ4313">
        <v>16.399999999999999</v>
      </c>
      <c r="AK4313">
        <v>-2.8432563154581699E-2</v>
      </c>
      <c r="AL4313">
        <v>0</v>
      </c>
    </row>
    <row r="4314" spans="36:38" x14ac:dyDescent="0.25">
      <c r="AJ4314">
        <v>16.399999999999999</v>
      </c>
      <c r="AK4314">
        <v>-2.8432563154581699E-2</v>
      </c>
      <c r="AL4314">
        <v>0</v>
      </c>
    </row>
    <row r="4315" spans="36:38" x14ac:dyDescent="0.25">
      <c r="AJ4315">
        <v>16.25</v>
      </c>
      <c r="AK4315">
        <v>-2.7856964174199E-2</v>
      </c>
      <c r="AL4315">
        <v>0</v>
      </c>
    </row>
    <row r="4316" spans="36:38" x14ac:dyDescent="0.25">
      <c r="AJ4316">
        <v>16.100000000000001</v>
      </c>
      <c r="AK4316">
        <v>-2.7281640424080801E-2</v>
      </c>
      <c r="AL4316">
        <v>0</v>
      </c>
    </row>
    <row r="4317" spans="36:38" x14ac:dyDescent="0.25">
      <c r="AJ4317">
        <v>15.95</v>
      </c>
      <c r="AK4317">
        <v>-2.67067856334052E-2</v>
      </c>
      <c r="AL4317">
        <v>0</v>
      </c>
    </row>
    <row r="4318" spans="36:38" x14ac:dyDescent="0.25">
      <c r="AJ4318">
        <v>15.8</v>
      </c>
      <c r="AK4318">
        <v>-2.6132581552567799E-2</v>
      </c>
      <c r="AL4318">
        <v>0</v>
      </c>
    </row>
    <row r="4319" spans="36:38" x14ac:dyDescent="0.25">
      <c r="AJ4319">
        <v>15.8</v>
      </c>
      <c r="AK4319">
        <v>-2.6132581552567799E-2</v>
      </c>
      <c r="AL4319">
        <v>0</v>
      </c>
    </row>
    <row r="4320" spans="36:38" x14ac:dyDescent="0.25">
      <c r="AJ4320">
        <v>15.675000000000001</v>
      </c>
      <c r="AK4320">
        <v>-2.5654693237514001E-2</v>
      </c>
      <c r="AL4320">
        <v>0</v>
      </c>
    </row>
    <row r="4321" spans="36:38" x14ac:dyDescent="0.25">
      <c r="AJ4321">
        <v>15.55</v>
      </c>
      <c r="AK4321">
        <v>-2.5177459270945099E-2</v>
      </c>
      <c r="AL4321">
        <v>0</v>
      </c>
    </row>
    <row r="4322" spans="36:38" x14ac:dyDescent="0.25">
      <c r="AJ4322">
        <v>15.425000000000001</v>
      </c>
      <c r="AK4322">
        <v>-2.47009618189582E-2</v>
      </c>
      <c r="AL4322">
        <v>0</v>
      </c>
    </row>
    <row r="4323" spans="36:38" x14ac:dyDescent="0.25">
      <c r="AJ4323">
        <v>15.3</v>
      </c>
      <c r="AK4323">
        <v>-2.6137430422554501E-2</v>
      </c>
      <c r="AL4323">
        <v>0</v>
      </c>
    </row>
    <row r="4324" spans="36:38" x14ac:dyDescent="0.25">
      <c r="AJ4324">
        <v>15.3</v>
      </c>
      <c r="AK4324">
        <v>-2.6137430422554501E-2</v>
      </c>
      <c r="AL4324">
        <v>0</v>
      </c>
    </row>
    <row r="4325" spans="36:38" x14ac:dyDescent="0.25">
      <c r="AJ4325">
        <v>15.275</v>
      </c>
      <c r="AK4325">
        <v>-2.5961504557442099E-2</v>
      </c>
      <c r="AL4325">
        <v>0</v>
      </c>
    </row>
    <row r="4326" spans="36:38" x14ac:dyDescent="0.25">
      <c r="AJ4326">
        <v>15.25</v>
      </c>
      <c r="AK4326">
        <v>-2.58098271176035E-2</v>
      </c>
      <c r="AL4326">
        <v>0</v>
      </c>
    </row>
    <row r="4327" spans="36:38" x14ac:dyDescent="0.25">
      <c r="AJ4327">
        <v>15.225</v>
      </c>
      <c r="AK4327">
        <v>-2.5666584937895E-2</v>
      </c>
      <c r="AL4327">
        <v>0</v>
      </c>
    </row>
    <row r="4328" spans="36:38" x14ac:dyDescent="0.25">
      <c r="AJ4328">
        <v>15.2</v>
      </c>
      <c r="AK4328">
        <v>-2.5459527927061298E-2</v>
      </c>
      <c r="AL4328">
        <v>0</v>
      </c>
    </row>
    <row r="4329" spans="36:38" x14ac:dyDescent="0.25">
      <c r="AJ4329">
        <v>15.2</v>
      </c>
      <c r="AK4329">
        <v>-2.5459527927061298E-2</v>
      </c>
      <c r="AL4329">
        <v>0</v>
      </c>
    </row>
    <row r="4330" spans="36:38" x14ac:dyDescent="0.25">
      <c r="AJ4330">
        <v>15.0515470366719</v>
      </c>
      <c r="AK4330">
        <v>-2.4670635308853099E-2</v>
      </c>
      <c r="AL4330">
        <v>0</v>
      </c>
    </row>
    <row r="4331" spans="36:38" x14ac:dyDescent="0.25">
      <c r="AJ4331">
        <v>14.9030940733437</v>
      </c>
      <c r="AK4331">
        <v>-2.3895886175782099E-2</v>
      </c>
      <c r="AL4331">
        <v>0</v>
      </c>
    </row>
    <row r="4332" spans="36:38" x14ac:dyDescent="0.25">
      <c r="AJ4332">
        <v>14.7546411100156</v>
      </c>
      <c r="AK4332">
        <v>-2.3136597306189999E-2</v>
      </c>
      <c r="AL4332">
        <v>0</v>
      </c>
    </row>
    <row r="4333" spans="36:38" x14ac:dyDescent="0.25">
      <c r="AJ4333">
        <v>14.6061881466874</v>
      </c>
      <c r="AK4333">
        <v>-2.2389359734957301E-2</v>
      </c>
      <c r="AL4333">
        <v>0</v>
      </c>
    </row>
    <row r="4334" spans="36:38" x14ac:dyDescent="0.25">
      <c r="AJ4334">
        <v>14.6061881466874</v>
      </c>
      <c r="AK4334">
        <v>-2.2389359734957301E-2</v>
      </c>
      <c r="AL4334">
        <v>0</v>
      </c>
    </row>
    <row r="4335" spans="36:38" x14ac:dyDescent="0.25">
      <c r="AJ4335">
        <v>14.329641110015601</v>
      </c>
      <c r="AK4335">
        <v>-2.1035320477639501E-2</v>
      </c>
      <c r="AL4335">
        <v>0</v>
      </c>
    </row>
    <row r="4336" spans="36:38" x14ac:dyDescent="0.25">
      <c r="AJ4336">
        <v>14.053094073343701</v>
      </c>
      <c r="AK4336">
        <v>-1.97771405959031E-2</v>
      </c>
      <c r="AL4336">
        <v>0</v>
      </c>
    </row>
    <row r="4337" spans="36:38" x14ac:dyDescent="0.25">
      <c r="AJ4337">
        <v>13.7765470366719</v>
      </c>
      <c r="AK4337">
        <v>-1.8586004905638501E-2</v>
      </c>
      <c r="AL4337">
        <v>0</v>
      </c>
    </row>
    <row r="4338" spans="36:38" x14ac:dyDescent="0.25">
      <c r="AJ4338">
        <v>13.5</v>
      </c>
      <c r="AK4338">
        <v>-1.7442069396575999E-2</v>
      </c>
      <c r="AL4338">
        <v>0</v>
      </c>
    </row>
    <row r="4339" spans="36:38" x14ac:dyDescent="0.25">
      <c r="AJ4339">
        <v>13.5</v>
      </c>
      <c r="AK4339">
        <v>-1.7442069396575999E-2</v>
      </c>
      <c r="AL4339">
        <v>0</v>
      </c>
    </row>
    <row r="4340" spans="36:38" x14ac:dyDescent="0.25">
      <c r="AJ4340">
        <v>13.25</v>
      </c>
      <c r="AK4340">
        <v>-1.6457745505277999E-2</v>
      </c>
      <c r="AL4340">
        <v>0</v>
      </c>
    </row>
    <row r="4341" spans="36:38" x14ac:dyDescent="0.25">
      <c r="AJ4341">
        <v>13</v>
      </c>
      <c r="AK4341">
        <v>-1.5507401419693499E-2</v>
      </c>
      <c r="AL4341">
        <v>0</v>
      </c>
    </row>
    <row r="4342" spans="36:38" x14ac:dyDescent="0.25">
      <c r="AJ4342">
        <v>12.75</v>
      </c>
      <c r="AK4342">
        <v>-1.45855606619349E-2</v>
      </c>
      <c r="AL4342">
        <v>0</v>
      </c>
    </row>
    <row r="4343" spans="36:38" x14ac:dyDescent="0.25">
      <c r="AJ4343">
        <v>12.5</v>
      </c>
      <c r="AK4343">
        <v>-1.36953053059546E-2</v>
      </c>
      <c r="AL4343">
        <v>0</v>
      </c>
    </row>
    <row r="4344" spans="36:38" x14ac:dyDescent="0.25">
      <c r="AJ4344">
        <v>12.5</v>
      </c>
      <c r="AK4344">
        <v>-1.36953053059546E-2</v>
      </c>
      <c r="AL4344">
        <v>0</v>
      </c>
    </row>
    <row r="4345" spans="36:38" x14ac:dyDescent="0.25">
      <c r="AJ4345">
        <v>12.22</v>
      </c>
      <c r="AK4345">
        <v>-1.27368331209899E-2</v>
      </c>
      <c r="AL4345">
        <v>0</v>
      </c>
    </row>
    <row r="4346" spans="36:38" x14ac:dyDescent="0.25">
      <c r="AJ4346">
        <v>11.94</v>
      </c>
      <c r="AK4346">
        <v>-1.18206733868496E-2</v>
      </c>
      <c r="AL4346">
        <v>0</v>
      </c>
    </row>
    <row r="4347" spans="36:38" x14ac:dyDescent="0.25">
      <c r="AJ4347">
        <v>11.66</v>
      </c>
      <c r="AK4347">
        <v>-1.09340065621679E-2</v>
      </c>
      <c r="AL4347">
        <v>0</v>
      </c>
    </row>
    <row r="4348" spans="36:38" x14ac:dyDescent="0.25">
      <c r="AJ4348">
        <v>11.38</v>
      </c>
      <c r="AK4348">
        <v>-1.0072438331088699E-2</v>
      </c>
      <c r="AL4348">
        <v>0</v>
      </c>
    </row>
    <row r="4349" spans="36:38" x14ac:dyDescent="0.25">
      <c r="AJ4349">
        <v>11.38</v>
      </c>
      <c r="AK4349">
        <v>-1.0072438331088699E-2</v>
      </c>
      <c r="AL4349">
        <v>0</v>
      </c>
    </row>
    <row r="4350" spans="36:38" x14ac:dyDescent="0.25">
      <c r="AJ4350">
        <v>11.335000000000001</v>
      </c>
      <c r="AK4350">
        <v>-9.9333493738897796E-3</v>
      </c>
      <c r="AL4350">
        <v>0</v>
      </c>
    </row>
    <row r="4351" spans="36:38" x14ac:dyDescent="0.25">
      <c r="AJ4351">
        <v>11.29</v>
      </c>
      <c r="AK4351">
        <v>-9.7941854423162396E-3</v>
      </c>
      <c r="AL4351">
        <v>0</v>
      </c>
    </row>
    <row r="4352" spans="36:38" x14ac:dyDescent="0.25">
      <c r="AJ4352">
        <v>11.244999999999999</v>
      </c>
      <c r="AK4352">
        <v>-9.6547616466876908E-3</v>
      </c>
      <c r="AL4352">
        <v>0</v>
      </c>
    </row>
    <row r="4353" spans="36:38" x14ac:dyDescent="0.25">
      <c r="AJ4353">
        <v>11.2</v>
      </c>
      <c r="AK4353">
        <v>-9.5152715709333306E-3</v>
      </c>
      <c r="AL4353">
        <v>0</v>
      </c>
    </row>
    <row r="4354" spans="36:38" x14ac:dyDescent="0.25">
      <c r="AJ4354">
        <v>11.2</v>
      </c>
      <c r="AK4354">
        <v>-9.5152715709333306E-3</v>
      </c>
      <c r="AL4354">
        <v>0</v>
      </c>
    </row>
    <row r="4355" spans="36:38" x14ac:dyDescent="0.25">
      <c r="AJ4355">
        <v>11.0205613799526</v>
      </c>
      <c r="AK4355">
        <v>-8.9497434845433807E-3</v>
      </c>
      <c r="AL4355">
        <v>0</v>
      </c>
    </row>
    <row r="4356" spans="36:38" x14ac:dyDescent="0.25">
      <c r="AJ4356">
        <v>10.8411227599053</v>
      </c>
      <c r="AK4356">
        <v>-8.4146276565959001E-3</v>
      </c>
      <c r="AL4356">
        <v>0</v>
      </c>
    </row>
    <row r="4357" spans="36:38" x14ac:dyDescent="0.25">
      <c r="AJ4357">
        <v>10.661684139857901</v>
      </c>
      <c r="AK4357">
        <v>-7.9038095195495799E-3</v>
      </c>
      <c r="AL4357">
        <v>0</v>
      </c>
    </row>
    <row r="4358" spans="36:38" x14ac:dyDescent="0.25">
      <c r="AJ4358">
        <v>10.482245519810601</v>
      </c>
      <c r="AK4358">
        <v>-7.4138248070462704E-3</v>
      </c>
      <c r="AL4358">
        <v>0</v>
      </c>
    </row>
    <row r="4359" spans="36:38" x14ac:dyDescent="0.25">
      <c r="AJ4359">
        <v>10.482245519810601</v>
      </c>
      <c r="AK4359">
        <v>-7.4138248070462704E-3</v>
      </c>
      <c r="AL4359">
        <v>0</v>
      </c>
    </row>
    <row r="4360" spans="36:38" x14ac:dyDescent="0.25">
      <c r="AJ4360">
        <v>10.2816841398579</v>
      </c>
      <c r="AK4360">
        <v>-6.8865521814585303E-3</v>
      </c>
      <c r="AL4360">
        <v>0</v>
      </c>
    </row>
    <row r="4361" spans="36:38" x14ac:dyDescent="0.25">
      <c r="AJ4361">
        <v>10.0811227599053</v>
      </c>
      <c r="AK4361">
        <v>-6.37909881917402E-3</v>
      </c>
      <c r="AL4361">
        <v>0</v>
      </c>
    </row>
    <row r="4362" spans="36:38" x14ac:dyDescent="0.25">
      <c r="AJ4362">
        <v>9.8805613799526508</v>
      </c>
      <c r="AK4362">
        <v>-5.8867923634661999E-3</v>
      </c>
      <c r="AL4362">
        <v>0</v>
      </c>
    </row>
    <row r="4363" spans="36:38" x14ac:dyDescent="0.25">
      <c r="AJ4363">
        <v>9.68</v>
      </c>
      <c r="AK4363">
        <v>-5.40531454103406E-3</v>
      </c>
      <c r="AL4363">
        <v>0</v>
      </c>
    </row>
    <row r="4364" spans="36:38" x14ac:dyDescent="0.25">
      <c r="AJ4364">
        <v>9.68</v>
      </c>
      <c r="AK4364">
        <v>-5.40531454103406E-3</v>
      </c>
      <c r="AL4364">
        <v>0</v>
      </c>
    </row>
    <row r="4365" spans="36:38" x14ac:dyDescent="0.25">
      <c r="AJ4365">
        <v>9.5299999999999994</v>
      </c>
      <c r="AK4365">
        <v>-5.0516037108748997E-3</v>
      </c>
      <c r="AL4365">
        <v>0</v>
      </c>
    </row>
    <row r="4366" spans="36:38" x14ac:dyDescent="0.25">
      <c r="AJ4366">
        <v>9.3800000000000008</v>
      </c>
      <c r="AK4366">
        <v>-4.7062484295416398E-3</v>
      </c>
      <c r="AL4366">
        <v>0</v>
      </c>
    </row>
    <row r="4367" spans="36:38" x14ac:dyDescent="0.25">
      <c r="AJ4367">
        <v>9.23</v>
      </c>
      <c r="AK4367">
        <v>-4.3691868042891203E-3</v>
      </c>
      <c r="AL4367">
        <v>0</v>
      </c>
    </row>
    <row r="4368" spans="36:38" x14ac:dyDescent="0.25">
      <c r="AJ4368">
        <v>9.08</v>
      </c>
      <c r="AK4368">
        <v>-4.0404698172020002E-3</v>
      </c>
      <c r="AL4368">
        <v>0</v>
      </c>
    </row>
    <row r="4369" spans="36:38" x14ac:dyDescent="0.25">
      <c r="AJ4369">
        <v>9.08</v>
      </c>
      <c r="AK4369">
        <v>-4.0404698172020002E-3</v>
      </c>
      <c r="AL4369">
        <v>0</v>
      </c>
    </row>
    <row r="4370" spans="36:38" x14ac:dyDescent="0.25">
      <c r="AJ4370">
        <v>8.8747057201474604</v>
      </c>
      <c r="AK4370">
        <v>-3.60415756406233E-3</v>
      </c>
      <c r="AL4370">
        <v>0</v>
      </c>
    </row>
    <row r="4371" spans="36:38" x14ac:dyDescent="0.25">
      <c r="AJ4371">
        <v>8.6694114402949207</v>
      </c>
      <c r="AK4371">
        <v>-3.18358520897523E-3</v>
      </c>
      <c r="AL4371">
        <v>0</v>
      </c>
    </row>
    <row r="4372" spans="36:38" x14ac:dyDescent="0.25">
      <c r="AJ4372">
        <v>8.4641171604423704</v>
      </c>
      <c r="AK4372">
        <v>-2.7788623575319298E-3</v>
      </c>
      <c r="AL4372">
        <v>0</v>
      </c>
    </row>
    <row r="4373" spans="36:38" x14ac:dyDescent="0.25">
      <c r="AJ4373">
        <v>8.2588228805898307</v>
      </c>
      <c r="AK4373">
        <v>-2.3898376443960302E-3</v>
      </c>
      <c r="AL4373">
        <v>0</v>
      </c>
    </row>
    <row r="4374" spans="36:38" x14ac:dyDescent="0.25">
      <c r="AJ4374">
        <v>8.2588228805898307</v>
      </c>
      <c r="AK4374">
        <v>-2.3898376443960302E-3</v>
      </c>
      <c r="AL4374">
        <v>0</v>
      </c>
    </row>
    <row r="4375" spans="36:38" x14ac:dyDescent="0.25">
      <c r="AJ4375">
        <v>7.841688061058</v>
      </c>
      <c r="AK4375">
        <v>-1.6515717396579099E-3</v>
      </c>
      <c r="AL4375">
        <v>0</v>
      </c>
    </row>
    <row r="4376" spans="36:38" x14ac:dyDescent="0.25">
      <c r="AJ4376">
        <v>7.4245532415261604</v>
      </c>
      <c r="AK4376">
        <v>-9.8199942901704791E-4</v>
      </c>
      <c r="AL4376">
        <v>0</v>
      </c>
    </row>
    <row r="4377" spans="36:38" x14ac:dyDescent="0.25">
      <c r="AJ4377">
        <v>7.0074184219943296</v>
      </c>
      <c r="AK4377">
        <v>-3.7807871673112601E-4</v>
      </c>
      <c r="AL4377">
        <v>0</v>
      </c>
    </row>
    <row r="4378" spans="36:38" x14ac:dyDescent="0.25">
      <c r="AJ4378">
        <v>6.5902836024624998</v>
      </c>
      <c r="AK4378">
        <v>1.62655917271571E-4</v>
      </c>
      <c r="AL4378">
        <v>0</v>
      </c>
    </row>
    <row r="4379" spans="36:38" x14ac:dyDescent="0.25">
      <c r="AJ4379">
        <v>6.5902836024624998</v>
      </c>
      <c r="AK4379">
        <v>1.62655917271571E-4</v>
      </c>
      <c r="AL4379">
        <v>0</v>
      </c>
    </row>
    <row r="4380" spans="36:38" x14ac:dyDescent="0.25">
      <c r="AJ4380">
        <v>5.7427127018468802</v>
      </c>
      <c r="AK4380">
        <v>1.0742508483010599E-3</v>
      </c>
      <c r="AL4380">
        <v>0</v>
      </c>
    </row>
    <row r="4381" spans="36:38" x14ac:dyDescent="0.25">
      <c r="AJ4381">
        <v>4.89514180123125</v>
      </c>
      <c r="AK4381">
        <v>1.7564885604219799E-3</v>
      </c>
      <c r="AL4381">
        <v>0</v>
      </c>
    </row>
    <row r="4382" spans="36:38" x14ac:dyDescent="0.25">
      <c r="AJ4382">
        <v>4.0475709006156197</v>
      </c>
      <c r="AK4382">
        <v>2.2493675660035101E-3</v>
      </c>
      <c r="AL4382">
        <v>0</v>
      </c>
    </row>
    <row r="4383" spans="36:38" x14ac:dyDescent="0.25">
      <c r="AJ4383">
        <v>3.2</v>
      </c>
      <c r="AK4383">
        <v>2.6157749194677198E-3</v>
      </c>
      <c r="AL4383">
        <v>0</v>
      </c>
    </row>
    <row r="4384" spans="36:38" x14ac:dyDescent="0.25">
      <c r="AJ4384">
        <v>3.2</v>
      </c>
      <c r="AK4384">
        <v>2.6157749194677198E-3</v>
      </c>
      <c r="AL4384">
        <v>0</v>
      </c>
    </row>
    <row r="4385" spans="36:38" x14ac:dyDescent="0.25">
      <c r="AJ4385">
        <v>2.3230973977957201</v>
      </c>
      <c r="AK4385">
        <v>2.8397155566806599E-3</v>
      </c>
      <c r="AL4385">
        <v>0</v>
      </c>
    </row>
    <row r="4386" spans="36:38" x14ac:dyDescent="0.25">
      <c r="AJ4386">
        <v>1.44619479559144</v>
      </c>
      <c r="AK4386">
        <v>2.8971333247333501E-3</v>
      </c>
      <c r="AL4386">
        <v>0</v>
      </c>
    </row>
    <row r="4387" spans="36:38" x14ac:dyDescent="0.25">
      <c r="AJ4387">
        <v>0.56929219338715698</v>
      </c>
      <c r="AK4387">
        <v>2.8366568422059199E-3</v>
      </c>
      <c r="AL4387">
        <v>0</v>
      </c>
    </row>
    <row r="4388" spans="36:38" x14ac:dyDescent="0.25">
      <c r="AJ4388">
        <v>-0.30761040881712398</v>
      </c>
      <c r="AK4388">
        <v>2.6808549289908698E-3</v>
      </c>
      <c r="AL4388">
        <v>0</v>
      </c>
    </row>
    <row r="4389" spans="36:38" x14ac:dyDescent="0.25">
      <c r="AJ4389">
        <v>-0.30761040881712398</v>
      </c>
      <c r="AK4389">
        <v>2.6808549289908698E-3</v>
      </c>
      <c r="AL4389">
        <v>0</v>
      </c>
    </row>
    <row r="4390" spans="36:38" x14ac:dyDescent="0.25">
      <c r="AJ4390">
        <v>-1.18070780661284</v>
      </c>
      <c r="AK4390">
        <v>2.4657844597699998E-3</v>
      </c>
      <c r="AL4390">
        <v>0</v>
      </c>
    </row>
    <row r="4391" spans="36:38" x14ac:dyDescent="0.25">
      <c r="AJ4391">
        <v>-2.05380520440856</v>
      </c>
      <c r="AK4391">
        <v>2.2036587274644999E-3</v>
      </c>
      <c r="AL4391">
        <v>0</v>
      </c>
    </row>
    <row r="4392" spans="36:38" x14ac:dyDescent="0.25">
      <c r="AJ4392">
        <v>-2.9269026022042799</v>
      </c>
      <c r="AK4392">
        <v>1.9259071276957801E-3</v>
      </c>
      <c r="AL4392">
        <v>0</v>
      </c>
    </row>
    <row r="4393" spans="36:38" x14ac:dyDescent="0.25">
      <c r="AJ4393">
        <v>-3.8</v>
      </c>
      <c r="AK4393">
        <v>1.671078062954E-3</v>
      </c>
      <c r="AL4393">
        <v>0</v>
      </c>
    </row>
    <row r="4394" spans="36:38" x14ac:dyDescent="0.25">
      <c r="AJ4394">
        <v>-3.8</v>
      </c>
      <c r="AK4394">
        <v>1.671078062954E-3</v>
      </c>
      <c r="AL4394">
        <v>0</v>
      </c>
    </row>
    <row r="4395" spans="36:38" x14ac:dyDescent="0.25">
      <c r="AJ4395">
        <v>-4.7249999999999996</v>
      </c>
      <c r="AK4395">
        <v>1.38794710873048E-3</v>
      </c>
      <c r="AL4395">
        <v>0</v>
      </c>
    </row>
    <row r="4396" spans="36:38" x14ac:dyDescent="0.25">
      <c r="AJ4396">
        <v>-5.65</v>
      </c>
      <c r="AK4396">
        <v>1.0954888004388499E-3</v>
      </c>
      <c r="AL4396">
        <v>0</v>
      </c>
    </row>
    <row r="4397" spans="36:38" x14ac:dyDescent="0.25">
      <c r="AJ4397">
        <v>-6.5750000000000002</v>
      </c>
      <c r="AK4397">
        <v>8.0456839019299497E-4</v>
      </c>
      <c r="AL4397">
        <v>0</v>
      </c>
    </row>
    <row r="4398" spans="36:38" x14ac:dyDescent="0.25">
      <c r="AJ4398">
        <v>-7.5</v>
      </c>
      <c r="AK4398">
        <v>5.0736173973116002E-4</v>
      </c>
      <c r="AL4398">
        <v>0</v>
      </c>
    </row>
    <row r="4399" spans="36:38" x14ac:dyDescent="0.25">
      <c r="AJ4399">
        <v>10.53</v>
      </c>
      <c r="AK4399">
        <v>-4.6691987719332797E-3</v>
      </c>
      <c r="AL4399">
        <v>0</v>
      </c>
    </row>
    <row r="4400" spans="36:38" x14ac:dyDescent="0.25">
      <c r="AJ4400">
        <v>10.487500000000001</v>
      </c>
      <c r="AK4400">
        <v>-4.6156081589186502E-3</v>
      </c>
      <c r="AL4400">
        <v>0</v>
      </c>
    </row>
    <row r="4401" spans="36:38" x14ac:dyDescent="0.25">
      <c r="AJ4401">
        <v>10.445</v>
      </c>
      <c r="AK4401">
        <v>-4.5613398523616198E-3</v>
      </c>
      <c r="AL4401">
        <v>0</v>
      </c>
    </row>
    <row r="4402" spans="36:38" x14ac:dyDescent="0.25">
      <c r="AJ4402">
        <v>10.4025</v>
      </c>
      <c r="AK4402">
        <v>-4.5080062281153003E-3</v>
      </c>
      <c r="AL4402">
        <v>0</v>
      </c>
    </row>
    <row r="4403" spans="36:38" x14ac:dyDescent="0.25">
      <c r="AJ4403">
        <v>10.36</v>
      </c>
      <c r="AK4403">
        <v>-4.4562574662196097E-3</v>
      </c>
      <c r="AL4403">
        <v>0</v>
      </c>
    </row>
    <row r="4404" spans="36:38" x14ac:dyDescent="0.25">
      <c r="AJ4404">
        <v>10.36</v>
      </c>
      <c r="AK4404">
        <v>-4.4562574662196097E-3</v>
      </c>
      <c r="AL4404">
        <v>0</v>
      </c>
    </row>
    <row r="4405" spans="36:38" x14ac:dyDescent="0.25">
      <c r="AJ4405">
        <v>10.19</v>
      </c>
      <c r="AK4405">
        <v>-4.30706224344473E-3</v>
      </c>
      <c r="AL4405">
        <v>0</v>
      </c>
    </row>
    <row r="4406" spans="36:38" x14ac:dyDescent="0.25">
      <c r="AJ4406">
        <v>10.02</v>
      </c>
      <c r="AK4406">
        <v>-4.1588908503296896E-3</v>
      </c>
      <c r="AL4406">
        <v>0</v>
      </c>
    </row>
    <row r="4407" spans="36:38" x14ac:dyDescent="0.25">
      <c r="AJ4407">
        <v>9.85</v>
      </c>
      <c r="AK4407">
        <v>-3.9980581505990398E-3</v>
      </c>
      <c r="AL4407">
        <v>0</v>
      </c>
    </row>
    <row r="4408" spans="36:38" x14ac:dyDescent="0.25">
      <c r="AJ4408">
        <v>9.68</v>
      </c>
      <c r="AK4408">
        <v>-3.8106176942550498E-3</v>
      </c>
      <c r="AL4408">
        <v>0</v>
      </c>
    </row>
    <row r="4409" spans="36:38" x14ac:dyDescent="0.25">
      <c r="AJ4409">
        <v>9.68</v>
      </c>
      <c r="AK4409">
        <v>-3.8106176942550498E-3</v>
      </c>
      <c r="AL4409">
        <v>0</v>
      </c>
    </row>
    <row r="4410" spans="36:38" x14ac:dyDescent="0.25">
      <c r="AJ4410">
        <v>9.5299999999999994</v>
      </c>
      <c r="AK4410">
        <v>-3.6248188982000002E-3</v>
      </c>
      <c r="AL4410">
        <v>0</v>
      </c>
    </row>
    <row r="4411" spans="36:38" x14ac:dyDescent="0.25">
      <c r="AJ4411">
        <v>9.3800000000000008</v>
      </c>
      <c r="AK4411">
        <v>-3.4320191820703498E-3</v>
      </c>
      <c r="AL4411">
        <v>0</v>
      </c>
    </row>
    <row r="4412" spans="36:38" x14ac:dyDescent="0.25">
      <c r="AJ4412">
        <v>9.23</v>
      </c>
      <c r="AK4412">
        <v>-3.2327776513325201E-3</v>
      </c>
      <c r="AL4412">
        <v>0</v>
      </c>
    </row>
    <row r="4413" spans="36:38" x14ac:dyDescent="0.25">
      <c r="AJ4413">
        <v>9.08</v>
      </c>
      <c r="AK4413">
        <v>-3.0276401579903498E-3</v>
      </c>
      <c r="AL4413">
        <v>0</v>
      </c>
    </row>
    <row r="4414" spans="36:38" x14ac:dyDescent="0.25">
      <c r="AJ4414">
        <v>9.08</v>
      </c>
      <c r="AK4414">
        <v>-3.0276401579903498E-3</v>
      </c>
      <c r="AL4414">
        <v>0</v>
      </c>
    </row>
    <row r="4415" spans="36:38" x14ac:dyDescent="0.25">
      <c r="AJ4415">
        <v>8.8541544814160797</v>
      </c>
      <c r="AK4415">
        <v>-2.7089592815479702E-3</v>
      </c>
      <c r="AL4415">
        <v>0</v>
      </c>
    </row>
    <row r="4416" spans="36:38" x14ac:dyDescent="0.25">
      <c r="AJ4416">
        <v>8.6283089628321701</v>
      </c>
      <c r="AK4416">
        <v>-2.3801724278907001E-3</v>
      </c>
      <c r="AL4416">
        <v>0</v>
      </c>
    </row>
    <row r="4417" spans="36:38" x14ac:dyDescent="0.25">
      <c r="AJ4417">
        <v>8.4024634442482498</v>
      </c>
      <c r="AK4417">
        <v>-2.04312744953566E-3</v>
      </c>
      <c r="AL4417">
        <v>0</v>
      </c>
    </row>
    <row r="4418" spans="36:38" x14ac:dyDescent="0.25">
      <c r="AJ4418">
        <v>8.1766179256643401</v>
      </c>
      <c r="AK4418">
        <v>-1.6996205691991099E-3</v>
      </c>
      <c r="AL4418">
        <v>0</v>
      </c>
    </row>
    <row r="4419" spans="36:38" x14ac:dyDescent="0.25">
      <c r="AJ4419">
        <v>8.1766179256643401</v>
      </c>
      <c r="AK4419">
        <v>-1.6996205691991099E-3</v>
      </c>
      <c r="AL4419">
        <v>0</v>
      </c>
    </row>
    <row r="4420" spans="36:38" x14ac:dyDescent="0.25">
      <c r="AJ4420">
        <v>7.9088484546975897</v>
      </c>
      <c r="AK4420">
        <v>-1.28643507817514E-3</v>
      </c>
      <c r="AL4420">
        <v>0</v>
      </c>
    </row>
    <row r="4421" spans="36:38" x14ac:dyDescent="0.25">
      <c r="AJ4421">
        <v>7.6410789837308499</v>
      </c>
      <c r="AK4421">
        <v>-8.6955967250436296E-4</v>
      </c>
      <c r="AL4421">
        <v>0</v>
      </c>
    </row>
    <row r="4422" spans="36:38" x14ac:dyDescent="0.25">
      <c r="AJ4422">
        <v>7.3733095127641102</v>
      </c>
      <c r="AK4422">
        <v>-4.5183752642302297E-4</v>
      </c>
      <c r="AL4422">
        <v>0</v>
      </c>
    </row>
    <row r="4423" spans="36:38" x14ac:dyDescent="0.25">
      <c r="AJ4423">
        <v>7.1055400417973704</v>
      </c>
      <c r="AK4423">
        <v>-3.5955716333450297E-5</v>
      </c>
      <c r="AL4423">
        <v>0</v>
      </c>
    </row>
    <row r="4424" spans="36:38" x14ac:dyDescent="0.25">
      <c r="AJ4424">
        <v>7.1055400417973704</v>
      </c>
      <c r="AK4424">
        <v>-3.5955716333450297E-5</v>
      </c>
      <c r="AL4424">
        <v>0</v>
      </c>
    </row>
    <row r="4425" spans="36:38" x14ac:dyDescent="0.25">
      <c r="AJ4425">
        <v>6.7880642289878903</v>
      </c>
      <c r="AK4425">
        <v>4.5112588252953402E-4</v>
      </c>
      <c r="AL4425">
        <v>0</v>
      </c>
    </row>
    <row r="4426" spans="36:38" x14ac:dyDescent="0.25">
      <c r="AJ4426">
        <v>6.4705884161784102</v>
      </c>
      <c r="AK4426">
        <v>9.2781104469520203E-4</v>
      </c>
      <c r="AL4426">
        <v>0</v>
      </c>
    </row>
    <row r="4427" spans="36:38" x14ac:dyDescent="0.25">
      <c r="AJ4427">
        <v>6.1531126033689301</v>
      </c>
      <c r="AK4427">
        <v>1.3901424199993101E-3</v>
      </c>
      <c r="AL4427">
        <v>0</v>
      </c>
    </row>
    <row r="4428" spans="36:38" x14ac:dyDescent="0.25">
      <c r="AJ4428">
        <v>5.8356367905594499</v>
      </c>
      <c r="AK4428">
        <v>1.8344594964312001E-3</v>
      </c>
      <c r="AL4428">
        <v>0</v>
      </c>
    </row>
    <row r="4429" spans="36:38" x14ac:dyDescent="0.25">
      <c r="AJ4429">
        <v>5.8356367905594499</v>
      </c>
      <c r="AK4429">
        <v>1.8344594964312001E-3</v>
      </c>
      <c r="AL4429">
        <v>0</v>
      </c>
    </row>
    <row r="4430" spans="36:38" x14ac:dyDescent="0.25">
      <c r="AJ4430">
        <v>5.4592275929195804</v>
      </c>
      <c r="AK4430">
        <v>2.3336233765860102E-3</v>
      </c>
      <c r="AL4430">
        <v>0</v>
      </c>
    </row>
    <row r="4431" spans="36:38" x14ac:dyDescent="0.25">
      <c r="AJ4431">
        <v>5.0828183952797197</v>
      </c>
      <c r="AK4431">
        <v>2.7981549115120999E-3</v>
      </c>
      <c r="AL4431">
        <v>0</v>
      </c>
    </row>
    <row r="4432" spans="36:38" x14ac:dyDescent="0.25">
      <c r="AJ4432">
        <v>4.7064091976398599</v>
      </c>
      <c r="AK4432">
        <v>3.2240838355955198E-3</v>
      </c>
      <c r="AL4432">
        <v>0</v>
      </c>
    </row>
    <row r="4433" spans="36:38" x14ac:dyDescent="0.25">
      <c r="AJ4433">
        <v>4.33</v>
      </c>
      <c r="AK4433">
        <v>3.60811165970826E-3</v>
      </c>
      <c r="AL4433">
        <v>0</v>
      </c>
    </row>
    <row r="4434" spans="36:38" x14ac:dyDescent="0.25">
      <c r="AJ4434">
        <v>4.33</v>
      </c>
      <c r="AK4434">
        <v>3.60811165970826E-3</v>
      </c>
      <c r="AL4434">
        <v>0</v>
      </c>
    </row>
    <row r="4435" spans="36:38" x14ac:dyDescent="0.25">
      <c r="AJ4435">
        <v>4.08</v>
      </c>
      <c r="AK4435">
        <v>3.8387405850223502E-3</v>
      </c>
      <c r="AL4435">
        <v>0</v>
      </c>
    </row>
    <row r="4436" spans="36:38" x14ac:dyDescent="0.25">
      <c r="AJ4436">
        <v>3.83</v>
      </c>
      <c r="AK4436">
        <v>4.0492401552493697E-3</v>
      </c>
      <c r="AL4436">
        <v>0</v>
      </c>
    </row>
    <row r="4437" spans="36:38" x14ac:dyDescent="0.25">
      <c r="AJ4437">
        <v>3.58</v>
      </c>
      <c r="AK4437">
        <v>4.2392745877449399E-3</v>
      </c>
      <c r="AL4437">
        <v>0</v>
      </c>
    </row>
    <row r="4438" spans="36:38" x14ac:dyDescent="0.25">
      <c r="AJ4438">
        <v>3.33</v>
      </c>
      <c r="AK4438">
        <v>4.4087101408095504E-3</v>
      </c>
      <c r="AL4438">
        <v>0</v>
      </c>
    </row>
    <row r="4439" spans="36:38" x14ac:dyDescent="0.25">
      <c r="AJ4439">
        <v>3.33</v>
      </c>
      <c r="AK4439">
        <v>4.4087101408095504E-3</v>
      </c>
      <c r="AL4439">
        <v>0</v>
      </c>
    </row>
    <row r="4440" spans="36:38" x14ac:dyDescent="0.25">
      <c r="AJ4440">
        <v>3.2160714285714298</v>
      </c>
      <c r="AK4440">
        <v>4.4790681566435203E-3</v>
      </c>
      <c r="AL4440">
        <v>0</v>
      </c>
    </row>
    <row r="4441" spans="36:38" x14ac:dyDescent="0.25">
      <c r="AJ4441">
        <v>3.10214285714286</v>
      </c>
      <c r="AK4441">
        <v>4.5451261019333299E-3</v>
      </c>
      <c r="AL4441">
        <v>0</v>
      </c>
    </row>
    <row r="4442" spans="36:38" x14ac:dyDescent="0.25">
      <c r="AJ4442">
        <v>2.9882142857142902</v>
      </c>
      <c r="AK4442">
        <v>4.6068186532168204E-3</v>
      </c>
      <c r="AL4442">
        <v>0</v>
      </c>
    </row>
    <row r="4443" spans="36:38" x14ac:dyDescent="0.25">
      <c r="AJ4443">
        <v>2.8742857142857101</v>
      </c>
      <c r="AK4443">
        <v>4.66405735338865E-3</v>
      </c>
      <c r="AL4443">
        <v>0</v>
      </c>
    </row>
    <row r="4444" spans="36:38" x14ac:dyDescent="0.25">
      <c r="AJ4444">
        <v>2.8742857142857101</v>
      </c>
      <c r="AK4444">
        <v>4.66405735338865E-3</v>
      </c>
      <c r="AL4444">
        <v>0</v>
      </c>
    </row>
    <row r="4445" spans="36:38" x14ac:dyDescent="0.25">
      <c r="AJ4445">
        <v>2.8382142857142898</v>
      </c>
      <c r="AK4445">
        <v>4.6785732318585203E-3</v>
      </c>
      <c r="AL4445">
        <v>0</v>
      </c>
    </row>
    <row r="4446" spans="36:38" x14ac:dyDescent="0.25">
      <c r="AJ4446">
        <v>2.8021428571428602</v>
      </c>
      <c r="AK4446">
        <v>4.6925381606299204E-3</v>
      </c>
      <c r="AL4446">
        <v>0</v>
      </c>
    </row>
    <row r="4447" spans="36:38" x14ac:dyDescent="0.25">
      <c r="AJ4447">
        <v>2.7660714285714301</v>
      </c>
      <c r="AK4447">
        <v>4.7060272837754196E-3</v>
      </c>
      <c r="AL4447">
        <v>0</v>
      </c>
    </row>
    <row r="4448" spans="36:38" x14ac:dyDescent="0.25">
      <c r="AJ4448">
        <v>2.73</v>
      </c>
      <c r="AK4448">
        <v>4.7190915220505598E-3</v>
      </c>
      <c r="AL4448">
        <v>0</v>
      </c>
    </row>
    <row r="4449" spans="36:38" x14ac:dyDescent="0.25">
      <c r="AJ4449">
        <v>2.73</v>
      </c>
      <c r="AK4449">
        <v>4.7190915220505598E-3</v>
      </c>
      <c r="AL4449">
        <v>0</v>
      </c>
    </row>
    <row r="4450" spans="36:38" x14ac:dyDescent="0.25">
      <c r="AJ4450">
        <v>2.54207876162944</v>
      </c>
      <c r="AK4450">
        <v>4.7804903125026601E-3</v>
      </c>
      <c r="AL4450">
        <v>0</v>
      </c>
    </row>
    <row r="4451" spans="36:38" x14ac:dyDescent="0.25">
      <c r="AJ4451">
        <v>2.3541575232588801</v>
      </c>
      <c r="AK4451">
        <v>4.8308489927712398E-3</v>
      </c>
      <c r="AL4451">
        <v>0</v>
      </c>
    </row>
    <row r="4452" spans="36:38" x14ac:dyDescent="0.25">
      <c r="AJ4452">
        <v>2.1662362848883201</v>
      </c>
      <c r="AK4452">
        <v>4.8705450288999497E-3</v>
      </c>
      <c r="AL4452">
        <v>0</v>
      </c>
    </row>
    <row r="4453" spans="36:38" x14ac:dyDescent="0.25">
      <c r="AJ4453">
        <v>1.9783150465177599</v>
      </c>
      <c r="AK4453">
        <v>4.89993323483294E-3</v>
      </c>
      <c r="AL4453">
        <v>0</v>
      </c>
    </row>
    <row r="4454" spans="36:38" x14ac:dyDescent="0.25">
      <c r="AJ4454">
        <v>1.9783150465177599</v>
      </c>
      <c r="AK4454">
        <v>4.89993323483294E-3</v>
      </c>
      <c r="AL4454">
        <v>0</v>
      </c>
    </row>
    <row r="4455" spans="36:38" x14ac:dyDescent="0.25">
      <c r="AJ4455">
        <v>1.7326011831527199</v>
      </c>
      <c r="AK4455">
        <v>4.92341489789301E-3</v>
      </c>
      <c r="AL4455">
        <v>0</v>
      </c>
    </row>
    <row r="4456" spans="36:38" x14ac:dyDescent="0.25">
      <c r="AJ4456">
        <v>1.48688731978767</v>
      </c>
      <c r="AK4456">
        <v>4.9307374725198402E-3</v>
      </c>
      <c r="AL4456">
        <v>0</v>
      </c>
    </row>
    <row r="4457" spans="36:38" x14ac:dyDescent="0.25">
      <c r="AJ4457">
        <v>1.24117345642262</v>
      </c>
      <c r="AK4457">
        <v>4.9228202951651697E-3</v>
      </c>
      <c r="AL4457">
        <v>0</v>
      </c>
    </row>
    <row r="4458" spans="36:38" x14ac:dyDescent="0.25">
      <c r="AJ4458">
        <v>0.99545959305757703</v>
      </c>
      <c r="AK4458">
        <v>4.9005704593498697E-3</v>
      </c>
      <c r="AL4458">
        <v>0</v>
      </c>
    </row>
    <row r="4459" spans="36:38" x14ac:dyDescent="0.25">
      <c r="AJ4459">
        <v>0.99545959305757703</v>
      </c>
      <c r="AK4459">
        <v>4.9005704593498697E-3</v>
      </c>
      <c r="AL4459">
        <v>0</v>
      </c>
    </row>
    <row r="4460" spans="36:38" x14ac:dyDescent="0.25">
      <c r="AJ4460">
        <v>0.67417976767284005</v>
      </c>
      <c r="AK4460">
        <v>4.8513686260509099E-3</v>
      </c>
      <c r="AL4460">
        <v>0</v>
      </c>
    </row>
    <row r="4461" spans="36:38" x14ac:dyDescent="0.25">
      <c r="AJ4461">
        <v>0.35289994228810201</v>
      </c>
      <c r="AK4461">
        <v>4.78121813986041E-3</v>
      </c>
      <c r="AL4461">
        <v>0</v>
      </c>
    </row>
    <row r="4462" spans="36:38" x14ac:dyDescent="0.25">
      <c r="AJ4462">
        <v>3.1620116903364498E-2</v>
      </c>
      <c r="AK4462">
        <v>4.6920782841681601E-3</v>
      </c>
      <c r="AL4462">
        <v>0</v>
      </c>
    </row>
    <row r="4463" spans="36:38" x14ac:dyDescent="0.25">
      <c r="AJ4463">
        <v>-0.28965970848137401</v>
      </c>
      <c r="AK4463">
        <v>4.5858929719842199E-3</v>
      </c>
      <c r="AL4463">
        <v>0</v>
      </c>
    </row>
    <row r="4464" spans="36:38" x14ac:dyDescent="0.25">
      <c r="AJ4464">
        <v>-0.28965970848137401</v>
      </c>
      <c r="AK4464">
        <v>4.5858929719842199E-3</v>
      </c>
      <c r="AL4464">
        <v>0</v>
      </c>
    </row>
    <row r="4465" spans="36:38" x14ac:dyDescent="0.25">
      <c r="AJ4465">
        <v>-0.70974478136103003</v>
      </c>
      <c r="AK4465">
        <v>4.42453945822924E-3</v>
      </c>
      <c r="AL4465">
        <v>0</v>
      </c>
    </row>
    <row r="4466" spans="36:38" x14ac:dyDescent="0.25">
      <c r="AJ4466">
        <v>-1.1298298542406899</v>
      </c>
      <c r="AK4466">
        <v>4.2416505334297097E-3</v>
      </c>
      <c r="AL4466">
        <v>0</v>
      </c>
    </row>
    <row r="4467" spans="36:38" x14ac:dyDescent="0.25">
      <c r="AJ4467">
        <v>-1.5499149271203401</v>
      </c>
      <c r="AK4467">
        <v>4.0415646378773101E-3</v>
      </c>
      <c r="AL4467">
        <v>0</v>
      </c>
    </row>
    <row r="4468" spans="36:38" x14ac:dyDescent="0.25">
      <c r="AJ4468">
        <v>-1.97</v>
      </c>
      <c r="AK4468">
        <v>3.82868645785946E-3</v>
      </c>
      <c r="AL4468">
        <v>0</v>
      </c>
    </row>
    <row r="4469" spans="36:38" x14ac:dyDescent="0.25">
      <c r="AJ4469">
        <v>-1.97</v>
      </c>
      <c r="AK4469">
        <v>3.82868645785946E-3</v>
      </c>
      <c r="AL4469">
        <v>0</v>
      </c>
    </row>
    <row r="4470" spans="36:38" x14ac:dyDescent="0.25">
      <c r="AJ4470">
        <v>-2.27</v>
      </c>
      <c r="AK4470">
        <v>3.6712084432735299E-3</v>
      </c>
      <c r="AL4470">
        <v>0</v>
      </c>
    </row>
    <row r="4471" spans="36:38" x14ac:dyDescent="0.25">
      <c r="AJ4471">
        <v>-2.57</v>
      </c>
      <c r="AK4471">
        <v>3.51114468882858E-3</v>
      </c>
      <c r="AL4471">
        <v>0</v>
      </c>
    </row>
    <row r="4472" spans="36:38" x14ac:dyDescent="0.25">
      <c r="AJ4472">
        <v>-2.87</v>
      </c>
      <c r="AK4472">
        <v>3.3501938931506602E-3</v>
      </c>
      <c r="AL4472">
        <v>0</v>
      </c>
    </row>
    <row r="4473" spans="36:38" x14ac:dyDescent="0.25">
      <c r="AJ4473">
        <v>-3.17</v>
      </c>
      <c r="AK4473">
        <v>3.1902193974403699E-3</v>
      </c>
      <c r="AL4473">
        <v>0</v>
      </c>
    </row>
    <row r="4474" spans="36:38" x14ac:dyDescent="0.25">
      <c r="AJ4474">
        <v>-3.17</v>
      </c>
      <c r="AK4474">
        <v>3.1902193974403699E-3</v>
      </c>
      <c r="AL4474">
        <v>0</v>
      </c>
    </row>
    <row r="4475" spans="36:38" x14ac:dyDescent="0.25">
      <c r="AJ4475">
        <v>-3.2417857142857098</v>
      </c>
      <c r="AK4475">
        <v>3.15222498107903E-3</v>
      </c>
      <c r="AL4475">
        <v>0</v>
      </c>
    </row>
    <row r="4476" spans="36:38" x14ac:dyDescent="0.25">
      <c r="AJ4476">
        <v>-3.3135714285714299</v>
      </c>
      <c r="AK4476">
        <v>3.1144288895120198E-3</v>
      </c>
      <c r="AL4476">
        <v>0</v>
      </c>
    </row>
    <row r="4477" spans="36:38" x14ac:dyDescent="0.25">
      <c r="AJ4477">
        <v>-3.3853571428571398</v>
      </c>
      <c r="AK4477">
        <v>3.0768065141845201E-3</v>
      </c>
      <c r="AL4477">
        <v>0</v>
      </c>
    </row>
    <row r="4478" spans="36:38" x14ac:dyDescent="0.25">
      <c r="AJ4478">
        <v>-3.45714285714286</v>
      </c>
      <c r="AK4478">
        <v>3.0393630882268401E-3</v>
      </c>
      <c r="AL4478">
        <v>0</v>
      </c>
    </row>
    <row r="4479" spans="36:38" x14ac:dyDescent="0.25">
      <c r="AJ4479">
        <v>-3.45714285714286</v>
      </c>
      <c r="AK4479">
        <v>3.0393630882268401E-3</v>
      </c>
      <c r="AL4479">
        <v>0</v>
      </c>
    </row>
    <row r="4480" spans="36:38" x14ac:dyDescent="0.25">
      <c r="AJ4480">
        <v>-3.5353571428571402</v>
      </c>
      <c r="AK4480">
        <v>2.9946707627655999E-3</v>
      </c>
      <c r="AL4480">
        <v>0</v>
      </c>
    </row>
    <row r="4481" spans="36:38" x14ac:dyDescent="0.25">
      <c r="AJ4481">
        <v>-3.6135714285714302</v>
      </c>
      <c r="AK4481">
        <v>2.95012171331959E-3</v>
      </c>
      <c r="AL4481">
        <v>0</v>
      </c>
    </row>
    <row r="4482" spans="36:38" x14ac:dyDescent="0.25">
      <c r="AJ4482">
        <v>-3.69178571428571</v>
      </c>
      <c r="AK4482">
        <v>2.9058828375219201E-3</v>
      </c>
      <c r="AL4482">
        <v>0</v>
      </c>
    </row>
    <row r="4483" spans="36:38" x14ac:dyDescent="0.25">
      <c r="AJ4483">
        <v>-3.77</v>
      </c>
      <c r="AK4483">
        <v>2.86205795721835E-3</v>
      </c>
      <c r="AL4483">
        <v>0</v>
      </c>
    </row>
    <row r="4484" spans="36:38" x14ac:dyDescent="0.25">
      <c r="AJ4484">
        <v>-3.77</v>
      </c>
      <c r="AK4484">
        <v>2.86205795721835E-3</v>
      </c>
      <c r="AL4484">
        <v>0</v>
      </c>
    </row>
    <row r="4485" spans="36:38" x14ac:dyDescent="0.25">
      <c r="AJ4485">
        <v>-3.9565000000000001</v>
      </c>
      <c r="AK4485">
        <v>2.7592800643115498E-3</v>
      </c>
      <c r="AL4485">
        <v>0</v>
      </c>
    </row>
    <row r="4486" spans="36:38" x14ac:dyDescent="0.25">
      <c r="AJ4486">
        <v>-4.1429999999999998</v>
      </c>
      <c r="AK4486">
        <v>2.6590415196969101E-3</v>
      </c>
      <c r="AL4486">
        <v>0</v>
      </c>
    </row>
    <row r="4487" spans="36:38" x14ac:dyDescent="0.25">
      <c r="AJ4487">
        <v>-4.3295000000000003</v>
      </c>
      <c r="AK4487">
        <v>2.5614501450711702E-3</v>
      </c>
      <c r="AL4487">
        <v>0</v>
      </c>
    </row>
    <row r="4488" spans="36:38" x14ac:dyDescent="0.25">
      <c r="AJ4488">
        <v>-4.516</v>
      </c>
      <c r="AK4488">
        <v>2.46660292919723E-3</v>
      </c>
      <c r="AL4488">
        <v>0</v>
      </c>
    </row>
    <row r="4489" spans="36:38" x14ac:dyDescent="0.25">
      <c r="AJ4489">
        <v>-4.516</v>
      </c>
      <c r="AK4489">
        <v>2.46660292919723E-3</v>
      </c>
      <c r="AL4489">
        <v>0</v>
      </c>
    </row>
    <row r="4490" spans="36:38" x14ac:dyDescent="0.25">
      <c r="AJ4490">
        <v>-4.7024999999999997</v>
      </c>
      <c r="AK4490">
        <v>2.3745141132985102E-3</v>
      </c>
      <c r="AL4490">
        <v>0</v>
      </c>
    </row>
    <row r="4491" spans="36:38" x14ac:dyDescent="0.25">
      <c r="AJ4491">
        <v>-4.8890000000000002</v>
      </c>
      <c r="AK4491">
        <v>2.2852479353341602E-3</v>
      </c>
      <c r="AL4491">
        <v>0</v>
      </c>
    </row>
    <row r="4492" spans="36:38" x14ac:dyDescent="0.25">
      <c r="AJ4492">
        <v>-5.0754999999999999</v>
      </c>
      <c r="AK4492">
        <v>2.19882056563737E-3</v>
      </c>
      <c r="AL4492">
        <v>0</v>
      </c>
    </row>
    <row r="4493" spans="36:38" x14ac:dyDescent="0.25">
      <c r="AJ4493">
        <v>-5.2619999999999996</v>
      </c>
      <c r="AK4493">
        <v>2.11522732066385E-3</v>
      </c>
      <c r="AL4493">
        <v>0</v>
      </c>
    </row>
    <row r="4494" spans="36:38" x14ac:dyDescent="0.25">
      <c r="AJ4494">
        <v>-5.2619999999999996</v>
      </c>
      <c r="AK4494">
        <v>2.11522732066385E-3</v>
      </c>
      <c r="AL4494">
        <v>0</v>
      </c>
    </row>
    <row r="4495" spans="36:38" x14ac:dyDescent="0.25">
      <c r="AJ4495">
        <v>-5.4485000000000001</v>
      </c>
      <c r="AK4495">
        <v>2.03445535278214E-3</v>
      </c>
      <c r="AL4495">
        <v>0</v>
      </c>
    </row>
    <row r="4496" spans="36:38" x14ac:dyDescent="0.25">
      <c r="AJ4496">
        <v>-5.6349999999999998</v>
      </c>
      <c r="AK4496">
        <v>1.9564749483882799E-3</v>
      </c>
      <c r="AL4496">
        <v>0</v>
      </c>
    </row>
    <row r="4497" spans="36:38" x14ac:dyDescent="0.25">
      <c r="AJ4497">
        <v>-5.8215000000000003</v>
      </c>
      <c r="AK4497">
        <v>1.8812486218579799E-3</v>
      </c>
      <c r="AL4497">
        <v>0</v>
      </c>
    </row>
    <row r="4498" spans="36:38" x14ac:dyDescent="0.25">
      <c r="AJ4498">
        <v>-6.008</v>
      </c>
      <c r="AK4498">
        <v>1.8087249841269E-3</v>
      </c>
      <c r="AL4498">
        <v>0</v>
      </c>
    </row>
    <row r="4499" spans="36:38" x14ac:dyDescent="0.25">
      <c r="AJ4499">
        <v>-6.008</v>
      </c>
      <c r="AK4499">
        <v>1.8087249841269E-3</v>
      </c>
      <c r="AL4499">
        <v>0</v>
      </c>
    </row>
    <row r="4500" spans="36:38" x14ac:dyDescent="0.25">
      <c r="AJ4500">
        <v>-6.1944999999999997</v>
      </c>
      <c r="AK4500">
        <v>1.7388466452320599E-3</v>
      </c>
      <c r="AL4500">
        <v>0</v>
      </c>
    </row>
    <row r="4501" spans="36:38" x14ac:dyDescent="0.25">
      <c r="AJ4501">
        <v>-6.3810000000000002</v>
      </c>
      <c r="AK4501">
        <v>1.6715484141855499E-3</v>
      </c>
      <c r="AL4501">
        <v>0</v>
      </c>
    </row>
    <row r="4502" spans="36:38" x14ac:dyDescent="0.25">
      <c r="AJ4502">
        <v>-6.5674999999999999</v>
      </c>
      <c r="AK4502">
        <v>1.6067597810038999E-3</v>
      </c>
      <c r="AL4502">
        <v>0</v>
      </c>
    </row>
    <row r="4503" spans="36:38" x14ac:dyDescent="0.25">
      <c r="AJ4503">
        <v>-6.7539999999999996</v>
      </c>
      <c r="AK4503">
        <v>1.5444048849451201E-3</v>
      </c>
      <c r="AL4503">
        <v>0</v>
      </c>
    </row>
    <row r="4504" spans="36:38" x14ac:dyDescent="0.25">
      <c r="AJ4504">
        <v>-6.7539999999999996</v>
      </c>
      <c r="AK4504">
        <v>1.5444048849451201E-3</v>
      </c>
      <c r="AL4504">
        <v>0</v>
      </c>
    </row>
    <row r="4505" spans="36:38" x14ac:dyDescent="0.25">
      <c r="AJ4505">
        <v>-6.9405000000000001</v>
      </c>
      <c r="AK4505">
        <v>1.48440435384513E-3</v>
      </c>
      <c r="AL4505">
        <v>0</v>
      </c>
    </row>
    <row r="4506" spans="36:38" x14ac:dyDescent="0.25">
      <c r="AJ4506">
        <v>-7.1269999999999998</v>
      </c>
      <c r="AK4506">
        <v>1.4266733982320999E-3</v>
      </c>
      <c r="AL4506">
        <v>0</v>
      </c>
    </row>
    <row r="4507" spans="36:38" x14ac:dyDescent="0.25">
      <c r="AJ4507">
        <v>-7.3135000000000003</v>
      </c>
      <c r="AK4507">
        <v>1.3711267318992999E-3</v>
      </c>
      <c r="AL4507">
        <v>0</v>
      </c>
    </row>
    <row r="4508" spans="36:38" x14ac:dyDescent="0.25">
      <c r="AJ4508">
        <v>-7.5</v>
      </c>
      <c r="AK4508">
        <v>1.3176744882442599E-3</v>
      </c>
      <c r="AL4508">
        <v>0</v>
      </c>
    </row>
    <row r="4509" spans="36:38" x14ac:dyDescent="0.25">
      <c r="AJ4509">
        <v>-7.5</v>
      </c>
      <c r="AK4509">
        <v>1.3176744882442599E-3</v>
      </c>
      <c r="AL4509">
        <v>0</v>
      </c>
    </row>
    <row r="4510" spans="36:38" x14ac:dyDescent="0.25">
      <c r="AJ4510">
        <v>-7.6</v>
      </c>
      <c r="AK4510">
        <v>1.28984502829361E-3</v>
      </c>
      <c r="AL4510">
        <v>0</v>
      </c>
    </row>
    <row r="4511" spans="36:38" x14ac:dyDescent="0.25">
      <c r="AJ4511">
        <v>-7.7</v>
      </c>
      <c r="AK4511">
        <v>1.26257769663513E-3</v>
      </c>
      <c r="AL4511">
        <v>0</v>
      </c>
    </row>
    <row r="4512" spans="36:38" x14ac:dyDescent="0.25">
      <c r="AJ4512">
        <v>-7.8</v>
      </c>
      <c r="AK4512">
        <v>1.23585840690244E-3</v>
      </c>
      <c r="AL4512">
        <v>0</v>
      </c>
    </row>
    <row r="4513" spans="36:38" x14ac:dyDescent="0.25">
      <c r="AJ4513">
        <v>-7.9</v>
      </c>
      <c r="AK4513">
        <v>1.2096731063238901E-3</v>
      </c>
      <c r="AL4513">
        <v>0</v>
      </c>
    </row>
    <row r="4514" spans="36:38" x14ac:dyDescent="0.25">
      <c r="AJ4514">
        <v>-7.9</v>
      </c>
      <c r="AK4514">
        <v>1.2096731063238901E-3</v>
      </c>
      <c r="AL4514">
        <v>0</v>
      </c>
    </row>
    <row r="4515" spans="36:38" x14ac:dyDescent="0.25">
      <c r="AJ4515">
        <v>-8.15</v>
      </c>
      <c r="AK4515">
        <v>1.14645332860557E-3</v>
      </c>
      <c r="AL4515">
        <v>0</v>
      </c>
    </row>
    <row r="4516" spans="36:38" x14ac:dyDescent="0.25">
      <c r="AJ4516">
        <v>-8.4</v>
      </c>
      <c r="AK4516">
        <v>1.0862626664577301E-3</v>
      </c>
      <c r="AL4516">
        <v>0</v>
      </c>
    </row>
    <row r="4517" spans="36:38" x14ac:dyDescent="0.25">
      <c r="AJ4517">
        <v>-8.65</v>
      </c>
      <c r="AK4517">
        <v>1.0288842533012601E-3</v>
      </c>
      <c r="AL4517">
        <v>0</v>
      </c>
    </row>
    <row r="4518" spans="36:38" x14ac:dyDescent="0.25">
      <c r="AJ4518">
        <v>-8.9</v>
      </c>
      <c r="AK4518">
        <v>9.7410176256933505E-4</v>
      </c>
      <c r="AL4518">
        <v>0</v>
      </c>
    </row>
    <row r="4519" spans="36:38" x14ac:dyDescent="0.25">
      <c r="AJ4519">
        <v>-8.9</v>
      </c>
      <c r="AK4519">
        <v>9.7410176256933505E-4</v>
      </c>
      <c r="AL4519">
        <v>0</v>
      </c>
    </row>
    <row r="4520" spans="36:38" x14ac:dyDescent="0.25">
      <c r="AJ4520">
        <v>-9.5175000000000001</v>
      </c>
      <c r="AK4520">
        <v>8.4863553255171002E-4</v>
      </c>
      <c r="AL4520">
        <v>0</v>
      </c>
    </row>
    <row r="4521" spans="36:38" x14ac:dyDescent="0.25">
      <c r="AJ4521">
        <v>-10.135</v>
      </c>
      <c r="AK4521">
        <v>7.3484621502339302E-4</v>
      </c>
      <c r="AL4521">
        <v>0</v>
      </c>
    </row>
    <row r="4522" spans="36:38" x14ac:dyDescent="0.25">
      <c r="AJ4522">
        <v>-10.7525</v>
      </c>
      <c r="AK4522">
        <v>6.3016915344354702E-4</v>
      </c>
      <c r="AL4522">
        <v>0</v>
      </c>
    </row>
    <row r="4523" spans="36:38" x14ac:dyDescent="0.25">
      <c r="AJ4523">
        <v>-11.37</v>
      </c>
      <c r="AK4523">
        <v>5.3241546664963295E-4</v>
      </c>
      <c r="AL4523">
        <v>0</v>
      </c>
    </row>
    <row r="4524" spans="36:38" x14ac:dyDescent="0.25">
      <c r="AJ4524">
        <v>-11.37</v>
      </c>
      <c r="AK4524">
        <v>5.3241546664963295E-4</v>
      </c>
      <c r="AL4524">
        <v>0</v>
      </c>
    </row>
    <row r="4525" spans="36:38" x14ac:dyDescent="0.25">
      <c r="AJ4525">
        <v>-11.87</v>
      </c>
      <c r="AK4525">
        <v>4.5709375510674899E-4</v>
      </c>
      <c r="AL4525">
        <v>0</v>
      </c>
    </row>
    <row r="4526" spans="36:38" x14ac:dyDescent="0.25">
      <c r="AJ4526">
        <v>-12.37</v>
      </c>
      <c r="AK4526">
        <v>3.8437464887688402E-4</v>
      </c>
      <c r="AL4526">
        <v>0</v>
      </c>
    </row>
    <row r="4527" spans="36:38" x14ac:dyDescent="0.25">
      <c r="AJ4527">
        <v>-12.87</v>
      </c>
      <c r="AK4527">
        <v>3.1365270860824699E-4</v>
      </c>
      <c r="AL4527">
        <v>0</v>
      </c>
    </row>
    <row r="4528" spans="36:38" x14ac:dyDescent="0.25">
      <c r="AJ4528">
        <v>-13.37</v>
      </c>
      <c r="AK4528">
        <v>2.4443790660731799E-4</v>
      </c>
      <c r="AL4528">
        <v>0</v>
      </c>
    </row>
    <row r="4529" spans="36:38" x14ac:dyDescent="0.25">
      <c r="AJ4529">
        <v>-13.37</v>
      </c>
      <c r="AK4529">
        <v>2.4443790660731799E-4</v>
      </c>
      <c r="AL4529">
        <v>0</v>
      </c>
    </row>
    <row r="4530" spans="36:38" x14ac:dyDescent="0.25">
      <c r="AJ4530">
        <v>-13.395</v>
      </c>
      <c r="AK4530">
        <v>2.4100979946542399E-4</v>
      </c>
      <c r="AL4530">
        <v>0</v>
      </c>
    </row>
    <row r="4531" spans="36:38" x14ac:dyDescent="0.25">
      <c r="AJ4531">
        <v>-13.42</v>
      </c>
      <c r="AK4531">
        <v>2.37584346111597E-4</v>
      </c>
      <c r="AL4531">
        <v>0</v>
      </c>
    </row>
    <row r="4532" spans="36:38" x14ac:dyDescent="0.25">
      <c r="AJ4532">
        <v>-13.445</v>
      </c>
      <c r="AK4532">
        <v>2.3416154049726601E-4</v>
      </c>
      <c r="AL4532">
        <v>0</v>
      </c>
    </row>
    <row r="4533" spans="36:38" x14ac:dyDescent="0.25">
      <c r="AJ4533">
        <v>-13.47</v>
      </c>
      <c r="AK4533">
        <v>2.3074136787555699E-4</v>
      </c>
      <c r="AL4533">
        <v>0</v>
      </c>
    </row>
    <row r="4534" spans="36:38" x14ac:dyDescent="0.25">
      <c r="AJ4534">
        <v>-13.47</v>
      </c>
      <c r="AK4534">
        <v>2.3074136787555699E-4</v>
      </c>
      <c r="AL4534">
        <v>0</v>
      </c>
    </row>
    <row r="4535" spans="36:38" x14ac:dyDescent="0.25">
      <c r="AJ4535">
        <v>-13.602499999999999</v>
      </c>
      <c r="AK4535">
        <v>2.1265801846662901E-4</v>
      </c>
      <c r="AL4535">
        <v>0</v>
      </c>
    </row>
    <row r="4536" spans="36:38" x14ac:dyDescent="0.25">
      <c r="AJ4536">
        <v>-13.734999999999999</v>
      </c>
      <c r="AK4536">
        <v>1.9464379045866601E-4</v>
      </c>
      <c r="AL4536">
        <v>0</v>
      </c>
    </row>
    <row r="4537" spans="36:38" x14ac:dyDescent="0.25">
      <c r="AJ4537">
        <v>-13.8675</v>
      </c>
      <c r="AK4537">
        <v>1.7669369148041401E-4</v>
      </c>
      <c r="AL4537">
        <v>0</v>
      </c>
    </row>
    <row r="4538" spans="36:38" x14ac:dyDescent="0.25">
      <c r="AJ4538">
        <v>-14</v>
      </c>
      <c r="AK4538">
        <v>1.58803036609634E-4</v>
      </c>
      <c r="AL4538">
        <v>0</v>
      </c>
    </row>
    <row r="4539" spans="36:38" x14ac:dyDescent="0.25">
      <c r="AJ4539">
        <v>-14</v>
      </c>
      <c r="AK4539">
        <v>1.58803036609634E-4</v>
      </c>
      <c r="AL4539">
        <v>0</v>
      </c>
    </row>
    <row r="4540" spans="36:38" x14ac:dyDescent="0.25">
      <c r="AJ4540">
        <v>-14.211606673841001</v>
      </c>
      <c r="AK4540">
        <v>1.30343523711201E-4</v>
      </c>
      <c r="AL4540">
        <v>0</v>
      </c>
    </row>
    <row r="4541" spans="36:38" x14ac:dyDescent="0.25">
      <c r="AJ4541">
        <v>-14.423213347682101</v>
      </c>
      <c r="AK4541">
        <v>1.0200896877423E-4</v>
      </c>
      <c r="AL4541">
        <v>0</v>
      </c>
    </row>
    <row r="4542" spans="36:38" x14ac:dyDescent="0.25">
      <c r="AJ4542">
        <v>-14.634820021523099</v>
      </c>
      <c r="AK4542">
        <v>7.37853492949802E-5</v>
      </c>
      <c r="AL4542">
        <v>0</v>
      </c>
    </row>
    <row r="4543" spans="36:38" x14ac:dyDescent="0.25">
      <c r="AJ4543">
        <v>-14.846426695364199</v>
      </c>
      <c r="AK4543">
        <v>4.5661682762377697E-5</v>
      </c>
      <c r="AL4543">
        <v>0</v>
      </c>
    </row>
    <row r="4544" spans="36:38" x14ac:dyDescent="0.25">
      <c r="AJ4544">
        <v>-14.846426695364199</v>
      </c>
      <c r="AK4544">
        <v>4.5661682762377697E-5</v>
      </c>
      <c r="AL4544">
        <v>0</v>
      </c>
    </row>
    <row r="4545" spans="36:38" x14ac:dyDescent="0.25">
      <c r="AJ4545">
        <v>-15.1123067924162</v>
      </c>
      <c r="AK4545">
        <v>1.0453440783915399E-5</v>
      </c>
      <c r="AL4545">
        <v>0</v>
      </c>
    </row>
    <row r="4546" spans="36:38" x14ac:dyDescent="0.25">
      <c r="AJ4546">
        <v>-15.3781868894682</v>
      </c>
      <c r="AK4546">
        <v>-2.4626218871619601E-5</v>
      </c>
      <c r="AL4546">
        <v>0</v>
      </c>
    </row>
    <row r="4547" spans="36:38" x14ac:dyDescent="0.25">
      <c r="AJ4547">
        <v>-15.644066986520199</v>
      </c>
      <c r="AK4547">
        <v>-5.9589690974550297E-5</v>
      </c>
      <c r="AL4547">
        <v>0</v>
      </c>
    </row>
    <row r="4548" spans="36:38" x14ac:dyDescent="0.25">
      <c r="AJ4548">
        <v>-15.909947083572201</v>
      </c>
      <c r="AK4548">
        <v>-9.4446270697854902E-5</v>
      </c>
      <c r="AL4548">
        <v>0</v>
      </c>
    </row>
    <row r="4549" spans="36:38" x14ac:dyDescent="0.25">
      <c r="AJ4549">
        <v>-15.909947083572201</v>
      </c>
      <c r="AK4549">
        <v>-9.4446270697854902E-5</v>
      </c>
      <c r="AL4549">
        <v>0</v>
      </c>
    </row>
    <row r="4550" spans="36:38" x14ac:dyDescent="0.25">
      <c r="AJ4550">
        <v>-16.244020790819601</v>
      </c>
      <c r="AK4550">
        <v>-1.3810066768855001E-4</v>
      </c>
      <c r="AL4550">
        <v>0</v>
      </c>
    </row>
    <row r="4551" spans="36:38" x14ac:dyDescent="0.25">
      <c r="AJ4551">
        <v>-16.578094498067099</v>
      </c>
      <c r="AK4551">
        <v>-1.81602208557606E-4</v>
      </c>
      <c r="AL4551">
        <v>0</v>
      </c>
    </row>
    <row r="4552" spans="36:38" x14ac:dyDescent="0.25">
      <c r="AJ4552">
        <v>-16.912168205314501</v>
      </c>
      <c r="AK4552">
        <v>-2.24952821672612E-4</v>
      </c>
      <c r="AL4552">
        <v>0</v>
      </c>
    </row>
    <row r="4553" spans="36:38" x14ac:dyDescent="0.25">
      <c r="AJ4553">
        <v>-17.246241912561899</v>
      </c>
      <c r="AK4553">
        <v>-2.6814779632542302E-4</v>
      </c>
      <c r="AL4553">
        <v>0</v>
      </c>
    </row>
    <row r="4554" spans="36:38" x14ac:dyDescent="0.25">
      <c r="AJ4554">
        <v>-17.246241912561899</v>
      </c>
      <c r="AK4554">
        <v>-2.6814779632542302E-4</v>
      </c>
      <c r="AL4554">
        <v>0</v>
      </c>
    </row>
    <row r="4555" spans="36:38" x14ac:dyDescent="0.25">
      <c r="AJ4555">
        <v>-17.665999702300599</v>
      </c>
      <c r="AK4555">
        <v>-3.2218809622294801E-4</v>
      </c>
      <c r="AL4555">
        <v>0</v>
      </c>
    </row>
    <row r="4556" spans="36:38" x14ac:dyDescent="0.25">
      <c r="AJ4556">
        <v>-18.085757492039299</v>
      </c>
      <c r="AK4556">
        <v>-3.7594703282771099E-4</v>
      </c>
      <c r="AL4556">
        <v>0</v>
      </c>
    </row>
    <row r="4557" spans="36:38" x14ac:dyDescent="0.25">
      <c r="AJ4557">
        <v>-18.505515281777999</v>
      </c>
      <c r="AK4557">
        <v>-4.2939339122956998E-4</v>
      </c>
      <c r="AL4557">
        <v>0</v>
      </c>
    </row>
    <row r="4558" spans="36:38" x14ac:dyDescent="0.25">
      <c r="AJ4558">
        <v>-18.925273071516699</v>
      </c>
      <c r="AK4558">
        <v>-4.8249078689219298E-4</v>
      </c>
      <c r="AL4558">
        <v>0</v>
      </c>
    </row>
    <row r="4559" spans="36:38" x14ac:dyDescent="0.25">
      <c r="AJ4559">
        <v>-18.925273071516699</v>
      </c>
      <c r="AK4559">
        <v>-4.8249078689219298E-4</v>
      </c>
      <c r="AL4559">
        <v>0</v>
      </c>
    </row>
    <row r="4560" spans="36:38" x14ac:dyDescent="0.25">
      <c r="AJ4560">
        <v>-19.4526914173004</v>
      </c>
      <c r="AK4560">
        <v>-5.4865141723392204E-4</v>
      </c>
      <c r="AL4560">
        <v>0</v>
      </c>
    </row>
    <row r="4561" spans="36:38" x14ac:dyDescent="0.25">
      <c r="AJ4561">
        <v>-19.980109763084201</v>
      </c>
      <c r="AK4561">
        <v>-6.1409813949080095E-4</v>
      </c>
      <c r="AL4561">
        <v>0</v>
      </c>
    </row>
    <row r="4562" spans="36:38" x14ac:dyDescent="0.25">
      <c r="AJ4562">
        <v>-20.507528108868001</v>
      </c>
      <c r="AK4562">
        <v>-6.7873394478387597E-4</v>
      </c>
      <c r="AL4562">
        <v>0</v>
      </c>
    </row>
    <row r="4563" spans="36:38" x14ac:dyDescent="0.25">
      <c r="AJ4563">
        <v>-21.034946454651799</v>
      </c>
      <c r="AK4563">
        <v>-7.4246048339791904E-4</v>
      </c>
      <c r="AL4563">
        <v>0</v>
      </c>
    </row>
    <row r="4564" spans="36:38" x14ac:dyDescent="0.25">
      <c r="AJ4564">
        <v>-21.034946454651799</v>
      </c>
      <c r="AK4564">
        <v>-7.4246048339791904E-4</v>
      </c>
      <c r="AL4564">
        <v>0</v>
      </c>
    </row>
    <row r="4565" spans="36:38" x14ac:dyDescent="0.25">
      <c r="AJ4565">
        <v>-21.697638412417401</v>
      </c>
      <c r="AK4565">
        <v>-8.2104368785849199E-4</v>
      </c>
      <c r="AL4565">
        <v>0</v>
      </c>
    </row>
    <row r="4566" spans="36:38" x14ac:dyDescent="0.25">
      <c r="AJ4566">
        <v>-22.360330370183</v>
      </c>
      <c r="AK4566">
        <v>-8.9775625697892402E-4</v>
      </c>
      <c r="AL4566">
        <v>0</v>
      </c>
    </row>
    <row r="4567" spans="36:38" x14ac:dyDescent="0.25">
      <c r="AJ4567">
        <v>-23.023022327948699</v>
      </c>
      <c r="AK4567">
        <v>-9.7233094124305798E-4</v>
      </c>
      <c r="AL4567">
        <v>0</v>
      </c>
    </row>
    <row r="4568" spans="36:38" x14ac:dyDescent="0.25">
      <c r="AJ4568">
        <v>-23.685714285714301</v>
      </c>
      <c r="AK4568">
        <v>-1.0444394839305301E-3</v>
      </c>
      <c r="AL4568">
        <v>0</v>
      </c>
    </row>
    <row r="4569" spans="36:38" x14ac:dyDescent="0.25">
      <c r="AJ4569">
        <v>-23.685714285714301</v>
      </c>
      <c r="AK4569">
        <v>-1.0444394839305301E-3</v>
      </c>
      <c r="AL4569">
        <v>0</v>
      </c>
    </row>
    <row r="4570" spans="36:38" x14ac:dyDescent="0.25">
      <c r="AJ4570">
        <v>-24.2481782087116</v>
      </c>
      <c r="AK4570">
        <v>-1.11294759759103E-3</v>
      </c>
      <c r="AL4570">
        <v>0</v>
      </c>
    </row>
    <row r="4571" spans="36:38" x14ac:dyDescent="0.25">
      <c r="AJ4571">
        <v>-24.810642131708899</v>
      </c>
      <c r="AK4571">
        <v>-1.1795786809226899E-3</v>
      </c>
      <c r="AL4571">
        <v>0</v>
      </c>
    </row>
    <row r="4572" spans="36:38" x14ac:dyDescent="0.25">
      <c r="AJ4572">
        <v>-25.373106054706199</v>
      </c>
      <c r="AK4572">
        <v>-1.2439788567399799E-3</v>
      </c>
      <c r="AL4572">
        <v>0</v>
      </c>
    </row>
    <row r="4573" spans="36:38" x14ac:dyDescent="0.25">
      <c r="AJ4573">
        <v>-25.935569977703501</v>
      </c>
      <c r="AK4573">
        <v>-1.30611049147829E-3</v>
      </c>
      <c r="AL4573">
        <v>0</v>
      </c>
    </row>
    <row r="4574" spans="36:38" x14ac:dyDescent="0.25">
      <c r="AJ4574">
        <v>-25.935569977703501</v>
      </c>
      <c r="AK4574">
        <v>-1.30611049147829E-3</v>
      </c>
      <c r="AL4574">
        <v>0</v>
      </c>
    </row>
    <row r="4575" spans="36:38" x14ac:dyDescent="0.25">
      <c r="AJ4575">
        <v>-26.619660341358099</v>
      </c>
      <c r="AK4575">
        <v>-1.37881152307029E-3</v>
      </c>
      <c r="AL4575">
        <v>0</v>
      </c>
    </row>
    <row r="4576" spans="36:38" x14ac:dyDescent="0.25">
      <c r="AJ4576">
        <v>-27.3037507050127</v>
      </c>
      <c r="AK4576">
        <v>-1.4487743093649899E-3</v>
      </c>
      <c r="AL4576">
        <v>0</v>
      </c>
    </row>
    <row r="4577" spans="36:38" x14ac:dyDescent="0.25">
      <c r="AJ4577">
        <v>-27.987841068667301</v>
      </c>
      <c r="AK4577">
        <v>-1.51654808505865E-3</v>
      </c>
      <c r="AL4577">
        <v>0</v>
      </c>
    </row>
    <row r="4578" spans="36:38" x14ac:dyDescent="0.25">
      <c r="AJ4578">
        <v>-28.671931432321902</v>
      </c>
      <c r="AK4578">
        <v>-1.5827912500857499E-3</v>
      </c>
      <c r="AL4578">
        <v>0</v>
      </c>
    </row>
    <row r="4579" spans="36:38" x14ac:dyDescent="0.25">
      <c r="AJ4579">
        <v>-28.671931432321902</v>
      </c>
      <c r="AK4579">
        <v>-1.5827912500857499E-3</v>
      </c>
      <c r="AL4579">
        <v>0</v>
      </c>
    </row>
    <row r="4580" spans="36:38" x14ac:dyDescent="0.25">
      <c r="AJ4580">
        <v>-29.503948574241399</v>
      </c>
      <c r="AK4580">
        <v>-1.6619696328090999E-3</v>
      </c>
      <c r="AL4580">
        <v>0</v>
      </c>
    </row>
    <row r="4581" spans="36:38" x14ac:dyDescent="0.25">
      <c r="AJ4581">
        <v>-30.335965716160899</v>
      </c>
      <c r="AK4581">
        <v>-1.7406817313883199E-3</v>
      </c>
      <c r="AL4581">
        <v>0</v>
      </c>
    </row>
    <row r="4582" spans="36:38" x14ac:dyDescent="0.25">
      <c r="AJ4582">
        <v>-31.167982858080499</v>
      </c>
      <c r="AK4582">
        <v>-1.8200274319479901E-3</v>
      </c>
      <c r="AL4582">
        <v>0</v>
      </c>
    </row>
    <row r="4583" spans="36:38" x14ac:dyDescent="0.25">
      <c r="AJ4583">
        <v>-32</v>
      </c>
      <c r="AK4583">
        <v>-1.9005794263290501E-3</v>
      </c>
      <c r="AL4583">
        <v>0</v>
      </c>
    </row>
    <row r="4584" spans="36:38" x14ac:dyDescent="0.25">
      <c r="AJ4584">
        <v>20</v>
      </c>
      <c r="AK4584">
        <v>-2.2026708148308601E-2</v>
      </c>
      <c r="AL4584">
        <v>0</v>
      </c>
    </row>
    <row r="4585" spans="36:38" x14ac:dyDescent="0.25">
      <c r="AJ4585">
        <v>19.707185490582699</v>
      </c>
      <c r="AK4585">
        <v>-2.27148952344037E-2</v>
      </c>
      <c r="AL4585">
        <v>0</v>
      </c>
    </row>
    <row r="4586" spans="36:38" x14ac:dyDescent="0.25">
      <c r="AJ4586">
        <v>19.414370981165501</v>
      </c>
      <c r="AK4586">
        <v>-2.33502582679035E-2</v>
      </c>
      <c r="AL4586">
        <v>0</v>
      </c>
    </row>
    <row r="4587" spans="36:38" x14ac:dyDescent="0.25">
      <c r="AJ4587">
        <v>19.1215564717482</v>
      </c>
      <c r="AK4587">
        <v>-2.3903293551612401E-2</v>
      </c>
      <c r="AL4587">
        <v>0</v>
      </c>
    </row>
    <row r="4588" spans="36:38" x14ac:dyDescent="0.25">
      <c r="AJ4588">
        <v>18.828741962330898</v>
      </c>
      <c r="AK4588">
        <v>-2.4385914475989898E-2</v>
      </c>
      <c r="AL4588">
        <v>0</v>
      </c>
    </row>
    <row r="4589" spans="36:38" x14ac:dyDescent="0.25">
      <c r="AJ4589">
        <v>18.828741962330898</v>
      </c>
      <c r="AK4589">
        <v>-2.4385914475989898E-2</v>
      </c>
      <c r="AL4589">
        <v>0</v>
      </c>
    </row>
    <row r="4590" spans="36:38" x14ac:dyDescent="0.25">
      <c r="AJ4590">
        <v>18.6715564717482</v>
      </c>
      <c r="AK4590">
        <v>-2.46175290961732E-2</v>
      </c>
      <c r="AL4590">
        <v>0</v>
      </c>
    </row>
    <row r="4591" spans="36:38" x14ac:dyDescent="0.25">
      <c r="AJ4591">
        <v>18.514370981165499</v>
      </c>
      <c r="AK4591">
        <v>-2.48285221617475E-2</v>
      </c>
      <c r="AL4591">
        <v>0</v>
      </c>
    </row>
    <row r="4592" spans="36:38" x14ac:dyDescent="0.25">
      <c r="AJ4592">
        <v>18.357185490582701</v>
      </c>
      <c r="AK4592">
        <v>-2.50198031701321E-2</v>
      </c>
      <c r="AL4592">
        <v>0</v>
      </c>
    </row>
    <row r="4593" spans="36:38" x14ac:dyDescent="0.25">
      <c r="AJ4593">
        <v>18.2</v>
      </c>
      <c r="AK4593">
        <v>-2.5191963376470498E-2</v>
      </c>
      <c r="AL4593">
        <v>0</v>
      </c>
    </row>
    <row r="4594" spans="36:38" x14ac:dyDescent="0.25">
      <c r="AJ4594">
        <v>18.2</v>
      </c>
      <c r="AK4594">
        <v>-2.5191963376470498E-2</v>
      </c>
      <c r="AL4594">
        <v>0</v>
      </c>
    </row>
    <row r="4595" spans="36:38" x14ac:dyDescent="0.25">
      <c r="AJ4595">
        <v>18.175000000000001</v>
      </c>
      <c r="AK4595">
        <v>-2.5217619731234899E-2</v>
      </c>
      <c r="AL4595">
        <v>0</v>
      </c>
    </row>
    <row r="4596" spans="36:38" x14ac:dyDescent="0.25">
      <c r="AJ4596">
        <v>18.149999999999999</v>
      </c>
      <c r="AK4596">
        <v>-2.5242790051844401E-2</v>
      </c>
      <c r="AL4596">
        <v>0</v>
      </c>
    </row>
    <row r="4597" spans="36:38" x14ac:dyDescent="0.25">
      <c r="AJ4597">
        <v>18.125</v>
      </c>
      <c r="AK4597">
        <v>-2.5267479380471899E-2</v>
      </c>
      <c r="AL4597">
        <v>0</v>
      </c>
    </row>
    <row r="4598" spans="36:38" x14ac:dyDescent="0.25">
      <c r="AJ4598">
        <v>18.100000000000001</v>
      </c>
      <c r="AK4598">
        <v>-2.52916924405482E-2</v>
      </c>
      <c r="AL4598">
        <v>0</v>
      </c>
    </row>
    <row r="4599" spans="36:38" x14ac:dyDescent="0.25">
      <c r="AJ4599">
        <v>18.100000000000001</v>
      </c>
      <c r="AK4599">
        <v>-2.52916924405482E-2</v>
      </c>
      <c r="AL4599">
        <v>0</v>
      </c>
    </row>
    <row r="4600" spans="36:38" x14ac:dyDescent="0.25">
      <c r="AJ4600">
        <v>18.074999999999999</v>
      </c>
      <c r="AK4600">
        <v>-2.53154340017324E-2</v>
      </c>
      <c r="AL4600">
        <v>0</v>
      </c>
    </row>
    <row r="4601" spans="36:38" x14ac:dyDescent="0.25">
      <c r="AJ4601">
        <v>18.05</v>
      </c>
      <c r="AK4601">
        <v>-2.5338721995522898E-2</v>
      </c>
      <c r="AL4601">
        <v>0</v>
      </c>
    </row>
    <row r="4602" spans="36:38" x14ac:dyDescent="0.25">
      <c r="AJ4602">
        <v>18.024999999999999</v>
      </c>
      <c r="AK4602">
        <v>-2.5361568704372499E-2</v>
      </c>
      <c r="AL4602">
        <v>0</v>
      </c>
    </row>
    <row r="4603" spans="36:38" x14ac:dyDescent="0.25">
      <c r="AJ4603">
        <v>18</v>
      </c>
      <c r="AK4603">
        <v>-2.53839791741877E-2</v>
      </c>
      <c r="AL4603">
        <v>0</v>
      </c>
    </row>
    <row r="4604" spans="36:38" x14ac:dyDescent="0.25">
      <c r="AJ4604">
        <v>18</v>
      </c>
      <c r="AK4604">
        <v>-2.53839791741877E-2</v>
      </c>
      <c r="AL4604">
        <v>0</v>
      </c>
    </row>
    <row r="4605" spans="36:38" x14ac:dyDescent="0.25">
      <c r="AJ4605">
        <v>17.75</v>
      </c>
      <c r="AK4605">
        <v>-2.5582860226393601E-2</v>
      </c>
      <c r="AL4605">
        <v>0</v>
      </c>
    </row>
    <row r="4606" spans="36:38" x14ac:dyDescent="0.25">
      <c r="AJ4606">
        <v>17.5</v>
      </c>
      <c r="AK4606">
        <v>-2.5735683354834601E-2</v>
      </c>
      <c r="AL4606">
        <v>0</v>
      </c>
    </row>
    <row r="4607" spans="36:38" x14ac:dyDescent="0.25">
      <c r="AJ4607">
        <v>17.25</v>
      </c>
      <c r="AK4607">
        <v>-2.5842960406153401E-2</v>
      </c>
      <c r="AL4607">
        <v>0</v>
      </c>
    </row>
    <row r="4608" spans="36:38" x14ac:dyDescent="0.25">
      <c r="AJ4608">
        <v>17</v>
      </c>
      <c r="AK4608">
        <v>-2.5904961993923802E-2</v>
      </c>
      <c r="AL4608">
        <v>0</v>
      </c>
    </row>
    <row r="4609" spans="36:38" x14ac:dyDescent="0.25">
      <c r="AJ4609">
        <v>17</v>
      </c>
      <c r="AK4609">
        <v>-2.5904961993923802E-2</v>
      </c>
      <c r="AL4609">
        <v>0</v>
      </c>
    </row>
    <row r="4610" spans="36:38" x14ac:dyDescent="0.25">
      <c r="AJ4610">
        <v>16.574999999999999</v>
      </c>
      <c r="AK4610">
        <v>-2.5906282578823301E-2</v>
      </c>
      <c r="AL4610">
        <v>0</v>
      </c>
    </row>
    <row r="4611" spans="36:38" x14ac:dyDescent="0.25">
      <c r="AJ4611">
        <v>16.149999999999999</v>
      </c>
      <c r="AK4611">
        <v>-2.5775943335112701E-2</v>
      </c>
      <c r="AL4611">
        <v>0</v>
      </c>
    </row>
    <row r="4612" spans="36:38" x14ac:dyDescent="0.25">
      <c r="AJ4612">
        <v>15.725</v>
      </c>
      <c r="AK4612">
        <v>-2.5523355613111899E-2</v>
      </c>
      <c r="AL4612">
        <v>0</v>
      </c>
    </row>
    <row r="4613" spans="36:38" x14ac:dyDescent="0.25">
      <c r="AJ4613">
        <v>15.3</v>
      </c>
      <c r="AK4613">
        <v>-2.5148655494169999E-2</v>
      </c>
      <c r="AL4613">
        <v>0</v>
      </c>
    </row>
    <row r="4614" spans="36:38" x14ac:dyDescent="0.25">
      <c r="AJ4614">
        <v>15.3</v>
      </c>
      <c r="AK4614">
        <v>-2.5148655494169999E-2</v>
      </c>
      <c r="AL4614">
        <v>0</v>
      </c>
    </row>
    <row r="4615" spans="36:38" x14ac:dyDescent="0.25">
      <c r="AJ4615">
        <v>14.85</v>
      </c>
      <c r="AK4615">
        <v>-2.5399477934331699E-2</v>
      </c>
      <c r="AL4615">
        <v>0</v>
      </c>
    </row>
    <row r="4616" spans="36:38" x14ac:dyDescent="0.25">
      <c r="AJ4616">
        <v>14.4</v>
      </c>
      <c r="AK4616">
        <v>-2.56077891053276E-2</v>
      </c>
      <c r="AL4616">
        <v>0</v>
      </c>
    </row>
    <row r="4617" spans="36:38" x14ac:dyDescent="0.25">
      <c r="AJ4617">
        <v>13.95</v>
      </c>
      <c r="AK4617">
        <v>-2.57784352679814E-2</v>
      </c>
      <c r="AL4617">
        <v>0</v>
      </c>
    </row>
    <row r="4618" spans="36:38" x14ac:dyDescent="0.25">
      <c r="AJ4618">
        <v>13.5</v>
      </c>
      <c r="AK4618">
        <v>-2.5913129887171801E-2</v>
      </c>
      <c r="AL4618">
        <v>0</v>
      </c>
    </row>
    <row r="4619" spans="36:38" x14ac:dyDescent="0.25">
      <c r="AJ4619">
        <v>13.5</v>
      </c>
      <c r="AK4619">
        <v>-2.5913129887171801E-2</v>
      </c>
      <c r="AL4619">
        <v>0</v>
      </c>
    </row>
    <row r="4620" spans="36:38" x14ac:dyDescent="0.25">
      <c r="AJ4620">
        <v>13.25</v>
      </c>
      <c r="AK4620">
        <v>-2.5979856970510799E-2</v>
      </c>
      <c r="AL4620">
        <v>0</v>
      </c>
    </row>
    <row r="4621" spans="36:38" x14ac:dyDescent="0.25">
      <c r="AJ4621">
        <v>13</v>
      </c>
      <c r="AK4621">
        <v>-2.6036265702503801E-2</v>
      </c>
      <c r="AL4621">
        <v>0</v>
      </c>
    </row>
    <row r="4622" spans="36:38" x14ac:dyDescent="0.25">
      <c r="AJ4622">
        <v>12.75</v>
      </c>
      <c r="AK4622">
        <v>-2.6081270030116899E-2</v>
      </c>
      <c r="AL4622">
        <v>0</v>
      </c>
    </row>
    <row r="4623" spans="36:38" x14ac:dyDescent="0.25">
      <c r="AJ4623">
        <v>12.5</v>
      </c>
      <c r="AK4623">
        <v>-2.61140270568519E-2</v>
      </c>
      <c r="AL4623">
        <v>0</v>
      </c>
    </row>
    <row r="4624" spans="36:38" x14ac:dyDescent="0.25">
      <c r="AJ4624">
        <v>12.5</v>
      </c>
      <c r="AK4624">
        <v>-2.61140270568519E-2</v>
      </c>
      <c r="AL4624">
        <v>0</v>
      </c>
    </row>
    <row r="4625" spans="36:38" x14ac:dyDescent="0.25">
      <c r="AJ4625">
        <v>12.22</v>
      </c>
      <c r="AK4625">
        <v>-2.61353402709774E-2</v>
      </c>
      <c r="AL4625">
        <v>0</v>
      </c>
    </row>
    <row r="4626" spans="36:38" x14ac:dyDescent="0.25">
      <c r="AJ4626">
        <v>11.94</v>
      </c>
      <c r="AK4626">
        <v>-2.6139588662089999E-2</v>
      </c>
      <c r="AL4626">
        <v>0</v>
      </c>
    </row>
    <row r="4627" spans="36:38" x14ac:dyDescent="0.25">
      <c r="AJ4627">
        <v>11.66</v>
      </c>
      <c r="AK4627">
        <v>-2.6126096697329598E-2</v>
      </c>
      <c r="AL4627">
        <v>0</v>
      </c>
    </row>
    <row r="4628" spans="36:38" x14ac:dyDescent="0.25">
      <c r="AJ4628">
        <v>11.38</v>
      </c>
      <c r="AK4628">
        <v>-2.6094340815183099E-2</v>
      </c>
      <c r="AL4628">
        <v>0</v>
      </c>
    </row>
    <row r="4629" spans="36:38" x14ac:dyDescent="0.25">
      <c r="AJ4629">
        <v>11.38</v>
      </c>
      <c r="AK4629">
        <v>-2.6094340815183099E-2</v>
      </c>
      <c r="AL4629">
        <v>0</v>
      </c>
    </row>
    <row r="4630" spans="36:38" x14ac:dyDescent="0.25">
      <c r="AJ4630">
        <v>10.955</v>
      </c>
      <c r="AK4630">
        <v>-2.5997542943018901E-2</v>
      </c>
      <c r="AL4630">
        <v>0</v>
      </c>
    </row>
    <row r="4631" spans="36:38" x14ac:dyDescent="0.25">
      <c r="AJ4631">
        <v>10.53</v>
      </c>
      <c r="AK4631">
        <v>-2.5847895658593599E-2</v>
      </c>
      <c r="AL4631">
        <v>0</v>
      </c>
    </row>
    <row r="4632" spans="36:38" x14ac:dyDescent="0.25">
      <c r="AJ4632">
        <v>10.105</v>
      </c>
      <c r="AK4632">
        <v>-2.56887192557579E-2</v>
      </c>
      <c r="AL4632">
        <v>0</v>
      </c>
    </row>
    <row r="4633" spans="36:38" x14ac:dyDescent="0.25">
      <c r="AJ4633">
        <v>9.68</v>
      </c>
      <c r="AK4633">
        <v>-2.5572757219766599E-2</v>
      </c>
      <c r="AL4633">
        <v>0</v>
      </c>
    </row>
    <row r="4634" spans="36:38" x14ac:dyDescent="0.25">
      <c r="AJ4634">
        <v>9.68</v>
      </c>
      <c r="AK4634">
        <v>-2.5572757219766599E-2</v>
      </c>
      <c r="AL4634">
        <v>0</v>
      </c>
    </row>
    <row r="4635" spans="36:38" x14ac:dyDescent="0.25">
      <c r="AJ4635">
        <v>9.5299999999999994</v>
      </c>
      <c r="AK4635">
        <v>-2.55537449959665E-2</v>
      </c>
      <c r="AL4635">
        <v>0</v>
      </c>
    </row>
    <row r="4636" spans="36:38" x14ac:dyDescent="0.25">
      <c r="AJ4636">
        <v>9.3800000000000008</v>
      </c>
      <c r="AK4636">
        <v>-2.5537731975526199E-2</v>
      </c>
      <c r="AL4636">
        <v>0</v>
      </c>
    </row>
    <row r="4637" spans="36:38" x14ac:dyDescent="0.25">
      <c r="AJ4637">
        <v>9.23</v>
      </c>
      <c r="AK4637">
        <v>-2.5523930408402999E-2</v>
      </c>
      <c r="AL4637">
        <v>0</v>
      </c>
    </row>
    <row r="4638" spans="36:38" x14ac:dyDescent="0.25">
      <c r="AJ4638">
        <v>9.08</v>
      </c>
      <c r="AK4638">
        <v>-2.5511576212656501E-2</v>
      </c>
      <c r="AL4638">
        <v>0</v>
      </c>
    </row>
    <row r="4639" spans="36:38" x14ac:dyDescent="0.25">
      <c r="AJ4639">
        <v>9.08</v>
      </c>
      <c r="AK4639">
        <v>-2.5511576212656501E-2</v>
      </c>
      <c r="AL4639">
        <v>0</v>
      </c>
    </row>
    <row r="4640" spans="36:38" x14ac:dyDescent="0.25">
      <c r="AJ4640">
        <v>8.9177431906614792</v>
      </c>
      <c r="AK4640">
        <v>-2.5498985748314801E-2</v>
      </c>
      <c r="AL4640">
        <v>0</v>
      </c>
    </row>
    <row r="4641" spans="36:38" x14ac:dyDescent="0.25">
      <c r="AJ4641">
        <v>8.7554863813229602</v>
      </c>
      <c r="AK4641">
        <v>-2.5486311442778999E-2</v>
      </c>
      <c r="AL4641">
        <v>0</v>
      </c>
    </row>
    <row r="4642" spans="36:38" x14ac:dyDescent="0.25">
      <c r="AJ4642">
        <v>8.5932295719844394</v>
      </c>
      <c r="AK4642">
        <v>-2.5472691683694499E-2</v>
      </c>
      <c r="AL4642">
        <v>0</v>
      </c>
    </row>
    <row r="4643" spans="36:38" x14ac:dyDescent="0.25">
      <c r="AJ4643">
        <v>8.4309727626459097</v>
      </c>
      <c r="AK4643">
        <v>-2.5457339487811301E-2</v>
      </c>
      <c r="AL4643">
        <v>0</v>
      </c>
    </row>
    <row r="4644" spans="36:38" x14ac:dyDescent="0.25">
      <c r="AJ4644">
        <v>8.4309727626459097</v>
      </c>
      <c r="AK4644">
        <v>-2.5457339487811301E-2</v>
      </c>
      <c r="AL4644">
        <v>0</v>
      </c>
    </row>
    <row r="4645" spans="36:38" x14ac:dyDescent="0.25">
      <c r="AJ4645">
        <v>7.89822957198444</v>
      </c>
      <c r="AK4645">
        <v>-2.5383076985196502E-2</v>
      </c>
      <c r="AL4645">
        <v>0</v>
      </c>
    </row>
    <row r="4646" spans="36:38" x14ac:dyDescent="0.25">
      <c r="AJ4646">
        <v>7.3654863813229596</v>
      </c>
      <c r="AK4646">
        <v>-2.5253573324146999E-2</v>
      </c>
      <c r="AL4646">
        <v>0</v>
      </c>
    </row>
    <row r="4647" spans="36:38" x14ac:dyDescent="0.25">
      <c r="AJ4647">
        <v>6.8327431906614802</v>
      </c>
      <c r="AK4647">
        <v>-2.5051207131314999E-2</v>
      </c>
      <c r="AL4647">
        <v>0</v>
      </c>
    </row>
    <row r="4648" spans="36:38" x14ac:dyDescent="0.25">
      <c r="AJ4648">
        <v>6.3</v>
      </c>
      <c r="AK4648">
        <v>-2.4768219343380402E-2</v>
      </c>
      <c r="AL4648">
        <v>0</v>
      </c>
    </row>
    <row r="4649" spans="36:38" x14ac:dyDescent="0.25">
      <c r="AJ4649">
        <v>6.3</v>
      </c>
      <c r="AK4649">
        <v>-2.4768219343380402E-2</v>
      </c>
      <c r="AL4649">
        <v>0</v>
      </c>
    </row>
    <row r="4650" spans="36:38" x14ac:dyDescent="0.25">
      <c r="AJ4650">
        <v>5.8075000000000001</v>
      </c>
      <c r="AK4650">
        <v>-2.4590101695190401E-2</v>
      </c>
      <c r="AL4650">
        <v>0</v>
      </c>
    </row>
    <row r="4651" spans="36:38" x14ac:dyDescent="0.25">
      <c r="AJ4651">
        <v>5.3150000000000004</v>
      </c>
      <c r="AK4651">
        <v>-2.43046619449978E-2</v>
      </c>
      <c r="AL4651">
        <v>0</v>
      </c>
    </row>
    <row r="4652" spans="36:38" x14ac:dyDescent="0.25">
      <c r="AJ4652">
        <v>4.8224999999999998</v>
      </c>
      <c r="AK4652">
        <v>-2.39121395371635E-2</v>
      </c>
      <c r="AL4652">
        <v>0</v>
      </c>
    </row>
    <row r="4653" spans="36:38" x14ac:dyDescent="0.25">
      <c r="AJ4653">
        <v>4.33</v>
      </c>
      <c r="AK4653">
        <v>-2.3409893416576399E-2</v>
      </c>
      <c r="AL4653">
        <v>0</v>
      </c>
    </row>
    <row r="4654" spans="36:38" x14ac:dyDescent="0.25">
      <c r="AJ4654">
        <v>4.33</v>
      </c>
      <c r="AK4654">
        <v>-2.3409893416576399E-2</v>
      </c>
      <c r="AL4654">
        <v>0</v>
      </c>
    </row>
    <row r="4655" spans="36:38" x14ac:dyDescent="0.25">
      <c r="AJ4655">
        <v>4.08</v>
      </c>
      <c r="AK4655">
        <v>-2.3112304289187501E-2</v>
      </c>
      <c r="AL4655">
        <v>0</v>
      </c>
    </row>
    <row r="4656" spans="36:38" x14ac:dyDescent="0.25">
      <c r="AJ4656">
        <v>3.83</v>
      </c>
      <c r="AK4656">
        <v>-2.2786487125347199E-2</v>
      </c>
      <c r="AL4656">
        <v>0</v>
      </c>
    </row>
    <row r="4657" spans="36:38" x14ac:dyDescent="0.25">
      <c r="AJ4657">
        <v>3.58</v>
      </c>
      <c r="AK4657">
        <v>-2.2432839152246101E-2</v>
      </c>
      <c r="AL4657">
        <v>0</v>
      </c>
    </row>
    <row r="4658" spans="36:38" x14ac:dyDescent="0.25">
      <c r="AJ4658">
        <v>3.33</v>
      </c>
      <c r="AK4658">
        <v>-2.2052004278248601E-2</v>
      </c>
      <c r="AL4658">
        <v>0</v>
      </c>
    </row>
    <row r="4659" spans="36:38" x14ac:dyDescent="0.25">
      <c r="AJ4659">
        <v>3.33</v>
      </c>
      <c r="AK4659">
        <v>-2.2052004278248601E-2</v>
      </c>
      <c r="AL4659">
        <v>0</v>
      </c>
    </row>
    <row r="4660" spans="36:38" x14ac:dyDescent="0.25">
      <c r="AJ4660">
        <v>3.18</v>
      </c>
      <c r="AK4660">
        <v>-2.18108265232741E-2</v>
      </c>
      <c r="AL4660">
        <v>0</v>
      </c>
    </row>
    <row r="4661" spans="36:38" x14ac:dyDescent="0.25">
      <c r="AJ4661">
        <v>3.03</v>
      </c>
      <c r="AK4661">
        <v>-2.1560416075890598E-2</v>
      </c>
      <c r="AL4661">
        <v>0</v>
      </c>
    </row>
    <row r="4662" spans="36:38" x14ac:dyDescent="0.25">
      <c r="AJ4662">
        <v>2.88</v>
      </c>
      <c r="AK4662">
        <v>-2.1301060178647899E-2</v>
      </c>
      <c r="AL4662">
        <v>0</v>
      </c>
    </row>
    <row r="4663" spans="36:38" x14ac:dyDescent="0.25">
      <c r="AJ4663">
        <v>2.73</v>
      </c>
      <c r="AK4663">
        <v>-2.1033150698253601E-2</v>
      </c>
      <c r="AL4663">
        <v>0</v>
      </c>
    </row>
    <row r="4664" spans="36:38" x14ac:dyDescent="0.25">
      <c r="AJ4664">
        <v>2.73</v>
      </c>
      <c r="AK4664">
        <v>-2.1033150698253601E-2</v>
      </c>
      <c r="AL4664">
        <v>0</v>
      </c>
    </row>
    <row r="4665" spans="36:38" x14ac:dyDescent="0.25">
      <c r="AJ4665">
        <v>2.3725000000000001</v>
      </c>
      <c r="AK4665">
        <v>-2.0361767762553499E-2</v>
      </c>
      <c r="AL4665">
        <v>0</v>
      </c>
    </row>
    <row r="4666" spans="36:38" x14ac:dyDescent="0.25">
      <c r="AJ4666">
        <v>2.0150000000000001</v>
      </c>
      <c r="AK4666">
        <v>-1.9648542829267798E-2</v>
      </c>
      <c r="AL4666">
        <v>0</v>
      </c>
    </row>
    <row r="4667" spans="36:38" x14ac:dyDescent="0.25">
      <c r="AJ4667">
        <v>1.6575</v>
      </c>
      <c r="AK4667">
        <v>-1.8901100910588001E-2</v>
      </c>
      <c r="AL4667">
        <v>0</v>
      </c>
    </row>
    <row r="4668" spans="36:38" x14ac:dyDescent="0.25">
      <c r="AJ4668">
        <v>1.3</v>
      </c>
      <c r="AK4668">
        <v>-1.81299437910569E-2</v>
      </c>
      <c r="AL4668">
        <v>0</v>
      </c>
    </row>
    <row r="4669" spans="36:38" x14ac:dyDescent="0.25">
      <c r="AJ4669">
        <v>1.3</v>
      </c>
      <c r="AK4669">
        <v>-1.81299437910569E-2</v>
      </c>
      <c r="AL4669">
        <v>0</v>
      </c>
    </row>
    <row r="4670" spans="36:38" x14ac:dyDescent="0.25">
      <c r="AJ4670">
        <v>0.73983272926578403</v>
      </c>
      <c r="AK4670">
        <v>-1.6985817456443099E-2</v>
      </c>
      <c r="AL4670">
        <v>0</v>
      </c>
    </row>
    <row r="4671" spans="36:38" x14ac:dyDescent="0.25">
      <c r="AJ4671">
        <v>0.17966545853156901</v>
      </c>
      <c r="AK4671">
        <v>-1.5811927003919701E-2</v>
      </c>
      <c r="AL4671">
        <v>0</v>
      </c>
    </row>
    <row r="4672" spans="36:38" x14ac:dyDescent="0.25">
      <c r="AJ4672">
        <v>-0.38050181220264701</v>
      </c>
      <c r="AK4672">
        <v>-1.4639976632560499E-2</v>
      </c>
      <c r="AL4672">
        <v>0</v>
      </c>
    </row>
    <row r="4673" spans="36:38" x14ac:dyDescent="0.25">
      <c r="AJ4673">
        <v>-0.94066908293686302</v>
      </c>
      <c r="AK4673">
        <v>-1.34953087535676E-2</v>
      </c>
      <c r="AL4673">
        <v>0</v>
      </c>
    </row>
    <row r="4674" spans="36:38" x14ac:dyDescent="0.25">
      <c r="AJ4674">
        <v>-0.94066908293686302</v>
      </c>
      <c r="AK4674">
        <v>-1.34953087535676E-2</v>
      </c>
      <c r="AL4674">
        <v>0</v>
      </c>
    </row>
    <row r="4675" spans="36:38" x14ac:dyDescent="0.25">
      <c r="AJ4675">
        <v>-1.1555018122026499</v>
      </c>
      <c r="AK4675">
        <v>-1.30686808612889E-2</v>
      </c>
      <c r="AL4675">
        <v>0</v>
      </c>
    </row>
    <row r="4676" spans="36:38" x14ac:dyDescent="0.25">
      <c r="AJ4676">
        <v>-1.37033454146843</v>
      </c>
      <c r="AK4676">
        <v>-1.26497909277609E-2</v>
      </c>
      <c r="AL4676">
        <v>0</v>
      </c>
    </row>
    <row r="4677" spans="36:38" x14ac:dyDescent="0.25">
      <c r="AJ4677">
        <v>-1.5851672707342199</v>
      </c>
      <c r="AK4677">
        <v>-1.2239679292425599E-2</v>
      </c>
      <c r="AL4677">
        <v>0</v>
      </c>
    </row>
    <row r="4678" spans="36:38" x14ac:dyDescent="0.25">
      <c r="AJ4678">
        <v>-1.8</v>
      </c>
      <c r="AK4678">
        <v>-1.1839412666594801E-2</v>
      </c>
      <c r="AL4678">
        <v>0</v>
      </c>
    </row>
    <row r="4679" spans="36:38" x14ac:dyDescent="0.25">
      <c r="AJ4679">
        <v>-1.8</v>
      </c>
      <c r="AK4679">
        <v>-1.1839412666594801E-2</v>
      </c>
      <c r="AL4679">
        <v>0</v>
      </c>
    </row>
    <row r="4680" spans="36:38" x14ac:dyDescent="0.25">
      <c r="AJ4680">
        <v>-1.8425</v>
      </c>
      <c r="AK4680">
        <v>-1.17676962221857E-2</v>
      </c>
      <c r="AL4680">
        <v>0</v>
      </c>
    </row>
    <row r="4681" spans="36:38" x14ac:dyDescent="0.25">
      <c r="AJ4681">
        <v>-1.885</v>
      </c>
      <c r="AK4681">
        <v>-1.1697116428864901E-2</v>
      </c>
      <c r="AL4681">
        <v>0</v>
      </c>
    </row>
    <row r="4682" spans="36:38" x14ac:dyDescent="0.25">
      <c r="AJ4682">
        <v>-1.9275</v>
      </c>
      <c r="AK4682">
        <v>-1.16273885725085E-2</v>
      </c>
      <c r="AL4682">
        <v>0</v>
      </c>
    </row>
    <row r="4683" spans="36:38" x14ac:dyDescent="0.25">
      <c r="AJ4683">
        <v>-1.97</v>
      </c>
      <c r="AK4683">
        <v>-1.1558328591338899E-2</v>
      </c>
      <c r="AL4683">
        <v>0</v>
      </c>
    </row>
    <row r="4684" spans="36:38" x14ac:dyDescent="0.25">
      <c r="AJ4684">
        <v>-1.97</v>
      </c>
      <c r="AK4684">
        <v>-1.1558328591338899E-2</v>
      </c>
      <c r="AL4684">
        <v>0</v>
      </c>
    </row>
    <row r="4685" spans="36:38" x14ac:dyDescent="0.25">
      <c r="AJ4685">
        <v>-2.27</v>
      </c>
      <c r="AK4685">
        <v>-1.1087883066893799E-2</v>
      </c>
      <c r="AL4685">
        <v>0</v>
      </c>
    </row>
    <row r="4686" spans="36:38" x14ac:dyDescent="0.25">
      <c r="AJ4686">
        <v>-2.57</v>
      </c>
      <c r="AK4686">
        <v>-1.0647113538057799E-2</v>
      </c>
      <c r="AL4686">
        <v>0</v>
      </c>
    </row>
    <row r="4687" spans="36:38" x14ac:dyDescent="0.25">
      <c r="AJ4687">
        <v>-2.87</v>
      </c>
      <c r="AK4687">
        <v>-1.02370359789883E-2</v>
      </c>
      <c r="AL4687">
        <v>0</v>
      </c>
    </row>
    <row r="4688" spans="36:38" x14ac:dyDescent="0.25">
      <c r="AJ4688">
        <v>-3.17</v>
      </c>
      <c r="AK4688">
        <v>-9.8581928134490807E-3</v>
      </c>
      <c r="AL4688">
        <v>0</v>
      </c>
    </row>
    <row r="4689" spans="36:38" x14ac:dyDescent="0.25">
      <c r="AJ4689">
        <v>-3.17</v>
      </c>
      <c r="AK4689">
        <v>-9.8581928134490807E-3</v>
      </c>
      <c r="AL4689">
        <v>0</v>
      </c>
    </row>
    <row r="4690" spans="36:38" x14ac:dyDescent="0.25">
      <c r="AJ4690">
        <v>-3.32</v>
      </c>
      <c r="AK4690">
        <v>-9.6805996281803895E-3</v>
      </c>
      <c r="AL4690">
        <v>0</v>
      </c>
    </row>
    <row r="4691" spans="36:38" x14ac:dyDescent="0.25">
      <c r="AJ4691">
        <v>-3.47</v>
      </c>
      <c r="AK4691">
        <v>-9.5108687206953407E-3</v>
      </c>
      <c r="AL4691">
        <v>0</v>
      </c>
    </row>
    <row r="4692" spans="36:38" x14ac:dyDescent="0.25">
      <c r="AJ4692">
        <v>-3.62</v>
      </c>
      <c r="AK4692">
        <v>-9.3489584836367306E-3</v>
      </c>
      <c r="AL4692">
        <v>0</v>
      </c>
    </row>
    <row r="4693" spans="36:38" x14ac:dyDescent="0.25">
      <c r="AJ4693">
        <v>-3.77</v>
      </c>
      <c r="AK4693">
        <v>-9.1948001957263704E-3</v>
      </c>
      <c r="AL4693">
        <v>0</v>
      </c>
    </row>
    <row r="4694" spans="36:38" x14ac:dyDescent="0.25">
      <c r="AJ4694">
        <v>-3.77</v>
      </c>
      <c r="AK4694">
        <v>-9.1948001957263704E-3</v>
      </c>
      <c r="AL4694">
        <v>0</v>
      </c>
    </row>
    <row r="4695" spans="36:38" x14ac:dyDescent="0.25">
      <c r="AJ4695">
        <v>-3.96636673510559</v>
      </c>
      <c r="AK4695">
        <v>-9.0045498035434407E-3</v>
      </c>
      <c r="AL4695">
        <v>0</v>
      </c>
    </row>
    <row r="4696" spans="36:38" x14ac:dyDescent="0.25">
      <c r="AJ4696">
        <v>-4.1627334702111902</v>
      </c>
      <c r="AK4696">
        <v>-8.8271525040203701E-3</v>
      </c>
      <c r="AL4696">
        <v>0</v>
      </c>
    </row>
    <row r="4697" spans="36:38" x14ac:dyDescent="0.25">
      <c r="AJ4697">
        <v>-4.35910020531679</v>
      </c>
      <c r="AK4697">
        <v>-8.6622749469836106E-3</v>
      </c>
      <c r="AL4697">
        <v>0</v>
      </c>
    </row>
    <row r="4698" spans="36:38" x14ac:dyDescent="0.25">
      <c r="AJ4698">
        <v>-4.55546694042238</v>
      </c>
      <c r="AK4698">
        <v>-8.5095314903838593E-3</v>
      </c>
      <c r="AL4698">
        <v>0</v>
      </c>
    </row>
    <row r="4699" spans="36:38" x14ac:dyDescent="0.25">
      <c r="AJ4699">
        <v>-4.55546694042238</v>
      </c>
      <c r="AK4699">
        <v>-8.5095314903838593E-3</v>
      </c>
      <c r="AL4699">
        <v>0</v>
      </c>
    </row>
    <row r="4700" spans="36:38" x14ac:dyDescent="0.25">
      <c r="AJ4700">
        <v>-4.7882854488629398</v>
      </c>
      <c r="AK4700">
        <v>-8.34357373638288E-3</v>
      </c>
      <c r="AL4700">
        <v>0</v>
      </c>
    </row>
    <row r="4701" spans="36:38" x14ac:dyDescent="0.25">
      <c r="AJ4701">
        <v>-5.0211039573034899</v>
      </c>
      <c r="AK4701">
        <v>-8.1933042853818503E-3</v>
      </c>
      <c r="AL4701">
        <v>0</v>
      </c>
    </row>
    <row r="4702" spans="36:38" x14ac:dyDescent="0.25">
      <c r="AJ4702">
        <v>-5.2539224657440498</v>
      </c>
      <c r="AK4702">
        <v>-8.0578938443102606E-3</v>
      </c>
      <c r="AL4702">
        <v>0</v>
      </c>
    </row>
    <row r="4703" spans="36:38" x14ac:dyDescent="0.25">
      <c r="AJ4703">
        <v>-5.4867409741845998</v>
      </c>
      <c r="AK4703">
        <v>-7.9364729692475693E-3</v>
      </c>
      <c r="AL4703">
        <v>0</v>
      </c>
    </row>
    <row r="4704" spans="36:38" x14ac:dyDescent="0.25">
      <c r="AJ4704">
        <v>-5.4867409741845998</v>
      </c>
      <c r="AK4704">
        <v>-7.9364729692475693E-3</v>
      </c>
      <c r="AL4704">
        <v>0</v>
      </c>
    </row>
    <row r="4705" spans="36:38" x14ac:dyDescent="0.25">
      <c r="AJ4705">
        <v>-5.76277783879579</v>
      </c>
      <c r="AK4705">
        <v>-7.8094188105766096E-3</v>
      </c>
      <c r="AL4705">
        <v>0</v>
      </c>
    </row>
    <row r="4706" spans="36:38" x14ac:dyDescent="0.25">
      <c r="AJ4706">
        <v>-6.0388147034069801</v>
      </c>
      <c r="AK4706">
        <v>-7.6992957190140298E-3</v>
      </c>
      <c r="AL4706">
        <v>0</v>
      </c>
    </row>
    <row r="4707" spans="36:38" x14ac:dyDescent="0.25">
      <c r="AJ4707">
        <v>-6.31485156801818</v>
      </c>
      <c r="AK4707">
        <v>-7.6046443448598696E-3</v>
      </c>
      <c r="AL4707">
        <v>0</v>
      </c>
    </row>
    <row r="4708" spans="36:38" x14ac:dyDescent="0.25">
      <c r="AJ4708">
        <v>-6.5908884326293702</v>
      </c>
      <c r="AK4708">
        <v>-7.5240282146372996E-3</v>
      </c>
      <c r="AL4708">
        <v>0</v>
      </c>
    </row>
    <row r="4709" spans="36:38" x14ac:dyDescent="0.25">
      <c r="AJ4709">
        <v>-6.5908884326293702</v>
      </c>
      <c r="AK4709">
        <v>-7.5240282146372996E-3</v>
      </c>
      <c r="AL4709">
        <v>0</v>
      </c>
    </row>
    <row r="4710" spans="36:38" x14ac:dyDescent="0.25">
      <c r="AJ4710">
        <v>-6.9181663244720299</v>
      </c>
      <c r="AK4710">
        <v>-7.4447458616714304E-3</v>
      </c>
      <c r="AL4710">
        <v>0</v>
      </c>
    </row>
    <row r="4711" spans="36:38" x14ac:dyDescent="0.25">
      <c r="AJ4711">
        <v>-7.2454442163146799</v>
      </c>
      <c r="AK4711">
        <v>-7.38108505785113E-3</v>
      </c>
      <c r="AL4711">
        <v>0</v>
      </c>
    </row>
    <row r="4712" spans="36:38" x14ac:dyDescent="0.25">
      <c r="AJ4712">
        <v>-7.5727221081573397</v>
      </c>
      <c r="AK4712">
        <v>-7.3310213582143601E-3</v>
      </c>
      <c r="AL4712">
        <v>0</v>
      </c>
    </row>
    <row r="4713" spans="36:38" x14ac:dyDescent="0.25">
      <c r="AJ4713">
        <v>-7.9</v>
      </c>
      <c r="AK4713">
        <v>-7.2926704925730303E-3</v>
      </c>
      <c r="AL4713">
        <v>0</v>
      </c>
    </row>
    <row r="4714" spans="36:38" x14ac:dyDescent="0.25">
      <c r="AJ4714">
        <v>-7.9</v>
      </c>
      <c r="AK4714">
        <v>-7.2926704925730303E-3</v>
      </c>
      <c r="AL4714">
        <v>0</v>
      </c>
    </row>
    <row r="4715" spans="36:38" x14ac:dyDescent="0.25">
      <c r="AJ4715">
        <v>-8.15</v>
      </c>
      <c r="AK4715">
        <v>-7.2701938054528297E-3</v>
      </c>
      <c r="AL4715">
        <v>0</v>
      </c>
    </row>
    <row r="4716" spans="36:38" x14ac:dyDescent="0.25">
      <c r="AJ4716">
        <v>-8.4</v>
      </c>
      <c r="AK4716">
        <v>-7.2528409198640504E-3</v>
      </c>
      <c r="AL4716">
        <v>0</v>
      </c>
    </row>
    <row r="4717" spans="36:38" x14ac:dyDescent="0.25">
      <c r="AJ4717">
        <v>-8.65</v>
      </c>
      <c r="AK4717">
        <v>-7.23996154590624E-3</v>
      </c>
      <c r="AL4717">
        <v>0</v>
      </c>
    </row>
    <row r="4718" spans="36:38" x14ac:dyDescent="0.25">
      <c r="AJ4718">
        <v>-8.9</v>
      </c>
      <c r="AK4718">
        <v>-7.2309546066881697E-3</v>
      </c>
      <c r="AL4718">
        <v>0</v>
      </c>
    </row>
    <row r="4719" spans="36:38" x14ac:dyDescent="0.25">
      <c r="AJ4719">
        <v>-8.9</v>
      </c>
      <c r="AK4719">
        <v>-7.2309546066881697E-3</v>
      </c>
      <c r="AL4719">
        <v>0</v>
      </c>
    </row>
    <row r="4720" spans="36:38" x14ac:dyDescent="0.25">
      <c r="AJ4720">
        <v>-9.5175000000000001</v>
      </c>
      <c r="AK4720">
        <v>-7.2219116094462601E-3</v>
      </c>
      <c r="AL4720">
        <v>0</v>
      </c>
    </row>
    <row r="4721" spans="36:38" x14ac:dyDescent="0.25">
      <c r="AJ4721">
        <v>-10.135</v>
      </c>
      <c r="AK4721">
        <v>-7.2262141743228703E-3</v>
      </c>
      <c r="AL4721">
        <v>0</v>
      </c>
    </row>
    <row r="4722" spans="36:38" x14ac:dyDescent="0.25">
      <c r="AJ4722">
        <v>-10.7525</v>
      </c>
      <c r="AK4722">
        <v>-7.2383642409922398E-3</v>
      </c>
      <c r="AL4722">
        <v>0</v>
      </c>
    </row>
    <row r="4723" spans="36:38" x14ac:dyDescent="0.25">
      <c r="AJ4723">
        <v>-11.37</v>
      </c>
      <c r="AK4723">
        <v>-7.2541974270716597E-3</v>
      </c>
      <c r="AL4723">
        <v>0</v>
      </c>
    </row>
    <row r="4724" spans="36:38" x14ac:dyDescent="0.25">
      <c r="AJ4724">
        <v>-11.37</v>
      </c>
      <c r="AK4724">
        <v>-7.2541974270716597E-3</v>
      </c>
      <c r="AL4724">
        <v>0</v>
      </c>
    </row>
    <row r="4725" spans="36:38" x14ac:dyDescent="0.25">
      <c r="AJ4725">
        <v>-11.87</v>
      </c>
      <c r="AK4725">
        <v>-7.2676018824391897E-3</v>
      </c>
      <c r="AL4725">
        <v>0</v>
      </c>
    </row>
    <row r="4726" spans="36:38" x14ac:dyDescent="0.25">
      <c r="AJ4726">
        <v>-12.37</v>
      </c>
      <c r="AK4726">
        <v>-7.2802302860290203E-3</v>
      </c>
      <c r="AL4726">
        <v>0</v>
      </c>
    </row>
    <row r="4727" spans="36:38" x14ac:dyDescent="0.25">
      <c r="AJ4727">
        <v>-12.87</v>
      </c>
      <c r="AK4727">
        <v>-7.2912176181335704E-3</v>
      </c>
      <c r="AL4727">
        <v>0</v>
      </c>
    </row>
    <row r="4728" spans="36:38" x14ac:dyDescent="0.25">
      <c r="AJ4728">
        <v>-13.37</v>
      </c>
      <c r="AK4728">
        <v>-7.2999548041714499E-3</v>
      </c>
      <c r="AL4728">
        <v>0</v>
      </c>
    </row>
    <row r="4729" spans="36:38" x14ac:dyDescent="0.25">
      <c r="AJ4729">
        <v>-13.37</v>
      </c>
      <c r="AK4729">
        <v>-7.2999548041714499E-3</v>
      </c>
      <c r="AL4729">
        <v>0</v>
      </c>
    </row>
    <row r="4730" spans="36:38" x14ac:dyDescent="0.25">
      <c r="AJ4730">
        <v>-13.395</v>
      </c>
      <c r="AK4730">
        <v>-7.3003249475274198E-3</v>
      </c>
      <c r="AL4730">
        <v>0</v>
      </c>
    </row>
    <row r="4731" spans="36:38" x14ac:dyDescent="0.25">
      <c r="AJ4731">
        <v>-13.42</v>
      </c>
      <c r="AK4731">
        <v>-7.3006883020550603E-3</v>
      </c>
      <c r="AL4731">
        <v>0</v>
      </c>
    </row>
    <row r="4732" spans="36:38" x14ac:dyDescent="0.25">
      <c r="AJ4732">
        <v>-13.445</v>
      </c>
      <c r="AK4732">
        <v>-7.3010448499336699E-3</v>
      </c>
      <c r="AL4732">
        <v>0</v>
      </c>
    </row>
    <row r="4733" spans="36:38" x14ac:dyDescent="0.25">
      <c r="AJ4733">
        <v>-13.47</v>
      </c>
      <c r="AK4733">
        <v>-7.3013945803128699E-3</v>
      </c>
      <c r="AL4733">
        <v>0</v>
      </c>
    </row>
    <row r="4734" spans="36:38" x14ac:dyDescent="0.25">
      <c r="AJ4734">
        <v>-13.47</v>
      </c>
      <c r="AK4734">
        <v>-7.3013945803128699E-3</v>
      </c>
      <c r="AL4734">
        <v>0</v>
      </c>
    </row>
    <row r="4735" spans="36:38" x14ac:dyDescent="0.25">
      <c r="AJ4735">
        <v>-13.602499999999999</v>
      </c>
      <c r="AK4735">
        <v>-7.30313344907009E-3</v>
      </c>
      <c r="AL4735">
        <v>0</v>
      </c>
    </row>
    <row r="4736" spans="36:38" x14ac:dyDescent="0.25">
      <c r="AJ4736">
        <v>-13.734999999999999</v>
      </c>
      <c r="AK4736">
        <v>-7.3046762940288104E-3</v>
      </c>
      <c r="AL4736">
        <v>0</v>
      </c>
    </row>
    <row r="4737" spans="36:38" x14ac:dyDescent="0.25">
      <c r="AJ4737">
        <v>-13.8675</v>
      </c>
      <c r="AK4737">
        <v>-7.3060186105544196E-3</v>
      </c>
      <c r="AL4737">
        <v>0</v>
      </c>
    </row>
    <row r="4738" spans="36:38" x14ac:dyDescent="0.25">
      <c r="AJ4738">
        <v>-14</v>
      </c>
      <c r="AK4738">
        <v>-7.3071571288923897E-3</v>
      </c>
      <c r="AL4738">
        <v>0</v>
      </c>
    </row>
    <row r="4739" spans="36:38" x14ac:dyDescent="0.25">
      <c r="AJ4739">
        <v>-14</v>
      </c>
      <c r="AK4739">
        <v>-7.3071571288923897E-3</v>
      </c>
      <c r="AL4739">
        <v>0</v>
      </c>
    </row>
    <row r="4740" spans="36:38" x14ac:dyDescent="0.25">
      <c r="AJ4740">
        <v>-14.2054189176643</v>
      </c>
      <c r="AK4740">
        <v>-7.3085119585350102E-3</v>
      </c>
      <c r="AL4740">
        <v>0</v>
      </c>
    </row>
    <row r="4741" spans="36:38" x14ac:dyDescent="0.25">
      <c r="AJ4741">
        <v>-14.4108378353285</v>
      </c>
      <c r="AK4741">
        <v>-7.3093613152594899E-3</v>
      </c>
      <c r="AL4741">
        <v>0</v>
      </c>
    </row>
    <row r="4742" spans="36:38" x14ac:dyDescent="0.25">
      <c r="AJ4742">
        <v>-14.6162567529928</v>
      </c>
      <c r="AK4742">
        <v>-7.3096990136593404E-3</v>
      </c>
      <c r="AL4742">
        <v>0</v>
      </c>
    </row>
    <row r="4743" spans="36:38" x14ac:dyDescent="0.25">
      <c r="AJ4743">
        <v>-14.8216756706571</v>
      </c>
      <c r="AK4743">
        <v>-7.3095222259067002E-3</v>
      </c>
      <c r="AL4743">
        <v>0</v>
      </c>
    </row>
    <row r="4744" spans="36:38" x14ac:dyDescent="0.25">
      <c r="AJ4744">
        <v>-14.8216756706571</v>
      </c>
      <c r="AK4744">
        <v>-7.3095222259067002E-3</v>
      </c>
      <c r="AL4744">
        <v>0</v>
      </c>
    </row>
    <row r="4745" spans="36:38" x14ac:dyDescent="0.25">
      <c r="AJ4745">
        <v>-15.0299546678258</v>
      </c>
      <c r="AK4745">
        <v>-7.3088166291897299E-3</v>
      </c>
      <c r="AL4745">
        <v>0</v>
      </c>
    </row>
    <row r="4746" spans="36:38" x14ac:dyDescent="0.25">
      <c r="AJ4746">
        <v>-15.2382336649945</v>
      </c>
      <c r="AK4746">
        <v>-7.3075816400381202E-3</v>
      </c>
      <c r="AL4746">
        <v>0</v>
      </c>
    </row>
    <row r="4747" spans="36:38" x14ac:dyDescent="0.25">
      <c r="AJ4747">
        <v>-15.4465126621633</v>
      </c>
      <c r="AK4747">
        <v>-7.3058203101143597E-3</v>
      </c>
      <c r="AL4747">
        <v>0</v>
      </c>
    </row>
    <row r="4748" spans="36:38" x14ac:dyDescent="0.25">
      <c r="AJ4748">
        <v>-15.654791659332</v>
      </c>
      <c r="AK4748">
        <v>-7.3035362511864599E-3</v>
      </c>
      <c r="AL4748">
        <v>0</v>
      </c>
    </row>
    <row r="4749" spans="36:38" x14ac:dyDescent="0.25">
      <c r="AJ4749">
        <v>-15.654791659332</v>
      </c>
      <c r="AK4749">
        <v>-7.3035362511864599E-3</v>
      </c>
      <c r="AL4749">
        <v>0</v>
      </c>
    </row>
    <row r="4750" spans="36:38" x14ac:dyDescent="0.25">
      <c r="AJ4750">
        <v>-15.8659705573364</v>
      </c>
      <c r="AK4750">
        <v>-7.3006927632950401E-3</v>
      </c>
      <c r="AL4750">
        <v>0</v>
      </c>
    </row>
    <row r="4751" spans="36:38" x14ac:dyDescent="0.25">
      <c r="AJ4751">
        <v>-16.077149455340901</v>
      </c>
      <c r="AK4751">
        <v>-7.2973237932318497E-3</v>
      </c>
      <c r="AL4751">
        <v>0</v>
      </c>
    </row>
    <row r="4752" spans="36:38" x14ac:dyDescent="0.25">
      <c r="AJ4752">
        <v>-16.2883283533453</v>
      </c>
      <c r="AK4752">
        <v>-7.2934376147179899E-3</v>
      </c>
      <c r="AL4752">
        <v>0</v>
      </c>
    </row>
    <row r="4753" spans="36:38" x14ac:dyDescent="0.25">
      <c r="AJ4753">
        <v>-16.499507251349801</v>
      </c>
      <c r="AK4753">
        <v>-7.2890416698701199E-3</v>
      </c>
      <c r="AL4753">
        <v>0</v>
      </c>
    </row>
    <row r="4754" spans="36:38" x14ac:dyDescent="0.25">
      <c r="AJ4754">
        <v>-16.499507251349801</v>
      </c>
      <c r="AK4754">
        <v>-7.2890416698701199E-3</v>
      </c>
      <c r="AL4754">
        <v>0</v>
      </c>
    </row>
    <row r="4755" spans="36:38" x14ac:dyDescent="0.25">
      <c r="AJ4755">
        <v>-16.713626425959799</v>
      </c>
      <c r="AK4755">
        <v>-7.28407337557748E-3</v>
      </c>
      <c r="AL4755">
        <v>0</v>
      </c>
    </row>
    <row r="4756" spans="36:38" x14ac:dyDescent="0.25">
      <c r="AJ4756">
        <v>-16.9277456005698</v>
      </c>
      <c r="AK4756">
        <v>-7.2785998618450903E-3</v>
      </c>
      <c r="AL4756">
        <v>0</v>
      </c>
    </row>
    <row r="4757" spans="36:38" x14ac:dyDescent="0.25">
      <c r="AJ4757">
        <v>-17.141864775179901</v>
      </c>
      <c r="AK4757">
        <v>-7.2726302642713804E-3</v>
      </c>
      <c r="AL4757">
        <v>0</v>
      </c>
    </row>
    <row r="4758" spans="36:38" x14ac:dyDescent="0.25">
      <c r="AJ4758">
        <v>-17.355983949789898</v>
      </c>
      <c r="AK4758">
        <v>-7.2661750578276504E-3</v>
      </c>
      <c r="AL4758">
        <v>0</v>
      </c>
    </row>
    <row r="4759" spans="36:38" x14ac:dyDescent="0.25">
      <c r="AJ4759">
        <v>-17.355983949789898</v>
      </c>
      <c r="AK4759">
        <v>-7.2661750578276504E-3</v>
      </c>
      <c r="AL4759">
        <v>0</v>
      </c>
    </row>
    <row r="4760" spans="36:38" x14ac:dyDescent="0.25">
      <c r="AJ4760">
        <v>-17.573084338933501</v>
      </c>
      <c r="AK4760">
        <v>-7.2591441775413396E-3</v>
      </c>
      <c r="AL4760">
        <v>0</v>
      </c>
    </row>
    <row r="4761" spans="36:38" x14ac:dyDescent="0.25">
      <c r="AJ4761">
        <v>-17.7901847280772</v>
      </c>
      <c r="AK4761">
        <v>-7.2516339413876097E-3</v>
      </c>
      <c r="AL4761">
        <v>0</v>
      </c>
    </row>
    <row r="4762" spans="36:38" x14ac:dyDescent="0.25">
      <c r="AJ4762">
        <v>-18.0072851172208</v>
      </c>
      <c r="AK4762">
        <v>-7.2436549810053997E-3</v>
      </c>
      <c r="AL4762">
        <v>0</v>
      </c>
    </row>
    <row r="4763" spans="36:38" x14ac:dyDescent="0.25">
      <c r="AJ4763">
        <v>-18.224385506364399</v>
      </c>
      <c r="AK4763">
        <v>-7.2352167591449102E-3</v>
      </c>
      <c r="AL4763">
        <v>0</v>
      </c>
    </row>
    <row r="4764" spans="36:38" x14ac:dyDescent="0.25">
      <c r="AJ4764">
        <v>-18.224385506364399</v>
      </c>
      <c r="AK4764">
        <v>-7.2352167591449102E-3</v>
      </c>
      <c r="AL4764">
        <v>0</v>
      </c>
    </row>
    <row r="4765" spans="36:38" x14ac:dyDescent="0.25">
      <c r="AJ4765">
        <v>-18.4445086179547</v>
      </c>
      <c r="AK4765">
        <v>-7.2262024229008603E-3</v>
      </c>
      <c r="AL4765">
        <v>0</v>
      </c>
    </row>
    <row r="4766" spans="36:38" x14ac:dyDescent="0.25">
      <c r="AJ4766">
        <v>-18.664631729545</v>
      </c>
      <c r="AK4766">
        <v>-7.2167355077449903E-3</v>
      </c>
      <c r="AL4766">
        <v>0</v>
      </c>
    </row>
    <row r="4767" spans="36:38" x14ac:dyDescent="0.25">
      <c r="AJ4767">
        <v>-18.884754841135301</v>
      </c>
      <c r="AK4767">
        <v>-7.2068255862746296E-3</v>
      </c>
      <c r="AL4767">
        <v>0</v>
      </c>
    </row>
    <row r="4768" spans="36:38" x14ac:dyDescent="0.25">
      <c r="AJ4768">
        <v>-19.104877952725602</v>
      </c>
      <c r="AK4768">
        <v>-7.1964813437069303E-3</v>
      </c>
      <c r="AL4768">
        <v>0</v>
      </c>
    </row>
    <row r="4769" spans="36:38" x14ac:dyDescent="0.25">
      <c r="AJ4769">
        <v>-19.104877952725602</v>
      </c>
      <c r="AK4769">
        <v>-7.1964813437069303E-3</v>
      </c>
      <c r="AL4769">
        <v>0</v>
      </c>
    </row>
    <row r="4770" spans="36:38" x14ac:dyDescent="0.25">
      <c r="AJ4770">
        <v>-19.328065872596799</v>
      </c>
      <c r="AK4770">
        <v>-7.1855585883119598E-3</v>
      </c>
      <c r="AL4770">
        <v>0</v>
      </c>
    </row>
    <row r="4771" spans="36:38" x14ac:dyDescent="0.25">
      <c r="AJ4771">
        <v>-19.551253792468</v>
      </c>
      <c r="AK4771">
        <v>-7.1742061580482401E-3</v>
      </c>
      <c r="AL4771">
        <v>0</v>
      </c>
    </row>
    <row r="4772" spans="36:38" x14ac:dyDescent="0.25">
      <c r="AJ4772">
        <v>-19.7744417123392</v>
      </c>
      <c r="AK4772">
        <v>-7.1624321890467503E-3</v>
      </c>
      <c r="AL4772">
        <v>0</v>
      </c>
    </row>
    <row r="4773" spans="36:38" x14ac:dyDescent="0.25">
      <c r="AJ4773">
        <v>-19.997629632210401</v>
      </c>
      <c r="AK4773">
        <v>-7.1502438256428203E-3</v>
      </c>
      <c r="AL4773">
        <v>0</v>
      </c>
    </row>
    <row r="4774" spans="36:38" x14ac:dyDescent="0.25">
      <c r="AJ4774">
        <v>-19.997629632210401</v>
      </c>
      <c r="AK4774">
        <v>-7.1502438256428203E-3</v>
      </c>
      <c r="AL4774">
        <v>0</v>
      </c>
    </row>
    <row r="4775" spans="36:38" x14ac:dyDescent="0.25">
      <c r="AJ4775">
        <v>-20.223925032164399</v>
      </c>
      <c r="AK4775">
        <v>-7.1374695217742302E-3</v>
      </c>
      <c r="AL4775">
        <v>0</v>
      </c>
    </row>
    <row r="4776" spans="36:38" x14ac:dyDescent="0.25">
      <c r="AJ4776">
        <v>-20.4502204321184</v>
      </c>
      <c r="AK4776">
        <v>-7.1242827204308599E-3</v>
      </c>
      <c r="AL4776">
        <v>0</v>
      </c>
    </row>
    <row r="4777" spans="36:38" x14ac:dyDescent="0.25">
      <c r="AJ4777">
        <v>-20.676515832072301</v>
      </c>
      <c r="AK4777">
        <v>-7.11068910123342E-3</v>
      </c>
      <c r="AL4777">
        <v>0</v>
      </c>
    </row>
    <row r="4778" spans="36:38" x14ac:dyDescent="0.25">
      <c r="AJ4778">
        <v>-20.902811232026298</v>
      </c>
      <c r="AK4778">
        <v>-7.0966944575219498E-3</v>
      </c>
      <c r="AL4778">
        <v>0</v>
      </c>
    </row>
    <row r="4779" spans="36:38" x14ac:dyDescent="0.25">
      <c r="AJ4779">
        <v>-20.902811232026298</v>
      </c>
      <c r="AK4779">
        <v>-7.0966944575219498E-3</v>
      </c>
      <c r="AL4779">
        <v>0</v>
      </c>
    </row>
    <row r="4780" spans="36:38" x14ac:dyDescent="0.25">
      <c r="AJ4780">
        <v>-21.132257377990999</v>
      </c>
      <c r="AK4780">
        <v>-7.0821000672916003E-3</v>
      </c>
      <c r="AL4780">
        <v>0</v>
      </c>
    </row>
    <row r="4781" spans="36:38" x14ac:dyDescent="0.25">
      <c r="AJ4781">
        <v>-21.3617035239557</v>
      </c>
      <c r="AK4781">
        <v>-7.0671029916913502E-3</v>
      </c>
      <c r="AL4781">
        <v>0</v>
      </c>
    </row>
    <row r="4782" spans="36:38" x14ac:dyDescent="0.25">
      <c r="AJ4782">
        <v>-21.591149669920402</v>
      </c>
      <c r="AK4782">
        <v>-7.0517068152384302E-3</v>
      </c>
      <c r="AL4782">
        <v>0</v>
      </c>
    </row>
    <row r="4783" spans="36:38" x14ac:dyDescent="0.25">
      <c r="AJ4783">
        <v>-21.820595815885099</v>
      </c>
      <c r="AK4783">
        <v>-7.0359155367463204E-3</v>
      </c>
      <c r="AL4783">
        <v>0</v>
      </c>
    </row>
    <row r="4784" spans="36:38" x14ac:dyDescent="0.25">
      <c r="AJ4784">
        <v>-21.820595815885099</v>
      </c>
      <c r="AK4784">
        <v>-7.0359155367463204E-3</v>
      </c>
      <c r="AL4784">
        <v>0</v>
      </c>
    </row>
    <row r="4785" spans="36:38" x14ac:dyDescent="0.25">
      <c r="AJ4785">
        <v>-22.053236576186801</v>
      </c>
      <c r="AK4785">
        <v>-7.0195040438465004E-3</v>
      </c>
      <c r="AL4785">
        <v>0</v>
      </c>
    </row>
    <row r="4786" spans="36:38" x14ac:dyDescent="0.25">
      <c r="AJ4786">
        <v>-22.285877336488401</v>
      </c>
      <c r="AK4786">
        <v>-7.0026919191009101E-3</v>
      </c>
      <c r="AL4786">
        <v>0</v>
      </c>
    </row>
    <row r="4787" spans="36:38" x14ac:dyDescent="0.25">
      <c r="AJ4787">
        <v>-22.51851809679</v>
      </c>
      <c r="AK4787">
        <v>-6.9854821021600897E-3</v>
      </c>
      <c r="AL4787">
        <v>0</v>
      </c>
    </row>
    <row r="4788" spans="36:38" x14ac:dyDescent="0.25">
      <c r="AJ4788">
        <v>-22.751158857091699</v>
      </c>
      <c r="AK4788">
        <v>-6.9678759008907302E-3</v>
      </c>
      <c r="AL4788">
        <v>0</v>
      </c>
    </row>
    <row r="4789" spans="36:38" x14ac:dyDescent="0.25">
      <c r="AJ4789">
        <v>-22.751158857091699</v>
      </c>
      <c r="AK4789">
        <v>-6.9678759008907302E-3</v>
      </c>
      <c r="AL4789">
        <v>0</v>
      </c>
    </row>
    <row r="4790" spans="36:38" x14ac:dyDescent="0.25">
      <c r="AJ4790">
        <v>-22.987038710842</v>
      </c>
      <c r="AK4790">
        <v>-6.9496220372523903E-3</v>
      </c>
      <c r="AL4790">
        <v>0</v>
      </c>
    </row>
    <row r="4791" spans="36:38" x14ac:dyDescent="0.25">
      <c r="AJ4791">
        <v>-23.222918564592302</v>
      </c>
      <c r="AK4791">
        <v>-6.9309637433355702E-3</v>
      </c>
      <c r="AL4791">
        <v>0</v>
      </c>
    </row>
    <row r="4792" spans="36:38" x14ac:dyDescent="0.25">
      <c r="AJ4792">
        <v>-23.458798418342599</v>
      </c>
      <c r="AK4792">
        <v>-6.9119020418366697E-3</v>
      </c>
      <c r="AL4792">
        <v>0</v>
      </c>
    </row>
    <row r="4793" spans="36:38" x14ac:dyDescent="0.25">
      <c r="AJ4793">
        <v>-23.694678272092901</v>
      </c>
      <c r="AK4793">
        <v>-6.8924378046429299E-3</v>
      </c>
      <c r="AL4793">
        <v>0</v>
      </c>
    </row>
    <row r="4794" spans="36:38" x14ac:dyDescent="0.25">
      <c r="AJ4794">
        <v>-23.694678272092901</v>
      </c>
      <c r="AK4794">
        <v>-6.8924378046429299E-3</v>
      </c>
      <c r="AL4794">
        <v>0</v>
      </c>
    </row>
    <row r="4795" spans="36:38" x14ac:dyDescent="0.25">
      <c r="AJ4795">
        <v>-23.933842317693198</v>
      </c>
      <c r="AK4795">
        <v>-6.8722919588060797E-3</v>
      </c>
      <c r="AL4795">
        <v>0</v>
      </c>
    </row>
    <row r="4796" spans="36:38" x14ac:dyDescent="0.25">
      <c r="AJ4796">
        <v>-24.1730063632934</v>
      </c>
      <c r="AK4796">
        <v>-6.85173275825248E-3</v>
      </c>
      <c r="AL4796">
        <v>0</v>
      </c>
    </row>
    <row r="4797" spans="36:38" x14ac:dyDescent="0.25">
      <c r="AJ4797">
        <v>-24.412170408893701</v>
      </c>
      <c r="AK4797">
        <v>-6.8307605504146903E-3</v>
      </c>
      <c r="AL4797">
        <v>0</v>
      </c>
    </row>
    <row r="4798" spans="36:38" x14ac:dyDescent="0.25">
      <c r="AJ4798">
        <v>-24.651334454493998</v>
      </c>
      <c r="AK4798">
        <v>-6.8093752502424399E-3</v>
      </c>
      <c r="AL4798">
        <v>0</v>
      </c>
    </row>
    <row r="4799" spans="36:38" x14ac:dyDescent="0.25">
      <c r="AJ4799">
        <v>-24.651334454493998</v>
      </c>
      <c r="AK4799">
        <v>-6.8093752502424399E-3</v>
      </c>
      <c r="AL4799">
        <v>0</v>
      </c>
    </row>
    <row r="4800" spans="36:38" x14ac:dyDescent="0.25">
      <c r="AJ4800">
        <v>-24.893828418257598</v>
      </c>
      <c r="AK4800">
        <v>-6.7872702404082096E-3</v>
      </c>
      <c r="AL4800">
        <v>0</v>
      </c>
    </row>
    <row r="4801" spans="36:38" x14ac:dyDescent="0.25">
      <c r="AJ4801">
        <v>-25.136322382021199</v>
      </c>
      <c r="AK4801">
        <v>-6.7647404812731403E-3</v>
      </c>
      <c r="AL4801">
        <v>0</v>
      </c>
    </row>
    <row r="4802" spans="36:38" x14ac:dyDescent="0.25">
      <c r="AJ4802">
        <v>-25.378816345784799</v>
      </c>
      <c r="AK4802">
        <v>-6.74178552191812E-3</v>
      </c>
      <c r="AL4802">
        <v>0</v>
      </c>
    </row>
    <row r="4803" spans="36:38" x14ac:dyDescent="0.25">
      <c r="AJ4803">
        <v>-25.621310309548399</v>
      </c>
      <c r="AK4803">
        <v>-6.7184059980655401E-3</v>
      </c>
      <c r="AL4803">
        <v>0</v>
      </c>
    </row>
    <row r="4804" spans="36:38" x14ac:dyDescent="0.25">
      <c r="AJ4804">
        <v>-25.621310309548399</v>
      </c>
      <c r="AK4804">
        <v>-6.7184059980655401E-3</v>
      </c>
      <c r="AL4804">
        <v>0</v>
      </c>
    </row>
    <row r="4805" spans="36:38" x14ac:dyDescent="0.25">
      <c r="AJ4805">
        <v>-25.867180554443301</v>
      </c>
      <c r="AK4805">
        <v>-6.6942671901958099E-3</v>
      </c>
      <c r="AL4805">
        <v>0</v>
      </c>
    </row>
    <row r="4806" spans="36:38" x14ac:dyDescent="0.25">
      <c r="AJ4806">
        <v>-26.113050799338101</v>
      </c>
      <c r="AK4806">
        <v>-6.6696923087194802E-3</v>
      </c>
      <c r="AL4806">
        <v>0</v>
      </c>
    </row>
    <row r="4807" spans="36:38" x14ac:dyDescent="0.25">
      <c r="AJ4807">
        <v>-26.358921044233</v>
      </c>
      <c r="AK4807">
        <v>-6.6446821432343799E-3</v>
      </c>
      <c r="AL4807">
        <v>0</v>
      </c>
    </row>
    <row r="4808" spans="36:38" x14ac:dyDescent="0.25">
      <c r="AJ4808">
        <v>-26.6047912891278</v>
      </c>
      <c r="AK4808">
        <v>-6.6192379728103696E-3</v>
      </c>
      <c r="AL4808">
        <v>0</v>
      </c>
    </row>
    <row r="4809" spans="36:38" x14ac:dyDescent="0.25">
      <c r="AJ4809">
        <v>-26.6047912891278</v>
      </c>
      <c r="AK4809">
        <v>-6.6192379728103696E-3</v>
      </c>
      <c r="AL4809">
        <v>0</v>
      </c>
    </row>
    <row r="4810" spans="36:38" x14ac:dyDescent="0.25">
      <c r="AJ4810">
        <v>-26.854084823640701</v>
      </c>
      <c r="AK4810">
        <v>-6.5929983994553404E-3</v>
      </c>
      <c r="AL4810">
        <v>0</v>
      </c>
    </row>
    <row r="4811" spans="36:38" x14ac:dyDescent="0.25">
      <c r="AJ4811">
        <v>-27.103378358153499</v>
      </c>
      <c r="AK4811">
        <v>-6.5663166007372603E-3</v>
      </c>
      <c r="AL4811">
        <v>0</v>
      </c>
    </row>
    <row r="4812" spans="36:38" x14ac:dyDescent="0.25">
      <c r="AJ4812">
        <v>-27.3526718926664</v>
      </c>
      <c r="AK4812">
        <v>-6.5391965510573002E-3</v>
      </c>
      <c r="AL4812">
        <v>0</v>
      </c>
    </row>
    <row r="4813" spans="36:38" x14ac:dyDescent="0.25">
      <c r="AJ4813">
        <v>-27.601965427179199</v>
      </c>
      <c r="AK4813">
        <v>-6.5116418718129104E-3</v>
      </c>
      <c r="AL4813">
        <v>0</v>
      </c>
    </row>
    <row r="4814" spans="36:38" x14ac:dyDescent="0.25">
      <c r="AJ4814">
        <v>-27.601965427179199</v>
      </c>
      <c r="AK4814">
        <v>-6.5116418718129104E-3</v>
      </c>
      <c r="AL4814">
        <v>0</v>
      </c>
    </row>
    <row r="4815" spans="36:38" x14ac:dyDescent="0.25">
      <c r="AJ4815">
        <v>-27.854729914303199</v>
      </c>
      <c r="AK4815">
        <v>-6.4832658039827001E-3</v>
      </c>
      <c r="AL4815">
        <v>0</v>
      </c>
    </row>
    <row r="4816" spans="36:38" x14ac:dyDescent="0.25">
      <c r="AJ4816">
        <v>-28.1074944014272</v>
      </c>
      <c r="AK4816">
        <v>-6.4544552455054202E-3</v>
      </c>
      <c r="AL4816">
        <v>0</v>
      </c>
    </row>
    <row r="4817" spans="36:38" x14ac:dyDescent="0.25">
      <c r="AJ4817">
        <v>-28.360258888551201</v>
      </c>
      <c r="AK4817">
        <v>-6.4252186241055198E-3</v>
      </c>
      <c r="AL4817">
        <v>0</v>
      </c>
    </row>
    <row r="4818" spans="36:38" x14ac:dyDescent="0.25">
      <c r="AJ4818">
        <v>-28.613023375675301</v>
      </c>
      <c r="AK4818">
        <v>-6.3955663742292796E-3</v>
      </c>
      <c r="AL4818">
        <v>0</v>
      </c>
    </row>
    <row r="4819" spans="36:38" x14ac:dyDescent="0.25">
      <c r="AJ4819">
        <v>-28.613023375675301</v>
      </c>
      <c r="AK4819">
        <v>-6.3955663742292796E-3</v>
      </c>
      <c r="AL4819">
        <v>0</v>
      </c>
    </row>
    <row r="4820" spans="36:38" x14ac:dyDescent="0.25">
      <c r="AJ4820">
        <v>-28.869307142022901</v>
      </c>
      <c r="AK4820">
        <v>-6.3650895213710201E-3</v>
      </c>
      <c r="AL4820">
        <v>0</v>
      </c>
    </row>
    <row r="4821" spans="36:38" x14ac:dyDescent="0.25">
      <c r="AJ4821">
        <v>-29.125590908370601</v>
      </c>
      <c r="AK4821">
        <v>-6.3342122924919201E-3</v>
      </c>
      <c r="AL4821">
        <v>0</v>
      </c>
    </row>
    <row r="4822" spans="36:38" x14ac:dyDescent="0.25">
      <c r="AJ4822">
        <v>-29.381874674718201</v>
      </c>
      <c r="AK4822">
        <v>-6.3029536940919203E-3</v>
      </c>
      <c r="AL4822">
        <v>0</v>
      </c>
    </row>
    <row r="4823" spans="36:38" x14ac:dyDescent="0.25">
      <c r="AJ4823">
        <v>-29.638158441065801</v>
      </c>
      <c r="AK4823">
        <v>-6.2713349185368403E-3</v>
      </c>
      <c r="AL4823">
        <v>0</v>
      </c>
    </row>
    <row r="4824" spans="36:38" x14ac:dyDescent="0.25">
      <c r="AJ4824">
        <v>-29.638158441065801</v>
      </c>
      <c r="AK4824">
        <v>-6.2713349185368403E-3</v>
      </c>
      <c r="AL4824">
        <v>0</v>
      </c>
    </row>
    <row r="4825" spans="36:38" x14ac:dyDescent="0.25">
      <c r="AJ4825">
        <v>-29.8980104861085</v>
      </c>
      <c r="AK4825">
        <v>-6.2389341440721802E-3</v>
      </c>
      <c r="AL4825">
        <v>0</v>
      </c>
    </row>
    <row r="4826" spans="36:38" x14ac:dyDescent="0.25">
      <c r="AJ4826">
        <v>-30.1578625311511</v>
      </c>
      <c r="AK4826">
        <v>-6.2062202692730198E-3</v>
      </c>
      <c r="AL4826">
        <v>0</v>
      </c>
    </row>
    <row r="4827" spans="36:38" x14ac:dyDescent="0.25">
      <c r="AJ4827">
        <v>-30.417714576193799</v>
      </c>
      <c r="AK4827">
        <v>-6.1732305244200699E-3</v>
      </c>
      <c r="AL4827">
        <v>0</v>
      </c>
    </row>
    <row r="4828" spans="36:38" x14ac:dyDescent="0.25">
      <c r="AJ4828">
        <v>-30.677566621236402</v>
      </c>
      <c r="AK4828">
        <v>-6.14001133566844E-3</v>
      </c>
      <c r="AL4828">
        <v>0</v>
      </c>
    </row>
    <row r="4829" spans="36:38" x14ac:dyDescent="0.25">
      <c r="AJ4829">
        <v>-30.677566621236402</v>
      </c>
      <c r="AK4829">
        <v>-6.14001133566844E-3</v>
      </c>
      <c r="AL4829">
        <v>0</v>
      </c>
    </row>
    <row r="4830" spans="36:38" x14ac:dyDescent="0.25">
      <c r="AJ4830">
        <v>-30.941036626672702</v>
      </c>
      <c r="AK4830">
        <v>-6.1061542696098604E-3</v>
      </c>
      <c r="AL4830">
        <v>0</v>
      </c>
    </row>
    <row r="4831" spans="36:38" x14ac:dyDescent="0.25">
      <c r="AJ4831">
        <v>-31.204506632108998</v>
      </c>
      <c r="AK4831">
        <v>-6.0721779961081697E-3</v>
      </c>
      <c r="AL4831">
        <v>0</v>
      </c>
    </row>
    <row r="4832" spans="36:38" x14ac:dyDescent="0.25">
      <c r="AJ4832">
        <v>-31.467976637545299</v>
      </c>
      <c r="AK4832">
        <v>-6.0381892144290199E-3</v>
      </c>
      <c r="AL4832">
        <v>0</v>
      </c>
    </row>
    <row r="4833" spans="36:38" x14ac:dyDescent="0.25">
      <c r="AJ4833">
        <v>-31.731446642981599</v>
      </c>
      <c r="AK4833">
        <v>-6.0042951249793097E-3</v>
      </c>
      <c r="AL4833">
        <v>0</v>
      </c>
    </row>
    <row r="4834" spans="36:38" x14ac:dyDescent="0.25">
      <c r="AJ4834">
        <v>-31.731446642981599</v>
      </c>
      <c r="AK4834">
        <v>-6.0042951249793097E-3</v>
      </c>
      <c r="AL4834">
        <v>0</v>
      </c>
    </row>
    <row r="4835" spans="36:38" x14ac:dyDescent="0.25">
      <c r="AJ4835">
        <v>-31.998584982236199</v>
      </c>
      <c r="AK4835">
        <v>-5.9702402418099704E-3</v>
      </c>
      <c r="AL4835">
        <v>0</v>
      </c>
    </row>
    <row r="4836" spans="36:38" x14ac:dyDescent="0.25">
      <c r="AJ4836">
        <v>-32.265723321490803</v>
      </c>
      <c r="AK4836">
        <v>-5.9366007850127703E-3</v>
      </c>
      <c r="AL4836">
        <v>0</v>
      </c>
    </row>
    <row r="4837" spans="36:38" x14ac:dyDescent="0.25">
      <c r="AJ4837">
        <v>-32.532861660745397</v>
      </c>
      <c r="AK4837">
        <v>-5.9039923500162801E-3</v>
      </c>
      <c r="AL4837">
        <v>0</v>
      </c>
    </row>
    <row r="4838" spans="36:38" x14ac:dyDescent="0.25">
      <c r="AJ4838">
        <v>-32.799999999999997</v>
      </c>
      <c r="AK4838">
        <v>-5.8751217635857602E-3</v>
      </c>
      <c r="AL4838">
        <v>0</v>
      </c>
    </row>
    <row r="4839" spans="36:38" x14ac:dyDescent="0.25">
      <c r="AJ4839">
        <v>-32.799999999999997</v>
      </c>
      <c r="AK4839">
        <v>-5.8751217635857602E-3</v>
      </c>
      <c r="AL4839">
        <v>0</v>
      </c>
    </row>
    <row r="4840" spans="36:38" x14ac:dyDescent="0.25">
      <c r="AJ4840">
        <v>-32.975000000000001</v>
      </c>
      <c r="AK4840">
        <v>-5.8595338928948198E-3</v>
      </c>
      <c r="AL4840">
        <v>0</v>
      </c>
    </row>
    <row r="4841" spans="36:38" x14ac:dyDescent="0.25">
      <c r="AJ4841">
        <v>-33.15</v>
      </c>
      <c r="AK4841">
        <v>-5.8412870746827597E-3</v>
      </c>
      <c r="AL4841">
        <v>0</v>
      </c>
    </row>
    <row r="4842" spans="36:38" x14ac:dyDescent="0.25">
      <c r="AJ4842">
        <v>-33.325000000000003</v>
      </c>
      <c r="AK4842">
        <v>-5.8222137227330398E-3</v>
      </c>
      <c r="AL4842">
        <v>0</v>
      </c>
    </row>
    <row r="4843" spans="36:38" x14ac:dyDescent="0.25">
      <c r="AJ4843">
        <v>-33.5</v>
      </c>
      <c r="AK4843">
        <v>-5.8037734108216197E-3</v>
      </c>
      <c r="AL4843">
        <v>0</v>
      </c>
    </row>
    <row r="4844" spans="36:38" x14ac:dyDescent="0.25">
      <c r="AJ4844">
        <v>16.5</v>
      </c>
      <c r="AK4844">
        <v>-3.5080063493040499E-2</v>
      </c>
      <c r="AL4844">
        <v>0</v>
      </c>
    </row>
    <row r="4845" spans="36:38" x14ac:dyDescent="0.25">
      <c r="AJ4845">
        <v>16.475000000000001</v>
      </c>
      <c r="AK4845">
        <v>-3.49814837700025E-2</v>
      </c>
      <c r="AL4845">
        <v>0</v>
      </c>
    </row>
    <row r="4846" spans="36:38" x14ac:dyDescent="0.25">
      <c r="AJ4846">
        <v>16.45</v>
      </c>
      <c r="AK4846">
        <v>-3.48829056983899E-2</v>
      </c>
      <c r="AL4846">
        <v>0</v>
      </c>
    </row>
    <row r="4847" spans="36:38" x14ac:dyDescent="0.25">
      <c r="AJ4847">
        <v>16.425000000000001</v>
      </c>
      <c r="AK4847">
        <v>-3.4784329275015798E-2</v>
      </c>
      <c r="AL4847">
        <v>0</v>
      </c>
    </row>
    <row r="4848" spans="36:38" x14ac:dyDescent="0.25">
      <c r="AJ4848">
        <v>16.399999999999999</v>
      </c>
      <c r="AK4848">
        <v>-3.4685754495524801E-2</v>
      </c>
      <c r="AL4848">
        <v>0</v>
      </c>
    </row>
    <row r="4849" spans="36:38" x14ac:dyDescent="0.25">
      <c r="AJ4849">
        <v>16.399999999999999</v>
      </c>
      <c r="AK4849">
        <v>-3.4685754495524801E-2</v>
      </c>
      <c r="AL4849">
        <v>0</v>
      </c>
    </row>
    <row r="4850" spans="36:38" x14ac:dyDescent="0.25">
      <c r="AJ4850">
        <v>16.25</v>
      </c>
      <c r="AK4850">
        <v>-3.4092541153619697E-2</v>
      </c>
      <c r="AL4850">
        <v>0</v>
      </c>
    </row>
    <row r="4851" spans="36:38" x14ac:dyDescent="0.25">
      <c r="AJ4851">
        <v>16.100000000000001</v>
      </c>
      <c r="AK4851">
        <v>-3.3499633074824502E-2</v>
      </c>
      <c r="AL4851">
        <v>0</v>
      </c>
    </row>
    <row r="4852" spans="36:38" x14ac:dyDescent="0.25">
      <c r="AJ4852">
        <v>15.95</v>
      </c>
      <c r="AK4852">
        <v>-3.2907251926458103E-2</v>
      </c>
      <c r="AL4852">
        <v>0</v>
      </c>
    </row>
    <row r="4853" spans="36:38" x14ac:dyDescent="0.25">
      <c r="AJ4853">
        <v>15.8</v>
      </c>
      <c r="AK4853">
        <v>-3.2315606354036103E-2</v>
      </c>
      <c r="AL4853">
        <v>0</v>
      </c>
    </row>
    <row r="4854" spans="36:38" x14ac:dyDescent="0.25">
      <c r="AJ4854">
        <v>15.8</v>
      </c>
      <c r="AK4854">
        <v>-3.2315606354036103E-2</v>
      </c>
      <c r="AL4854">
        <v>0</v>
      </c>
    </row>
    <row r="4855" spans="36:38" x14ac:dyDescent="0.25">
      <c r="AJ4855">
        <v>15.675000000000001</v>
      </c>
      <c r="AK4855">
        <v>-3.18232656105049E-2</v>
      </c>
      <c r="AL4855">
        <v>0</v>
      </c>
    </row>
    <row r="4856" spans="36:38" x14ac:dyDescent="0.25">
      <c r="AJ4856">
        <v>15.55</v>
      </c>
      <c r="AK4856">
        <v>-3.1331668309476202E-2</v>
      </c>
      <c r="AL4856">
        <v>0</v>
      </c>
    </row>
    <row r="4857" spans="36:38" x14ac:dyDescent="0.25">
      <c r="AJ4857">
        <v>15.425000000000001</v>
      </c>
      <c r="AK4857">
        <v>-3.0840909851854802E-2</v>
      </c>
      <c r="AL4857">
        <v>0</v>
      </c>
    </row>
    <row r="4858" spans="36:38" x14ac:dyDescent="0.25">
      <c r="AJ4858">
        <v>15.3</v>
      </c>
      <c r="AK4858">
        <v>-3.22632326391439E-2</v>
      </c>
      <c r="AL4858">
        <v>0</v>
      </c>
    </row>
    <row r="4859" spans="36:38" x14ac:dyDescent="0.25">
      <c r="AJ4859">
        <v>15.3</v>
      </c>
      <c r="AK4859">
        <v>-3.22632326391439E-2</v>
      </c>
      <c r="AL4859">
        <v>0</v>
      </c>
    </row>
    <row r="4860" spans="36:38" x14ac:dyDescent="0.25">
      <c r="AJ4860">
        <v>15.275</v>
      </c>
      <c r="AK4860">
        <v>-3.2084492522593697E-2</v>
      </c>
      <c r="AL4860">
        <v>0</v>
      </c>
    </row>
    <row r="4861" spans="36:38" x14ac:dyDescent="0.25">
      <c r="AJ4861">
        <v>15.25</v>
      </c>
      <c r="AK4861">
        <v>-3.1930006020182401E-2</v>
      </c>
      <c r="AL4861">
        <v>0</v>
      </c>
    </row>
    <row r="4862" spans="36:38" x14ac:dyDescent="0.25">
      <c r="AJ4862">
        <v>15.225</v>
      </c>
      <c r="AK4862">
        <v>-3.1783960065876998E-2</v>
      </c>
      <c r="AL4862">
        <v>0</v>
      </c>
    </row>
    <row r="4863" spans="36:38" x14ac:dyDescent="0.25">
      <c r="AJ4863">
        <v>15.2</v>
      </c>
      <c r="AK4863">
        <v>-3.15741046670584E-2</v>
      </c>
      <c r="AL4863">
        <v>0</v>
      </c>
    </row>
    <row r="4864" spans="36:38" x14ac:dyDescent="0.25">
      <c r="AJ4864">
        <v>15.2</v>
      </c>
      <c r="AK4864">
        <v>-3.15741046670584E-2</v>
      </c>
      <c r="AL4864">
        <v>0</v>
      </c>
    </row>
    <row r="4865" spans="36:38" x14ac:dyDescent="0.25">
      <c r="AJ4865">
        <v>15.0515470366719</v>
      </c>
      <c r="AK4865">
        <v>-3.0768716306221099E-2</v>
      </c>
      <c r="AL4865">
        <v>0</v>
      </c>
    </row>
    <row r="4866" spans="36:38" x14ac:dyDescent="0.25">
      <c r="AJ4866">
        <v>14.9030940733437</v>
      </c>
      <c r="AK4866">
        <v>-2.9977696855281202E-2</v>
      </c>
      <c r="AL4866">
        <v>0</v>
      </c>
    </row>
    <row r="4867" spans="36:38" x14ac:dyDescent="0.25">
      <c r="AJ4867">
        <v>14.7546411100156</v>
      </c>
      <c r="AK4867">
        <v>-2.9202379102419799E-2</v>
      </c>
      <c r="AL4867">
        <v>0</v>
      </c>
    </row>
    <row r="4868" spans="36:38" x14ac:dyDescent="0.25">
      <c r="AJ4868">
        <v>14.6061881466874</v>
      </c>
      <c r="AK4868">
        <v>-2.8439367938872199E-2</v>
      </c>
      <c r="AL4868">
        <v>0</v>
      </c>
    </row>
    <row r="4869" spans="36:38" x14ac:dyDescent="0.25">
      <c r="AJ4869">
        <v>14.6061881466874</v>
      </c>
      <c r="AK4869">
        <v>-2.8439367938872199E-2</v>
      </c>
      <c r="AL4869">
        <v>0</v>
      </c>
    </row>
    <row r="4870" spans="36:38" x14ac:dyDescent="0.25">
      <c r="AJ4870">
        <v>14.329641110015601</v>
      </c>
      <c r="AK4870">
        <v>-2.70566654287102E-2</v>
      </c>
      <c r="AL4870">
        <v>0</v>
      </c>
    </row>
    <row r="4871" spans="36:38" x14ac:dyDescent="0.25">
      <c r="AJ4871">
        <v>14.053094073343701</v>
      </c>
      <c r="AK4871">
        <v>-2.5770808139061799E-2</v>
      </c>
      <c r="AL4871">
        <v>0</v>
      </c>
    </row>
    <row r="4872" spans="36:38" x14ac:dyDescent="0.25">
      <c r="AJ4872">
        <v>13.7765470366719</v>
      </c>
      <c r="AK4872">
        <v>-2.4553016651805998E-2</v>
      </c>
      <c r="AL4872">
        <v>0</v>
      </c>
    </row>
    <row r="4873" spans="36:38" x14ac:dyDescent="0.25">
      <c r="AJ4873">
        <v>13.5</v>
      </c>
      <c r="AK4873">
        <v>-2.3383458122486801E-2</v>
      </c>
      <c r="AL4873">
        <v>0</v>
      </c>
    </row>
    <row r="4874" spans="36:38" x14ac:dyDescent="0.25">
      <c r="AJ4874">
        <v>13.5</v>
      </c>
      <c r="AK4874">
        <v>-2.3383458122486801E-2</v>
      </c>
      <c r="AL4874">
        <v>0</v>
      </c>
    </row>
    <row r="4875" spans="36:38" x14ac:dyDescent="0.25">
      <c r="AJ4875">
        <v>13.25</v>
      </c>
      <c r="AK4875">
        <v>-2.2376570580394699E-2</v>
      </c>
      <c r="AL4875">
        <v>0</v>
      </c>
    </row>
    <row r="4876" spans="36:38" x14ac:dyDescent="0.25">
      <c r="AJ4876">
        <v>13</v>
      </c>
      <c r="AK4876">
        <v>-2.14045755567338E-2</v>
      </c>
      <c r="AL4876">
        <v>0</v>
      </c>
    </row>
    <row r="4877" spans="36:38" x14ac:dyDescent="0.25">
      <c r="AJ4877">
        <v>12.75</v>
      </c>
      <c r="AK4877">
        <v>-2.0462058898085701E-2</v>
      </c>
      <c r="AL4877">
        <v>0</v>
      </c>
    </row>
    <row r="4878" spans="36:38" x14ac:dyDescent="0.25">
      <c r="AJ4878">
        <v>12.5</v>
      </c>
      <c r="AK4878">
        <v>-1.9552147890072501E-2</v>
      </c>
      <c r="AL4878">
        <v>0</v>
      </c>
    </row>
    <row r="4879" spans="36:38" x14ac:dyDescent="0.25">
      <c r="AJ4879">
        <v>12.5</v>
      </c>
      <c r="AK4879">
        <v>-1.9552147890072501E-2</v>
      </c>
      <c r="AL4879">
        <v>0</v>
      </c>
    </row>
    <row r="4880" spans="36:38" x14ac:dyDescent="0.25">
      <c r="AJ4880">
        <v>12.22</v>
      </c>
      <c r="AK4880">
        <v>-1.8572906576561798E-2</v>
      </c>
      <c r="AL4880">
        <v>0</v>
      </c>
    </row>
    <row r="4881" spans="36:38" x14ac:dyDescent="0.25">
      <c r="AJ4881">
        <v>11.94</v>
      </c>
      <c r="AK4881">
        <v>-1.7637305208026099E-2</v>
      </c>
      <c r="AL4881">
        <v>0</v>
      </c>
    </row>
    <row r="4882" spans="36:38" x14ac:dyDescent="0.25">
      <c r="AJ4882">
        <v>11.66</v>
      </c>
      <c r="AK4882">
        <v>-1.6732508843310099E-2</v>
      </c>
      <c r="AL4882">
        <v>0</v>
      </c>
    </row>
    <row r="4883" spans="36:38" x14ac:dyDescent="0.25">
      <c r="AJ4883">
        <v>11.38</v>
      </c>
      <c r="AK4883">
        <v>-1.58540778100369E-2</v>
      </c>
      <c r="AL4883">
        <v>0</v>
      </c>
    </row>
    <row r="4884" spans="36:38" x14ac:dyDescent="0.25">
      <c r="AJ4884">
        <v>11.38</v>
      </c>
      <c r="AK4884">
        <v>-1.58540778100369E-2</v>
      </c>
      <c r="AL4884">
        <v>0</v>
      </c>
    </row>
    <row r="4885" spans="36:38" x14ac:dyDescent="0.25">
      <c r="AJ4885">
        <v>11.335000000000001</v>
      </c>
      <c r="AK4885">
        <v>-1.57124325461141E-2</v>
      </c>
      <c r="AL4885">
        <v>0</v>
      </c>
    </row>
    <row r="4886" spans="36:38" x14ac:dyDescent="0.25">
      <c r="AJ4886">
        <v>11.29</v>
      </c>
      <c r="AK4886">
        <v>-1.5570821531098299E-2</v>
      </c>
      <c r="AL4886">
        <v>0</v>
      </c>
    </row>
    <row r="4887" spans="36:38" x14ac:dyDescent="0.25">
      <c r="AJ4887">
        <v>11.244999999999999</v>
      </c>
      <c r="AK4887">
        <v>-1.5429055073223299E-2</v>
      </c>
      <c r="AL4887">
        <v>0</v>
      </c>
    </row>
    <row r="4888" spans="36:38" x14ac:dyDescent="0.25">
      <c r="AJ4888">
        <v>11.2</v>
      </c>
      <c r="AK4888">
        <v>-1.5287320953858201E-2</v>
      </c>
      <c r="AL4888">
        <v>0</v>
      </c>
    </row>
    <row r="4889" spans="36:38" x14ac:dyDescent="0.25">
      <c r="AJ4889">
        <v>11.2</v>
      </c>
      <c r="AK4889">
        <v>-1.5287320953858201E-2</v>
      </c>
      <c r="AL4889">
        <v>0</v>
      </c>
    </row>
    <row r="4890" spans="36:38" x14ac:dyDescent="0.25">
      <c r="AJ4890">
        <v>11.0205613799526</v>
      </c>
      <c r="AK4890">
        <v>-1.47136897256739E-2</v>
      </c>
      <c r="AL4890">
        <v>0</v>
      </c>
    </row>
    <row r="4891" spans="36:38" x14ac:dyDescent="0.25">
      <c r="AJ4891">
        <v>10.8411227599053</v>
      </c>
      <c r="AK4891">
        <v>-1.4171385284846899E-2</v>
      </c>
      <c r="AL4891">
        <v>0</v>
      </c>
    </row>
    <row r="4892" spans="36:38" x14ac:dyDescent="0.25">
      <c r="AJ4892">
        <v>10.661684139857901</v>
      </c>
      <c r="AK4892">
        <v>-1.36535773777478E-2</v>
      </c>
      <c r="AL4892">
        <v>0</v>
      </c>
    </row>
    <row r="4893" spans="36:38" x14ac:dyDescent="0.25">
      <c r="AJ4893">
        <v>10.482245519810601</v>
      </c>
      <c r="AK4893">
        <v>-1.3155941682424401E-2</v>
      </c>
      <c r="AL4893">
        <v>0</v>
      </c>
    </row>
    <row r="4894" spans="36:38" x14ac:dyDescent="0.25">
      <c r="AJ4894">
        <v>10.482245519810601</v>
      </c>
      <c r="AK4894">
        <v>-1.3155941682424401E-2</v>
      </c>
      <c r="AL4894">
        <v>0</v>
      </c>
    </row>
    <row r="4895" spans="36:38" x14ac:dyDescent="0.25">
      <c r="AJ4895">
        <v>10.2816841398579</v>
      </c>
      <c r="AK4895">
        <v>-1.2618068342703201E-2</v>
      </c>
      <c r="AL4895">
        <v>0</v>
      </c>
    </row>
    <row r="4896" spans="36:38" x14ac:dyDescent="0.25">
      <c r="AJ4896">
        <v>10.0811227599053</v>
      </c>
      <c r="AK4896">
        <v>-1.2096256081279001E-2</v>
      </c>
      <c r="AL4896">
        <v>0</v>
      </c>
    </row>
    <row r="4897" spans="36:38" x14ac:dyDescent="0.25">
      <c r="AJ4897">
        <v>9.8805613799526508</v>
      </c>
      <c r="AK4897">
        <v>-1.15834770834946E-2</v>
      </c>
      <c r="AL4897">
        <v>0</v>
      </c>
    </row>
    <row r="4898" spans="36:38" x14ac:dyDescent="0.25">
      <c r="AJ4898">
        <v>9.68</v>
      </c>
      <c r="AK4898">
        <v>-1.10730936509993E-2</v>
      </c>
      <c r="AL4898">
        <v>0</v>
      </c>
    </row>
    <row r="4899" spans="36:38" x14ac:dyDescent="0.25">
      <c r="AJ4899">
        <v>9.68</v>
      </c>
      <c r="AK4899">
        <v>-1.10730936509993E-2</v>
      </c>
      <c r="AL4899">
        <v>0</v>
      </c>
    </row>
    <row r="4900" spans="36:38" x14ac:dyDescent="0.25">
      <c r="AJ4900">
        <v>9.5299999999999994</v>
      </c>
      <c r="AK4900">
        <v>-1.06921254216037E-2</v>
      </c>
      <c r="AL4900">
        <v>0</v>
      </c>
    </row>
    <row r="4901" spans="36:38" x14ac:dyDescent="0.25">
      <c r="AJ4901">
        <v>9.3800000000000008</v>
      </c>
      <c r="AK4901">
        <v>-1.03162201685447E-2</v>
      </c>
      <c r="AL4901">
        <v>0</v>
      </c>
    </row>
    <row r="4902" spans="36:38" x14ac:dyDescent="0.25">
      <c r="AJ4902">
        <v>9.23</v>
      </c>
      <c r="AK4902">
        <v>-9.94539497216969E-3</v>
      </c>
      <c r="AL4902">
        <v>0</v>
      </c>
    </row>
    <row r="4903" spans="36:38" x14ac:dyDescent="0.25">
      <c r="AJ4903">
        <v>9.08</v>
      </c>
      <c r="AK4903">
        <v>-9.5797737003436197E-3</v>
      </c>
      <c r="AL4903">
        <v>0</v>
      </c>
    </row>
    <row r="4904" spans="36:38" x14ac:dyDescent="0.25">
      <c r="AJ4904">
        <v>9.08</v>
      </c>
      <c r="AK4904">
        <v>-9.5797737003436197E-3</v>
      </c>
      <c r="AL4904">
        <v>0</v>
      </c>
    </row>
    <row r="4905" spans="36:38" x14ac:dyDescent="0.25">
      <c r="AJ4905">
        <v>8.8747057201474604</v>
      </c>
      <c r="AK4905">
        <v>-9.0879946862924398E-3</v>
      </c>
      <c r="AL4905">
        <v>0</v>
      </c>
    </row>
    <row r="4906" spans="36:38" x14ac:dyDescent="0.25">
      <c r="AJ4906">
        <v>8.6694114402949207</v>
      </c>
      <c r="AK4906">
        <v>-8.6063648517579402E-3</v>
      </c>
      <c r="AL4906">
        <v>0</v>
      </c>
    </row>
    <row r="4907" spans="36:38" x14ac:dyDescent="0.25">
      <c r="AJ4907">
        <v>8.4641171604423704</v>
      </c>
      <c r="AK4907">
        <v>-8.1351385423740503E-3</v>
      </c>
      <c r="AL4907">
        <v>0</v>
      </c>
    </row>
    <row r="4908" spans="36:38" x14ac:dyDescent="0.25">
      <c r="AJ4908">
        <v>8.2588228805898307</v>
      </c>
      <c r="AK4908">
        <v>-7.6742940265814904E-3</v>
      </c>
      <c r="AL4908">
        <v>0</v>
      </c>
    </row>
    <row r="4909" spans="36:38" x14ac:dyDescent="0.25">
      <c r="AJ4909">
        <v>8.2588228805898307</v>
      </c>
      <c r="AK4909">
        <v>-7.6742940265814904E-3</v>
      </c>
      <c r="AL4909">
        <v>0</v>
      </c>
    </row>
    <row r="4910" spans="36:38" x14ac:dyDescent="0.25">
      <c r="AJ4910">
        <v>7.841688061058</v>
      </c>
      <c r="AK4910">
        <v>-6.7741887405155703E-3</v>
      </c>
      <c r="AL4910">
        <v>0</v>
      </c>
    </row>
    <row r="4911" spans="36:38" x14ac:dyDescent="0.25">
      <c r="AJ4911">
        <v>7.4245532415261604</v>
      </c>
      <c r="AK4911">
        <v>-5.92211777799901E-3</v>
      </c>
      <c r="AL4911">
        <v>0</v>
      </c>
    </row>
    <row r="4912" spans="36:38" x14ac:dyDescent="0.25">
      <c r="AJ4912">
        <v>7.0074184219943296</v>
      </c>
      <c r="AK4912">
        <v>-5.1157301091381696E-3</v>
      </c>
      <c r="AL4912">
        <v>0</v>
      </c>
    </row>
    <row r="4913" spans="36:38" x14ac:dyDescent="0.25">
      <c r="AJ4913">
        <v>6.5902836024624998</v>
      </c>
      <c r="AK4913">
        <v>-4.3531720929795301E-3</v>
      </c>
      <c r="AL4913">
        <v>0</v>
      </c>
    </row>
    <row r="4914" spans="36:38" x14ac:dyDescent="0.25">
      <c r="AJ4914">
        <v>6.5902836024624998</v>
      </c>
      <c r="AK4914">
        <v>-4.3531720929795301E-3</v>
      </c>
      <c r="AL4914">
        <v>0</v>
      </c>
    </row>
    <row r="4915" spans="36:38" x14ac:dyDescent="0.25">
      <c r="AJ4915">
        <v>5.7427127018468802</v>
      </c>
      <c r="AK4915">
        <v>-2.93370879321257E-3</v>
      </c>
      <c r="AL4915">
        <v>0</v>
      </c>
    </row>
    <row r="4916" spans="36:38" x14ac:dyDescent="0.25">
      <c r="AJ4916">
        <v>4.89514180123125</v>
      </c>
      <c r="AK4916">
        <v>-1.67193064191429E-3</v>
      </c>
      <c r="AL4916">
        <v>0</v>
      </c>
    </row>
    <row r="4917" spans="36:38" x14ac:dyDescent="0.25">
      <c r="AJ4917">
        <v>4.0475709006156197</v>
      </c>
      <c r="AK4917">
        <v>-5.36130066371956E-4</v>
      </c>
      <c r="AL4917">
        <v>0</v>
      </c>
    </row>
    <row r="4918" spans="36:38" x14ac:dyDescent="0.25">
      <c r="AJ4918">
        <v>3.2</v>
      </c>
      <c r="AK4918">
        <v>5.2547824825232496E-4</v>
      </c>
      <c r="AL4918">
        <v>0</v>
      </c>
    </row>
    <row r="4919" spans="36:38" x14ac:dyDescent="0.25">
      <c r="AJ4919">
        <v>3.2</v>
      </c>
      <c r="AK4919">
        <v>5.2547824825232496E-4</v>
      </c>
      <c r="AL4919">
        <v>0</v>
      </c>
    </row>
    <row r="4920" spans="36:38" x14ac:dyDescent="0.25">
      <c r="AJ4920">
        <v>2.3230973977957201</v>
      </c>
      <c r="AK4920">
        <v>1.50880783537822E-3</v>
      </c>
      <c r="AL4920">
        <v>0</v>
      </c>
    </row>
    <row r="4921" spans="36:38" x14ac:dyDescent="0.25">
      <c r="AJ4921">
        <v>1.44619479559144</v>
      </c>
      <c r="AK4921">
        <v>2.3490925422037299E-3</v>
      </c>
      <c r="AL4921">
        <v>0</v>
      </c>
    </row>
    <row r="4922" spans="36:38" x14ac:dyDescent="0.25">
      <c r="AJ4922">
        <v>0.56929219338715698</v>
      </c>
      <c r="AK4922">
        <v>3.0732998975912498E-3</v>
      </c>
      <c r="AL4922">
        <v>0</v>
      </c>
    </row>
    <row r="4923" spans="36:38" x14ac:dyDescent="0.25">
      <c r="AJ4923">
        <v>-0.30761040881712398</v>
      </c>
      <c r="AK4923">
        <v>3.6797989314102599E-3</v>
      </c>
      <c r="AL4923">
        <v>0</v>
      </c>
    </row>
    <row r="4924" spans="36:38" x14ac:dyDescent="0.25">
      <c r="AJ4924">
        <v>-0.30761040881712398</v>
      </c>
      <c r="AK4924">
        <v>3.6797989314102599E-3</v>
      </c>
      <c r="AL4924">
        <v>0</v>
      </c>
    </row>
    <row r="4925" spans="36:38" x14ac:dyDescent="0.25">
      <c r="AJ4925">
        <v>-1.18070780661284</v>
      </c>
      <c r="AK4925">
        <v>4.1766307068852202E-3</v>
      </c>
      <c r="AL4925">
        <v>0</v>
      </c>
    </row>
    <row r="4926" spans="36:38" x14ac:dyDescent="0.25">
      <c r="AJ4926">
        <v>-2.05380520440856</v>
      </c>
      <c r="AK4926">
        <v>4.5576299703531196E-3</v>
      </c>
      <c r="AL4926">
        <v>0</v>
      </c>
    </row>
    <row r="4927" spans="36:38" x14ac:dyDescent="0.25">
      <c r="AJ4927">
        <v>-2.9269026022042799</v>
      </c>
      <c r="AK4927">
        <v>4.8393416592263398E-3</v>
      </c>
      <c r="AL4927">
        <v>0</v>
      </c>
    </row>
    <row r="4928" spans="36:38" x14ac:dyDescent="0.25">
      <c r="AJ4928">
        <v>-3.8</v>
      </c>
      <c r="AK4928">
        <v>5.0543659765128097E-3</v>
      </c>
      <c r="AL4928">
        <v>0</v>
      </c>
    </row>
    <row r="4929" spans="36:38" x14ac:dyDescent="0.25">
      <c r="AJ4929">
        <v>-3.8</v>
      </c>
      <c r="AK4929">
        <v>5.0543659765128097E-3</v>
      </c>
      <c r="AL4929">
        <v>0</v>
      </c>
    </row>
    <row r="4930" spans="36:38" x14ac:dyDescent="0.25">
      <c r="AJ4930">
        <v>-4.7249999999999996</v>
      </c>
      <c r="AK4930">
        <v>5.1768078284688502E-3</v>
      </c>
      <c r="AL4930">
        <v>0</v>
      </c>
    </row>
    <row r="4931" spans="36:38" x14ac:dyDescent="0.25">
      <c r="AJ4931">
        <v>-5.65</v>
      </c>
      <c r="AK4931">
        <v>5.2160626706813E-3</v>
      </c>
      <c r="AL4931">
        <v>0</v>
      </c>
    </row>
    <row r="4932" spans="36:38" x14ac:dyDescent="0.25">
      <c r="AJ4932">
        <v>-6.5750000000000002</v>
      </c>
      <c r="AK4932">
        <v>5.2115376646598797E-3</v>
      </c>
      <c r="AL4932">
        <v>0</v>
      </c>
    </row>
    <row r="4933" spans="36:38" x14ac:dyDescent="0.25">
      <c r="AJ4933">
        <v>-7.5</v>
      </c>
      <c r="AK4933">
        <v>5.1834089968516303E-3</v>
      </c>
      <c r="AL4933">
        <v>0</v>
      </c>
    </row>
    <row r="4934" spans="36:38" x14ac:dyDescent="0.25">
      <c r="AJ4934">
        <v>10.53</v>
      </c>
      <c r="AK4934">
        <v>-1.0378090113564799E-2</v>
      </c>
      <c r="AL4934">
        <v>0</v>
      </c>
    </row>
    <row r="4935" spans="36:38" x14ac:dyDescent="0.25">
      <c r="AJ4935">
        <v>10.487500000000001</v>
      </c>
      <c r="AK4935">
        <v>-1.0337748253668899E-2</v>
      </c>
      <c r="AL4935">
        <v>0</v>
      </c>
    </row>
    <row r="4936" spans="36:38" x14ac:dyDescent="0.25">
      <c r="AJ4936">
        <v>10.445</v>
      </c>
      <c r="AK4936">
        <v>-1.0296254419299501E-2</v>
      </c>
      <c r="AL4936">
        <v>0</v>
      </c>
    </row>
    <row r="4937" spans="36:38" x14ac:dyDescent="0.25">
      <c r="AJ4937">
        <v>10.4025</v>
      </c>
      <c r="AK4937">
        <v>-1.0255335528146401E-2</v>
      </c>
      <c r="AL4937">
        <v>0</v>
      </c>
    </row>
    <row r="4938" spans="36:38" x14ac:dyDescent="0.25">
      <c r="AJ4938">
        <v>10.36</v>
      </c>
      <c r="AK4938">
        <v>-1.0215750260740199E-2</v>
      </c>
      <c r="AL4938">
        <v>0</v>
      </c>
    </row>
    <row r="4939" spans="36:38" x14ac:dyDescent="0.25">
      <c r="AJ4939">
        <v>10.36</v>
      </c>
      <c r="AK4939">
        <v>-1.0215750260740199E-2</v>
      </c>
      <c r="AL4939">
        <v>0</v>
      </c>
    </row>
    <row r="4940" spans="36:38" x14ac:dyDescent="0.25">
      <c r="AJ4940">
        <v>10.19</v>
      </c>
      <c r="AK4940">
        <v>-1.0114001965347799E-2</v>
      </c>
      <c r="AL4940">
        <v>0</v>
      </c>
    </row>
    <row r="4941" spans="36:38" x14ac:dyDescent="0.25">
      <c r="AJ4941">
        <v>10.02</v>
      </c>
      <c r="AK4941">
        <v>-1.0014076104935101E-2</v>
      </c>
      <c r="AL4941">
        <v>0</v>
      </c>
    </row>
    <row r="4942" spans="36:38" x14ac:dyDescent="0.25">
      <c r="AJ4942">
        <v>9.85</v>
      </c>
      <c r="AK4942">
        <v>-9.9060634573426599E-3</v>
      </c>
      <c r="AL4942">
        <v>0</v>
      </c>
    </row>
    <row r="4943" spans="36:38" x14ac:dyDescent="0.25">
      <c r="AJ4943">
        <v>9.68</v>
      </c>
      <c r="AK4943">
        <v>-9.7798646146154706E-3</v>
      </c>
      <c r="AL4943">
        <v>0</v>
      </c>
    </row>
    <row r="4944" spans="36:38" x14ac:dyDescent="0.25">
      <c r="AJ4944">
        <v>9.68</v>
      </c>
      <c r="AK4944">
        <v>-9.7798646146154706E-3</v>
      </c>
      <c r="AL4944">
        <v>0</v>
      </c>
    </row>
    <row r="4945" spans="36:38" x14ac:dyDescent="0.25">
      <c r="AJ4945">
        <v>9.5299999999999994</v>
      </c>
      <c r="AK4945">
        <v>-9.6535633262831502E-3</v>
      </c>
      <c r="AL4945">
        <v>0</v>
      </c>
    </row>
    <row r="4946" spans="36:38" x14ac:dyDescent="0.25">
      <c r="AJ4946">
        <v>9.3800000000000008</v>
      </c>
      <c r="AK4946">
        <v>-9.5220239027857308E-3</v>
      </c>
      <c r="AL4946">
        <v>0</v>
      </c>
    </row>
    <row r="4947" spans="36:38" x14ac:dyDescent="0.25">
      <c r="AJ4947">
        <v>9.23</v>
      </c>
      <c r="AK4947">
        <v>-9.3854792855753797E-3</v>
      </c>
      <c r="AL4947">
        <v>0</v>
      </c>
    </row>
    <row r="4948" spans="36:38" x14ac:dyDescent="0.25">
      <c r="AJ4948">
        <v>9.08</v>
      </c>
      <c r="AK4948">
        <v>-9.2441469067773806E-3</v>
      </c>
      <c r="AL4948">
        <v>0</v>
      </c>
    </row>
    <row r="4949" spans="36:38" x14ac:dyDescent="0.25">
      <c r="AJ4949">
        <v>9.08</v>
      </c>
      <c r="AK4949">
        <v>-9.2441469067773806E-3</v>
      </c>
      <c r="AL4949">
        <v>0</v>
      </c>
    </row>
    <row r="4950" spans="36:38" x14ac:dyDescent="0.25">
      <c r="AJ4950">
        <v>8.8541544814160797</v>
      </c>
      <c r="AK4950">
        <v>-9.0228918024879996E-3</v>
      </c>
      <c r="AL4950">
        <v>0</v>
      </c>
    </row>
    <row r="4951" spans="36:38" x14ac:dyDescent="0.25">
      <c r="AJ4951">
        <v>8.6283089628321701</v>
      </c>
      <c r="AK4951">
        <v>-8.79215066095459E-3</v>
      </c>
      <c r="AL4951">
        <v>0</v>
      </c>
    </row>
    <row r="4952" spans="36:38" x14ac:dyDescent="0.25">
      <c r="AJ4952">
        <v>8.4024634442482498</v>
      </c>
      <c r="AK4952">
        <v>-8.55262154459672E-3</v>
      </c>
      <c r="AL4952">
        <v>0</v>
      </c>
    </row>
    <row r="4953" spans="36:38" x14ac:dyDescent="0.25">
      <c r="AJ4953">
        <v>8.1766179256643401</v>
      </c>
      <c r="AK4953">
        <v>-8.3049388484999903E-3</v>
      </c>
      <c r="AL4953">
        <v>0</v>
      </c>
    </row>
    <row r="4954" spans="36:38" x14ac:dyDescent="0.25">
      <c r="AJ4954">
        <v>8.1766179256643401</v>
      </c>
      <c r="AK4954">
        <v>-8.3049388484999903E-3</v>
      </c>
      <c r="AL4954">
        <v>0</v>
      </c>
    </row>
    <row r="4955" spans="36:38" x14ac:dyDescent="0.25">
      <c r="AJ4955">
        <v>7.9088484546975897</v>
      </c>
      <c r="AK4955">
        <v>-8.0015561399528999E-3</v>
      </c>
      <c r="AL4955">
        <v>0</v>
      </c>
    </row>
    <row r="4956" spans="36:38" x14ac:dyDescent="0.25">
      <c r="AJ4956">
        <v>7.6410789837308499</v>
      </c>
      <c r="AK4956">
        <v>-7.68846711610097E-3</v>
      </c>
      <c r="AL4956">
        <v>0</v>
      </c>
    </row>
    <row r="4957" spans="36:38" x14ac:dyDescent="0.25">
      <c r="AJ4957">
        <v>7.3733095127641102</v>
      </c>
      <c r="AK4957">
        <v>-7.3664947241622297E-3</v>
      </c>
      <c r="AL4957">
        <v>0</v>
      </c>
    </row>
    <row r="4958" spans="36:38" x14ac:dyDescent="0.25">
      <c r="AJ4958">
        <v>7.1055400417973704</v>
      </c>
      <c r="AK4958">
        <v>-7.0362671273545598E-3</v>
      </c>
      <c r="AL4958">
        <v>0</v>
      </c>
    </row>
    <row r="4959" spans="36:38" x14ac:dyDescent="0.25">
      <c r="AJ4959">
        <v>7.1055400417973704</v>
      </c>
      <c r="AK4959">
        <v>-7.0362671273545598E-3</v>
      </c>
      <c r="AL4959">
        <v>0</v>
      </c>
    </row>
    <row r="4960" spans="36:38" x14ac:dyDescent="0.25">
      <c r="AJ4960">
        <v>6.7880642289878903</v>
      </c>
      <c r="AK4960">
        <v>-6.6347651418850696E-3</v>
      </c>
      <c r="AL4960">
        <v>0</v>
      </c>
    </row>
    <row r="4961" spans="36:38" x14ac:dyDescent="0.25">
      <c r="AJ4961">
        <v>6.4705884161784102</v>
      </c>
      <c r="AK4961">
        <v>-6.2229228923797002E-3</v>
      </c>
      <c r="AL4961">
        <v>0</v>
      </c>
    </row>
    <row r="4962" spans="36:38" x14ac:dyDescent="0.25">
      <c r="AJ4962">
        <v>6.1531126033689301</v>
      </c>
      <c r="AK4962">
        <v>-5.8010034963983702E-3</v>
      </c>
      <c r="AL4962">
        <v>0</v>
      </c>
    </row>
    <row r="4963" spans="36:38" x14ac:dyDescent="0.25">
      <c r="AJ4963">
        <v>5.8356367905594499</v>
      </c>
      <c r="AK4963">
        <v>-5.3688587840252204E-3</v>
      </c>
      <c r="AL4963">
        <v>0</v>
      </c>
    </row>
    <row r="4964" spans="36:38" x14ac:dyDescent="0.25">
      <c r="AJ4964">
        <v>5.8356367905594499</v>
      </c>
      <c r="AK4964">
        <v>-5.3688587840252204E-3</v>
      </c>
      <c r="AL4964">
        <v>0</v>
      </c>
    </row>
    <row r="4965" spans="36:38" x14ac:dyDescent="0.25">
      <c r="AJ4965">
        <v>5.4592275929195804</v>
      </c>
      <c r="AK4965">
        <v>-4.8421170838476397E-3</v>
      </c>
      <c r="AL4965">
        <v>0</v>
      </c>
    </row>
    <row r="4966" spans="36:38" x14ac:dyDescent="0.25">
      <c r="AJ4966">
        <v>5.0828183952797197</v>
      </c>
      <c r="AK4966">
        <v>-4.2979717368984999E-3</v>
      </c>
      <c r="AL4966">
        <v>0</v>
      </c>
    </row>
    <row r="4967" spans="36:38" x14ac:dyDescent="0.25">
      <c r="AJ4967">
        <v>4.7064091976398599</v>
      </c>
      <c r="AK4967">
        <v>-3.7332959923222601E-3</v>
      </c>
      <c r="AL4967">
        <v>0</v>
      </c>
    </row>
    <row r="4968" spans="36:38" x14ac:dyDescent="0.25">
      <c r="AJ4968">
        <v>4.33</v>
      </c>
      <c r="AK4968">
        <v>-3.14398313436122E-3</v>
      </c>
      <c r="AL4968">
        <v>0</v>
      </c>
    </row>
    <row r="4969" spans="36:38" x14ac:dyDescent="0.25">
      <c r="AJ4969">
        <v>4.33</v>
      </c>
      <c r="AK4969">
        <v>-3.14398313436122E-3</v>
      </c>
      <c r="AL4969">
        <v>0</v>
      </c>
    </row>
    <row r="4970" spans="36:38" x14ac:dyDescent="0.25">
      <c r="AJ4970">
        <v>4.08</v>
      </c>
      <c r="AK4970">
        <v>-2.7417488970423601E-3</v>
      </c>
      <c r="AL4970">
        <v>0</v>
      </c>
    </row>
    <row r="4971" spans="36:38" x14ac:dyDescent="0.25">
      <c r="AJ4971">
        <v>3.83</v>
      </c>
      <c r="AK4971">
        <v>-2.3312398690129498E-3</v>
      </c>
      <c r="AL4971">
        <v>0</v>
      </c>
    </row>
    <row r="4972" spans="36:38" x14ac:dyDescent="0.25">
      <c r="AJ4972">
        <v>3.58</v>
      </c>
      <c r="AK4972">
        <v>-1.89435078053093E-3</v>
      </c>
      <c r="AL4972">
        <v>0</v>
      </c>
    </row>
    <row r="4973" spans="36:38" x14ac:dyDescent="0.25">
      <c r="AJ4973">
        <v>3.33</v>
      </c>
      <c r="AK4973">
        <v>-1.4111463952399901E-3</v>
      </c>
      <c r="AL4973">
        <v>0</v>
      </c>
    </row>
    <row r="4974" spans="36:38" x14ac:dyDescent="0.25">
      <c r="AJ4974">
        <v>3.33</v>
      </c>
      <c r="AK4974">
        <v>-1.4111463952399901E-3</v>
      </c>
      <c r="AL4974">
        <v>0</v>
      </c>
    </row>
    <row r="4975" spans="36:38" x14ac:dyDescent="0.25">
      <c r="AJ4975">
        <v>3.2160714285714298</v>
      </c>
      <c r="AK4975">
        <v>-1.17222915768428E-3</v>
      </c>
      <c r="AL4975">
        <v>0</v>
      </c>
    </row>
    <row r="4976" spans="36:38" x14ac:dyDescent="0.25">
      <c r="AJ4976">
        <v>3.10214285714286</v>
      </c>
      <c r="AK4976">
        <v>-9.2847755410433797E-4</v>
      </c>
      <c r="AL4976">
        <v>0</v>
      </c>
    </row>
    <row r="4977" spans="36:38" x14ac:dyDescent="0.25">
      <c r="AJ4977">
        <v>2.9882142857142902</v>
      </c>
      <c r="AK4977">
        <v>-6.8049413162795498E-4</v>
      </c>
      <c r="AL4977">
        <v>0</v>
      </c>
    </row>
    <row r="4978" spans="36:38" x14ac:dyDescent="0.25">
      <c r="AJ4978">
        <v>2.8742857142857101</v>
      </c>
      <c r="AK4978">
        <v>-4.2890145769975698E-4</v>
      </c>
      <c r="AL4978">
        <v>0</v>
      </c>
    </row>
    <row r="4979" spans="36:38" x14ac:dyDescent="0.25">
      <c r="AJ4979">
        <v>2.8742857142857101</v>
      </c>
      <c r="AK4979">
        <v>-4.2890145769975698E-4</v>
      </c>
      <c r="AL4979">
        <v>0</v>
      </c>
    </row>
    <row r="4980" spans="36:38" x14ac:dyDescent="0.25">
      <c r="AJ4980">
        <v>2.8382142857142898</v>
      </c>
      <c r="AK4980">
        <v>-3.5125896585824399E-4</v>
      </c>
      <c r="AL4980">
        <v>0</v>
      </c>
    </row>
    <row r="4981" spans="36:38" x14ac:dyDescent="0.25">
      <c r="AJ4981">
        <v>2.8021428571428602</v>
      </c>
      <c r="AK4981">
        <v>-2.7343357824423099E-4</v>
      </c>
      <c r="AL4981">
        <v>0</v>
      </c>
    </row>
    <row r="4982" spans="36:38" x14ac:dyDescent="0.25">
      <c r="AJ4982">
        <v>2.7660714285714301</v>
      </c>
      <c r="AK4982">
        <v>-1.95366744730955E-4</v>
      </c>
      <c r="AL4982">
        <v>0</v>
      </c>
    </row>
    <row r="4983" spans="36:38" x14ac:dyDescent="0.25">
      <c r="AJ4983">
        <v>2.73</v>
      </c>
      <c r="AK4983">
        <v>-1.1702408688328201E-4</v>
      </c>
      <c r="AL4983">
        <v>0</v>
      </c>
    </row>
    <row r="4984" spans="36:38" x14ac:dyDescent="0.25">
      <c r="AJ4984">
        <v>2.73</v>
      </c>
      <c r="AK4984">
        <v>-1.1702408688328201E-4</v>
      </c>
      <c r="AL4984">
        <v>0</v>
      </c>
    </row>
    <row r="4985" spans="36:38" x14ac:dyDescent="0.25">
      <c r="AJ4985">
        <v>2.54207876162944</v>
      </c>
      <c r="AK4985">
        <v>2.9501977442431102E-4</v>
      </c>
      <c r="AL4985">
        <v>0</v>
      </c>
    </row>
    <row r="4986" spans="36:38" x14ac:dyDescent="0.25">
      <c r="AJ4986">
        <v>2.3541575232588801</v>
      </c>
      <c r="AK4986">
        <v>7.1202362485036296E-4</v>
      </c>
      <c r="AL4986">
        <v>0</v>
      </c>
    </row>
    <row r="4987" spans="36:38" x14ac:dyDescent="0.25">
      <c r="AJ4987">
        <v>2.1662362848883201</v>
      </c>
      <c r="AK4987">
        <v>1.1321133384718199E-3</v>
      </c>
      <c r="AL4987">
        <v>0</v>
      </c>
    </row>
    <row r="4988" spans="36:38" x14ac:dyDescent="0.25">
      <c r="AJ4988">
        <v>1.9783150465177599</v>
      </c>
      <c r="AK4988">
        <v>1.5534554498940101E-3</v>
      </c>
      <c r="AL4988">
        <v>0</v>
      </c>
    </row>
    <row r="4989" spans="36:38" x14ac:dyDescent="0.25">
      <c r="AJ4989">
        <v>1.9783150465177599</v>
      </c>
      <c r="AK4989">
        <v>1.5534554498940101E-3</v>
      </c>
      <c r="AL4989">
        <v>0</v>
      </c>
    </row>
    <row r="4990" spans="36:38" x14ac:dyDescent="0.25">
      <c r="AJ4990">
        <v>1.7326011831527199</v>
      </c>
      <c r="AK4990">
        <v>2.1034143823578598E-3</v>
      </c>
      <c r="AL4990">
        <v>0</v>
      </c>
    </row>
    <row r="4991" spans="36:38" x14ac:dyDescent="0.25">
      <c r="AJ4991">
        <v>1.48688731978767</v>
      </c>
      <c r="AK4991">
        <v>2.64893246658445E-3</v>
      </c>
      <c r="AL4991">
        <v>0</v>
      </c>
    </row>
    <row r="4992" spans="36:38" x14ac:dyDescent="0.25">
      <c r="AJ4992">
        <v>1.24117345642262</v>
      </c>
      <c r="AK4992">
        <v>3.18666198105061E-3</v>
      </c>
      <c r="AL4992">
        <v>0</v>
      </c>
    </row>
    <row r="4993" spans="36:38" x14ac:dyDescent="0.25">
      <c r="AJ4993">
        <v>0.99545959305757703</v>
      </c>
      <c r="AK4993">
        <v>3.7134953968936402E-3</v>
      </c>
      <c r="AL4993">
        <v>0</v>
      </c>
    </row>
    <row r="4994" spans="36:38" x14ac:dyDescent="0.25">
      <c r="AJ4994">
        <v>0.99545959305757703</v>
      </c>
      <c r="AK4994">
        <v>3.7134953968936402E-3</v>
      </c>
      <c r="AL4994">
        <v>0</v>
      </c>
    </row>
    <row r="4995" spans="36:38" x14ac:dyDescent="0.25">
      <c r="AJ4995">
        <v>0.67417976767284005</v>
      </c>
      <c r="AK4995">
        <v>4.38119155028238E-3</v>
      </c>
      <c r="AL4995">
        <v>0</v>
      </c>
    </row>
    <row r="4996" spans="36:38" x14ac:dyDescent="0.25">
      <c r="AJ4996">
        <v>0.35289994228810201</v>
      </c>
      <c r="AK4996">
        <v>5.0196274745846897E-3</v>
      </c>
      <c r="AL4996">
        <v>0</v>
      </c>
    </row>
    <row r="4997" spans="36:38" x14ac:dyDescent="0.25">
      <c r="AJ4997">
        <v>3.1620116903364498E-2</v>
      </c>
      <c r="AK4997">
        <v>5.62373353995316E-3</v>
      </c>
      <c r="AL4997">
        <v>0</v>
      </c>
    </row>
    <row r="4998" spans="36:38" x14ac:dyDescent="0.25">
      <c r="AJ4998">
        <v>-0.28965970848137401</v>
      </c>
      <c r="AK4998">
        <v>6.1891163303380197E-3</v>
      </c>
      <c r="AL4998">
        <v>0</v>
      </c>
    </row>
    <row r="4999" spans="36:38" x14ac:dyDescent="0.25">
      <c r="AJ4999">
        <v>-0.28965970848137401</v>
      </c>
      <c r="AK4999">
        <v>6.1891163303380197E-3</v>
      </c>
      <c r="AL4999">
        <v>0</v>
      </c>
    </row>
    <row r="5000" spans="36:38" x14ac:dyDescent="0.25">
      <c r="AJ5000">
        <v>-0.70974478136103003</v>
      </c>
      <c r="AK5000">
        <v>6.8638203168892003E-3</v>
      </c>
      <c r="AL5000">
        <v>0</v>
      </c>
    </row>
    <row r="5001" spans="36:38" x14ac:dyDescent="0.25">
      <c r="AJ5001">
        <v>-1.1298298542406899</v>
      </c>
      <c r="AK5001">
        <v>7.4593136279516104E-3</v>
      </c>
      <c r="AL5001">
        <v>0</v>
      </c>
    </row>
    <row r="5002" spans="36:38" x14ac:dyDescent="0.25">
      <c r="AJ5002">
        <v>-1.5499149271203401</v>
      </c>
      <c r="AK5002">
        <v>7.9707534469700692E-3</v>
      </c>
      <c r="AL5002">
        <v>0</v>
      </c>
    </row>
    <row r="5003" spans="36:38" x14ac:dyDescent="0.25">
      <c r="AJ5003">
        <v>-1.97</v>
      </c>
      <c r="AK5003">
        <v>8.3951775889127399E-3</v>
      </c>
      <c r="AL5003">
        <v>0</v>
      </c>
    </row>
    <row r="5004" spans="36:38" x14ac:dyDescent="0.25">
      <c r="AJ5004">
        <v>-1.97</v>
      </c>
      <c r="AK5004">
        <v>8.3951775889127399E-3</v>
      </c>
      <c r="AL5004">
        <v>0</v>
      </c>
    </row>
    <row r="5005" spans="36:38" x14ac:dyDescent="0.25">
      <c r="AJ5005">
        <v>-2.27</v>
      </c>
      <c r="AK5005">
        <v>8.6442104066129597E-3</v>
      </c>
      <c r="AL5005">
        <v>0</v>
      </c>
    </row>
    <row r="5006" spans="36:38" x14ac:dyDescent="0.25">
      <c r="AJ5006">
        <v>-2.57</v>
      </c>
      <c r="AK5006">
        <v>8.8484048167205599E-3</v>
      </c>
      <c r="AL5006">
        <v>0</v>
      </c>
    </row>
    <row r="5007" spans="36:38" x14ac:dyDescent="0.25">
      <c r="AJ5007">
        <v>-2.87</v>
      </c>
      <c r="AK5007">
        <v>9.0084157865817794E-3</v>
      </c>
      <c r="AL5007">
        <v>0</v>
      </c>
    </row>
    <row r="5008" spans="36:38" x14ac:dyDescent="0.25">
      <c r="AJ5008">
        <v>-3.17</v>
      </c>
      <c r="AK5008">
        <v>9.1255537241470893E-3</v>
      </c>
      <c r="AL5008">
        <v>0</v>
      </c>
    </row>
    <row r="5009" spans="36:38" x14ac:dyDescent="0.25">
      <c r="AJ5009">
        <v>-3.17</v>
      </c>
      <c r="AK5009">
        <v>9.1255537241470893E-3</v>
      </c>
      <c r="AL5009">
        <v>0</v>
      </c>
    </row>
    <row r="5010" spans="36:38" x14ac:dyDescent="0.25">
      <c r="AJ5010">
        <v>-3.2417857142857098</v>
      </c>
      <c r="AK5010">
        <v>9.1473455469160605E-3</v>
      </c>
      <c r="AL5010">
        <v>0</v>
      </c>
    </row>
    <row r="5011" spans="36:38" x14ac:dyDescent="0.25">
      <c r="AJ5011">
        <v>-3.3135714285714299</v>
      </c>
      <c r="AK5011">
        <v>9.1668202187519098E-3</v>
      </c>
      <c r="AL5011">
        <v>0</v>
      </c>
    </row>
    <row r="5012" spans="36:38" x14ac:dyDescent="0.25">
      <c r="AJ5012">
        <v>-3.3853571428571398</v>
      </c>
      <c r="AK5012">
        <v>9.1839570410057001E-3</v>
      </c>
      <c r="AL5012">
        <v>0</v>
      </c>
    </row>
    <row r="5013" spans="36:38" x14ac:dyDescent="0.25">
      <c r="AJ5013">
        <v>-3.45714285714286</v>
      </c>
      <c r="AK5013">
        <v>9.1987667377277892E-3</v>
      </c>
      <c r="AL5013">
        <v>0</v>
      </c>
    </row>
    <row r="5014" spans="36:38" x14ac:dyDescent="0.25">
      <c r="AJ5014">
        <v>-3.45714285714286</v>
      </c>
      <c r="AK5014">
        <v>9.1987667377277892E-3</v>
      </c>
      <c r="AL5014">
        <v>0</v>
      </c>
    </row>
    <row r="5015" spans="36:38" x14ac:dyDescent="0.25">
      <c r="AJ5015">
        <v>-3.5353571428571402</v>
      </c>
      <c r="AK5015">
        <v>9.2081386420652493E-3</v>
      </c>
      <c r="AL5015">
        <v>0</v>
      </c>
    </row>
    <row r="5016" spans="36:38" x14ac:dyDescent="0.25">
      <c r="AJ5016">
        <v>-3.6135714285714302</v>
      </c>
      <c r="AK5016">
        <v>9.2146462345351794E-3</v>
      </c>
      <c r="AL5016">
        <v>0</v>
      </c>
    </row>
    <row r="5017" spans="36:38" x14ac:dyDescent="0.25">
      <c r="AJ5017">
        <v>-3.69178571428571</v>
      </c>
      <c r="AK5017">
        <v>9.2184848909546892E-3</v>
      </c>
      <c r="AL5017">
        <v>0</v>
      </c>
    </row>
    <row r="5018" spans="36:38" x14ac:dyDescent="0.25">
      <c r="AJ5018">
        <v>-3.77</v>
      </c>
      <c r="AK5018">
        <v>9.2197909253814991E-3</v>
      </c>
      <c r="AL5018">
        <v>0</v>
      </c>
    </row>
    <row r="5019" spans="36:38" x14ac:dyDescent="0.25">
      <c r="AJ5019">
        <v>-3.77</v>
      </c>
      <c r="AK5019">
        <v>9.2197909253814991E-3</v>
      </c>
      <c r="AL5019">
        <v>0</v>
      </c>
    </row>
    <row r="5020" spans="36:38" x14ac:dyDescent="0.25">
      <c r="AJ5020">
        <v>-3.9565000000000001</v>
      </c>
      <c r="AK5020">
        <v>9.2131732592267094E-3</v>
      </c>
      <c r="AL5020">
        <v>0</v>
      </c>
    </row>
    <row r="5021" spans="36:38" x14ac:dyDescent="0.25">
      <c r="AJ5021">
        <v>-4.1429999999999998</v>
      </c>
      <c r="AK5021">
        <v>9.1935015674287201E-3</v>
      </c>
      <c r="AL5021">
        <v>0</v>
      </c>
    </row>
    <row r="5022" spans="36:38" x14ac:dyDescent="0.25">
      <c r="AJ5022">
        <v>-4.3295000000000003</v>
      </c>
      <c r="AK5022">
        <v>9.1614012368978499E-3</v>
      </c>
      <c r="AL5022">
        <v>0</v>
      </c>
    </row>
    <row r="5023" spans="36:38" x14ac:dyDescent="0.25">
      <c r="AJ5023">
        <v>-4.516</v>
      </c>
      <c r="AK5023">
        <v>9.1175626982865996E-3</v>
      </c>
      <c r="AL5023">
        <v>0</v>
      </c>
    </row>
    <row r="5024" spans="36:38" x14ac:dyDescent="0.25">
      <c r="AJ5024">
        <v>-4.516</v>
      </c>
      <c r="AK5024">
        <v>9.1175626982865996E-3</v>
      </c>
      <c r="AL5024">
        <v>0</v>
      </c>
    </row>
    <row r="5025" spans="36:38" x14ac:dyDescent="0.25">
      <c r="AJ5025">
        <v>-4.7024999999999997</v>
      </c>
      <c r="AK5025">
        <v>9.0626819793849008E-3</v>
      </c>
      <c r="AL5025">
        <v>0</v>
      </c>
    </row>
    <row r="5026" spans="36:38" x14ac:dyDescent="0.25">
      <c r="AJ5026">
        <v>-4.8890000000000002</v>
      </c>
      <c r="AK5026">
        <v>8.9975970466184604E-3</v>
      </c>
      <c r="AL5026">
        <v>0</v>
      </c>
    </row>
    <row r="5027" spans="36:38" x14ac:dyDescent="0.25">
      <c r="AJ5027">
        <v>-5.0754999999999999</v>
      </c>
      <c r="AK5027">
        <v>8.9230915532152802E-3</v>
      </c>
      <c r="AL5027">
        <v>0</v>
      </c>
    </row>
    <row r="5028" spans="36:38" x14ac:dyDescent="0.25">
      <c r="AJ5028">
        <v>-5.2619999999999996</v>
      </c>
      <c r="AK5028">
        <v>8.8399527055013499E-3</v>
      </c>
      <c r="AL5028">
        <v>0</v>
      </c>
    </row>
    <row r="5029" spans="36:38" x14ac:dyDescent="0.25">
      <c r="AJ5029">
        <v>-5.2619999999999996</v>
      </c>
      <c r="AK5029">
        <v>8.8399527055013499E-3</v>
      </c>
      <c r="AL5029">
        <v>0</v>
      </c>
    </row>
    <row r="5030" spans="36:38" x14ac:dyDescent="0.25">
      <c r="AJ5030">
        <v>-5.4485000000000001</v>
      </c>
      <c r="AK5030">
        <v>8.7489789002369294E-3</v>
      </c>
      <c r="AL5030">
        <v>0</v>
      </c>
    </row>
    <row r="5031" spans="36:38" x14ac:dyDescent="0.25">
      <c r="AJ5031">
        <v>-5.6349999999999998</v>
      </c>
      <c r="AK5031">
        <v>8.6510091214351704E-3</v>
      </c>
      <c r="AL5031">
        <v>0</v>
      </c>
    </row>
    <row r="5032" spans="36:38" x14ac:dyDescent="0.25">
      <c r="AJ5032">
        <v>-5.8215000000000003</v>
      </c>
      <c r="AK5032">
        <v>8.5468706890250001E-3</v>
      </c>
      <c r="AL5032">
        <v>0</v>
      </c>
    </row>
    <row r="5033" spans="36:38" x14ac:dyDescent="0.25">
      <c r="AJ5033">
        <v>-6.008</v>
      </c>
      <c r="AK5033">
        <v>8.43737181809898E-3</v>
      </c>
      <c r="AL5033">
        <v>0</v>
      </c>
    </row>
    <row r="5034" spans="36:38" x14ac:dyDescent="0.25">
      <c r="AJ5034">
        <v>-6.008</v>
      </c>
      <c r="AK5034">
        <v>8.43737181809898E-3</v>
      </c>
      <c r="AL5034">
        <v>0</v>
      </c>
    </row>
    <row r="5035" spans="36:38" x14ac:dyDescent="0.25">
      <c r="AJ5035">
        <v>-6.1944999999999997</v>
      </c>
      <c r="AK5035">
        <v>8.3232847597859098E-3</v>
      </c>
      <c r="AL5035">
        <v>0</v>
      </c>
    </row>
    <row r="5036" spans="36:38" x14ac:dyDescent="0.25">
      <c r="AJ5036">
        <v>-6.3810000000000002</v>
      </c>
      <c r="AK5036">
        <v>8.2053789535345405E-3</v>
      </c>
      <c r="AL5036">
        <v>0</v>
      </c>
    </row>
    <row r="5037" spans="36:38" x14ac:dyDescent="0.25">
      <c r="AJ5037">
        <v>-6.5674999999999999</v>
      </c>
      <c r="AK5037">
        <v>8.0843939793319806E-3</v>
      </c>
      <c r="AL5037">
        <v>0</v>
      </c>
    </row>
    <row r="5038" spans="36:38" x14ac:dyDescent="0.25">
      <c r="AJ5038">
        <v>-6.7539999999999996</v>
      </c>
      <c r="AK5038">
        <v>7.9610343046709695E-3</v>
      </c>
      <c r="AL5038">
        <v>0</v>
      </c>
    </row>
    <row r="5039" spans="36:38" x14ac:dyDescent="0.25">
      <c r="AJ5039">
        <v>-6.7539999999999996</v>
      </c>
      <c r="AK5039">
        <v>7.9610343046709695E-3</v>
      </c>
      <c r="AL5039">
        <v>0</v>
      </c>
    </row>
    <row r="5040" spans="36:38" x14ac:dyDescent="0.25">
      <c r="AJ5040">
        <v>-6.9405000000000001</v>
      </c>
      <c r="AK5040">
        <v>7.8359895453421098E-3</v>
      </c>
      <c r="AL5040">
        <v>0</v>
      </c>
    </row>
    <row r="5041" spans="36:38" x14ac:dyDescent="0.25">
      <c r="AJ5041">
        <v>-7.1269999999999998</v>
      </c>
      <c r="AK5041">
        <v>7.7098611106154102E-3</v>
      </c>
      <c r="AL5041">
        <v>0</v>
      </c>
    </row>
    <row r="5042" spans="36:38" x14ac:dyDescent="0.25">
      <c r="AJ5042">
        <v>-7.3135000000000003</v>
      </c>
      <c r="AK5042">
        <v>7.5831941378426302E-3</v>
      </c>
      <c r="AL5042">
        <v>0</v>
      </c>
    </row>
    <row r="5043" spans="36:38" x14ac:dyDescent="0.25">
      <c r="AJ5043">
        <v>-7.5</v>
      </c>
      <c r="AK5043">
        <v>7.4564852586925696E-3</v>
      </c>
      <c r="AL5043">
        <v>0</v>
      </c>
    </row>
    <row r="5044" spans="36:38" x14ac:dyDescent="0.25">
      <c r="AJ5044">
        <v>-7.5</v>
      </c>
      <c r="AK5044">
        <v>7.4564852586925696E-3</v>
      </c>
      <c r="AL5044">
        <v>0</v>
      </c>
    </row>
    <row r="5045" spans="36:38" x14ac:dyDescent="0.25">
      <c r="AJ5045">
        <v>-7.6</v>
      </c>
      <c r="AK5045">
        <v>7.3886877882977896E-3</v>
      </c>
      <c r="AL5045">
        <v>0</v>
      </c>
    </row>
    <row r="5046" spans="36:38" x14ac:dyDescent="0.25">
      <c r="AJ5046">
        <v>-7.7</v>
      </c>
      <c r="AK5046">
        <v>7.3210727250160104E-3</v>
      </c>
      <c r="AL5046">
        <v>0</v>
      </c>
    </row>
    <row r="5047" spans="36:38" x14ac:dyDescent="0.25">
      <c r="AJ5047">
        <v>-7.8</v>
      </c>
      <c r="AK5047">
        <v>7.2536977448534601E-3</v>
      </c>
      <c r="AL5047">
        <v>0</v>
      </c>
    </row>
    <row r="5048" spans="36:38" x14ac:dyDescent="0.25">
      <c r="AJ5048">
        <v>-7.9</v>
      </c>
      <c r="AK5048">
        <v>7.1866165474251198E-3</v>
      </c>
      <c r="AL5048">
        <v>0</v>
      </c>
    </row>
    <row r="5049" spans="36:38" x14ac:dyDescent="0.25">
      <c r="AJ5049">
        <v>-7.9</v>
      </c>
      <c r="AK5049">
        <v>7.1866165474251198E-3</v>
      </c>
      <c r="AL5049">
        <v>0</v>
      </c>
    </row>
    <row r="5050" spans="36:38" x14ac:dyDescent="0.25">
      <c r="AJ5050">
        <v>-8.15</v>
      </c>
      <c r="AK5050">
        <v>7.0205110608735398E-3</v>
      </c>
      <c r="AL5050">
        <v>0</v>
      </c>
    </row>
    <row r="5051" spans="36:38" x14ac:dyDescent="0.25">
      <c r="AJ5051">
        <v>-8.4</v>
      </c>
      <c r="AK5051">
        <v>6.8572021350077703E-3</v>
      </c>
      <c r="AL5051">
        <v>0</v>
      </c>
    </row>
    <row r="5052" spans="36:38" x14ac:dyDescent="0.25">
      <c r="AJ5052">
        <v>-8.65</v>
      </c>
      <c r="AK5052">
        <v>6.69722391080448E-3</v>
      </c>
      <c r="AL5052">
        <v>0</v>
      </c>
    </row>
    <row r="5053" spans="36:38" x14ac:dyDescent="0.25">
      <c r="AJ5053">
        <v>-8.9</v>
      </c>
      <c r="AK5053">
        <v>6.54098781648181E-3</v>
      </c>
      <c r="AL5053">
        <v>0</v>
      </c>
    </row>
    <row r="5054" spans="36:38" x14ac:dyDescent="0.25">
      <c r="AJ5054">
        <v>-8.9</v>
      </c>
      <c r="AK5054">
        <v>6.54098781648181E-3</v>
      </c>
      <c r="AL5054">
        <v>0</v>
      </c>
    </row>
    <row r="5055" spans="36:38" x14ac:dyDescent="0.25">
      <c r="AJ5055">
        <v>-9.5175000000000001</v>
      </c>
      <c r="AK5055">
        <v>6.1728843286228E-3</v>
      </c>
      <c r="AL5055">
        <v>0</v>
      </c>
    </row>
    <row r="5056" spans="36:38" x14ac:dyDescent="0.25">
      <c r="AJ5056">
        <v>-10.135</v>
      </c>
      <c r="AK5056">
        <v>5.8314759605881603E-3</v>
      </c>
      <c r="AL5056">
        <v>0</v>
      </c>
    </row>
    <row r="5057" spans="36:38" x14ac:dyDescent="0.25">
      <c r="AJ5057">
        <v>-10.7525</v>
      </c>
      <c r="AK5057">
        <v>5.5165918339054199E-3</v>
      </c>
      <c r="AL5057">
        <v>0</v>
      </c>
    </row>
    <row r="5058" spans="36:38" x14ac:dyDescent="0.25">
      <c r="AJ5058">
        <v>-11.37</v>
      </c>
      <c r="AK5058">
        <v>5.2263626010715901E-3</v>
      </c>
      <c r="AL5058">
        <v>0</v>
      </c>
    </row>
    <row r="5059" spans="36:38" x14ac:dyDescent="0.25">
      <c r="AJ5059">
        <v>-11.37</v>
      </c>
      <c r="AK5059">
        <v>5.2263626010715901E-3</v>
      </c>
      <c r="AL5059">
        <v>0</v>
      </c>
    </row>
    <row r="5060" spans="36:38" x14ac:dyDescent="0.25">
      <c r="AJ5060">
        <v>-11.87</v>
      </c>
      <c r="AK5060">
        <v>5.0075545028094399E-3</v>
      </c>
      <c r="AL5060">
        <v>0</v>
      </c>
    </row>
    <row r="5061" spans="36:38" x14ac:dyDescent="0.25">
      <c r="AJ5061">
        <v>-12.37</v>
      </c>
      <c r="AK5061">
        <v>4.8015259109018896E-3</v>
      </c>
      <c r="AL5061">
        <v>0</v>
      </c>
    </row>
    <row r="5062" spans="36:38" x14ac:dyDescent="0.25">
      <c r="AJ5062">
        <v>-12.87</v>
      </c>
      <c r="AK5062">
        <v>4.6066900099177698E-3</v>
      </c>
      <c r="AL5062">
        <v>0</v>
      </c>
    </row>
    <row r="5063" spans="36:38" x14ac:dyDescent="0.25">
      <c r="AJ5063">
        <v>-13.37</v>
      </c>
      <c r="AK5063">
        <v>4.4214918912443999E-3</v>
      </c>
      <c r="AL5063">
        <v>0</v>
      </c>
    </row>
    <row r="5064" spans="36:38" x14ac:dyDescent="0.25">
      <c r="AJ5064">
        <v>-13.37</v>
      </c>
      <c r="AK5064">
        <v>4.4214918912443999E-3</v>
      </c>
      <c r="AL5064">
        <v>0</v>
      </c>
    </row>
    <row r="5065" spans="36:38" x14ac:dyDescent="0.25">
      <c r="AJ5065">
        <v>-13.395</v>
      </c>
      <c r="AK5065">
        <v>4.4124590899946598E-3</v>
      </c>
      <c r="AL5065">
        <v>0</v>
      </c>
    </row>
    <row r="5066" spans="36:38" x14ac:dyDescent="0.25">
      <c r="AJ5066">
        <v>-13.42</v>
      </c>
      <c r="AK5066">
        <v>4.4034465257973901E-3</v>
      </c>
      <c r="AL5066">
        <v>0</v>
      </c>
    </row>
    <row r="5067" spans="36:38" x14ac:dyDescent="0.25">
      <c r="AJ5067">
        <v>-13.445</v>
      </c>
      <c r="AK5067">
        <v>4.3944540670577603E-3</v>
      </c>
      <c r="AL5067">
        <v>0</v>
      </c>
    </row>
    <row r="5068" spans="36:38" x14ac:dyDescent="0.25">
      <c r="AJ5068">
        <v>-13.47</v>
      </c>
      <c r="AK5068">
        <v>4.3854815736670202E-3</v>
      </c>
      <c r="AL5068">
        <v>0</v>
      </c>
    </row>
    <row r="5069" spans="36:38" x14ac:dyDescent="0.25">
      <c r="AJ5069">
        <v>-13.47</v>
      </c>
      <c r="AK5069">
        <v>4.3854815736670202E-3</v>
      </c>
      <c r="AL5069">
        <v>0</v>
      </c>
    </row>
    <row r="5070" spans="36:38" x14ac:dyDescent="0.25">
      <c r="AJ5070">
        <v>-13.602499999999999</v>
      </c>
      <c r="AK5070">
        <v>4.3382552063584798E-3</v>
      </c>
      <c r="AL5070">
        <v>0</v>
      </c>
    </row>
    <row r="5071" spans="36:38" x14ac:dyDescent="0.25">
      <c r="AJ5071">
        <v>-13.734999999999999</v>
      </c>
      <c r="AK5071">
        <v>4.2915628139644502E-3</v>
      </c>
      <c r="AL5071">
        <v>0</v>
      </c>
    </row>
    <row r="5072" spans="36:38" x14ac:dyDescent="0.25">
      <c r="AJ5072">
        <v>-13.8675</v>
      </c>
      <c r="AK5072">
        <v>4.2453812870731503E-3</v>
      </c>
      <c r="AL5072">
        <v>0</v>
      </c>
    </row>
    <row r="5073" spans="36:38" x14ac:dyDescent="0.25">
      <c r="AJ5073">
        <v>-14</v>
      </c>
      <c r="AK5073">
        <v>4.1996881690968503E-3</v>
      </c>
      <c r="AL5073">
        <v>0</v>
      </c>
    </row>
    <row r="5074" spans="36:38" x14ac:dyDescent="0.25">
      <c r="AJ5074">
        <v>-14</v>
      </c>
      <c r="AK5074">
        <v>4.1996881690968503E-3</v>
      </c>
      <c r="AL5074">
        <v>0</v>
      </c>
    </row>
    <row r="5075" spans="36:38" x14ac:dyDescent="0.25">
      <c r="AJ5075">
        <v>-14.211606673841001</v>
      </c>
      <c r="AK5075">
        <v>4.1276739650222098E-3</v>
      </c>
      <c r="AL5075">
        <v>0</v>
      </c>
    </row>
    <row r="5076" spans="36:38" x14ac:dyDescent="0.25">
      <c r="AJ5076">
        <v>-14.423213347682101</v>
      </c>
      <c r="AK5076">
        <v>4.0567666584175001E-3</v>
      </c>
      <c r="AL5076">
        <v>0</v>
      </c>
    </row>
    <row r="5077" spans="36:38" x14ac:dyDescent="0.25">
      <c r="AJ5077">
        <v>-14.634820021523099</v>
      </c>
      <c r="AK5077">
        <v>3.9868873576179402E-3</v>
      </c>
      <c r="AL5077">
        <v>0</v>
      </c>
    </row>
    <row r="5078" spans="36:38" x14ac:dyDescent="0.25">
      <c r="AJ5078">
        <v>-14.846426695364199</v>
      </c>
      <c r="AK5078">
        <v>3.9179631738965699E-3</v>
      </c>
      <c r="AL5078">
        <v>0</v>
      </c>
    </row>
    <row r="5079" spans="36:38" x14ac:dyDescent="0.25">
      <c r="AJ5079">
        <v>-14.846426695364199</v>
      </c>
      <c r="AK5079">
        <v>3.9179631738965699E-3</v>
      </c>
      <c r="AL5079">
        <v>0</v>
      </c>
    </row>
    <row r="5080" spans="36:38" x14ac:dyDescent="0.25">
      <c r="AJ5080">
        <v>-15.1123067924162</v>
      </c>
      <c r="AK5080">
        <v>3.8326123965499001E-3</v>
      </c>
      <c r="AL5080">
        <v>0</v>
      </c>
    </row>
    <row r="5081" spans="36:38" x14ac:dyDescent="0.25">
      <c r="AJ5081">
        <v>-15.3781868894682</v>
      </c>
      <c r="AK5081">
        <v>3.7485393615272998E-3</v>
      </c>
      <c r="AL5081">
        <v>0</v>
      </c>
    </row>
    <row r="5082" spans="36:38" x14ac:dyDescent="0.25">
      <c r="AJ5082">
        <v>-15.644066986520199</v>
      </c>
      <c r="AK5082">
        <v>3.6656310901945102E-3</v>
      </c>
      <c r="AL5082">
        <v>0</v>
      </c>
    </row>
    <row r="5083" spans="36:38" x14ac:dyDescent="0.25">
      <c r="AJ5083">
        <v>-15.909947083572201</v>
      </c>
      <c r="AK5083">
        <v>3.5837852968680401E-3</v>
      </c>
      <c r="AL5083">
        <v>0</v>
      </c>
    </row>
    <row r="5084" spans="36:38" x14ac:dyDescent="0.25">
      <c r="AJ5084">
        <v>-15.909947083572201</v>
      </c>
      <c r="AK5084">
        <v>3.5837852968680401E-3</v>
      </c>
      <c r="AL5084">
        <v>0</v>
      </c>
    </row>
    <row r="5085" spans="36:38" x14ac:dyDescent="0.25">
      <c r="AJ5085">
        <v>-16.244020790819601</v>
      </c>
      <c r="AK5085">
        <v>3.4823139889550302E-3</v>
      </c>
      <c r="AL5085">
        <v>0</v>
      </c>
    </row>
    <row r="5086" spans="36:38" x14ac:dyDescent="0.25">
      <c r="AJ5086">
        <v>-16.578094498067099</v>
      </c>
      <c r="AK5086">
        <v>3.3822171854674698E-3</v>
      </c>
      <c r="AL5086">
        <v>0</v>
      </c>
    </row>
    <row r="5087" spans="36:38" x14ac:dyDescent="0.25">
      <c r="AJ5087">
        <v>-16.912168205314501</v>
      </c>
      <c r="AK5087">
        <v>3.2833568480399298E-3</v>
      </c>
      <c r="AL5087">
        <v>0</v>
      </c>
    </row>
    <row r="5088" spans="36:38" x14ac:dyDescent="0.25">
      <c r="AJ5088">
        <v>-17.246241912561899</v>
      </c>
      <c r="AK5088">
        <v>3.1856171606861701E-3</v>
      </c>
      <c r="AL5088">
        <v>0</v>
      </c>
    </row>
    <row r="5089" spans="36:38" x14ac:dyDescent="0.25">
      <c r="AJ5089">
        <v>-17.246241912561899</v>
      </c>
      <c r="AK5089">
        <v>3.1856171606861701E-3</v>
      </c>
      <c r="AL5089">
        <v>0</v>
      </c>
    </row>
    <row r="5090" spans="36:38" x14ac:dyDescent="0.25">
      <c r="AJ5090">
        <v>-17.665999702300599</v>
      </c>
      <c r="AK5090">
        <v>3.06424855574869E-3</v>
      </c>
      <c r="AL5090">
        <v>0</v>
      </c>
    </row>
    <row r="5091" spans="36:38" x14ac:dyDescent="0.25">
      <c r="AJ5091">
        <v>-18.085757492039299</v>
      </c>
      <c r="AK5091">
        <v>2.9443374396892902E-3</v>
      </c>
      <c r="AL5091">
        <v>0</v>
      </c>
    </row>
    <row r="5092" spans="36:38" x14ac:dyDescent="0.25">
      <c r="AJ5092">
        <v>-18.505515281777999</v>
      </c>
      <c r="AK5092">
        <v>2.8257628385957201E-3</v>
      </c>
      <c r="AL5092">
        <v>0</v>
      </c>
    </row>
    <row r="5093" spans="36:38" x14ac:dyDescent="0.25">
      <c r="AJ5093">
        <v>-18.925273071516699</v>
      </c>
      <c r="AK5093">
        <v>2.7084360088273098E-3</v>
      </c>
      <c r="AL5093">
        <v>0</v>
      </c>
    </row>
    <row r="5094" spans="36:38" x14ac:dyDescent="0.25">
      <c r="AJ5094">
        <v>-18.925273071516699</v>
      </c>
      <c r="AK5094">
        <v>2.7084360088273098E-3</v>
      </c>
      <c r="AL5094">
        <v>0</v>
      </c>
    </row>
    <row r="5095" spans="36:38" x14ac:dyDescent="0.25">
      <c r="AJ5095">
        <v>-19.4526914173004</v>
      </c>
      <c r="AK5095">
        <v>2.5626927234073098E-3</v>
      </c>
      <c r="AL5095">
        <v>0</v>
      </c>
    </row>
    <row r="5096" spans="36:38" x14ac:dyDescent="0.25">
      <c r="AJ5096">
        <v>-19.980109763084201</v>
      </c>
      <c r="AK5096">
        <v>2.4187725038369899E-3</v>
      </c>
      <c r="AL5096">
        <v>0</v>
      </c>
    </row>
    <row r="5097" spans="36:38" x14ac:dyDescent="0.25">
      <c r="AJ5097">
        <v>-20.507528108868001</v>
      </c>
      <c r="AK5097">
        <v>2.2766719231693999E-3</v>
      </c>
      <c r="AL5097">
        <v>0</v>
      </c>
    </row>
    <row r="5098" spans="36:38" x14ac:dyDescent="0.25">
      <c r="AJ5098">
        <v>-21.034946454651799</v>
      </c>
      <c r="AK5098">
        <v>2.13644405900056E-3</v>
      </c>
      <c r="AL5098">
        <v>0</v>
      </c>
    </row>
    <row r="5099" spans="36:38" x14ac:dyDescent="0.25">
      <c r="AJ5099">
        <v>-21.034946454651799</v>
      </c>
      <c r="AK5099">
        <v>2.13644405900056E-3</v>
      </c>
      <c r="AL5099">
        <v>0</v>
      </c>
    </row>
    <row r="5100" spans="36:38" x14ac:dyDescent="0.25">
      <c r="AJ5100">
        <v>-21.697638412417401</v>
      </c>
      <c r="AK5100">
        <v>1.96312476026277E-3</v>
      </c>
      <c r="AL5100">
        <v>0</v>
      </c>
    </row>
    <row r="5101" spans="36:38" x14ac:dyDescent="0.25">
      <c r="AJ5101">
        <v>-22.360330370183</v>
      </c>
      <c r="AK5101">
        <v>1.79337552998985E-3</v>
      </c>
      <c r="AL5101">
        <v>0</v>
      </c>
    </row>
    <row r="5102" spans="36:38" x14ac:dyDescent="0.25">
      <c r="AJ5102">
        <v>-23.023022327948699</v>
      </c>
      <c r="AK5102">
        <v>1.6278126933039201E-3</v>
      </c>
      <c r="AL5102">
        <v>0</v>
      </c>
    </row>
    <row r="5103" spans="36:38" x14ac:dyDescent="0.25">
      <c r="AJ5103">
        <v>-23.685714285714301</v>
      </c>
      <c r="AK5103">
        <v>1.4673500772549399E-3</v>
      </c>
      <c r="AL5103">
        <v>0</v>
      </c>
    </row>
    <row r="5104" spans="36:38" x14ac:dyDescent="0.25">
      <c r="AJ5104">
        <v>-23.685714285714301</v>
      </c>
      <c r="AK5104">
        <v>1.4673500772549399E-3</v>
      </c>
      <c r="AL5104">
        <v>0</v>
      </c>
    </row>
    <row r="5105" spans="36:38" x14ac:dyDescent="0.25">
      <c r="AJ5105">
        <v>-24.2481782087116</v>
      </c>
      <c r="AK5105">
        <v>1.3267727043282901E-3</v>
      </c>
      <c r="AL5105">
        <v>0</v>
      </c>
    </row>
    <row r="5106" spans="36:38" x14ac:dyDescent="0.25">
      <c r="AJ5106">
        <v>-24.810642131708899</v>
      </c>
      <c r="AK5106">
        <v>1.1913398346480399E-3</v>
      </c>
      <c r="AL5106">
        <v>0</v>
      </c>
    </row>
    <row r="5107" spans="36:38" x14ac:dyDescent="0.25">
      <c r="AJ5107">
        <v>-25.373106054706199</v>
      </c>
      <c r="AK5107">
        <v>1.06147444778767E-3</v>
      </c>
      <c r="AL5107">
        <v>0</v>
      </c>
    </row>
    <row r="5108" spans="36:38" x14ac:dyDescent="0.25">
      <c r="AJ5108">
        <v>-25.935569977703501</v>
      </c>
      <c r="AK5108">
        <v>9.3708384006939199E-4</v>
      </c>
      <c r="AL5108">
        <v>0</v>
      </c>
    </row>
    <row r="5109" spans="36:38" x14ac:dyDescent="0.25">
      <c r="AJ5109">
        <v>-25.935569977703501</v>
      </c>
      <c r="AK5109">
        <v>9.3708384006939199E-4</v>
      </c>
      <c r="AL5109">
        <v>0</v>
      </c>
    </row>
    <row r="5110" spans="36:38" x14ac:dyDescent="0.25">
      <c r="AJ5110">
        <v>-26.619660341358099</v>
      </c>
      <c r="AK5110">
        <v>7.9262980081279703E-4</v>
      </c>
      <c r="AL5110">
        <v>0</v>
      </c>
    </row>
    <row r="5111" spans="36:38" x14ac:dyDescent="0.25">
      <c r="AJ5111">
        <v>-27.3037507050127</v>
      </c>
      <c r="AK5111">
        <v>6.5472191590083503E-4</v>
      </c>
      <c r="AL5111">
        <v>0</v>
      </c>
    </row>
    <row r="5112" spans="36:38" x14ac:dyDescent="0.25">
      <c r="AJ5112">
        <v>-27.987841068667301</v>
      </c>
      <c r="AK5112">
        <v>5.2215216547294395E-4</v>
      </c>
      <c r="AL5112">
        <v>0</v>
      </c>
    </row>
    <row r="5113" spans="36:38" x14ac:dyDescent="0.25">
      <c r="AJ5113">
        <v>-28.671931432321902</v>
      </c>
      <c r="AK5113">
        <v>3.9355834177062999E-4</v>
      </c>
      <c r="AL5113">
        <v>0</v>
      </c>
    </row>
    <row r="5114" spans="36:38" x14ac:dyDescent="0.25">
      <c r="AJ5114">
        <v>-28.671931432321902</v>
      </c>
      <c r="AK5114">
        <v>3.9355834177062999E-4</v>
      </c>
      <c r="AL5114">
        <v>0</v>
      </c>
    </row>
    <row r="5115" spans="36:38" x14ac:dyDescent="0.25">
      <c r="AJ5115">
        <v>-29.503948574241399</v>
      </c>
      <c r="AK5115">
        <v>2.4084057565775601E-4</v>
      </c>
      <c r="AL5115">
        <v>0</v>
      </c>
    </row>
    <row r="5116" spans="36:38" x14ac:dyDescent="0.25">
      <c r="AJ5116">
        <v>-30.335965716160899</v>
      </c>
      <c r="AK5116">
        <v>9.0053190860745706E-5</v>
      </c>
      <c r="AL5116">
        <v>0</v>
      </c>
    </row>
    <row r="5117" spans="36:38" x14ac:dyDescent="0.25">
      <c r="AJ5117">
        <v>-31.167982858080499</v>
      </c>
      <c r="AK5117">
        <v>-6.0980975934069699E-5</v>
      </c>
      <c r="AL5117">
        <v>0</v>
      </c>
    </row>
    <row r="5118" spans="36:38" x14ac:dyDescent="0.25">
      <c r="AJ5118">
        <v>-32</v>
      </c>
      <c r="AK5118">
        <v>-2.1361283421751401E-4</v>
      </c>
      <c r="AL5118">
        <v>0</v>
      </c>
    </row>
    <row r="5119" spans="36:38" x14ac:dyDescent="0.25">
      <c r="AJ5119">
        <v>20</v>
      </c>
      <c r="AK5119">
        <v>-2.8665712753943199E-2</v>
      </c>
      <c r="AL5119">
        <v>0</v>
      </c>
    </row>
    <row r="5120" spans="36:38" x14ac:dyDescent="0.25">
      <c r="AJ5120">
        <v>19.707185490582699</v>
      </c>
      <c r="AK5120">
        <v>-2.93345798498411E-2</v>
      </c>
      <c r="AL5120">
        <v>0</v>
      </c>
    </row>
    <row r="5121" spans="36:38" x14ac:dyDescent="0.25">
      <c r="AJ5121">
        <v>19.414370981165501</v>
      </c>
      <c r="AK5121">
        <v>-2.9950624586431499E-2</v>
      </c>
      <c r="AL5121">
        <v>0</v>
      </c>
    </row>
    <row r="5122" spans="36:38" x14ac:dyDescent="0.25">
      <c r="AJ5122">
        <v>19.1215564717482</v>
      </c>
      <c r="AK5122">
        <v>-3.0484344383658501E-2</v>
      </c>
      <c r="AL5122">
        <v>0</v>
      </c>
    </row>
    <row r="5123" spans="36:38" x14ac:dyDescent="0.25">
      <c r="AJ5123">
        <v>18.828741962330898</v>
      </c>
      <c r="AK5123">
        <v>-3.0947650322361402E-2</v>
      </c>
      <c r="AL5123">
        <v>0</v>
      </c>
    </row>
    <row r="5124" spans="36:38" x14ac:dyDescent="0.25">
      <c r="AJ5124">
        <v>18.828741962330898</v>
      </c>
      <c r="AK5124">
        <v>-3.0947650322361402E-2</v>
      </c>
      <c r="AL5124">
        <v>0</v>
      </c>
    </row>
    <row r="5125" spans="36:38" x14ac:dyDescent="0.25">
      <c r="AJ5125">
        <v>18.6715564717482</v>
      </c>
      <c r="AK5125">
        <v>-3.1168895644772699E-2</v>
      </c>
      <c r="AL5125">
        <v>0</v>
      </c>
    </row>
    <row r="5126" spans="36:38" x14ac:dyDescent="0.25">
      <c r="AJ5126">
        <v>18.514370981165499</v>
      </c>
      <c r="AK5126">
        <v>-3.13695193672891E-2</v>
      </c>
      <c r="AL5126">
        <v>0</v>
      </c>
    </row>
    <row r="5127" spans="36:38" x14ac:dyDescent="0.25">
      <c r="AJ5127">
        <v>18.357185490582701</v>
      </c>
      <c r="AK5127">
        <v>-3.1550430577180801E-2</v>
      </c>
      <c r="AL5127">
        <v>0</v>
      </c>
    </row>
    <row r="5128" spans="36:38" x14ac:dyDescent="0.25">
      <c r="AJ5128">
        <v>18.2</v>
      </c>
      <c r="AK5128">
        <v>-3.1712219846266598E-2</v>
      </c>
      <c r="AL5128">
        <v>0</v>
      </c>
    </row>
    <row r="5129" spans="36:38" x14ac:dyDescent="0.25">
      <c r="AJ5129">
        <v>18.2</v>
      </c>
      <c r="AK5129">
        <v>-3.1712219846266598E-2</v>
      </c>
      <c r="AL5129">
        <v>0</v>
      </c>
    </row>
    <row r="5130" spans="36:38" x14ac:dyDescent="0.25">
      <c r="AJ5130">
        <v>18.175000000000001</v>
      </c>
      <c r="AK5130">
        <v>-3.1736226580713497E-2</v>
      </c>
      <c r="AL5130">
        <v>0</v>
      </c>
    </row>
    <row r="5131" spans="36:38" x14ac:dyDescent="0.25">
      <c r="AJ5131">
        <v>18.149999999999999</v>
      </c>
      <c r="AK5131">
        <v>-3.17597472300181E-2</v>
      </c>
      <c r="AL5131">
        <v>0</v>
      </c>
    </row>
    <row r="5132" spans="36:38" x14ac:dyDescent="0.25">
      <c r="AJ5132">
        <v>18.125</v>
      </c>
      <c r="AK5132">
        <v>-3.1782786831991497E-2</v>
      </c>
      <c r="AL5132">
        <v>0</v>
      </c>
    </row>
    <row r="5133" spans="36:38" x14ac:dyDescent="0.25">
      <c r="AJ5133">
        <v>18.100000000000001</v>
      </c>
      <c r="AK5133">
        <v>-3.1805350105609302E-2</v>
      </c>
      <c r="AL5133">
        <v>0</v>
      </c>
    </row>
    <row r="5134" spans="36:38" x14ac:dyDescent="0.25">
      <c r="AJ5134">
        <v>18.100000000000001</v>
      </c>
      <c r="AK5134">
        <v>-3.1805350105609302E-2</v>
      </c>
      <c r="AL5134">
        <v>0</v>
      </c>
    </row>
    <row r="5135" spans="36:38" x14ac:dyDescent="0.25">
      <c r="AJ5135">
        <v>18.074999999999999</v>
      </c>
      <c r="AK5135">
        <v>-3.1827441815941597E-2</v>
      </c>
      <c r="AL5135">
        <v>0</v>
      </c>
    </row>
    <row r="5136" spans="36:38" x14ac:dyDescent="0.25">
      <c r="AJ5136">
        <v>18.05</v>
      </c>
      <c r="AK5136">
        <v>-3.1849079889454603E-2</v>
      </c>
      <c r="AL5136">
        <v>0</v>
      </c>
    </row>
    <row r="5137" spans="36:38" x14ac:dyDescent="0.25">
      <c r="AJ5137">
        <v>18.024999999999999</v>
      </c>
      <c r="AK5137">
        <v>-3.1870276603022801E-2</v>
      </c>
      <c r="AL5137">
        <v>0</v>
      </c>
    </row>
    <row r="5138" spans="36:38" x14ac:dyDescent="0.25">
      <c r="AJ5138">
        <v>18</v>
      </c>
      <c r="AK5138">
        <v>-3.1891036996679903E-2</v>
      </c>
      <c r="AL5138">
        <v>0</v>
      </c>
    </row>
    <row r="5139" spans="36:38" x14ac:dyDescent="0.25">
      <c r="AJ5139">
        <v>18</v>
      </c>
      <c r="AK5139">
        <v>-3.1891036996679903E-2</v>
      </c>
      <c r="AL5139">
        <v>0</v>
      </c>
    </row>
    <row r="5140" spans="36:38" x14ac:dyDescent="0.25">
      <c r="AJ5140">
        <v>17.75</v>
      </c>
      <c r="AK5140">
        <v>-3.20736875485996E-2</v>
      </c>
      <c r="AL5140">
        <v>0</v>
      </c>
    </row>
    <row r="5141" spans="36:38" x14ac:dyDescent="0.25">
      <c r="AJ5141">
        <v>17.5</v>
      </c>
      <c r="AK5141">
        <v>-3.2210191152011201E-2</v>
      </c>
      <c r="AL5141">
        <v>0</v>
      </c>
    </row>
    <row r="5142" spans="36:38" x14ac:dyDescent="0.25">
      <c r="AJ5142">
        <v>17.25</v>
      </c>
      <c r="AK5142">
        <v>-3.2300974754811397E-2</v>
      </c>
      <c r="AL5142">
        <v>0</v>
      </c>
    </row>
    <row r="5143" spans="36:38" x14ac:dyDescent="0.25">
      <c r="AJ5143">
        <v>17</v>
      </c>
      <c r="AK5143">
        <v>-3.2346222156497101E-2</v>
      </c>
      <c r="AL5143">
        <v>0</v>
      </c>
    </row>
    <row r="5144" spans="36:38" x14ac:dyDescent="0.25">
      <c r="AJ5144">
        <v>17</v>
      </c>
      <c r="AK5144">
        <v>-3.2346222156497101E-2</v>
      </c>
      <c r="AL5144">
        <v>0</v>
      </c>
    </row>
    <row r="5145" spans="36:38" x14ac:dyDescent="0.25">
      <c r="AJ5145">
        <v>16.574999999999999</v>
      </c>
      <c r="AK5145">
        <v>-3.23182041186462E-2</v>
      </c>
      <c r="AL5145">
        <v>0</v>
      </c>
    </row>
    <row r="5146" spans="36:38" x14ac:dyDescent="0.25">
      <c r="AJ5146">
        <v>16.149999999999999</v>
      </c>
      <c r="AK5146">
        <v>-3.2157077789082701E-2</v>
      </c>
      <c r="AL5146">
        <v>0</v>
      </c>
    </row>
    <row r="5147" spans="36:38" x14ac:dyDescent="0.25">
      <c r="AJ5147">
        <v>15.725</v>
      </c>
      <c r="AK5147">
        <v>-3.18718380228772E-2</v>
      </c>
      <c r="AL5147">
        <v>0</v>
      </c>
    </row>
    <row r="5148" spans="36:38" x14ac:dyDescent="0.25">
      <c r="AJ5148">
        <v>15.3</v>
      </c>
      <c r="AK5148">
        <v>-3.1462228722475699E-2</v>
      </c>
      <c r="AL5148">
        <v>0</v>
      </c>
    </row>
    <row r="5149" spans="36:38" x14ac:dyDescent="0.25">
      <c r="AJ5149">
        <v>15.3</v>
      </c>
      <c r="AK5149">
        <v>-3.1462228722475699E-2</v>
      </c>
      <c r="AL5149">
        <v>0</v>
      </c>
    </row>
    <row r="5150" spans="36:38" x14ac:dyDescent="0.25">
      <c r="AJ5150">
        <v>14.85</v>
      </c>
      <c r="AK5150">
        <v>-3.16731856514662E-2</v>
      </c>
      <c r="AL5150">
        <v>0</v>
      </c>
    </row>
    <row r="5151" spans="36:38" x14ac:dyDescent="0.25">
      <c r="AJ5151">
        <v>14.4</v>
      </c>
      <c r="AK5151">
        <v>-3.1838163693781597E-2</v>
      </c>
      <c r="AL5151">
        <v>0</v>
      </c>
    </row>
    <row r="5152" spans="36:38" x14ac:dyDescent="0.25">
      <c r="AJ5152">
        <v>13.95</v>
      </c>
      <c r="AK5152">
        <v>-3.1961762402394601E-2</v>
      </c>
      <c r="AL5152">
        <v>0</v>
      </c>
    </row>
    <row r="5153" spans="36:38" x14ac:dyDescent="0.25">
      <c r="AJ5153">
        <v>13.5</v>
      </c>
      <c r="AK5153">
        <v>-3.2045545111052801E-2</v>
      </c>
      <c r="AL5153">
        <v>0</v>
      </c>
    </row>
    <row r="5154" spans="36:38" x14ac:dyDescent="0.25">
      <c r="AJ5154">
        <v>13.5</v>
      </c>
      <c r="AK5154">
        <v>-3.2045545111052801E-2</v>
      </c>
      <c r="AL5154">
        <v>0</v>
      </c>
    </row>
    <row r="5155" spans="36:38" x14ac:dyDescent="0.25">
      <c r="AJ5155">
        <v>13.25</v>
      </c>
      <c r="AK5155">
        <v>-3.2082489325460303E-2</v>
      </c>
      <c r="AL5155">
        <v>0</v>
      </c>
    </row>
    <row r="5156" spans="36:38" x14ac:dyDescent="0.25">
      <c r="AJ5156">
        <v>13</v>
      </c>
      <c r="AK5156">
        <v>-3.21077661397145E-2</v>
      </c>
      <c r="AL5156">
        <v>0</v>
      </c>
    </row>
    <row r="5157" spans="36:38" x14ac:dyDescent="0.25">
      <c r="AJ5157">
        <v>12.75</v>
      </c>
      <c r="AK5157">
        <v>-3.2120190076396701E-2</v>
      </c>
      <c r="AL5157">
        <v>0</v>
      </c>
    </row>
    <row r="5158" spans="36:38" x14ac:dyDescent="0.25">
      <c r="AJ5158">
        <v>12.5</v>
      </c>
      <c r="AK5158">
        <v>-3.2118822950543302E-2</v>
      </c>
      <c r="AL5158">
        <v>0</v>
      </c>
    </row>
    <row r="5159" spans="36:38" x14ac:dyDescent="0.25">
      <c r="AJ5159">
        <v>12.5</v>
      </c>
      <c r="AK5159">
        <v>-3.2118822950543302E-2</v>
      </c>
      <c r="AL5159">
        <v>0</v>
      </c>
    </row>
    <row r="5160" spans="36:38" x14ac:dyDescent="0.25">
      <c r="AJ5160">
        <v>12.22</v>
      </c>
      <c r="AK5160">
        <v>-3.2100008321405402E-2</v>
      </c>
      <c r="AL5160">
        <v>0</v>
      </c>
    </row>
    <row r="5161" spans="36:38" x14ac:dyDescent="0.25">
      <c r="AJ5161">
        <v>11.94</v>
      </c>
      <c r="AK5161">
        <v>-3.2061985826642797E-2</v>
      </c>
      <c r="AL5161">
        <v>0</v>
      </c>
    </row>
    <row r="5162" spans="36:38" x14ac:dyDescent="0.25">
      <c r="AJ5162">
        <v>11.66</v>
      </c>
      <c r="AK5162">
        <v>-3.2003966146721498E-2</v>
      </c>
      <c r="AL5162">
        <v>0</v>
      </c>
    </row>
    <row r="5163" spans="36:38" x14ac:dyDescent="0.25">
      <c r="AJ5163">
        <v>11.38</v>
      </c>
      <c r="AK5163">
        <v>-3.19253248306701E-2</v>
      </c>
      <c r="AL5163">
        <v>0</v>
      </c>
    </row>
    <row r="5164" spans="36:38" x14ac:dyDescent="0.25">
      <c r="AJ5164">
        <v>11.38</v>
      </c>
      <c r="AK5164">
        <v>-3.19253248306701E-2</v>
      </c>
      <c r="AL5164">
        <v>0</v>
      </c>
    </row>
    <row r="5165" spans="36:38" x14ac:dyDescent="0.25">
      <c r="AJ5165">
        <v>10.955</v>
      </c>
      <c r="AK5165">
        <v>-3.17506208990277E-2</v>
      </c>
      <c r="AL5165">
        <v>0</v>
      </c>
    </row>
    <row r="5166" spans="36:38" x14ac:dyDescent="0.25">
      <c r="AJ5166">
        <v>10.53</v>
      </c>
      <c r="AK5166">
        <v>-3.15171622607862E-2</v>
      </c>
      <c r="AL5166">
        <v>0</v>
      </c>
    </row>
    <row r="5167" spans="36:38" x14ac:dyDescent="0.25">
      <c r="AJ5167">
        <v>10.105</v>
      </c>
      <c r="AK5167">
        <v>-3.1271067181524101E-2</v>
      </c>
      <c r="AL5167">
        <v>0</v>
      </c>
    </row>
    <row r="5168" spans="36:38" x14ac:dyDescent="0.25">
      <c r="AJ5168">
        <v>9.68</v>
      </c>
      <c r="AK5168">
        <v>-3.1068545298474599E-2</v>
      </c>
      <c r="AL5168">
        <v>0</v>
      </c>
    </row>
    <row r="5169" spans="36:38" x14ac:dyDescent="0.25">
      <c r="AJ5169">
        <v>9.68</v>
      </c>
      <c r="AK5169">
        <v>-3.1068545298474599E-2</v>
      </c>
      <c r="AL5169">
        <v>0</v>
      </c>
    </row>
    <row r="5170" spans="36:38" x14ac:dyDescent="0.25">
      <c r="AJ5170">
        <v>9.5299999999999994</v>
      </c>
      <c r="AK5170">
        <v>-3.1020062329740999E-2</v>
      </c>
      <c r="AL5170">
        <v>0</v>
      </c>
    </row>
    <row r="5171" spans="36:38" x14ac:dyDescent="0.25">
      <c r="AJ5171">
        <v>9.3800000000000008</v>
      </c>
      <c r="AK5171">
        <v>-3.0975653375195901E-2</v>
      </c>
      <c r="AL5171">
        <v>0</v>
      </c>
    </row>
    <row r="5172" spans="36:38" x14ac:dyDescent="0.25">
      <c r="AJ5172">
        <v>9.23</v>
      </c>
      <c r="AK5172">
        <v>-3.09347718533447E-2</v>
      </c>
      <c r="AL5172">
        <v>0</v>
      </c>
    </row>
    <row r="5173" spans="36:38" x14ac:dyDescent="0.25">
      <c r="AJ5173">
        <v>9.08</v>
      </c>
      <c r="AK5173">
        <v>-3.0896894528837301E-2</v>
      </c>
      <c r="AL5173">
        <v>0</v>
      </c>
    </row>
    <row r="5174" spans="36:38" x14ac:dyDescent="0.25">
      <c r="AJ5174">
        <v>9.08</v>
      </c>
      <c r="AK5174">
        <v>-3.0896894528837301E-2</v>
      </c>
      <c r="AL5174">
        <v>0</v>
      </c>
    </row>
    <row r="5175" spans="36:38" x14ac:dyDescent="0.25">
      <c r="AJ5175">
        <v>8.9177431906614792</v>
      </c>
      <c r="AK5175">
        <v>-3.08587332347206E-2</v>
      </c>
      <c r="AL5175">
        <v>0</v>
      </c>
    </row>
    <row r="5176" spans="36:38" x14ac:dyDescent="0.25">
      <c r="AJ5176">
        <v>8.7554863813229602</v>
      </c>
      <c r="AK5176">
        <v>-3.0822895355571499E-2</v>
      </c>
      <c r="AL5176">
        <v>0</v>
      </c>
    </row>
    <row r="5177" spans="36:38" x14ac:dyDescent="0.25">
      <c r="AJ5177">
        <v>8.5932295719844394</v>
      </c>
      <c r="AK5177">
        <v>-3.0788840764876702E-2</v>
      </c>
      <c r="AL5177">
        <v>0</v>
      </c>
    </row>
    <row r="5178" spans="36:38" x14ac:dyDescent="0.25">
      <c r="AJ5178">
        <v>8.4309727626459097</v>
      </c>
      <c r="AK5178">
        <v>-3.07561141342968E-2</v>
      </c>
      <c r="AL5178">
        <v>0</v>
      </c>
    </row>
    <row r="5179" spans="36:38" x14ac:dyDescent="0.25">
      <c r="AJ5179">
        <v>8.4309727626459097</v>
      </c>
      <c r="AK5179">
        <v>-3.07561141342968E-2</v>
      </c>
      <c r="AL5179">
        <v>0</v>
      </c>
    </row>
    <row r="5180" spans="36:38" x14ac:dyDescent="0.25">
      <c r="AJ5180">
        <v>7.89822957198444</v>
      </c>
      <c r="AK5180">
        <v>-3.06500986313601E-2</v>
      </c>
      <c r="AL5180">
        <v>0</v>
      </c>
    </row>
    <row r="5181" spans="36:38" x14ac:dyDescent="0.25">
      <c r="AJ5181">
        <v>7.3654863813229596</v>
      </c>
      <c r="AK5181">
        <v>-3.0536266802896499E-2</v>
      </c>
      <c r="AL5181">
        <v>0</v>
      </c>
    </row>
    <row r="5182" spans="36:38" x14ac:dyDescent="0.25">
      <c r="AJ5182">
        <v>6.8327431906614802</v>
      </c>
      <c r="AK5182">
        <v>-3.0408610594596801E-2</v>
      </c>
      <c r="AL5182">
        <v>0</v>
      </c>
    </row>
    <row r="5183" spans="36:38" x14ac:dyDescent="0.25">
      <c r="AJ5183">
        <v>6.3</v>
      </c>
      <c r="AK5183">
        <v>-3.02713495147095E-2</v>
      </c>
      <c r="AL5183">
        <v>0</v>
      </c>
    </row>
    <row r="5184" spans="36:38" x14ac:dyDescent="0.25">
      <c r="AJ5184">
        <v>6.3</v>
      </c>
      <c r="AK5184">
        <v>-3.02713495147095E-2</v>
      </c>
      <c r="AL5184">
        <v>0</v>
      </c>
    </row>
    <row r="5185" spans="36:38" x14ac:dyDescent="0.25">
      <c r="AJ5185">
        <v>5.8075000000000001</v>
      </c>
      <c r="AK5185">
        <v>-3.0301698018350798E-2</v>
      </c>
      <c r="AL5185">
        <v>0</v>
      </c>
    </row>
    <row r="5186" spans="36:38" x14ac:dyDescent="0.25">
      <c r="AJ5186">
        <v>5.3150000000000004</v>
      </c>
      <c r="AK5186">
        <v>-3.0305809214044702E-2</v>
      </c>
      <c r="AL5186">
        <v>0</v>
      </c>
    </row>
    <row r="5187" spans="36:38" x14ac:dyDescent="0.25">
      <c r="AJ5187">
        <v>4.8224999999999998</v>
      </c>
      <c r="AK5187">
        <v>-3.0294738349674201E-2</v>
      </c>
      <c r="AL5187">
        <v>0</v>
      </c>
    </row>
    <row r="5188" spans="36:38" x14ac:dyDescent="0.25">
      <c r="AJ5188">
        <v>4.33</v>
      </c>
      <c r="AK5188">
        <v>-3.0277388936821699E-2</v>
      </c>
      <c r="AL5188">
        <v>0</v>
      </c>
    </row>
    <row r="5189" spans="36:38" x14ac:dyDescent="0.25">
      <c r="AJ5189">
        <v>4.33</v>
      </c>
      <c r="AK5189">
        <v>-3.0277388936821699E-2</v>
      </c>
      <c r="AL5189">
        <v>0</v>
      </c>
    </row>
    <row r="5190" spans="36:38" x14ac:dyDescent="0.25">
      <c r="AJ5190">
        <v>4.08</v>
      </c>
      <c r="AK5190">
        <v>-3.02606631495939E-2</v>
      </c>
      <c r="AL5190">
        <v>0</v>
      </c>
    </row>
    <row r="5191" spans="36:38" x14ac:dyDescent="0.25">
      <c r="AJ5191">
        <v>3.83</v>
      </c>
      <c r="AK5191">
        <v>-3.0237940193251499E-2</v>
      </c>
      <c r="AL5191">
        <v>0</v>
      </c>
    </row>
    <row r="5192" spans="36:38" x14ac:dyDescent="0.25">
      <c r="AJ5192">
        <v>3.58</v>
      </c>
      <c r="AK5192">
        <v>-3.0232722405545E-2</v>
      </c>
      <c r="AL5192">
        <v>0</v>
      </c>
    </row>
    <row r="5193" spans="36:38" x14ac:dyDescent="0.25">
      <c r="AJ5193">
        <v>3.33</v>
      </c>
      <c r="AK5193">
        <v>-3.0270246894542E-2</v>
      </c>
      <c r="AL5193">
        <v>0</v>
      </c>
    </row>
    <row r="5194" spans="36:38" x14ac:dyDescent="0.25">
      <c r="AJ5194">
        <v>3.33</v>
      </c>
      <c r="AK5194">
        <v>-3.0270246894542E-2</v>
      </c>
      <c r="AL5194">
        <v>0</v>
      </c>
    </row>
    <row r="5195" spans="36:38" x14ac:dyDescent="0.25">
      <c r="AJ5195">
        <v>3.18</v>
      </c>
      <c r="AK5195">
        <v>-3.0317452627345601E-2</v>
      </c>
      <c r="AL5195">
        <v>0</v>
      </c>
    </row>
    <row r="5196" spans="36:38" x14ac:dyDescent="0.25">
      <c r="AJ5196">
        <v>3.03</v>
      </c>
      <c r="AK5196">
        <v>-3.0370643017070799E-2</v>
      </c>
      <c r="AL5196">
        <v>0</v>
      </c>
    </row>
    <row r="5197" spans="36:38" x14ac:dyDescent="0.25">
      <c r="AJ5197">
        <v>2.88</v>
      </c>
      <c r="AK5197">
        <v>-3.0428723684083999E-2</v>
      </c>
      <c r="AL5197">
        <v>0</v>
      </c>
    </row>
    <row r="5198" spans="36:38" x14ac:dyDescent="0.25">
      <c r="AJ5198">
        <v>2.73</v>
      </c>
      <c r="AK5198">
        <v>-3.04907108893538E-2</v>
      </c>
      <c r="AL5198">
        <v>0</v>
      </c>
    </row>
    <row r="5199" spans="36:38" x14ac:dyDescent="0.25">
      <c r="AJ5199">
        <v>2.73</v>
      </c>
      <c r="AK5199">
        <v>-3.04907108893538E-2</v>
      </c>
      <c r="AL5199">
        <v>0</v>
      </c>
    </row>
    <row r="5200" spans="36:38" x14ac:dyDescent="0.25">
      <c r="AJ5200">
        <v>2.3725000000000001</v>
      </c>
      <c r="AK5200">
        <v>-3.0647518718712002E-2</v>
      </c>
      <c r="AL5200">
        <v>0</v>
      </c>
    </row>
    <row r="5201" spans="36:38" x14ac:dyDescent="0.25">
      <c r="AJ5201">
        <v>2.0150000000000001</v>
      </c>
      <c r="AK5201">
        <v>-3.0806588749816899E-2</v>
      </c>
      <c r="AL5201">
        <v>0</v>
      </c>
    </row>
    <row r="5202" spans="36:38" x14ac:dyDescent="0.25">
      <c r="AJ5202">
        <v>1.6575</v>
      </c>
      <c r="AK5202">
        <v>-3.0957561175753701E-2</v>
      </c>
      <c r="AL5202">
        <v>0</v>
      </c>
    </row>
    <row r="5203" spans="36:38" x14ac:dyDescent="0.25">
      <c r="AJ5203">
        <v>1.3</v>
      </c>
      <c r="AK5203">
        <v>-3.1093327913609001E-2</v>
      </c>
      <c r="AL5203">
        <v>0</v>
      </c>
    </row>
    <row r="5204" spans="36:38" x14ac:dyDescent="0.25">
      <c r="AJ5204">
        <v>1.3</v>
      </c>
      <c r="AK5204">
        <v>-3.1093327913609001E-2</v>
      </c>
      <c r="AL5204">
        <v>0</v>
      </c>
    </row>
    <row r="5205" spans="36:38" x14ac:dyDescent="0.25">
      <c r="AJ5205">
        <v>0.73983272926578403</v>
      </c>
      <c r="AK5205">
        <v>-3.1346106493439503E-2</v>
      </c>
      <c r="AL5205">
        <v>0</v>
      </c>
    </row>
    <row r="5206" spans="36:38" x14ac:dyDescent="0.25">
      <c r="AJ5206">
        <v>0.17966545853156901</v>
      </c>
      <c r="AK5206">
        <v>-3.14861918414256E-2</v>
      </c>
      <c r="AL5206">
        <v>0</v>
      </c>
    </row>
    <row r="5207" spans="36:38" x14ac:dyDescent="0.25">
      <c r="AJ5207">
        <v>-0.38050181220264701</v>
      </c>
      <c r="AK5207">
        <v>-3.1490778249892402E-2</v>
      </c>
      <c r="AL5207">
        <v>0</v>
      </c>
    </row>
    <row r="5208" spans="36:38" x14ac:dyDescent="0.25">
      <c r="AJ5208">
        <v>-0.94066908293686302</v>
      </c>
      <c r="AK5208">
        <v>-3.1338006756765902E-2</v>
      </c>
      <c r="AL5208">
        <v>0</v>
      </c>
    </row>
    <row r="5209" spans="36:38" x14ac:dyDescent="0.25">
      <c r="AJ5209">
        <v>-0.94066908293686302</v>
      </c>
      <c r="AK5209">
        <v>-3.1338006756765902E-2</v>
      </c>
      <c r="AL5209">
        <v>0</v>
      </c>
    </row>
    <row r="5210" spans="36:38" x14ac:dyDescent="0.25">
      <c r="AJ5210">
        <v>-1.1555018122026499</v>
      </c>
      <c r="AK5210">
        <v>-3.12342913621362E-2</v>
      </c>
      <c r="AL5210">
        <v>0</v>
      </c>
    </row>
    <row r="5211" spans="36:38" x14ac:dyDescent="0.25">
      <c r="AJ5211">
        <v>-1.37033454146843</v>
      </c>
      <c r="AK5211">
        <v>-3.1103487665994901E-2</v>
      </c>
      <c r="AL5211">
        <v>0</v>
      </c>
    </row>
    <row r="5212" spans="36:38" x14ac:dyDescent="0.25">
      <c r="AJ5212">
        <v>-1.5851672707342199</v>
      </c>
      <c r="AK5212">
        <v>-3.0945058354226399E-2</v>
      </c>
      <c r="AL5212">
        <v>0</v>
      </c>
    </row>
    <row r="5213" spans="36:38" x14ac:dyDescent="0.25">
      <c r="AJ5213">
        <v>-1.8</v>
      </c>
      <c r="AK5213">
        <v>-3.0758686817011601E-2</v>
      </c>
      <c r="AL5213">
        <v>0</v>
      </c>
    </row>
    <row r="5214" spans="36:38" x14ac:dyDescent="0.25">
      <c r="AJ5214">
        <v>-1.8</v>
      </c>
      <c r="AK5214">
        <v>-3.0758686817011601E-2</v>
      </c>
      <c r="AL5214">
        <v>0</v>
      </c>
    </row>
    <row r="5215" spans="36:38" x14ac:dyDescent="0.25">
      <c r="AJ5215">
        <v>-1.8425</v>
      </c>
      <c r="AK5215">
        <v>-3.0724679612955701E-2</v>
      </c>
      <c r="AL5215">
        <v>0</v>
      </c>
    </row>
    <row r="5216" spans="36:38" x14ac:dyDescent="0.25">
      <c r="AJ5216">
        <v>-1.885</v>
      </c>
      <c r="AK5216">
        <v>-3.0690248352907599E-2</v>
      </c>
      <c r="AL5216">
        <v>0</v>
      </c>
    </row>
    <row r="5217" spans="36:38" x14ac:dyDescent="0.25">
      <c r="AJ5217">
        <v>-1.9275</v>
      </c>
      <c r="AK5217">
        <v>-3.0655100161309901E-2</v>
      </c>
      <c r="AL5217">
        <v>0</v>
      </c>
    </row>
    <row r="5218" spans="36:38" x14ac:dyDescent="0.25">
      <c r="AJ5218">
        <v>-1.97</v>
      </c>
      <c r="AK5218">
        <v>-3.06190432562213E-2</v>
      </c>
      <c r="AL5218">
        <v>0</v>
      </c>
    </row>
    <row r="5219" spans="36:38" x14ac:dyDescent="0.25">
      <c r="AJ5219">
        <v>-1.97</v>
      </c>
      <c r="AK5219">
        <v>-3.06190432562213E-2</v>
      </c>
      <c r="AL5219">
        <v>0</v>
      </c>
    </row>
    <row r="5220" spans="36:38" x14ac:dyDescent="0.25">
      <c r="AJ5220">
        <v>-2.27</v>
      </c>
      <c r="AK5220">
        <v>-3.0336019515655201E-2</v>
      </c>
      <c r="AL5220">
        <v>0</v>
      </c>
    </row>
    <row r="5221" spans="36:38" x14ac:dyDescent="0.25">
      <c r="AJ5221">
        <v>-2.57</v>
      </c>
      <c r="AK5221">
        <v>-3.0002000235163698E-2</v>
      </c>
      <c r="AL5221">
        <v>0</v>
      </c>
    </row>
    <row r="5222" spans="36:38" x14ac:dyDescent="0.25">
      <c r="AJ5222">
        <v>-2.87</v>
      </c>
      <c r="AK5222">
        <v>-2.9617600248274801E-2</v>
      </c>
      <c r="AL5222">
        <v>0</v>
      </c>
    </row>
    <row r="5223" spans="36:38" x14ac:dyDescent="0.25">
      <c r="AJ5223">
        <v>-3.17</v>
      </c>
      <c r="AK5223">
        <v>-2.9183998714434299E-2</v>
      </c>
      <c r="AL5223">
        <v>0</v>
      </c>
    </row>
    <row r="5224" spans="36:38" x14ac:dyDescent="0.25">
      <c r="AJ5224">
        <v>-3.17</v>
      </c>
      <c r="AK5224">
        <v>-2.9183998714434299E-2</v>
      </c>
      <c r="AL5224">
        <v>0</v>
      </c>
    </row>
    <row r="5225" spans="36:38" x14ac:dyDescent="0.25">
      <c r="AJ5225">
        <v>-3.32</v>
      </c>
      <c r="AK5225">
        <v>-2.89493058336865E-2</v>
      </c>
      <c r="AL5225">
        <v>0</v>
      </c>
    </row>
    <row r="5226" spans="36:38" x14ac:dyDescent="0.25">
      <c r="AJ5226">
        <v>-3.47</v>
      </c>
      <c r="AK5226">
        <v>-2.8703026708908001E-2</v>
      </c>
      <c r="AL5226">
        <v>0</v>
      </c>
    </row>
    <row r="5227" spans="36:38" x14ac:dyDescent="0.25">
      <c r="AJ5227">
        <v>-3.62</v>
      </c>
      <c r="AK5227">
        <v>-2.8445481945360201E-2</v>
      </c>
      <c r="AL5227">
        <v>0</v>
      </c>
    </row>
    <row r="5228" spans="36:38" x14ac:dyDescent="0.25">
      <c r="AJ5228">
        <v>-3.77</v>
      </c>
      <c r="AK5228">
        <v>-2.8177025670257799E-2</v>
      </c>
      <c r="AL5228">
        <v>0</v>
      </c>
    </row>
    <row r="5229" spans="36:38" x14ac:dyDescent="0.25">
      <c r="AJ5229">
        <v>-3.77</v>
      </c>
      <c r="AK5229">
        <v>-2.8177025670257799E-2</v>
      </c>
      <c r="AL5229">
        <v>0</v>
      </c>
    </row>
    <row r="5230" spans="36:38" x14ac:dyDescent="0.25">
      <c r="AJ5230">
        <v>-3.96636673510559</v>
      </c>
      <c r="AK5230">
        <v>-2.78099816995406E-2</v>
      </c>
      <c r="AL5230">
        <v>0</v>
      </c>
    </row>
    <row r="5231" spans="36:38" x14ac:dyDescent="0.25">
      <c r="AJ5231">
        <v>-4.1627334702111902</v>
      </c>
      <c r="AK5231">
        <v>-2.7426301910598999E-2</v>
      </c>
      <c r="AL5231">
        <v>0</v>
      </c>
    </row>
    <row r="5232" spans="36:38" x14ac:dyDescent="0.25">
      <c r="AJ5232">
        <v>-4.35910020531679</v>
      </c>
      <c r="AK5232">
        <v>-2.7026978903949599E-2</v>
      </c>
      <c r="AL5232">
        <v>0</v>
      </c>
    </row>
    <row r="5233" spans="36:38" x14ac:dyDescent="0.25">
      <c r="AJ5233">
        <v>-4.55546694042238</v>
      </c>
      <c r="AK5233">
        <v>-2.6613011194943401E-2</v>
      </c>
      <c r="AL5233">
        <v>0</v>
      </c>
    </row>
    <row r="5234" spans="36:38" x14ac:dyDescent="0.25">
      <c r="AJ5234">
        <v>-4.55546694042238</v>
      </c>
      <c r="AK5234">
        <v>-2.6613011194943401E-2</v>
      </c>
      <c r="AL5234">
        <v>0</v>
      </c>
    </row>
    <row r="5235" spans="36:38" x14ac:dyDescent="0.25">
      <c r="AJ5235">
        <v>-4.7882854488629398</v>
      </c>
      <c r="AK5235">
        <v>-2.6104607944553201E-2</v>
      </c>
      <c r="AL5235">
        <v>0</v>
      </c>
    </row>
    <row r="5236" spans="36:38" x14ac:dyDescent="0.25">
      <c r="AJ5236">
        <v>-5.0211039573034899</v>
      </c>
      <c r="AK5236">
        <v>-2.5579132124426501E-2</v>
      </c>
      <c r="AL5236">
        <v>0</v>
      </c>
    </row>
    <row r="5237" spans="36:38" x14ac:dyDescent="0.25">
      <c r="AJ5237">
        <v>-5.2539224657440498</v>
      </c>
      <c r="AK5237">
        <v>-2.5038541885211801E-2</v>
      </c>
      <c r="AL5237">
        <v>0</v>
      </c>
    </row>
    <row r="5238" spans="36:38" x14ac:dyDescent="0.25">
      <c r="AJ5238">
        <v>-5.4867409741845998</v>
      </c>
      <c r="AK5238">
        <v>-2.4484745638561199E-2</v>
      </c>
      <c r="AL5238">
        <v>0</v>
      </c>
    </row>
    <row r="5239" spans="36:38" x14ac:dyDescent="0.25">
      <c r="AJ5239">
        <v>-5.4867409741845998</v>
      </c>
      <c r="AK5239">
        <v>-2.4484745638561199E-2</v>
      </c>
      <c r="AL5239">
        <v>0</v>
      </c>
    </row>
    <row r="5240" spans="36:38" x14ac:dyDescent="0.25">
      <c r="AJ5240">
        <v>-5.76277783879579</v>
      </c>
      <c r="AK5240">
        <v>-2.3813990091521901E-2</v>
      </c>
      <c r="AL5240">
        <v>0</v>
      </c>
    </row>
    <row r="5241" spans="36:38" x14ac:dyDescent="0.25">
      <c r="AJ5241">
        <v>-6.0388147034069801</v>
      </c>
      <c r="AK5241">
        <v>-2.31312787455848E-2</v>
      </c>
      <c r="AL5241">
        <v>0</v>
      </c>
    </row>
    <row r="5242" spans="36:38" x14ac:dyDescent="0.25">
      <c r="AJ5242">
        <v>-6.31485156801818</v>
      </c>
      <c r="AK5242">
        <v>-2.2440134588344301E-2</v>
      </c>
      <c r="AL5242">
        <v>0</v>
      </c>
    </row>
    <row r="5243" spans="36:38" x14ac:dyDescent="0.25">
      <c r="AJ5243">
        <v>-6.5908884326293702</v>
      </c>
      <c r="AK5243">
        <v>-2.1744205194507302E-2</v>
      </c>
      <c r="AL5243">
        <v>0</v>
      </c>
    </row>
    <row r="5244" spans="36:38" x14ac:dyDescent="0.25">
      <c r="AJ5244">
        <v>-6.5908884326293702</v>
      </c>
      <c r="AK5244">
        <v>-2.1744205194507302E-2</v>
      </c>
      <c r="AL5244">
        <v>0</v>
      </c>
    </row>
    <row r="5245" spans="36:38" x14ac:dyDescent="0.25">
      <c r="AJ5245">
        <v>-6.9181663244720299</v>
      </c>
      <c r="AK5245">
        <v>-2.09178981439768E-2</v>
      </c>
      <c r="AL5245">
        <v>0</v>
      </c>
    </row>
    <row r="5246" spans="36:38" x14ac:dyDescent="0.25">
      <c r="AJ5246">
        <v>-7.2454442163146799</v>
      </c>
      <c r="AK5246">
        <v>-2.0096451143963801E-2</v>
      </c>
      <c r="AL5246">
        <v>0</v>
      </c>
    </row>
    <row r="5247" spans="36:38" x14ac:dyDescent="0.25">
      <c r="AJ5247">
        <v>-7.5727221081573397</v>
      </c>
      <c r="AK5247">
        <v>-1.9285677576905299E-2</v>
      </c>
      <c r="AL5247">
        <v>0</v>
      </c>
    </row>
    <row r="5248" spans="36:38" x14ac:dyDescent="0.25">
      <c r="AJ5248">
        <v>-7.9</v>
      </c>
      <c r="AK5248">
        <v>-1.84911839223104E-2</v>
      </c>
      <c r="AL5248">
        <v>0</v>
      </c>
    </row>
    <row r="5249" spans="36:38" x14ac:dyDescent="0.25">
      <c r="AJ5249">
        <v>-7.9</v>
      </c>
      <c r="AK5249">
        <v>-1.84911839223104E-2</v>
      </c>
      <c r="AL5249">
        <v>0</v>
      </c>
    </row>
    <row r="5250" spans="36:38" x14ac:dyDescent="0.25">
      <c r="AJ5250">
        <v>-8.15</v>
      </c>
      <c r="AK5250">
        <v>-1.7898857722504099E-2</v>
      </c>
      <c r="AL5250">
        <v>0</v>
      </c>
    </row>
    <row r="5251" spans="36:38" x14ac:dyDescent="0.25">
      <c r="AJ5251">
        <v>-8.4</v>
      </c>
      <c r="AK5251">
        <v>-1.7321722512237101E-2</v>
      </c>
      <c r="AL5251">
        <v>0</v>
      </c>
    </row>
    <row r="5252" spans="36:38" x14ac:dyDescent="0.25">
      <c r="AJ5252">
        <v>-8.65</v>
      </c>
      <c r="AK5252">
        <v>-1.6761885645693201E-2</v>
      </c>
      <c r="AL5252">
        <v>0</v>
      </c>
    </row>
    <row r="5253" spans="36:38" x14ac:dyDescent="0.25">
      <c r="AJ5253">
        <v>-8.9</v>
      </c>
      <c r="AK5253">
        <v>-1.62212414045966E-2</v>
      </c>
      <c r="AL5253">
        <v>0</v>
      </c>
    </row>
    <row r="5254" spans="36:38" x14ac:dyDescent="0.25">
      <c r="AJ5254">
        <v>-8.9</v>
      </c>
      <c r="AK5254">
        <v>-1.62212414045966E-2</v>
      </c>
      <c r="AL5254">
        <v>0</v>
      </c>
    </row>
    <row r="5255" spans="36:38" x14ac:dyDescent="0.25">
      <c r="AJ5255">
        <v>-9.5175000000000001</v>
      </c>
      <c r="AK5255">
        <v>-1.49790245387166E-2</v>
      </c>
      <c r="AL5255">
        <v>0</v>
      </c>
    </row>
    <row r="5256" spans="36:38" x14ac:dyDescent="0.25">
      <c r="AJ5256">
        <v>-10.135</v>
      </c>
      <c r="AK5256">
        <v>-1.38843708668028E-2</v>
      </c>
      <c r="AL5256">
        <v>0</v>
      </c>
    </row>
    <row r="5257" spans="36:38" x14ac:dyDescent="0.25">
      <c r="AJ5257">
        <v>-10.7525</v>
      </c>
      <c r="AK5257">
        <v>-1.2946705000519899E-2</v>
      </c>
      <c r="AL5257">
        <v>0</v>
      </c>
    </row>
    <row r="5258" spans="36:38" x14ac:dyDescent="0.25">
      <c r="AJ5258">
        <v>-11.37</v>
      </c>
      <c r="AK5258">
        <v>-1.2166181327500599E-2</v>
      </c>
      <c r="AL5258">
        <v>0</v>
      </c>
    </row>
    <row r="5259" spans="36:38" x14ac:dyDescent="0.25">
      <c r="AJ5259">
        <v>-11.37</v>
      </c>
      <c r="AK5259">
        <v>-1.2166181327500599E-2</v>
      </c>
      <c r="AL5259">
        <v>0</v>
      </c>
    </row>
    <row r="5260" spans="36:38" x14ac:dyDescent="0.25">
      <c r="AJ5260">
        <v>-11.87</v>
      </c>
      <c r="AK5260">
        <v>-1.1642643103228101E-2</v>
      </c>
      <c r="AL5260">
        <v>0</v>
      </c>
    </row>
    <row r="5261" spans="36:38" x14ac:dyDescent="0.25">
      <c r="AJ5261">
        <v>-12.37</v>
      </c>
      <c r="AK5261">
        <v>-1.12066095225451E-2</v>
      </c>
      <c r="AL5261">
        <v>0</v>
      </c>
    </row>
    <row r="5262" spans="36:38" x14ac:dyDescent="0.25">
      <c r="AJ5262">
        <v>-12.87</v>
      </c>
      <c r="AK5262">
        <v>-1.08480593567913E-2</v>
      </c>
      <c r="AL5262">
        <v>0</v>
      </c>
    </row>
    <row r="5263" spans="36:38" x14ac:dyDescent="0.25">
      <c r="AJ5263">
        <v>-13.37</v>
      </c>
      <c r="AK5263">
        <v>-1.0556396372716201E-2</v>
      </c>
      <c r="AL5263">
        <v>0</v>
      </c>
    </row>
    <row r="5264" spans="36:38" x14ac:dyDescent="0.25">
      <c r="AJ5264">
        <v>-13.37</v>
      </c>
      <c r="AK5264">
        <v>-1.0556396372716201E-2</v>
      </c>
      <c r="AL5264">
        <v>0</v>
      </c>
    </row>
    <row r="5265" spans="36:38" x14ac:dyDescent="0.25">
      <c r="AJ5265">
        <v>-13.395</v>
      </c>
      <c r="AK5265">
        <v>-1.0543383196358299E-2</v>
      </c>
      <c r="AL5265">
        <v>0</v>
      </c>
    </row>
    <row r="5266" spans="36:38" x14ac:dyDescent="0.25">
      <c r="AJ5266">
        <v>-13.42</v>
      </c>
      <c r="AK5266">
        <v>-1.0530510264271001E-2</v>
      </c>
      <c r="AL5266">
        <v>0</v>
      </c>
    </row>
    <row r="5267" spans="36:38" x14ac:dyDescent="0.25">
      <c r="AJ5267">
        <v>-13.445</v>
      </c>
      <c r="AK5267">
        <v>-1.05177763685993E-2</v>
      </c>
      <c r="AL5267">
        <v>0</v>
      </c>
    </row>
    <row r="5268" spans="36:38" x14ac:dyDescent="0.25">
      <c r="AJ5268">
        <v>-13.47</v>
      </c>
      <c r="AK5268">
        <v>-1.05051803102239E-2</v>
      </c>
      <c r="AL5268">
        <v>0</v>
      </c>
    </row>
    <row r="5269" spans="36:38" x14ac:dyDescent="0.25">
      <c r="AJ5269">
        <v>-13.47</v>
      </c>
      <c r="AK5269">
        <v>-1.05051803102239E-2</v>
      </c>
      <c r="AL5269">
        <v>0</v>
      </c>
    </row>
    <row r="5270" spans="36:38" x14ac:dyDescent="0.25">
      <c r="AJ5270">
        <v>-13.602499999999999</v>
      </c>
      <c r="AK5270">
        <v>-1.04406733840445E-2</v>
      </c>
      <c r="AL5270">
        <v>0</v>
      </c>
    </row>
    <row r="5271" spans="36:38" x14ac:dyDescent="0.25">
      <c r="AJ5271">
        <v>-13.734999999999999</v>
      </c>
      <c r="AK5271">
        <v>-1.0379825169329801E-2</v>
      </c>
      <c r="AL5271">
        <v>0</v>
      </c>
    </row>
    <row r="5272" spans="36:38" x14ac:dyDescent="0.25">
      <c r="AJ5272">
        <v>-13.8675</v>
      </c>
      <c r="AK5272">
        <v>-1.03224591345562E-2</v>
      </c>
      <c r="AL5272">
        <v>0</v>
      </c>
    </row>
    <row r="5273" spans="36:38" x14ac:dyDescent="0.25">
      <c r="AJ5273">
        <v>-14</v>
      </c>
      <c r="AK5273">
        <v>-1.02684029627547E-2</v>
      </c>
      <c r="AL5273">
        <v>0</v>
      </c>
    </row>
    <row r="5274" spans="36:38" x14ac:dyDescent="0.25">
      <c r="AJ5274">
        <v>-14</v>
      </c>
      <c r="AK5274">
        <v>-1.02684029627547E-2</v>
      </c>
      <c r="AL5274">
        <v>0</v>
      </c>
    </row>
    <row r="5275" spans="36:38" x14ac:dyDescent="0.25">
      <c r="AJ5275">
        <v>-14.2054189176643</v>
      </c>
      <c r="AK5275">
        <v>-1.0190749322189699E-2</v>
      </c>
      <c r="AL5275">
        <v>0</v>
      </c>
    </row>
    <row r="5276" spans="36:38" x14ac:dyDescent="0.25">
      <c r="AJ5276">
        <v>-14.4108378353285</v>
      </c>
      <c r="AK5276">
        <v>-1.01200436904746E-2</v>
      </c>
      <c r="AL5276">
        <v>0</v>
      </c>
    </row>
    <row r="5277" spans="36:38" x14ac:dyDescent="0.25">
      <c r="AJ5277">
        <v>-14.6162567529928</v>
      </c>
      <c r="AK5277">
        <v>-1.00557094913752E-2</v>
      </c>
      <c r="AL5277">
        <v>0</v>
      </c>
    </row>
    <row r="5278" spans="36:38" x14ac:dyDescent="0.25">
      <c r="AJ5278">
        <v>-14.8216756706571</v>
      </c>
      <c r="AK5278">
        <v>-9.9971971335852707E-3</v>
      </c>
      <c r="AL5278">
        <v>0</v>
      </c>
    </row>
    <row r="5279" spans="36:38" x14ac:dyDescent="0.25">
      <c r="AJ5279">
        <v>-14.8216756706571</v>
      </c>
      <c r="AK5279">
        <v>-9.9971971335852707E-3</v>
      </c>
      <c r="AL5279">
        <v>0</v>
      </c>
    </row>
    <row r="5280" spans="36:38" x14ac:dyDescent="0.25">
      <c r="AJ5280">
        <v>-15.0299546678258</v>
      </c>
      <c r="AK5280">
        <v>-9.94328048415688E-3</v>
      </c>
      <c r="AL5280">
        <v>0</v>
      </c>
    </row>
    <row r="5281" spans="36:38" x14ac:dyDescent="0.25">
      <c r="AJ5281">
        <v>-15.2382336649945</v>
      </c>
      <c r="AK5281">
        <v>-9.8943009152262507E-3</v>
      </c>
      <c r="AL5281">
        <v>0</v>
      </c>
    </row>
    <row r="5282" spans="36:38" x14ac:dyDescent="0.25">
      <c r="AJ5282">
        <v>-15.4465126621633</v>
      </c>
      <c r="AK5282">
        <v>-9.8497768772931506E-3</v>
      </c>
      <c r="AL5282">
        <v>0</v>
      </c>
    </row>
    <row r="5283" spans="36:38" x14ac:dyDescent="0.25">
      <c r="AJ5283">
        <v>-15.654791659332</v>
      </c>
      <c r="AK5283">
        <v>-9.8092544898562006E-3</v>
      </c>
      <c r="AL5283">
        <v>0</v>
      </c>
    </row>
    <row r="5284" spans="36:38" x14ac:dyDescent="0.25">
      <c r="AJ5284">
        <v>-15.654791659332</v>
      </c>
      <c r="AK5284">
        <v>-9.8092544898562006E-3</v>
      </c>
      <c r="AL5284">
        <v>0</v>
      </c>
    </row>
    <row r="5285" spans="36:38" x14ac:dyDescent="0.25">
      <c r="AJ5285">
        <v>-15.8659705573364</v>
      </c>
      <c r="AK5285">
        <v>-9.7718197702256603E-3</v>
      </c>
      <c r="AL5285">
        <v>0</v>
      </c>
    </row>
    <row r="5286" spans="36:38" x14ac:dyDescent="0.25">
      <c r="AJ5286">
        <v>-16.077149455340901</v>
      </c>
      <c r="AK5286">
        <v>-9.7376513651094704E-3</v>
      </c>
      <c r="AL5286">
        <v>0</v>
      </c>
    </row>
    <row r="5287" spans="36:38" x14ac:dyDescent="0.25">
      <c r="AJ5287">
        <v>-16.2883283533453</v>
      </c>
      <c r="AK5287">
        <v>-9.7063674840716305E-3</v>
      </c>
      <c r="AL5287">
        <v>0</v>
      </c>
    </row>
    <row r="5288" spans="36:38" x14ac:dyDescent="0.25">
      <c r="AJ5288">
        <v>-16.499507251349801</v>
      </c>
      <c r="AK5288">
        <v>-9.6776122914329597E-3</v>
      </c>
      <c r="AL5288">
        <v>0</v>
      </c>
    </row>
    <row r="5289" spans="36:38" x14ac:dyDescent="0.25">
      <c r="AJ5289">
        <v>-16.499507251349801</v>
      </c>
      <c r="AK5289">
        <v>-9.6776122914329597E-3</v>
      </c>
      <c r="AL5289">
        <v>0</v>
      </c>
    </row>
    <row r="5290" spans="36:38" x14ac:dyDescent="0.25">
      <c r="AJ5290">
        <v>-16.713626425959799</v>
      </c>
      <c r="AK5290">
        <v>-9.6507027500753705E-3</v>
      </c>
      <c r="AL5290">
        <v>0</v>
      </c>
    </row>
    <row r="5291" spans="36:38" x14ac:dyDescent="0.25">
      <c r="AJ5291">
        <v>-16.9277456005698</v>
      </c>
      <c r="AK5291">
        <v>-9.6257415210349202E-3</v>
      </c>
      <c r="AL5291">
        <v>0</v>
      </c>
    </row>
    <row r="5292" spans="36:38" x14ac:dyDescent="0.25">
      <c r="AJ5292">
        <v>-17.141864775179901</v>
      </c>
      <c r="AK5292">
        <v>-9.6024391362707993E-3</v>
      </c>
      <c r="AL5292">
        <v>0</v>
      </c>
    </row>
    <row r="5293" spans="36:38" x14ac:dyDescent="0.25">
      <c r="AJ5293">
        <v>-17.355983949789898</v>
      </c>
      <c r="AK5293">
        <v>-9.5805316664952407E-3</v>
      </c>
      <c r="AL5293">
        <v>0</v>
      </c>
    </row>
    <row r="5294" spans="36:38" x14ac:dyDescent="0.25">
      <c r="AJ5294">
        <v>-17.355983949789898</v>
      </c>
      <c r="AK5294">
        <v>-9.5805316664952407E-3</v>
      </c>
      <c r="AL5294">
        <v>0</v>
      </c>
    </row>
    <row r="5295" spans="36:38" x14ac:dyDescent="0.25">
      <c r="AJ5295">
        <v>-17.573084338933501</v>
      </c>
      <c r="AK5295">
        <v>-9.5594958949898091E-3</v>
      </c>
      <c r="AL5295">
        <v>0</v>
      </c>
    </row>
    <row r="5296" spans="36:38" x14ac:dyDescent="0.25">
      <c r="AJ5296">
        <v>-17.7901847280772</v>
      </c>
      <c r="AK5296">
        <v>-9.5394171538282207E-3</v>
      </c>
      <c r="AL5296">
        <v>0</v>
      </c>
    </row>
    <row r="5297" spans="36:38" x14ac:dyDescent="0.25">
      <c r="AJ5297">
        <v>-18.0072851172208</v>
      </c>
      <c r="AK5297">
        <v>-9.5200889091037605E-3</v>
      </c>
      <c r="AL5297">
        <v>0</v>
      </c>
    </row>
    <row r="5298" spans="36:38" x14ac:dyDescent="0.25">
      <c r="AJ5298">
        <v>-18.224385506364399</v>
      </c>
      <c r="AK5298">
        <v>-9.50132391679708E-3</v>
      </c>
      <c r="AL5298">
        <v>0</v>
      </c>
    </row>
    <row r="5299" spans="36:38" x14ac:dyDescent="0.25">
      <c r="AJ5299">
        <v>-18.224385506364399</v>
      </c>
      <c r="AK5299">
        <v>-9.50132391679708E-3</v>
      </c>
      <c r="AL5299">
        <v>0</v>
      </c>
    </row>
    <row r="5300" spans="36:38" x14ac:dyDescent="0.25">
      <c r="AJ5300">
        <v>-18.4445086179547</v>
      </c>
      <c r="AK5300">
        <v>-9.4827009217058594E-3</v>
      </c>
      <c r="AL5300">
        <v>0</v>
      </c>
    </row>
    <row r="5301" spans="36:38" x14ac:dyDescent="0.25">
      <c r="AJ5301">
        <v>-18.664631729545</v>
      </c>
      <c r="AK5301">
        <v>-9.4643276432470197E-3</v>
      </c>
      <c r="AL5301">
        <v>0</v>
      </c>
    </row>
    <row r="5302" spans="36:38" x14ac:dyDescent="0.25">
      <c r="AJ5302">
        <v>-18.884754841135301</v>
      </c>
      <c r="AK5302">
        <v>-9.4460645236355608E-3</v>
      </c>
      <c r="AL5302">
        <v>0</v>
      </c>
    </row>
    <row r="5303" spans="36:38" x14ac:dyDescent="0.25">
      <c r="AJ5303">
        <v>-19.104877952725602</v>
      </c>
      <c r="AK5303">
        <v>-9.4277874633176394E-3</v>
      </c>
      <c r="AL5303">
        <v>0</v>
      </c>
    </row>
    <row r="5304" spans="36:38" x14ac:dyDescent="0.25">
      <c r="AJ5304">
        <v>-19.104877952725602</v>
      </c>
      <c r="AK5304">
        <v>-9.4277874633176394E-3</v>
      </c>
      <c r="AL5304">
        <v>0</v>
      </c>
    </row>
    <row r="5305" spans="36:38" x14ac:dyDescent="0.25">
      <c r="AJ5305">
        <v>-19.328065872596799</v>
      </c>
      <c r="AK5305">
        <v>-9.4091297524543198E-3</v>
      </c>
      <c r="AL5305">
        <v>0</v>
      </c>
    </row>
    <row r="5306" spans="36:38" x14ac:dyDescent="0.25">
      <c r="AJ5306">
        <v>-19.551253792468</v>
      </c>
      <c r="AK5306">
        <v>-9.3902449260798992E-3</v>
      </c>
      <c r="AL5306">
        <v>0</v>
      </c>
    </row>
    <row r="5307" spans="36:38" x14ac:dyDescent="0.25">
      <c r="AJ5307">
        <v>-19.7744417123392</v>
      </c>
      <c r="AK5307">
        <v>-9.3710457354652197E-3</v>
      </c>
      <c r="AL5307">
        <v>0</v>
      </c>
    </row>
    <row r="5308" spans="36:38" x14ac:dyDescent="0.25">
      <c r="AJ5308">
        <v>-19.997629632210401</v>
      </c>
      <c r="AK5308">
        <v>-9.3514563135068101E-3</v>
      </c>
      <c r="AL5308">
        <v>0</v>
      </c>
    </row>
    <row r="5309" spans="36:38" x14ac:dyDescent="0.25">
      <c r="AJ5309">
        <v>-19.997629632210401</v>
      </c>
      <c r="AK5309">
        <v>-9.3514563135068101E-3</v>
      </c>
      <c r="AL5309">
        <v>0</v>
      </c>
    </row>
    <row r="5310" spans="36:38" x14ac:dyDescent="0.25">
      <c r="AJ5310">
        <v>-20.223925032164399</v>
      </c>
      <c r="AK5310">
        <v>-9.3311287100155994E-3</v>
      </c>
      <c r="AL5310">
        <v>0</v>
      </c>
    </row>
    <row r="5311" spans="36:38" x14ac:dyDescent="0.25">
      <c r="AJ5311">
        <v>-20.4502204321184</v>
      </c>
      <c r="AK5311">
        <v>-9.3102748966503793E-3</v>
      </c>
      <c r="AL5311">
        <v>0</v>
      </c>
    </row>
    <row r="5312" spans="36:38" x14ac:dyDescent="0.25">
      <c r="AJ5312">
        <v>-20.676515832072301</v>
      </c>
      <c r="AK5312">
        <v>-9.2888453678592504E-3</v>
      </c>
      <c r="AL5312">
        <v>0</v>
      </c>
    </row>
    <row r="5313" spans="36:38" x14ac:dyDescent="0.25">
      <c r="AJ5313">
        <v>-20.902811232026298</v>
      </c>
      <c r="AK5313">
        <v>-9.2667995837669402E-3</v>
      </c>
      <c r="AL5313">
        <v>0</v>
      </c>
    </row>
    <row r="5314" spans="36:38" x14ac:dyDescent="0.25">
      <c r="AJ5314">
        <v>-20.902811232026298</v>
      </c>
      <c r="AK5314">
        <v>-9.2667995837669402E-3</v>
      </c>
      <c r="AL5314">
        <v>0</v>
      </c>
    </row>
    <row r="5315" spans="36:38" x14ac:dyDescent="0.25">
      <c r="AJ5315">
        <v>-21.132257377990999</v>
      </c>
      <c r="AK5315">
        <v>-9.2437825114598093E-3</v>
      </c>
      <c r="AL5315">
        <v>0</v>
      </c>
    </row>
    <row r="5316" spans="36:38" x14ac:dyDescent="0.25">
      <c r="AJ5316">
        <v>-21.3617035239557</v>
      </c>
      <c r="AK5316">
        <v>-9.22006861861689E-3</v>
      </c>
      <c r="AL5316">
        <v>0</v>
      </c>
    </row>
    <row r="5317" spans="36:38" x14ac:dyDescent="0.25">
      <c r="AJ5317">
        <v>-21.591149669920402</v>
      </c>
      <c r="AK5317">
        <v>-9.1956346544275393E-3</v>
      </c>
      <c r="AL5317">
        <v>0</v>
      </c>
    </row>
    <row r="5318" spans="36:38" x14ac:dyDescent="0.25">
      <c r="AJ5318">
        <v>-21.820595815885099</v>
      </c>
      <c r="AK5318">
        <v>-9.1704637130038402E-3</v>
      </c>
      <c r="AL5318">
        <v>0</v>
      </c>
    </row>
    <row r="5319" spans="36:38" x14ac:dyDescent="0.25">
      <c r="AJ5319">
        <v>-21.820595815885099</v>
      </c>
      <c r="AK5319">
        <v>-9.1704637130038402E-3</v>
      </c>
      <c r="AL5319">
        <v>0</v>
      </c>
    </row>
    <row r="5320" spans="36:38" x14ac:dyDescent="0.25">
      <c r="AJ5320">
        <v>-22.053236576186801</v>
      </c>
      <c r="AK5320">
        <v>-9.1441765153657904E-3</v>
      </c>
      <c r="AL5320">
        <v>0</v>
      </c>
    </row>
    <row r="5321" spans="36:38" x14ac:dyDescent="0.25">
      <c r="AJ5321">
        <v>-22.285877336488401</v>
      </c>
      <c r="AK5321">
        <v>-9.1171087573069694E-3</v>
      </c>
      <c r="AL5321">
        <v>0</v>
      </c>
    </row>
    <row r="5322" spans="36:38" x14ac:dyDescent="0.25">
      <c r="AJ5322">
        <v>-22.51851809679</v>
      </c>
      <c r="AK5322">
        <v>-9.0892551817502495E-3</v>
      </c>
      <c r="AL5322">
        <v>0</v>
      </c>
    </row>
    <row r="5323" spans="36:38" x14ac:dyDescent="0.25">
      <c r="AJ5323">
        <v>-22.751158857091699</v>
      </c>
      <c r="AK5323">
        <v>-9.0606125480872796E-3</v>
      </c>
      <c r="AL5323">
        <v>0</v>
      </c>
    </row>
    <row r="5324" spans="36:38" x14ac:dyDescent="0.25">
      <c r="AJ5324">
        <v>-22.751158857091699</v>
      </c>
      <c r="AK5324">
        <v>-9.0606125480872796E-3</v>
      </c>
      <c r="AL5324">
        <v>0</v>
      </c>
    </row>
    <row r="5325" spans="36:38" x14ac:dyDescent="0.25">
      <c r="AJ5325">
        <v>-22.987038710842</v>
      </c>
      <c r="AK5325">
        <v>-9.0307659426158097E-3</v>
      </c>
      <c r="AL5325">
        <v>0</v>
      </c>
    </row>
    <row r="5326" spans="36:38" x14ac:dyDescent="0.25">
      <c r="AJ5326">
        <v>-23.222918564592302</v>
      </c>
      <c r="AK5326">
        <v>-9.0001103764451307E-3</v>
      </c>
      <c r="AL5326">
        <v>0</v>
      </c>
    </row>
    <row r="5327" spans="36:38" x14ac:dyDescent="0.25">
      <c r="AJ5327">
        <v>-23.458798418342599</v>
      </c>
      <c r="AK5327">
        <v>-8.9686498291669092E-3</v>
      </c>
      <c r="AL5327">
        <v>0</v>
      </c>
    </row>
    <row r="5328" spans="36:38" x14ac:dyDescent="0.25">
      <c r="AJ5328">
        <v>-23.694678272092901</v>
      </c>
      <c r="AK5328">
        <v>-8.9363901006198499E-3</v>
      </c>
      <c r="AL5328">
        <v>0</v>
      </c>
    </row>
    <row r="5329" spans="36:38" x14ac:dyDescent="0.25">
      <c r="AJ5329">
        <v>-23.694678272092901</v>
      </c>
      <c r="AK5329">
        <v>-8.9363901006198499E-3</v>
      </c>
      <c r="AL5329">
        <v>0</v>
      </c>
    </row>
    <row r="5330" spans="36:38" x14ac:dyDescent="0.25">
      <c r="AJ5330">
        <v>-23.933842317693198</v>
      </c>
      <c r="AK5330">
        <v>-8.9028721287637193E-3</v>
      </c>
      <c r="AL5330">
        <v>0</v>
      </c>
    </row>
    <row r="5331" spans="36:38" x14ac:dyDescent="0.25">
      <c r="AJ5331">
        <v>-24.1730063632934</v>
      </c>
      <c r="AK5331">
        <v>-8.8685473897099302E-3</v>
      </c>
      <c r="AL5331">
        <v>0</v>
      </c>
    </row>
    <row r="5332" spans="36:38" x14ac:dyDescent="0.25">
      <c r="AJ5332">
        <v>-24.412170408893701</v>
      </c>
      <c r="AK5332">
        <v>-8.8334249393581497E-3</v>
      </c>
      <c r="AL5332">
        <v>0</v>
      </c>
    </row>
    <row r="5333" spans="36:38" x14ac:dyDescent="0.25">
      <c r="AJ5333">
        <v>-24.651334454493998</v>
      </c>
      <c r="AK5333">
        <v>-8.7975142331249197E-3</v>
      </c>
      <c r="AL5333">
        <v>0</v>
      </c>
    </row>
    <row r="5334" spans="36:38" x14ac:dyDescent="0.25">
      <c r="AJ5334">
        <v>-24.651334454493998</v>
      </c>
      <c r="AK5334">
        <v>-8.7975142331249197E-3</v>
      </c>
      <c r="AL5334">
        <v>0</v>
      </c>
    </row>
    <row r="5335" spans="36:38" x14ac:dyDescent="0.25">
      <c r="AJ5335">
        <v>-24.893828418257598</v>
      </c>
      <c r="AK5335">
        <v>-8.7603087799079608E-3</v>
      </c>
      <c r="AL5335">
        <v>0</v>
      </c>
    </row>
    <row r="5336" spans="36:38" x14ac:dyDescent="0.25">
      <c r="AJ5336">
        <v>-25.136322382021199</v>
      </c>
      <c r="AK5336">
        <v>-8.7223139228609792E-3</v>
      </c>
      <c r="AL5336">
        <v>0</v>
      </c>
    </row>
    <row r="5337" spans="36:38" x14ac:dyDescent="0.25">
      <c r="AJ5337">
        <v>-25.378816345784799</v>
      </c>
      <c r="AK5337">
        <v>-8.6835400927168099E-3</v>
      </c>
      <c r="AL5337">
        <v>0</v>
      </c>
    </row>
    <row r="5338" spans="36:38" x14ac:dyDescent="0.25">
      <c r="AJ5338">
        <v>-25.621310309548399</v>
      </c>
      <c r="AK5338">
        <v>-8.6439989430983702E-3</v>
      </c>
      <c r="AL5338">
        <v>0</v>
      </c>
    </row>
    <row r="5339" spans="36:38" x14ac:dyDescent="0.25">
      <c r="AJ5339">
        <v>-25.621310309548399</v>
      </c>
      <c r="AK5339">
        <v>-8.6439989430983702E-3</v>
      </c>
      <c r="AL5339">
        <v>0</v>
      </c>
    </row>
    <row r="5340" spans="36:38" x14ac:dyDescent="0.25">
      <c r="AJ5340">
        <v>-25.867180554443301</v>
      </c>
      <c r="AK5340">
        <v>-8.6031347349868406E-3</v>
      </c>
      <c r="AL5340">
        <v>0</v>
      </c>
    </row>
    <row r="5341" spans="36:38" x14ac:dyDescent="0.25">
      <c r="AJ5341">
        <v>-26.113050799338101</v>
      </c>
      <c r="AK5341">
        <v>-8.5615045510516602E-3</v>
      </c>
      <c r="AL5341">
        <v>0</v>
      </c>
    </row>
    <row r="5342" spans="36:38" x14ac:dyDescent="0.25">
      <c r="AJ5342">
        <v>-26.358921044233</v>
      </c>
      <c r="AK5342">
        <v>-8.5191201646149795E-3</v>
      </c>
      <c r="AL5342">
        <v>0</v>
      </c>
    </row>
    <row r="5343" spans="36:38" x14ac:dyDescent="0.25">
      <c r="AJ5343">
        <v>-26.6047912891278</v>
      </c>
      <c r="AK5343">
        <v>-8.4759936327844405E-3</v>
      </c>
      <c r="AL5343">
        <v>0</v>
      </c>
    </row>
    <row r="5344" spans="36:38" x14ac:dyDescent="0.25">
      <c r="AJ5344">
        <v>-26.6047912891278</v>
      </c>
      <c r="AK5344">
        <v>-8.4759936327844405E-3</v>
      </c>
      <c r="AL5344">
        <v>0</v>
      </c>
    </row>
    <row r="5345" spans="36:38" x14ac:dyDescent="0.25">
      <c r="AJ5345">
        <v>-26.854084823640701</v>
      </c>
      <c r="AK5345">
        <v>-8.4315216115503095E-3</v>
      </c>
      <c r="AL5345">
        <v>0</v>
      </c>
    </row>
    <row r="5346" spans="36:38" x14ac:dyDescent="0.25">
      <c r="AJ5346">
        <v>-27.103378358153499</v>
      </c>
      <c r="AK5346">
        <v>-8.3863118974892292E-3</v>
      </c>
      <c r="AL5346">
        <v>0</v>
      </c>
    </row>
    <row r="5347" spans="36:38" x14ac:dyDescent="0.25">
      <c r="AJ5347">
        <v>-27.3526718926664</v>
      </c>
      <c r="AK5347">
        <v>-8.3403786851097301E-3</v>
      </c>
      <c r="AL5347">
        <v>0</v>
      </c>
    </row>
    <row r="5348" spans="36:38" x14ac:dyDescent="0.25">
      <c r="AJ5348">
        <v>-27.601965427179199</v>
      </c>
      <c r="AK5348">
        <v>-8.2937355382850606E-3</v>
      </c>
      <c r="AL5348">
        <v>0</v>
      </c>
    </row>
    <row r="5349" spans="36:38" x14ac:dyDescent="0.25">
      <c r="AJ5349">
        <v>-27.601965427179199</v>
      </c>
      <c r="AK5349">
        <v>-8.2937355382850606E-3</v>
      </c>
      <c r="AL5349">
        <v>0</v>
      </c>
    </row>
    <row r="5350" spans="36:38" x14ac:dyDescent="0.25">
      <c r="AJ5350">
        <v>-27.854729914303199</v>
      </c>
      <c r="AK5350">
        <v>-8.2457340199886698E-3</v>
      </c>
      <c r="AL5350">
        <v>0</v>
      </c>
    </row>
    <row r="5351" spans="36:38" x14ac:dyDescent="0.25">
      <c r="AJ5351">
        <v>-28.1074944014272</v>
      </c>
      <c r="AK5351">
        <v>-8.1970346475720192E-3</v>
      </c>
      <c r="AL5351">
        <v>0</v>
      </c>
    </row>
    <row r="5352" spans="36:38" x14ac:dyDescent="0.25">
      <c r="AJ5352">
        <v>-28.360258888551201</v>
      </c>
      <c r="AK5352">
        <v>-8.1476553788394808E-3</v>
      </c>
      <c r="AL5352">
        <v>0</v>
      </c>
    </row>
    <row r="5353" spans="36:38" x14ac:dyDescent="0.25">
      <c r="AJ5353">
        <v>-28.613023375675301</v>
      </c>
      <c r="AK5353">
        <v>-8.0976160310859708E-3</v>
      </c>
      <c r="AL5353">
        <v>0</v>
      </c>
    </row>
    <row r="5354" spans="36:38" x14ac:dyDescent="0.25">
      <c r="AJ5354">
        <v>-28.613023375675301</v>
      </c>
      <c r="AK5354">
        <v>-8.0976160310859708E-3</v>
      </c>
      <c r="AL5354">
        <v>0</v>
      </c>
    </row>
    <row r="5355" spans="36:38" x14ac:dyDescent="0.25">
      <c r="AJ5355">
        <v>-28.869307142022901</v>
      </c>
      <c r="AK5355">
        <v>-8.0462281378255798E-3</v>
      </c>
      <c r="AL5355">
        <v>0</v>
      </c>
    </row>
    <row r="5356" spans="36:38" x14ac:dyDescent="0.25">
      <c r="AJ5356">
        <v>-29.125590908370601</v>
      </c>
      <c r="AK5356">
        <v>-7.9942076811919203E-3</v>
      </c>
      <c r="AL5356">
        <v>0</v>
      </c>
    </row>
    <row r="5357" spans="36:38" x14ac:dyDescent="0.25">
      <c r="AJ5357">
        <v>-29.381874674718201</v>
      </c>
      <c r="AK5357">
        <v>-7.9415833086159404E-3</v>
      </c>
      <c r="AL5357">
        <v>0</v>
      </c>
    </row>
    <row r="5358" spans="36:38" x14ac:dyDescent="0.25">
      <c r="AJ5358">
        <v>-29.638158441065801</v>
      </c>
      <c r="AK5358">
        <v>-7.8883859839503599E-3</v>
      </c>
      <c r="AL5358">
        <v>0</v>
      </c>
    </row>
    <row r="5359" spans="36:38" x14ac:dyDescent="0.25">
      <c r="AJ5359">
        <v>-29.638158441065801</v>
      </c>
      <c r="AK5359">
        <v>-7.8883859839503599E-3</v>
      </c>
      <c r="AL5359">
        <v>0</v>
      </c>
    </row>
    <row r="5360" spans="36:38" x14ac:dyDescent="0.25">
      <c r="AJ5360">
        <v>-29.8980104861085</v>
      </c>
      <c r="AK5360">
        <v>-7.8338991969072198E-3</v>
      </c>
      <c r="AL5360">
        <v>0</v>
      </c>
    </row>
    <row r="5361" spans="36:38" x14ac:dyDescent="0.25">
      <c r="AJ5361">
        <v>-30.1578625311511</v>
      </c>
      <c r="AK5361">
        <v>-7.7789015025551099E-3</v>
      </c>
      <c r="AL5361">
        <v>0</v>
      </c>
    </row>
    <row r="5362" spans="36:38" x14ac:dyDescent="0.25">
      <c r="AJ5362">
        <v>-30.417714576193799</v>
      </c>
      <c r="AK5362">
        <v>-7.7234412500314297E-3</v>
      </c>
      <c r="AL5362">
        <v>0</v>
      </c>
    </row>
    <row r="5363" spans="36:38" x14ac:dyDescent="0.25">
      <c r="AJ5363">
        <v>-30.677566621236402</v>
      </c>
      <c r="AK5363">
        <v>-7.6675764992161603E-3</v>
      </c>
      <c r="AL5363">
        <v>0</v>
      </c>
    </row>
    <row r="5364" spans="36:38" x14ac:dyDescent="0.25">
      <c r="AJ5364">
        <v>-30.677566621236402</v>
      </c>
      <c r="AK5364">
        <v>-7.6675764992161603E-3</v>
      </c>
      <c r="AL5364">
        <v>0</v>
      </c>
    </row>
    <row r="5365" spans="36:38" x14ac:dyDescent="0.25">
      <c r="AJ5365">
        <v>-30.941036626672702</v>
      </c>
      <c r="AK5365">
        <v>-7.6105923722535503E-3</v>
      </c>
      <c r="AL5365">
        <v>0</v>
      </c>
    </row>
    <row r="5366" spans="36:38" x14ac:dyDescent="0.25">
      <c r="AJ5366">
        <v>-31.204506632108998</v>
      </c>
      <c r="AK5366">
        <v>-7.5533351581505703E-3</v>
      </c>
      <c r="AL5366">
        <v>0</v>
      </c>
    </row>
    <row r="5367" spans="36:38" x14ac:dyDescent="0.25">
      <c r="AJ5367">
        <v>-31.467976637545299</v>
      </c>
      <c r="AK5367">
        <v>-7.4959259081612099E-3</v>
      </c>
      <c r="AL5367">
        <v>0</v>
      </c>
    </row>
    <row r="5368" spans="36:38" x14ac:dyDescent="0.25">
      <c r="AJ5368">
        <v>-31.731446642981599</v>
      </c>
      <c r="AK5368">
        <v>-7.4384871352348404E-3</v>
      </c>
      <c r="AL5368">
        <v>0</v>
      </c>
    </row>
    <row r="5369" spans="36:38" x14ac:dyDescent="0.25">
      <c r="AJ5369">
        <v>-31.731446642981599</v>
      </c>
      <c r="AK5369">
        <v>-7.4384871352348404E-3</v>
      </c>
      <c r="AL5369">
        <v>0</v>
      </c>
    </row>
    <row r="5370" spans="36:38" x14ac:dyDescent="0.25">
      <c r="AJ5370">
        <v>-31.998584982236199</v>
      </c>
      <c r="AK5370">
        <v>-7.3804497238328598E-3</v>
      </c>
      <c r="AL5370">
        <v>0</v>
      </c>
    </row>
    <row r="5371" spans="36:38" x14ac:dyDescent="0.25">
      <c r="AJ5371">
        <v>-32.265723321490803</v>
      </c>
      <c r="AK5371">
        <v>-7.32273492804665E-3</v>
      </c>
      <c r="AL5371">
        <v>0</v>
      </c>
    </row>
    <row r="5372" spans="36:38" x14ac:dyDescent="0.25">
      <c r="AJ5372">
        <v>-32.532861660745397</v>
      </c>
      <c r="AK5372">
        <v>-7.2659776363890897E-3</v>
      </c>
      <c r="AL5372">
        <v>0</v>
      </c>
    </row>
    <row r="5373" spans="36:38" x14ac:dyDescent="0.25">
      <c r="AJ5373">
        <v>-32.799999999999997</v>
      </c>
      <c r="AK5373">
        <v>-7.2129054115677499E-3</v>
      </c>
      <c r="AL5373">
        <v>0</v>
      </c>
    </row>
    <row r="5374" spans="36:38" x14ac:dyDescent="0.25">
      <c r="AJ5374">
        <v>-32.799999999999997</v>
      </c>
      <c r="AK5374">
        <v>-7.2129054115677499E-3</v>
      </c>
      <c r="AL5374">
        <v>0</v>
      </c>
    </row>
    <row r="5375" spans="36:38" x14ac:dyDescent="0.25">
      <c r="AJ5375">
        <v>-32.975000000000001</v>
      </c>
      <c r="AK5375">
        <v>-7.1814651112731397E-3</v>
      </c>
      <c r="AL5375">
        <v>0</v>
      </c>
    </row>
    <row r="5376" spans="36:38" x14ac:dyDescent="0.25">
      <c r="AJ5376">
        <v>-33.15</v>
      </c>
      <c r="AK5376">
        <v>-7.1473827936774301E-3</v>
      </c>
      <c r="AL5376">
        <v>0</v>
      </c>
    </row>
    <row r="5377" spans="36:38" x14ac:dyDescent="0.25">
      <c r="AJ5377">
        <v>-33.325000000000003</v>
      </c>
      <c r="AK5377">
        <v>-7.1124779977153199E-3</v>
      </c>
      <c r="AL5377">
        <v>0</v>
      </c>
    </row>
    <row r="5378" spans="36:38" x14ac:dyDescent="0.25">
      <c r="AJ5378">
        <v>-33.5</v>
      </c>
      <c r="AK5378">
        <v>-7.0781947522971702E-3</v>
      </c>
      <c r="AL5378">
        <v>0</v>
      </c>
    </row>
    <row r="5379" spans="36:38" x14ac:dyDescent="0.25">
      <c r="AJ5379">
        <v>16.5</v>
      </c>
      <c r="AK5379">
        <v>-3.7919148340032398E-2</v>
      </c>
      <c r="AL5379">
        <v>0</v>
      </c>
    </row>
    <row r="5380" spans="36:38" x14ac:dyDescent="0.25">
      <c r="AJ5380">
        <v>16.475000000000001</v>
      </c>
      <c r="AK5380">
        <v>-3.78192635345014E-2</v>
      </c>
      <c r="AL5380">
        <v>0</v>
      </c>
    </row>
    <row r="5381" spans="36:38" x14ac:dyDescent="0.25">
      <c r="AJ5381">
        <v>16.45</v>
      </c>
      <c r="AK5381">
        <v>-3.7719380372161403E-2</v>
      </c>
      <c r="AL5381">
        <v>0</v>
      </c>
    </row>
    <row r="5382" spans="36:38" x14ac:dyDescent="0.25">
      <c r="AJ5382">
        <v>16.425000000000001</v>
      </c>
      <c r="AK5382">
        <v>-3.7619498871855298E-2</v>
      </c>
      <c r="AL5382">
        <v>0</v>
      </c>
    </row>
    <row r="5383" spans="36:38" x14ac:dyDescent="0.25">
      <c r="AJ5383">
        <v>16.399999999999999</v>
      </c>
      <c r="AK5383">
        <v>-3.7519619044006303E-2</v>
      </c>
      <c r="AL5383">
        <v>0</v>
      </c>
    </row>
    <row r="5384" spans="36:38" x14ac:dyDescent="0.25">
      <c r="AJ5384">
        <v>16.399999999999999</v>
      </c>
      <c r="AK5384">
        <v>-3.7519619044006303E-2</v>
      </c>
      <c r="AL5384">
        <v>0</v>
      </c>
    </row>
    <row r="5385" spans="36:38" x14ac:dyDescent="0.25">
      <c r="AJ5385">
        <v>16.25</v>
      </c>
      <c r="AK5385">
        <v>-3.6918568931512998E-2</v>
      </c>
      <c r="AL5385">
        <v>0</v>
      </c>
    </row>
    <row r="5386" spans="36:38" x14ac:dyDescent="0.25">
      <c r="AJ5386">
        <v>16.100000000000001</v>
      </c>
      <c r="AK5386">
        <v>-3.6317826882282099E-2</v>
      </c>
      <c r="AL5386">
        <v>0</v>
      </c>
    </row>
    <row r="5387" spans="36:38" x14ac:dyDescent="0.25">
      <c r="AJ5387">
        <v>15.95</v>
      </c>
      <c r="AK5387">
        <v>-3.57176163763833E-2</v>
      </c>
      <c r="AL5387">
        <v>0</v>
      </c>
    </row>
    <row r="5388" spans="36:38" x14ac:dyDescent="0.25">
      <c r="AJ5388">
        <v>15.8</v>
      </c>
      <c r="AK5388">
        <v>-3.5118147226048502E-2</v>
      </c>
      <c r="AL5388">
        <v>0</v>
      </c>
    </row>
    <row r="5389" spans="36:38" x14ac:dyDescent="0.25">
      <c r="AJ5389">
        <v>15.8</v>
      </c>
      <c r="AK5389">
        <v>-3.5118147226048502E-2</v>
      </c>
      <c r="AL5389">
        <v>0</v>
      </c>
    </row>
    <row r="5390" spans="36:38" x14ac:dyDescent="0.25">
      <c r="AJ5390">
        <v>15.675000000000001</v>
      </c>
      <c r="AK5390">
        <v>-3.4619290759437302E-2</v>
      </c>
      <c r="AL5390">
        <v>0</v>
      </c>
    </row>
    <row r="5391" spans="36:38" x14ac:dyDescent="0.25">
      <c r="AJ5391">
        <v>15.55</v>
      </c>
      <c r="AK5391">
        <v>-3.4121180615343E-2</v>
      </c>
      <c r="AL5391">
        <v>0</v>
      </c>
    </row>
    <row r="5392" spans="36:38" x14ac:dyDescent="0.25">
      <c r="AJ5392">
        <v>15.425000000000001</v>
      </c>
      <c r="AK5392">
        <v>-3.3623911384776897E-2</v>
      </c>
      <c r="AL5392">
        <v>0</v>
      </c>
    </row>
    <row r="5393" spans="36:38" x14ac:dyDescent="0.25">
      <c r="AJ5393">
        <v>15.3</v>
      </c>
      <c r="AK5393">
        <v>-3.5039724432006703E-2</v>
      </c>
      <c r="AL5393">
        <v>0</v>
      </c>
    </row>
    <row r="5394" spans="36:38" x14ac:dyDescent="0.25">
      <c r="AJ5394">
        <v>15.3</v>
      </c>
      <c r="AK5394">
        <v>-3.5039724432006703E-2</v>
      </c>
      <c r="AL5394">
        <v>0</v>
      </c>
    </row>
    <row r="5395" spans="36:38" x14ac:dyDescent="0.25">
      <c r="AJ5395">
        <v>15.275</v>
      </c>
      <c r="AK5395">
        <v>-3.4859682374457801E-2</v>
      </c>
      <c r="AL5395">
        <v>0</v>
      </c>
    </row>
    <row r="5396" spans="36:38" x14ac:dyDescent="0.25">
      <c r="AJ5396">
        <v>15.25</v>
      </c>
      <c r="AK5396">
        <v>-3.4703893900908098E-2</v>
      </c>
      <c r="AL5396">
        <v>0</v>
      </c>
    </row>
    <row r="5397" spans="36:38" x14ac:dyDescent="0.25">
      <c r="AJ5397">
        <v>15.225</v>
      </c>
      <c r="AK5397">
        <v>-3.4556545934771601E-2</v>
      </c>
      <c r="AL5397">
        <v>0</v>
      </c>
    </row>
    <row r="5398" spans="36:38" x14ac:dyDescent="0.25">
      <c r="AJ5398">
        <v>15.2</v>
      </c>
      <c r="AK5398">
        <v>-3.4345388472590201E-2</v>
      </c>
      <c r="AL5398">
        <v>0</v>
      </c>
    </row>
    <row r="5399" spans="36:38" x14ac:dyDescent="0.25">
      <c r="AJ5399">
        <v>15.2</v>
      </c>
      <c r="AK5399">
        <v>-3.4345388472590201E-2</v>
      </c>
      <c r="AL5399">
        <v>0</v>
      </c>
    </row>
    <row r="5400" spans="36:38" x14ac:dyDescent="0.25">
      <c r="AJ5400">
        <v>15.0515470366719</v>
      </c>
      <c r="AK5400">
        <v>-3.3532269693498401E-2</v>
      </c>
      <c r="AL5400">
        <v>0</v>
      </c>
    </row>
    <row r="5401" spans="36:38" x14ac:dyDescent="0.25">
      <c r="AJ5401">
        <v>14.9030940733437</v>
      </c>
      <c r="AK5401">
        <v>-3.27335221118936E-2</v>
      </c>
      <c r="AL5401">
        <v>0</v>
      </c>
    </row>
    <row r="5402" spans="36:38" x14ac:dyDescent="0.25">
      <c r="AJ5402">
        <v>14.7546411100156</v>
      </c>
      <c r="AK5402">
        <v>-3.1950473405218602E-2</v>
      </c>
      <c r="AL5402">
        <v>0</v>
      </c>
    </row>
    <row r="5403" spans="36:38" x14ac:dyDescent="0.25">
      <c r="AJ5403">
        <v>14.6061881466874</v>
      </c>
      <c r="AK5403">
        <v>-3.11797220804803E-2</v>
      </c>
      <c r="AL5403">
        <v>0</v>
      </c>
    </row>
    <row r="5404" spans="36:38" x14ac:dyDescent="0.25">
      <c r="AJ5404">
        <v>14.6061881466874</v>
      </c>
      <c r="AK5404">
        <v>-3.11797220804803E-2</v>
      </c>
      <c r="AL5404">
        <v>0</v>
      </c>
    </row>
    <row r="5405" spans="36:38" x14ac:dyDescent="0.25">
      <c r="AJ5405">
        <v>14.329641110015601</v>
      </c>
      <c r="AK5405">
        <v>-2.9782549850368802E-2</v>
      </c>
      <c r="AL5405">
        <v>0</v>
      </c>
    </row>
    <row r="5406" spans="36:38" x14ac:dyDescent="0.25">
      <c r="AJ5406">
        <v>14.053094073343701</v>
      </c>
      <c r="AK5406">
        <v>-2.8482105536072701E-2</v>
      </c>
      <c r="AL5406">
        <v>0</v>
      </c>
    </row>
    <row r="5407" spans="36:38" x14ac:dyDescent="0.25">
      <c r="AJ5407">
        <v>13.7765470366719</v>
      </c>
      <c r="AK5407">
        <v>-2.72495374108346E-2</v>
      </c>
      <c r="AL5407">
        <v>0</v>
      </c>
    </row>
    <row r="5408" spans="36:38" x14ac:dyDescent="0.25">
      <c r="AJ5408">
        <v>13.5</v>
      </c>
      <c r="AK5408">
        <v>-2.6064926384256198E-2</v>
      </c>
      <c r="AL5408">
        <v>0</v>
      </c>
    </row>
    <row r="5409" spans="36:38" x14ac:dyDescent="0.25">
      <c r="AJ5409">
        <v>13.5</v>
      </c>
      <c r="AK5409">
        <v>-2.6064926384256198E-2</v>
      </c>
      <c r="AL5409">
        <v>0</v>
      </c>
    </row>
    <row r="5410" spans="36:38" x14ac:dyDescent="0.25">
      <c r="AJ5410">
        <v>13.25</v>
      </c>
      <c r="AK5410">
        <v>-2.5044256421725E-2</v>
      </c>
      <c r="AL5410">
        <v>0</v>
      </c>
    </row>
    <row r="5411" spans="36:38" x14ac:dyDescent="0.25">
      <c r="AJ5411">
        <v>13</v>
      </c>
      <c r="AK5411">
        <v>-2.40580338419903E-2</v>
      </c>
      <c r="AL5411">
        <v>0</v>
      </c>
    </row>
    <row r="5412" spans="36:38" x14ac:dyDescent="0.25">
      <c r="AJ5412">
        <v>12.75</v>
      </c>
      <c r="AK5412">
        <v>-2.3100696989356601E-2</v>
      </c>
      <c r="AL5412">
        <v>0</v>
      </c>
    </row>
    <row r="5413" spans="36:38" x14ac:dyDescent="0.25">
      <c r="AJ5413">
        <v>12.5</v>
      </c>
      <c r="AK5413">
        <v>-2.21752163596328E-2</v>
      </c>
      <c r="AL5413">
        <v>0</v>
      </c>
    </row>
    <row r="5414" spans="36:38" x14ac:dyDescent="0.25">
      <c r="AJ5414">
        <v>12.5</v>
      </c>
      <c r="AK5414">
        <v>-2.21752163596328E-2</v>
      </c>
      <c r="AL5414">
        <v>0</v>
      </c>
    </row>
    <row r="5415" spans="36:38" x14ac:dyDescent="0.25">
      <c r="AJ5415">
        <v>12.22</v>
      </c>
      <c r="AK5415">
        <v>-2.11774419657417E-2</v>
      </c>
      <c r="AL5415">
        <v>0</v>
      </c>
    </row>
    <row r="5416" spans="36:38" x14ac:dyDescent="0.25">
      <c r="AJ5416">
        <v>11.94</v>
      </c>
      <c r="AK5416">
        <v>-2.0221911483936102E-2</v>
      </c>
      <c r="AL5416">
        <v>0</v>
      </c>
    </row>
    <row r="5417" spans="36:38" x14ac:dyDescent="0.25">
      <c r="AJ5417">
        <v>11.66</v>
      </c>
      <c r="AK5417">
        <v>-1.9295527567744501E-2</v>
      </c>
      <c r="AL5417">
        <v>0</v>
      </c>
    </row>
    <row r="5418" spans="36:38" x14ac:dyDescent="0.25">
      <c r="AJ5418">
        <v>11.38</v>
      </c>
      <c r="AK5418">
        <v>-1.8393572598825701E-2</v>
      </c>
      <c r="AL5418">
        <v>0</v>
      </c>
    </row>
    <row r="5419" spans="36:38" x14ac:dyDescent="0.25">
      <c r="AJ5419">
        <v>11.38</v>
      </c>
      <c r="AK5419">
        <v>-1.8393572598825701E-2</v>
      </c>
      <c r="AL5419">
        <v>0</v>
      </c>
    </row>
    <row r="5420" spans="36:38" x14ac:dyDescent="0.25">
      <c r="AJ5420">
        <v>11.335000000000001</v>
      </c>
      <c r="AK5420">
        <v>-1.82478971933361E-2</v>
      </c>
      <c r="AL5420">
        <v>0</v>
      </c>
    </row>
    <row r="5421" spans="36:38" x14ac:dyDescent="0.25">
      <c r="AJ5421">
        <v>11.29</v>
      </c>
      <c r="AK5421">
        <v>-1.8102113493943701E-2</v>
      </c>
      <c r="AL5421">
        <v>0</v>
      </c>
    </row>
    <row r="5422" spans="36:38" x14ac:dyDescent="0.25">
      <c r="AJ5422">
        <v>11.244999999999999</v>
      </c>
      <c r="AK5422">
        <v>-1.7956047210360201E-2</v>
      </c>
      <c r="AL5422">
        <v>0</v>
      </c>
    </row>
    <row r="5423" spans="36:38" x14ac:dyDescent="0.25">
      <c r="AJ5423">
        <v>11.2</v>
      </c>
      <c r="AK5423">
        <v>-1.78099014974063E-2</v>
      </c>
      <c r="AL5423">
        <v>0</v>
      </c>
    </row>
    <row r="5424" spans="36:38" x14ac:dyDescent="0.25">
      <c r="AJ5424">
        <v>11.2</v>
      </c>
      <c r="AK5424">
        <v>-1.78099014974063E-2</v>
      </c>
      <c r="AL5424">
        <v>0</v>
      </c>
    </row>
    <row r="5425" spans="36:38" x14ac:dyDescent="0.25">
      <c r="AJ5425">
        <v>11.0205613799526</v>
      </c>
      <c r="AK5425">
        <v>-1.72177777021136E-2</v>
      </c>
      <c r="AL5425">
        <v>0</v>
      </c>
    </row>
    <row r="5426" spans="36:38" x14ac:dyDescent="0.25">
      <c r="AJ5426">
        <v>10.8411227599053</v>
      </c>
      <c r="AK5426">
        <v>-1.6655978232336999E-2</v>
      </c>
      <c r="AL5426">
        <v>0</v>
      </c>
    </row>
    <row r="5427" spans="36:38" x14ac:dyDescent="0.25">
      <c r="AJ5427">
        <v>10.661684139857901</v>
      </c>
      <c r="AK5427">
        <v>-1.61180392233553E-2</v>
      </c>
      <c r="AL5427">
        <v>0</v>
      </c>
    </row>
    <row r="5428" spans="36:38" x14ac:dyDescent="0.25">
      <c r="AJ5428">
        <v>10.482245519810601</v>
      </c>
      <c r="AK5428">
        <v>-1.55999995053088E-2</v>
      </c>
      <c r="AL5428">
        <v>0</v>
      </c>
    </row>
    <row r="5429" spans="36:38" x14ac:dyDescent="0.25">
      <c r="AJ5429">
        <v>10.482245519810601</v>
      </c>
      <c r="AK5429">
        <v>-1.55999995053088E-2</v>
      </c>
      <c r="AL5429">
        <v>0</v>
      </c>
    </row>
    <row r="5430" spans="36:38" x14ac:dyDescent="0.25">
      <c r="AJ5430">
        <v>10.2816841398579</v>
      </c>
      <c r="AK5430">
        <v>-1.5039350579218701E-2</v>
      </c>
      <c r="AL5430">
        <v>0</v>
      </c>
    </row>
    <row r="5431" spans="36:38" x14ac:dyDescent="0.25">
      <c r="AJ5431">
        <v>10.0811227599053</v>
      </c>
      <c r="AK5431">
        <v>-1.44951889801819E-2</v>
      </c>
      <c r="AL5431">
        <v>0</v>
      </c>
    </row>
    <row r="5432" spans="36:38" x14ac:dyDescent="0.25">
      <c r="AJ5432">
        <v>9.8805613799526508</v>
      </c>
      <c r="AK5432">
        <v>-1.3961125129607401E-2</v>
      </c>
      <c r="AL5432">
        <v>0</v>
      </c>
    </row>
    <row r="5433" spans="36:38" x14ac:dyDescent="0.25">
      <c r="AJ5433">
        <v>9.68</v>
      </c>
      <c r="AK5433">
        <v>-1.3431178875572901E-2</v>
      </c>
      <c r="AL5433">
        <v>0</v>
      </c>
    </row>
    <row r="5434" spans="36:38" x14ac:dyDescent="0.25">
      <c r="AJ5434">
        <v>9.68</v>
      </c>
      <c r="AK5434">
        <v>-1.3431178875572901E-2</v>
      </c>
      <c r="AL5434">
        <v>0</v>
      </c>
    </row>
    <row r="5435" spans="36:38" x14ac:dyDescent="0.25">
      <c r="AJ5435">
        <v>9.5299999999999994</v>
      </c>
      <c r="AK5435">
        <v>-1.30368583088097E-2</v>
      </c>
      <c r="AL5435">
        <v>0</v>
      </c>
    </row>
    <row r="5436" spans="36:38" x14ac:dyDescent="0.25">
      <c r="AJ5436">
        <v>9.3800000000000008</v>
      </c>
      <c r="AK5436">
        <v>-1.26482729632663E-2</v>
      </c>
      <c r="AL5436">
        <v>0</v>
      </c>
    </row>
    <row r="5437" spans="36:38" x14ac:dyDescent="0.25">
      <c r="AJ5437">
        <v>9.23</v>
      </c>
      <c r="AK5437">
        <v>-1.2265427809479E-2</v>
      </c>
      <c r="AL5437">
        <v>0</v>
      </c>
    </row>
    <row r="5438" spans="36:38" x14ac:dyDescent="0.25">
      <c r="AJ5438">
        <v>9.08</v>
      </c>
      <c r="AK5438">
        <v>-1.18884327801953E-2</v>
      </c>
      <c r="AL5438">
        <v>0</v>
      </c>
    </row>
    <row r="5439" spans="36:38" x14ac:dyDescent="0.25">
      <c r="AJ5439">
        <v>9.08</v>
      </c>
      <c r="AK5439">
        <v>-1.18884327801953E-2</v>
      </c>
      <c r="AL5439">
        <v>0</v>
      </c>
    </row>
    <row r="5440" spans="36:38" x14ac:dyDescent="0.25">
      <c r="AJ5440">
        <v>8.8747057201474604</v>
      </c>
      <c r="AK5440">
        <v>-1.1382107768099101E-2</v>
      </c>
      <c r="AL5440">
        <v>0</v>
      </c>
    </row>
    <row r="5441" spans="36:38" x14ac:dyDescent="0.25">
      <c r="AJ5441">
        <v>8.6694114402949207</v>
      </c>
      <c r="AK5441">
        <v>-1.0887068743514E-2</v>
      </c>
      <c r="AL5441">
        <v>0</v>
      </c>
    </row>
    <row r="5442" spans="36:38" x14ac:dyDescent="0.25">
      <c r="AJ5442">
        <v>8.4641171604423704</v>
      </c>
      <c r="AK5442">
        <v>-1.0403520158249101E-2</v>
      </c>
      <c r="AL5442">
        <v>0</v>
      </c>
    </row>
    <row r="5443" spans="36:38" x14ac:dyDescent="0.25">
      <c r="AJ5443">
        <v>8.2588228805898307</v>
      </c>
      <c r="AK5443">
        <v>-9.9313848408856299E-3</v>
      </c>
      <c r="AL5443">
        <v>0</v>
      </c>
    </row>
    <row r="5444" spans="36:38" x14ac:dyDescent="0.25">
      <c r="AJ5444">
        <v>8.2588228805898307</v>
      </c>
      <c r="AK5444">
        <v>-9.9313848408856299E-3</v>
      </c>
      <c r="AL5444">
        <v>0</v>
      </c>
    </row>
    <row r="5445" spans="36:38" x14ac:dyDescent="0.25">
      <c r="AJ5445">
        <v>7.841688061058</v>
      </c>
      <c r="AK5445">
        <v>-9.0112583370154393E-3</v>
      </c>
      <c r="AL5445">
        <v>0</v>
      </c>
    </row>
    <row r="5446" spans="36:38" x14ac:dyDescent="0.25">
      <c r="AJ5446">
        <v>7.4245532415261604</v>
      </c>
      <c r="AK5446">
        <v>-8.1425931102560595E-3</v>
      </c>
      <c r="AL5446">
        <v>0</v>
      </c>
    </row>
    <row r="5447" spans="36:38" x14ac:dyDescent="0.25">
      <c r="AJ5447">
        <v>7.0074184219943296</v>
      </c>
      <c r="AK5447">
        <v>-7.3223755348136698E-3</v>
      </c>
      <c r="AL5447">
        <v>0</v>
      </c>
    </row>
    <row r="5448" spans="36:38" x14ac:dyDescent="0.25">
      <c r="AJ5448">
        <v>6.5902836024624998</v>
      </c>
      <c r="AK5448">
        <v>-6.5480021174097102E-3</v>
      </c>
      <c r="AL5448">
        <v>0</v>
      </c>
    </row>
    <row r="5449" spans="36:38" x14ac:dyDescent="0.25">
      <c r="AJ5449">
        <v>6.5902836024624998</v>
      </c>
      <c r="AK5449">
        <v>-6.5480021174097102E-3</v>
      </c>
      <c r="AL5449">
        <v>0</v>
      </c>
    </row>
    <row r="5450" spans="36:38" x14ac:dyDescent="0.25">
      <c r="AJ5450">
        <v>5.7427127018468802</v>
      </c>
      <c r="AK5450">
        <v>-5.1071900935599802E-3</v>
      </c>
      <c r="AL5450">
        <v>0</v>
      </c>
    </row>
    <row r="5451" spans="36:38" x14ac:dyDescent="0.25">
      <c r="AJ5451">
        <v>4.89514180123125</v>
      </c>
      <c r="AK5451">
        <v>-3.82072825787253E-3</v>
      </c>
      <c r="AL5451">
        <v>0</v>
      </c>
    </row>
    <row r="5452" spans="36:38" x14ac:dyDescent="0.25">
      <c r="AJ5452">
        <v>4.0475709006156197</v>
      </c>
      <c r="AK5452">
        <v>-2.6473981719780599E-3</v>
      </c>
      <c r="AL5452">
        <v>0</v>
      </c>
    </row>
    <row r="5453" spans="36:38" x14ac:dyDescent="0.25">
      <c r="AJ5453">
        <v>3.2</v>
      </c>
      <c r="AK5453">
        <v>-1.5247461425444201E-3</v>
      </c>
      <c r="AL5453">
        <v>0</v>
      </c>
    </row>
    <row r="5454" spans="36:38" x14ac:dyDescent="0.25">
      <c r="AJ5454">
        <v>3.2</v>
      </c>
      <c r="AK5454">
        <v>-1.5247461425444201E-3</v>
      </c>
      <c r="AL5454">
        <v>0</v>
      </c>
    </row>
    <row r="5455" spans="36:38" x14ac:dyDescent="0.25">
      <c r="AJ5455">
        <v>2.3230973977957201</v>
      </c>
      <c r="AK5455">
        <v>-4.41189113926162E-4</v>
      </c>
      <c r="AL5455">
        <v>0</v>
      </c>
    </row>
    <row r="5456" spans="36:38" x14ac:dyDescent="0.25">
      <c r="AJ5456">
        <v>1.44619479559144</v>
      </c>
      <c r="AK5456">
        <v>5.5021043747630202E-4</v>
      </c>
      <c r="AL5456">
        <v>0</v>
      </c>
    </row>
    <row r="5457" spans="36:38" x14ac:dyDescent="0.25">
      <c r="AJ5457">
        <v>0.56929219338715698</v>
      </c>
      <c r="AK5457">
        <v>1.4886810838425199E-3</v>
      </c>
      <c r="AL5457">
        <v>0</v>
      </c>
    </row>
    <row r="5458" spans="36:38" x14ac:dyDescent="0.25">
      <c r="AJ5458">
        <v>-0.30761040881712398</v>
      </c>
      <c r="AK5458">
        <v>2.3821552186517E-3</v>
      </c>
      <c r="AL5458">
        <v>0</v>
      </c>
    </row>
    <row r="5459" spans="36:38" x14ac:dyDescent="0.25">
      <c r="AJ5459">
        <v>-0.30761040881712398</v>
      </c>
      <c r="AK5459">
        <v>2.3821552186517E-3</v>
      </c>
      <c r="AL5459">
        <v>0</v>
      </c>
    </row>
    <row r="5460" spans="36:38" x14ac:dyDescent="0.25">
      <c r="AJ5460">
        <v>-1.18070780661284</v>
      </c>
      <c r="AK5460">
        <v>3.2422140882017898E-3</v>
      </c>
      <c r="AL5460">
        <v>0</v>
      </c>
    </row>
    <row r="5461" spans="36:38" x14ac:dyDescent="0.25">
      <c r="AJ5461">
        <v>-2.05380520440856</v>
      </c>
      <c r="AK5461">
        <v>4.0625464968749398E-3</v>
      </c>
      <c r="AL5461">
        <v>0</v>
      </c>
    </row>
    <row r="5462" spans="36:38" x14ac:dyDescent="0.25">
      <c r="AJ5462">
        <v>-2.9269026022042799</v>
      </c>
      <c r="AK5462">
        <v>4.8511720197213504E-3</v>
      </c>
      <c r="AL5462">
        <v>0</v>
      </c>
    </row>
    <row r="5463" spans="36:38" x14ac:dyDescent="0.25">
      <c r="AJ5463">
        <v>-3.8</v>
      </c>
      <c r="AK5463">
        <v>5.62649377200809E-3</v>
      </c>
      <c r="AL5463">
        <v>0</v>
      </c>
    </row>
    <row r="5464" spans="36:38" x14ac:dyDescent="0.25">
      <c r="AJ5464">
        <v>-3.8</v>
      </c>
      <c r="AK5464">
        <v>5.62649377200809E-3</v>
      </c>
      <c r="AL5464">
        <v>0</v>
      </c>
    </row>
    <row r="5465" spans="36:38" x14ac:dyDescent="0.25">
      <c r="AJ5465">
        <v>-4.7249999999999996</v>
      </c>
      <c r="AK5465">
        <v>6.3810032872564397E-3</v>
      </c>
      <c r="AL5465">
        <v>0</v>
      </c>
    </row>
    <row r="5466" spans="36:38" x14ac:dyDescent="0.25">
      <c r="AJ5466">
        <v>-5.65</v>
      </c>
      <c r="AK5466">
        <v>7.0735864107682603E-3</v>
      </c>
      <c r="AL5466">
        <v>0</v>
      </c>
    </row>
    <row r="5467" spans="36:38" x14ac:dyDescent="0.25">
      <c r="AJ5467">
        <v>-6.5750000000000002</v>
      </c>
      <c r="AK5467">
        <v>7.7275160995290302E-3</v>
      </c>
      <c r="AL5467">
        <v>0</v>
      </c>
    </row>
    <row r="5468" spans="36:38" x14ac:dyDescent="0.25">
      <c r="AJ5468">
        <v>-7.5</v>
      </c>
      <c r="AK5468">
        <v>8.3543665314805993E-3</v>
      </c>
      <c r="AL5468">
        <v>0</v>
      </c>
    </row>
    <row r="5469" spans="36:38" x14ac:dyDescent="0.25">
      <c r="AJ5469">
        <v>10.53</v>
      </c>
      <c r="AK5469">
        <v>-1.2833457843147E-2</v>
      </c>
      <c r="AL5469">
        <v>0</v>
      </c>
    </row>
    <row r="5470" spans="36:38" x14ac:dyDescent="0.25">
      <c r="AJ5470">
        <v>10.487500000000001</v>
      </c>
      <c r="AK5470">
        <v>-1.2791898657520799E-2</v>
      </c>
      <c r="AL5470">
        <v>0</v>
      </c>
    </row>
    <row r="5471" spans="36:38" x14ac:dyDescent="0.25">
      <c r="AJ5471">
        <v>10.445</v>
      </c>
      <c r="AK5471">
        <v>-1.2749184141582701E-2</v>
      </c>
      <c r="AL5471">
        <v>0</v>
      </c>
    </row>
    <row r="5472" spans="36:38" x14ac:dyDescent="0.25">
      <c r="AJ5472">
        <v>10.4025</v>
      </c>
      <c r="AK5472">
        <v>-1.27070410664485E-2</v>
      </c>
      <c r="AL5472">
        <v>0</v>
      </c>
    </row>
    <row r="5473" spans="36:38" x14ac:dyDescent="0.25">
      <c r="AJ5473">
        <v>10.36</v>
      </c>
      <c r="AK5473">
        <v>-1.26662278563639E-2</v>
      </c>
      <c r="AL5473">
        <v>0</v>
      </c>
    </row>
    <row r="5474" spans="36:38" x14ac:dyDescent="0.25">
      <c r="AJ5474">
        <v>10.36</v>
      </c>
      <c r="AK5474">
        <v>-1.26662278563639E-2</v>
      </c>
      <c r="AL5474">
        <v>0</v>
      </c>
    </row>
    <row r="5475" spans="36:38" x14ac:dyDescent="0.25">
      <c r="AJ5475">
        <v>10.19</v>
      </c>
      <c r="AK5475">
        <v>-1.25595231681881E-2</v>
      </c>
      <c r="AL5475">
        <v>0</v>
      </c>
    </row>
    <row r="5476" spans="36:38" x14ac:dyDescent="0.25">
      <c r="AJ5476">
        <v>10.02</v>
      </c>
      <c r="AK5476">
        <v>-1.2454552126133001E-2</v>
      </c>
      <c r="AL5476">
        <v>0</v>
      </c>
    </row>
    <row r="5477" spans="36:38" x14ac:dyDescent="0.25">
      <c r="AJ5477">
        <v>9.85</v>
      </c>
      <c r="AK5477">
        <v>-1.2341439065582001E-2</v>
      </c>
      <c r="AL5477">
        <v>0</v>
      </c>
    </row>
    <row r="5478" spans="36:38" x14ac:dyDescent="0.25">
      <c r="AJ5478">
        <v>9.68</v>
      </c>
      <c r="AK5478">
        <v>-1.2210158582489101E-2</v>
      </c>
      <c r="AL5478">
        <v>0</v>
      </c>
    </row>
    <row r="5479" spans="36:38" x14ac:dyDescent="0.25">
      <c r="AJ5479">
        <v>9.68</v>
      </c>
      <c r="AK5479">
        <v>-1.2210158582489101E-2</v>
      </c>
      <c r="AL5479">
        <v>0</v>
      </c>
    </row>
    <row r="5480" spans="36:38" x14ac:dyDescent="0.25">
      <c r="AJ5480">
        <v>9.5299999999999994</v>
      </c>
      <c r="AK5480">
        <v>-1.2079108000543799E-2</v>
      </c>
      <c r="AL5480">
        <v>0</v>
      </c>
    </row>
    <row r="5481" spans="36:38" x14ac:dyDescent="0.25">
      <c r="AJ5481">
        <v>9.3800000000000008</v>
      </c>
      <c r="AK5481">
        <v>-1.1942970997062E-2</v>
      </c>
      <c r="AL5481">
        <v>0</v>
      </c>
    </row>
    <row r="5482" spans="36:38" x14ac:dyDescent="0.25">
      <c r="AJ5482">
        <v>9.23</v>
      </c>
      <c r="AK5482">
        <v>-1.18020408993654E-2</v>
      </c>
      <c r="AL5482">
        <v>0</v>
      </c>
    </row>
    <row r="5483" spans="36:38" x14ac:dyDescent="0.25">
      <c r="AJ5483">
        <v>9.08</v>
      </c>
      <c r="AK5483">
        <v>-1.16565952561942E-2</v>
      </c>
      <c r="AL5483">
        <v>0</v>
      </c>
    </row>
    <row r="5484" spans="36:38" x14ac:dyDescent="0.25">
      <c r="AJ5484">
        <v>9.08</v>
      </c>
      <c r="AK5484">
        <v>-1.16565952561942E-2</v>
      </c>
      <c r="AL5484">
        <v>0</v>
      </c>
    </row>
    <row r="5485" spans="36:38" x14ac:dyDescent="0.25">
      <c r="AJ5485">
        <v>8.8541544814160797</v>
      </c>
      <c r="AK5485">
        <v>-1.14297922597491E-2</v>
      </c>
      <c r="AL5485">
        <v>0</v>
      </c>
    </row>
    <row r="5486" spans="36:38" x14ac:dyDescent="0.25">
      <c r="AJ5486">
        <v>8.6283089628321701</v>
      </c>
      <c r="AK5486">
        <v>-1.11944586080726E-2</v>
      </c>
      <c r="AL5486">
        <v>0</v>
      </c>
    </row>
    <row r="5487" spans="36:38" x14ac:dyDescent="0.25">
      <c r="AJ5487">
        <v>8.4024634442482498</v>
      </c>
      <c r="AK5487">
        <v>-1.09514935093769E-2</v>
      </c>
      <c r="AL5487">
        <v>0</v>
      </c>
    </row>
    <row r="5488" spans="36:38" x14ac:dyDescent="0.25">
      <c r="AJ5488">
        <v>8.1766179256643401</v>
      </c>
      <c r="AK5488">
        <v>-1.0701730901731999E-2</v>
      </c>
      <c r="AL5488">
        <v>0</v>
      </c>
    </row>
    <row r="5489" spans="36:38" x14ac:dyDescent="0.25">
      <c r="AJ5489">
        <v>8.1766179256643401</v>
      </c>
      <c r="AK5489">
        <v>-1.0701730901731999E-2</v>
      </c>
      <c r="AL5489">
        <v>0</v>
      </c>
    </row>
    <row r="5490" spans="36:38" x14ac:dyDescent="0.25">
      <c r="AJ5490">
        <v>7.9088484546975897</v>
      </c>
      <c r="AK5490">
        <v>-1.0397911327636801E-2</v>
      </c>
      <c r="AL5490">
        <v>0</v>
      </c>
    </row>
    <row r="5491" spans="36:38" x14ac:dyDescent="0.25">
      <c r="AJ5491">
        <v>7.6410789837308499</v>
      </c>
      <c r="AK5491">
        <v>-1.0086896460579E-2</v>
      </c>
      <c r="AL5491">
        <v>0</v>
      </c>
    </row>
    <row r="5492" spans="36:38" x14ac:dyDescent="0.25">
      <c r="AJ5492">
        <v>7.3733095127641102</v>
      </c>
      <c r="AK5492">
        <v>-9.7698326478510306E-3</v>
      </c>
      <c r="AL5492">
        <v>0</v>
      </c>
    </row>
    <row r="5493" spans="36:38" x14ac:dyDescent="0.25">
      <c r="AJ5493">
        <v>7.1055400417973704</v>
      </c>
      <c r="AK5493">
        <v>-9.4476680081235498E-3</v>
      </c>
      <c r="AL5493">
        <v>0</v>
      </c>
    </row>
    <row r="5494" spans="36:38" x14ac:dyDescent="0.25">
      <c r="AJ5494">
        <v>7.1055400417973704</v>
      </c>
      <c r="AK5494">
        <v>-9.4476680081235498E-3</v>
      </c>
      <c r="AL5494">
        <v>0</v>
      </c>
    </row>
    <row r="5495" spans="36:38" x14ac:dyDescent="0.25">
      <c r="AJ5495">
        <v>6.7880642289878903</v>
      </c>
      <c r="AK5495">
        <v>-9.0602480588572506E-3</v>
      </c>
      <c r="AL5495">
        <v>0</v>
      </c>
    </row>
    <row r="5496" spans="36:38" x14ac:dyDescent="0.25">
      <c r="AJ5496">
        <v>6.4705884161784102</v>
      </c>
      <c r="AK5496">
        <v>-8.6678878516166392E-3</v>
      </c>
      <c r="AL5496">
        <v>0</v>
      </c>
    </row>
    <row r="5497" spans="36:38" x14ac:dyDescent="0.25">
      <c r="AJ5497">
        <v>6.1531126033689301</v>
      </c>
      <c r="AK5497">
        <v>-8.2713642904574999E-3</v>
      </c>
      <c r="AL5497">
        <v>0</v>
      </c>
    </row>
    <row r="5498" spans="36:38" x14ac:dyDescent="0.25">
      <c r="AJ5498">
        <v>5.8356367905594499</v>
      </c>
      <c r="AK5498">
        <v>-7.8710347151759903E-3</v>
      </c>
      <c r="AL5498">
        <v>0</v>
      </c>
    </row>
    <row r="5499" spans="36:38" x14ac:dyDescent="0.25">
      <c r="AJ5499">
        <v>5.8356367905594499</v>
      </c>
      <c r="AK5499">
        <v>-7.8710347151759903E-3</v>
      </c>
      <c r="AL5499">
        <v>0</v>
      </c>
    </row>
    <row r="5500" spans="36:38" x14ac:dyDescent="0.25">
      <c r="AJ5500">
        <v>5.4592275929195804</v>
      </c>
      <c r="AK5500">
        <v>-7.3910147807975E-3</v>
      </c>
      <c r="AL5500">
        <v>0</v>
      </c>
    </row>
    <row r="5501" spans="36:38" x14ac:dyDescent="0.25">
      <c r="AJ5501">
        <v>5.0828183952797197</v>
      </c>
      <c r="AK5501">
        <v>-6.9041244336845503E-3</v>
      </c>
      <c r="AL5501">
        <v>0</v>
      </c>
    </row>
    <row r="5502" spans="36:38" x14ac:dyDescent="0.25">
      <c r="AJ5502">
        <v>4.7064091976398599</v>
      </c>
      <c r="AK5502">
        <v>-6.4080269353611304E-3</v>
      </c>
      <c r="AL5502">
        <v>0</v>
      </c>
    </row>
    <row r="5503" spans="36:38" x14ac:dyDescent="0.25">
      <c r="AJ5503">
        <v>4.33</v>
      </c>
      <c r="AK5503">
        <v>-5.8993794539278699E-3</v>
      </c>
      <c r="AL5503">
        <v>0</v>
      </c>
    </row>
    <row r="5504" spans="36:38" x14ac:dyDescent="0.25">
      <c r="AJ5504">
        <v>4.33</v>
      </c>
      <c r="AK5504">
        <v>-5.8993794539278699E-3</v>
      </c>
      <c r="AL5504">
        <v>0</v>
      </c>
    </row>
    <row r="5505" spans="36:38" x14ac:dyDescent="0.25">
      <c r="AJ5505">
        <v>4.08</v>
      </c>
      <c r="AK5505">
        <v>-5.5580904873317001E-3</v>
      </c>
      <c r="AL5505">
        <v>0</v>
      </c>
    </row>
    <row r="5506" spans="36:38" x14ac:dyDescent="0.25">
      <c r="AJ5506">
        <v>3.83</v>
      </c>
      <c r="AK5506">
        <v>-5.2143712530985297E-3</v>
      </c>
      <c r="AL5506">
        <v>0</v>
      </c>
    </row>
    <row r="5507" spans="36:38" x14ac:dyDescent="0.25">
      <c r="AJ5507">
        <v>3.58</v>
      </c>
      <c r="AK5507">
        <v>-4.8510130104766798E-3</v>
      </c>
      <c r="AL5507">
        <v>0</v>
      </c>
    </row>
    <row r="5508" spans="36:38" x14ac:dyDescent="0.25">
      <c r="AJ5508">
        <v>3.33</v>
      </c>
      <c r="AK5508">
        <v>-4.4491319836488501E-3</v>
      </c>
      <c r="AL5508">
        <v>0</v>
      </c>
    </row>
    <row r="5509" spans="36:38" x14ac:dyDescent="0.25">
      <c r="AJ5509">
        <v>3.33</v>
      </c>
      <c r="AK5509">
        <v>-4.4491319836488501E-3</v>
      </c>
      <c r="AL5509">
        <v>0</v>
      </c>
    </row>
    <row r="5510" spans="36:38" x14ac:dyDescent="0.25">
      <c r="AJ5510">
        <v>3.2160714285714298</v>
      </c>
      <c r="AK5510">
        <v>-4.2500095652573799E-3</v>
      </c>
      <c r="AL5510">
        <v>0</v>
      </c>
    </row>
    <row r="5511" spans="36:38" x14ac:dyDescent="0.25">
      <c r="AJ5511">
        <v>3.10214285714286</v>
      </c>
      <c r="AK5511">
        <v>-4.0469965572407403E-3</v>
      </c>
      <c r="AL5511">
        <v>0</v>
      </c>
    </row>
    <row r="5512" spans="36:38" x14ac:dyDescent="0.25">
      <c r="AJ5512">
        <v>2.9882142857142902</v>
      </c>
      <c r="AK5512">
        <v>-3.84058081354198E-3</v>
      </c>
      <c r="AL5512">
        <v>0</v>
      </c>
    </row>
    <row r="5513" spans="36:38" x14ac:dyDescent="0.25">
      <c r="AJ5513">
        <v>2.8742857142857101</v>
      </c>
      <c r="AK5513">
        <v>-3.63126967184434E-3</v>
      </c>
      <c r="AL5513">
        <v>0</v>
      </c>
    </row>
    <row r="5514" spans="36:38" x14ac:dyDescent="0.25">
      <c r="AJ5514">
        <v>2.8742857142857101</v>
      </c>
      <c r="AK5514">
        <v>-3.63126967184434E-3</v>
      </c>
      <c r="AL5514">
        <v>0</v>
      </c>
    </row>
    <row r="5515" spans="36:38" x14ac:dyDescent="0.25">
      <c r="AJ5515">
        <v>2.8382142857142898</v>
      </c>
      <c r="AK5515">
        <v>-3.5671450443006299E-3</v>
      </c>
      <c r="AL5515">
        <v>0</v>
      </c>
    </row>
    <row r="5516" spans="36:38" x14ac:dyDescent="0.25">
      <c r="AJ5516">
        <v>2.8021428571428602</v>
      </c>
      <c r="AK5516">
        <v>-3.50289473057368E-3</v>
      </c>
      <c r="AL5516">
        <v>0</v>
      </c>
    </row>
    <row r="5517" spans="36:38" x14ac:dyDescent="0.25">
      <c r="AJ5517">
        <v>2.7660714285714301</v>
      </c>
      <c r="AK5517">
        <v>-3.43845651641041E-3</v>
      </c>
      <c r="AL5517">
        <v>0</v>
      </c>
    </row>
    <row r="5518" spans="36:38" x14ac:dyDescent="0.25">
      <c r="AJ5518">
        <v>2.73</v>
      </c>
      <c r="AK5518">
        <v>-3.3737923482362198E-3</v>
      </c>
      <c r="AL5518">
        <v>0</v>
      </c>
    </row>
    <row r="5519" spans="36:38" x14ac:dyDescent="0.25">
      <c r="AJ5519">
        <v>2.73</v>
      </c>
      <c r="AK5519">
        <v>-3.3737923482362198E-3</v>
      </c>
      <c r="AL5519">
        <v>0</v>
      </c>
    </row>
    <row r="5520" spans="36:38" x14ac:dyDescent="0.25">
      <c r="AJ5520">
        <v>2.54207876162944</v>
      </c>
      <c r="AK5520">
        <v>-3.0336721811738501E-3</v>
      </c>
      <c r="AL5520">
        <v>0</v>
      </c>
    </row>
    <row r="5521" spans="36:38" x14ac:dyDescent="0.25">
      <c r="AJ5521">
        <v>2.3541575232588801</v>
      </c>
      <c r="AK5521">
        <v>-2.6893184289971902E-3</v>
      </c>
      <c r="AL5521">
        <v>0</v>
      </c>
    </row>
    <row r="5522" spans="36:38" x14ac:dyDescent="0.25">
      <c r="AJ5522">
        <v>2.1662362848883201</v>
      </c>
      <c r="AK5522">
        <v>-2.3420691565434301E-3</v>
      </c>
      <c r="AL5522">
        <v>0</v>
      </c>
    </row>
    <row r="5523" spans="36:38" x14ac:dyDescent="0.25">
      <c r="AJ5523">
        <v>1.9783150465177599</v>
      </c>
      <c r="AK5523">
        <v>-1.9932109822965202E-3</v>
      </c>
      <c r="AL5523">
        <v>0</v>
      </c>
    </row>
    <row r="5524" spans="36:38" x14ac:dyDescent="0.25">
      <c r="AJ5524">
        <v>1.9783150465177599</v>
      </c>
      <c r="AK5524">
        <v>-1.9932109822965202E-3</v>
      </c>
      <c r="AL5524">
        <v>0</v>
      </c>
    </row>
    <row r="5525" spans="36:38" x14ac:dyDescent="0.25">
      <c r="AJ5525">
        <v>1.7326011831527199</v>
      </c>
      <c r="AK5525">
        <v>-1.5365586745655999E-3</v>
      </c>
      <c r="AL5525">
        <v>0</v>
      </c>
    </row>
    <row r="5526" spans="36:38" x14ac:dyDescent="0.25">
      <c r="AJ5526">
        <v>1.48688731978767</v>
      </c>
      <c r="AK5526">
        <v>-1.08149834756261E-3</v>
      </c>
      <c r="AL5526">
        <v>0</v>
      </c>
    </row>
    <row r="5527" spans="36:38" x14ac:dyDescent="0.25">
      <c r="AJ5527">
        <v>1.24117345642262</v>
      </c>
      <c r="AK5527">
        <v>-6.3005219206298496E-4</v>
      </c>
      <c r="AL5527">
        <v>0</v>
      </c>
    </row>
    <row r="5528" spans="36:38" x14ac:dyDescent="0.25">
      <c r="AJ5528">
        <v>0.99545959305757703</v>
      </c>
      <c r="AK5528">
        <v>-1.83955766934535E-4</v>
      </c>
      <c r="AL5528">
        <v>0</v>
      </c>
    </row>
    <row r="5529" spans="36:38" x14ac:dyDescent="0.25">
      <c r="AJ5529">
        <v>0.99545959305757703</v>
      </c>
      <c r="AK5529">
        <v>-1.83955766934535E-4</v>
      </c>
      <c r="AL5529">
        <v>0</v>
      </c>
    </row>
    <row r="5530" spans="36:38" x14ac:dyDescent="0.25">
      <c r="AJ5530">
        <v>0.67417976767284005</v>
      </c>
      <c r="AK5530">
        <v>3.8891412935775202E-4</v>
      </c>
      <c r="AL5530">
        <v>0</v>
      </c>
    </row>
    <row r="5531" spans="36:38" x14ac:dyDescent="0.25">
      <c r="AJ5531">
        <v>0.35289994228810201</v>
      </c>
      <c r="AK5531">
        <v>9.4776645959869705E-4</v>
      </c>
      <c r="AL5531">
        <v>0</v>
      </c>
    </row>
    <row r="5532" spans="36:38" x14ac:dyDescent="0.25">
      <c r="AJ5532">
        <v>3.1620116903364498E-2</v>
      </c>
      <c r="AK5532">
        <v>1.49103236646307E-3</v>
      </c>
      <c r="AL5532">
        <v>0</v>
      </c>
    </row>
    <row r="5533" spans="36:38" x14ac:dyDescent="0.25">
      <c r="AJ5533">
        <v>-0.28965970848137401</v>
      </c>
      <c r="AK5533">
        <v>2.0180100647456101E-3</v>
      </c>
      <c r="AL5533">
        <v>0</v>
      </c>
    </row>
    <row r="5534" spans="36:38" x14ac:dyDescent="0.25">
      <c r="AJ5534">
        <v>-0.28965970848137401</v>
      </c>
      <c r="AK5534">
        <v>2.0180100647456101E-3</v>
      </c>
      <c r="AL5534">
        <v>0</v>
      </c>
    </row>
    <row r="5535" spans="36:38" x14ac:dyDescent="0.25">
      <c r="AJ5535">
        <v>-0.70974478136103003</v>
      </c>
      <c r="AK5535">
        <v>2.6828554287937501E-3</v>
      </c>
      <c r="AL5535">
        <v>0</v>
      </c>
    </row>
    <row r="5536" spans="36:38" x14ac:dyDescent="0.25">
      <c r="AJ5536">
        <v>-1.1298298542406899</v>
      </c>
      <c r="AK5536">
        <v>3.3228219261580202E-3</v>
      </c>
      <c r="AL5536">
        <v>0</v>
      </c>
    </row>
    <row r="5537" spans="36:38" x14ac:dyDescent="0.25">
      <c r="AJ5537">
        <v>-1.5499149271203401</v>
      </c>
      <c r="AK5537">
        <v>3.9430624409521201E-3</v>
      </c>
      <c r="AL5537">
        <v>0</v>
      </c>
    </row>
    <row r="5538" spans="36:38" x14ac:dyDescent="0.25">
      <c r="AJ5538">
        <v>-1.97</v>
      </c>
      <c r="AK5538">
        <v>4.5513476766683601E-3</v>
      </c>
      <c r="AL5538">
        <v>0</v>
      </c>
    </row>
    <row r="5539" spans="36:38" x14ac:dyDescent="0.25">
      <c r="AJ5539">
        <v>-1.97</v>
      </c>
      <c r="AK5539">
        <v>4.5513476766683601E-3</v>
      </c>
      <c r="AL5539">
        <v>0</v>
      </c>
    </row>
    <row r="5540" spans="36:38" x14ac:dyDescent="0.25">
      <c r="AJ5540">
        <v>-2.27</v>
      </c>
      <c r="AK5540">
        <v>4.9794021336572397E-3</v>
      </c>
      <c r="AL5540">
        <v>0</v>
      </c>
    </row>
    <row r="5541" spans="36:38" x14ac:dyDescent="0.25">
      <c r="AJ5541">
        <v>-2.57</v>
      </c>
      <c r="AK5541">
        <v>5.40275087262877E-3</v>
      </c>
      <c r="AL5541">
        <v>0</v>
      </c>
    </row>
    <row r="5542" spans="36:38" x14ac:dyDescent="0.25">
      <c r="AJ5542">
        <v>-2.87</v>
      </c>
      <c r="AK5542">
        <v>5.84699672283975E-3</v>
      </c>
      <c r="AL5542">
        <v>0</v>
      </c>
    </row>
    <row r="5543" spans="36:38" x14ac:dyDescent="0.25">
      <c r="AJ5543">
        <v>-3.17</v>
      </c>
      <c r="AK5543">
        <v>6.3419475206616402E-3</v>
      </c>
      <c r="AL5543">
        <v>0</v>
      </c>
    </row>
    <row r="5544" spans="36:38" x14ac:dyDescent="0.25">
      <c r="AJ5544">
        <v>-3.17</v>
      </c>
      <c r="AK5544">
        <v>6.3419475206616402E-3</v>
      </c>
      <c r="AL5544">
        <v>0</v>
      </c>
    </row>
    <row r="5545" spans="36:38" x14ac:dyDescent="0.25">
      <c r="AJ5545">
        <v>-3.2417857142857098</v>
      </c>
      <c r="AK5545">
        <v>6.4719338731312297E-3</v>
      </c>
      <c r="AL5545">
        <v>0</v>
      </c>
    </row>
    <row r="5546" spans="36:38" x14ac:dyDescent="0.25">
      <c r="AJ5546">
        <v>-3.3135714285714299</v>
      </c>
      <c r="AK5546">
        <v>6.6033489745697498E-3</v>
      </c>
      <c r="AL5546">
        <v>0</v>
      </c>
    </row>
    <row r="5547" spans="36:38" x14ac:dyDescent="0.25">
      <c r="AJ5547">
        <v>-3.3853571428571398</v>
      </c>
      <c r="AK5547">
        <v>6.73601424264511E-3</v>
      </c>
      <c r="AL5547">
        <v>0</v>
      </c>
    </row>
    <row r="5548" spans="36:38" x14ac:dyDescent="0.25">
      <c r="AJ5548">
        <v>-3.45714285714286</v>
      </c>
      <c r="AK5548">
        <v>6.8697831899869203E-3</v>
      </c>
      <c r="AL5548">
        <v>0</v>
      </c>
    </row>
    <row r="5549" spans="36:38" x14ac:dyDescent="0.25">
      <c r="AJ5549">
        <v>-3.45714285714286</v>
      </c>
      <c r="AK5549">
        <v>6.8697831899869203E-3</v>
      </c>
      <c r="AL5549">
        <v>0</v>
      </c>
    </row>
    <row r="5550" spans="36:38" x14ac:dyDescent="0.25">
      <c r="AJ5550">
        <v>-3.5353571428571402</v>
      </c>
      <c r="AK5550">
        <v>7.0124775798637001E-3</v>
      </c>
      <c r="AL5550">
        <v>0</v>
      </c>
    </row>
    <row r="5551" spans="36:38" x14ac:dyDescent="0.25">
      <c r="AJ5551">
        <v>-3.6135714285714302</v>
      </c>
      <c r="AK5551">
        <v>7.1559751357259897E-3</v>
      </c>
      <c r="AL5551">
        <v>0</v>
      </c>
    </row>
    <row r="5552" spans="36:38" x14ac:dyDescent="0.25">
      <c r="AJ5552">
        <v>-3.69178571428571</v>
      </c>
      <c r="AK5552">
        <v>7.3002623722748204E-3</v>
      </c>
      <c r="AL5552">
        <v>0</v>
      </c>
    </row>
    <row r="5553" spans="36:38" x14ac:dyDescent="0.25">
      <c r="AJ5553">
        <v>-3.77</v>
      </c>
      <c r="AK5553">
        <v>7.44526925964379E-3</v>
      </c>
      <c r="AL5553">
        <v>0</v>
      </c>
    </row>
    <row r="5554" spans="36:38" x14ac:dyDescent="0.25">
      <c r="AJ5554">
        <v>-3.77</v>
      </c>
      <c r="AK5554">
        <v>7.44526925964379E-3</v>
      </c>
      <c r="AL5554">
        <v>0</v>
      </c>
    </row>
    <row r="5555" spans="36:38" x14ac:dyDescent="0.25">
      <c r="AJ5555">
        <v>-3.9565000000000001</v>
      </c>
      <c r="AK5555">
        <v>7.7930467223055102E-3</v>
      </c>
      <c r="AL5555">
        <v>0</v>
      </c>
    </row>
    <row r="5556" spans="36:38" x14ac:dyDescent="0.25">
      <c r="AJ5556">
        <v>-4.1429999999999998</v>
      </c>
      <c r="AK5556">
        <v>8.1421608533339702E-3</v>
      </c>
      <c r="AL5556">
        <v>0</v>
      </c>
    </row>
    <row r="5557" spans="36:38" x14ac:dyDescent="0.25">
      <c r="AJ5557">
        <v>-4.3295000000000003</v>
      </c>
      <c r="AK5557">
        <v>8.4908442915667993E-3</v>
      </c>
      <c r="AL5557">
        <v>0</v>
      </c>
    </row>
    <row r="5558" spans="36:38" x14ac:dyDescent="0.25">
      <c r="AJ5558">
        <v>-4.516</v>
      </c>
      <c r="AK5558">
        <v>8.8374697873498005E-3</v>
      </c>
      <c r="AL5558">
        <v>0</v>
      </c>
    </row>
    <row r="5559" spans="36:38" x14ac:dyDescent="0.25">
      <c r="AJ5559">
        <v>-4.516</v>
      </c>
      <c r="AK5559">
        <v>8.8374697873498005E-3</v>
      </c>
      <c r="AL5559">
        <v>0</v>
      </c>
    </row>
    <row r="5560" spans="36:38" x14ac:dyDescent="0.25">
      <c r="AJ5560">
        <v>-4.7024999999999997</v>
      </c>
      <c r="AK5560">
        <v>9.1804657301361899E-3</v>
      </c>
      <c r="AL5560">
        <v>0</v>
      </c>
    </row>
    <row r="5561" spans="36:38" x14ac:dyDescent="0.25">
      <c r="AJ5561">
        <v>-4.8890000000000002</v>
      </c>
      <c r="AK5561">
        <v>9.5184283194325505E-3</v>
      </c>
      <c r="AL5561">
        <v>0</v>
      </c>
    </row>
    <row r="5562" spans="36:38" x14ac:dyDescent="0.25">
      <c r="AJ5562">
        <v>-5.0754999999999999</v>
      </c>
      <c r="AK5562">
        <v>9.8500253639565594E-3</v>
      </c>
      <c r="AL5562">
        <v>0</v>
      </c>
    </row>
    <row r="5563" spans="36:38" x14ac:dyDescent="0.25">
      <c r="AJ5563">
        <v>-5.2619999999999996</v>
      </c>
      <c r="AK5563">
        <v>1.0174018849507501E-2</v>
      </c>
      <c r="AL5563">
        <v>0</v>
      </c>
    </row>
    <row r="5564" spans="36:38" x14ac:dyDescent="0.25">
      <c r="AJ5564">
        <v>-5.2619999999999996</v>
      </c>
      <c r="AK5564">
        <v>1.0174018849507501E-2</v>
      </c>
      <c r="AL5564">
        <v>0</v>
      </c>
    </row>
    <row r="5565" spans="36:38" x14ac:dyDescent="0.25">
      <c r="AJ5565">
        <v>-5.4485000000000001</v>
      </c>
      <c r="AK5565">
        <v>1.04892716316586E-2</v>
      </c>
      <c r="AL5565">
        <v>0</v>
      </c>
    </row>
    <row r="5566" spans="36:38" x14ac:dyDescent="0.25">
      <c r="AJ5566">
        <v>-5.6349999999999998</v>
      </c>
      <c r="AK5566">
        <v>1.0794730903277599E-2</v>
      </c>
      <c r="AL5566">
        <v>0</v>
      </c>
    </row>
    <row r="5567" spans="36:38" x14ac:dyDescent="0.25">
      <c r="AJ5567">
        <v>-5.8215000000000003</v>
      </c>
      <c r="AK5567">
        <v>1.1089397129375501E-2</v>
      </c>
      <c r="AL5567">
        <v>0</v>
      </c>
    </row>
    <row r="5568" spans="36:38" x14ac:dyDescent="0.25">
      <c r="AJ5568">
        <v>-6.008</v>
      </c>
      <c r="AK5568">
        <v>1.1372335868169201E-2</v>
      </c>
      <c r="AL5568">
        <v>0</v>
      </c>
    </row>
    <row r="5569" spans="36:38" x14ac:dyDescent="0.25">
      <c r="AJ5569">
        <v>-6.008</v>
      </c>
      <c r="AK5569">
        <v>1.1372335868169201E-2</v>
      </c>
      <c r="AL5569">
        <v>0</v>
      </c>
    </row>
    <row r="5570" spans="36:38" x14ac:dyDescent="0.25">
      <c r="AJ5570">
        <v>-6.1944999999999997</v>
      </c>
      <c r="AK5570">
        <v>1.16426705673538E-2</v>
      </c>
      <c r="AL5570">
        <v>0</v>
      </c>
    </row>
    <row r="5571" spans="36:38" x14ac:dyDescent="0.25">
      <c r="AJ5571">
        <v>-6.3810000000000002</v>
      </c>
      <c r="AK5571">
        <v>1.1899609473555501E-2</v>
      </c>
      <c r="AL5571">
        <v>0</v>
      </c>
    </row>
    <row r="5572" spans="36:38" x14ac:dyDescent="0.25">
      <c r="AJ5572">
        <v>-6.5674999999999999</v>
      </c>
      <c r="AK5572">
        <v>1.21424358310447E-2</v>
      </c>
      <c r="AL5572">
        <v>0</v>
      </c>
    </row>
    <row r="5573" spans="36:38" x14ac:dyDescent="0.25">
      <c r="AJ5573">
        <v>-6.7539999999999996</v>
      </c>
      <c r="AK5573">
        <v>1.23705106995165E-2</v>
      </c>
      <c r="AL5573">
        <v>0</v>
      </c>
    </row>
    <row r="5574" spans="36:38" x14ac:dyDescent="0.25">
      <c r="AJ5574">
        <v>-6.7539999999999996</v>
      </c>
      <c r="AK5574">
        <v>1.23705106995165E-2</v>
      </c>
      <c r="AL5574">
        <v>0</v>
      </c>
    </row>
    <row r="5575" spans="36:38" x14ac:dyDescent="0.25">
      <c r="AJ5575">
        <v>-6.9405000000000001</v>
      </c>
      <c r="AK5575">
        <v>1.25832746135835E-2</v>
      </c>
      <c r="AL5575">
        <v>0</v>
      </c>
    </row>
    <row r="5576" spans="36:38" x14ac:dyDescent="0.25">
      <c r="AJ5576">
        <v>-7.1269999999999998</v>
      </c>
      <c r="AK5576">
        <v>1.27802402838378E-2</v>
      </c>
      <c r="AL5576">
        <v>0</v>
      </c>
    </row>
    <row r="5577" spans="36:38" x14ac:dyDescent="0.25">
      <c r="AJ5577">
        <v>-7.3135000000000003</v>
      </c>
      <c r="AK5577">
        <v>1.29609999454318E-2</v>
      </c>
      <c r="AL5577">
        <v>0</v>
      </c>
    </row>
    <row r="5578" spans="36:38" x14ac:dyDescent="0.25">
      <c r="AJ5578">
        <v>-7.5</v>
      </c>
      <c r="AK5578">
        <v>1.3125221903174999E-2</v>
      </c>
      <c r="AL5578">
        <v>0</v>
      </c>
    </row>
    <row r="5579" spans="36:38" x14ac:dyDescent="0.25">
      <c r="AJ5579">
        <v>-7.5</v>
      </c>
      <c r="AK5579">
        <v>1.3125221903174999E-2</v>
      </c>
      <c r="AL5579">
        <v>0</v>
      </c>
    </row>
    <row r="5580" spans="36:38" x14ac:dyDescent="0.25">
      <c r="AJ5580">
        <v>-7.6</v>
      </c>
      <c r="AK5580">
        <v>1.32063743438675E-2</v>
      </c>
      <c r="AL5580">
        <v>0</v>
      </c>
    </row>
    <row r="5581" spans="36:38" x14ac:dyDescent="0.25">
      <c r="AJ5581">
        <v>-7.7</v>
      </c>
      <c r="AK5581">
        <v>1.32826668174226E-2</v>
      </c>
      <c r="AL5581">
        <v>0</v>
      </c>
    </row>
    <row r="5582" spans="36:38" x14ac:dyDescent="0.25">
      <c r="AJ5582">
        <v>-7.8</v>
      </c>
      <c r="AK5582">
        <v>1.3354073510943599E-2</v>
      </c>
      <c r="AL5582">
        <v>0</v>
      </c>
    </row>
    <row r="5583" spans="36:38" x14ac:dyDescent="0.25">
      <c r="AJ5583">
        <v>-7.9</v>
      </c>
      <c r="AK5583">
        <v>1.3420575858700001E-2</v>
      </c>
      <c r="AL5583">
        <v>0</v>
      </c>
    </row>
    <row r="5584" spans="36:38" x14ac:dyDescent="0.25">
      <c r="AJ5584">
        <v>-7.9</v>
      </c>
      <c r="AK5584">
        <v>1.3420575858700001E-2</v>
      </c>
      <c r="AL5584">
        <v>0</v>
      </c>
    </row>
    <row r="5585" spans="36:38" x14ac:dyDescent="0.25">
      <c r="AJ5585">
        <v>-8.15</v>
      </c>
      <c r="AK5585">
        <v>1.35653450561005E-2</v>
      </c>
      <c r="AL5585">
        <v>0</v>
      </c>
    </row>
    <row r="5586" spans="36:38" x14ac:dyDescent="0.25">
      <c r="AJ5586">
        <v>-8.4</v>
      </c>
      <c r="AK5586">
        <v>1.36795203091774E-2</v>
      </c>
      <c r="AL5586">
        <v>0</v>
      </c>
    </row>
    <row r="5587" spans="36:38" x14ac:dyDescent="0.25">
      <c r="AJ5587">
        <v>-8.65</v>
      </c>
      <c r="AK5587">
        <v>1.3763398623229801E-2</v>
      </c>
      <c r="AL5587">
        <v>0</v>
      </c>
    </row>
    <row r="5588" spans="36:38" x14ac:dyDescent="0.25">
      <c r="AJ5588">
        <v>-8.9</v>
      </c>
      <c r="AK5588">
        <v>1.3817536052543201E-2</v>
      </c>
      <c r="AL5588">
        <v>0</v>
      </c>
    </row>
    <row r="5589" spans="36:38" x14ac:dyDescent="0.25">
      <c r="AJ5589">
        <v>-8.9</v>
      </c>
      <c r="AK5589">
        <v>1.3817536052543201E-2</v>
      </c>
      <c r="AL5589">
        <v>0</v>
      </c>
    </row>
    <row r="5590" spans="36:38" x14ac:dyDescent="0.25">
      <c r="AJ5590">
        <v>-9.5175000000000001</v>
      </c>
      <c r="AK5590">
        <v>1.3831973443617101E-2</v>
      </c>
      <c r="AL5590">
        <v>0</v>
      </c>
    </row>
    <row r="5591" spans="36:38" x14ac:dyDescent="0.25">
      <c r="AJ5591">
        <v>-10.135</v>
      </c>
      <c r="AK5591">
        <v>1.36920543948965E-2</v>
      </c>
      <c r="AL5591">
        <v>0</v>
      </c>
    </row>
    <row r="5592" spans="36:38" x14ac:dyDescent="0.25">
      <c r="AJ5592">
        <v>-10.7525</v>
      </c>
      <c r="AK5592">
        <v>1.34180975763422E-2</v>
      </c>
      <c r="AL5592">
        <v>0</v>
      </c>
    </row>
    <row r="5593" spans="36:38" x14ac:dyDescent="0.25">
      <c r="AJ5593">
        <v>-11.37</v>
      </c>
      <c r="AK5593">
        <v>1.30333768246225E-2</v>
      </c>
      <c r="AL5593">
        <v>0</v>
      </c>
    </row>
    <row r="5594" spans="36:38" x14ac:dyDescent="0.25">
      <c r="AJ5594">
        <v>-11.37</v>
      </c>
      <c r="AK5594">
        <v>1.30333768246225E-2</v>
      </c>
      <c r="AL5594">
        <v>0</v>
      </c>
    </row>
    <row r="5595" spans="36:38" x14ac:dyDescent="0.25">
      <c r="AJ5595">
        <v>-11.87</v>
      </c>
      <c r="AK5595">
        <v>1.2659350616863E-2</v>
      </c>
      <c r="AL5595">
        <v>0</v>
      </c>
    </row>
    <row r="5596" spans="36:38" x14ac:dyDescent="0.25">
      <c r="AJ5596">
        <v>-12.37</v>
      </c>
      <c r="AK5596">
        <v>1.2245138242990899E-2</v>
      </c>
      <c r="AL5596">
        <v>0</v>
      </c>
    </row>
    <row r="5597" spans="36:38" x14ac:dyDescent="0.25">
      <c r="AJ5597">
        <v>-12.87</v>
      </c>
      <c r="AK5597">
        <v>1.18039299574637E-2</v>
      </c>
      <c r="AL5597">
        <v>0</v>
      </c>
    </row>
    <row r="5598" spans="36:38" x14ac:dyDescent="0.25">
      <c r="AJ5598">
        <v>-13.37</v>
      </c>
      <c r="AK5598">
        <v>1.1346811413841199E-2</v>
      </c>
      <c r="AL5598">
        <v>0</v>
      </c>
    </row>
    <row r="5599" spans="36:38" x14ac:dyDescent="0.25">
      <c r="AJ5599">
        <v>-13.37</v>
      </c>
      <c r="AK5599">
        <v>1.1346811413841199E-2</v>
      </c>
      <c r="AL5599">
        <v>0</v>
      </c>
    </row>
    <row r="5600" spans="36:38" x14ac:dyDescent="0.25">
      <c r="AJ5600">
        <v>-13.395</v>
      </c>
      <c r="AK5600">
        <v>1.1323694655133301E-2</v>
      </c>
      <c r="AL5600">
        <v>0</v>
      </c>
    </row>
    <row r="5601" spans="36:38" x14ac:dyDescent="0.25">
      <c r="AJ5601">
        <v>-13.42</v>
      </c>
      <c r="AK5601">
        <v>1.1300561590631499E-2</v>
      </c>
      <c r="AL5601">
        <v>0</v>
      </c>
    </row>
    <row r="5602" spans="36:38" x14ac:dyDescent="0.25">
      <c r="AJ5602">
        <v>-13.445</v>
      </c>
      <c r="AK5602">
        <v>1.12774135411266E-2</v>
      </c>
      <c r="AL5602">
        <v>0</v>
      </c>
    </row>
    <row r="5603" spans="36:38" x14ac:dyDescent="0.25">
      <c r="AJ5603">
        <v>-13.47</v>
      </c>
      <c r="AK5603">
        <v>1.12542516893398E-2</v>
      </c>
      <c r="AL5603">
        <v>0</v>
      </c>
    </row>
    <row r="5604" spans="36:38" x14ac:dyDescent="0.25">
      <c r="AJ5604">
        <v>-13.47</v>
      </c>
      <c r="AK5604">
        <v>1.12542516893398E-2</v>
      </c>
      <c r="AL5604">
        <v>0</v>
      </c>
    </row>
    <row r="5605" spans="36:38" x14ac:dyDescent="0.25">
      <c r="AJ5605">
        <v>-13.602499999999999</v>
      </c>
      <c r="AK5605">
        <v>1.11313894961136E-2</v>
      </c>
      <c r="AL5605">
        <v>0</v>
      </c>
    </row>
    <row r="5606" spans="36:38" x14ac:dyDescent="0.25">
      <c r="AJ5606">
        <v>-13.734999999999999</v>
      </c>
      <c r="AK5606">
        <v>1.1008467387152899E-2</v>
      </c>
      <c r="AL5606">
        <v>0</v>
      </c>
    </row>
    <row r="5607" spans="36:38" x14ac:dyDescent="0.25">
      <c r="AJ5607">
        <v>-13.8675</v>
      </c>
      <c r="AK5607">
        <v>1.0885628249689E-2</v>
      </c>
      <c r="AL5607">
        <v>0</v>
      </c>
    </row>
    <row r="5608" spans="36:38" x14ac:dyDescent="0.25">
      <c r="AJ5608">
        <v>-14</v>
      </c>
      <c r="AK5608">
        <v>1.07630033572367E-2</v>
      </c>
      <c r="AL5608">
        <v>0</v>
      </c>
    </row>
    <row r="5609" spans="36:38" x14ac:dyDescent="0.25">
      <c r="AJ5609">
        <v>-14</v>
      </c>
      <c r="AK5609">
        <v>1.07630033572367E-2</v>
      </c>
      <c r="AL5609">
        <v>0</v>
      </c>
    </row>
    <row r="5610" spans="36:38" x14ac:dyDescent="0.25">
      <c r="AJ5610">
        <v>-14.211606673841001</v>
      </c>
      <c r="AK5610">
        <v>1.0567906108792E-2</v>
      </c>
      <c r="AL5610">
        <v>0</v>
      </c>
    </row>
    <row r="5611" spans="36:38" x14ac:dyDescent="0.25">
      <c r="AJ5611">
        <v>-14.423213347682101</v>
      </c>
      <c r="AK5611">
        <v>1.03740958751394E-2</v>
      </c>
      <c r="AL5611">
        <v>0</v>
      </c>
    </row>
    <row r="5612" spans="36:38" x14ac:dyDescent="0.25">
      <c r="AJ5612">
        <v>-14.634820021523099</v>
      </c>
      <c r="AK5612">
        <v>1.0182014395805499E-2</v>
      </c>
      <c r="AL5612">
        <v>0</v>
      </c>
    </row>
    <row r="5613" spans="36:38" x14ac:dyDescent="0.25">
      <c r="AJ5613">
        <v>-14.846426695364199</v>
      </c>
      <c r="AK5613">
        <v>9.9920673247280798E-3</v>
      </c>
      <c r="AL5613">
        <v>0</v>
      </c>
    </row>
    <row r="5614" spans="36:38" x14ac:dyDescent="0.25">
      <c r="AJ5614">
        <v>-14.846426695364199</v>
      </c>
      <c r="AK5614">
        <v>9.9920673247280798E-3</v>
      </c>
      <c r="AL5614">
        <v>0</v>
      </c>
    </row>
    <row r="5615" spans="36:38" x14ac:dyDescent="0.25">
      <c r="AJ5615">
        <v>-15.1123067924162</v>
      </c>
      <c r="AK5615">
        <v>9.7569679682386803E-3</v>
      </c>
      <c r="AL5615">
        <v>0</v>
      </c>
    </row>
    <row r="5616" spans="36:38" x14ac:dyDescent="0.25">
      <c r="AJ5616">
        <v>-15.3781868894682</v>
      </c>
      <c r="AK5616">
        <v>9.5262548325544798E-3</v>
      </c>
      <c r="AL5616">
        <v>0</v>
      </c>
    </row>
    <row r="5617" spans="36:38" x14ac:dyDescent="0.25">
      <c r="AJ5617">
        <v>-15.644066986520199</v>
      </c>
      <c r="AK5617">
        <v>9.3002328902954297E-3</v>
      </c>
      <c r="AL5617">
        <v>0</v>
      </c>
    </row>
    <row r="5618" spans="36:38" x14ac:dyDescent="0.25">
      <c r="AJ5618">
        <v>-15.909947083572201</v>
      </c>
      <c r="AK5618">
        <v>9.0790958448025497E-3</v>
      </c>
      <c r="AL5618">
        <v>0</v>
      </c>
    </row>
    <row r="5619" spans="36:38" x14ac:dyDescent="0.25">
      <c r="AJ5619">
        <v>-15.909947083572201</v>
      </c>
      <c r="AK5619">
        <v>9.0790958448025497E-3</v>
      </c>
      <c r="AL5619">
        <v>0</v>
      </c>
    </row>
    <row r="5620" spans="36:38" x14ac:dyDescent="0.25">
      <c r="AJ5620">
        <v>-16.244020790819601</v>
      </c>
      <c r="AK5620">
        <v>8.80833966769742E-3</v>
      </c>
      <c r="AL5620">
        <v>0</v>
      </c>
    </row>
    <row r="5621" spans="36:38" x14ac:dyDescent="0.25">
      <c r="AJ5621">
        <v>-16.578094498067099</v>
      </c>
      <c r="AK5621">
        <v>8.5455665943521691E-3</v>
      </c>
      <c r="AL5621">
        <v>0</v>
      </c>
    </row>
    <row r="5622" spans="36:38" x14ac:dyDescent="0.25">
      <c r="AJ5622">
        <v>-16.912168205314501</v>
      </c>
      <c r="AK5622">
        <v>8.29076247124029E-3</v>
      </c>
      <c r="AL5622">
        <v>0</v>
      </c>
    </row>
    <row r="5623" spans="36:38" x14ac:dyDescent="0.25">
      <c r="AJ5623">
        <v>-17.246241912561899</v>
      </c>
      <c r="AK5623">
        <v>8.0438099251652698E-3</v>
      </c>
      <c r="AL5623">
        <v>0</v>
      </c>
    </row>
    <row r="5624" spans="36:38" x14ac:dyDescent="0.25">
      <c r="AJ5624">
        <v>-17.246241912561899</v>
      </c>
      <c r="AK5624">
        <v>8.0438099251652698E-3</v>
      </c>
      <c r="AL5624">
        <v>0</v>
      </c>
    </row>
    <row r="5625" spans="36:38" x14ac:dyDescent="0.25">
      <c r="AJ5625">
        <v>-17.665999702300599</v>
      </c>
      <c r="AK5625">
        <v>7.74436382725616E-3</v>
      </c>
      <c r="AL5625">
        <v>0</v>
      </c>
    </row>
    <row r="5626" spans="36:38" x14ac:dyDescent="0.25">
      <c r="AJ5626">
        <v>-18.085757492039299</v>
      </c>
      <c r="AK5626">
        <v>7.4565349884373302E-3</v>
      </c>
      <c r="AL5626">
        <v>0</v>
      </c>
    </row>
    <row r="5627" spans="36:38" x14ac:dyDescent="0.25">
      <c r="AJ5627">
        <v>-18.505515281777999</v>
      </c>
      <c r="AK5627">
        <v>7.1797452789050999E-3</v>
      </c>
      <c r="AL5627">
        <v>0</v>
      </c>
    </row>
    <row r="5628" spans="36:38" x14ac:dyDescent="0.25">
      <c r="AJ5628">
        <v>-18.925273071516699</v>
      </c>
      <c r="AK5628">
        <v>6.91334590237305E-3</v>
      </c>
      <c r="AL5628">
        <v>0</v>
      </c>
    </row>
    <row r="5629" spans="36:38" x14ac:dyDescent="0.25">
      <c r="AJ5629">
        <v>-18.925273071516699</v>
      </c>
      <c r="AK5629">
        <v>6.91334590237305E-3</v>
      </c>
      <c r="AL5629">
        <v>0</v>
      </c>
    </row>
    <row r="5630" spans="36:38" x14ac:dyDescent="0.25">
      <c r="AJ5630">
        <v>-19.4526914173004</v>
      </c>
      <c r="AK5630">
        <v>6.5923051185329904E-3</v>
      </c>
      <c r="AL5630">
        <v>0</v>
      </c>
    </row>
    <row r="5631" spans="36:38" x14ac:dyDescent="0.25">
      <c r="AJ5631">
        <v>-19.980109763084201</v>
      </c>
      <c r="AK5631">
        <v>6.2852701737778696E-3</v>
      </c>
      <c r="AL5631">
        <v>0</v>
      </c>
    </row>
    <row r="5632" spans="36:38" x14ac:dyDescent="0.25">
      <c r="AJ5632">
        <v>-20.507528108868001</v>
      </c>
      <c r="AK5632">
        <v>5.99098753508788E-3</v>
      </c>
      <c r="AL5632">
        <v>0</v>
      </c>
    </row>
    <row r="5633" spans="36:38" x14ac:dyDescent="0.25">
      <c r="AJ5633">
        <v>-21.034946454651799</v>
      </c>
      <c r="AK5633">
        <v>5.7083218270436503E-3</v>
      </c>
      <c r="AL5633">
        <v>0</v>
      </c>
    </row>
    <row r="5634" spans="36:38" x14ac:dyDescent="0.25">
      <c r="AJ5634">
        <v>-21.034946454651799</v>
      </c>
      <c r="AK5634">
        <v>5.7083218270436503E-3</v>
      </c>
      <c r="AL5634">
        <v>0</v>
      </c>
    </row>
    <row r="5635" spans="36:38" x14ac:dyDescent="0.25">
      <c r="AJ5635">
        <v>-21.697638412417401</v>
      </c>
      <c r="AK5635">
        <v>5.3682219399585696E-3</v>
      </c>
      <c r="AL5635">
        <v>0</v>
      </c>
    </row>
    <row r="5636" spans="36:38" x14ac:dyDescent="0.25">
      <c r="AJ5636">
        <v>-22.360330370183</v>
      </c>
      <c r="AK5636">
        <v>5.0436471484728703E-3</v>
      </c>
      <c r="AL5636">
        <v>0</v>
      </c>
    </row>
    <row r="5637" spans="36:38" x14ac:dyDescent="0.25">
      <c r="AJ5637">
        <v>-23.023022327948699</v>
      </c>
      <c r="AK5637">
        <v>4.7339265183572003E-3</v>
      </c>
      <c r="AL5637">
        <v>0</v>
      </c>
    </row>
    <row r="5638" spans="36:38" x14ac:dyDescent="0.25">
      <c r="AJ5638">
        <v>-23.685714285714301</v>
      </c>
      <c r="AK5638">
        <v>4.4391792807263004E-3</v>
      </c>
      <c r="AL5638">
        <v>0</v>
      </c>
    </row>
    <row r="5639" spans="36:38" x14ac:dyDescent="0.25">
      <c r="AJ5639">
        <v>-23.685714285714301</v>
      </c>
      <c r="AK5639">
        <v>4.4391792807263004E-3</v>
      </c>
      <c r="AL5639">
        <v>0</v>
      </c>
    </row>
    <row r="5640" spans="36:38" x14ac:dyDescent="0.25">
      <c r="AJ5640">
        <v>-24.2481782087116</v>
      </c>
      <c r="AK5640">
        <v>4.1924081734282604E-3</v>
      </c>
      <c r="AL5640">
        <v>0</v>
      </c>
    </row>
    <row r="5641" spans="36:38" x14ac:dyDescent="0.25">
      <c r="AJ5641">
        <v>-24.810642131708899</v>
      </c>
      <c r="AK5641">
        <v>3.9578293135788698E-3</v>
      </c>
      <c r="AL5641">
        <v>0</v>
      </c>
    </row>
    <row r="5642" spans="36:38" x14ac:dyDescent="0.25">
      <c r="AJ5642">
        <v>-25.373106054706199</v>
      </c>
      <c r="AK5642">
        <v>3.7353095236815001E-3</v>
      </c>
      <c r="AL5642">
        <v>0</v>
      </c>
    </row>
    <row r="5643" spans="36:38" x14ac:dyDescent="0.25">
      <c r="AJ5643">
        <v>-25.935569977703501</v>
      </c>
      <c r="AK5643">
        <v>3.5240566392202599E-3</v>
      </c>
      <c r="AL5643">
        <v>0</v>
      </c>
    </row>
    <row r="5644" spans="36:38" x14ac:dyDescent="0.25">
      <c r="AJ5644">
        <v>-25.935569977703501</v>
      </c>
      <c r="AK5644">
        <v>3.5240566392202599E-3</v>
      </c>
      <c r="AL5644">
        <v>0</v>
      </c>
    </row>
    <row r="5645" spans="36:38" x14ac:dyDescent="0.25">
      <c r="AJ5645">
        <v>-26.619660341358099</v>
      </c>
      <c r="AK5645">
        <v>3.2807060275954801E-3</v>
      </c>
      <c r="AL5645">
        <v>0</v>
      </c>
    </row>
    <row r="5646" spans="36:38" x14ac:dyDescent="0.25">
      <c r="AJ5646">
        <v>-27.3037507050127</v>
      </c>
      <c r="AK5646">
        <v>3.0500747635879501E-3</v>
      </c>
      <c r="AL5646">
        <v>0</v>
      </c>
    </row>
    <row r="5647" spans="36:38" x14ac:dyDescent="0.25">
      <c r="AJ5647">
        <v>-27.987841068667301</v>
      </c>
      <c r="AK5647">
        <v>2.8297091285044598E-3</v>
      </c>
      <c r="AL5647">
        <v>0</v>
      </c>
    </row>
    <row r="5648" spans="36:38" x14ac:dyDescent="0.25">
      <c r="AJ5648">
        <v>-28.671931432321902</v>
      </c>
      <c r="AK5648">
        <v>2.61708927564152E-3</v>
      </c>
      <c r="AL5648">
        <v>0</v>
      </c>
    </row>
    <row r="5649" spans="36:38" x14ac:dyDescent="0.25">
      <c r="AJ5649">
        <v>-28.671931432321902</v>
      </c>
      <c r="AK5649">
        <v>2.61708927564152E-3</v>
      </c>
      <c r="AL5649">
        <v>0</v>
      </c>
    </row>
    <row r="5650" spans="36:38" x14ac:dyDescent="0.25">
      <c r="AJ5650">
        <v>-29.503948574241399</v>
      </c>
      <c r="AK5650">
        <v>2.3657871987483501E-3</v>
      </c>
      <c r="AL5650">
        <v>0</v>
      </c>
    </row>
    <row r="5651" spans="36:38" x14ac:dyDescent="0.25">
      <c r="AJ5651">
        <v>-30.335965716160899</v>
      </c>
      <c r="AK5651">
        <v>2.1189761267642999E-3</v>
      </c>
      <c r="AL5651">
        <v>0</v>
      </c>
    </row>
    <row r="5652" spans="36:38" x14ac:dyDescent="0.25">
      <c r="AJ5652">
        <v>-31.167982858080499</v>
      </c>
      <c r="AK5652">
        <v>1.8730280680720301E-3</v>
      </c>
      <c r="AL5652">
        <v>0</v>
      </c>
    </row>
    <row r="5653" spans="36:38" x14ac:dyDescent="0.25">
      <c r="AJ5653">
        <v>-32</v>
      </c>
      <c r="AK5653">
        <v>1.6254230479505101E-3</v>
      </c>
      <c r="AL5653">
        <v>0</v>
      </c>
    </row>
    <row r="5654" spans="36:38" x14ac:dyDescent="0.25">
      <c r="AJ5654">
        <v>20</v>
      </c>
      <c r="AK5654">
        <v>-3.1562171983853499E-2</v>
      </c>
      <c r="AL5654">
        <v>0</v>
      </c>
    </row>
    <row r="5655" spans="36:38" x14ac:dyDescent="0.25">
      <c r="AJ5655">
        <v>19.707185490582699</v>
      </c>
      <c r="AK5655">
        <v>-3.2216608049461602E-2</v>
      </c>
      <c r="AL5655">
        <v>0</v>
      </c>
    </row>
    <row r="5656" spans="36:38" x14ac:dyDescent="0.25">
      <c r="AJ5656">
        <v>19.414370981165501</v>
      </c>
      <c r="AK5656">
        <v>-3.2818219702276101E-2</v>
      </c>
      <c r="AL5656">
        <v>0</v>
      </c>
    </row>
    <row r="5657" spans="36:38" x14ac:dyDescent="0.25">
      <c r="AJ5657">
        <v>19.1215564717482</v>
      </c>
      <c r="AK5657">
        <v>-3.3337505085351798E-2</v>
      </c>
      <c r="AL5657">
        <v>0</v>
      </c>
    </row>
    <row r="5658" spans="36:38" x14ac:dyDescent="0.25">
      <c r="AJ5658">
        <v>18.828741962330898</v>
      </c>
      <c r="AK5658">
        <v>-3.3786376874469101E-2</v>
      </c>
      <c r="AL5658">
        <v>0</v>
      </c>
    </row>
    <row r="5659" spans="36:38" x14ac:dyDescent="0.25">
      <c r="AJ5659">
        <v>18.828741962330898</v>
      </c>
      <c r="AK5659">
        <v>-3.3786376874469101E-2</v>
      </c>
      <c r="AL5659">
        <v>0</v>
      </c>
    </row>
    <row r="5660" spans="36:38" x14ac:dyDescent="0.25">
      <c r="AJ5660">
        <v>18.6715564717482</v>
      </c>
      <c r="AK5660">
        <v>-3.3999874828735399E-2</v>
      </c>
      <c r="AL5660">
        <v>0</v>
      </c>
    </row>
    <row r="5661" spans="36:38" x14ac:dyDescent="0.25">
      <c r="AJ5661">
        <v>18.514370981165499</v>
      </c>
      <c r="AK5661">
        <v>-3.4192752558468702E-2</v>
      </c>
      <c r="AL5661">
        <v>0</v>
      </c>
    </row>
    <row r="5662" spans="36:38" x14ac:dyDescent="0.25">
      <c r="AJ5662">
        <v>18.357185490582701</v>
      </c>
      <c r="AK5662">
        <v>-3.4365919777540603E-2</v>
      </c>
      <c r="AL5662">
        <v>0</v>
      </c>
    </row>
    <row r="5663" spans="36:38" x14ac:dyDescent="0.25">
      <c r="AJ5663">
        <v>18.2</v>
      </c>
      <c r="AK5663">
        <v>-3.4519967753686903E-2</v>
      </c>
      <c r="AL5663">
        <v>0</v>
      </c>
    </row>
    <row r="5664" spans="36:38" x14ac:dyDescent="0.25">
      <c r="AJ5664">
        <v>18.2</v>
      </c>
      <c r="AK5664">
        <v>-3.4519967753686903E-2</v>
      </c>
      <c r="AL5664">
        <v>0</v>
      </c>
    </row>
    <row r="5665" spans="36:38" x14ac:dyDescent="0.25">
      <c r="AJ5665">
        <v>18.175000000000001</v>
      </c>
      <c r="AK5665">
        <v>-3.45427435528406E-2</v>
      </c>
      <c r="AL5665">
        <v>0</v>
      </c>
    </row>
    <row r="5666" spans="36:38" x14ac:dyDescent="0.25">
      <c r="AJ5666">
        <v>18.149999999999999</v>
      </c>
      <c r="AK5666">
        <v>-3.4565033358224202E-2</v>
      </c>
      <c r="AL5666">
        <v>0</v>
      </c>
    </row>
    <row r="5667" spans="36:38" x14ac:dyDescent="0.25">
      <c r="AJ5667">
        <v>18.125</v>
      </c>
      <c r="AK5667">
        <v>-3.4586842211058802E-2</v>
      </c>
      <c r="AL5667">
        <v>0</v>
      </c>
    </row>
    <row r="5668" spans="36:38" x14ac:dyDescent="0.25">
      <c r="AJ5668">
        <v>18.100000000000001</v>
      </c>
      <c r="AK5668">
        <v>-3.4608174833766298E-2</v>
      </c>
      <c r="AL5668">
        <v>0</v>
      </c>
    </row>
    <row r="5669" spans="36:38" x14ac:dyDescent="0.25">
      <c r="AJ5669">
        <v>18.100000000000001</v>
      </c>
      <c r="AK5669">
        <v>-3.4608174833766298E-2</v>
      </c>
      <c r="AL5669">
        <v>0</v>
      </c>
    </row>
    <row r="5670" spans="36:38" x14ac:dyDescent="0.25">
      <c r="AJ5670">
        <v>18.074999999999999</v>
      </c>
      <c r="AK5670">
        <v>-3.4629035994932403E-2</v>
      </c>
      <c r="AL5670">
        <v>0</v>
      </c>
    </row>
    <row r="5671" spans="36:38" x14ac:dyDescent="0.25">
      <c r="AJ5671">
        <v>18.05</v>
      </c>
      <c r="AK5671">
        <v>-3.4649443624577198E-2</v>
      </c>
      <c r="AL5671">
        <v>0</v>
      </c>
    </row>
    <row r="5672" spans="36:38" x14ac:dyDescent="0.25">
      <c r="AJ5672">
        <v>18.024999999999999</v>
      </c>
      <c r="AK5672">
        <v>-3.4669410003269799E-2</v>
      </c>
      <c r="AL5672">
        <v>0</v>
      </c>
    </row>
    <row r="5673" spans="36:38" x14ac:dyDescent="0.25">
      <c r="AJ5673">
        <v>18</v>
      </c>
      <c r="AK5673">
        <v>-3.4688940174799399E-2</v>
      </c>
      <c r="AL5673">
        <v>0</v>
      </c>
    </row>
    <row r="5674" spans="36:38" x14ac:dyDescent="0.25">
      <c r="AJ5674">
        <v>18</v>
      </c>
      <c r="AK5674">
        <v>-3.4688940174799399E-2</v>
      </c>
      <c r="AL5674">
        <v>0</v>
      </c>
    </row>
    <row r="5675" spans="36:38" x14ac:dyDescent="0.25">
      <c r="AJ5675">
        <v>17.75</v>
      </c>
      <c r="AK5675">
        <v>-3.4859305078432302E-2</v>
      </c>
      <c r="AL5675">
        <v>0</v>
      </c>
    </row>
    <row r="5676" spans="36:38" x14ac:dyDescent="0.25">
      <c r="AJ5676">
        <v>17.5</v>
      </c>
      <c r="AK5676">
        <v>-3.49835358927E-2</v>
      </c>
      <c r="AL5676">
        <v>0</v>
      </c>
    </row>
    <row r="5677" spans="36:38" x14ac:dyDescent="0.25">
      <c r="AJ5677">
        <v>17.25</v>
      </c>
      <c r="AK5677">
        <v>-3.50620599908327E-2</v>
      </c>
      <c r="AL5677">
        <v>0</v>
      </c>
    </row>
    <row r="5678" spans="36:38" x14ac:dyDescent="0.25">
      <c r="AJ5678">
        <v>17</v>
      </c>
      <c r="AK5678">
        <v>-3.5095061717864001E-2</v>
      </c>
      <c r="AL5678">
        <v>0</v>
      </c>
    </row>
    <row r="5679" spans="36:38" x14ac:dyDescent="0.25">
      <c r="AJ5679">
        <v>17</v>
      </c>
      <c r="AK5679">
        <v>-3.5095061717864001E-2</v>
      </c>
      <c r="AL5679">
        <v>0</v>
      </c>
    </row>
    <row r="5680" spans="36:38" x14ac:dyDescent="0.25">
      <c r="AJ5680">
        <v>16.574999999999999</v>
      </c>
      <c r="AK5680">
        <v>-3.5046259023227201E-2</v>
      </c>
      <c r="AL5680">
        <v>0</v>
      </c>
    </row>
    <row r="5681" spans="36:38" x14ac:dyDescent="0.25">
      <c r="AJ5681">
        <v>16.149999999999999</v>
      </c>
      <c r="AK5681">
        <v>-3.48643977629624E-2</v>
      </c>
      <c r="AL5681">
        <v>0</v>
      </c>
    </row>
    <row r="5682" spans="36:38" x14ac:dyDescent="0.25">
      <c r="AJ5682">
        <v>15.725</v>
      </c>
      <c r="AK5682">
        <v>-3.45584952570289E-2</v>
      </c>
      <c r="AL5682">
        <v>0</v>
      </c>
    </row>
    <row r="5683" spans="36:38" x14ac:dyDescent="0.25">
      <c r="AJ5683">
        <v>15.3</v>
      </c>
      <c r="AK5683">
        <v>-3.4128338111287598E-2</v>
      </c>
      <c r="AL5683">
        <v>0</v>
      </c>
    </row>
    <row r="5684" spans="36:38" x14ac:dyDescent="0.25">
      <c r="AJ5684">
        <v>15.3</v>
      </c>
      <c r="AK5684">
        <v>-3.4128338111287598E-2</v>
      </c>
      <c r="AL5684">
        <v>0</v>
      </c>
    </row>
    <row r="5685" spans="36:38" x14ac:dyDescent="0.25">
      <c r="AJ5685">
        <v>14.85</v>
      </c>
      <c r="AK5685">
        <v>-3.4317715712289101E-2</v>
      </c>
      <c r="AL5685">
        <v>0</v>
      </c>
    </row>
    <row r="5686" spans="36:38" x14ac:dyDescent="0.25">
      <c r="AJ5686">
        <v>14.4</v>
      </c>
      <c r="AK5686">
        <v>-3.44613387234095E-2</v>
      </c>
      <c r="AL5686">
        <v>0</v>
      </c>
    </row>
    <row r="5687" spans="36:38" x14ac:dyDescent="0.25">
      <c r="AJ5687">
        <v>13.95</v>
      </c>
      <c r="AK5687">
        <v>-3.4563996245770202E-2</v>
      </c>
      <c r="AL5687">
        <v>0</v>
      </c>
    </row>
    <row r="5688" spans="36:38" x14ac:dyDescent="0.25">
      <c r="AJ5688">
        <v>13.5</v>
      </c>
      <c r="AK5688">
        <v>-3.4627481537160901E-2</v>
      </c>
      <c r="AL5688">
        <v>0</v>
      </c>
    </row>
    <row r="5689" spans="36:38" x14ac:dyDescent="0.25">
      <c r="AJ5689">
        <v>13.5</v>
      </c>
      <c r="AK5689">
        <v>-3.4627481537160901E-2</v>
      </c>
      <c r="AL5689">
        <v>0</v>
      </c>
    </row>
    <row r="5690" spans="36:38" x14ac:dyDescent="0.25">
      <c r="AJ5690">
        <v>13.25</v>
      </c>
      <c r="AK5690">
        <v>-3.4653379772193398E-2</v>
      </c>
      <c r="AL5690">
        <v>0</v>
      </c>
    </row>
    <row r="5691" spans="36:38" x14ac:dyDescent="0.25">
      <c r="AJ5691">
        <v>13</v>
      </c>
      <c r="AK5691">
        <v>-3.4667947614633897E-2</v>
      </c>
      <c r="AL5691">
        <v>0</v>
      </c>
    </row>
    <row r="5692" spans="36:38" x14ac:dyDescent="0.25">
      <c r="AJ5692">
        <v>12.75</v>
      </c>
      <c r="AK5692">
        <v>-3.4670083889179998E-2</v>
      </c>
      <c r="AL5692">
        <v>0</v>
      </c>
    </row>
    <row r="5693" spans="36:38" x14ac:dyDescent="0.25">
      <c r="AJ5693">
        <v>12.5</v>
      </c>
      <c r="AK5693">
        <v>-3.4658931594122901E-2</v>
      </c>
      <c r="AL5693">
        <v>0</v>
      </c>
    </row>
    <row r="5694" spans="36:38" x14ac:dyDescent="0.25">
      <c r="AJ5694">
        <v>12.5</v>
      </c>
      <c r="AK5694">
        <v>-3.4658931594122901E-2</v>
      </c>
      <c r="AL5694">
        <v>0</v>
      </c>
    </row>
    <row r="5695" spans="36:38" x14ac:dyDescent="0.25">
      <c r="AJ5695">
        <v>12.22</v>
      </c>
      <c r="AK5695">
        <v>-3.4629872144644101E-2</v>
      </c>
      <c r="AL5695">
        <v>0</v>
      </c>
    </row>
    <row r="5696" spans="36:38" x14ac:dyDescent="0.25">
      <c r="AJ5696">
        <v>11.94</v>
      </c>
      <c r="AK5696">
        <v>-3.4582460105845397E-2</v>
      </c>
      <c r="AL5696">
        <v>0</v>
      </c>
    </row>
    <row r="5697" spans="36:38" x14ac:dyDescent="0.25">
      <c r="AJ5697">
        <v>11.66</v>
      </c>
      <c r="AK5697">
        <v>-3.4516040308348199E-2</v>
      </c>
      <c r="AL5697">
        <v>0</v>
      </c>
    </row>
    <row r="5698" spans="36:38" x14ac:dyDescent="0.25">
      <c r="AJ5698">
        <v>11.38</v>
      </c>
      <c r="AK5698">
        <v>-3.4430127084221399E-2</v>
      </c>
      <c r="AL5698">
        <v>0</v>
      </c>
    </row>
    <row r="5699" spans="36:38" x14ac:dyDescent="0.25">
      <c r="AJ5699">
        <v>11.38</v>
      </c>
      <c r="AK5699">
        <v>-3.4430127084221399E-2</v>
      </c>
      <c r="AL5699">
        <v>0</v>
      </c>
    </row>
    <row r="5700" spans="36:38" x14ac:dyDescent="0.25">
      <c r="AJ5700">
        <v>10.955</v>
      </c>
      <c r="AK5700">
        <v>-3.42466806563596E-2</v>
      </c>
      <c r="AL5700">
        <v>0</v>
      </c>
    </row>
    <row r="5701" spans="36:38" x14ac:dyDescent="0.25">
      <c r="AJ5701">
        <v>10.53</v>
      </c>
      <c r="AK5701">
        <v>-3.40071940325367E-2</v>
      </c>
      <c r="AL5701">
        <v>0</v>
      </c>
    </row>
    <row r="5702" spans="36:38" x14ac:dyDescent="0.25">
      <c r="AJ5702">
        <v>10.105</v>
      </c>
      <c r="AK5702">
        <v>-3.3759776278936997E-2</v>
      </c>
      <c r="AL5702">
        <v>0</v>
      </c>
    </row>
    <row r="5703" spans="36:38" x14ac:dyDescent="0.25">
      <c r="AJ5703">
        <v>9.68</v>
      </c>
      <c r="AK5703">
        <v>-3.3563364649660199E-2</v>
      </c>
      <c r="AL5703">
        <v>0</v>
      </c>
    </row>
    <row r="5704" spans="36:38" x14ac:dyDescent="0.25">
      <c r="AJ5704">
        <v>9.68</v>
      </c>
      <c r="AK5704">
        <v>-3.3563364649660199E-2</v>
      </c>
      <c r="AL5704">
        <v>0</v>
      </c>
    </row>
    <row r="5705" spans="36:38" x14ac:dyDescent="0.25">
      <c r="AJ5705">
        <v>9.5299999999999994</v>
      </c>
      <c r="AK5705">
        <v>-3.3519594343794902E-2</v>
      </c>
      <c r="AL5705">
        <v>0</v>
      </c>
    </row>
    <row r="5706" spans="36:38" x14ac:dyDescent="0.25">
      <c r="AJ5706">
        <v>9.3800000000000008</v>
      </c>
      <c r="AK5706">
        <v>-3.34806697178524E-2</v>
      </c>
      <c r="AL5706">
        <v>0</v>
      </c>
    </row>
    <row r="5707" spans="36:38" x14ac:dyDescent="0.25">
      <c r="AJ5707">
        <v>9.23</v>
      </c>
      <c r="AK5707">
        <v>-3.34459809392674E-2</v>
      </c>
      <c r="AL5707">
        <v>0</v>
      </c>
    </row>
    <row r="5708" spans="36:38" x14ac:dyDescent="0.25">
      <c r="AJ5708">
        <v>9.08</v>
      </c>
      <c r="AK5708">
        <v>-3.3414942206783101E-2</v>
      </c>
      <c r="AL5708">
        <v>0</v>
      </c>
    </row>
    <row r="5709" spans="36:38" x14ac:dyDescent="0.25">
      <c r="AJ5709">
        <v>9.08</v>
      </c>
      <c r="AK5709">
        <v>-3.3414942206783101E-2</v>
      </c>
      <c r="AL5709">
        <v>0</v>
      </c>
    </row>
    <row r="5710" spans="36:38" x14ac:dyDescent="0.25">
      <c r="AJ5710">
        <v>8.9177431906614792</v>
      </c>
      <c r="AK5710">
        <v>-3.3384835559226902E-2</v>
      </c>
      <c r="AL5710">
        <v>0</v>
      </c>
    </row>
    <row r="5711" spans="36:38" x14ac:dyDescent="0.25">
      <c r="AJ5711">
        <v>8.7554863813229602</v>
      </c>
      <c r="AK5711">
        <v>-3.3357656955928697E-2</v>
      </c>
      <c r="AL5711">
        <v>0</v>
      </c>
    </row>
    <row r="5712" spans="36:38" x14ac:dyDescent="0.25">
      <c r="AJ5712">
        <v>8.5932295719844394</v>
      </c>
      <c r="AK5712">
        <v>-3.3332794570164199E-2</v>
      </c>
      <c r="AL5712">
        <v>0</v>
      </c>
    </row>
    <row r="5713" spans="36:38" x14ac:dyDescent="0.25">
      <c r="AJ5713">
        <v>8.4309727626459097</v>
      </c>
      <c r="AK5713">
        <v>-3.3309729044593499E-2</v>
      </c>
      <c r="AL5713">
        <v>0</v>
      </c>
    </row>
    <row r="5714" spans="36:38" x14ac:dyDescent="0.25">
      <c r="AJ5714">
        <v>8.4309727626459097</v>
      </c>
      <c r="AK5714">
        <v>-3.3309729044593499E-2</v>
      </c>
      <c r="AL5714">
        <v>0</v>
      </c>
    </row>
    <row r="5715" spans="36:38" x14ac:dyDescent="0.25">
      <c r="AJ5715">
        <v>7.89822957198444</v>
      </c>
      <c r="AK5715">
        <v>-3.3237667692850199E-2</v>
      </c>
      <c r="AL5715">
        <v>0</v>
      </c>
    </row>
    <row r="5716" spans="36:38" x14ac:dyDescent="0.25">
      <c r="AJ5716">
        <v>7.3654863813229596</v>
      </c>
      <c r="AK5716">
        <v>-3.3159160001351197E-2</v>
      </c>
      <c r="AL5716">
        <v>0</v>
      </c>
    </row>
    <row r="5717" spans="36:38" x14ac:dyDescent="0.25">
      <c r="AJ5717">
        <v>6.8327431906614802</v>
      </c>
      <c r="AK5717">
        <v>-3.3065586103844899E-2</v>
      </c>
      <c r="AL5717">
        <v>0</v>
      </c>
    </row>
    <row r="5718" spans="36:38" x14ac:dyDescent="0.25">
      <c r="AJ5718">
        <v>6.3</v>
      </c>
      <c r="AK5718">
        <v>-3.2958610703335202E-2</v>
      </c>
      <c r="AL5718">
        <v>0</v>
      </c>
    </row>
    <row r="5719" spans="36:38" x14ac:dyDescent="0.25">
      <c r="AJ5719">
        <v>6.3</v>
      </c>
      <c r="AK5719">
        <v>-3.2958610703335202E-2</v>
      </c>
      <c r="AL5719">
        <v>0</v>
      </c>
    </row>
    <row r="5720" spans="36:38" x14ac:dyDescent="0.25">
      <c r="AJ5720">
        <v>5.8075000000000001</v>
      </c>
      <c r="AK5720">
        <v>-3.3011353625175398E-2</v>
      </c>
      <c r="AL5720">
        <v>0</v>
      </c>
    </row>
    <row r="5721" spans="36:38" x14ac:dyDescent="0.25">
      <c r="AJ5721">
        <v>5.3150000000000004</v>
      </c>
      <c r="AK5721">
        <v>-3.3030427064674101E-2</v>
      </c>
      <c r="AL5721">
        <v>0</v>
      </c>
    </row>
    <row r="5722" spans="36:38" x14ac:dyDescent="0.25">
      <c r="AJ5722">
        <v>4.8224999999999998</v>
      </c>
      <c r="AK5722">
        <v>-3.3024965172149402E-2</v>
      </c>
      <c r="AL5722">
        <v>0</v>
      </c>
    </row>
    <row r="5723" spans="36:38" x14ac:dyDescent="0.25">
      <c r="AJ5723">
        <v>4.33</v>
      </c>
      <c r="AK5723">
        <v>-3.3002019339817203E-2</v>
      </c>
      <c r="AL5723">
        <v>0</v>
      </c>
    </row>
    <row r="5724" spans="36:38" x14ac:dyDescent="0.25">
      <c r="AJ5724">
        <v>4.33</v>
      </c>
      <c r="AK5724">
        <v>-3.3002019339817203E-2</v>
      </c>
      <c r="AL5724">
        <v>0</v>
      </c>
    </row>
    <row r="5725" spans="36:38" x14ac:dyDescent="0.25">
      <c r="AJ5725">
        <v>4.08</v>
      </c>
      <c r="AK5725">
        <v>-3.2976600792081798E-2</v>
      </c>
      <c r="AL5725">
        <v>0</v>
      </c>
    </row>
    <row r="5726" spans="36:38" x14ac:dyDescent="0.25">
      <c r="AJ5726">
        <v>3.83</v>
      </c>
      <c r="AK5726">
        <v>-3.2940766378781003E-2</v>
      </c>
      <c r="AL5726">
        <v>0</v>
      </c>
    </row>
    <row r="5727" spans="36:38" x14ac:dyDescent="0.25">
      <c r="AJ5727">
        <v>3.58</v>
      </c>
      <c r="AK5727">
        <v>-3.2918376009153198E-2</v>
      </c>
      <c r="AL5727">
        <v>0</v>
      </c>
    </row>
    <row r="5728" spans="36:38" x14ac:dyDescent="0.25">
      <c r="AJ5728">
        <v>3.33</v>
      </c>
      <c r="AK5728">
        <v>-3.29350659728819E-2</v>
      </c>
      <c r="AL5728">
        <v>0</v>
      </c>
    </row>
    <row r="5729" spans="36:38" x14ac:dyDescent="0.25">
      <c r="AJ5729">
        <v>3.33</v>
      </c>
      <c r="AK5729">
        <v>-3.29350659728819E-2</v>
      </c>
      <c r="AL5729">
        <v>0</v>
      </c>
    </row>
    <row r="5730" spans="36:38" x14ac:dyDescent="0.25">
      <c r="AJ5730">
        <v>3.18</v>
      </c>
      <c r="AK5730">
        <v>-3.2968345684723302E-2</v>
      </c>
      <c r="AL5730">
        <v>0</v>
      </c>
    </row>
    <row r="5731" spans="36:38" x14ac:dyDescent="0.25">
      <c r="AJ5731">
        <v>3.03</v>
      </c>
      <c r="AK5731">
        <v>-3.3007323266405403E-2</v>
      </c>
      <c r="AL5731">
        <v>0</v>
      </c>
    </row>
    <row r="5732" spans="36:38" x14ac:dyDescent="0.25">
      <c r="AJ5732">
        <v>2.88</v>
      </c>
      <c r="AK5732">
        <v>-3.3051160898085297E-2</v>
      </c>
      <c r="AL5732">
        <v>0</v>
      </c>
    </row>
    <row r="5733" spans="36:38" x14ac:dyDescent="0.25">
      <c r="AJ5733">
        <v>2.73</v>
      </c>
      <c r="AK5733">
        <v>-3.3099132628180601E-2</v>
      </c>
      <c r="AL5733">
        <v>0</v>
      </c>
    </row>
    <row r="5734" spans="36:38" x14ac:dyDescent="0.25">
      <c r="AJ5734">
        <v>2.73</v>
      </c>
      <c r="AK5734">
        <v>-3.3099132628180601E-2</v>
      </c>
      <c r="AL5734">
        <v>0</v>
      </c>
    </row>
    <row r="5735" spans="36:38" x14ac:dyDescent="0.25">
      <c r="AJ5735">
        <v>2.3725000000000001</v>
      </c>
      <c r="AK5735">
        <v>-3.3224983452021198E-2</v>
      </c>
      <c r="AL5735">
        <v>0</v>
      </c>
    </row>
    <row r="5736" spans="36:38" x14ac:dyDescent="0.25">
      <c r="AJ5736">
        <v>2.0150000000000001</v>
      </c>
      <c r="AK5736">
        <v>-3.3359403830223899E-2</v>
      </c>
      <c r="AL5736">
        <v>0</v>
      </c>
    </row>
    <row r="5737" spans="36:38" x14ac:dyDescent="0.25">
      <c r="AJ5737">
        <v>1.6575</v>
      </c>
      <c r="AK5737">
        <v>-3.3495626973904499E-2</v>
      </c>
      <c r="AL5737">
        <v>0</v>
      </c>
    </row>
    <row r="5738" spans="36:38" x14ac:dyDescent="0.25">
      <c r="AJ5738">
        <v>1.3</v>
      </c>
      <c r="AK5738">
        <v>-3.36301949135785E-2</v>
      </c>
      <c r="AL5738">
        <v>0</v>
      </c>
    </row>
    <row r="5739" spans="36:38" x14ac:dyDescent="0.25">
      <c r="AJ5739">
        <v>1.3</v>
      </c>
      <c r="AK5739">
        <v>-3.36301949135785E-2</v>
      </c>
      <c r="AL5739">
        <v>0</v>
      </c>
    </row>
    <row r="5740" spans="36:38" x14ac:dyDescent="0.25">
      <c r="AJ5740">
        <v>0.73983272926578403</v>
      </c>
      <c r="AK5740">
        <v>-3.3917135058275198E-2</v>
      </c>
      <c r="AL5740">
        <v>0</v>
      </c>
    </row>
    <row r="5741" spans="36:38" x14ac:dyDescent="0.25">
      <c r="AJ5741">
        <v>0.17966545853156901</v>
      </c>
      <c r="AK5741">
        <v>-3.4148191262966199E-2</v>
      </c>
      <c r="AL5741">
        <v>0</v>
      </c>
    </row>
    <row r="5742" spans="36:38" x14ac:dyDescent="0.25">
      <c r="AJ5742">
        <v>-0.38050181220264701</v>
      </c>
      <c r="AK5742">
        <v>-3.4316167672231099E-2</v>
      </c>
      <c r="AL5742">
        <v>0</v>
      </c>
    </row>
    <row r="5743" spans="36:38" x14ac:dyDescent="0.25">
      <c r="AJ5743">
        <v>-0.94066908293686302</v>
      </c>
      <c r="AK5743">
        <v>-3.4415951990274703E-2</v>
      </c>
      <c r="AL5743">
        <v>0</v>
      </c>
    </row>
    <row r="5744" spans="36:38" x14ac:dyDescent="0.25">
      <c r="AJ5744">
        <v>-0.94066908293686302</v>
      </c>
      <c r="AK5744">
        <v>-3.4415951990274703E-2</v>
      </c>
      <c r="AL5744">
        <v>0</v>
      </c>
    </row>
    <row r="5745" spans="36:38" x14ac:dyDescent="0.25">
      <c r="AJ5745">
        <v>-1.1555018122026499</v>
      </c>
      <c r="AK5745">
        <v>-3.4436519918172197E-2</v>
      </c>
      <c r="AL5745">
        <v>0</v>
      </c>
    </row>
    <row r="5746" spans="36:38" x14ac:dyDescent="0.25">
      <c r="AJ5746">
        <v>-1.37033454146843</v>
      </c>
      <c r="AK5746">
        <v>-3.4446837572282001E-2</v>
      </c>
      <c r="AL5746">
        <v>0</v>
      </c>
    </row>
    <row r="5747" spans="36:38" x14ac:dyDescent="0.25">
      <c r="AJ5747">
        <v>-1.5851672707342199</v>
      </c>
      <c r="AK5747">
        <v>-3.4447478607676101E-2</v>
      </c>
      <c r="AL5747">
        <v>0</v>
      </c>
    </row>
    <row r="5748" spans="36:38" x14ac:dyDescent="0.25">
      <c r="AJ5748">
        <v>-1.8</v>
      </c>
      <c r="AK5748">
        <v>-3.4439267249669898E-2</v>
      </c>
      <c r="AL5748">
        <v>0</v>
      </c>
    </row>
    <row r="5749" spans="36:38" x14ac:dyDescent="0.25">
      <c r="AJ5749">
        <v>-1.8</v>
      </c>
      <c r="AK5749">
        <v>-3.4439267249669898E-2</v>
      </c>
      <c r="AL5749">
        <v>0</v>
      </c>
    </row>
    <row r="5750" spans="36:38" x14ac:dyDescent="0.25">
      <c r="AJ5750">
        <v>-1.8425</v>
      </c>
      <c r="AK5750">
        <v>-3.4442862496046903E-2</v>
      </c>
      <c r="AL5750">
        <v>0</v>
      </c>
    </row>
    <row r="5751" spans="36:38" x14ac:dyDescent="0.25">
      <c r="AJ5751">
        <v>-1.885</v>
      </c>
      <c r="AK5751">
        <v>-3.4446829893874098E-2</v>
      </c>
      <c r="AL5751">
        <v>0</v>
      </c>
    </row>
    <row r="5752" spans="36:38" x14ac:dyDescent="0.25">
      <c r="AJ5752">
        <v>-1.9275</v>
      </c>
      <c r="AK5752">
        <v>-3.4450885481824102E-2</v>
      </c>
      <c r="AL5752">
        <v>0</v>
      </c>
    </row>
    <row r="5753" spans="36:38" x14ac:dyDescent="0.25">
      <c r="AJ5753">
        <v>-1.97</v>
      </c>
      <c r="AK5753">
        <v>-3.4454846464302802E-2</v>
      </c>
      <c r="AL5753">
        <v>0</v>
      </c>
    </row>
    <row r="5754" spans="36:38" x14ac:dyDescent="0.25">
      <c r="AJ5754">
        <v>-1.97</v>
      </c>
      <c r="AK5754">
        <v>-3.4454846464302802E-2</v>
      </c>
      <c r="AL5754">
        <v>0</v>
      </c>
    </row>
    <row r="5755" spans="36:38" x14ac:dyDescent="0.25">
      <c r="AJ5755">
        <v>-2.27</v>
      </c>
      <c r="AK5755">
        <v>-3.4468626381140503E-2</v>
      </c>
      <c r="AL5755">
        <v>0</v>
      </c>
    </row>
    <row r="5756" spans="36:38" x14ac:dyDescent="0.25">
      <c r="AJ5756">
        <v>-2.57</v>
      </c>
      <c r="AK5756">
        <v>-3.4464282467441702E-2</v>
      </c>
      <c r="AL5756">
        <v>0</v>
      </c>
    </row>
    <row r="5757" spans="36:38" x14ac:dyDescent="0.25">
      <c r="AJ5757">
        <v>-2.87</v>
      </c>
      <c r="AK5757">
        <v>-3.4474951040371203E-2</v>
      </c>
      <c r="AL5757">
        <v>0</v>
      </c>
    </row>
    <row r="5758" spans="36:38" x14ac:dyDescent="0.25">
      <c r="AJ5758">
        <v>-3.17</v>
      </c>
      <c r="AK5758">
        <v>-3.4538032830962698E-2</v>
      </c>
      <c r="AL5758">
        <v>0</v>
      </c>
    </row>
    <row r="5759" spans="36:38" x14ac:dyDescent="0.25">
      <c r="AJ5759">
        <v>-3.17</v>
      </c>
      <c r="AK5759">
        <v>-3.4538032830962698E-2</v>
      </c>
      <c r="AL5759">
        <v>0</v>
      </c>
    </row>
    <row r="5760" spans="36:38" x14ac:dyDescent="0.25">
      <c r="AJ5760">
        <v>-3.32</v>
      </c>
      <c r="AK5760">
        <v>-3.4597091986594802E-2</v>
      </c>
      <c r="AL5760">
        <v>0</v>
      </c>
    </row>
    <row r="5761" spans="36:38" x14ac:dyDescent="0.25">
      <c r="AJ5761">
        <v>-3.47</v>
      </c>
      <c r="AK5761">
        <v>-3.4661082971547401E-2</v>
      </c>
      <c r="AL5761">
        <v>0</v>
      </c>
    </row>
    <row r="5762" spans="36:38" x14ac:dyDescent="0.25">
      <c r="AJ5762">
        <v>-3.62</v>
      </c>
      <c r="AK5762">
        <v>-3.4728817589967501E-2</v>
      </c>
      <c r="AL5762">
        <v>0</v>
      </c>
    </row>
    <row r="5763" spans="36:38" x14ac:dyDescent="0.25">
      <c r="AJ5763">
        <v>-3.77</v>
      </c>
      <c r="AK5763">
        <v>-3.4799156254444803E-2</v>
      </c>
      <c r="AL5763">
        <v>0</v>
      </c>
    </row>
    <row r="5764" spans="36:38" x14ac:dyDescent="0.25">
      <c r="AJ5764">
        <v>-3.77</v>
      </c>
      <c r="AK5764">
        <v>-3.4799156254444803E-2</v>
      </c>
      <c r="AL5764">
        <v>0</v>
      </c>
    </row>
    <row r="5765" spans="36:38" x14ac:dyDescent="0.25">
      <c r="AJ5765">
        <v>-3.96636673510559</v>
      </c>
      <c r="AK5765">
        <v>-3.4893370050533098E-2</v>
      </c>
      <c r="AL5765">
        <v>0</v>
      </c>
    </row>
    <row r="5766" spans="36:38" x14ac:dyDescent="0.25">
      <c r="AJ5766">
        <v>-4.1627334702111902</v>
      </c>
      <c r="AK5766">
        <v>-3.4987879629818697E-2</v>
      </c>
      <c r="AL5766">
        <v>0</v>
      </c>
    </row>
    <row r="5767" spans="36:38" x14ac:dyDescent="0.25">
      <c r="AJ5767">
        <v>-4.35910020531679</v>
      </c>
      <c r="AK5767">
        <v>-3.5080523192312099E-2</v>
      </c>
      <c r="AL5767">
        <v>0</v>
      </c>
    </row>
    <row r="5768" spans="36:38" x14ac:dyDescent="0.25">
      <c r="AJ5768">
        <v>-4.55546694042238</v>
      </c>
      <c r="AK5768">
        <v>-3.5169272030391101E-2</v>
      </c>
      <c r="AL5768">
        <v>0</v>
      </c>
    </row>
    <row r="5769" spans="36:38" x14ac:dyDescent="0.25">
      <c r="AJ5769">
        <v>-4.55546694042238</v>
      </c>
      <c r="AK5769">
        <v>-3.5169272030391101E-2</v>
      </c>
      <c r="AL5769">
        <v>0</v>
      </c>
    </row>
    <row r="5770" spans="36:38" x14ac:dyDescent="0.25">
      <c r="AJ5770">
        <v>-4.7882854488629398</v>
      </c>
      <c r="AK5770">
        <v>-3.5266836034932497E-2</v>
      </c>
      <c r="AL5770">
        <v>0</v>
      </c>
    </row>
    <row r="5771" spans="36:38" x14ac:dyDescent="0.25">
      <c r="AJ5771">
        <v>-5.0211039573034899</v>
      </c>
      <c r="AK5771">
        <v>-3.53533047584575E-2</v>
      </c>
      <c r="AL5771">
        <v>0</v>
      </c>
    </row>
    <row r="5772" spans="36:38" x14ac:dyDescent="0.25">
      <c r="AJ5772">
        <v>-5.2539224657440498</v>
      </c>
      <c r="AK5772">
        <v>-3.5425914906229303E-2</v>
      </c>
      <c r="AL5772">
        <v>0</v>
      </c>
    </row>
    <row r="5773" spans="36:38" x14ac:dyDescent="0.25">
      <c r="AJ5773">
        <v>-5.4867409741845998</v>
      </c>
      <c r="AK5773">
        <v>-3.5482092084833203E-2</v>
      </c>
      <c r="AL5773">
        <v>0</v>
      </c>
    </row>
    <row r="5774" spans="36:38" x14ac:dyDescent="0.25">
      <c r="AJ5774">
        <v>-5.4867409741845998</v>
      </c>
      <c r="AK5774">
        <v>-3.5482092084833203E-2</v>
      </c>
      <c r="AL5774">
        <v>0</v>
      </c>
    </row>
    <row r="5775" spans="36:38" x14ac:dyDescent="0.25">
      <c r="AJ5775">
        <v>-5.76277783879579</v>
      </c>
      <c r="AK5775">
        <v>-3.5524169847907398E-2</v>
      </c>
      <c r="AL5775">
        <v>0</v>
      </c>
    </row>
    <row r="5776" spans="36:38" x14ac:dyDescent="0.25">
      <c r="AJ5776">
        <v>-6.0388147034069801</v>
      </c>
      <c r="AK5776">
        <v>-3.5536282953319301E-2</v>
      </c>
      <c r="AL5776">
        <v>0</v>
      </c>
    </row>
    <row r="5777" spans="36:38" x14ac:dyDescent="0.25">
      <c r="AJ5777">
        <v>-6.31485156801818</v>
      </c>
      <c r="AK5777">
        <v>-3.5515275025151102E-2</v>
      </c>
      <c r="AL5777">
        <v>0</v>
      </c>
    </row>
    <row r="5778" spans="36:38" x14ac:dyDescent="0.25">
      <c r="AJ5778">
        <v>-6.5908884326293702</v>
      </c>
      <c r="AK5778">
        <v>-3.54584239070223E-2</v>
      </c>
      <c r="AL5778">
        <v>0</v>
      </c>
    </row>
    <row r="5779" spans="36:38" x14ac:dyDescent="0.25">
      <c r="AJ5779">
        <v>-6.5908884326293702</v>
      </c>
      <c r="AK5779">
        <v>-3.54584239070223E-2</v>
      </c>
      <c r="AL5779">
        <v>0</v>
      </c>
    </row>
    <row r="5780" spans="36:38" x14ac:dyDescent="0.25">
      <c r="AJ5780">
        <v>-6.9181663244720299</v>
      </c>
      <c r="AK5780">
        <v>-3.5341460236227702E-2</v>
      </c>
      <c r="AL5780">
        <v>0</v>
      </c>
    </row>
    <row r="5781" spans="36:38" x14ac:dyDescent="0.25">
      <c r="AJ5781">
        <v>-7.2454442163146799</v>
      </c>
      <c r="AK5781">
        <v>-3.5167923139769103E-2</v>
      </c>
      <c r="AL5781">
        <v>0</v>
      </c>
    </row>
    <row r="5782" spans="36:38" x14ac:dyDescent="0.25">
      <c r="AJ5782">
        <v>-7.5727221081573397</v>
      </c>
      <c r="AK5782">
        <v>-3.4935678334015799E-2</v>
      </c>
      <c r="AL5782">
        <v>0</v>
      </c>
    </row>
    <row r="5783" spans="36:38" x14ac:dyDescent="0.25">
      <c r="AJ5783">
        <v>-7.9</v>
      </c>
      <c r="AK5783">
        <v>-3.4643486267494798E-2</v>
      </c>
      <c r="AL5783">
        <v>0</v>
      </c>
    </row>
    <row r="5784" spans="36:38" x14ac:dyDescent="0.25">
      <c r="AJ5784">
        <v>-7.9</v>
      </c>
      <c r="AK5784">
        <v>-3.4643486267494798E-2</v>
      </c>
      <c r="AL5784">
        <v>0</v>
      </c>
    </row>
    <row r="5785" spans="36:38" x14ac:dyDescent="0.25">
      <c r="AJ5785">
        <v>-8.15</v>
      </c>
      <c r="AK5785">
        <v>-3.4379665568173401E-2</v>
      </c>
      <c r="AL5785">
        <v>0</v>
      </c>
    </row>
    <row r="5786" spans="36:38" x14ac:dyDescent="0.25">
      <c r="AJ5786">
        <v>-8.4</v>
      </c>
      <c r="AK5786">
        <v>-3.4080849647363499E-2</v>
      </c>
      <c r="AL5786">
        <v>0</v>
      </c>
    </row>
    <row r="5787" spans="36:38" x14ac:dyDescent="0.25">
      <c r="AJ5787">
        <v>-8.65</v>
      </c>
      <c r="AK5787">
        <v>-3.3747551178057403E-2</v>
      </c>
      <c r="AL5787">
        <v>0</v>
      </c>
    </row>
    <row r="5788" spans="36:38" x14ac:dyDescent="0.25">
      <c r="AJ5788">
        <v>-8.9</v>
      </c>
      <c r="AK5788">
        <v>-3.3380587931101498E-2</v>
      </c>
      <c r="AL5788">
        <v>0</v>
      </c>
    </row>
    <row r="5789" spans="36:38" x14ac:dyDescent="0.25">
      <c r="AJ5789">
        <v>-8.9</v>
      </c>
      <c r="AK5789">
        <v>-3.3380587931101498E-2</v>
      </c>
      <c r="AL5789">
        <v>0</v>
      </c>
    </row>
    <row r="5790" spans="36:38" x14ac:dyDescent="0.25">
      <c r="AJ5790">
        <v>-9.5175000000000001</v>
      </c>
      <c r="AK5790">
        <v>-3.2339789867142699E-2</v>
      </c>
      <c r="AL5790">
        <v>0</v>
      </c>
    </row>
    <row r="5791" spans="36:38" x14ac:dyDescent="0.25">
      <c r="AJ5791">
        <v>-10.135</v>
      </c>
      <c r="AK5791">
        <v>-3.1127560597411199E-2</v>
      </c>
      <c r="AL5791">
        <v>0</v>
      </c>
    </row>
    <row r="5792" spans="36:38" x14ac:dyDescent="0.25">
      <c r="AJ5792">
        <v>-10.7525</v>
      </c>
      <c r="AK5792">
        <v>-2.9771644924913299E-2</v>
      </c>
      <c r="AL5792">
        <v>0</v>
      </c>
    </row>
    <row r="5793" spans="36:38" x14ac:dyDescent="0.25">
      <c r="AJ5793">
        <v>-11.37</v>
      </c>
      <c r="AK5793">
        <v>-2.83031880693911E-2</v>
      </c>
      <c r="AL5793">
        <v>0</v>
      </c>
    </row>
    <row r="5794" spans="36:38" x14ac:dyDescent="0.25">
      <c r="AJ5794">
        <v>-11.37</v>
      </c>
      <c r="AK5794">
        <v>-2.83031880693911E-2</v>
      </c>
      <c r="AL5794">
        <v>0</v>
      </c>
    </row>
    <row r="5795" spans="36:38" x14ac:dyDescent="0.25">
      <c r="AJ5795">
        <v>-11.87</v>
      </c>
      <c r="AK5795">
        <v>-2.70540364822358E-2</v>
      </c>
      <c r="AL5795">
        <v>0</v>
      </c>
    </row>
    <row r="5796" spans="36:38" x14ac:dyDescent="0.25">
      <c r="AJ5796">
        <v>-12.37</v>
      </c>
      <c r="AK5796">
        <v>-2.5770144228649899E-2</v>
      </c>
      <c r="AL5796">
        <v>0</v>
      </c>
    </row>
    <row r="5797" spans="36:38" x14ac:dyDescent="0.25">
      <c r="AJ5797">
        <v>-12.87</v>
      </c>
      <c r="AK5797">
        <v>-2.4469136078855602E-2</v>
      </c>
      <c r="AL5797">
        <v>0</v>
      </c>
    </row>
    <row r="5798" spans="36:38" x14ac:dyDescent="0.25">
      <c r="AJ5798">
        <v>-13.37</v>
      </c>
      <c r="AK5798">
        <v>-2.3168845071796101E-2</v>
      </c>
      <c r="AL5798">
        <v>0</v>
      </c>
    </row>
    <row r="5799" spans="36:38" x14ac:dyDescent="0.25">
      <c r="AJ5799">
        <v>-13.37</v>
      </c>
      <c r="AK5799">
        <v>-2.3168845071796101E-2</v>
      </c>
      <c r="AL5799">
        <v>0</v>
      </c>
    </row>
    <row r="5800" spans="36:38" x14ac:dyDescent="0.25">
      <c r="AJ5800">
        <v>-13.395</v>
      </c>
      <c r="AK5800">
        <v>-2.3104178789567501E-2</v>
      </c>
      <c r="AL5800">
        <v>0</v>
      </c>
    </row>
    <row r="5801" spans="36:38" x14ac:dyDescent="0.25">
      <c r="AJ5801">
        <v>-13.42</v>
      </c>
      <c r="AK5801">
        <v>-2.3039564525203102E-2</v>
      </c>
      <c r="AL5801">
        <v>0</v>
      </c>
    </row>
    <row r="5802" spans="36:38" x14ac:dyDescent="0.25">
      <c r="AJ5802">
        <v>-13.445</v>
      </c>
      <c r="AK5802">
        <v>-2.2975005673573301E-2</v>
      </c>
      <c r="AL5802">
        <v>0</v>
      </c>
    </row>
    <row r="5803" spans="36:38" x14ac:dyDescent="0.25">
      <c r="AJ5803">
        <v>-13.47</v>
      </c>
      <c r="AK5803">
        <v>-2.29105052856312E-2</v>
      </c>
      <c r="AL5803">
        <v>0</v>
      </c>
    </row>
    <row r="5804" spans="36:38" x14ac:dyDescent="0.25">
      <c r="AJ5804">
        <v>-13.47</v>
      </c>
      <c r="AK5804">
        <v>-2.29105052856312E-2</v>
      </c>
      <c r="AL5804">
        <v>0</v>
      </c>
    </row>
    <row r="5805" spans="36:38" x14ac:dyDescent="0.25">
      <c r="AJ5805">
        <v>-13.602499999999999</v>
      </c>
      <c r="AK5805">
        <v>-2.2569722352974299E-2</v>
      </c>
      <c r="AL5805">
        <v>0</v>
      </c>
    </row>
    <row r="5806" spans="36:38" x14ac:dyDescent="0.25">
      <c r="AJ5806">
        <v>-13.734999999999999</v>
      </c>
      <c r="AK5806">
        <v>-2.2230969529054002E-2</v>
      </c>
      <c r="AL5806">
        <v>0</v>
      </c>
    </row>
    <row r="5807" spans="36:38" x14ac:dyDescent="0.25">
      <c r="AJ5807">
        <v>-13.8675</v>
      </c>
      <c r="AK5807">
        <v>-2.1894623519903799E-2</v>
      </c>
      <c r="AL5807">
        <v>0</v>
      </c>
    </row>
    <row r="5808" spans="36:38" x14ac:dyDescent="0.25">
      <c r="AJ5808">
        <v>-14</v>
      </c>
      <c r="AK5808">
        <v>-2.1561087133606001E-2</v>
      </c>
      <c r="AL5808">
        <v>0</v>
      </c>
    </row>
    <row r="5809" spans="36:38" x14ac:dyDescent="0.25">
      <c r="AJ5809">
        <v>-14</v>
      </c>
      <c r="AK5809">
        <v>-2.1561087133606001E-2</v>
      </c>
      <c r="AL5809">
        <v>0</v>
      </c>
    </row>
    <row r="5810" spans="36:38" x14ac:dyDescent="0.25">
      <c r="AJ5810">
        <v>-14.2054189176643</v>
      </c>
      <c r="AK5810">
        <v>-2.1050698711053199E-2</v>
      </c>
      <c r="AL5810">
        <v>0</v>
      </c>
    </row>
    <row r="5811" spans="36:38" x14ac:dyDescent="0.25">
      <c r="AJ5811">
        <v>-14.4108378353285</v>
      </c>
      <c r="AK5811">
        <v>-2.0549616451158902E-2</v>
      </c>
      <c r="AL5811">
        <v>0</v>
      </c>
    </row>
    <row r="5812" spans="36:38" x14ac:dyDescent="0.25">
      <c r="AJ5812">
        <v>-14.6162567529928</v>
      </c>
      <c r="AK5812">
        <v>-2.0058838109328101E-2</v>
      </c>
      <c r="AL5812">
        <v>0</v>
      </c>
    </row>
    <row r="5813" spans="36:38" x14ac:dyDescent="0.25">
      <c r="AJ5813">
        <v>-14.8216756706571</v>
      </c>
      <c r="AK5813">
        <v>-1.9579266000011E-2</v>
      </c>
      <c r="AL5813">
        <v>0</v>
      </c>
    </row>
    <row r="5814" spans="36:38" x14ac:dyDescent="0.25">
      <c r="AJ5814">
        <v>-14.8216756706571</v>
      </c>
      <c r="AK5814">
        <v>-1.9579266000011E-2</v>
      </c>
      <c r="AL5814">
        <v>0</v>
      </c>
    </row>
    <row r="5815" spans="36:38" x14ac:dyDescent="0.25">
      <c r="AJ5815">
        <v>-15.0299546678258</v>
      </c>
      <c r="AK5815">
        <v>-1.9105370621392899E-2</v>
      </c>
      <c r="AL5815">
        <v>0</v>
      </c>
    </row>
    <row r="5816" spans="36:38" x14ac:dyDescent="0.25">
      <c r="AJ5816">
        <v>-15.2382336649945</v>
      </c>
      <c r="AK5816">
        <v>-1.86450294448707E-2</v>
      </c>
      <c r="AL5816">
        <v>0</v>
      </c>
    </row>
    <row r="5817" spans="36:38" x14ac:dyDescent="0.25">
      <c r="AJ5817">
        <v>-15.4465126621633</v>
      </c>
      <c r="AK5817">
        <v>-1.8199585470278602E-2</v>
      </c>
      <c r="AL5817">
        <v>0</v>
      </c>
    </row>
    <row r="5818" spans="36:38" x14ac:dyDescent="0.25">
      <c r="AJ5818">
        <v>-15.654791659332</v>
      </c>
      <c r="AK5818">
        <v>-1.77702248491487E-2</v>
      </c>
      <c r="AL5818">
        <v>0</v>
      </c>
    </row>
    <row r="5819" spans="36:38" x14ac:dyDescent="0.25">
      <c r="AJ5819">
        <v>-15.654791659332</v>
      </c>
      <c r="AK5819">
        <v>-1.77702248491487E-2</v>
      </c>
      <c r="AL5819">
        <v>0</v>
      </c>
    </row>
    <row r="5820" spans="36:38" x14ac:dyDescent="0.25">
      <c r="AJ5820">
        <v>-15.8659705573364</v>
      </c>
      <c r="AK5820">
        <v>-1.73520550306153E-2</v>
      </c>
      <c r="AL5820">
        <v>0</v>
      </c>
    </row>
    <row r="5821" spans="36:38" x14ac:dyDescent="0.25">
      <c r="AJ5821">
        <v>-16.077149455340901</v>
      </c>
      <c r="AK5821">
        <v>-1.6951577487313199E-2</v>
      </c>
      <c r="AL5821">
        <v>0</v>
      </c>
    </row>
    <row r="5822" spans="36:38" x14ac:dyDescent="0.25">
      <c r="AJ5822">
        <v>-16.2883283533453</v>
      </c>
      <c r="AK5822">
        <v>-1.6568921152459899E-2</v>
      </c>
      <c r="AL5822">
        <v>0</v>
      </c>
    </row>
    <row r="5823" spans="36:38" x14ac:dyDescent="0.25">
      <c r="AJ5823">
        <v>-16.499507251349801</v>
      </c>
      <c r="AK5823">
        <v>-1.62040535301094E-2</v>
      </c>
      <c r="AL5823">
        <v>0</v>
      </c>
    </row>
    <row r="5824" spans="36:38" x14ac:dyDescent="0.25">
      <c r="AJ5824">
        <v>-16.499507251349801</v>
      </c>
      <c r="AK5824">
        <v>-1.62040535301094E-2</v>
      </c>
      <c r="AL5824">
        <v>0</v>
      </c>
    </row>
    <row r="5825" spans="36:38" x14ac:dyDescent="0.25">
      <c r="AJ5825">
        <v>-16.713626425959799</v>
      </c>
      <c r="AK5825">
        <v>-1.58521181634677E-2</v>
      </c>
      <c r="AL5825">
        <v>0</v>
      </c>
    </row>
    <row r="5826" spans="36:38" x14ac:dyDescent="0.25">
      <c r="AJ5826">
        <v>-16.9277456005698</v>
      </c>
      <c r="AK5826">
        <v>-1.55180729524743E-2</v>
      </c>
      <c r="AL5826">
        <v>0</v>
      </c>
    </row>
    <row r="5827" spans="36:38" x14ac:dyDescent="0.25">
      <c r="AJ5827">
        <v>-17.141864775179901</v>
      </c>
      <c r="AK5827">
        <v>-1.5201670738825199E-2</v>
      </c>
      <c r="AL5827">
        <v>0</v>
      </c>
    </row>
    <row r="5828" spans="36:38" x14ac:dyDescent="0.25">
      <c r="AJ5828">
        <v>-17.355983949789898</v>
      </c>
      <c r="AK5828">
        <v>-1.4902603633831901E-2</v>
      </c>
      <c r="AL5828">
        <v>0</v>
      </c>
    </row>
    <row r="5829" spans="36:38" x14ac:dyDescent="0.25">
      <c r="AJ5829">
        <v>-17.355983949789898</v>
      </c>
      <c r="AK5829">
        <v>-1.4902603633831901E-2</v>
      </c>
      <c r="AL5829">
        <v>0</v>
      </c>
    </row>
    <row r="5830" spans="36:38" x14ac:dyDescent="0.25">
      <c r="AJ5830">
        <v>-17.573084338933501</v>
      </c>
      <c r="AK5830">
        <v>-1.4616703753174099E-2</v>
      </c>
      <c r="AL5830">
        <v>0</v>
      </c>
    </row>
    <row r="5831" spans="36:38" x14ac:dyDescent="0.25">
      <c r="AJ5831">
        <v>-17.7901847280772</v>
      </c>
      <c r="AK5831">
        <v>-1.4347774773415501E-2</v>
      </c>
      <c r="AL5831">
        <v>0</v>
      </c>
    </row>
    <row r="5832" spans="36:38" x14ac:dyDescent="0.25">
      <c r="AJ5832">
        <v>-18.0072851172208</v>
      </c>
      <c r="AK5832">
        <v>-1.4095251743124501E-2</v>
      </c>
      <c r="AL5832">
        <v>0</v>
      </c>
    </row>
    <row r="5833" spans="36:38" x14ac:dyDescent="0.25">
      <c r="AJ5833">
        <v>-18.224385506364399</v>
      </c>
      <c r="AK5833">
        <v>-1.3858508395888701E-2</v>
      </c>
      <c r="AL5833">
        <v>0</v>
      </c>
    </row>
    <row r="5834" spans="36:38" x14ac:dyDescent="0.25">
      <c r="AJ5834">
        <v>-18.224385506364399</v>
      </c>
      <c r="AK5834">
        <v>-1.3858508395888701E-2</v>
      </c>
      <c r="AL5834">
        <v>0</v>
      </c>
    </row>
    <row r="5835" spans="36:38" x14ac:dyDescent="0.25">
      <c r="AJ5835">
        <v>-18.4445086179547</v>
      </c>
      <c r="AK5835">
        <v>-1.3633885524915099E-2</v>
      </c>
      <c r="AL5835">
        <v>0</v>
      </c>
    </row>
    <row r="5836" spans="36:38" x14ac:dyDescent="0.25">
      <c r="AJ5836">
        <v>-18.664631729545</v>
      </c>
      <c r="AK5836">
        <v>-1.3424044245507799E-2</v>
      </c>
      <c r="AL5836">
        <v>0</v>
      </c>
    </row>
    <row r="5837" spans="36:38" x14ac:dyDescent="0.25">
      <c r="AJ5837">
        <v>-18.884754841135301</v>
      </c>
      <c r="AK5837">
        <v>-1.32282164525016E-2</v>
      </c>
      <c r="AL5837">
        <v>0</v>
      </c>
    </row>
    <row r="5838" spans="36:38" x14ac:dyDescent="0.25">
      <c r="AJ5838">
        <v>-19.104877952725602</v>
      </c>
      <c r="AK5838">
        <v>-1.30456138946547E-2</v>
      </c>
      <c r="AL5838">
        <v>0</v>
      </c>
    </row>
    <row r="5839" spans="36:38" x14ac:dyDescent="0.25">
      <c r="AJ5839">
        <v>-19.104877952725602</v>
      </c>
      <c r="AK5839">
        <v>-1.30456138946547E-2</v>
      </c>
      <c r="AL5839">
        <v>0</v>
      </c>
    </row>
    <row r="5840" spans="36:38" x14ac:dyDescent="0.25">
      <c r="AJ5840">
        <v>-19.328065872596799</v>
      </c>
      <c r="AK5840">
        <v>-1.28731589212163E-2</v>
      </c>
      <c r="AL5840">
        <v>0</v>
      </c>
    </row>
    <row r="5841" spans="36:38" x14ac:dyDescent="0.25">
      <c r="AJ5841">
        <v>-19.551253792468</v>
      </c>
      <c r="AK5841">
        <v>-1.27126593070148E-2</v>
      </c>
      <c r="AL5841">
        <v>0</v>
      </c>
    </row>
    <row r="5842" spans="36:38" x14ac:dyDescent="0.25">
      <c r="AJ5842">
        <v>-19.7744417123392</v>
      </c>
      <c r="AK5842">
        <v>-1.25633021349047E-2</v>
      </c>
      <c r="AL5842">
        <v>0</v>
      </c>
    </row>
    <row r="5843" spans="36:38" x14ac:dyDescent="0.25">
      <c r="AJ5843">
        <v>-19.997629632210401</v>
      </c>
      <c r="AK5843">
        <v>-1.24242854565304E-2</v>
      </c>
      <c r="AL5843">
        <v>0</v>
      </c>
    </row>
    <row r="5844" spans="36:38" x14ac:dyDescent="0.25">
      <c r="AJ5844">
        <v>-19.997629632210401</v>
      </c>
      <c r="AK5844">
        <v>-1.24242854565304E-2</v>
      </c>
      <c r="AL5844">
        <v>0</v>
      </c>
    </row>
    <row r="5845" spans="36:38" x14ac:dyDescent="0.25">
      <c r="AJ5845">
        <v>-20.223925032164399</v>
      </c>
      <c r="AK5845">
        <v>-1.22930916914887E-2</v>
      </c>
      <c r="AL5845">
        <v>0</v>
      </c>
    </row>
    <row r="5846" spans="36:38" x14ac:dyDescent="0.25">
      <c r="AJ5846">
        <v>-20.4502204321184</v>
      </c>
      <c r="AK5846">
        <v>-1.21709406101729E-2</v>
      </c>
      <c r="AL5846">
        <v>0</v>
      </c>
    </row>
    <row r="5847" spans="36:38" x14ac:dyDescent="0.25">
      <c r="AJ5847">
        <v>-20.676515832072301</v>
      </c>
      <c r="AK5847">
        <v>-1.20570767042986E-2</v>
      </c>
      <c r="AL5847">
        <v>0</v>
      </c>
    </row>
    <row r="5848" spans="36:38" x14ac:dyDescent="0.25">
      <c r="AJ5848">
        <v>-20.902811232026298</v>
      </c>
      <c r="AK5848">
        <v>-1.19507744622159E-2</v>
      </c>
      <c r="AL5848">
        <v>0</v>
      </c>
    </row>
    <row r="5849" spans="36:38" x14ac:dyDescent="0.25">
      <c r="AJ5849">
        <v>-20.902811232026298</v>
      </c>
      <c r="AK5849">
        <v>-1.19507744622159E-2</v>
      </c>
      <c r="AL5849">
        <v>0</v>
      </c>
    </row>
    <row r="5850" spans="36:38" x14ac:dyDescent="0.25">
      <c r="AJ5850">
        <v>-21.132257377990999</v>
      </c>
      <c r="AK5850">
        <v>-1.18500044058581E-2</v>
      </c>
      <c r="AL5850">
        <v>0</v>
      </c>
    </row>
    <row r="5851" spans="36:38" x14ac:dyDescent="0.25">
      <c r="AJ5851">
        <v>-21.3617035239557</v>
      </c>
      <c r="AK5851">
        <v>-1.1755616071667E-2</v>
      </c>
      <c r="AL5851">
        <v>0</v>
      </c>
    </row>
    <row r="5852" spans="36:38" x14ac:dyDescent="0.25">
      <c r="AJ5852">
        <v>-21.591149669920402</v>
      </c>
      <c r="AK5852">
        <v>-1.16669657903115E-2</v>
      </c>
      <c r="AL5852">
        <v>0</v>
      </c>
    </row>
    <row r="5853" spans="36:38" x14ac:dyDescent="0.25">
      <c r="AJ5853">
        <v>-21.820595815885099</v>
      </c>
      <c r="AK5853">
        <v>-1.1583447574562899E-2</v>
      </c>
      <c r="AL5853">
        <v>0</v>
      </c>
    </row>
    <row r="5854" spans="36:38" x14ac:dyDescent="0.25">
      <c r="AJ5854">
        <v>-21.820595815885099</v>
      </c>
      <c r="AK5854">
        <v>-1.1583447574562899E-2</v>
      </c>
      <c r="AL5854">
        <v>0</v>
      </c>
    </row>
    <row r="5855" spans="36:38" x14ac:dyDescent="0.25">
      <c r="AJ5855">
        <v>-22.053236576186801</v>
      </c>
      <c r="AK5855">
        <v>-1.1503424762683101E-2</v>
      </c>
      <c r="AL5855">
        <v>0</v>
      </c>
    </row>
    <row r="5856" spans="36:38" x14ac:dyDescent="0.25">
      <c r="AJ5856">
        <v>-22.285877336488401</v>
      </c>
      <c r="AK5856">
        <v>-1.14275431830564E-2</v>
      </c>
      <c r="AL5856">
        <v>0</v>
      </c>
    </row>
    <row r="5857" spans="36:38" x14ac:dyDescent="0.25">
      <c r="AJ5857">
        <v>-22.51851809679</v>
      </c>
      <c r="AK5857">
        <v>-1.13552915467219E-2</v>
      </c>
      <c r="AL5857">
        <v>0</v>
      </c>
    </row>
    <row r="5858" spans="36:38" x14ac:dyDescent="0.25">
      <c r="AJ5858">
        <v>-22.751158857091699</v>
      </c>
      <c r="AK5858">
        <v>-1.12861945074831E-2</v>
      </c>
      <c r="AL5858">
        <v>0</v>
      </c>
    </row>
    <row r="5859" spans="36:38" x14ac:dyDescent="0.25">
      <c r="AJ5859">
        <v>-22.751158857091699</v>
      </c>
      <c r="AK5859">
        <v>-1.12861945074831E-2</v>
      </c>
      <c r="AL5859">
        <v>0</v>
      </c>
    </row>
    <row r="5860" spans="36:38" x14ac:dyDescent="0.25">
      <c r="AJ5860">
        <v>-22.987038710842</v>
      </c>
      <c r="AK5860">
        <v>-1.12189082782767E-2</v>
      </c>
      <c r="AL5860">
        <v>0</v>
      </c>
    </row>
    <row r="5861" spans="36:38" x14ac:dyDescent="0.25">
      <c r="AJ5861">
        <v>-23.222918564592302</v>
      </c>
      <c r="AK5861">
        <v>-1.1153996648114801E-2</v>
      </c>
      <c r="AL5861">
        <v>0</v>
      </c>
    </row>
    <row r="5862" spans="36:38" x14ac:dyDescent="0.25">
      <c r="AJ5862">
        <v>-23.458798418342599</v>
      </c>
      <c r="AK5862">
        <v>-1.10910762067112E-2</v>
      </c>
      <c r="AL5862">
        <v>0</v>
      </c>
    </row>
    <row r="5863" spans="36:38" x14ac:dyDescent="0.25">
      <c r="AJ5863">
        <v>-23.694678272092901</v>
      </c>
      <c r="AK5863">
        <v>-1.10297971509257E-2</v>
      </c>
      <c r="AL5863">
        <v>0</v>
      </c>
    </row>
    <row r="5864" spans="36:38" x14ac:dyDescent="0.25">
      <c r="AJ5864">
        <v>-23.694678272092901</v>
      </c>
      <c r="AK5864">
        <v>-1.10297971509257E-2</v>
      </c>
      <c r="AL5864">
        <v>0</v>
      </c>
    </row>
    <row r="5865" spans="36:38" x14ac:dyDescent="0.25">
      <c r="AJ5865">
        <v>-23.933842317693198</v>
      </c>
      <c r="AK5865">
        <v>-1.09690147665503E-2</v>
      </c>
      <c r="AL5865">
        <v>0</v>
      </c>
    </row>
    <row r="5866" spans="36:38" x14ac:dyDescent="0.25">
      <c r="AJ5866">
        <v>-24.1730063632934</v>
      </c>
      <c r="AK5866">
        <v>-1.0909293126761E-2</v>
      </c>
      <c r="AL5866">
        <v>0</v>
      </c>
    </row>
    <row r="5867" spans="36:38" x14ac:dyDescent="0.25">
      <c r="AJ5867">
        <v>-24.412170408893701</v>
      </c>
      <c r="AK5867">
        <v>-1.08503622681557E-2</v>
      </c>
      <c r="AL5867">
        <v>0</v>
      </c>
    </row>
    <row r="5868" spans="36:38" x14ac:dyDescent="0.25">
      <c r="AJ5868">
        <v>-24.651334454493998</v>
      </c>
      <c r="AK5868">
        <v>-1.07919797782643E-2</v>
      </c>
      <c r="AL5868">
        <v>0</v>
      </c>
    </row>
    <row r="5869" spans="36:38" x14ac:dyDescent="0.25">
      <c r="AJ5869">
        <v>-24.651334454493998</v>
      </c>
      <c r="AK5869">
        <v>-1.07919797782643E-2</v>
      </c>
      <c r="AL5869">
        <v>0</v>
      </c>
    </row>
    <row r="5870" spans="36:38" x14ac:dyDescent="0.25">
      <c r="AJ5870">
        <v>-24.893828418257598</v>
      </c>
      <c r="AK5870">
        <v>-1.07331222714091E-2</v>
      </c>
      <c r="AL5870">
        <v>0</v>
      </c>
    </row>
    <row r="5871" spans="36:38" x14ac:dyDescent="0.25">
      <c r="AJ5871">
        <v>-25.136322382021199</v>
      </c>
      <c r="AK5871">
        <v>-1.0674405803002E-2</v>
      </c>
      <c r="AL5871">
        <v>0</v>
      </c>
    </row>
    <row r="5872" spans="36:38" x14ac:dyDescent="0.25">
      <c r="AJ5872">
        <v>-25.378816345784799</v>
      </c>
      <c r="AK5872">
        <v>-1.0615652710106499E-2</v>
      </c>
      <c r="AL5872">
        <v>0</v>
      </c>
    </row>
    <row r="5873" spans="36:38" x14ac:dyDescent="0.25">
      <c r="AJ5873">
        <v>-25.621310309548399</v>
      </c>
      <c r="AK5873">
        <v>-1.0556708175886701E-2</v>
      </c>
      <c r="AL5873">
        <v>0</v>
      </c>
    </row>
    <row r="5874" spans="36:38" x14ac:dyDescent="0.25">
      <c r="AJ5874">
        <v>-25.621310309548399</v>
      </c>
      <c r="AK5874">
        <v>-1.0556708175886701E-2</v>
      </c>
      <c r="AL5874">
        <v>0</v>
      </c>
    </row>
    <row r="5875" spans="36:38" x14ac:dyDescent="0.25">
      <c r="AJ5875">
        <v>-25.867180554443301</v>
      </c>
      <c r="AK5875">
        <v>-1.04966079346783E-2</v>
      </c>
      <c r="AL5875">
        <v>0</v>
      </c>
    </row>
    <row r="5876" spans="36:38" x14ac:dyDescent="0.25">
      <c r="AJ5876">
        <v>-26.113050799338101</v>
      </c>
      <c r="AK5876">
        <v>-1.0436049043259401E-2</v>
      </c>
      <c r="AL5876">
        <v>0</v>
      </c>
    </row>
    <row r="5877" spans="36:38" x14ac:dyDescent="0.25">
      <c r="AJ5877">
        <v>-26.358921044233</v>
      </c>
      <c r="AK5877">
        <v>-1.03749265888859E-2</v>
      </c>
      <c r="AL5877">
        <v>0</v>
      </c>
    </row>
    <row r="5878" spans="36:38" x14ac:dyDescent="0.25">
      <c r="AJ5878">
        <v>-26.6047912891278</v>
      </c>
      <c r="AK5878">
        <v>-1.0313152180156399E-2</v>
      </c>
      <c r="AL5878">
        <v>0</v>
      </c>
    </row>
    <row r="5879" spans="36:38" x14ac:dyDescent="0.25">
      <c r="AJ5879">
        <v>-26.6047912891278</v>
      </c>
      <c r="AK5879">
        <v>-1.0313152180156399E-2</v>
      </c>
      <c r="AL5879">
        <v>0</v>
      </c>
    </row>
    <row r="5880" spans="36:38" x14ac:dyDescent="0.25">
      <c r="AJ5880">
        <v>-26.854084823640701</v>
      </c>
      <c r="AK5880">
        <v>-1.02497765112863E-2</v>
      </c>
      <c r="AL5880">
        <v>0</v>
      </c>
    </row>
    <row r="5881" spans="36:38" x14ac:dyDescent="0.25">
      <c r="AJ5881">
        <v>-27.103378358153499</v>
      </c>
      <c r="AK5881">
        <v>-1.0185591600357801E-2</v>
      </c>
      <c r="AL5881">
        <v>0</v>
      </c>
    </row>
    <row r="5882" spans="36:38" x14ac:dyDescent="0.25">
      <c r="AJ5882">
        <v>-27.3526718926664</v>
      </c>
      <c r="AK5882">
        <v>-1.01205480279639E-2</v>
      </c>
      <c r="AL5882">
        <v>0</v>
      </c>
    </row>
    <row r="5883" spans="36:38" x14ac:dyDescent="0.25">
      <c r="AJ5883">
        <v>-27.601965427179199</v>
      </c>
      <c r="AK5883">
        <v>-1.0054607328805899E-2</v>
      </c>
      <c r="AL5883">
        <v>0</v>
      </c>
    </row>
    <row r="5884" spans="36:38" x14ac:dyDescent="0.25">
      <c r="AJ5884">
        <v>-27.601965427179199</v>
      </c>
      <c r="AK5884">
        <v>-1.0054607328805899E-2</v>
      </c>
      <c r="AL5884">
        <v>0</v>
      </c>
    </row>
    <row r="5885" spans="36:38" x14ac:dyDescent="0.25">
      <c r="AJ5885">
        <v>-27.854729914303199</v>
      </c>
      <c r="AK5885">
        <v>-9.9868053807580792E-3</v>
      </c>
      <c r="AL5885">
        <v>0</v>
      </c>
    </row>
    <row r="5886" spans="36:38" x14ac:dyDescent="0.25">
      <c r="AJ5886">
        <v>-28.1074944014272</v>
      </c>
      <c r="AK5886">
        <v>-9.9180357517382692E-3</v>
      </c>
      <c r="AL5886">
        <v>0</v>
      </c>
    </row>
    <row r="5887" spans="36:38" x14ac:dyDescent="0.25">
      <c r="AJ5887">
        <v>-28.360258888551201</v>
      </c>
      <c r="AK5887">
        <v>-9.8482905161199306E-3</v>
      </c>
      <c r="AL5887">
        <v>0</v>
      </c>
    </row>
    <row r="5888" spans="36:38" x14ac:dyDescent="0.25">
      <c r="AJ5888">
        <v>-28.613023375675301</v>
      </c>
      <c r="AK5888">
        <v>-9.7775715285847806E-3</v>
      </c>
      <c r="AL5888">
        <v>0</v>
      </c>
    </row>
    <row r="5889" spans="36:38" x14ac:dyDescent="0.25">
      <c r="AJ5889">
        <v>-28.613023375675301</v>
      </c>
      <c r="AK5889">
        <v>-9.7775715285847806E-3</v>
      </c>
      <c r="AL5889">
        <v>0</v>
      </c>
    </row>
    <row r="5890" spans="36:38" x14ac:dyDescent="0.25">
      <c r="AJ5890">
        <v>-28.869307142022901</v>
      </c>
      <c r="AK5890">
        <v>-9.7048842749173497E-3</v>
      </c>
      <c r="AL5890">
        <v>0</v>
      </c>
    </row>
    <row r="5891" spans="36:38" x14ac:dyDescent="0.25">
      <c r="AJ5891">
        <v>-29.125590908370601</v>
      </c>
      <c r="AK5891">
        <v>-9.6312250914770692E-3</v>
      </c>
      <c r="AL5891">
        <v>0</v>
      </c>
    </row>
    <row r="5892" spans="36:38" x14ac:dyDescent="0.25">
      <c r="AJ5892">
        <v>-29.381874674718201</v>
      </c>
      <c r="AK5892">
        <v>-9.5566228079952808E-3</v>
      </c>
      <c r="AL5892">
        <v>0</v>
      </c>
    </row>
    <row r="5893" spans="36:38" x14ac:dyDescent="0.25">
      <c r="AJ5893">
        <v>-29.638158441065801</v>
      </c>
      <c r="AK5893">
        <v>-9.4811138172086196E-3</v>
      </c>
      <c r="AL5893">
        <v>0</v>
      </c>
    </row>
    <row r="5894" spans="36:38" x14ac:dyDescent="0.25">
      <c r="AJ5894">
        <v>-29.638158441065801</v>
      </c>
      <c r="AK5894">
        <v>-9.4811138172086196E-3</v>
      </c>
      <c r="AL5894">
        <v>0</v>
      </c>
    </row>
    <row r="5895" spans="36:38" x14ac:dyDescent="0.25">
      <c r="AJ5895">
        <v>-29.8980104861085</v>
      </c>
      <c r="AK5895">
        <v>-9.4036740374711103E-3</v>
      </c>
      <c r="AL5895">
        <v>0</v>
      </c>
    </row>
    <row r="5896" spans="36:38" x14ac:dyDescent="0.25">
      <c r="AJ5896">
        <v>-30.1578625311511</v>
      </c>
      <c r="AK5896">
        <v>-9.3254047583675205E-3</v>
      </c>
      <c r="AL5896">
        <v>0</v>
      </c>
    </row>
    <row r="5897" spans="36:38" x14ac:dyDescent="0.25">
      <c r="AJ5897">
        <v>-30.417714576193799</v>
      </c>
      <c r="AK5897">
        <v>-9.2463723532923408E-3</v>
      </c>
      <c r="AL5897">
        <v>0</v>
      </c>
    </row>
    <row r="5898" spans="36:38" x14ac:dyDescent="0.25">
      <c r="AJ5898">
        <v>-30.677566621236402</v>
      </c>
      <c r="AK5898">
        <v>-9.1666562303519203E-3</v>
      </c>
      <c r="AL5898">
        <v>0</v>
      </c>
    </row>
    <row r="5899" spans="36:38" x14ac:dyDescent="0.25">
      <c r="AJ5899">
        <v>-30.677566621236402</v>
      </c>
      <c r="AK5899">
        <v>-9.1666562303519203E-3</v>
      </c>
      <c r="AL5899">
        <v>0</v>
      </c>
    </row>
    <row r="5900" spans="36:38" x14ac:dyDescent="0.25">
      <c r="AJ5900">
        <v>-30.941036626672702</v>
      </c>
      <c r="AK5900">
        <v>-9.0852283025023E-3</v>
      </c>
      <c r="AL5900">
        <v>0</v>
      </c>
    </row>
    <row r="5901" spans="36:38" x14ac:dyDescent="0.25">
      <c r="AJ5901">
        <v>-31.204506632108998</v>
      </c>
      <c r="AK5901">
        <v>-9.0032927775058405E-3</v>
      </c>
      <c r="AL5901">
        <v>0</v>
      </c>
    </row>
    <row r="5902" spans="36:38" x14ac:dyDescent="0.25">
      <c r="AJ5902">
        <v>-31.467976637545299</v>
      </c>
      <c r="AK5902">
        <v>-8.9210005436502603E-3</v>
      </c>
      <c r="AL5902">
        <v>0</v>
      </c>
    </row>
    <row r="5903" spans="36:38" x14ac:dyDescent="0.25">
      <c r="AJ5903">
        <v>-31.731446642981599</v>
      </c>
      <c r="AK5903">
        <v>-8.8385055538666105E-3</v>
      </c>
      <c r="AL5903">
        <v>0</v>
      </c>
    </row>
    <row r="5904" spans="36:38" x14ac:dyDescent="0.25">
      <c r="AJ5904">
        <v>-31.731446642981599</v>
      </c>
      <c r="AK5904">
        <v>-8.8385055538666105E-3</v>
      </c>
      <c r="AL5904">
        <v>0</v>
      </c>
    </row>
    <row r="5905" spans="36:38" x14ac:dyDescent="0.25">
      <c r="AJ5905">
        <v>-31.998584982236199</v>
      </c>
      <c r="AK5905">
        <v>-8.7549198874871895E-3</v>
      </c>
      <c r="AL5905">
        <v>0</v>
      </c>
    </row>
    <row r="5906" spans="36:38" x14ac:dyDescent="0.25">
      <c r="AJ5906">
        <v>-32.265723321490803</v>
      </c>
      <c r="AK5906">
        <v>-8.6715472985028595E-3</v>
      </c>
      <c r="AL5906">
        <v>0</v>
      </c>
    </row>
    <row r="5907" spans="36:38" x14ac:dyDescent="0.25">
      <c r="AJ5907">
        <v>-32.532861660745397</v>
      </c>
      <c r="AK5907">
        <v>-8.5890581133204295E-3</v>
      </c>
      <c r="AL5907">
        <v>0</v>
      </c>
    </row>
    <row r="5908" spans="36:38" x14ac:dyDescent="0.25">
      <c r="AJ5908">
        <v>-32.799999999999997</v>
      </c>
      <c r="AK5908">
        <v>-8.5102142365797492E-3</v>
      </c>
      <c r="AL5908">
        <v>0</v>
      </c>
    </row>
    <row r="5909" spans="36:38" x14ac:dyDescent="0.25">
      <c r="AJ5909">
        <v>-32.799999999999997</v>
      </c>
      <c r="AK5909">
        <v>-8.5102142365797492E-3</v>
      </c>
      <c r="AL5909">
        <v>0</v>
      </c>
    </row>
    <row r="5910" spans="36:38" x14ac:dyDescent="0.25">
      <c r="AJ5910">
        <v>-32.975000000000001</v>
      </c>
      <c r="AK5910">
        <v>-8.4619047659494993E-3</v>
      </c>
      <c r="AL5910">
        <v>0</v>
      </c>
    </row>
    <row r="5911" spans="36:38" x14ac:dyDescent="0.25">
      <c r="AJ5911">
        <v>-33.15</v>
      </c>
      <c r="AK5911">
        <v>-8.4109830245394507E-3</v>
      </c>
      <c r="AL5911">
        <v>0</v>
      </c>
    </row>
    <row r="5912" spans="36:38" x14ac:dyDescent="0.25">
      <c r="AJ5912">
        <v>-33.325000000000003</v>
      </c>
      <c r="AK5912">
        <v>-8.3592461382687201E-3</v>
      </c>
      <c r="AL5912">
        <v>0</v>
      </c>
    </row>
    <row r="5913" spans="36:38" x14ac:dyDescent="0.25">
      <c r="AJ5913">
        <v>-33.5</v>
      </c>
      <c r="AK5913">
        <v>-8.3081085384127205E-3</v>
      </c>
      <c r="AL5913">
        <v>0</v>
      </c>
    </row>
    <row r="5914" spans="36:38" x14ac:dyDescent="0.25">
      <c r="AJ5914">
        <v>16.399999999999999</v>
      </c>
      <c r="AK5914">
        <v>-405.81666919340898</v>
      </c>
      <c r="AL5914">
        <v>0</v>
      </c>
    </row>
    <row r="5915" spans="36:38" x14ac:dyDescent="0.25">
      <c r="AJ5915">
        <v>18</v>
      </c>
      <c r="AK5915">
        <v>-405.81666919340898</v>
      </c>
      <c r="AL5915">
        <v>0</v>
      </c>
    </row>
    <row r="5916" spans="36:38" x14ac:dyDescent="0.25">
      <c r="AJ5916">
        <v>16.5</v>
      </c>
      <c r="AK5916">
        <v>-1.36531266731905E-2</v>
      </c>
      <c r="AL5916">
        <v>5.35012287124342E-2</v>
      </c>
    </row>
    <row r="5917" spans="36:38" x14ac:dyDescent="0.25">
      <c r="AJ5917">
        <v>16.475000000000001</v>
      </c>
      <c r="AK5917">
        <v>-0.204664259771421</v>
      </c>
      <c r="AL5917">
        <v>7.5394647121706099E-3</v>
      </c>
    </row>
    <row r="5918" spans="36:38" x14ac:dyDescent="0.25">
      <c r="AJ5918">
        <v>16.45</v>
      </c>
      <c r="AK5918">
        <v>-0.46646041006149502</v>
      </c>
      <c r="AL5918">
        <v>0</v>
      </c>
    </row>
    <row r="5919" spans="36:38" x14ac:dyDescent="0.25">
      <c r="AJ5919">
        <v>16.425000000000001</v>
      </c>
      <c r="AK5919">
        <v>-0.74591104643802697</v>
      </c>
      <c r="AL5919">
        <v>0</v>
      </c>
    </row>
    <row r="5920" spans="36:38" x14ac:dyDescent="0.25">
      <c r="AJ5920">
        <v>16.399999999999999</v>
      </c>
      <c r="AK5920">
        <v>-1.04076251061556</v>
      </c>
      <c r="AL5920">
        <v>0</v>
      </c>
    </row>
    <row r="5921" spans="36:38" x14ac:dyDescent="0.25">
      <c r="AJ5921">
        <v>16.399999999999999</v>
      </c>
      <c r="AK5921">
        <v>-0.200824622447521</v>
      </c>
      <c r="AL5921">
        <v>404.27101300323801</v>
      </c>
    </row>
    <row r="5922" spans="36:38" x14ac:dyDescent="0.25">
      <c r="AJ5922">
        <v>16.25</v>
      </c>
      <c r="AK5922">
        <v>-0.58316254124544997</v>
      </c>
      <c r="AL5922">
        <v>400.83117469125102</v>
      </c>
    </row>
    <row r="5923" spans="36:38" x14ac:dyDescent="0.25">
      <c r="AJ5923">
        <v>16.100000000000001</v>
      </c>
      <c r="AK5923">
        <v>-1.19678781303087</v>
      </c>
      <c r="AL5923">
        <v>396.471963730597</v>
      </c>
    </row>
    <row r="5924" spans="36:38" x14ac:dyDescent="0.25">
      <c r="AJ5924">
        <v>15.95</v>
      </c>
      <c r="AK5924">
        <v>-2.0492169436023402</v>
      </c>
      <c r="AL5924">
        <v>391.381137011497</v>
      </c>
    </row>
    <row r="5925" spans="36:38" x14ac:dyDescent="0.25">
      <c r="AJ5925">
        <v>15.8</v>
      </c>
      <c r="AK5925">
        <v>-3.1479664387584099</v>
      </c>
      <c r="AL5925">
        <v>385.74645142417103</v>
      </c>
    </row>
    <row r="5926" spans="36:38" x14ac:dyDescent="0.25">
      <c r="AJ5926">
        <v>15.8</v>
      </c>
      <c r="AK5926">
        <v>-3.1194912443875298</v>
      </c>
      <c r="AL5926">
        <v>385.99006301746198</v>
      </c>
    </row>
    <row r="5927" spans="36:38" x14ac:dyDescent="0.25">
      <c r="AJ5927">
        <v>15.675000000000001</v>
      </c>
      <c r="AK5927">
        <v>-4.1548332324703496</v>
      </c>
      <c r="AL5927">
        <v>381.79239590988601</v>
      </c>
    </row>
    <row r="5928" spans="36:38" x14ac:dyDescent="0.25">
      <c r="AJ5928">
        <v>15.55</v>
      </c>
      <c r="AK5928">
        <v>-5.2406231287622003</v>
      </c>
      <c r="AL5928">
        <v>377.71231616637198</v>
      </c>
    </row>
    <row r="5929" spans="36:38" x14ac:dyDescent="0.25">
      <c r="AJ5929">
        <v>15.425000000000001</v>
      </c>
      <c r="AK5929">
        <v>-6.3721593963360297</v>
      </c>
      <c r="AL5929">
        <v>373.74854652353503</v>
      </c>
    </row>
    <row r="5930" spans="36:38" x14ac:dyDescent="0.25">
      <c r="AJ5930">
        <v>15.3</v>
      </c>
      <c r="AK5930">
        <v>-7.5447404982647797</v>
      </c>
      <c r="AL5930">
        <v>369.899809717989</v>
      </c>
    </row>
    <row r="5931" spans="36:38" x14ac:dyDescent="0.25">
      <c r="AJ5931">
        <v>15.3</v>
      </c>
      <c r="AK5931">
        <v>-7.52143515592598</v>
      </c>
      <c r="AL5931">
        <v>369.94797652053597</v>
      </c>
    </row>
    <row r="5932" spans="36:38" x14ac:dyDescent="0.25">
      <c r="AJ5932">
        <v>15.275</v>
      </c>
      <c r="AK5932">
        <v>-7.6886773847293197</v>
      </c>
      <c r="AL5932">
        <v>369.29509598880298</v>
      </c>
    </row>
    <row r="5933" spans="36:38" x14ac:dyDescent="0.25">
      <c r="AJ5933">
        <v>15.25</v>
      </c>
      <c r="AK5933">
        <v>-7.8194331545565596</v>
      </c>
      <c r="AL5933">
        <v>368.66177904171002</v>
      </c>
    </row>
    <row r="5934" spans="36:38" x14ac:dyDescent="0.25">
      <c r="AJ5934">
        <v>15.225</v>
      </c>
      <c r="AK5934">
        <v>-7.91065029816437</v>
      </c>
      <c r="AL5934">
        <v>368.03642320416702</v>
      </c>
    </row>
    <row r="5935" spans="36:38" x14ac:dyDescent="0.25">
      <c r="AJ5935">
        <v>15.2</v>
      </c>
      <c r="AK5935">
        <v>-7.9592766483094097</v>
      </c>
      <c r="AL5935">
        <v>367.40742600108098</v>
      </c>
    </row>
    <row r="5936" spans="36:38" x14ac:dyDescent="0.25">
      <c r="AJ5936">
        <v>15.2</v>
      </c>
      <c r="AK5936">
        <v>-7.8928512687193999</v>
      </c>
      <c r="AL5936">
        <v>368.24700929780101</v>
      </c>
    </row>
    <row r="5937" spans="36:38" x14ac:dyDescent="0.25">
      <c r="AJ5937">
        <v>15.0515470366719</v>
      </c>
      <c r="AK5937">
        <v>-7.6719184737744301</v>
      </c>
      <c r="AL5937">
        <v>355.16812590179899</v>
      </c>
    </row>
    <row r="5938" spans="36:38" x14ac:dyDescent="0.25">
      <c r="AJ5938">
        <v>14.9030940733437</v>
      </c>
      <c r="AK5938">
        <v>-7.2624011349362103</v>
      </c>
      <c r="AL5938">
        <v>342.13542392497402</v>
      </c>
    </row>
    <row r="5939" spans="36:38" x14ac:dyDescent="0.25">
      <c r="AJ5939">
        <v>14.7546411100156</v>
      </c>
      <c r="AK5939">
        <v>-6.7415375259304096</v>
      </c>
      <c r="AL5939">
        <v>329.197644238024</v>
      </c>
    </row>
    <row r="5940" spans="36:38" x14ac:dyDescent="0.25">
      <c r="AJ5940">
        <v>14.6061881466874</v>
      </c>
      <c r="AK5940">
        <v>-6.1865659204827299</v>
      </c>
      <c r="AL5940">
        <v>316.40352771164203</v>
      </c>
    </row>
    <row r="5941" spans="36:38" x14ac:dyDescent="0.25">
      <c r="AJ5941">
        <v>14.6061881466874</v>
      </c>
      <c r="AK5941">
        <v>-5.7708542548652604</v>
      </c>
      <c r="AL5941">
        <v>316.46802316783499</v>
      </c>
    </row>
    <row r="5942" spans="36:38" x14ac:dyDescent="0.25">
      <c r="AJ5942">
        <v>14.329641110015601</v>
      </c>
      <c r="AK5942">
        <v>-4.2773374566593603</v>
      </c>
      <c r="AL5942">
        <v>291.84529232044298</v>
      </c>
    </row>
    <row r="5943" spans="36:38" x14ac:dyDescent="0.25">
      <c r="AJ5943">
        <v>14.053094073343701</v>
      </c>
      <c r="AK5943">
        <v>-3.5858508064297498</v>
      </c>
      <c r="AL5943">
        <v>267.49432931178899</v>
      </c>
    </row>
    <row r="5944" spans="36:38" x14ac:dyDescent="0.25">
      <c r="AJ5944">
        <v>13.7765470366719</v>
      </c>
      <c r="AK5944">
        <v>-3.1127483317678002</v>
      </c>
      <c r="AL5944">
        <v>243.52685566951899</v>
      </c>
    </row>
    <row r="5945" spans="36:38" x14ac:dyDescent="0.25">
      <c r="AJ5945">
        <v>13.5</v>
      </c>
      <c r="AK5945">
        <v>-28.2373679864533</v>
      </c>
      <c r="AL5945">
        <v>220.054592921275</v>
      </c>
    </row>
    <row r="5946" spans="36:38" x14ac:dyDescent="0.25">
      <c r="AJ5946">
        <v>13.5</v>
      </c>
      <c r="AK5946">
        <v>-2.8016499969450099</v>
      </c>
      <c r="AL5946">
        <v>372.64485389416399</v>
      </c>
    </row>
    <row r="5947" spans="36:38" x14ac:dyDescent="0.25">
      <c r="AJ5947">
        <v>13.25</v>
      </c>
      <c r="AK5947">
        <v>-2.6096243876366398</v>
      </c>
      <c r="AL5947">
        <v>349.55677487779502</v>
      </c>
    </row>
    <row r="5948" spans="36:38" x14ac:dyDescent="0.25">
      <c r="AJ5948">
        <v>13</v>
      </c>
      <c r="AK5948">
        <v>-2.4750821287026201</v>
      </c>
      <c r="AL5948">
        <v>326.44396498544199</v>
      </c>
    </row>
    <row r="5949" spans="36:38" x14ac:dyDescent="0.25">
      <c r="AJ5949">
        <v>12.75</v>
      </c>
      <c r="AK5949">
        <v>-2.3951280758407898</v>
      </c>
      <c r="AL5949">
        <v>303.23840689993</v>
      </c>
    </row>
    <row r="5950" spans="36:38" x14ac:dyDescent="0.25">
      <c r="AJ5950">
        <v>12.5</v>
      </c>
      <c r="AK5950">
        <v>-2.3668670847489901</v>
      </c>
      <c r="AL5950">
        <v>279.87208330408203</v>
      </c>
    </row>
    <row r="5951" spans="36:38" x14ac:dyDescent="0.25">
      <c r="AJ5951">
        <v>12.5</v>
      </c>
      <c r="AK5951">
        <v>-2.3414151606593401</v>
      </c>
      <c r="AL5951">
        <v>279.87808446449401</v>
      </c>
    </row>
    <row r="5952" spans="36:38" x14ac:dyDescent="0.25">
      <c r="AJ5952">
        <v>12.22</v>
      </c>
      <c r="AK5952">
        <v>-2.3645084895305901</v>
      </c>
      <c r="AL5952">
        <v>253.41138213857701</v>
      </c>
    </row>
    <row r="5953" spans="36:38" x14ac:dyDescent="0.25">
      <c r="AJ5953">
        <v>11.94</v>
      </c>
      <c r="AK5953">
        <v>-10.660543604718001</v>
      </c>
      <c r="AL5953">
        <v>226.80686872585201</v>
      </c>
    </row>
    <row r="5954" spans="36:38" x14ac:dyDescent="0.25">
      <c r="AJ5954">
        <v>11.66</v>
      </c>
      <c r="AK5954">
        <v>-20.9779043962012</v>
      </c>
      <c r="AL5954">
        <v>200.03149502298601</v>
      </c>
    </row>
    <row r="5955" spans="36:38" x14ac:dyDescent="0.25">
      <c r="AJ5955">
        <v>11.38</v>
      </c>
      <c r="AK5955">
        <v>-30.510550386155099</v>
      </c>
      <c r="AL5955">
        <v>173.05221182664599</v>
      </c>
    </row>
    <row r="5956" spans="36:38" x14ac:dyDescent="0.25">
      <c r="AJ5956">
        <v>11.38</v>
      </c>
      <c r="AK5956">
        <v>-30.449248203263998</v>
      </c>
      <c r="AL5956">
        <v>173.05291233142901</v>
      </c>
    </row>
    <row r="5957" spans="36:38" x14ac:dyDescent="0.25">
      <c r="AJ5957">
        <v>11.335000000000001</v>
      </c>
      <c r="AK5957">
        <v>-31.874863576126099</v>
      </c>
      <c r="AL5957">
        <v>168.70681513285399</v>
      </c>
    </row>
    <row r="5958" spans="36:38" x14ac:dyDescent="0.25">
      <c r="AJ5958">
        <v>11.29</v>
      </c>
      <c r="AK5958">
        <v>-33.252697232828403</v>
      </c>
      <c r="AL5958">
        <v>164.31144220240199</v>
      </c>
    </row>
    <row r="5959" spans="36:38" x14ac:dyDescent="0.25">
      <c r="AJ5959">
        <v>11.244999999999999</v>
      </c>
      <c r="AK5959">
        <v>-34.579150968251298</v>
      </c>
      <c r="AL5959">
        <v>159.84804386983799</v>
      </c>
    </row>
    <row r="5960" spans="36:38" x14ac:dyDescent="0.25">
      <c r="AJ5960">
        <v>11.2</v>
      </c>
      <c r="AK5960">
        <v>-35.850626577275598</v>
      </c>
      <c r="AL5960">
        <v>155.29787046492899</v>
      </c>
    </row>
    <row r="5961" spans="36:38" x14ac:dyDescent="0.25">
      <c r="AJ5961">
        <v>11.2</v>
      </c>
      <c r="AK5961">
        <v>-35.806891558340197</v>
      </c>
      <c r="AL5961">
        <v>155.65400955541</v>
      </c>
    </row>
    <row r="5962" spans="36:38" x14ac:dyDescent="0.25">
      <c r="AJ5962">
        <v>11.0205613799526</v>
      </c>
      <c r="AK5962">
        <v>-41.050816372001599</v>
      </c>
      <c r="AL5962">
        <v>136.85231929979699</v>
      </c>
    </row>
    <row r="5963" spans="36:38" x14ac:dyDescent="0.25">
      <c r="AJ5963">
        <v>10.8411227599053</v>
      </c>
      <c r="AK5963">
        <v>-46.009961913909798</v>
      </c>
      <c r="AL5963">
        <v>117.97169183793601</v>
      </c>
    </row>
    <row r="5964" spans="36:38" x14ac:dyDescent="0.25">
      <c r="AJ5964">
        <v>10.661684139857901</v>
      </c>
      <c r="AK5964">
        <v>-50.672617875034199</v>
      </c>
      <c r="AL5964">
        <v>99.145900964375201</v>
      </c>
    </row>
    <row r="5965" spans="36:38" x14ac:dyDescent="0.25">
      <c r="AJ5965">
        <v>10.482245519810601</v>
      </c>
      <c r="AK5965">
        <v>-55.027073946344203</v>
      </c>
      <c r="AL5965">
        <v>80.508720473661995</v>
      </c>
    </row>
    <row r="5966" spans="36:38" x14ac:dyDescent="0.25">
      <c r="AJ5966">
        <v>10.482245519810601</v>
      </c>
      <c r="AK5966">
        <v>-55.011956477067997</v>
      </c>
      <c r="AL5966">
        <v>80.475781421962694</v>
      </c>
    </row>
    <row r="5967" spans="36:38" x14ac:dyDescent="0.25">
      <c r="AJ5967">
        <v>10.2816841398579</v>
      </c>
      <c r="AK5967">
        <v>-59.4177631940873</v>
      </c>
      <c r="AL5967">
        <v>59.804437998881603</v>
      </c>
    </row>
    <row r="5968" spans="36:38" x14ac:dyDescent="0.25">
      <c r="AJ5968">
        <v>10.0811227599053</v>
      </c>
      <c r="AK5968">
        <v>-67.080643531408299</v>
      </c>
      <c r="AL5968">
        <v>39.157258871160401</v>
      </c>
    </row>
    <row r="5969" spans="36:38" x14ac:dyDescent="0.25">
      <c r="AJ5969">
        <v>9.8805613799526508</v>
      </c>
      <c r="AK5969">
        <v>-83.807848363790498</v>
      </c>
      <c r="AL5969">
        <v>18.525140635545998</v>
      </c>
    </row>
    <row r="5970" spans="36:38" x14ac:dyDescent="0.25">
      <c r="AJ5970">
        <v>9.68</v>
      </c>
      <c r="AK5970">
        <v>-100.645299158661</v>
      </c>
      <c r="AL5970">
        <v>4.24946673393646</v>
      </c>
    </row>
    <row r="5971" spans="36:38" x14ac:dyDescent="0.25">
      <c r="AJ5971">
        <v>9.68</v>
      </c>
      <c r="AK5971">
        <v>-100.686731955982</v>
      </c>
      <c r="AL5971">
        <v>4.25844522895677</v>
      </c>
    </row>
    <row r="5972" spans="36:38" x14ac:dyDescent="0.25">
      <c r="AJ5972">
        <v>9.5299999999999994</v>
      </c>
      <c r="AK5972">
        <v>-113.46108162236401</v>
      </c>
      <c r="AL5972">
        <v>4.2033381446976401</v>
      </c>
    </row>
    <row r="5973" spans="36:38" x14ac:dyDescent="0.25">
      <c r="AJ5973">
        <v>9.3800000000000008</v>
      </c>
      <c r="AK5973">
        <v>-126.424732902339</v>
      </c>
      <c r="AL5973">
        <v>4.11627342693426</v>
      </c>
    </row>
    <row r="5974" spans="36:38" x14ac:dyDescent="0.25">
      <c r="AJ5974">
        <v>9.23</v>
      </c>
      <c r="AK5974">
        <v>-139.574823781882</v>
      </c>
      <c r="AL5974">
        <v>3.9984720542457701</v>
      </c>
    </row>
    <row r="5975" spans="36:38" x14ac:dyDescent="0.25">
      <c r="AJ5975">
        <v>9.08</v>
      </c>
      <c r="AK5975">
        <v>-152.908492246967</v>
      </c>
      <c r="AL5975">
        <v>3.9869549164996498</v>
      </c>
    </row>
    <row r="5976" spans="36:38" x14ac:dyDescent="0.25">
      <c r="AJ5976">
        <v>9.08</v>
      </c>
      <c r="AK5976">
        <v>-152.711984859061</v>
      </c>
      <c r="AL5976">
        <v>3.9912799324078501</v>
      </c>
    </row>
    <row r="5977" spans="36:38" x14ac:dyDescent="0.25">
      <c r="AJ5977">
        <v>8.8747057201474604</v>
      </c>
      <c r="AK5977">
        <v>-161.645462970485</v>
      </c>
      <c r="AL5977">
        <v>3.98580746779656</v>
      </c>
    </row>
    <row r="5978" spans="36:38" x14ac:dyDescent="0.25">
      <c r="AJ5978">
        <v>8.6694114402949207</v>
      </c>
      <c r="AK5978">
        <v>-171.423931366044</v>
      </c>
      <c r="AL5978">
        <v>3.93462339519622</v>
      </c>
    </row>
    <row r="5979" spans="36:38" x14ac:dyDescent="0.25">
      <c r="AJ5979">
        <v>8.4641171604423704</v>
      </c>
      <c r="AK5979">
        <v>-180.97587192128699</v>
      </c>
      <c r="AL5979">
        <v>3.8393707966354498</v>
      </c>
    </row>
    <row r="5980" spans="36:38" x14ac:dyDescent="0.25">
      <c r="AJ5980">
        <v>8.2588228805898307</v>
      </c>
      <c r="AK5980">
        <v>-189.22976651176</v>
      </c>
      <c r="AL5980">
        <v>3.7016927541428601</v>
      </c>
    </row>
    <row r="5981" spans="36:38" x14ac:dyDescent="0.25">
      <c r="AJ5981">
        <v>8.2588228805898307</v>
      </c>
      <c r="AK5981">
        <v>-189.437328355989</v>
      </c>
      <c r="AL5981">
        <v>3.7151068685486401</v>
      </c>
    </row>
    <row r="5982" spans="36:38" x14ac:dyDescent="0.25">
      <c r="AJ5982">
        <v>7.841688061058</v>
      </c>
      <c r="AK5982">
        <v>-206.026136501878</v>
      </c>
      <c r="AL5982">
        <v>3.3320051015149801</v>
      </c>
    </row>
    <row r="5983" spans="36:38" x14ac:dyDescent="0.25">
      <c r="AJ5983">
        <v>7.4245532415261604</v>
      </c>
      <c r="AK5983">
        <v>-220.14395863950401</v>
      </c>
      <c r="AL5983">
        <v>2.8716163878719398</v>
      </c>
    </row>
    <row r="5984" spans="36:38" x14ac:dyDescent="0.25">
      <c r="AJ5984">
        <v>7.0074184219943296</v>
      </c>
      <c r="AK5984">
        <v>-230.19055567344299</v>
      </c>
      <c r="AL5984">
        <v>2.3415061576893001</v>
      </c>
    </row>
    <row r="5985" spans="36:38" x14ac:dyDescent="0.25">
      <c r="AJ5985">
        <v>6.5902836024624998</v>
      </c>
      <c r="AK5985">
        <v>-234.565688508276</v>
      </c>
      <c r="AL5985">
        <v>1.7492398410368799</v>
      </c>
    </row>
    <row r="5986" spans="36:38" x14ac:dyDescent="0.25">
      <c r="AJ5986">
        <v>6.5902836024624998</v>
      </c>
      <c r="AK5986">
        <v>-240.154999406119</v>
      </c>
      <c r="AL5986">
        <v>1.8278706345609801</v>
      </c>
    </row>
    <row r="5987" spans="36:38" x14ac:dyDescent="0.25">
      <c r="AJ5987">
        <v>5.7427127018468802</v>
      </c>
      <c r="AK5987">
        <v>-209.673332661502</v>
      </c>
      <c r="AL5987">
        <v>0.46416653521493501</v>
      </c>
    </row>
    <row r="5988" spans="36:38" x14ac:dyDescent="0.25">
      <c r="AJ5988">
        <v>4.89514180123125</v>
      </c>
      <c r="AK5988">
        <v>-180.41890520291099</v>
      </c>
      <c r="AL5988">
        <v>0</v>
      </c>
    </row>
    <row r="5989" spans="36:38" x14ac:dyDescent="0.25">
      <c r="AJ5989">
        <v>4.0475709006156197</v>
      </c>
      <c r="AK5989">
        <v>-152.44180290544199</v>
      </c>
      <c r="AL5989">
        <v>0</v>
      </c>
    </row>
    <row r="5990" spans="36:38" x14ac:dyDescent="0.25">
      <c r="AJ5990">
        <v>3.2</v>
      </c>
      <c r="AK5990">
        <v>-125.79211164418599</v>
      </c>
      <c r="AL5990">
        <v>0</v>
      </c>
    </row>
    <row r="5991" spans="36:38" x14ac:dyDescent="0.25">
      <c r="AJ5991">
        <v>3.2</v>
      </c>
      <c r="AK5991">
        <v>-119.566212483364</v>
      </c>
      <c r="AL5991">
        <v>0</v>
      </c>
    </row>
    <row r="5992" spans="36:38" x14ac:dyDescent="0.25">
      <c r="AJ5992">
        <v>2.3230973977957201</v>
      </c>
      <c r="AK5992">
        <v>-76.194262346698196</v>
      </c>
      <c r="AL5992">
        <v>5.9349407222075703E-3</v>
      </c>
    </row>
    <row r="5993" spans="36:38" x14ac:dyDescent="0.25">
      <c r="AJ5993">
        <v>1.44619479559144</v>
      </c>
      <c r="AK5993">
        <v>-45.964878701528797</v>
      </c>
      <c r="AL5993">
        <v>0.64872776882260896</v>
      </c>
    </row>
    <row r="5994" spans="36:38" x14ac:dyDescent="0.25">
      <c r="AJ5994">
        <v>0.56929219338715698</v>
      </c>
      <c r="AK5994">
        <v>-27.262278116919902</v>
      </c>
      <c r="AL5994">
        <v>0.64849673592201995</v>
      </c>
    </row>
    <row r="5995" spans="36:38" x14ac:dyDescent="0.25">
      <c r="AJ5995">
        <v>-0.30761040881712398</v>
      </c>
      <c r="AK5995">
        <v>-18.753022819405899</v>
      </c>
      <c r="AL5995">
        <v>0.14199249728999</v>
      </c>
    </row>
    <row r="5996" spans="36:38" x14ac:dyDescent="0.25">
      <c r="AJ5996">
        <v>-0.30761040881712398</v>
      </c>
      <c r="AK5996">
        <v>-16.850808204569699</v>
      </c>
      <c r="AL5996">
        <v>0.59312352008273095</v>
      </c>
    </row>
    <row r="5997" spans="36:38" x14ac:dyDescent="0.25">
      <c r="AJ5997">
        <v>-1.18070780661284</v>
      </c>
      <c r="AK5997">
        <v>-13.196249361302501</v>
      </c>
      <c r="AL5997">
        <v>2.6281937817379202</v>
      </c>
    </row>
    <row r="5998" spans="36:38" x14ac:dyDescent="0.25">
      <c r="AJ5998">
        <v>-2.05380520440856</v>
      </c>
      <c r="AK5998">
        <v>-10.0914362436052</v>
      </c>
      <c r="AL5998">
        <v>4.0049177039046597</v>
      </c>
    </row>
    <row r="5999" spans="36:38" x14ac:dyDescent="0.25">
      <c r="AJ5999">
        <v>-2.9269026022042799</v>
      </c>
      <c r="AK5999">
        <v>-6.24622038420015</v>
      </c>
      <c r="AL5999">
        <v>6.2221960845269901</v>
      </c>
    </row>
    <row r="6000" spans="36:38" x14ac:dyDescent="0.25">
      <c r="AJ6000">
        <v>-3.8</v>
      </c>
      <c r="AK6000">
        <v>-1.5464403691528299</v>
      </c>
      <c r="AL6000">
        <v>10.778929721549</v>
      </c>
    </row>
    <row r="6001" spans="36:38" x14ac:dyDescent="0.25">
      <c r="AJ6001">
        <v>-3.8</v>
      </c>
      <c r="AK6001">
        <v>-0.82429974278840301</v>
      </c>
      <c r="AL6001">
        <v>17.703658955248599</v>
      </c>
    </row>
    <row r="6002" spans="36:38" x14ac:dyDescent="0.25">
      <c r="AJ6002">
        <v>-4.7249999999999996</v>
      </c>
      <c r="AK6002">
        <v>0</v>
      </c>
      <c r="AL6002">
        <v>39.007477411583899</v>
      </c>
    </row>
    <row r="6003" spans="36:38" x14ac:dyDescent="0.25">
      <c r="AJ6003">
        <v>-5.65</v>
      </c>
      <c r="AK6003">
        <v>0</v>
      </c>
      <c r="AL6003">
        <v>45.104630786943602</v>
      </c>
    </row>
    <row r="6004" spans="36:38" x14ac:dyDescent="0.25">
      <c r="AJ6004">
        <v>-6.5750000000000002</v>
      </c>
      <c r="AK6004">
        <v>0</v>
      </c>
      <c r="AL6004">
        <v>36.116929106833197</v>
      </c>
    </row>
    <row r="6005" spans="36:38" x14ac:dyDescent="0.25">
      <c r="AJ6005">
        <v>-7.5</v>
      </c>
      <c r="AK6005">
        <v>0</v>
      </c>
      <c r="AL6005">
        <v>12.166182396758099</v>
      </c>
    </row>
    <row r="6006" spans="36:38" x14ac:dyDescent="0.25">
      <c r="AJ6006">
        <v>10.53</v>
      </c>
      <c r="AK6006">
        <v>-0.23941737538913399</v>
      </c>
      <c r="AL6006">
        <v>1.5894081962945901E-2</v>
      </c>
    </row>
    <row r="6007" spans="36:38" x14ac:dyDescent="0.25">
      <c r="AJ6007">
        <v>10.487500000000001</v>
      </c>
      <c r="AK6007">
        <v>0</v>
      </c>
      <c r="AL6007">
        <v>2.6526077549137401</v>
      </c>
    </row>
    <row r="6008" spans="36:38" x14ac:dyDescent="0.25">
      <c r="AJ6008">
        <v>10.445</v>
      </c>
      <c r="AK6008">
        <v>0</v>
      </c>
      <c r="AL6008">
        <v>5.1413624816967598</v>
      </c>
    </row>
    <row r="6009" spans="36:38" x14ac:dyDescent="0.25">
      <c r="AJ6009">
        <v>10.4025</v>
      </c>
      <c r="AK6009">
        <v>0</v>
      </c>
      <c r="AL6009">
        <v>7.2665137761625802</v>
      </c>
    </row>
    <row r="6010" spans="36:38" x14ac:dyDescent="0.25">
      <c r="AJ6010">
        <v>10.36</v>
      </c>
      <c r="AK6010">
        <v>0</v>
      </c>
      <c r="AL6010">
        <v>9.0667769962810603</v>
      </c>
    </row>
    <row r="6011" spans="36:38" x14ac:dyDescent="0.25">
      <c r="AJ6011">
        <v>10.36</v>
      </c>
      <c r="AK6011">
        <v>0</v>
      </c>
      <c r="AL6011">
        <v>8.6335049695030897</v>
      </c>
    </row>
    <row r="6012" spans="36:38" x14ac:dyDescent="0.25">
      <c r="AJ6012">
        <v>10.19</v>
      </c>
      <c r="AK6012">
        <v>0</v>
      </c>
      <c r="AL6012">
        <v>14.482576919929301</v>
      </c>
    </row>
    <row r="6013" spans="36:38" x14ac:dyDescent="0.25">
      <c r="AJ6013">
        <v>10.02</v>
      </c>
      <c r="AK6013">
        <v>0</v>
      </c>
      <c r="AL6013">
        <v>19.3195396522461</v>
      </c>
    </row>
    <row r="6014" spans="36:38" x14ac:dyDescent="0.25">
      <c r="AJ6014">
        <v>9.85</v>
      </c>
      <c r="AK6014">
        <v>0</v>
      </c>
      <c r="AL6014">
        <v>23.227332092059498</v>
      </c>
    </row>
    <row r="6015" spans="36:38" x14ac:dyDescent="0.25">
      <c r="AJ6015">
        <v>9.68</v>
      </c>
      <c r="AK6015">
        <v>0</v>
      </c>
      <c r="AL6015">
        <v>26.289662538948601</v>
      </c>
    </row>
    <row r="6016" spans="36:38" x14ac:dyDescent="0.25">
      <c r="AJ6016">
        <v>9.68</v>
      </c>
      <c r="AK6016">
        <v>0</v>
      </c>
      <c r="AL6016">
        <v>26.365750099753399</v>
      </c>
    </row>
    <row r="6017" spans="36:38" x14ac:dyDescent="0.25">
      <c r="AJ6017">
        <v>9.5299999999999994</v>
      </c>
      <c r="AK6017">
        <v>0</v>
      </c>
      <c r="AL6017">
        <v>28.6149926756705</v>
      </c>
    </row>
    <row r="6018" spans="36:38" x14ac:dyDescent="0.25">
      <c r="AJ6018">
        <v>9.3800000000000008</v>
      </c>
      <c r="AK6018">
        <v>0</v>
      </c>
      <c r="AL6018">
        <v>30.4573863139724</v>
      </c>
    </row>
    <row r="6019" spans="36:38" x14ac:dyDescent="0.25">
      <c r="AJ6019">
        <v>9.23</v>
      </c>
      <c r="AK6019">
        <v>0</v>
      </c>
      <c r="AL6019">
        <v>31.900280448779402</v>
      </c>
    </row>
    <row r="6020" spans="36:38" x14ac:dyDescent="0.25">
      <c r="AJ6020">
        <v>9.08</v>
      </c>
      <c r="AK6020">
        <v>0</v>
      </c>
      <c r="AL6020">
        <v>32.9510245142122</v>
      </c>
    </row>
    <row r="6021" spans="36:38" x14ac:dyDescent="0.25">
      <c r="AJ6021">
        <v>9.08</v>
      </c>
      <c r="AK6021">
        <v>0</v>
      </c>
      <c r="AL6021">
        <v>33.000481946157201</v>
      </c>
    </row>
    <row r="6022" spans="36:38" x14ac:dyDescent="0.25">
      <c r="AJ6022">
        <v>8.8541544814160797</v>
      </c>
      <c r="AK6022">
        <v>0</v>
      </c>
      <c r="AL6022">
        <v>33.948297565846197</v>
      </c>
    </row>
    <row r="6023" spans="36:38" x14ac:dyDescent="0.25">
      <c r="AJ6023">
        <v>8.6283089628321701</v>
      </c>
      <c r="AK6023">
        <v>0</v>
      </c>
      <c r="AL6023">
        <v>34.306919030577099</v>
      </c>
    </row>
    <row r="6024" spans="36:38" x14ac:dyDescent="0.25">
      <c r="AJ6024">
        <v>8.4024634442482498</v>
      </c>
      <c r="AK6024">
        <v>-1.7475323412240501E-3</v>
      </c>
      <c r="AL6024">
        <v>34.096448056339597</v>
      </c>
    </row>
    <row r="6025" spans="36:38" x14ac:dyDescent="0.25">
      <c r="AJ6025">
        <v>8.1766179256643401</v>
      </c>
      <c r="AK6025">
        <v>-0.18423665963253999</v>
      </c>
      <c r="AL6025">
        <v>34.466609066369799</v>
      </c>
    </row>
    <row r="6026" spans="36:38" x14ac:dyDescent="0.25">
      <c r="AJ6026">
        <v>8.1766179256643401</v>
      </c>
      <c r="AK6026">
        <v>-0.181419812929138</v>
      </c>
      <c r="AL6026">
        <v>34.617510414037497</v>
      </c>
    </row>
    <row r="6027" spans="36:38" x14ac:dyDescent="0.25">
      <c r="AJ6027">
        <v>7.9088484546975897</v>
      </c>
      <c r="AK6027">
        <v>-0.40888078315472798</v>
      </c>
      <c r="AL6027">
        <v>36.219268210642603</v>
      </c>
    </row>
    <row r="6028" spans="36:38" x14ac:dyDescent="0.25">
      <c r="AJ6028">
        <v>7.6410789837308499</v>
      </c>
      <c r="AK6028">
        <v>-0.64245372365572295</v>
      </c>
      <c r="AL6028">
        <v>36.850965803689903</v>
      </c>
    </row>
    <row r="6029" spans="36:38" x14ac:dyDescent="0.25">
      <c r="AJ6029">
        <v>7.3733095127641102</v>
      </c>
      <c r="AK6029">
        <v>-0.88112118059213596</v>
      </c>
      <c r="AL6029">
        <v>37.984884228181699</v>
      </c>
    </row>
    <row r="6030" spans="36:38" x14ac:dyDescent="0.25">
      <c r="AJ6030">
        <v>7.1055400417973704</v>
      </c>
      <c r="AK6030">
        <v>-1.12386570012398</v>
      </c>
      <c r="AL6030">
        <v>37.8020976155398</v>
      </c>
    </row>
    <row r="6031" spans="36:38" x14ac:dyDescent="0.25">
      <c r="AJ6031">
        <v>7.1055400417973704</v>
      </c>
      <c r="AK6031">
        <v>-1.1213899749982099</v>
      </c>
      <c r="AL6031">
        <v>37.956427054702502</v>
      </c>
    </row>
    <row r="6032" spans="36:38" x14ac:dyDescent="0.25">
      <c r="AJ6032">
        <v>6.7880642289878903</v>
      </c>
      <c r="AK6032">
        <v>-1.40850925481994</v>
      </c>
      <c r="AL6032">
        <v>36.577851533109602</v>
      </c>
    </row>
    <row r="6033" spans="36:38" x14ac:dyDescent="0.25">
      <c r="AJ6033">
        <v>6.4705884161784102</v>
      </c>
      <c r="AK6033">
        <v>-1.6877802753155799</v>
      </c>
      <c r="AL6033">
        <v>39.957566540394502</v>
      </c>
    </row>
    <row r="6034" spans="36:38" x14ac:dyDescent="0.25">
      <c r="AJ6034">
        <v>6.1531126033689301</v>
      </c>
      <c r="AK6034">
        <v>-1.9578499788607799</v>
      </c>
      <c r="AL6034">
        <v>41.917244099385698</v>
      </c>
    </row>
    <row r="6035" spans="36:38" x14ac:dyDescent="0.25">
      <c r="AJ6035">
        <v>5.8356367905594499</v>
      </c>
      <c r="AK6035">
        <v>-2.2173653078311801</v>
      </c>
      <c r="AL6035">
        <v>40.872426670087599</v>
      </c>
    </row>
    <row r="6036" spans="36:38" x14ac:dyDescent="0.25">
      <c r="AJ6036">
        <v>5.8356367905594499</v>
      </c>
      <c r="AK6036">
        <v>-2.21099476723536</v>
      </c>
      <c r="AL6036">
        <v>41.347169898995602</v>
      </c>
    </row>
    <row r="6037" spans="36:38" x14ac:dyDescent="0.25">
      <c r="AJ6037">
        <v>5.4592275929195804</v>
      </c>
      <c r="AK6037">
        <v>-2.4982402764176599</v>
      </c>
      <c r="AL6037">
        <v>37.563739502528101</v>
      </c>
    </row>
    <row r="6038" spans="36:38" x14ac:dyDescent="0.25">
      <c r="AJ6038">
        <v>5.0828183952797197</v>
      </c>
      <c r="AK6038">
        <v>-3.4521733953757301</v>
      </c>
      <c r="AL6038">
        <v>32.260721770015003</v>
      </c>
    </row>
    <row r="6039" spans="36:38" x14ac:dyDescent="0.25">
      <c r="AJ6039">
        <v>4.7064091976398599</v>
      </c>
      <c r="AK6039">
        <v>-8.1870898062593707</v>
      </c>
      <c r="AL6039">
        <v>25.6348879419842</v>
      </c>
    </row>
    <row r="6040" spans="36:38" x14ac:dyDescent="0.25">
      <c r="AJ6040">
        <v>4.33</v>
      </c>
      <c r="AK6040">
        <v>-12.6646205502604</v>
      </c>
      <c r="AL6040">
        <v>18.531115642388698</v>
      </c>
    </row>
    <row r="6041" spans="36:38" x14ac:dyDescent="0.25">
      <c r="AJ6041">
        <v>4.33</v>
      </c>
      <c r="AK6041">
        <v>-12.570152783363501</v>
      </c>
      <c r="AL6041">
        <v>18.8025211340005</v>
      </c>
    </row>
    <row r="6042" spans="36:38" x14ac:dyDescent="0.25">
      <c r="AJ6042">
        <v>4.08</v>
      </c>
      <c r="AK6042">
        <v>-15.234909434877901</v>
      </c>
      <c r="AL6042">
        <v>14.6060411912557</v>
      </c>
    </row>
    <row r="6043" spans="36:38" x14ac:dyDescent="0.25">
      <c r="AJ6043">
        <v>3.83</v>
      </c>
      <c r="AK6043">
        <v>-17.517801773198801</v>
      </c>
      <c r="AL6043">
        <v>10.6416080521258</v>
      </c>
    </row>
    <row r="6044" spans="36:38" x14ac:dyDescent="0.25">
      <c r="AJ6044">
        <v>3.58</v>
      </c>
      <c r="AK6044">
        <v>-19.3922504280829</v>
      </c>
      <c r="AL6044">
        <v>6.9618682786071098</v>
      </c>
    </row>
    <row r="6045" spans="36:38" x14ac:dyDescent="0.25">
      <c r="AJ6045">
        <v>3.33</v>
      </c>
      <c r="AK6045">
        <v>-20.831676029286999</v>
      </c>
      <c r="AL6045">
        <v>3.6194684326960398</v>
      </c>
    </row>
    <row r="6046" spans="36:38" x14ac:dyDescent="0.25">
      <c r="AJ6046">
        <v>3.33</v>
      </c>
      <c r="AK6046">
        <v>-20.774239990037099</v>
      </c>
      <c r="AL6046">
        <v>3.7161985758804601</v>
      </c>
    </row>
    <row r="6047" spans="36:38" x14ac:dyDescent="0.25">
      <c r="AJ6047">
        <v>3.2160714285714298</v>
      </c>
      <c r="AK6047">
        <v>-21.199826978999798</v>
      </c>
      <c r="AL6047">
        <v>2.4610734339818001</v>
      </c>
    </row>
    <row r="6048" spans="36:38" x14ac:dyDescent="0.25">
      <c r="AJ6048">
        <v>3.10214285714286</v>
      </c>
      <c r="AK6048">
        <v>-21.438780674380201</v>
      </c>
      <c r="AL6048">
        <v>1.4277499340569699</v>
      </c>
    </row>
    <row r="6049" spans="36:38" x14ac:dyDescent="0.25">
      <c r="AJ6049">
        <v>2.9882142857142902</v>
      </c>
      <c r="AK6049">
        <v>-21.4830818168764</v>
      </c>
      <c r="AL6049">
        <v>0.62776574529746798</v>
      </c>
    </row>
    <row r="6050" spans="36:38" x14ac:dyDescent="0.25">
      <c r="AJ6050">
        <v>2.8742857142857101</v>
      </c>
      <c r="AK6050">
        <v>-21.324711147186601</v>
      </c>
      <c r="AL6050">
        <v>7.2658536894804698E-2</v>
      </c>
    </row>
    <row r="6051" spans="36:38" x14ac:dyDescent="0.25">
      <c r="AJ6051">
        <v>2.8742857142857101</v>
      </c>
      <c r="AK6051">
        <v>-21.263666583327399</v>
      </c>
      <c r="AL6051">
        <v>9.4449390780693004E-2</v>
      </c>
    </row>
    <row r="6052" spans="36:38" x14ac:dyDescent="0.25">
      <c r="AJ6052">
        <v>2.8382142857142898</v>
      </c>
      <c r="AK6052">
        <v>-21.0637691890784</v>
      </c>
      <c r="AL6052">
        <v>0</v>
      </c>
    </row>
    <row r="6053" spans="36:38" x14ac:dyDescent="0.25">
      <c r="AJ6053">
        <v>2.8021428571428602</v>
      </c>
      <c r="AK6053">
        <v>-20.8791465956857</v>
      </c>
      <c r="AL6053">
        <v>0</v>
      </c>
    </row>
    <row r="6054" spans="36:38" x14ac:dyDescent="0.25">
      <c r="AJ6054">
        <v>2.7660714285714301</v>
      </c>
      <c r="AK6054">
        <v>-20.710078124121601</v>
      </c>
      <c r="AL6054">
        <v>0</v>
      </c>
    </row>
    <row r="6055" spans="36:38" x14ac:dyDescent="0.25">
      <c r="AJ6055">
        <v>2.73</v>
      </c>
      <c r="AK6055">
        <v>-20.556843095358399</v>
      </c>
      <c r="AL6055">
        <v>0</v>
      </c>
    </row>
    <row r="6056" spans="36:38" x14ac:dyDescent="0.25">
      <c r="AJ6056">
        <v>2.73</v>
      </c>
      <c r="AK6056">
        <v>-20.5210617139413</v>
      </c>
      <c r="AL6056">
        <v>0</v>
      </c>
    </row>
    <row r="6057" spans="36:38" x14ac:dyDescent="0.25">
      <c r="AJ6057">
        <v>2.54207876162944</v>
      </c>
      <c r="AK6057">
        <v>-20.0176335629031</v>
      </c>
      <c r="AL6057">
        <v>0</v>
      </c>
    </row>
    <row r="6058" spans="36:38" x14ac:dyDescent="0.25">
      <c r="AJ6058">
        <v>2.3541575232588801</v>
      </c>
      <c r="AK6058">
        <v>-19.792981549006399</v>
      </c>
      <c r="AL6058">
        <v>0</v>
      </c>
    </row>
    <row r="6059" spans="36:38" x14ac:dyDescent="0.25">
      <c r="AJ6059">
        <v>2.1662362848883201</v>
      </c>
      <c r="AK6059">
        <v>-19.829409527337599</v>
      </c>
      <c r="AL6059">
        <v>0</v>
      </c>
    </row>
    <row r="6060" spans="36:38" x14ac:dyDescent="0.25">
      <c r="AJ6060">
        <v>1.9783150465177599</v>
      </c>
      <c r="AK6060">
        <v>-20.109221352983099</v>
      </c>
      <c r="AL6060">
        <v>0</v>
      </c>
    </row>
    <row r="6061" spans="36:38" x14ac:dyDescent="0.25">
      <c r="AJ6061">
        <v>1.9783150465177599</v>
      </c>
      <c r="AK6061">
        <v>-20.065142860237099</v>
      </c>
      <c r="AL6061">
        <v>0</v>
      </c>
    </row>
    <row r="6062" spans="36:38" x14ac:dyDescent="0.25">
      <c r="AJ6062">
        <v>1.7326011831527199</v>
      </c>
      <c r="AK6062">
        <v>-21.817999679747398</v>
      </c>
      <c r="AL6062">
        <v>0</v>
      </c>
    </row>
    <row r="6063" spans="36:38" x14ac:dyDescent="0.25">
      <c r="AJ6063">
        <v>1.48688731978767</v>
      </c>
      <c r="AK6063">
        <v>-23.8575524128049</v>
      </c>
      <c r="AL6063">
        <v>0</v>
      </c>
    </row>
    <row r="6064" spans="36:38" x14ac:dyDescent="0.25">
      <c r="AJ6064">
        <v>1.24117345642262</v>
      </c>
      <c r="AK6064">
        <v>-28.0581839702674</v>
      </c>
      <c r="AL6064">
        <v>0</v>
      </c>
    </row>
    <row r="6065" spans="36:38" x14ac:dyDescent="0.25">
      <c r="AJ6065">
        <v>0.99545959305757703</v>
      </c>
      <c r="AK6065">
        <v>-32.300659526594004</v>
      </c>
      <c r="AL6065">
        <v>0</v>
      </c>
    </row>
    <row r="6066" spans="36:38" x14ac:dyDescent="0.25">
      <c r="AJ6066">
        <v>0.99545959305757703</v>
      </c>
      <c r="AK6066">
        <v>-32.259315547460297</v>
      </c>
      <c r="AL6066">
        <v>0</v>
      </c>
    </row>
    <row r="6067" spans="36:38" x14ac:dyDescent="0.25">
      <c r="AJ6067">
        <v>0.67417976767284005</v>
      </c>
      <c r="AK6067">
        <v>-37.747452903390503</v>
      </c>
      <c r="AL6067">
        <v>0</v>
      </c>
    </row>
    <row r="6068" spans="36:38" x14ac:dyDescent="0.25">
      <c r="AJ6068">
        <v>0.35289994228810201</v>
      </c>
      <c r="AK6068">
        <v>-43.073186049287003</v>
      </c>
      <c r="AL6068">
        <v>0</v>
      </c>
    </row>
    <row r="6069" spans="36:38" x14ac:dyDescent="0.25">
      <c r="AJ6069">
        <v>3.1620116903364498E-2</v>
      </c>
      <c r="AK6069">
        <v>-48.213017548533401</v>
      </c>
      <c r="AL6069">
        <v>0</v>
      </c>
    </row>
    <row r="6070" spans="36:38" x14ac:dyDescent="0.25">
      <c r="AJ6070">
        <v>-0.28965970848137401</v>
      </c>
      <c r="AK6070">
        <v>-53.143449964513103</v>
      </c>
      <c r="AL6070">
        <v>0</v>
      </c>
    </row>
    <row r="6071" spans="36:38" x14ac:dyDescent="0.25">
      <c r="AJ6071">
        <v>-0.28965970848137401</v>
      </c>
      <c r="AK6071">
        <v>-53.013832853115197</v>
      </c>
      <c r="AL6071">
        <v>0</v>
      </c>
    </row>
    <row r="6072" spans="36:38" x14ac:dyDescent="0.25">
      <c r="AJ6072">
        <v>-0.70974478136103003</v>
      </c>
      <c r="AK6072">
        <v>-59.063743895908097</v>
      </c>
      <c r="AL6072">
        <v>0</v>
      </c>
    </row>
    <row r="6073" spans="36:38" x14ac:dyDescent="0.25">
      <c r="AJ6073">
        <v>-1.1298298542406899</v>
      </c>
      <c r="AK6073">
        <v>-64.145109937602797</v>
      </c>
      <c r="AL6073">
        <v>0</v>
      </c>
    </row>
    <row r="6074" spans="36:38" x14ac:dyDescent="0.25">
      <c r="AJ6074">
        <v>-1.5499149271203401</v>
      </c>
      <c r="AK6074">
        <v>-68.146719676032504</v>
      </c>
      <c r="AL6074">
        <v>0</v>
      </c>
    </row>
    <row r="6075" spans="36:38" x14ac:dyDescent="0.25">
      <c r="AJ6075">
        <v>-1.97</v>
      </c>
      <c r="AK6075">
        <v>-70.957361809030203</v>
      </c>
      <c r="AL6075">
        <v>0</v>
      </c>
    </row>
    <row r="6076" spans="36:38" x14ac:dyDescent="0.25">
      <c r="AJ6076">
        <v>-1.97</v>
      </c>
      <c r="AK6076">
        <v>-70.627632525452597</v>
      </c>
      <c r="AL6076">
        <v>0</v>
      </c>
    </row>
    <row r="6077" spans="36:38" x14ac:dyDescent="0.25">
      <c r="AJ6077">
        <v>-2.27</v>
      </c>
      <c r="AK6077">
        <v>-71.4486619499516</v>
      </c>
      <c r="AL6077">
        <v>0</v>
      </c>
    </row>
    <row r="6078" spans="36:38" x14ac:dyDescent="0.25">
      <c r="AJ6078">
        <v>-2.57</v>
      </c>
      <c r="AK6078">
        <v>-70.564721415616901</v>
      </c>
      <c r="AL6078">
        <v>0</v>
      </c>
    </row>
    <row r="6079" spans="36:38" x14ac:dyDescent="0.25">
      <c r="AJ6079">
        <v>-2.87</v>
      </c>
      <c r="AK6079">
        <v>-67.838523488339405</v>
      </c>
      <c r="AL6079">
        <v>0</v>
      </c>
    </row>
    <row r="6080" spans="36:38" x14ac:dyDescent="0.25">
      <c r="AJ6080">
        <v>-3.17</v>
      </c>
      <c r="AK6080">
        <v>-63.132780734010197</v>
      </c>
      <c r="AL6080">
        <v>0</v>
      </c>
    </row>
    <row r="6081" spans="36:38" x14ac:dyDescent="0.25">
      <c r="AJ6081">
        <v>-3.17</v>
      </c>
      <c r="AK6081">
        <v>-62.839997310465499</v>
      </c>
      <c r="AL6081">
        <v>0</v>
      </c>
    </row>
    <row r="6082" spans="36:38" x14ac:dyDescent="0.25">
      <c r="AJ6082">
        <v>-3.2417857142857098</v>
      </c>
      <c r="AK6082">
        <v>-61.1751904784403</v>
      </c>
      <c r="AL6082">
        <v>0</v>
      </c>
    </row>
    <row r="6083" spans="36:38" x14ac:dyDescent="0.25">
      <c r="AJ6083">
        <v>-3.3135714285714299</v>
      </c>
      <c r="AK6083">
        <v>-59.262394999641302</v>
      </c>
      <c r="AL6083">
        <v>0</v>
      </c>
    </row>
    <row r="6084" spans="36:38" x14ac:dyDescent="0.25">
      <c r="AJ6084">
        <v>-3.3853571428571398</v>
      </c>
      <c r="AK6084">
        <v>-57.0945415373535</v>
      </c>
      <c r="AL6084">
        <v>0</v>
      </c>
    </row>
    <row r="6085" spans="36:38" x14ac:dyDescent="0.25">
      <c r="AJ6085">
        <v>-3.45714285714286</v>
      </c>
      <c r="AK6085">
        <v>-54.664560754861697</v>
      </c>
      <c r="AL6085">
        <v>0</v>
      </c>
    </row>
    <row r="6086" spans="36:38" x14ac:dyDescent="0.25">
      <c r="AJ6086">
        <v>-3.45714285714286</v>
      </c>
      <c r="AK6086">
        <v>-54.662938846453898</v>
      </c>
      <c r="AL6086">
        <v>0</v>
      </c>
    </row>
    <row r="6087" spans="36:38" x14ac:dyDescent="0.25">
      <c r="AJ6087">
        <v>-3.5353571428571402</v>
      </c>
      <c r="AK6087">
        <v>-48.360043332873801</v>
      </c>
      <c r="AL6087">
        <v>0.22894094076048099</v>
      </c>
    </row>
    <row r="6088" spans="36:38" x14ac:dyDescent="0.25">
      <c r="AJ6088">
        <v>-3.6135714285714302</v>
      </c>
      <c r="AK6088">
        <v>-42.538417338721999</v>
      </c>
      <c r="AL6088">
        <v>1.06508516546692</v>
      </c>
    </row>
    <row r="6089" spans="36:38" x14ac:dyDescent="0.25">
      <c r="AJ6089">
        <v>-3.69178571428571</v>
      </c>
      <c r="AK6089">
        <v>-37.191642794276497</v>
      </c>
      <c r="AL6089">
        <v>1.8210841017566699</v>
      </c>
    </row>
    <row r="6090" spans="36:38" x14ac:dyDescent="0.25">
      <c r="AJ6090">
        <v>-3.77</v>
      </c>
      <c r="AK6090">
        <v>-32.522597721883699</v>
      </c>
      <c r="AL6090">
        <v>2.4978904275203799</v>
      </c>
    </row>
    <row r="6091" spans="36:38" x14ac:dyDescent="0.25">
      <c r="AJ6091">
        <v>-3.77</v>
      </c>
      <c r="AK6091">
        <v>-32.352271129355699</v>
      </c>
      <c r="AL6091">
        <v>2.5260725436651099</v>
      </c>
    </row>
    <row r="6092" spans="36:38" x14ac:dyDescent="0.25">
      <c r="AJ6092">
        <v>-3.9565000000000001</v>
      </c>
      <c r="AK6092">
        <v>-23.154681822434899</v>
      </c>
      <c r="AL6092">
        <v>3.8680323277358801</v>
      </c>
    </row>
    <row r="6093" spans="36:38" x14ac:dyDescent="0.25">
      <c r="AJ6093">
        <v>-4.1429999999999998</v>
      </c>
      <c r="AK6093">
        <v>-15.2554892413378</v>
      </c>
      <c r="AL6093">
        <v>4.96206083451687</v>
      </c>
    </row>
    <row r="6094" spans="36:38" x14ac:dyDescent="0.25">
      <c r="AJ6094">
        <v>-4.3295000000000003</v>
      </c>
      <c r="AK6094">
        <v>-8.5919369646269708</v>
      </c>
      <c r="AL6094">
        <v>5.8345954508565798</v>
      </c>
    </row>
    <row r="6095" spans="36:38" x14ac:dyDescent="0.25">
      <c r="AJ6095">
        <v>-4.516</v>
      </c>
      <c r="AK6095">
        <v>-3.1012685708648702</v>
      </c>
      <c r="AL6095">
        <v>6.5393989635488596</v>
      </c>
    </row>
    <row r="6096" spans="36:38" x14ac:dyDescent="0.25">
      <c r="AJ6096">
        <v>-4.516</v>
      </c>
      <c r="AK6096">
        <v>-2.96093784973006</v>
      </c>
      <c r="AL6096">
        <v>6.5701815729552502</v>
      </c>
    </row>
    <row r="6097" spans="36:38" x14ac:dyDescent="0.25">
      <c r="AJ6097">
        <v>-4.7024999999999997</v>
      </c>
      <c r="AK6097">
        <v>0</v>
      </c>
      <c r="AL6097">
        <v>7.6892695686189496</v>
      </c>
    </row>
    <row r="6098" spans="36:38" x14ac:dyDescent="0.25">
      <c r="AJ6098">
        <v>-4.8890000000000002</v>
      </c>
      <c r="AK6098">
        <v>0</v>
      </c>
      <c r="AL6098">
        <v>10.0612707833968</v>
      </c>
    </row>
    <row r="6099" spans="36:38" x14ac:dyDescent="0.25">
      <c r="AJ6099">
        <v>-5.0754999999999999</v>
      </c>
      <c r="AK6099">
        <v>0</v>
      </c>
      <c r="AL6099">
        <v>13.542436074568901</v>
      </c>
    </row>
    <row r="6100" spans="36:38" x14ac:dyDescent="0.25">
      <c r="AJ6100">
        <v>-5.2619999999999996</v>
      </c>
      <c r="AK6100">
        <v>0</v>
      </c>
      <c r="AL6100">
        <v>16.811365439174299</v>
      </c>
    </row>
    <row r="6101" spans="36:38" x14ac:dyDescent="0.25">
      <c r="AJ6101">
        <v>-5.2619999999999996</v>
      </c>
      <c r="AK6101">
        <v>0</v>
      </c>
      <c r="AL6101">
        <v>16.8712029915974</v>
      </c>
    </row>
    <row r="6102" spans="36:38" x14ac:dyDescent="0.25">
      <c r="AJ6102">
        <v>-5.4485000000000001</v>
      </c>
      <c r="AK6102">
        <v>0</v>
      </c>
      <c r="AL6102">
        <v>19.7000358078107</v>
      </c>
    </row>
    <row r="6103" spans="36:38" x14ac:dyDescent="0.25">
      <c r="AJ6103">
        <v>-5.6349999999999998</v>
      </c>
      <c r="AK6103">
        <v>0</v>
      </c>
      <c r="AL6103">
        <v>22.171354211711201</v>
      </c>
    </row>
    <row r="6104" spans="36:38" x14ac:dyDescent="0.25">
      <c r="AJ6104">
        <v>-5.8215000000000003</v>
      </c>
      <c r="AK6104">
        <v>0</v>
      </c>
      <c r="AL6104">
        <v>24.295583722904599</v>
      </c>
    </row>
    <row r="6105" spans="36:38" x14ac:dyDescent="0.25">
      <c r="AJ6105">
        <v>-6.008</v>
      </c>
      <c r="AK6105">
        <v>0</v>
      </c>
      <c r="AL6105">
        <v>26.083149860996901</v>
      </c>
    </row>
    <row r="6106" spans="36:38" x14ac:dyDescent="0.25">
      <c r="AJ6106">
        <v>-6.008</v>
      </c>
      <c r="AK6106">
        <v>0</v>
      </c>
      <c r="AL6106">
        <v>26.110577778898101</v>
      </c>
    </row>
    <row r="6107" spans="36:38" x14ac:dyDescent="0.25">
      <c r="AJ6107">
        <v>-6.1944999999999997</v>
      </c>
      <c r="AK6107">
        <v>0</v>
      </c>
      <c r="AL6107">
        <v>27.642191446577801</v>
      </c>
    </row>
    <row r="6108" spans="36:38" x14ac:dyDescent="0.25">
      <c r="AJ6108">
        <v>-6.3810000000000002</v>
      </c>
      <c r="AK6108">
        <v>0</v>
      </c>
      <c r="AL6108">
        <v>28.956357547259501</v>
      </c>
    </row>
    <row r="6109" spans="36:38" x14ac:dyDescent="0.25">
      <c r="AJ6109">
        <v>-6.5674999999999999</v>
      </c>
      <c r="AK6109">
        <v>0</v>
      </c>
      <c r="AL6109">
        <v>30.057891332165301</v>
      </c>
    </row>
    <row r="6110" spans="36:38" x14ac:dyDescent="0.25">
      <c r="AJ6110">
        <v>-6.7539999999999996</v>
      </c>
      <c r="AK6110">
        <v>0</v>
      </c>
      <c r="AL6110">
        <v>30.951608052517201</v>
      </c>
    </row>
    <row r="6111" spans="36:38" x14ac:dyDescent="0.25">
      <c r="AJ6111">
        <v>-6.7539999999999996</v>
      </c>
      <c r="AK6111">
        <v>0</v>
      </c>
      <c r="AL6111">
        <v>30.962627467924101</v>
      </c>
    </row>
    <row r="6112" spans="36:38" x14ac:dyDescent="0.25">
      <c r="AJ6112">
        <v>-6.9405000000000001</v>
      </c>
      <c r="AK6112">
        <v>0</v>
      </c>
      <c r="AL6112">
        <v>31.687755061907598</v>
      </c>
    </row>
    <row r="6113" spans="36:38" x14ac:dyDescent="0.25">
      <c r="AJ6113">
        <v>-7.1269999999999998</v>
      </c>
      <c r="AK6113">
        <v>0</v>
      </c>
      <c r="AL6113">
        <v>32.251913845191503</v>
      </c>
    </row>
    <row r="6114" spans="36:38" x14ac:dyDescent="0.25">
      <c r="AJ6114">
        <v>-7.3135000000000003</v>
      </c>
      <c r="AK6114">
        <v>0</v>
      </c>
      <c r="AL6114">
        <v>32.656134879480298</v>
      </c>
    </row>
    <row r="6115" spans="36:38" x14ac:dyDescent="0.25">
      <c r="AJ6115">
        <v>-7.5</v>
      </c>
      <c r="AK6115">
        <v>0</v>
      </c>
      <c r="AL6115">
        <v>32.901449226478199</v>
      </c>
    </row>
    <row r="6116" spans="36:38" x14ac:dyDescent="0.25">
      <c r="AJ6116">
        <v>-7.5</v>
      </c>
      <c r="AK6116">
        <v>0</v>
      </c>
      <c r="AL6116">
        <v>32.903264652503701</v>
      </c>
    </row>
    <row r="6117" spans="36:38" x14ac:dyDescent="0.25">
      <c r="AJ6117">
        <v>-7.6</v>
      </c>
      <c r="AK6117">
        <v>0</v>
      </c>
      <c r="AL6117">
        <v>32.971113449256102</v>
      </c>
    </row>
    <row r="6118" spans="36:38" x14ac:dyDescent="0.25">
      <c r="AJ6118">
        <v>-7.7</v>
      </c>
      <c r="AK6118">
        <v>0</v>
      </c>
      <c r="AL6118">
        <v>32.996371025019002</v>
      </c>
    </row>
    <row r="6119" spans="36:38" x14ac:dyDescent="0.25">
      <c r="AJ6119">
        <v>-7.8</v>
      </c>
      <c r="AK6119">
        <v>0</v>
      </c>
      <c r="AL6119">
        <v>32.979417704082898</v>
      </c>
    </row>
    <row r="6120" spans="36:38" x14ac:dyDescent="0.25">
      <c r="AJ6120">
        <v>-7.9</v>
      </c>
      <c r="AK6120">
        <v>0</v>
      </c>
      <c r="AL6120">
        <v>32.920633810738202</v>
      </c>
    </row>
    <row r="6121" spans="36:38" x14ac:dyDescent="0.25">
      <c r="AJ6121">
        <v>-7.9</v>
      </c>
      <c r="AK6121">
        <v>0</v>
      </c>
      <c r="AL6121">
        <v>32.926784723712203</v>
      </c>
    </row>
    <row r="6122" spans="36:38" x14ac:dyDescent="0.25">
      <c r="AJ6122">
        <v>-8.15</v>
      </c>
      <c r="AK6122">
        <v>0</v>
      </c>
      <c r="AL6122">
        <v>32.609044692565497</v>
      </c>
    </row>
    <row r="6123" spans="36:38" x14ac:dyDescent="0.25">
      <c r="AJ6123">
        <v>-8.4</v>
      </c>
      <c r="AK6123">
        <v>0</v>
      </c>
      <c r="AL6123">
        <v>32.079508004415203</v>
      </c>
    </row>
    <row r="6124" spans="36:38" x14ac:dyDescent="0.25">
      <c r="AJ6124">
        <v>-8.65</v>
      </c>
      <c r="AK6124">
        <v>0</v>
      </c>
      <c r="AL6124">
        <v>31.3414270526157</v>
      </c>
    </row>
    <row r="6125" spans="36:38" x14ac:dyDescent="0.25">
      <c r="AJ6125">
        <v>-8.9</v>
      </c>
      <c r="AK6125">
        <v>0</v>
      </c>
      <c r="AL6125">
        <v>30.3980542305213</v>
      </c>
    </row>
    <row r="6126" spans="36:38" x14ac:dyDescent="0.25">
      <c r="AJ6126">
        <v>-8.9</v>
      </c>
      <c r="AK6126">
        <v>0</v>
      </c>
      <c r="AL6126">
        <v>30.544302822310101</v>
      </c>
    </row>
    <row r="6127" spans="36:38" x14ac:dyDescent="0.25">
      <c r="AJ6127">
        <v>-9.5175000000000001</v>
      </c>
      <c r="AK6127">
        <v>0</v>
      </c>
      <c r="AL6127">
        <v>27.395821714153101</v>
      </c>
    </row>
    <row r="6128" spans="36:38" x14ac:dyDescent="0.25">
      <c r="AJ6128">
        <v>-10.135</v>
      </c>
      <c r="AK6128">
        <v>0</v>
      </c>
      <c r="AL6128">
        <v>23.906226259040501</v>
      </c>
    </row>
    <row r="6129" spans="36:38" x14ac:dyDescent="0.25">
      <c r="AJ6129">
        <v>-10.7525</v>
      </c>
      <c r="AK6129">
        <v>-0.445902783806014</v>
      </c>
      <c r="AL6129">
        <v>20.1933937970615</v>
      </c>
    </row>
    <row r="6130" spans="36:38" x14ac:dyDescent="0.25">
      <c r="AJ6130">
        <v>-11.37</v>
      </c>
      <c r="AK6130">
        <v>-0.89721950050875798</v>
      </c>
      <c r="AL6130">
        <v>16.375201668304999</v>
      </c>
    </row>
    <row r="6131" spans="36:38" x14ac:dyDescent="0.25">
      <c r="AJ6131">
        <v>-11.37</v>
      </c>
      <c r="AK6131">
        <v>-0.91139868324322504</v>
      </c>
      <c r="AL6131">
        <v>16.498088141374598</v>
      </c>
    </row>
    <row r="6132" spans="36:38" x14ac:dyDescent="0.25">
      <c r="AJ6132">
        <v>-11.87</v>
      </c>
      <c r="AK6132">
        <v>-1.12664938974336</v>
      </c>
      <c r="AL6132">
        <v>13.597181798395599</v>
      </c>
    </row>
    <row r="6133" spans="36:38" x14ac:dyDescent="0.25">
      <c r="AJ6133">
        <v>-12.37</v>
      </c>
      <c r="AK6133">
        <v>-1.2532320085117901</v>
      </c>
      <c r="AL6133">
        <v>10.9975960337367</v>
      </c>
    </row>
    <row r="6134" spans="36:38" x14ac:dyDescent="0.25">
      <c r="AJ6134">
        <v>-12.87</v>
      </c>
      <c r="AK6134">
        <v>-1.2974234339050299</v>
      </c>
      <c r="AL6134">
        <v>8.7103528263286503</v>
      </c>
    </row>
    <row r="6135" spans="36:38" x14ac:dyDescent="0.25">
      <c r="AJ6135">
        <v>-13.37</v>
      </c>
      <c r="AK6135">
        <v>-1.2655005602796201</v>
      </c>
      <c r="AL6135">
        <v>6.7464741551021996</v>
      </c>
    </row>
    <row r="6136" spans="36:38" x14ac:dyDescent="0.25">
      <c r="AJ6136">
        <v>-13.37</v>
      </c>
      <c r="AK6136">
        <v>-1.2721107043940401</v>
      </c>
      <c r="AL6136">
        <v>6.7453504493285203</v>
      </c>
    </row>
    <row r="6137" spans="36:38" x14ac:dyDescent="0.25">
      <c r="AJ6137">
        <v>-13.395</v>
      </c>
      <c r="AK6137">
        <v>-1.26961867008009</v>
      </c>
      <c r="AL6137">
        <v>6.6554635291810103</v>
      </c>
    </row>
    <row r="6138" spans="36:38" x14ac:dyDescent="0.25">
      <c r="AJ6138">
        <v>-13.42</v>
      </c>
      <c r="AK6138">
        <v>-1.2670298122882599</v>
      </c>
      <c r="AL6138">
        <v>6.5662783118343198</v>
      </c>
    </row>
    <row r="6139" spans="36:38" x14ac:dyDescent="0.25">
      <c r="AJ6139">
        <v>-13.445</v>
      </c>
      <c r="AK6139">
        <v>-1.26434468180882</v>
      </c>
      <c r="AL6139">
        <v>6.4778558604301297</v>
      </c>
    </row>
    <row r="6140" spans="36:38" x14ac:dyDescent="0.25">
      <c r="AJ6140">
        <v>-13.47</v>
      </c>
      <c r="AK6140">
        <v>-1.2615638294320599</v>
      </c>
      <c r="AL6140">
        <v>6.3902572381101503</v>
      </c>
    </row>
    <row r="6141" spans="36:38" x14ac:dyDescent="0.25">
      <c r="AJ6141">
        <v>-13.47</v>
      </c>
      <c r="AK6141">
        <v>-1.2616569429852</v>
      </c>
      <c r="AL6141">
        <v>6.38991576216225</v>
      </c>
    </row>
    <row r="6142" spans="36:38" x14ac:dyDescent="0.25">
      <c r="AJ6142">
        <v>-13.602499999999999</v>
      </c>
      <c r="AK6142">
        <v>-1.2451304109478301</v>
      </c>
      <c r="AL6142">
        <v>5.9384623158997103</v>
      </c>
    </row>
    <row r="6143" spans="36:38" x14ac:dyDescent="0.25">
      <c r="AJ6143">
        <v>-13.734999999999999</v>
      </c>
      <c r="AK6143">
        <v>-1.22620318977098</v>
      </c>
      <c r="AL6143">
        <v>5.5070653736392501</v>
      </c>
    </row>
    <row r="6144" spans="36:38" x14ac:dyDescent="0.25">
      <c r="AJ6144">
        <v>-13.8675</v>
      </c>
      <c r="AK6144">
        <v>-1.2049557406946101</v>
      </c>
      <c r="AL6144">
        <v>5.0958994963096202</v>
      </c>
    </row>
    <row r="6145" spans="36:38" x14ac:dyDescent="0.25">
      <c r="AJ6145">
        <v>-14</v>
      </c>
      <c r="AK6145">
        <v>-1.1814685249586701</v>
      </c>
      <c r="AL6145">
        <v>4.7051392448395699</v>
      </c>
    </row>
    <row r="6146" spans="36:38" x14ac:dyDescent="0.25">
      <c r="AJ6146">
        <v>-14</v>
      </c>
      <c r="AK6146">
        <v>-1.18195612412838</v>
      </c>
      <c r="AL6146">
        <v>4.7038090028244897</v>
      </c>
    </row>
    <row r="6147" spans="36:38" x14ac:dyDescent="0.25">
      <c r="AJ6147">
        <v>-14.211606673841001</v>
      </c>
      <c r="AK6147">
        <v>-1.14057193624659</v>
      </c>
      <c r="AL6147">
        <v>4.1198485570086998</v>
      </c>
    </row>
    <row r="6148" spans="36:38" x14ac:dyDescent="0.25">
      <c r="AJ6148">
        <v>-14.423213347682101</v>
      </c>
      <c r="AK6148">
        <v>-1.09642851322914</v>
      </c>
      <c r="AL6148">
        <v>3.5803143552969101</v>
      </c>
    </row>
    <row r="6149" spans="36:38" x14ac:dyDescent="0.25">
      <c r="AJ6149">
        <v>-14.634820021523099</v>
      </c>
      <c r="AK6149">
        <v>-1.0498073809555399</v>
      </c>
      <c r="AL6149">
        <v>3.0850085365697</v>
      </c>
    </row>
    <row r="6150" spans="36:38" x14ac:dyDescent="0.25">
      <c r="AJ6150">
        <v>-14.846426695364199</v>
      </c>
      <c r="AK6150">
        <v>-1.0009900653052901</v>
      </c>
      <c r="AL6150">
        <v>2.6337332397076798</v>
      </c>
    </row>
    <row r="6151" spans="36:38" x14ac:dyDescent="0.25">
      <c r="AJ6151">
        <v>-14.846426695364199</v>
      </c>
      <c r="AK6151">
        <v>-1.0019063881511201</v>
      </c>
      <c r="AL6151">
        <v>2.6303548893382001</v>
      </c>
    </row>
    <row r="6152" spans="36:38" x14ac:dyDescent="0.25">
      <c r="AJ6152">
        <v>-15.1123067924162</v>
      </c>
      <c r="AK6152">
        <v>-0.93956015341813004</v>
      </c>
      <c r="AL6152">
        <v>2.1200919480096698</v>
      </c>
    </row>
    <row r="6153" spans="36:38" x14ac:dyDescent="0.25">
      <c r="AJ6153">
        <v>-15.3781868894682</v>
      </c>
      <c r="AK6153">
        <v>-0.87876888918045903</v>
      </c>
      <c r="AL6153">
        <v>1.66104843683333</v>
      </c>
    </row>
    <row r="6154" spans="36:38" x14ac:dyDescent="0.25">
      <c r="AJ6154">
        <v>-15.644066986520199</v>
      </c>
      <c r="AK6154">
        <v>-0.81992541206193603</v>
      </c>
      <c r="AL6154">
        <v>1.2520656408078199</v>
      </c>
    </row>
    <row r="6155" spans="36:38" x14ac:dyDescent="0.25">
      <c r="AJ6155">
        <v>-15.909947083572201</v>
      </c>
      <c r="AK6155">
        <v>-0.76342253868639198</v>
      </c>
      <c r="AL6155">
        <v>0.89198484493175501</v>
      </c>
    </row>
    <row r="6156" spans="36:38" x14ac:dyDescent="0.25">
      <c r="AJ6156">
        <v>-15.909947083572201</v>
      </c>
      <c r="AK6156">
        <v>-0.764709232220254</v>
      </c>
      <c r="AL6156">
        <v>0.88626287816512905</v>
      </c>
    </row>
    <row r="6157" spans="36:38" x14ac:dyDescent="0.25">
      <c r="AJ6157">
        <v>-16.244020790819601</v>
      </c>
      <c r="AK6157">
        <v>-0.70027135463505896</v>
      </c>
      <c r="AL6157">
        <v>0.494118199512946</v>
      </c>
    </row>
    <row r="6158" spans="36:38" x14ac:dyDescent="0.25">
      <c r="AJ6158">
        <v>-16.578094498067099</v>
      </c>
      <c r="AK6158">
        <v>-0.64667754952581102</v>
      </c>
      <c r="AL6158">
        <v>0.146298306137326</v>
      </c>
    </row>
    <row r="6159" spans="36:38" x14ac:dyDescent="0.25">
      <c r="AJ6159">
        <v>-16.912168205314501</v>
      </c>
      <c r="AK6159">
        <v>-0.60449753896579195</v>
      </c>
      <c r="AL6159">
        <v>0</v>
      </c>
    </row>
    <row r="6160" spans="36:38" x14ac:dyDescent="0.25">
      <c r="AJ6160">
        <v>-17.246241912561899</v>
      </c>
      <c r="AK6160">
        <v>-0.57430104502828405</v>
      </c>
      <c r="AL6160">
        <v>0</v>
      </c>
    </row>
    <row r="6161" spans="36:38" x14ac:dyDescent="0.25">
      <c r="AJ6161">
        <v>-17.246241912561899</v>
      </c>
      <c r="AK6161">
        <v>-0.57596149950313502</v>
      </c>
      <c r="AL6161">
        <v>0</v>
      </c>
    </row>
    <row r="6162" spans="36:38" x14ac:dyDescent="0.25">
      <c r="AJ6162">
        <v>-17.665999702300599</v>
      </c>
      <c r="AK6162">
        <v>-0.75040458071141303</v>
      </c>
      <c r="AL6162">
        <v>0</v>
      </c>
    </row>
    <row r="6163" spans="36:38" x14ac:dyDescent="0.25">
      <c r="AJ6163">
        <v>-18.085757492039299</v>
      </c>
      <c r="AK6163">
        <v>-1.03452723633309</v>
      </c>
      <c r="AL6163">
        <v>0</v>
      </c>
    </row>
    <row r="6164" spans="36:38" x14ac:dyDescent="0.25">
      <c r="AJ6164">
        <v>-18.505515281777999</v>
      </c>
      <c r="AK6164">
        <v>-1.3022870716044901</v>
      </c>
      <c r="AL6164">
        <v>0</v>
      </c>
    </row>
    <row r="6165" spans="36:38" x14ac:dyDescent="0.25">
      <c r="AJ6165">
        <v>-18.925273071516699</v>
      </c>
      <c r="AK6165">
        <v>-1.55589971042652</v>
      </c>
      <c r="AL6165">
        <v>0</v>
      </c>
    </row>
    <row r="6166" spans="36:38" x14ac:dyDescent="0.25">
      <c r="AJ6166">
        <v>-18.925273071516699</v>
      </c>
      <c r="AK6166">
        <v>-1.58255330776036</v>
      </c>
      <c r="AL6166">
        <v>0</v>
      </c>
    </row>
    <row r="6167" spans="36:38" x14ac:dyDescent="0.25">
      <c r="AJ6167">
        <v>-19.4526914173004</v>
      </c>
      <c r="AK6167">
        <v>-1.8306638402755799</v>
      </c>
      <c r="AL6167">
        <v>0</v>
      </c>
    </row>
    <row r="6168" spans="36:38" x14ac:dyDescent="0.25">
      <c r="AJ6168">
        <v>-19.980109763084201</v>
      </c>
      <c r="AK6168">
        <v>-2.1042134411112201</v>
      </c>
      <c r="AL6168">
        <v>0</v>
      </c>
    </row>
    <row r="6169" spans="36:38" x14ac:dyDescent="0.25">
      <c r="AJ6169">
        <v>-20.507528108868001</v>
      </c>
      <c r="AK6169">
        <v>-2.4451044391149801</v>
      </c>
      <c r="AL6169">
        <v>0</v>
      </c>
    </row>
    <row r="6170" spans="36:38" x14ac:dyDescent="0.25">
      <c r="AJ6170">
        <v>-21.034946454651799</v>
      </c>
      <c r="AK6170">
        <v>-2.8952391631345602</v>
      </c>
      <c r="AL6170">
        <v>0</v>
      </c>
    </row>
    <row r="6171" spans="36:38" x14ac:dyDescent="0.25">
      <c r="AJ6171">
        <v>-21.034946454651799</v>
      </c>
      <c r="AK6171">
        <v>-2.4395851568786799</v>
      </c>
      <c r="AL6171">
        <v>0</v>
      </c>
    </row>
    <row r="6172" spans="36:38" x14ac:dyDescent="0.25">
      <c r="AJ6172">
        <v>-21.697638412417401</v>
      </c>
      <c r="AK6172">
        <v>-3.0243959311255502</v>
      </c>
      <c r="AL6172">
        <v>0</v>
      </c>
    </row>
    <row r="6173" spans="36:38" x14ac:dyDescent="0.25">
      <c r="AJ6173">
        <v>-22.360330370183</v>
      </c>
      <c r="AK6173">
        <v>-2.9552742920444701</v>
      </c>
      <c r="AL6173">
        <v>0</v>
      </c>
    </row>
    <row r="6174" spans="36:38" x14ac:dyDescent="0.25">
      <c r="AJ6174">
        <v>-23.023022327948699</v>
      </c>
      <c r="AK6174">
        <v>-2.9114005186413499</v>
      </c>
      <c r="AL6174">
        <v>0</v>
      </c>
    </row>
    <row r="6175" spans="36:38" x14ac:dyDescent="0.25">
      <c r="AJ6175">
        <v>-23.685714285714301</v>
      </c>
      <c r="AK6175">
        <v>-3.1079350870765801</v>
      </c>
      <c r="AL6175">
        <v>0</v>
      </c>
    </row>
    <row r="6176" spans="36:38" x14ac:dyDescent="0.25">
      <c r="AJ6176">
        <v>-23.685714285714301</v>
      </c>
      <c r="AK6176">
        <v>-2.9785578677068401</v>
      </c>
      <c r="AL6176">
        <v>0.37539203382008701</v>
      </c>
    </row>
    <row r="6177" spans="36:38" x14ac:dyDescent="0.25">
      <c r="AJ6177">
        <v>-24.2481782087116</v>
      </c>
      <c r="AK6177">
        <v>-1.3912801617832999</v>
      </c>
      <c r="AL6177">
        <v>1.03936798743271</v>
      </c>
    </row>
    <row r="6178" spans="36:38" x14ac:dyDescent="0.25">
      <c r="AJ6178">
        <v>-24.810642131708899</v>
      </c>
      <c r="AK6178">
        <v>-0.20293326386295299</v>
      </c>
      <c r="AL6178">
        <v>1.30809410469794</v>
      </c>
    </row>
    <row r="6179" spans="36:38" x14ac:dyDescent="0.25">
      <c r="AJ6179">
        <v>-25.373106054706199</v>
      </c>
      <c r="AK6179">
        <v>0</v>
      </c>
      <c r="AL6179">
        <v>1.2609240668334101</v>
      </c>
    </row>
    <row r="6180" spans="36:38" x14ac:dyDescent="0.25">
      <c r="AJ6180">
        <v>-25.935569977703501</v>
      </c>
      <c r="AK6180">
        <v>0</v>
      </c>
      <c r="AL6180">
        <v>1.21628002984978</v>
      </c>
    </row>
    <row r="6181" spans="36:38" x14ac:dyDescent="0.25">
      <c r="AJ6181">
        <v>-25.935569977703501</v>
      </c>
      <c r="AK6181">
        <v>0</v>
      </c>
      <c r="AL6181">
        <v>1.3190305198258401</v>
      </c>
    </row>
    <row r="6182" spans="36:38" x14ac:dyDescent="0.25">
      <c r="AJ6182">
        <v>-26.619660341358099</v>
      </c>
      <c r="AK6182">
        <v>0</v>
      </c>
      <c r="AL6182">
        <v>1.4181680237210901</v>
      </c>
    </row>
    <row r="6183" spans="36:38" x14ac:dyDescent="0.25">
      <c r="AJ6183">
        <v>-27.3037507050127</v>
      </c>
      <c r="AK6183">
        <v>0</v>
      </c>
      <c r="AL6183">
        <v>1.3839755949720001</v>
      </c>
    </row>
    <row r="6184" spans="36:38" x14ac:dyDescent="0.25">
      <c r="AJ6184">
        <v>-27.987841068667301</v>
      </c>
      <c r="AK6184">
        <v>0</v>
      </c>
      <c r="AL6184">
        <v>1.30432703054402</v>
      </c>
    </row>
    <row r="6185" spans="36:38" x14ac:dyDescent="0.25">
      <c r="AJ6185">
        <v>-28.671931432321902</v>
      </c>
      <c r="AK6185">
        <v>0</v>
      </c>
      <c r="AL6185">
        <v>1.34783967009268</v>
      </c>
    </row>
    <row r="6186" spans="36:38" x14ac:dyDescent="0.25">
      <c r="AJ6186">
        <v>-28.671931432321902</v>
      </c>
      <c r="AK6186">
        <v>0</v>
      </c>
      <c r="AL6186">
        <v>1.31699423461152</v>
      </c>
    </row>
    <row r="6187" spans="36:38" x14ac:dyDescent="0.25">
      <c r="AJ6187">
        <v>-29.503948574241399</v>
      </c>
      <c r="AK6187">
        <v>0</v>
      </c>
      <c r="AL6187">
        <v>0.92277088289123199</v>
      </c>
    </row>
    <row r="6188" spans="36:38" x14ac:dyDescent="0.25">
      <c r="AJ6188">
        <v>-30.335965716160899</v>
      </c>
      <c r="AK6188">
        <v>0</v>
      </c>
      <c r="AL6188">
        <v>1.1150030394680499</v>
      </c>
    </row>
    <row r="6189" spans="36:38" x14ac:dyDescent="0.25">
      <c r="AJ6189">
        <v>-31.167982858080499</v>
      </c>
      <c r="AK6189">
        <v>0</v>
      </c>
      <c r="AL6189">
        <v>1.74610067066696</v>
      </c>
    </row>
    <row r="6190" spans="36:38" x14ac:dyDescent="0.25">
      <c r="AJ6190">
        <v>-32</v>
      </c>
      <c r="AK6190">
        <v>-3.6772892681991298E-2</v>
      </c>
      <c r="AL6190">
        <v>2.6880902373385398</v>
      </c>
    </row>
    <row r="6191" spans="36:38" x14ac:dyDescent="0.25">
      <c r="AJ6191">
        <v>20</v>
      </c>
      <c r="AK6191">
        <v>-0.257543707905449</v>
      </c>
      <c r="AL6191">
        <v>0.17778390704647301</v>
      </c>
    </row>
    <row r="6192" spans="36:38" x14ac:dyDescent="0.25">
      <c r="AJ6192">
        <v>19.707185490582699</v>
      </c>
      <c r="AK6192">
        <v>-0.30335379553644798</v>
      </c>
      <c r="AL6192">
        <v>1.68870758791557</v>
      </c>
    </row>
    <row r="6193" spans="36:38" x14ac:dyDescent="0.25">
      <c r="AJ6193">
        <v>19.414370981165501</v>
      </c>
      <c r="AK6193">
        <v>-0.64269396045580895</v>
      </c>
      <c r="AL6193">
        <v>3.7890909018146202</v>
      </c>
    </row>
    <row r="6194" spans="36:38" x14ac:dyDescent="0.25">
      <c r="AJ6194">
        <v>19.1215564717482</v>
      </c>
      <c r="AK6194">
        <v>-0.76262155017877697</v>
      </c>
      <c r="AL6194">
        <v>6.2896428789748704</v>
      </c>
    </row>
    <row r="6195" spans="36:38" x14ac:dyDescent="0.25">
      <c r="AJ6195">
        <v>18.828741962330898</v>
      </c>
      <c r="AK6195">
        <v>-0.58552152717251804</v>
      </c>
      <c r="AL6195">
        <v>9.5813863420838707</v>
      </c>
    </row>
    <row r="6196" spans="36:38" x14ac:dyDescent="0.25">
      <c r="AJ6196">
        <v>18.828741962330898</v>
      </c>
      <c r="AK6196">
        <v>-0.56727363164250999</v>
      </c>
      <c r="AL6196">
        <v>9.2775824432835101</v>
      </c>
    </row>
    <row r="6197" spans="36:38" x14ac:dyDescent="0.25">
      <c r="AJ6197">
        <v>18.6715564717482</v>
      </c>
      <c r="AK6197">
        <v>-0.30851222779102799</v>
      </c>
      <c r="AL6197">
        <v>10.841013516265001</v>
      </c>
    </row>
    <row r="6198" spans="36:38" x14ac:dyDescent="0.25">
      <c r="AJ6198">
        <v>18.514370981165499</v>
      </c>
      <c r="AK6198">
        <v>0</v>
      </c>
      <c r="AL6198">
        <v>12.727093179789099</v>
      </c>
    </row>
    <row r="6199" spans="36:38" x14ac:dyDescent="0.25">
      <c r="AJ6199">
        <v>18.357185490582701</v>
      </c>
      <c r="AK6199">
        <v>0</v>
      </c>
      <c r="AL6199">
        <v>14.937627885215599</v>
      </c>
    </row>
    <row r="6200" spans="36:38" x14ac:dyDescent="0.25">
      <c r="AJ6200">
        <v>18.2</v>
      </c>
      <c r="AK6200">
        <v>0</v>
      </c>
      <c r="AL6200">
        <v>17.474424083904101</v>
      </c>
    </row>
    <row r="6201" spans="36:38" x14ac:dyDescent="0.25">
      <c r="AJ6201">
        <v>18.2</v>
      </c>
      <c r="AK6201">
        <v>0</v>
      </c>
      <c r="AL6201">
        <v>17.476240505256399</v>
      </c>
    </row>
    <row r="6202" spans="36:38" x14ac:dyDescent="0.25">
      <c r="AJ6202">
        <v>18.175000000000001</v>
      </c>
      <c r="AK6202">
        <v>0</v>
      </c>
      <c r="AL6202">
        <v>17.910308302956</v>
      </c>
    </row>
    <row r="6203" spans="36:38" x14ac:dyDescent="0.25">
      <c r="AJ6203">
        <v>18.149999999999999</v>
      </c>
      <c r="AK6203">
        <v>0</v>
      </c>
      <c r="AL6203">
        <v>18.353217482475401</v>
      </c>
    </row>
    <row r="6204" spans="36:38" x14ac:dyDescent="0.25">
      <c r="AJ6204">
        <v>18.125</v>
      </c>
      <c r="AK6204">
        <v>0</v>
      </c>
      <c r="AL6204">
        <v>18.804673471720701</v>
      </c>
    </row>
    <row r="6205" spans="36:38" x14ac:dyDescent="0.25">
      <c r="AJ6205">
        <v>18.100000000000001</v>
      </c>
      <c r="AK6205">
        <v>0</v>
      </c>
      <c r="AL6205">
        <v>19.264381698598001</v>
      </c>
    </row>
    <row r="6206" spans="36:38" x14ac:dyDescent="0.25">
      <c r="AJ6206">
        <v>18.100000000000001</v>
      </c>
      <c r="AK6206">
        <v>0</v>
      </c>
      <c r="AL6206">
        <v>19.264601203674601</v>
      </c>
    </row>
    <row r="6207" spans="36:38" x14ac:dyDescent="0.25">
      <c r="AJ6207">
        <v>18.074999999999999</v>
      </c>
      <c r="AK6207">
        <v>0</v>
      </c>
      <c r="AL6207">
        <v>19.733035647544199</v>
      </c>
    </row>
    <row r="6208" spans="36:38" x14ac:dyDescent="0.25">
      <c r="AJ6208">
        <v>18.05</v>
      </c>
      <c r="AK6208">
        <v>0</v>
      </c>
      <c r="AL6208">
        <v>20.210400903726502</v>
      </c>
    </row>
    <row r="6209" spans="36:38" x14ac:dyDescent="0.25">
      <c r="AJ6209">
        <v>18.024999999999999</v>
      </c>
      <c r="AK6209">
        <v>0</v>
      </c>
      <c r="AL6209">
        <v>20.696279144229301</v>
      </c>
    </row>
    <row r="6210" spans="36:38" x14ac:dyDescent="0.25">
      <c r="AJ6210">
        <v>18</v>
      </c>
      <c r="AK6210">
        <v>0</v>
      </c>
      <c r="AL6210">
        <v>21.1902525410603</v>
      </c>
    </row>
    <row r="6211" spans="36:38" x14ac:dyDescent="0.25">
      <c r="AJ6211">
        <v>18</v>
      </c>
      <c r="AK6211">
        <v>-383.80885593102198</v>
      </c>
      <c r="AL6211">
        <v>13.666459875745501</v>
      </c>
    </row>
    <row r="6212" spans="36:38" x14ac:dyDescent="0.25">
      <c r="AJ6212">
        <v>17.75</v>
      </c>
      <c r="AK6212">
        <v>-378.33706358583402</v>
      </c>
      <c r="AL6212">
        <v>18.724544650784299</v>
      </c>
    </row>
    <row r="6213" spans="36:38" x14ac:dyDescent="0.25">
      <c r="AJ6213">
        <v>17.5</v>
      </c>
      <c r="AK6213">
        <v>-372.15952969937098</v>
      </c>
      <c r="AL6213">
        <v>24.650209832150502</v>
      </c>
    </row>
    <row r="6214" spans="36:38" x14ac:dyDescent="0.25">
      <c r="AJ6214">
        <v>17.25</v>
      </c>
      <c r="AK6214">
        <v>-365.250297538518</v>
      </c>
      <c r="AL6214">
        <v>31.4728856588399</v>
      </c>
    </row>
    <row r="6215" spans="36:38" x14ac:dyDescent="0.25">
      <c r="AJ6215">
        <v>17</v>
      </c>
      <c r="AK6215">
        <v>-357.58341037015703</v>
      </c>
      <c r="AL6215">
        <v>39.222002369848298</v>
      </c>
    </row>
    <row r="6216" spans="36:38" x14ac:dyDescent="0.25">
      <c r="AJ6216">
        <v>17</v>
      </c>
      <c r="AK6216">
        <v>-357.653310752496</v>
      </c>
      <c r="AL6216">
        <v>41.668119619572799</v>
      </c>
    </row>
    <row r="6217" spans="36:38" x14ac:dyDescent="0.25">
      <c r="AJ6217">
        <v>16.574999999999999</v>
      </c>
      <c r="AK6217">
        <v>-343.53286562922102</v>
      </c>
      <c r="AL6217">
        <v>49.435379695101197</v>
      </c>
    </row>
    <row r="6218" spans="36:38" x14ac:dyDescent="0.25">
      <c r="AJ6218">
        <v>16.149999999999999</v>
      </c>
      <c r="AK6218">
        <v>-327.61609369278699</v>
      </c>
      <c r="AL6218">
        <v>53.443458868640001</v>
      </c>
    </row>
    <row r="6219" spans="36:38" x14ac:dyDescent="0.25">
      <c r="AJ6219">
        <v>15.725</v>
      </c>
      <c r="AK6219">
        <v>-309.84832863101298</v>
      </c>
      <c r="AL6219">
        <v>53.302645860657798</v>
      </c>
    </row>
    <row r="6220" spans="36:38" x14ac:dyDescent="0.25">
      <c r="AJ6220">
        <v>15.3</v>
      </c>
      <c r="AK6220">
        <v>-290.17490413171998</v>
      </c>
      <c r="AL6220">
        <v>52.0436092635397</v>
      </c>
    </row>
    <row r="6221" spans="36:38" x14ac:dyDescent="0.25">
      <c r="AJ6221">
        <v>15.3</v>
      </c>
      <c r="AK6221">
        <v>-291.19801957007002</v>
      </c>
      <c r="AL6221">
        <v>49.000696812690002</v>
      </c>
    </row>
    <row r="6222" spans="36:38" x14ac:dyDescent="0.25">
      <c r="AJ6222">
        <v>14.85</v>
      </c>
      <c r="AK6222">
        <v>-268.07775951542499</v>
      </c>
      <c r="AL6222">
        <v>28.9930494148836</v>
      </c>
    </row>
    <row r="6223" spans="36:38" x14ac:dyDescent="0.25">
      <c r="AJ6223">
        <v>14.4</v>
      </c>
      <c r="AK6223">
        <v>-242.295328585915</v>
      </c>
      <c r="AL6223">
        <v>14.1134879340793</v>
      </c>
    </row>
    <row r="6224" spans="36:38" x14ac:dyDescent="0.25">
      <c r="AJ6224">
        <v>13.95</v>
      </c>
      <c r="AK6224">
        <v>-213.54742675158599</v>
      </c>
      <c r="AL6224">
        <v>31.872239059098099</v>
      </c>
    </row>
    <row r="6225" spans="36:38" x14ac:dyDescent="0.25">
      <c r="AJ6225">
        <v>13.5</v>
      </c>
      <c r="AK6225">
        <v>-181.530753982486</v>
      </c>
      <c r="AL6225">
        <v>64.333971912571897</v>
      </c>
    </row>
    <row r="6226" spans="36:38" x14ac:dyDescent="0.25">
      <c r="AJ6226">
        <v>13.5</v>
      </c>
      <c r="AK6226">
        <v>-336.74817075920998</v>
      </c>
      <c r="AL6226">
        <v>2.7787228042952501</v>
      </c>
    </row>
    <row r="6227" spans="36:38" x14ac:dyDescent="0.25">
      <c r="AJ6227">
        <v>13.25</v>
      </c>
      <c r="AK6227">
        <v>-317.57891778531001</v>
      </c>
      <c r="AL6227">
        <v>17.909914912239401</v>
      </c>
    </row>
    <row r="6228" spans="36:38" x14ac:dyDescent="0.25">
      <c r="AJ6228">
        <v>13</v>
      </c>
      <c r="AK6228">
        <v>-297.699099289532</v>
      </c>
      <c r="AL6228">
        <v>34.016849021427902</v>
      </c>
    </row>
    <row r="6229" spans="36:38" x14ac:dyDescent="0.25">
      <c r="AJ6229">
        <v>12.75</v>
      </c>
      <c r="AK6229">
        <v>-277.11129692522201</v>
      </c>
      <c r="AL6229">
        <v>52.795772299233697</v>
      </c>
    </row>
    <row r="6230" spans="36:38" x14ac:dyDescent="0.25">
      <c r="AJ6230">
        <v>12.5</v>
      </c>
      <c r="AK6230">
        <v>-255.81809234572401</v>
      </c>
      <c r="AL6230">
        <v>73.600207416918096</v>
      </c>
    </row>
    <row r="6231" spans="36:38" x14ac:dyDescent="0.25">
      <c r="AJ6231">
        <v>12.5</v>
      </c>
      <c r="AK6231">
        <v>-255.743446951225</v>
      </c>
      <c r="AL6231">
        <v>73.344189047302393</v>
      </c>
    </row>
    <row r="6232" spans="36:38" x14ac:dyDescent="0.25">
      <c r="AJ6232">
        <v>12.22</v>
      </c>
      <c r="AK6232">
        <v>-230.74788428348299</v>
      </c>
      <c r="AL6232">
        <v>88.804824395163294</v>
      </c>
    </row>
    <row r="6233" spans="36:38" x14ac:dyDescent="0.25">
      <c r="AJ6233">
        <v>11.94</v>
      </c>
      <c r="AK6233">
        <v>-204.61762101362501</v>
      </c>
      <c r="AL6233">
        <v>100.631325798391</v>
      </c>
    </row>
    <row r="6234" spans="36:38" x14ac:dyDescent="0.25">
      <c r="AJ6234">
        <v>11.66</v>
      </c>
      <c r="AK6234">
        <v>-177.368794776464</v>
      </c>
      <c r="AL6234">
        <v>108.516110422121</v>
      </c>
    </row>
    <row r="6235" spans="36:38" x14ac:dyDescent="0.25">
      <c r="AJ6235">
        <v>11.38</v>
      </c>
      <c r="AK6235">
        <v>-149.01754320681201</v>
      </c>
      <c r="AL6235">
        <v>112.177850938926</v>
      </c>
    </row>
    <row r="6236" spans="36:38" x14ac:dyDescent="0.25">
      <c r="AJ6236">
        <v>11.38</v>
      </c>
      <c r="AK6236">
        <v>-148.98411348754399</v>
      </c>
      <c r="AL6236">
        <v>112.847945713043</v>
      </c>
    </row>
    <row r="6237" spans="36:38" x14ac:dyDescent="0.25">
      <c r="AJ6237">
        <v>10.955</v>
      </c>
      <c r="AK6237">
        <v>-103.753201155916</v>
      </c>
      <c r="AL6237">
        <v>109.594781699962</v>
      </c>
    </row>
    <row r="6238" spans="36:38" x14ac:dyDescent="0.25">
      <c r="AJ6238">
        <v>10.53</v>
      </c>
      <c r="AK6238">
        <v>-55.798372264142003</v>
      </c>
      <c r="AL6238">
        <v>104.319234642079</v>
      </c>
    </row>
    <row r="6239" spans="36:38" x14ac:dyDescent="0.25">
      <c r="AJ6239">
        <v>10.105</v>
      </c>
      <c r="AK6239">
        <v>-5.1481437895989801</v>
      </c>
      <c r="AL6239">
        <v>144.98665599799199</v>
      </c>
    </row>
    <row r="6240" spans="36:38" x14ac:dyDescent="0.25">
      <c r="AJ6240">
        <v>9.68</v>
      </c>
      <c r="AK6240">
        <v>-1.2668508120684601</v>
      </c>
      <c r="AL6240">
        <v>197.353135080078</v>
      </c>
    </row>
    <row r="6241" spans="36:38" x14ac:dyDescent="0.25">
      <c r="AJ6241">
        <v>9.68</v>
      </c>
      <c r="AK6241">
        <v>-1.32831006585773</v>
      </c>
      <c r="AL6241">
        <v>197.33793300464899</v>
      </c>
    </row>
    <row r="6242" spans="36:38" x14ac:dyDescent="0.25">
      <c r="AJ6242">
        <v>9.5299999999999994</v>
      </c>
      <c r="AK6242">
        <v>-0.29758851889243498</v>
      </c>
      <c r="AL6242">
        <v>216.411429880003</v>
      </c>
    </row>
    <row r="6243" spans="36:38" x14ac:dyDescent="0.25">
      <c r="AJ6243">
        <v>9.3800000000000008</v>
      </c>
      <c r="AK6243">
        <v>-0.10506519261197</v>
      </c>
      <c r="AL6243">
        <v>235.82810944933999</v>
      </c>
    </row>
    <row r="6244" spans="36:38" x14ac:dyDescent="0.25">
      <c r="AJ6244">
        <v>9.23</v>
      </c>
      <c r="AK6244">
        <v>-0.114436600487098</v>
      </c>
      <c r="AL6244">
        <v>255.57593013002599</v>
      </c>
    </row>
    <row r="6245" spans="36:38" x14ac:dyDescent="0.25">
      <c r="AJ6245">
        <v>9.08</v>
      </c>
      <c r="AK6245">
        <v>-0.124007407706084</v>
      </c>
      <c r="AL6245">
        <v>275.642850339429</v>
      </c>
    </row>
    <row r="6246" spans="36:38" x14ac:dyDescent="0.25">
      <c r="AJ6246">
        <v>9.08</v>
      </c>
      <c r="AK6246">
        <v>-0.124041075126176</v>
      </c>
      <c r="AL6246">
        <v>275.34876465589798</v>
      </c>
    </row>
    <row r="6247" spans="36:38" x14ac:dyDescent="0.25">
      <c r="AJ6247">
        <v>8.9177431906614792</v>
      </c>
      <c r="AK6247">
        <v>-0.134656659158813</v>
      </c>
      <c r="AL6247">
        <v>291.178221954413</v>
      </c>
    </row>
    <row r="6248" spans="36:38" x14ac:dyDescent="0.25">
      <c r="AJ6248">
        <v>8.7554863813229602</v>
      </c>
      <c r="AK6248">
        <v>-0.145646097374838</v>
      </c>
      <c r="AL6248">
        <v>306.15184267999399</v>
      </c>
    </row>
    <row r="6249" spans="36:38" x14ac:dyDescent="0.25">
      <c r="AJ6249">
        <v>8.5932295719844394</v>
      </c>
      <c r="AK6249">
        <v>-0.15701177212905901</v>
      </c>
      <c r="AL6249">
        <v>320.01311125680598</v>
      </c>
    </row>
    <row r="6250" spans="36:38" x14ac:dyDescent="0.25">
      <c r="AJ6250">
        <v>8.4309727626459097</v>
      </c>
      <c r="AK6250">
        <v>-0.16875606577628499</v>
      </c>
      <c r="AL6250">
        <v>332.50551210901199</v>
      </c>
    </row>
    <row r="6251" spans="36:38" x14ac:dyDescent="0.25">
      <c r="AJ6251">
        <v>8.4309727626459097</v>
      </c>
      <c r="AK6251">
        <v>-0.16888571573092301</v>
      </c>
      <c r="AL6251">
        <v>332.55921881096299</v>
      </c>
    </row>
    <row r="6252" spans="36:38" x14ac:dyDescent="0.25">
      <c r="AJ6252">
        <v>7.89822957198444</v>
      </c>
      <c r="AK6252">
        <v>-0.207889656799637</v>
      </c>
      <c r="AL6252">
        <v>365.82843164380898</v>
      </c>
    </row>
    <row r="6253" spans="36:38" x14ac:dyDescent="0.25">
      <c r="AJ6253">
        <v>7.3654863813229596</v>
      </c>
      <c r="AK6253">
        <v>-0.24817880003697401</v>
      </c>
      <c r="AL6253">
        <v>385.97241692729199</v>
      </c>
    </row>
    <row r="6254" spans="36:38" x14ac:dyDescent="0.25">
      <c r="AJ6254">
        <v>6.8327431906614802</v>
      </c>
      <c r="AK6254">
        <v>-0.29084525405098899</v>
      </c>
      <c r="AL6254">
        <v>395.03291055045003</v>
      </c>
    </row>
    <row r="6255" spans="36:38" x14ac:dyDescent="0.25">
      <c r="AJ6255">
        <v>6.3</v>
      </c>
      <c r="AK6255">
        <v>-0.33698112744973402</v>
      </c>
      <c r="AL6255">
        <v>395.051648402316</v>
      </c>
    </row>
    <row r="6256" spans="36:38" x14ac:dyDescent="0.25">
      <c r="AJ6256">
        <v>6.3</v>
      </c>
      <c r="AK6256">
        <v>-0.34225216269102099</v>
      </c>
      <c r="AL6256">
        <v>383.296851528937</v>
      </c>
    </row>
    <row r="6257" spans="36:38" x14ac:dyDescent="0.25">
      <c r="AJ6257">
        <v>5.8075000000000001</v>
      </c>
      <c r="AK6257">
        <v>-0.32437885285969198</v>
      </c>
      <c r="AL6257">
        <v>354.17584944162701</v>
      </c>
    </row>
    <row r="6258" spans="36:38" x14ac:dyDescent="0.25">
      <c r="AJ6258">
        <v>5.3150000000000004</v>
      </c>
      <c r="AK6258">
        <v>-1.7761126813975701</v>
      </c>
      <c r="AL6258">
        <v>317.75221552634201</v>
      </c>
    </row>
    <row r="6259" spans="36:38" x14ac:dyDescent="0.25">
      <c r="AJ6259">
        <v>4.8224999999999998</v>
      </c>
      <c r="AK6259">
        <v>-3.1306561011375802</v>
      </c>
      <c r="AL6259">
        <v>276.90156805111098</v>
      </c>
    </row>
    <row r="6260" spans="36:38" x14ac:dyDescent="0.25">
      <c r="AJ6260">
        <v>4.33</v>
      </c>
      <c r="AK6260">
        <v>-2.5333902381351199</v>
      </c>
      <c r="AL6260">
        <v>234.49952528396599</v>
      </c>
    </row>
    <row r="6261" spans="36:38" x14ac:dyDescent="0.25">
      <c r="AJ6261">
        <v>4.33</v>
      </c>
      <c r="AK6261">
        <v>-2.77209418123778</v>
      </c>
      <c r="AL6261">
        <v>236.65695225124199</v>
      </c>
    </row>
    <row r="6262" spans="36:38" x14ac:dyDescent="0.25">
      <c r="AJ6262">
        <v>4.08</v>
      </c>
      <c r="AK6262">
        <v>-2.2003326792738598</v>
      </c>
      <c r="AL6262">
        <v>219.86423565921399</v>
      </c>
    </row>
    <row r="6263" spans="36:38" x14ac:dyDescent="0.25">
      <c r="AJ6263">
        <v>3.83</v>
      </c>
      <c r="AK6263">
        <v>-1.46837198048324</v>
      </c>
      <c r="AL6263">
        <v>204.346798614074</v>
      </c>
    </row>
    <row r="6264" spans="36:38" x14ac:dyDescent="0.25">
      <c r="AJ6264">
        <v>3.58</v>
      </c>
      <c r="AK6264">
        <v>-0.58949029082147597</v>
      </c>
      <c r="AL6264">
        <v>190.12326127346</v>
      </c>
    </row>
    <row r="6265" spans="36:38" x14ac:dyDescent="0.25">
      <c r="AJ6265">
        <v>3.33</v>
      </c>
      <c r="AK6265">
        <v>-0.12887254378895399</v>
      </c>
      <c r="AL6265">
        <v>177.21224379501399</v>
      </c>
    </row>
    <row r="6266" spans="36:38" x14ac:dyDescent="0.25">
      <c r="AJ6266">
        <v>3.33</v>
      </c>
      <c r="AK6266">
        <v>-0.12880110514146401</v>
      </c>
      <c r="AL6266">
        <v>177.18618682384101</v>
      </c>
    </row>
    <row r="6267" spans="36:38" x14ac:dyDescent="0.25">
      <c r="AJ6267">
        <v>3.18</v>
      </c>
      <c r="AK6267">
        <v>-0.114361144211786</v>
      </c>
      <c r="AL6267">
        <v>170.09044635996901</v>
      </c>
    </row>
    <row r="6268" spans="36:38" x14ac:dyDescent="0.25">
      <c r="AJ6268">
        <v>3.03</v>
      </c>
      <c r="AK6268">
        <v>-9.9502255312184498E-2</v>
      </c>
      <c r="AL6268">
        <v>163.322502328025</v>
      </c>
    </row>
    <row r="6269" spans="36:38" x14ac:dyDescent="0.25">
      <c r="AJ6269">
        <v>2.88</v>
      </c>
      <c r="AK6269">
        <v>-8.4221507713706803E-2</v>
      </c>
      <c r="AL6269">
        <v>156.87311682755299</v>
      </c>
    </row>
    <row r="6270" spans="36:38" x14ac:dyDescent="0.25">
      <c r="AJ6270">
        <v>2.73</v>
      </c>
      <c r="AK6270">
        <v>-6.8515970687400701E-2</v>
      </c>
      <c r="AL6270">
        <v>150.73305195810201</v>
      </c>
    </row>
    <row r="6271" spans="36:38" x14ac:dyDescent="0.25">
      <c r="AJ6271">
        <v>2.73</v>
      </c>
      <c r="AK6271">
        <v>-6.8536975770524103E-2</v>
      </c>
      <c r="AL6271">
        <v>150.58678664629599</v>
      </c>
    </row>
    <row r="6272" spans="36:38" x14ac:dyDescent="0.25">
      <c r="AJ6272">
        <v>2.3725000000000001</v>
      </c>
      <c r="AK6272">
        <v>-2.8869199624203298E-2</v>
      </c>
      <c r="AL6272">
        <v>136.05451629713599</v>
      </c>
    </row>
    <row r="6273" spans="36:38" x14ac:dyDescent="0.25">
      <c r="AJ6273">
        <v>2.0150000000000001</v>
      </c>
      <c r="AK6273">
        <v>0</v>
      </c>
      <c r="AL6273">
        <v>120.65498919904201</v>
      </c>
    </row>
    <row r="6274" spans="36:38" x14ac:dyDescent="0.25">
      <c r="AJ6274">
        <v>1.6575</v>
      </c>
      <c r="AK6274">
        <v>0</v>
      </c>
      <c r="AL6274">
        <v>104.758994209964</v>
      </c>
    </row>
    <row r="6275" spans="36:38" x14ac:dyDescent="0.25">
      <c r="AJ6275">
        <v>1.3</v>
      </c>
      <c r="AK6275">
        <v>0</v>
      </c>
      <c r="AL6275">
        <v>88.737320187855403</v>
      </c>
    </row>
    <row r="6276" spans="36:38" x14ac:dyDescent="0.25">
      <c r="AJ6276">
        <v>1.3</v>
      </c>
      <c r="AK6276">
        <v>0</v>
      </c>
      <c r="AL6276">
        <v>88.351081856149904</v>
      </c>
    </row>
    <row r="6277" spans="36:38" x14ac:dyDescent="0.25">
      <c r="AJ6277">
        <v>0.73983272926578403</v>
      </c>
      <c r="AK6277">
        <v>-1.3791092580192199</v>
      </c>
      <c r="AL6277">
        <v>44.364369555828901</v>
      </c>
    </row>
    <row r="6278" spans="36:38" x14ac:dyDescent="0.25">
      <c r="AJ6278">
        <v>0.17966545853156901</v>
      </c>
      <c r="AK6278">
        <v>-4.7217881373727399</v>
      </c>
      <c r="AL6278">
        <v>28.128227856473998</v>
      </c>
    </row>
    <row r="6279" spans="36:38" x14ac:dyDescent="0.25">
      <c r="AJ6279">
        <v>-0.38050181220264701</v>
      </c>
      <c r="AK6279">
        <v>-25.970716388003499</v>
      </c>
      <c r="AL6279">
        <v>24.024218824293001</v>
      </c>
    </row>
    <row r="6280" spans="36:38" x14ac:dyDescent="0.25">
      <c r="AJ6280">
        <v>-0.94066908293686302</v>
      </c>
      <c r="AK6280">
        <v>-31.828468011945301</v>
      </c>
      <c r="AL6280">
        <v>27.288496270322401</v>
      </c>
    </row>
    <row r="6281" spans="36:38" x14ac:dyDescent="0.25">
      <c r="AJ6281">
        <v>-0.94066908293686302</v>
      </c>
      <c r="AK6281">
        <v>-34.469278005658502</v>
      </c>
      <c r="AL6281">
        <v>25.4792677596392</v>
      </c>
    </row>
    <row r="6282" spans="36:38" x14ac:dyDescent="0.25">
      <c r="AJ6282">
        <v>-1.1555018122026499</v>
      </c>
      <c r="AK6282">
        <v>-35.991110210712897</v>
      </c>
      <c r="AL6282">
        <v>26.478652136427499</v>
      </c>
    </row>
    <row r="6283" spans="36:38" x14ac:dyDescent="0.25">
      <c r="AJ6283">
        <v>-1.37033454146843</v>
      </c>
      <c r="AK6283">
        <v>-38.138918028847201</v>
      </c>
      <c r="AL6283">
        <v>26.544708217159702</v>
      </c>
    </row>
    <row r="6284" spans="36:38" x14ac:dyDescent="0.25">
      <c r="AJ6284">
        <v>-1.5851672707342199</v>
      </c>
      <c r="AK6284">
        <v>-41.134802431145701</v>
      </c>
      <c r="AL6284">
        <v>25.479024094247599</v>
      </c>
    </row>
    <row r="6285" spans="36:38" x14ac:dyDescent="0.25">
      <c r="AJ6285">
        <v>-1.8</v>
      </c>
      <c r="AK6285">
        <v>-45.200864388693098</v>
      </c>
      <c r="AL6285">
        <v>23.083187860102999</v>
      </c>
    </row>
    <row r="6286" spans="36:38" x14ac:dyDescent="0.25">
      <c r="AJ6286">
        <v>-1.8</v>
      </c>
      <c r="AK6286">
        <v>-48.045246107033996</v>
      </c>
      <c r="AL6286">
        <v>20.448203454561401</v>
      </c>
    </row>
    <row r="6287" spans="36:38" x14ac:dyDescent="0.25">
      <c r="AJ6287">
        <v>-1.8425</v>
      </c>
      <c r="AK6287">
        <v>-53.845722802589897</v>
      </c>
      <c r="AL6287">
        <v>16.0682255515724</v>
      </c>
    </row>
    <row r="6288" spans="36:38" x14ac:dyDescent="0.25">
      <c r="AJ6288">
        <v>-1.885</v>
      </c>
      <c r="AK6288">
        <v>-59.506850820367703</v>
      </c>
      <c r="AL6288">
        <v>11.820438136415699</v>
      </c>
    </row>
    <row r="6289" spans="36:38" x14ac:dyDescent="0.25">
      <c r="AJ6289">
        <v>-1.9275</v>
      </c>
      <c r="AK6289">
        <v>-65.011043903282101</v>
      </c>
      <c r="AL6289">
        <v>7.6385133405968704</v>
      </c>
    </row>
    <row r="6290" spans="36:38" x14ac:dyDescent="0.25">
      <c r="AJ6290">
        <v>-1.97</v>
      </c>
      <c r="AK6290">
        <v>-70.340715794247998</v>
      </c>
      <c r="AL6290">
        <v>3.54329138570123</v>
      </c>
    </row>
    <row r="6291" spans="36:38" x14ac:dyDescent="0.25">
      <c r="AJ6291">
        <v>-1.97</v>
      </c>
      <c r="AK6291">
        <v>-70.431048643094996</v>
      </c>
      <c r="AL6291">
        <v>3.0532718587115601</v>
      </c>
    </row>
    <row r="6292" spans="36:38" x14ac:dyDescent="0.25">
      <c r="AJ6292">
        <v>-2.27</v>
      </c>
      <c r="AK6292">
        <v>-102.997145468716</v>
      </c>
      <c r="AL6292">
        <v>0.30753584545503398</v>
      </c>
    </row>
    <row r="6293" spans="36:38" x14ac:dyDescent="0.25">
      <c r="AJ6293">
        <v>-2.57</v>
      </c>
      <c r="AK6293">
        <v>-127.164882282896</v>
      </c>
      <c r="AL6293">
        <v>0.29627811674314097</v>
      </c>
    </row>
    <row r="6294" spans="36:38" x14ac:dyDescent="0.25">
      <c r="AJ6294">
        <v>-2.87</v>
      </c>
      <c r="AK6294">
        <v>-143.363182536919</v>
      </c>
      <c r="AL6294">
        <v>0.27219648155467602</v>
      </c>
    </row>
    <row r="6295" spans="36:38" x14ac:dyDescent="0.25">
      <c r="AJ6295">
        <v>-3.17</v>
      </c>
      <c r="AK6295">
        <v>-152.020969682068</v>
      </c>
      <c r="AL6295">
        <v>0.23815586717041601</v>
      </c>
    </row>
    <row r="6296" spans="36:38" x14ac:dyDescent="0.25">
      <c r="AJ6296">
        <v>-3.17</v>
      </c>
      <c r="AK6296">
        <v>-152.70879497323401</v>
      </c>
      <c r="AL6296">
        <v>0.240115145843005</v>
      </c>
    </row>
    <row r="6297" spans="36:38" x14ac:dyDescent="0.25">
      <c r="AJ6297">
        <v>-3.32</v>
      </c>
      <c r="AK6297">
        <v>-155.54220274245199</v>
      </c>
      <c r="AL6297">
        <v>0.223557006750603</v>
      </c>
    </row>
    <row r="6298" spans="36:38" x14ac:dyDescent="0.25">
      <c r="AJ6298">
        <v>-3.47</v>
      </c>
      <c r="AK6298">
        <v>-157.40729788406199</v>
      </c>
      <c r="AL6298">
        <v>0.206906725690573</v>
      </c>
    </row>
    <row r="6299" spans="36:38" x14ac:dyDescent="0.25">
      <c r="AJ6299">
        <v>-3.62</v>
      </c>
      <c r="AK6299">
        <v>-158.330976368492</v>
      </c>
      <c r="AL6299">
        <v>0.190236285958088</v>
      </c>
    </row>
    <row r="6300" spans="36:38" x14ac:dyDescent="0.25">
      <c r="AJ6300">
        <v>-3.77</v>
      </c>
      <c r="AK6300">
        <v>-158.340134166171</v>
      </c>
      <c r="AL6300">
        <v>0.173617670848319</v>
      </c>
    </row>
    <row r="6301" spans="36:38" x14ac:dyDescent="0.25">
      <c r="AJ6301">
        <v>-3.77</v>
      </c>
      <c r="AK6301">
        <v>-158.455813468614</v>
      </c>
      <c r="AL6301">
        <v>0.17373902279445699</v>
      </c>
    </row>
    <row r="6302" spans="36:38" x14ac:dyDescent="0.25">
      <c r="AJ6302">
        <v>-3.96636673510559</v>
      </c>
      <c r="AK6302">
        <v>-157.364517880281</v>
      </c>
      <c r="AL6302">
        <v>0.152404553694762</v>
      </c>
    </row>
    <row r="6303" spans="36:38" x14ac:dyDescent="0.25">
      <c r="AJ6303">
        <v>-4.1627334702111902</v>
      </c>
      <c r="AK6303">
        <v>-155.355653568663</v>
      </c>
      <c r="AL6303">
        <v>0.131903822835406</v>
      </c>
    </row>
    <row r="6304" spans="36:38" x14ac:dyDescent="0.25">
      <c r="AJ6304">
        <v>-4.35910020531679</v>
      </c>
      <c r="AK6304">
        <v>-152.47142360492501</v>
      </c>
      <c r="AL6304">
        <v>0.112274623644463</v>
      </c>
    </row>
    <row r="6305" spans="36:38" x14ac:dyDescent="0.25">
      <c r="AJ6305">
        <v>-4.55546694042238</v>
      </c>
      <c r="AK6305">
        <v>-148.754031060231</v>
      </c>
      <c r="AL6305">
        <v>9.3554749550008504E-2</v>
      </c>
    </row>
    <row r="6306" spans="36:38" x14ac:dyDescent="0.25">
      <c r="AJ6306">
        <v>-4.55546694042238</v>
      </c>
      <c r="AK6306">
        <v>-148.878284758132</v>
      </c>
      <c r="AL6306">
        <v>9.3597999134932094E-2</v>
      </c>
    </row>
    <row r="6307" spans="36:38" x14ac:dyDescent="0.25">
      <c r="AJ6307">
        <v>-4.7882854488629398</v>
      </c>
      <c r="AK6307">
        <v>-143.73289956378301</v>
      </c>
      <c r="AL6307">
        <v>7.2856626350922105E-2</v>
      </c>
    </row>
    <row r="6308" spans="36:38" x14ac:dyDescent="0.25">
      <c r="AJ6308">
        <v>-5.0211039573034899</v>
      </c>
      <c r="AK6308">
        <v>-138.08071982663</v>
      </c>
      <c r="AL6308">
        <v>5.3677737985685002E-2</v>
      </c>
    </row>
    <row r="6309" spans="36:38" x14ac:dyDescent="0.25">
      <c r="AJ6309">
        <v>-5.2539224657440498</v>
      </c>
      <c r="AK6309">
        <v>-131.96496938159001</v>
      </c>
      <c r="AL6309">
        <v>3.6090712978999601E-2</v>
      </c>
    </row>
    <row r="6310" spans="36:38" x14ac:dyDescent="0.25">
      <c r="AJ6310">
        <v>-5.4867409741845998</v>
      </c>
      <c r="AK6310">
        <v>-125.428872063581</v>
      </c>
      <c r="AL6310">
        <v>2.0124930270644999E-2</v>
      </c>
    </row>
    <row r="6311" spans="36:38" x14ac:dyDescent="0.25">
      <c r="AJ6311">
        <v>-5.4867409741845998</v>
      </c>
      <c r="AK6311">
        <v>-125.533615826896</v>
      </c>
      <c r="AL6311">
        <v>2.00790644578475E-2</v>
      </c>
    </row>
    <row r="6312" spans="36:38" x14ac:dyDescent="0.25">
      <c r="AJ6312">
        <v>-5.76277783879579</v>
      </c>
      <c r="AK6312">
        <v>-117.552801607159</v>
      </c>
      <c r="AL6312">
        <v>3.1376743665471499E-3</v>
      </c>
    </row>
    <row r="6313" spans="36:38" x14ac:dyDescent="0.25">
      <c r="AJ6313">
        <v>-6.0388147034069801</v>
      </c>
      <c r="AK6313">
        <v>-109.553062732884</v>
      </c>
      <c r="AL6313">
        <v>0</v>
      </c>
    </row>
    <row r="6314" spans="36:38" x14ac:dyDescent="0.25">
      <c r="AJ6314">
        <v>-6.31485156801818</v>
      </c>
      <c r="AK6314">
        <v>-101.571473749205</v>
      </c>
      <c r="AL6314">
        <v>0</v>
      </c>
    </row>
    <row r="6315" spans="36:38" x14ac:dyDescent="0.25">
      <c r="AJ6315">
        <v>-6.5908884326293702</v>
      </c>
      <c r="AK6315">
        <v>-93.645109201258194</v>
      </c>
      <c r="AL6315">
        <v>0</v>
      </c>
    </row>
    <row r="6316" spans="36:38" x14ac:dyDescent="0.25">
      <c r="AJ6316">
        <v>-6.5908884326293702</v>
      </c>
      <c r="AK6316">
        <v>-93.710422206065402</v>
      </c>
      <c r="AL6316">
        <v>0</v>
      </c>
    </row>
    <row r="6317" spans="36:38" x14ac:dyDescent="0.25">
      <c r="AJ6317">
        <v>-6.9181663244720299</v>
      </c>
      <c r="AK6317">
        <v>-84.623529498398796</v>
      </c>
      <c r="AL6317">
        <v>0</v>
      </c>
    </row>
    <row r="6318" spans="36:38" x14ac:dyDescent="0.25">
      <c r="AJ6318">
        <v>-7.2454442163146799</v>
      </c>
      <c r="AK6318">
        <v>-75.990820502979105</v>
      </c>
      <c r="AL6318">
        <v>0</v>
      </c>
    </row>
    <row r="6319" spans="36:38" x14ac:dyDescent="0.25">
      <c r="AJ6319">
        <v>-7.5727221081573397</v>
      </c>
      <c r="AK6319">
        <v>-67.8351397168517</v>
      </c>
      <c r="AL6319">
        <v>0</v>
      </c>
    </row>
    <row r="6320" spans="36:38" x14ac:dyDescent="0.25">
      <c r="AJ6320">
        <v>-7.9</v>
      </c>
      <c r="AK6320">
        <v>-60.1793316370618</v>
      </c>
      <c r="AL6320">
        <v>0</v>
      </c>
    </row>
    <row r="6321" spans="36:38" x14ac:dyDescent="0.25">
      <c r="AJ6321">
        <v>-7.9</v>
      </c>
      <c r="AK6321">
        <v>-60.193331820308003</v>
      </c>
      <c r="AL6321">
        <v>0</v>
      </c>
    </row>
    <row r="6322" spans="36:38" x14ac:dyDescent="0.25">
      <c r="AJ6322">
        <v>-8.15</v>
      </c>
      <c r="AK6322">
        <v>-54.737920807711802</v>
      </c>
      <c r="AL6322">
        <v>0</v>
      </c>
    </row>
    <row r="6323" spans="36:38" x14ac:dyDescent="0.25">
      <c r="AJ6323">
        <v>-8.4</v>
      </c>
      <c r="AK6323">
        <v>-49.610738153978502</v>
      </c>
      <c r="AL6323">
        <v>0</v>
      </c>
    </row>
    <row r="6324" spans="36:38" x14ac:dyDescent="0.25">
      <c r="AJ6324">
        <v>-8.65</v>
      </c>
      <c r="AK6324">
        <v>-44.814967672144199</v>
      </c>
      <c r="AL6324">
        <v>0</v>
      </c>
    </row>
    <row r="6325" spans="36:38" x14ac:dyDescent="0.25">
      <c r="AJ6325">
        <v>-8.9</v>
      </c>
      <c r="AK6325">
        <v>-40.353793175245002</v>
      </c>
      <c r="AL6325">
        <v>0</v>
      </c>
    </row>
    <row r="6326" spans="36:38" x14ac:dyDescent="0.25">
      <c r="AJ6326">
        <v>-8.9</v>
      </c>
      <c r="AK6326">
        <v>-40.284987633320299</v>
      </c>
      <c r="AL6326">
        <v>0</v>
      </c>
    </row>
    <row r="6327" spans="36:38" x14ac:dyDescent="0.25">
      <c r="AJ6327">
        <v>-9.5175000000000001</v>
      </c>
      <c r="AK6327">
        <v>-30.720746849938401</v>
      </c>
      <c r="AL6327">
        <v>0</v>
      </c>
    </row>
    <row r="6328" spans="36:38" x14ac:dyDescent="0.25">
      <c r="AJ6328">
        <v>-10.135</v>
      </c>
      <c r="AK6328">
        <v>-22.830669647307801</v>
      </c>
      <c r="AL6328">
        <v>0</v>
      </c>
    </row>
    <row r="6329" spans="36:38" x14ac:dyDescent="0.25">
      <c r="AJ6329">
        <v>-10.7525</v>
      </c>
      <c r="AK6329">
        <v>-16.5448283132577</v>
      </c>
      <c r="AL6329">
        <v>0</v>
      </c>
    </row>
    <row r="6330" spans="36:38" x14ac:dyDescent="0.25">
      <c r="AJ6330">
        <v>-11.37</v>
      </c>
      <c r="AK6330">
        <v>-11.793295135617401</v>
      </c>
      <c r="AL6330">
        <v>0</v>
      </c>
    </row>
    <row r="6331" spans="36:38" x14ac:dyDescent="0.25">
      <c r="AJ6331">
        <v>-11.37</v>
      </c>
      <c r="AK6331">
        <v>-11.683777848668999</v>
      </c>
      <c r="AL6331">
        <v>0</v>
      </c>
    </row>
    <row r="6332" spans="36:38" x14ac:dyDescent="0.25">
      <c r="AJ6332">
        <v>-11.87</v>
      </c>
      <c r="AK6332">
        <v>-8.6671042110988097</v>
      </c>
      <c r="AL6332">
        <v>0</v>
      </c>
    </row>
    <row r="6333" spans="36:38" x14ac:dyDescent="0.25">
      <c r="AJ6333">
        <v>-12.37</v>
      </c>
      <c r="AK6333">
        <v>-6.2272850064790299</v>
      </c>
      <c r="AL6333">
        <v>0</v>
      </c>
    </row>
    <row r="6334" spans="36:38" x14ac:dyDescent="0.25">
      <c r="AJ6334">
        <v>-12.87</v>
      </c>
      <c r="AK6334">
        <v>-4.3363582494740998</v>
      </c>
      <c r="AL6334">
        <v>0</v>
      </c>
    </row>
    <row r="6335" spans="36:38" x14ac:dyDescent="0.25">
      <c r="AJ6335">
        <v>-13.37</v>
      </c>
      <c r="AK6335">
        <v>-3.0273793389462198</v>
      </c>
      <c r="AL6335">
        <v>0</v>
      </c>
    </row>
    <row r="6336" spans="36:38" x14ac:dyDescent="0.25">
      <c r="AJ6336">
        <v>-13.37</v>
      </c>
      <c r="AK6336">
        <v>-2.9994072406651902</v>
      </c>
      <c r="AL6336">
        <v>0</v>
      </c>
    </row>
    <row r="6337" spans="36:38" x14ac:dyDescent="0.25">
      <c r="AJ6337">
        <v>-13.395</v>
      </c>
      <c r="AK6337">
        <v>-2.9447926552744299</v>
      </c>
      <c r="AL6337">
        <v>0</v>
      </c>
    </row>
    <row r="6338" spans="36:38" x14ac:dyDescent="0.25">
      <c r="AJ6338">
        <v>-13.42</v>
      </c>
      <c r="AK6338">
        <v>-2.8908942617398501</v>
      </c>
      <c r="AL6338">
        <v>0</v>
      </c>
    </row>
    <row r="6339" spans="36:38" x14ac:dyDescent="0.25">
      <c r="AJ6339">
        <v>-13.445</v>
      </c>
      <c r="AK6339">
        <v>-2.8377515951166599</v>
      </c>
      <c r="AL6339">
        <v>0</v>
      </c>
    </row>
    <row r="6340" spans="36:38" x14ac:dyDescent="0.25">
      <c r="AJ6340">
        <v>-13.47</v>
      </c>
      <c r="AK6340">
        <v>-2.78540419046004</v>
      </c>
      <c r="AL6340">
        <v>0</v>
      </c>
    </row>
    <row r="6341" spans="36:38" x14ac:dyDescent="0.25">
      <c r="AJ6341">
        <v>-13.47</v>
      </c>
      <c r="AK6341">
        <v>-2.7849324778589999</v>
      </c>
      <c r="AL6341">
        <v>0</v>
      </c>
    </row>
    <row r="6342" spans="36:38" x14ac:dyDescent="0.25">
      <c r="AJ6342">
        <v>-13.602499999999999</v>
      </c>
      <c r="AK6342">
        <v>-2.5304945749196901</v>
      </c>
      <c r="AL6342">
        <v>0</v>
      </c>
    </row>
    <row r="6343" spans="36:38" x14ac:dyDescent="0.25">
      <c r="AJ6343">
        <v>-13.734999999999999</v>
      </c>
      <c r="AK6343">
        <v>-2.3164694421672398</v>
      </c>
      <c r="AL6343">
        <v>0</v>
      </c>
    </row>
    <row r="6344" spans="36:38" x14ac:dyDescent="0.25">
      <c r="AJ6344">
        <v>-13.8675</v>
      </c>
      <c r="AK6344">
        <v>-2.12267295462894</v>
      </c>
      <c r="AL6344">
        <v>0</v>
      </c>
    </row>
    <row r="6345" spans="36:38" x14ac:dyDescent="0.25">
      <c r="AJ6345">
        <v>-14</v>
      </c>
      <c r="AK6345">
        <v>-1.9490747978141201</v>
      </c>
      <c r="AL6345">
        <v>0</v>
      </c>
    </row>
    <row r="6346" spans="36:38" x14ac:dyDescent="0.25">
      <c r="AJ6346">
        <v>-14</v>
      </c>
      <c r="AK6346">
        <v>-1.9476612570488101</v>
      </c>
      <c r="AL6346">
        <v>0</v>
      </c>
    </row>
    <row r="6347" spans="36:38" x14ac:dyDescent="0.25">
      <c r="AJ6347">
        <v>-14.2054189176643</v>
      </c>
      <c r="AK6347">
        <v>-1.71441636160953</v>
      </c>
      <c r="AL6347">
        <v>0</v>
      </c>
    </row>
    <row r="6348" spans="36:38" x14ac:dyDescent="0.25">
      <c r="AJ6348">
        <v>-14.4108378353285</v>
      </c>
      <c r="AK6348">
        <v>-1.5100131766303799</v>
      </c>
      <c r="AL6348">
        <v>0</v>
      </c>
    </row>
    <row r="6349" spans="36:38" x14ac:dyDescent="0.25">
      <c r="AJ6349">
        <v>-14.6162567529928</v>
      </c>
      <c r="AK6349">
        <v>-1.33151857755643</v>
      </c>
      <c r="AL6349">
        <v>0</v>
      </c>
    </row>
    <row r="6350" spans="36:38" x14ac:dyDescent="0.25">
      <c r="AJ6350">
        <v>-14.8216756706571</v>
      </c>
      <c r="AK6350">
        <v>-1.1784663604032799</v>
      </c>
      <c r="AL6350">
        <v>0</v>
      </c>
    </row>
    <row r="6351" spans="36:38" x14ac:dyDescent="0.25">
      <c r="AJ6351">
        <v>-14.8216756706571</v>
      </c>
      <c r="AK6351">
        <v>-1.1767659346707899</v>
      </c>
      <c r="AL6351">
        <v>0</v>
      </c>
    </row>
    <row r="6352" spans="36:38" x14ac:dyDescent="0.25">
      <c r="AJ6352">
        <v>-15.0299546678258</v>
      </c>
      <c r="AK6352">
        <v>-1.0433551156540799</v>
      </c>
      <c r="AL6352">
        <v>0</v>
      </c>
    </row>
    <row r="6353" spans="36:38" x14ac:dyDescent="0.25">
      <c r="AJ6353">
        <v>-15.2382336649945</v>
      </c>
      <c r="AK6353">
        <v>-0.93376936993367599</v>
      </c>
      <c r="AL6353">
        <v>0</v>
      </c>
    </row>
    <row r="6354" spans="36:38" x14ac:dyDescent="0.25">
      <c r="AJ6354">
        <v>-15.4465126621633</v>
      </c>
      <c r="AK6354">
        <v>-0.84278760365261995</v>
      </c>
      <c r="AL6354">
        <v>0</v>
      </c>
    </row>
    <row r="6355" spans="36:38" x14ac:dyDescent="0.25">
      <c r="AJ6355">
        <v>-15.654791659332</v>
      </c>
      <c r="AK6355">
        <v>-0.76813652417235401</v>
      </c>
      <c r="AL6355">
        <v>0</v>
      </c>
    </row>
    <row r="6356" spans="36:38" x14ac:dyDescent="0.25">
      <c r="AJ6356">
        <v>-15.654791659332</v>
      </c>
      <c r="AK6356">
        <v>-0.76691213946931902</v>
      </c>
      <c r="AL6356">
        <v>0</v>
      </c>
    </row>
    <row r="6357" spans="36:38" x14ac:dyDescent="0.25">
      <c r="AJ6357">
        <v>-15.8659705573364</v>
      </c>
      <c r="AK6357">
        <v>-0.70485764159019604</v>
      </c>
      <c r="AL6357">
        <v>0</v>
      </c>
    </row>
    <row r="6358" spans="36:38" x14ac:dyDescent="0.25">
      <c r="AJ6358">
        <v>-16.077149455340901</v>
      </c>
      <c r="AK6358">
        <v>-0.65417852760255302</v>
      </c>
      <c r="AL6358">
        <v>0</v>
      </c>
    </row>
    <row r="6359" spans="36:38" x14ac:dyDescent="0.25">
      <c r="AJ6359">
        <v>-16.2883283533453</v>
      </c>
      <c r="AK6359">
        <v>-0.61459498732339002</v>
      </c>
      <c r="AL6359">
        <v>0</v>
      </c>
    </row>
    <row r="6360" spans="36:38" x14ac:dyDescent="0.25">
      <c r="AJ6360">
        <v>-16.499507251349801</v>
      </c>
      <c r="AK6360">
        <v>-0.58582721056970499</v>
      </c>
      <c r="AL6360">
        <v>0</v>
      </c>
    </row>
    <row r="6361" spans="36:38" x14ac:dyDescent="0.25">
      <c r="AJ6361">
        <v>-16.499507251349801</v>
      </c>
      <c r="AK6361">
        <v>-0.58493096644211995</v>
      </c>
      <c r="AL6361">
        <v>0</v>
      </c>
    </row>
    <row r="6362" spans="36:38" x14ac:dyDescent="0.25">
      <c r="AJ6362">
        <v>-16.713626425959799</v>
      </c>
      <c r="AK6362">
        <v>-0.56447602799958996</v>
      </c>
      <c r="AL6362">
        <v>0</v>
      </c>
    </row>
    <row r="6363" spans="36:38" x14ac:dyDescent="0.25">
      <c r="AJ6363">
        <v>-16.9277456005698</v>
      </c>
      <c r="AK6363">
        <v>-0.55113457235056995</v>
      </c>
      <c r="AL6363">
        <v>0</v>
      </c>
    </row>
    <row r="6364" spans="36:38" x14ac:dyDescent="0.25">
      <c r="AJ6364">
        <v>-17.141864775179901</v>
      </c>
      <c r="AK6364">
        <v>-0.54466289216075003</v>
      </c>
      <c r="AL6364">
        <v>0</v>
      </c>
    </row>
    <row r="6365" spans="36:38" x14ac:dyDescent="0.25">
      <c r="AJ6365">
        <v>-17.355983949789898</v>
      </c>
      <c r="AK6365">
        <v>-0.54481728009582497</v>
      </c>
      <c r="AL6365">
        <v>0</v>
      </c>
    </row>
    <row r="6366" spans="36:38" x14ac:dyDescent="0.25">
      <c r="AJ6366">
        <v>-17.355983949789898</v>
      </c>
      <c r="AK6366">
        <v>-0.54419156389263801</v>
      </c>
      <c r="AL6366">
        <v>0</v>
      </c>
    </row>
    <row r="6367" spans="36:38" x14ac:dyDescent="0.25">
      <c r="AJ6367">
        <v>-17.573084338933501</v>
      </c>
      <c r="AK6367">
        <v>-0.54949532296376702</v>
      </c>
      <c r="AL6367">
        <v>0</v>
      </c>
    </row>
    <row r="6368" spans="36:38" x14ac:dyDescent="0.25">
      <c r="AJ6368">
        <v>-17.7901847280772</v>
      </c>
      <c r="AK6368">
        <v>-0.55877595442774597</v>
      </c>
      <c r="AL6368">
        <v>0</v>
      </c>
    </row>
    <row r="6369" spans="36:38" x14ac:dyDescent="0.25">
      <c r="AJ6369">
        <v>-18.0072851172208</v>
      </c>
      <c r="AK6369">
        <v>-0.57186161161548599</v>
      </c>
      <c r="AL6369">
        <v>0</v>
      </c>
    </row>
    <row r="6370" spans="36:38" x14ac:dyDescent="0.25">
      <c r="AJ6370">
        <v>-18.224385506364399</v>
      </c>
      <c r="AK6370">
        <v>-0.58858044785789199</v>
      </c>
      <c r="AL6370">
        <v>0</v>
      </c>
    </row>
    <row r="6371" spans="36:38" x14ac:dyDescent="0.25">
      <c r="AJ6371">
        <v>-18.224385506364399</v>
      </c>
      <c r="AK6371">
        <v>-0.58815767100094196</v>
      </c>
      <c r="AL6371">
        <v>0</v>
      </c>
    </row>
    <row r="6372" spans="36:38" x14ac:dyDescent="0.25">
      <c r="AJ6372">
        <v>-18.4445086179547</v>
      </c>
      <c r="AK6372">
        <v>-0.60768147600177502</v>
      </c>
      <c r="AL6372">
        <v>0</v>
      </c>
    </row>
    <row r="6373" spans="36:38" x14ac:dyDescent="0.25">
      <c r="AJ6373">
        <v>-18.664631729545</v>
      </c>
      <c r="AK6373">
        <v>-0.63087327970857499</v>
      </c>
      <c r="AL6373">
        <v>0</v>
      </c>
    </row>
    <row r="6374" spans="36:38" x14ac:dyDescent="0.25">
      <c r="AJ6374">
        <v>-18.884754841135301</v>
      </c>
      <c r="AK6374">
        <v>-0.65773921739678498</v>
      </c>
      <c r="AL6374">
        <v>0</v>
      </c>
    </row>
    <row r="6375" spans="36:38" x14ac:dyDescent="0.25">
      <c r="AJ6375">
        <v>-19.104877952725602</v>
      </c>
      <c r="AK6375">
        <v>-0.68624268647168396</v>
      </c>
      <c r="AL6375">
        <v>0</v>
      </c>
    </row>
    <row r="6376" spans="36:38" x14ac:dyDescent="0.25">
      <c r="AJ6376">
        <v>-19.104877952725602</v>
      </c>
      <c r="AK6376">
        <v>-0.68594641997484596</v>
      </c>
      <c r="AL6376">
        <v>0</v>
      </c>
    </row>
    <row r="6377" spans="36:38" x14ac:dyDescent="0.25">
      <c r="AJ6377">
        <v>-19.328065872596799</v>
      </c>
      <c r="AK6377">
        <v>-0.71572998224471296</v>
      </c>
      <c r="AL6377">
        <v>0</v>
      </c>
    </row>
    <row r="6378" spans="36:38" x14ac:dyDescent="0.25">
      <c r="AJ6378">
        <v>-19.551253792468</v>
      </c>
      <c r="AK6378">
        <v>-0.74585161993341897</v>
      </c>
      <c r="AL6378">
        <v>0</v>
      </c>
    </row>
    <row r="6379" spans="36:38" x14ac:dyDescent="0.25">
      <c r="AJ6379">
        <v>-19.7744417123392</v>
      </c>
      <c r="AK6379">
        <v>-0.77952782768545203</v>
      </c>
      <c r="AL6379">
        <v>0</v>
      </c>
    </row>
    <row r="6380" spans="36:38" x14ac:dyDescent="0.25">
      <c r="AJ6380">
        <v>-19.997629632210401</v>
      </c>
      <c r="AK6380">
        <v>-0.813514789152332</v>
      </c>
      <c r="AL6380">
        <v>0</v>
      </c>
    </row>
    <row r="6381" spans="36:38" x14ac:dyDescent="0.25">
      <c r="AJ6381">
        <v>-19.997629632210401</v>
      </c>
      <c r="AK6381">
        <v>-0.81333310425271599</v>
      </c>
      <c r="AL6381">
        <v>0</v>
      </c>
    </row>
    <row r="6382" spans="36:38" x14ac:dyDescent="0.25">
      <c r="AJ6382">
        <v>-20.223925032164399</v>
      </c>
      <c r="AK6382">
        <v>-0.84918520519359597</v>
      </c>
      <c r="AL6382">
        <v>0</v>
      </c>
    </row>
    <row r="6383" spans="36:38" x14ac:dyDescent="0.25">
      <c r="AJ6383">
        <v>-20.4502204321184</v>
      </c>
      <c r="AK6383">
        <v>-0.89363150785509304</v>
      </c>
      <c r="AL6383">
        <v>0</v>
      </c>
    </row>
    <row r="6384" spans="36:38" x14ac:dyDescent="0.25">
      <c r="AJ6384">
        <v>-20.676515832072301</v>
      </c>
      <c r="AK6384">
        <v>-0.93874565590127301</v>
      </c>
      <c r="AL6384">
        <v>0</v>
      </c>
    </row>
    <row r="6385" spans="36:38" x14ac:dyDescent="0.25">
      <c r="AJ6385">
        <v>-20.902811232026298</v>
      </c>
      <c r="AK6385">
        <v>-0.983558352664755</v>
      </c>
      <c r="AL6385">
        <v>0</v>
      </c>
    </row>
    <row r="6386" spans="36:38" x14ac:dyDescent="0.25">
      <c r="AJ6386">
        <v>-20.902811232026298</v>
      </c>
      <c r="AK6386">
        <v>-0.98346974951638699</v>
      </c>
      <c r="AL6386">
        <v>0</v>
      </c>
    </row>
    <row r="6387" spans="36:38" x14ac:dyDescent="0.25">
      <c r="AJ6387">
        <v>-21.132257377990999</v>
      </c>
      <c r="AK6387">
        <v>-1.0283843682250799</v>
      </c>
      <c r="AL6387">
        <v>0</v>
      </c>
    </row>
    <row r="6388" spans="36:38" x14ac:dyDescent="0.25">
      <c r="AJ6388">
        <v>-21.3617035239557</v>
      </c>
      <c r="AK6388">
        <v>-1.07340951985449</v>
      </c>
      <c r="AL6388">
        <v>0</v>
      </c>
    </row>
    <row r="6389" spans="36:38" x14ac:dyDescent="0.25">
      <c r="AJ6389">
        <v>-21.591149669920402</v>
      </c>
      <c r="AK6389">
        <v>-1.1162087275189001</v>
      </c>
      <c r="AL6389">
        <v>0</v>
      </c>
    </row>
    <row r="6390" spans="36:38" x14ac:dyDescent="0.25">
      <c r="AJ6390">
        <v>-21.820595815885099</v>
      </c>
      <c r="AK6390">
        <v>-1.15747258953724</v>
      </c>
      <c r="AL6390">
        <v>0</v>
      </c>
    </row>
    <row r="6391" spans="36:38" x14ac:dyDescent="0.25">
      <c r="AJ6391">
        <v>-21.820595815885099</v>
      </c>
      <c r="AK6391">
        <v>-1.1574210271799901</v>
      </c>
      <c r="AL6391">
        <v>0</v>
      </c>
    </row>
    <row r="6392" spans="36:38" x14ac:dyDescent="0.25">
      <c r="AJ6392">
        <v>-22.053236576186801</v>
      </c>
      <c r="AK6392">
        <v>-1.1963654147020999</v>
      </c>
      <c r="AL6392">
        <v>0</v>
      </c>
    </row>
    <row r="6393" spans="36:38" x14ac:dyDescent="0.25">
      <c r="AJ6393">
        <v>-22.285877336488401</v>
      </c>
      <c r="AK6393">
        <v>-1.2322445274553699</v>
      </c>
      <c r="AL6393">
        <v>0</v>
      </c>
    </row>
    <row r="6394" spans="36:38" x14ac:dyDescent="0.25">
      <c r="AJ6394">
        <v>-22.51851809679</v>
      </c>
      <c r="AK6394">
        <v>-1.2650246181379501</v>
      </c>
      <c r="AL6394">
        <v>0</v>
      </c>
    </row>
    <row r="6395" spans="36:38" x14ac:dyDescent="0.25">
      <c r="AJ6395">
        <v>-22.751158857091699</v>
      </c>
      <c r="AK6395">
        <v>-1.29467193944799</v>
      </c>
      <c r="AL6395">
        <v>0</v>
      </c>
    </row>
    <row r="6396" spans="36:38" x14ac:dyDescent="0.25">
      <c r="AJ6396">
        <v>-22.751158857091699</v>
      </c>
      <c r="AK6396">
        <v>-1.29459917470643</v>
      </c>
      <c r="AL6396">
        <v>0</v>
      </c>
    </row>
    <row r="6397" spans="36:38" x14ac:dyDescent="0.25">
      <c r="AJ6397">
        <v>-22.987038710842</v>
      </c>
      <c r="AK6397">
        <v>-1.3213418695802801</v>
      </c>
      <c r="AL6397">
        <v>0</v>
      </c>
    </row>
    <row r="6398" spans="36:38" x14ac:dyDescent="0.25">
      <c r="AJ6398">
        <v>-23.222918564592302</v>
      </c>
      <c r="AK6398">
        <v>-1.3445636159094001</v>
      </c>
      <c r="AL6398">
        <v>0</v>
      </c>
    </row>
    <row r="6399" spans="36:38" x14ac:dyDescent="0.25">
      <c r="AJ6399">
        <v>-23.458798418342599</v>
      </c>
      <c r="AK6399">
        <v>-1.3642150288125701</v>
      </c>
      <c r="AL6399">
        <v>0</v>
      </c>
    </row>
    <row r="6400" spans="36:38" x14ac:dyDescent="0.25">
      <c r="AJ6400">
        <v>-23.694678272092901</v>
      </c>
      <c r="AK6400">
        <v>-1.3802467234086</v>
      </c>
      <c r="AL6400">
        <v>1.0979259212849501E-3</v>
      </c>
    </row>
    <row r="6401" spans="36:38" x14ac:dyDescent="0.25">
      <c r="AJ6401">
        <v>-23.694678272092901</v>
      </c>
      <c r="AK6401">
        <v>-1.3801357939003001</v>
      </c>
      <c r="AL6401">
        <v>1.11396813443189E-3</v>
      </c>
    </row>
    <row r="6402" spans="36:38" x14ac:dyDescent="0.25">
      <c r="AJ6402">
        <v>-23.933842317693198</v>
      </c>
      <c r="AK6402">
        <v>-1.3925352991018001</v>
      </c>
      <c r="AL6402">
        <v>3.6573824882104901E-3</v>
      </c>
    </row>
    <row r="6403" spans="36:38" x14ac:dyDescent="0.25">
      <c r="AJ6403">
        <v>-24.1730063632934</v>
      </c>
      <c r="AK6403">
        <v>-1.4006753067406099</v>
      </c>
      <c r="AL6403">
        <v>6.4169542472740197E-3</v>
      </c>
    </row>
    <row r="6404" spans="36:38" x14ac:dyDescent="0.25">
      <c r="AJ6404">
        <v>-24.412170408893701</v>
      </c>
      <c r="AK6404">
        <v>-1.40449324954439</v>
      </c>
      <c r="AL6404">
        <v>9.3909646766628697E-3</v>
      </c>
    </row>
    <row r="6405" spans="36:38" x14ac:dyDescent="0.25">
      <c r="AJ6405">
        <v>-24.651334454493998</v>
      </c>
      <c r="AK6405">
        <v>-1.4039265602408</v>
      </c>
      <c r="AL6405">
        <v>1.2577695041417401E-2</v>
      </c>
    </row>
    <row r="6406" spans="36:38" x14ac:dyDescent="0.25">
      <c r="AJ6406">
        <v>-24.651334454493998</v>
      </c>
      <c r="AK6406">
        <v>-1.40370099522818</v>
      </c>
      <c r="AL6406">
        <v>1.2578474202144399E-2</v>
      </c>
    </row>
    <row r="6407" spans="36:38" x14ac:dyDescent="0.25">
      <c r="AJ6407">
        <v>-24.893828418257598</v>
      </c>
      <c r="AK6407">
        <v>-1.3982958731355399</v>
      </c>
      <c r="AL6407">
        <v>1.6065990546241901E-2</v>
      </c>
    </row>
    <row r="6408" spans="36:38" x14ac:dyDescent="0.25">
      <c r="AJ6408">
        <v>-25.136322382021199</v>
      </c>
      <c r="AK6408">
        <v>-1.387356811948</v>
      </c>
      <c r="AL6408">
        <v>1.9804260461499201E-2</v>
      </c>
    </row>
    <row r="6409" spans="36:38" x14ac:dyDescent="0.25">
      <c r="AJ6409">
        <v>-25.378816345784799</v>
      </c>
      <c r="AK6409">
        <v>-1.37079962640217</v>
      </c>
      <c r="AL6409">
        <v>2.3801424140645299E-2</v>
      </c>
    </row>
    <row r="6410" spans="36:38" x14ac:dyDescent="0.25">
      <c r="AJ6410">
        <v>-25.621310309548399</v>
      </c>
      <c r="AK6410">
        <v>-1.3485401312346901</v>
      </c>
      <c r="AL6410">
        <v>2.8065621776408999E-2</v>
      </c>
    </row>
    <row r="6411" spans="36:38" x14ac:dyDescent="0.25">
      <c r="AJ6411">
        <v>-25.621310309548399</v>
      </c>
      <c r="AK6411">
        <v>-1.34814357097703</v>
      </c>
      <c r="AL6411">
        <v>2.8052462528257601E-2</v>
      </c>
    </row>
    <row r="6412" spans="36:38" x14ac:dyDescent="0.25">
      <c r="AJ6412">
        <v>-25.867180554443301</v>
      </c>
      <c r="AK6412">
        <v>-1.31908046491923</v>
      </c>
      <c r="AL6412">
        <v>3.2657635067897102E-2</v>
      </c>
    </row>
    <row r="6413" spans="36:38" x14ac:dyDescent="0.25">
      <c r="AJ6413">
        <v>-26.113050799338101</v>
      </c>
      <c r="AK6413">
        <v>-1.2824085636814</v>
      </c>
      <c r="AL6413">
        <v>3.7533181274106597E-2</v>
      </c>
    </row>
    <row r="6414" spans="36:38" x14ac:dyDescent="0.25">
      <c r="AJ6414">
        <v>-26.358921044233</v>
      </c>
      <c r="AK6414">
        <v>-1.2380130467571999</v>
      </c>
      <c r="AL6414">
        <v>4.2683305841581601E-2</v>
      </c>
    </row>
    <row r="6415" spans="36:38" x14ac:dyDescent="0.25">
      <c r="AJ6415">
        <v>-26.6047912891278</v>
      </c>
      <c r="AK6415">
        <v>-1.1857790936403201</v>
      </c>
      <c r="AL6415">
        <v>4.8112213465017699E-2</v>
      </c>
    </row>
    <row r="6416" spans="36:38" x14ac:dyDescent="0.25">
      <c r="AJ6416">
        <v>-26.6047912891278</v>
      </c>
      <c r="AK6416">
        <v>-1.1851713835694</v>
      </c>
      <c r="AL6416">
        <v>4.8081725714436203E-2</v>
      </c>
    </row>
    <row r="6417" spans="36:38" x14ac:dyDescent="0.25">
      <c r="AJ6417">
        <v>-26.854084823640701</v>
      </c>
      <c r="AK6417">
        <v>-1.1231006652516</v>
      </c>
      <c r="AL6417">
        <v>5.3856768187581297E-2</v>
      </c>
    </row>
    <row r="6418" spans="36:38" x14ac:dyDescent="0.25">
      <c r="AJ6418">
        <v>-27.103378358153499</v>
      </c>
      <c r="AK6418">
        <v>-1.0503010971139299</v>
      </c>
      <c r="AL6418">
        <v>5.9837495359608202E-2</v>
      </c>
    </row>
    <row r="6419" spans="36:38" x14ac:dyDescent="0.25">
      <c r="AJ6419">
        <v>-27.3526718926664</v>
      </c>
      <c r="AK6419">
        <v>-0.96662252563480799</v>
      </c>
      <c r="AL6419">
        <v>6.6023159351730101E-2</v>
      </c>
    </row>
    <row r="6420" spans="36:38" x14ac:dyDescent="0.25">
      <c r="AJ6420">
        <v>-27.601965427179199</v>
      </c>
      <c r="AK6420">
        <v>-0.87191479729264398</v>
      </c>
      <c r="AL6420">
        <v>7.2413012285160103E-2</v>
      </c>
    </row>
    <row r="6421" spans="36:38" x14ac:dyDescent="0.25">
      <c r="AJ6421">
        <v>-27.601965427179199</v>
      </c>
      <c r="AK6421">
        <v>-0.87112860914234602</v>
      </c>
      <c r="AL6421">
        <v>7.2366712902232497E-2</v>
      </c>
    </row>
    <row r="6422" spans="36:38" x14ac:dyDescent="0.25">
      <c r="AJ6422">
        <v>-27.854729914303199</v>
      </c>
      <c r="AK6422">
        <v>-0.76217859353872097</v>
      </c>
      <c r="AL6422">
        <v>7.8951286698763001E-2</v>
      </c>
    </row>
    <row r="6423" spans="36:38" x14ac:dyDescent="0.25">
      <c r="AJ6423">
        <v>-28.1074944014272</v>
      </c>
      <c r="AK6423">
        <v>-0.63827630119926004</v>
      </c>
      <c r="AL6423">
        <v>8.5520096824225095E-2</v>
      </c>
    </row>
    <row r="6424" spans="36:38" x14ac:dyDescent="0.25">
      <c r="AJ6424">
        <v>-28.360258888551201</v>
      </c>
      <c r="AK6424">
        <v>-0.49921287814697801</v>
      </c>
      <c r="AL6424">
        <v>9.2025143560022504E-2</v>
      </c>
    </row>
    <row r="6425" spans="36:38" x14ac:dyDescent="0.25">
      <c r="AJ6425">
        <v>-28.613023375675301</v>
      </c>
      <c r="AK6425">
        <v>-0.34477947040489298</v>
      </c>
      <c r="AL6425">
        <v>0.118153801696175</v>
      </c>
    </row>
    <row r="6426" spans="36:38" x14ac:dyDescent="0.25">
      <c r="AJ6426">
        <v>-28.613023375675301</v>
      </c>
      <c r="AK6426">
        <v>-0.34382278243344599</v>
      </c>
      <c r="AL6426">
        <v>0.118086901877396</v>
      </c>
    </row>
    <row r="6427" spans="36:38" x14ac:dyDescent="0.25">
      <c r="AJ6427">
        <v>-28.869307142022901</v>
      </c>
      <c r="AK6427">
        <v>-0.177332109027249</v>
      </c>
      <c r="AL6427">
        <v>0.17373702704201999</v>
      </c>
    </row>
    <row r="6428" spans="36:38" x14ac:dyDescent="0.25">
      <c r="AJ6428">
        <v>-29.125590908370601</v>
      </c>
      <c r="AK6428">
        <v>-0.11910933621889599</v>
      </c>
      <c r="AL6428">
        <v>0.233728310084237</v>
      </c>
    </row>
    <row r="6429" spans="36:38" x14ac:dyDescent="0.25">
      <c r="AJ6429">
        <v>-29.381874674718201</v>
      </c>
      <c r="AK6429">
        <v>-5.4289112462804302E-2</v>
      </c>
      <c r="AL6429">
        <v>0.39989403813110602</v>
      </c>
    </row>
    <row r="6430" spans="36:38" x14ac:dyDescent="0.25">
      <c r="AJ6430">
        <v>-29.638158441065801</v>
      </c>
      <c r="AK6430">
        <v>0</v>
      </c>
      <c r="AL6430">
        <v>0.63306716697242904</v>
      </c>
    </row>
    <row r="6431" spans="36:38" x14ac:dyDescent="0.25">
      <c r="AJ6431">
        <v>-29.638158441065801</v>
      </c>
      <c r="AK6431">
        <v>0</v>
      </c>
      <c r="AL6431">
        <v>0.63358821825582001</v>
      </c>
    </row>
    <row r="6432" spans="36:38" x14ac:dyDescent="0.25">
      <c r="AJ6432">
        <v>-29.8980104861085</v>
      </c>
      <c r="AK6432">
        <v>0</v>
      </c>
      <c r="AL6432">
        <v>0.89215157130024203</v>
      </c>
    </row>
    <row r="6433" spans="36:38" x14ac:dyDescent="0.25">
      <c r="AJ6433">
        <v>-30.1578625311511</v>
      </c>
      <c r="AK6433">
        <v>0</v>
      </c>
      <c r="AL6433">
        <v>1.17341161814226</v>
      </c>
    </row>
    <row r="6434" spans="36:38" x14ac:dyDescent="0.25">
      <c r="AJ6434">
        <v>-30.417714576193799</v>
      </c>
      <c r="AK6434">
        <v>0</v>
      </c>
      <c r="AL6434">
        <v>1.4772283022246</v>
      </c>
    </row>
    <row r="6435" spans="36:38" x14ac:dyDescent="0.25">
      <c r="AJ6435">
        <v>-30.677566621236402</v>
      </c>
      <c r="AK6435">
        <v>0</v>
      </c>
      <c r="AL6435">
        <v>1.8034615669899801</v>
      </c>
    </row>
    <row r="6436" spans="36:38" x14ac:dyDescent="0.25">
      <c r="AJ6436">
        <v>-30.677566621236402</v>
      </c>
      <c r="AK6436">
        <v>0</v>
      </c>
      <c r="AL6436">
        <v>1.80281878737129</v>
      </c>
    </row>
    <row r="6437" spans="36:38" x14ac:dyDescent="0.25">
      <c r="AJ6437">
        <v>-30.941036626672702</v>
      </c>
      <c r="AK6437">
        <v>0</v>
      </c>
      <c r="AL6437">
        <v>2.1571721442031202</v>
      </c>
    </row>
    <row r="6438" spans="36:38" x14ac:dyDescent="0.25">
      <c r="AJ6438">
        <v>-31.204506632108998</v>
      </c>
      <c r="AK6438">
        <v>0</v>
      </c>
      <c r="AL6438">
        <v>2.5305388464878602</v>
      </c>
    </row>
    <row r="6439" spans="36:38" x14ac:dyDescent="0.25">
      <c r="AJ6439">
        <v>-31.467976637545299</v>
      </c>
      <c r="AK6439">
        <v>0</v>
      </c>
      <c r="AL6439">
        <v>2.9215419746759701</v>
      </c>
    </row>
    <row r="6440" spans="36:38" x14ac:dyDescent="0.25">
      <c r="AJ6440">
        <v>-31.731446642981599</v>
      </c>
      <c r="AK6440">
        <v>0</v>
      </c>
      <c r="AL6440">
        <v>3.3288046092178898</v>
      </c>
    </row>
    <row r="6441" spans="36:38" x14ac:dyDescent="0.25">
      <c r="AJ6441">
        <v>-31.731446642981599</v>
      </c>
      <c r="AK6441">
        <v>0</v>
      </c>
      <c r="AL6441">
        <v>3.3136287220809799</v>
      </c>
    </row>
    <row r="6442" spans="36:38" x14ac:dyDescent="0.25">
      <c r="AJ6442">
        <v>-31.998584982236199</v>
      </c>
      <c r="AK6442">
        <v>-1.53357487241379E-2</v>
      </c>
      <c r="AL6442">
        <v>3.7502427412544401</v>
      </c>
    </row>
    <row r="6443" spans="36:38" x14ac:dyDescent="0.25">
      <c r="AJ6443">
        <v>-32.265723321490803</v>
      </c>
      <c r="AK6443">
        <v>-0.20364129080339</v>
      </c>
      <c r="AL6443">
        <v>4.1633448148691903</v>
      </c>
    </row>
    <row r="6444" spans="36:38" x14ac:dyDescent="0.25">
      <c r="AJ6444">
        <v>-32.532861660745397</v>
      </c>
      <c r="AK6444">
        <v>-0.51709111313233802</v>
      </c>
      <c r="AL6444">
        <v>4.5525904677723004</v>
      </c>
    </row>
    <row r="6445" spans="36:38" x14ac:dyDescent="0.25">
      <c r="AJ6445">
        <v>-32.799999999999997</v>
      </c>
      <c r="AK6445">
        <v>-0.97259289549447103</v>
      </c>
      <c r="AL6445">
        <v>4.9355342273638296</v>
      </c>
    </row>
    <row r="6446" spans="36:38" x14ac:dyDescent="0.25">
      <c r="AJ6446">
        <v>-32.799999999999997</v>
      </c>
      <c r="AK6446">
        <v>-0.97074441433442205</v>
      </c>
      <c r="AL6446">
        <v>4.7557383767132899</v>
      </c>
    </row>
    <row r="6447" spans="36:38" x14ac:dyDescent="0.25">
      <c r="AJ6447">
        <v>-32.975000000000001</v>
      </c>
      <c r="AK6447">
        <v>-1.0468429409466899</v>
      </c>
      <c r="AL6447">
        <v>2.6193335551641201</v>
      </c>
    </row>
    <row r="6448" spans="36:38" x14ac:dyDescent="0.25">
      <c r="AJ6448">
        <v>-33.15</v>
      </c>
      <c r="AK6448">
        <v>-1.0219935355570899</v>
      </c>
      <c r="AL6448">
        <v>1.3262203188530299</v>
      </c>
    </row>
    <row r="6449" spans="36:38" x14ac:dyDescent="0.25">
      <c r="AJ6449">
        <v>-33.325000000000003</v>
      </c>
      <c r="AK6449">
        <v>-0.873248373816364</v>
      </c>
      <c r="AL6449">
        <v>0.99916442959922402</v>
      </c>
    </row>
    <row r="6450" spans="36:38" x14ac:dyDescent="0.25">
      <c r="AJ6450">
        <v>-33.5</v>
      </c>
      <c r="AK6450">
        <v>-0.577659631375253</v>
      </c>
      <c r="AL6450">
        <v>1.76093164922191</v>
      </c>
    </row>
    <row r="6451" spans="36:38" x14ac:dyDescent="0.25">
      <c r="AJ6451">
        <v>16.5</v>
      </c>
      <c r="AK6451">
        <v>-4.0567624878535498E-2</v>
      </c>
      <c r="AL6451">
        <v>0</v>
      </c>
    </row>
    <row r="6452" spans="36:38" x14ac:dyDescent="0.25">
      <c r="AJ6452">
        <v>16.475000000000001</v>
      </c>
      <c r="AK6452">
        <v>-4.0464887770941899E-2</v>
      </c>
      <c r="AL6452">
        <v>0</v>
      </c>
    </row>
    <row r="6453" spans="36:38" x14ac:dyDescent="0.25">
      <c r="AJ6453">
        <v>16.45</v>
      </c>
      <c r="AK6453">
        <v>-4.03621523014999E-2</v>
      </c>
      <c r="AL6453">
        <v>0</v>
      </c>
    </row>
    <row r="6454" spans="36:38" x14ac:dyDescent="0.25">
      <c r="AJ6454">
        <v>16.425000000000001</v>
      </c>
      <c r="AK6454">
        <v>-4.0259418495464598E-2</v>
      </c>
      <c r="AL6454">
        <v>0</v>
      </c>
    </row>
    <row r="6455" spans="36:38" x14ac:dyDescent="0.25">
      <c r="AJ6455">
        <v>16.399999999999999</v>
      </c>
      <c r="AK6455">
        <v>-4.0156686368658198E-2</v>
      </c>
      <c r="AL6455">
        <v>0</v>
      </c>
    </row>
    <row r="6456" spans="36:38" x14ac:dyDescent="0.25">
      <c r="AJ6456">
        <v>16.399999999999999</v>
      </c>
      <c r="AK6456">
        <v>-4.0156686368658198E-2</v>
      </c>
      <c r="AL6456">
        <v>0</v>
      </c>
    </row>
    <row r="6457" spans="36:38" x14ac:dyDescent="0.25">
      <c r="AJ6457">
        <v>16.25</v>
      </c>
      <c r="AK6457">
        <v>-3.9538488629209098E-2</v>
      </c>
      <c r="AL6457">
        <v>0</v>
      </c>
    </row>
    <row r="6458" spans="36:38" x14ac:dyDescent="0.25">
      <c r="AJ6458">
        <v>16.100000000000001</v>
      </c>
      <c r="AK6458">
        <v>-3.8920603971784297E-2</v>
      </c>
      <c r="AL6458">
        <v>0</v>
      </c>
    </row>
    <row r="6459" spans="36:38" x14ac:dyDescent="0.25">
      <c r="AJ6459">
        <v>15.95</v>
      </c>
      <c r="AK6459">
        <v>-3.8303261431442998E-2</v>
      </c>
      <c r="AL6459">
        <v>0</v>
      </c>
    </row>
    <row r="6460" spans="36:38" x14ac:dyDescent="0.25">
      <c r="AJ6460">
        <v>15.8</v>
      </c>
      <c r="AK6460">
        <v>-3.7686675968154601E-2</v>
      </c>
      <c r="AL6460">
        <v>0</v>
      </c>
    </row>
    <row r="6461" spans="36:38" x14ac:dyDescent="0.25">
      <c r="AJ6461">
        <v>15.8</v>
      </c>
      <c r="AK6461">
        <v>-3.7686675968154601E-2</v>
      </c>
      <c r="AL6461">
        <v>0</v>
      </c>
    </row>
    <row r="6462" spans="36:38" x14ac:dyDescent="0.25">
      <c r="AJ6462">
        <v>15.675000000000001</v>
      </c>
      <c r="AK6462">
        <v>-3.7173570531484602E-2</v>
      </c>
      <c r="AL6462">
        <v>0</v>
      </c>
    </row>
    <row r="6463" spans="36:38" x14ac:dyDescent="0.25">
      <c r="AJ6463">
        <v>15.55</v>
      </c>
      <c r="AK6463">
        <v>-3.6661226751492998E-2</v>
      </c>
      <c r="AL6463">
        <v>0</v>
      </c>
    </row>
    <row r="6464" spans="36:38" x14ac:dyDescent="0.25">
      <c r="AJ6464">
        <v>15.425000000000001</v>
      </c>
      <c r="AK6464">
        <v>-3.6149741020817E-2</v>
      </c>
      <c r="AL6464">
        <v>0</v>
      </c>
    </row>
    <row r="6465" spans="36:38" x14ac:dyDescent="0.25">
      <c r="AJ6465">
        <v>15.3</v>
      </c>
      <c r="AK6465">
        <v>-3.75513563570622E-2</v>
      </c>
      <c r="AL6465">
        <v>0</v>
      </c>
    </row>
    <row r="6466" spans="36:38" x14ac:dyDescent="0.25">
      <c r="AJ6466">
        <v>15.3</v>
      </c>
      <c r="AK6466">
        <v>-3.75513563570622E-2</v>
      </c>
      <c r="AL6466">
        <v>0</v>
      </c>
    </row>
    <row r="6467" spans="36:38" x14ac:dyDescent="0.25">
      <c r="AJ6467">
        <v>15.275</v>
      </c>
      <c r="AK6467">
        <v>-3.73684771399048E-2</v>
      </c>
      <c r="AL6467">
        <v>0</v>
      </c>
    </row>
    <row r="6468" spans="36:38" x14ac:dyDescent="0.25">
      <c r="AJ6468">
        <v>15.25</v>
      </c>
      <c r="AK6468">
        <v>-3.72098523231904E-2</v>
      </c>
      <c r="AL6468">
        <v>0</v>
      </c>
    </row>
    <row r="6469" spans="36:38" x14ac:dyDescent="0.25">
      <c r="AJ6469">
        <v>15.225</v>
      </c>
      <c r="AK6469">
        <v>-3.7059668841867302E-2</v>
      </c>
      <c r="AL6469">
        <v>0</v>
      </c>
    </row>
    <row r="6470" spans="36:38" x14ac:dyDescent="0.25">
      <c r="AJ6470">
        <v>15.2</v>
      </c>
      <c r="AK6470">
        <v>-3.6845676703830203E-2</v>
      </c>
      <c r="AL6470">
        <v>0</v>
      </c>
    </row>
    <row r="6471" spans="36:38" x14ac:dyDescent="0.25">
      <c r="AJ6471">
        <v>15.2</v>
      </c>
      <c r="AK6471">
        <v>-3.6845676703830203E-2</v>
      </c>
      <c r="AL6471">
        <v>0</v>
      </c>
    </row>
    <row r="6472" spans="36:38" x14ac:dyDescent="0.25">
      <c r="AJ6472">
        <v>15.0515470366719</v>
      </c>
      <c r="AK6472">
        <v>-3.6015745089137997E-2</v>
      </c>
      <c r="AL6472">
        <v>0</v>
      </c>
    </row>
    <row r="6473" spans="36:38" x14ac:dyDescent="0.25">
      <c r="AJ6473">
        <v>14.9030940733437</v>
      </c>
      <c r="AK6473">
        <v>-3.5200221492350497E-2</v>
      </c>
      <c r="AL6473">
        <v>0</v>
      </c>
    </row>
    <row r="6474" spans="36:38" x14ac:dyDescent="0.25">
      <c r="AJ6474">
        <v>14.7546411100156</v>
      </c>
      <c r="AK6474">
        <v>-3.4400434469034999E-2</v>
      </c>
      <c r="AL6474">
        <v>0</v>
      </c>
    </row>
    <row r="6475" spans="36:38" x14ac:dyDescent="0.25">
      <c r="AJ6475">
        <v>14.6061881466874</v>
      </c>
      <c r="AK6475">
        <v>-3.3612982561344998E-2</v>
      </c>
      <c r="AL6475">
        <v>0</v>
      </c>
    </row>
    <row r="6476" spans="36:38" x14ac:dyDescent="0.25">
      <c r="AJ6476">
        <v>14.6061881466874</v>
      </c>
      <c r="AK6476">
        <v>-3.3612982561344998E-2</v>
      </c>
      <c r="AL6476">
        <v>0</v>
      </c>
    </row>
    <row r="6477" spans="36:38" x14ac:dyDescent="0.25">
      <c r="AJ6477">
        <v>14.329641110015601</v>
      </c>
      <c r="AK6477">
        <v>-3.21847969368085E-2</v>
      </c>
      <c r="AL6477">
        <v>0</v>
      </c>
    </row>
    <row r="6478" spans="36:38" x14ac:dyDescent="0.25">
      <c r="AJ6478">
        <v>14.053094073343701</v>
      </c>
      <c r="AK6478">
        <v>-3.0853454606359E-2</v>
      </c>
      <c r="AL6478">
        <v>0</v>
      </c>
    </row>
    <row r="6479" spans="36:38" x14ac:dyDescent="0.25">
      <c r="AJ6479">
        <v>13.7765470366719</v>
      </c>
      <c r="AK6479">
        <v>-2.9590081799944899E-2</v>
      </c>
      <c r="AL6479">
        <v>0</v>
      </c>
    </row>
    <row r="6480" spans="36:38" x14ac:dyDescent="0.25">
      <c r="AJ6480">
        <v>13.5</v>
      </c>
      <c r="AK6480">
        <v>-2.83747277464588E-2</v>
      </c>
      <c r="AL6480">
        <v>0</v>
      </c>
    </row>
    <row r="6481" spans="36:38" x14ac:dyDescent="0.25">
      <c r="AJ6481">
        <v>13.5</v>
      </c>
      <c r="AK6481">
        <v>-2.83747277464588E-2</v>
      </c>
      <c r="AL6481">
        <v>0</v>
      </c>
    </row>
    <row r="6482" spans="36:38" x14ac:dyDescent="0.25">
      <c r="AJ6482">
        <v>13.25</v>
      </c>
      <c r="AK6482">
        <v>-2.73264325217954E-2</v>
      </c>
      <c r="AL6482">
        <v>0</v>
      </c>
    </row>
    <row r="6483" spans="36:38" x14ac:dyDescent="0.25">
      <c r="AJ6483">
        <v>13</v>
      </c>
      <c r="AK6483">
        <v>-2.6312508524331101E-2</v>
      </c>
      <c r="AL6483">
        <v>0</v>
      </c>
    </row>
    <row r="6484" spans="36:38" x14ac:dyDescent="0.25">
      <c r="AJ6484">
        <v>12.75</v>
      </c>
      <c r="AK6484">
        <v>-2.53272948572748E-2</v>
      </c>
      <c r="AL6484">
        <v>0</v>
      </c>
    </row>
    <row r="6485" spans="36:38" x14ac:dyDescent="0.25">
      <c r="AJ6485">
        <v>12.5</v>
      </c>
      <c r="AK6485">
        <v>-2.4373656620420299E-2</v>
      </c>
      <c r="AL6485">
        <v>0</v>
      </c>
    </row>
    <row r="6486" spans="36:38" x14ac:dyDescent="0.25">
      <c r="AJ6486">
        <v>12.5</v>
      </c>
      <c r="AK6486">
        <v>-2.4373656620420299E-2</v>
      </c>
      <c r="AL6486">
        <v>0</v>
      </c>
    </row>
    <row r="6487" spans="36:38" x14ac:dyDescent="0.25">
      <c r="AJ6487">
        <v>12.22</v>
      </c>
      <c r="AK6487">
        <v>-2.3343874445427099E-2</v>
      </c>
      <c r="AL6487">
        <v>0</v>
      </c>
    </row>
    <row r="6488" spans="36:38" x14ac:dyDescent="0.25">
      <c r="AJ6488">
        <v>11.94</v>
      </c>
      <c r="AK6488">
        <v>-2.23556782531062E-2</v>
      </c>
      <c r="AL6488">
        <v>0</v>
      </c>
    </row>
    <row r="6489" spans="36:38" x14ac:dyDescent="0.25">
      <c r="AJ6489">
        <v>11.66</v>
      </c>
      <c r="AK6489">
        <v>-2.1395795603147E-2</v>
      </c>
      <c r="AL6489">
        <v>0</v>
      </c>
    </row>
    <row r="6490" spans="36:38" x14ac:dyDescent="0.25">
      <c r="AJ6490">
        <v>11.38</v>
      </c>
      <c r="AK6490">
        <v>-2.0459324572065101E-2</v>
      </c>
      <c r="AL6490">
        <v>0</v>
      </c>
    </row>
    <row r="6491" spans="36:38" x14ac:dyDescent="0.25">
      <c r="AJ6491">
        <v>11.38</v>
      </c>
      <c r="AK6491">
        <v>-2.0459324572065101E-2</v>
      </c>
      <c r="AL6491">
        <v>0</v>
      </c>
    </row>
    <row r="6492" spans="36:38" x14ac:dyDescent="0.25">
      <c r="AJ6492">
        <v>11.335000000000001</v>
      </c>
      <c r="AK6492">
        <v>-2.0307956714108399E-2</v>
      </c>
      <c r="AL6492">
        <v>0</v>
      </c>
    </row>
    <row r="6493" spans="36:38" x14ac:dyDescent="0.25">
      <c r="AJ6493">
        <v>11.29</v>
      </c>
      <c r="AK6493">
        <v>-2.0156386307356999E-2</v>
      </c>
      <c r="AL6493">
        <v>0</v>
      </c>
    </row>
    <row r="6494" spans="36:38" x14ac:dyDescent="0.25">
      <c r="AJ6494">
        <v>11.244999999999999</v>
      </c>
      <c r="AK6494">
        <v>-2.0004451625230801E-2</v>
      </c>
      <c r="AL6494">
        <v>0</v>
      </c>
    </row>
    <row r="6495" spans="36:38" x14ac:dyDescent="0.25">
      <c r="AJ6495">
        <v>11.2</v>
      </c>
      <c r="AK6495">
        <v>-1.9852368215164399E-2</v>
      </c>
      <c r="AL6495">
        <v>0</v>
      </c>
    </row>
    <row r="6496" spans="36:38" x14ac:dyDescent="0.25">
      <c r="AJ6496">
        <v>11.2</v>
      </c>
      <c r="AK6496">
        <v>-1.9852368215164399E-2</v>
      </c>
      <c r="AL6496">
        <v>0</v>
      </c>
    </row>
    <row r="6497" spans="36:38" x14ac:dyDescent="0.25">
      <c r="AJ6497">
        <v>11.0205613799526</v>
      </c>
      <c r="AK6497">
        <v>-1.9236035665873501E-2</v>
      </c>
      <c r="AL6497">
        <v>0</v>
      </c>
    </row>
    <row r="6498" spans="36:38" x14ac:dyDescent="0.25">
      <c r="AJ6498">
        <v>10.8411227599053</v>
      </c>
      <c r="AK6498">
        <v>-1.86494948324534E-2</v>
      </c>
      <c r="AL6498">
        <v>0</v>
      </c>
    </row>
    <row r="6499" spans="36:38" x14ac:dyDescent="0.25">
      <c r="AJ6499">
        <v>10.661684139857901</v>
      </c>
      <c r="AK6499">
        <v>-1.8086528793445002E-2</v>
      </c>
      <c r="AL6499">
        <v>0</v>
      </c>
    </row>
    <row r="6500" spans="36:38" x14ac:dyDescent="0.25">
      <c r="AJ6500">
        <v>10.482245519810601</v>
      </c>
      <c r="AK6500">
        <v>-1.7543421968903902E-2</v>
      </c>
      <c r="AL6500">
        <v>0</v>
      </c>
    </row>
    <row r="6501" spans="36:38" x14ac:dyDescent="0.25">
      <c r="AJ6501">
        <v>10.482245519810601</v>
      </c>
      <c r="AK6501">
        <v>-1.7543421968903902E-2</v>
      </c>
      <c r="AL6501">
        <v>0</v>
      </c>
    </row>
    <row r="6502" spans="36:38" x14ac:dyDescent="0.25">
      <c r="AJ6502">
        <v>10.2816841398579</v>
      </c>
      <c r="AK6502">
        <v>-1.6954953783815101E-2</v>
      </c>
      <c r="AL6502">
        <v>0</v>
      </c>
    </row>
    <row r="6503" spans="36:38" x14ac:dyDescent="0.25">
      <c r="AJ6503">
        <v>10.0811227599053</v>
      </c>
      <c r="AK6503">
        <v>-1.6383484432688899E-2</v>
      </c>
      <c r="AL6503">
        <v>0</v>
      </c>
    </row>
    <row r="6504" spans="36:38" x14ac:dyDescent="0.25">
      <c r="AJ6504">
        <v>9.8805613799526508</v>
      </c>
      <c r="AK6504">
        <v>-1.5823228010361502E-2</v>
      </c>
      <c r="AL6504">
        <v>0</v>
      </c>
    </row>
    <row r="6505" spans="36:38" x14ac:dyDescent="0.25">
      <c r="AJ6505">
        <v>9.68</v>
      </c>
      <c r="AK6505">
        <v>-1.52688620671539E-2</v>
      </c>
      <c r="AL6505">
        <v>0</v>
      </c>
    </row>
    <row r="6506" spans="36:38" x14ac:dyDescent="0.25">
      <c r="AJ6506">
        <v>9.68</v>
      </c>
      <c r="AK6506">
        <v>-1.52688620671539E-2</v>
      </c>
      <c r="AL6506">
        <v>0</v>
      </c>
    </row>
    <row r="6507" spans="36:38" x14ac:dyDescent="0.25">
      <c r="AJ6507">
        <v>9.5299999999999994</v>
      </c>
      <c r="AK6507">
        <v>-1.4857637869352999E-2</v>
      </c>
      <c r="AL6507">
        <v>0</v>
      </c>
    </row>
    <row r="6508" spans="36:38" x14ac:dyDescent="0.25">
      <c r="AJ6508">
        <v>9.3800000000000008</v>
      </c>
      <c r="AK6508">
        <v>-1.44528892556722E-2</v>
      </c>
      <c r="AL6508">
        <v>0</v>
      </c>
    </row>
    <row r="6509" spans="36:38" x14ac:dyDescent="0.25">
      <c r="AJ6509">
        <v>9.23</v>
      </c>
      <c r="AK6509">
        <v>-1.40546116834523E-2</v>
      </c>
      <c r="AL6509">
        <v>0</v>
      </c>
    </row>
    <row r="6510" spans="36:38" x14ac:dyDescent="0.25">
      <c r="AJ6510">
        <v>9.08</v>
      </c>
      <c r="AK6510">
        <v>-1.36629048202167E-2</v>
      </c>
      <c r="AL6510">
        <v>0</v>
      </c>
    </row>
    <row r="6511" spans="36:38" x14ac:dyDescent="0.25">
      <c r="AJ6511">
        <v>9.08</v>
      </c>
      <c r="AK6511">
        <v>-1.36629048202167E-2</v>
      </c>
      <c r="AL6511">
        <v>0</v>
      </c>
    </row>
    <row r="6512" spans="36:38" x14ac:dyDescent="0.25">
      <c r="AJ6512">
        <v>8.8747057201474604</v>
      </c>
      <c r="AK6512">
        <v>-1.31375944346648E-2</v>
      </c>
      <c r="AL6512">
        <v>0</v>
      </c>
    </row>
    <row r="6513" spans="36:38" x14ac:dyDescent="0.25">
      <c r="AJ6513">
        <v>8.6694114402949207</v>
      </c>
      <c r="AK6513">
        <v>-1.2624870564202299E-2</v>
      </c>
      <c r="AL6513">
        <v>0</v>
      </c>
    </row>
    <row r="6514" spans="36:38" x14ac:dyDescent="0.25">
      <c r="AJ6514">
        <v>8.4641171604423704</v>
      </c>
      <c r="AK6514">
        <v>-1.21249071512054E-2</v>
      </c>
      <c r="AL6514">
        <v>0</v>
      </c>
    </row>
    <row r="6515" spans="36:38" x14ac:dyDescent="0.25">
      <c r="AJ6515">
        <v>8.2588228805898307</v>
      </c>
      <c r="AK6515">
        <v>-1.16375950477324E-2</v>
      </c>
      <c r="AL6515">
        <v>0</v>
      </c>
    </row>
    <row r="6516" spans="36:38" x14ac:dyDescent="0.25">
      <c r="AJ6516">
        <v>8.2588228805898307</v>
      </c>
      <c r="AK6516">
        <v>-1.16375950477324E-2</v>
      </c>
      <c r="AL6516">
        <v>0</v>
      </c>
    </row>
    <row r="6517" spans="36:38" x14ac:dyDescent="0.25">
      <c r="AJ6517">
        <v>7.841688061058</v>
      </c>
      <c r="AK6517">
        <v>-1.06903067343399E-2</v>
      </c>
      <c r="AL6517">
        <v>0</v>
      </c>
    </row>
    <row r="6518" spans="36:38" x14ac:dyDescent="0.25">
      <c r="AJ6518">
        <v>7.4245532415261604</v>
      </c>
      <c r="AK6518">
        <v>-9.7991650494981004E-3</v>
      </c>
      <c r="AL6518">
        <v>0</v>
      </c>
    </row>
    <row r="6519" spans="36:38" x14ac:dyDescent="0.25">
      <c r="AJ6519">
        <v>7.0074184219943296</v>
      </c>
      <c r="AK6519">
        <v>-8.9608572711798503E-3</v>
      </c>
      <c r="AL6519">
        <v>0</v>
      </c>
    </row>
    <row r="6520" spans="36:38" x14ac:dyDescent="0.25">
      <c r="AJ6520">
        <v>6.5902836024624998</v>
      </c>
      <c r="AK6520">
        <v>-8.1724711105731207E-3</v>
      </c>
      <c r="AL6520">
        <v>0</v>
      </c>
    </row>
    <row r="6521" spans="36:38" x14ac:dyDescent="0.25">
      <c r="AJ6521">
        <v>6.5902836024624998</v>
      </c>
      <c r="AK6521">
        <v>-8.1724711105731207E-3</v>
      </c>
      <c r="AL6521">
        <v>0</v>
      </c>
    </row>
    <row r="6522" spans="36:38" x14ac:dyDescent="0.25">
      <c r="AJ6522">
        <v>5.7427127018468802</v>
      </c>
      <c r="AK6522">
        <v>-6.7144372583839004E-3</v>
      </c>
      <c r="AL6522">
        <v>0</v>
      </c>
    </row>
    <row r="6523" spans="36:38" x14ac:dyDescent="0.25">
      <c r="AJ6523">
        <v>4.89514180123125</v>
      </c>
      <c r="AK6523">
        <v>-5.4235629960841499E-3</v>
      </c>
      <c r="AL6523">
        <v>0</v>
      </c>
    </row>
    <row r="6524" spans="36:38" x14ac:dyDescent="0.25">
      <c r="AJ6524">
        <v>4.0475709006156197</v>
      </c>
      <c r="AK6524">
        <v>-4.2557905369153401E-3</v>
      </c>
      <c r="AL6524">
        <v>0</v>
      </c>
    </row>
    <row r="6525" spans="36:38" x14ac:dyDescent="0.25">
      <c r="AJ6525">
        <v>3.2</v>
      </c>
      <c r="AK6525">
        <v>-3.1457218357408001E-3</v>
      </c>
      <c r="AL6525">
        <v>0</v>
      </c>
    </row>
    <row r="6526" spans="36:38" x14ac:dyDescent="0.25">
      <c r="AJ6526">
        <v>3.2</v>
      </c>
      <c r="AK6526">
        <v>-3.1457218357408001E-3</v>
      </c>
      <c r="AL6526">
        <v>0</v>
      </c>
    </row>
    <row r="6527" spans="36:38" x14ac:dyDescent="0.25">
      <c r="AJ6527">
        <v>2.3230973977957201</v>
      </c>
      <c r="AK6527">
        <v>-2.0793788821644702E-3</v>
      </c>
      <c r="AL6527">
        <v>0</v>
      </c>
    </row>
    <row r="6528" spans="36:38" x14ac:dyDescent="0.25">
      <c r="AJ6528">
        <v>1.44619479559144</v>
      </c>
      <c r="AK6528">
        <v>-1.1062536603388599E-3</v>
      </c>
      <c r="AL6528">
        <v>0</v>
      </c>
    </row>
    <row r="6529" spans="36:38" x14ac:dyDescent="0.25">
      <c r="AJ6529">
        <v>0.56929219338715698</v>
      </c>
      <c r="AK6529">
        <v>-1.82974557771024E-4</v>
      </c>
      <c r="AL6529">
        <v>0</v>
      </c>
    </row>
    <row r="6530" spans="36:38" x14ac:dyDescent="0.25">
      <c r="AJ6530">
        <v>-0.30761040881712398</v>
      </c>
      <c r="AK6530">
        <v>7.0377515736964001E-4</v>
      </c>
      <c r="AL6530">
        <v>0</v>
      </c>
    </row>
    <row r="6531" spans="36:38" x14ac:dyDescent="0.25">
      <c r="AJ6531">
        <v>-0.30761040881712398</v>
      </c>
      <c r="AK6531">
        <v>7.0377515736964001E-4</v>
      </c>
      <c r="AL6531">
        <v>0</v>
      </c>
    </row>
    <row r="6532" spans="36:38" x14ac:dyDescent="0.25">
      <c r="AJ6532">
        <v>-1.18070780661284</v>
      </c>
      <c r="AK6532">
        <v>1.57240976384624E-3</v>
      </c>
      <c r="AL6532">
        <v>0</v>
      </c>
    </row>
    <row r="6533" spans="36:38" x14ac:dyDescent="0.25">
      <c r="AJ6533">
        <v>-2.05380520440856</v>
      </c>
      <c r="AK6533">
        <v>2.4248540420973501E-3</v>
      </c>
      <c r="AL6533">
        <v>0</v>
      </c>
    </row>
    <row r="6534" spans="36:38" x14ac:dyDescent="0.25">
      <c r="AJ6534">
        <v>-2.9269026022042799</v>
      </c>
      <c r="AK6534">
        <v>3.27804661481202E-3</v>
      </c>
      <c r="AL6534">
        <v>0</v>
      </c>
    </row>
    <row r="6535" spans="36:38" x14ac:dyDescent="0.25">
      <c r="AJ6535">
        <v>-3.8</v>
      </c>
      <c r="AK6535">
        <v>4.1585858300919199E-3</v>
      </c>
      <c r="AL6535">
        <v>0</v>
      </c>
    </row>
    <row r="6536" spans="36:38" x14ac:dyDescent="0.25">
      <c r="AJ6536">
        <v>-3.8</v>
      </c>
      <c r="AK6536">
        <v>4.1585858300919199E-3</v>
      </c>
      <c r="AL6536">
        <v>0</v>
      </c>
    </row>
    <row r="6537" spans="36:38" x14ac:dyDescent="0.25">
      <c r="AJ6537">
        <v>-4.7249999999999996</v>
      </c>
      <c r="AK6537">
        <v>5.0761468964558099E-3</v>
      </c>
      <c r="AL6537">
        <v>0</v>
      </c>
    </row>
    <row r="6538" spans="36:38" x14ac:dyDescent="0.25">
      <c r="AJ6538">
        <v>-5.65</v>
      </c>
      <c r="AK6538">
        <v>5.9821480063473901E-3</v>
      </c>
      <c r="AL6538">
        <v>0</v>
      </c>
    </row>
    <row r="6539" spans="36:38" x14ac:dyDescent="0.25">
      <c r="AJ6539">
        <v>-6.5750000000000002</v>
      </c>
      <c r="AK6539">
        <v>6.88582130843179E-3</v>
      </c>
      <c r="AL6539">
        <v>0</v>
      </c>
    </row>
    <row r="6540" spans="36:38" x14ac:dyDescent="0.25">
      <c r="AJ6540">
        <v>-7.5</v>
      </c>
      <c r="AK6540">
        <v>7.7794014169078503E-3</v>
      </c>
      <c r="AL6540">
        <v>0</v>
      </c>
    </row>
    <row r="6541" spans="36:38" x14ac:dyDescent="0.25">
      <c r="AJ6541">
        <v>10.53</v>
      </c>
      <c r="AK6541">
        <v>-1.4792658748513101E-2</v>
      </c>
      <c r="AL6541">
        <v>0</v>
      </c>
    </row>
    <row r="6542" spans="36:38" x14ac:dyDescent="0.25">
      <c r="AJ6542">
        <v>10.487500000000001</v>
      </c>
      <c r="AK6542">
        <v>-1.4750190818370999E-2</v>
      </c>
      <c r="AL6542">
        <v>0</v>
      </c>
    </row>
    <row r="6543" spans="36:38" x14ac:dyDescent="0.25">
      <c r="AJ6543">
        <v>10.445</v>
      </c>
      <c r="AK6543">
        <v>-1.47066003316504E-2</v>
      </c>
      <c r="AL6543">
        <v>0</v>
      </c>
    </row>
    <row r="6544" spans="36:38" x14ac:dyDescent="0.25">
      <c r="AJ6544">
        <v>10.4025</v>
      </c>
      <c r="AK6544">
        <v>-1.46636060922867E-2</v>
      </c>
      <c r="AL6544">
        <v>0</v>
      </c>
    </row>
    <row r="6545" spans="36:38" x14ac:dyDescent="0.25">
      <c r="AJ6545">
        <v>10.36</v>
      </c>
      <c r="AK6545">
        <v>-1.46219588489854E-2</v>
      </c>
      <c r="AL6545">
        <v>0</v>
      </c>
    </row>
    <row r="6546" spans="36:38" x14ac:dyDescent="0.25">
      <c r="AJ6546">
        <v>10.36</v>
      </c>
      <c r="AK6546">
        <v>-1.46219588489854E-2</v>
      </c>
      <c r="AL6546">
        <v>0</v>
      </c>
    </row>
    <row r="6547" spans="36:38" x14ac:dyDescent="0.25">
      <c r="AJ6547">
        <v>10.19</v>
      </c>
      <c r="AK6547">
        <v>-1.4511996048268E-2</v>
      </c>
      <c r="AL6547">
        <v>0</v>
      </c>
    </row>
    <row r="6548" spans="36:38" x14ac:dyDescent="0.25">
      <c r="AJ6548">
        <v>10.02</v>
      </c>
      <c r="AK6548">
        <v>-1.4403695347407E-2</v>
      </c>
      <c r="AL6548">
        <v>0</v>
      </c>
    </row>
    <row r="6549" spans="36:38" x14ac:dyDescent="0.25">
      <c r="AJ6549">
        <v>9.85</v>
      </c>
      <c r="AK6549">
        <v>-1.4286980924938301E-2</v>
      </c>
      <c r="AL6549">
        <v>0</v>
      </c>
    </row>
    <row r="6550" spans="36:38" x14ac:dyDescent="0.25">
      <c r="AJ6550">
        <v>9.68</v>
      </c>
      <c r="AK6550">
        <v>-1.4151652692527199E-2</v>
      </c>
      <c r="AL6550">
        <v>0</v>
      </c>
    </row>
    <row r="6551" spans="36:38" x14ac:dyDescent="0.25">
      <c r="AJ6551">
        <v>9.68</v>
      </c>
      <c r="AK6551">
        <v>-1.4151652692527199E-2</v>
      </c>
      <c r="AL6551">
        <v>0</v>
      </c>
    </row>
    <row r="6552" spans="36:38" x14ac:dyDescent="0.25">
      <c r="AJ6552">
        <v>9.5299999999999994</v>
      </c>
      <c r="AK6552">
        <v>-1.4016426117701399E-2</v>
      </c>
      <c r="AL6552">
        <v>0</v>
      </c>
    </row>
    <row r="6553" spans="36:38" x14ac:dyDescent="0.25">
      <c r="AJ6553">
        <v>9.3800000000000008</v>
      </c>
      <c r="AK6553">
        <v>-1.38759928833481E-2</v>
      </c>
      <c r="AL6553">
        <v>0</v>
      </c>
    </row>
    <row r="6554" spans="36:38" x14ac:dyDescent="0.25">
      <c r="AJ6554">
        <v>9.23</v>
      </c>
      <c r="AK6554">
        <v>-1.3730677235009699E-2</v>
      </c>
      <c r="AL6554">
        <v>0</v>
      </c>
    </row>
    <row r="6555" spans="36:38" x14ac:dyDescent="0.25">
      <c r="AJ6555">
        <v>9.08</v>
      </c>
      <c r="AK6555">
        <v>-1.3580787296611E-2</v>
      </c>
      <c r="AL6555">
        <v>0</v>
      </c>
    </row>
    <row r="6556" spans="36:38" x14ac:dyDescent="0.25">
      <c r="AJ6556">
        <v>9.08</v>
      </c>
      <c r="AK6556">
        <v>-1.3580787296611E-2</v>
      </c>
      <c r="AL6556">
        <v>0</v>
      </c>
    </row>
    <row r="6557" spans="36:38" x14ac:dyDescent="0.25">
      <c r="AJ6557">
        <v>8.8541544814160797</v>
      </c>
      <c r="AK6557">
        <v>-1.3347248368495599E-2</v>
      </c>
      <c r="AL6557">
        <v>0</v>
      </c>
    </row>
    <row r="6558" spans="36:38" x14ac:dyDescent="0.25">
      <c r="AJ6558">
        <v>8.6283089628321701</v>
      </c>
      <c r="AK6558">
        <v>-1.3105215218497701E-2</v>
      </c>
      <c r="AL6558">
        <v>0</v>
      </c>
    </row>
    <row r="6559" spans="36:38" x14ac:dyDescent="0.25">
      <c r="AJ6559">
        <v>8.4024634442482498</v>
      </c>
      <c r="AK6559">
        <v>-1.2855686260781801E-2</v>
      </c>
      <c r="AL6559">
        <v>0</v>
      </c>
    </row>
    <row r="6560" spans="36:38" x14ac:dyDescent="0.25">
      <c r="AJ6560">
        <v>8.1766179256643401</v>
      </c>
      <c r="AK6560">
        <v>-1.2599592573200801E-2</v>
      </c>
      <c r="AL6560">
        <v>0</v>
      </c>
    </row>
    <row r="6561" spans="36:38" x14ac:dyDescent="0.25">
      <c r="AJ6561">
        <v>8.1766179256643401</v>
      </c>
      <c r="AK6561">
        <v>-1.2599592573200801E-2</v>
      </c>
      <c r="AL6561">
        <v>0</v>
      </c>
    </row>
    <row r="6562" spans="36:38" x14ac:dyDescent="0.25">
      <c r="AJ6562">
        <v>7.9088484546975897</v>
      </c>
      <c r="AK6562">
        <v>-1.2288698734783001E-2</v>
      </c>
      <c r="AL6562">
        <v>0</v>
      </c>
    </row>
    <row r="6563" spans="36:38" x14ac:dyDescent="0.25">
      <c r="AJ6563">
        <v>7.6410789837308499</v>
      </c>
      <c r="AK6563">
        <v>-1.1971224320049E-2</v>
      </c>
      <c r="AL6563">
        <v>0</v>
      </c>
    </row>
    <row r="6564" spans="36:38" x14ac:dyDescent="0.25">
      <c r="AJ6564">
        <v>7.3733095127641102</v>
      </c>
      <c r="AK6564">
        <v>-1.16484653355464E-2</v>
      </c>
      <c r="AL6564">
        <v>0</v>
      </c>
    </row>
    <row r="6565" spans="36:38" x14ac:dyDescent="0.25">
      <c r="AJ6565">
        <v>7.1055400417973704</v>
      </c>
      <c r="AK6565">
        <v>-1.13215150888851E-2</v>
      </c>
      <c r="AL6565">
        <v>0</v>
      </c>
    </row>
    <row r="6566" spans="36:38" x14ac:dyDescent="0.25">
      <c r="AJ6566">
        <v>7.1055400417973704</v>
      </c>
      <c r="AK6566">
        <v>-1.13215150888851E-2</v>
      </c>
      <c r="AL6566">
        <v>0</v>
      </c>
    </row>
    <row r="6567" spans="36:38" x14ac:dyDescent="0.25">
      <c r="AJ6567">
        <v>6.7880642289878903</v>
      </c>
      <c r="AK6567">
        <v>-1.0929792834739801E-2</v>
      </c>
      <c r="AL6567">
        <v>0</v>
      </c>
    </row>
    <row r="6568" spans="36:38" x14ac:dyDescent="0.25">
      <c r="AJ6568">
        <v>6.4705884161784102</v>
      </c>
      <c r="AK6568">
        <v>-1.05348323466859E-2</v>
      </c>
      <c r="AL6568">
        <v>0</v>
      </c>
    </row>
    <row r="6569" spans="36:38" x14ac:dyDescent="0.25">
      <c r="AJ6569">
        <v>6.1531126033689301</v>
      </c>
      <c r="AK6569">
        <v>-1.01376274086024E-2</v>
      </c>
      <c r="AL6569">
        <v>0</v>
      </c>
    </row>
    <row r="6570" spans="36:38" x14ac:dyDescent="0.25">
      <c r="AJ6570">
        <v>5.8356367905594499</v>
      </c>
      <c r="AK6570">
        <v>-9.7387430808884307E-3</v>
      </c>
      <c r="AL6570">
        <v>0</v>
      </c>
    </row>
    <row r="6571" spans="36:38" x14ac:dyDescent="0.25">
      <c r="AJ6571">
        <v>5.8356367905594499</v>
      </c>
      <c r="AK6571">
        <v>-9.7387430808884307E-3</v>
      </c>
      <c r="AL6571">
        <v>0</v>
      </c>
    </row>
    <row r="6572" spans="36:38" x14ac:dyDescent="0.25">
      <c r="AJ6572">
        <v>5.4592275929195804</v>
      </c>
      <c r="AK6572">
        <v>-9.2634646417169494E-3</v>
      </c>
      <c r="AL6572">
        <v>0</v>
      </c>
    </row>
    <row r="6573" spans="36:38" x14ac:dyDescent="0.25">
      <c r="AJ6573">
        <v>5.0828183952797197</v>
      </c>
      <c r="AK6573">
        <v>-8.7848978326395492E-3</v>
      </c>
      <c r="AL6573">
        <v>0</v>
      </c>
    </row>
    <row r="6574" spans="36:38" x14ac:dyDescent="0.25">
      <c r="AJ6574">
        <v>4.7064091976398599</v>
      </c>
      <c r="AK6574">
        <v>-8.30100138781786E-3</v>
      </c>
      <c r="AL6574">
        <v>0</v>
      </c>
    </row>
    <row r="6575" spans="36:38" x14ac:dyDescent="0.25">
      <c r="AJ6575">
        <v>4.33</v>
      </c>
      <c r="AK6575">
        <v>-7.8087089583377903E-3</v>
      </c>
      <c r="AL6575">
        <v>0</v>
      </c>
    </row>
    <row r="6576" spans="36:38" x14ac:dyDescent="0.25">
      <c r="AJ6576">
        <v>4.33</v>
      </c>
      <c r="AK6576">
        <v>-7.8087089583377903E-3</v>
      </c>
      <c r="AL6576">
        <v>0</v>
      </c>
    </row>
    <row r="6577" spans="36:38" x14ac:dyDescent="0.25">
      <c r="AJ6577">
        <v>4.08</v>
      </c>
      <c r="AK6577">
        <v>-7.4825795368856302E-3</v>
      </c>
      <c r="AL6577">
        <v>0</v>
      </c>
    </row>
    <row r="6578" spans="36:38" x14ac:dyDescent="0.25">
      <c r="AJ6578">
        <v>3.83</v>
      </c>
      <c r="AK6578">
        <v>-7.1573669739850099E-3</v>
      </c>
      <c r="AL6578">
        <v>0</v>
      </c>
    </row>
    <row r="6579" spans="36:38" x14ac:dyDescent="0.25">
      <c r="AJ6579">
        <v>3.58</v>
      </c>
      <c r="AK6579">
        <v>-6.8129097488951402E-3</v>
      </c>
      <c r="AL6579">
        <v>0</v>
      </c>
    </row>
    <row r="6580" spans="36:38" x14ac:dyDescent="0.25">
      <c r="AJ6580">
        <v>3.33</v>
      </c>
      <c r="AK6580">
        <v>-6.4274458150614996E-3</v>
      </c>
      <c r="AL6580">
        <v>0</v>
      </c>
    </row>
    <row r="6581" spans="36:38" x14ac:dyDescent="0.25">
      <c r="AJ6581">
        <v>3.33</v>
      </c>
      <c r="AK6581">
        <v>-6.4274458150614996E-3</v>
      </c>
      <c r="AL6581">
        <v>0</v>
      </c>
    </row>
    <row r="6582" spans="36:38" x14ac:dyDescent="0.25">
      <c r="AJ6582">
        <v>3.2160714285714298</v>
      </c>
      <c r="AK6582">
        <v>-6.2347064266685803E-3</v>
      </c>
      <c r="AL6582">
        <v>0</v>
      </c>
    </row>
    <row r="6583" spans="36:38" x14ac:dyDescent="0.25">
      <c r="AJ6583">
        <v>3.10214285714286</v>
      </c>
      <c r="AK6583">
        <v>-6.0380380475488901E-3</v>
      </c>
      <c r="AL6583">
        <v>0</v>
      </c>
    </row>
    <row r="6584" spans="36:38" x14ac:dyDescent="0.25">
      <c r="AJ6584">
        <v>2.9882142857142902</v>
      </c>
      <c r="AK6584">
        <v>-5.8379592470481001E-3</v>
      </c>
      <c r="AL6584">
        <v>0</v>
      </c>
    </row>
    <row r="6585" spans="36:38" x14ac:dyDescent="0.25">
      <c r="AJ6585">
        <v>2.8742857142857101</v>
      </c>
      <c r="AK6585">
        <v>-5.63500787969914E-3</v>
      </c>
      <c r="AL6585">
        <v>0</v>
      </c>
    </row>
    <row r="6586" spans="36:38" x14ac:dyDescent="0.25">
      <c r="AJ6586">
        <v>2.8742857142857101</v>
      </c>
      <c r="AK6586">
        <v>-5.63500787969914E-3</v>
      </c>
      <c r="AL6586">
        <v>0</v>
      </c>
    </row>
    <row r="6587" spans="36:38" x14ac:dyDescent="0.25">
      <c r="AJ6587">
        <v>2.8382142857142898</v>
      </c>
      <c r="AK6587">
        <v>-5.5729067293244297E-3</v>
      </c>
      <c r="AL6587">
        <v>0</v>
      </c>
    </row>
    <row r="6588" spans="36:38" x14ac:dyDescent="0.25">
      <c r="AJ6588">
        <v>2.8021428571428602</v>
      </c>
      <c r="AK6588">
        <v>-5.5106864799365904E-3</v>
      </c>
      <c r="AL6588">
        <v>0</v>
      </c>
    </row>
    <row r="6589" spans="36:38" x14ac:dyDescent="0.25">
      <c r="AJ6589">
        <v>2.7660714285714301</v>
      </c>
      <c r="AK6589">
        <v>-5.4482858842426702E-3</v>
      </c>
      <c r="AL6589">
        <v>0</v>
      </c>
    </row>
    <row r="6590" spans="36:38" x14ac:dyDescent="0.25">
      <c r="AJ6590">
        <v>2.73</v>
      </c>
      <c r="AK6590">
        <v>-5.3856678518520397E-3</v>
      </c>
      <c r="AL6590">
        <v>0</v>
      </c>
    </row>
    <row r="6591" spans="36:38" x14ac:dyDescent="0.25">
      <c r="AJ6591">
        <v>2.73</v>
      </c>
      <c r="AK6591">
        <v>-5.3856678518520397E-3</v>
      </c>
      <c r="AL6591">
        <v>0</v>
      </c>
    </row>
    <row r="6592" spans="36:38" x14ac:dyDescent="0.25">
      <c r="AJ6592">
        <v>2.54207876162944</v>
      </c>
      <c r="AK6592">
        <v>-5.0563822650184697E-3</v>
      </c>
      <c r="AL6592">
        <v>0</v>
      </c>
    </row>
    <row r="6593" spans="36:38" x14ac:dyDescent="0.25">
      <c r="AJ6593">
        <v>2.3541575232588801</v>
      </c>
      <c r="AK6593">
        <v>-4.723253731594E-3</v>
      </c>
      <c r="AL6593">
        <v>0</v>
      </c>
    </row>
    <row r="6594" spans="36:38" x14ac:dyDescent="0.25">
      <c r="AJ6594">
        <v>2.1662362848883201</v>
      </c>
      <c r="AK6594">
        <v>-4.3877509994222196E-3</v>
      </c>
      <c r="AL6594">
        <v>0</v>
      </c>
    </row>
    <row r="6595" spans="36:38" x14ac:dyDescent="0.25">
      <c r="AJ6595">
        <v>1.9783150465177599</v>
      </c>
      <c r="AK6595">
        <v>-4.0512885515142502E-3</v>
      </c>
      <c r="AL6595">
        <v>0</v>
      </c>
    </row>
    <row r="6596" spans="36:38" x14ac:dyDescent="0.25">
      <c r="AJ6596">
        <v>1.9783150465177599</v>
      </c>
      <c r="AK6596">
        <v>-4.0512885515142502E-3</v>
      </c>
      <c r="AL6596">
        <v>0</v>
      </c>
    </row>
    <row r="6597" spans="36:38" x14ac:dyDescent="0.25">
      <c r="AJ6597">
        <v>1.7326011831527199</v>
      </c>
      <c r="AK6597">
        <v>-3.6120307662966698E-3</v>
      </c>
      <c r="AL6597">
        <v>0</v>
      </c>
    </row>
    <row r="6598" spans="36:38" x14ac:dyDescent="0.25">
      <c r="AJ6598">
        <v>1.48688731978767</v>
      </c>
      <c r="AK6598">
        <v>-3.1759595528015501E-3</v>
      </c>
      <c r="AL6598">
        <v>0</v>
      </c>
    </row>
    <row r="6599" spans="36:38" x14ac:dyDescent="0.25">
      <c r="AJ6599">
        <v>1.24117345642262</v>
      </c>
      <c r="AK6599">
        <v>-2.7453598698878199E-3</v>
      </c>
      <c r="AL6599">
        <v>0</v>
      </c>
    </row>
    <row r="6600" spans="36:38" x14ac:dyDescent="0.25">
      <c r="AJ6600">
        <v>0.99545959305757703</v>
      </c>
      <c r="AK6600">
        <v>-2.3222210958570798E-3</v>
      </c>
      <c r="AL6600">
        <v>0</v>
      </c>
    </row>
    <row r="6601" spans="36:38" x14ac:dyDescent="0.25">
      <c r="AJ6601">
        <v>0.99545959305757703</v>
      </c>
      <c r="AK6601">
        <v>-2.3222210958570798E-3</v>
      </c>
      <c r="AL6601">
        <v>0</v>
      </c>
    </row>
    <row r="6602" spans="36:38" x14ac:dyDescent="0.25">
      <c r="AJ6602">
        <v>0.67417976767284005</v>
      </c>
      <c r="AK6602">
        <v>-1.78296000772467E-3</v>
      </c>
      <c r="AL6602">
        <v>0</v>
      </c>
    </row>
    <row r="6603" spans="36:38" x14ac:dyDescent="0.25">
      <c r="AJ6603">
        <v>0.35289994228810201</v>
      </c>
      <c r="AK6603">
        <v>-1.26226652780198E-3</v>
      </c>
      <c r="AL6603">
        <v>0</v>
      </c>
    </row>
    <row r="6604" spans="36:38" x14ac:dyDescent="0.25">
      <c r="AJ6604">
        <v>3.1620116903364498E-2</v>
      </c>
      <c r="AK6604">
        <v>-7.62204771570743E-4</v>
      </c>
      <c r="AL6604">
        <v>0</v>
      </c>
    </row>
    <row r="6605" spans="36:38" x14ac:dyDescent="0.25">
      <c r="AJ6605">
        <v>-0.28965970848137401</v>
      </c>
      <c r="AK6605">
        <v>-2.8394202241220298E-4</v>
      </c>
      <c r="AL6605">
        <v>0</v>
      </c>
    </row>
    <row r="6606" spans="36:38" x14ac:dyDescent="0.25">
      <c r="AJ6606">
        <v>-0.28965970848137401</v>
      </c>
      <c r="AK6606">
        <v>-2.8394202241220298E-4</v>
      </c>
      <c r="AL6606">
        <v>0</v>
      </c>
    </row>
    <row r="6607" spans="36:38" x14ac:dyDescent="0.25">
      <c r="AJ6607">
        <v>-0.70974478136103003</v>
      </c>
      <c r="AK6607">
        <v>3.0817350467821601E-4</v>
      </c>
      <c r="AL6607">
        <v>0</v>
      </c>
    </row>
    <row r="6608" spans="36:38" x14ac:dyDescent="0.25">
      <c r="AJ6608">
        <v>-1.1298298542406899</v>
      </c>
      <c r="AK6608">
        <v>8.6435924918775798E-4</v>
      </c>
      <c r="AL6608">
        <v>0</v>
      </c>
    </row>
    <row r="6609" spans="36:38" x14ac:dyDescent="0.25">
      <c r="AJ6609">
        <v>-1.5499149271203401</v>
      </c>
      <c r="AK6609">
        <v>1.3889821729665399E-3</v>
      </c>
      <c r="AL6609">
        <v>0</v>
      </c>
    </row>
    <row r="6610" spans="36:38" x14ac:dyDescent="0.25">
      <c r="AJ6610">
        <v>-1.97</v>
      </c>
      <c r="AK6610">
        <v>1.88914312009205E-3</v>
      </c>
      <c r="AL6610">
        <v>0</v>
      </c>
    </row>
    <row r="6611" spans="36:38" x14ac:dyDescent="0.25">
      <c r="AJ6611">
        <v>-1.97</v>
      </c>
      <c r="AK6611">
        <v>1.88914312009205E-3</v>
      </c>
      <c r="AL6611">
        <v>0</v>
      </c>
    </row>
    <row r="6612" spans="36:38" x14ac:dyDescent="0.25">
      <c r="AJ6612">
        <v>-2.27</v>
      </c>
      <c r="AK6612">
        <v>2.2306821618967901E-3</v>
      </c>
      <c r="AL6612">
        <v>0</v>
      </c>
    </row>
    <row r="6613" spans="36:38" x14ac:dyDescent="0.25">
      <c r="AJ6613">
        <v>-2.57</v>
      </c>
      <c r="AK6613">
        <v>2.56001831758511E-3</v>
      </c>
      <c r="AL6613">
        <v>0</v>
      </c>
    </row>
    <row r="6614" spans="36:38" x14ac:dyDescent="0.25">
      <c r="AJ6614">
        <v>-2.87</v>
      </c>
      <c r="AK6614">
        <v>2.9031149732056498E-3</v>
      </c>
      <c r="AL6614">
        <v>0</v>
      </c>
    </row>
    <row r="6615" spans="36:38" x14ac:dyDescent="0.25">
      <c r="AJ6615">
        <v>-3.17</v>
      </c>
      <c r="AK6615">
        <v>3.2902521246437801E-3</v>
      </c>
      <c r="AL6615">
        <v>0</v>
      </c>
    </row>
    <row r="6616" spans="36:38" x14ac:dyDescent="0.25">
      <c r="AJ6616">
        <v>-3.17</v>
      </c>
      <c r="AK6616">
        <v>3.2902521246437801E-3</v>
      </c>
      <c r="AL6616">
        <v>0</v>
      </c>
    </row>
    <row r="6617" spans="36:38" x14ac:dyDescent="0.25">
      <c r="AJ6617">
        <v>-3.2417857142857098</v>
      </c>
      <c r="AK6617">
        <v>3.3935040354366301E-3</v>
      </c>
      <c r="AL6617">
        <v>0</v>
      </c>
    </row>
    <row r="6618" spans="36:38" x14ac:dyDescent="0.25">
      <c r="AJ6618">
        <v>-3.3135714285714299</v>
      </c>
      <c r="AK6618">
        <v>3.4981430081365301E-3</v>
      </c>
      <c r="AL6618">
        <v>0</v>
      </c>
    </row>
    <row r="6619" spans="36:38" x14ac:dyDescent="0.25">
      <c r="AJ6619">
        <v>-3.3853571428571398</v>
      </c>
      <c r="AK6619">
        <v>3.60403753448658E-3</v>
      </c>
      <c r="AL6619">
        <v>0</v>
      </c>
    </row>
    <row r="6620" spans="36:38" x14ac:dyDescent="0.25">
      <c r="AJ6620">
        <v>-3.45714285714286</v>
      </c>
      <c r="AK6620">
        <v>3.7110883909723899E-3</v>
      </c>
      <c r="AL6620">
        <v>0</v>
      </c>
    </row>
    <row r="6621" spans="36:38" x14ac:dyDescent="0.25">
      <c r="AJ6621">
        <v>-3.45714285714286</v>
      </c>
      <c r="AK6621">
        <v>3.7110883909723899E-3</v>
      </c>
      <c r="AL6621">
        <v>0</v>
      </c>
    </row>
    <row r="6622" spans="36:38" x14ac:dyDescent="0.25">
      <c r="AJ6622">
        <v>-3.5353571428571402</v>
      </c>
      <c r="AK6622">
        <v>3.8247813090683301E-3</v>
      </c>
      <c r="AL6622">
        <v>0</v>
      </c>
    </row>
    <row r="6623" spans="36:38" x14ac:dyDescent="0.25">
      <c r="AJ6623">
        <v>-3.6135714285714302</v>
      </c>
      <c r="AK6623">
        <v>3.9394440537632398E-3</v>
      </c>
      <c r="AL6623">
        <v>0</v>
      </c>
    </row>
    <row r="6624" spans="36:38" x14ac:dyDescent="0.25">
      <c r="AJ6624">
        <v>-3.69178571428571</v>
      </c>
      <c r="AK6624">
        <v>4.0551236269943296E-3</v>
      </c>
      <c r="AL6624">
        <v>0</v>
      </c>
    </row>
    <row r="6625" spans="36:38" x14ac:dyDescent="0.25">
      <c r="AJ6625">
        <v>-3.77</v>
      </c>
      <c r="AK6625">
        <v>4.1718110854072604E-3</v>
      </c>
      <c r="AL6625">
        <v>0</v>
      </c>
    </row>
    <row r="6626" spans="36:38" x14ac:dyDescent="0.25">
      <c r="AJ6626">
        <v>-3.77</v>
      </c>
      <c r="AK6626">
        <v>4.1718110854072604E-3</v>
      </c>
      <c r="AL6626">
        <v>0</v>
      </c>
    </row>
    <row r="6627" spans="36:38" x14ac:dyDescent="0.25">
      <c r="AJ6627">
        <v>-3.9565000000000001</v>
      </c>
      <c r="AK6627">
        <v>4.45359010302973E-3</v>
      </c>
      <c r="AL6627">
        <v>0</v>
      </c>
    </row>
    <row r="6628" spans="36:38" x14ac:dyDescent="0.25">
      <c r="AJ6628">
        <v>-4.1429999999999998</v>
      </c>
      <c r="AK6628">
        <v>4.7395512479270199E-3</v>
      </c>
      <c r="AL6628">
        <v>0</v>
      </c>
    </row>
    <row r="6629" spans="36:38" x14ac:dyDescent="0.25">
      <c r="AJ6629">
        <v>-4.3295000000000003</v>
      </c>
      <c r="AK6629">
        <v>5.02881012152105E-3</v>
      </c>
      <c r="AL6629">
        <v>0</v>
      </c>
    </row>
    <row r="6630" spans="36:38" x14ac:dyDescent="0.25">
      <c r="AJ6630">
        <v>-4.516</v>
      </c>
      <c r="AK6630">
        <v>5.3206532058808903E-3</v>
      </c>
      <c r="AL6630">
        <v>0</v>
      </c>
    </row>
    <row r="6631" spans="36:38" x14ac:dyDescent="0.25">
      <c r="AJ6631">
        <v>-4.516</v>
      </c>
      <c r="AK6631">
        <v>5.3206532058808903E-3</v>
      </c>
      <c r="AL6631">
        <v>0</v>
      </c>
    </row>
    <row r="6632" spans="36:38" x14ac:dyDescent="0.25">
      <c r="AJ6632">
        <v>-4.7024999999999997</v>
      </c>
      <c r="AK6632">
        <v>5.6144581069311299E-3</v>
      </c>
      <c r="AL6632">
        <v>0</v>
      </c>
    </row>
    <row r="6633" spans="36:38" x14ac:dyDescent="0.25">
      <c r="AJ6633">
        <v>-4.8890000000000002</v>
      </c>
      <c r="AK6633">
        <v>5.9098080220196603E-3</v>
      </c>
      <c r="AL6633">
        <v>0</v>
      </c>
    </row>
    <row r="6634" spans="36:38" x14ac:dyDescent="0.25">
      <c r="AJ6634">
        <v>-5.0754999999999999</v>
      </c>
      <c r="AK6634">
        <v>6.2063996655378397E-3</v>
      </c>
      <c r="AL6634">
        <v>0</v>
      </c>
    </row>
    <row r="6635" spans="36:38" x14ac:dyDescent="0.25">
      <c r="AJ6635">
        <v>-5.2619999999999996</v>
      </c>
      <c r="AK6635">
        <v>6.5040671004372502E-3</v>
      </c>
      <c r="AL6635">
        <v>0</v>
      </c>
    </row>
    <row r="6636" spans="36:38" x14ac:dyDescent="0.25">
      <c r="AJ6636">
        <v>-5.2619999999999996</v>
      </c>
      <c r="AK6636">
        <v>6.5040671004372502E-3</v>
      </c>
      <c r="AL6636">
        <v>0</v>
      </c>
    </row>
    <row r="6637" spans="36:38" x14ac:dyDescent="0.25">
      <c r="AJ6637">
        <v>-5.4485000000000001</v>
      </c>
      <c r="AK6637">
        <v>6.8027923669806197E-3</v>
      </c>
      <c r="AL6637">
        <v>0</v>
      </c>
    </row>
    <row r="6638" spans="36:38" x14ac:dyDescent="0.25">
      <c r="AJ6638">
        <v>-5.6349999999999998</v>
      </c>
      <c r="AK6638">
        <v>7.1026908764303901E-3</v>
      </c>
      <c r="AL6638">
        <v>0</v>
      </c>
    </row>
    <row r="6639" spans="36:38" x14ac:dyDescent="0.25">
      <c r="AJ6639">
        <v>-5.8215000000000003</v>
      </c>
      <c r="AK6639">
        <v>7.4039839464741398E-3</v>
      </c>
      <c r="AL6639">
        <v>0</v>
      </c>
    </row>
    <row r="6640" spans="36:38" x14ac:dyDescent="0.25">
      <c r="AJ6640">
        <v>-6.008</v>
      </c>
      <c r="AK6640">
        <v>7.7070112260569203E-3</v>
      </c>
      <c r="AL6640">
        <v>0</v>
      </c>
    </row>
    <row r="6641" spans="36:38" x14ac:dyDescent="0.25">
      <c r="AJ6641">
        <v>-6.008</v>
      </c>
      <c r="AK6641">
        <v>7.7070112260569203E-3</v>
      </c>
      <c r="AL6641">
        <v>0</v>
      </c>
    </row>
    <row r="6642" spans="36:38" x14ac:dyDescent="0.25">
      <c r="AJ6642">
        <v>-6.1944999999999997</v>
      </c>
      <c r="AK6642">
        <v>8.0122271786863698E-3</v>
      </c>
      <c r="AL6642">
        <v>0</v>
      </c>
    </row>
    <row r="6643" spans="36:38" x14ac:dyDescent="0.25">
      <c r="AJ6643">
        <v>-6.3810000000000002</v>
      </c>
      <c r="AK6643">
        <v>8.3202291149875405E-3</v>
      </c>
      <c r="AL6643">
        <v>0</v>
      </c>
    </row>
    <row r="6644" spans="36:38" x14ac:dyDescent="0.25">
      <c r="AJ6644">
        <v>-6.5674999999999999</v>
      </c>
      <c r="AK6644">
        <v>8.6317504237106105E-3</v>
      </c>
      <c r="AL6644">
        <v>0</v>
      </c>
    </row>
    <row r="6645" spans="36:38" x14ac:dyDescent="0.25">
      <c r="AJ6645">
        <v>-6.7539999999999996</v>
      </c>
      <c r="AK6645">
        <v>8.9476628973849306E-3</v>
      </c>
      <c r="AL6645">
        <v>0</v>
      </c>
    </row>
    <row r="6646" spans="36:38" x14ac:dyDescent="0.25">
      <c r="AJ6646">
        <v>-6.7539999999999996</v>
      </c>
      <c r="AK6646">
        <v>8.9476628973849306E-3</v>
      </c>
      <c r="AL6646">
        <v>0</v>
      </c>
    </row>
    <row r="6647" spans="36:38" x14ac:dyDescent="0.25">
      <c r="AJ6647">
        <v>-6.9405000000000001</v>
      </c>
      <c r="AK6647">
        <v>9.2689869035527603E-3</v>
      </c>
      <c r="AL6647">
        <v>0</v>
      </c>
    </row>
    <row r="6648" spans="36:38" x14ac:dyDescent="0.25">
      <c r="AJ6648">
        <v>-7.1269999999999998</v>
      </c>
      <c r="AK6648">
        <v>9.5968693283402396E-3</v>
      </c>
      <c r="AL6648">
        <v>0</v>
      </c>
    </row>
    <row r="6649" spans="36:38" x14ac:dyDescent="0.25">
      <c r="AJ6649">
        <v>-7.3135000000000003</v>
      </c>
      <c r="AK6649">
        <v>9.93262617933704E-3</v>
      </c>
      <c r="AL6649">
        <v>0</v>
      </c>
    </row>
    <row r="6650" spans="36:38" x14ac:dyDescent="0.25">
      <c r="AJ6650">
        <v>-7.5</v>
      </c>
      <c r="AK6650">
        <v>1.0277706170401E-2</v>
      </c>
      <c r="AL6650">
        <v>0</v>
      </c>
    </row>
    <row r="6651" spans="36:38" x14ac:dyDescent="0.25">
      <c r="AJ6651">
        <v>-7.5</v>
      </c>
      <c r="AK6651">
        <v>1.0277706170401E-2</v>
      </c>
      <c r="AL6651">
        <v>0</v>
      </c>
    </row>
    <row r="6652" spans="36:38" x14ac:dyDescent="0.25">
      <c r="AJ6652">
        <v>-7.6</v>
      </c>
      <c r="AK6652">
        <v>1.0467112458843301E-2</v>
      </c>
      <c r="AL6652">
        <v>0</v>
      </c>
    </row>
    <row r="6653" spans="36:38" x14ac:dyDescent="0.25">
      <c r="AJ6653">
        <v>-7.7</v>
      </c>
      <c r="AK6653">
        <v>1.0659902035607601E-2</v>
      </c>
      <c r="AL6653">
        <v>0</v>
      </c>
    </row>
    <row r="6654" spans="36:38" x14ac:dyDescent="0.25">
      <c r="AJ6654">
        <v>-7.8</v>
      </c>
      <c r="AK6654">
        <v>1.08563453057681E-2</v>
      </c>
      <c r="AL6654">
        <v>0</v>
      </c>
    </row>
    <row r="6655" spans="36:38" x14ac:dyDescent="0.25">
      <c r="AJ6655">
        <v>-7.9</v>
      </c>
      <c r="AK6655">
        <v>1.10567250177937E-2</v>
      </c>
      <c r="AL6655">
        <v>0</v>
      </c>
    </row>
    <row r="6656" spans="36:38" x14ac:dyDescent="0.25">
      <c r="AJ6656">
        <v>-7.9</v>
      </c>
      <c r="AK6656">
        <v>1.10567250177937E-2</v>
      </c>
      <c r="AL6656">
        <v>0</v>
      </c>
    </row>
    <row r="6657" spans="36:38" x14ac:dyDescent="0.25">
      <c r="AJ6657">
        <v>-8.15</v>
      </c>
      <c r="AK6657">
        <v>1.1621591336069499E-2</v>
      </c>
      <c r="AL6657">
        <v>0</v>
      </c>
    </row>
    <row r="6658" spans="36:38" x14ac:dyDescent="0.25">
      <c r="AJ6658">
        <v>-8.4</v>
      </c>
      <c r="AK6658">
        <v>1.22064893573103E-2</v>
      </c>
      <c r="AL6658">
        <v>0</v>
      </c>
    </row>
    <row r="6659" spans="36:38" x14ac:dyDescent="0.25">
      <c r="AJ6659">
        <v>-8.65</v>
      </c>
      <c r="AK6659">
        <v>1.28053168597077E-2</v>
      </c>
      <c r="AL6659">
        <v>0</v>
      </c>
    </row>
    <row r="6660" spans="36:38" x14ac:dyDescent="0.25">
      <c r="AJ6660">
        <v>-8.9</v>
      </c>
      <c r="AK6660">
        <v>1.34123586009145E-2</v>
      </c>
      <c r="AL6660">
        <v>0</v>
      </c>
    </row>
    <row r="6661" spans="36:38" x14ac:dyDescent="0.25">
      <c r="AJ6661">
        <v>-8.9</v>
      </c>
      <c r="AK6661">
        <v>1.34123586009145E-2</v>
      </c>
      <c r="AL6661">
        <v>0</v>
      </c>
    </row>
    <row r="6662" spans="36:38" x14ac:dyDescent="0.25">
      <c r="AJ6662">
        <v>-9.5175000000000001</v>
      </c>
      <c r="AK6662">
        <v>1.4914205215666001E-2</v>
      </c>
      <c r="AL6662">
        <v>0</v>
      </c>
    </row>
    <row r="6663" spans="36:38" x14ac:dyDescent="0.25">
      <c r="AJ6663">
        <v>-10.135</v>
      </c>
      <c r="AK6663">
        <v>1.63641069789595E-2</v>
      </c>
      <c r="AL6663">
        <v>0</v>
      </c>
    </row>
    <row r="6664" spans="36:38" x14ac:dyDescent="0.25">
      <c r="AJ6664">
        <v>-10.7525</v>
      </c>
      <c r="AK6664">
        <v>1.77006040602238E-2</v>
      </c>
      <c r="AL6664">
        <v>0</v>
      </c>
    </row>
    <row r="6665" spans="36:38" x14ac:dyDescent="0.25">
      <c r="AJ6665">
        <v>-11.37</v>
      </c>
      <c r="AK6665">
        <v>1.8873003146328102E-2</v>
      </c>
      <c r="AL6665">
        <v>0</v>
      </c>
    </row>
    <row r="6666" spans="36:38" x14ac:dyDescent="0.25">
      <c r="AJ6666">
        <v>-11.37</v>
      </c>
      <c r="AK6666">
        <v>1.8873003146328102E-2</v>
      </c>
      <c r="AL6666">
        <v>0</v>
      </c>
    </row>
    <row r="6667" spans="36:38" x14ac:dyDescent="0.25">
      <c r="AJ6667">
        <v>-11.87</v>
      </c>
      <c r="AK6667">
        <v>1.9674310238153501E-2</v>
      </c>
      <c r="AL6667">
        <v>0</v>
      </c>
    </row>
    <row r="6668" spans="36:38" x14ac:dyDescent="0.25">
      <c r="AJ6668">
        <v>-12.37</v>
      </c>
      <c r="AK6668">
        <v>2.0325791608845699E-2</v>
      </c>
      <c r="AL6668">
        <v>0</v>
      </c>
    </row>
    <row r="6669" spans="36:38" x14ac:dyDescent="0.25">
      <c r="AJ6669">
        <v>-12.87</v>
      </c>
      <c r="AK6669">
        <v>2.0816522029218999E-2</v>
      </c>
      <c r="AL6669">
        <v>0</v>
      </c>
    </row>
    <row r="6670" spans="36:38" x14ac:dyDescent="0.25">
      <c r="AJ6670">
        <v>-13.37</v>
      </c>
      <c r="AK6670">
        <v>2.11405476944099E-2</v>
      </c>
      <c r="AL6670">
        <v>0</v>
      </c>
    </row>
    <row r="6671" spans="36:38" x14ac:dyDescent="0.25">
      <c r="AJ6671">
        <v>-13.37</v>
      </c>
      <c r="AK6671">
        <v>2.11405476944099E-2</v>
      </c>
      <c r="AL6671">
        <v>0</v>
      </c>
    </row>
    <row r="6672" spans="36:38" x14ac:dyDescent="0.25">
      <c r="AJ6672">
        <v>-13.395</v>
      </c>
      <c r="AK6672">
        <v>2.1152335349843399E-2</v>
      </c>
      <c r="AL6672">
        <v>0</v>
      </c>
    </row>
    <row r="6673" spans="36:38" x14ac:dyDescent="0.25">
      <c r="AJ6673">
        <v>-13.42</v>
      </c>
      <c r="AK6673">
        <v>2.1163703065130001E-2</v>
      </c>
      <c r="AL6673">
        <v>0</v>
      </c>
    </row>
    <row r="6674" spans="36:38" x14ac:dyDescent="0.25">
      <c r="AJ6674">
        <v>-13.445</v>
      </c>
      <c r="AK6674">
        <v>2.1174651132066801E-2</v>
      </c>
      <c r="AL6674">
        <v>0</v>
      </c>
    </row>
    <row r="6675" spans="36:38" x14ac:dyDescent="0.25">
      <c r="AJ6675">
        <v>-13.47</v>
      </c>
      <c r="AK6675">
        <v>2.1185179865516102E-2</v>
      </c>
      <c r="AL6675">
        <v>0</v>
      </c>
    </row>
    <row r="6676" spans="36:38" x14ac:dyDescent="0.25">
      <c r="AJ6676">
        <v>-13.47</v>
      </c>
      <c r="AK6676">
        <v>2.1185179865516102E-2</v>
      </c>
      <c r="AL6676">
        <v>0</v>
      </c>
    </row>
    <row r="6677" spans="36:38" x14ac:dyDescent="0.25">
      <c r="AJ6677">
        <v>-13.602499999999999</v>
      </c>
      <c r="AK6677">
        <v>2.1233997062347802E-2</v>
      </c>
      <c r="AL6677">
        <v>0</v>
      </c>
    </row>
    <row r="6678" spans="36:38" x14ac:dyDescent="0.25">
      <c r="AJ6678">
        <v>-13.734999999999999</v>
      </c>
      <c r="AK6678">
        <v>2.1271111255920301E-2</v>
      </c>
      <c r="AL6678">
        <v>0</v>
      </c>
    </row>
    <row r="6679" spans="36:38" x14ac:dyDescent="0.25">
      <c r="AJ6679">
        <v>-13.8675</v>
      </c>
      <c r="AK6679">
        <v>2.12966114304039E-2</v>
      </c>
      <c r="AL6679">
        <v>0</v>
      </c>
    </row>
    <row r="6680" spans="36:38" x14ac:dyDescent="0.25">
      <c r="AJ6680">
        <v>-14</v>
      </c>
      <c r="AK6680">
        <v>2.13106122421526E-2</v>
      </c>
      <c r="AL6680">
        <v>0</v>
      </c>
    </row>
    <row r="6681" spans="36:38" x14ac:dyDescent="0.25">
      <c r="AJ6681">
        <v>-14</v>
      </c>
      <c r="AK6681">
        <v>2.13106122421526E-2</v>
      </c>
      <c r="AL6681">
        <v>0</v>
      </c>
    </row>
    <row r="6682" spans="36:38" x14ac:dyDescent="0.25">
      <c r="AJ6682">
        <v>-14.211606673841001</v>
      </c>
      <c r="AK6682">
        <v>2.1309797138123601E-2</v>
      </c>
      <c r="AL6682">
        <v>0</v>
      </c>
    </row>
    <row r="6683" spans="36:38" x14ac:dyDescent="0.25">
      <c r="AJ6683">
        <v>-14.423213347682101</v>
      </c>
      <c r="AK6683">
        <v>2.1281173153341201E-2</v>
      </c>
      <c r="AL6683">
        <v>0</v>
      </c>
    </row>
    <row r="6684" spans="36:38" x14ac:dyDescent="0.25">
      <c r="AJ6684">
        <v>-14.634820021523099</v>
      </c>
      <c r="AK6684">
        <v>2.1225466954134499E-2</v>
      </c>
      <c r="AL6684">
        <v>0</v>
      </c>
    </row>
    <row r="6685" spans="36:38" x14ac:dyDescent="0.25">
      <c r="AJ6685">
        <v>-14.846426695364199</v>
      </c>
      <c r="AK6685">
        <v>2.1143548447654099E-2</v>
      </c>
      <c r="AL6685">
        <v>0</v>
      </c>
    </row>
    <row r="6686" spans="36:38" x14ac:dyDescent="0.25">
      <c r="AJ6686">
        <v>-14.846426695364199</v>
      </c>
      <c r="AK6686">
        <v>2.1143548447654099E-2</v>
      </c>
      <c r="AL6686">
        <v>0</v>
      </c>
    </row>
    <row r="6687" spans="36:38" x14ac:dyDescent="0.25">
      <c r="AJ6687">
        <v>-15.1123067924162</v>
      </c>
      <c r="AK6687">
        <v>2.1005001638524E-2</v>
      </c>
      <c r="AL6687">
        <v>0</v>
      </c>
    </row>
    <row r="6688" spans="36:38" x14ac:dyDescent="0.25">
      <c r="AJ6688">
        <v>-15.3781868894682</v>
      </c>
      <c r="AK6688">
        <v>2.08285759396463E-2</v>
      </c>
      <c r="AL6688">
        <v>0</v>
      </c>
    </row>
    <row r="6689" spans="36:38" x14ac:dyDescent="0.25">
      <c r="AJ6689">
        <v>-15.644066986520199</v>
      </c>
      <c r="AK6689">
        <v>2.0616303356913598E-2</v>
      </c>
      <c r="AL6689">
        <v>0</v>
      </c>
    </row>
    <row r="6690" spans="36:38" x14ac:dyDescent="0.25">
      <c r="AJ6690">
        <v>-15.909947083572201</v>
      </c>
      <c r="AK6690">
        <v>2.0370408702338801E-2</v>
      </c>
      <c r="AL6690">
        <v>0</v>
      </c>
    </row>
    <row r="6691" spans="36:38" x14ac:dyDescent="0.25">
      <c r="AJ6691">
        <v>-15.909947083572201</v>
      </c>
      <c r="AK6691">
        <v>2.0370408702338801E-2</v>
      </c>
      <c r="AL6691">
        <v>0</v>
      </c>
    </row>
    <row r="6692" spans="36:38" x14ac:dyDescent="0.25">
      <c r="AJ6692">
        <v>-16.244020790819601</v>
      </c>
      <c r="AK6692">
        <v>2.0017521758432001E-2</v>
      </c>
      <c r="AL6692">
        <v>0</v>
      </c>
    </row>
    <row r="6693" spans="36:38" x14ac:dyDescent="0.25">
      <c r="AJ6693">
        <v>-16.578094498067099</v>
      </c>
      <c r="AK6693">
        <v>1.9620069695819899E-2</v>
      </c>
      <c r="AL6693">
        <v>0</v>
      </c>
    </row>
    <row r="6694" spans="36:38" x14ac:dyDescent="0.25">
      <c r="AJ6694">
        <v>-16.912168205314501</v>
      </c>
      <c r="AK6694">
        <v>1.9182990500358502E-2</v>
      </c>
      <c r="AL6694">
        <v>0</v>
      </c>
    </row>
    <row r="6695" spans="36:38" x14ac:dyDescent="0.25">
      <c r="AJ6695">
        <v>-17.246241912561899</v>
      </c>
      <c r="AK6695">
        <v>1.8711582317028901E-2</v>
      </c>
      <c r="AL6695">
        <v>0</v>
      </c>
    </row>
    <row r="6696" spans="36:38" x14ac:dyDescent="0.25">
      <c r="AJ6696">
        <v>-17.246241912561899</v>
      </c>
      <c r="AK6696">
        <v>1.8711582317028901E-2</v>
      </c>
      <c r="AL6696">
        <v>0</v>
      </c>
    </row>
    <row r="6697" spans="36:38" x14ac:dyDescent="0.25">
      <c r="AJ6697">
        <v>-17.665999702300599</v>
      </c>
      <c r="AK6697">
        <v>1.8079326277224701E-2</v>
      </c>
      <c r="AL6697">
        <v>0</v>
      </c>
    </row>
    <row r="6698" spans="36:38" x14ac:dyDescent="0.25">
      <c r="AJ6698">
        <v>-18.085757492039299</v>
      </c>
      <c r="AK6698">
        <v>1.7412596041645401E-2</v>
      </c>
      <c r="AL6698">
        <v>0</v>
      </c>
    </row>
    <row r="6699" spans="36:38" x14ac:dyDescent="0.25">
      <c r="AJ6699">
        <v>-18.505515281777999</v>
      </c>
      <c r="AK6699">
        <v>1.67210324503052E-2</v>
      </c>
      <c r="AL6699">
        <v>0</v>
      </c>
    </row>
    <row r="6700" spans="36:38" x14ac:dyDescent="0.25">
      <c r="AJ6700">
        <v>-18.925273071516699</v>
      </c>
      <c r="AK6700">
        <v>1.60139145489114E-2</v>
      </c>
      <c r="AL6700">
        <v>0</v>
      </c>
    </row>
    <row r="6701" spans="36:38" x14ac:dyDescent="0.25">
      <c r="AJ6701">
        <v>-18.925273071516699</v>
      </c>
      <c r="AK6701">
        <v>1.60139145489114E-2</v>
      </c>
      <c r="AL6701">
        <v>0</v>
      </c>
    </row>
    <row r="6702" spans="36:38" x14ac:dyDescent="0.25">
      <c r="AJ6702">
        <v>-19.4526914173004</v>
      </c>
      <c r="AK6702">
        <v>1.5118603215129299E-2</v>
      </c>
      <c r="AL6702">
        <v>0</v>
      </c>
    </row>
    <row r="6703" spans="36:38" x14ac:dyDescent="0.25">
      <c r="AJ6703">
        <v>-19.980109763084201</v>
      </c>
      <c r="AK6703">
        <v>1.4231521797506801E-2</v>
      </c>
      <c r="AL6703">
        <v>0</v>
      </c>
    </row>
    <row r="6704" spans="36:38" x14ac:dyDescent="0.25">
      <c r="AJ6704">
        <v>-20.507528108868001</v>
      </c>
      <c r="AK6704">
        <v>1.3366279199124999E-2</v>
      </c>
      <c r="AL6704">
        <v>0</v>
      </c>
    </row>
    <row r="6705" spans="36:38" x14ac:dyDescent="0.25">
      <c r="AJ6705">
        <v>-21.034946454651799</v>
      </c>
      <c r="AK6705">
        <v>1.2535026989270301E-2</v>
      </c>
      <c r="AL6705">
        <v>0</v>
      </c>
    </row>
    <row r="6706" spans="36:38" x14ac:dyDescent="0.25">
      <c r="AJ6706">
        <v>-21.034946454651799</v>
      </c>
      <c r="AK6706">
        <v>1.2535026989270301E-2</v>
      </c>
      <c r="AL6706">
        <v>0</v>
      </c>
    </row>
    <row r="6707" spans="36:38" x14ac:dyDescent="0.25">
      <c r="AJ6707">
        <v>-21.697638412417401</v>
      </c>
      <c r="AK6707">
        <v>1.15560376681815E-2</v>
      </c>
      <c r="AL6707">
        <v>0</v>
      </c>
    </row>
    <row r="6708" spans="36:38" x14ac:dyDescent="0.25">
      <c r="AJ6708">
        <v>-22.360330370183</v>
      </c>
      <c r="AK6708">
        <v>1.06610373753543E-2</v>
      </c>
      <c r="AL6708">
        <v>0</v>
      </c>
    </row>
    <row r="6709" spans="36:38" x14ac:dyDescent="0.25">
      <c r="AJ6709">
        <v>-23.023022327948699</v>
      </c>
      <c r="AK6709">
        <v>9.8540421365031095E-3</v>
      </c>
      <c r="AL6709">
        <v>0</v>
      </c>
    </row>
    <row r="6710" spans="36:38" x14ac:dyDescent="0.25">
      <c r="AJ6710">
        <v>-23.685714285714301</v>
      </c>
      <c r="AK6710">
        <v>9.1339763780926408E-3</v>
      </c>
      <c r="AL6710">
        <v>0</v>
      </c>
    </row>
    <row r="6711" spans="36:38" x14ac:dyDescent="0.25">
      <c r="AJ6711">
        <v>-23.685714285714301</v>
      </c>
      <c r="AK6711">
        <v>9.1339763780926408E-3</v>
      </c>
      <c r="AL6711">
        <v>0</v>
      </c>
    </row>
    <row r="6712" spans="36:38" x14ac:dyDescent="0.25">
      <c r="AJ6712">
        <v>-24.2481782087116</v>
      </c>
      <c r="AK6712">
        <v>8.57960717139283E-3</v>
      </c>
      <c r="AL6712">
        <v>0</v>
      </c>
    </row>
    <row r="6713" spans="36:38" x14ac:dyDescent="0.25">
      <c r="AJ6713">
        <v>-24.810642131708899</v>
      </c>
      <c r="AK6713">
        <v>8.0819328059663492E-3</v>
      </c>
      <c r="AL6713">
        <v>0</v>
      </c>
    </row>
    <row r="6714" spans="36:38" x14ac:dyDescent="0.25">
      <c r="AJ6714">
        <v>-25.373106054706199</v>
      </c>
      <c r="AK6714">
        <v>7.6351146784426503E-3</v>
      </c>
      <c r="AL6714">
        <v>0</v>
      </c>
    </row>
    <row r="6715" spans="36:38" x14ac:dyDescent="0.25">
      <c r="AJ6715">
        <v>-25.935569977703501</v>
      </c>
      <c r="AK6715">
        <v>7.2322249318045101E-3</v>
      </c>
      <c r="AL6715">
        <v>0</v>
      </c>
    </row>
    <row r="6716" spans="36:38" x14ac:dyDescent="0.25">
      <c r="AJ6716">
        <v>-25.935569977703501</v>
      </c>
      <c r="AK6716">
        <v>7.2322249318045101E-3</v>
      </c>
      <c r="AL6716">
        <v>0</v>
      </c>
    </row>
    <row r="6717" spans="36:38" x14ac:dyDescent="0.25">
      <c r="AJ6717">
        <v>-26.619660341358099</v>
      </c>
      <c r="AK6717">
        <v>6.7914232030408198E-3</v>
      </c>
      <c r="AL6717">
        <v>0</v>
      </c>
    </row>
    <row r="6718" spans="36:38" x14ac:dyDescent="0.25">
      <c r="AJ6718">
        <v>-27.3037507050127</v>
      </c>
      <c r="AK6718">
        <v>6.3936362510020901E-3</v>
      </c>
      <c r="AL6718">
        <v>0</v>
      </c>
    </row>
    <row r="6719" spans="36:38" x14ac:dyDescent="0.25">
      <c r="AJ6719">
        <v>-27.987841068667301</v>
      </c>
      <c r="AK6719">
        <v>6.0284522724477398E-3</v>
      </c>
      <c r="AL6719">
        <v>0</v>
      </c>
    </row>
    <row r="6720" spans="36:38" x14ac:dyDescent="0.25">
      <c r="AJ6720">
        <v>-28.671931432321902</v>
      </c>
      <c r="AK6720">
        <v>5.6867796152906E-3</v>
      </c>
      <c r="AL6720">
        <v>0</v>
      </c>
    </row>
    <row r="6721" spans="36:38" x14ac:dyDescent="0.25">
      <c r="AJ6721">
        <v>-28.671931432321902</v>
      </c>
      <c r="AK6721">
        <v>5.6867796152906E-3</v>
      </c>
      <c r="AL6721">
        <v>0</v>
      </c>
    </row>
    <row r="6722" spans="36:38" x14ac:dyDescent="0.25">
      <c r="AJ6722">
        <v>-29.503948574241399</v>
      </c>
      <c r="AK6722">
        <v>5.2925480474259896E-3</v>
      </c>
      <c r="AL6722">
        <v>0</v>
      </c>
    </row>
    <row r="6723" spans="36:38" x14ac:dyDescent="0.25">
      <c r="AJ6723">
        <v>-30.335965716160899</v>
      </c>
      <c r="AK6723">
        <v>4.9120086095097602E-3</v>
      </c>
      <c r="AL6723">
        <v>0</v>
      </c>
    </row>
    <row r="6724" spans="36:38" x14ac:dyDescent="0.25">
      <c r="AJ6724">
        <v>-31.167982858080499</v>
      </c>
      <c r="AK6724">
        <v>4.5357169220846798E-3</v>
      </c>
      <c r="AL6724">
        <v>0</v>
      </c>
    </row>
    <row r="6725" spans="36:38" x14ac:dyDescent="0.25">
      <c r="AJ6725">
        <v>-32</v>
      </c>
      <c r="AK6725">
        <v>4.15675314334978E-3</v>
      </c>
      <c r="AL6725">
        <v>0</v>
      </c>
    </row>
    <row r="6726" spans="36:38" x14ac:dyDescent="0.25">
      <c r="AJ6726">
        <v>20</v>
      </c>
      <c r="AK6726">
        <v>-3.43610944908707E-2</v>
      </c>
      <c r="AL6726">
        <v>0</v>
      </c>
    </row>
    <row r="6727" spans="36:38" x14ac:dyDescent="0.25">
      <c r="AJ6727">
        <v>19.707185490582699</v>
      </c>
      <c r="AK6727">
        <v>-3.4988913553821097E-2</v>
      </c>
      <c r="AL6727">
        <v>0</v>
      </c>
    </row>
    <row r="6728" spans="36:38" x14ac:dyDescent="0.25">
      <c r="AJ6728">
        <v>19.414370981165501</v>
      </c>
      <c r="AK6728">
        <v>-3.55639052583612E-2</v>
      </c>
      <c r="AL6728">
        <v>0</v>
      </c>
    </row>
    <row r="6729" spans="36:38" x14ac:dyDescent="0.25">
      <c r="AJ6729">
        <v>19.1215564717482</v>
      </c>
      <c r="AK6729">
        <v>-3.6056568763298401E-2</v>
      </c>
      <c r="AL6729">
        <v>0</v>
      </c>
    </row>
    <row r="6730" spans="36:38" x14ac:dyDescent="0.25">
      <c r="AJ6730">
        <v>18.828741962330898</v>
      </c>
      <c r="AK6730">
        <v>-3.6478819019355402E-2</v>
      </c>
      <c r="AL6730">
        <v>0</v>
      </c>
    </row>
    <row r="6731" spans="36:38" x14ac:dyDescent="0.25">
      <c r="AJ6731">
        <v>18.828741962330898</v>
      </c>
      <c r="AK6731">
        <v>-3.6478819019355402E-2</v>
      </c>
      <c r="AL6731">
        <v>0</v>
      </c>
    </row>
    <row r="6732" spans="36:38" x14ac:dyDescent="0.25">
      <c r="AJ6732">
        <v>18.6715564717482</v>
      </c>
      <c r="AK6732">
        <v>-3.6678027739269897E-2</v>
      </c>
      <c r="AL6732">
        <v>0</v>
      </c>
    </row>
    <row r="6733" spans="36:38" x14ac:dyDescent="0.25">
      <c r="AJ6733">
        <v>18.514370981165499</v>
      </c>
      <c r="AK6733">
        <v>-3.6856618206559E-2</v>
      </c>
      <c r="AL6733">
        <v>0</v>
      </c>
    </row>
    <row r="6734" spans="36:38" x14ac:dyDescent="0.25">
      <c r="AJ6734">
        <v>18.357185490582701</v>
      </c>
      <c r="AK6734">
        <v>-3.7015501039533598E-2</v>
      </c>
      <c r="AL6734">
        <v>0</v>
      </c>
    </row>
    <row r="6735" spans="36:38" x14ac:dyDescent="0.25">
      <c r="AJ6735">
        <v>18.2</v>
      </c>
      <c r="AK6735">
        <v>-3.7155268509224897E-2</v>
      </c>
      <c r="AL6735">
        <v>0</v>
      </c>
    </row>
    <row r="6736" spans="36:38" x14ac:dyDescent="0.25">
      <c r="AJ6736">
        <v>18.2</v>
      </c>
      <c r="AK6736">
        <v>-3.7155268509224897E-2</v>
      </c>
      <c r="AL6736">
        <v>0</v>
      </c>
    </row>
    <row r="6737" spans="36:38" x14ac:dyDescent="0.25">
      <c r="AJ6737">
        <v>18.175000000000001</v>
      </c>
      <c r="AK6737">
        <v>-3.7175773457086198E-2</v>
      </c>
      <c r="AL6737">
        <v>0</v>
      </c>
    </row>
    <row r="6738" spans="36:38" x14ac:dyDescent="0.25">
      <c r="AJ6738">
        <v>18.149999999999999</v>
      </c>
      <c r="AK6738">
        <v>-3.7195792542485603E-2</v>
      </c>
      <c r="AL6738">
        <v>0</v>
      </c>
    </row>
    <row r="6739" spans="36:38" x14ac:dyDescent="0.25">
      <c r="AJ6739">
        <v>18.125</v>
      </c>
      <c r="AK6739">
        <v>-3.7215330811519898E-2</v>
      </c>
      <c r="AL6739">
        <v>0</v>
      </c>
    </row>
    <row r="6740" spans="36:38" x14ac:dyDescent="0.25">
      <c r="AJ6740">
        <v>18.100000000000001</v>
      </c>
      <c r="AK6740">
        <v>-3.7234392991537101E-2</v>
      </c>
      <c r="AL6740">
        <v>0</v>
      </c>
    </row>
    <row r="6741" spans="36:38" x14ac:dyDescent="0.25">
      <c r="AJ6741">
        <v>18.100000000000001</v>
      </c>
      <c r="AK6741">
        <v>-3.7234392991537101E-2</v>
      </c>
      <c r="AL6741">
        <v>0</v>
      </c>
    </row>
    <row r="6742" spans="36:38" x14ac:dyDescent="0.25">
      <c r="AJ6742">
        <v>18.074999999999999</v>
      </c>
      <c r="AK6742">
        <v>-3.7252983856139697E-2</v>
      </c>
      <c r="AL6742">
        <v>0</v>
      </c>
    </row>
    <row r="6743" spans="36:38" x14ac:dyDescent="0.25">
      <c r="AJ6743">
        <v>18.05</v>
      </c>
      <c r="AK6743">
        <v>-3.7271121340413403E-2</v>
      </c>
      <c r="AL6743">
        <v>0</v>
      </c>
    </row>
    <row r="6744" spans="36:38" x14ac:dyDescent="0.25">
      <c r="AJ6744">
        <v>18.024999999999999</v>
      </c>
      <c r="AK6744">
        <v>-3.7288817730163397E-2</v>
      </c>
      <c r="AL6744">
        <v>0</v>
      </c>
    </row>
    <row r="6745" spans="36:38" x14ac:dyDescent="0.25">
      <c r="AJ6745">
        <v>18</v>
      </c>
      <c r="AK6745">
        <v>-3.7306078074494702E-2</v>
      </c>
      <c r="AL6745">
        <v>0</v>
      </c>
    </row>
    <row r="6746" spans="36:38" x14ac:dyDescent="0.25">
      <c r="AJ6746">
        <v>18</v>
      </c>
      <c r="AK6746">
        <v>-3.7306078074494702E-2</v>
      </c>
      <c r="AL6746">
        <v>0</v>
      </c>
    </row>
    <row r="6747" spans="36:38" x14ac:dyDescent="0.25">
      <c r="AJ6747">
        <v>17.75</v>
      </c>
      <c r="AK6747">
        <v>-3.7453800904575403E-2</v>
      </c>
      <c r="AL6747">
        <v>0</v>
      </c>
    </row>
    <row r="6748" spans="36:38" x14ac:dyDescent="0.25">
      <c r="AJ6748">
        <v>17.5</v>
      </c>
      <c r="AK6748">
        <v>-3.7555399103113597E-2</v>
      </c>
      <c r="AL6748">
        <v>0</v>
      </c>
    </row>
    <row r="6749" spans="36:38" x14ac:dyDescent="0.25">
      <c r="AJ6749">
        <v>17.25</v>
      </c>
      <c r="AK6749">
        <v>-3.7611292410153402E-2</v>
      </c>
      <c r="AL6749">
        <v>0</v>
      </c>
    </row>
    <row r="6750" spans="36:38" x14ac:dyDescent="0.25">
      <c r="AJ6750">
        <v>17</v>
      </c>
      <c r="AK6750">
        <v>-3.76216579432875E-2</v>
      </c>
      <c r="AL6750">
        <v>0</v>
      </c>
    </row>
    <row r="6751" spans="36:38" x14ac:dyDescent="0.25">
      <c r="AJ6751">
        <v>17</v>
      </c>
      <c r="AK6751">
        <v>-3.76216579432875E-2</v>
      </c>
      <c r="AL6751">
        <v>0</v>
      </c>
    </row>
    <row r="6752" spans="36:38" x14ac:dyDescent="0.25">
      <c r="AJ6752">
        <v>16.574999999999999</v>
      </c>
      <c r="AK6752">
        <v>-3.7534343113164101E-2</v>
      </c>
      <c r="AL6752">
        <v>0</v>
      </c>
    </row>
    <row r="6753" spans="36:38" x14ac:dyDescent="0.25">
      <c r="AJ6753">
        <v>16.149999999999999</v>
      </c>
      <c r="AK6753">
        <v>-3.7313908140168002E-2</v>
      </c>
      <c r="AL6753">
        <v>0</v>
      </c>
    </row>
    <row r="6754" spans="36:38" x14ac:dyDescent="0.25">
      <c r="AJ6754">
        <v>15.725</v>
      </c>
      <c r="AK6754">
        <v>-3.6969360777432701E-2</v>
      </c>
      <c r="AL6754">
        <v>0</v>
      </c>
    </row>
    <row r="6755" spans="36:38" x14ac:dyDescent="0.25">
      <c r="AJ6755">
        <v>15.3</v>
      </c>
      <c r="AK6755">
        <v>-3.6500501452292798E-2</v>
      </c>
      <c r="AL6755">
        <v>0</v>
      </c>
    </row>
    <row r="6756" spans="36:38" x14ac:dyDescent="0.25">
      <c r="AJ6756">
        <v>15.3</v>
      </c>
      <c r="AK6756">
        <v>-3.6500501452292798E-2</v>
      </c>
      <c r="AL6756">
        <v>0</v>
      </c>
    </row>
    <row r="6757" spans="36:38" x14ac:dyDescent="0.25">
      <c r="AJ6757">
        <v>14.85</v>
      </c>
      <c r="AK6757">
        <v>-3.6648858139380798E-2</v>
      </c>
      <c r="AL6757">
        <v>0</v>
      </c>
    </row>
    <row r="6758" spans="36:38" x14ac:dyDescent="0.25">
      <c r="AJ6758">
        <v>14.4</v>
      </c>
      <c r="AK6758">
        <v>-3.6751438871725502E-2</v>
      </c>
      <c r="AL6758">
        <v>0</v>
      </c>
    </row>
    <row r="6759" spans="36:38" x14ac:dyDescent="0.25">
      <c r="AJ6759">
        <v>13.95</v>
      </c>
      <c r="AK6759">
        <v>-3.68132085237316E-2</v>
      </c>
      <c r="AL6759">
        <v>0</v>
      </c>
    </row>
    <row r="6760" spans="36:38" x14ac:dyDescent="0.25">
      <c r="AJ6760">
        <v>13.5</v>
      </c>
      <c r="AK6760">
        <v>-3.6836157396240798E-2</v>
      </c>
      <c r="AL6760">
        <v>0</v>
      </c>
    </row>
    <row r="6761" spans="36:38" x14ac:dyDescent="0.25">
      <c r="AJ6761">
        <v>13.5</v>
      </c>
      <c r="AK6761">
        <v>-3.6836157396240798E-2</v>
      </c>
      <c r="AL6761">
        <v>0</v>
      </c>
    </row>
    <row r="6762" spans="36:38" x14ac:dyDescent="0.25">
      <c r="AJ6762">
        <v>13.25</v>
      </c>
      <c r="AK6762">
        <v>-3.6839632667278799E-2</v>
      </c>
      <c r="AL6762">
        <v>0</v>
      </c>
    </row>
    <row r="6763" spans="36:38" x14ac:dyDescent="0.25">
      <c r="AJ6763">
        <v>13</v>
      </c>
      <c r="AK6763">
        <v>-3.6832022327100297E-2</v>
      </c>
      <c r="AL6763">
        <v>0</v>
      </c>
    </row>
    <row r="6764" spans="36:38" x14ac:dyDescent="0.25">
      <c r="AJ6764">
        <v>12.75</v>
      </c>
      <c r="AK6764">
        <v>-3.6812306840868399E-2</v>
      </c>
      <c r="AL6764">
        <v>0</v>
      </c>
    </row>
    <row r="6765" spans="36:38" x14ac:dyDescent="0.25">
      <c r="AJ6765">
        <v>12.5</v>
      </c>
      <c r="AK6765">
        <v>-3.6779707803375201E-2</v>
      </c>
      <c r="AL6765">
        <v>0</v>
      </c>
    </row>
    <row r="6766" spans="36:38" x14ac:dyDescent="0.25">
      <c r="AJ6766">
        <v>12.5</v>
      </c>
      <c r="AK6766">
        <v>-3.6779707803375201E-2</v>
      </c>
      <c r="AL6766">
        <v>0</v>
      </c>
    </row>
    <row r="6767" spans="36:38" x14ac:dyDescent="0.25">
      <c r="AJ6767">
        <v>12.22</v>
      </c>
      <c r="AK6767">
        <v>-3.6727208671873103E-2</v>
      </c>
      <c r="AL6767">
        <v>0</v>
      </c>
    </row>
    <row r="6768" spans="36:38" x14ac:dyDescent="0.25">
      <c r="AJ6768">
        <v>11.94</v>
      </c>
      <c r="AK6768">
        <v>-3.6657086342594E-2</v>
      </c>
      <c r="AL6768">
        <v>0</v>
      </c>
    </row>
    <row r="6769" spans="36:38" x14ac:dyDescent="0.25">
      <c r="AJ6769">
        <v>11.66</v>
      </c>
      <c r="AK6769">
        <v>-3.6568820609176003E-2</v>
      </c>
      <c r="AL6769">
        <v>0</v>
      </c>
    </row>
    <row r="6770" spans="36:38" x14ac:dyDescent="0.25">
      <c r="AJ6770">
        <v>11.38</v>
      </c>
      <c r="AK6770">
        <v>-3.6462061680997797E-2</v>
      </c>
      <c r="AL6770">
        <v>0</v>
      </c>
    </row>
    <row r="6771" spans="36:38" x14ac:dyDescent="0.25">
      <c r="AJ6771">
        <v>11.38</v>
      </c>
      <c r="AK6771">
        <v>-3.6462061680997797E-2</v>
      </c>
      <c r="AL6771">
        <v>0</v>
      </c>
    </row>
    <row r="6772" spans="36:38" x14ac:dyDescent="0.25">
      <c r="AJ6772">
        <v>10.955</v>
      </c>
      <c r="AK6772">
        <v>-3.6249563973628503E-2</v>
      </c>
      <c r="AL6772">
        <v>0</v>
      </c>
    </row>
    <row r="6773" spans="36:38" x14ac:dyDescent="0.25">
      <c r="AJ6773">
        <v>10.53</v>
      </c>
      <c r="AK6773">
        <v>-3.5983797150691998E-2</v>
      </c>
      <c r="AL6773">
        <v>0</v>
      </c>
    </row>
    <row r="6774" spans="36:38" x14ac:dyDescent="0.25">
      <c r="AJ6774">
        <v>10.105</v>
      </c>
      <c r="AK6774">
        <v>-3.5713140884244501E-2</v>
      </c>
      <c r="AL6774">
        <v>0</v>
      </c>
    </row>
    <row r="6775" spans="36:38" x14ac:dyDescent="0.25">
      <c r="AJ6775">
        <v>9.68</v>
      </c>
      <c r="AK6775">
        <v>-3.5497376185506503E-2</v>
      </c>
      <c r="AL6775">
        <v>0</v>
      </c>
    </row>
    <row r="6776" spans="36:38" x14ac:dyDescent="0.25">
      <c r="AJ6776">
        <v>9.68</v>
      </c>
      <c r="AK6776">
        <v>-3.5497376185506503E-2</v>
      </c>
      <c r="AL6776">
        <v>0</v>
      </c>
    </row>
    <row r="6777" spans="36:38" x14ac:dyDescent="0.25">
      <c r="AJ6777">
        <v>9.5299999999999994</v>
      </c>
      <c r="AK6777">
        <v>-3.5448160642347903E-2</v>
      </c>
      <c r="AL6777">
        <v>0</v>
      </c>
    </row>
    <row r="6778" spans="36:38" x14ac:dyDescent="0.25">
      <c r="AJ6778">
        <v>9.3800000000000008</v>
      </c>
      <c r="AK6778">
        <v>-3.54042925308568E-2</v>
      </c>
      <c r="AL6778">
        <v>0</v>
      </c>
    </row>
    <row r="6779" spans="36:38" x14ac:dyDescent="0.25">
      <c r="AJ6779">
        <v>9.23</v>
      </c>
      <c r="AK6779">
        <v>-3.5365147533229398E-2</v>
      </c>
      <c r="AL6779">
        <v>0</v>
      </c>
    </row>
    <row r="6780" spans="36:38" x14ac:dyDescent="0.25">
      <c r="AJ6780">
        <v>9.08</v>
      </c>
      <c r="AK6780">
        <v>-3.5330128677715997E-2</v>
      </c>
      <c r="AL6780">
        <v>0</v>
      </c>
    </row>
    <row r="6781" spans="36:38" x14ac:dyDescent="0.25">
      <c r="AJ6781">
        <v>9.08</v>
      </c>
      <c r="AK6781">
        <v>-3.5330128677715997E-2</v>
      </c>
      <c r="AL6781">
        <v>0</v>
      </c>
    </row>
    <row r="6782" spans="36:38" x14ac:dyDescent="0.25">
      <c r="AJ6782">
        <v>8.9177431906614792</v>
      </c>
      <c r="AK6782">
        <v>-3.5296233097404699E-2</v>
      </c>
      <c r="AL6782">
        <v>0</v>
      </c>
    </row>
    <row r="6783" spans="36:38" x14ac:dyDescent="0.25">
      <c r="AJ6783">
        <v>8.7554863813229602</v>
      </c>
      <c r="AK6783">
        <v>-3.5265785971014298E-2</v>
      </c>
      <c r="AL6783">
        <v>0</v>
      </c>
    </row>
    <row r="6784" spans="36:38" x14ac:dyDescent="0.25">
      <c r="AJ6784">
        <v>8.5932295719844394</v>
      </c>
      <c r="AK6784">
        <v>-3.5238160394535603E-2</v>
      </c>
      <c r="AL6784">
        <v>0</v>
      </c>
    </row>
    <row r="6785" spans="36:38" x14ac:dyDescent="0.25">
      <c r="AJ6785">
        <v>8.4309727626459097</v>
      </c>
      <c r="AK6785">
        <v>-3.5212829328352097E-2</v>
      </c>
      <c r="AL6785">
        <v>0</v>
      </c>
    </row>
    <row r="6786" spans="36:38" x14ac:dyDescent="0.25">
      <c r="AJ6786">
        <v>8.4309727626459097</v>
      </c>
      <c r="AK6786">
        <v>-3.5212829328352097E-2</v>
      </c>
      <c r="AL6786">
        <v>0</v>
      </c>
    </row>
    <row r="6787" spans="36:38" x14ac:dyDescent="0.25">
      <c r="AJ6787">
        <v>7.89822957198444</v>
      </c>
      <c r="AK6787">
        <v>-3.5136514178325202E-2</v>
      </c>
      <c r="AL6787">
        <v>0</v>
      </c>
    </row>
    <row r="6788" spans="36:38" x14ac:dyDescent="0.25">
      <c r="AJ6788">
        <v>7.3654863813229596</v>
      </c>
      <c r="AK6788">
        <v>-3.5058172182214298E-2</v>
      </c>
      <c r="AL6788">
        <v>0</v>
      </c>
    </row>
    <row r="6789" spans="36:38" x14ac:dyDescent="0.25">
      <c r="AJ6789">
        <v>6.8327431906614802</v>
      </c>
      <c r="AK6789">
        <v>-3.4968693442702703E-2</v>
      </c>
      <c r="AL6789">
        <v>0</v>
      </c>
    </row>
    <row r="6790" spans="36:38" x14ac:dyDescent="0.25">
      <c r="AJ6790">
        <v>6.3</v>
      </c>
      <c r="AK6790">
        <v>-3.4869341833030303E-2</v>
      </c>
      <c r="AL6790">
        <v>0</v>
      </c>
    </row>
    <row r="6791" spans="36:38" x14ac:dyDescent="0.25">
      <c r="AJ6791">
        <v>6.3</v>
      </c>
      <c r="AK6791">
        <v>-3.4869341833030303E-2</v>
      </c>
      <c r="AL6791">
        <v>0</v>
      </c>
    </row>
    <row r="6792" spans="36:38" x14ac:dyDescent="0.25">
      <c r="AJ6792">
        <v>5.8075000000000001</v>
      </c>
      <c r="AK6792">
        <v>-3.4931950165344797E-2</v>
      </c>
      <c r="AL6792">
        <v>0</v>
      </c>
    </row>
    <row r="6793" spans="36:38" x14ac:dyDescent="0.25">
      <c r="AJ6793">
        <v>5.3150000000000004</v>
      </c>
      <c r="AK6793">
        <v>-3.4963270429865398E-2</v>
      </c>
      <c r="AL6793">
        <v>0</v>
      </c>
    </row>
    <row r="6794" spans="36:38" x14ac:dyDescent="0.25">
      <c r="AJ6794">
        <v>4.8224999999999998</v>
      </c>
      <c r="AK6794">
        <v>-3.4972264413168301E-2</v>
      </c>
      <c r="AL6794">
        <v>0</v>
      </c>
    </row>
    <row r="6795" spans="36:38" x14ac:dyDescent="0.25">
      <c r="AJ6795">
        <v>4.33</v>
      </c>
      <c r="AK6795">
        <v>-3.4965920716535898E-2</v>
      </c>
      <c r="AL6795">
        <v>0</v>
      </c>
    </row>
    <row r="6796" spans="36:38" x14ac:dyDescent="0.25">
      <c r="AJ6796">
        <v>4.33</v>
      </c>
      <c r="AK6796">
        <v>-3.4965920716535898E-2</v>
      </c>
      <c r="AL6796">
        <v>0</v>
      </c>
    </row>
    <row r="6797" spans="36:38" x14ac:dyDescent="0.25">
      <c r="AJ6797">
        <v>4.08</v>
      </c>
      <c r="AK6797">
        <v>-3.4948517464599198E-2</v>
      </c>
      <c r="AL6797">
        <v>0</v>
      </c>
    </row>
    <row r="6798" spans="36:38" x14ac:dyDescent="0.25">
      <c r="AJ6798">
        <v>3.83</v>
      </c>
      <c r="AK6798">
        <v>-3.4920197113066001E-2</v>
      </c>
      <c r="AL6798">
        <v>0</v>
      </c>
    </row>
    <row r="6799" spans="36:38" x14ac:dyDescent="0.25">
      <c r="AJ6799">
        <v>3.58</v>
      </c>
      <c r="AK6799">
        <v>-3.4907047958505598E-2</v>
      </c>
      <c r="AL6799">
        <v>0</v>
      </c>
    </row>
    <row r="6800" spans="36:38" x14ac:dyDescent="0.25">
      <c r="AJ6800">
        <v>3.33</v>
      </c>
      <c r="AK6800">
        <v>-3.4937012368036702E-2</v>
      </c>
      <c r="AL6800">
        <v>0</v>
      </c>
    </row>
    <row r="6801" spans="36:38" x14ac:dyDescent="0.25">
      <c r="AJ6801">
        <v>3.33</v>
      </c>
      <c r="AK6801">
        <v>-3.4937012368036702E-2</v>
      </c>
      <c r="AL6801">
        <v>0</v>
      </c>
    </row>
    <row r="6802" spans="36:38" x14ac:dyDescent="0.25">
      <c r="AJ6802">
        <v>3.18</v>
      </c>
      <c r="AK6802">
        <v>-3.4980559745599903E-2</v>
      </c>
      <c r="AL6802">
        <v>0</v>
      </c>
    </row>
    <row r="6803" spans="36:38" x14ac:dyDescent="0.25">
      <c r="AJ6803">
        <v>3.03</v>
      </c>
      <c r="AK6803">
        <v>-3.5030652239737198E-2</v>
      </c>
      <c r="AL6803">
        <v>0</v>
      </c>
    </row>
    <row r="6804" spans="36:38" x14ac:dyDescent="0.25">
      <c r="AJ6804">
        <v>2.88</v>
      </c>
      <c r="AK6804">
        <v>-3.5086403413231201E-2</v>
      </c>
      <c r="AL6804">
        <v>0</v>
      </c>
    </row>
    <row r="6805" spans="36:38" x14ac:dyDescent="0.25">
      <c r="AJ6805">
        <v>2.73</v>
      </c>
      <c r="AK6805">
        <v>-3.5147039516148303E-2</v>
      </c>
      <c r="AL6805">
        <v>0</v>
      </c>
    </row>
    <row r="6806" spans="36:38" x14ac:dyDescent="0.25">
      <c r="AJ6806">
        <v>2.73</v>
      </c>
      <c r="AK6806">
        <v>-3.5147039516148303E-2</v>
      </c>
      <c r="AL6806">
        <v>0</v>
      </c>
    </row>
    <row r="6807" spans="36:38" x14ac:dyDescent="0.25">
      <c r="AJ6807">
        <v>2.3725000000000001</v>
      </c>
      <c r="AK6807">
        <v>-3.5305825759476397E-2</v>
      </c>
      <c r="AL6807">
        <v>0</v>
      </c>
    </row>
    <row r="6808" spans="36:38" x14ac:dyDescent="0.25">
      <c r="AJ6808">
        <v>2.0150000000000001</v>
      </c>
      <c r="AK6808">
        <v>-3.5476562439929298E-2</v>
      </c>
      <c r="AL6808">
        <v>0</v>
      </c>
    </row>
    <row r="6809" spans="36:38" x14ac:dyDescent="0.25">
      <c r="AJ6809">
        <v>1.6575</v>
      </c>
      <c r="AK6809">
        <v>-3.5651885864003897E-2</v>
      </c>
      <c r="AL6809">
        <v>0</v>
      </c>
    </row>
    <row r="6810" spans="36:38" x14ac:dyDescent="0.25">
      <c r="AJ6810">
        <v>1.3</v>
      </c>
      <c r="AK6810">
        <v>-3.5827758157544798E-2</v>
      </c>
      <c r="AL6810">
        <v>0</v>
      </c>
    </row>
    <row r="6811" spans="36:38" x14ac:dyDescent="0.25">
      <c r="AJ6811">
        <v>1.3</v>
      </c>
      <c r="AK6811">
        <v>-3.5827758157544798E-2</v>
      </c>
      <c r="AL6811">
        <v>0</v>
      </c>
    </row>
    <row r="6812" spans="36:38" x14ac:dyDescent="0.25">
      <c r="AJ6812">
        <v>0.73983272926578403</v>
      </c>
      <c r="AK6812">
        <v>-3.6182493576892898E-2</v>
      </c>
      <c r="AL6812">
        <v>0</v>
      </c>
    </row>
    <row r="6813" spans="36:38" x14ac:dyDescent="0.25">
      <c r="AJ6813">
        <v>0.17966545853156901</v>
      </c>
      <c r="AK6813">
        <v>-3.6483183267217001E-2</v>
      </c>
      <c r="AL6813">
        <v>0</v>
      </c>
    </row>
    <row r="6814" spans="36:38" x14ac:dyDescent="0.25">
      <c r="AJ6814">
        <v>-0.38050181220264701</v>
      </c>
      <c r="AK6814">
        <v>-3.67204991914497E-2</v>
      </c>
      <c r="AL6814">
        <v>0</v>
      </c>
    </row>
    <row r="6815" spans="36:38" x14ac:dyDescent="0.25">
      <c r="AJ6815">
        <v>-0.94066908293686302</v>
      </c>
      <c r="AK6815">
        <v>-3.6887282317226697E-2</v>
      </c>
      <c r="AL6815">
        <v>0</v>
      </c>
    </row>
    <row r="6816" spans="36:38" x14ac:dyDescent="0.25">
      <c r="AJ6816">
        <v>-0.94066908293686302</v>
      </c>
      <c r="AK6816">
        <v>-3.6887282317226697E-2</v>
      </c>
      <c r="AL6816">
        <v>0</v>
      </c>
    </row>
    <row r="6817" spans="36:38" x14ac:dyDescent="0.25">
      <c r="AJ6817">
        <v>-1.1555018122026499</v>
      </c>
      <c r="AK6817">
        <v>-3.6932512159511197E-2</v>
      </c>
      <c r="AL6817">
        <v>0</v>
      </c>
    </row>
    <row r="6818" spans="36:38" x14ac:dyDescent="0.25">
      <c r="AJ6818">
        <v>-1.37033454146843</v>
      </c>
      <c r="AK6818">
        <v>-3.6966756022353997E-2</v>
      </c>
      <c r="AL6818">
        <v>0</v>
      </c>
    </row>
    <row r="6819" spans="36:38" x14ac:dyDescent="0.25">
      <c r="AJ6819">
        <v>-1.5851672707342199</v>
      </c>
      <c r="AK6819">
        <v>-3.6990490344403902E-2</v>
      </c>
      <c r="AL6819">
        <v>0</v>
      </c>
    </row>
    <row r="6820" spans="36:38" x14ac:dyDescent="0.25">
      <c r="AJ6820">
        <v>-1.8</v>
      </c>
      <c r="AK6820">
        <v>-3.7004449948755201E-2</v>
      </c>
      <c r="AL6820">
        <v>0</v>
      </c>
    </row>
    <row r="6821" spans="36:38" x14ac:dyDescent="0.25">
      <c r="AJ6821">
        <v>-1.8</v>
      </c>
      <c r="AK6821">
        <v>-3.7004449948755201E-2</v>
      </c>
      <c r="AL6821">
        <v>0</v>
      </c>
    </row>
    <row r="6822" spans="36:38" x14ac:dyDescent="0.25">
      <c r="AJ6822">
        <v>-1.8425</v>
      </c>
      <c r="AK6822">
        <v>-3.7012317677793199E-2</v>
      </c>
      <c r="AL6822">
        <v>0</v>
      </c>
    </row>
    <row r="6823" spans="36:38" x14ac:dyDescent="0.25">
      <c r="AJ6823">
        <v>-1.885</v>
      </c>
      <c r="AK6823">
        <v>-3.7020520063574897E-2</v>
      </c>
      <c r="AL6823">
        <v>0</v>
      </c>
    </row>
    <row r="6824" spans="36:38" x14ac:dyDescent="0.25">
      <c r="AJ6824">
        <v>-1.9275</v>
      </c>
      <c r="AK6824">
        <v>-3.70287726948531E-2</v>
      </c>
      <c r="AL6824">
        <v>0</v>
      </c>
    </row>
    <row r="6825" spans="36:38" x14ac:dyDescent="0.25">
      <c r="AJ6825">
        <v>-1.97</v>
      </c>
      <c r="AK6825">
        <v>-3.7036892242809802E-2</v>
      </c>
      <c r="AL6825">
        <v>0</v>
      </c>
    </row>
    <row r="6826" spans="36:38" x14ac:dyDescent="0.25">
      <c r="AJ6826">
        <v>-1.97</v>
      </c>
      <c r="AK6826">
        <v>-3.7036892242809802E-2</v>
      </c>
      <c r="AL6826">
        <v>0</v>
      </c>
    </row>
    <row r="6827" spans="36:38" x14ac:dyDescent="0.25">
      <c r="AJ6827">
        <v>-2.27</v>
      </c>
      <c r="AK6827">
        <v>-3.7074903789845501E-2</v>
      </c>
      <c r="AL6827">
        <v>0</v>
      </c>
    </row>
    <row r="6828" spans="36:38" x14ac:dyDescent="0.25">
      <c r="AJ6828">
        <v>-2.57</v>
      </c>
      <c r="AK6828">
        <v>-3.7088998335622098E-2</v>
      </c>
      <c r="AL6828">
        <v>0</v>
      </c>
    </row>
    <row r="6829" spans="36:38" x14ac:dyDescent="0.25">
      <c r="AJ6829">
        <v>-2.87</v>
      </c>
      <c r="AK6829">
        <v>-3.71178441093983E-2</v>
      </c>
      <c r="AL6829">
        <v>0</v>
      </c>
    </row>
    <row r="6830" spans="36:38" x14ac:dyDescent="0.25">
      <c r="AJ6830">
        <v>-3.17</v>
      </c>
      <c r="AK6830">
        <v>-3.7205218353627001E-2</v>
      </c>
      <c r="AL6830">
        <v>0</v>
      </c>
    </row>
    <row r="6831" spans="36:38" x14ac:dyDescent="0.25">
      <c r="AJ6831">
        <v>-3.17</v>
      </c>
      <c r="AK6831">
        <v>-3.7205218353627001E-2</v>
      </c>
      <c r="AL6831">
        <v>0</v>
      </c>
    </row>
    <row r="6832" spans="36:38" x14ac:dyDescent="0.25">
      <c r="AJ6832">
        <v>-3.32</v>
      </c>
      <c r="AK6832">
        <v>-3.7280627179653997E-2</v>
      </c>
      <c r="AL6832">
        <v>0</v>
      </c>
    </row>
    <row r="6833" spans="36:38" x14ac:dyDescent="0.25">
      <c r="AJ6833">
        <v>-3.47</v>
      </c>
      <c r="AK6833">
        <v>-3.7363755123938601E-2</v>
      </c>
      <c r="AL6833">
        <v>0</v>
      </c>
    </row>
    <row r="6834" spans="36:38" x14ac:dyDescent="0.25">
      <c r="AJ6834">
        <v>-3.62</v>
      </c>
      <c r="AK6834">
        <v>-3.7453820232216502E-2</v>
      </c>
      <c r="AL6834">
        <v>0</v>
      </c>
    </row>
    <row r="6835" spans="36:38" x14ac:dyDescent="0.25">
      <c r="AJ6835">
        <v>-3.77</v>
      </c>
      <c r="AK6835">
        <v>-3.75500967777695E-2</v>
      </c>
      <c r="AL6835">
        <v>0</v>
      </c>
    </row>
    <row r="6836" spans="36:38" x14ac:dyDescent="0.25">
      <c r="AJ6836">
        <v>-3.77</v>
      </c>
      <c r="AK6836">
        <v>-3.75500967777695E-2</v>
      </c>
      <c r="AL6836">
        <v>0</v>
      </c>
    </row>
    <row r="6837" spans="36:38" x14ac:dyDescent="0.25">
      <c r="AJ6837">
        <v>-3.96636673510559</v>
      </c>
      <c r="AK6837">
        <v>-3.7684424199265397E-2</v>
      </c>
      <c r="AL6837">
        <v>0</v>
      </c>
    </row>
    <row r="6838" spans="36:38" x14ac:dyDescent="0.25">
      <c r="AJ6838">
        <v>-4.1627334702111902</v>
      </c>
      <c r="AK6838">
        <v>-3.7826927522445902E-2</v>
      </c>
      <c r="AL6838">
        <v>0</v>
      </c>
    </row>
    <row r="6839" spans="36:38" x14ac:dyDescent="0.25">
      <c r="AJ6839">
        <v>-4.35910020531679</v>
      </c>
      <c r="AK6839">
        <v>-3.7976449731977197E-2</v>
      </c>
      <c r="AL6839">
        <v>0</v>
      </c>
    </row>
    <row r="6840" spans="36:38" x14ac:dyDescent="0.25">
      <c r="AJ6840">
        <v>-4.55546694042238</v>
      </c>
      <c r="AK6840">
        <v>-3.8132001100546001E-2</v>
      </c>
      <c r="AL6840">
        <v>0</v>
      </c>
    </row>
    <row r="6841" spans="36:38" x14ac:dyDescent="0.25">
      <c r="AJ6841">
        <v>-4.55546694042238</v>
      </c>
      <c r="AK6841">
        <v>-3.8132001100546001E-2</v>
      </c>
      <c r="AL6841">
        <v>0</v>
      </c>
    </row>
    <row r="6842" spans="36:38" x14ac:dyDescent="0.25">
      <c r="AJ6842">
        <v>-4.7882854488629398</v>
      </c>
      <c r="AK6842">
        <v>-3.8323110894283197E-2</v>
      </c>
      <c r="AL6842">
        <v>0</v>
      </c>
    </row>
    <row r="6843" spans="36:38" x14ac:dyDescent="0.25">
      <c r="AJ6843">
        <v>-5.0211039573034899</v>
      </c>
      <c r="AK6843">
        <v>-3.8520459894678699E-2</v>
      </c>
      <c r="AL6843">
        <v>0</v>
      </c>
    </row>
    <row r="6844" spans="36:38" x14ac:dyDescent="0.25">
      <c r="AJ6844">
        <v>-5.2539224657440498</v>
      </c>
      <c r="AK6844">
        <v>-3.8723246933987002E-2</v>
      </c>
      <c r="AL6844">
        <v>0</v>
      </c>
    </row>
    <row r="6845" spans="36:38" x14ac:dyDescent="0.25">
      <c r="AJ6845">
        <v>-5.4867409741845998</v>
      </c>
      <c r="AK6845">
        <v>-3.8930952877257403E-2</v>
      </c>
      <c r="AL6845">
        <v>0</v>
      </c>
    </row>
    <row r="6846" spans="36:38" x14ac:dyDescent="0.25">
      <c r="AJ6846">
        <v>-5.4867409741845998</v>
      </c>
      <c r="AK6846">
        <v>-3.8930952877257403E-2</v>
      </c>
      <c r="AL6846">
        <v>0</v>
      </c>
    </row>
    <row r="6847" spans="36:38" x14ac:dyDescent="0.25">
      <c r="AJ6847">
        <v>-5.76277783879579</v>
      </c>
      <c r="AK6847">
        <v>-3.9183321856292301E-2</v>
      </c>
      <c r="AL6847">
        <v>0</v>
      </c>
    </row>
    <row r="6848" spans="36:38" x14ac:dyDescent="0.25">
      <c r="AJ6848">
        <v>-6.0388147034069801</v>
      </c>
      <c r="AK6848">
        <v>-3.94425498695379E-2</v>
      </c>
      <c r="AL6848">
        <v>0</v>
      </c>
    </row>
    <row r="6849" spans="36:38" x14ac:dyDescent="0.25">
      <c r="AJ6849">
        <v>-6.31485156801818</v>
      </c>
      <c r="AK6849">
        <v>-3.9709484052727499E-2</v>
      </c>
      <c r="AL6849">
        <v>0</v>
      </c>
    </row>
    <row r="6850" spans="36:38" x14ac:dyDescent="0.25">
      <c r="AJ6850">
        <v>-6.5908884326293702</v>
      </c>
      <c r="AK6850">
        <v>-3.9985629452884003E-2</v>
      </c>
      <c r="AL6850">
        <v>0</v>
      </c>
    </row>
    <row r="6851" spans="36:38" x14ac:dyDescent="0.25">
      <c r="AJ6851">
        <v>-6.5908884326293702</v>
      </c>
      <c r="AK6851">
        <v>-3.9985629452884003E-2</v>
      </c>
      <c r="AL6851">
        <v>0</v>
      </c>
    </row>
    <row r="6852" spans="36:38" x14ac:dyDescent="0.25">
      <c r="AJ6852">
        <v>-6.9181663244720299</v>
      </c>
      <c r="AK6852">
        <v>-4.0328018311061101E-2</v>
      </c>
      <c r="AL6852">
        <v>0</v>
      </c>
    </row>
    <row r="6853" spans="36:38" x14ac:dyDescent="0.25">
      <c r="AJ6853">
        <v>-7.2454442163146799</v>
      </c>
      <c r="AK6853">
        <v>-4.0691352117426603E-2</v>
      </c>
      <c r="AL6853">
        <v>0</v>
      </c>
    </row>
    <row r="6854" spans="36:38" x14ac:dyDescent="0.25">
      <c r="AJ6854">
        <v>-7.5727221081573397</v>
      </c>
      <c r="AK6854">
        <v>-4.1081889567112298E-2</v>
      </c>
      <c r="AL6854">
        <v>0</v>
      </c>
    </row>
    <row r="6855" spans="36:38" x14ac:dyDescent="0.25">
      <c r="AJ6855">
        <v>-7.9</v>
      </c>
      <c r="AK6855">
        <v>-4.1507227163980601E-2</v>
      </c>
      <c r="AL6855">
        <v>0</v>
      </c>
    </row>
    <row r="6856" spans="36:38" x14ac:dyDescent="0.25">
      <c r="AJ6856">
        <v>-7.9</v>
      </c>
      <c r="AK6856">
        <v>-4.1507227163980601E-2</v>
      </c>
      <c r="AL6856">
        <v>0</v>
      </c>
    </row>
    <row r="6857" spans="36:38" x14ac:dyDescent="0.25">
      <c r="AJ6857">
        <v>-8.15</v>
      </c>
      <c r="AK6857">
        <v>-4.1905811827021799E-2</v>
      </c>
      <c r="AL6857">
        <v>0</v>
      </c>
    </row>
    <row r="6858" spans="36:38" x14ac:dyDescent="0.25">
      <c r="AJ6858">
        <v>-8.4</v>
      </c>
      <c r="AK6858">
        <v>-4.2322926615936299E-2</v>
      </c>
      <c r="AL6858">
        <v>0</v>
      </c>
    </row>
    <row r="6859" spans="36:38" x14ac:dyDescent="0.25">
      <c r="AJ6859">
        <v>-8.65</v>
      </c>
      <c r="AK6859">
        <v>-4.2751959771075397E-2</v>
      </c>
      <c r="AL6859">
        <v>0</v>
      </c>
    </row>
    <row r="6860" spans="36:38" x14ac:dyDescent="0.25">
      <c r="AJ6860">
        <v>-8.9</v>
      </c>
      <c r="AK6860">
        <v>-4.3186647028526398E-2</v>
      </c>
      <c r="AL6860">
        <v>0</v>
      </c>
    </row>
    <row r="6861" spans="36:38" x14ac:dyDescent="0.25">
      <c r="AJ6861">
        <v>-8.9</v>
      </c>
      <c r="AK6861">
        <v>-4.3186647028526398E-2</v>
      </c>
      <c r="AL6861">
        <v>0</v>
      </c>
    </row>
    <row r="6862" spans="36:38" x14ac:dyDescent="0.25">
      <c r="AJ6862">
        <v>-9.5175000000000001</v>
      </c>
      <c r="AK6862">
        <v>-4.42469255439926E-2</v>
      </c>
      <c r="AL6862">
        <v>0</v>
      </c>
    </row>
    <row r="6863" spans="36:38" x14ac:dyDescent="0.25">
      <c r="AJ6863">
        <v>-10.135</v>
      </c>
      <c r="AK6863">
        <v>-4.5222692444357698E-2</v>
      </c>
      <c r="AL6863">
        <v>0</v>
      </c>
    </row>
    <row r="6864" spans="36:38" x14ac:dyDescent="0.25">
      <c r="AJ6864">
        <v>-10.7525</v>
      </c>
      <c r="AK6864">
        <v>-4.6042697504793499E-2</v>
      </c>
      <c r="AL6864">
        <v>0</v>
      </c>
    </row>
    <row r="6865" spans="36:38" x14ac:dyDescent="0.25">
      <c r="AJ6865">
        <v>-11.37</v>
      </c>
      <c r="AK6865">
        <v>-4.6648194521103803E-2</v>
      </c>
      <c r="AL6865">
        <v>0</v>
      </c>
    </row>
    <row r="6866" spans="36:38" x14ac:dyDescent="0.25">
      <c r="AJ6866">
        <v>-11.37</v>
      </c>
      <c r="AK6866">
        <v>-4.6648194521103803E-2</v>
      </c>
      <c r="AL6866">
        <v>0</v>
      </c>
    </row>
    <row r="6867" spans="36:38" x14ac:dyDescent="0.25">
      <c r="AJ6867">
        <v>-11.87</v>
      </c>
      <c r="AK6867">
        <v>-4.6949227283393E-2</v>
      </c>
      <c r="AL6867">
        <v>0</v>
      </c>
    </row>
    <row r="6868" spans="36:38" x14ac:dyDescent="0.25">
      <c r="AJ6868">
        <v>-12.37</v>
      </c>
      <c r="AK6868">
        <v>-4.70606368950044E-2</v>
      </c>
      <c r="AL6868">
        <v>0</v>
      </c>
    </row>
    <row r="6869" spans="36:38" x14ac:dyDescent="0.25">
      <c r="AJ6869">
        <v>-12.87</v>
      </c>
      <c r="AK6869">
        <v>-4.6969472984020898E-2</v>
      </c>
      <c r="AL6869">
        <v>0</v>
      </c>
    </row>
    <row r="6870" spans="36:38" x14ac:dyDescent="0.25">
      <c r="AJ6870">
        <v>-13.37</v>
      </c>
      <c r="AK6870">
        <v>-4.6668388231196199E-2</v>
      </c>
      <c r="AL6870">
        <v>0</v>
      </c>
    </row>
    <row r="6871" spans="36:38" x14ac:dyDescent="0.25">
      <c r="AJ6871">
        <v>-13.37</v>
      </c>
      <c r="AK6871">
        <v>-4.6668388231196199E-2</v>
      </c>
      <c r="AL6871">
        <v>0</v>
      </c>
    </row>
    <row r="6872" spans="36:38" x14ac:dyDescent="0.25">
      <c r="AJ6872">
        <v>-13.395</v>
      </c>
      <c r="AK6872">
        <v>-4.6647769544365197E-2</v>
      </c>
      <c r="AL6872">
        <v>0</v>
      </c>
    </row>
    <row r="6873" spans="36:38" x14ac:dyDescent="0.25">
      <c r="AJ6873">
        <v>-13.42</v>
      </c>
      <c r="AK6873">
        <v>-4.66266208116623E-2</v>
      </c>
      <c r="AL6873">
        <v>0</v>
      </c>
    </row>
    <row r="6874" spans="36:38" x14ac:dyDescent="0.25">
      <c r="AJ6874">
        <v>-13.445</v>
      </c>
      <c r="AK6874">
        <v>-4.6604942262087903E-2</v>
      </c>
      <c r="AL6874">
        <v>0</v>
      </c>
    </row>
    <row r="6875" spans="36:38" x14ac:dyDescent="0.25">
      <c r="AJ6875">
        <v>-13.47</v>
      </c>
      <c r="AK6875">
        <v>-4.6582734165443403E-2</v>
      </c>
      <c r="AL6875">
        <v>0</v>
      </c>
    </row>
    <row r="6876" spans="36:38" x14ac:dyDescent="0.25">
      <c r="AJ6876">
        <v>-13.47</v>
      </c>
      <c r="AK6876">
        <v>-4.6582734165443403E-2</v>
      </c>
      <c r="AL6876">
        <v>0</v>
      </c>
    </row>
    <row r="6877" spans="36:38" x14ac:dyDescent="0.25">
      <c r="AJ6877">
        <v>-13.602499999999999</v>
      </c>
      <c r="AK6877">
        <v>-4.6456203791576001E-2</v>
      </c>
      <c r="AL6877">
        <v>0</v>
      </c>
    </row>
    <row r="6878" spans="36:38" x14ac:dyDescent="0.25">
      <c r="AJ6878">
        <v>-13.734999999999999</v>
      </c>
      <c r="AK6878">
        <v>-4.6314867988165503E-2</v>
      </c>
      <c r="AL6878">
        <v>0</v>
      </c>
    </row>
    <row r="6879" spans="36:38" x14ac:dyDescent="0.25">
      <c r="AJ6879">
        <v>-13.8675</v>
      </c>
      <c r="AK6879">
        <v>-4.6158813643752697E-2</v>
      </c>
      <c r="AL6879">
        <v>0</v>
      </c>
    </row>
    <row r="6880" spans="36:38" x14ac:dyDescent="0.25">
      <c r="AJ6880">
        <v>-14</v>
      </c>
      <c r="AK6880">
        <v>-4.5988156829816197E-2</v>
      </c>
      <c r="AL6880">
        <v>0</v>
      </c>
    </row>
    <row r="6881" spans="36:38" x14ac:dyDescent="0.25">
      <c r="AJ6881">
        <v>-14</v>
      </c>
      <c r="AK6881">
        <v>-4.5988156829816197E-2</v>
      </c>
      <c r="AL6881">
        <v>0</v>
      </c>
    </row>
    <row r="6882" spans="36:38" x14ac:dyDescent="0.25">
      <c r="AJ6882">
        <v>-14.2054189176643</v>
      </c>
      <c r="AK6882">
        <v>-4.56953414142287E-2</v>
      </c>
      <c r="AL6882">
        <v>0</v>
      </c>
    </row>
    <row r="6883" spans="36:38" x14ac:dyDescent="0.25">
      <c r="AJ6883">
        <v>-14.4108378353285</v>
      </c>
      <c r="AK6883">
        <v>-4.5368954690142398E-2</v>
      </c>
      <c r="AL6883">
        <v>0</v>
      </c>
    </row>
    <row r="6884" spans="36:38" x14ac:dyDescent="0.25">
      <c r="AJ6884">
        <v>-14.6162567529928</v>
      </c>
      <c r="AK6884">
        <v>-4.5009689262993299E-2</v>
      </c>
      <c r="AL6884">
        <v>0</v>
      </c>
    </row>
    <row r="6885" spans="36:38" x14ac:dyDescent="0.25">
      <c r="AJ6885">
        <v>-14.8216756706571</v>
      </c>
      <c r="AK6885">
        <v>-4.4618227032010599E-2</v>
      </c>
      <c r="AL6885">
        <v>0</v>
      </c>
    </row>
    <row r="6886" spans="36:38" x14ac:dyDescent="0.25">
      <c r="AJ6886">
        <v>-14.8216756706571</v>
      </c>
      <c r="AK6886">
        <v>-4.4618227032010599E-2</v>
      </c>
      <c r="AL6886">
        <v>0</v>
      </c>
    </row>
    <row r="6887" spans="36:38" x14ac:dyDescent="0.25">
      <c r="AJ6887">
        <v>-15.0299546678258</v>
      </c>
      <c r="AK6887">
        <v>-4.4189454370649202E-2</v>
      </c>
      <c r="AL6887">
        <v>0</v>
      </c>
    </row>
    <row r="6888" spans="36:38" x14ac:dyDescent="0.25">
      <c r="AJ6888">
        <v>-15.2382336649945</v>
      </c>
      <c r="AK6888">
        <v>-4.3729575418150299E-2</v>
      </c>
      <c r="AL6888">
        <v>0</v>
      </c>
    </row>
    <row r="6889" spans="36:38" x14ac:dyDescent="0.25">
      <c r="AJ6889">
        <v>-15.4465126621633</v>
      </c>
      <c r="AK6889">
        <v>-4.3239748176394303E-2</v>
      </c>
      <c r="AL6889">
        <v>0</v>
      </c>
    </row>
    <row r="6890" spans="36:38" x14ac:dyDescent="0.25">
      <c r="AJ6890">
        <v>-15.654791659332</v>
      </c>
      <c r="AK6890">
        <v>-4.27211821356566E-2</v>
      </c>
      <c r="AL6890">
        <v>0</v>
      </c>
    </row>
    <row r="6891" spans="36:38" x14ac:dyDescent="0.25">
      <c r="AJ6891">
        <v>-15.654791659332</v>
      </c>
      <c r="AK6891">
        <v>-4.27211821356566E-2</v>
      </c>
      <c r="AL6891">
        <v>0</v>
      </c>
    </row>
    <row r="6892" spans="36:38" x14ac:dyDescent="0.25">
      <c r="AJ6892">
        <v>-15.8659705573364</v>
      </c>
      <c r="AK6892">
        <v>-4.2167344320370101E-2</v>
      </c>
      <c r="AL6892">
        <v>0</v>
      </c>
    </row>
    <row r="6893" spans="36:38" x14ac:dyDescent="0.25">
      <c r="AJ6893">
        <v>-16.077149455340901</v>
      </c>
      <c r="AK6893">
        <v>-4.1586627874116197E-2</v>
      </c>
      <c r="AL6893">
        <v>0</v>
      </c>
    </row>
    <row r="6894" spans="36:38" x14ac:dyDescent="0.25">
      <c r="AJ6894">
        <v>-16.2883283533453</v>
      </c>
      <c r="AK6894">
        <v>-4.0980458239966301E-2</v>
      </c>
      <c r="AL6894">
        <v>0</v>
      </c>
    </row>
    <row r="6895" spans="36:38" x14ac:dyDescent="0.25">
      <c r="AJ6895">
        <v>-16.499507251349801</v>
      </c>
      <c r="AK6895">
        <v>-4.0350322431961801E-2</v>
      </c>
      <c r="AL6895">
        <v>0</v>
      </c>
    </row>
    <row r="6896" spans="36:38" x14ac:dyDescent="0.25">
      <c r="AJ6896">
        <v>-16.499507251349801</v>
      </c>
      <c r="AK6896">
        <v>-4.0350322431961801E-2</v>
      </c>
      <c r="AL6896">
        <v>0</v>
      </c>
    </row>
    <row r="6897" spans="36:38" x14ac:dyDescent="0.25">
      <c r="AJ6897">
        <v>-16.713626425959799</v>
      </c>
      <c r="AK6897">
        <v>-3.96885179418211E-2</v>
      </c>
      <c r="AL6897">
        <v>0</v>
      </c>
    </row>
    <row r="6898" spans="36:38" x14ac:dyDescent="0.25">
      <c r="AJ6898">
        <v>-16.9277456005698</v>
      </c>
      <c r="AK6898">
        <v>-3.9005254561638801E-2</v>
      </c>
      <c r="AL6898">
        <v>0</v>
      </c>
    </row>
    <row r="6899" spans="36:38" x14ac:dyDescent="0.25">
      <c r="AJ6899">
        <v>-17.141864775179901</v>
      </c>
      <c r="AK6899">
        <v>-3.83021630639769E-2</v>
      </c>
      <c r="AL6899">
        <v>0</v>
      </c>
    </row>
    <row r="6900" spans="36:38" x14ac:dyDescent="0.25">
      <c r="AJ6900">
        <v>-17.355983949789898</v>
      </c>
      <c r="AK6900">
        <v>-3.7580898109684298E-2</v>
      </c>
      <c r="AL6900">
        <v>0</v>
      </c>
    </row>
    <row r="6901" spans="36:38" x14ac:dyDescent="0.25">
      <c r="AJ6901">
        <v>-17.355983949789898</v>
      </c>
      <c r="AK6901">
        <v>-3.7580898109684298E-2</v>
      </c>
      <c r="AL6901">
        <v>0</v>
      </c>
    </row>
    <row r="6902" spans="36:38" x14ac:dyDescent="0.25">
      <c r="AJ6902">
        <v>-17.573084338933501</v>
      </c>
      <c r="AK6902">
        <v>-3.6832844426932999E-2</v>
      </c>
      <c r="AL6902">
        <v>0</v>
      </c>
    </row>
    <row r="6903" spans="36:38" x14ac:dyDescent="0.25">
      <c r="AJ6903">
        <v>-17.7901847280772</v>
      </c>
      <c r="AK6903">
        <v>-3.6069813000519001E-2</v>
      </c>
      <c r="AL6903">
        <v>0</v>
      </c>
    </row>
    <row r="6904" spans="36:38" x14ac:dyDescent="0.25">
      <c r="AJ6904">
        <v>-18.0072851172208</v>
      </c>
      <c r="AK6904">
        <v>-3.5294006042691901E-2</v>
      </c>
      <c r="AL6904">
        <v>0</v>
      </c>
    </row>
    <row r="6905" spans="36:38" x14ac:dyDescent="0.25">
      <c r="AJ6905">
        <v>-18.224385506364399</v>
      </c>
      <c r="AK6905">
        <v>-3.4507636489146599E-2</v>
      </c>
      <c r="AL6905">
        <v>0</v>
      </c>
    </row>
    <row r="6906" spans="36:38" x14ac:dyDescent="0.25">
      <c r="AJ6906">
        <v>-18.224385506364399</v>
      </c>
      <c r="AK6906">
        <v>-3.4507636489146599E-2</v>
      </c>
      <c r="AL6906">
        <v>0</v>
      </c>
    </row>
    <row r="6907" spans="36:38" x14ac:dyDescent="0.25">
      <c r="AJ6907">
        <v>-18.4445086179547</v>
      </c>
      <c r="AK6907">
        <v>-3.37017547365158E-2</v>
      </c>
      <c r="AL6907">
        <v>0</v>
      </c>
    </row>
    <row r="6908" spans="36:38" x14ac:dyDescent="0.25">
      <c r="AJ6908">
        <v>-18.664631729545</v>
      </c>
      <c r="AK6908">
        <v>-3.2889393147736999E-2</v>
      </c>
      <c r="AL6908">
        <v>0</v>
      </c>
    </row>
    <row r="6909" spans="36:38" x14ac:dyDescent="0.25">
      <c r="AJ6909">
        <v>-18.884754841135301</v>
      </c>
      <c r="AK6909">
        <v>-3.2072606900873803E-2</v>
      </c>
      <c r="AL6909">
        <v>0</v>
      </c>
    </row>
    <row r="6910" spans="36:38" x14ac:dyDescent="0.25">
      <c r="AJ6910">
        <v>-19.104877952725602</v>
      </c>
      <c r="AK6910">
        <v>-3.1253402556642197E-2</v>
      </c>
      <c r="AL6910">
        <v>0</v>
      </c>
    </row>
    <row r="6911" spans="36:38" x14ac:dyDescent="0.25">
      <c r="AJ6911">
        <v>-19.104877952725602</v>
      </c>
      <c r="AK6911">
        <v>-3.1253402556642197E-2</v>
      </c>
      <c r="AL6911">
        <v>0</v>
      </c>
    </row>
    <row r="6912" spans="36:38" x14ac:dyDescent="0.25">
      <c r="AJ6912">
        <v>-19.328065872596799</v>
      </c>
      <c r="AK6912">
        <v>-3.0422296087663999E-2</v>
      </c>
      <c r="AL6912">
        <v>0</v>
      </c>
    </row>
    <row r="6913" spans="36:38" x14ac:dyDescent="0.25">
      <c r="AJ6913">
        <v>-19.551253792468</v>
      </c>
      <c r="AK6913">
        <v>-2.9592484560091701E-2</v>
      </c>
      <c r="AL6913">
        <v>0</v>
      </c>
    </row>
    <row r="6914" spans="36:38" x14ac:dyDescent="0.25">
      <c r="AJ6914">
        <v>-19.7744417123392</v>
      </c>
      <c r="AK6914">
        <v>-2.87657595021432E-2</v>
      </c>
      <c r="AL6914">
        <v>0</v>
      </c>
    </row>
    <row r="6915" spans="36:38" x14ac:dyDescent="0.25">
      <c r="AJ6915">
        <v>-19.997629632210401</v>
      </c>
      <c r="AK6915">
        <v>-2.79439636378425E-2</v>
      </c>
      <c r="AL6915">
        <v>0</v>
      </c>
    </row>
    <row r="6916" spans="36:38" x14ac:dyDescent="0.25">
      <c r="AJ6916">
        <v>-19.997629632210401</v>
      </c>
      <c r="AK6916">
        <v>-2.79439636378425E-2</v>
      </c>
      <c r="AL6916">
        <v>0</v>
      </c>
    </row>
    <row r="6917" spans="36:38" x14ac:dyDescent="0.25">
      <c r="AJ6917">
        <v>-20.223925032164399</v>
      </c>
      <c r="AK6917">
        <v>-2.7117928889060099E-2</v>
      </c>
      <c r="AL6917">
        <v>0</v>
      </c>
    </row>
    <row r="6918" spans="36:38" x14ac:dyDescent="0.25">
      <c r="AJ6918">
        <v>-20.4502204321184</v>
      </c>
      <c r="AK6918">
        <v>-2.63015908344971E-2</v>
      </c>
      <c r="AL6918">
        <v>0</v>
      </c>
    </row>
    <row r="6919" spans="36:38" x14ac:dyDescent="0.25">
      <c r="AJ6919">
        <v>-20.676515832072301</v>
      </c>
      <c r="AK6919">
        <v>-2.5497677748021599E-2</v>
      </c>
      <c r="AL6919">
        <v>0</v>
      </c>
    </row>
    <row r="6920" spans="36:38" x14ac:dyDescent="0.25">
      <c r="AJ6920">
        <v>-20.902811232026298</v>
      </c>
      <c r="AK6920">
        <v>-2.4709016164768099E-2</v>
      </c>
      <c r="AL6920">
        <v>0</v>
      </c>
    </row>
    <row r="6921" spans="36:38" x14ac:dyDescent="0.25">
      <c r="AJ6921">
        <v>-20.902811232026298</v>
      </c>
      <c r="AK6921">
        <v>-2.4709016164768099E-2</v>
      </c>
      <c r="AL6921">
        <v>0</v>
      </c>
    </row>
    <row r="6922" spans="36:38" x14ac:dyDescent="0.25">
      <c r="AJ6922">
        <v>-21.132257377990999</v>
      </c>
      <c r="AK6922">
        <v>-2.3928104228518699E-2</v>
      </c>
      <c r="AL6922">
        <v>0</v>
      </c>
    </row>
    <row r="6923" spans="36:38" x14ac:dyDescent="0.25">
      <c r="AJ6923">
        <v>-21.3617035239557</v>
      </c>
      <c r="AK6923">
        <v>-2.3168443973274399E-2</v>
      </c>
      <c r="AL6923">
        <v>0</v>
      </c>
    </row>
    <row r="6924" spans="36:38" x14ac:dyDescent="0.25">
      <c r="AJ6924">
        <v>-21.591149669920402</v>
      </c>
      <c r="AK6924">
        <v>-2.2432065416602601E-2</v>
      </c>
      <c r="AL6924">
        <v>0</v>
      </c>
    </row>
    <row r="6925" spans="36:38" x14ac:dyDescent="0.25">
      <c r="AJ6925">
        <v>-21.820595815885099</v>
      </c>
      <c r="AK6925">
        <v>-2.1720572866123999E-2</v>
      </c>
      <c r="AL6925">
        <v>0</v>
      </c>
    </row>
    <row r="6926" spans="36:38" x14ac:dyDescent="0.25">
      <c r="AJ6926">
        <v>-21.820595815885099</v>
      </c>
      <c r="AK6926">
        <v>-2.1720572866123999E-2</v>
      </c>
      <c r="AL6926">
        <v>0</v>
      </c>
    </row>
    <row r="6927" spans="36:38" x14ac:dyDescent="0.25">
      <c r="AJ6927">
        <v>-22.053236576186801</v>
      </c>
      <c r="AK6927">
        <v>-2.1025920400099998E-2</v>
      </c>
      <c r="AL6927">
        <v>0</v>
      </c>
    </row>
    <row r="6928" spans="36:38" x14ac:dyDescent="0.25">
      <c r="AJ6928">
        <v>-22.285877336488401</v>
      </c>
      <c r="AK6928">
        <v>-2.0359250773967101E-2</v>
      </c>
      <c r="AL6928">
        <v>0</v>
      </c>
    </row>
    <row r="6929" spans="36:38" x14ac:dyDescent="0.25">
      <c r="AJ6929">
        <v>-22.51851809679</v>
      </c>
      <c r="AK6929">
        <v>-1.9721399259427001E-2</v>
      </c>
      <c r="AL6929">
        <v>0</v>
      </c>
    </row>
    <row r="6930" spans="36:38" x14ac:dyDescent="0.25">
      <c r="AJ6930">
        <v>-22.751158857091699</v>
      </c>
      <c r="AK6930">
        <v>-1.9112915991588399E-2</v>
      </c>
      <c r="AL6930">
        <v>0</v>
      </c>
    </row>
    <row r="6931" spans="36:38" x14ac:dyDescent="0.25">
      <c r="AJ6931">
        <v>-22.751158857091699</v>
      </c>
      <c r="AK6931">
        <v>-1.9112915991588399E-2</v>
      </c>
      <c r="AL6931">
        <v>0</v>
      </c>
    </row>
    <row r="6932" spans="36:38" x14ac:dyDescent="0.25">
      <c r="AJ6932">
        <v>-22.987038710842</v>
      </c>
      <c r="AK6932">
        <v>-1.85261641039772E-2</v>
      </c>
      <c r="AL6932">
        <v>0</v>
      </c>
    </row>
    <row r="6933" spans="36:38" x14ac:dyDescent="0.25">
      <c r="AJ6933">
        <v>-23.222918564592302</v>
      </c>
      <c r="AK6933">
        <v>-1.7969829875810799E-2</v>
      </c>
      <c r="AL6933">
        <v>0</v>
      </c>
    </row>
    <row r="6934" spans="36:38" x14ac:dyDescent="0.25">
      <c r="AJ6934">
        <v>-23.458798418342599</v>
      </c>
      <c r="AK6934">
        <v>-1.7443698122774999E-2</v>
      </c>
      <c r="AL6934">
        <v>0</v>
      </c>
    </row>
    <row r="6935" spans="36:38" x14ac:dyDescent="0.25">
      <c r="AJ6935">
        <v>-23.694678272092901</v>
      </c>
      <c r="AK6935">
        <v>-1.6947339035775201E-2</v>
      </c>
      <c r="AL6935">
        <v>0</v>
      </c>
    </row>
    <row r="6936" spans="36:38" x14ac:dyDescent="0.25">
      <c r="AJ6936">
        <v>-23.694678272092901</v>
      </c>
      <c r="AK6936">
        <v>-1.6947339035775201E-2</v>
      </c>
      <c r="AL6936">
        <v>0</v>
      </c>
    </row>
    <row r="6937" spans="36:38" x14ac:dyDescent="0.25">
      <c r="AJ6937">
        <v>-23.933842317693198</v>
      </c>
      <c r="AK6937">
        <v>-1.64738061721614E-2</v>
      </c>
      <c r="AL6937">
        <v>0</v>
      </c>
    </row>
    <row r="6938" spans="36:38" x14ac:dyDescent="0.25">
      <c r="AJ6938">
        <v>-24.1730063632934</v>
      </c>
      <c r="AK6938">
        <v>-1.6029361834555101E-2</v>
      </c>
      <c r="AL6938">
        <v>0</v>
      </c>
    </row>
    <row r="6939" spans="36:38" x14ac:dyDescent="0.25">
      <c r="AJ6939">
        <v>-24.412170408893701</v>
      </c>
      <c r="AK6939">
        <v>-1.5612995349894901E-2</v>
      </c>
      <c r="AL6939">
        <v>0</v>
      </c>
    </row>
    <row r="6940" spans="36:38" x14ac:dyDescent="0.25">
      <c r="AJ6940">
        <v>-24.651334454493998</v>
      </c>
      <c r="AK6940">
        <v>-1.52235671517138E-2</v>
      </c>
      <c r="AL6940">
        <v>0</v>
      </c>
    </row>
    <row r="6941" spans="36:38" x14ac:dyDescent="0.25">
      <c r="AJ6941">
        <v>-24.651334454493998</v>
      </c>
      <c r="AK6941">
        <v>-1.52235671517138E-2</v>
      </c>
      <c r="AL6941">
        <v>0</v>
      </c>
    </row>
    <row r="6942" spans="36:38" x14ac:dyDescent="0.25">
      <c r="AJ6942">
        <v>-24.893828418257598</v>
      </c>
      <c r="AK6942">
        <v>-1.48549503112937E-2</v>
      </c>
      <c r="AL6942">
        <v>0</v>
      </c>
    </row>
    <row r="6943" spans="36:38" x14ac:dyDescent="0.25">
      <c r="AJ6943">
        <v>-25.136322382021199</v>
      </c>
      <c r="AK6943">
        <v>-1.4511386794430699E-2</v>
      </c>
      <c r="AL6943">
        <v>0</v>
      </c>
    </row>
    <row r="6944" spans="36:38" x14ac:dyDescent="0.25">
      <c r="AJ6944">
        <v>-25.378816345784799</v>
      </c>
      <c r="AK6944">
        <v>-1.41914646922733E-2</v>
      </c>
      <c r="AL6944">
        <v>0</v>
      </c>
    </row>
    <row r="6945" spans="36:38" x14ac:dyDescent="0.25">
      <c r="AJ6945">
        <v>-25.621310309548399</v>
      </c>
      <c r="AK6945">
        <v>-1.38937371656214E-2</v>
      </c>
      <c r="AL6945">
        <v>0</v>
      </c>
    </row>
    <row r="6946" spans="36:38" x14ac:dyDescent="0.25">
      <c r="AJ6946">
        <v>-25.621310309548399</v>
      </c>
      <c r="AK6946">
        <v>-1.38937371656214E-2</v>
      </c>
      <c r="AL6946">
        <v>0</v>
      </c>
    </row>
    <row r="6947" spans="36:38" x14ac:dyDescent="0.25">
      <c r="AJ6947">
        <v>-25.867180554443301</v>
      </c>
      <c r="AK6947">
        <v>-1.36130355761246E-2</v>
      </c>
      <c r="AL6947">
        <v>0</v>
      </c>
    </row>
    <row r="6948" spans="36:38" x14ac:dyDescent="0.25">
      <c r="AJ6948">
        <v>-26.113050799338101</v>
      </c>
      <c r="AK6948">
        <v>-1.3352153327306399E-2</v>
      </c>
      <c r="AL6948">
        <v>0</v>
      </c>
    </row>
    <row r="6949" spans="36:38" x14ac:dyDescent="0.25">
      <c r="AJ6949">
        <v>-26.358921044233</v>
      </c>
      <c r="AK6949">
        <v>-1.3109615671214599E-2</v>
      </c>
      <c r="AL6949">
        <v>0</v>
      </c>
    </row>
    <row r="6950" spans="36:38" x14ac:dyDescent="0.25">
      <c r="AJ6950">
        <v>-26.6047912891278</v>
      </c>
      <c r="AK6950">
        <v>-1.28839768672843E-2</v>
      </c>
      <c r="AL6950">
        <v>0</v>
      </c>
    </row>
    <row r="6951" spans="36:38" x14ac:dyDescent="0.25">
      <c r="AJ6951">
        <v>-26.6047912891278</v>
      </c>
      <c r="AK6951">
        <v>-1.28839768672843E-2</v>
      </c>
      <c r="AL6951">
        <v>0</v>
      </c>
    </row>
    <row r="6952" spans="36:38" x14ac:dyDescent="0.25">
      <c r="AJ6952">
        <v>-26.854084823640701</v>
      </c>
      <c r="AK6952">
        <v>-1.2671019177617201E-2</v>
      </c>
      <c r="AL6952">
        <v>0</v>
      </c>
    </row>
    <row r="6953" spans="36:38" x14ac:dyDescent="0.25">
      <c r="AJ6953">
        <v>-27.103378358153499</v>
      </c>
      <c r="AK6953">
        <v>-1.2472600137534699E-2</v>
      </c>
      <c r="AL6953">
        <v>0</v>
      </c>
    </row>
    <row r="6954" spans="36:38" x14ac:dyDescent="0.25">
      <c r="AJ6954">
        <v>-27.3526718926664</v>
      </c>
      <c r="AK6954">
        <v>-1.2287387521734101E-2</v>
      </c>
      <c r="AL6954">
        <v>0</v>
      </c>
    </row>
    <row r="6955" spans="36:38" x14ac:dyDescent="0.25">
      <c r="AJ6955">
        <v>-27.601965427179199</v>
      </c>
      <c r="AK6955">
        <v>-1.2114110185207499E-2</v>
      </c>
      <c r="AL6955">
        <v>0</v>
      </c>
    </row>
    <row r="6956" spans="36:38" x14ac:dyDescent="0.25">
      <c r="AJ6956">
        <v>-27.601965427179199</v>
      </c>
      <c r="AK6956">
        <v>-1.2114110185207499E-2</v>
      </c>
      <c r="AL6956">
        <v>0</v>
      </c>
    </row>
    <row r="6957" spans="36:38" x14ac:dyDescent="0.25">
      <c r="AJ6957">
        <v>-27.854729914303199</v>
      </c>
      <c r="AK6957">
        <v>-1.19493784785E-2</v>
      </c>
      <c r="AL6957">
        <v>0</v>
      </c>
    </row>
    <row r="6958" spans="36:38" x14ac:dyDescent="0.25">
      <c r="AJ6958">
        <v>-28.1074944014272</v>
      </c>
      <c r="AK6958">
        <v>-1.1794512029179201E-2</v>
      </c>
      <c r="AL6958">
        <v>0</v>
      </c>
    </row>
    <row r="6959" spans="36:38" x14ac:dyDescent="0.25">
      <c r="AJ6959">
        <v>-28.360258888551201</v>
      </c>
      <c r="AK6959">
        <v>-1.16484155569827E-2</v>
      </c>
      <c r="AL6959">
        <v>0</v>
      </c>
    </row>
    <row r="6960" spans="36:38" x14ac:dyDescent="0.25">
      <c r="AJ6960">
        <v>-28.613023375675301</v>
      </c>
      <c r="AK6960">
        <v>-1.15100682438369E-2</v>
      </c>
      <c r="AL6960">
        <v>0</v>
      </c>
    </row>
    <row r="6961" spans="36:38" x14ac:dyDescent="0.25">
      <c r="AJ6961">
        <v>-28.613023375675301</v>
      </c>
      <c r="AK6961">
        <v>-1.15100682438369E-2</v>
      </c>
      <c r="AL6961">
        <v>0</v>
      </c>
    </row>
    <row r="6962" spans="36:38" x14ac:dyDescent="0.25">
      <c r="AJ6962">
        <v>-28.869307142022901</v>
      </c>
      <c r="AK6962">
        <v>-1.1376738941414799E-2</v>
      </c>
      <c r="AL6962">
        <v>0</v>
      </c>
    </row>
    <row r="6963" spans="36:38" x14ac:dyDescent="0.25">
      <c r="AJ6963">
        <v>-29.125590908370601</v>
      </c>
      <c r="AK6963">
        <v>-1.1249499761992699E-2</v>
      </c>
      <c r="AL6963">
        <v>0</v>
      </c>
    </row>
    <row r="6964" spans="36:38" x14ac:dyDescent="0.25">
      <c r="AJ6964">
        <v>-29.381874674718201</v>
      </c>
      <c r="AK6964">
        <v>-1.11275236369327E-2</v>
      </c>
      <c r="AL6964">
        <v>0</v>
      </c>
    </row>
    <row r="6965" spans="36:38" x14ac:dyDescent="0.25">
      <c r="AJ6965">
        <v>-29.638158441065801</v>
      </c>
      <c r="AK6965">
        <v>-1.10100565512794E-2</v>
      </c>
      <c r="AL6965">
        <v>0</v>
      </c>
    </row>
    <row r="6966" spans="36:38" x14ac:dyDescent="0.25">
      <c r="AJ6966">
        <v>-29.638158441065801</v>
      </c>
      <c r="AK6966">
        <v>-1.10100565512794E-2</v>
      </c>
      <c r="AL6966">
        <v>0</v>
      </c>
    </row>
    <row r="6967" spans="36:38" x14ac:dyDescent="0.25">
      <c r="AJ6967">
        <v>-29.8980104861085</v>
      </c>
      <c r="AK6967">
        <v>-1.0894860195826301E-2</v>
      </c>
      <c r="AL6967">
        <v>0</v>
      </c>
    </row>
    <row r="6968" spans="36:38" x14ac:dyDescent="0.25">
      <c r="AJ6968">
        <v>-30.1578625311511</v>
      </c>
      <c r="AK6968">
        <v>-1.0782965387472801E-2</v>
      </c>
      <c r="AL6968">
        <v>0</v>
      </c>
    </row>
    <row r="6969" spans="36:38" x14ac:dyDescent="0.25">
      <c r="AJ6969">
        <v>-30.417714576193799</v>
      </c>
      <c r="AK6969">
        <v>-1.0673809971354E-2</v>
      </c>
      <c r="AL6969">
        <v>0</v>
      </c>
    </row>
    <row r="6970" spans="36:38" x14ac:dyDescent="0.25">
      <c r="AJ6970">
        <v>-30.677566621236402</v>
      </c>
      <c r="AK6970">
        <v>-1.0566904609191999E-2</v>
      </c>
      <c r="AL6970">
        <v>0</v>
      </c>
    </row>
    <row r="6971" spans="36:38" x14ac:dyDescent="0.25">
      <c r="AJ6971">
        <v>-30.677566621236402</v>
      </c>
      <c r="AK6971">
        <v>-1.0566904609191999E-2</v>
      </c>
      <c r="AL6971">
        <v>0</v>
      </c>
    </row>
    <row r="6972" spans="36:38" x14ac:dyDescent="0.25">
      <c r="AJ6972">
        <v>-30.941036626672702</v>
      </c>
      <c r="AK6972">
        <v>-1.04603798042197E-2</v>
      </c>
      <c r="AL6972">
        <v>0</v>
      </c>
    </row>
    <row r="6973" spans="36:38" x14ac:dyDescent="0.25">
      <c r="AJ6973">
        <v>-31.204506632108998</v>
      </c>
      <c r="AK6973">
        <v>-1.03553619173101E-2</v>
      </c>
      <c r="AL6973">
        <v>0</v>
      </c>
    </row>
    <row r="6974" spans="36:38" x14ac:dyDescent="0.25">
      <c r="AJ6974">
        <v>-31.467976637545299</v>
      </c>
      <c r="AK6974">
        <v>-1.02515801875046E-2</v>
      </c>
      <c r="AL6974">
        <v>0</v>
      </c>
    </row>
    <row r="6975" spans="36:38" x14ac:dyDescent="0.25">
      <c r="AJ6975">
        <v>-31.731446642981599</v>
      </c>
      <c r="AK6975">
        <v>-1.0148819231965599E-2</v>
      </c>
      <c r="AL6975">
        <v>0</v>
      </c>
    </row>
    <row r="6976" spans="36:38" x14ac:dyDescent="0.25">
      <c r="AJ6976">
        <v>-31.731446642981599</v>
      </c>
      <c r="AK6976">
        <v>-1.0148819231965599E-2</v>
      </c>
      <c r="AL6976">
        <v>0</v>
      </c>
    </row>
    <row r="6977" spans="36:38" x14ac:dyDescent="0.25">
      <c r="AJ6977">
        <v>-31.998584982236199</v>
      </c>
      <c r="AK6977">
        <v>-1.0045606842505999E-2</v>
      </c>
      <c r="AL6977">
        <v>0</v>
      </c>
    </row>
    <row r="6978" spans="36:38" x14ac:dyDescent="0.25">
      <c r="AJ6978">
        <v>-32.265723321490803</v>
      </c>
      <c r="AK6978">
        <v>-9.9432529148418998E-3</v>
      </c>
      <c r="AL6978">
        <v>0</v>
      </c>
    </row>
    <row r="6979" spans="36:38" x14ac:dyDescent="0.25">
      <c r="AJ6979">
        <v>-32.532861660745397</v>
      </c>
      <c r="AK6979">
        <v>-9.8421915130769404E-3</v>
      </c>
      <c r="AL6979">
        <v>0</v>
      </c>
    </row>
    <row r="6980" spans="36:38" x14ac:dyDescent="0.25">
      <c r="AJ6980">
        <v>-32.799999999999997</v>
      </c>
      <c r="AK6980">
        <v>-9.7449933249028602E-3</v>
      </c>
      <c r="AL6980">
        <v>0</v>
      </c>
    </row>
    <row r="6981" spans="36:38" x14ac:dyDescent="0.25">
      <c r="AJ6981">
        <v>-32.799999999999997</v>
      </c>
      <c r="AK6981">
        <v>-9.7449933249028602E-3</v>
      </c>
      <c r="AL6981">
        <v>0</v>
      </c>
    </row>
    <row r="6982" spans="36:38" x14ac:dyDescent="0.25">
      <c r="AJ6982">
        <v>-32.975000000000001</v>
      </c>
      <c r="AK6982">
        <v>-9.6847143616965291E-3</v>
      </c>
      <c r="AL6982">
        <v>0</v>
      </c>
    </row>
    <row r="6983" spans="36:38" x14ac:dyDescent="0.25">
      <c r="AJ6983">
        <v>-33.15</v>
      </c>
      <c r="AK6983">
        <v>-9.6218250252520197E-3</v>
      </c>
      <c r="AL6983">
        <v>0</v>
      </c>
    </row>
    <row r="6984" spans="36:38" x14ac:dyDescent="0.25">
      <c r="AJ6984">
        <v>-33.325000000000003</v>
      </c>
      <c r="AK6984">
        <v>-9.5580565825693596E-3</v>
      </c>
      <c r="AL6984">
        <v>0</v>
      </c>
    </row>
    <row r="6985" spans="36:38" x14ac:dyDescent="0.25">
      <c r="AJ6985">
        <v>-33.5</v>
      </c>
      <c r="AK6985">
        <v>-9.4947620024451694E-3</v>
      </c>
      <c r="AL6985">
        <v>0</v>
      </c>
    </row>
    <row r="6986" spans="36:38" x14ac:dyDescent="0.25">
      <c r="AJ6986">
        <v>16.5</v>
      </c>
      <c r="AK6986">
        <v>-4.0946499934183797E-2</v>
      </c>
      <c r="AL6986">
        <v>0</v>
      </c>
    </row>
    <row r="6987" spans="36:38" x14ac:dyDescent="0.25">
      <c r="AJ6987">
        <v>16.475000000000001</v>
      </c>
      <c r="AK6987">
        <v>-4.08438853008911E-2</v>
      </c>
      <c r="AL6987">
        <v>0</v>
      </c>
    </row>
    <row r="6988" spans="36:38" x14ac:dyDescent="0.25">
      <c r="AJ6988">
        <v>16.45</v>
      </c>
      <c r="AK6988">
        <v>-4.0741272304363203E-2</v>
      </c>
      <c r="AL6988">
        <v>0</v>
      </c>
    </row>
    <row r="6989" spans="36:38" x14ac:dyDescent="0.25">
      <c r="AJ6989">
        <v>16.425000000000001</v>
      </c>
      <c r="AK6989">
        <v>-4.0638660974527903E-2</v>
      </c>
      <c r="AL6989">
        <v>0</v>
      </c>
    </row>
    <row r="6990" spans="36:38" x14ac:dyDescent="0.25">
      <c r="AJ6990">
        <v>16.399999999999999</v>
      </c>
      <c r="AK6990">
        <v>-4.0536051331166702E-2</v>
      </c>
      <c r="AL6990">
        <v>0</v>
      </c>
    </row>
    <row r="6991" spans="36:38" x14ac:dyDescent="0.25">
      <c r="AJ6991">
        <v>16.399999999999999</v>
      </c>
      <c r="AK6991">
        <v>-4.0536051331166702E-2</v>
      </c>
      <c r="AL6991">
        <v>0</v>
      </c>
    </row>
    <row r="6992" spans="36:38" x14ac:dyDescent="0.25">
      <c r="AJ6992">
        <v>16.25</v>
      </c>
      <c r="AK6992">
        <v>-3.9918589324844503E-2</v>
      </c>
      <c r="AL6992">
        <v>0</v>
      </c>
    </row>
    <row r="6993" spans="36:38" x14ac:dyDescent="0.25">
      <c r="AJ6993">
        <v>16.100000000000001</v>
      </c>
      <c r="AK6993">
        <v>-3.93014407745019E-2</v>
      </c>
      <c r="AL6993">
        <v>0</v>
      </c>
    </row>
    <row r="6994" spans="36:38" x14ac:dyDescent="0.25">
      <c r="AJ6994">
        <v>15.95</v>
      </c>
      <c r="AK6994">
        <v>-3.8684834805506101E-2</v>
      </c>
      <c r="AL6994">
        <v>0</v>
      </c>
    </row>
    <row r="6995" spans="36:38" x14ac:dyDescent="0.25">
      <c r="AJ6995">
        <v>15.8</v>
      </c>
      <c r="AK6995">
        <v>-3.80689863189781E-2</v>
      </c>
      <c r="AL6995">
        <v>0</v>
      </c>
    </row>
    <row r="6996" spans="36:38" x14ac:dyDescent="0.25">
      <c r="AJ6996">
        <v>15.8</v>
      </c>
      <c r="AK6996">
        <v>-3.80689863189781E-2</v>
      </c>
      <c r="AL6996">
        <v>0</v>
      </c>
    </row>
    <row r="6997" spans="36:38" x14ac:dyDescent="0.25">
      <c r="AJ6997">
        <v>15.675000000000001</v>
      </c>
      <c r="AK6997">
        <v>-3.7556495001484801E-2</v>
      </c>
      <c r="AL6997">
        <v>0</v>
      </c>
    </row>
    <row r="6998" spans="36:38" x14ac:dyDescent="0.25">
      <c r="AJ6998">
        <v>15.55</v>
      </c>
      <c r="AK6998">
        <v>-3.7044764965940703E-2</v>
      </c>
      <c r="AL6998">
        <v>0</v>
      </c>
    </row>
    <row r="6999" spans="36:38" x14ac:dyDescent="0.25">
      <c r="AJ6999">
        <v>15.425000000000001</v>
      </c>
      <c r="AK6999">
        <v>-3.6533892240278698E-2</v>
      </c>
      <c r="AL6999">
        <v>0</v>
      </c>
    </row>
    <row r="7000" spans="36:38" x14ac:dyDescent="0.25">
      <c r="AJ7000">
        <v>15.3</v>
      </c>
      <c r="AK7000">
        <v>-3.7936119424118897E-2</v>
      </c>
      <c r="AL7000">
        <v>0</v>
      </c>
    </row>
    <row r="7001" spans="36:38" x14ac:dyDescent="0.25">
      <c r="AJ7001">
        <v>15.3</v>
      </c>
      <c r="AK7001">
        <v>-3.7936119424118897E-2</v>
      </c>
      <c r="AL7001">
        <v>0</v>
      </c>
    </row>
    <row r="7002" spans="36:38" x14ac:dyDescent="0.25">
      <c r="AJ7002">
        <v>15.275</v>
      </c>
      <c r="AK7002">
        <v>-3.7753362394806401E-2</v>
      </c>
      <c r="AL7002">
        <v>0</v>
      </c>
    </row>
    <row r="7003" spans="36:38" x14ac:dyDescent="0.25">
      <c r="AJ7003">
        <v>15.25</v>
      </c>
      <c r="AK7003">
        <v>-3.7594859694475402E-2</v>
      </c>
      <c r="AL7003">
        <v>0</v>
      </c>
    </row>
    <row r="7004" spans="36:38" x14ac:dyDescent="0.25">
      <c r="AJ7004">
        <v>15.225</v>
      </c>
      <c r="AK7004">
        <v>-3.7444798254212999E-2</v>
      </c>
      <c r="AL7004">
        <v>0</v>
      </c>
    </row>
    <row r="7005" spans="36:38" x14ac:dyDescent="0.25">
      <c r="AJ7005">
        <v>15.2</v>
      </c>
      <c r="AK7005">
        <v>-3.7230928077983901E-2</v>
      </c>
      <c r="AL7005">
        <v>0</v>
      </c>
    </row>
    <row r="7006" spans="36:38" x14ac:dyDescent="0.25">
      <c r="AJ7006">
        <v>15.2</v>
      </c>
      <c r="AK7006">
        <v>-3.7230928077983901E-2</v>
      </c>
      <c r="AL7006">
        <v>0</v>
      </c>
    </row>
    <row r="7007" spans="36:38" x14ac:dyDescent="0.25">
      <c r="AJ7007">
        <v>15.0515470366719</v>
      </c>
      <c r="AK7007">
        <v>-3.6401719571720101E-2</v>
      </c>
      <c r="AL7007">
        <v>0</v>
      </c>
    </row>
    <row r="7008" spans="36:38" x14ac:dyDescent="0.25">
      <c r="AJ7008">
        <v>14.9030940733437</v>
      </c>
      <c r="AK7008">
        <v>-3.55869169419301E-2</v>
      </c>
      <c r="AL7008">
        <v>0</v>
      </c>
    </row>
    <row r="7009" spans="36:38" x14ac:dyDescent="0.25">
      <c r="AJ7009">
        <v>14.7546411100156</v>
      </c>
      <c r="AK7009">
        <v>-3.4787847227767399E-2</v>
      </c>
      <c r="AL7009">
        <v>0</v>
      </c>
    </row>
    <row r="7010" spans="36:38" x14ac:dyDescent="0.25">
      <c r="AJ7010">
        <v>14.6061881466874</v>
      </c>
      <c r="AK7010">
        <v>-3.4001107148913003E-2</v>
      </c>
      <c r="AL7010">
        <v>0</v>
      </c>
    </row>
    <row r="7011" spans="36:38" x14ac:dyDescent="0.25">
      <c r="AJ7011">
        <v>14.6061881466874</v>
      </c>
      <c r="AK7011">
        <v>-3.4001107148913003E-2</v>
      </c>
      <c r="AL7011">
        <v>0</v>
      </c>
    </row>
    <row r="7012" spans="36:38" x14ac:dyDescent="0.25">
      <c r="AJ7012">
        <v>14.329641110015601</v>
      </c>
      <c r="AK7012">
        <v>-3.2574225643367802E-2</v>
      </c>
      <c r="AL7012">
        <v>0</v>
      </c>
    </row>
    <row r="7013" spans="36:38" x14ac:dyDescent="0.25">
      <c r="AJ7013">
        <v>14.053094073343701</v>
      </c>
      <c r="AK7013">
        <v>-3.1244145059586399E-2</v>
      </c>
      <c r="AL7013">
        <v>0</v>
      </c>
    </row>
    <row r="7014" spans="36:38" x14ac:dyDescent="0.25">
      <c r="AJ7014">
        <v>13.7765470366719</v>
      </c>
      <c r="AK7014">
        <v>-2.99819723340236E-2</v>
      </c>
      <c r="AL7014">
        <v>0</v>
      </c>
    </row>
    <row r="7015" spans="36:38" x14ac:dyDescent="0.25">
      <c r="AJ7015">
        <v>13.5</v>
      </c>
      <c r="AK7015">
        <v>-2.8767733940811599E-2</v>
      </c>
      <c r="AL7015">
        <v>0</v>
      </c>
    </row>
    <row r="7016" spans="36:38" x14ac:dyDescent="0.25">
      <c r="AJ7016">
        <v>13.5</v>
      </c>
      <c r="AK7016">
        <v>-2.8767733940811599E-2</v>
      </c>
      <c r="AL7016">
        <v>0</v>
      </c>
    </row>
    <row r="7017" spans="36:38" x14ac:dyDescent="0.25">
      <c r="AJ7017">
        <v>13.25</v>
      </c>
      <c r="AK7017">
        <v>-2.7720353915455999E-2</v>
      </c>
      <c r="AL7017">
        <v>0</v>
      </c>
    </row>
    <row r="7018" spans="36:38" x14ac:dyDescent="0.25">
      <c r="AJ7018">
        <v>13</v>
      </c>
      <c r="AK7018">
        <v>-2.67072326895565E-2</v>
      </c>
      <c r="AL7018">
        <v>0</v>
      </c>
    </row>
    <row r="7019" spans="36:38" x14ac:dyDescent="0.25">
      <c r="AJ7019">
        <v>12.75</v>
      </c>
      <c r="AK7019">
        <v>-2.57226848959058E-2</v>
      </c>
      <c r="AL7019">
        <v>0</v>
      </c>
    </row>
    <row r="7020" spans="36:38" x14ac:dyDescent="0.25">
      <c r="AJ7020">
        <v>12.5</v>
      </c>
      <c r="AK7020">
        <v>-2.4769548746262599E-2</v>
      </c>
      <c r="AL7020">
        <v>0</v>
      </c>
    </row>
    <row r="7021" spans="36:38" x14ac:dyDescent="0.25">
      <c r="AJ7021">
        <v>12.5</v>
      </c>
      <c r="AK7021">
        <v>-2.4769548746262599E-2</v>
      </c>
      <c r="AL7021">
        <v>0</v>
      </c>
    </row>
    <row r="7022" spans="36:38" x14ac:dyDescent="0.25">
      <c r="AJ7022">
        <v>12.22</v>
      </c>
      <c r="AK7022">
        <v>-2.3740098166169499E-2</v>
      </c>
      <c r="AL7022">
        <v>0</v>
      </c>
    </row>
    <row r="7023" spans="36:38" x14ac:dyDescent="0.25">
      <c r="AJ7023">
        <v>11.94</v>
      </c>
      <c r="AK7023">
        <v>-2.2751946330649999E-2</v>
      </c>
      <c r="AL7023">
        <v>0</v>
      </c>
    </row>
    <row r="7024" spans="36:38" x14ac:dyDescent="0.25">
      <c r="AJ7024">
        <v>11.66</v>
      </c>
      <c r="AK7024">
        <v>-2.1791771832458399E-2</v>
      </c>
      <c r="AL7024">
        <v>0</v>
      </c>
    </row>
    <row r="7025" spans="36:38" x14ac:dyDescent="0.25">
      <c r="AJ7025">
        <v>11.38</v>
      </c>
      <c r="AK7025">
        <v>-2.08546195435695E-2</v>
      </c>
      <c r="AL7025">
        <v>0</v>
      </c>
    </row>
    <row r="7026" spans="36:38" x14ac:dyDescent="0.25">
      <c r="AJ7026">
        <v>11.38</v>
      </c>
      <c r="AK7026">
        <v>-2.08546195435695E-2</v>
      </c>
      <c r="AL7026">
        <v>0</v>
      </c>
    </row>
    <row r="7027" spans="36:38" x14ac:dyDescent="0.25">
      <c r="AJ7027">
        <v>11.335000000000001</v>
      </c>
      <c r="AK7027">
        <v>-2.0703095902496499E-2</v>
      </c>
      <c r="AL7027">
        <v>0</v>
      </c>
    </row>
    <row r="7028" spans="36:38" x14ac:dyDescent="0.25">
      <c r="AJ7028">
        <v>11.29</v>
      </c>
      <c r="AK7028">
        <v>-2.0551347213964701E-2</v>
      </c>
      <c r="AL7028">
        <v>0</v>
      </c>
    </row>
    <row r="7029" spans="36:38" x14ac:dyDescent="0.25">
      <c r="AJ7029">
        <v>11.244999999999999</v>
      </c>
      <c r="AK7029">
        <v>-2.0399213492334398E-2</v>
      </c>
      <c r="AL7029">
        <v>0</v>
      </c>
    </row>
    <row r="7030" spans="36:38" x14ac:dyDescent="0.25">
      <c r="AJ7030">
        <v>11.2</v>
      </c>
      <c r="AK7030">
        <v>-2.0246912054125401E-2</v>
      </c>
      <c r="AL7030">
        <v>0</v>
      </c>
    </row>
    <row r="7031" spans="36:38" x14ac:dyDescent="0.25">
      <c r="AJ7031">
        <v>11.2</v>
      </c>
      <c r="AK7031">
        <v>-2.0246912054125401E-2</v>
      </c>
      <c r="AL7031">
        <v>0</v>
      </c>
    </row>
    <row r="7032" spans="36:38" x14ac:dyDescent="0.25">
      <c r="AJ7032">
        <v>11.0205613799526</v>
      </c>
      <c r="AK7032">
        <v>-1.9629548623164801E-2</v>
      </c>
      <c r="AL7032">
        <v>0</v>
      </c>
    </row>
    <row r="7033" spans="36:38" x14ac:dyDescent="0.25">
      <c r="AJ7033">
        <v>10.8411227599053</v>
      </c>
      <c r="AK7033">
        <v>-1.90417759089547E-2</v>
      </c>
      <c r="AL7033">
        <v>0</v>
      </c>
    </row>
    <row r="7034" spans="36:38" x14ac:dyDescent="0.25">
      <c r="AJ7034">
        <v>10.661684139857901</v>
      </c>
      <c r="AK7034">
        <v>-1.8477423766646899E-2</v>
      </c>
      <c r="AL7034">
        <v>0</v>
      </c>
    </row>
    <row r="7035" spans="36:38" x14ac:dyDescent="0.25">
      <c r="AJ7035">
        <v>10.482245519810601</v>
      </c>
      <c r="AK7035">
        <v>-1.7932819841483202E-2</v>
      </c>
      <c r="AL7035">
        <v>0</v>
      </c>
    </row>
    <row r="7036" spans="36:38" x14ac:dyDescent="0.25">
      <c r="AJ7036">
        <v>10.482245519810601</v>
      </c>
      <c r="AK7036">
        <v>-1.7932819841483202E-2</v>
      </c>
      <c r="AL7036">
        <v>0</v>
      </c>
    </row>
    <row r="7037" spans="36:38" x14ac:dyDescent="0.25">
      <c r="AJ7037">
        <v>10.2816841398579</v>
      </c>
      <c r="AK7037">
        <v>-1.7342577705221799E-2</v>
      </c>
      <c r="AL7037">
        <v>0</v>
      </c>
    </row>
    <row r="7038" spans="36:38" x14ac:dyDescent="0.25">
      <c r="AJ7038">
        <v>10.0811227599053</v>
      </c>
      <c r="AK7038">
        <v>-1.67692498101072E-2</v>
      </c>
      <c r="AL7038">
        <v>0</v>
      </c>
    </row>
    <row r="7039" spans="36:38" x14ac:dyDescent="0.25">
      <c r="AJ7039">
        <v>9.8805613799526508</v>
      </c>
      <c r="AK7039">
        <v>-1.62070504913851E-2</v>
      </c>
      <c r="AL7039">
        <v>0</v>
      </c>
    </row>
    <row r="7040" spans="36:38" x14ac:dyDescent="0.25">
      <c r="AJ7040">
        <v>9.68</v>
      </c>
      <c r="AK7040">
        <v>-1.5650648469077599E-2</v>
      </c>
      <c r="AL7040">
        <v>0</v>
      </c>
    </row>
    <row r="7041" spans="36:38" x14ac:dyDescent="0.25">
      <c r="AJ7041">
        <v>9.68</v>
      </c>
      <c r="AK7041">
        <v>-1.5650648469077599E-2</v>
      </c>
      <c r="AL7041">
        <v>0</v>
      </c>
    </row>
    <row r="7042" spans="36:38" x14ac:dyDescent="0.25">
      <c r="AJ7042">
        <v>9.5299999999999994</v>
      </c>
      <c r="AK7042">
        <v>-1.52378347653194E-2</v>
      </c>
      <c r="AL7042">
        <v>0</v>
      </c>
    </row>
    <row r="7043" spans="36:38" x14ac:dyDescent="0.25">
      <c r="AJ7043">
        <v>9.3800000000000008</v>
      </c>
      <c r="AK7043">
        <v>-1.4831452944328499E-2</v>
      </c>
      <c r="AL7043">
        <v>0</v>
      </c>
    </row>
    <row r="7044" spans="36:38" x14ac:dyDescent="0.25">
      <c r="AJ7044">
        <v>9.23</v>
      </c>
      <c r="AK7044">
        <v>-1.44315006928125E-2</v>
      </c>
      <c r="AL7044">
        <v>0</v>
      </c>
    </row>
    <row r="7045" spans="36:38" x14ac:dyDescent="0.25">
      <c r="AJ7045">
        <v>9.08</v>
      </c>
      <c r="AK7045">
        <v>-1.4038079198464001E-2</v>
      </c>
      <c r="AL7045">
        <v>0</v>
      </c>
    </row>
    <row r="7046" spans="36:38" x14ac:dyDescent="0.25">
      <c r="AJ7046">
        <v>9.08</v>
      </c>
      <c r="AK7046">
        <v>-1.4038079198464001E-2</v>
      </c>
      <c r="AL7046">
        <v>0</v>
      </c>
    </row>
    <row r="7047" spans="36:38" x14ac:dyDescent="0.25">
      <c r="AJ7047">
        <v>8.8747057201474604</v>
      </c>
      <c r="AK7047">
        <v>-1.3510358923421501E-2</v>
      </c>
      <c r="AL7047">
        <v>0</v>
      </c>
    </row>
    <row r="7048" spans="36:38" x14ac:dyDescent="0.25">
      <c r="AJ7048">
        <v>8.6694114402949207</v>
      </c>
      <c r="AK7048">
        <v>-1.2995151805257E-2</v>
      </c>
      <c r="AL7048">
        <v>0</v>
      </c>
    </row>
    <row r="7049" spans="36:38" x14ac:dyDescent="0.25">
      <c r="AJ7049">
        <v>8.4641171604423704</v>
      </c>
      <c r="AK7049">
        <v>-1.2492629335308101E-2</v>
      </c>
      <c r="AL7049">
        <v>0</v>
      </c>
    </row>
    <row r="7050" spans="36:38" x14ac:dyDescent="0.25">
      <c r="AJ7050">
        <v>8.2588228805898307</v>
      </c>
      <c r="AK7050">
        <v>-1.2002677448164901E-2</v>
      </c>
      <c r="AL7050">
        <v>0</v>
      </c>
    </row>
    <row r="7051" spans="36:38" x14ac:dyDescent="0.25">
      <c r="AJ7051">
        <v>8.2588228805898307</v>
      </c>
      <c r="AK7051">
        <v>-1.2002677448164901E-2</v>
      </c>
      <c r="AL7051">
        <v>0</v>
      </c>
    </row>
    <row r="7052" spans="36:38" x14ac:dyDescent="0.25">
      <c r="AJ7052">
        <v>7.841688061058</v>
      </c>
      <c r="AK7052">
        <v>-1.1049743550828E-2</v>
      </c>
      <c r="AL7052">
        <v>0</v>
      </c>
    </row>
    <row r="7053" spans="36:38" x14ac:dyDescent="0.25">
      <c r="AJ7053">
        <v>7.4245532415261604</v>
      </c>
      <c r="AK7053">
        <v>-1.0152496591343501E-2</v>
      </c>
      <c r="AL7053">
        <v>0</v>
      </c>
    </row>
    <row r="7054" spans="36:38" x14ac:dyDescent="0.25">
      <c r="AJ7054">
        <v>7.0074184219943296</v>
      </c>
      <c r="AK7054">
        <v>-9.3074885942315399E-3</v>
      </c>
      <c r="AL7054">
        <v>0</v>
      </c>
    </row>
    <row r="7055" spans="36:38" x14ac:dyDescent="0.25">
      <c r="AJ7055">
        <v>6.5902836024624998</v>
      </c>
      <c r="AK7055">
        <v>-8.5116307801854103E-3</v>
      </c>
      <c r="AL7055">
        <v>0</v>
      </c>
    </row>
    <row r="7056" spans="36:38" x14ac:dyDescent="0.25">
      <c r="AJ7056">
        <v>6.5902836024624998</v>
      </c>
      <c r="AK7056">
        <v>-8.5116307801854103E-3</v>
      </c>
      <c r="AL7056">
        <v>0</v>
      </c>
    </row>
    <row r="7057" spans="36:38" x14ac:dyDescent="0.25">
      <c r="AJ7057">
        <v>5.7427127018468802</v>
      </c>
      <c r="AK7057">
        <v>-7.03509932077615E-3</v>
      </c>
      <c r="AL7057">
        <v>0</v>
      </c>
    </row>
    <row r="7058" spans="36:38" x14ac:dyDescent="0.25">
      <c r="AJ7058">
        <v>4.89514180123125</v>
      </c>
      <c r="AK7058">
        <v>-5.7192771335629299E-3</v>
      </c>
      <c r="AL7058">
        <v>0</v>
      </c>
    </row>
    <row r="7059" spans="36:38" x14ac:dyDescent="0.25">
      <c r="AJ7059">
        <v>4.0475709006156197</v>
      </c>
      <c r="AK7059">
        <v>-4.5171761491050802E-3</v>
      </c>
      <c r="AL7059">
        <v>0</v>
      </c>
    </row>
    <row r="7060" spans="36:38" x14ac:dyDescent="0.25">
      <c r="AJ7060">
        <v>3.2</v>
      </c>
      <c r="AK7060">
        <v>-3.3599934763724401E-3</v>
      </c>
      <c r="AL7060">
        <v>0</v>
      </c>
    </row>
    <row r="7061" spans="36:38" x14ac:dyDescent="0.25">
      <c r="AJ7061">
        <v>3.2</v>
      </c>
      <c r="AK7061">
        <v>-3.3599934763724401E-3</v>
      </c>
      <c r="AL7061">
        <v>0</v>
      </c>
    </row>
    <row r="7062" spans="36:38" x14ac:dyDescent="0.25">
      <c r="AJ7062">
        <v>2.3230973977957201</v>
      </c>
      <c r="AK7062">
        <v>-2.22745130571802E-3</v>
      </c>
      <c r="AL7062">
        <v>0</v>
      </c>
    </row>
    <row r="7063" spans="36:38" x14ac:dyDescent="0.25">
      <c r="AJ7063">
        <v>1.44619479559144</v>
      </c>
      <c r="AK7063">
        <v>-1.1660961382876399E-3</v>
      </c>
      <c r="AL7063">
        <v>0</v>
      </c>
    </row>
    <row r="7064" spans="36:38" x14ac:dyDescent="0.25">
      <c r="AJ7064">
        <v>0.56929219338715698</v>
      </c>
      <c r="AK7064">
        <v>-1.2902220222343701E-4</v>
      </c>
      <c r="AL7064">
        <v>0</v>
      </c>
    </row>
    <row r="7065" spans="36:38" x14ac:dyDescent="0.25">
      <c r="AJ7065">
        <v>-0.30761040881712398</v>
      </c>
      <c r="AK7065">
        <v>8.9903461258858202E-4</v>
      </c>
      <c r="AL7065">
        <v>0</v>
      </c>
    </row>
    <row r="7066" spans="36:38" x14ac:dyDescent="0.25">
      <c r="AJ7066">
        <v>-0.30761040881712398</v>
      </c>
      <c r="AK7066">
        <v>8.9903461258858202E-4</v>
      </c>
      <c r="AL7066">
        <v>0</v>
      </c>
    </row>
    <row r="7067" spans="36:38" x14ac:dyDescent="0.25">
      <c r="AJ7067">
        <v>-1.18070780661284</v>
      </c>
      <c r="AK7067">
        <v>1.9353082535631301E-3</v>
      </c>
      <c r="AL7067">
        <v>0</v>
      </c>
    </row>
    <row r="7068" spans="36:38" x14ac:dyDescent="0.25">
      <c r="AJ7068">
        <v>-2.05380520440856</v>
      </c>
      <c r="AK7068">
        <v>2.9786569782643E-3</v>
      </c>
      <c r="AL7068">
        <v>0</v>
      </c>
    </row>
    <row r="7069" spans="36:38" x14ac:dyDescent="0.25">
      <c r="AJ7069">
        <v>-2.9269026022042799</v>
      </c>
      <c r="AK7069">
        <v>4.0391260584204903E-3</v>
      </c>
      <c r="AL7069">
        <v>0</v>
      </c>
    </row>
    <row r="7070" spans="36:38" x14ac:dyDescent="0.25">
      <c r="AJ7070">
        <v>-3.8</v>
      </c>
      <c r="AK7070">
        <v>5.1342937957817398E-3</v>
      </c>
      <c r="AL7070">
        <v>0</v>
      </c>
    </row>
    <row r="7071" spans="36:38" x14ac:dyDescent="0.25">
      <c r="AJ7071">
        <v>-3.8</v>
      </c>
      <c r="AK7071">
        <v>5.1342937957817398E-3</v>
      </c>
      <c r="AL7071">
        <v>0</v>
      </c>
    </row>
    <row r="7072" spans="36:38" x14ac:dyDescent="0.25">
      <c r="AJ7072">
        <v>-4.7249999999999996</v>
      </c>
      <c r="AK7072">
        <v>6.2761141121524802E-3</v>
      </c>
      <c r="AL7072">
        <v>0</v>
      </c>
    </row>
    <row r="7073" spans="36:38" x14ac:dyDescent="0.25">
      <c r="AJ7073">
        <v>-5.65</v>
      </c>
      <c r="AK7073">
        <v>7.3962139172553303E-3</v>
      </c>
      <c r="AL7073">
        <v>0</v>
      </c>
    </row>
    <row r="7074" spans="36:38" x14ac:dyDescent="0.25">
      <c r="AJ7074">
        <v>-6.5750000000000002</v>
      </c>
      <c r="AK7074">
        <v>8.5029840520323904E-3</v>
      </c>
      <c r="AL7074">
        <v>0</v>
      </c>
    </row>
    <row r="7075" spans="36:38" x14ac:dyDescent="0.25">
      <c r="AJ7075">
        <v>-7.5</v>
      </c>
      <c r="AK7075">
        <v>9.5929087849017398E-3</v>
      </c>
      <c r="AL7075">
        <v>0</v>
      </c>
    </row>
    <row r="7076" spans="36:38" x14ac:dyDescent="0.25">
      <c r="AJ7076">
        <v>10.53</v>
      </c>
      <c r="AK7076">
        <v>-1.51824410055338E-2</v>
      </c>
      <c r="AL7076">
        <v>0</v>
      </c>
    </row>
    <row r="7077" spans="36:38" x14ac:dyDescent="0.25">
      <c r="AJ7077">
        <v>10.487500000000001</v>
      </c>
      <c r="AK7077">
        <v>-1.51395049603244E-2</v>
      </c>
      <c r="AL7077">
        <v>0</v>
      </c>
    </row>
    <row r="7078" spans="36:38" x14ac:dyDescent="0.25">
      <c r="AJ7078">
        <v>10.445</v>
      </c>
      <c r="AK7078">
        <v>-1.5095438761011199E-2</v>
      </c>
      <c r="AL7078">
        <v>0</v>
      </c>
    </row>
    <row r="7079" spans="36:38" x14ac:dyDescent="0.25">
      <c r="AJ7079">
        <v>10.4025</v>
      </c>
      <c r="AK7079">
        <v>-1.5051962705290601E-2</v>
      </c>
      <c r="AL7079">
        <v>0</v>
      </c>
    </row>
    <row r="7080" spans="36:38" x14ac:dyDescent="0.25">
      <c r="AJ7080">
        <v>10.36</v>
      </c>
      <c r="AK7080">
        <v>-1.5009828955223899E-2</v>
      </c>
      <c r="AL7080">
        <v>0</v>
      </c>
    </row>
    <row r="7081" spans="36:38" x14ac:dyDescent="0.25">
      <c r="AJ7081">
        <v>10.36</v>
      </c>
      <c r="AK7081">
        <v>-1.5009828955223899E-2</v>
      </c>
      <c r="AL7081">
        <v>0</v>
      </c>
    </row>
    <row r="7082" spans="36:38" x14ac:dyDescent="0.25">
      <c r="AJ7082">
        <v>10.19</v>
      </c>
      <c r="AK7082">
        <v>-1.4897888938954501E-2</v>
      </c>
      <c r="AL7082">
        <v>0</v>
      </c>
    </row>
    <row r="7083" spans="36:38" x14ac:dyDescent="0.25">
      <c r="AJ7083">
        <v>10.02</v>
      </c>
      <c r="AK7083">
        <v>-1.47875939804502E-2</v>
      </c>
      <c r="AL7083">
        <v>0</v>
      </c>
    </row>
    <row r="7084" spans="36:38" x14ac:dyDescent="0.25">
      <c r="AJ7084">
        <v>9.85</v>
      </c>
      <c r="AK7084">
        <v>-1.4668907032554201E-2</v>
      </c>
      <c r="AL7084">
        <v>0</v>
      </c>
    </row>
    <row r="7085" spans="36:38" x14ac:dyDescent="0.25">
      <c r="AJ7085">
        <v>9.68</v>
      </c>
      <c r="AK7085">
        <v>-1.4531670236805501E-2</v>
      </c>
      <c r="AL7085">
        <v>0</v>
      </c>
    </row>
    <row r="7086" spans="36:38" x14ac:dyDescent="0.25">
      <c r="AJ7086">
        <v>9.68</v>
      </c>
      <c r="AK7086">
        <v>-1.4531670236805501E-2</v>
      </c>
      <c r="AL7086">
        <v>0</v>
      </c>
    </row>
    <row r="7087" spans="36:38" x14ac:dyDescent="0.25">
      <c r="AJ7087">
        <v>9.5299999999999994</v>
      </c>
      <c r="AK7087">
        <v>-1.43948424073891E-2</v>
      </c>
      <c r="AL7087">
        <v>0</v>
      </c>
    </row>
    <row r="7088" spans="36:38" x14ac:dyDescent="0.25">
      <c r="AJ7088">
        <v>9.3800000000000008</v>
      </c>
      <c r="AK7088">
        <v>-1.42528880447892E-2</v>
      </c>
      <c r="AL7088">
        <v>0</v>
      </c>
    </row>
    <row r="7089" spans="36:38" x14ac:dyDescent="0.25">
      <c r="AJ7089">
        <v>9.23</v>
      </c>
      <c r="AK7089">
        <v>-1.41061452423124E-2</v>
      </c>
      <c r="AL7089">
        <v>0</v>
      </c>
    </row>
    <row r="7090" spans="36:38" x14ac:dyDescent="0.25">
      <c r="AJ7090">
        <v>9.08</v>
      </c>
      <c r="AK7090">
        <v>-1.3954935969658499E-2</v>
      </c>
      <c r="AL7090">
        <v>0</v>
      </c>
    </row>
    <row r="7091" spans="36:38" x14ac:dyDescent="0.25">
      <c r="AJ7091">
        <v>9.08</v>
      </c>
      <c r="AK7091">
        <v>-1.3954935969658499E-2</v>
      </c>
      <c r="AL7091">
        <v>0</v>
      </c>
    </row>
    <row r="7092" spans="36:38" x14ac:dyDescent="0.25">
      <c r="AJ7092">
        <v>8.8541544814160797</v>
      </c>
      <c r="AK7092">
        <v>-1.37196444825495E-2</v>
      </c>
      <c r="AL7092">
        <v>0</v>
      </c>
    </row>
    <row r="7093" spans="36:38" x14ac:dyDescent="0.25">
      <c r="AJ7093">
        <v>8.6283089628321701</v>
      </c>
      <c r="AK7093">
        <v>-1.3476181771266501E-2</v>
      </c>
      <c r="AL7093">
        <v>0</v>
      </c>
    </row>
    <row r="7094" spans="36:38" x14ac:dyDescent="0.25">
      <c r="AJ7094">
        <v>8.4024634442482498</v>
      </c>
      <c r="AK7094">
        <v>-1.32255934341277E-2</v>
      </c>
      <c r="AL7094">
        <v>0</v>
      </c>
    </row>
    <row r="7095" spans="36:38" x14ac:dyDescent="0.25">
      <c r="AJ7095">
        <v>8.1766179256643401</v>
      </c>
      <c r="AK7095">
        <v>-1.2968857706051299E-2</v>
      </c>
      <c r="AL7095">
        <v>0</v>
      </c>
    </row>
    <row r="7096" spans="36:38" x14ac:dyDescent="0.25">
      <c r="AJ7096">
        <v>8.1766179256643401</v>
      </c>
      <c r="AK7096">
        <v>-1.2968857706051299E-2</v>
      </c>
      <c r="AL7096">
        <v>0</v>
      </c>
    </row>
    <row r="7097" spans="36:38" x14ac:dyDescent="0.25">
      <c r="AJ7097">
        <v>7.9088484546975897</v>
      </c>
      <c r="AK7097">
        <v>-1.2657808233510599E-2</v>
      </c>
      <c r="AL7097">
        <v>0</v>
      </c>
    </row>
    <row r="7098" spans="36:38" x14ac:dyDescent="0.25">
      <c r="AJ7098">
        <v>7.6410789837308499</v>
      </c>
      <c r="AK7098">
        <v>-1.2340909617219099E-2</v>
      </c>
      <c r="AL7098">
        <v>0</v>
      </c>
    </row>
    <row r="7099" spans="36:38" x14ac:dyDescent="0.25">
      <c r="AJ7099">
        <v>7.3733095127641102</v>
      </c>
      <c r="AK7099">
        <v>-1.20195363257773E-2</v>
      </c>
      <c r="AL7099">
        <v>0</v>
      </c>
    </row>
    <row r="7100" spans="36:38" x14ac:dyDescent="0.25">
      <c r="AJ7100">
        <v>7.1055400417973704</v>
      </c>
      <c r="AK7100">
        <v>-1.1694859983628E-2</v>
      </c>
      <c r="AL7100">
        <v>0</v>
      </c>
    </row>
    <row r="7101" spans="36:38" x14ac:dyDescent="0.25">
      <c r="AJ7101">
        <v>7.1055400417973704</v>
      </c>
      <c r="AK7101">
        <v>-1.1694859983628E-2</v>
      </c>
      <c r="AL7101">
        <v>0</v>
      </c>
    </row>
    <row r="7102" spans="36:38" x14ac:dyDescent="0.25">
      <c r="AJ7102">
        <v>6.7880642289878903</v>
      </c>
      <c r="AK7102">
        <v>-1.1307092149035801E-2</v>
      </c>
      <c r="AL7102">
        <v>0</v>
      </c>
    </row>
    <row r="7103" spans="36:38" x14ac:dyDescent="0.25">
      <c r="AJ7103">
        <v>6.4705884161784102</v>
      </c>
      <c r="AK7103">
        <v>-1.09175744715559E-2</v>
      </c>
      <c r="AL7103">
        <v>0</v>
      </c>
    </row>
    <row r="7104" spans="36:38" x14ac:dyDescent="0.25">
      <c r="AJ7104">
        <v>6.1531126033689301</v>
      </c>
      <c r="AK7104">
        <v>-1.0527430062021E-2</v>
      </c>
      <c r="AL7104">
        <v>0</v>
      </c>
    </row>
    <row r="7105" spans="36:38" x14ac:dyDescent="0.25">
      <c r="AJ7105">
        <v>5.8356367905594499</v>
      </c>
      <c r="AK7105">
        <v>-1.01373522542906E-2</v>
      </c>
      <c r="AL7105">
        <v>0</v>
      </c>
    </row>
    <row r="7106" spans="36:38" x14ac:dyDescent="0.25">
      <c r="AJ7106">
        <v>5.8356367905594499</v>
      </c>
      <c r="AK7106">
        <v>-1.01373522542906E-2</v>
      </c>
      <c r="AL7106">
        <v>0</v>
      </c>
    </row>
    <row r="7107" spans="36:38" x14ac:dyDescent="0.25">
      <c r="AJ7107">
        <v>5.4592275929195804</v>
      </c>
      <c r="AK7107">
        <v>-9.6749521468962908E-3</v>
      </c>
      <c r="AL7107">
        <v>0</v>
      </c>
    </row>
    <row r="7108" spans="36:38" x14ac:dyDescent="0.25">
      <c r="AJ7108">
        <v>5.0828183952797197</v>
      </c>
      <c r="AK7108">
        <v>-9.2121054341774006E-3</v>
      </c>
      <c r="AL7108">
        <v>0</v>
      </c>
    </row>
    <row r="7109" spans="36:38" x14ac:dyDescent="0.25">
      <c r="AJ7109">
        <v>4.7064091976398599</v>
      </c>
      <c r="AK7109">
        <v>-8.7469752542679892E-3</v>
      </c>
      <c r="AL7109">
        <v>0</v>
      </c>
    </row>
    <row r="7110" spans="36:38" x14ac:dyDescent="0.25">
      <c r="AJ7110">
        <v>4.33</v>
      </c>
      <c r="AK7110">
        <v>-8.2766932397319408E-3</v>
      </c>
      <c r="AL7110">
        <v>0</v>
      </c>
    </row>
    <row r="7111" spans="36:38" x14ac:dyDescent="0.25">
      <c r="AJ7111">
        <v>4.33</v>
      </c>
      <c r="AK7111">
        <v>-8.2766932397319408E-3</v>
      </c>
      <c r="AL7111">
        <v>0</v>
      </c>
    </row>
    <row r="7112" spans="36:38" x14ac:dyDescent="0.25">
      <c r="AJ7112">
        <v>4.08</v>
      </c>
      <c r="AK7112">
        <v>-7.9666736198931408E-3</v>
      </c>
      <c r="AL7112">
        <v>0</v>
      </c>
    </row>
    <row r="7113" spans="36:38" x14ac:dyDescent="0.25">
      <c r="AJ7113">
        <v>3.83</v>
      </c>
      <c r="AK7113">
        <v>-7.6587884699916503E-3</v>
      </c>
      <c r="AL7113">
        <v>0</v>
      </c>
    </row>
    <row r="7114" spans="36:38" x14ac:dyDescent="0.25">
      <c r="AJ7114">
        <v>3.58</v>
      </c>
      <c r="AK7114">
        <v>-7.3340427969934997E-3</v>
      </c>
      <c r="AL7114">
        <v>0</v>
      </c>
    </row>
    <row r="7115" spans="36:38" x14ac:dyDescent="0.25">
      <c r="AJ7115">
        <v>3.33</v>
      </c>
      <c r="AK7115">
        <v>-6.9718640318534699E-3</v>
      </c>
      <c r="AL7115">
        <v>0</v>
      </c>
    </row>
    <row r="7116" spans="36:38" x14ac:dyDescent="0.25">
      <c r="AJ7116">
        <v>3.33</v>
      </c>
      <c r="AK7116">
        <v>-6.9718640318534699E-3</v>
      </c>
      <c r="AL7116">
        <v>0</v>
      </c>
    </row>
    <row r="7117" spans="36:38" x14ac:dyDescent="0.25">
      <c r="AJ7117">
        <v>3.2160714285714298</v>
      </c>
      <c r="AK7117">
        <v>-6.7910375961087602E-3</v>
      </c>
      <c r="AL7117">
        <v>0</v>
      </c>
    </row>
    <row r="7118" spans="36:38" x14ac:dyDescent="0.25">
      <c r="AJ7118">
        <v>3.10214285714286</v>
      </c>
      <c r="AK7118">
        <v>-6.6066101744037204E-3</v>
      </c>
      <c r="AL7118">
        <v>0</v>
      </c>
    </row>
    <row r="7119" spans="36:38" x14ac:dyDescent="0.25">
      <c r="AJ7119">
        <v>2.9882142857142902</v>
      </c>
      <c r="AK7119">
        <v>-6.4190436566128597E-3</v>
      </c>
      <c r="AL7119">
        <v>0</v>
      </c>
    </row>
    <row r="7120" spans="36:38" x14ac:dyDescent="0.25">
      <c r="AJ7120">
        <v>2.8742857142857101</v>
      </c>
      <c r="AK7120">
        <v>-6.2288190376418298E-3</v>
      </c>
      <c r="AL7120">
        <v>0</v>
      </c>
    </row>
    <row r="7121" spans="36:38" x14ac:dyDescent="0.25">
      <c r="AJ7121">
        <v>2.8742857142857101</v>
      </c>
      <c r="AK7121">
        <v>-6.2288190376418298E-3</v>
      </c>
      <c r="AL7121">
        <v>0</v>
      </c>
    </row>
    <row r="7122" spans="36:38" x14ac:dyDescent="0.25">
      <c r="AJ7122">
        <v>2.8382142857142898</v>
      </c>
      <c r="AK7122">
        <v>-6.1707831477015099E-3</v>
      </c>
      <c r="AL7122">
        <v>0</v>
      </c>
    </row>
    <row r="7123" spans="36:38" x14ac:dyDescent="0.25">
      <c r="AJ7123">
        <v>2.8021428571428602</v>
      </c>
      <c r="AK7123">
        <v>-6.1126424520698899E-3</v>
      </c>
      <c r="AL7123">
        <v>0</v>
      </c>
    </row>
    <row r="7124" spans="36:38" x14ac:dyDescent="0.25">
      <c r="AJ7124">
        <v>2.7660714285714301</v>
      </c>
      <c r="AK7124">
        <v>-6.0543338943333698E-3</v>
      </c>
      <c r="AL7124">
        <v>0</v>
      </c>
    </row>
    <row r="7125" spans="36:38" x14ac:dyDescent="0.25">
      <c r="AJ7125">
        <v>2.73</v>
      </c>
      <c r="AK7125">
        <v>-5.9958185712221702E-3</v>
      </c>
      <c r="AL7125">
        <v>0</v>
      </c>
    </row>
    <row r="7126" spans="36:38" x14ac:dyDescent="0.25">
      <c r="AJ7126">
        <v>2.73</v>
      </c>
      <c r="AK7126">
        <v>-5.9958185712221702E-3</v>
      </c>
      <c r="AL7126">
        <v>0</v>
      </c>
    </row>
    <row r="7127" spans="36:38" x14ac:dyDescent="0.25">
      <c r="AJ7127">
        <v>2.54207876162944</v>
      </c>
      <c r="AK7127">
        <v>-5.6880087109592399E-3</v>
      </c>
      <c r="AL7127">
        <v>0</v>
      </c>
    </row>
    <row r="7128" spans="36:38" x14ac:dyDescent="0.25">
      <c r="AJ7128">
        <v>2.3541575232588801</v>
      </c>
      <c r="AK7128">
        <v>-5.3763374348777902E-3</v>
      </c>
      <c r="AL7128">
        <v>0</v>
      </c>
    </row>
    <row r="7129" spans="36:38" x14ac:dyDescent="0.25">
      <c r="AJ7129">
        <v>2.1662362848883201</v>
      </c>
      <c r="AK7129">
        <v>-5.0620115898189497E-3</v>
      </c>
      <c r="AL7129">
        <v>0</v>
      </c>
    </row>
    <row r="7130" spans="36:38" x14ac:dyDescent="0.25">
      <c r="AJ7130">
        <v>1.9783150465177599</v>
      </c>
      <c r="AK7130">
        <v>-4.7461799306252302E-3</v>
      </c>
      <c r="AL7130">
        <v>0</v>
      </c>
    </row>
    <row r="7131" spans="36:38" x14ac:dyDescent="0.25">
      <c r="AJ7131">
        <v>1.9783150465177599</v>
      </c>
      <c r="AK7131">
        <v>-4.7461799306252302E-3</v>
      </c>
      <c r="AL7131">
        <v>0</v>
      </c>
    </row>
    <row r="7132" spans="36:38" x14ac:dyDescent="0.25">
      <c r="AJ7132">
        <v>1.7326011831527199</v>
      </c>
      <c r="AK7132">
        <v>-4.3326242282997604E-3</v>
      </c>
      <c r="AL7132">
        <v>0</v>
      </c>
    </row>
    <row r="7133" spans="36:38" x14ac:dyDescent="0.25">
      <c r="AJ7133">
        <v>1.48688731978767</v>
      </c>
      <c r="AK7133">
        <v>-3.92024382127902E-3</v>
      </c>
      <c r="AL7133">
        <v>0</v>
      </c>
    </row>
    <row r="7134" spans="36:38" x14ac:dyDescent="0.25">
      <c r="AJ7134">
        <v>1.24117345642262</v>
      </c>
      <c r="AK7134">
        <v>-3.51069250776479E-3</v>
      </c>
      <c r="AL7134">
        <v>0</v>
      </c>
    </row>
    <row r="7135" spans="36:38" x14ac:dyDescent="0.25">
      <c r="AJ7135">
        <v>0.99545959305757703</v>
      </c>
      <c r="AK7135">
        <v>-3.1053115980102402E-3</v>
      </c>
      <c r="AL7135">
        <v>0</v>
      </c>
    </row>
    <row r="7136" spans="36:38" x14ac:dyDescent="0.25">
      <c r="AJ7136">
        <v>0.99545959305757703</v>
      </c>
      <c r="AK7136">
        <v>-3.1053115980102402E-3</v>
      </c>
      <c r="AL7136">
        <v>0</v>
      </c>
    </row>
    <row r="7137" spans="36:38" x14ac:dyDescent="0.25">
      <c r="AJ7137">
        <v>0.67417976767284005</v>
      </c>
      <c r="AK7137">
        <v>-2.5831942064063599E-3</v>
      </c>
      <c r="AL7137">
        <v>0</v>
      </c>
    </row>
    <row r="7138" spans="36:38" x14ac:dyDescent="0.25">
      <c r="AJ7138">
        <v>0.35289994228810201</v>
      </c>
      <c r="AK7138">
        <v>-2.0713345514249502E-3</v>
      </c>
      <c r="AL7138">
        <v>0</v>
      </c>
    </row>
    <row r="7139" spans="36:38" x14ac:dyDescent="0.25">
      <c r="AJ7139">
        <v>3.1620116903364498E-2</v>
      </c>
      <c r="AK7139">
        <v>-1.5701885654332501E-3</v>
      </c>
      <c r="AL7139">
        <v>0</v>
      </c>
    </row>
    <row r="7140" spans="36:38" x14ac:dyDescent="0.25">
      <c r="AJ7140">
        <v>-0.28965970848137401</v>
      </c>
      <c r="AK7140">
        <v>-1.0792453960512601E-3</v>
      </c>
      <c r="AL7140">
        <v>0</v>
      </c>
    </row>
    <row r="7141" spans="36:38" x14ac:dyDescent="0.25">
      <c r="AJ7141">
        <v>-0.28965970848137401</v>
      </c>
      <c r="AK7141">
        <v>-1.0792453960512601E-3</v>
      </c>
      <c r="AL7141">
        <v>0</v>
      </c>
    </row>
    <row r="7142" spans="36:38" x14ac:dyDescent="0.25">
      <c r="AJ7142">
        <v>-0.70974478136103003</v>
      </c>
      <c r="AK7142">
        <v>-4.50127899464222E-4</v>
      </c>
      <c r="AL7142">
        <v>0</v>
      </c>
    </row>
    <row r="7143" spans="36:38" x14ac:dyDescent="0.25">
      <c r="AJ7143">
        <v>-1.1298298542406899</v>
      </c>
      <c r="AK7143">
        <v>1.7002371750413E-4</v>
      </c>
      <c r="AL7143">
        <v>0</v>
      </c>
    </row>
    <row r="7144" spans="36:38" x14ac:dyDescent="0.25">
      <c r="AJ7144">
        <v>-1.5499149271203401</v>
      </c>
      <c r="AK7144">
        <v>7.8996516585066003E-4</v>
      </c>
      <c r="AL7144">
        <v>0</v>
      </c>
    </row>
    <row r="7145" spans="36:38" x14ac:dyDescent="0.25">
      <c r="AJ7145">
        <v>-1.97</v>
      </c>
      <c r="AK7145">
        <v>1.42145050844919E-3</v>
      </c>
      <c r="AL7145">
        <v>0</v>
      </c>
    </row>
    <row r="7146" spans="36:38" x14ac:dyDescent="0.25">
      <c r="AJ7146">
        <v>-1.97</v>
      </c>
      <c r="AK7146">
        <v>1.42145050844919E-3</v>
      </c>
      <c r="AL7146">
        <v>0</v>
      </c>
    </row>
    <row r="7147" spans="36:38" x14ac:dyDescent="0.25">
      <c r="AJ7147">
        <v>-2.27</v>
      </c>
      <c r="AK7147">
        <v>1.87885195780765E-3</v>
      </c>
      <c r="AL7147">
        <v>0</v>
      </c>
    </row>
    <row r="7148" spans="36:38" x14ac:dyDescent="0.25">
      <c r="AJ7148">
        <v>-2.57</v>
      </c>
      <c r="AK7148">
        <v>2.3425682754877001E-3</v>
      </c>
      <c r="AL7148">
        <v>0</v>
      </c>
    </row>
    <row r="7149" spans="36:38" x14ac:dyDescent="0.25">
      <c r="AJ7149">
        <v>-2.87</v>
      </c>
      <c r="AK7149">
        <v>2.8512222016369398E-3</v>
      </c>
      <c r="AL7149">
        <v>0</v>
      </c>
    </row>
    <row r="7150" spans="36:38" x14ac:dyDescent="0.25">
      <c r="AJ7150">
        <v>-3.17</v>
      </c>
      <c r="AK7150">
        <v>3.4493114109069001E-3</v>
      </c>
      <c r="AL7150">
        <v>0</v>
      </c>
    </row>
    <row r="7151" spans="36:38" x14ac:dyDescent="0.25">
      <c r="AJ7151">
        <v>-3.17</v>
      </c>
      <c r="AK7151">
        <v>3.4493114109069001E-3</v>
      </c>
      <c r="AL7151">
        <v>0</v>
      </c>
    </row>
    <row r="7152" spans="36:38" x14ac:dyDescent="0.25">
      <c r="AJ7152">
        <v>-3.2417857142857098</v>
      </c>
      <c r="AK7152">
        <v>3.6116386028172301E-3</v>
      </c>
      <c r="AL7152">
        <v>0</v>
      </c>
    </row>
    <row r="7153" spans="36:38" x14ac:dyDescent="0.25">
      <c r="AJ7153">
        <v>-3.3135714285714299</v>
      </c>
      <c r="AK7153">
        <v>3.77708858588239E-3</v>
      </c>
      <c r="AL7153">
        <v>0</v>
      </c>
    </row>
    <row r="7154" spans="36:38" x14ac:dyDescent="0.25">
      <c r="AJ7154">
        <v>-3.3853571428571398</v>
      </c>
      <c r="AK7154">
        <v>3.9454438550548697E-3</v>
      </c>
      <c r="AL7154">
        <v>0</v>
      </c>
    </row>
    <row r="7155" spans="36:38" x14ac:dyDescent="0.25">
      <c r="AJ7155">
        <v>-3.45714285714286</v>
      </c>
      <c r="AK7155">
        <v>4.1165194166815598E-3</v>
      </c>
      <c r="AL7155">
        <v>0</v>
      </c>
    </row>
    <row r="7156" spans="36:38" x14ac:dyDescent="0.25">
      <c r="AJ7156">
        <v>-3.45714285714286</v>
      </c>
      <c r="AK7156">
        <v>4.1165194166815598E-3</v>
      </c>
      <c r="AL7156">
        <v>0</v>
      </c>
    </row>
    <row r="7157" spans="36:38" x14ac:dyDescent="0.25">
      <c r="AJ7157">
        <v>-3.5353571428571402</v>
      </c>
      <c r="AK7157">
        <v>4.30164342691596E-3</v>
      </c>
      <c r="AL7157">
        <v>0</v>
      </c>
    </row>
    <row r="7158" spans="36:38" x14ac:dyDescent="0.25">
      <c r="AJ7158">
        <v>-3.6135714285714302</v>
      </c>
      <c r="AK7158">
        <v>4.4893681988538601E-3</v>
      </c>
      <c r="AL7158">
        <v>0</v>
      </c>
    </row>
    <row r="7159" spans="36:38" x14ac:dyDescent="0.25">
      <c r="AJ7159">
        <v>-3.69178571428571</v>
      </c>
      <c r="AK7159">
        <v>4.6796326144998802E-3</v>
      </c>
      <c r="AL7159">
        <v>0</v>
      </c>
    </row>
    <row r="7160" spans="36:38" x14ac:dyDescent="0.25">
      <c r="AJ7160">
        <v>-3.77</v>
      </c>
      <c r="AK7160">
        <v>4.8723202006703999E-3</v>
      </c>
      <c r="AL7160">
        <v>0</v>
      </c>
    </row>
    <row r="7161" spans="36:38" x14ac:dyDescent="0.25">
      <c r="AJ7161">
        <v>-3.77</v>
      </c>
      <c r="AK7161">
        <v>4.8723202006703999E-3</v>
      </c>
      <c r="AL7161">
        <v>0</v>
      </c>
    </row>
    <row r="7162" spans="36:38" x14ac:dyDescent="0.25">
      <c r="AJ7162">
        <v>-3.9565000000000001</v>
      </c>
      <c r="AK7162">
        <v>5.3404011174428704E-3</v>
      </c>
      <c r="AL7162">
        <v>0</v>
      </c>
    </row>
    <row r="7163" spans="36:38" x14ac:dyDescent="0.25">
      <c r="AJ7163">
        <v>-4.1429999999999998</v>
      </c>
      <c r="AK7163">
        <v>5.8186666198307303E-3</v>
      </c>
      <c r="AL7163">
        <v>0</v>
      </c>
    </row>
    <row r="7164" spans="36:38" x14ac:dyDescent="0.25">
      <c r="AJ7164">
        <v>-4.3295000000000003</v>
      </c>
      <c r="AK7164">
        <v>6.3048073030617501E-3</v>
      </c>
      <c r="AL7164">
        <v>0</v>
      </c>
    </row>
    <row r="7165" spans="36:38" x14ac:dyDescent="0.25">
      <c r="AJ7165">
        <v>-4.516</v>
      </c>
      <c r="AK7165">
        <v>6.7966918169090201E-3</v>
      </c>
      <c r="AL7165">
        <v>0</v>
      </c>
    </row>
    <row r="7166" spans="36:38" x14ac:dyDescent="0.25">
      <c r="AJ7166">
        <v>-4.516</v>
      </c>
      <c r="AK7166">
        <v>6.7966918169090201E-3</v>
      </c>
      <c r="AL7166">
        <v>0</v>
      </c>
    </row>
    <row r="7167" spans="36:38" x14ac:dyDescent="0.25">
      <c r="AJ7167">
        <v>-4.7024999999999997</v>
      </c>
      <c r="AK7167">
        <v>7.2922837728078603E-3</v>
      </c>
      <c r="AL7167">
        <v>0</v>
      </c>
    </row>
    <row r="7168" spans="36:38" x14ac:dyDescent="0.25">
      <c r="AJ7168">
        <v>-4.8890000000000002</v>
      </c>
      <c r="AK7168">
        <v>7.78975079646454E-3</v>
      </c>
      <c r="AL7168">
        <v>0</v>
      </c>
    </row>
    <row r="7169" spans="36:38" x14ac:dyDescent="0.25">
      <c r="AJ7169">
        <v>-5.0754999999999999</v>
      </c>
      <c r="AK7169">
        <v>8.2873674977243204E-3</v>
      </c>
      <c r="AL7169">
        <v>0</v>
      </c>
    </row>
    <row r="7170" spans="36:38" x14ac:dyDescent="0.25">
      <c r="AJ7170">
        <v>-5.2619999999999996</v>
      </c>
      <c r="AK7170">
        <v>8.7835349862389108E-3</v>
      </c>
      <c r="AL7170">
        <v>0</v>
      </c>
    </row>
    <row r="7171" spans="36:38" x14ac:dyDescent="0.25">
      <c r="AJ7171">
        <v>-5.2619999999999996</v>
      </c>
      <c r="AK7171">
        <v>8.7835349862389108E-3</v>
      </c>
      <c r="AL7171">
        <v>0</v>
      </c>
    </row>
    <row r="7172" spans="36:38" x14ac:dyDescent="0.25">
      <c r="AJ7172">
        <v>-5.4485000000000001</v>
      </c>
      <c r="AK7172">
        <v>9.2767871081819997E-3</v>
      </c>
      <c r="AL7172">
        <v>0</v>
      </c>
    </row>
    <row r="7173" spans="36:38" x14ac:dyDescent="0.25">
      <c r="AJ7173">
        <v>-5.6349999999999998</v>
      </c>
      <c r="AK7173">
        <v>9.7657710362101195E-3</v>
      </c>
      <c r="AL7173">
        <v>0</v>
      </c>
    </row>
    <row r="7174" spans="36:38" x14ac:dyDescent="0.25">
      <c r="AJ7174">
        <v>-5.8215000000000003</v>
      </c>
      <c r="AK7174">
        <v>1.0249214626261299E-2</v>
      </c>
      <c r="AL7174">
        <v>0</v>
      </c>
    </row>
    <row r="7175" spans="36:38" x14ac:dyDescent="0.25">
      <c r="AJ7175">
        <v>-6.008</v>
      </c>
      <c r="AK7175">
        <v>1.07259353138295E-2</v>
      </c>
      <c r="AL7175">
        <v>0</v>
      </c>
    </row>
    <row r="7176" spans="36:38" x14ac:dyDescent="0.25">
      <c r="AJ7176">
        <v>-6.008</v>
      </c>
      <c r="AK7176">
        <v>1.07259353138295E-2</v>
      </c>
      <c r="AL7176">
        <v>0</v>
      </c>
    </row>
    <row r="7177" spans="36:38" x14ac:dyDescent="0.25">
      <c r="AJ7177">
        <v>-6.1944999999999997</v>
      </c>
      <c r="AK7177">
        <v>1.11948318127585E-2</v>
      </c>
      <c r="AL7177">
        <v>0</v>
      </c>
    </row>
    <row r="7178" spans="36:38" x14ac:dyDescent="0.25">
      <c r="AJ7178">
        <v>-6.3810000000000002</v>
      </c>
      <c r="AK7178">
        <v>1.16549079787318E-2</v>
      </c>
      <c r="AL7178">
        <v>0</v>
      </c>
    </row>
    <row r="7179" spans="36:38" x14ac:dyDescent="0.25">
      <c r="AJ7179">
        <v>-6.5674999999999999</v>
      </c>
      <c r="AK7179">
        <v>1.2105260702225101E-2</v>
      </c>
      <c r="AL7179">
        <v>0</v>
      </c>
    </row>
    <row r="7180" spans="36:38" x14ac:dyDescent="0.25">
      <c r="AJ7180">
        <v>-6.7539999999999996</v>
      </c>
      <c r="AK7180">
        <v>1.2545079701879401E-2</v>
      </c>
      <c r="AL7180">
        <v>0</v>
      </c>
    </row>
    <row r="7181" spans="36:38" x14ac:dyDescent="0.25">
      <c r="AJ7181">
        <v>-6.7539999999999996</v>
      </c>
      <c r="AK7181">
        <v>1.2545079701879401E-2</v>
      </c>
      <c r="AL7181">
        <v>0</v>
      </c>
    </row>
    <row r="7182" spans="36:38" x14ac:dyDescent="0.25">
      <c r="AJ7182">
        <v>-6.9405000000000001</v>
      </c>
      <c r="AK7182">
        <v>1.2973652475354499E-2</v>
      </c>
      <c r="AL7182">
        <v>0</v>
      </c>
    </row>
    <row r="7183" spans="36:38" x14ac:dyDescent="0.25">
      <c r="AJ7183">
        <v>-7.1269999999999998</v>
      </c>
      <c r="AK7183">
        <v>1.3390339772625499E-2</v>
      </c>
      <c r="AL7183">
        <v>0</v>
      </c>
    </row>
    <row r="7184" spans="36:38" x14ac:dyDescent="0.25">
      <c r="AJ7184">
        <v>-7.3135000000000003</v>
      </c>
      <c r="AK7184">
        <v>1.37946027246851E-2</v>
      </c>
      <c r="AL7184">
        <v>0</v>
      </c>
    </row>
    <row r="7185" spans="36:38" x14ac:dyDescent="0.25">
      <c r="AJ7185">
        <v>-7.5</v>
      </c>
      <c r="AK7185">
        <v>1.41859736799009E-2</v>
      </c>
      <c r="AL7185">
        <v>0</v>
      </c>
    </row>
    <row r="7186" spans="36:38" x14ac:dyDescent="0.25">
      <c r="AJ7186">
        <v>-7.5</v>
      </c>
      <c r="AK7186">
        <v>1.41859736799009E-2</v>
      </c>
      <c r="AL7186">
        <v>0</v>
      </c>
    </row>
    <row r="7187" spans="36:38" x14ac:dyDescent="0.25">
      <c r="AJ7187">
        <v>-7.6</v>
      </c>
      <c r="AK7187">
        <v>1.4390366670199399E-2</v>
      </c>
      <c r="AL7187">
        <v>0</v>
      </c>
    </row>
    <row r="7188" spans="36:38" x14ac:dyDescent="0.25">
      <c r="AJ7188">
        <v>-7.7</v>
      </c>
      <c r="AK7188">
        <v>1.45908778534954E-2</v>
      </c>
      <c r="AL7188">
        <v>0</v>
      </c>
    </row>
    <row r="7189" spans="36:38" x14ac:dyDescent="0.25">
      <c r="AJ7189">
        <v>-7.8</v>
      </c>
      <c r="AK7189">
        <v>1.47874596497261E-2</v>
      </c>
      <c r="AL7189">
        <v>0</v>
      </c>
    </row>
    <row r="7190" spans="36:38" x14ac:dyDescent="0.25">
      <c r="AJ7190">
        <v>-7.9</v>
      </c>
      <c r="AK7190">
        <v>1.4980071647110399E-2</v>
      </c>
      <c r="AL7190">
        <v>0</v>
      </c>
    </row>
    <row r="7191" spans="36:38" x14ac:dyDescent="0.25">
      <c r="AJ7191">
        <v>-7.9</v>
      </c>
      <c r="AK7191">
        <v>1.4980071647110399E-2</v>
      </c>
      <c r="AL7191">
        <v>0</v>
      </c>
    </row>
    <row r="7192" spans="36:38" x14ac:dyDescent="0.25">
      <c r="AJ7192">
        <v>-8.15</v>
      </c>
      <c r="AK7192">
        <v>1.54440362238276E-2</v>
      </c>
      <c r="AL7192">
        <v>0</v>
      </c>
    </row>
    <row r="7193" spans="36:38" x14ac:dyDescent="0.25">
      <c r="AJ7193">
        <v>-8.4</v>
      </c>
      <c r="AK7193">
        <v>1.58826653234851E-2</v>
      </c>
      <c r="AL7193">
        <v>0</v>
      </c>
    </row>
    <row r="7194" spans="36:38" x14ac:dyDescent="0.25">
      <c r="AJ7194">
        <v>-8.65</v>
      </c>
      <c r="AK7194">
        <v>1.6295880015355899E-2</v>
      </c>
      <c r="AL7194">
        <v>0</v>
      </c>
    </row>
    <row r="7195" spans="36:38" x14ac:dyDescent="0.25">
      <c r="AJ7195">
        <v>-8.9</v>
      </c>
      <c r="AK7195">
        <v>1.6683865479907301E-2</v>
      </c>
      <c r="AL7195">
        <v>0</v>
      </c>
    </row>
    <row r="7196" spans="36:38" x14ac:dyDescent="0.25">
      <c r="AJ7196">
        <v>-8.9</v>
      </c>
      <c r="AK7196">
        <v>1.6683865479907301E-2</v>
      </c>
      <c r="AL7196">
        <v>0</v>
      </c>
    </row>
    <row r="7197" spans="36:38" x14ac:dyDescent="0.25">
      <c r="AJ7197">
        <v>-9.5175000000000001</v>
      </c>
      <c r="AK7197">
        <v>1.7537673432683299E-2</v>
      </c>
      <c r="AL7197">
        <v>0</v>
      </c>
    </row>
    <row r="7198" spans="36:38" x14ac:dyDescent="0.25">
      <c r="AJ7198">
        <v>-10.135</v>
      </c>
      <c r="AK7198">
        <v>1.8255152166550499E-2</v>
      </c>
      <c r="AL7198">
        <v>0</v>
      </c>
    </row>
    <row r="7199" spans="36:38" x14ac:dyDescent="0.25">
      <c r="AJ7199">
        <v>-10.7525</v>
      </c>
      <c r="AK7199">
        <v>1.88607300817119E-2</v>
      </c>
      <c r="AL7199">
        <v>0</v>
      </c>
    </row>
    <row r="7200" spans="36:38" x14ac:dyDescent="0.25">
      <c r="AJ7200">
        <v>-11.37</v>
      </c>
      <c r="AK7200">
        <v>1.9389557483879601E-2</v>
      </c>
      <c r="AL7200">
        <v>0</v>
      </c>
    </row>
    <row r="7201" spans="36:38" x14ac:dyDescent="0.25">
      <c r="AJ7201">
        <v>-11.37</v>
      </c>
      <c r="AK7201">
        <v>1.9389557483879601E-2</v>
      </c>
      <c r="AL7201">
        <v>0</v>
      </c>
    </row>
    <row r="7202" spans="36:38" x14ac:dyDescent="0.25">
      <c r="AJ7202">
        <v>-11.87</v>
      </c>
      <c r="AK7202">
        <v>1.9839023934910799E-2</v>
      </c>
      <c r="AL7202">
        <v>0</v>
      </c>
    </row>
    <row r="7203" spans="36:38" x14ac:dyDescent="0.25">
      <c r="AJ7203">
        <v>-12.37</v>
      </c>
      <c r="AK7203">
        <v>2.0269416000735702E-2</v>
      </c>
      <c r="AL7203">
        <v>0</v>
      </c>
    </row>
    <row r="7204" spans="36:38" x14ac:dyDescent="0.25">
      <c r="AJ7204">
        <v>-12.87</v>
      </c>
      <c r="AK7204">
        <v>2.0612666527562901E-2</v>
      </c>
      <c r="AL7204">
        <v>0</v>
      </c>
    </row>
    <row r="7205" spans="36:38" x14ac:dyDescent="0.25">
      <c r="AJ7205">
        <v>-13.37</v>
      </c>
      <c r="AK7205">
        <v>2.0821864196096E-2</v>
      </c>
      <c r="AL7205">
        <v>0</v>
      </c>
    </row>
    <row r="7206" spans="36:38" x14ac:dyDescent="0.25">
      <c r="AJ7206">
        <v>-13.37</v>
      </c>
      <c r="AK7206">
        <v>2.0821864196096E-2</v>
      </c>
      <c r="AL7206">
        <v>0</v>
      </c>
    </row>
    <row r="7207" spans="36:38" x14ac:dyDescent="0.25">
      <c r="AJ7207">
        <v>-13.395</v>
      </c>
      <c r="AK7207">
        <v>2.0828730274853199E-2</v>
      </c>
      <c r="AL7207">
        <v>0</v>
      </c>
    </row>
    <row r="7208" spans="36:38" x14ac:dyDescent="0.25">
      <c r="AJ7208">
        <v>-13.42</v>
      </c>
      <c r="AK7208">
        <v>2.0835264740849398E-2</v>
      </c>
      <c r="AL7208">
        <v>0</v>
      </c>
    </row>
    <row r="7209" spans="36:38" x14ac:dyDescent="0.25">
      <c r="AJ7209">
        <v>-13.445</v>
      </c>
      <c r="AK7209">
        <v>2.0841466662251101E-2</v>
      </c>
      <c r="AL7209">
        <v>0</v>
      </c>
    </row>
    <row r="7210" spans="36:38" x14ac:dyDescent="0.25">
      <c r="AJ7210">
        <v>-13.47</v>
      </c>
      <c r="AK7210">
        <v>2.0847335134245699E-2</v>
      </c>
      <c r="AL7210">
        <v>0</v>
      </c>
    </row>
    <row r="7211" spans="36:38" x14ac:dyDescent="0.25">
      <c r="AJ7211">
        <v>-13.47</v>
      </c>
      <c r="AK7211">
        <v>2.0847335134245699E-2</v>
      </c>
      <c r="AL7211">
        <v>0</v>
      </c>
    </row>
    <row r="7212" spans="36:38" x14ac:dyDescent="0.25">
      <c r="AJ7212">
        <v>-13.602499999999999</v>
      </c>
      <c r="AK7212">
        <v>2.0872835327517599E-2</v>
      </c>
      <c r="AL7212">
        <v>0</v>
      </c>
    </row>
    <row r="7213" spans="36:38" x14ac:dyDescent="0.25">
      <c r="AJ7213">
        <v>-13.734999999999999</v>
      </c>
      <c r="AK7213">
        <v>2.0888823039237898E-2</v>
      </c>
      <c r="AL7213">
        <v>0</v>
      </c>
    </row>
    <row r="7214" spans="36:38" x14ac:dyDescent="0.25">
      <c r="AJ7214">
        <v>-13.8675</v>
      </c>
      <c r="AK7214">
        <v>2.0895241807920899E-2</v>
      </c>
      <c r="AL7214">
        <v>0</v>
      </c>
    </row>
    <row r="7215" spans="36:38" x14ac:dyDescent="0.25">
      <c r="AJ7215">
        <v>-14</v>
      </c>
      <c r="AK7215">
        <v>2.0892069188142601E-2</v>
      </c>
      <c r="AL7215">
        <v>0</v>
      </c>
    </row>
    <row r="7216" spans="36:38" x14ac:dyDescent="0.25">
      <c r="AJ7216">
        <v>-14</v>
      </c>
      <c r="AK7216">
        <v>2.0892069188142601E-2</v>
      </c>
      <c r="AL7216">
        <v>0</v>
      </c>
    </row>
    <row r="7217" spans="36:38" x14ac:dyDescent="0.25">
      <c r="AJ7217">
        <v>-14.211606673841001</v>
      </c>
      <c r="AK7217">
        <v>2.0867440852317998E-2</v>
      </c>
      <c r="AL7217">
        <v>0</v>
      </c>
    </row>
    <row r="7218" spans="36:38" x14ac:dyDescent="0.25">
      <c r="AJ7218">
        <v>-14.423213347682101</v>
      </c>
      <c r="AK7218">
        <v>2.0819036716909E-2</v>
      </c>
      <c r="AL7218">
        <v>0</v>
      </c>
    </row>
    <row r="7219" spans="36:38" x14ac:dyDescent="0.25">
      <c r="AJ7219">
        <v>-14.634820021523099</v>
      </c>
      <c r="AK7219">
        <v>2.0747178629936198E-2</v>
      </c>
      <c r="AL7219">
        <v>0</v>
      </c>
    </row>
    <row r="7220" spans="36:38" x14ac:dyDescent="0.25">
      <c r="AJ7220">
        <v>-14.846426695364199</v>
      </c>
      <c r="AK7220">
        <v>2.06523924809973E-2</v>
      </c>
      <c r="AL7220">
        <v>0</v>
      </c>
    </row>
    <row r="7221" spans="36:38" x14ac:dyDescent="0.25">
      <c r="AJ7221">
        <v>-14.846426695364199</v>
      </c>
      <c r="AK7221">
        <v>2.06523924809973E-2</v>
      </c>
      <c r="AL7221">
        <v>0</v>
      </c>
    </row>
    <row r="7222" spans="36:38" x14ac:dyDescent="0.25">
      <c r="AJ7222">
        <v>-15.1123067924162</v>
      </c>
      <c r="AK7222">
        <v>2.05020554748283E-2</v>
      </c>
      <c r="AL7222">
        <v>0</v>
      </c>
    </row>
    <row r="7223" spans="36:38" x14ac:dyDescent="0.25">
      <c r="AJ7223">
        <v>-15.3781868894682</v>
      </c>
      <c r="AK7223">
        <v>2.0318139093860599E-2</v>
      </c>
      <c r="AL7223">
        <v>0</v>
      </c>
    </row>
    <row r="7224" spans="36:38" x14ac:dyDescent="0.25">
      <c r="AJ7224">
        <v>-15.644066986520199</v>
      </c>
      <c r="AK7224">
        <v>2.0102008287532998E-2</v>
      </c>
      <c r="AL7224">
        <v>0</v>
      </c>
    </row>
    <row r="7225" spans="36:38" x14ac:dyDescent="0.25">
      <c r="AJ7225">
        <v>-15.909947083572201</v>
      </c>
      <c r="AK7225">
        <v>1.98552704492709E-2</v>
      </c>
      <c r="AL7225">
        <v>0</v>
      </c>
    </row>
    <row r="7226" spans="36:38" x14ac:dyDescent="0.25">
      <c r="AJ7226">
        <v>-15.909947083572201</v>
      </c>
      <c r="AK7226">
        <v>1.98552704492709E-2</v>
      </c>
      <c r="AL7226">
        <v>0</v>
      </c>
    </row>
    <row r="7227" spans="36:38" x14ac:dyDescent="0.25">
      <c r="AJ7227">
        <v>-16.244020790819601</v>
      </c>
      <c r="AK7227">
        <v>1.9504804350353198E-2</v>
      </c>
      <c r="AL7227">
        <v>0</v>
      </c>
    </row>
    <row r="7228" spans="36:38" x14ac:dyDescent="0.25">
      <c r="AJ7228">
        <v>-16.578094498067099</v>
      </c>
      <c r="AK7228">
        <v>1.91128894035353E-2</v>
      </c>
      <c r="AL7228">
        <v>0</v>
      </c>
    </row>
    <row r="7229" spans="36:38" x14ac:dyDescent="0.25">
      <c r="AJ7229">
        <v>-16.912168205314501</v>
      </c>
      <c r="AK7229">
        <v>1.8683799774312799E-2</v>
      </c>
      <c r="AL7229">
        <v>0</v>
      </c>
    </row>
    <row r="7230" spans="36:38" x14ac:dyDescent="0.25">
      <c r="AJ7230">
        <v>-17.246241912561899</v>
      </c>
      <c r="AK7230">
        <v>1.8222277939085599E-2</v>
      </c>
      <c r="AL7230">
        <v>0</v>
      </c>
    </row>
    <row r="7231" spans="36:38" x14ac:dyDescent="0.25">
      <c r="AJ7231">
        <v>-17.246241912561899</v>
      </c>
      <c r="AK7231">
        <v>1.8222277939085599E-2</v>
      </c>
      <c r="AL7231">
        <v>0</v>
      </c>
    </row>
    <row r="7232" spans="36:38" x14ac:dyDescent="0.25">
      <c r="AJ7232">
        <v>-17.665999702300599</v>
      </c>
      <c r="AK7232">
        <v>1.7604394941263101E-2</v>
      </c>
      <c r="AL7232">
        <v>0</v>
      </c>
    </row>
    <row r="7233" spans="36:38" x14ac:dyDescent="0.25">
      <c r="AJ7233">
        <v>-18.085757492039299</v>
      </c>
      <c r="AK7233">
        <v>1.6953502932798702E-2</v>
      </c>
      <c r="AL7233">
        <v>0</v>
      </c>
    </row>
    <row r="7234" spans="36:38" x14ac:dyDescent="0.25">
      <c r="AJ7234">
        <v>-18.505515281777999</v>
      </c>
      <c r="AK7234">
        <v>1.62786290172439E-2</v>
      </c>
      <c r="AL7234">
        <v>0</v>
      </c>
    </row>
    <row r="7235" spans="36:38" x14ac:dyDescent="0.25">
      <c r="AJ7235">
        <v>-18.925273071516699</v>
      </c>
      <c r="AK7235">
        <v>1.5588580901256199E-2</v>
      </c>
      <c r="AL7235">
        <v>0</v>
      </c>
    </row>
    <row r="7236" spans="36:38" x14ac:dyDescent="0.25">
      <c r="AJ7236">
        <v>-18.925273071516699</v>
      </c>
      <c r="AK7236">
        <v>1.5588580901256199E-2</v>
      </c>
      <c r="AL7236">
        <v>0</v>
      </c>
    </row>
    <row r="7237" spans="36:38" x14ac:dyDescent="0.25">
      <c r="AJ7237">
        <v>-19.4526914173004</v>
      </c>
      <c r="AK7237">
        <v>1.4714712499244701E-2</v>
      </c>
      <c r="AL7237">
        <v>0</v>
      </c>
    </row>
    <row r="7238" spans="36:38" x14ac:dyDescent="0.25">
      <c r="AJ7238">
        <v>-19.980109763084201</v>
      </c>
      <c r="AK7238">
        <v>1.3848607366834799E-2</v>
      </c>
      <c r="AL7238">
        <v>0</v>
      </c>
    </row>
    <row r="7239" spans="36:38" x14ac:dyDescent="0.25">
      <c r="AJ7239">
        <v>-20.507528108868001</v>
      </c>
      <c r="AK7239">
        <v>1.30035337838608E-2</v>
      </c>
      <c r="AL7239">
        <v>0</v>
      </c>
    </row>
    <row r="7240" spans="36:38" x14ac:dyDescent="0.25">
      <c r="AJ7240">
        <v>-21.034946454651799</v>
      </c>
      <c r="AK7240">
        <v>1.21914376297356E-2</v>
      </c>
      <c r="AL7240">
        <v>0</v>
      </c>
    </row>
    <row r="7241" spans="36:38" x14ac:dyDescent="0.25">
      <c r="AJ7241">
        <v>-21.034946454651799</v>
      </c>
      <c r="AK7241">
        <v>1.21914376297356E-2</v>
      </c>
      <c r="AL7241">
        <v>0</v>
      </c>
    </row>
    <row r="7242" spans="36:38" x14ac:dyDescent="0.25">
      <c r="AJ7242">
        <v>-21.697638412417401</v>
      </c>
      <c r="AK7242">
        <v>1.12349067224584E-2</v>
      </c>
      <c r="AL7242">
        <v>0</v>
      </c>
    </row>
    <row r="7243" spans="36:38" x14ac:dyDescent="0.25">
      <c r="AJ7243">
        <v>-22.360330370183</v>
      </c>
      <c r="AK7243">
        <v>1.0360482056907599E-2</v>
      </c>
      <c r="AL7243">
        <v>0</v>
      </c>
    </row>
    <row r="7244" spans="36:38" x14ac:dyDescent="0.25">
      <c r="AJ7244">
        <v>-23.023022327948699</v>
      </c>
      <c r="AK7244">
        <v>9.5721450573588007E-3</v>
      </c>
      <c r="AL7244">
        <v>0</v>
      </c>
    </row>
    <row r="7245" spans="36:38" x14ac:dyDescent="0.25">
      <c r="AJ7245">
        <v>-23.685714285714301</v>
      </c>
      <c r="AK7245">
        <v>8.8688286540809305E-3</v>
      </c>
      <c r="AL7245">
        <v>0</v>
      </c>
    </row>
    <row r="7246" spans="36:38" x14ac:dyDescent="0.25">
      <c r="AJ7246">
        <v>-23.685714285714301</v>
      </c>
      <c r="AK7246">
        <v>8.8688286540809305E-3</v>
      </c>
      <c r="AL7246">
        <v>0</v>
      </c>
    </row>
    <row r="7247" spans="36:38" x14ac:dyDescent="0.25">
      <c r="AJ7247">
        <v>-24.2481782087116</v>
      </c>
      <c r="AK7247">
        <v>8.3271487591935305E-3</v>
      </c>
      <c r="AL7247">
        <v>0</v>
      </c>
    </row>
    <row r="7248" spans="36:38" x14ac:dyDescent="0.25">
      <c r="AJ7248">
        <v>-24.810642131708899</v>
      </c>
      <c r="AK7248">
        <v>7.8408032408162406E-3</v>
      </c>
      <c r="AL7248">
        <v>0</v>
      </c>
    </row>
    <row r="7249" spans="36:38" x14ac:dyDescent="0.25">
      <c r="AJ7249">
        <v>-25.373106054706199</v>
      </c>
      <c r="AK7249">
        <v>7.4040806170722201E-3</v>
      </c>
      <c r="AL7249">
        <v>0</v>
      </c>
    </row>
    <row r="7250" spans="36:38" x14ac:dyDescent="0.25">
      <c r="AJ7250">
        <v>-25.935569977703501</v>
      </c>
      <c r="AK7250">
        <v>7.0102108548413004E-3</v>
      </c>
      <c r="AL7250">
        <v>0</v>
      </c>
    </row>
    <row r="7251" spans="36:38" x14ac:dyDescent="0.25">
      <c r="AJ7251">
        <v>-25.935569977703501</v>
      </c>
      <c r="AK7251">
        <v>7.0102108548413004E-3</v>
      </c>
      <c r="AL7251">
        <v>0</v>
      </c>
    </row>
    <row r="7252" spans="36:38" x14ac:dyDescent="0.25">
      <c r="AJ7252">
        <v>-26.619660341358099</v>
      </c>
      <c r="AK7252">
        <v>6.5791622308769204E-3</v>
      </c>
      <c r="AL7252">
        <v>0</v>
      </c>
    </row>
    <row r="7253" spans="36:38" x14ac:dyDescent="0.25">
      <c r="AJ7253">
        <v>-27.3037507050127</v>
      </c>
      <c r="AK7253">
        <v>6.19005359082145E-3</v>
      </c>
      <c r="AL7253">
        <v>0</v>
      </c>
    </row>
    <row r="7254" spans="36:38" x14ac:dyDescent="0.25">
      <c r="AJ7254">
        <v>-27.987841068667301</v>
      </c>
      <c r="AK7254">
        <v>5.8327250161721196E-3</v>
      </c>
      <c r="AL7254">
        <v>0</v>
      </c>
    </row>
    <row r="7255" spans="36:38" x14ac:dyDescent="0.25">
      <c r="AJ7255">
        <v>-28.671931432321902</v>
      </c>
      <c r="AK7255">
        <v>5.4983071372239701E-3</v>
      </c>
      <c r="AL7255">
        <v>0</v>
      </c>
    </row>
    <row r="7256" spans="36:38" x14ac:dyDescent="0.25">
      <c r="AJ7256">
        <v>-28.671931432321902</v>
      </c>
      <c r="AK7256">
        <v>5.4983071372239701E-3</v>
      </c>
      <c r="AL7256">
        <v>0</v>
      </c>
    </row>
    <row r="7257" spans="36:38" x14ac:dyDescent="0.25">
      <c r="AJ7257">
        <v>-29.503948574241399</v>
      </c>
      <c r="AK7257">
        <v>5.1123524267599101E-3</v>
      </c>
      <c r="AL7257">
        <v>0</v>
      </c>
    </row>
    <row r="7258" spans="36:38" x14ac:dyDescent="0.25">
      <c r="AJ7258">
        <v>-30.335965716160899</v>
      </c>
      <c r="AK7258">
        <v>4.7397216358990302E-3</v>
      </c>
      <c r="AL7258">
        <v>0</v>
      </c>
    </row>
    <row r="7259" spans="36:38" x14ac:dyDescent="0.25">
      <c r="AJ7259">
        <v>-31.167982858080499</v>
      </c>
      <c r="AK7259">
        <v>4.3711868396594704E-3</v>
      </c>
      <c r="AL7259">
        <v>0</v>
      </c>
    </row>
    <row r="7260" spans="36:38" x14ac:dyDescent="0.25">
      <c r="AJ7260">
        <v>-32</v>
      </c>
      <c r="AK7260">
        <v>3.9999899657509703E-3</v>
      </c>
      <c r="AL7260">
        <v>0</v>
      </c>
    </row>
    <row r="7261" spans="36:38" x14ac:dyDescent="0.25">
      <c r="AJ7261">
        <v>20</v>
      </c>
      <c r="AK7261">
        <v>-3.4755242211822301E-2</v>
      </c>
      <c r="AL7261">
        <v>0</v>
      </c>
    </row>
    <row r="7262" spans="36:38" x14ac:dyDescent="0.25">
      <c r="AJ7262">
        <v>19.707185490582699</v>
      </c>
      <c r="AK7262">
        <v>-3.5382914339128602E-2</v>
      </c>
      <c r="AL7262">
        <v>0</v>
      </c>
    </row>
    <row r="7263" spans="36:38" x14ac:dyDescent="0.25">
      <c r="AJ7263">
        <v>19.414370981165501</v>
      </c>
      <c r="AK7263">
        <v>-3.5957758826048201E-2</v>
      </c>
      <c r="AL7263">
        <v>0</v>
      </c>
    </row>
    <row r="7264" spans="36:38" x14ac:dyDescent="0.25">
      <c r="AJ7264">
        <v>19.1215564717482</v>
      </c>
      <c r="AK7264">
        <v>-3.6450274910407199E-2</v>
      </c>
      <c r="AL7264">
        <v>0</v>
      </c>
    </row>
    <row r="7265" spans="36:38" x14ac:dyDescent="0.25">
      <c r="AJ7265">
        <v>18.828741962330898</v>
      </c>
      <c r="AK7265">
        <v>-3.6872377752531597E-2</v>
      </c>
      <c r="AL7265">
        <v>0</v>
      </c>
    </row>
    <row r="7266" spans="36:38" x14ac:dyDescent="0.25">
      <c r="AJ7266">
        <v>18.828741962330898</v>
      </c>
      <c r="AK7266">
        <v>-3.6872377752531597E-2</v>
      </c>
      <c r="AL7266">
        <v>0</v>
      </c>
    </row>
    <row r="7267" spans="36:38" x14ac:dyDescent="0.25">
      <c r="AJ7267">
        <v>18.6715564717482</v>
      </c>
      <c r="AK7267">
        <v>-3.7071507471871101E-2</v>
      </c>
      <c r="AL7267">
        <v>0</v>
      </c>
    </row>
    <row r="7268" spans="36:38" x14ac:dyDescent="0.25">
      <c r="AJ7268">
        <v>18.514370981165499</v>
      </c>
      <c r="AK7268">
        <v>-3.7250019129848697E-2</v>
      </c>
      <c r="AL7268">
        <v>0</v>
      </c>
    </row>
    <row r="7269" spans="36:38" x14ac:dyDescent="0.25">
      <c r="AJ7269">
        <v>18.357185490582701</v>
      </c>
      <c r="AK7269">
        <v>-3.7408823439964101E-2</v>
      </c>
      <c r="AL7269">
        <v>0</v>
      </c>
    </row>
    <row r="7270" spans="36:38" x14ac:dyDescent="0.25">
      <c r="AJ7270">
        <v>18.2</v>
      </c>
      <c r="AK7270">
        <v>-3.7548512779609799E-2</v>
      </c>
      <c r="AL7270">
        <v>0</v>
      </c>
    </row>
    <row r="7271" spans="36:38" x14ac:dyDescent="0.25">
      <c r="AJ7271">
        <v>18.2</v>
      </c>
      <c r="AK7271">
        <v>-3.7548512779609799E-2</v>
      </c>
      <c r="AL7271">
        <v>0</v>
      </c>
    </row>
    <row r="7272" spans="36:38" x14ac:dyDescent="0.25">
      <c r="AJ7272">
        <v>18.175000000000001</v>
      </c>
      <c r="AK7272">
        <v>-3.7569005345149099E-2</v>
      </c>
      <c r="AL7272">
        <v>0</v>
      </c>
    </row>
    <row r="7273" spans="36:38" x14ac:dyDescent="0.25">
      <c r="AJ7273">
        <v>18.149999999999999</v>
      </c>
      <c r="AK7273">
        <v>-3.75890120617162E-2</v>
      </c>
      <c r="AL7273">
        <v>0</v>
      </c>
    </row>
    <row r="7274" spans="36:38" x14ac:dyDescent="0.25">
      <c r="AJ7274">
        <v>18.125</v>
      </c>
      <c r="AK7274">
        <v>-3.7608537975932797E-2</v>
      </c>
      <c r="AL7274">
        <v>0</v>
      </c>
    </row>
    <row r="7275" spans="36:38" x14ac:dyDescent="0.25">
      <c r="AJ7275">
        <v>18.100000000000001</v>
      </c>
      <c r="AK7275">
        <v>-3.7627587815677398E-2</v>
      </c>
      <c r="AL7275">
        <v>0</v>
      </c>
    </row>
    <row r="7276" spans="36:38" x14ac:dyDescent="0.25">
      <c r="AJ7276">
        <v>18.100000000000001</v>
      </c>
      <c r="AK7276">
        <v>-3.7627587815677398E-2</v>
      </c>
      <c r="AL7276">
        <v>0</v>
      </c>
    </row>
    <row r="7277" spans="36:38" x14ac:dyDescent="0.25">
      <c r="AJ7277">
        <v>18.074999999999999</v>
      </c>
      <c r="AK7277">
        <v>-3.7646166355093498E-2</v>
      </c>
      <c r="AL7277">
        <v>0</v>
      </c>
    </row>
    <row r="7278" spans="36:38" x14ac:dyDescent="0.25">
      <c r="AJ7278">
        <v>18.05</v>
      </c>
      <c r="AK7278">
        <v>-3.7664291529812703E-2</v>
      </c>
      <c r="AL7278">
        <v>0</v>
      </c>
    </row>
    <row r="7279" spans="36:38" x14ac:dyDescent="0.25">
      <c r="AJ7279">
        <v>18.024999999999999</v>
      </c>
      <c r="AK7279">
        <v>-3.7681975626204803E-2</v>
      </c>
      <c r="AL7279">
        <v>0</v>
      </c>
    </row>
    <row r="7280" spans="36:38" x14ac:dyDescent="0.25">
      <c r="AJ7280">
        <v>18</v>
      </c>
      <c r="AK7280">
        <v>-3.7699223693948403E-2</v>
      </c>
      <c r="AL7280">
        <v>0</v>
      </c>
    </row>
    <row r="7281" spans="36:38" x14ac:dyDescent="0.25">
      <c r="AJ7281">
        <v>18</v>
      </c>
      <c r="AK7281">
        <v>-3.7699223693948403E-2</v>
      </c>
      <c r="AL7281">
        <v>0</v>
      </c>
    </row>
    <row r="7282" spans="36:38" x14ac:dyDescent="0.25">
      <c r="AJ7282">
        <v>17.75</v>
      </c>
      <c r="AK7282">
        <v>-3.7846823874021898E-2</v>
      </c>
      <c r="AL7282">
        <v>0</v>
      </c>
    </row>
    <row r="7283" spans="36:38" x14ac:dyDescent="0.25">
      <c r="AJ7283">
        <v>17.5</v>
      </c>
      <c r="AK7283">
        <v>-3.79483018324503E-2</v>
      </c>
      <c r="AL7283">
        <v>0</v>
      </c>
    </row>
    <row r="7284" spans="36:38" x14ac:dyDescent="0.25">
      <c r="AJ7284">
        <v>17.25</v>
      </c>
      <c r="AK7284">
        <v>-3.8004078026261899E-2</v>
      </c>
      <c r="AL7284">
        <v>0</v>
      </c>
    </row>
    <row r="7285" spans="36:38" x14ac:dyDescent="0.25">
      <c r="AJ7285">
        <v>17</v>
      </c>
      <c r="AK7285">
        <v>-3.8014330353390503E-2</v>
      </c>
      <c r="AL7285">
        <v>0</v>
      </c>
    </row>
    <row r="7286" spans="36:38" x14ac:dyDescent="0.25">
      <c r="AJ7286">
        <v>17</v>
      </c>
      <c r="AK7286">
        <v>-3.8014330353390503E-2</v>
      </c>
      <c r="AL7286">
        <v>0</v>
      </c>
    </row>
    <row r="7287" spans="36:38" x14ac:dyDescent="0.25">
      <c r="AJ7287">
        <v>16.574999999999999</v>
      </c>
      <c r="AK7287">
        <v>-3.7926834749336003E-2</v>
      </c>
      <c r="AL7287">
        <v>0</v>
      </c>
    </row>
    <row r="7288" spans="36:38" x14ac:dyDescent="0.25">
      <c r="AJ7288">
        <v>16.149999999999999</v>
      </c>
      <c r="AK7288">
        <v>-3.7706237778502599E-2</v>
      </c>
      <c r="AL7288">
        <v>0</v>
      </c>
    </row>
    <row r="7289" spans="36:38" x14ac:dyDescent="0.25">
      <c r="AJ7289">
        <v>15.725</v>
      </c>
      <c r="AK7289">
        <v>-3.7361553593421901E-2</v>
      </c>
      <c r="AL7289">
        <v>0</v>
      </c>
    </row>
    <row r="7290" spans="36:38" x14ac:dyDescent="0.25">
      <c r="AJ7290">
        <v>15.3</v>
      </c>
      <c r="AK7290">
        <v>-3.6892591355332502E-2</v>
      </c>
      <c r="AL7290">
        <v>0</v>
      </c>
    </row>
    <row r="7291" spans="36:38" x14ac:dyDescent="0.25">
      <c r="AJ7291">
        <v>15.3</v>
      </c>
      <c r="AK7291">
        <v>-3.6892591355332502E-2</v>
      </c>
      <c r="AL7291">
        <v>0</v>
      </c>
    </row>
    <row r="7292" spans="36:38" x14ac:dyDescent="0.25">
      <c r="AJ7292">
        <v>14.85</v>
      </c>
      <c r="AK7292">
        <v>-3.7040889417022403E-2</v>
      </c>
      <c r="AL7292">
        <v>0</v>
      </c>
    </row>
    <row r="7293" spans="36:38" x14ac:dyDescent="0.25">
      <c r="AJ7293">
        <v>14.4</v>
      </c>
      <c r="AK7293">
        <v>-3.7143473782409203E-2</v>
      </c>
      <c r="AL7293">
        <v>0</v>
      </c>
    </row>
    <row r="7294" spans="36:38" x14ac:dyDescent="0.25">
      <c r="AJ7294">
        <v>13.95</v>
      </c>
      <c r="AK7294">
        <v>-3.7205333606321202E-2</v>
      </c>
      <c r="AL7294">
        <v>0</v>
      </c>
    </row>
    <row r="7295" spans="36:38" x14ac:dyDescent="0.25">
      <c r="AJ7295">
        <v>13.5</v>
      </c>
      <c r="AK7295">
        <v>-3.7228485673853597E-2</v>
      </c>
      <c r="AL7295">
        <v>0</v>
      </c>
    </row>
    <row r="7296" spans="36:38" x14ac:dyDescent="0.25">
      <c r="AJ7296">
        <v>13.5</v>
      </c>
      <c r="AK7296">
        <v>-3.7228485673853597E-2</v>
      </c>
      <c r="AL7296">
        <v>0</v>
      </c>
    </row>
    <row r="7297" spans="36:38" x14ac:dyDescent="0.25">
      <c r="AJ7297">
        <v>13.25</v>
      </c>
      <c r="AK7297">
        <v>-3.72321336631561E-2</v>
      </c>
      <c r="AL7297">
        <v>0</v>
      </c>
    </row>
    <row r="7298" spans="36:38" x14ac:dyDescent="0.25">
      <c r="AJ7298">
        <v>13</v>
      </c>
      <c r="AK7298">
        <v>-3.7224748584164101E-2</v>
      </c>
      <c r="AL7298">
        <v>0</v>
      </c>
    </row>
    <row r="7299" spans="36:38" x14ac:dyDescent="0.25">
      <c r="AJ7299">
        <v>12.75</v>
      </c>
      <c r="AK7299">
        <v>-3.7205317876289001E-2</v>
      </c>
      <c r="AL7299">
        <v>0</v>
      </c>
    </row>
    <row r="7300" spans="36:38" x14ac:dyDescent="0.25">
      <c r="AJ7300">
        <v>12.5</v>
      </c>
      <c r="AK7300">
        <v>-3.7173070351192897E-2</v>
      </c>
      <c r="AL7300">
        <v>0</v>
      </c>
    </row>
    <row r="7301" spans="36:38" x14ac:dyDescent="0.25">
      <c r="AJ7301">
        <v>12.5</v>
      </c>
      <c r="AK7301">
        <v>-3.7173070351192897E-2</v>
      </c>
      <c r="AL7301">
        <v>0</v>
      </c>
    </row>
    <row r="7302" spans="36:38" x14ac:dyDescent="0.25">
      <c r="AJ7302">
        <v>12.22</v>
      </c>
      <c r="AK7302">
        <v>-3.71210529283603E-2</v>
      </c>
      <c r="AL7302">
        <v>0</v>
      </c>
    </row>
    <row r="7303" spans="36:38" x14ac:dyDescent="0.25">
      <c r="AJ7303">
        <v>11.94</v>
      </c>
      <c r="AK7303">
        <v>-3.70515188243642E-2</v>
      </c>
      <c r="AL7303">
        <v>0</v>
      </c>
    </row>
    <row r="7304" spans="36:38" x14ac:dyDescent="0.25">
      <c r="AJ7304">
        <v>11.66</v>
      </c>
      <c r="AK7304">
        <v>-3.6963962464068002E-2</v>
      </c>
      <c r="AL7304">
        <v>0</v>
      </c>
    </row>
    <row r="7305" spans="36:38" x14ac:dyDescent="0.25">
      <c r="AJ7305">
        <v>11.38</v>
      </c>
      <c r="AK7305">
        <v>-3.6858048840148497E-2</v>
      </c>
      <c r="AL7305">
        <v>0</v>
      </c>
    </row>
    <row r="7306" spans="36:38" x14ac:dyDescent="0.25">
      <c r="AJ7306">
        <v>11.38</v>
      </c>
      <c r="AK7306">
        <v>-3.6858048840148497E-2</v>
      </c>
      <c r="AL7306">
        <v>0</v>
      </c>
    </row>
    <row r="7307" spans="36:38" x14ac:dyDescent="0.25">
      <c r="AJ7307">
        <v>10.955</v>
      </c>
      <c r="AK7307">
        <v>-3.6646934873378799E-2</v>
      </c>
      <c r="AL7307">
        <v>0</v>
      </c>
    </row>
    <row r="7308" spans="36:38" x14ac:dyDescent="0.25">
      <c r="AJ7308">
        <v>10.53</v>
      </c>
      <c r="AK7308">
        <v>-3.63828018266521E-2</v>
      </c>
      <c r="AL7308">
        <v>0</v>
      </c>
    </row>
    <row r="7309" spans="36:38" x14ac:dyDescent="0.25">
      <c r="AJ7309">
        <v>10.105</v>
      </c>
      <c r="AK7309">
        <v>-3.6114801691611999E-2</v>
      </c>
      <c r="AL7309">
        <v>0</v>
      </c>
    </row>
    <row r="7310" spans="36:38" x14ac:dyDescent="0.25">
      <c r="AJ7310">
        <v>9.68</v>
      </c>
      <c r="AK7310">
        <v>-3.5903614303369802E-2</v>
      </c>
      <c r="AL7310">
        <v>0</v>
      </c>
    </row>
    <row r="7311" spans="36:38" x14ac:dyDescent="0.25">
      <c r="AJ7311">
        <v>9.68</v>
      </c>
      <c r="AK7311">
        <v>-3.5903614303369802E-2</v>
      </c>
      <c r="AL7311">
        <v>0</v>
      </c>
    </row>
    <row r="7312" spans="36:38" x14ac:dyDescent="0.25">
      <c r="AJ7312">
        <v>9.5299999999999994</v>
      </c>
      <c r="AK7312">
        <v>-3.5856658436404398E-2</v>
      </c>
      <c r="AL7312">
        <v>0</v>
      </c>
    </row>
    <row r="7313" spans="36:38" x14ac:dyDescent="0.25">
      <c r="AJ7313">
        <v>9.3800000000000008</v>
      </c>
      <c r="AK7313">
        <v>-3.5815214214721502E-2</v>
      </c>
      <c r="AL7313">
        <v>0</v>
      </c>
    </row>
    <row r="7314" spans="36:38" x14ac:dyDescent="0.25">
      <c r="AJ7314">
        <v>9.23</v>
      </c>
      <c r="AK7314">
        <v>-3.5778635749493103E-2</v>
      </c>
      <c r="AL7314">
        <v>0</v>
      </c>
    </row>
    <row r="7315" spans="36:38" x14ac:dyDescent="0.25">
      <c r="AJ7315">
        <v>9.08</v>
      </c>
      <c r="AK7315">
        <v>-3.5746305048162202E-2</v>
      </c>
      <c r="AL7315">
        <v>0</v>
      </c>
    </row>
    <row r="7316" spans="36:38" x14ac:dyDescent="0.25">
      <c r="AJ7316">
        <v>9.08</v>
      </c>
      <c r="AK7316">
        <v>-3.5746305048162202E-2</v>
      </c>
      <c r="AL7316">
        <v>0</v>
      </c>
    </row>
    <row r="7317" spans="36:38" x14ac:dyDescent="0.25">
      <c r="AJ7317">
        <v>8.9177431906614792</v>
      </c>
      <c r="AK7317">
        <v>-3.5715427858382602E-2</v>
      </c>
      <c r="AL7317">
        <v>0</v>
      </c>
    </row>
    <row r="7318" spans="36:38" x14ac:dyDescent="0.25">
      <c r="AJ7318">
        <v>8.7554863813229602</v>
      </c>
      <c r="AK7318">
        <v>-3.5688086179646403E-2</v>
      </c>
      <c r="AL7318">
        <v>0</v>
      </c>
    </row>
    <row r="7319" spans="36:38" x14ac:dyDescent="0.25">
      <c r="AJ7319">
        <v>8.5932295719844394</v>
      </c>
      <c r="AK7319">
        <v>-3.5663624741101303E-2</v>
      </c>
      <c r="AL7319">
        <v>0</v>
      </c>
    </row>
    <row r="7320" spans="36:38" x14ac:dyDescent="0.25">
      <c r="AJ7320">
        <v>8.4309727626459097</v>
      </c>
      <c r="AK7320">
        <v>-3.5641488705872998E-2</v>
      </c>
      <c r="AL7320">
        <v>0</v>
      </c>
    </row>
    <row r="7321" spans="36:38" x14ac:dyDescent="0.25">
      <c r="AJ7321">
        <v>8.4309727626459097</v>
      </c>
      <c r="AK7321">
        <v>-3.5641488705872998E-2</v>
      </c>
      <c r="AL7321">
        <v>0</v>
      </c>
    </row>
    <row r="7322" spans="36:38" x14ac:dyDescent="0.25">
      <c r="AJ7322">
        <v>7.89822957198444</v>
      </c>
      <c r="AK7322">
        <v>-3.5575529744808501E-2</v>
      </c>
      <c r="AL7322">
        <v>0</v>
      </c>
    </row>
    <row r="7323" spans="36:38" x14ac:dyDescent="0.25">
      <c r="AJ7323">
        <v>7.3654863813229596</v>
      </c>
      <c r="AK7323">
        <v>-3.5506592491617799E-2</v>
      </c>
      <c r="AL7323">
        <v>0</v>
      </c>
    </row>
    <row r="7324" spans="36:38" x14ac:dyDescent="0.25">
      <c r="AJ7324">
        <v>6.8327431906614802</v>
      </c>
      <c r="AK7324">
        <v>-3.5424614034992502E-2</v>
      </c>
      <c r="AL7324">
        <v>0</v>
      </c>
    </row>
    <row r="7325" spans="36:38" x14ac:dyDescent="0.25">
      <c r="AJ7325">
        <v>6.3</v>
      </c>
      <c r="AK7325">
        <v>-3.5329914735629797E-2</v>
      </c>
      <c r="AL7325">
        <v>0</v>
      </c>
    </row>
    <row r="7326" spans="36:38" x14ac:dyDescent="0.25">
      <c r="AJ7326">
        <v>6.3</v>
      </c>
      <c r="AK7326">
        <v>-3.5329914735629797E-2</v>
      </c>
      <c r="AL7326">
        <v>0</v>
      </c>
    </row>
    <row r="7327" spans="36:38" x14ac:dyDescent="0.25">
      <c r="AJ7327">
        <v>5.8075000000000001</v>
      </c>
      <c r="AK7327">
        <v>-3.5393459296295601E-2</v>
      </c>
      <c r="AL7327">
        <v>0</v>
      </c>
    </row>
    <row r="7328" spans="36:38" x14ac:dyDescent="0.25">
      <c r="AJ7328">
        <v>5.3150000000000004</v>
      </c>
      <c r="AK7328">
        <v>-3.5421684042004797E-2</v>
      </c>
      <c r="AL7328">
        <v>0</v>
      </c>
    </row>
    <row r="7329" spans="36:38" x14ac:dyDescent="0.25">
      <c r="AJ7329">
        <v>4.8224999999999998</v>
      </c>
      <c r="AK7329">
        <v>-3.5422790813339003E-2</v>
      </c>
      <c r="AL7329">
        <v>0</v>
      </c>
    </row>
    <row r="7330" spans="36:38" x14ac:dyDescent="0.25">
      <c r="AJ7330">
        <v>4.33</v>
      </c>
      <c r="AK7330">
        <v>-3.54030220272019E-2</v>
      </c>
      <c r="AL7330">
        <v>0</v>
      </c>
    </row>
    <row r="7331" spans="36:38" x14ac:dyDescent="0.25">
      <c r="AJ7331">
        <v>4.33</v>
      </c>
      <c r="AK7331">
        <v>-3.54030220272019E-2</v>
      </c>
      <c r="AL7331">
        <v>0</v>
      </c>
    </row>
    <row r="7332" spans="36:38" x14ac:dyDescent="0.25">
      <c r="AJ7332">
        <v>4.08</v>
      </c>
      <c r="AK7332">
        <v>-3.5376642210527297E-2</v>
      </c>
      <c r="AL7332">
        <v>0</v>
      </c>
    </row>
    <row r="7333" spans="36:38" x14ac:dyDescent="0.25">
      <c r="AJ7333">
        <v>3.83</v>
      </c>
      <c r="AK7333">
        <v>-3.5337820404109398E-2</v>
      </c>
      <c r="AL7333">
        <v>0</v>
      </c>
    </row>
    <row r="7334" spans="36:38" x14ac:dyDescent="0.25">
      <c r="AJ7334">
        <v>3.58</v>
      </c>
      <c r="AK7334">
        <v>-3.5311764355658297E-2</v>
      </c>
      <c r="AL7334">
        <v>0</v>
      </c>
    </row>
    <row r="7335" spans="36:38" x14ac:dyDescent="0.25">
      <c r="AJ7335">
        <v>3.33</v>
      </c>
      <c r="AK7335">
        <v>-3.5325511529336398E-2</v>
      </c>
      <c r="AL7335">
        <v>0</v>
      </c>
    </row>
    <row r="7336" spans="36:38" x14ac:dyDescent="0.25">
      <c r="AJ7336">
        <v>3.33</v>
      </c>
      <c r="AK7336">
        <v>-3.5325511529336398E-2</v>
      </c>
      <c r="AL7336">
        <v>0</v>
      </c>
    </row>
    <row r="7337" spans="36:38" x14ac:dyDescent="0.25">
      <c r="AJ7337">
        <v>3.18</v>
      </c>
      <c r="AK7337">
        <v>-3.5357691056784102E-2</v>
      </c>
      <c r="AL7337">
        <v>0</v>
      </c>
    </row>
    <row r="7338" spans="36:38" x14ac:dyDescent="0.25">
      <c r="AJ7338">
        <v>3.03</v>
      </c>
      <c r="AK7338">
        <v>-3.5395886723266802E-2</v>
      </c>
      <c r="AL7338">
        <v>0</v>
      </c>
    </row>
    <row r="7339" spans="36:38" x14ac:dyDescent="0.25">
      <c r="AJ7339">
        <v>2.88</v>
      </c>
      <c r="AK7339">
        <v>-3.5439331974247701E-2</v>
      </c>
      <c r="AL7339">
        <v>0</v>
      </c>
    </row>
    <row r="7340" spans="36:38" x14ac:dyDescent="0.25">
      <c r="AJ7340">
        <v>2.73</v>
      </c>
      <c r="AK7340">
        <v>-3.5487373343288997E-2</v>
      </c>
      <c r="AL7340">
        <v>0</v>
      </c>
    </row>
    <row r="7341" spans="36:38" x14ac:dyDescent="0.25">
      <c r="AJ7341">
        <v>2.73</v>
      </c>
      <c r="AK7341">
        <v>-3.5487373343288997E-2</v>
      </c>
      <c r="AL7341">
        <v>0</v>
      </c>
    </row>
    <row r="7342" spans="36:38" x14ac:dyDescent="0.25">
      <c r="AJ7342">
        <v>2.3725000000000001</v>
      </c>
      <c r="AK7342">
        <v>-3.5615689801464998E-2</v>
      </c>
      <c r="AL7342">
        <v>0</v>
      </c>
    </row>
    <row r="7343" spans="36:38" x14ac:dyDescent="0.25">
      <c r="AJ7343">
        <v>2.0150000000000001</v>
      </c>
      <c r="AK7343">
        <v>-3.57566487499529E-2</v>
      </c>
      <c r="AL7343">
        <v>0</v>
      </c>
    </row>
    <row r="7344" spans="36:38" x14ac:dyDescent="0.25">
      <c r="AJ7344">
        <v>1.6575</v>
      </c>
      <c r="AK7344">
        <v>-3.5904552553424098E-2</v>
      </c>
      <c r="AL7344">
        <v>0</v>
      </c>
    </row>
    <row r="7345" spans="36:38" x14ac:dyDescent="0.25">
      <c r="AJ7345">
        <v>1.3</v>
      </c>
      <c r="AK7345">
        <v>-3.6057053338629602E-2</v>
      </c>
      <c r="AL7345">
        <v>0</v>
      </c>
    </row>
    <row r="7346" spans="36:38" x14ac:dyDescent="0.25">
      <c r="AJ7346">
        <v>1.3</v>
      </c>
      <c r="AK7346">
        <v>-3.6057053338629602E-2</v>
      </c>
      <c r="AL7346">
        <v>0</v>
      </c>
    </row>
    <row r="7347" spans="36:38" x14ac:dyDescent="0.25">
      <c r="AJ7347">
        <v>0.73983272926578403</v>
      </c>
      <c r="AK7347">
        <v>-3.6387370313574599E-2</v>
      </c>
      <c r="AL7347">
        <v>0</v>
      </c>
    </row>
    <row r="7348" spans="36:38" x14ac:dyDescent="0.25">
      <c r="AJ7348">
        <v>0.17966545853156901</v>
      </c>
      <c r="AK7348">
        <v>-3.6684488644746702E-2</v>
      </c>
      <c r="AL7348">
        <v>0</v>
      </c>
    </row>
    <row r="7349" spans="36:38" x14ac:dyDescent="0.25">
      <c r="AJ7349">
        <v>-0.38050181220264701</v>
      </c>
      <c r="AK7349">
        <v>-3.6946345392362301E-2</v>
      </c>
      <c r="AL7349">
        <v>0</v>
      </c>
    </row>
    <row r="7350" spans="36:38" x14ac:dyDescent="0.25">
      <c r="AJ7350">
        <v>-0.94066908293686302</v>
      </c>
      <c r="AK7350">
        <v>-3.7173590511825602E-2</v>
      </c>
      <c r="AL7350">
        <v>0</v>
      </c>
    </row>
    <row r="7351" spans="36:38" x14ac:dyDescent="0.25">
      <c r="AJ7351">
        <v>-0.94066908293686302</v>
      </c>
      <c r="AK7351">
        <v>-3.7173590511825602E-2</v>
      </c>
      <c r="AL7351">
        <v>0</v>
      </c>
    </row>
    <row r="7352" spans="36:38" x14ac:dyDescent="0.25">
      <c r="AJ7352">
        <v>-1.1555018122026499</v>
      </c>
      <c r="AK7352">
        <v>-3.7253296333663498E-2</v>
      </c>
      <c r="AL7352">
        <v>0</v>
      </c>
    </row>
    <row r="7353" spans="36:38" x14ac:dyDescent="0.25">
      <c r="AJ7353">
        <v>-1.37033454146843</v>
      </c>
      <c r="AK7353">
        <v>-3.7329038271755099E-2</v>
      </c>
      <c r="AL7353">
        <v>0</v>
      </c>
    </row>
    <row r="7354" spans="36:38" x14ac:dyDescent="0.25">
      <c r="AJ7354">
        <v>-1.5851672707342199</v>
      </c>
      <c r="AK7354">
        <v>-3.7401813352563901E-2</v>
      </c>
      <c r="AL7354">
        <v>0</v>
      </c>
    </row>
    <row r="7355" spans="36:38" x14ac:dyDescent="0.25">
      <c r="AJ7355">
        <v>-1.8</v>
      </c>
      <c r="AK7355">
        <v>-3.74728923668824E-2</v>
      </c>
      <c r="AL7355">
        <v>0</v>
      </c>
    </row>
    <row r="7356" spans="36:38" x14ac:dyDescent="0.25">
      <c r="AJ7356">
        <v>-1.8</v>
      </c>
      <c r="AK7356">
        <v>-3.74728923668824E-2</v>
      </c>
      <c r="AL7356">
        <v>0</v>
      </c>
    </row>
    <row r="7357" spans="36:38" x14ac:dyDescent="0.25">
      <c r="AJ7357">
        <v>-1.8425</v>
      </c>
      <c r="AK7357">
        <v>-3.7493060892109499E-2</v>
      </c>
      <c r="AL7357">
        <v>0</v>
      </c>
    </row>
    <row r="7358" spans="36:38" x14ac:dyDescent="0.25">
      <c r="AJ7358">
        <v>-1.885</v>
      </c>
      <c r="AK7358">
        <v>-3.7513902326178801E-2</v>
      </c>
      <c r="AL7358">
        <v>0</v>
      </c>
    </row>
    <row r="7359" spans="36:38" x14ac:dyDescent="0.25">
      <c r="AJ7359">
        <v>-1.9275</v>
      </c>
      <c r="AK7359">
        <v>-3.7535136440535001E-2</v>
      </c>
      <c r="AL7359">
        <v>0</v>
      </c>
    </row>
    <row r="7360" spans="36:38" x14ac:dyDescent="0.25">
      <c r="AJ7360">
        <v>-1.97</v>
      </c>
      <c r="AK7360">
        <v>-3.7556584147942898E-2</v>
      </c>
      <c r="AL7360">
        <v>0</v>
      </c>
    </row>
    <row r="7361" spans="36:38" x14ac:dyDescent="0.25">
      <c r="AJ7361">
        <v>-1.97</v>
      </c>
      <c r="AK7361">
        <v>-3.7556584147942898E-2</v>
      </c>
      <c r="AL7361">
        <v>0</v>
      </c>
    </row>
    <row r="7362" spans="36:38" x14ac:dyDescent="0.25">
      <c r="AJ7362">
        <v>-2.27</v>
      </c>
      <c r="AK7362">
        <v>-3.7693792772949097E-2</v>
      </c>
      <c r="AL7362">
        <v>0</v>
      </c>
    </row>
    <row r="7363" spans="36:38" x14ac:dyDescent="0.25">
      <c r="AJ7363">
        <v>-2.57</v>
      </c>
      <c r="AK7363">
        <v>-3.7820787105046001E-2</v>
      </c>
      <c r="AL7363">
        <v>0</v>
      </c>
    </row>
    <row r="7364" spans="36:38" x14ac:dyDescent="0.25">
      <c r="AJ7364">
        <v>-2.87</v>
      </c>
      <c r="AK7364">
        <v>-3.7992628359852898E-2</v>
      </c>
      <c r="AL7364">
        <v>0</v>
      </c>
    </row>
    <row r="7365" spans="36:38" x14ac:dyDescent="0.25">
      <c r="AJ7365">
        <v>-3.17</v>
      </c>
      <c r="AK7365">
        <v>-3.82710248967289E-2</v>
      </c>
      <c r="AL7365">
        <v>0</v>
      </c>
    </row>
    <row r="7366" spans="36:38" x14ac:dyDescent="0.25">
      <c r="AJ7366">
        <v>-3.17</v>
      </c>
      <c r="AK7366">
        <v>-3.82710248967289E-2</v>
      </c>
      <c r="AL7366">
        <v>0</v>
      </c>
    </row>
    <row r="7367" spans="36:38" x14ac:dyDescent="0.25">
      <c r="AJ7367">
        <v>-3.32</v>
      </c>
      <c r="AK7367">
        <v>-3.8463379820995902E-2</v>
      </c>
      <c r="AL7367">
        <v>0</v>
      </c>
    </row>
    <row r="7368" spans="36:38" x14ac:dyDescent="0.25">
      <c r="AJ7368">
        <v>-3.47</v>
      </c>
      <c r="AK7368">
        <v>-3.8670925060190001E-2</v>
      </c>
      <c r="AL7368">
        <v>0</v>
      </c>
    </row>
    <row r="7369" spans="36:38" x14ac:dyDescent="0.25">
      <c r="AJ7369">
        <v>-3.62</v>
      </c>
      <c r="AK7369">
        <v>-3.8892114655042997E-2</v>
      </c>
      <c r="AL7369">
        <v>0</v>
      </c>
    </row>
    <row r="7370" spans="36:38" x14ac:dyDescent="0.25">
      <c r="AJ7370">
        <v>-3.77</v>
      </c>
      <c r="AK7370">
        <v>-3.9125465210095398E-2</v>
      </c>
      <c r="AL7370">
        <v>0</v>
      </c>
    </row>
    <row r="7371" spans="36:38" x14ac:dyDescent="0.25">
      <c r="AJ7371">
        <v>-3.77</v>
      </c>
      <c r="AK7371">
        <v>-3.9125465210095398E-2</v>
      </c>
      <c r="AL7371">
        <v>0</v>
      </c>
    </row>
    <row r="7372" spans="36:38" x14ac:dyDescent="0.25">
      <c r="AJ7372">
        <v>-3.96636673510559</v>
      </c>
      <c r="AK7372">
        <v>-3.9446978339417203E-2</v>
      </c>
      <c r="AL7372">
        <v>0</v>
      </c>
    </row>
    <row r="7373" spans="36:38" x14ac:dyDescent="0.25">
      <c r="AJ7373">
        <v>-4.1627334702111902</v>
      </c>
      <c r="AK7373">
        <v>-3.9783901902176198E-2</v>
      </c>
      <c r="AL7373">
        <v>0</v>
      </c>
    </row>
    <row r="7374" spans="36:38" x14ac:dyDescent="0.25">
      <c r="AJ7374">
        <v>-4.35910020531679</v>
      </c>
      <c r="AK7374">
        <v>-4.0133412504759498E-2</v>
      </c>
      <c r="AL7374">
        <v>0</v>
      </c>
    </row>
    <row r="7375" spans="36:38" x14ac:dyDescent="0.25">
      <c r="AJ7375">
        <v>-4.55546694042238</v>
      </c>
      <c r="AK7375">
        <v>-4.0492854009243899E-2</v>
      </c>
      <c r="AL7375">
        <v>0</v>
      </c>
    </row>
    <row r="7376" spans="36:38" x14ac:dyDescent="0.25">
      <c r="AJ7376">
        <v>-4.55546694042238</v>
      </c>
      <c r="AK7376">
        <v>-4.0492854009243899E-2</v>
      </c>
      <c r="AL7376">
        <v>0</v>
      </c>
    </row>
    <row r="7377" spans="36:38" x14ac:dyDescent="0.25">
      <c r="AJ7377">
        <v>-4.7882854488629398</v>
      </c>
      <c r="AK7377">
        <v>-4.0928459477463798E-2</v>
      </c>
      <c r="AL7377">
        <v>0</v>
      </c>
    </row>
    <row r="7378" spans="36:38" x14ac:dyDescent="0.25">
      <c r="AJ7378">
        <v>-5.0211039573034899</v>
      </c>
      <c r="AK7378">
        <v>-4.1370635736117198E-2</v>
      </c>
      <c r="AL7378">
        <v>0</v>
      </c>
    </row>
    <row r="7379" spans="36:38" x14ac:dyDescent="0.25">
      <c r="AJ7379">
        <v>-5.2539224657440498</v>
      </c>
      <c r="AK7379">
        <v>-4.1815735153257698E-2</v>
      </c>
      <c r="AL7379">
        <v>0</v>
      </c>
    </row>
    <row r="7380" spans="36:38" x14ac:dyDescent="0.25">
      <c r="AJ7380">
        <v>-5.4867409741845998</v>
      </c>
      <c r="AK7380">
        <v>-4.2260336022991098E-2</v>
      </c>
      <c r="AL7380">
        <v>0</v>
      </c>
    </row>
    <row r="7381" spans="36:38" x14ac:dyDescent="0.25">
      <c r="AJ7381">
        <v>-5.4867409741845998</v>
      </c>
      <c r="AK7381">
        <v>-4.2260336022991098E-2</v>
      </c>
      <c r="AL7381">
        <v>0</v>
      </c>
    </row>
    <row r="7382" spans="36:38" x14ac:dyDescent="0.25">
      <c r="AJ7382">
        <v>-5.76277783879579</v>
      </c>
      <c r="AK7382">
        <v>-4.2782448965558301E-2</v>
      </c>
      <c r="AL7382">
        <v>0</v>
      </c>
    </row>
    <row r="7383" spans="36:38" x14ac:dyDescent="0.25">
      <c r="AJ7383">
        <v>-6.0388147034069801</v>
      </c>
      <c r="AK7383">
        <v>-4.3294472354445702E-2</v>
      </c>
      <c r="AL7383">
        <v>0</v>
      </c>
    </row>
    <row r="7384" spans="36:38" x14ac:dyDescent="0.25">
      <c r="AJ7384">
        <v>-6.31485156801818</v>
      </c>
      <c r="AK7384">
        <v>-4.3791899752661199E-2</v>
      </c>
      <c r="AL7384">
        <v>0</v>
      </c>
    </row>
    <row r="7385" spans="36:38" x14ac:dyDescent="0.25">
      <c r="AJ7385">
        <v>-6.5908884326293702</v>
      </c>
      <c r="AK7385">
        <v>-4.4270665299946603E-2</v>
      </c>
      <c r="AL7385">
        <v>0</v>
      </c>
    </row>
    <row r="7386" spans="36:38" x14ac:dyDescent="0.25">
      <c r="AJ7386">
        <v>-6.5908884326293702</v>
      </c>
      <c r="AK7386">
        <v>-4.4270665299946603E-2</v>
      </c>
      <c r="AL7386">
        <v>0</v>
      </c>
    </row>
    <row r="7387" spans="36:38" x14ac:dyDescent="0.25">
      <c r="AJ7387">
        <v>-6.9181663244720299</v>
      </c>
      <c r="AK7387">
        <v>-4.4809145105591398E-2</v>
      </c>
      <c r="AL7387">
        <v>0</v>
      </c>
    </row>
    <row r="7388" spans="36:38" x14ac:dyDescent="0.25">
      <c r="AJ7388">
        <v>-7.2454442163146799</v>
      </c>
      <c r="AK7388">
        <v>-4.5310990898684698E-2</v>
      </c>
      <c r="AL7388">
        <v>0</v>
      </c>
    </row>
    <row r="7389" spans="36:38" x14ac:dyDescent="0.25">
      <c r="AJ7389">
        <v>-7.5727221081573397</v>
      </c>
      <c r="AK7389">
        <v>-4.5771712747729697E-2</v>
      </c>
      <c r="AL7389">
        <v>0</v>
      </c>
    </row>
    <row r="7390" spans="36:38" x14ac:dyDescent="0.25">
      <c r="AJ7390">
        <v>-7.9</v>
      </c>
      <c r="AK7390">
        <v>-4.61876689956425E-2</v>
      </c>
      <c r="AL7390">
        <v>0</v>
      </c>
    </row>
    <row r="7391" spans="36:38" x14ac:dyDescent="0.25">
      <c r="AJ7391">
        <v>-7.9</v>
      </c>
      <c r="AK7391">
        <v>-4.61876689956425E-2</v>
      </c>
      <c r="AL7391">
        <v>0</v>
      </c>
    </row>
    <row r="7392" spans="36:38" x14ac:dyDescent="0.25">
      <c r="AJ7392">
        <v>-8.15</v>
      </c>
      <c r="AK7392">
        <v>-4.6473493068672003E-2</v>
      </c>
      <c r="AL7392">
        <v>0</v>
      </c>
    </row>
    <row r="7393" spans="36:38" x14ac:dyDescent="0.25">
      <c r="AJ7393">
        <v>-8.4</v>
      </c>
      <c r="AK7393">
        <v>-4.6730652662575201E-2</v>
      </c>
      <c r="AL7393">
        <v>0</v>
      </c>
    </row>
    <row r="7394" spans="36:38" x14ac:dyDescent="0.25">
      <c r="AJ7394">
        <v>-8.65</v>
      </c>
      <c r="AK7394">
        <v>-4.6958547437506097E-2</v>
      </c>
      <c r="AL7394">
        <v>0</v>
      </c>
    </row>
    <row r="7395" spans="36:38" x14ac:dyDescent="0.25">
      <c r="AJ7395">
        <v>-8.9</v>
      </c>
      <c r="AK7395">
        <v>-4.7156875020530897E-2</v>
      </c>
      <c r="AL7395">
        <v>0</v>
      </c>
    </row>
    <row r="7396" spans="36:38" x14ac:dyDescent="0.25">
      <c r="AJ7396">
        <v>-8.9</v>
      </c>
      <c r="AK7396">
        <v>-4.7156875020530897E-2</v>
      </c>
      <c r="AL7396">
        <v>0</v>
      </c>
    </row>
    <row r="7397" spans="36:38" x14ac:dyDescent="0.25">
      <c r="AJ7397">
        <v>-9.5175000000000001</v>
      </c>
      <c r="AK7397">
        <v>-4.7520813461204299E-2</v>
      </c>
      <c r="AL7397">
        <v>0</v>
      </c>
    </row>
    <row r="7398" spans="36:38" x14ac:dyDescent="0.25">
      <c r="AJ7398">
        <v>-10.135</v>
      </c>
      <c r="AK7398">
        <v>-4.7713463968749897E-2</v>
      </c>
      <c r="AL7398">
        <v>0</v>
      </c>
    </row>
    <row r="7399" spans="36:38" x14ac:dyDescent="0.25">
      <c r="AJ7399">
        <v>-10.7525</v>
      </c>
      <c r="AK7399">
        <v>-4.7754860778149E-2</v>
      </c>
      <c r="AL7399">
        <v>0</v>
      </c>
    </row>
    <row r="7400" spans="36:38" x14ac:dyDescent="0.25">
      <c r="AJ7400">
        <v>-11.37</v>
      </c>
      <c r="AK7400">
        <v>-4.7677247081368397E-2</v>
      </c>
      <c r="AL7400">
        <v>0</v>
      </c>
    </row>
    <row r="7401" spans="36:38" x14ac:dyDescent="0.25">
      <c r="AJ7401">
        <v>-11.37</v>
      </c>
      <c r="AK7401">
        <v>-4.7677247081368397E-2</v>
      </c>
      <c r="AL7401">
        <v>0</v>
      </c>
    </row>
    <row r="7402" spans="36:38" x14ac:dyDescent="0.25">
      <c r="AJ7402">
        <v>-11.87</v>
      </c>
      <c r="AK7402">
        <v>-4.7607813674322597E-2</v>
      </c>
      <c r="AL7402">
        <v>0</v>
      </c>
    </row>
    <row r="7403" spans="36:38" x14ac:dyDescent="0.25">
      <c r="AJ7403">
        <v>-12.37</v>
      </c>
      <c r="AK7403">
        <v>-4.7487624614040901E-2</v>
      </c>
      <c r="AL7403">
        <v>0</v>
      </c>
    </row>
    <row r="7404" spans="36:38" x14ac:dyDescent="0.25">
      <c r="AJ7404">
        <v>-12.87</v>
      </c>
      <c r="AK7404">
        <v>-4.7240059413563899E-2</v>
      </c>
      <c r="AL7404">
        <v>0</v>
      </c>
    </row>
    <row r="7405" spans="36:38" x14ac:dyDescent="0.25">
      <c r="AJ7405">
        <v>-13.37</v>
      </c>
      <c r="AK7405">
        <v>-4.6809695798803397E-2</v>
      </c>
      <c r="AL7405">
        <v>0</v>
      </c>
    </row>
    <row r="7406" spans="36:38" x14ac:dyDescent="0.25">
      <c r="AJ7406">
        <v>-13.37</v>
      </c>
      <c r="AK7406">
        <v>-4.6809695798803397E-2</v>
      </c>
      <c r="AL7406">
        <v>0</v>
      </c>
    </row>
    <row r="7407" spans="36:38" x14ac:dyDescent="0.25">
      <c r="AJ7407">
        <v>-13.395</v>
      </c>
      <c r="AK7407">
        <v>-4.6783234981600599E-2</v>
      </c>
      <c r="AL7407">
        <v>0</v>
      </c>
    </row>
    <row r="7408" spans="36:38" x14ac:dyDescent="0.25">
      <c r="AJ7408">
        <v>-13.42</v>
      </c>
      <c r="AK7408">
        <v>-4.6756325262502799E-2</v>
      </c>
      <c r="AL7408">
        <v>0</v>
      </c>
    </row>
    <row r="7409" spans="36:38" x14ac:dyDescent="0.25">
      <c r="AJ7409">
        <v>-13.445</v>
      </c>
      <c r="AK7409">
        <v>-4.6728966053631298E-2</v>
      </c>
      <c r="AL7409">
        <v>0</v>
      </c>
    </row>
    <row r="7410" spans="36:38" x14ac:dyDescent="0.25">
      <c r="AJ7410">
        <v>-13.47</v>
      </c>
      <c r="AK7410">
        <v>-4.6701156822552499E-2</v>
      </c>
      <c r="AL7410">
        <v>0</v>
      </c>
    </row>
    <row r="7411" spans="36:38" x14ac:dyDescent="0.25">
      <c r="AJ7411">
        <v>-13.47</v>
      </c>
      <c r="AK7411">
        <v>-4.6701156822552499E-2</v>
      </c>
      <c r="AL7411">
        <v>0</v>
      </c>
    </row>
    <row r="7412" spans="36:38" x14ac:dyDescent="0.25">
      <c r="AJ7412">
        <v>-13.602499999999999</v>
      </c>
      <c r="AK7412">
        <v>-4.6546237214600099E-2</v>
      </c>
      <c r="AL7412">
        <v>0</v>
      </c>
    </row>
    <row r="7413" spans="36:38" x14ac:dyDescent="0.25">
      <c r="AJ7413">
        <v>-13.734999999999999</v>
      </c>
      <c r="AK7413">
        <v>-4.6378612185471797E-2</v>
      </c>
      <c r="AL7413">
        <v>0</v>
      </c>
    </row>
    <row r="7414" spans="36:38" x14ac:dyDescent="0.25">
      <c r="AJ7414">
        <v>-13.8675</v>
      </c>
      <c r="AK7414">
        <v>-4.6198257750321901E-2</v>
      </c>
      <c r="AL7414">
        <v>0</v>
      </c>
    </row>
    <row r="7415" spans="36:38" x14ac:dyDescent="0.25">
      <c r="AJ7415">
        <v>-14</v>
      </c>
      <c r="AK7415">
        <v>-4.6005180950774799E-2</v>
      </c>
      <c r="AL7415">
        <v>0</v>
      </c>
    </row>
    <row r="7416" spans="36:38" x14ac:dyDescent="0.25">
      <c r="AJ7416">
        <v>-14</v>
      </c>
      <c r="AK7416">
        <v>-4.6005180950774799E-2</v>
      </c>
      <c r="AL7416">
        <v>0</v>
      </c>
    </row>
    <row r="7417" spans="36:38" x14ac:dyDescent="0.25">
      <c r="AJ7417">
        <v>-14.2054189176643</v>
      </c>
      <c r="AK7417">
        <v>-4.5681032757308997E-2</v>
      </c>
      <c r="AL7417">
        <v>0</v>
      </c>
    </row>
    <row r="7418" spans="36:38" x14ac:dyDescent="0.25">
      <c r="AJ7418">
        <v>-14.4108378353285</v>
      </c>
      <c r="AK7418">
        <v>-4.5327120373180201E-2</v>
      </c>
      <c r="AL7418">
        <v>0</v>
      </c>
    </row>
    <row r="7419" spans="36:38" x14ac:dyDescent="0.25">
      <c r="AJ7419">
        <v>-14.6162567529928</v>
      </c>
      <c r="AK7419">
        <v>-4.49437886428979E-2</v>
      </c>
      <c r="AL7419">
        <v>0</v>
      </c>
    </row>
    <row r="7420" spans="36:38" x14ac:dyDescent="0.25">
      <c r="AJ7420">
        <v>-14.8216756706571</v>
      </c>
      <c r="AK7420">
        <v>-4.4531397638298303E-2</v>
      </c>
      <c r="AL7420">
        <v>0</v>
      </c>
    </row>
    <row r="7421" spans="36:38" x14ac:dyDescent="0.25">
      <c r="AJ7421">
        <v>-14.8216756706571</v>
      </c>
      <c r="AK7421">
        <v>-4.4531397638298303E-2</v>
      </c>
      <c r="AL7421">
        <v>0</v>
      </c>
    </row>
    <row r="7422" spans="36:38" x14ac:dyDescent="0.25">
      <c r="AJ7422">
        <v>-15.0299546678258</v>
      </c>
      <c r="AK7422">
        <v>-4.4084297577383101E-2</v>
      </c>
      <c r="AL7422">
        <v>0</v>
      </c>
    </row>
    <row r="7423" spans="36:38" x14ac:dyDescent="0.25">
      <c r="AJ7423">
        <v>-15.2382336649945</v>
      </c>
      <c r="AK7423">
        <v>-4.3608711783615403E-2</v>
      </c>
      <c r="AL7423">
        <v>0</v>
      </c>
    </row>
    <row r="7424" spans="36:38" x14ac:dyDescent="0.25">
      <c r="AJ7424">
        <v>-15.4465126621633</v>
      </c>
      <c r="AK7424">
        <v>-4.3105527862993598E-2</v>
      </c>
      <c r="AL7424">
        <v>0</v>
      </c>
    </row>
    <row r="7425" spans="36:38" x14ac:dyDescent="0.25">
      <c r="AJ7425">
        <v>-15.654791659332</v>
      </c>
      <c r="AK7425">
        <v>-4.2575707005517702E-2</v>
      </c>
      <c r="AL7425">
        <v>0</v>
      </c>
    </row>
    <row r="7426" spans="36:38" x14ac:dyDescent="0.25">
      <c r="AJ7426">
        <v>-15.654791659332</v>
      </c>
      <c r="AK7426">
        <v>-4.2575707005517702E-2</v>
      </c>
      <c r="AL7426">
        <v>0</v>
      </c>
    </row>
    <row r="7427" spans="36:38" x14ac:dyDescent="0.25">
      <c r="AJ7427">
        <v>-15.8659705573364</v>
      </c>
      <c r="AK7427">
        <v>-4.2012371615174501E-2</v>
      </c>
      <c r="AL7427">
        <v>0</v>
      </c>
    </row>
    <row r="7428" spans="36:38" x14ac:dyDescent="0.25">
      <c r="AJ7428">
        <v>-16.077149455340901</v>
      </c>
      <c r="AK7428">
        <v>-4.1423865427599099E-2</v>
      </c>
      <c r="AL7428">
        <v>0</v>
      </c>
    </row>
    <row r="7429" spans="36:38" x14ac:dyDescent="0.25">
      <c r="AJ7429">
        <v>-16.2883283533453</v>
      </c>
      <c r="AK7429">
        <v>-4.0811413609938299E-2</v>
      </c>
      <c r="AL7429">
        <v>0</v>
      </c>
    </row>
    <row r="7430" spans="36:38" x14ac:dyDescent="0.25">
      <c r="AJ7430">
        <v>-16.499507251349801</v>
      </c>
      <c r="AK7430">
        <v>-4.0176323358197798E-2</v>
      </c>
      <c r="AL7430">
        <v>0</v>
      </c>
    </row>
    <row r="7431" spans="36:38" x14ac:dyDescent="0.25">
      <c r="AJ7431">
        <v>-16.499507251349801</v>
      </c>
      <c r="AK7431">
        <v>-4.0176323358197798E-2</v>
      </c>
      <c r="AL7431">
        <v>0</v>
      </c>
    </row>
    <row r="7432" spans="36:38" x14ac:dyDescent="0.25">
      <c r="AJ7432">
        <v>-16.713626425959799</v>
      </c>
      <c r="AK7432">
        <v>-3.9510692341822903E-2</v>
      </c>
      <c r="AL7432">
        <v>0</v>
      </c>
    </row>
    <row r="7433" spans="36:38" x14ac:dyDescent="0.25">
      <c r="AJ7433">
        <v>-16.9277456005698</v>
      </c>
      <c r="AK7433">
        <v>-3.8824654322577097E-2</v>
      </c>
      <c r="AL7433">
        <v>0</v>
      </c>
    </row>
    <row r="7434" spans="36:38" x14ac:dyDescent="0.25">
      <c r="AJ7434">
        <v>-17.141864775179901</v>
      </c>
      <c r="AK7434">
        <v>-3.8119699111761898E-2</v>
      </c>
      <c r="AL7434">
        <v>0</v>
      </c>
    </row>
    <row r="7435" spans="36:38" x14ac:dyDescent="0.25">
      <c r="AJ7435">
        <v>-17.355983949789898</v>
      </c>
      <c r="AK7435">
        <v>-3.7397356237561998E-2</v>
      </c>
      <c r="AL7435">
        <v>0</v>
      </c>
    </row>
    <row r="7436" spans="36:38" x14ac:dyDescent="0.25">
      <c r="AJ7436">
        <v>-17.355983949789898</v>
      </c>
      <c r="AK7436">
        <v>-3.7397356237561998E-2</v>
      </c>
      <c r="AL7436">
        <v>0</v>
      </c>
    </row>
    <row r="7437" spans="36:38" x14ac:dyDescent="0.25">
      <c r="AJ7437">
        <v>-17.573084338933501</v>
      </c>
      <c r="AK7437">
        <v>-3.6648895975835601E-2</v>
      </c>
      <c r="AL7437">
        <v>0</v>
      </c>
    </row>
    <row r="7438" spans="36:38" x14ac:dyDescent="0.25">
      <c r="AJ7438">
        <v>-17.7901847280772</v>
      </c>
      <c r="AK7438">
        <v>-3.5886041826924897E-2</v>
      </c>
      <c r="AL7438">
        <v>0</v>
      </c>
    </row>
    <row r="7439" spans="36:38" x14ac:dyDescent="0.25">
      <c r="AJ7439">
        <v>-18.0072851172208</v>
      </c>
      <c r="AK7439">
        <v>-3.5110900024916902E-2</v>
      </c>
      <c r="AL7439">
        <v>0</v>
      </c>
    </row>
    <row r="7440" spans="36:38" x14ac:dyDescent="0.25">
      <c r="AJ7440">
        <v>-18.224385506364399</v>
      </c>
      <c r="AK7440">
        <v>-3.4325597298067799E-2</v>
      </c>
      <c r="AL7440">
        <v>0</v>
      </c>
    </row>
    <row r="7441" spans="36:38" x14ac:dyDescent="0.25">
      <c r="AJ7441">
        <v>-18.224385506364399</v>
      </c>
      <c r="AK7441">
        <v>-3.4325597298067799E-2</v>
      </c>
      <c r="AL7441">
        <v>0</v>
      </c>
    </row>
    <row r="7442" spans="36:38" x14ac:dyDescent="0.25">
      <c r="AJ7442">
        <v>-18.4445086179547</v>
      </c>
      <c r="AK7442">
        <v>-3.3521126359926399E-2</v>
      </c>
      <c r="AL7442">
        <v>0</v>
      </c>
    </row>
    <row r="7443" spans="36:38" x14ac:dyDescent="0.25">
      <c r="AJ7443">
        <v>-18.664631729545</v>
      </c>
      <c r="AK7443">
        <v>-3.2710434379907297E-2</v>
      </c>
      <c r="AL7443">
        <v>0</v>
      </c>
    </row>
    <row r="7444" spans="36:38" x14ac:dyDescent="0.25">
      <c r="AJ7444">
        <v>-18.884754841135301</v>
      </c>
      <c r="AK7444">
        <v>-3.1895511281403201E-2</v>
      </c>
      <c r="AL7444">
        <v>0</v>
      </c>
    </row>
    <row r="7445" spans="36:38" x14ac:dyDescent="0.25">
      <c r="AJ7445">
        <v>-19.104877952725602</v>
      </c>
      <c r="AK7445">
        <v>-3.1078305391455702E-2</v>
      </c>
      <c r="AL7445">
        <v>0</v>
      </c>
    </row>
    <row r="7446" spans="36:38" x14ac:dyDescent="0.25">
      <c r="AJ7446">
        <v>-19.104877952725602</v>
      </c>
      <c r="AK7446">
        <v>-3.1078305391455702E-2</v>
      </c>
      <c r="AL7446">
        <v>0</v>
      </c>
    </row>
    <row r="7447" spans="36:38" x14ac:dyDescent="0.25">
      <c r="AJ7447">
        <v>-19.328065872596799</v>
      </c>
      <c r="AK7447">
        <v>-3.0249311784644298E-2</v>
      </c>
      <c r="AL7447">
        <v>0</v>
      </c>
    </row>
    <row r="7448" spans="36:38" x14ac:dyDescent="0.25">
      <c r="AJ7448">
        <v>-19.551253792468</v>
      </c>
      <c r="AK7448">
        <v>-2.9421654036769E-2</v>
      </c>
      <c r="AL7448">
        <v>0</v>
      </c>
    </row>
    <row r="7449" spans="36:38" x14ac:dyDescent="0.25">
      <c r="AJ7449">
        <v>-19.7744417123392</v>
      </c>
      <c r="AK7449">
        <v>-2.8597083602037499E-2</v>
      </c>
      <c r="AL7449">
        <v>0</v>
      </c>
    </row>
    <row r="7450" spans="36:38" x14ac:dyDescent="0.25">
      <c r="AJ7450">
        <v>-19.997629632210401</v>
      </c>
      <c r="AK7450">
        <v>-2.7777408570951099E-2</v>
      </c>
      <c r="AL7450">
        <v>0</v>
      </c>
    </row>
    <row r="7451" spans="36:38" x14ac:dyDescent="0.25">
      <c r="AJ7451">
        <v>-19.997629632210401</v>
      </c>
      <c r="AK7451">
        <v>-2.7777408570951099E-2</v>
      </c>
      <c r="AL7451">
        <v>0</v>
      </c>
    </row>
    <row r="7452" spans="36:38" x14ac:dyDescent="0.25">
      <c r="AJ7452">
        <v>-20.223925032164399</v>
      </c>
      <c r="AK7452">
        <v>-2.6953457673302001E-2</v>
      </c>
      <c r="AL7452">
        <v>0</v>
      </c>
    </row>
    <row r="7453" spans="36:38" x14ac:dyDescent="0.25">
      <c r="AJ7453">
        <v>-20.4502204321184</v>
      </c>
      <c r="AK7453">
        <v>-2.6139104114233602E-2</v>
      </c>
      <c r="AL7453">
        <v>0</v>
      </c>
    </row>
    <row r="7454" spans="36:38" x14ac:dyDescent="0.25">
      <c r="AJ7454">
        <v>-20.676515832072301</v>
      </c>
      <c r="AK7454">
        <v>-2.5337043973343E-2</v>
      </c>
      <c r="AL7454">
        <v>0</v>
      </c>
    </row>
    <row r="7455" spans="36:38" x14ac:dyDescent="0.25">
      <c r="AJ7455">
        <v>-20.902811232026298</v>
      </c>
      <c r="AK7455">
        <v>-2.45500744171878E-2</v>
      </c>
      <c r="AL7455">
        <v>0</v>
      </c>
    </row>
    <row r="7456" spans="36:38" x14ac:dyDescent="0.25">
      <c r="AJ7456">
        <v>-20.902811232026298</v>
      </c>
      <c r="AK7456">
        <v>-2.45500744171878E-2</v>
      </c>
      <c r="AL7456">
        <v>0</v>
      </c>
    </row>
    <row r="7457" spans="36:38" x14ac:dyDescent="0.25">
      <c r="AJ7457">
        <v>-21.132257377990999</v>
      </c>
      <c r="AK7457">
        <v>-2.3770687900874499E-2</v>
      </c>
      <c r="AL7457">
        <v>0</v>
      </c>
    </row>
    <row r="7458" spans="36:38" x14ac:dyDescent="0.25">
      <c r="AJ7458">
        <v>-21.3617035239557</v>
      </c>
      <c r="AK7458">
        <v>-2.3012341306943601E-2</v>
      </c>
      <c r="AL7458">
        <v>0</v>
      </c>
    </row>
    <row r="7459" spans="36:38" x14ac:dyDescent="0.25">
      <c r="AJ7459">
        <v>-21.591149669920402</v>
      </c>
      <c r="AK7459">
        <v>-2.2277047055549799E-2</v>
      </c>
      <c r="AL7459">
        <v>0</v>
      </c>
    </row>
    <row r="7460" spans="36:38" x14ac:dyDescent="0.25">
      <c r="AJ7460">
        <v>-21.820595815885099</v>
      </c>
      <c r="AK7460">
        <v>-2.1566394676158899E-2</v>
      </c>
      <c r="AL7460">
        <v>0</v>
      </c>
    </row>
    <row r="7461" spans="36:38" x14ac:dyDescent="0.25">
      <c r="AJ7461">
        <v>-21.820595815885099</v>
      </c>
      <c r="AK7461">
        <v>-2.1566394676158899E-2</v>
      </c>
      <c r="AL7461">
        <v>0</v>
      </c>
    </row>
    <row r="7462" spans="36:38" x14ac:dyDescent="0.25">
      <c r="AJ7462">
        <v>-22.053236576186801</v>
      </c>
      <c r="AK7462">
        <v>-2.08723343916506E-2</v>
      </c>
      <c r="AL7462">
        <v>0</v>
      </c>
    </row>
    <row r="7463" spans="36:38" x14ac:dyDescent="0.25">
      <c r="AJ7463">
        <v>-22.285877336488401</v>
      </c>
      <c r="AK7463">
        <v>-2.0205986329038E-2</v>
      </c>
      <c r="AL7463">
        <v>0</v>
      </c>
    </row>
    <row r="7464" spans="36:38" x14ac:dyDescent="0.25">
      <c r="AJ7464">
        <v>-22.51851809679</v>
      </c>
      <c r="AK7464">
        <v>-1.9568179441953399E-2</v>
      </c>
      <c r="AL7464">
        <v>0</v>
      </c>
    </row>
    <row r="7465" spans="36:38" x14ac:dyDescent="0.25">
      <c r="AJ7465">
        <v>-22.751158857091699</v>
      </c>
      <c r="AK7465">
        <v>-1.8959462946778499E-2</v>
      </c>
      <c r="AL7465">
        <v>0</v>
      </c>
    </row>
    <row r="7466" spans="36:38" x14ac:dyDescent="0.25">
      <c r="AJ7466">
        <v>-22.751158857091699</v>
      </c>
      <c r="AK7466">
        <v>-1.8959462946778499E-2</v>
      </c>
      <c r="AL7466">
        <v>0</v>
      </c>
    </row>
    <row r="7467" spans="36:38" x14ac:dyDescent="0.25">
      <c r="AJ7467">
        <v>-22.987038710842</v>
      </c>
      <c r="AK7467">
        <v>-1.8372198818100802E-2</v>
      </c>
      <c r="AL7467">
        <v>0</v>
      </c>
    </row>
    <row r="7468" spans="36:38" x14ac:dyDescent="0.25">
      <c r="AJ7468">
        <v>-23.222918564592302</v>
      </c>
      <c r="AK7468">
        <v>-1.78150920463045E-2</v>
      </c>
      <c r="AL7468">
        <v>0</v>
      </c>
    </row>
    <row r="7469" spans="36:38" x14ac:dyDescent="0.25">
      <c r="AJ7469">
        <v>-23.458798418342599</v>
      </c>
      <c r="AK7469">
        <v>-1.72879535853151E-2</v>
      </c>
      <c r="AL7469">
        <v>0</v>
      </c>
    </row>
    <row r="7470" spans="36:38" x14ac:dyDescent="0.25">
      <c r="AJ7470">
        <v>-23.694678272092901</v>
      </c>
      <c r="AK7470">
        <v>-1.6790385592710001E-2</v>
      </c>
      <c r="AL7470">
        <v>0</v>
      </c>
    </row>
    <row r="7471" spans="36:38" x14ac:dyDescent="0.25">
      <c r="AJ7471">
        <v>-23.694678272092901</v>
      </c>
      <c r="AK7471">
        <v>-1.6790385592710001E-2</v>
      </c>
      <c r="AL7471">
        <v>0</v>
      </c>
    </row>
    <row r="7472" spans="36:38" x14ac:dyDescent="0.25">
      <c r="AJ7472">
        <v>-23.933842317693198</v>
      </c>
      <c r="AK7472">
        <v>-1.6315459846151601E-2</v>
      </c>
      <c r="AL7472">
        <v>0</v>
      </c>
    </row>
    <row r="7473" spans="36:38" x14ac:dyDescent="0.25">
      <c r="AJ7473">
        <v>-24.1730063632934</v>
      </c>
      <c r="AK7473">
        <v>-1.5869499298312301E-2</v>
      </c>
      <c r="AL7473">
        <v>0</v>
      </c>
    </row>
    <row r="7474" spans="36:38" x14ac:dyDescent="0.25">
      <c r="AJ7474">
        <v>-24.412170408893701</v>
      </c>
      <c r="AK7474">
        <v>-1.5451541837826901E-2</v>
      </c>
      <c r="AL7474">
        <v>0</v>
      </c>
    </row>
    <row r="7475" spans="36:38" x14ac:dyDescent="0.25">
      <c r="AJ7475">
        <v>-24.651334454493998</v>
      </c>
      <c r="AK7475">
        <v>-1.5060496806718801E-2</v>
      </c>
      <c r="AL7475">
        <v>0</v>
      </c>
    </row>
    <row r="7476" spans="36:38" x14ac:dyDescent="0.25">
      <c r="AJ7476">
        <v>-24.651334454493998</v>
      </c>
      <c r="AK7476">
        <v>-1.5060496806718801E-2</v>
      </c>
      <c r="AL7476">
        <v>0</v>
      </c>
    </row>
    <row r="7477" spans="36:38" x14ac:dyDescent="0.25">
      <c r="AJ7477">
        <v>-24.893828418257598</v>
      </c>
      <c r="AK7477">
        <v>-1.4690261368568E-2</v>
      </c>
      <c r="AL7477">
        <v>0</v>
      </c>
    </row>
    <row r="7478" spans="36:38" x14ac:dyDescent="0.25">
      <c r="AJ7478">
        <v>-25.136322382021199</v>
      </c>
      <c r="AK7478">
        <v>-1.43451428107282E-2</v>
      </c>
      <c r="AL7478">
        <v>0</v>
      </c>
    </row>
    <row r="7479" spans="36:38" x14ac:dyDescent="0.25">
      <c r="AJ7479">
        <v>-25.378816345784799</v>
      </c>
      <c r="AK7479">
        <v>-1.4023764564452101E-2</v>
      </c>
      <c r="AL7479">
        <v>0</v>
      </c>
    </row>
    <row r="7480" spans="36:38" x14ac:dyDescent="0.25">
      <c r="AJ7480">
        <v>-25.621310309548399</v>
      </c>
      <c r="AK7480">
        <v>-1.3724709935192999E-2</v>
      </c>
      <c r="AL7480">
        <v>0</v>
      </c>
    </row>
    <row r="7481" spans="36:38" x14ac:dyDescent="0.25">
      <c r="AJ7481">
        <v>-25.621310309548399</v>
      </c>
      <c r="AK7481">
        <v>-1.3724709935192999E-2</v>
      </c>
      <c r="AL7481">
        <v>0</v>
      </c>
    </row>
    <row r="7482" spans="36:38" x14ac:dyDescent="0.25">
      <c r="AJ7482">
        <v>-25.867180554443301</v>
      </c>
      <c r="AK7482">
        <v>-1.34428179514343E-2</v>
      </c>
      <c r="AL7482">
        <v>0</v>
      </c>
    </row>
    <row r="7483" spans="36:38" x14ac:dyDescent="0.25">
      <c r="AJ7483">
        <v>-26.113050799338101</v>
      </c>
      <c r="AK7483">
        <v>-1.31809196679395E-2</v>
      </c>
      <c r="AL7483">
        <v>0</v>
      </c>
    </row>
    <row r="7484" spans="36:38" x14ac:dyDescent="0.25">
      <c r="AJ7484">
        <v>-26.358921044233</v>
      </c>
      <c r="AK7484">
        <v>-1.2937553271569801E-2</v>
      </c>
      <c r="AL7484">
        <v>0</v>
      </c>
    </row>
    <row r="7485" spans="36:38" x14ac:dyDescent="0.25">
      <c r="AJ7485">
        <v>-26.6047912891278</v>
      </c>
      <c r="AK7485">
        <v>-1.2711281629189599E-2</v>
      </c>
      <c r="AL7485">
        <v>0</v>
      </c>
    </row>
    <row r="7486" spans="36:38" x14ac:dyDescent="0.25">
      <c r="AJ7486">
        <v>-26.6047912891278</v>
      </c>
      <c r="AK7486">
        <v>-1.2711281629189599E-2</v>
      </c>
      <c r="AL7486">
        <v>0</v>
      </c>
    </row>
    <row r="7487" spans="36:38" x14ac:dyDescent="0.25">
      <c r="AJ7487">
        <v>-26.854084823640701</v>
      </c>
      <c r="AK7487">
        <v>-1.2497887151097301E-2</v>
      </c>
      <c r="AL7487">
        <v>0</v>
      </c>
    </row>
    <row r="7488" spans="36:38" x14ac:dyDescent="0.25">
      <c r="AJ7488">
        <v>-27.103378358153499</v>
      </c>
      <c r="AK7488">
        <v>-1.22992391661477E-2</v>
      </c>
      <c r="AL7488">
        <v>0</v>
      </c>
    </row>
    <row r="7489" spans="36:38" x14ac:dyDescent="0.25">
      <c r="AJ7489">
        <v>-27.3526718926664</v>
      </c>
      <c r="AK7489">
        <v>-1.2114004364120501E-2</v>
      </c>
      <c r="AL7489">
        <v>0</v>
      </c>
    </row>
    <row r="7490" spans="36:38" x14ac:dyDescent="0.25">
      <c r="AJ7490">
        <v>-27.601965427179199</v>
      </c>
      <c r="AK7490">
        <v>-1.19409080585847E-2</v>
      </c>
      <c r="AL7490">
        <v>0</v>
      </c>
    </row>
    <row r="7491" spans="36:38" x14ac:dyDescent="0.25">
      <c r="AJ7491">
        <v>-27.601965427179199</v>
      </c>
      <c r="AK7491">
        <v>-1.19409080585847E-2</v>
      </c>
      <c r="AL7491">
        <v>0</v>
      </c>
    </row>
    <row r="7492" spans="36:38" x14ac:dyDescent="0.25">
      <c r="AJ7492">
        <v>-27.854729914303199</v>
      </c>
      <c r="AK7492">
        <v>-1.1776561892628599E-2</v>
      </c>
      <c r="AL7492">
        <v>0</v>
      </c>
    </row>
    <row r="7493" spans="36:38" x14ac:dyDescent="0.25">
      <c r="AJ7493">
        <v>-28.1074944014272</v>
      </c>
      <c r="AK7493">
        <v>-1.16222771986343E-2</v>
      </c>
      <c r="AL7493">
        <v>0</v>
      </c>
    </row>
    <row r="7494" spans="36:38" x14ac:dyDescent="0.25">
      <c r="AJ7494">
        <v>-28.360258888551201</v>
      </c>
      <c r="AK7494">
        <v>-1.14769503521288E-2</v>
      </c>
      <c r="AL7494">
        <v>0</v>
      </c>
    </row>
    <row r="7495" spans="36:38" x14ac:dyDescent="0.25">
      <c r="AJ7495">
        <v>-28.613023375675301</v>
      </c>
      <c r="AK7495">
        <v>-1.1339551092778399E-2</v>
      </c>
      <c r="AL7495">
        <v>0</v>
      </c>
    </row>
    <row r="7496" spans="36:38" x14ac:dyDescent="0.25">
      <c r="AJ7496">
        <v>-28.613023375675301</v>
      </c>
      <c r="AK7496">
        <v>-1.1339551092778399E-2</v>
      </c>
      <c r="AL7496">
        <v>0</v>
      </c>
    </row>
    <row r="7497" spans="36:38" x14ac:dyDescent="0.25">
      <c r="AJ7497">
        <v>-28.869307142022901</v>
      </c>
      <c r="AK7497">
        <v>-1.12073548606285E-2</v>
      </c>
      <c r="AL7497">
        <v>0</v>
      </c>
    </row>
    <row r="7498" spans="36:38" x14ac:dyDescent="0.25">
      <c r="AJ7498">
        <v>-29.125590908370601</v>
      </c>
      <c r="AK7498">
        <v>-1.10814107181283E-2</v>
      </c>
      <c r="AL7498">
        <v>0</v>
      </c>
    </row>
    <row r="7499" spans="36:38" x14ac:dyDescent="0.25">
      <c r="AJ7499">
        <v>-29.381874674718201</v>
      </c>
      <c r="AK7499">
        <v>-1.09608802218315E-2</v>
      </c>
      <c r="AL7499">
        <v>0</v>
      </c>
    </row>
    <row r="7500" spans="36:38" x14ac:dyDescent="0.25">
      <c r="AJ7500">
        <v>-29.638158441065801</v>
      </c>
      <c r="AK7500">
        <v>-1.08449976926338E-2</v>
      </c>
      <c r="AL7500">
        <v>0</v>
      </c>
    </row>
    <row r="7501" spans="36:38" x14ac:dyDescent="0.25">
      <c r="AJ7501">
        <v>-29.638158441065801</v>
      </c>
      <c r="AK7501">
        <v>-1.08449976926338E-2</v>
      </c>
      <c r="AL7501">
        <v>0</v>
      </c>
    </row>
    <row r="7502" spans="36:38" x14ac:dyDescent="0.25">
      <c r="AJ7502">
        <v>-29.8980104861085</v>
      </c>
      <c r="AK7502">
        <v>-1.07315377980448E-2</v>
      </c>
      <c r="AL7502">
        <v>0</v>
      </c>
    </row>
    <row r="7503" spans="36:38" x14ac:dyDescent="0.25">
      <c r="AJ7503">
        <v>-30.1578625311511</v>
      </c>
      <c r="AK7503">
        <v>-1.06214980589599E-2</v>
      </c>
      <c r="AL7503">
        <v>0</v>
      </c>
    </row>
    <row r="7504" spans="36:38" x14ac:dyDescent="0.25">
      <c r="AJ7504">
        <v>-30.417714576193799</v>
      </c>
      <c r="AK7504">
        <v>-1.05143042754317E-2</v>
      </c>
      <c r="AL7504">
        <v>0</v>
      </c>
    </row>
    <row r="7505" spans="36:38" x14ac:dyDescent="0.25">
      <c r="AJ7505">
        <v>-30.677566621236402</v>
      </c>
      <c r="AK7505">
        <v>-1.0409455209617301E-2</v>
      </c>
      <c r="AL7505">
        <v>0</v>
      </c>
    </row>
    <row r="7506" spans="36:38" x14ac:dyDescent="0.25">
      <c r="AJ7506">
        <v>-30.677566621236402</v>
      </c>
      <c r="AK7506">
        <v>-1.0409455209617301E-2</v>
      </c>
      <c r="AL7506">
        <v>0</v>
      </c>
    </row>
    <row r="7507" spans="36:38" x14ac:dyDescent="0.25">
      <c r="AJ7507">
        <v>-30.941036626672702</v>
      </c>
      <c r="AK7507">
        <v>-1.03051000497895E-2</v>
      </c>
      <c r="AL7507">
        <v>0</v>
      </c>
    </row>
    <row r="7508" spans="36:38" x14ac:dyDescent="0.25">
      <c r="AJ7508">
        <v>-31.204506632108998</v>
      </c>
      <c r="AK7508">
        <v>-1.0202325333285999E-2</v>
      </c>
      <c r="AL7508">
        <v>0</v>
      </c>
    </row>
    <row r="7509" spans="36:38" x14ac:dyDescent="0.25">
      <c r="AJ7509">
        <v>-31.467976637545299</v>
      </c>
      <c r="AK7509">
        <v>-1.01008488322152E-2</v>
      </c>
      <c r="AL7509">
        <v>0</v>
      </c>
    </row>
    <row r="7510" spans="36:38" x14ac:dyDescent="0.25">
      <c r="AJ7510">
        <v>-31.731446642981599</v>
      </c>
      <c r="AK7510">
        <v>-1.00004441190661E-2</v>
      </c>
      <c r="AL7510">
        <v>0</v>
      </c>
    </row>
    <row r="7511" spans="36:38" x14ac:dyDescent="0.25">
      <c r="AJ7511">
        <v>-31.731446642981599</v>
      </c>
      <c r="AK7511">
        <v>-1.00004441190661E-2</v>
      </c>
      <c r="AL7511">
        <v>0</v>
      </c>
    </row>
    <row r="7512" spans="36:38" x14ac:dyDescent="0.25">
      <c r="AJ7512">
        <v>-31.998584982236199</v>
      </c>
      <c r="AK7512">
        <v>-9.89966198303017E-3</v>
      </c>
      <c r="AL7512">
        <v>0</v>
      </c>
    </row>
    <row r="7513" spans="36:38" x14ac:dyDescent="0.25">
      <c r="AJ7513">
        <v>-32.265723321490803</v>
      </c>
      <c r="AK7513">
        <v>-9.7997693722400997E-3</v>
      </c>
      <c r="AL7513">
        <v>0</v>
      </c>
    </row>
    <row r="7514" spans="36:38" x14ac:dyDescent="0.25">
      <c r="AJ7514">
        <v>-32.532861660745397</v>
      </c>
      <c r="AK7514">
        <v>-9.7011904293431202E-3</v>
      </c>
      <c r="AL7514">
        <v>0</v>
      </c>
    </row>
    <row r="7515" spans="36:38" x14ac:dyDescent="0.25">
      <c r="AJ7515">
        <v>-32.799999999999997</v>
      </c>
      <c r="AK7515">
        <v>-9.6064867600462595E-3</v>
      </c>
      <c r="AL7515">
        <v>0</v>
      </c>
    </row>
    <row r="7516" spans="36:38" x14ac:dyDescent="0.25">
      <c r="AJ7516">
        <v>-32.799999999999997</v>
      </c>
      <c r="AK7516">
        <v>-9.6064867600462595E-3</v>
      </c>
      <c r="AL7516">
        <v>0</v>
      </c>
    </row>
    <row r="7517" spans="36:38" x14ac:dyDescent="0.25">
      <c r="AJ7517">
        <v>-32.975000000000001</v>
      </c>
      <c r="AK7517">
        <v>-9.5478421055739601E-3</v>
      </c>
      <c r="AL7517">
        <v>0</v>
      </c>
    </row>
    <row r="7518" spans="36:38" x14ac:dyDescent="0.25">
      <c r="AJ7518">
        <v>-33.15</v>
      </c>
      <c r="AK7518">
        <v>-9.4865842074116392E-3</v>
      </c>
      <c r="AL7518">
        <v>0</v>
      </c>
    </row>
    <row r="7519" spans="36:38" x14ac:dyDescent="0.25">
      <c r="AJ7519">
        <v>-33.325000000000003</v>
      </c>
      <c r="AK7519">
        <v>-9.4244449661098594E-3</v>
      </c>
      <c r="AL7519">
        <v>0</v>
      </c>
    </row>
    <row r="7520" spans="36:38" x14ac:dyDescent="0.25">
      <c r="AJ7520">
        <v>-33.5</v>
      </c>
      <c r="AK7520">
        <v>-9.3627785185679494E-3</v>
      </c>
      <c r="AL7520">
        <v>0</v>
      </c>
    </row>
    <row r="7521" spans="36:38" x14ac:dyDescent="0.25">
      <c r="AJ7521">
        <v>16.5</v>
      </c>
      <c r="AK7521">
        <v>-3.96654623755252E-2</v>
      </c>
      <c r="AL7521">
        <v>0</v>
      </c>
    </row>
    <row r="7522" spans="36:38" x14ac:dyDescent="0.25">
      <c r="AJ7522">
        <v>16.475000000000001</v>
      </c>
      <c r="AK7522">
        <v>-3.9571691281747201E-2</v>
      </c>
      <c r="AL7522">
        <v>0</v>
      </c>
    </row>
    <row r="7523" spans="36:38" x14ac:dyDescent="0.25">
      <c r="AJ7523">
        <v>16.45</v>
      </c>
      <c r="AK7523">
        <v>-3.94779216898394E-2</v>
      </c>
      <c r="AL7523">
        <v>0</v>
      </c>
    </row>
    <row r="7524" spans="36:38" x14ac:dyDescent="0.25">
      <c r="AJ7524">
        <v>16.425000000000001</v>
      </c>
      <c r="AK7524">
        <v>-3.93841536352331E-2</v>
      </c>
      <c r="AL7524">
        <v>0</v>
      </c>
    </row>
    <row r="7525" spans="36:38" x14ac:dyDescent="0.25">
      <c r="AJ7525">
        <v>16.399999999999999</v>
      </c>
      <c r="AK7525">
        <v>-3.9290387143448298E-2</v>
      </c>
      <c r="AL7525">
        <v>0</v>
      </c>
    </row>
    <row r="7526" spans="36:38" x14ac:dyDescent="0.25">
      <c r="AJ7526">
        <v>16.399999999999999</v>
      </c>
      <c r="AK7526">
        <v>-3.9290387143448298E-2</v>
      </c>
      <c r="AL7526">
        <v>0</v>
      </c>
    </row>
    <row r="7527" spans="36:38" x14ac:dyDescent="0.25">
      <c r="AJ7527">
        <v>16.25</v>
      </c>
      <c r="AK7527">
        <v>-3.8726608908766599E-2</v>
      </c>
      <c r="AL7527">
        <v>0</v>
      </c>
    </row>
    <row r="7528" spans="36:38" x14ac:dyDescent="0.25">
      <c r="AJ7528">
        <v>16.100000000000001</v>
      </c>
      <c r="AK7528">
        <v>-3.8163058596091697E-2</v>
      </c>
      <c r="AL7528">
        <v>0</v>
      </c>
    </row>
    <row r="7529" spans="36:38" x14ac:dyDescent="0.25">
      <c r="AJ7529">
        <v>15.95</v>
      </c>
      <c r="AK7529">
        <v>-3.7599884447487103E-2</v>
      </c>
      <c r="AL7529">
        <v>0</v>
      </c>
    </row>
    <row r="7530" spans="36:38" x14ac:dyDescent="0.25">
      <c r="AJ7530">
        <v>15.8</v>
      </c>
      <c r="AK7530">
        <v>-3.7037220941447901E-2</v>
      </c>
      <c r="AL7530">
        <v>0</v>
      </c>
    </row>
    <row r="7531" spans="36:38" x14ac:dyDescent="0.25">
      <c r="AJ7531">
        <v>15.8</v>
      </c>
      <c r="AK7531">
        <v>-3.7037220941447901E-2</v>
      </c>
      <c r="AL7531">
        <v>0</v>
      </c>
    </row>
    <row r="7532" spans="36:38" x14ac:dyDescent="0.25">
      <c r="AJ7532">
        <v>15.675000000000001</v>
      </c>
      <c r="AK7532">
        <v>-3.6568804119419998E-2</v>
      </c>
      <c r="AL7532">
        <v>0</v>
      </c>
    </row>
    <row r="7533" spans="36:38" x14ac:dyDescent="0.25">
      <c r="AJ7533">
        <v>15.55</v>
      </c>
      <c r="AK7533">
        <v>-3.6100875437919198E-2</v>
      </c>
      <c r="AL7533">
        <v>0</v>
      </c>
    </row>
    <row r="7534" spans="36:38" x14ac:dyDescent="0.25">
      <c r="AJ7534">
        <v>15.425000000000001</v>
      </c>
      <c r="AK7534">
        <v>-3.56334849542169E-2</v>
      </c>
      <c r="AL7534">
        <v>0</v>
      </c>
    </row>
    <row r="7535" spans="36:38" x14ac:dyDescent="0.25">
      <c r="AJ7535">
        <v>15.3</v>
      </c>
      <c r="AK7535">
        <v>-3.7078829459102597E-2</v>
      </c>
      <c r="AL7535">
        <v>0</v>
      </c>
    </row>
    <row r="7536" spans="36:38" x14ac:dyDescent="0.25">
      <c r="AJ7536">
        <v>15.3</v>
      </c>
      <c r="AK7536">
        <v>-3.7078829459102597E-2</v>
      </c>
      <c r="AL7536">
        <v>0</v>
      </c>
    </row>
    <row r="7537" spans="36:38" x14ac:dyDescent="0.25">
      <c r="AJ7537">
        <v>15.275</v>
      </c>
      <c r="AK7537">
        <v>-3.6904648090417602E-2</v>
      </c>
      <c r="AL7537">
        <v>0</v>
      </c>
    </row>
    <row r="7538" spans="36:38" x14ac:dyDescent="0.25">
      <c r="AJ7538">
        <v>15.25</v>
      </c>
      <c r="AK7538">
        <v>-3.6754704269701399E-2</v>
      </c>
      <c r="AL7538">
        <v>0</v>
      </c>
    </row>
    <row r="7539" spans="36:38" x14ac:dyDescent="0.25">
      <c r="AJ7539">
        <v>15.225</v>
      </c>
      <c r="AK7539">
        <v>-3.6613184563113299E-2</v>
      </c>
      <c r="AL7539">
        <v>0</v>
      </c>
    </row>
    <row r="7540" spans="36:38" x14ac:dyDescent="0.25">
      <c r="AJ7540">
        <v>15.2</v>
      </c>
      <c r="AK7540">
        <v>-3.6407838609843798E-2</v>
      </c>
      <c r="AL7540">
        <v>0</v>
      </c>
    </row>
    <row r="7541" spans="36:38" x14ac:dyDescent="0.25">
      <c r="AJ7541">
        <v>15.2</v>
      </c>
      <c r="AK7541">
        <v>-3.6407838609843798E-2</v>
      </c>
      <c r="AL7541">
        <v>0</v>
      </c>
    </row>
    <row r="7542" spans="36:38" x14ac:dyDescent="0.25">
      <c r="AJ7542">
        <v>15.0515470366719</v>
      </c>
      <c r="AK7542">
        <v>-3.5628865621702997E-2</v>
      </c>
      <c r="AL7542">
        <v>0</v>
      </c>
    </row>
    <row r="7543" spans="36:38" x14ac:dyDescent="0.25">
      <c r="AJ7543">
        <v>14.9030940733437</v>
      </c>
      <c r="AK7543">
        <v>-3.4863588113154202E-2</v>
      </c>
      <c r="AL7543">
        <v>0</v>
      </c>
    </row>
    <row r="7544" spans="36:38" x14ac:dyDescent="0.25">
      <c r="AJ7544">
        <v>14.7546411100156</v>
      </c>
      <c r="AK7544">
        <v>-3.4113258718482101E-2</v>
      </c>
      <c r="AL7544">
        <v>0</v>
      </c>
    </row>
    <row r="7545" spans="36:38" x14ac:dyDescent="0.25">
      <c r="AJ7545">
        <v>14.6061881466874</v>
      </c>
      <c r="AK7545">
        <v>-3.3374400383183803E-2</v>
      </c>
      <c r="AL7545">
        <v>0</v>
      </c>
    </row>
    <row r="7546" spans="36:38" x14ac:dyDescent="0.25">
      <c r="AJ7546">
        <v>14.6061881466874</v>
      </c>
      <c r="AK7546">
        <v>-3.3374400383183803E-2</v>
      </c>
      <c r="AL7546">
        <v>0</v>
      </c>
    </row>
    <row r="7547" spans="36:38" x14ac:dyDescent="0.25">
      <c r="AJ7547">
        <v>14.329641110015601</v>
      </c>
      <c r="AK7547">
        <v>-3.20341749581248E-2</v>
      </c>
      <c r="AL7547">
        <v>0</v>
      </c>
    </row>
    <row r="7548" spans="36:38" x14ac:dyDescent="0.25">
      <c r="AJ7548">
        <v>14.053094073343701</v>
      </c>
      <c r="AK7548">
        <v>-3.0787046360583901E-2</v>
      </c>
      <c r="AL7548">
        <v>0</v>
      </c>
    </row>
    <row r="7549" spans="36:38" x14ac:dyDescent="0.25">
      <c r="AJ7549">
        <v>13.7765470366719</v>
      </c>
      <c r="AK7549">
        <v>-2.9603653477771E-2</v>
      </c>
      <c r="AL7549">
        <v>0</v>
      </c>
    </row>
    <row r="7550" spans="36:38" x14ac:dyDescent="0.25">
      <c r="AJ7550">
        <v>13.5</v>
      </c>
      <c r="AK7550">
        <v>-2.8463555938215999E-2</v>
      </c>
      <c r="AL7550">
        <v>0</v>
      </c>
    </row>
    <row r="7551" spans="36:38" x14ac:dyDescent="0.25">
      <c r="AJ7551">
        <v>13.5</v>
      </c>
      <c r="AK7551">
        <v>-2.8463555938215999E-2</v>
      </c>
      <c r="AL7551">
        <v>0</v>
      </c>
    </row>
    <row r="7552" spans="36:38" x14ac:dyDescent="0.25">
      <c r="AJ7552">
        <v>13.25</v>
      </c>
      <c r="AK7552">
        <v>-2.74806148955027E-2</v>
      </c>
      <c r="AL7552">
        <v>0</v>
      </c>
    </row>
    <row r="7553" spans="36:38" x14ac:dyDescent="0.25">
      <c r="AJ7553">
        <v>13</v>
      </c>
      <c r="AK7553">
        <v>-2.6526730031836199E-2</v>
      </c>
      <c r="AL7553">
        <v>0</v>
      </c>
    </row>
    <row r="7554" spans="36:38" x14ac:dyDescent="0.25">
      <c r="AJ7554">
        <v>12.75</v>
      </c>
      <c r="AK7554">
        <v>-2.5595183803751202E-2</v>
      </c>
      <c r="AL7554">
        <v>0</v>
      </c>
    </row>
    <row r="7555" spans="36:38" x14ac:dyDescent="0.25">
      <c r="AJ7555">
        <v>12.5</v>
      </c>
      <c r="AK7555">
        <v>-2.46877787830025E-2</v>
      </c>
      <c r="AL7555">
        <v>0</v>
      </c>
    </row>
    <row r="7556" spans="36:38" x14ac:dyDescent="0.25">
      <c r="AJ7556">
        <v>12.5</v>
      </c>
      <c r="AK7556">
        <v>-2.46877787830025E-2</v>
      </c>
      <c r="AL7556">
        <v>0</v>
      </c>
    </row>
    <row r="7557" spans="36:38" x14ac:dyDescent="0.25">
      <c r="AJ7557">
        <v>12.22</v>
      </c>
      <c r="AK7557">
        <v>-2.3699631027143401E-2</v>
      </c>
      <c r="AL7557">
        <v>0</v>
      </c>
    </row>
    <row r="7558" spans="36:38" x14ac:dyDescent="0.25">
      <c r="AJ7558">
        <v>11.94</v>
      </c>
      <c r="AK7558">
        <v>-2.27408875006599E-2</v>
      </c>
      <c r="AL7558">
        <v>0</v>
      </c>
    </row>
    <row r="7559" spans="36:38" x14ac:dyDescent="0.25">
      <c r="AJ7559">
        <v>11.66</v>
      </c>
      <c r="AK7559">
        <v>-2.1796747309299699E-2</v>
      </c>
      <c r="AL7559">
        <v>0</v>
      </c>
    </row>
    <row r="7560" spans="36:38" x14ac:dyDescent="0.25">
      <c r="AJ7560">
        <v>11.38</v>
      </c>
      <c r="AK7560">
        <v>-2.0860765529220199E-2</v>
      </c>
      <c r="AL7560">
        <v>0</v>
      </c>
    </row>
    <row r="7561" spans="36:38" x14ac:dyDescent="0.25">
      <c r="AJ7561">
        <v>11.38</v>
      </c>
      <c r="AK7561">
        <v>-2.0860765529220199E-2</v>
      </c>
      <c r="AL7561">
        <v>0</v>
      </c>
    </row>
    <row r="7562" spans="36:38" x14ac:dyDescent="0.25">
      <c r="AJ7562">
        <v>11.335000000000001</v>
      </c>
      <c r="AK7562">
        <v>-2.0707707253405899E-2</v>
      </c>
      <c r="AL7562">
        <v>0</v>
      </c>
    </row>
    <row r="7563" spans="36:38" x14ac:dyDescent="0.25">
      <c r="AJ7563">
        <v>11.29</v>
      </c>
      <c r="AK7563">
        <v>-2.0553580472996699E-2</v>
      </c>
      <c r="AL7563">
        <v>0</v>
      </c>
    </row>
    <row r="7564" spans="36:38" x14ac:dyDescent="0.25">
      <c r="AJ7564">
        <v>11.244999999999999</v>
      </c>
      <c r="AK7564">
        <v>-2.0398289514579799E-2</v>
      </c>
      <c r="AL7564">
        <v>0</v>
      </c>
    </row>
    <row r="7565" spans="36:38" x14ac:dyDescent="0.25">
      <c r="AJ7565">
        <v>11.2</v>
      </c>
      <c r="AK7565">
        <v>-2.02421176864718E-2</v>
      </c>
      <c r="AL7565">
        <v>0</v>
      </c>
    </row>
    <row r="7566" spans="36:38" x14ac:dyDescent="0.25">
      <c r="AJ7566">
        <v>11.2</v>
      </c>
      <c r="AK7566">
        <v>-2.02421176864718E-2</v>
      </c>
      <c r="AL7566">
        <v>0</v>
      </c>
    </row>
    <row r="7567" spans="36:38" x14ac:dyDescent="0.25">
      <c r="AJ7567">
        <v>11.0205613799526</v>
      </c>
      <c r="AK7567">
        <v>-1.9603244516044799E-2</v>
      </c>
      <c r="AL7567">
        <v>0</v>
      </c>
    </row>
    <row r="7568" spans="36:38" x14ac:dyDescent="0.25">
      <c r="AJ7568">
        <v>10.8411227599053</v>
      </c>
      <c r="AK7568">
        <v>-1.8986567700842699E-2</v>
      </c>
      <c r="AL7568">
        <v>0</v>
      </c>
    </row>
    <row r="7569" spans="36:38" x14ac:dyDescent="0.25">
      <c r="AJ7569">
        <v>10.661684139857901</v>
      </c>
      <c r="AK7569">
        <v>-1.83881994676948E-2</v>
      </c>
      <c r="AL7569">
        <v>0</v>
      </c>
    </row>
    <row r="7570" spans="36:38" x14ac:dyDescent="0.25">
      <c r="AJ7570">
        <v>10.482245519810601</v>
      </c>
      <c r="AK7570">
        <v>-1.7806761830278201E-2</v>
      </c>
      <c r="AL7570">
        <v>0</v>
      </c>
    </row>
    <row r="7571" spans="36:38" x14ac:dyDescent="0.25">
      <c r="AJ7571">
        <v>10.482245519810601</v>
      </c>
      <c r="AK7571">
        <v>-1.7806761830278201E-2</v>
      </c>
      <c r="AL7571">
        <v>0</v>
      </c>
    </row>
    <row r="7572" spans="36:38" x14ac:dyDescent="0.25">
      <c r="AJ7572">
        <v>10.2816841398579</v>
      </c>
      <c r="AK7572">
        <v>-1.7174300372138299E-2</v>
      </c>
      <c r="AL7572">
        <v>0</v>
      </c>
    </row>
    <row r="7573" spans="36:38" x14ac:dyDescent="0.25">
      <c r="AJ7573">
        <v>10.0811227599053</v>
      </c>
      <c r="AK7573">
        <v>-1.65599565740721E-2</v>
      </c>
      <c r="AL7573">
        <v>0</v>
      </c>
    </row>
    <row r="7574" spans="36:38" x14ac:dyDescent="0.25">
      <c r="AJ7574">
        <v>9.8805613799526508</v>
      </c>
      <c r="AK7574">
        <v>-1.5960376075218601E-2</v>
      </c>
      <c r="AL7574">
        <v>0</v>
      </c>
    </row>
    <row r="7575" spans="36:38" x14ac:dyDescent="0.25">
      <c r="AJ7575">
        <v>9.68</v>
      </c>
      <c r="AK7575">
        <v>-1.53723121718822E-2</v>
      </c>
      <c r="AL7575">
        <v>0</v>
      </c>
    </row>
    <row r="7576" spans="36:38" x14ac:dyDescent="0.25">
      <c r="AJ7576">
        <v>9.68</v>
      </c>
      <c r="AK7576">
        <v>-1.53723121718822E-2</v>
      </c>
      <c r="AL7576">
        <v>0</v>
      </c>
    </row>
    <row r="7577" spans="36:38" x14ac:dyDescent="0.25">
      <c r="AJ7577">
        <v>9.5299999999999994</v>
      </c>
      <c r="AK7577">
        <v>-1.4939336311850101E-2</v>
      </c>
      <c r="AL7577">
        <v>0</v>
      </c>
    </row>
    <row r="7578" spans="36:38" x14ac:dyDescent="0.25">
      <c r="AJ7578">
        <v>9.3800000000000008</v>
      </c>
      <c r="AK7578">
        <v>-1.4514413043361599E-2</v>
      </c>
      <c r="AL7578">
        <v>0</v>
      </c>
    </row>
    <row r="7579" spans="36:38" x14ac:dyDescent="0.25">
      <c r="AJ7579">
        <v>9.23</v>
      </c>
      <c r="AK7579">
        <v>-1.4097483847927399E-2</v>
      </c>
      <c r="AL7579">
        <v>0</v>
      </c>
    </row>
    <row r="7580" spans="36:38" x14ac:dyDescent="0.25">
      <c r="AJ7580">
        <v>9.08</v>
      </c>
      <c r="AK7580">
        <v>-1.36885940828198E-2</v>
      </c>
      <c r="AL7580">
        <v>0</v>
      </c>
    </row>
    <row r="7581" spans="36:38" x14ac:dyDescent="0.25">
      <c r="AJ7581">
        <v>9.08</v>
      </c>
      <c r="AK7581">
        <v>-1.36885940828198E-2</v>
      </c>
      <c r="AL7581">
        <v>0</v>
      </c>
    </row>
    <row r="7582" spans="36:38" x14ac:dyDescent="0.25">
      <c r="AJ7582">
        <v>8.8747057201474604</v>
      </c>
      <c r="AK7582">
        <v>-1.31420485812187E-2</v>
      </c>
      <c r="AL7582">
        <v>0</v>
      </c>
    </row>
    <row r="7583" spans="36:38" x14ac:dyDescent="0.25">
      <c r="AJ7583">
        <v>8.6694114402949207</v>
      </c>
      <c r="AK7583">
        <v>-1.26105992911511E-2</v>
      </c>
      <c r="AL7583">
        <v>0</v>
      </c>
    </row>
    <row r="7584" spans="36:38" x14ac:dyDescent="0.25">
      <c r="AJ7584">
        <v>8.4641171604423704</v>
      </c>
      <c r="AK7584">
        <v>-1.20942801799963E-2</v>
      </c>
      <c r="AL7584">
        <v>0</v>
      </c>
    </row>
    <row r="7585" spans="36:38" x14ac:dyDescent="0.25">
      <c r="AJ7585">
        <v>8.2588228805898307</v>
      </c>
      <c r="AK7585">
        <v>-1.1592841835971399E-2</v>
      </c>
      <c r="AL7585">
        <v>0</v>
      </c>
    </row>
    <row r="7586" spans="36:38" x14ac:dyDescent="0.25">
      <c r="AJ7586">
        <v>8.2588228805898307</v>
      </c>
      <c r="AK7586">
        <v>-1.1592841835971399E-2</v>
      </c>
      <c r="AL7586">
        <v>0</v>
      </c>
    </row>
    <row r="7587" spans="36:38" x14ac:dyDescent="0.25">
      <c r="AJ7587">
        <v>7.841688061058</v>
      </c>
      <c r="AK7587">
        <v>-1.0623137401586999E-2</v>
      </c>
      <c r="AL7587">
        <v>0</v>
      </c>
    </row>
    <row r="7588" spans="36:38" x14ac:dyDescent="0.25">
      <c r="AJ7588">
        <v>7.4245532415261604</v>
      </c>
      <c r="AK7588">
        <v>-9.7170313248012893E-3</v>
      </c>
      <c r="AL7588">
        <v>0</v>
      </c>
    </row>
    <row r="7589" spans="36:38" x14ac:dyDescent="0.25">
      <c r="AJ7589">
        <v>7.0074184219943296</v>
      </c>
      <c r="AK7589">
        <v>-8.8700476223603792E-3</v>
      </c>
      <c r="AL7589">
        <v>0</v>
      </c>
    </row>
    <row r="7590" spans="36:38" x14ac:dyDescent="0.25">
      <c r="AJ7590">
        <v>6.5902836024624998</v>
      </c>
      <c r="AK7590">
        <v>-8.0781276781639998E-3</v>
      </c>
      <c r="AL7590">
        <v>0</v>
      </c>
    </row>
    <row r="7591" spans="36:38" x14ac:dyDescent="0.25">
      <c r="AJ7591">
        <v>6.5902836024624998</v>
      </c>
      <c r="AK7591">
        <v>-8.0781276781639998E-3</v>
      </c>
      <c r="AL7591">
        <v>0</v>
      </c>
    </row>
    <row r="7592" spans="36:38" x14ac:dyDescent="0.25">
      <c r="AJ7592">
        <v>5.7427127018468802</v>
      </c>
      <c r="AK7592">
        <v>-6.6241401066675998E-3</v>
      </c>
      <c r="AL7592">
        <v>0</v>
      </c>
    </row>
    <row r="7593" spans="36:38" x14ac:dyDescent="0.25">
      <c r="AJ7593">
        <v>4.89514180123125</v>
      </c>
      <c r="AK7593">
        <v>-5.3449590805713602E-3</v>
      </c>
      <c r="AL7593">
        <v>0</v>
      </c>
    </row>
    <row r="7594" spans="36:38" x14ac:dyDescent="0.25">
      <c r="AJ7594">
        <v>4.0475709006156197</v>
      </c>
      <c r="AK7594">
        <v>-4.1882600654566003E-3</v>
      </c>
      <c r="AL7594">
        <v>0</v>
      </c>
    </row>
    <row r="7595" spans="36:38" x14ac:dyDescent="0.25">
      <c r="AJ7595">
        <v>3.2</v>
      </c>
      <c r="AK7595">
        <v>-3.0811540805374999E-3</v>
      </c>
      <c r="AL7595">
        <v>0</v>
      </c>
    </row>
    <row r="7596" spans="36:38" x14ac:dyDescent="0.25">
      <c r="AJ7596">
        <v>3.2</v>
      </c>
      <c r="AK7596">
        <v>-3.0811540805374999E-3</v>
      </c>
      <c r="AL7596">
        <v>0</v>
      </c>
    </row>
    <row r="7597" spans="36:38" x14ac:dyDescent="0.25">
      <c r="AJ7597">
        <v>2.3230973977957201</v>
      </c>
      <c r="AK7597">
        <v>-2.0022057599749701E-3</v>
      </c>
      <c r="AL7597">
        <v>0</v>
      </c>
    </row>
    <row r="7598" spans="36:38" x14ac:dyDescent="0.25">
      <c r="AJ7598">
        <v>1.44619479559144</v>
      </c>
      <c r="AK7598">
        <v>-9.9462274490233807E-4</v>
      </c>
      <c r="AL7598">
        <v>0</v>
      </c>
    </row>
    <row r="7599" spans="36:38" x14ac:dyDescent="0.25">
      <c r="AJ7599">
        <v>0.56929219338715698</v>
      </c>
      <c r="AK7599">
        <v>-1.09097389382503E-5</v>
      </c>
      <c r="AL7599">
        <v>0</v>
      </c>
    </row>
    <row r="7600" spans="36:38" x14ac:dyDescent="0.25">
      <c r="AJ7600">
        <v>-0.30761040881712398</v>
      </c>
      <c r="AK7600">
        <v>9.6442321207033596E-4</v>
      </c>
      <c r="AL7600">
        <v>0</v>
      </c>
    </row>
    <row r="7601" spans="36:38" x14ac:dyDescent="0.25">
      <c r="AJ7601">
        <v>-0.30761040881712398</v>
      </c>
      <c r="AK7601">
        <v>9.6442321207033596E-4</v>
      </c>
      <c r="AL7601">
        <v>0</v>
      </c>
    </row>
    <row r="7602" spans="36:38" x14ac:dyDescent="0.25">
      <c r="AJ7602">
        <v>-1.18070780661284</v>
      </c>
      <c r="AK7602">
        <v>1.94930596703736E-3</v>
      </c>
      <c r="AL7602">
        <v>0</v>
      </c>
    </row>
    <row r="7603" spans="36:38" x14ac:dyDescent="0.25">
      <c r="AJ7603">
        <v>-2.05380520440856</v>
      </c>
      <c r="AK7603">
        <v>2.9434525635803101E-3</v>
      </c>
      <c r="AL7603">
        <v>0</v>
      </c>
    </row>
    <row r="7604" spans="36:38" x14ac:dyDescent="0.25">
      <c r="AJ7604">
        <v>-2.9269026022042799</v>
      </c>
      <c r="AK7604">
        <v>3.9584774052397699E-3</v>
      </c>
      <c r="AL7604">
        <v>0</v>
      </c>
    </row>
    <row r="7605" spans="36:38" x14ac:dyDescent="0.25">
      <c r="AJ7605">
        <v>-3.8</v>
      </c>
      <c r="AK7605">
        <v>5.0136336504084996E-3</v>
      </c>
      <c r="AL7605">
        <v>0</v>
      </c>
    </row>
    <row r="7606" spans="36:38" x14ac:dyDescent="0.25">
      <c r="AJ7606">
        <v>-3.8</v>
      </c>
      <c r="AK7606">
        <v>5.0136336504084996E-3</v>
      </c>
      <c r="AL7606">
        <v>0</v>
      </c>
    </row>
    <row r="7607" spans="36:38" x14ac:dyDescent="0.25">
      <c r="AJ7607">
        <v>-4.7249999999999996</v>
      </c>
      <c r="AK7607">
        <v>6.1205947699339404E-3</v>
      </c>
      <c r="AL7607">
        <v>0</v>
      </c>
    </row>
    <row r="7608" spans="36:38" x14ac:dyDescent="0.25">
      <c r="AJ7608">
        <v>-5.65</v>
      </c>
      <c r="AK7608">
        <v>7.2130635295472399E-3</v>
      </c>
      <c r="AL7608">
        <v>0</v>
      </c>
    </row>
    <row r="7609" spans="36:38" x14ac:dyDescent="0.25">
      <c r="AJ7609">
        <v>-6.5750000000000002</v>
      </c>
      <c r="AK7609">
        <v>8.2970219825668004E-3</v>
      </c>
      <c r="AL7609">
        <v>0</v>
      </c>
    </row>
    <row r="7610" spans="36:38" x14ac:dyDescent="0.25">
      <c r="AJ7610">
        <v>-7.5</v>
      </c>
      <c r="AK7610">
        <v>9.3659855478679596E-3</v>
      </c>
      <c r="AL7610">
        <v>0</v>
      </c>
    </row>
    <row r="7611" spans="36:38" x14ac:dyDescent="0.25">
      <c r="AJ7611">
        <v>10.53</v>
      </c>
      <c r="AK7611">
        <v>-1.4972260626293201E-2</v>
      </c>
      <c r="AL7611">
        <v>0</v>
      </c>
    </row>
    <row r="7612" spans="36:38" x14ac:dyDescent="0.25">
      <c r="AJ7612">
        <v>10.487500000000001</v>
      </c>
      <c r="AK7612">
        <v>-1.4916275051626999E-2</v>
      </c>
      <c r="AL7612">
        <v>0</v>
      </c>
    </row>
    <row r="7613" spans="36:38" x14ac:dyDescent="0.25">
      <c r="AJ7613">
        <v>10.445</v>
      </c>
      <c r="AK7613">
        <v>-1.48581593004747E-2</v>
      </c>
      <c r="AL7613">
        <v>0</v>
      </c>
    </row>
    <row r="7614" spans="36:38" x14ac:dyDescent="0.25">
      <c r="AJ7614">
        <v>10.4025</v>
      </c>
      <c r="AK7614">
        <v>-1.4799867369201599E-2</v>
      </c>
      <c r="AL7614">
        <v>0</v>
      </c>
    </row>
    <row r="7615" spans="36:38" x14ac:dyDescent="0.25">
      <c r="AJ7615">
        <v>10.36</v>
      </c>
      <c r="AK7615">
        <v>-1.4742372158841799E-2</v>
      </c>
      <c r="AL7615">
        <v>0</v>
      </c>
    </row>
    <row r="7616" spans="36:38" x14ac:dyDescent="0.25">
      <c r="AJ7616">
        <v>10.36</v>
      </c>
      <c r="AK7616">
        <v>-1.4742372158841799E-2</v>
      </c>
      <c r="AL7616">
        <v>0</v>
      </c>
    </row>
    <row r="7617" spans="36:38" x14ac:dyDescent="0.25">
      <c r="AJ7617">
        <v>10.19</v>
      </c>
      <c r="AK7617">
        <v>-1.4566114708461499E-2</v>
      </c>
      <c r="AL7617">
        <v>0</v>
      </c>
    </row>
    <row r="7618" spans="36:38" x14ac:dyDescent="0.25">
      <c r="AJ7618">
        <v>10.02</v>
      </c>
      <c r="AK7618">
        <v>-1.4392377259879199E-2</v>
      </c>
      <c r="AL7618">
        <v>0</v>
      </c>
    </row>
    <row r="7619" spans="36:38" x14ac:dyDescent="0.25">
      <c r="AJ7619">
        <v>9.85</v>
      </c>
      <c r="AK7619">
        <v>-1.42183372509952E-2</v>
      </c>
      <c r="AL7619">
        <v>0</v>
      </c>
    </row>
    <row r="7620" spans="36:38" x14ac:dyDescent="0.25">
      <c r="AJ7620">
        <v>9.68</v>
      </c>
      <c r="AK7620">
        <v>-1.40411534214103E-2</v>
      </c>
      <c r="AL7620">
        <v>0</v>
      </c>
    </row>
    <row r="7621" spans="36:38" x14ac:dyDescent="0.25">
      <c r="AJ7621">
        <v>9.68</v>
      </c>
      <c r="AK7621">
        <v>-1.40411534214103E-2</v>
      </c>
      <c r="AL7621">
        <v>0</v>
      </c>
    </row>
    <row r="7622" spans="36:38" x14ac:dyDescent="0.25">
      <c r="AJ7622">
        <v>9.5299999999999994</v>
      </c>
      <c r="AK7622">
        <v>-1.38820626248488E-2</v>
      </c>
      <c r="AL7622">
        <v>0</v>
      </c>
    </row>
    <row r="7623" spans="36:38" x14ac:dyDescent="0.25">
      <c r="AJ7623">
        <v>9.3800000000000008</v>
      </c>
      <c r="AK7623">
        <v>-1.37229343818474E-2</v>
      </c>
      <c r="AL7623">
        <v>0</v>
      </c>
    </row>
    <row r="7624" spans="36:38" x14ac:dyDescent="0.25">
      <c r="AJ7624">
        <v>9.23</v>
      </c>
      <c r="AK7624">
        <v>-1.3563838259845499E-2</v>
      </c>
      <c r="AL7624">
        <v>0</v>
      </c>
    </row>
    <row r="7625" spans="36:38" x14ac:dyDescent="0.25">
      <c r="AJ7625">
        <v>9.08</v>
      </c>
      <c r="AK7625">
        <v>-1.34048281200655E-2</v>
      </c>
      <c r="AL7625">
        <v>0</v>
      </c>
    </row>
    <row r="7626" spans="36:38" x14ac:dyDescent="0.25">
      <c r="AJ7626">
        <v>9.08</v>
      </c>
      <c r="AK7626">
        <v>-1.34048281200655E-2</v>
      </c>
      <c r="AL7626">
        <v>0</v>
      </c>
    </row>
    <row r="7627" spans="36:38" x14ac:dyDescent="0.25">
      <c r="AJ7627">
        <v>8.8541544814160797</v>
      </c>
      <c r="AK7627">
        <v>-1.3165790035575199E-2</v>
      </c>
      <c r="AL7627">
        <v>0</v>
      </c>
    </row>
    <row r="7628" spans="36:38" x14ac:dyDescent="0.25">
      <c r="AJ7628">
        <v>8.6283089628321701</v>
      </c>
      <c r="AK7628">
        <v>-1.29273893988182E-2</v>
      </c>
      <c r="AL7628">
        <v>0</v>
      </c>
    </row>
    <row r="7629" spans="36:38" x14ac:dyDescent="0.25">
      <c r="AJ7629">
        <v>8.4024634442482498</v>
      </c>
      <c r="AK7629">
        <v>-1.2689768895868E-2</v>
      </c>
      <c r="AL7629">
        <v>0</v>
      </c>
    </row>
    <row r="7630" spans="36:38" x14ac:dyDescent="0.25">
      <c r="AJ7630">
        <v>8.1766179256643401</v>
      </c>
      <c r="AK7630">
        <v>-1.24530059178768E-2</v>
      </c>
      <c r="AL7630">
        <v>0</v>
      </c>
    </row>
    <row r="7631" spans="36:38" x14ac:dyDescent="0.25">
      <c r="AJ7631">
        <v>8.1766179256643401</v>
      </c>
      <c r="AK7631">
        <v>-1.24530059178768E-2</v>
      </c>
      <c r="AL7631">
        <v>0</v>
      </c>
    </row>
    <row r="7632" spans="36:38" x14ac:dyDescent="0.25">
      <c r="AJ7632">
        <v>7.9088484546975897</v>
      </c>
      <c r="AK7632">
        <v>-1.2173476503436999E-2</v>
      </c>
      <c r="AL7632">
        <v>0</v>
      </c>
    </row>
    <row r="7633" spans="36:38" x14ac:dyDescent="0.25">
      <c r="AJ7633">
        <v>7.6410789837308499</v>
      </c>
      <c r="AK7633">
        <v>-1.18951866209197E-2</v>
      </c>
      <c r="AL7633">
        <v>0</v>
      </c>
    </row>
    <row r="7634" spans="36:38" x14ac:dyDescent="0.25">
      <c r="AJ7634">
        <v>7.3733095127641102</v>
      </c>
      <c r="AK7634">
        <v>-1.16180176922844E-2</v>
      </c>
      <c r="AL7634">
        <v>0</v>
      </c>
    </row>
    <row r="7635" spans="36:38" x14ac:dyDescent="0.25">
      <c r="AJ7635">
        <v>7.1055400417973704</v>
      </c>
      <c r="AK7635">
        <v>-1.13416486494615E-2</v>
      </c>
      <c r="AL7635">
        <v>0</v>
      </c>
    </row>
    <row r="7636" spans="36:38" x14ac:dyDescent="0.25">
      <c r="AJ7636">
        <v>7.1055400417973704</v>
      </c>
      <c r="AK7636">
        <v>-1.13416486494615E-2</v>
      </c>
      <c r="AL7636">
        <v>0</v>
      </c>
    </row>
    <row r="7637" spans="36:38" x14ac:dyDescent="0.25">
      <c r="AJ7637">
        <v>6.7880642289878903</v>
      </c>
      <c r="AK7637">
        <v>-1.10144168401598E-2</v>
      </c>
      <c r="AL7637">
        <v>0</v>
      </c>
    </row>
    <row r="7638" spans="36:38" x14ac:dyDescent="0.25">
      <c r="AJ7638">
        <v>6.4705884161784102</v>
      </c>
      <c r="AK7638">
        <v>-1.0686610430137401E-2</v>
      </c>
      <c r="AL7638">
        <v>0</v>
      </c>
    </row>
    <row r="7639" spans="36:38" x14ac:dyDescent="0.25">
      <c r="AJ7639">
        <v>6.1531126033689301</v>
      </c>
      <c r="AK7639">
        <v>-1.0356851265044801E-2</v>
      </c>
      <c r="AL7639">
        <v>0</v>
      </c>
    </row>
    <row r="7640" spans="36:38" x14ac:dyDescent="0.25">
      <c r="AJ7640">
        <v>5.8356367905594499</v>
      </c>
      <c r="AK7640">
        <v>-1.0023320580869501E-2</v>
      </c>
      <c r="AL7640">
        <v>0</v>
      </c>
    </row>
    <row r="7641" spans="36:38" x14ac:dyDescent="0.25">
      <c r="AJ7641">
        <v>5.8356367905594499</v>
      </c>
      <c r="AK7641">
        <v>-1.0023320580869501E-2</v>
      </c>
      <c r="AL7641">
        <v>0</v>
      </c>
    </row>
    <row r="7642" spans="36:38" x14ac:dyDescent="0.25">
      <c r="AJ7642">
        <v>5.4592275929195804</v>
      </c>
      <c r="AK7642">
        <v>-9.6195144552275597E-3</v>
      </c>
      <c r="AL7642">
        <v>0</v>
      </c>
    </row>
    <row r="7643" spans="36:38" x14ac:dyDescent="0.25">
      <c r="AJ7643">
        <v>5.0828183952797197</v>
      </c>
      <c r="AK7643">
        <v>-9.2020717099188295E-3</v>
      </c>
      <c r="AL7643">
        <v>0</v>
      </c>
    </row>
    <row r="7644" spans="36:38" x14ac:dyDescent="0.25">
      <c r="AJ7644">
        <v>4.7064091976398599</v>
      </c>
      <c r="AK7644">
        <v>-8.7648710359776397E-3</v>
      </c>
      <c r="AL7644">
        <v>0</v>
      </c>
    </row>
    <row r="7645" spans="36:38" x14ac:dyDescent="0.25">
      <c r="AJ7645">
        <v>4.33</v>
      </c>
      <c r="AK7645">
        <v>-8.3007175023732498E-3</v>
      </c>
      <c r="AL7645">
        <v>0</v>
      </c>
    </row>
    <row r="7646" spans="36:38" x14ac:dyDescent="0.25">
      <c r="AJ7646">
        <v>4.33</v>
      </c>
      <c r="AK7646">
        <v>-8.3007175023732498E-3</v>
      </c>
      <c r="AL7646">
        <v>0</v>
      </c>
    </row>
    <row r="7647" spans="36:38" x14ac:dyDescent="0.25">
      <c r="AJ7647">
        <v>4.08</v>
      </c>
      <c r="AK7647">
        <v>-7.9682250655316901E-3</v>
      </c>
      <c r="AL7647">
        <v>0</v>
      </c>
    </row>
    <row r="7648" spans="36:38" x14ac:dyDescent="0.25">
      <c r="AJ7648">
        <v>3.83</v>
      </c>
      <c r="AK7648">
        <v>-7.6155722071492103E-3</v>
      </c>
      <c r="AL7648">
        <v>0</v>
      </c>
    </row>
    <row r="7649" spans="36:38" x14ac:dyDescent="0.25">
      <c r="AJ7649">
        <v>3.58</v>
      </c>
      <c r="AK7649">
        <v>-7.2410403050722702E-3</v>
      </c>
      <c r="AL7649">
        <v>0</v>
      </c>
    </row>
    <row r="7650" spans="36:38" x14ac:dyDescent="0.25">
      <c r="AJ7650">
        <v>3.33</v>
      </c>
      <c r="AK7650">
        <v>-6.84141247206611E-3</v>
      </c>
      <c r="AL7650">
        <v>0</v>
      </c>
    </row>
    <row r="7651" spans="36:38" x14ac:dyDescent="0.25">
      <c r="AJ7651">
        <v>3.33</v>
      </c>
      <c r="AK7651">
        <v>-6.84141247206611E-3</v>
      </c>
      <c r="AL7651">
        <v>0</v>
      </c>
    </row>
    <row r="7652" spans="36:38" x14ac:dyDescent="0.25">
      <c r="AJ7652">
        <v>3.2160714285714298</v>
      </c>
      <c r="AK7652">
        <v>-6.6480941916057896E-3</v>
      </c>
      <c r="AL7652">
        <v>0</v>
      </c>
    </row>
    <row r="7653" spans="36:38" x14ac:dyDescent="0.25">
      <c r="AJ7653">
        <v>3.10214285714286</v>
      </c>
      <c r="AK7653">
        <v>-6.4516931392481301E-3</v>
      </c>
      <c r="AL7653">
        <v>0</v>
      </c>
    </row>
    <row r="7654" spans="36:38" x14ac:dyDescent="0.25">
      <c r="AJ7654">
        <v>2.9882142857142902</v>
      </c>
      <c r="AK7654">
        <v>-6.2526706480082002E-3</v>
      </c>
      <c r="AL7654">
        <v>0</v>
      </c>
    </row>
    <row r="7655" spans="36:38" x14ac:dyDescent="0.25">
      <c r="AJ7655">
        <v>2.8742857142857101</v>
      </c>
      <c r="AK7655">
        <v>-6.0515084530114501E-3</v>
      </c>
      <c r="AL7655">
        <v>0</v>
      </c>
    </row>
    <row r="7656" spans="36:38" x14ac:dyDescent="0.25">
      <c r="AJ7656">
        <v>2.8742857142857101</v>
      </c>
      <c r="AK7656">
        <v>-6.0515084530114501E-3</v>
      </c>
      <c r="AL7656">
        <v>0</v>
      </c>
    </row>
    <row r="7657" spans="36:38" x14ac:dyDescent="0.25">
      <c r="AJ7657">
        <v>2.8382142857142898</v>
      </c>
      <c r="AK7657">
        <v>-5.9901182453910001E-3</v>
      </c>
      <c r="AL7657">
        <v>0</v>
      </c>
    </row>
    <row r="7658" spans="36:38" x14ac:dyDescent="0.25">
      <c r="AJ7658">
        <v>2.8021428571428602</v>
      </c>
      <c r="AK7658">
        <v>-5.92867561004438E-3</v>
      </c>
      <c r="AL7658">
        <v>0</v>
      </c>
    </row>
    <row r="7659" spans="36:38" x14ac:dyDescent="0.25">
      <c r="AJ7659">
        <v>2.7660714285714301</v>
      </c>
      <c r="AK7659">
        <v>-5.86711750853873E-3</v>
      </c>
      <c r="AL7659">
        <v>0</v>
      </c>
    </row>
    <row r="7660" spans="36:38" x14ac:dyDescent="0.25">
      <c r="AJ7660">
        <v>2.73</v>
      </c>
      <c r="AK7660">
        <v>-5.8054050568317299E-3</v>
      </c>
      <c r="AL7660">
        <v>0</v>
      </c>
    </row>
    <row r="7661" spans="36:38" x14ac:dyDescent="0.25">
      <c r="AJ7661">
        <v>2.73</v>
      </c>
      <c r="AK7661">
        <v>-5.8054050568317299E-3</v>
      </c>
      <c r="AL7661">
        <v>0</v>
      </c>
    </row>
    <row r="7662" spans="36:38" x14ac:dyDescent="0.25">
      <c r="AJ7662">
        <v>2.54207876162944</v>
      </c>
      <c r="AK7662">
        <v>-5.4817883133301704E-3</v>
      </c>
      <c r="AL7662">
        <v>0</v>
      </c>
    </row>
    <row r="7663" spans="36:38" x14ac:dyDescent="0.25">
      <c r="AJ7663">
        <v>2.3541575232588801</v>
      </c>
      <c r="AK7663">
        <v>-5.15573837538806E-3</v>
      </c>
      <c r="AL7663">
        <v>0</v>
      </c>
    </row>
    <row r="7664" spans="36:38" x14ac:dyDescent="0.25">
      <c r="AJ7664">
        <v>2.1662362848883201</v>
      </c>
      <c r="AK7664">
        <v>-4.8284673994474104E-3</v>
      </c>
      <c r="AL7664">
        <v>0</v>
      </c>
    </row>
    <row r="7665" spans="36:38" x14ac:dyDescent="0.25">
      <c r="AJ7665">
        <v>1.9783150465177599</v>
      </c>
      <c r="AK7665">
        <v>-4.5011313383813796E-3</v>
      </c>
      <c r="AL7665">
        <v>0</v>
      </c>
    </row>
    <row r="7666" spans="36:38" x14ac:dyDescent="0.25">
      <c r="AJ7666">
        <v>1.9783150465177599</v>
      </c>
      <c r="AK7666">
        <v>-4.5011313383813796E-3</v>
      </c>
      <c r="AL7666">
        <v>0</v>
      </c>
    </row>
    <row r="7667" spans="36:38" x14ac:dyDescent="0.25">
      <c r="AJ7667">
        <v>1.7326011831527199</v>
      </c>
      <c r="AK7667">
        <v>-4.0747231358125901E-3</v>
      </c>
      <c r="AL7667">
        <v>0</v>
      </c>
    </row>
    <row r="7668" spans="36:38" x14ac:dyDescent="0.25">
      <c r="AJ7668">
        <v>1.48688731978767</v>
      </c>
      <c r="AK7668">
        <v>-3.6520005238623999E-3</v>
      </c>
      <c r="AL7668">
        <v>0</v>
      </c>
    </row>
    <row r="7669" spans="36:38" x14ac:dyDescent="0.25">
      <c r="AJ7669">
        <v>1.24117345642262</v>
      </c>
      <c r="AK7669">
        <v>-3.23465999652058E-3</v>
      </c>
      <c r="AL7669">
        <v>0</v>
      </c>
    </row>
    <row r="7670" spans="36:38" x14ac:dyDescent="0.25">
      <c r="AJ7670">
        <v>0.99545959305757703</v>
      </c>
      <c r="AK7670">
        <v>-2.8241005754543799E-3</v>
      </c>
      <c r="AL7670">
        <v>0</v>
      </c>
    </row>
    <row r="7671" spans="36:38" x14ac:dyDescent="0.25">
      <c r="AJ7671">
        <v>0.99545959305757703</v>
      </c>
      <c r="AK7671">
        <v>-2.8241005754543799E-3</v>
      </c>
      <c r="AL7671">
        <v>0</v>
      </c>
    </row>
    <row r="7672" spans="36:38" x14ac:dyDescent="0.25">
      <c r="AJ7672">
        <v>0.67417976767284005</v>
      </c>
      <c r="AK7672">
        <v>-2.2992794568830102E-3</v>
      </c>
      <c r="AL7672">
        <v>0</v>
      </c>
    </row>
    <row r="7673" spans="36:38" x14ac:dyDescent="0.25">
      <c r="AJ7673">
        <v>0.35289994228810201</v>
      </c>
      <c r="AK7673">
        <v>-1.78953450993399E-3</v>
      </c>
      <c r="AL7673">
        <v>0</v>
      </c>
    </row>
    <row r="7674" spans="36:38" x14ac:dyDescent="0.25">
      <c r="AJ7674">
        <v>3.1620116903364498E-2</v>
      </c>
      <c r="AK7674">
        <v>-1.29561478534742E-3</v>
      </c>
      <c r="AL7674">
        <v>0</v>
      </c>
    </row>
    <row r="7675" spans="36:38" x14ac:dyDescent="0.25">
      <c r="AJ7675">
        <v>-0.28965970848137401</v>
      </c>
      <c r="AK7675">
        <v>-8.1737746848569099E-4</v>
      </c>
      <c r="AL7675">
        <v>0</v>
      </c>
    </row>
    <row r="7676" spans="36:38" x14ac:dyDescent="0.25">
      <c r="AJ7676">
        <v>-0.28965970848137401</v>
      </c>
      <c r="AK7676">
        <v>-8.1737746848569099E-4</v>
      </c>
      <c r="AL7676">
        <v>0</v>
      </c>
    </row>
    <row r="7677" spans="36:38" x14ac:dyDescent="0.25">
      <c r="AJ7677">
        <v>-0.70974478136103003</v>
      </c>
      <c r="AK7677">
        <v>-2.13905560111722E-4</v>
      </c>
      <c r="AL7677">
        <v>0</v>
      </c>
    </row>
    <row r="7678" spans="36:38" x14ac:dyDescent="0.25">
      <c r="AJ7678">
        <v>-1.1298298542406899</v>
      </c>
      <c r="AK7678">
        <v>3.6920026236449301E-4</v>
      </c>
      <c r="AL7678">
        <v>0</v>
      </c>
    </row>
    <row r="7679" spans="36:38" x14ac:dyDescent="0.25">
      <c r="AJ7679">
        <v>-1.5499149271203401</v>
      </c>
      <c r="AK7679">
        <v>9.3914790658481404E-4</v>
      </c>
      <c r="AL7679">
        <v>0</v>
      </c>
    </row>
    <row r="7680" spans="36:38" x14ac:dyDescent="0.25">
      <c r="AJ7680">
        <v>-1.97</v>
      </c>
      <c r="AK7680">
        <v>1.50586486663204E-3</v>
      </c>
      <c r="AL7680">
        <v>0</v>
      </c>
    </row>
    <row r="7681" spans="36:38" x14ac:dyDescent="0.25">
      <c r="AJ7681">
        <v>-1.97</v>
      </c>
      <c r="AK7681">
        <v>1.50586486663204E-3</v>
      </c>
      <c r="AL7681">
        <v>0</v>
      </c>
    </row>
    <row r="7682" spans="36:38" x14ac:dyDescent="0.25">
      <c r="AJ7682">
        <v>-2.27</v>
      </c>
      <c r="AK7682">
        <v>1.89773935866428E-3</v>
      </c>
      <c r="AL7682">
        <v>0</v>
      </c>
    </row>
    <row r="7683" spans="36:38" x14ac:dyDescent="0.25">
      <c r="AJ7683">
        <v>-2.57</v>
      </c>
      <c r="AK7683">
        <v>2.2780997514781098E-3</v>
      </c>
      <c r="AL7683">
        <v>0</v>
      </c>
    </row>
    <row r="7684" spans="36:38" x14ac:dyDescent="0.25">
      <c r="AJ7684">
        <v>-2.87</v>
      </c>
      <c r="AK7684">
        <v>2.70329400994528E-3</v>
      </c>
      <c r="AL7684">
        <v>0</v>
      </c>
    </row>
    <row r="7685" spans="36:38" x14ac:dyDescent="0.25">
      <c r="AJ7685">
        <v>-3.17</v>
      </c>
      <c r="AK7685">
        <v>3.2354879004820899E-3</v>
      </c>
      <c r="AL7685">
        <v>0</v>
      </c>
    </row>
    <row r="7686" spans="36:38" x14ac:dyDescent="0.25">
      <c r="AJ7686">
        <v>-3.17</v>
      </c>
      <c r="AK7686">
        <v>3.2354879004820899E-3</v>
      </c>
      <c r="AL7686">
        <v>0</v>
      </c>
    </row>
    <row r="7687" spans="36:38" x14ac:dyDescent="0.25">
      <c r="AJ7687">
        <v>-3.2417857142857098</v>
      </c>
      <c r="AK7687">
        <v>3.3863155574407498E-3</v>
      </c>
      <c r="AL7687">
        <v>0</v>
      </c>
    </row>
    <row r="7688" spans="36:38" x14ac:dyDescent="0.25">
      <c r="AJ7688">
        <v>-3.3135714285714299</v>
      </c>
      <c r="AK7688">
        <v>3.5408669773429298E-3</v>
      </c>
      <c r="AL7688">
        <v>0</v>
      </c>
    </row>
    <row r="7689" spans="36:38" x14ac:dyDescent="0.25">
      <c r="AJ7689">
        <v>-3.3853571428571398</v>
      </c>
      <c r="AK7689">
        <v>3.69891313200539E-3</v>
      </c>
      <c r="AL7689">
        <v>0</v>
      </c>
    </row>
    <row r="7690" spans="36:38" x14ac:dyDescent="0.25">
      <c r="AJ7690">
        <v>-3.45714285714286</v>
      </c>
      <c r="AK7690">
        <v>3.8602575281435898E-3</v>
      </c>
      <c r="AL7690">
        <v>0</v>
      </c>
    </row>
    <row r="7691" spans="36:38" x14ac:dyDescent="0.25">
      <c r="AJ7691">
        <v>-3.45714285714286</v>
      </c>
      <c r="AK7691">
        <v>3.8602575281435898E-3</v>
      </c>
      <c r="AL7691">
        <v>0</v>
      </c>
    </row>
    <row r="7692" spans="36:38" x14ac:dyDescent="0.25">
      <c r="AJ7692">
        <v>-3.5353571428571402</v>
      </c>
      <c r="AK7692">
        <v>4.0354230318141804E-3</v>
      </c>
      <c r="AL7692">
        <v>0</v>
      </c>
    </row>
    <row r="7693" spans="36:38" x14ac:dyDescent="0.25">
      <c r="AJ7693">
        <v>-3.6135714285714302</v>
      </c>
      <c r="AK7693">
        <v>4.2138458178698403E-3</v>
      </c>
      <c r="AL7693">
        <v>0</v>
      </c>
    </row>
    <row r="7694" spans="36:38" x14ac:dyDescent="0.25">
      <c r="AJ7694">
        <v>-3.69178571428571</v>
      </c>
      <c r="AK7694">
        <v>4.3954493216541001E-3</v>
      </c>
      <c r="AL7694">
        <v>0</v>
      </c>
    </row>
    <row r="7695" spans="36:38" x14ac:dyDescent="0.25">
      <c r="AJ7695">
        <v>-3.77</v>
      </c>
      <c r="AK7695">
        <v>4.5801016743724898E-3</v>
      </c>
      <c r="AL7695">
        <v>0</v>
      </c>
    </row>
    <row r="7696" spans="36:38" x14ac:dyDescent="0.25">
      <c r="AJ7696">
        <v>-3.77</v>
      </c>
      <c r="AK7696">
        <v>4.5801016743724898E-3</v>
      </c>
      <c r="AL7696">
        <v>0</v>
      </c>
    </row>
    <row r="7697" spans="36:38" x14ac:dyDescent="0.25">
      <c r="AJ7697">
        <v>-3.9565000000000001</v>
      </c>
      <c r="AK7697">
        <v>5.0314576102736897E-3</v>
      </c>
      <c r="AL7697">
        <v>0</v>
      </c>
    </row>
    <row r="7698" spans="36:38" x14ac:dyDescent="0.25">
      <c r="AJ7698">
        <v>-4.1429999999999998</v>
      </c>
      <c r="AK7698">
        <v>5.4962643848858799E-3</v>
      </c>
      <c r="AL7698">
        <v>0</v>
      </c>
    </row>
    <row r="7699" spans="36:38" x14ac:dyDescent="0.25">
      <c r="AJ7699">
        <v>-4.3295000000000003</v>
      </c>
      <c r="AK7699">
        <v>5.9720129773027696E-3</v>
      </c>
      <c r="AL7699">
        <v>0</v>
      </c>
    </row>
    <row r="7700" spans="36:38" x14ac:dyDescent="0.25">
      <c r="AJ7700">
        <v>-4.516</v>
      </c>
      <c r="AK7700">
        <v>6.4563762720651098E-3</v>
      </c>
      <c r="AL7700">
        <v>0</v>
      </c>
    </row>
    <row r="7701" spans="36:38" x14ac:dyDescent="0.25">
      <c r="AJ7701">
        <v>-4.516</v>
      </c>
      <c r="AK7701">
        <v>6.4563762720651098E-3</v>
      </c>
      <c r="AL7701">
        <v>0</v>
      </c>
    </row>
    <row r="7702" spans="36:38" x14ac:dyDescent="0.25">
      <c r="AJ7702">
        <v>-4.7024999999999997</v>
      </c>
      <c r="AK7702">
        <v>6.9471275647029901E-3</v>
      </c>
      <c r="AL7702">
        <v>0</v>
      </c>
    </row>
    <row r="7703" spans="36:38" x14ac:dyDescent="0.25">
      <c r="AJ7703">
        <v>-4.8890000000000002</v>
      </c>
      <c r="AK7703">
        <v>7.4422489720099797E-3</v>
      </c>
      <c r="AL7703">
        <v>0</v>
      </c>
    </row>
    <row r="7704" spans="36:38" x14ac:dyDescent="0.25">
      <c r="AJ7704">
        <v>-5.0754999999999999</v>
      </c>
      <c r="AK7704">
        <v>7.9398350254439396E-3</v>
      </c>
      <c r="AL7704">
        <v>0</v>
      </c>
    </row>
    <row r="7705" spans="36:38" x14ac:dyDescent="0.25">
      <c r="AJ7705">
        <v>-5.2619999999999996</v>
      </c>
      <c r="AK7705">
        <v>8.4381114523471908E-3</v>
      </c>
      <c r="AL7705">
        <v>0</v>
      </c>
    </row>
    <row r="7706" spans="36:38" x14ac:dyDescent="0.25">
      <c r="AJ7706">
        <v>-5.2619999999999996</v>
      </c>
      <c r="AK7706">
        <v>8.4381114523471908E-3</v>
      </c>
      <c r="AL7706">
        <v>0</v>
      </c>
    </row>
    <row r="7707" spans="36:38" x14ac:dyDescent="0.25">
      <c r="AJ7707">
        <v>-5.4485000000000001</v>
      </c>
      <c r="AK7707">
        <v>8.9354420573850603E-3</v>
      </c>
      <c r="AL7707">
        <v>0</v>
      </c>
    </row>
    <row r="7708" spans="36:38" x14ac:dyDescent="0.25">
      <c r="AJ7708">
        <v>-5.6349999999999998</v>
      </c>
      <c r="AK7708">
        <v>9.43030880445009E-3</v>
      </c>
      <c r="AL7708">
        <v>0</v>
      </c>
    </row>
    <row r="7709" spans="36:38" x14ac:dyDescent="0.25">
      <c r="AJ7709">
        <v>-5.8215000000000003</v>
      </c>
      <c r="AK7709">
        <v>9.9212792984843309E-3</v>
      </c>
      <c r="AL7709">
        <v>0</v>
      </c>
    </row>
    <row r="7710" spans="36:38" x14ac:dyDescent="0.25">
      <c r="AJ7710">
        <v>-6.008</v>
      </c>
      <c r="AK7710">
        <v>1.04070150847909E-2</v>
      </c>
      <c r="AL7710">
        <v>0</v>
      </c>
    </row>
    <row r="7711" spans="36:38" x14ac:dyDescent="0.25">
      <c r="AJ7711">
        <v>-6.008</v>
      </c>
      <c r="AK7711">
        <v>1.04070150847909E-2</v>
      </c>
      <c r="AL7711">
        <v>0</v>
      </c>
    </row>
    <row r="7712" spans="36:38" x14ac:dyDescent="0.25">
      <c r="AJ7712">
        <v>-6.1944999999999997</v>
      </c>
      <c r="AK7712">
        <v>1.0886263525041E-2</v>
      </c>
      <c r="AL7712">
        <v>0</v>
      </c>
    </row>
    <row r="7713" spans="36:38" x14ac:dyDescent="0.25">
      <c r="AJ7713">
        <v>-6.3810000000000002</v>
      </c>
      <c r="AK7713">
        <v>1.13578811634878E-2</v>
      </c>
      <c r="AL7713">
        <v>0</v>
      </c>
    </row>
    <row r="7714" spans="36:38" x14ac:dyDescent="0.25">
      <c r="AJ7714">
        <v>-6.5674999999999999</v>
      </c>
      <c r="AK7714">
        <v>1.18208214256528E-2</v>
      </c>
      <c r="AL7714">
        <v>0</v>
      </c>
    </row>
    <row r="7715" spans="36:38" x14ac:dyDescent="0.25">
      <c r="AJ7715">
        <v>-6.7539999999999996</v>
      </c>
      <c r="AK7715">
        <v>1.22741339103913E-2</v>
      </c>
      <c r="AL7715">
        <v>0</v>
      </c>
    </row>
    <row r="7716" spans="36:38" x14ac:dyDescent="0.25">
      <c r="AJ7716">
        <v>-6.7539999999999996</v>
      </c>
      <c r="AK7716">
        <v>1.22741339103913E-2</v>
      </c>
      <c r="AL7716">
        <v>0</v>
      </c>
    </row>
    <row r="7717" spans="36:38" x14ac:dyDescent="0.25">
      <c r="AJ7717">
        <v>-6.9405000000000001</v>
      </c>
      <c r="AK7717">
        <v>1.2716969219161101E-2</v>
      </c>
      <c r="AL7717">
        <v>0</v>
      </c>
    </row>
    <row r="7718" spans="36:38" x14ac:dyDescent="0.25">
      <c r="AJ7718">
        <v>-7.1269999999999998</v>
      </c>
      <c r="AK7718">
        <v>1.3148553638621699E-2</v>
      </c>
      <c r="AL7718">
        <v>0</v>
      </c>
    </row>
    <row r="7719" spans="36:38" x14ac:dyDescent="0.25">
      <c r="AJ7719">
        <v>-7.3135000000000003</v>
      </c>
      <c r="AK7719">
        <v>1.3568215492693001E-2</v>
      </c>
      <c r="AL7719">
        <v>0</v>
      </c>
    </row>
    <row r="7720" spans="36:38" x14ac:dyDescent="0.25">
      <c r="AJ7720">
        <v>-7.5</v>
      </c>
      <c r="AK7720">
        <v>1.39753572298967E-2</v>
      </c>
      <c r="AL7720">
        <v>0</v>
      </c>
    </row>
    <row r="7721" spans="36:38" x14ac:dyDescent="0.25">
      <c r="AJ7721">
        <v>-7.5</v>
      </c>
      <c r="AK7721">
        <v>1.39753572298967E-2</v>
      </c>
      <c r="AL7721">
        <v>0</v>
      </c>
    </row>
    <row r="7722" spans="36:38" x14ac:dyDescent="0.25">
      <c r="AJ7722">
        <v>-7.6</v>
      </c>
      <c r="AK7722">
        <v>1.4188314105216799E-2</v>
      </c>
      <c r="AL7722">
        <v>0</v>
      </c>
    </row>
    <row r="7723" spans="36:38" x14ac:dyDescent="0.25">
      <c r="AJ7723">
        <v>-7.7</v>
      </c>
      <c r="AK7723">
        <v>1.4397439326581499E-2</v>
      </c>
      <c r="AL7723">
        <v>0</v>
      </c>
    </row>
    <row r="7724" spans="36:38" x14ac:dyDescent="0.25">
      <c r="AJ7724">
        <v>-7.8</v>
      </c>
      <c r="AK7724">
        <v>1.46026647479184E-2</v>
      </c>
      <c r="AL7724">
        <v>0</v>
      </c>
    </row>
    <row r="7725" spans="36:38" x14ac:dyDescent="0.25">
      <c r="AJ7725">
        <v>-7.9</v>
      </c>
      <c r="AK7725">
        <v>1.48039292358432E-2</v>
      </c>
      <c r="AL7725">
        <v>0</v>
      </c>
    </row>
    <row r="7726" spans="36:38" x14ac:dyDescent="0.25">
      <c r="AJ7726">
        <v>-7.9</v>
      </c>
      <c r="AK7726">
        <v>1.48039292358432E-2</v>
      </c>
      <c r="AL7726">
        <v>0</v>
      </c>
    </row>
    <row r="7727" spans="36:38" x14ac:dyDescent="0.25">
      <c r="AJ7727">
        <v>-8.15</v>
      </c>
      <c r="AK7727">
        <v>1.52894416475132E-2</v>
      </c>
      <c r="AL7727">
        <v>0</v>
      </c>
    </row>
    <row r="7728" spans="36:38" x14ac:dyDescent="0.25">
      <c r="AJ7728">
        <v>-8.4</v>
      </c>
      <c r="AK7728">
        <v>1.5749287414481599E-2</v>
      </c>
      <c r="AL7728">
        <v>0</v>
      </c>
    </row>
    <row r="7729" spans="36:38" x14ac:dyDescent="0.25">
      <c r="AJ7729">
        <v>-8.65</v>
      </c>
      <c r="AK7729">
        <v>1.6183089812384401E-2</v>
      </c>
      <c r="AL7729">
        <v>0</v>
      </c>
    </row>
    <row r="7730" spans="36:38" x14ac:dyDescent="0.25">
      <c r="AJ7730">
        <v>-8.9</v>
      </c>
      <c r="AK7730">
        <v>1.6590730950487902E-2</v>
      </c>
      <c r="AL7730">
        <v>0</v>
      </c>
    </row>
    <row r="7731" spans="36:38" x14ac:dyDescent="0.25">
      <c r="AJ7731">
        <v>-8.9</v>
      </c>
      <c r="AK7731">
        <v>1.6590730950487902E-2</v>
      </c>
      <c r="AL7731">
        <v>0</v>
      </c>
    </row>
    <row r="7732" spans="36:38" x14ac:dyDescent="0.25">
      <c r="AJ7732">
        <v>-9.5175000000000001</v>
      </c>
      <c r="AK7732">
        <v>1.74872924658117E-2</v>
      </c>
      <c r="AL7732">
        <v>0</v>
      </c>
    </row>
    <row r="7733" spans="36:38" x14ac:dyDescent="0.25">
      <c r="AJ7733">
        <v>-10.135</v>
      </c>
      <c r="AK7733">
        <v>1.8236009258224099E-2</v>
      </c>
      <c r="AL7733">
        <v>0</v>
      </c>
    </row>
    <row r="7734" spans="36:38" x14ac:dyDescent="0.25">
      <c r="AJ7734">
        <v>-10.7525</v>
      </c>
      <c r="AK7734">
        <v>1.8857118814347099E-2</v>
      </c>
      <c r="AL7734">
        <v>0</v>
      </c>
    </row>
    <row r="7735" spans="36:38" x14ac:dyDescent="0.25">
      <c r="AJ7735">
        <v>-11.37</v>
      </c>
      <c r="AK7735">
        <v>1.9381583449867599E-2</v>
      </c>
      <c r="AL7735">
        <v>0</v>
      </c>
    </row>
    <row r="7736" spans="36:38" x14ac:dyDescent="0.25">
      <c r="AJ7736">
        <v>-11.37</v>
      </c>
      <c r="AK7736">
        <v>1.9381583449867599E-2</v>
      </c>
      <c r="AL7736">
        <v>0</v>
      </c>
    </row>
    <row r="7737" spans="36:38" x14ac:dyDescent="0.25">
      <c r="AJ7737">
        <v>-11.87</v>
      </c>
      <c r="AK7737">
        <v>1.9804175823354499E-2</v>
      </c>
      <c r="AL7737">
        <v>0</v>
      </c>
    </row>
    <row r="7738" spans="36:38" x14ac:dyDescent="0.25">
      <c r="AJ7738">
        <v>-12.37</v>
      </c>
      <c r="AK7738">
        <v>2.01929742388006E-2</v>
      </c>
      <c r="AL7738">
        <v>0</v>
      </c>
    </row>
    <row r="7739" spans="36:38" x14ac:dyDescent="0.25">
      <c r="AJ7739">
        <v>-12.87</v>
      </c>
      <c r="AK7739">
        <v>2.04920815294601E-2</v>
      </c>
      <c r="AL7739">
        <v>0</v>
      </c>
    </row>
    <row r="7740" spans="36:38" x14ac:dyDescent="0.25">
      <c r="AJ7740">
        <v>-13.37</v>
      </c>
      <c r="AK7740">
        <v>2.06658145350215E-2</v>
      </c>
      <c r="AL7740">
        <v>0</v>
      </c>
    </row>
    <row r="7741" spans="36:38" x14ac:dyDescent="0.25">
      <c r="AJ7741">
        <v>-13.37</v>
      </c>
      <c r="AK7741">
        <v>2.06658145350215E-2</v>
      </c>
      <c r="AL7741">
        <v>0</v>
      </c>
    </row>
    <row r="7742" spans="36:38" x14ac:dyDescent="0.25">
      <c r="AJ7742">
        <v>-13.395</v>
      </c>
      <c r="AK7742">
        <v>2.0671311009073799E-2</v>
      </c>
      <c r="AL7742">
        <v>0</v>
      </c>
    </row>
    <row r="7743" spans="36:38" x14ac:dyDescent="0.25">
      <c r="AJ7743">
        <v>-13.42</v>
      </c>
      <c r="AK7743">
        <v>2.0676495105496399E-2</v>
      </c>
      <c r="AL7743">
        <v>0</v>
      </c>
    </row>
    <row r="7744" spans="36:38" x14ac:dyDescent="0.25">
      <c r="AJ7744">
        <v>-13.445</v>
      </c>
      <c r="AK7744">
        <v>2.0681365740012201E-2</v>
      </c>
      <c r="AL7744">
        <v>0</v>
      </c>
    </row>
    <row r="7745" spans="36:38" x14ac:dyDescent="0.25">
      <c r="AJ7745">
        <v>-13.47</v>
      </c>
      <c r="AK7745">
        <v>2.0685921855208102E-2</v>
      </c>
      <c r="AL7745">
        <v>0</v>
      </c>
    </row>
    <row r="7746" spans="36:38" x14ac:dyDescent="0.25">
      <c r="AJ7746">
        <v>-13.47</v>
      </c>
      <c r="AK7746">
        <v>2.0685921855208102E-2</v>
      </c>
      <c r="AL7746">
        <v>0</v>
      </c>
    </row>
    <row r="7747" spans="36:38" x14ac:dyDescent="0.25">
      <c r="AJ7747">
        <v>-13.602499999999999</v>
      </c>
      <c r="AK7747">
        <v>2.070477687152E-2</v>
      </c>
      <c r="AL7747">
        <v>0</v>
      </c>
    </row>
    <row r="7748" spans="36:38" x14ac:dyDescent="0.25">
      <c r="AJ7748">
        <v>-13.734999999999999</v>
      </c>
      <c r="AK7748">
        <v>2.07146265906272E-2</v>
      </c>
      <c r="AL7748">
        <v>0</v>
      </c>
    </row>
    <row r="7749" spans="36:38" x14ac:dyDescent="0.25">
      <c r="AJ7749">
        <v>-13.8675</v>
      </c>
      <c r="AK7749">
        <v>2.0715394305992299E-2</v>
      </c>
      <c r="AL7749">
        <v>0</v>
      </c>
    </row>
    <row r="7750" spans="36:38" x14ac:dyDescent="0.25">
      <c r="AJ7750">
        <v>-14</v>
      </c>
      <c r="AK7750">
        <v>2.0707036939311599E-2</v>
      </c>
      <c r="AL7750">
        <v>0</v>
      </c>
    </row>
    <row r="7751" spans="36:38" x14ac:dyDescent="0.25">
      <c r="AJ7751">
        <v>-14</v>
      </c>
      <c r="AK7751">
        <v>2.0707036939311599E-2</v>
      </c>
      <c r="AL7751">
        <v>0</v>
      </c>
    </row>
    <row r="7752" spans="36:38" x14ac:dyDescent="0.25">
      <c r="AJ7752">
        <v>-14.211606673841001</v>
      </c>
      <c r="AK7752">
        <v>2.0675023509849799E-2</v>
      </c>
      <c r="AL7752">
        <v>0</v>
      </c>
    </row>
    <row r="7753" spans="36:38" x14ac:dyDescent="0.25">
      <c r="AJ7753">
        <v>-14.423213347682101</v>
      </c>
      <c r="AK7753">
        <v>2.0620257073852202E-2</v>
      </c>
      <c r="AL7753">
        <v>0</v>
      </c>
    </row>
    <row r="7754" spans="36:38" x14ac:dyDescent="0.25">
      <c r="AJ7754">
        <v>-14.634820021523099</v>
      </c>
      <c r="AK7754">
        <v>2.0542981981578199E-2</v>
      </c>
      <c r="AL7754">
        <v>0</v>
      </c>
    </row>
    <row r="7755" spans="36:38" x14ac:dyDescent="0.25">
      <c r="AJ7755">
        <v>-14.846426695364199</v>
      </c>
      <c r="AK7755">
        <v>2.0443650617985601E-2</v>
      </c>
      <c r="AL7755">
        <v>0</v>
      </c>
    </row>
    <row r="7756" spans="36:38" x14ac:dyDescent="0.25">
      <c r="AJ7756">
        <v>-14.846426695364199</v>
      </c>
      <c r="AK7756">
        <v>2.0443650617985601E-2</v>
      </c>
      <c r="AL7756">
        <v>0</v>
      </c>
    </row>
    <row r="7757" spans="36:38" x14ac:dyDescent="0.25">
      <c r="AJ7757">
        <v>-15.1123067924162</v>
      </c>
      <c r="AK7757">
        <v>2.0288746708592102E-2</v>
      </c>
      <c r="AL7757">
        <v>0</v>
      </c>
    </row>
    <row r="7758" spans="36:38" x14ac:dyDescent="0.25">
      <c r="AJ7758">
        <v>-15.3781868894682</v>
      </c>
      <c r="AK7758">
        <v>2.0101399920503901E-2</v>
      </c>
      <c r="AL7758">
        <v>0</v>
      </c>
    </row>
    <row r="7759" spans="36:38" x14ac:dyDescent="0.25">
      <c r="AJ7759">
        <v>-15.644066986520199</v>
      </c>
      <c r="AK7759">
        <v>1.9882855551664799E-2</v>
      </c>
      <c r="AL7759">
        <v>0</v>
      </c>
    </row>
    <row r="7760" spans="36:38" x14ac:dyDescent="0.25">
      <c r="AJ7760">
        <v>-15.909947083572201</v>
      </c>
      <c r="AK7760">
        <v>1.9634610923741799E-2</v>
      </c>
      <c r="AL7760">
        <v>0</v>
      </c>
    </row>
    <row r="7761" spans="36:38" x14ac:dyDescent="0.25">
      <c r="AJ7761">
        <v>-15.909947083572201</v>
      </c>
      <c r="AK7761">
        <v>1.9634610923741799E-2</v>
      </c>
      <c r="AL7761">
        <v>0</v>
      </c>
    </row>
    <row r="7762" spans="36:38" x14ac:dyDescent="0.25">
      <c r="AJ7762">
        <v>-16.244020790819601</v>
      </c>
      <c r="AK7762">
        <v>1.92833824673267E-2</v>
      </c>
      <c r="AL7762">
        <v>0</v>
      </c>
    </row>
    <row r="7763" spans="36:38" x14ac:dyDescent="0.25">
      <c r="AJ7763">
        <v>-16.578094498067099</v>
      </c>
      <c r="AK7763">
        <v>1.8891797306084999E-2</v>
      </c>
      <c r="AL7763">
        <v>0</v>
      </c>
    </row>
    <row r="7764" spans="36:38" x14ac:dyDescent="0.25">
      <c r="AJ7764">
        <v>-16.912168205314501</v>
      </c>
      <c r="AK7764">
        <v>1.8463969359847399E-2</v>
      </c>
      <c r="AL7764">
        <v>0</v>
      </c>
    </row>
    <row r="7765" spans="36:38" x14ac:dyDescent="0.25">
      <c r="AJ7765">
        <v>-17.246241912561899</v>
      </c>
      <c r="AK7765">
        <v>1.8004499625829201E-2</v>
      </c>
      <c r="AL7765">
        <v>0</v>
      </c>
    </row>
    <row r="7766" spans="36:38" x14ac:dyDescent="0.25">
      <c r="AJ7766">
        <v>-17.246241912561899</v>
      </c>
      <c r="AK7766">
        <v>1.8004499625829201E-2</v>
      </c>
      <c r="AL7766">
        <v>0</v>
      </c>
    </row>
    <row r="7767" spans="36:38" x14ac:dyDescent="0.25">
      <c r="AJ7767">
        <v>-17.665999702300599</v>
      </c>
      <c r="AK7767">
        <v>1.7390125834580002E-2</v>
      </c>
      <c r="AL7767">
        <v>0</v>
      </c>
    </row>
    <row r="7768" spans="36:38" x14ac:dyDescent="0.25">
      <c r="AJ7768">
        <v>-18.085757492039299</v>
      </c>
      <c r="AK7768">
        <v>1.6743583726524802E-2</v>
      </c>
      <c r="AL7768">
        <v>0</v>
      </c>
    </row>
    <row r="7769" spans="36:38" x14ac:dyDescent="0.25">
      <c r="AJ7769">
        <v>-18.505515281777999</v>
      </c>
      <c r="AK7769">
        <v>1.60737215457099E-2</v>
      </c>
      <c r="AL7769">
        <v>0</v>
      </c>
    </row>
    <row r="7770" spans="36:38" x14ac:dyDescent="0.25">
      <c r="AJ7770">
        <v>-18.925273071516699</v>
      </c>
      <c r="AK7770">
        <v>1.53891979299504E-2</v>
      </c>
      <c r="AL7770">
        <v>0</v>
      </c>
    </row>
    <row r="7771" spans="36:38" x14ac:dyDescent="0.25">
      <c r="AJ7771">
        <v>-18.925273071516699</v>
      </c>
      <c r="AK7771">
        <v>1.53891979299504E-2</v>
      </c>
      <c r="AL7771">
        <v>0</v>
      </c>
    </row>
    <row r="7772" spans="36:38" x14ac:dyDescent="0.25">
      <c r="AJ7772">
        <v>-19.4526914173004</v>
      </c>
      <c r="AK7772">
        <v>1.4522809614827201E-2</v>
      </c>
      <c r="AL7772">
        <v>0</v>
      </c>
    </row>
    <row r="7773" spans="36:38" x14ac:dyDescent="0.25">
      <c r="AJ7773">
        <v>-19.980109763084201</v>
      </c>
      <c r="AK7773">
        <v>1.36646025018914E-2</v>
      </c>
      <c r="AL7773">
        <v>0</v>
      </c>
    </row>
    <row r="7774" spans="36:38" x14ac:dyDescent="0.25">
      <c r="AJ7774">
        <v>-20.507528108868001</v>
      </c>
      <c r="AK7774">
        <v>1.28276889765648E-2</v>
      </c>
      <c r="AL7774">
        <v>0</v>
      </c>
    </row>
    <row r="7775" spans="36:38" x14ac:dyDescent="0.25">
      <c r="AJ7775">
        <v>-21.034946454651799</v>
      </c>
      <c r="AK7775">
        <v>1.20238938403079E-2</v>
      </c>
      <c r="AL7775">
        <v>0</v>
      </c>
    </row>
    <row r="7776" spans="36:38" x14ac:dyDescent="0.25">
      <c r="AJ7776">
        <v>-21.034946454651799</v>
      </c>
      <c r="AK7776">
        <v>1.20238938403079E-2</v>
      </c>
      <c r="AL7776">
        <v>0</v>
      </c>
    </row>
    <row r="7777" spans="36:38" x14ac:dyDescent="0.25">
      <c r="AJ7777">
        <v>-21.697638412417401</v>
      </c>
      <c r="AK7777">
        <v>1.10778482053203E-2</v>
      </c>
      <c r="AL7777">
        <v>0</v>
      </c>
    </row>
    <row r="7778" spans="36:38" x14ac:dyDescent="0.25">
      <c r="AJ7778">
        <v>-22.360330370183</v>
      </c>
      <c r="AK7778">
        <v>1.0213833033821699E-2</v>
      </c>
      <c r="AL7778">
        <v>0</v>
      </c>
    </row>
    <row r="7779" spans="36:38" x14ac:dyDescent="0.25">
      <c r="AJ7779">
        <v>-23.023022327948699</v>
      </c>
      <c r="AK7779">
        <v>9.4357026382396007E-3</v>
      </c>
      <c r="AL7779">
        <v>0</v>
      </c>
    </row>
    <row r="7780" spans="36:38" x14ac:dyDescent="0.25">
      <c r="AJ7780">
        <v>-23.685714285714301</v>
      </c>
      <c r="AK7780">
        <v>8.7422748636356191E-3</v>
      </c>
      <c r="AL7780">
        <v>0</v>
      </c>
    </row>
    <row r="7781" spans="36:38" x14ac:dyDescent="0.25">
      <c r="AJ7781">
        <v>-23.685714285714301</v>
      </c>
      <c r="AK7781">
        <v>8.7422748636356191E-3</v>
      </c>
      <c r="AL7781">
        <v>0</v>
      </c>
    </row>
    <row r="7782" spans="36:38" x14ac:dyDescent="0.25">
      <c r="AJ7782">
        <v>-24.2481782087116</v>
      </c>
      <c r="AK7782">
        <v>8.2086374641943995E-3</v>
      </c>
      <c r="AL7782">
        <v>0</v>
      </c>
    </row>
    <row r="7783" spans="36:38" x14ac:dyDescent="0.25">
      <c r="AJ7783">
        <v>-24.810642131708899</v>
      </c>
      <c r="AK7783">
        <v>7.7299471493841301E-3</v>
      </c>
      <c r="AL7783">
        <v>0</v>
      </c>
    </row>
    <row r="7784" spans="36:38" x14ac:dyDescent="0.25">
      <c r="AJ7784">
        <v>-25.373106054706199</v>
      </c>
      <c r="AK7784">
        <v>7.3004781462752896E-3</v>
      </c>
      <c r="AL7784">
        <v>0</v>
      </c>
    </row>
    <row r="7785" spans="36:38" x14ac:dyDescent="0.25">
      <c r="AJ7785">
        <v>-25.935569977703501</v>
      </c>
      <c r="AK7785">
        <v>6.9134694169980101E-3</v>
      </c>
      <c r="AL7785">
        <v>0</v>
      </c>
    </row>
    <row r="7786" spans="36:38" x14ac:dyDescent="0.25">
      <c r="AJ7786">
        <v>-25.935569977703501</v>
      </c>
      <c r="AK7786">
        <v>6.9134694169980101E-3</v>
      </c>
      <c r="AL7786">
        <v>0</v>
      </c>
    </row>
    <row r="7787" spans="36:38" x14ac:dyDescent="0.25">
      <c r="AJ7787">
        <v>-26.619660341358099</v>
      </c>
      <c r="AK7787">
        <v>6.49027039213948E-3</v>
      </c>
      <c r="AL7787">
        <v>0</v>
      </c>
    </row>
    <row r="7788" spans="36:38" x14ac:dyDescent="0.25">
      <c r="AJ7788">
        <v>-27.3037507050127</v>
      </c>
      <c r="AK7788">
        <v>6.10852298385704E-3</v>
      </c>
      <c r="AL7788">
        <v>0</v>
      </c>
    </row>
    <row r="7789" spans="36:38" x14ac:dyDescent="0.25">
      <c r="AJ7789">
        <v>-27.987841068667301</v>
      </c>
      <c r="AK7789">
        <v>5.7581331841557197E-3</v>
      </c>
      <c r="AL7789">
        <v>0</v>
      </c>
    </row>
    <row r="7790" spans="36:38" x14ac:dyDescent="0.25">
      <c r="AJ7790">
        <v>-28.671931432321902</v>
      </c>
      <c r="AK7790">
        <v>5.4303017537730503E-3</v>
      </c>
      <c r="AL7790">
        <v>0</v>
      </c>
    </row>
    <row r="7791" spans="36:38" x14ac:dyDescent="0.25">
      <c r="AJ7791">
        <v>-28.671931432321902</v>
      </c>
      <c r="AK7791">
        <v>5.4303017537730503E-3</v>
      </c>
      <c r="AL7791">
        <v>0</v>
      </c>
    </row>
    <row r="7792" spans="36:38" x14ac:dyDescent="0.25">
      <c r="AJ7792">
        <v>-29.503948574241399</v>
      </c>
      <c r="AK7792">
        <v>5.0519792417860702E-3</v>
      </c>
      <c r="AL7792">
        <v>0</v>
      </c>
    </row>
    <row r="7793" spans="36:38" x14ac:dyDescent="0.25">
      <c r="AJ7793">
        <v>-30.335965716160899</v>
      </c>
      <c r="AK7793">
        <v>4.6866693518284597E-3</v>
      </c>
      <c r="AL7793">
        <v>0</v>
      </c>
    </row>
    <row r="7794" spans="36:38" x14ac:dyDescent="0.25">
      <c r="AJ7794">
        <v>-31.167982858080499</v>
      </c>
      <c r="AK7794">
        <v>4.3252744088510299E-3</v>
      </c>
      <c r="AL7794">
        <v>0</v>
      </c>
    </row>
    <row r="7795" spans="36:38" x14ac:dyDescent="0.25">
      <c r="AJ7795">
        <v>-32</v>
      </c>
      <c r="AK7795">
        <v>3.9611618118442797E-3</v>
      </c>
      <c r="AL7795">
        <v>0</v>
      </c>
    </row>
    <row r="7796" spans="36:38" x14ac:dyDescent="0.25">
      <c r="AJ7796">
        <v>20</v>
      </c>
      <c r="AK7796">
        <v>-3.2315458117316002E-2</v>
      </c>
      <c r="AL7796">
        <v>0</v>
      </c>
    </row>
    <row r="7797" spans="36:38" x14ac:dyDescent="0.25">
      <c r="AJ7797">
        <v>19.707185490582699</v>
      </c>
      <c r="AK7797">
        <v>-3.2973499518601797E-2</v>
      </c>
      <c r="AL7797">
        <v>0</v>
      </c>
    </row>
    <row r="7798" spans="36:38" x14ac:dyDescent="0.25">
      <c r="AJ7798">
        <v>19.414370981165501</v>
      </c>
      <c r="AK7798">
        <v>-3.3578704357299601E-2</v>
      </c>
      <c r="AL7798">
        <v>0</v>
      </c>
    </row>
    <row r="7799" spans="36:38" x14ac:dyDescent="0.25">
      <c r="AJ7799">
        <v>19.1215564717482</v>
      </c>
      <c r="AK7799">
        <v>-3.4101577080799798E-2</v>
      </c>
      <c r="AL7799">
        <v>0</v>
      </c>
    </row>
    <row r="7800" spans="36:38" x14ac:dyDescent="0.25">
      <c r="AJ7800">
        <v>18.828741962330898</v>
      </c>
      <c r="AK7800">
        <v>-3.4554041727740702E-2</v>
      </c>
      <c r="AL7800">
        <v>0</v>
      </c>
    </row>
    <row r="7801" spans="36:38" x14ac:dyDescent="0.25">
      <c r="AJ7801">
        <v>18.828741962330898</v>
      </c>
      <c r="AK7801">
        <v>-3.4554041727740702E-2</v>
      </c>
      <c r="AL7801">
        <v>0</v>
      </c>
    </row>
    <row r="7802" spans="36:38" x14ac:dyDescent="0.25">
      <c r="AJ7802">
        <v>18.6715564717482</v>
      </c>
      <c r="AK7802">
        <v>-3.4769476326597298E-2</v>
      </c>
      <c r="AL7802">
        <v>0</v>
      </c>
    </row>
    <row r="7803" spans="36:38" x14ac:dyDescent="0.25">
      <c r="AJ7803">
        <v>18.514370981165499</v>
      </c>
      <c r="AK7803">
        <v>-3.4964300276835503E-2</v>
      </c>
      <c r="AL7803">
        <v>0</v>
      </c>
    </row>
    <row r="7804" spans="36:38" x14ac:dyDescent="0.25">
      <c r="AJ7804">
        <v>18.357185490582701</v>
      </c>
      <c r="AK7804">
        <v>-3.5139426916964901E-2</v>
      </c>
      <c r="AL7804">
        <v>0</v>
      </c>
    </row>
    <row r="7805" spans="36:38" x14ac:dyDescent="0.25">
      <c r="AJ7805">
        <v>18.2</v>
      </c>
      <c r="AK7805">
        <v>-3.5295451523454799E-2</v>
      </c>
      <c r="AL7805">
        <v>0</v>
      </c>
    </row>
    <row r="7806" spans="36:38" x14ac:dyDescent="0.25">
      <c r="AJ7806">
        <v>18.2</v>
      </c>
      <c r="AK7806">
        <v>-3.5295451523454799E-2</v>
      </c>
      <c r="AL7806">
        <v>0</v>
      </c>
    </row>
    <row r="7807" spans="36:38" x14ac:dyDescent="0.25">
      <c r="AJ7807">
        <v>18.175000000000001</v>
      </c>
      <c r="AK7807">
        <v>-3.5318543575153301E-2</v>
      </c>
      <c r="AL7807">
        <v>0</v>
      </c>
    </row>
    <row r="7808" spans="36:38" x14ac:dyDescent="0.25">
      <c r="AJ7808">
        <v>18.149999999999999</v>
      </c>
      <c r="AK7808">
        <v>-3.5341150197969302E-2</v>
      </c>
      <c r="AL7808">
        <v>0</v>
      </c>
    </row>
    <row r="7809" spans="36:38" x14ac:dyDescent="0.25">
      <c r="AJ7809">
        <v>18.125</v>
      </c>
      <c r="AK7809">
        <v>-3.5363276452038801E-2</v>
      </c>
      <c r="AL7809">
        <v>0</v>
      </c>
    </row>
    <row r="7810" spans="36:38" x14ac:dyDescent="0.25">
      <c r="AJ7810">
        <v>18.100000000000001</v>
      </c>
      <c r="AK7810">
        <v>-3.5384927078924898E-2</v>
      </c>
      <c r="AL7810">
        <v>0</v>
      </c>
    </row>
    <row r="7811" spans="36:38" x14ac:dyDescent="0.25">
      <c r="AJ7811">
        <v>18.100000000000001</v>
      </c>
      <c r="AK7811">
        <v>-3.5384927078924898E-2</v>
      </c>
      <c r="AL7811">
        <v>0</v>
      </c>
    </row>
    <row r="7812" spans="36:38" x14ac:dyDescent="0.25">
      <c r="AJ7812">
        <v>18.074999999999999</v>
      </c>
      <c r="AK7812">
        <v>-3.54061068666226E-2</v>
      </c>
      <c r="AL7812">
        <v>0</v>
      </c>
    </row>
    <row r="7813" spans="36:38" x14ac:dyDescent="0.25">
      <c r="AJ7813">
        <v>18.05</v>
      </c>
      <c r="AK7813">
        <v>-3.5426833764782999E-2</v>
      </c>
      <c r="AL7813">
        <v>0</v>
      </c>
    </row>
    <row r="7814" spans="36:38" x14ac:dyDescent="0.25">
      <c r="AJ7814">
        <v>18.024999999999999</v>
      </c>
      <c r="AK7814">
        <v>-3.5447120073963202E-2</v>
      </c>
      <c r="AL7814">
        <v>0</v>
      </c>
    </row>
    <row r="7815" spans="36:38" x14ac:dyDescent="0.25">
      <c r="AJ7815">
        <v>18</v>
      </c>
      <c r="AK7815">
        <v>-3.5466970858197999E-2</v>
      </c>
      <c r="AL7815">
        <v>0</v>
      </c>
    </row>
    <row r="7816" spans="36:38" x14ac:dyDescent="0.25">
      <c r="AJ7816">
        <v>18</v>
      </c>
      <c r="AK7816">
        <v>-3.5466970858197999E-2</v>
      </c>
      <c r="AL7816">
        <v>0</v>
      </c>
    </row>
    <row r="7817" spans="36:38" x14ac:dyDescent="0.25">
      <c r="AJ7817">
        <v>17.75</v>
      </c>
      <c r="AK7817">
        <v>-3.5639775794950701E-2</v>
      </c>
      <c r="AL7817">
        <v>0</v>
      </c>
    </row>
    <row r="7818" spans="36:38" x14ac:dyDescent="0.25">
      <c r="AJ7818">
        <v>17.5</v>
      </c>
      <c r="AK7818">
        <v>-3.5766746652207297E-2</v>
      </c>
      <c r="AL7818">
        <v>0</v>
      </c>
    </row>
    <row r="7819" spans="36:38" x14ac:dyDescent="0.25">
      <c r="AJ7819">
        <v>17.25</v>
      </c>
      <c r="AK7819">
        <v>-3.58485416823075E-2</v>
      </c>
      <c r="AL7819">
        <v>0</v>
      </c>
    </row>
    <row r="7820" spans="36:38" x14ac:dyDescent="0.25">
      <c r="AJ7820">
        <v>17</v>
      </c>
      <c r="AK7820">
        <v>-3.5885578236244602E-2</v>
      </c>
      <c r="AL7820">
        <v>0</v>
      </c>
    </row>
    <row r="7821" spans="36:38" x14ac:dyDescent="0.25">
      <c r="AJ7821">
        <v>17</v>
      </c>
      <c r="AK7821">
        <v>-3.5885578236244602E-2</v>
      </c>
      <c r="AL7821">
        <v>0</v>
      </c>
    </row>
    <row r="7822" spans="36:38" x14ac:dyDescent="0.25">
      <c r="AJ7822">
        <v>16.574999999999999</v>
      </c>
      <c r="AK7822">
        <v>-3.5846055577152799E-2</v>
      </c>
      <c r="AL7822">
        <v>0</v>
      </c>
    </row>
    <row r="7823" spans="36:38" x14ac:dyDescent="0.25">
      <c r="AJ7823">
        <v>16.149999999999999</v>
      </c>
      <c r="AK7823">
        <v>-3.5677536519464703E-2</v>
      </c>
      <c r="AL7823">
        <v>0</v>
      </c>
    </row>
    <row r="7824" spans="36:38" x14ac:dyDescent="0.25">
      <c r="AJ7824">
        <v>15.725</v>
      </c>
      <c r="AK7824">
        <v>-3.5390244781454201E-2</v>
      </c>
      <c r="AL7824">
        <v>0</v>
      </c>
    </row>
    <row r="7825" spans="36:38" x14ac:dyDescent="0.25">
      <c r="AJ7825">
        <v>15.3</v>
      </c>
      <c r="AK7825">
        <v>-3.4985213434033997E-2</v>
      </c>
      <c r="AL7825">
        <v>0</v>
      </c>
    </row>
    <row r="7826" spans="36:38" x14ac:dyDescent="0.25">
      <c r="AJ7826">
        <v>15.3</v>
      </c>
      <c r="AK7826">
        <v>-3.4985213434033997E-2</v>
      </c>
      <c r="AL7826">
        <v>0</v>
      </c>
    </row>
    <row r="7827" spans="36:38" x14ac:dyDescent="0.25">
      <c r="AJ7827">
        <v>14.85</v>
      </c>
      <c r="AK7827">
        <v>-3.5209679392716797E-2</v>
      </c>
      <c r="AL7827">
        <v>0</v>
      </c>
    </row>
    <row r="7828" spans="36:38" x14ac:dyDescent="0.25">
      <c r="AJ7828">
        <v>14.4</v>
      </c>
      <c r="AK7828">
        <v>-3.5398606865334602E-2</v>
      </c>
      <c r="AL7828">
        <v>0</v>
      </c>
    </row>
    <row r="7829" spans="36:38" x14ac:dyDescent="0.25">
      <c r="AJ7829">
        <v>13.95</v>
      </c>
      <c r="AK7829">
        <v>-3.5558563137467601E-2</v>
      </c>
      <c r="AL7829">
        <v>0</v>
      </c>
    </row>
    <row r="7830" spans="36:38" x14ac:dyDescent="0.25">
      <c r="AJ7830">
        <v>13.5</v>
      </c>
      <c r="AK7830">
        <v>-3.5693207779805197E-2</v>
      </c>
      <c r="AL7830">
        <v>0</v>
      </c>
    </row>
    <row r="7831" spans="36:38" x14ac:dyDescent="0.25">
      <c r="AJ7831">
        <v>13.5</v>
      </c>
      <c r="AK7831">
        <v>-3.5693207779805197E-2</v>
      </c>
      <c r="AL7831">
        <v>0</v>
      </c>
    </row>
    <row r="7832" spans="36:38" x14ac:dyDescent="0.25">
      <c r="AJ7832">
        <v>13.25</v>
      </c>
      <c r="AK7832">
        <v>-3.5763684030571001E-2</v>
      </c>
      <c r="AL7832">
        <v>0</v>
      </c>
    </row>
    <row r="7833" spans="36:38" x14ac:dyDescent="0.25">
      <c r="AJ7833">
        <v>13</v>
      </c>
      <c r="AK7833">
        <v>-3.5828483333476498E-2</v>
      </c>
      <c r="AL7833">
        <v>0</v>
      </c>
    </row>
    <row r="7834" spans="36:38" x14ac:dyDescent="0.25">
      <c r="AJ7834">
        <v>12.75</v>
      </c>
      <c r="AK7834">
        <v>-3.5887294965554699E-2</v>
      </c>
      <c r="AL7834">
        <v>0</v>
      </c>
    </row>
    <row r="7835" spans="36:38" x14ac:dyDescent="0.25">
      <c r="AJ7835">
        <v>12.5</v>
      </c>
      <c r="AK7835">
        <v>-3.5940054965000301E-2</v>
      </c>
      <c r="AL7835">
        <v>0</v>
      </c>
    </row>
    <row r="7836" spans="36:38" x14ac:dyDescent="0.25">
      <c r="AJ7836">
        <v>12.5</v>
      </c>
      <c r="AK7836">
        <v>-3.5940054965000301E-2</v>
      </c>
      <c r="AL7836">
        <v>0</v>
      </c>
    </row>
    <row r="7837" spans="36:38" x14ac:dyDescent="0.25">
      <c r="AJ7837">
        <v>12.22</v>
      </c>
      <c r="AK7837">
        <v>-3.5992157787935498E-2</v>
      </c>
      <c r="AL7837">
        <v>0</v>
      </c>
    </row>
    <row r="7838" spans="36:38" x14ac:dyDescent="0.25">
      <c r="AJ7838">
        <v>11.94</v>
      </c>
      <c r="AK7838">
        <v>-3.6037133348790197E-2</v>
      </c>
      <c r="AL7838">
        <v>0</v>
      </c>
    </row>
    <row r="7839" spans="36:38" x14ac:dyDescent="0.25">
      <c r="AJ7839">
        <v>11.66</v>
      </c>
      <c r="AK7839">
        <v>-3.6075492796669099E-2</v>
      </c>
      <c r="AL7839">
        <v>0</v>
      </c>
    </row>
    <row r="7840" spans="36:38" x14ac:dyDescent="0.25">
      <c r="AJ7840">
        <v>11.38</v>
      </c>
      <c r="AK7840">
        <v>-3.6107924600759497E-2</v>
      </c>
      <c r="AL7840">
        <v>0</v>
      </c>
    </row>
    <row r="7841" spans="36:38" x14ac:dyDescent="0.25">
      <c r="AJ7841">
        <v>11.38</v>
      </c>
      <c r="AK7841">
        <v>-3.6107924600759497E-2</v>
      </c>
      <c r="AL7841">
        <v>0</v>
      </c>
    </row>
    <row r="7842" spans="36:38" x14ac:dyDescent="0.25">
      <c r="AJ7842">
        <v>10.955</v>
      </c>
      <c r="AK7842">
        <v>-3.61561107665994E-2</v>
      </c>
      <c r="AL7842">
        <v>0</v>
      </c>
    </row>
    <row r="7843" spans="36:38" x14ac:dyDescent="0.25">
      <c r="AJ7843">
        <v>10.53</v>
      </c>
      <c r="AK7843">
        <v>-3.6188590354406601E-2</v>
      </c>
      <c r="AL7843">
        <v>0</v>
      </c>
    </row>
    <row r="7844" spans="36:38" x14ac:dyDescent="0.25">
      <c r="AJ7844">
        <v>10.105</v>
      </c>
      <c r="AK7844">
        <v>-3.62045242293903E-2</v>
      </c>
      <c r="AL7844">
        <v>0</v>
      </c>
    </row>
    <row r="7845" spans="36:38" x14ac:dyDescent="0.25">
      <c r="AJ7845">
        <v>9.68</v>
      </c>
      <c r="AK7845">
        <v>-3.6212057945972598E-2</v>
      </c>
      <c r="AL7845">
        <v>0</v>
      </c>
    </row>
    <row r="7846" spans="36:38" x14ac:dyDescent="0.25">
      <c r="AJ7846">
        <v>9.68</v>
      </c>
      <c r="AK7846">
        <v>-3.6212057945972598E-2</v>
      </c>
      <c r="AL7846">
        <v>0</v>
      </c>
    </row>
    <row r="7847" spans="36:38" x14ac:dyDescent="0.25">
      <c r="AJ7847">
        <v>9.5299999999999994</v>
      </c>
      <c r="AK7847">
        <v>-3.6217405513322198E-2</v>
      </c>
      <c r="AL7847">
        <v>0</v>
      </c>
    </row>
    <row r="7848" spans="36:38" x14ac:dyDescent="0.25">
      <c r="AJ7848">
        <v>9.3800000000000008</v>
      </c>
      <c r="AK7848">
        <v>-3.6221180827186797E-2</v>
      </c>
      <c r="AL7848">
        <v>0</v>
      </c>
    </row>
    <row r="7849" spans="36:38" x14ac:dyDescent="0.25">
      <c r="AJ7849">
        <v>9.23</v>
      </c>
      <c r="AK7849">
        <v>-3.62230721660406E-2</v>
      </c>
      <c r="AL7849">
        <v>0</v>
      </c>
    </row>
    <row r="7850" spans="36:38" x14ac:dyDescent="0.25">
      <c r="AJ7850">
        <v>9.08</v>
      </c>
      <c r="AK7850">
        <v>-3.6222795008387897E-2</v>
      </c>
      <c r="AL7850">
        <v>0</v>
      </c>
    </row>
    <row r="7851" spans="36:38" x14ac:dyDescent="0.25">
      <c r="AJ7851">
        <v>9.08</v>
      </c>
      <c r="AK7851">
        <v>-3.6222795008387897E-2</v>
      </c>
      <c r="AL7851">
        <v>0</v>
      </c>
    </row>
    <row r="7852" spans="36:38" x14ac:dyDescent="0.25">
      <c r="AJ7852">
        <v>8.9177431906614792</v>
      </c>
      <c r="AK7852">
        <v>-3.6219749721013397E-2</v>
      </c>
      <c r="AL7852">
        <v>0</v>
      </c>
    </row>
    <row r="7853" spans="36:38" x14ac:dyDescent="0.25">
      <c r="AJ7853">
        <v>8.7554863813229602</v>
      </c>
      <c r="AK7853">
        <v>-3.6213537849061998E-2</v>
      </c>
      <c r="AL7853">
        <v>0</v>
      </c>
    </row>
    <row r="7854" spans="36:38" x14ac:dyDescent="0.25">
      <c r="AJ7854">
        <v>8.5932295719844394</v>
      </c>
      <c r="AK7854">
        <v>-3.6203920249901697E-2</v>
      </c>
      <c r="AL7854">
        <v>0</v>
      </c>
    </row>
    <row r="7855" spans="36:38" x14ac:dyDescent="0.25">
      <c r="AJ7855">
        <v>8.4309727626459097</v>
      </c>
      <c r="AK7855">
        <v>-3.6190758049100102E-2</v>
      </c>
      <c r="AL7855">
        <v>0</v>
      </c>
    </row>
    <row r="7856" spans="36:38" x14ac:dyDescent="0.25">
      <c r="AJ7856">
        <v>8.4309727626459097</v>
      </c>
      <c r="AK7856">
        <v>-3.6190758049100102E-2</v>
      </c>
      <c r="AL7856">
        <v>0</v>
      </c>
    </row>
    <row r="7857" spans="36:38" x14ac:dyDescent="0.25">
      <c r="AJ7857">
        <v>7.89822957198444</v>
      </c>
      <c r="AK7857">
        <v>-3.6118156792140303E-2</v>
      </c>
      <c r="AL7857">
        <v>0</v>
      </c>
    </row>
    <row r="7858" spans="36:38" x14ac:dyDescent="0.25">
      <c r="AJ7858">
        <v>7.3654863813229596</v>
      </c>
      <c r="AK7858">
        <v>-3.5998420907624E-2</v>
      </c>
      <c r="AL7858">
        <v>0</v>
      </c>
    </row>
    <row r="7859" spans="36:38" x14ac:dyDescent="0.25">
      <c r="AJ7859">
        <v>6.8327431906614802</v>
      </c>
      <c r="AK7859">
        <v>-3.5836023597694201E-2</v>
      </c>
      <c r="AL7859">
        <v>0</v>
      </c>
    </row>
    <row r="7860" spans="36:38" x14ac:dyDescent="0.25">
      <c r="AJ7860">
        <v>6.3</v>
      </c>
      <c r="AK7860">
        <v>-3.5645720559429099E-2</v>
      </c>
      <c r="AL7860">
        <v>0</v>
      </c>
    </row>
    <row r="7861" spans="36:38" x14ac:dyDescent="0.25">
      <c r="AJ7861">
        <v>6.3</v>
      </c>
      <c r="AK7861">
        <v>-3.5645720559429099E-2</v>
      </c>
      <c r="AL7861">
        <v>0</v>
      </c>
    </row>
    <row r="7862" spans="36:38" x14ac:dyDescent="0.25">
      <c r="AJ7862">
        <v>5.8075000000000001</v>
      </c>
      <c r="AK7862">
        <v>-3.5619798376072299E-2</v>
      </c>
      <c r="AL7862">
        <v>0</v>
      </c>
    </row>
    <row r="7863" spans="36:38" x14ac:dyDescent="0.25">
      <c r="AJ7863">
        <v>5.3150000000000004</v>
      </c>
      <c r="AK7863">
        <v>-3.5569016310850202E-2</v>
      </c>
      <c r="AL7863">
        <v>0</v>
      </c>
    </row>
    <row r="7864" spans="36:38" x14ac:dyDescent="0.25">
      <c r="AJ7864">
        <v>4.8224999999999998</v>
      </c>
      <c r="AK7864">
        <v>-3.5512716526273802E-2</v>
      </c>
      <c r="AL7864">
        <v>0</v>
      </c>
    </row>
    <row r="7865" spans="36:38" x14ac:dyDescent="0.25">
      <c r="AJ7865">
        <v>4.33</v>
      </c>
      <c r="AK7865">
        <v>-3.5468279368832199E-2</v>
      </c>
      <c r="AL7865">
        <v>0</v>
      </c>
    </row>
    <row r="7866" spans="36:38" x14ac:dyDescent="0.25">
      <c r="AJ7866">
        <v>4.33</v>
      </c>
      <c r="AK7866">
        <v>-3.5468279368832199E-2</v>
      </c>
      <c r="AL7866">
        <v>0</v>
      </c>
    </row>
    <row r="7867" spans="36:38" x14ac:dyDescent="0.25">
      <c r="AJ7867">
        <v>4.08</v>
      </c>
      <c r="AK7867">
        <v>-3.5458417117980298E-2</v>
      </c>
      <c r="AL7867">
        <v>0</v>
      </c>
    </row>
    <row r="7868" spans="36:38" x14ac:dyDescent="0.25">
      <c r="AJ7868">
        <v>3.83</v>
      </c>
      <c r="AK7868">
        <v>-3.5458829992639197E-2</v>
      </c>
      <c r="AL7868">
        <v>0</v>
      </c>
    </row>
    <row r="7869" spans="36:38" x14ac:dyDescent="0.25">
      <c r="AJ7869">
        <v>3.58</v>
      </c>
      <c r="AK7869">
        <v>-3.5476668055072803E-2</v>
      </c>
      <c r="AL7869">
        <v>0</v>
      </c>
    </row>
    <row r="7870" spans="36:38" x14ac:dyDescent="0.25">
      <c r="AJ7870">
        <v>3.33</v>
      </c>
      <c r="AK7870">
        <v>-3.5520791224948001E-2</v>
      </c>
      <c r="AL7870">
        <v>0</v>
      </c>
    </row>
    <row r="7871" spans="36:38" x14ac:dyDescent="0.25">
      <c r="AJ7871">
        <v>3.33</v>
      </c>
      <c r="AK7871">
        <v>-3.5520791224948001E-2</v>
      </c>
      <c r="AL7871">
        <v>0</v>
      </c>
    </row>
    <row r="7872" spans="36:38" x14ac:dyDescent="0.25">
      <c r="AJ7872">
        <v>3.18</v>
      </c>
      <c r="AK7872">
        <v>-3.5564544841496099E-2</v>
      </c>
      <c r="AL7872">
        <v>0</v>
      </c>
    </row>
    <row r="7873" spans="36:38" x14ac:dyDescent="0.25">
      <c r="AJ7873">
        <v>3.03</v>
      </c>
      <c r="AK7873">
        <v>-3.5613291176927901E-2</v>
      </c>
      <c r="AL7873">
        <v>0</v>
      </c>
    </row>
    <row r="7874" spans="36:38" x14ac:dyDescent="0.25">
      <c r="AJ7874">
        <v>2.88</v>
      </c>
      <c r="AK7874">
        <v>-3.56662972891819E-2</v>
      </c>
      <c r="AL7874">
        <v>0</v>
      </c>
    </row>
    <row r="7875" spans="36:38" x14ac:dyDescent="0.25">
      <c r="AJ7875">
        <v>2.73</v>
      </c>
      <c r="AK7875">
        <v>-3.5722940631613201E-2</v>
      </c>
      <c r="AL7875">
        <v>0</v>
      </c>
    </row>
    <row r="7876" spans="36:38" x14ac:dyDescent="0.25">
      <c r="AJ7876">
        <v>2.73</v>
      </c>
      <c r="AK7876">
        <v>-3.5722940631613201E-2</v>
      </c>
      <c r="AL7876">
        <v>0</v>
      </c>
    </row>
    <row r="7877" spans="36:38" x14ac:dyDescent="0.25">
      <c r="AJ7877">
        <v>2.3725000000000001</v>
      </c>
      <c r="AK7877">
        <v>-3.5868060054823098E-2</v>
      </c>
      <c r="AL7877">
        <v>0</v>
      </c>
    </row>
    <row r="7878" spans="36:38" x14ac:dyDescent="0.25">
      <c r="AJ7878">
        <v>2.0150000000000001</v>
      </c>
      <c r="AK7878">
        <v>-3.6020948239741599E-2</v>
      </c>
      <c r="AL7878">
        <v>0</v>
      </c>
    </row>
    <row r="7879" spans="36:38" x14ac:dyDescent="0.25">
      <c r="AJ7879">
        <v>1.6575</v>
      </c>
      <c r="AK7879">
        <v>-3.6176292921493297E-2</v>
      </c>
      <c r="AL7879">
        <v>0</v>
      </c>
    </row>
    <row r="7880" spans="36:38" x14ac:dyDescent="0.25">
      <c r="AJ7880">
        <v>1.3</v>
      </c>
      <c r="AK7880">
        <v>-3.6332088286690101E-2</v>
      </c>
      <c r="AL7880">
        <v>0</v>
      </c>
    </row>
    <row r="7881" spans="36:38" x14ac:dyDescent="0.25">
      <c r="AJ7881">
        <v>1.3</v>
      </c>
      <c r="AK7881">
        <v>-3.6332088286690101E-2</v>
      </c>
      <c r="AL7881">
        <v>0</v>
      </c>
    </row>
    <row r="7882" spans="36:38" x14ac:dyDescent="0.25">
      <c r="AJ7882">
        <v>0.73983272926578403</v>
      </c>
      <c r="AK7882">
        <v>-3.6659910119575201E-2</v>
      </c>
      <c r="AL7882">
        <v>0</v>
      </c>
    </row>
    <row r="7883" spans="36:38" x14ac:dyDescent="0.25">
      <c r="AJ7883">
        <v>0.17966545853156901</v>
      </c>
      <c r="AK7883">
        <v>-3.6945787295069497E-2</v>
      </c>
      <c r="AL7883">
        <v>0</v>
      </c>
    </row>
    <row r="7884" spans="36:38" x14ac:dyDescent="0.25">
      <c r="AJ7884">
        <v>-0.38050181220264701</v>
      </c>
      <c r="AK7884">
        <v>-3.7187705575447198E-2</v>
      </c>
      <c r="AL7884">
        <v>0</v>
      </c>
    </row>
    <row r="7885" spans="36:38" x14ac:dyDescent="0.25">
      <c r="AJ7885">
        <v>-0.94066908293686302</v>
      </c>
      <c r="AK7885">
        <v>-3.7385631194897899E-2</v>
      </c>
      <c r="AL7885">
        <v>0</v>
      </c>
    </row>
    <row r="7886" spans="36:38" x14ac:dyDescent="0.25">
      <c r="AJ7886">
        <v>-0.94066908293686302</v>
      </c>
      <c r="AK7886">
        <v>-3.7385631194897899E-2</v>
      </c>
      <c r="AL7886">
        <v>0</v>
      </c>
    </row>
    <row r="7887" spans="36:38" x14ac:dyDescent="0.25">
      <c r="AJ7887">
        <v>-1.1555018122026499</v>
      </c>
      <c r="AK7887">
        <v>-3.7451308908705003E-2</v>
      </c>
      <c r="AL7887">
        <v>0</v>
      </c>
    </row>
    <row r="7888" spans="36:38" x14ac:dyDescent="0.25">
      <c r="AJ7888">
        <v>-1.37033454146843</v>
      </c>
      <c r="AK7888">
        <v>-3.7511304077954E-2</v>
      </c>
      <c r="AL7888">
        <v>0</v>
      </c>
    </row>
    <row r="7889" spans="36:38" x14ac:dyDescent="0.25">
      <c r="AJ7889">
        <v>-1.5851672707342199</v>
      </c>
      <c r="AK7889">
        <v>-3.75664706122327E-2</v>
      </c>
      <c r="AL7889">
        <v>0</v>
      </c>
    </row>
    <row r="7890" spans="36:38" x14ac:dyDescent="0.25">
      <c r="AJ7890">
        <v>-1.8</v>
      </c>
      <c r="AK7890">
        <v>-3.7617916163949897E-2</v>
      </c>
      <c r="AL7890">
        <v>0</v>
      </c>
    </row>
    <row r="7891" spans="36:38" x14ac:dyDescent="0.25">
      <c r="AJ7891">
        <v>-1.8</v>
      </c>
      <c r="AK7891">
        <v>-3.7617916163949897E-2</v>
      </c>
      <c r="AL7891">
        <v>0</v>
      </c>
    </row>
    <row r="7892" spans="36:38" x14ac:dyDescent="0.25">
      <c r="AJ7892">
        <v>-1.8425</v>
      </c>
      <c r="AK7892">
        <v>-3.7633945322197097E-2</v>
      </c>
      <c r="AL7892">
        <v>0</v>
      </c>
    </row>
    <row r="7893" spans="36:38" x14ac:dyDescent="0.25">
      <c r="AJ7893">
        <v>-1.885</v>
      </c>
      <c r="AK7893">
        <v>-3.76505601125839E-2</v>
      </c>
      <c r="AL7893">
        <v>0</v>
      </c>
    </row>
    <row r="7894" spans="36:38" x14ac:dyDescent="0.25">
      <c r="AJ7894">
        <v>-1.9275</v>
      </c>
      <c r="AK7894">
        <v>-3.7667478433649398E-2</v>
      </c>
      <c r="AL7894">
        <v>0</v>
      </c>
    </row>
    <row r="7895" spans="36:38" x14ac:dyDescent="0.25">
      <c r="AJ7895">
        <v>-1.97</v>
      </c>
      <c r="AK7895">
        <v>-3.7684519196965298E-2</v>
      </c>
      <c r="AL7895">
        <v>0</v>
      </c>
    </row>
    <row r="7896" spans="36:38" x14ac:dyDescent="0.25">
      <c r="AJ7896">
        <v>-1.97</v>
      </c>
      <c r="AK7896">
        <v>-3.7684519196965298E-2</v>
      </c>
      <c r="AL7896">
        <v>0</v>
      </c>
    </row>
    <row r="7897" spans="36:38" x14ac:dyDescent="0.25">
      <c r="AJ7897">
        <v>-2.27</v>
      </c>
      <c r="AK7897">
        <v>-3.7781970071401799E-2</v>
      </c>
      <c r="AL7897">
        <v>0</v>
      </c>
    </row>
    <row r="7898" spans="36:38" x14ac:dyDescent="0.25">
      <c r="AJ7898">
        <v>-2.57</v>
      </c>
      <c r="AK7898">
        <v>-3.7858455874633198E-2</v>
      </c>
      <c r="AL7898">
        <v>0</v>
      </c>
    </row>
    <row r="7899" spans="36:38" x14ac:dyDescent="0.25">
      <c r="AJ7899">
        <v>-2.87</v>
      </c>
      <c r="AK7899">
        <v>-3.7980633586841901E-2</v>
      </c>
      <c r="AL7899">
        <v>0</v>
      </c>
    </row>
    <row r="7900" spans="36:38" x14ac:dyDescent="0.25">
      <c r="AJ7900">
        <v>-3.17</v>
      </c>
      <c r="AK7900">
        <v>-3.8221796240372002E-2</v>
      </c>
      <c r="AL7900">
        <v>0</v>
      </c>
    </row>
    <row r="7901" spans="36:38" x14ac:dyDescent="0.25">
      <c r="AJ7901">
        <v>-3.17</v>
      </c>
      <c r="AK7901">
        <v>-3.8221796240372002E-2</v>
      </c>
      <c r="AL7901">
        <v>0</v>
      </c>
    </row>
    <row r="7902" spans="36:38" x14ac:dyDescent="0.25">
      <c r="AJ7902">
        <v>-3.32</v>
      </c>
      <c r="AK7902">
        <v>-3.8402257868641099E-2</v>
      </c>
      <c r="AL7902">
        <v>0</v>
      </c>
    </row>
    <row r="7903" spans="36:38" x14ac:dyDescent="0.25">
      <c r="AJ7903">
        <v>-3.47</v>
      </c>
      <c r="AK7903">
        <v>-3.8599811446743598E-2</v>
      </c>
      <c r="AL7903">
        <v>0</v>
      </c>
    </row>
    <row r="7904" spans="36:38" x14ac:dyDescent="0.25">
      <c r="AJ7904">
        <v>-3.62</v>
      </c>
      <c r="AK7904">
        <v>-3.8812833522330198E-2</v>
      </c>
      <c r="AL7904">
        <v>0</v>
      </c>
    </row>
    <row r="7905" spans="36:38" x14ac:dyDescent="0.25">
      <c r="AJ7905">
        <v>-3.77</v>
      </c>
      <c r="AK7905">
        <v>-3.9039763911096301E-2</v>
      </c>
      <c r="AL7905">
        <v>0</v>
      </c>
    </row>
    <row r="7906" spans="36:38" x14ac:dyDescent="0.25">
      <c r="AJ7906">
        <v>-3.77</v>
      </c>
      <c r="AK7906">
        <v>-3.9039763911096301E-2</v>
      </c>
      <c r="AL7906">
        <v>0</v>
      </c>
    </row>
    <row r="7907" spans="36:38" x14ac:dyDescent="0.25">
      <c r="AJ7907">
        <v>-3.96636673510559</v>
      </c>
      <c r="AK7907">
        <v>-3.9355387148211102E-2</v>
      </c>
      <c r="AL7907">
        <v>0</v>
      </c>
    </row>
    <row r="7908" spans="36:38" x14ac:dyDescent="0.25">
      <c r="AJ7908">
        <v>-4.1627334702111902</v>
      </c>
      <c r="AK7908">
        <v>-3.9689117864436102E-2</v>
      </c>
      <c r="AL7908">
        <v>0</v>
      </c>
    </row>
    <row r="7909" spans="36:38" x14ac:dyDescent="0.25">
      <c r="AJ7909">
        <v>-4.35910020531679</v>
      </c>
      <c r="AK7909">
        <v>-4.0037967823361303E-2</v>
      </c>
      <c r="AL7909">
        <v>0</v>
      </c>
    </row>
    <row r="7910" spans="36:38" x14ac:dyDescent="0.25">
      <c r="AJ7910">
        <v>-4.55546694042238</v>
      </c>
      <c r="AK7910">
        <v>-4.0399117856071698E-2</v>
      </c>
      <c r="AL7910">
        <v>0</v>
      </c>
    </row>
    <row r="7911" spans="36:38" x14ac:dyDescent="0.25">
      <c r="AJ7911">
        <v>-4.55546694042238</v>
      </c>
      <c r="AK7911">
        <v>-4.0399117856071698E-2</v>
      </c>
      <c r="AL7911">
        <v>0</v>
      </c>
    </row>
    <row r="7912" spans="36:38" x14ac:dyDescent="0.25">
      <c r="AJ7912">
        <v>-4.7882854488629398</v>
      </c>
      <c r="AK7912">
        <v>-4.08395977222182E-2</v>
      </c>
      <c r="AL7912">
        <v>0</v>
      </c>
    </row>
    <row r="7913" spans="36:38" x14ac:dyDescent="0.25">
      <c r="AJ7913">
        <v>-5.0211039573034899</v>
      </c>
      <c r="AK7913">
        <v>-4.1289488064151399E-2</v>
      </c>
      <c r="AL7913">
        <v>0</v>
      </c>
    </row>
    <row r="7914" spans="36:38" x14ac:dyDescent="0.25">
      <c r="AJ7914">
        <v>-5.2539224657440498</v>
      </c>
      <c r="AK7914">
        <v>-4.1744877069669999E-2</v>
      </c>
      <c r="AL7914">
        <v>0</v>
      </c>
    </row>
    <row r="7915" spans="36:38" x14ac:dyDescent="0.25">
      <c r="AJ7915">
        <v>-5.4867409741845998</v>
      </c>
      <c r="AK7915">
        <v>-4.2202077798875803E-2</v>
      </c>
      <c r="AL7915">
        <v>0</v>
      </c>
    </row>
    <row r="7916" spans="36:38" x14ac:dyDescent="0.25">
      <c r="AJ7916">
        <v>-5.4867409741845998</v>
      </c>
      <c r="AK7916">
        <v>-4.2202077798875803E-2</v>
      </c>
      <c r="AL7916">
        <v>0</v>
      </c>
    </row>
    <row r="7917" spans="36:38" x14ac:dyDescent="0.25">
      <c r="AJ7917">
        <v>-5.76277783879579</v>
      </c>
      <c r="AK7917">
        <v>-4.2741751183679601E-2</v>
      </c>
      <c r="AL7917">
        <v>0</v>
      </c>
    </row>
    <row r="7918" spans="36:38" x14ac:dyDescent="0.25">
      <c r="AJ7918">
        <v>-6.0388147034069801</v>
      </c>
      <c r="AK7918">
        <v>-4.3273745865037398E-2</v>
      </c>
      <c r="AL7918">
        <v>0</v>
      </c>
    </row>
    <row r="7919" spans="36:38" x14ac:dyDescent="0.25">
      <c r="AJ7919">
        <v>-6.31485156801818</v>
      </c>
      <c r="AK7919">
        <v>-4.3793090549180499E-2</v>
      </c>
      <c r="AL7919">
        <v>0</v>
      </c>
    </row>
    <row r="7920" spans="36:38" x14ac:dyDescent="0.25">
      <c r="AJ7920">
        <v>-6.5908884326293702</v>
      </c>
      <c r="AK7920">
        <v>-4.4295251644477202E-2</v>
      </c>
      <c r="AL7920">
        <v>0</v>
      </c>
    </row>
    <row r="7921" spans="36:38" x14ac:dyDescent="0.25">
      <c r="AJ7921">
        <v>-6.5908884326293702</v>
      </c>
      <c r="AK7921">
        <v>-4.4295251644477202E-2</v>
      </c>
      <c r="AL7921">
        <v>0</v>
      </c>
    </row>
    <row r="7922" spans="36:38" x14ac:dyDescent="0.25">
      <c r="AJ7922">
        <v>-6.9181663244720299</v>
      </c>
      <c r="AK7922">
        <v>-4.4862714096968299E-2</v>
      </c>
      <c r="AL7922">
        <v>0</v>
      </c>
    </row>
    <row r="7923" spans="36:38" x14ac:dyDescent="0.25">
      <c r="AJ7923">
        <v>-7.2454442163146799</v>
      </c>
      <c r="AK7923">
        <v>-4.5394082398542E-2</v>
      </c>
      <c r="AL7923">
        <v>0</v>
      </c>
    </row>
    <row r="7924" spans="36:38" x14ac:dyDescent="0.25">
      <c r="AJ7924">
        <v>-7.5727221081573397</v>
      </c>
      <c r="AK7924">
        <v>-4.5884068554592997E-2</v>
      </c>
      <c r="AL7924">
        <v>0</v>
      </c>
    </row>
    <row r="7925" spans="36:38" x14ac:dyDescent="0.25">
      <c r="AJ7925">
        <v>-7.9</v>
      </c>
      <c r="AK7925">
        <v>-4.63282853768376E-2</v>
      </c>
      <c r="AL7925">
        <v>0</v>
      </c>
    </row>
    <row r="7926" spans="36:38" x14ac:dyDescent="0.25">
      <c r="AJ7926">
        <v>-7.9</v>
      </c>
      <c r="AK7926">
        <v>-4.63282853768376E-2</v>
      </c>
      <c r="AL7926">
        <v>0</v>
      </c>
    </row>
    <row r="7927" spans="36:38" x14ac:dyDescent="0.25">
      <c r="AJ7927">
        <v>-8.15</v>
      </c>
      <c r="AK7927">
        <v>-4.6634582914702301E-2</v>
      </c>
      <c r="AL7927">
        <v>0</v>
      </c>
    </row>
    <row r="7928" spans="36:38" x14ac:dyDescent="0.25">
      <c r="AJ7928">
        <v>-8.4</v>
      </c>
      <c r="AK7928">
        <v>-4.6910916215239802E-2</v>
      </c>
      <c r="AL7928">
        <v>0</v>
      </c>
    </row>
    <row r="7929" spans="36:38" x14ac:dyDescent="0.25">
      <c r="AJ7929">
        <v>-8.65</v>
      </c>
      <c r="AK7929">
        <v>-4.7156382253896401E-2</v>
      </c>
      <c r="AL7929">
        <v>0</v>
      </c>
    </row>
    <row r="7930" spans="36:38" x14ac:dyDescent="0.25">
      <c r="AJ7930">
        <v>-8.9</v>
      </c>
      <c r="AK7930">
        <v>-4.7370387719321998E-2</v>
      </c>
      <c r="AL7930">
        <v>0</v>
      </c>
    </row>
    <row r="7931" spans="36:38" x14ac:dyDescent="0.25">
      <c r="AJ7931">
        <v>-8.9</v>
      </c>
      <c r="AK7931">
        <v>-4.7370387719321998E-2</v>
      </c>
      <c r="AL7931">
        <v>0</v>
      </c>
    </row>
    <row r="7932" spans="36:38" x14ac:dyDescent="0.25">
      <c r="AJ7932">
        <v>-9.5175000000000001</v>
      </c>
      <c r="AK7932">
        <v>-4.7763113167831099E-2</v>
      </c>
      <c r="AL7932">
        <v>0</v>
      </c>
    </row>
    <row r="7933" spans="36:38" x14ac:dyDescent="0.25">
      <c r="AJ7933">
        <v>-10.135</v>
      </c>
      <c r="AK7933">
        <v>-4.7967049809447701E-2</v>
      </c>
      <c r="AL7933">
        <v>0</v>
      </c>
    </row>
    <row r="7934" spans="36:38" x14ac:dyDescent="0.25">
      <c r="AJ7934">
        <v>-10.7525</v>
      </c>
      <c r="AK7934">
        <v>-4.7998182573103801E-2</v>
      </c>
      <c r="AL7934">
        <v>0</v>
      </c>
    </row>
    <row r="7935" spans="36:38" x14ac:dyDescent="0.25">
      <c r="AJ7935">
        <v>-11.37</v>
      </c>
      <c r="AK7935">
        <v>-4.7884890393139902E-2</v>
      </c>
      <c r="AL7935">
        <v>0</v>
      </c>
    </row>
    <row r="7936" spans="36:38" x14ac:dyDescent="0.25">
      <c r="AJ7936">
        <v>-11.37</v>
      </c>
      <c r="AK7936">
        <v>-4.7884890393139902E-2</v>
      </c>
      <c r="AL7936">
        <v>0</v>
      </c>
    </row>
    <row r="7937" spans="36:38" x14ac:dyDescent="0.25">
      <c r="AJ7937">
        <v>-11.87</v>
      </c>
      <c r="AK7937">
        <v>-4.7758038402347998E-2</v>
      </c>
      <c r="AL7937">
        <v>0</v>
      </c>
    </row>
    <row r="7938" spans="36:38" x14ac:dyDescent="0.25">
      <c r="AJ7938">
        <v>-12.37</v>
      </c>
      <c r="AK7938">
        <v>-4.7563379648026198E-2</v>
      </c>
      <c r="AL7938">
        <v>0</v>
      </c>
    </row>
    <row r="7939" spans="36:38" x14ac:dyDescent="0.25">
      <c r="AJ7939">
        <v>-12.87</v>
      </c>
      <c r="AK7939">
        <v>-4.72395928766908E-2</v>
      </c>
      <c r="AL7939">
        <v>0</v>
      </c>
    </row>
    <row r="7940" spans="36:38" x14ac:dyDescent="0.25">
      <c r="AJ7940">
        <v>-13.37</v>
      </c>
      <c r="AK7940">
        <v>-4.6745641113080702E-2</v>
      </c>
      <c r="AL7940">
        <v>0</v>
      </c>
    </row>
    <row r="7941" spans="36:38" x14ac:dyDescent="0.25">
      <c r="AJ7941">
        <v>-13.37</v>
      </c>
      <c r="AK7941">
        <v>-4.6745641113080702E-2</v>
      </c>
      <c r="AL7941">
        <v>0</v>
      </c>
    </row>
    <row r="7942" spans="36:38" x14ac:dyDescent="0.25">
      <c r="AJ7942">
        <v>-13.395</v>
      </c>
      <c r="AK7942">
        <v>-4.6716579378886902E-2</v>
      </c>
      <c r="AL7942">
        <v>0</v>
      </c>
    </row>
    <row r="7943" spans="36:38" x14ac:dyDescent="0.25">
      <c r="AJ7943">
        <v>-13.42</v>
      </c>
      <c r="AK7943">
        <v>-4.6687099036394897E-2</v>
      </c>
      <c r="AL7943">
        <v>0</v>
      </c>
    </row>
    <row r="7944" spans="36:38" x14ac:dyDescent="0.25">
      <c r="AJ7944">
        <v>-13.445</v>
      </c>
      <c r="AK7944">
        <v>-4.6657199399509103E-2</v>
      </c>
      <c r="AL7944">
        <v>0</v>
      </c>
    </row>
    <row r="7945" spans="36:38" x14ac:dyDescent="0.25">
      <c r="AJ7945">
        <v>-13.47</v>
      </c>
      <c r="AK7945">
        <v>-4.6626879827120098E-2</v>
      </c>
      <c r="AL7945">
        <v>0</v>
      </c>
    </row>
    <row r="7946" spans="36:38" x14ac:dyDescent="0.25">
      <c r="AJ7946">
        <v>-13.47</v>
      </c>
      <c r="AK7946">
        <v>-4.6626879827120098E-2</v>
      </c>
      <c r="AL7946">
        <v>0</v>
      </c>
    </row>
    <row r="7947" spans="36:38" x14ac:dyDescent="0.25">
      <c r="AJ7947">
        <v>-13.602499999999999</v>
      </c>
      <c r="AK7947">
        <v>-4.6459152329307897E-2</v>
      </c>
      <c r="AL7947">
        <v>0</v>
      </c>
    </row>
    <row r="7948" spans="36:38" x14ac:dyDescent="0.25">
      <c r="AJ7948">
        <v>-13.734999999999999</v>
      </c>
      <c r="AK7948">
        <v>-4.62795400944159E-2</v>
      </c>
      <c r="AL7948">
        <v>0</v>
      </c>
    </row>
    <row r="7949" spans="36:38" x14ac:dyDescent="0.25">
      <c r="AJ7949">
        <v>-13.8675</v>
      </c>
      <c r="AK7949">
        <v>-4.6087994934145199E-2</v>
      </c>
      <c r="AL7949">
        <v>0</v>
      </c>
    </row>
    <row r="7950" spans="36:38" x14ac:dyDescent="0.25">
      <c r="AJ7950">
        <v>-14</v>
      </c>
      <c r="AK7950">
        <v>-4.5884498024905102E-2</v>
      </c>
      <c r="AL7950">
        <v>0</v>
      </c>
    </row>
    <row r="7951" spans="36:38" x14ac:dyDescent="0.25">
      <c r="AJ7951">
        <v>-14</v>
      </c>
      <c r="AK7951">
        <v>-4.5884498024905102E-2</v>
      </c>
      <c r="AL7951">
        <v>0</v>
      </c>
    </row>
    <row r="7952" spans="36:38" x14ac:dyDescent="0.25">
      <c r="AJ7952">
        <v>-14.2054189176643</v>
      </c>
      <c r="AK7952">
        <v>-4.5545619494120997E-2</v>
      </c>
      <c r="AL7952">
        <v>0</v>
      </c>
    </row>
    <row r="7953" spans="36:38" x14ac:dyDescent="0.25">
      <c r="AJ7953">
        <v>-14.4108378353285</v>
      </c>
      <c r="AK7953">
        <v>-4.5178605275860401E-2</v>
      </c>
      <c r="AL7953">
        <v>0</v>
      </c>
    </row>
    <row r="7954" spans="36:38" x14ac:dyDescent="0.25">
      <c r="AJ7954">
        <v>-14.6162567529928</v>
      </c>
      <c r="AK7954">
        <v>-4.4783695620537897E-2</v>
      </c>
      <c r="AL7954">
        <v>0</v>
      </c>
    </row>
    <row r="7955" spans="36:38" x14ac:dyDescent="0.25">
      <c r="AJ7955">
        <v>-14.8216756706571</v>
      </c>
      <c r="AK7955">
        <v>-4.4361145880881199E-2</v>
      </c>
      <c r="AL7955">
        <v>0</v>
      </c>
    </row>
    <row r="7956" spans="36:38" x14ac:dyDescent="0.25">
      <c r="AJ7956">
        <v>-14.8216756706571</v>
      </c>
      <c r="AK7956">
        <v>-4.4361145880881199E-2</v>
      </c>
      <c r="AL7956">
        <v>0</v>
      </c>
    </row>
    <row r="7957" spans="36:38" x14ac:dyDescent="0.25">
      <c r="AJ7957">
        <v>-15.0299546678258</v>
      </c>
      <c r="AK7957">
        <v>-4.3905088880244102E-2</v>
      </c>
      <c r="AL7957">
        <v>0</v>
      </c>
    </row>
    <row r="7958" spans="36:38" x14ac:dyDescent="0.25">
      <c r="AJ7958">
        <v>-15.2382336649945</v>
      </c>
      <c r="AK7958">
        <v>-4.3421796514459203E-2</v>
      </c>
      <c r="AL7958">
        <v>0</v>
      </c>
    </row>
    <row r="7959" spans="36:38" x14ac:dyDescent="0.25">
      <c r="AJ7959">
        <v>-15.4465126621633</v>
      </c>
      <c r="AK7959">
        <v>-4.2912060227650199E-2</v>
      </c>
      <c r="AL7959">
        <v>0</v>
      </c>
    </row>
    <row r="7960" spans="36:38" x14ac:dyDescent="0.25">
      <c r="AJ7960">
        <v>-15.654791659332</v>
      </c>
      <c r="AK7960">
        <v>-4.2376749483428899E-2</v>
      </c>
      <c r="AL7960">
        <v>0</v>
      </c>
    </row>
    <row r="7961" spans="36:38" x14ac:dyDescent="0.25">
      <c r="AJ7961">
        <v>-15.654791659332</v>
      </c>
      <c r="AK7961">
        <v>-4.2376749483428899E-2</v>
      </c>
      <c r="AL7961">
        <v>0</v>
      </c>
    </row>
    <row r="7962" spans="36:38" x14ac:dyDescent="0.25">
      <c r="AJ7962">
        <v>-15.8659705573364</v>
      </c>
      <c r="AK7962">
        <v>-4.1808843874316298E-2</v>
      </c>
      <c r="AL7962">
        <v>0</v>
      </c>
    </row>
    <row r="7963" spans="36:38" x14ac:dyDescent="0.25">
      <c r="AJ7963">
        <v>-16.077149455340901</v>
      </c>
      <c r="AK7963">
        <v>-4.1216685640138001E-2</v>
      </c>
      <c r="AL7963">
        <v>0</v>
      </c>
    </row>
    <row r="7964" spans="36:38" x14ac:dyDescent="0.25">
      <c r="AJ7964">
        <v>-16.2883283533453</v>
      </c>
      <c r="AK7964">
        <v>-4.0601419845503701E-2</v>
      </c>
      <c r="AL7964">
        <v>0</v>
      </c>
    </row>
    <row r="7965" spans="36:38" x14ac:dyDescent="0.25">
      <c r="AJ7965">
        <v>-16.499507251349801</v>
      </c>
      <c r="AK7965">
        <v>-3.99642782511265E-2</v>
      </c>
      <c r="AL7965">
        <v>0</v>
      </c>
    </row>
    <row r="7966" spans="36:38" x14ac:dyDescent="0.25">
      <c r="AJ7966">
        <v>-16.499507251349801</v>
      </c>
      <c r="AK7966">
        <v>-3.99642782511265E-2</v>
      </c>
      <c r="AL7966">
        <v>0</v>
      </c>
    </row>
    <row r="7967" spans="36:38" x14ac:dyDescent="0.25">
      <c r="AJ7967">
        <v>-16.713626425959799</v>
      </c>
      <c r="AK7967">
        <v>-3.9297273530803201E-2</v>
      </c>
      <c r="AL7967">
        <v>0</v>
      </c>
    </row>
    <row r="7968" spans="36:38" x14ac:dyDescent="0.25">
      <c r="AJ7968">
        <v>-16.9277456005698</v>
      </c>
      <c r="AK7968">
        <v>-3.8610504282909602E-2</v>
      </c>
      <c r="AL7968">
        <v>0</v>
      </c>
    </row>
    <row r="7969" spans="36:38" x14ac:dyDescent="0.25">
      <c r="AJ7969">
        <v>-17.141864775179901</v>
      </c>
      <c r="AK7969">
        <v>-3.7905395941321501E-2</v>
      </c>
      <c r="AL7969">
        <v>0</v>
      </c>
    </row>
    <row r="7970" spans="36:38" x14ac:dyDescent="0.25">
      <c r="AJ7970">
        <v>-17.355983949789898</v>
      </c>
      <c r="AK7970">
        <v>-3.7183417959426403E-2</v>
      </c>
      <c r="AL7970">
        <v>0</v>
      </c>
    </row>
    <row r="7971" spans="36:38" x14ac:dyDescent="0.25">
      <c r="AJ7971">
        <v>-17.355983949789898</v>
      </c>
      <c r="AK7971">
        <v>-3.7183417959426403E-2</v>
      </c>
      <c r="AL7971">
        <v>0</v>
      </c>
    </row>
    <row r="7972" spans="36:38" x14ac:dyDescent="0.25">
      <c r="AJ7972">
        <v>-17.573084338933501</v>
      </c>
      <c r="AK7972">
        <v>-3.6435799172477502E-2</v>
      </c>
      <c r="AL7972">
        <v>0</v>
      </c>
    </row>
    <row r="7973" spans="36:38" x14ac:dyDescent="0.25">
      <c r="AJ7973">
        <v>-17.7901847280772</v>
      </c>
      <c r="AK7973">
        <v>-3.5674207285857601E-2</v>
      </c>
      <c r="AL7973">
        <v>0</v>
      </c>
    </row>
    <row r="7974" spans="36:38" x14ac:dyDescent="0.25">
      <c r="AJ7974">
        <v>-18.0072851172208</v>
      </c>
      <c r="AK7974">
        <v>-3.4900698072746802E-2</v>
      </c>
      <c r="AL7974">
        <v>0</v>
      </c>
    </row>
    <row r="7975" spans="36:38" x14ac:dyDescent="0.25">
      <c r="AJ7975">
        <v>-18.224385506364399</v>
      </c>
      <c r="AK7975">
        <v>-3.4117351568333898E-2</v>
      </c>
      <c r="AL7975">
        <v>0</v>
      </c>
    </row>
    <row r="7976" spans="36:38" x14ac:dyDescent="0.25">
      <c r="AJ7976">
        <v>-18.224385506364399</v>
      </c>
      <c r="AK7976">
        <v>-3.4117351568333898E-2</v>
      </c>
      <c r="AL7976">
        <v>0</v>
      </c>
    </row>
    <row r="7977" spans="36:38" x14ac:dyDescent="0.25">
      <c r="AJ7977">
        <v>-18.4445086179547</v>
      </c>
      <c r="AK7977">
        <v>-3.3315150223264298E-2</v>
      </c>
      <c r="AL7977">
        <v>0</v>
      </c>
    </row>
    <row r="7978" spans="36:38" x14ac:dyDescent="0.25">
      <c r="AJ7978">
        <v>-18.664631729545</v>
      </c>
      <c r="AK7978">
        <v>-3.2506974908610098E-2</v>
      </c>
      <c r="AL7978">
        <v>0</v>
      </c>
    </row>
    <row r="7979" spans="36:38" x14ac:dyDescent="0.25">
      <c r="AJ7979">
        <v>-18.884754841135301</v>
      </c>
      <c r="AK7979">
        <v>-3.1694778210934998E-2</v>
      </c>
      <c r="AL7979">
        <v>0</v>
      </c>
    </row>
    <row r="7980" spans="36:38" x14ac:dyDescent="0.25">
      <c r="AJ7980">
        <v>-19.104877952725602</v>
      </c>
      <c r="AK7980">
        <v>-3.0880474606597499E-2</v>
      </c>
      <c r="AL7980">
        <v>0</v>
      </c>
    </row>
    <row r="7981" spans="36:38" x14ac:dyDescent="0.25">
      <c r="AJ7981">
        <v>-19.104877952725602</v>
      </c>
      <c r="AK7981">
        <v>-3.0880474606597499E-2</v>
      </c>
      <c r="AL7981">
        <v>0</v>
      </c>
    </row>
    <row r="7982" spans="36:38" x14ac:dyDescent="0.25">
      <c r="AJ7982">
        <v>-19.328065872596799</v>
      </c>
      <c r="AK7982">
        <v>-3.0054572119967302E-2</v>
      </c>
      <c r="AL7982">
        <v>0</v>
      </c>
    </row>
    <row r="7983" spans="36:38" x14ac:dyDescent="0.25">
      <c r="AJ7983">
        <v>-19.551253792468</v>
      </c>
      <c r="AK7983">
        <v>-2.9230126507276199E-2</v>
      </c>
      <c r="AL7983">
        <v>0</v>
      </c>
    </row>
    <row r="7984" spans="36:38" x14ac:dyDescent="0.25">
      <c r="AJ7984">
        <v>-19.7744417123392</v>
      </c>
      <c r="AK7984">
        <v>-2.8408863510611101E-2</v>
      </c>
      <c r="AL7984">
        <v>0</v>
      </c>
    </row>
    <row r="7985" spans="36:38" x14ac:dyDescent="0.25">
      <c r="AJ7985">
        <v>-19.997629632210401</v>
      </c>
      <c r="AK7985">
        <v>-2.75925681760976E-2</v>
      </c>
      <c r="AL7985">
        <v>0</v>
      </c>
    </row>
    <row r="7986" spans="36:38" x14ac:dyDescent="0.25">
      <c r="AJ7986">
        <v>-19.997629632210401</v>
      </c>
      <c r="AK7986">
        <v>-2.75925681760976E-2</v>
      </c>
      <c r="AL7986">
        <v>0</v>
      </c>
    </row>
    <row r="7987" spans="36:38" x14ac:dyDescent="0.25">
      <c r="AJ7987">
        <v>-20.223925032164399</v>
      </c>
      <c r="AK7987">
        <v>-2.6772096086201499E-2</v>
      </c>
      <c r="AL7987">
        <v>0</v>
      </c>
    </row>
    <row r="7988" spans="36:38" x14ac:dyDescent="0.25">
      <c r="AJ7988">
        <v>-20.4502204321184</v>
      </c>
      <c r="AK7988">
        <v>-2.59612538118223E-2</v>
      </c>
      <c r="AL7988">
        <v>0</v>
      </c>
    </row>
    <row r="7989" spans="36:38" x14ac:dyDescent="0.25">
      <c r="AJ7989">
        <v>-20.676515832072301</v>
      </c>
      <c r="AK7989">
        <v>-2.5162719758921499E-2</v>
      </c>
      <c r="AL7989">
        <v>0</v>
      </c>
    </row>
    <row r="7990" spans="36:38" x14ac:dyDescent="0.25">
      <c r="AJ7990">
        <v>-20.902811232026298</v>
      </c>
      <c r="AK7990">
        <v>-2.4379275789082298E-2</v>
      </c>
      <c r="AL7990">
        <v>0</v>
      </c>
    </row>
    <row r="7991" spans="36:38" x14ac:dyDescent="0.25">
      <c r="AJ7991">
        <v>-20.902811232026298</v>
      </c>
      <c r="AK7991">
        <v>-2.4379275789082298E-2</v>
      </c>
      <c r="AL7991">
        <v>0</v>
      </c>
    </row>
    <row r="7992" spans="36:38" x14ac:dyDescent="0.25">
      <c r="AJ7992">
        <v>-21.132257377990999</v>
      </c>
      <c r="AK7992">
        <v>-2.3603450364660401E-2</v>
      </c>
      <c r="AL7992">
        <v>0</v>
      </c>
    </row>
    <row r="7993" spans="36:38" x14ac:dyDescent="0.25">
      <c r="AJ7993">
        <v>-21.3617035239557</v>
      </c>
      <c r="AK7993">
        <v>-2.2848640420610199E-2</v>
      </c>
      <c r="AL7993">
        <v>0</v>
      </c>
    </row>
    <row r="7994" spans="36:38" x14ac:dyDescent="0.25">
      <c r="AJ7994">
        <v>-21.591149669920402</v>
      </c>
      <c r="AK7994">
        <v>-2.2116849846460101E-2</v>
      </c>
      <c r="AL7994">
        <v>0</v>
      </c>
    </row>
    <row r="7995" spans="36:38" x14ac:dyDescent="0.25">
      <c r="AJ7995">
        <v>-21.820595815885099</v>
      </c>
      <c r="AK7995">
        <v>-2.1409661640970301E-2</v>
      </c>
      <c r="AL7995">
        <v>0</v>
      </c>
    </row>
    <row r="7996" spans="36:38" x14ac:dyDescent="0.25">
      <c r="AJ7996">
        <v>-21.820595815885099</v>
      </c>
      <c r="AK7996">
        <v>-2.1409661640970301E-2</v>
      </c>
      <c r="AL7996">
        <v>0</v>
      </c>
    </row>
    <row r="7997" spans="36:38" x14ac:dyDescent="0.25">
      <c r="AJ7997">
        <v>-22.053236576186801</v>
      </c>
      <c r="AK7997">
        <v>-2.07190683562903E-2</v>
      </c>
      <c r="AL7997">
        <v>0</v>
      </c>
    </row>
    <row r="7998" spans="36:38" x14ac:dyDescent="0.25">
      <c r="AJ7998">
        <v>-22.285877336488401</v>
      </c>
      <c r="AK7998">
        <v>-2.0056138135434099E-2</v>
      </c>
      <c r="AL7998">
        <v>0</v>
      </c>
    </row>
    <row r="7999" spans="36:38" x14ac:dyDescent="0.25">
      <c r="AJ7999">
        <v>-22.51851809679</v>
      </c>
      <c r="AK7999">
        <v>-1.9421698098298801E-2</v>
      </c>
      <c r="AL7999">
        <v>0</v>
      </c>
    </row>
    <row r="8000" spans="36:38" x14ac:dyDescent="0.25">
      <c r="AJ8000">
        <v>-22.751158857091699</v>
      </c>
      <c r="AK8000">
        <v>-1.8816297378403599E-2</v>
      </c>
      <c r="AL8000">
        <v>0</v>
      </c>
    </row>
    <row r="8001" spans="36:38" x14ac:dyDescent="0.25">
      <c r="AJ8001">
        <v>-22.751158857091699</v>
      </c>
      <c r="AK8001">
        <v>-1.8816297378403599E-2</v>
      </c>
      <c r="AL8001">
        <v>0</v>
      </c>
    </row>
    <row r="8002" spans="36:38" x14ac:dyDescent="0.25">
      <c r="AJ8002">
        <v>-22.987038710842</v>
      </c>
      <c r="AK8002">
        <v>-1.8232345586317599E-2</v>
      </c>
      <c r="AL8002">
        <v>0</v>
      </c>
    </row>
    <row r="8003" spans="36:38" x14ac:dyDescent="0.25">
      <c r="AJ8003">
        <v>-23.222918564592302</v>
      </c>
      <c r="AK8003">
        <v>-1.7678505189025199E-2</v>
      </c>
      <c r="AL8003">
        <v>0</v>
      </c>
    </row>
    <row r="8004" spans="36:38" x14ac:dyDescent="0.25">
      <c r="AJ8004">
        <v>-23.458798418342599</v>
      </c>
      <c r="AK8004">
        <v>-1.7154591542143199E-2</v>
      </c>
      <c r="AL8004">
        <v>0</v>
      </c>
    </row>
    <row r="8005" spans="36:38" x14ac:dyDescent="0.25">
      <c r="AJ8005">
        <v>-23.694678272092901</v>
      </c>
      <c r="AK8005">
        <v>-1.6660211341328401E-2</v>
      </c>
      <c r="AL8005">
        <v>0</v>
      </c>
    </row>
    <row r="8006" spans="36:38" x14ac:dyDescent="0.25">
      <c r="AJ8006">
        <v>-23.694678272092901</v>
      </c>
      <c r="AK8006">
        <v>-1.6660211341328401E-2</v>
      </c>
      <c r="AL8006">
        <v>0</v>
      </c>
    </row>
    <row r="8007" spans="36:38" x14ac:dyDescent="0.25">
      <c r="AJ8007">
        <v>-23.933842317693198</v>
      </c>
      <c r="AK8007">
        <v>-1.61884836178076E-2</v>
      </c>
      <c r="AL8007">
        <v>0</v>
      </c>
    </row>
    <row r="8008" spans="36:38" x14ac:dyDescent="0.25">
      <c r="AJ8008">
        <v>-24.1730063632934</v>
      </c>
      <c r="AK8008">
        <v>-1.5745689619381099E-2</v>
      </c>
      <c r="AL8008">
        <v>0</v>
      </c>
    </row>
    <row r="8009" spans="36:38" x14ac:dyDescent="0.25">
      <c r="AJ8009">
        <v>-24.412170408893701</v>
      </c>
      <c r="AK8009">
        <v>-1.53308692488954E-2</v>
      </c>
      <c r="AL8009">
        <v>0</v>
      </c>
    </row>
    <row r="8010" spans="36:38" x14ac:dyDescent="0.25">
      <c r="AJ8010">
        <v>-24.651334454493998</v>
      </c>
      <c r="AK8010">
        <v>-1.49429333148239E-2</v>
      </c>
      <c r="AL8010">
        <v>0</v>
      </c>
    </row>
    <row r="8011" spans="36:38" x14ac:dyDescent="0.25">
      <c r="AJ8011">
        <v>-24.651334454493998</v>
      </c>
      <c r="AK8011">
        <v>-1.49429333148239E-2</v>
      </c>
      <c r="AL8011">
        <v>0</v>
      </c>
    </row>
    <row r="8012" spans="36:38" x14ac:dyDescent="0.25">
      <c r="AJ8012">
        <v>-24.893828418257598</v>
      </c>
      <c r="AK8012">
        <v>-1.45758224165966E-2</v>
      </c>
      <c r="AL8012">
        <v>0</v>
      </c>
    </row>
    <row r="8013" spans="36:38" x14ac:dyDescent="0.25">
      <c r="AJ8013">
        <v>-25.136322382021199</v>
      </c>
      <c r="AK8013">
        <v>-1.42338005770612E-2</v>
      </c>
      <c r="AL8013">
        <v>0</v>
      </c>
    </row>
    <row r="8014" spans="36:38" x14ac:dyDescent="0.25">
      <c r="AJ8014">
        <v>-25.378816345784799</v>
      </c>
      <c r="AK8014">
        <v>-1.39154910305849E-2</v>
      </c>
      <c r="AL8014">
        <v>0</v>
      </c>
    </row>
    <row r="8015" spans="36:38" x14ac:dyDescent="0.25">
      <c r="AJ8015">
        <v>-25.621310309548399</v>
      </c>
      <c r="AK8015">
        <v>-1.3619476592640799E-2</v>
      </c>
      <c r="AL8015">
        <v>0</v>
      </c>
    </row>
    <row r="8016" spans="36:38" x14ac:dyDescent="0.25">
      <c r="AJ8016">
        <v>-25.621310309548399</v>
      </c>
      <c r="AK8016">
        <v>-1.3619476592640799E-2</v>
      </c>
      <c r="AL8016">
        <v>0</v>
      </c>
    </row>
    <row r="8017" spans="36:38" x14ac:dyDescent="0.25">
      <c r="AJ8017">
        <v>-25.867180554443301</v>
      </c>
      <c r="AK8017">
        <v>-1.33406373419324E-2</v>
      </c>
      <c r="AL8017">
        <v>0</v>
      </c>
    </row>
    <row r="8018" spans="36:38" x14ac:dyDescent="0.25">
      <c r="AJ8018">
        <v>-26.113050799338101</v>
      </c>
      <c r="AK8018">
        <v>-1.3081761017647501E-2</v>
      </c>
      <c r="AL8018">
        <v>0</v>
      </c>
    </row>
    <row r="8019" spans="36:38" x14ac:dyDescent="0.25">
      <c r="AJ8019">
        <v>-26.358921044233</v>
      </c>
      <c r="AK8019">
        <v>-1.28413850467766E-2</v>
      </c>
      <c r="AL8019">
        <v>0</v>
      </c>
    </row>
    <row r="8020" spans="36:38" x14ac:dyDescent="0.25">
      <c r="AJ8020">
        <v>-26.6047912891278</v>
      </c>
      <c r="AK8020">
        <v>-1.2618071538184301E-2</v>
      </c>
      <c r="AL8020">
        <v>0</v>
      </c>
    </row>
    <row r="8021" spans="36:38" x14ac:dyDescent="0.25">
      <c r="AJ8021">
        <v>-26.6047912891278</v>
      </c>
      <c r="AK8021">
        <v>-1.2618071538184301E-2</v>
      </c>
      <c r="AL8021">
        <v>0</v>
      </c>
    </row>
    <row r="8022" spans="36:38" x14ac:dyDescent="0.25">
      <c r="AJ8022">
        <v>-26.854084823640701</v>
      </c>
      <c r="AK8022">
        <v>-1.24076427444879E-2</v>
      </c>
      <c r="AL8022">
        <v>0</v>
      </c>
    </row>
    <row r="8023" spans="36:38" x14ac:dyDescent="0.25">
      <c r="AJ8023">
        <v>-27.103378358153499</v>
      </c>
      <c r="AK8023">
        <v>-1.22119260028722E-2</v>
      </c>
      <c r="AL8023">
        <v>0</v>
      </c>
    </row>
    <row r="8024" spans="36:38" x14ac:dyDescent="0.25">
      <c r="AJ8024">
        <v>-27.3526718926664</v>
      </c>
      <c r="AK8024">
        <v>-1.20295875689981E-2</v>
      </c>
      <c r="AL8024">
        <v>0</v>
      </c>
    </row>
    <row r="8025" spans="36:38" x14ac:dyDescent="0.25">
      <c r="AJ8025">
        <v>-27.601965427179199</v>
      </c>
      <c r="AK8025">
        <v>-1.18593524366623E-2</v>
      </c>
      <c r="AL8025">
        <v>0</v>
      </c>
    </row>
    <row r="8026" spans="36:38" x14ac:dyDescent="0.25">
      <c r="AJ8026">
        <v>-27.601965427179199</v>
      </c>
      <c r="AK8026">
        <v>-1.18593524366623E-2</v>
      </c>
      <c r="AL8026">
        <v>0</v>
      </c>
    </row>
    <row r="8027" spans="36:38" x14ac:dyDescent="0.25">
      <c r="AJ8027">
        <v>-27.854729914303199</v>
      </c>
      <c r="AK8027">
        <v>-1.16978711718693E-2</v>
      </c>
      <c r="AL8027">
        <v>0</v>
      </c>
    </row>
    <row r="8028" spans="36:38" x14ac:dyDescent="0.25">
      <c r="AJ8028">
        <v>-28.1074944014272</v>
      </c>
      <c r="AK8028">
        <v>-1.1546414982366001E-2</v>
      </c>
      <c r="AL8028">
        <v>0</v>
      </c>
    </row>
    <row r="8029" spans="36:38" x14ac:dyDescent="0.25">
      <c r="AJ8029">
        <v>-28.360258888551201</v>
      </c>
      <c r="AK8029">
        <v>-1.14038803481073E-2</v>
      </c>
      <c r="AL8029">
        <v>0</v>
      </c>
    </row>
    <row r="8030" spans="36:38" x14ac:dyDescent="0.25">
      <c r="AJ8030">
        <v>-28.613023375675301</v>
      </c>
      <c r="AK8030">
        <v>-1.1269237246712799E-2</v>
      </c>
      <c r="AL8030">
        <v>0</v>
      </c>
    </row>
    <row r="8031" spans="36:38" x14ac:dyDescent="0.25">
      <c r="AJ8031">
        <v>-28.613023375675301</v>
      </c>
      <c r="AK8031">
        <v>-1.1269237246712799E-2</v>
      </c>
      <c r="AL8031">
        <v>0</v>
      </c>
    </row>
    <row r="8032" spans="36:38" x14ac:dyDescent="0.25">
      <c r="AJ8032">
        <v>-28.869307142022901</v>
      </c>
      <c r="AK8032">
        <v>-1.1139799119334499E-2</v>
      </c>
      <c r="AL8032">
        <v>0</v>
      </c>
    </row>
    <row r="8033" spans="36:38" x14ac:dyDescent="0.25">
      <c r="AJ8033">
        <v>-29.125590908370601</v>
      </c>
      <c r="AK8033">
        <v>-1.10165769248533E-2</v>
      </c>
      <c r="AL8033">
        <v>0</v>
      </c>
    </row>
    <row r="8034" spans="36:38" x14ac:dyDescent="0.25">
      <c r="AJ8034">
        <v>-29.381874674718201</v>
      </c>
      <c r="AK8034">
        <v>-1.0898732875178001E-2</v>
      </c>
      <c r="AL8034">
        <v>0</v>
      </c>
    </row>
    <row r="8035" spans="36:38" x14ac:dyDescent="0.25">
      <c r="AJ8035">
        <v>-29.638158441065801</v>
      </c>
      <c r="AK8035">
        <v>-1.0785502081753299E-2</v>
      </c>
      <c r="AL8035">
        <v>0</v>
      </c>
    </row>
    <row r="8036" spans="36:38" x14ac:dyDescent="0.25">
      <c r="AJ8036">
        <v>-29.638158441065801</v>
      </c>
      <c r="AK8036">
        <v>-1.0785502081753299E-2</v>
      </c>
      <c r="AL8036">
        <v>0</v>
      </c>
    </row>
    <row r="8037" spans="36:38" x14ac:dyDescent="0.25">
      <c r="AJ8037">
        <v>-29.8980104861085</v>
      </c>
      <c r="AK8037">
        <v>-1.06746963481558E-2</v>
      </c>
      <c r="AL8037">
        <v>0</v>
      </c>
    </row>
    <row r="8038" spans="36:38" x14ac:dyDescent="0.25">
      <c r="AJ8038">
        <v>-30.1578625311511</v>
      </c>
      <c r="AK8038">
        <v>-1.0567277130787299E-2</v>
      </c>
      <c r="AL8038">
        <v>0</v>
      </c>
    </row>
    <row r="8039" spans="36:38" x14ac:dyDescent="0.25">
      <c r="AJ8039">
        <v>-30.417714576193799</v>
      </c>
      <c r="AK8039">
        <v>-1.0462671467522999E-2</v>
      </c>
      <c r="AL8039">
        <v>0</v>
      </c>
    </row>
    <row r="8040" spans="36:38" x14ac:dyDescent="0.25">
      <c r="AJ8040">
        <v>-30.677566621236402</v>
      </c>
      <c r="AK8040">
        <v>-1.03603795137694E-2</v>
      </c>
      <c r="AL8040">
        <v>0</v>
      </c>
    </row>
    <row r="8041" spans="36:38" x14ac:dyDescent="0.25">
      <c r="AJ8041">
        <v>-30.677566621236402</v>
      </c>
      <c r="AK8041">
        <v>-1.03603795137694E-2</v>
      </c>
      <c r="AL8041">
        <v>0</v>
      </c>
    </row>
    <row r="8042" spans="36:38" x14ac:dyDescent="0.25">
      <c r="AJ8042">
        <v>-30.941036626672702</v>
      </c>
      <c r="AK8042">
        <v>-1.0258587002751399E-2</v>
      </c>
      <c r="AL8042">
        <v>0</v>
      </c>
    </row>
    <row r="8043" spans="36:38" x14ac:dyDescent="0.25">
      <c r="AJ8043">
        <v>-31.204506632108998</v>
      </c>
      <c r="AK8043">
        <v>-1.0158346434069E-2</v>
      </c>
      <c r="AL8043">
        <v>0</v>
      </c>
    </row>
    <row r="8044" spans="36:38" x14ac:dyDescent="0.25">
      <c r="AJ8044">
        <v>-31.467976637545299</v>
      </c>
      <c r="AK8044">
        <v>-1.0059377559252399E-2</v>
      </c>
      <c r="AL8044">
        <v>0</v>
      </c>
    </row>
    <row r="8045" spans="36:38" x14ac:dyDescent="0.25">
      <c r="AJ8045">
        <v>-31.731446642981599</v>
      </c>
      <c r="AK8045">
        <v>-9.9614561447079301E-3</v>
      </c>
      <c r="AL8045">
        <v>0</v>
      </c>
    </row>
    <row r="8046" spans="36:38" x14ac:dyDescent="0.25">
      <c r="AJ8046">
        <v>-31.731446642981599</v>
      </c>
      <c r="AK8046">
        <v>-9.9614561447079301E-3</v>
      </c>
      <c r="AL8046">
        <v>0</v>
      </c>
    </row>
    <row r="8047" spans="36:38" x14ac:dyDescent="0.25">
      <c r="AJ8047">
        <v>-31.998584982236199</v>
      </c>
      <c r="AK8047">
        <v>-9.8631695074642596E-3</v>
      </c>
      <c r="AL8047">
        <v>0</v>
      </c>
    </row>
    <row r="8048" spans="36:38" x14ac:dyDescent="0.25">
      <c r="AJ8048">
        <v>-32.265723321490803</v>
      </c>
      <c r="AK8048">
        <v>-9.7657526259210693E-3</v>
      </c>
      <c r="AL8048">
        <v>0</v>
      </c>
    </row>
    <row r="8049" spans="36:38" x14ac:dyDescent="0.25">
      <c r="AJ8049">
        <v>-32.532861660745397</v>
      </c>
      <c r="AK8049">
        <v>-9.6696326716135192E-3</v>
      </c>
      <c r="AL8049">
        <v>0</v>
      </c>
    </row>
    <row r="8050" spans="36:38" x14ac:dyDescent="0.25">
      <c r="AJ8050">
        <v>-32.799999999999997</v>
      </c>
      <c r="AK8050">
        <v>-9.57737462048955E-3</v>
      </c>
      <c r="AL8050">
        <v>0</v>
      </c>
    </row>
    <row r="8051" spans="36:38" x14ac:dyDescent="0.25">
      <c r="AJ8051">
        <v>-32.799999999999997</v>
      </c>
      <c r="AK8051">
        <v>-9.57737462048955E-3</v>
      </c>
      <c r="AL8051">
        <v>0</v>
      </c>
    </row>
    <row r="8052" spans="36:38" x14ac:dyDescent="0.25">
      <c r="AJ8052">
        <v>-32.975000000000001</v>
      </c>
      <c r="AK8052">
        <v>-9.5203268717965403E-3</v>
      </c>
      <c r="AL8052">
        <v>0</v>
      </c>
    </row>
    <row r="8053" spans="36:38" x14ac:dyDescent="0.25">
      <c r="AJ8053">
        <v>-33.15</v>
      </c>
      <c r="AK8053">
        <v>-9.4606643325401002E-3</v>
      </c>
      <c r="AL8053">
        <v>0</v>
      </c>
    </row>
    <row r="8054" spans="36:38" x14ac:dyDescent="0.25">
      <c r="AJ8054">
        <v>-33.325000000000003</v>
      </c>
      <c r="AK8054">
        <v>-9.4001214097453704E-3</v>
      </c>
      <c r="AL8054">
        <v>0</v>
      </c>
    </row>
    <row r="8055" spans="36:38" x14ac:dyDescent="0.25">
      <c r="AJ8055">
        <v>-33.5</v>
      </c>
      <c r="AK8055">
        <v>-9.3400546425399193E-3</v>
      </c>
      <c r="AL8055">
        <v>0</v>
      </c>
    </row>
    <row r="8056" spans="36:38" x14ac:dyDescent="0.25">
      <c r="AJ8056">
        <v>16.5</v>
      </c>
      <c r="AK8056">
        <v>-3.8630749892950102E-2</v>
      </c>
      <c r="AL8056">
        <v>0</v>
      </c>
    </row>
    <row r="8057" spans="36:38" x14ac:dyDescent="0.25">
      <c r="AJ8057">
        <v>16.475000000000001</v>
      </c>
      <c r="AK8057">
        <v>-3.8538132630864003E-2</v>
      </c>
      <c r="AL8057">
        <v>0</v>
      </c>
    </row>
    <row r="8058" spans="36:38" x14ac:dyDescent="0.25">
      <c r="AJ8058">
        <v>16.45</v>
      </c>
      <c r="AK8058">
        <v>-3.84455168284948E-2</v>
      </c>
      <c r="AL8058">
        <v>0</v>
      </c>
    </row>
    <row r="8059" spans="36:38" x14ac:dyDescent="0.25">
      <c r="AJ8059">
        <v>16.425000000000001</v>
      </c>
      <c r="AK8059">
        <v>-3.8352902522391402E-2</v>
      </c>
      <c r="AL8059">
        <v>0</v>
      </c>
    </row>
    <row r="8060" spans="36:38" x14ac:dyDescent="0.25">
      <c r="AJ8060">
        <v>16.399999999999999</v>
      </c>
      <c r="AK8060">
        <v>-3.8260289739294399E-2</v>
      </c>
      <c r="AL8060">
        <v>0</v>
      </c>
    </row>
    <row r="8061" spans="36:38" x14ac:dyDescent="0.25">
      <c r="AJ8061">
        <v>16.399999999999999</v>
      </c>
      <c r="AK8061">
        <v>-3.8260289739294399E-2</v>
      </c>
      <c r="AL8061">
        <v>0</v>
      </c>
    </row>
    <row r="8062" spans="36:38" x14ac:dyDescent="0.25">
      <c r="AJ8062">
        <v>16.25</v>
      </c>
      <c r="AK8062">
        <v>-3.7702471493013603E-2</v>
      </c>
      <c r="AL8062">
        <v>0</v>
      </c>
    </row>
    <row r="8063" spans="36:38" x14ac:dyDescent="0.25">
      <c r="AJ8063">
        <v>16.100000000000001</v>
      </c>
      <c r="AK8063">
        <v>-3.7145006347187502E-2</v>
      </c>
      <c r="AL8063">
        <v>0</v>
      </c>
    </row>
    <row r="8064" spans="36:38" x14ac:dyDescent="0.25">
      <c r="AJ8064">
        <v>15.95</v>
      </c>
      <c r="AK8064">
        <v>-3.6588169218489501E-2</v>
      </c>
      <c r="AL8064">
        <v>0</v>
      </c>
    </row>
    <row r="8065" spans="36:38" x14ac:dyDescent="0.25">
      <c r="AJ8065">
        <v>15.8</v>
      </c>
      <c r="AK8065">
        <v>-3.6032221448789203E-2</v>
      </c>
      <c r="AL8065">
        <v>0</v>
      </c>
    </row>
    <row r="8066" spans="36:38" x14ac:dyDescent="0.25">
      <c r="AJ8066">
        <v>15.8</v>
      </c>
      <c r="AK8066">
        <v>-3.6032221448789203E-2</v>
      </c>
      <c r="AL8066">
        <v>0</v>
      </c>
    </row>
    <row r="8067" spans="36:38" x14ac:dyDescent="0.25">
      <c r="AJ8067">
        <v>15.675000000000001</v>
      </c>
      <c r="AK8067">
        <v>-3.5569782030907202E-2</v>
      </c>
      <c r="AL8067">
        <v>0</v>
      </c>
    </row>
    <row r="8068" spans="36:38" x14ac:dyDescent="0.25">
      <c r="AJ8068">
        <v>15.55</v>
      </c>
      <c r="AK8068">
        <v>-3.5108255618147399E-2</v>
      </c>
      <c r="AL8068">
        <v>0</v>
      </c>
    </row>
    <row r="8069" spans="36:38" x14ac:dyDescent="0.25">
      <c r="AJ8069">
        <v>15.425000000000001</v>
      </c>
      <c r="AK8069">
        <v>-3.4647766003444998E-2</v>
      </c>
      <c r="AL8069">
        <v>0</v>
      </c>
    </row>
    <row r="8070" spans="36:38" x14ac:dyDescent="0.25">
      <c r="AJ8070">
        <v>15.3</v>
      </c>
      <c r="AK8070">
        <v>-3.6100583818358997E-2</v>
      </c>
      <c r="AL8070">
        <v>0</v>
      </c>
    </row>
    <row r="8071" spans="36:38" x14ac:dyDescent="0.25">
      <c r="AJ8071">
        <v>15.3</v>
      </c>
      <c r="AK8071">
        <v>-3.6100583818358997E-2</v>
      </c>
      <c r="AL8071">
        <v>0</v>
      </c>
    </row>
    <row r="8072" spans="36:38" x14ac:dyDescent="0.25">
      <c r="AJ8072">
        <v>15.275</v>
      </c>
      <c r="AK8072">
        <v>-3.5927972316674703E-2</v>
      </c>
      <c r="AL8072">
        <v>0</v>
      </c>
    </row>
    <row r="8073" spans="36:38" x14ac:dyDescent="0.25">
      <c r="AJ8073">
        <v>15.25</v>
      </c>
      <c r="AK8073">
        <v>-3.5779624816478103E-2</v>
      </c>
      <c r="AL8073">
        <v>0</v>
      </c>
    </row>
    <row r="8074" spans="36:38" x14ac:dyDescent="0.25">
      <c r="AJ8074">
        <v>15.225</v>
      </c>
      <c r="AK8074">
        <v>-3.5639728476081503E-2</v>
      </c>
      <c r="AL8074">
        <v>0</v>
      </c>
    </row>
    <row r="8075" spans="36:38" x14ac:dyDescent="0.25">
      <c r="AJ8075">
        <v>15.2</v>
      </c>
      <c r="AK8075">
        <v>-3.5436033526972402E-2</v>
      </c>
      <c r="AL8075">
        <v>0</v>
      </c>
    </row>
    <row r="8076" spans="36:38" x14ac:dyDescent="0.25">
      <c r="AJ8076">
        <v>15.2</v>
      </c>
      <c r="AK8076">
        <v>-3.5436033526972402E-2</v>
      </c>
      <c r="AL8076">
        <v>0</v>
      </c>
    </row>
    <row r="8077" spans="36:38" x14ac:dyDescent="0.25">
      <c r="AJ8077">
        <v>15.0515470366719</v>
      </c>
      <c r="AK8077">
        <v>-3.4667464475079297E-2</v>
      </c>
      <c r="AL8077">
        <v>0</v>
      </c>
    </row>
    <row r="8078" spans="36:38" x14ac:dyDescent="0.25">
      <c r="AJ8078">
        <v>14.9030940733437</v>
      </c>
      <c r="AK8078">
        <v>-3.3913706669665498E-2</v>
      </c>
      <c r="AL8078">
        <v>0</v>
      </c>
    </row>
    <row r="8079" spans="36:38" x14ac:dyDescent="0.25">
      <c r="AJ8079">
        <v>14.7546411100156</v>
      </c>
      <c r="AK8079">
        <v>-3.3176137889312798E-2</v>
      </c>
      <c r="AL8079">
        <v>0</v>
      </c>
    </row>
    <row r="8080" spans="36:38" x14ac:dyDescent="0.25">
      <c r="AJ8080">
        <v>14.6061881466874</v>
      </c>
      <c r="AK8080">
        <v>-3.2451406956448901E-2</v>
      </c>
      <c r="AL8080">
        <v>0</v>
      </c>
    </row>
    <row r="8081" spans="36:38" x14ac:dyDescent="0.25">
      <c r="AJ8081">
        <v>14.6061881466874</v>
      </c>
      <c r="AK8081">
        <v>-3.2451406956448901E-2</v>
      </c>
      <c r="AL8081">
        <v>0</v>
      </c>
    </row>
    <row r="8082" spans="36:38" x14ac:dyDescent="0.25">
      <c r="AJ8082">
        <v>14.329641110015601</v>
      </c>
      <c r="AK8082">
        <v>-3.1141578856813099E-2</v>
      </c>
      <c r="AL8082">
        <v>0</v>
      </c>
    </row>
    <row r="8083" spans="36:38" x14ac:dyDescent="0.25">
      <c r="AJ8083">
        <v>14.053094073343701</v>
      </c>
      <c r="AK8083">
        <v>-2.9930856418346901E-2</v>
      </c>
      <c r="AL8083">
        <v>0</v>
      </c>
    </row>
    <row r="8084" spans="36:38" x14ac:dyDescent="0.25">
      <c r="AJ8084">
        <v>13.7765470366719</v>
      </c>
      <c r="AK8084">
        <v>-2.8790713994417499E-2</v>
      </c>
      <c r="AL8084">
        <v>0</v>
      </c>
    </row>
    <row r="8085" spans="36:38" x14ac:dyDescent="0.25">
      <c r="AJ8085">
        <v>13.5</v>
      </c>
      <c r="AK8085">
        <v>-2.7701555864395402E-2</v>
      </c>
      <c r="AL8085">
        <v>0</v>
      </c>
    </row>
    <row r="8086" spans="36:38" x14ac:dyDescent="0.25">
      <c r="AJ8086">
        <v>13.5</v>
      </c>
      <c r="AK8086">
        <v>-2.7701555864395402E-2</v>
      </c>
      <c r="AL8086">
        <v>0</v>
      </c>
    </row>
    <row r="8087" spans="36:38" x14ac:dyDescent="0.25">
      <c r="AJ8087">
        <v>13.25</v>
      </c>
      <c r="AK8087">
        <v>-2.6777598201369601E-2</v>
      </c>
      <c r="AL8087">
        <v>0</v>
      </c>
    </row>
    <row r="8088" spans="36:38" x14ac:dyDescent="0.25">
      <c r="AJ8088">
        <v>13</v>
      </c>
      <c r="AK8088">
        <v>-2.58881879771851E-2</v>
      </c>
      <c r="AL8088">
        <v>0</v>
      </c>
    </row>
    <row r="8089" spans="36:38" x14ac:dyDescent="0.25">
      <c r="AJ8089">
        <v>12.75</v>
      </c>
      <c r="AK8089">
        <v>-2.50251225867416E-2</v>
      </c>
      <c r="AL8089">
        <v>0</v>
      </c>
    </row>
    <row r="8090" spans="36:38" x14ac:dyDescent="0.25">
      <c r="AJ8090">
        <v>12.5</v>
      </c>
      <c r="AK8090">
        <v>-2.4188723734655901E-2</v>
      </c>
      <c r="AL8090">
        <v>0</v>
      </c>
    </row>
    <row r="8091" spans="36:38" x14ac:dyDescent="0.25">
      <c r="AJ8091">
        <v>12.5</v>
      </c>
      <c r="AK8091">
        <v>-2.4188723734655901E-2</v>
      </c>
      <c r="AL8091">
        <v>0</v>
      </c>
    </row>
    <row r="8092" spans="36:38" x14ac:dyDescent="0.25">
      <c r="AJ8092">
        <v>12.22</v>
      </c>
      <c r="AK8092">
        <v>-2.32812713109165E-2</v>
      </c>
      <c r="AL8092">
        <v>0</v>
      </c>
    </row>
    <row r="8093" spans="36:38" x14ac:dyDescent="0.25">
      <c r="AJ8093">
        <v>11.94</v>
      </c>
      <c r="AK8093">
        <v>-2.2402452813529899E-2</v>
      </c>
      <c r="AL8093">
        <v>0</v>
      </c>
    </row>
    <row r="8094" spans="36:38" x14ac:dyDescent="0.25">
      <c r="AJ8094">
        <v>11.66</v>
      </c>
      <c r="AK8094">
        <v>-2.1535404442448499E-2</v>
      </c>
      <c r="AL8094">
        <v>0</v>
      </c>
    </row>
    <row r="8095" spans="36:38" x14ac:dyDescent="0.25">
      <c r="AJ8095">
        <v>11.38</v>
      </c>
      <c r="AK8095">
        <v>-2.0671628490586701E-2</v>
      </c>
      <c r="AL8095">
        <v>0</v>
      </c>
    </row>
    <row r="8096" spans="36:38" x14ac:dyDescent="0.25">
      <c r="AJ8096">
        <v>11.38</v>
      </c>
      <c r="AK8096">
        <v>-2.0671628490586701E-2</v>
      </c>
      <c r="AL8096">
        <v>0</v>
      </c>
    </row>
    <row r="8097" spans="36:38" x14ac:dyDescent="0.25">
      <c r="AJ8097">
        <v>11.335000000000001</v>
      </c>
      <c r="AK8097">
        <v>-2.0529352843342601E-2</v>
      </c>
      <c r="AL8097">
        <v>0</v>
      </c>
    </row>
    <row r="8098" spans="36:38" x14ac:dyDescent="0.25">
      <c r="AJ8098">
        <v>11.29</v>
      </c>
      <c r="AK8098">
        <v>-2.0385655794703701E-2</v>
      </c>
      <c r="AL8098">
        <v>0</v>
      </c>
    </row>
    <row r="8099" spans="36:38" x14ac:dyDescent="0.25">
      <c r="AJ8099">
        <v>11.244999999999999</v>
      </c>
      <c r="AK8099">
        <v>-2.0240458648899302E-2</v>
      </c>
      <c r="AL8099">
        <v>0</v>
      </c>
    </row>
    <row r="8100" spans="36:38" x14ac:dyDescent="0.25">
      <c r="AJ8100">
        <v>11.2</v>
      </c>
      <c r="AK8100">
        <v>-2.0094064222205998E-2</v>
      </c>
      <c r="AL8100">
        <v>0</v>
      </c>
    </row>
    <row r="8101" spans="36:38" x14ac:dyDescent="0.25">
      <c r="AJ8101">
        <v>11.2</v>
      </c>
      <c r="AK8101">
        <v>-2.0094064222205998E-2</v>
      </c>
      <c r="AL8101">
        <v>0</v>
      </c>
    </row>
    <row r="8102" spans="36:38" x14ac:dyDescent="0.25">
      <c r="AJ8102">
        <v>11.0205613799526</v>
      </c>
      <c r="AK8102">
        <v>-1.94914178663858E-2</v>
      </c>
      <c r="AL8102">
        <v>0</v>
      </c>
    </row>
    <row r="8103" spans="36:38" x14ac:dyDescent="0.25">
      <c r="AJ8103">
        <v>10.8411227599053</v>
      </c>
      <c r="AK8103">
        <v>-1.8907423506358899E-2</v>
      </c>
      <c r="AL8103">
        <v>0</v>
      </c>
    </row>
    <row r="8104" spans="36:38" x14ac:dyDescent="0.25">
      <c r="AJ8104">
        <v>10.661684139857901</v>
      </c>
      <c r="AK8104">
        <v>-1.8338909597306101E-2</v>
      </c>
      <c r="AL8104">
        <v>0</v>
      </c>
    </row>
    <row r="8105" spans="36:38" x14ac:dyDescent="0.25">
      <c r="AJ8105">
        <v>10.482245519810601</v>
      </c>
      <c r="AK8105">
        <v>-1.7785164243671301E-2</v>
      </c>
      <c r="AL8105">
        <v>0</v>
      </c>
    </row>
    <row r="8106" spans="36:38" x14ac:dyDescent="0.25">
      <c r="AJ8106">
        <v>10.482245519810601</v>
      </c>
      <c r="AK8106">
        <v>-1.7785164243671301E-2</v>
      </c>
      <c r="AL8106">
        <v>0</v>
      </c>
    </row>
    <row r="8107" spans="36:38" x14ac:dyDescent="0.25">
      <c r="AJ8107">
        <v>10.2816841398579</v>
      </c>
      <c r="AK8107">
        <v>-1.7181501321089299E-2</v>
      </c>
      <c r="AL8107">
        <v>0</v>
      </c>
    </row>
    <row r="8108" spans="36:38" x14ac:dyDescent="0.25">
      <c r="AJ8108">
        <v>10.0811227599053</v>
      </c>
      <c r="AK8108">
        <v>-1.65938985574932E-2</v>
      </c>
      <c r="AL8108">
        <v>0</v>
      </c>
    </row>
    <row r="8109" spans="36:38" x14ac:dyDescent="0.25">
      <c r="AJ8109">
        <v>9.8805613799526508</v>
      </c>
      <c r="AK8109">
        <v>-1.6018755241368199E-2</v>
      </c>
      <c r="AL8109">
        <v>0</v>
      </c>
    </row>
    <row r="8110" spans="36:38" x14ac:dyDescent="0.25">
      <c r="AJ8110">
        <v>9.68</v>
      </c>
      <c r="AK8110">
        <v>-1.5452424517451701E-2</v>
      </c>
      <c r="AL8110">
        <v>0</v>
      </c>
    </row>
    <row r="8111" spans="36:38" x14ac:dyDescent="0.25">
      <c r="AJ8111">
        <v>9.68</v>
      </c>
      <c r="AK8111">
        <v>-1.5452424517451701E-2</v>
      </c>
      <c r="AL8111">
        <v>0</v>
      </c>
    </row>
    <row r="8112" spans="36:38" x14ac:dyDescent="0.25">
      <c r="AJ8112">
        <v>9.5299999999999994</v>
      </c>
      <c r="AK8112">
        <v>-1.50337569985749E-2</v>
      </c>
      <c r="AL8112">
        <v>0</v>
      </c>
    </row>
    <row r="8113" spans="36:38" x14ac:dyDescent="0.25">
      <c r="AJ8113">
        <v>9.3800000000000008</v>
      </c>
      <c r="AK8113">
        <v>-1.46218170880511E-2</v>
      </c>
      <c r="AL8113">
        <v>0</v>
      </c>
    </row>
    <row r="8114" spans="36:38" x14ac:dyDescent="0.25">
      <c r="AJ8114">
        <v>9.23</v>
      </c>
      <c r="AK8114">
        <v>-1.4216604770932201E-2</v>
      </c>
      <c r="AL8114">
        <v>0</v>
      </c>
    </row>
    <row r="8115" spans="36:38" x14ac:dyDescent="0.25">
      <c r="AJ8115">
        <v>9.08</v>
      </c>
      <c r="AK8115">
        <v>-1.3818222671701699E-2</v>
      </c>
      <c r="AL8115">
        <v>0</v>
      </c>
    </row>
    <row r="8116" spans="36:38" x14ac:dyDescent="0.25">
      <c r="AJ8116">
        <v>9.08</v>
      </c>
      <c r="AK8116">
        <v>-1.3818222671701699E-2</v>
      </c>
      <c r="AL8116">
        <v>0</v>
      </c>
    </row>
    <row r="8117" spans="36:38" x14ac:dyDescent="0.25">
      <c r="AJ8117">
        <v>8.8747057201474604</v>
      </c>
      <c r="AK8117">
        <v>-1.3284198972058301E-2</v>
      </c>
      <c r="AL8117">
        <v>0</v>
      </c>
    </row>
    <row r="8118" spans="36:38" x14ac:dyDescent="0.25">
      <c r="AJ8118">
        <v>8.6694114402949207</v>
      </c>
      <c r="AK8118">
        <v>-1.27632498509637E-2</v>
      </c>
      <c r="AL8118">
        <v>0</v>
      </c>
    </row>
    <row r="8119" spans="36:38" x14ac:dyDescent="0.25">
      <c r="AJ8119">
        <v>8.4641171604423704</v>
      </c>
      <c r="AK8119">
        <v>-1.2255543454415201E-2</v>
      </c>
      <c r="AL8119">
        <v>0</v>
      </c>
    </row>
    <row r="8120" spans="36:38" x14ac:dyDescent="0.25">
      <c r="AJ8120">
        <v>8.2588228805898307</v>
      </c>
      <c r="AK8120">
        <v>-1.17609598843628E-2</v>
      </c>
      <c r="AL8120">
        <v>0</v>
      </c>
    </row>
    <row r="8121" spans="36:38" x14ac:dyDescent="0.25">
      <c r="AJ8121">
        <v>8.2588228805898307</v>
      </c>
      <c r="AK8121">
        <v>-1.17609598843628E-2</v>
      </c>
      <c r="AL8121">
        <v>0</v>
      </c>
    </row>
    <row r="8122" spans="36:38" x14ac:dyDescent="0.25">
      <c r="AJ8122">
        <v>7.841688061058</v>
      </c>
      <c r="AK8122">
        <v>-1.08002798908358E-2</v>
      </c>
      <c r="AL8122">
        <v>0</v>
      </c>
    </row>
    <row r="8123" spans="36:38" x14ac:dyDescent="0.25">
      <c r="AJ8123">
        <v>7.4245532415261604</v>
      </c>
      <c r="AK8123">
        <v>-9.8974362679368107E-3</v>
      </c>
      <c r="AL8123">
        <v>0</v>
      </c>
    </row>
    <row r="8124" spans="36:38" x14ac:dyDescent="0.25">
      <c r="AJ8124">
        <v>7.0074184219943296</v>
      </c>
      <c r="AK8124">
        <v>-9.0488597406375004E-3</v>
      </c>
      <c r="AL8124">
        <v>0</v>
      </c>
    </row>
    <row r="8125" spans="36:38" x14ac:dyDescent="0.25">
      <c r="AJ8125">
        <v>6.5902836024624998</v>
      </c>
      <c r="AK8125">
        <v>-8.2513222492831099E-3</v>
      </c>
      <c r="AL8125">
        <v>0</v>
      </c>
    </row>
    <row r="8126" spans="36:38" x14ac:dyDescent="0.25">
      <c r="AJ8126">
        <v>6.5902836024624998</v>
      </c>
      <c r="AK8126">
        <v>-8.2513222492831099E-3</v>
      </c>
      <c r="AL8126">
        <v>0</v>
      </c>
    </row>
    <row r="8127" spans="36:38" x14ac:dyDescent="0.25">
      <c r="AJ8127">
        <v>5.7427127018468802</v>
      </c>
      <c r="AK8127">
        <v>-6.7765801781820801E-3</v>
      </c>
      <c r="AL8127">
        <v>0</v>
      </c>
    </row>
    <row r="8128" spans="36:38" x14ac:dyDescent="0.25">
      <c r="AJ8128">
        <v>4.89514180123125</v>
      </c>
      <c r="AK8128">
        <v>-5.4685435686101401E-3</v>
      </c>
      <c r="AL8128">
        <v>0</v>
      </c>
    </row>
    <row r="8129" spans="36:38" x14ac:dyDescent="0.25">
      <c r="AJ8129">
        <v>4.0475709006156197</v>
      </c>
      <c r="AK8129">
        <v>-4.2793015495343504E-3</v>
      </c>
      <c r="AL8129">
        <v>0</v>
      </c>
    </row>
    <row r="8130" spans="36:38" x14ac:dyDescent="0.25">
      <c r="AJ8130">
        <v>3.2</v>
      </c>
      <c r="AK8130">
        <v>-3.1394237489534801E-3</v>
      </c>
      <c r="AL8130">
        <v>0</v>
      </c>
    </row>
    <row r="8131" spans="36:38" x14ac:dyDescent="0.25">
      <c r="AJ8131">
        <v>3.2</v>
      </c>
      <c r="AK8131">
        <v>-3.1394237489534801E-3</v>
      </c>
      <c r="AL8131">
        <v>0</v>
      </c>
    </row>
    <row r="8132" spans="36:38" x14ac:dyDescent="0.25">
      <c r="AJ8132">
        <v>2.3230973977957201</v>
      </c>
      <c r="AK8132">
        <v>-2.0291359211479201E-3</v>
      </c>
      <c r="AL8132">
        <v>0</v>
      </c>
    </row>
    <row r="8133" spans="36:38" x14ac:dyDescent="0.25">
      <c r="AJ8133">
        <v>1.44619479559144</v>
      </c>
      <c r="AK8133">
        <v>-9.9439652323261006E-4</v>
      </c>
      <c r="AL8133">
        <v>0</v>
      </c>
    </row>
    <row r="8134" spans="36:38" x14ac:dyDescent="0.25">
      <c r="AJ8134">
        <v>0.56929219338715698</v>
      </c>
      <c r="AK8134">
        <v>1.1768398933187901E-5</v>
      </c>
      <c r="AL8134">
        <v>0</v>
      </c>
    </row>
    <row r="8135" spans="36:38" x14ac:dyDescent="0.25">
      <c r="AJ8135">
        <v>-0.30761040881712398</v>
      </c>
      <c r="AK8135">
        <v>1.00495515302802E-3</v>
      </c>
      <c r="AL8135">
        <v>0</v>
      </c>
    </row>
    <row r="8136" spans="36:38" x14ac:dyDescent="0.25">
      <c r="AJ8136">
        <v>-0.30761040881712398</v>
      </c>
      <c r="AK8136">
        <v>1.00495515302802E-3</v>
      </c>
      <c r="AL8136">
        <v>0</v>
      </c>
    </row>
    <row r="8137" spans="36:38" x14ac:dyDescent="0.25">
      <c r="AJ8137">
        <v>-1.18070780661284</v>
      </c>
      <c r="AK8137">
        <v>2.0034032490876099E-3</v>
      </c>
      <c r="AL8137">
        <v>0</v>
      </c>
    </row>
    <row r="8138" spans="36:38" x14ac:dyDescent="0.25">
      <c r="AJ8138">
        <v>-2.05380520440856</v>
      </c>
      <c r="AK8138">
        <v>3.0072701458931398E-3</v>
      </c>
      <c r="AL8138">
        <v>0</v>
      </c>
    </row>
    <row r="8139" spans="36:38" x14ac:dyDescent="0.25">
      <c r="AJ8139">
        <v>-2.9269026022042799</v>
      </c>
      <c r="AK8139">
        <v>4.0284508904156104E-3</v>
      </c>
      <c r="AL8139">
        <v>0</v>
      </c>
    </row>
    <row r="8140" spans="36:38" x14ac:dyDescent="0.25">
      <c r="AJ8140">
        <v>-3.8</v>
      </c>
      <c r="AK8140">
        <v>5.0864420133668901E-3</v>
      </c>
      <c r="AL8140">
        <v>0</v>
      </c>
    </row>
    <row r="8141" spans="36:38" x14ac:dyDescent="0.25">
      <c r="AJ8141">
        <v>-3.8</v>
      </c>
      <c r="AK8141">
        <v>5.0864420133668901E-3</v>
      </c>
      <c r="AL8141">
        <v>0</v>
      </c>
    </row>
    <row r="8142" spans="36:38" x14ac:dyDescent="0.25">
      <c r="AJ8142">
        <v>-4.7249999999999996</v>
      </c>
      <c r="AK8142">
        <v>6.1930579806174302E-3</v>
      </c>
      <c r="AL8142">
        <v>0</v>
      </c>
    </row>
    <row r="8143" spans="36:38" x14ac:dyDescent="0.25">
      <c r="AJ8143">
        <v>-5.65</v>
      </c>
      <c r="AK8143">
        <v>7.2826340287056304E-3</v>
      </c>
      <c r="AL8143">
        <v>0</v>
      </c>
    </row>
    <row r="8144" spans="36:38" x14ac:dyDescent="0.25">
      <c r="AJ8144">
        <v>-6.5750000000000002</v>
      </c>
      <c r="AK8144">
        <v>8.3622551507049302E-3</v>
      </c>
      <c r="AL8144">
        <v>0</v>
      </c>
    </row>
    <row r="8145" spans="36:38" x14ac:dyDescent="0.25">
      <c r="AJ8145">
        <v>-7.5</v>
      </c>
      <c r="AK8145">
        <v>9.42640770591276E-3</v>
      </c>
      <c r="AL8145">
        <v>0</v>
      </c>
    </row>
    <row r="8146" spans="36:38" x14ac:dyDescent="0.25">
      <c r="AJ8146">
        <v>10.53</v>
      </c>
      <c r="AK8146">
        <v>-1.4972810126091101E-2</v>
      </c>
      <c r="AL8146">
        <v>0</v>
      </c>
    </row>
    <row r="8147" spans="36:38" x14ac:dyDescent="0.25">
      <c r="AJ8147">
        <v>10.487500000000001</v>
      </c>
      <c r="AK8147">
        <v>-1.49205235052229E-2</v>
      </c>
      <c r="AL8147">
        <v>0</v>
      </c>
    </row>
    <row r="8148" spans="36:38" x14ac:dyDescent="0.25">
      <c r="AJ8148">
        <v>10.445</v>
      </c>
      <c r="AK8148">
        <v>-1.48663234671195E-2</v>
      </c>
      <c r="AL8148">
        <v>0</v>
      </c>
    </row>
    <row r="8149" spans="36:38" x14ac:dyDescent="0.25">
      <c r="AJ8149">
        <v>10.4025</v>
      </c>
      <c r="AK8149">
        <v>-1.48121135070793E-2</v>
      </c>
      <c r="AL8149">
        <v>0</v>
      </c>
    </row>
    <row r="8150" spans="36:38" x14ac:dyDescent="0.25">
      <c r="AJ8150">
        <v>10.36</v>
      </c>
      <c r="AK8150">
        <v>-1.47588188025604E-2</v>
      </c>
      <c r="AL8150">
        <v>0</v>
      </c>
    </row>
    <row r="8151" spans="36:38" x14ac:dyDescent="0.25">
      <c r="AJ8151">
        <v>10.36</v>
      </c>
      <c r="AK8151">
        <v>-1.47588188025604E-2</v>
      </c>
      <c r="AL8151">
        <v>0</v>
      </c>
    </row>
    <row r="8152" spans="36:38" x14ac:dyDescent="0.25">
      <c r="AJ8152">
        <v>10.19</v>
      </c>
      <c r="AK8152">
        <v>-1.4599990556650601E-2</v>
      </c>
      <c r="AL8152">
        <v>0</v>
      </c>
    </row>
    <row r="8153" spans="36:38" x14ac:dyDescent="0.25">
      <c r="AJ8153">
        <v>10.02</v>
      </c>
      <c r="AK8153">
        <v>-1.44435029821771E-2</v>
      </c>
      <c r="AL8153">
        <v>0</v>
      </c>
    </row>
    <row r="8154" spans="36:38" x14ac:dyDescent="0.25">
      <c r="AJ8154">
        <v>9.85</v>
      </c>
      <c r="AK8154">
        <v>-1.42849838175781E-2</v>
      </c>
      <c r="AL8154">
        <v>0</v>
      </c>
    </row>
    <row r="8155" spans="36:38" x14ac:dyDescent="0.25">
      <c r="AJ8155">
        <v>9.68</v>
      </c>
      <c r="AK8155">
        <v>-1.41200201531497E-2</v>
      </c>
      <c r="AL8155">
        <v>0</v>
      </c>
    </row>
    <row r="8156" spans="36:38" x14ac:dyDescent="0.25">
      <c r="AJ8156">
        <v>9.68</v>
      </c>
      <c r="AK8156">
        <v>-1.41200201531497E-2</v>
      </c>
      <c r="AL8156">
        <v>0</v>
      </c>
    </row>
    <row r="8157" spans="36:38" x14ac:dyDescent="0.25">
      <c r="AJ8157">
        <v>9.5299999999999994</v>
      </c>
      <c r="AK8157">
        <v>-1.3968916577544401E-2</v>
      </c>
      <c r="AL8157">
        <v>0</v>
      </c>
    </row>
    <row r="8158" spans="36:38" x14ac:dyDescent="0.25">
      <c r="AJ8158">
        <v>9.3800000000000008</v>
      </c>
      <c r="AK8158">
        <v>-1.3816648710706101E-2</v>
      </c>
      <c r="AL8158">
        <v>0</v>
      </c>
    </row>
    <row r="8159" spans="36:38" x14ac:dyDescent="0.25">
      <c r="AJ8159">
        <v>9.23</v>
      </c>
      <c r="AK8159">
        <v>-1.3663333929538699E-2</v>
      </c>
      <c r="AL8159">
        <v>0</v>
      </c>
    </row>
    <row r="8160" spans="36:38" x14ac:dyDescent="0.25">
      <c r="AJ8160">
        <v>9.08</v>
      </c>
      <c r="AK8160">
        <v>-1.3509073800940101E-2</v>
      </c>
      <c r="AL8160">
        <v>0</v>
      </c>
    </row>
    <row r="8161" spans="36:38" x14ac:dyDescent="0.25">
      <c r="AJ8161">
        <v>9.08</v>
      </c>
      <c r="AK8161">
        <v>-1.3509073800940101E-2</v>
      </c>
      <c r="AL8161">
        <v>0</v>
      </c>
    </row>
    <row r="8162" spans="36:38" x14ac:dyDescent="0.25">
      <c r="AJ8162">
        <v>8.8541544814160797</v>
      </c>
      <c r="AK8162">
        <v>-1.32753467789113E-2</v>
      </c>
      <c r="AL8162">
        <v>0</v>
      </c>
    </row>
    <row r="8163" spans="36:38" x14ac:dyDescent="0.25">
      <c r="AJ8163">
        <v>8.6283089628321701</v>
      </c>
      <c r="AK8163">
        <v>-1.30401885316359E-2</v>
      </c>
      <c r="AL8163">
        <v>0</v>
      </c>
    </row>
    <row r="8164" spans="36:38" x14ac:dyDescent="0.25">
      <c r="AJ8164">
        <v>8.4024634442482498</v>
      </c>
      <c r="AK8164">
        <v>-1.2803903055467801E-2</v>
      </c>
      <c r="AL8164">
        <v>0</v>
      </c>
    </row>
    <row r="8165" spans="36:38" x14ac:dyDescent="0.25">
      <c r="AJ8165">
        <v>8.1766179256643401</v>
      </c>
      <c r="AK8165">
        <v>-1.25667288914732E-2</v>
      </c>
      <c r="AL8165">
        <v>0</v>
      </c>
    </row>
    <row r="8166" spans="36:38" x14ac:dyDescent="0.25">
      <c r="AJ8166">
        <v>8.1766179256643401</v>
      </c>
      <c r="AK8166">
        <v>-1.25667288914732E-2</v>
      </c>
      <c r="AL8166">
        <v>0</v>
      </c>
    </row>
    <row r="8167" spans="36:38" x14ac:dyDescent="0.25">
      <c r="AJ8167">
        <v>7.9088484546975897</v>
      </c>
      <c r="AK8167">
        <v>-1.22846710304962E-2</v>
      </c>
      <c r="AL8167">
        <v>0</v>
      </c>
    </row>
    <row r="8168" spans="36:38" x14ac:dyDescent="0.25">
      <c r="AJ8168">
        <v>7.6410789837308499</v>
      </c>
      <c r="AK8168">
        <v>-1.20018929592858E-2</v>
      </c>
      <c r="AL8168">
        <v>0</v>
      </c>
    </row>
    <row r="8169" spans="36:38" x14ac:dyDescent="0.25">
      <c r="AJ8169">
        <v>7.3733095127641102</v>
      </c>
      <c r="AK8169">
        <v>-1.1718545044493199E-2</v>
      </c>
      <c r="AL8169">
        <v>0</v>
      </c>
    </row>
    <row r="8170" spans="36:38" x14ac:dyDescent="0.25">
      <c r="AJ8170">
        <v>7.1055400417973704</v>
      </c>
      <c r="AK8170">
        <v>-1.14345757812496E-2</v>
      </c>
      <c r="AL8170">
        <v>0</v>
      </c>
    </row>
    <row r="8171" spans="36:38" x14ac:dyDescent="0.25">
      <c r="AJ8171">
        <v>7.1055400417973704</v>
      </c>
      <c r="AK8171">
        <v>-1.14345757812496E-2</v>
      </c>
      <c r="AL8171">
        <v>0</v>
      </c>
    </row>
    <row r="8172" spans="36:38" x14ac:dyDescent="0.25">
      <c r="AJ8172">
        <v>6.7880642289878903</v>
      </c>
      <c r="AK8172">
        <v>-1.10968636292789E-2</v>
      </c>
      <c r="AL8172">
        <v>0</v>
      </c>
    </row>
    <row r="8173" spans="36:38" x14ac:dyDescent="0.25">
      <c r="AJ8173">
        <v>6.4705884161784102</v>
      </c>
      <c r="AK8173">
        <v>-1.0757412085405199E-2</v>
      </c>
      <c r="AL8173">
        <v>0</v>
      </c>
    </row>
    <row r="8174" spans="36:38" x14ac:dyDescent="0.25">
      <c r="AJ8174">
        <v>6.1531126033689301</v>
      </c>
      <c r="AK8174">
        <v>-1.04152986983767E-2</v>
      </c>
      <c r="AL8174">
        <v>0</v>
      </c>
    </row>
    <row r="8175" spans="36:38" x14ac:dyDescent="0.25">
      <c r="AJ8175">
        <v>5.8356367905594499</v>
      </c>
      <c r="AK8175">
        <v>-1.0069163560643199E-2</v>
      </c>
      <c r="AL8175">
        <v>0</v>
      </c>
    </row>
    <row r="8176" spans="36:38" x14ac:dyDescent="0.25">
      <c r="AJ8176">
        <v>5.8356367905594499</v>
      </c>
      <c r="AK8176">
        <v>-1.0069163560643199E-2</v>
      </c>
      <c r="AL8176">
        <v>0</v>
      </c>
    </row>
    <row r="8177" spans="36:38" x14ac:dyDescent="0.25">
      <c r="AJ8177">
        <v>5.4592275929195804</v>
      </c>
      <c r="AK8177">
        <v>-9.6507257087865804E-3</v>
      </c>
      <c r="AL8177">
        <v>0</v>
      </c>
    </row>
    <row r="8178" spans="36:38" x14ac:dyDescent="0.25">
      <c r="AJ8178">
        <v>5.0828183952797197</v>
      </c>
      <c r="AK8178">
        <v>-9.2197284019111207E-3</v>
      </c>
      <c r="AL8178">
        <v>0</v>
      </c>
    </row>
    <row r="8179" spans="36:38" x14ac:dyDescent="0.25">
      <c r="AJ8179">
        <v>4.7064091976398599</v>
      </c>
      <c r="AK8179">
        <v>-8.7708378583468399E-3</v>
      </c>
      <c r="AL8179">
        <v>0</v>
      </c>
    </row>
    <row r="8180" spans="36:38" x14ac:dyDescent="0.25">
      <c r="AJ8180">
        <v>4.33</v>
      </c>
      <c r="AK8180">
        <v>-8.2976554147541192E-3</v>
      </c>
      <c r="AL8180">
        <v>0</v>
      </c>
    </row>
    <row r="8181" spans="36:38" x14ac:dyDescent="0.25">
      <c r="AJ8181">
        <v>4.33</v>
      </c>
      <c r="AK8181">
        <v>-8.2976554147541192E-3</v>
      </c>
      <c r="AL8181">
        <v>0</v>
      </c>
    </row>
    <row r="8182" spans="36:38" x14ac:dyDescent="0.25">
      <c r="AJ8182">
        <v>4.08</v>
      </c>
      <c r="AK8182">
        <v>-7.9624929880237894E-3</v>
      </c>
      <c r="AL8182">
        <v>0</v>
      </c>
    </row>
    <row r="8183" spans="36:38" x14ac:dyDescent="0.25">
      <c r="AJ8183">
        <v>3.83</v>
      </c>
      <c r="AK8183">
        <v>-7.6100806161275803E-3</v>
      </c>
      <c r="AL8183">
        <v>0</v>
      </c>
    </row>
    <row r="8184" spans="36:38" x14ac:dyDescent="0.25">
      <c r="AJ8184">
        <v>3.58</v>
      </c>
      <c r="AK8184">
        <v>-7.2367957699754201E-3</v>
      </c>
      <c r="AL8184">
        <v>0</v>
      </c>
    </row>
    <row r="8185" spans="36:38" x14ac:dyDescent="0.25">
      <c r="AJ8185">
        <v>3.33</v>
      </c>
      <c r="AK8185">
        <v>-6.8375099666719702E-3</v>
      </c>
      <c r="AL8185">
        <v>0</v>
      </c>
    </row>
    <row r="8186" spans="36:38" x14ac:dyDescent="0.25">
      <c r="AJ8186">
        <v>3.33</v>
      </c>
      <c r="AK8186">
        <v>-6.8375099666719702E-3</v>
      </c>
      <c r="AL8186">
        <v>0</v>
      </c>
    </row>
    <row r="8187" spans="36:38" x14ac:dyDescent="0.25">
      <c r="AJ8187">
        <v>3.2160714285714298</v>
      </c>
      <c r="AK8187">
        <v>-6.6439937273879302E-3</v>
      </c>
      <c r="AL8187">
        <v>0</v>
      </c>
    </row>
    <row r="8188" spans="36:38" x14ac:dyDescent="0.25">
      <c r="AJ8188">
        <v>3.10214285714286</v>
      </c>
      <c r="AK8188">
        <v>-6.4474157243804599E-3</v>
      </c>
      <c r="AL8188">
        <v>0</v>
      </c>
    </row>
    <row r="8189" spans="36:38" x14ac:dyDescent="0.25">
      <c r="AJ8189">
        <v>2.9882142857142902</v>
      </c>
      <c r="AK8189">
        <v>-6.2482360909036101E-3</v>
      </c>
      <c r="AL8189">
        <v>0</v>
      </c>
    </row>
    <row r="8190" spans="36:38" x14ac:dyDescent="0.25">
      <c r="AJ8190">
        <v>2.8742857142857101</v>
      </c>
      <c r="AK8190">
        <v>-6.0469353672425799E-3</v>
      </c>
      <c r="AL8190">
        <v>0</v>
      </c>
    </row>
    <row r="8191" spans="36:38" x14ac:dyDescent="0.25">
      <c r="AJ8191">
        <v>2.8742857142857101</v>
      </c>
      <c r="AK8191">
        <v>-6.0469353672425799E-3</v>
      </c>
      <c r="AL8191">
        <v>0</v>
      </c>
    </row>
    <row r="8192" spans="36:38" x14ac:dyDescent="0.25">
      <c r="AJ8192">
        <v>2.8382142857142898</v>
      </c>
      <c r="AK8192">
        <v>-5.9855050082736503E-3</v>
      </c>
      <c r="AL8192">
        <v>0</v>
      </c>
    </row>
    <row r="8193" spans="36:38" x14ac:dyDescent="0.25">
      <c r="AJ8193">
        <v>2.8021428571428602</v>
      </c>
      <c r="AK8193">
        <v>-5.9240239407153897E-3</v>
      </c>
      <c r="AL8193">
        <v>0</v>
      </c>
    </row>
    <row r="8194" spans="36:38" x14ac:dyDescent="0.25">
      <c r="AJ8194">
        <v>2.7660714285714301</v>
      </c>
      <c r="AK8194">
        <v>-5.86242907886886E-3</v>
      </c>
      <c r="AL8194">
        <v>0</v>
      </c>
    </row>
    <row r="8195" spans="36:38" x14ac:dyDescent="0.25">
      <c r="AJ8195">
        <v>2.73</v>
      </c>
      <c r="AK8195">
        <v>-5.8006814917466801E-3</v>
      </c>
      <c r="AL8195">
        <v>0</v>
      </c>
    </row>
    <row r="8196" spans="36:38" x14ac:dyDescent="0.25">
      <c r="AJ8196">
        <v>2.73</v>
      </c>
      <c r="AK8196">
        <v>-5.8006814917466801E-3</v>
      </c>
      <c r="AL8196">
        <v>0</v>
      </c>
    </row>
    <row r="8197" spans="36:38" x14ac:dyDescent="0.25">
      <c r="AJ8197">
        <v>2.54207876162944</v>
      </c>
      <c r="AK8197">
        <v>-5.4769062573805302E-3</v>
      </c>
      <c r="AL8197">
        <v>0</v>
      </c>
    </row>
    <row r="8198" spans="36:38" x14ac:dyDescent="0.25">
      <c r="AJ8198">
        <v>2.3541575232588801</v>
      </c>
      <c r="AK8198">
        <v>-5.1507345280484996E-3</v>
      </c>
      <c r="AL8198">
        <v>0</v>
      </c>
    </row>
    <row r="8199" spans="36:38" x14ac:dyDescent="0.25">
      <c r="AJ8199">
        <v>2.1662362848883201</v>
      </c>
      <c r="AK8199">
        <v>-4.8233726550418196E-3</v>
      </c>
      <c r="AL8199">
        <v>0</v>
      </c>
    </row>
    <row r="8200" spans="36:38" x14ac:dyDescent="0.25">
      <c r="AJ8200">
        <v>1.9783150465177599</v>
      </c>
      <c r="AK8200">
        <v>-4.4959709523750904E-3</v>
      </c>
      <c r="AL8200">
        <v>0</v>
      </c>
    </row>
    <row r="8201" spans="36:38" x14ac:dyDescent="0.25">
      <c r="AJ8201">
        <v>1.9783150465177599</v>
      </c>
      <c r="AK8201">
        <v>-4.4959709523750904E-3</v>
      </c>
      <c r="AL8201">
        <v>0</v>
      </c>
    </row>
    <row r="8202" spans="36:38" x14ac:dyDescent="0.25">
      <c r="AJ8202">
        <v>1.7326011831527199</v>
      </c>
      <c r="AK8202">
        <v>-4.0695061972489798E-3</v>
      </c>
      <c r="AL8202">
        <v>0</v>
      </c>
    </row>
    <row r="8203" spans="36:38" x14ac:dyDescent="0.25">
      <c r="AJ8203">
        <v>1.48688731978767</v>
      </c>
      <c r="AK8203">
        <v>-3.6467497115154602E-3</v>
      </c>
      <c r="AL8203">
        <v>0</v>
      </c>
    </row>
    <row r="8204" spans="36:38" x14ac:dyDescent="0.25">
      <c r="AJ8204">
        <v>1.24117345642262</v>
      </c>
      <c r="AK8204">
        <v>-3.2293871413040199E-3</v>
      </c>
      <c r="AL8204">
        <v>0</v>
      </c>
    </row>
    <row r="8205" spans="36:38" x14ac:dyDescent="0.25">
      <c r="AJ8205">
        <v>0.99545959305757703</v>
      </c>
      <c r="AK8205">
        <v>-2.8188070160657499E-3</v>
      </c>
      <c r="AL8205">
        <v>0</v>
      </c>
    </row>
    <row r="8206" spans="36:38" x14ac:dyDescent="0.25">
      <c r="AJ8206">
        <v>0.99545959305757703</v>
      </c>
      <c r="AK8206">
        <v>-2.8188070160657499E-3</v>
      </c>
      <c r="AL8206">
        <v>0</v>
      </c>
    </row>
    <row r="8207" spans="36:38" x14ac:dyDescent="0.25">
      <c r="AJ8207">
        <v>0.67417976767284005</v>
      </c>
      <c r="AK8207">
        <v>-2.29394403426763E-3</v>
      </c>
      <c r="AL8207">
        <v>0</v>
      </c>
    </row>
    <row r="8208" spans="36:38" x14ac:dyDescent="0.25">
      <c r="AJ8208">
        <v>0.35289994228810201</v>
      </c>
      <c r="AK8208">
        <v>-1.7841200369767499E-3</v>
      </c>
      <c r="AL8208">
        <v>0</v>
      </c>
    </row>
    <row r="8209" spans="36:38" x14ac:dyDescent="0.25">
      <c r="AJ8209">
        <v>3.1620116903364498E-2</v>
      </c>
      <c r="AK8209">
        <v>-1.2900619593598801E-3</v>
      </c>
      <c r="AL8209">
        <v>0</v>
      </c>
    </row>
    <row r="8210" spans="36:38" x14ac:dyDescent="0.25">
      <c r="AJ8210">
        <v>-0.28965970848137401</v>
      </c>
      <c r="AK8210">
        <v>-8.1160431467623901E-4</v>
      </c>
      <c r="AL8210">
        <v>0</v>
      </c>
    </row>
    <row r="8211" spans="36:38" x14ac:dyDescent="0.25">
      <c r="AJ8211">
        <v>-0.28965970848137401</v>
      </c>
      <c r="AK8211">
        <v>-8.1160431467623901E-4</v>
      </c>
      <c r="AL8211">
        <v>0</v>
      </c>
    </row>
    <row r="8212" spans="36:38" x14ac:dyDescent="0.25">
      <c r="AJ8212">
        <v>-0.70974478136103003</v>
      </c>
      <c r="AK8212">
        <v>-2.07681114178144E-4</v>
      </c>
      <c r="AL8212">
        <v>0</v>
      </c>
    </row>
    <row r="8213" spans="36:38" x14ac:dyDescent="0.25">
      <c r="AJ8213">
        <v>-1.1298298542406899</v>
      </c>
      <c r="AK8213">
        <v>3.7611401153790701E-4</v>
      </c>
      <c r="AL8213">
        <v>0</v>
      </c>
    </row>
    <row r="8214" spans="36:38" x14ac:dyDescent="0.25">
      <c r="AJ8214">
        <v>-1.5499149271203401</v>
      </c>
      <c r="AK8214">
        <v>9.4705338606816203E-4</v>
      </c>
      <c r="AL8214">
        <v>0</v>
      </c>
    </row>
    <row r="8215" spans="36:38" x14ac:dyDescent="0.25">
      <c r="AJ8215">
        <v>-1.97</v>
      </c>
      <c r="AK8215">
        <v>1.5151389404642699E-3</v>
      </c>
      <c r="AL8215">
        <v>0</v>
      </c>
    </row>
    <row r="8216" spans="36:38" x14ac:dyDescent="0.25">
      <c r="AJ8216">
        <v>-1.97</v>
      </c>
      <c r="AK8216">
        <v>1.5151389404642699E-3</v>
      </c>
      <c r="AL8216">
        <v>0</v>
      </c>
    </row>
    <row r="8217" spans="36:38" x14ac:dyDescent="0.25">
      <c r="AJ8217">
        <v>-2.27</v>
      </c>
      <c r="AK8217">
        <v>1.90844904780422E-3</v>
      </c>
      <c r="AL8217">
        <v>0</v>
      </c>
    </row>
    <row r="8218" spans="36:38" x14ac:dyDescent="0.25">
      <c r="AJ8218">
        <v>-2.57</v>
      </c>
      <c r="AK8218">
        <v>2.2906777058341499E-3</v>
      </c>
      <c r="AL8218">
        <v>0</v>
      </c>
    </row>
    <row r="8219" spans="36:38" x14ac:dyDescent="0.25">
      <c r="AJ8219">
        <v>-2.87</v>
      </c>
      <c r="AK8219">
        <v>2.7179052276958401E-3</v>
      </c>
      <c r="AL8219">
        <v>0</v>
      </c>
    </row>
    <row r="8220" spans="36:38" x14ac:dyDescent="0.25">
      <c r="AJ8220">
        <v>-3.17</v>
      </c>
      <c r="AK8220">
        <v>3.25204307842776E-3</v>
      </c>
      <c r="AL8220">
        <v>0</v>
      </c>
    </row>
    <row r="8221" spans="36:38" x14ac:dyDescent="0.25">
      <c r="AJ8221">
        <v>-3.17</v>
      </c>
      <c r="AK8221">
        <v>3.25204307842776E-3</v>
      </c>
      <c r="AL8221">
        <v>0</v>
      </c>
    </row>
    <row r="8222" spans="36:38" x14ac:dyDescent="0.25">
      <c r="AJ8222">
        <v>-3.2417857142857098</v>
      </c>
      <c r="AK8222">
        <v>3.4033113978978301E-3</v>
      </c>
      <c r="AL8222">
        <v>0</v>
      </c>
    </row>
    <row r="8223" spans="36:38" x14ac:dyDescent="0.25">
      <c r="AJ8223">
        <v>-3.3135714285714299</v>
      </c>
      <c r="AK8223">
        <v>3.5582948164759598E-3</v>
      </c>
      <c r="AL8223">
        <v>0</v>
      </c>
    </row>
    <row r="8224" spans="36:38" x14ac:dyDescent="0.25">
      <c r="AJ8224">
        <v>-3.3853571428571398</v>
      </c>
      <c r="AK8224">
        <v>3.7167631521839001E-3</v>
      </c>
      <c r="AL8224">
        <v>0</v>
      </c>
    </row>
    <row r="8225" spans="36:38" x14ac:dyDescent="0.25">
      <c r="AJ8225">
        <v>-3.45714285714286</v>
      </c>
      <c r="AK8225">
        <v>3.8785187792483998E-3</v>
      </c>
      <c r="AL8225">
        <v>0</v>
      </c>
    </row>
    <row r="8226" spans="36:38" x14ac:dyDescent="0.25">
      <c r="AJ8226">
        <v>-3.45714285714286</v>
      </c>
      <c r="AK8226">
        <v>3.8785187792483998E-3</v>
      </c>
      <c r="AL8226">
        <v>0</v>
      </c>
    </row>
    <row r="8227" spans="36:38" x14ac:dyDescent="0.25">
      <c r="AJ8227">
        <v>-3.5353571428571402</v>
      </c>
      <c r="AK8227">
        <v>4.0541176793324604E-3</v>
      </c>
      <c r="AL8227">
        <v>0</v>
      </c>
    </row>
    <row r="8228" spans="36:38" x14ac:dyDescent="0.25">
      <c r="AJ8228">
        <v>-3.6135714285714302</v>
      </c>
      <c r="AK8228">
        <v>4.2329565057658098E-3</v>
      </c>
      <c r="AL8228">
        <v>0</v>
      </c>
    </row>
    <row r="8229" spans="36:38" x14ac:dyDescent="0.25">
      <c r="AJ8229">
        <v>-3.69178571428571</v>
      </c>
      <c r="AK8229">
        <v>4.4149576270246099E-3</v>
      </c>
      <c r="AL8229">
        <v>0</v>
      </c>
    </row>
    <row r="8230" spans="36:38" x14ac:dyDescent="0.25">
      <c r="AJ8230">
        <v>-3.77</v>
      </c>
      <c r="AK8230">
        <v>4.5999881766652598E-3</v>
      </c>
      <c r="AL8230">
        <v>0</v>
      </c>
    </row>
    <row r="8231" spans="36:38" x14ac:dyDescent="0.25">
      <c r="AJ8231">
        <v>-3.77</v>
      </c>
      <c r="AK8231">
        <v>4.5999881766652598E-3</v>
      </c>
      <c r="AL8231">
        <v>0</v>
      </c>
    </row>
    <row r="8232" spans="36:38" x14ac:dyDescent="0.25">
      <c r="AJ8232">
        <v>-3.9565000000000001</v>
      </c>
      <c r="AK8232">
        <v>5.0521619987930798E-3</v>
      </c>
      <c r="AL8232">
        <v>0</v>
      </c>
    </row>
    <row r="8233" spans="36:38" x14ac:dyDescent="0.25">
      <c r="AJ8233">
        <v>-4.1429999999999998</v>
      </c>
      <c r="AK8233">
        <v>5.5176591610186501E-3</v>
      </c>
      <c r="AL8233">
        <v>0</v>
      </c>
    </row>
    <row r="8234" spans="36:38" x14ac:dyDescent="0.25">
      <c r="AJ8234">
        <v>-4.3295000000000003</v>
      </c>
      <c r="AK8234">
        <v>5.9939603276852301E-3</v>
      </c>
      <c r="AL8234">
        <v>0</v>
      </c>
    </row>
    <row r="8235" spans="36:38" x14ac:dyDescent="0.25">
      <c r="AJ8235">
        <v>-4.516</v>
      </c>
      <c r="AK8235">
        <v>6.4787297833845004E-3</v>
      </c>
      <c r="AL8235">
        <v>0</v>
      </c>
    </row>
    <row r="8236" spans="36:38" x14ac:dyDescent="0.25">
      <c r="AJ8236">
        <v>-4.516</v>
      </c>
      <c r="AK8236">
        <v>6.4787297833845004E-3</v>
      </c>
      <c r="AL8236">
        <v>0</v>
      </c>
    </row>
    <row r="8237" spans="36:38" x14ac:dyDescent="0.25">
      <c r="AJ8237">
        <v>-4.7024999999999997</v>
      </c>
      <c r="AK8237">
        <v>6.9697335525889803E-3</v>
      </c>
      <c r="AL8237">
        <v>0</v>
      </c>
    </row>
    <row r="8238" spans="36:38" x14ac:dyDescent="0.25">
      <c r="AJ8238">
        <v>-4.8890000000000002</v>
      </c>
      <c r="AK8238">
        <v>7.4649479298702004E-3</v>
      </c>
      <c r="AL8238">
        <v>0</v>
      </c>
    </row>
    <row r="8239" spans="36:38" x14ac:dyDescent="0.25">
      <c r="AJ8239">
        <v>-5.0754999999999999</v>
      </c>
      <c r="AK8239">
        <v>7.9624628842296305E-3</v>
      </c>
      <c r="AL8239">
        <v>0</v>
      </c>
    </row>
    <row r="8240" spans="36:38" x14ac:dyDescent="0.25">
      <c r="AJ8240">
        <v>-5.2619999999999996</v>
      </c>
      <c r="AK8240">
        <v>8.46050093315057E-3</v>
      </c>
      <c r="AL8240">
        <v>0</v>
      </c>
    </row>
    <row r="8241" spans="36:38" x14ac:dyDescent="0.25">
      <c r="AJ8241">
        <v>-5.2619999999999996</v>
      </c>
      <c r="AK8241">
        <v>8.46050093315057E-3</v>
      </c>
      <c r="AL8241">
        <v>0</v>
      </c>
    </row>
    <row r="8242" spans="36:38" x14ac:dyDescent="0.25">
      <c r="AJ8242">
        <v>-5.4485000000000001</v>
      </c>
      <c r="AK8242">
        <v>8.9574238589940208E-3</v>
      </c>
      <c r="AL8242">
        <v>0</v>
      </c>
    </row>
    <row r="8243" spans="36:38" x14ac:dyDescent="0.25">
      <c r="AJ8243">
        <v>-5.6349999999999998</v>
      </c>
      <c r="AK8243">
        <v>9.4517128271253605E-3</v>
      </c>
      <c r="AL8243">
        <v>0</v>
      </c>
    </row>
    <row r="8244" spans="36:38" x14ac:dyDescent="0.25">
      <c r="AJ8244">
        <v>-5.8215000000000003</v>
      </c>
      <c r="AK8244">
        <v>9.9419357899048297E-3</v>
      </c>
      <c r="AL8244">
        <v>0</v>
      </c>
    </row>
    <row r="8245" spans="36:38" x14ac:dyDescent="0.25">
      <c r="AJ8245">
        <v>-6.008</v>
      </c>
      <c r="AK8245">
        <v>1.0426755840169199E-2</v>
      </c>
      <c r="AL8245">
        <v>0</v>
      </c>
    </row>
    <row r="8246" spans="36:38" x14ac:dyDescent="0.25">
      <c r="AJ8246">
        <v>-6.008</v>
      </c>
      <c r="AK8246">
        <v>1.0426755840169199E-2</v>
      </c>
      <c r="AL8246">
        <v>0</v>
      </c>
    </row>
    <row r="8247" spans="36:38" x14ac:dyDescent="0.25">
      <c r="AJ8247">
        <v>-6.1944999999999997</v>
      </c>
      <c r="AK8247">
        <v>1.0904923008870001E-2</v>
      </c>
      <c r="AL8247">
        <v>0</v>
      </c>
    </row>
    <row r="8248" spans="36:38" x14ac:dyDescent="0.25">
      <c r="AJ8248">
        <v>-6.3810000000000002</v>
      </c>
      <c r="AK8248">
        <v>1.13752976608403E-2</v>
      </c>
      <c r="AL8248">
        <v>0</v>
      </c>
    </row>
    <row r="8249" spans="36:38" x14ac:dyDescent="0.25">
      <c r="AJ8249">
        <v>-6.5674999999999999</v>
      </c>
      <c r="AK8249">
        <v>1.18368381614114E-2</v>
      </c>
      <c r="AL8249">
        <v>0</v>
      </c>
    </row>
    <row r="8250" spans="36:38" x14ac:dyDescent="0.25">
      <c r="AJ8250">
        <v>-6.7539999999999996</v>
      </c>
      <c r="AK8250">
        <v>1.22886002106797E-2</v>
      </c>
      <c r="AL8250">
        <v>0</v>
      </c>
    </row>
    <row r="8251" spans="36:38" x14ac:dyDescent="0.25">
      <c r="AJ8251">
        <v>-6.7539999999999996</v>
      </c>
      <c r="AK8251">
        <v>1.22886002106797E-2</v>
      </c>
      <c r="AL8251">
        <v>0</v>
      </c>
    </row>
    <row r="8252" spans="36:38" x14ac:dyDescent="0.25">
      <c r="AJ8252">
        <v>-6.9405000000000001</v>
      </c>
      <c r="AK8252">
        <v>1.27297416354526E-2</v>
      </c>
      <c r="AL8252">
        <v>0</v>
      </c>
    </row>
    <row r="8253" spans="36:38" x14ac:dyDescent="0.25">
      <c r="AJ8253">
        <v>-7.1269999999999998</v>
      </c>
      <c r="AK8253">
        <v>1.31594971067705E-2</v>
      </c>
      <c r="AL8253">
        <v>0</v>
      </c>
    </row>
    <row r="8254" spans="36:38" x14ac:dyDescent="0.25">
      <c r="AJ8254">
        <v>-7.3135000000000003</v>
      </c>
      <c r="AK8254">
        <v>1.3577204486032401E-2</v>
      </c>
      <c r="AL8254">
        <v>0</v>
      </c>
    </row>
    <row r="8255" spans="36:38" x14ac:dyDescent="0.25">
      <c r="AJ8255">
        <v>-7.5</v>
      </c>
      <c r="AK8255">
        <v>1.3982276950279499E-2</v>
      </c>
      <c r="AL8255">
        <v>0</v>
      </c>
    </row>
    <row r="8256" spans="36:38" x14ac:dyDescent="0.25">
      <c r="AJ8256">
        <v>-7.5</v>
      </c>
      <c r="AK8256">
        <v>1.3982276950279499E-2</v>
      </c>
      <c r="AL8256">
        <v>0</v>
      </c>
    </row>
    <row r="8257" spans="36:38" x14ac:dyDescent="0.25">
      <c r="AJ8257">
        <v>-7.6</v>
      </c>
      <c r="AK8257">
        <v>1.4194081113061099E-2</v>
      </c>
      <c r="AL8257">
        <v>0</v>
      </c>
    </row>
    <row r="8258" spans="36:38" x14ac:dyDescent="0.25">
      <c r="AJ8258">
        <v>-7.7</v>
      </c>
      <c r="AK8258">
        <v>1.4402025997944601E-2</v>
      </c>
      <c r="AL8258">
        <v>0</v>
      </c>
    </row>
    <row r="8259" spans="36:38" x14ac:dyDescent="0.25">
      <c r="AJ8259">
        <v>-7.8</v>
      </c>
      <c r="AK8259">
        <v>1.46060455329994E-2</v>
      </c>
      <c r="AL8259">
        <v>0</v>
      </c>
    </row>
    <row r="8260" spans="36:38" x14ac:dyDescent="0.25">
      <c r="AJ8260">
        <v>-7.9</v>
      </c>
      <c r="AK8260">
        <v>1.48060807611613E-2</v>
      </c>
      <c r="AL8260">
        <v>0</v>
      </c>
    </row>
    <row r="8261" spans="36:38" x14ac:dyDescent="0.25">
      <c r="AJ8261">
        <v>-7.9</v>
      </c>
      <c r="AK8261">
        <v>1.48060807611613E-2</v>
      </c>
      <c r="AL8261">
        <v>0</v>
      </c>
    </row>
    <row r="8262" spans="36:38" x14ac:dyDescent="0.25">
      <c r="AJ8262">
        <v>-8.15</v>
      </c>
      <c r="AK8262">
        <v>1.5288432371461101E-2</v>
      </c>
      <c r="AL8262">
        <v>0</v>
      </c>
    </row>
    <row r="8263" spans="36:38" x14ac:dyDescent="0.25">
      <c r="AJ8263">
        <v>-8.4</v>
      </c>
      <c r="AK8263">
        <v>1.57450255886021E-2</v>
      </c>
      <c r="AL8263">
        <v>0</v>
      </c>
    </row>
    <row r="8264" spans="36:38" x14ac:dyDescent="0.25">
      <c r="AJ8264">
        <v>-8.65</v>
      </c>
      <c r="AK8264">
        <v>1.6175530006334201E-2</v>
      </c>
      <c r="AL8264">
        <v>0</v>
      </c>
    </row>
    <row r="8265" spans="36:38" x14ac:dyDescent="0.25">
      <c r="AJ8265">
        <v>-8.9</v>
      </c>
      <c r="AK8265">
        <v>1.6579869951462999E-2</v>
      </c>
      <c r="AL8265">
        <v>0</v>
      </c>
    </row>
    <row r="8266" spans="36:38" x14ac:dyDescent="0.25">
      <c r="AJ8266">
        <v>-8.9</v>
      </c>
      <c r="AK8266">
        <v>1.6579869951462999E-2</v>
      </c>
      <c r="AL8266">
        <v>0</v>
      </c>
    </row>
    <row r="8267" spans="36:38" x14ac:dyDescent="0.25">
      <c r="AJ8267">
        <v>-9.5175000000000001</v>
      </c>
      <c r="AK8267">
        <v>1.74685824614732E-2</v>
      </c>
      <c r="AL8267">
        <v>0</v>
      </c>
    </row>
    <row r="8268" spans="36:38" x14ac:dyDescent="0.25">
      <c r="AJ8268">
        <v>-10.135</v>
      </c>
      <c r="AK8268">
        <v>1.8210631981705399E-2</v>
      </c>
      <c r="AL8268">
        <v>0</v>
      </c>
    </row>
    <row r="8269" spans="36:38" x14ac:dyDescent="0.25">
      <c r="AJ8269">
        <v>-10.7525</v>
      </c>
      <c r="AK8269">
        <v>1.8827331944010001E-2</v>
      </c>
      <c r="AL8269">
        <v>0</v>
      </c>
    </row>
    <row r="8270" spans="36:38" x14ac:dyDescent="0.25">
      <c r="AJ8270">
        <v>-11.37</v>
      </c>
      <c r="AK8270">
        <v>1.9350815346249901E-2</v>
      </c>
      <c r="AL8270">
        <v>0</v>
      </c>
    </row>
    <row r="8271" spans="36:38" x14ac:dyDescent="0.25">
      <c r="AJ8271">
        <v>-11.37</v>
      </c>
      <c r="AK8271">
        <v>1.9350815346249901E-2</v>
      </c>
      <c r="AL8271">
        <v>0</v>
      </c>
    </row>
    <row r="8272" spans="36:38" x14ac:dyDescent="0.25">
      <c r="AJ8272">
        <v>-11.87</v>
      </c>
      <c r="AK8272">
        <v>1.9777547389403499E-2</v>
      </c>
      <c r="AL8272">
        <v>0</v>
      </c>
    </row>
    <row r="8273" spans="36:38" x14ac:dyDescent="0.25">
      <c r="AJ8273">
        <v>-12.37</v>
      </c>
      <c r="AK8273">
        <v>2.0173598162492201E-2</v>
      </c>
      <c r="AL8273">
        <v>0</v>
      </c>
    </row>
    <row r="8274" spans="36:38" x14ac:dyDescent="0.25">
      <c r="AJ8274">
        <v>-12.87</v>
      </c>
      <c r="AK8274">
        <v>2.0480530780529499E-2</v>
      </c>
      <c r="AL8274">
        <v>0</v>
      </c>
    </row>
    <row r="8275" spans="36:38" x14ac:dyDescent="0.25">
      <c r="AJ8275">
        <v>-13.37</v>
      </c>
      <c r="AK8275">
        <v>2.06603622994023E-2</v>
      </c>
      <c r="AL8275">
        <v>0</v>
      </c>
    </row>
    <row r="8276" spans="36:38" x14ac:dyDescent="0.25">
      <c r="AJ8276">
        <v>-13.37</v>
      </c>
      <c r="AK8276">
        <v>2.06603622994023E-2</v>
      </c>
      <c r="AL8276">
        <v>0</v>
      </c>
    </row>
    <row r="8277" spans="36:38" x14ac:dyDescent="0.25">
      <c r="AJ8277">
        <v>-13.395</v>
      </c>
      <c r="AK8277">
        <v>2.0666085558929299E-2</v>
      </c>
      <c r="AL8277">
        <v>0</v>
      </c>
    </row>
    <row r="8278" spans="36:38" x14ac:dyDescent="0.25">
      <c r="AJ8278">
        <v>-13.42</v>
      </c>
      <c r="AK8278">
        <v>2.0671492676941398E-2</v>
      </c>
      <c r="AL8278">
        <v>0</v>
      </c>
    </row>
    <row r="8279" spans="36:38" x14ac:dyDescent="0.25">
      <c r="AJ8279">
        <v>-13.445</v>
      </c>
      <c r="AK8279">
        <v>2.0676582605477702E-2</v>
      </c>
      <c r="AL8279">
        <v>0</v>
      </c>
    </row>
    <row r="8280" spans="36:38" x14ac:dyDescent="0.25">
      <c r="AJ8280">
        <v>-13.47</v>
      </c>
      <c r="AK8280">
        <v>2.0681354322957701E-2</v>
      </c>
      <c r="AL8280">
        <v>0</v>
      </c>
    </row>
    <row r="8281" spans="36:38" x14ac:dyDescent="0.25">
      <c r="AJ8281">
        <v>-13.47</v>
      </c>
      <c r="AK8281">
        <v>2.0681354322957701E-2</v>
      </c>
      <c r="AL8281">
        <v>0</v>
      </c>
    </row>
    <row r="8282" spans="36:38" x14ac:dyDescent="0.25">
      <c r="AJ8282">
        <v>-13.602499999999999</v>
      </c>
      <c r="AK8282">
        <v>2.0701291700964901E-2</v>
      </c>
      <c r="AL8282">
        <v>0</v>
      </c>
    </row>
    <row r="8283" spans="36:38" x14ac:dyDescent="0.25">
      <c r="AJ8283">
        <v>-13.734999999999999</v>
      </c>
      <c r="AK8283">
        <v>2.0712125710909701E-2</v>
      </c>
      <c r="AL8283">
        <v>0</v>
      </c>
    </row>
    <row r="8284" spans="36:38" x14ac:dyDescent="0.25">
      <c r="AJ8284">
        <v>-13.8675</v>
      </c>
      <c r="AK8284">
        <v>2.0713784080691799E-2</v>
      </c>
      <c r="AL8284">
        <v>0</v>
      </c>
    </row>
    <row r="8285" spans="36:38" x14ac:dyDescent="0.25">
      <c r="AJ8285">
        <v>-14</v>
      </c>
      <c r="AK8285">
        <v>2.07062281554805E-2</v>
      </c>
      <c r="AL8285">
        <v>0</v>
      </c>
    </row>
    <row r="8286" spans="36:38" x14ac:dyDescent="0.25">
      <c r="AJ8286">
        <v>-14</v>
      </c>
      <c r="AK8286">
        <v>2.07062281554805E-2</v>
      </c>
      <c r="AL8286">
        <v>0</v>
      </c>
    </row>
    <row r="8287" spans="36:38" x14ac:dyDescent="0.25">
      <c r="AJ8287">
        <v>-14.211606673841001</v>
      </c>
      <c r="AK8287">
        <v>2.0675319212835299E-2</v>
      </c>
      <c r="AL8287">
        <v>0</v>
      </c>
    </row>
    <row r="8288" spans="36:38" x14ac:dyDescent="0.25">
      <c r="AJ8288">
        <v>-14.423213347682101</v>
      </c>
      <c r="AK8288">
        <v>2.0621457361723002E-2</v>
      </c>
      <c r="AL8288">
        <v>0</v>
      </c>
    </row>
    <row r="8289" spans="36:38" x14ac:dyDescent="0.25">
      <c r="AJ8289">
        <v>-14.634820021523099</v>
      </c>
      <c r="AK8289">
        <v>2.0544903011131599E-2</v>
      </c>
      <c r="AL8289">
        <v>0</v>
      </c>
    </row>
    <row r="8290" spans="36:38" x14ac:dyDescent="0.25">
      <c r="AJ8290">
        <v>-14.846426695364199</v>
      </c>
      <c r="AK8290">
        <v>2.04461240553762E-2</v>
      </c>
      <c r="AL8290">
        <v>0</v>
      </c>
    </row>
    <row r="8291" spans="36:38" x14ac:dyDescent="0.25">
      <c r="AJ8291">
        <v>-14.846426695364199</v>
      </c>
      <c r="AK8291">
        <v>2.04461240553762E-2</v>
      </c>
      <c r="AL8291">
        <v>0</v>
      </c>
    </row>
    <row r="8292" spans="36:38" x14ac:dyDescent="0.25">
      <c r="AJ8292">
        <v>-15.1123067924162</v>
      </c>
      <c r="AK8292">
        <v>2.0291701276722099E-2</v>
      </c>
      <c r="AL8292">
        <v>0</v>
      </c>
    </row>
    <row r="8293" spans="36:38" x14ac:dyDescent="0.25">
      <c r="AJ8293">
        <v>-15.3781868894682</v>
      </c>
      <c r="AK8293">
        <v>2.01046203921907E-2</v>
      </c>
      <c r="AL8293">
        <v>0</v>
      </c>
    </row>
    <row r="8294" spans="36:38" x14ac:dyDescent="0.25">
      <c r="AJ8294">
        <v>-15.644066986520199</v>
      </c>
      <c r="AK8294">
        <v>1.9886151971366599E-2</v>
      </c>
      <c r="AL8294">
        <v>0</v>
      </c>
    </row>
    <row r="8295" spans="36:38" x14ac:dyDescent="0.25">
      <c r="AJ8295">
        <v>-15.909947083572201</v>
      </c>
      <c r="AK8295">
        <v>1.9637816719347299E-2</v>
      </c>
      <c r="AL8295">
        <v>0</v>
      </c>
    </row>
    <row r="8296" spans="36:38" x14ac:dyDescent="0.25">
      <c r="AJ8296">
        <v>-15.909947083572201</v>
      </c>
      <c r="AK8296">
        <v>1.9637816719347299E-2</v>
      </c>
      <c r="AL8296">
        <v>0</v>
      </c>
    </row>
    <row r="8297" spans="36:38" x14ac:dyDescent="0.25">
      <c r="AJ8297">
        <v>-16.244020790819601</v>
      </c>
      <c r="AK8297">
        <v>1.9286270702686299E-2</v>
      </c>
      <c r="AL8297">
        <v>0</v>
      </c>
    </row>
    <row r="8298" spans="36:38" x14ac:dyDescent="0.25">
      <c r="AJ8298">
        <v>-16.578094498067099</v>
      </c>
      <c r="AK8298">
        <v>1.8894176063043801E-2</v>
      </c>
      <c r="AL8298">
        <v>0</v>
      </c>
    </row>
    <row r="8299" spans="36:38" x14ac:dyDescent="0.25">
      <c r="AJ8299">
        <v>-16.912168205314501</v>
      </c>
      <c r="AK8299">
        <v>1.84656796756687E-2</v>
      </c>
      <c r="AL8299">
        <v>0</v>
      </c>
    </row>
    <row r="8300" spans="36:38" x14ac:dyDescent="0.25">
      <c r="AJ8300">
        <v>-17.246241912561899</v>
      </c>
      <c r="AK8300">
        <v>1.80054111190893E-2</v>
      </c>
      <c r="AL8300">
        <v>0</v>
      </c>
    </row>
    <row r="8301" spans="36:38" x14ac:dyDescent="0.25">
      <c r="AJ8301">
        <v>-17.246241912561899</v>
      </c>
      <c r="AK8301">
        <v>1.80054111190893E-2</v>
      </c>
      <c r="AL8301">
        <v>0</v>
      </c>
    </row>
    <row r="8302" spans="36:38" x14ac:dyDescent="0.25">
      <c r="AJ8302">
        <v>-17.665999702300599</v>
      </c>
      <c r="AK8302">
        <v>1.73898858158981E-2</v>
      </c>
      <c r="AL8302">
        <v>0</v>
      </c>
    </row>
    <row r="8303" spans="36:38" x14ac:dyDescent="0.25">
      <c r="AJ8303">
        <v>-18.085757492039299</v>
      </c>
      <c r="AK8303">
        <v>1.67420640560162E-2</v>
      </c>
      <c r="AL8303">
        <v>0</v>
      </c>
    </row>
    <row r="8304" spans="36:38" x14ac:dyDescent="0.25">
      <c r="AJ8304">
        <v>-18.505515281777999</v>
      </c>
      <c r="AK8304">
        <v>1.6070825124854901E-2</v>
      </c>
      <c r="AL8304">
        <v>0</v>
      </c>
    </row>
    <row r="8305" spans="36:38" x14ac:dyDescent="0.25">
      <c r="AJ8305">
        <v>-18.925273071516699</v>
      </c>
      <c r="AK8305">
        <v>1.5384851169039499E-2</v>
      </c>
      <c r="AL8305">
        <v>0</v>
      </c>
    </row>
    <row r="8306" spans="36:38" x14ac:dyDescent="0.25">
      <c r="AJ8306">
        <v>-18.925273071516699</v>
      </c>
      <c r="AK8306">
        <v>1.5384851169039499E-2</v>
      </c>
      <c r="AL8306">
        <v>0</v>
      </c>
    </row>
    <row r="8307" spans="36:38" x14ac:dyDescent="0.25">
      <c r="AJ8307">
        <v>-19.4526914173004</v>
      </c>
      <c r="AK8307">
        <v>1.4516561744346901E-2</v>
      </c>
      <c r="AL8307">
        <v>0</v>
      </c>
    </row>
    <row r="8308" spans="36:38" x14ac:dyDescent="0.25">
      <c r="AJ8308">
        <v>-19.980109763084201</v>
      </c>
      <c r="AK8308">
        <v>1.36563854110868E-2</v>
      </c>
      <c r="AL8308">
        <v>0</v>
      </c>
    </row>
    <row r="8309" spans="36:38" x14ac:dyDescent="0.25">
      <c r="AJ8309">
        <v>-20.507528108868001</v>
      </c>
      <c r="AK8309">
        <v>1.28174464526429E-2</v>
      </c>
      <c r="AL8309">
        <v>0</v>
      </c>
    </row>
    <row r="8310" spans="36:38" x14ac:dyDescent="0.25">
      <c r="AJ8310">
        <v>-21.034946454651799</v>
      </c>
      <c r="AK8310">
        <v>1.2011574885620499E-2</v>
      </c>
      <c r="AL8310">
        <v>0</v>
      </c>
    </row>
    <row r="8311" spans="36:38" x14ac:dyDescent="0.25">
      <c r="AJ8311">
        <v>-21.034946454651799</v>
      </c>
      <c r="AK8311">
        <v>1.2011574885620499E-2</v>
      </c>
      <c r="AL8311">
        <v>0</v>
      </c>
    </row>
    <row r="8312" spans="36:38" x14ac:dyDescent="0.25">
      <c r="AJ8312">
        <v>-21.697638412417401</v>
      </c>
      <c r="AK8312">
        <v>1.1062850486966201E-2</v>
      </c>
      <c r="AL8312">
        <v>0</v>
      </c>
    </row>
    <row r="8313" spans="36:38" x14ac:dyDescent="0.25">
      <c r="AJ8313">
        <v>-22.360330370183</v>
      </c>
      <c r="AK8313">
        <v>1.0196082916671701E-2</v>
      </c>
      <c r="AL8313">
        <v>0</v>
      </c>
    </row>
    <row r="8314" spans="36:38" x14ac:dyDescent="0.25">
      <c r="AJ8314">
        <v>-23.023022327948699</v>
      </c>
      <c r="AK8314">
        <v>9.4151442051109407E-3</v>
      </c>
      <c r="AL8314">
        <v>0</v>
      </c>
    </row>
    <row r="8315" spans="36:38" x14ac:dyDescent="0.25">
      <c r="AJ8315">
        <v>-23.685714285714301</v>
      </c>
      <c r="AK8315">
        <v>8.7188922974026205E-3</v>
      </c>
      <c r="AL8315">
        <v>0</v>
      </c>
    </row>
    <row r="8316" spans="36:38" x14ac:dyDescent="0.25">
      <c r="AJ8316">
        <v>-23.685714285714301</v>
      </c>
      <c r="AK8316">
        <v>8.7188922974026205E-3</v>
      </c>
      <c r="AL8316">
        <v>0</v>
      </c>
    </row>
    <row r="8317" spans="36:38" x14ac:dyDescent="0.25">
      <c r="AJ8317">
        <v>-24.2481782087116</v>
      </c>
      <c r="AK8317">
        <v>8.1829086774160703E-3</v>
      </c>
      <c r="AL8317">
        <v>0</v>
      </c>
    </row>
    <row r="8318" spans="36:38" x14ac:dyDescent="0.25">
      <c r="AJ8318">
        <v>-24.810642131708899</v>
      </c>
      <c r="AK8318">
        <v>7.7019877862194901E-3</v>
      </c>
      <c r="AL8318">
        <v>0</v>
      </c>
    </row>
    <row r="8319" spans="36:38" x14ac:dyDescent="0.25">
      <c r="AJ8319">
        <v>-25.373106054706199</v>
      </c>
      <c r="AK8319">
        <v>7.2704357705127296E-3</v>
      </c>
      <c r="AL8319">
        <v>0</v>
      </c>
    </row>
    <row r="8320" spans="36:38" x14ac:dyDescent="0.25">
      <c r="AJ8320">
        <v>-25.935569977703501</v>
      </c>
      <c r="AK8320">
        <v>6.8815073058723E-3</v>
      </c>
      <c r="AL8320">
        <v>0</v>
      </c>
    </row>
    <row r="8321" spans="36:38" x14ac:dyDescent="0.25">
      <c r="AJ8321">
        <v>-25.935569977703501</v>
      </c>
      <c r="AK8321">
        <v>6.8815073058723E-3</v>
      </c>
      <c r="AL8321">
        <v>0</v>
      </c>
    </row>
    <row r="8322" spans="36:38" x14ac:dyDescent="0.25">
      <c r="AJ8322">
        <v>-26.619660341358099</v>
      </c>
      <c r="AK8322">
        <v>6.4561953304263196E-3</v>
      </c>
      <c r="AL8322">
        <v>0</v>
      </c>
    </row>
    <row r="8323" spans="36:38" x14ac:dyDescent="0.25">
      <c r="AJ8323">
        <v>-27.3037507050127</v>
      </c>
      <c r="AK8323">
        <v>6.0725646888028601E-3</v>
      </c>
      <c r="AL8323">
        <v>0</v>
      </c>
    </row>
    <row r="8324" spans="36:38" x14ac:dyDescent="0.25">
      <c r="AJ8324">
        <v>-27.987841068667301</v>
      </c>
      <c r="AK8324">
        <v>5.7204963526191598E-3</v>
      </c>
      <c r="AL8324">
        <v>0</v>
      </c>
    </row>
    <row r="8325" spans="36:38" x14ac:dyDescent="0.25">
      <c r="AJ8325">
        <v>-28.671931432321902</v>
      </c>
      <c r="AK8325">
        <v>5.3911589036065802E-3</v>
      </c>
      <c r="AL8325">
        <v>0</v>
      </c>
    </row>
    <row r="8326" spans="36:38" x14ac:dyDescent="0.25">
      <c r="AJ8326">
        <v>-28.671931432321902</v>
      </c>
      <c r="AK8326">
        <v>5.3911589036065802E-3</v>
      </c>
      <c r="AL8326">
        <v>0</v>
      </c>
    </row>
    <row r="8327" spans="36:38" x14ac:dyDescent="0.25">
      <c r="AJ8327">
        <v>-29.503948574241399</v>
      </c>
      <c r="AK8327">
        <v>5.0111912954802296E-3</v>
      </c>
      <c r="AL8327">
        <v>0</v>
      </c>
    </row>
    <row r="8328" spans="36:38" x14ac:dyDescent="0.25">
      <c r="AJ8328">
        <v>-30.335965716160899</v>
      </c>
      <c r="AK8328">
        <v>4.6443845622300001E-3</v>
      </c>
      <c r="AL8328">
        <v>0</v>
      </c>
    </row>
    <row r="8329" spans="36:38" x14ac:dyDescent="0.25">
      <c r="AJ8329">
        <v>-31.167982858080499</v>
      </c>
      <c r="AK8329">
        <v>4.2815549054195301E-3</v>
      </c>
      <c r="AL8329">
        <v>0</v>
      </c>
    </row>
    <row r="8330" spans="36:38" x14ac:dyDescent="0.25">
      <c r="AJ8330">
        <v>-32</v>
      </c>
      <c r="AK8330">
        <v>3.9159974924011399E-3</v>
      </c>
      <c r="AL8330">
        <v>0</v>
      </c>
    </row>
    <row r="8331" spans="36:38" x14ac:dyDescent="0.25">
      <c r="AJ8331">
        <v>20</v>
      </c>
      <c r="AK8331">
        <v>-3.2781376752958398E-2</v>
      </c>
      <c r="AL8331">
        <v>0</v>
      </c>
    </row>
    <row r="8332" spans="36:38" x14ac:dyDescent="0.25">
      <c r="AJ8332">
        <v>19.707185490582699</v>
      </c>
      <c r="AK8332">
        <v>-3.3463472382475101E-2</v>
      </c>
      <c r="AL8332">
        <v>0</v>
      </c>
    </row>
    <row r="8333" spans="36:38" x14ac:dyDescent="0.25">
      <c r="AJ8333">
        <v>19.414370981165501</v>
      </c>
      <c r="AK8333">
        <v>-3.4092728779876902E-2</v>
      </c>
      <c r="AL8333">
        <v>0</v>
      </c>
    </row>
    <row r="8334" spans="36:38" x14ac:dyDescent="0.25">
      <c r="AJ8334">
        <v>19.1215564717482</v>
      </c>
      <c r="AK8334">
        <v>-3.4639652656672001E-2</v>
      </c>
      <c r="AL8334">
        <v>0</v>
      </c>
    </row>
    <row r="8335" spans="36:38" x14ac:dyDescent="0.25">
      <c r="AJ8335">
        <v>18.828741962330898</v>
      </c>
      <c r="AK8335">
        <v>-3.5116171400039503E-2</v>
      </c>
      <c r="AL8335">
        <v>0</v>
      </c>
    </row>
    <row r="8336" spans="36:38" x14ac:dyDescent="0.25">
      <c r="AJ8336">
        <v>18.828741962330898</v>
      </c>
      <c r="AK8336">
        <v>-3.5116171400039503E-2</v>
      </c>
      <c r="AL8336">
        <v>0</v>
      </c>
    </row>
    <row r="8337" spans="36:38" x14ac:dyDescent="0.25">
      <c r="AJ8337">
        <v>18.6715564717482</v>
      </c>
      <c r="AK8337">
        <v>-3.53445211469334E-2</v>
      </c>
      <c r="AL8337">
        <v>0</v>
      </c>
    </row>
    <row r="8338" spans="36:38" x14ac:dyDescent="0.25">
      <c r="AJ8338">
        <v>18.514370981165499</v>
      </c>
      <c r="AK8338">
        <v>-3.5552263047702502E-2</v>
      </c>
      <c r="AL8338">
        <v>0</v>
      </c>
    </row>
    <row r="8339" spans="36:38" x14ac:dyDescent="0.25">
      <c r="AJ8339">
        <v>18.357185490582701</v>
      </c>
      <c r="AK8339">
        <v>-3.5740311199087701E-2</v>
      </c>
      <c r="AL8339">
        <v>0</v>
      </c>
    </row>
    <row r="8340" spans="36:38" x14ac:dyDescent="0.25">
      <c r="AJ8340">
        <v>18.2</v>
      </c>
      <c r="AK8340">
        <v>-3.5909261668288901E-2</v>
      </c>
      <c r="AL8340">
        <v>0</v>
      </c>
    </row>
    <row r="8341" spans="36:38" x14ac:dyDescent="0.25">
      <c r="AJ8341">
        <v>18.2</v>
      </c>
      <c r="AK8341">
        <v>-3.5909261668288901E-2</v>
      </c>
      <c r="AL8341">
        <v>0</v>
      </c>
    </row>
    <row r="8342" spans="36:38" x14ac:dyDescent="0.25">
      <c r="AJ8342">
        <v>18.175000000000001</v>
      </c>
      <c r="AK8342">
        <v>-3.5934410004071903E-2</v>
      </c>
      <c r="AL8342">
        <v>0</v>
      </c>
    </row>
    <row r="8343" spans="36:38" x14ac:dyDescent="0.25">
      <c r="AJ8343">
        <v>18.149999999999999</v>
      </c>
      <c r="AK8343">
        <v>-3.5959073044818997E-2</v>
      </c>
      <c r="AL8343">
        <v>0</v>
      </c>
    </row>
    <row r="8344" spans="36:38" x14ac:dyDescent="0.25">
      <c r="AJ8344">
        <v>18.125</v>
      </c>
      <c r="AK8344">
        <v>-3.5983255853978699E-2</v>
      </c>
      <c r="AL8344">
        <v>0</v>
      </c>
    </row>
    <row r="8345" spans="36:38" x14ac:dyDescent="0.25">
      <c r="AJ8345">
        <v>18.100000000000001</v>
      </c>
      <c r="AK8345">
        <v>-3.6006963176437201E-2</v>
      </c>
      <c r="AL8345">
        <v>0</v>
      </c>
    </row>
    <row r="8346" spans="36:38" x14ac:dyDescent="0.25">
      <c r="AJ8346">
        <v>18.100000000000001</v>
      </c>
      <c r="AK8346">
        <v>-3.6006963176437201E-2</v>
      </c>
      <c r="AL8346">
        <v>0</v>
      </c>
    </row>
    <row r="8347" spans="36:38" x14ac:dyDescent="0.25">
      <c r="AJ8347">
        <v>18.074999999999999</v>
      </c>
      <c r="AK8347">
        <v>-3.60301998035195E-2</v>
      </c>
      <c r="AL8347">
        <v>0</v>
      </c>
    </row>
    <row r="8348" spans="36:38" x14ac:dyDescent="0.25">
      <c r="AJ8348">
        <v>18.05</v>
      </c>
      <c r="AK8348">
        <v>-3.6052983688214697E-2</v>
      </c>
      <c r="AL8348">
        <v>0</v>
      </c>
    </row>
    <row r="8349" spans="36:38" x14ac:dyDescent="0.25">
      <c r="AJ8349">
        <v>18.024999999999999</v>
      </c>
      <c r="AK8349">
        <v>-3.6075327134422901E-2</v>
      </c>
      <c r="AL8349">
        <v>0</v>
      </c>
    </row>
    <row r="8350" spans="36:38" x14ac:dyDescent="0.25">
      <c r="AJ8350">
        <v>18</v>
      </c>
      <c r="AK8350">
        <v>-3.6097235209529802E-2</v>
      </c>
      <c r="AL8350">
        <v>0</v>
      </c>
    </row>
    <row r="8351" spans="36:38" x14ac:dyDescent="0.25">
      <c r="AJ8351">
        <v>18</v>
      </c>
      <c r="AK8351">
        <v>-3.6097235209529802E-2</v>
      </c>
      <c r="AL8351">
        <v>0</v>
      </c>
    </row>
    <row r="8352" spans="36:38" x14ac:dyDescent="0.25">
      <c r="AJ8352">
        <v>17.75</v>
      </c>
      <c r="AK8352">
        <v>-3.6291930479585302E-2</v>
      </c>
      <c r="AL8352">
        <v>0</v>
      </c>
    </row>
    <row r="8353" spans="36:38" x14ac:dyDescent="0.25">
      <c r="AJ8353">
        <v>17.5</v>
      </c>
      <c r="AK8353">
        <v>-3.6440472370915002E-2</v>
      </c>
      <c r="AL8353">
        <v>0</v>
      </c>
    </row>
    <row r="8354" spans="36:38" x14ac:dyDescent="0.25">
      <c r="AJ8354">
        <v>17.25</v>
      </c>
      <c r="AK8354">
        <v>-3.6543184078941998E-2</v>
      </c>
      <c r="AL8354">
        <v>0</v>
      </c>
    </row>
    <row r="8355" spans="36:38" x14ac:dyDescent="0.25">
      <c r="AJ8355">
        <v>17</v>
      </c>
      <c r="AK8355">
        <v>-3.6600147823095702E-2</v>
      </c>
      <c r="AL8355">
        <v>0</v>
      </c>
    </row>
    <row r="8356" spans="36:38" x14ac:dyDescent="0.25">
      <c r="AJ8356">
        <v>17</v>
      </c>
      <c r="AK8356">
        <v>-3.6600147823095702E-2</v>
      </c>
      <c r="AL8356">
        <v>0</v>
      </c>
    </row>
    <row r="8357" spans="36:38" x14ac:dyDescent="0.25">
      <c r="AJ8357">
        <v>16.574999999999999</v>
      </c>
      <c r="AK8357">
        <v>-3.6591281370862302E-2</v>
      </c>
      <c r="AL8357">
        <v>0</v>
      </c>
    </row>
    <row r="8358" spans="36:38" x14ac:dyDescent="0.25">
      <c r="AJ8358">
        <v>16.149999999999999</v>
      </c>
      <c r="AK8358">
        <v>-3.64479410197329E-2</v>
      </c>
      <c r="AL8358">
        <v>0</v>
      </c>
    </row>
    <row r="8359" spans="36:38" x14ac:dyDescent="0.25">
      <c r="AJ8359">
        <v>15.725</v>
      </c>
      <c r="AK8359">
        <v>-3.6178698913788401E-2</v>
      </c>
      <c r="AL8359">
        <v>0</v>
      </c>
    </row>
    <row r="8360" spans="36:38" x14ac:dyDescent="0.25">
      <c r="AJ8360">
        <v>15.3</v>
      </c>
      <c r="AK8360">
        <v>-3.57829334452405E-2</v>
      </c>
      <c r="AL8360">
        <v>0</v>
      </c>
    </row>
    <row r="8361" spans="36:38" x14ac:dyDescent="0.25">
      <c r="AJ8361">
        <v>15.3</v>
      </c>
      <c r="AK8361">
        <v>-3.57829334452405E-2</v>
      </c>
      <c r="AL8361">
        <v>0</v>
      </c>
    </row>
    <row r="8362" spans="36:38" x14ac:dyDescent="0.25">
      <c r="AJ8362">
        <v>14.85</v>
      </c>
      <c r="AK8362">
        <v>-3.6005800473927999E-2</v>
      </c>
      <c r="AL8362">
        <v>0</v>
      </c>
    </row>
    <row r="8363" spans="36:38" x14ac:dyDescent="0.25">
      <c r="AJ8363">
        <v>14.4</v>
      </c>
      <c r="AK8363">
        <v>-3.6179461142007201E-2</v>
      </c>
      <c r="AL8363">
        <v>0</v>
      </c>
    </row>
    <row r="8364" spans="36:38" x14ac:dyDescent="0.25">
      <c r="AJ8364">
        <v>13.95</v>
      </c>
      <c r="AK8364">
        <v>-3.63084837258036E-2</v>
      </c>
      <c r="AL8364">
        <v>0</v>
      </c>
    </row>
    <row r="8365" spans="36:38" x14ac:dyDescent="0.25">
      <c r="AJ8365">
        <v>13.5</v>
      </c>
      <c r="AK8365">
        <v>-3.6394504084244203E-2</v>
      </c>
      <c r="AL8365">
        <v>0</v>
      </c>
    </row>
    <row r="8366" spans="36:38" x14ac:dyDescent="0.25">
      <c r="AJ8366">
        <v>13.5</v>
      </c>
      <c r="AK8366">
        <v>-3.6394504084244203E-2</v>
      </c>
      <c r="AL8366">
        <v>0</v>
      </c>
    </row>
    <row r="8367" spans="36:38" x14ac:dyDescent="0.25">
      <c r="AJ8367">
        <v>13.25</v>
      </c>
      <c r="AK8367">
        <v>-3.6424806911400202E-2</v>
      </c>
      <c r="AL8367">
        <v>0</v>
      </c>
    </row>
    <row r="8368" spans="36:38" x14ac:dyDescent="0.25">
      <c r="AJ8368">
        <v>13</v>
      </c>
      <c r="AK8368">
        <v>-3.6444215011152602E-2</v>
      </c>
      <c r="AL8368">
        <v>0</v>
      </c>
    </row>
    <row r="8369" spans="36:38" x14ac:dyDescent="0.25">
      <c r="AJ8369">
        <v>12.75</v>
      </c>
      <c r="AK8369">
        <v>-3.6453290702887997E-2</v>
      </c>
      <c r="AL8369">
        <v>0</v>
      </c>
    </row>
    <row r="8370" spans="36:38" x14ac:dyDescent="0.25">
      <c r="AJ8370">
        <v>12.5</v>
      </c>
      <c r="AK8370">
        <v>-3.6452841177275798E-2</v>
      </c>
      <c r="AL8370">
        <v>0</v>
      </c>
    </row>
    <row r="8371" spans="36:38" x14ac:dyDescent="0.25">
      <c r="AJ8371">
        <v>12.5</v>
      </c>
      <c r="AK8371">
        <v>-3.6452841177275798E-2</v>
      </c>
      <c r="AL8371">
        <v>0</v>
      </c>
    </row>
    <row r="8372" spans="36:38" x14ac:dyDescent="0.25">
      <c r="AJ8372">
        <v>12.22</v>
      </c>
      <c r="AK8372">
        <v>-3.6442302102770503E-2</v>
      </c>
      <c r="AL8372">
        <v>0</v>
      </c>
    </row>
    <row r="8373" spans="36:38" x14ac:dyDescent="0.25">
      <c r="AJ8373">
        <v>11.94</v>
      </c>
      <c r="AK8373">
        <v>-3.6422598122475502E-2</v>
      </c>
      <c r="AL8373">
        <v>0</v>
      </c>
    </row>
    <row r="8374" spans="36:38" x14ac:dyDescent="0.25">
      <c r="AJ8374">
        <v>11.66</v>
      </c>
      <c r="AK8374">
        <v>-3.6395458471261299E-2</v>
      </c>
      <c r="AL8374">
        <v>0</v>
      </c>
    </row>
    <row r="8375" spans="36:38" x14ac:dyDescent="0.25">
      <c r="AJ8375">
        <v>11.38</v>
      </c>
      <c r="AK8375">
        <v>-3.6362783986441397E-2</v>
      </c>
      <c r="AL8375">
        <v>0</v>
      </c>
    </row>
    <row r="8376" spans="36:38" x14ac:dyDescent="0.25">
      <c r="AJ8376">
        <v>11.38</v>
      </c>
      <c r="AK8376">
        <v>-3.6362783986441397E-2</v>
      </c>
      <c r="AL8376">
        <v>0</v>
      </c>
    </row>
    <row r="8377" spans="36:38" x14ac:dyDescent="0.25">
      <c r="AJ8377">
        <v>10.955</v>
      </c>
      <c r="AK8377">
        <v>-3.6316532228008701E-2</v>
      </c>
      <c r="AL8377">
        <v>0</v>
      </c>
    </row>
    <row r="8378" spans="36:38" x14ac:dyDescent="0.25">
      <c r="AJ8378">
        <v>10.53</v>
      </c>
      <c r="AK8378">
        <v>-3.6261494265730998E-2</v>
      </c>
      <c r="AL8378">
        <v>0</v>
      </c>
    </row>
    <row r="8379" spans="36:38" x14ac:dyDescent="0.25">
      <c r="AJ8379">
        <v>10.105</v>
      </c>
      <c r="AK8379">
        <v>-3.62007798921406E-2</v>
      </c>
      <c r="AL8379">
        <v>0</v>
      </c>
    </row>
    <row r="8380" spans="36:38" x14ac:dyDescent="0.25">
      <c r="AJ8380">
        <v>9.68</v>
      </c>
      <c r="AK8380">
        <v>-3.61478021519245E-2</v>
      </c>
      <c r="AL8380">
        <v>0</v>
      </c>
    </row>
    <row r="8381" spans="36:38" x14ac:dyDescent="0.25">
      <c r="AJ8381">
        <v>9.68</v>
      </c>
      <c r="AK8381">
        <v>-3.61478021519245E-2</v>
      </c>
      <c r="AL8381">
        <v>0</v>
      </c>
    </row>
    <row r="8382" spans="36:38" x14ac:dyDescent="0.25">
      <c r="AJ8382">
        <v>9.5299999999999994</v>
      </c>
      <c r="AK8382">
        <v>-3.6137373532344898E-2</v>
      </c>
      <c r="AL8382">
        <v>0</v>
      </c>
    </row>
    <row r="8383" spans="36:38" x14ac:dyDescent="0.25">
      <c r="AJ8383">
        <v>9.3800000000000008</v>
      </c>
      <c r="AK8383">
        <v>-3.61272622938551E-2</v>
      </c>
      <c r="AL8383">
        <v>0</v>
      </c>
    </row>
    <row r="8384" spans="36:38" x14ac:dyDescent="0.25">
      <c r="AJ8384">
        <v>9.23</v>
      </c>
      <c r="AK8384">
        <v>-3.6117071087911602E-2</v>
      </c>
      <c r="AL8384">
        <v>0</v>
      </c>
    </row>
    <row r="8385" spans="36:38" x14ac:dyDescent="0.25">
      <c r="AJ8385">
        <v>9.08</v>
      </c>
      <c r="AK8385">
        <v>-3.6106430152782802E-2</v>
      </c>
      <c r="AL8385">
        <v>0</v>
      </c>
    </row>
    <row r="8386" spans="36:38" x14ac:dyDescent="0.25">
      <c r="AJ8386">
        <v>9.08</v>
      </c>
      <c r="AK8386">
        <v>-3.6106430152782802E-2</v>
      </c>
      <c r="AL8386">
        <v>0</v>
      </c>
    </row>
    <row r="8387" spans="36:38" x14ac:dyDescent="0.25">
      <c r="AJ8387">
        <v>8.9177431906614792</v>
      </c>
      <c r="AK8387">
        <v>-3.6094011316561002E-2</v>
      </c>
      <c r="AL8387">
        <v>0</v>
      </c>
    </row>
    <row r="8388" spans="36:38" x14ac:dyDescent="0.25">
      <c r="AJ8388">
        <v>8.7554863813229602</v>
      </c>
      <c r="AK8388">
        <v>-3.60802309398588E-2</v>
      </c>
      <c r="AL8388">
        <v>0</v>
      </c>
    </row>
    <row r="8389" spans="36:38" x14ac:dyDescent="0.25">
      <c r="AJ8389">
        <v>8.5932295719844394</v>
      </c>
      <c r="AK8389">
        <v>-3.6064743593816499E-2</v>
      </c>
      <c r="AL8389">
        <v>0</v>
      </c>
    </row>
    <row r="8390" spans="36:38" x14ac:dyDescent="0.25">
      <c r="AJ8390">
        <v>8.4309727626459097</v>
      </c>
      <c r="AK8390">
        <v>-3.60473046493376E-2</v>
      </c>
      <c r="AL8390">
        <v>0</v>
      </c>
    </row>
    <row r="8391" spans="36:38" x14ac:dyDescent="0.25">
      <c r="AJ8391">
        <v>8.4309727626459097</v>
      </c>
      <c r="AK8391">
        <v>-3.60473046493376E-2</v>
      </c>
      <c r="AL8391">
        <v>0</v>
      </c>
    </row>
    <row r="8392" spans="36:38" x14ac:dyDescent="0.25">
      <c r="AJ8392">
        <v>7.89822957198444</v>
      </c>
      <c r="AK8392">
        <v>-3.5970563982146403E-2</v>
      </c>
      <c r="AL8392">
        <v>0</v>
      </c>
    </row>
    <row r="8393" spans="36:38" x14ac:dyDescent="0.25">
      <c r="AJ8393">
        <v>7.3654863813229596</v>
      </c>
      <c r="AK8393">
        <v>-3.5859047918787898E-2</v>
      </c>
      <c r="AL8393">
        <v>0</v>
      </c>
    </row>
    <row r="8394" spans="36:38" x14ac:dyDescent="0.25">
      <c r="AJ8394">
        <v>6.8327431906614802</v>
      </c>
      <c r="AK8394">
        <v>-3.5713602999042998E-2</v>
      </c>
      <c r="AL8394">
        <v>0</v>
      </c>
    </row>
    <row r="8395" spans="36:38" x14ac:dyDescent="0.25">
      <c r="AJ8395">
        <v>6.3</v>
      </c>
      <c r="AK8395">
        <v>-3.5545412222002901E-2</v>
      </c>
      <c r="AL8395">
        <v>0</v>
      </c>
    </row>
    <row r="8396" spans="36:38" x14ac:dyDescent="0.25">
      <c r="AJ8396">
        <v>6.3</v>
      </c>
      <c r="AK8396">
        <v>-3.5545412222002901E-2</v>
      </c>
      <c r="AL8396">
        <v>0</v>
      </c>
    </row>
    <row r="8397" spans="36:38" x14ac:dyDescent="0.25">
      <c r="AJ8397">
        <v>5.8075000000000001</v>
      </c>
      <c r="AK8397">
        <v>-3.5541451370307002E-2</v>
      </c>
      <c r="AL8397">
        <v>0</v>
      </c>
    </row>
    <row r="8398" spans="36:38" x14ac:dyDescent="0.25">
      <c r="AJ8398">
        <v>5.3150000000000004</v>
      </c>
      <c r="AK8398">
        <v>-3.5511280452111299E-2</v>
      </c>
      <c r="AL8398">
        <v>0</v>
      </c>
    </row>
    <row r="8399" spans="36:38" x14ac:dyDescent="0.25">
      <c r="AJ8399">
        <v>4.8224999999999998</v>
      </c>
      <c r="AK8399">
        <v>-3.5471572516887602E-2</v>
      </c>
      <c r="AL8399">
        <v>0</v>
      </c>
    </row>
    <row r="8400" spans="36:38" x14ac:dyDescent="0.25">
      <c r="AJ8400">
        <v>4.33</v>
      </c>
      <c r="AK8400">
        <v>-3.5437078951995202E-2</v>
      </c>
      <c r="AL8400">
        <v>0</v>
      </c>
    </row>
    <row r="8401" spans="36:38" x14ac:dyDescent="0.25">
      <c r="AJ8401">
        <v>4.33</v>
      </c>
      <c r="AK8401">
        <v>-3.5437078951995202E-2</v>
      </c>
      <c r="AL8401">
        <v>0</v>
      </c>
    </row>
    <row r="8402" spans="36:38" x14ac:dyDescent="0.25">
      <c r="AJ8402">
        <v>4.08</v>
      </c>
      <c r="AK8402">
        <v>-3.54260236741945E-2</v>
      </c>
      <c r="AL8402">
        <v>0</v>
      </c>
    </row>
    <row r="8403" spans="36:38" x14ac:dyDescent="0.25">
      <c r="AJ8403">
        <v>3.83</v>
      </c>
      <c r="AK8403">
        <v>-3.5420329745709703E-2</v>
      </c>
      <c r="AL8403">
        <v>0</v>
      </c>
    </row>
    <row r="8404" spans="36:38" x14ac:dyDescent="0.25">
      <c r="AJ8404">
        <v>3.58</v>
      </c>
      <c r="AK8404">
        <v>-3.5431146636487103E-2</v>
      </c>
      <c r="AL8404">
        <v>0</v>
      </c>
    </row>
    <row r="8405" spans="36:38" x14ac:dyDescent="0.25">
      <c r="AJ8405">
        <v>3.33</v>
      </c>
      <c r="AK8405">
        <v>-3.5471364845614403E-2</v>
      </c>
      <c r="AL8405">
        <v>0</v>
      </c>
    </row>
    <row r="8406" spans="36:38" x14ac:dyDescent="0.25">
      <c r="AJ8406">
        <v>3.33</v>
      </c>
      <c r="AK8406">
        <v>-3.5471364845614403E-2</v>
      </c>
      <c r="AL8406">
        <v>0</v>
      </c>
    </row>
    <row r="8407" spans="36:38" x14ac:dyDescent="0.25">
      <c r="AJ8407">
        <v>3.18</v>
      </c>
      <c r="AK8407">
        <v>-3.5514297761099101E-2</v>
      </c>
      <c r="AL8407">
        <v>0</v>
      </c>
    </row>
    <row r="8408" spans="36:38" x14ac:dyDescent="0.25">
      <c r="AJ8408">
        <v>3.03</v>
      </c>
      <c r="AK8408">
        <v>-3.5562463385831099E-2</v>
      </c>
      <c r="AL8408">
        <v>0</v>
      </c>
    </row>
    <row r="8409" spans="36:38" x14ac:dyDescent="0.25">
      <c r="AJ8409">
        <v>2.88</v>
      </c>
      <c r="AK8409">
        <v>-3.5615114746093399E-2</v>
      </c>
      <c r="AL8409">
        <v>0</v>
      </c>
    </row>
    <row r="8410" spans="36:38" x14ac:dyDescent="0.25">
      <c r="AJ8410">
        <v>2.73</v>
      </c>
      <c r="AK8410">
        <v>-3.5671615601412E-2</v>
      </c>
      <c r="AL8410">
        <v>0</v>
      </c>
    </row>
    <row r="8411" spans="36:38" x14ac:dyDescent="0.25">
      <c r="AJ8411">
        <v>2.73</v>
      </c>
      <c r="AK8411">
        <v>-3.5671615601412E-2</v>
      </c>
      <c r="AL8411">
        <v>0</v>
      </c>
    </row>
    <row r="8412" spans="36:38" x14ac:dyDescent="0.25">
      <c r="AJ8412">
        <v>2.3725000000000001</v>
      </c>
      <c r="AK8412">
        <v>-3.5817173321479698E-2</v>
      </c>
      <c r="AL8412">
        <v>0</v>
      </c>
    </row>
    <row r="8413" spans="36:38" x14ac:dyDescent="0.25">
      <c r="AJ8413">
        <v>2.0150000000000001</v>
      </c>
      <c r="AK8413">
        <v>-3.5971456519233898E-2</v>
      </c>
      <c r="AL8413">
        <v>0</v>
      </c>
    </row>
    <row r="8414" spans="36:38" x14ac:dyDescent="0.25">
      <c r="AJ8414">
        <v>1.6575</v>
      </c>
      <c r="AK8414">
        <v>-3.61289875774315E-2</v>
      </c>
      <c r="AL8414">
        <v>0</v>
      </c>
    </row>
    <row r="8415" spans="36:38" x14ac:dyDescent="0.25">
      <c r="AJ8415">
        <v>1.3</v>
      </c>
      <c r="AK8415">
        <v>-3.6287604529759397E-2</v>
      </c>
      <c r="AL8415">
        <v>0</v>
      </c>
    </row>
    <row r="8416" spans="36:38" x14ac:dyDescent="0.25">
      <c r="AJ8416">
        <v>1.3</v>
      </c>
      <c r="AK8416">
        <v>-3.6287604529759397E-2</v>
      </c>
      <c r="AL8416">
        <v>0</v>
      </c>
    </row>
    <row r="8417" spans="36:38" x14ac:dyDescent="0.25">
      <c r="AJ8417">
        <v>0.73983272926578403</v>
      </c>
      <c r="AK8417">
        <v>-3.6620759835914403E-2</v>
      </c>
      <c r="AL8417">
        <v>0</v>
      </c>
    </row>
    <row r="8418" spans="36:38" x14ac:dyDescent="0.25">
      <c r="AJ8418">
        <v>0.17966545853156901</v>
      </c>
      <c r="AK8418">
        <v>-3.69126557265936E-2</v>
      </c>
      <c r="AL8418">
        <v>0</v>
      </c>
    </row>
    <row r="8419" spans="36:38" x14ac:dyDescent="0.25">
      <c r="AJ8419">
        <v>-0.38050181220264701</v>
      </c>
      <c r="AK8419">
        <v>-3.7160887600416401E-2</v>
      </c>
      <c r="AL8419">
        <v>0</v>
      </c>
    </row>
    <row r="8420" spans="36:38" x14ac:dyDescent="0.25">
      <c r="AJ8420">
        <v>-0.94066908293686302</v>
      </c>
      <c r="AK8420">
        <v>-3.73651149842852E-2</v>
      </c>
      <c r="AL8420">
        <v>0</v>
      </c>
    </row>
    <row r="8421" spans="36:38" x14ac:dyDescent="0.25">
      <c r="AJ8421">
        <v>-0.94066908293686302</v>
      </c>
      <c r="AK8421">
        <v>-3.73651149842852E-2</v>
      </c>
      <c r="AL8421">
        <v>0</v>
      </c>
    </row>
    <row r="8422" spans="36:38" x14ac:dyDescent="0.25">
      <c r="AJ8422">
        <v>-1.1555018122026499</v>
      </c>
      <c r="AK8422">
        <v>-3.7433154469842203E-2</v>
      </c>
      <c r="AL8422">
        <v>0</v>
      </c>
    </row>
    <row r="8423" spans="36:38" x14ac:dyDescent="0.25">
      <c r="AJ8423">
        <v>-1.37033454146843</v>
      </c>
      <c r="AK8423">
        <v>-3.7495463947203399E-2</v>
      </c>
      <c r="AL8423">
        <v>0</v>
      </c>
    </row>
    <row r="8424" spans="36:38" x14ac:dyDescent="0.25">
      <c r="AJ8424">
        <v>-1.5851672707342199</v>
      </c>
      <c r="AK8424">
        <v>-3.7552888464605499E-2</v>
      </c>
      <c r="AL8424">
        <v>0</v>
      </c>
    </row>
    <row r="8425" spans="36:38" x14ac:dyDescent="0.25">
      <c r="AJ8425">
        <v>-1.8</v>
      </c>
      <c r="AK8425">
        <v>-3.7606528656673702E-2</v>
      </c>
      <c r="AL8425">
        <v>0</v>
      </c>
    </row>
    <row r="8426" spans="36:38" x14ac:dyDescent="0.25">
      <c r="AJ8426">
        <v>-1.8</v>
      </c>
      <c r="AK8426">
        <v>-3.7606528656673702E-2</v>
      </c>
      <c r="AL8426">
        <v>0</v>
      </c>
    </row>
    <row r="8427" spans="36:38" x14ac:dyDescent="0.25">
      <c r="AJ8427">
        <v>-1.8425</v>
      </c>
      <c r="AK8427">
        <v>-3.76229833048679E-2</v>
      </c>
      <c r="AL8427">
        <v>0</v>
      </c>
    </row>
    <row r="8428" spans="36:38" x14ac:dyDescent="0.25">
      <c r="AJ8428">
        <v>-1.885</v>
      </c>
      <c r="AK8428">
        <v>-3.7640020277894599E-2</v>
      </c>
      <c r="AL8428">
        <v>0</v>
      </c>
    </row>
    <row r="8429" spans="36:38" x14ac:dyDescent="0.25">
      <c r="AJ8429">
        <v>-1.9275</v>
      </c>
      <c r="AK8429">
        <v>-3.7657357478039999E-2</v>
      </c>
      <c r="AL8429">
        <v>0</v>
      </c>
    </row>
    <row r="8430" spans="36:38" x14ac:dyDescent="0.25">
      <c r="AJ8430">
        <v>-1.97</v>
      </c>
      <c r="AK8430">
        <v>-3.76748138273304E-2</v>
      </c>
      <c r="AL8430">
        <v>0</v>
      </c>
    </row>
    <row r="8431" spans="36:38" x14ac:dyDescent="0.25">
      <c r="AJ8431">
        <v>-1.97</v>
      </c>
      <c r="AK8431">
        <v>-3.76748138273304E-2</v>
      </c>
      <c r="AL8431">
        <v>0</v>
      </c>
    </row>
    <row r="8432" spans="36:38" x14ac:dyDescent="0.25">
      <c r="AJ8432">
        <v>-2.27</v>
      </c>
      <c r="AK8432">
        <v>-3.7775008490983898E-2</v>
      </c>
      <c r="AL8432">
        <v>0</v>
      </c>
    </row>
    <row r="8433" spans="36:38" x14ac:dyDescent="0.25">
      <c r="AJ8433">
        <v>-2.57</v>
      </c>
      <c r="AK8433">
        <v>-3.7854009369525599E-2</v>
      </c>
      <c r="AL8433">
        <v>0</v>
      </c>
    </row>
    <row r="8434" spans="36:38" x14ac:dyDescent="0.25">
      <c r="AJ8434">
        <v>-2.87</v>
      </c>
      <c r="AK8434">
        <v>-3.7978775421455897E-2</v>
      </c>
      <c r="AL8434">
        <v>0</v>
      </c>
    </row>
    <row r="8435" spans="36:38" x14ac:dyDescent="0.25">
      <c r="AJ8435">
        <v>-3.17</v>
      </c>
      <c r="AK8435">
        <v>-3.8222901432488299E-2</v>
      </c>
      <c r="AL8435">
        <v>0</v>
      </c>
    </row>
    <row r="8436" spans="36:38" x14ac:dyDescent="0.25">
      <c r="AJ8436">
        <v>-3.17</v>
      </c>
      <c r="AK8436">
        <v>-3.8222901432488299E-2</v>
      </c>
      <c r="AL8436">
        <v>0</v>
      </c>
    </row>
    <row r="8437" spans="36:38" x14ac:dyDescent="0.25">
      <c r="AJ8437">
        <v>-3.32</v>
      </c>
      <c r="AK8437">
        <v>-3.8405027428838598E-2</v>
      </c>
      <c r="AL8437">
        <v>0</v>
      </c>
    </row>
    <row r="8438" spans="36:38" x14ac:dyDescent="0.25">
      <c r="AJ8438">
        <v>-3.47</v>
      </c>
      <c r="AK8438">
        <v>-3.86042630340796E-2</v>
      </c>
      <c r="AL8438">
        <v>0</v>
      </c>
    </row>
    <row r="8439" spans="36:38" x14ac:dyDescent="0.25">
      <c r="AJ8439">
        <v>-3.62</v>
      </c>
      <c r="AK8439">
        <v>-3.8818975482276599E-2</v>
      </c>
      <c r="AL8439">
        <v>0</v>
      </c>
    </row>
    <row r="8440" spans="36:38" x14ac:dyDescent="0.25">
      <c r="AJ8440">
        <v>-3.77</v>
      </c>
      <c r="AK8440">
        <v>-3.90475959687464E-2</v>
      </c>
      <c r="AL8440">
        <v>0</v>
      </c>
    </row>
    <row r="8441" spans="36:38" x14ac:dyDescent="0.25">
      <c r="AJ8441">
        <v>-3.77</v>
      </c>
      <c r="AK8441">
        <v>-3.90475959687464E-2</v>
      </c>
      <c r="AL8441">
        <v>0</v>
      </c>
    </row>
    <row r="8442" spans="36:38" x14ac:dyDescent="0.25">
      <c r="AJ8442">
        <v>-3.96636673510559</v>
      </c>
      <c r="AK8442">
        <v>-3.9365418088568603E-2</v>
      </c>
      <c r="AL8442">
        <v>0</v>
      </c>
    </row>
    <row r="8443" spans="36:38" x14ac:dyDescent="0.25">
      <c r="AJ8443">
        <v>-4.1627334702111902</v>
      </c>
      <c r="AK8443">
        <v>-3.9701317289455001E-2</v>
      </c>
      <c r="AL8443">
        <v>0</v>
      </c>
    </row>
    <row r="8444" spans="36:38" x14ac:dyDescent="0.25">
      <c r="AJ8444">
        <v>-4.35910020531679</v>
      </c>
      <c r="AK8444">
        <v>-4.0052290686813E-2</v>
      </c>
      <c r="AL8444">
        <v>0</v>
      </c>
    </row>
    <row r="8445" spans="36:38" x14ac:dyDescent="0.25">
      <c r="AJ8445">
        <v>-4.55546694042238</v>
      </c>
      <c r="AK8445">
        <v>-4.0415506080341598E-2</v>
      </c>
      <c r="AL8445">
        <v>0</v>
      </c>
    </row>
    <row r="8446" spans="36:38" x14ac:dyDescent="0.25">
      <c r="AJ8446">
        <v>-4.55546694042238</v>
      </c>
      <c r="AK8446">
        <v>-4.0415506080341598E-2</v>
      </c>
      <c r="AL8446">
        <v>0</v>
      </c>
    </row>
    <row r="8447" spans="36:38" x14ac:dyDescent="0.25">
      <c r="AJ8447">
        <v>-4.7882854488629398</v>
      </c>
      <c r="AK8447">
        <v>-4.0858343630217002E-2</v>
      </c>
      <c r="AL8447">
        <v>0</v>
      </c>
    </row>
    <row r="8448" spans="36:38" x14ac:dyDescent="0.25">
      <c r="AJ8448">
        <v>-5.0211039573034899</v>
      </c>
      <c r="AK8448">
        <v>-4.1310477076577902E-2</v>
      </c>
      <c r="AL8448">
        <v>0</v>
      </c>
    </row>
    <row r="8449" spans="36:38" x14ac:dyDescent="0.25">
      <c r="AJ8449">
        <v>-5.2539224657440498</v>
      </c>
      <c r="AK8449">
        <v>-4.1767980328179799E-2</v>
      </c>
      <c r="AL8449">
        <v>0</v>
      </c>
    </row>
    <row r="8450" spans="36:38" x14ac:dyDescent="0.25">
      <c r="AJ8450">
        <v>-5.4867409741845998</v>
      </c>
      <c r="AK8450">
        <v>-4.2227154541828398E-2</v>
      </c>
      <c r="AL8450">
        <v>0</v>
      </c>
    </row>
    <row r="8451" spans="36:38" x14ac:dyDescent="0.25">
      <c r="AJ8451">
        <v>-5.4867409741845998</v>
      </c>
      <c r="AK8451">
        <v>-4.2227154541828398E-2</v>
      </c>
      <c r="AL8451">
        <v>0</v>
      </c>
    </row>
    <row r="8452" spans="36:38" x14ac:dyDescent="0.25">
      <c r="AJ8452">
        <v>-5.76277783879579</v>
      </c>
      <c r="AK8452">
        <v>-4.2768972023918099E-2</v>
      </c>
      <c r="AL8452">
        <v>0</v>
      </c>
    </row>
    <row r="8453" spans="36:38" x14ac:dyDescent="0.25">
      <c r="AJ8453">
        <v>-6.0388147034069801</v>
      </c>
      <c r="AK8453">
        <v>-4.3302886533456098E-2</v>
      </c>
      <c r="AL8453">
        <v>0</v>
      </c>
    </row>
    <row r="8454" spans="36:38" x14ac:dyDescent="0.25">
      <c r="AJ8454">
        <v>-6.31485156801818</v>
      </c>
      <c r="AK8454">
        <v>-4.3823917493097199E-2</v>
      </c>
      <c r="AL8454">
        <v>0</v>
      </c>
    </row>
    <row r="8455" spans="36:38" x14ac:dyDescent="0.25">
      <c r="AJ8455">
        <v>-6.5908884326293702</v>
      </c>
      <c r="AK8455">
        <v>-4.4327525321970103E-2</v>
      </c>
      <c r="AL8455">
        <v>0</v>
      </c>
    </row>
    <row r="8456" spans="36:38" x14ac:dyDescent="0.25">
      <c r="AJ8456">
        <v>-6.5908884326293702</v>
      </c>
      <c r="AK8456">
        <v>-4.4327525321970103E-2</v>
      </c>
      <c r="AL8456">
        <v>0</v>
      </c>
    </row>
    <row r="8457" spans="36:38" x14ac:dyDescent="0.25">
      <c r="AJ8457">
        <v>-6.9181663244720299</v>
      </c>
      <c r="AK8457">
        <v>-4.48963885256249E-2</v>
      </c>
      <c r="AL8457">
        <v>0</v>
      </c>
    </row>
    <row r="8458" spans="36:38" x14ac:dyDescent="0.25">
      <c r="AJ8458">
        <v>-7.2454442163146799</v>
      </c>
      <c r="AK8458">
        <v>-4.5428816190389201E-2</v>
      </c>
      <c r="AL8458">
        <v>0</v>
      </c>
    </row>
    <row r="8459" spans="36:38" x14ac:dyDescent="0.25">
      <c r="AJ8459">
        <v>-7.5727221081573397</v>
      </c>
      <c r="AK8459">
        <v>-4.5919524559766701E-2</v>
      </c>
      <c r="AL8459">
        <v>0</v>
      </c>
    </row>
    <row r="8460" spans="36:38" x14ac:dyDescent="0.25">
      <c r="AJ8460">
        <v>-7.9</v>
      </c>
      <c r="AK8460">
        <v>-4.6364135127856802E-2</v>
      </c>
      <c r="AL8460">
        <v>0</v>
      </c>
    </row>
    <row r="8461" spans="36:38" x14ac:dyDescent="0.25">
      <c r="AJ8461">
        <v>-7.9</v>
      </c>
      <c r="AK8461">
        <v>-4.6364135127856802E-2</v>
      </c>
      <c r="AL8461">
        <v>0</v>
      </c>
    </row>
    <row r="8462" spans="36:38" x14ac:dyDescent="0.25">
      <c r="AJ8462">
        <v>-8.15</v>
      </c>
      <c r="AK8462">
        <v>-4.6670519889517301E-2</v>
      </c>
      <c r="AL8462">
        <v>0</v>
      </c>
    </row>
    <row r="8463" spans="36:38" x14ac:dyDescent="0.25">
      <c r="AJ8463">
        <v>-8.4</v>
      </c>
      <c r="AK8463">
        <v>-4.6946763084270003E-2</v>
      </c>
      <c r="AL8463">
        <v>0</v>
      </c>
    </row>
    <row r="8464" spans="36:38" x14ac:dyDescent="0.25">
      <c r="AJ8464">
        <v>-8.65</v>
      </c>
      <c r="AK8464">
        <v>-4.7191969911717598E-2</v>
      </c>
      <c r="AL8464">
        <v>0</v>
      </c>
    </row>
    <row r="8465" spans="36:38" x14ac:dyDescent="0.25">
      <c r="AJ8465">
        <v>-8.9</v>
      </c>
      <c r="AK8465">
        <v>-4.7405556482786902E-2</v>
      </c>
      <c r="AL8465">
        <v>0</v>
      </c>
    </row>
    <row r="8466" spans="36:38" x14ac:dyDescent="0.25">
      <c r="AJ8466">
        <v>-8.9</v>
      </c>
      <c r="AK8466">
        <v>-4.7405556482786902E-2</v>
      </c>
      <c r="AL8466">
        <v>0</v>
      </c>
    </row>
    <row r="8467" spans="36:38" x14ac:dyDescent="0.25">
      <c r="AJ8467">
        <v>-9.5175000000000001</v>
      </c>
      <c r="AK8467">
        <v>-4.7796632340003697E-2</v>
      </c>
      <c r="AL8467">
        <v>0</v>
      </c>
    </row>
    <row r="8468" spans="36:38" x14ac:dyDescent="0.25">
      <c r="AJ8468">
        <v>-10.135</v>
      </c>
      <c r="AK8468">
        <v>-4.7998198037634499E-2</v>
      </c>
      <c r="AL8468">
        <v>0</v>
      </c>
    </row>
    <row r="8469" spans="36:38" x14ac:dyDescent="0.25">
      <c r="AJ8469">
        <v>-10.7525</v>
      </c>
      <c r="AK8469">
        <v>-4.8026464598108699E-2</v>
      </c>
      <c r="AL8469">
        <v>0</v>
      </c>
    </row>
    <row r="8470" spans="36:38" x14ac:dyDescent="0.25">
      <c r="AJ8470">
        <v>-11.37</v>
      </c>
      <c r="AK8470">
        <v>-4.7910079128357E-2</v>
      </c>
      <c r="AL8470">
        <v>0</v>
      </c>
    </row>
    <row r="8471" spans="36:38" x14ac:dyDescent="0.25">
      <c r="AJ8471">
        <v>-11.37</v>
      </c>
      <c r="AK8471">
        <v>-4.7910079128357E-2</v>
      </c>
      <c r="AL8471">
        <v>0</v>
      </c>
    </row>
    <row r="8472" spans="36:38" x14ac:dyDescent="0.25">
      <c r="AJ8472">
        <v>-11.87</v>
      </c>
      <c r="AK8472">
        <v>-4.7780974661446998E-2</v>
      </c>
      <c r="AL8472">
        <v>0</v>
      </c>
    </row>
    <row r="8473" spans="36:38" x14ac:dyDescent="0.25">
      <c r="AJ8473">
        <v>-12.37</v>
      </c>
      <c r="AK8473">
        <v>-4.75841622876274E-2</v>
      </c>
      <c r="AL8473">
        <v>0</v>
      </c>
    </row>
    <row r="8474" spans="36:38" x14ac:dyDescent="0.25">
      <c r="AJ8474">
        <v>-12.87</v>
      </c>
      <c r="AK8474">
        <v>-4.7258110809803001E-2</v>
      </c>
      <c r="AL8474">
        <v>0</v>
      </c>
    </row>
    <row r="8475" spans="36:38" x14ac:dyDescent="0.25">
      <c r="AJ8475">
        <v>-13.37</v>
      </c>
      <c r="AK8475">
        <v>-4.6761593759406701E-2</v>
      </c>
      <c r="AL8475">
        <v>0</v>
      </c>
    </row>
    <row r="8476" spans="36:38" x14ac:dyDescent="0.25">
      <c r="AJ8476">
        <v>-13.37</v>
      </c>
      <c r="AK8476">
        <v>-4.6761593759406701E-2</v>
      </c>
      <c r="AL8476">
        <v>0</v>
      </c>
    </row>
    <row r="8477" spans="36:38" x14ac:dyDescent="0.25">
      <c r="AJ8477">
        <v>-13.395</v>
      </c>
      <c r="AK8477">
        <v>-4.6732392898718701E-2</v>
      </c>
      <c r="AL8477">
        <v>0</v>
      </c>
    </row>
    <row r="8478" spans="36:38" x14ac:dyDescent="0.25">
      <c r="AJ8478">
        <v>-13.42</v>
      </c>
      <c r="AK8478">
        <v>-4.6702772752912201E-2</v>
      </c>
      <c r="AL8478">
        <v>0</v>
      </c>
    </row>
    <row r="8479" spans="36:38" x14ac:dyDescent="0.25">
      <c r="AJ8479">
        <v>-13.445</v>
      </c>
      <c r="AK8479">
        <v>-4.6672732646588097E-2</v>
      </c>
      <c r="AL8479">
        <v>0</v>
      </c>
    </row>
    <row r="8480" spans="36:38" x14ac:dyDescent="0.25">
      <c r="AJ8480">
        <v>-13.47</v>
      </c>
      <c r="AK8480">
        <v>-4.6642271949023498E-2</v>
      </c>
      <c r="AL8480">
        <v>0</v>
      </c>
    </row>
    <row r="8481" spans="36:38" x14ac:dyDescent="0.25">
      <c r="AJ8481">
        <v>-13.47</v>
      </c>
      <c r="AK8481">
        <v>-4.6642271949023498E-2</v>
      </c>
      <c r="AL8481">
        <v>0</v>
      </c>
    </row>
    <row r="8482" spans="36:38" x14ac:dyDescent="0.25">
      <c r="AJ8482">
        <v>-13.602499999999999</v>
      </c>
      <c r="AK8482">
        <v>-4.6473785884854499E-2</v>
      </c>
      <c r="AL8482">
        <v>0</v>
      </c>
    </row>
    <row r="8483" spans="36:38" x14ac:dyDescent="0.25">
      <c r="AJ8483">
        <v>-13.734999999999999</v>
      </c>
      <c r="AK8483">
        <v>-4.6293398170370703E-2</v>
      </c>
      <c r="AL8483">
        <v>0</v>
      </c>
    </row>
    <row r="8484" spans="36:38" x14ac:dyDescent="0.25">
      <c r="AJ8484">
        <v>-13.8675</v>
      </c>
      <c r="AK8484">
        <v>-4.6101061821605401E-2</v>
      </c>
      <c r="AL8484">
        <v>0</v>
      </c>
    </row>
    <row r="8485" spans="36:38" x14ac:dyDescent="0.25">
      <c r="AJ8485">
        <v>-14</v>
      </c>
      <c r="AK8485">
        <v>-4.58967592233923E-2</v>
      </c>
      <c r="AL8485">
        <v>0</v>
      </c>
    </row>
    <row r="8486" spans="36:38" x14ac:dyDescent="0.25">
      <c r="AJ8486">
        <v>-14</v>
      </c>
      <c r="AK8486">
        <v>-4.58967592233923E-2</v>
      </c>
      <c r="AL8486">
        <v>0</v>
      </c>
    </row>
    <row r="8487" spans="36:38" x14ac:dyDescent="0.25">
      <c r="AJ8487">
        <v>-14.2054189176643</v>
      </c>
      <c r="AK8487">
        <v>-4.55566049163212E-2</v>
      </c>
      <c r="AL8487">
        <v>0</v>
      </c>
    </row>
    <row r="8488" spans="36:38" x14ac:dyDescent="0.25">
      <c r="AJ8488">
        <v>-14.4108378353285</v>
      </c>
      <c r="AK8488">
        <v>-4.5188286868288997E-2</v>
      </c>
      <c r="AL8488">
        <v>0</v>
      </c>
    </row>
    <row r="8489" spans="36:38" x14ac:dyDescent="0.25">
      <c r="AJ8489">
        <v>-14.6162567529928</v>
      </c>
      <c r="AK8489">
        <v>-4.4792049296750402E-2</v>
      </c>
      <c r="AL8489">
        <v>0</v>
      </c>
    </row>
    <row r="8490" spans="36:38" x14ac:dyDescent="0.25">
      <c r="AJ8490">
        <v>-14.8216756706571</v>
      </c>
      <c r="AK8490">
        <v>-4.4368151404294197E-2</v>
      </c>
      <c r="AL8490">
        <v>0</v>
      </c>
    </row>
    <row r="8491" spans="36:38" x14ac:dyDescent="0.25">
      <c r="AJ8491">
        <v>-14.8216756706571</v>
      </c>
      <c r="AK8491">
        <v>-4.4368151404294197E-2</v>
      </c>
      <c r="AL8491">
        <v>0</v>
      </c>
    </row>
    <row r="8492" spans="36:38" x14ac:dyDescent="0.25">
      <c r="AJ8492">
        <v>-15.0299546678258</v>
      </c>
      <c r="AK8492">
        <v>-4.3910710540447498E-2</v>
      </c>
      <c r="AL8492">
        <v>0</v>
      </c>
    </row>
    <row r="8493" spans="36:38" x14ac:dyDescent="0.25">
      <c r="AJ8493">
        <v>-15.2382336649945</v>
      </c>
      <c r="AK8493">
        <v>-4.3426020879962599E-2</v>
      </c>
      <c r="AL8493">
        <v>0</v>
      </c>
    </row>
    <row r="8494" spans="36:38" x14ac:dyDescent="0.25">
      <c r="AJ8494">
        <v>-15.4465126621633</v>
      </c>
      <c r="AK8494">
        <v>-4.2914877293876802E-2</v>
      </c>
      <c r="AL8494">
        <v>0</v>
      </c>
    </row>
    <row r="8495" spans="36:38" x14ac:dyDescent="0.25">
      <c r="AJ8495">
        <v>-15.654791659332</v>
      </c>
      <c r="AK8495">
        <v>-4.23781524873715E-2</v>
      </c>
      <c r="AL8495">
        <v>0</v>
      </c>
    </row>
    <row r="8496" spans="36:38" x14ac:dyDescent="0.25">
      <c r="AJ8496">
        <v>-15.654791659332</v>
      </c>
      <c r="AK8496">
        <v>-4.23781524873715E-2</v>
      </c>
      <c r="AL8496">
        <v>0</v>
      </c>
    </row>
    <row r="8497" spans="36:38" x14ac:dyDescent="0.25">
      <c r="AJ8497">
        <v>-15.8659705573364</v>
      </c>
      <c r="AK8497">
        <v>-4.18088093231491E-2</v>
      </c>
      <c r="AL8497">
        <v>0</v>
      </c>
    </row>
    <row r="8498" spans="36:38" x14ac:dyDescent="0.25">
      <c r="AJ8498">
        <v>-16.077149455340901</v>
      </c>
      <c r="AK8498">
        <v>-4.1215212627082998E-2</v>
      </c>
      <c r="AL8498">
        <v>0</v>
      </c>
    </row>
    <row r="8499" spans="36:38" x14ac:dyDescent="0.25">
      <c r="AJ8499">
        <v>-16.2883283533453</v>
      </c>
      <c r="AK8499">
        <v>-4.0598510180656598E-2</v>
      </c>
      <c r="AL8499">
        <v>0</v>
      </c>
    </row>
    <row r="8500" spans="36:38" x14ac:dyDescent="0.25">
      <c r="AJ8500">
        <v>-16.499507251349801</v>
      </c>
      <c r="AK8500">
        <v>-3.9959936258695199E-2</v>
      </c>
      <c r="AL8500">
        <v>0</v>
      </c>
    </row>
    <row r="8501" spans="36:38" x14ac:dyDescent="0.25">
      <c r="AJ8501">
        <v>-16.499507251349801</v>
      </c>
      <c r="AK8501">
        <v>-3.9959936258695199E-2</v>
      </c>
      <c r="AL8501">
        <v>0</v>
      </c>
    </row>
    <row r="8502" spans="36:38" x14ac:dyDescent="0.25">
      <c r="AJ8502">
        <v>-16.713626425959799</v>
      </c>
      <c r="AK8502">
        <v>-3.9291486045013403E-2</v>
      </c>
      <c r="AL8502">
        <v>0</v>
      </c>
    </row>
    <row r="8503" spans="36:38" x14ac:dyDescent="0.25">
      <c r="AJ8503">
        <v>-16.9277456005698</v>
      </c>
      <c r="AK8503">
        <v>-3.8603280311006002E-2</v>
      </c>
      <c r="AL8503">
        <v>0</v>
      </c>
    </row>
    <row r="8504" spans="36:38" x14ac:dyDescent="0.25">
      <c r="AJ8504">
        <v>-17.141864775179901</v>
      </c>
      <c r="AK8504">
        <v>-3.7896746481727098E-2</v>
      </c>
      <c r="AL8504">
        <v>0</v>
      </c>
    </row>
    <row r="8505" spans="36:38" x14ac:dyDescent="0.25">
      <c r="AJ8505">
        <v>-17.355983949789898</v>
      </c>
      <c r="AK8505">
        <v>-3.7173355812477903E-2</v>
      </c>
      <c r="AL8505">
        <v>0</v>
      </c>
    </row>
    <row r="8506" spans="36:38" x14ac:dyDescent="0.25">
      <c r="AJ8506">
        <v>-17.355983949789898</v>
      </c>
      <c r="AK8506">
        <v>-3.7173355812477903E-2</v>
      </c>
      <c r="AL8506">
        <v>0</v>
      </c>
    </row>
    <row r="8507" spans="36:38" x14ac:dyDescent="0.25">
      <c r="AJ8507">
        <v>-17.573084338933501</v>
      </c>
      <c r="AK8507">
        <v>-3.6424319395287702E-2</v>
      </c>
      <c r="AL8507">
        <v>0</v>
      </c>
    </row>
    <row r="8508" spans="36:38" x14ac:dyDescent="0.25">
      <c r="AJ8508">
        <v>-17.7901847280772</v>
      </c>
      <c r="AK8508">
        <v>-3.5661326202651701E-2</v>
      </c>
      <c r="AL8508">
        <v>0</v>
      </c>
    </row>
    <row r="8509" spans="36:38" x14ac:dyDescent="0.25">
      <c r="AJ8509">
        <v>-18.0072851172208</v>
      </c>
      <c r="AK8509">
        <v>-3.4886433339834898E-2</v>
      </c>
      <c r="AL8509">
        <v>0</v>
      </c>
    </row>
    <row r="8510" spans="36:38" x14ac:dyDescent="0.25">
      <c r="AJ8510">
        <v>-18.224385506364399</v>
      </c>
      <c r="AK8510">
        <v>-3.4101722013070102E-2</v>
      </c>
      <c r="AL8510">
        <v>0</v>
      </c>
    </row>
    <row r="8511" spans="36:38" x14ac:dyDescent="0.25">
      <c r="AJ8511">
        <v>-18.224385506364399</v>
      </c>
      <c r="AK8511">
        <v>-3.4101722013070102E-2</v>
      </c>
      <c r="AL8511">
        <v>0</v>
      </c>
    </row>
    <row r="8512" spans="36:38" x14ac:dyDescent="0.25">
      <c r="AJ8512">
        <v>-18.4445086179547</v>
      </c>
      <c r="AK8512">
        <v>-3.3298157110925201E-2</v>
      </c>
      <c r="AL8512">
        <v>0</v>
      </c>
    </row>
    <row r="8513" spans="36:38" x14ac:dyDescent="0.25">
      <c r="AJ8513">
        <v>-18.664631729545</v>
      </c>
      <c r="AK8513">
        <v>-3.2488639559204301E-2</v>
      </c>
      <c r="AL8513">
        <v>0</v>
      </c>
    </row>
    <row r="8514" spans="36:38" x14ac:dyDescent="0.25">
      <c r="AJ8514">
        <v>-18.884754841135301</v>
      </c>
      <c r="AK8514">
        <v>-3.1675122727200702E-2</v>
      </c>
      <c r="AL8514">
        <v>0</v>
      </c>
    </row>
    <row r="8515" spans="36:38" x14ac:dyDescent="0.25">
      <c r="AJ8515">
        <v>-19.104877952725602</v>
      </c>
      <c r="AK8515">
        <v>-3.08595217469054E-2</v>
      </c>
      <c r="AL8515">
        <v>0</v>
      </c>
    </row>
    <row r="8516" spans="36:38" x14ac:dyDescent="0.25">
      <c r="AJ8516">
        <v>-19.104877952725602</v>
      </c>
      <c r="AK8516">
        <v>-3.08595217469054E-2</v>
      </c>
      <c r="AL8516">
        <v>0</v>
      </c>
    </row>
    <row r="8517" spans="36:38" x14ac:dyDescent="0.25">
      <c r="AJ8517">
        <v>-19.328065872596799</v>
      </c>
      <c r="AK8517">
        <v>-3.0032327610833701E-2</v>
      </c>
      <c r="AL8517">
        <v>0</v>
      </c>
    </row>
    <row r="8518" spans="36:38" x14ac:dyDescent="0.25">
      <c r="AJ8518">
        <v>-19.551253792468</v>
      </c>
      <c r="AK8518">
        <v>-2.9206614752315899E-2</v>
      </c>
      <c r="AL8518">
        <v>0</v>
      </c>
    </row>
    <row r="8519" spans="36:38" x14ac:dyDescent="0.25">
      <c r="AJ8519">
        <v>-19.7744417123392</v>
      </c>
      <c r="AK8519">
        <v>-2.8384109264243701E-2</v>
      </c>
      <c r="AL8519">
        <v>0</v>
      </c>
    </row>
    <row r="8520" spans="36:38" x14ac:dyDescent="0.25">
      <c r="AJ8520">
        <v>-19.997629632210401</v>
      </c>
      <c r="AK8520">
        <v>-2.7566596448443701E-2</v>
      </c>
      <c r="AL8520">
        <v>0</v>
      </c>
    </row>
    <row r="8521" spans="36:38" x14ac:dyDescent="0.25">
      <c r="AJ8521">
        <v>-19.997629632210401</v>
      </c>
      <c r="AK8521">
        <v>-2.7566596448443701E-2</v>
      </c>
      <c r="AL8521">
        <v>0</v>
      </c>
    </row>
    <row r="8522" spans="36:38" x14ac:dyDescent="0.25">
      <c r="AJ8522">
        <v>-20.223925032164399</v>
      </c>
      <c r="AK8522">
        <v>-2.6744915636785702E-2</v>
      </c>
      <c r="AL8522">
        <v>0</v>
      </c>
    </row>
    <row r="8523" spans="36:38" x14ac:dyDescent="0.25">
      <c r="AJ8523">
        <v>-20.4502204321184</v>
      </c>
      <c r="AK8523">
        <v>-2.59328906268049E-2</v>
      </c>
      <c r="AL8523">
        <v>0</v>
      </c>
    </row>
    <row r="8524" spans="36:38" x14ac:dyDescent="0.25">
      <c r="AJ8524">
        <v>-20.676515832072301</v>
      </c>
      <c r="AK8524">
        <v>-2.5133199853296598E-2</v>
      </c>
      <c r="AL8524">
        <v>0</v>
      </c>
    </row>
    <row r="8525" spans="36:38" x14ac:dyDescent="0.25">
      <c r="AJ8525">
        <v>-20.902811232026298</v>
      </c>
      <c r="AK8525">
        <v>-2.43486251404193E-2</v>
      </c>
      <c r="AL8525">
        <v>0</v>
      </c>
    </row>
    <row r="8526" spans="36:38" x14ac:dyDescent="0.25">
      <c r="AJ8526">
        <v>-20.902811232026298</v>
      </c>
      <c r="AK8526">
        <v>-2.43486251404193E-2</v>
      </c>
      <c r="AL8526">
        <v>0</v>
      </c>
    </row>
    <row r="8527" spans="36:38" x14ac:dyDescent="0.25">
      <c r="AJ8527">
        <v>-21.132257377990999</v>
      </c>
      <c r="AK8527">
        <v>-2.3571679656433399E-2</v>
      </c>
      <c r="AL8527">
        <v>0</v>
      </c>
    </row>
    <row r="8528" spans="36:38" x14ac:dyDescent="0.25">
      <c r="AJ8528">
        <v>-21.3617035239557</v>
      </c>
      <c r="AK8528">
        <v>-2.28157761125625E-2</v>
      </c>
      <c r="AL8528">
        <v>0</v>
      </c>
    </row>
    <row r="8529" spans="36:38" x14ac:dyDescent="0.25">
      <c r="AJ8529">
        <v>-21.591149669920402</v>
      </c>
      <c r="AK8529">
        <v>-2.2082918203014501E-2</v>
      </c>
      <c r="AL8529">
        <v>0</v>
      </c>
    </row>
    <row r="8530" spans="36:38" x14ac:dyDescent="0.25">
      <c r="AJ8530">
        <v>-21.820595815885099</v>
      </c>
      <c r="AK8530">
        <v>-2.13746886880203E-2</v>
      </c>
      <c r="AL8530">
        <v>0</v>
      </c>
    </row>
    <row r="8531" spans="36:38" x14ac:dyDescent="0.25">
      <c r="AJ8531">
        <v>-21.820595815885099</v>
      </c>
      <c r="AK8531">
        <v>-2.13746886880203E-2</v>
      </c>
      <c r="AL8531">
        <v>0</v>
      </c>
    </row>
    <row r="8532" spans="36:38" x14ac:dyDescent="0.25">
      <c r="AJ8532">
        <v>-22.053236576186801</v>
      </c>
      <c r="AK8532">
        <v>-2.0683065886844602E-2</v>
      </c>
      <c r="AL8532">
        <v>0</v>
      </c>
    </row>
    <row r="8533" spans="36:38" x14ac:dyDescent="0.25">
      <c r="AJ8533">
        <v>-22.285877336488401</v>
      </c>
      <c r="AK8533">
        <v>-2.0019132305303101E-2</v>
      </c>
      <c r="AL8533">
        <v>0</v>
      </c>
    </row>
    <row r="8534" spans="36:38" x14ac:dyDescent="0.25">
      <c r="AJ8534">
        <v>-22.51851809679</v>
      </c>
      <c r="AK8534">
        <v>-1.9383714717748E-2</v>
      </c>
      <c r="AL8534">
        <v>0</v>
      </c>
    </row>
    <row r="8535" spans="36:38" x14ac:dyDescent="0.25">
      <c r="AJ8535">
        <v>-22.751158857091699</v>
      </c>
      <c r="AK8535">
        <v>-1.8777361885549099E-2</v>
      </c>
      <c r="AL8535">
        <v>0</v>
      </c>
    </row>
    <row r="8536" spans="36:38" x14ac:dyDescent="0.25">
      <c r="AJ8536">
        <v>-22.751158857091699</v>
      </c>
      <c r="AK8536">
        <v>-1.8777361885549099E-2</v>
      </c>
      <c r="AL8536">
        <v>0</v>
      </c>
    </row>
    <row r="8537" spans="36:38" x14ac:dyDescent="0.25">
      <c r="AJ8537">
        <v>-22.987038710842</v>
      </c>
      <c r="AK8537">
        <v>-1.8192470294322301E-2</v>
      </c>
      <c r="AL8537">
        <v>0</v>
      </c>
    </row>
    <row r="8538" spans="36:38" x14ac:dyDescent="0.25">
      <c r="AJ8538">
        <v>-23.222918564592302</v>
      </c>
      <c r="AK8538">
        <v>-1.7637715417368499E-2</v>
      </c>
      <c r="AL8538">
        <v>0</v>
      </c>
    </row>
    <row r="8539" spans="36:38" x14ac:dyDescent="0.25">
      <c r="AJ8539">
        <v>-23.458798418342599</v>
      </c>
      <c r="AK8539">
        <v>-1.71129121654723E-2</v>
      </c>
      <c r="AL8539">
        <v>0</v>
      </c>
    </row>
    <row r="8540" spans="36:38" x14ac:dyDescent="0.25">
      <c r="AJ8540">
        <v>-23.694678272092901</v>
      </c>
      <c r="AK8540">
        <v>-1.6617666772845201E-2</v>
      </c>
      <c r="AL8540">
        <v>0</v>
      </c>
    </row>
    <row r="8541" spans="36:38" x14ac:dyDescent="0.25">
      <c r="AJ8541">
        <v>-23.694678272092901</v>
      </c>
      <c r="AK8541">
        <v>-1.6617666772845201E-2</v>
      </c>
      <c r="AL8541">
        <v>0</v>
      </c>
    </row>
    <row r="8542" spans="36:38" x14ac:dyDescent="0.25">
      <c r="AJ8542">
        <v>-23.933842317693198</v>
      </c>
      <c r="AK8542">
        <v>-1.61450862500826E-2</v>
      </c>
      <c r="AL8542">
        <v>0</v>
      </c>
    </row>
    <row r="8543" spans="36:38" x14ac:dyDescent="0.25">
      <c r="AJ8543">
        <v>-24.1730063632934</v>
      </c>
      <c r="AK8543">
        <v>-1.5701463554757902E-2</v>
      </c>
      <c r="AL8543">
        <v>0</v>
      </c>
    </row>
    <row r="8544" spans="36:38" x14ac:dyDescent="0.25">
      <c r="AJ8544">
        <v>-24.412170408893701</v>
      </c>
      <c r="AK8544">
        <v>-1.52858380709347E-2</v>
      </c>
      <c r="AL8544">
        <v>0</v>
      </c>
    </row>
    <row r="8545" spans="36:38" x14ac:dyDescent="0.25">
      <c r="AJ8545">
        <v>-24.651334454493998</v>
      </c>
      <c r="AK8545">
        <v>-1.4897120076232499E-2</v>
      </c>
      <c r="AL8545">
        <v>0</v>
      </c>
    </row>
    <row r="8546" spans="36:38" x14ac:dyDescent="0.25">
      <c r="AJ8546">
        <v>-24.651334454493998</v>
      </c>
      <c r="AK8546">
        <v>-1.4897120076232499E-2</v>
      </c>
      <c r="AL8546">
        <v>0</v>
      </c>
    </row>
    <row r="8547" spans="36:38" x14ac:dyDescent="0.25">
      <c r="AJ8547">
        <v>-24.893828418257598</v>
      </c>
      <c r="AK8547">
        <v>-1.45292392102402E-2</v>
      </c>
      <c r="AL8547">
        <v>0</v>
      </c>
    </row>
    <row r="8548" spans="36:38" x14ac:dyDescent="0.25">
      <c r="AJ8548">
        <v>-25.136322382021199</v>
      </c>
      <c r="AK8548">
        <v>-1.4186469971083001E-2</v>
      </c>
      <c r="AL8548">
        <v>0</v>
      </c>
    </row>
    <row r="8549" spans="36:38" x14ac:dyDescent="0.25">
      <c r="AJ8549">
        <v>-25.378816345784799</v>
      </c>
      <c r="AK8549">
        <v>-1.38674350076278E-2</v>
      </c>
      <c r="AL8549">
        <v>0</v>
      </c>
    </row>
    <row r="8550" spans="36:38" x14ac:dyDescent="0.25">
      <c r="AJ8550">
        <v>-25.621310309548399</v>
      </c>
      <c r="AK8550">
        <v>-1.3570716537713899E-2</v>
      </c>
      <c r="AL8550">
        <v>0</v>
      </c>
    </row>
    <row r="8551" spans="36:38" x14ac:dyDescent="0.25">
      <c r="AJ8551">
        <v>-25.621310309548399</v>
      </c>
      <c r="AK8551">
        <v>-1.3570716537713899E-2</v>
      </c>
      <c r="AL8551">
        <v>0</v>
      </c>
    </row>
    <row r="8552" spans="36:38" x14ac:dyDescent="0.25">
      <c r="AJ8552">
        <v>-25.867180554443301</v>
      </c>
      <c r="AK8552">
        <v>-1.32911846617032E-2</v>
      </c>
      <c r="AL8552">
        <v>0</v>
      </c>
    </row>
    <row r="8553" spans="36:38" x14ac:dyDescent="0.25">
      <c r="AJ8553">
        <v>-26.113050799338101</v>
      </c>
      <c r="AK8553">
        <v>-1.3031636422382999E-2</v>
      </c>
      <c r="AL8553">
        <v>0</v>
      </c>
    </row>
    <row r="8554" spans="36:38" x14ac:dyDescent="0.25">
      <c r="AJ8554">
        <v>-26.358921044233</v>
      </c>
      <c r="AK8554">
        <v>-1.2790608584348599E-2</v>
      </c>
      <c r="AL8554">
        <v>0</v>
      </c>
    </row>
    <row r="8555" spans="36:38" x14ac:dyDescent="0.25">
      <c r="AJ8555">
        <v>-26.6047912891278</v>
      </c>
      <c r="AK8555">
        <v>-1.2566662578626899E-2</v>
      </c>
      <c r="AL8555">
        <v>0</v>
      </c>
    </row>
    <row r="8556" spans="36:38" x14ac:dyDescent="0.25">
      <c r="AJ8556">
        <v>-26.6047912891278</v>
      </c>
      <c r="AK8556">
        <v>-1.2566662578626899E-2</v>
      </c>
      <c r="AL8556">
        <v>0</v>
      </c>
    </row>
    <row r="8557" spans="36:38" x14ac:dyDescent="0.25">
      <c r="AJ8557">
        <v>-26.854084823640701</v>
      </c>
      <c r="AK8557">
        <v>-1.23556115461259E-2</v>
      </c>
      <c r="AL8557">
        <v>0</v>
      </c>
    </row>
    <row r="8558" spans="36:38" x14ac:dyDescent="0.25">
      <c r="AJ8558">
        <v>-27.103378358153499</v>
      </c>
      <c r="AK8558">
        <v>-1.2159291024018999E-2</v>
      </c>
      <c r="AL8558">
        <v>0</v>
      </c>
    </row>
    <row r="8559" spans="36:38" x14ac:dyDescent="0.25">
      <c r="AJ8559">
        <v>-27.3526718926664</v>
      </c>
      <c r="AK8559">
        <v>-1.1976366506719001E-2</v>
      </c>
      <c r="AL8559">
        <v>0</v>
      </c>
    </row>
    <row r="8560" spans="36:38" x14ac:dyDescent="0.25">
      <c r="AJ8560">
        <v>-27.601965427179199</v>
      </c>
      <c r="AK8560">
        <v>-1.18055622069657E-2</v>
      </c>
      <c r="AL8560">
        <v>0</v>
      </c>
    </row>
    <row r="8561" spans="36:38" x14ac:dyDescent="0.25">
      <c r="AJ8561">
        <v>-27.601965427179199</v>
      </c>
      <c r="AK8561">
        <v>-1.18055622069657E-2</v>
      </c>
      <c r="AL8561">
        <v>0</v>
      </c>
    </row>
    <row r="8562" spans="36:38" x14ac:dyDescent="0.25">
      <c r="AJ8562">
        <v>-27.854729914303199</v>
      </c>
      <c r="AK8562">
        <v>-1.1643520297894E-2</v>
      </c>
      <c r="AL8562">
        <v>0</v>
      </c>
    </row>
    <row r="8563" spans="36:38" x14ac:dyDescent="0.25">
      <c r="AJ8563">
        <v>-28.1074944014272</v>
      </c>
      <c r="AK8563">
        <v>-1.1491519170639701E-2</v>
      </c>
      <c r="AL8563">
        <v>0</v>
      </c>
    </row>
    <row r="8564" spans="36:38" x14ac:dyDescent="0.25">
      <c r="AJ8564">
        <v>-28.360258888551201</v>
      </c>
      <c r="AK8564">
        <v>-1.1348454422076701E-2</v>
      </c>
      <c r="AL8564">
        <v>0</v>
      </c>
    </row>
    <row r="8565" spans="36:38" x14ac:dyDescent="0.25">
      <c r="AJ8565">
        <v>-28.613023375675301</v>
      </c>
      <c r="AK8565">
        <v>-1.1213295125544601E-2</v>
      </c>
      <c r="AL8565">
        <v>0</v>
      </c>
    </row>
    <row r="8566" spans="36:38" x14ac:dyDescent="0.25">
      <c r="AJ8566">
        <v>-28.613023375675301</v>
      </c>
      <c r="AK8566">
        <v>-1.1213295125544601E-2</v>
      </c>
      <c r="AL8566">
        <v>0</v>
      </c>
    </row>
    <row r="8567" spans="36:38" x14ac:dyDescent="0.25">
      <c r="AJ8567">
        <v>-28.869307142022901</v>
      </c>
      <c r="AK8567">
        <v>-1.1083346875694801E-2</v>
      </c>
      <c r="AL8567">
        <v>0</v>
      </c>
    </row>
    <row r="8568" spans="36:38" x14ac:dyDescent="0.25">
      <c r="AJ8568">
        <v>-29.125590908370601</v>
      </c>
      <c r="AK8568">
        <v>-1.09596269262109E-2</v>
      </c>
      <c r="AL8568">
        <v>0</v>
      </c>
    </row>
    <row r="8569" spans="36:38" x14ac:dyDescent="0.25">
      <c r="AJ8569">
        <v>-29.381874674718201</v>
      </c>
      <c r="AK8569">
        <v>-1.08412964791603E-2</v>
      </c>
      <c r="AL8569">
        <v>0</v>
      </c>
    </row>
    <row r="8570" spans="36:38" x14ac:dyDescent="0.25">
      <c r="AJ8570">
        <v>-29.638158441065801</v>
      </c>
      <c r="AK8570">
        <v>-1.0727589622168E-2</v>
      </c>
      <c r="AL8570">
        <v>0</v>
      </c>
    </row>
    <row r="8571" spans="36:38" x14ac:dyDescent="0.25">
      <c r="AJ8571">
        <v>-29.638158441065801</v>
      </c>
      <c r="AK8571">
        <v>-1.0727589622168E-2</v>
      </c>
      <c r="AL8571">
        <v>0</v>
      </c>
    </row>
    <row r="8572" spans="36:38" x14ac:dyDescent="0.25">
      <c r="AJ8572">
        <v>-29.8980104861085</v>
      </c>
      <c r="AK8572">
        <v>-1.0616310681705699E-2</v>
      </c>
      <c r="AL8572">
        <v>0</v>
      </c>
    </row>
    <row r="8573" spans="36:38" x14ac:dyDescent="0.25">
      <c r="AJ8573">
        <v>-30.1578625311511</v>
      </c>
      <c r="AK8573">
        <v>-1.0508426723295499E-2</v>
      </c>
      <c r="AL8573">
        <v>0</v>
      </c>
    </row>
    <row r="8574" spans="36:38" x14ac:dyDescent="0.25">
      <c r="AJ8574">
        <v>-30.417714576193799</v>
      </c>
      <c r="AK8574">
        <v>-1.04033636912014E-2</v>
      </c>
      <c r="AL8574">
        <v>0</v>
      </c>
    </row>
    <row r="8575" spans="36:38" x14ac:dyDescent="0.25">
      <c r="AJ8575">
        <v>-30.677566621236402</v>
      </c>
      <c r="AK8575">
        <v>-1.03006206591988E-2</v>
      </c>
      <c r="AL8575">
        <v>0</v>
      </c>
    </row>
    <row r="8576" spans="36:38" x14ac:dyDescent="0.25">
      <c r="AJ8576">
        <v>-30.677566621236402</v>
      </c>
      <c r="AK8576">
        <v>-1.03006206591988E-2</v>
      </c>
      <c r="AL8576">
        <v>0</v>
      </c>
    </row>
    <row r="8577" spans="36:38" x14ac:dyDescent="0.25">
      <c r="AJ8577">
        <v>-30.941036626672702</v>
      </c>
      <c r="AK8577">
        <v>-1.01983761148212E-2</v>
      </c>
      <c r="AL8577">
        <v>0</v>
      </c>
    </row>
    <row r="8578" spans="36:38" x14ac:dyDescent="0.25">
      <c r="AJ8578">
        <v>-31.204506632108998</v>
      </c>
      <c r="AK8578">
        <v>-1.00976878020652E-2</v>
      </c>
      <c r="AL8578">
        <v>0</v>
      </c>
    </row>
    <row r="8579" spans="36:38" x14ac:dyDescent="0.25">
      <c r="AJ8579">
        <v>-31.467976637545299</v>
      </c>
      <c r="AK8579">
        <v>-9.9982744341488607E-3</v>
      </c>
      <c r="AL8579">
        <v>0</v>
      </c>
    </row>
    <row r="8580" spans="36:38" x14ac:dyDescent="0.25">
      <c r="AJ8580">
        <v>-31.731446642981599</v>
      </c>
      <c r="AK8580">
        <v>-9.8999108072754406E-3</v>
      </c>
      <c r="AL8580">
        <v>0</v>
      </c>
    </row>
    <row r="8581" spans="36:38" x14ac:dyDescent="0.25">
      <c r="AJ8581">
        <v>-31.731446642981599</v>
      </c>
      <c r="AK8581">
        <v>-9.8999108072754406E-3</v>
      </c>
      <c r="AL8581">
        <v>0</v>
      </c>
    </row>
    <row r="8582" spans="36:38" x14ac:dyDescent="0.25">
      <c r="AJ8582">
        <v>-31.998584982236199</v>
      </c>
      <c r="AK8582">
        <v>-9.8011772206126804E-3</v>
      </c>
      <c r="AL8582">
        <v>0</v>
      </c>
    </row>
    <row r="8583" spans="36:38" x14ac:dyDescent="0.25">
      <c r="AJ8583">
        <v>-32.265723321490803</v>
      </c>
      <c r="AK8583">
        <v>-9.7033140356936002E-3</v>
      </c>
      <c r="AL8583">
        <v>0</v>
      </c>
    </row>
    <row r="8584" spans="36:38" x14ac:dyDescent="0.25">
      <c r="AJ8584">
        <v>-32.532861660745397</v>
      </c>
      <c r="AK8584">
        <v>-9.6067477740866703E-3</v>
      </c>
      <c r="AL8584">
        <v>0</v>
      </c>
    </row>
    <row r="8585" spans="36:38" x14ac:dyDescent="0.25">
      <c r="AJ8585">
        <v>-32.799999999999997</v>
      </c>
      <c r="AK8585">
        <v>-9.5140429111250403E-3</v>
      </c>
      <c r="AL8585">
        <v>0</v>
      </c>
    </row>
    <row r="8586" spans="36:38" x14ac:dyDescent="0.25">
      <c r="AJ8586">
        <v>-32.799999999999997</v>
      </c>
      <c r="AK8586">
        <v>-9.5140429111250403E-3</v>
      </c>
      <c r="AL8586">
        <v>0</v>
      </c>
    </row>
    <row r="8587" spans="36:38" x14ac:dyDescent="0.25">
      <c r="AJ8587">
        <v>-32.975000000000001</v>
      </c>
      <c r="AK8587">
        <v>-9.4567020065722592E-3</v>
      </c>
      <c r="AL8587">
        <v>0</v>
      </c>
    </row>
    <row r="8588" spans="36:38" x14ac:dyDescent="0.25">
      <c r="AJ8588">
        <v>-33.15</v>
      </c>
      <c r="AK8588">
        <v>-9.3967457190864394E-3</v>
      </c>
      <c r="AL8588">
        <v>0</v>
      </c>
    </row>
    <row r="8589" spans="36:38" x14ac:dyDescent="0.25">
      <c r="AJ8589">
        <v>-33.325000000000003</v>
      </c>
      <c r="AK8589">
        <v>-9.3359085560708096E-3</v>
      </c>
      <c r="AL8589">
        <v>0</v>
      </c>
    </row>
    <row r="8590" spans="36:38" x14ac:dyDescent="0.25">
      <c r="AJ8590">
        <v>-33.5</v>
      </c>
      <c r="AK8590">
        <v>-9.2755473190361103E-3</v>
      </c>
      <c r="AL8590">
        <v>0</v>
      </c>
    </row>
    <row r="8591" spans="36:38" x14ac:dyDescent="0.25">
      <c r="AJ8591">
        <v>16.5</v>
      </c>
      <c r="AK8591">
        <v>-3.1916450974880398E-2</v>
      </c>
      <c r="AL8591">
        <v>0</v>
      </c>
    </row>
    <row r="8592" spans="36:38" x14ac:dyDescent="0.25">
      <c r="AJ8592">
        <v>16.475000000000001</v>
      </c>
      <c r="AK8592">
        <v>-3.18622139820052E-2</v>
      </c>
      <c r="AL8592">
        <v>0</v>
      </c>
    </row>
    <row r="8593" spans="36:38" x14ac:dyDescent="0.25">
      <c r="AJ8593">
        <v>16.45</v>
      </c>
      <c r="AK8593">
        <v>-3.1807978135569098E-2</v>
      </c>
      <c r="AL8593">
        <v>0</v>
      </c>
    </row>
    <row r="8594" spans="36:38" x14ac:dyDescent="0.25">
      <c r="AJ8594">
        <v>16.425000000000001</v>
      </c>
      <c r="AK8594">
        <v>-3.1753743361488597E-2</v>
      </c>
      <c r="AL8594">
        <v>0</v>
      </c>
    </row>
    <row r="8595" spans="36:38" x14ac:dyDescent="0.25">
      <c r="AJ8595">
        <v>16.399999999999999</v>
      </c>
      <c r="AK8595">
        <v>-3.16995095849412E-2</v>
      </c>
      <c r="AL8595">
        <v>0</v>
      </c>
    </row>
    <row r="8596" spans="36:38" x14ac:dyDescent="0.25">
      <c r="AJ8596">
        <v>16.399999999999999</v>
      </c>
      <c r="AK8596">
        <v>-3.16995095849412E-2</v>
      </c>
      <c r="AL8596">
        <v>0</v>
      </c>
    </row>
    <row r="8597" spans="36:38" x14ac:dyDescent="0.25">
      <c r="AJ8597">
        <v>16.25</v>
      </c>
      <c r="AK8597">
        <v>-3.1374129457679298E-2</v>
      </c>
      <c r="AL8597">
        <v>0</v>
      </c>
    </row>
    <row r="8598" spans="36:38" x14ac:dyDescent="0.25">
      <c r="AJ8598">
        <v>16.100000000000001</v>
      </c>
      <c r="AK8598">
        <v>-3.1048797395661298E-2</v>
      </c>
      <c r="AL8598">
        <v>0</v>
      </c>
    </row>
    <row r="8599" spans="36:38" x14ac:dyDescent="0.25">
      <c r="AJ8599">
        <v>15.95</v>
      </c>
      <c r="AK8599">
        <v>-3.0723509391835501E-2</v>
      </c>
      <c r="AL8599">
        <v>0</v>
      </c>
    </row>
    <row r="8600" spans="36:38" x14ac:dyDescent="0.25">
      <c r="AJ8600">
        <v>15.8</v>
      </c>
      <c r="AK8600">
        <v>-3.03982506049446E-2</v>
      </c>
      <c r="AL8600">
        <v>0</v>
      </c>
    </row>
    <row r="8601" spans="36:38" x14ac:dyDescent="0.25">
      <c r="AJ8601">
        <v>15.8</v>
      </c>
      <c r="AK8601">
        <v>-3.03982506049446E-2</v>
      </c>
      <c r="AL8601">
        <v>0</v>
      </c>
    </row>
    <row r="8602" spans="36:38" x14ac:dyDescent="0.25">
      <c r="AJ8602">
        <v>15.675000000000001</v>
      </c>
      <c r="AK8602">
        <v>-3.0127197402460899E-2</v>
      </c>
      <c r="AL8602">
        <v>0</v>
      </c>
    </row>
    <row r="8603" spans="36:38" x14ac:dyDescent="0.25">
      <c r="AJ8603">
        <v>15.55</v>
      </c>
      <c r="AK8603">
        <v>-2.98561124483426E-2</v>
      </c>
      <c r="AL8603">
        <v>0</v>
      </c>
    </row>
    <row r="8604" spans="36:38" x14ac:dyDescent="0.25">
      <c r="AJ8604">
        <v>15.425000000000001</v>
      </c>
      <c r="AK8604">
        <v>-2.9584963104812199E-2</v>
      </c>
      <c r="AL8604">
        <v>0</v>
      </c>
    </row>
    <row r="8605" spans="36:38" x14ac:dyDescent="0.25">
      <c r="AJ8605">
        <v>15.3</v>
      </c>
      <c r="AK8605">
        <v>-3.12258645513936E-2</v>
      </c>
      <c r="AL8605">
        <v>0</v>
      </c>
    </row>
    <row r="8606" spans="36:38" x14ac:dyDescent="0.25">
      <c r="AJ8606">
        <v>15.3</v>
      </c>
      <c r="AK8606">
        <v>-3.12258645513936E-2</v>
      </c>
      <c r="AL8606">
        <v>0</v>
      </c>
    </row>
    <row r="8607" spans="36:38" x14ac:dyDescent="0.25">
      <c r="AJ8607">
        <v>15.275</v>
      </c>
      <c r="AK8607">
        <v>-3.10907053637768E-2</v>
      </c>
      <c r="AL8607">
        <v>0</v>
      </c>
    </row>
    <row r="8608" spans="36:38" x14ac:dyDescent="0.25">
      <c r="AJ8608">
        <v>15.25</v>
      </c>
      <c r="AK8608">
        <v>-3.0979752266345299E-2</v>
      </c>
      <c r="AL8608">
        <v>0</v>
      </c>
    </row>
    <row r="8609" spans="36:38" x14ac:dyDescent="0.25">
      <c r="AJ8609">
        <v>15.225</v>
      </c>
      <c r="AK8609">
        <v>-3.0877191028011501E-2</v>
      </c>
      <c r="AL8609">
        <v>0</v>
      </c>
    </row>
    <row r="8610" spans="36:38" x14ac:dyDescent="0.25">
      <c r="AJ8610">
        <v>15.2</v>
      </c>
      <c r="AK8610">
        <v>-3.0710770513388601E-2</v>
      </c>
      <c r="AL8610">
        <v>0</v>
      </c>
    </row>
    <row r="8611" spans="36:38" x14ac:dyDescent="0.25">
      <c r="AJ8611">
        <v>15.2</v>
      </c>
      <c r="AK8611">
        <v>-3.0710770513388601E-2</v>
      </c>
      <c r="AL8611">
        <v>0</v>
      </c>
    </row>
    <row r="8612" spans="36:38" x14ac:dyDescent="0.25">
      <c r="AJ8612">
        <v>15.0515470366719</v>
      </c>
      <c r="AK8612">
        <v>-3.0162212724584098E-2</v>
      </c>
      <c r="AL8612">
        <v>0</v>
      </c>
    </row>
    <row r="8613" spans="36:38" x14ac:dyDescent="0.25">
      <c r="AJ8613">
        <v>14.9030940733437</v>
      </c>
      <c r="AK8613">
        <v>-2.9626001977676002E-2</v>
      </c>
      <c r="AL8613">
        <v>0</v>
      </c>
    </row>
    <row r="8614" spans="36:38" x14ac:dyDescent="0.25">
      <c r="AJ8614">
        <v>14.7546411100156</v>
      </c>
      <c r="AK8614">
        <v>-2.9103276519843301E-2</v>
      </c>
      <c r="AL8614">
        <v>0</v>
      </c>
    </row>
    <row r="8615" spans="36:38" x14ac:dyDescent="0.25">
      <c r="AJ8615">
        <v>14.6061881466874</v>
      </c>
      <c r="AK8615">
        <v>-2.8590452141475001E-2</v>
      </c>
      <c r="AL8615">
        <v>0</v>
      </c>
    </row>
    <row r="8616" spans="36:38" x14ac:dyDescent="0.25">
      <c r="AJ8616">
        <v>14.6061881466874</v>
      </c>
      <c r="AK8616">
        <v>-2.8590452141475001E-2</v>
      </c>
      <c r="AL8616">
        <v>0</v>
      </c>
    </row>
    <row r="8617" spans="36:38" x14ac:dyDescent="0.25">
      <c r="AJ8617">
        <v>14.329641110015601</v>
      </c>
      <c r="AK8617">
        <v>-2.76667650651558E-2</v>
      </c>
      <c r="AL8617">
        <v>0</v>
      </c>
    </row>
    <row r="8618" spans="36:38" x14ac:dyDescent="0.25">
      <c r="AJ8618">
        <v>14.053094073343701</v>
      </c>
      <c r="AK8618">
        <v>-2.6829777265846601E-2</v>
      </c>
      <c r="AL8618">
        <v>0</v>
      </c>
    </row>
    <row r="8619" spans="36:38" x14ac:dyDescent="0.25">
      <c r="AJ8619">
        <v>13.7765470366719</v>
      </c>
      <c r="AK8619">
        <v>-2.60495980800288E-2</v>
      </c>
      <c r="AL8619">
        <v>0</v>
      </c>
    </row>
    <row r="8620" spans="36:38" x14ac:dyDescent="0.25">
      <c r="AJ8620">
        <v>13.5</v>
      </c>
      <c r="AK8620">
        <v>-2.53053295852558E-2</v>
      </c>
      <c r="AL8620">
        <v>0</v>
      </c>
    </row>
    <row r="8621" spans="36:38" x14ac:dyDescent="0.25">
      <c r="AJ8621">
        <v>13.5</v>
      </c>
      <c r="AK8621">
        <v>-2.53053295852558E-2</v>
      </c>
      <c r="AL8621">
        <v>0</v>
      </c>
    </row>
    <row r="8622" spans="36:38" x14ac:dyDescent="0.25">
      <c r="AJ8622">
        <v>13.25</v>
      </c>
      <c r="AK8622">
        <v>-2.4679143522068198E-2</v>
      </c>
      <c r="AL8622">
        <v>0</v>
      </c>
    </row>
    <row r="8623" spans="36:38" x14ac:dyDescent="0.25">
      <c r="AJ8623">
        <v>13</v>
      </c>
      <c r="AK8623">
        <v>-2.4073288637775601E-2</v>
      </c>
      <c r="AL8623">
        <v>0</v>
      </c>
    </row>
    <row r="8624" spans="36:38" x14ac:dyDescent="0.25">
      <c r="AJ8624">
        <v>12.75</v>
      </c>
      <c r="AK8624">
        <v>-2.3478719415031799E-2</v>
      </c>
      <c r="AL8624">
        <v>0</v>
      </c>
    </row>
    <row r="8625" spans="36:38" x14ac:dyDescent="0.25">
      <c r="AJ8625">
        <v>12.5</v>
      </c>
      <c r="AK8625">
        <v>-2.28949502703132E-2</v>
      </c>
      <c r="AL8625">
        <v>0</v>
      </c>
    </row>
    <row r="8626" spans="36:38" x14ac:dyDescent="0.25">
      <c r="AJ8626">
        <v>12.5</v>
      </c>
      <c r="AK8626">
        <v>-2.28949502703132E-2</v>
      </c>
      <c r="AL8626">
        <v>0</v>
      </c>
    </row>
    <row r="8627" spans="36:38" x14ac:dyDescent="0.25">
      <c r="AJ8627">
        <v>12.22</v>
      </c>
      <c r="AK8627">
        <v>-2.2250656505639999E-2</v>
      </c>
      <c r="AL8627">
        <v>0</v>
      </c>
    </row>
    <row r="8628" spans="36:38" x14ac:dyDescent="0.25">
      <c r="AJ8628">
        <v>11.94</v>
      </c>
      <c r="AK8628">
        <v>-2.1613096728167799E-2</v>
      </c>
      <c r="AL8628">
        <v>0</v>
      </c>
    </row>
    <row r="8629" spans="36:38" x14ac:dyDescent="0.25">
      <c r="AJ8629">
        <v>11.66</v>
      </c>
      <c r="AK8629">
        <v>-2.0964426084452599E-2</v>
      </c>
      <c r="AL8629">
        <v>0</v>
      </c>
    </row>
    <row r="8630" spans="36:38" x14ac:dyDescent="0.25">
      <c r="AJ8630">
        <v>11.38</v>
      </c>
      <c r="AK8630">
        <v>-2.0295201157965299E-2</v>
      </c>
      <c r="AL8630">
        <v>0</v>
      </c>
    </row>
    <row r="8631" spans="36:38" x14ac:dyDescent="0.25">
      <c r="AJ8631">
        <v>11.38</v>
      </c>
      <c r="AK8631">
        <v>-2.0295201157965299E-2</v>
      </c>
      <c r="AL8631">
        <v>0</v>
      </c>
    </row>
    <row r="8632" spans="36:38" x14ac:dyDescent="0.25">
      <c r="AJ8632">
        <v>11.335000000000001</v>
      </c>
      <c r="AK8632">
        <v>-2.01814303014737E-2</v>
      </c>
      <c r="AL8632">
        <v>0</v>
      </c>
    </row>
    <row r="8633" spans="36:38" x14ac:dyDescent="0.25">
      <c r="AJ8633">
        <v>11.29</v>
      </c>
      <c r="AK8633">
        <v>-2.0065263678920399E-2</v>
      </c>
      <c r="AL8633">
        <v>0</v>
      </c>
    </row>
    <row r="8634" spans="36:38" x14ac:dyDescent="0.25">
      <c r="AJ8634">
        <v>11.244999999999999</v>
      </c>
      <c r="AK8634">
        <v>-1.9946683609983099E-2</v>
      </c>
      <c r="AL8634">
        <v>0</v>
      </c>
    </row>
    <row r="8635" spans="36:38" x14ac:dyDescent="0.25">
      <c r="AJ8635">
        <v>11.2</v>
      </c>
      <c r="AK8635">
        <v>-1.98260582570963E-2</v>
      </c>
      <c r="AL8635">
        <v>0</v>
      </c>
    </row>
    <row r="8636" spans="36:38" x14ac:dyDescent="0.25">
      <c r="AJ8636">
        <v>11.2</v>
      </c>
      <c r="AK8636">
        <v>-1.98260582570963E-2</v>
      </c>
      <c r="AL8636">
        <v>0</v>
      </c>
    </row>
    <row r="8637" spans="36:38" x14ac:dyDescent="0.25">
      <c r="AJ8637">
        <v>11.0205613799526</v>
      </c>
      <c r="AK8637">
        <v>-1.9318905180419298E-2</v>
      </c>
      <c r="AL8637">
        <v>0</v>
      </c>
    </row>
    <row r="8638" spans="36:38" x14ac:dyDescent="0.25">
      <c r="AJ8638">
        <v>10.8411227599053</v>
      </c>
      <c r="AK8638">
        <v>-1.88213071200974E-2</v>
      </c>
      <c r="AL8638">
        <v>0</v>
      </c>
    </row>
    <row r="8639" spans="36:38" x14ac:dyDescent="0.25">
      <c r="AJ8639">
        <v>10.661684139857901</v>
      </c>
      <c r="AK8639">
        <v>-1.8332119024750598E-2</v>
      </c>
      <c r="AL8639">
        <v>0</v>
      </c>
    </row>
    <row r="8640" spans="36:38" x14ac:dyDescent="0.25">
      <c r="AJ8640">
        <v>10.482245519810601</v>
      </c>
      <c r="AK8640">
        <v>-1.7852347660868201E-2</v>
      </c>
      <c r="AL8640">
        <v>0</v>
      </c>
    </row>
    <row r="8641" spans="36:38" x14ac:dyDescent="0.25">
      <c r="AJ8641">
        <v>10.482245519810601</v>
      </c>
      <c r="AK8641">
        <v>-1.7852347660868201E-2</v>
      </c>
      <c r="AL8641">
        <v>0</v>
      </c>
    </row>
    <row r="8642" spans="36:38" x14ac:dyDescent="0.25">
      <c r="AJ8642">
        <v>10.2816841398579</v>
      </c>
      <c r="AK8642">
        <v>-1.7325948249881099E-2</v>
      </c>
      <c r="AL8642">
        <v>0</v>
      </c>
    </row>
    <row r="8643" spans="36:38" x14ac:dyDescent="0.25">
      <c r="AJ8643">
        <v>10.0811227599053</v>
      </c>
      <c r="AK8643">
        <v>-1.6810184564869698E-2</v>
      </c>
      <c r="AL8643">
        <v>0</v>
      </c>
    </row>
    <row r="8644" spans="36:38" x14ac:dyDescent="0.25">
      <c r="AJ8644">
        <v>9.8805613799526508</v>
      </c>
      <c r="AK8644">
        <v>-1.63004243197803E-2</v>
      </c>
      <c r="AL8644">
        <v>0</v>
      </c>
    </row>
    <row r="8645" spans="36:38" x14ac:dyDescent="0.25">
      <c r="AJ8645">
        <v>9.68</v>
      </c>
      <c r="AK8645">
        <v>-1.57915552588247E-2</v>
      </c>
      <c r="AL8645">
        <v>0</v>
      </c>
    </row>
    <row r="8646" spans="36:38" x14ac:dyDescent="0.25">
      <c r="AJ8646">
        <v>9.68</v>
      </c>
      <c r="AK8646">
        <v>-1.57915552588247E-2</v>
      </c>
      <c r="AL8646">
        <v>0</v>
      </c>
    </row>
    <row r="8647" spans="36:38" x14ac:dyDescent="0.25">
      <c r="AJ8647">
        <v>9.5299999999999994</v>
      </c>
      <c r="AK8647">
        <v>-1.5410171789304299E-2</v>
      </c>
      <c r="AL8647">
        <v>0</v>
      </c>
    </row>
    <row r="8648" spans="36:38" x14ac:dyDescent="0.25">
      <c r="AJ8648">
        <v>9.3800000000000008</v>
      </c>
      <c r="AK8648">
        <v>-1.50317481671278E-2</v>
      </c>
      <c r="AL8648">
        <v>0</v>
      </c>
    </row>
    <row r="8649" spans="36:38" x14ac:dyDescent="0.25">
      <c r="AJ8649">
        <v>9.23</v>
      </c>
      <c r="AK8649">
        <v>-1.46564562229564E-2</v>
      </c>
      <c r="AL8649">
        <v>0</v>
      </c>
    </row>
    <row r="8650" spans="36:38" x14ac:dyDescent="0.25">
      <c r="AJ8650">
        <v>9.08</v>
      </c>
      <c r="AK8650">
        <v>-1.42845664668441E-2</v>
      </c>
      <c r="AL8650">
        <v>0</v>
      </c>
    </row>
    <row r="8651" spans="36:38" x14ac:dyDescent="0.25">
      <c r="AJ8651">
        <v>9.08</v>
      </c>
      <c r="AK8651">
        <v>-1.42845664668441E-2</v>
      </c>
      <c r="AL8651">
        <v>0</v>
      </c>
    </row>
    <row r="8652" spans="36:38" x14ac:dyDescent="0.25">
      <c r="AJ8652">
        <v>8.8747057201474604</v>
      </c>
      <c r="AK8652">
        <v>-1.3781539362489501E-2</v>
      </c>
      <c r="AL8652">
        <v>0</v>
      </c>
    </row>
    <row r="8653" spans="36:38" x14ac:dyDescent="0.25">
      <c r="AJ8653">
        <v>8.6694114402949207</v>
      </c>
      <c r="AK8653">
        <v>-1.32858771595306E-2</v>
      </c>
      <c r="AL8653">
        <v>0</v>
      </c>
    </row>
    <row r="8654" spans="36:38" x14ac:dyDescent="0.25">
      <c r="AJ8654">
        <v>8.4641171604423704</v>
      </c>
      <c r="AK8654">
        <v>-1.2798139200711701E-2</v>
      </c>
      <c r="AL8654">
        <v>0</v>
      </c>
    </row>
    <row r="8655" spans="36:38" x14ac:dyDescent="0.25">
      <c r="AJ8655">
        <v>8.2588228805898307</v>
      </c>
      <c r="AK8655">
        <v>-1.23185824589767E-2</v>
      </c>
      <c r="AL8655">
        <v>0</v>
      </c>
    </row>
    <row r="8656" spans="36:38" x14ac:dyDescent="0.25">
      <c r="AJ8656">
        <v>8.2588228805898307</v>
      </c>
      <c r="AK8656">
        <v>-1.23185824589767E-2</v>
      </c>
      <c r="AL8656">
        <v>0</v>
      </c>
    </row>
    <row r="8657" spans="36:38" x14ac:dyDescent="0.25">
      <c r="AJ8657">
        <v>7.841688061058</v>
      </c>
      <c r="AK8657">
        <v>-1.1374698599865601E-2</v>
      </c>
      <c r="AL8657">
        <v>0</v>
      </c>
    </row>
    <row r="8658" spans="36:38" x14ac:dyDescent="0.25">
      <c r="AJ8658">
        <v>7.4245532415261604</v>
      </c>
      <c r="AK8658">
        <v>-1.04725884100462E-2</v>
      </c>
      <c r="AL8658">
        <v>0</v>
      </c>
    </row>
    <row r="8659" spans="36:38" x14ac:dyDescent="0.25">
      <c r="AJ8659">
        <v>7.0074184219943296</v>
      </c>
      <c r="AK8659">
        <v>-9.6113051563434995E-3</v>
      </c>
      <c r="AL8659">
        <v>0</v>
      </c>
    </row>
    <row r="8660" spans="36:38" x14ac:dyDescent="0.25">
      <c r="AJ8660">
        <v>6.5902836024624998</v>
      </c>
      <c r="AK8660">
        <v>-8.7900173722109294E-3</v>
      </c>
      <c r="AL8660">
        <v>0</v>
      </c>
    </row>
    <row r="8661" spans="36:38" x14ac:dyDescent="0.25">
      <c r="AJ8661">
        <v>6.5902836024624998</v>
      </c>
      <c r="AK8661">
        <v>-8.7900173722109294E-3</v>
      </c>
      <c r="AL8661">
        <v>0</v>
      </c>
    </row>
    <row r="8662" spans="36:38" x14ac:dyDescent="0.25">
      <c r="AJ8662">
        <v>5.7427127018468802</v>
      </c>
      <c r="AK8662">
        <v>-7.2418006829527599E-3</v>
      </c>
      <c r="AL8662">
        <v>0</v>
      </c>
    </row>
    <row r="8663" spans="36:38" x14ac:dyDescent="0.25">
      <c r="AJ8663">
        <v>4.89514180123125</v>
      </c>
      <c r="AK8663">
        <v>-5.8391738049150396E-3</v>
      </c>
      <c r="AL8663">
        <v>0</v>
      </c>
    </row>
    <row r="8664" spans="36:38" x14ac:dyDescent="0.25">
      <c r="AJ8664">
        <v>4.0475709006156197</v>
      </c>
      <c r="AK8664">
        <v>-4.5468494874852097E-3</v>
      </c>
      <c r="AL8664">
        <v>0</v>
      </c>
    </row>
    <row r="8665" spans="36:38" x14ac:dyDescent="0.25">
      <c r="AJ8665">
        <v>3.2</v>
      </c>
      <c r="AK8665">
        <v>-3.3052236606583101E-3</v>
      </c>
      <c r="AL8665">
        <v>0</v>
      </c>
    </row>
    <row r="8666" spans="36:38" x14ac:dyDescent="0.25">
      <c r="AJ8666">
        <v>3.2</v>
      </c>
      <c r="AK8666">
        <v>-3.3052236606583101E-3</v>
      </c>
      <c r="AL8666">
        <v>0</v>
      </c>
    </row>
    <row r="8667" spans="36:38" x14ac:dyDescent="0.25">
      <c r="AJ8667">
        <v>2.3230973977957201</v>
      </c>
      <c r="AK8667">
        <v>-2.0989647127961498E-3</v>
      </c>
      <c r="AL8667">
        <v>0</v>
      </c>
    </row>
    <row r="8668" spans="36:38" x14ac:dyDescent="0.25">
      <c r="AJ8668">
        <v>1.44619479559144</v>
      </c>
      <c r="AK8668">
        <v>-9.8194697141050307E-4</v>
      </c>
      <c r="AL8668">
        <v>0</v>
      </c>
    </row>
    <row r="8669" spans="36:38" x14ac:dyDescent="0.25">
      <c r="AJ8669">
        <v>0.56929219338715698</v>
      </c>
      <c r="AK8669">
        <v>9.1635218275895499E-5</v>
      </c>
      <c r="AL8669">
        <v>0</v>
      </c>
    </row>
    <row r="8670" spans="36:38" x14ac:dyDescent="0.25">
      <c r="AJ8670">
        <v>-0.30761040881712398</v>
      </c>
      <c r="AK8670">
        <v>1.1380045289622099E-3</v>
      </c>
      <c r="AL8670">
        <v>0</v>
      </c>
    </row>
    <row r="8671" spans="36:38" x14ac:dyDescent="0.25">
      <c r="AJ8671">
        <v>-0.30761040881712398</v>
      </c>
      <c r="AK8671">
        <v>1.1380045289622099E-3</v>
      </c>
      <c r="AL8671">
        <v>0</v>
      </c>
    </row>
    <row r="8672" spans="36:38" x14ac:dyDescent="0.25">
      <c r="AJ8672">
        <v>-1.18070780661284</v>
      </c>
      <c r="AK8672">
        <v>2.1765532734831102E-3</v>
      </c>
      <c r="AL8672">
        <v>0</v>
      </c>
    </row>
    <row r="8673" spans="36:38" x14ac:dyDescent="0.25">
      <c r="AJ8673">
        <v>-2.05380520440856</v>
      </c>
      <c r="AK8673">
        <v>3.20890475497699E-3</v>
      </c>
      <c r="AL8673">
        <v>0</v>
      </c>
    </row>
    <row r="8674" spans="36:38" x14ac:dyDescent="0.25">
      <c r="AJ8674">
        <v>-2.9269026022042799</v>
      </c>
      <c r="AK8674">
        <v>4.2478533069886196E-3</v>
      </c>
      <c r="AL8674">
        <v>0</v>
      </c>
    </row>
    <row r="8675" spans="36:38" x14ac:dyDescent="0.25">
      <c r="AJ8675">
        <v>-3.8</v>
      </c>
      <c r="AK8675">
        <v>5.3136108822084303E-3</v>
      </c>
      <c r="AL8675">
        <v>0</v>
      </c>
    </row>
    <row r="8676" spans="36:38" x14ac:dyDescent="0.25">
      <c r="AJ8676">
        <v>-3.8</v>
      </c>
      <c r="AK8676">
        <v>5.3136108822084303E-3</v>
      </c>
      <c r="AL8676">
        <v>0</v>
      </c>
    </row>
    <row r="8677" spans="36:38" x14ac:dyDescent="0.25">
      <c r="AJ8677">
        <v>-4.7249999999999996</v>
      </c>
      <c r="AK8677">
        <v>6.4182842352643703E-3</v>
      </c>
      <c r="AL8677">
        <v>0</v>
      </c>
    </row>
    <row r="8678" spans="36:38" x14ac:dyDescent="0.25">
      <c r="AJ8678">
        <v>-5.65</v>
      </c>
      <c r="AK8678">
        <v>7.4979884127383996E-3</v>
      </c>
      <c r="AL8678">
        <v>0</v>
      </c>
    </row>
    <row r="8679" spans="36:38" x14ac:dyDescent="0.25">
      <c r="AJ8679">
        <v>-6.5750000000000002</v>
      </c>
      <c r="AK8679">
        <v>8.5630314142188593E-3</v>
      </c>
      <c r="AL8679">
        <v>0</v>
      </c>
    </row>
    <row r="8680" spans="36:38" x14ac:dyDescent="0.25">
      <c r="AJ8680">
        <v>-7.5</v>
      </c>
      <c r="AK8680">
        <v>9.6109425481878501E-3</v>
      </c>
      <c r="AL8680">
        <v>0</v>
      </c>
    </row>
    <row r="8681" spans="36:38" x14ac:dyDescent="0.25">
      <c r="AJ8681">
        <v>10.53</v>
      </c>
      <c r="AK8681">
        <v>-1.5080260274614E-2</v>
      </c>
      <c r="AL8681">
        <v>0</v>
      </c>
    </row>
    <row r="8682" spans="36:38" x14ac:dyDescent="0.25">
      <c r="AJ8682">
        <v>10.487500000000001</v>
      </c>
      <c r="AK8682">
        <v>-1.50391609238417E-2</v>
      </c>
      <c r="AL8682">
        <v>0</v>
      </c>
    </row>
    <row r="8683" spans="36:38" x14ac:dyDescent="0.25">
      <c r="AJ8683">
        <v>10.445</v>
      </c>
      <c r="AK8683">
        <v>-1.4996855780754799E-2</v>
      </c>
      <c r="AL8683">
        <v>0</v>
      </c>
    </row>
    <row r="8684" spans="36:38" x14ac:dyDescent="0.25">
      <c r="AJ8684">
        <v>10.4025</v>
      </c>
      <c r="AK8684">
        <v>-1.49550835191144E-2</v>
      </c>
      <c r="AL8684">
        <v>0</v>
      </c>
    </row>
    <row r="8685" spans="36:38" x14ac:dyDescent="0.25">
      <c r="AJ8685">
        <v>10.36</v>
      </c>
      <c r="AK8685">
        <v>-1.49146136154415E-2</v>
      </c>
      <c r="AL8685">
        <v>0</v>
      </c>
    </row>
    <row r="8686" spans="36:38" x14ac:dyDescent="0.25">
      <c r="AJ8686">
        <v>10.36</v>
      </c>
      <c r="AK8686">
        <v>-1.49146136154415E-2</v>
      </c>
      <c r="AL8686">
        <v>0</v>
      </c>
    </row>
    <row r="8687" spans="36:38" x14ac:dyDescent="0.25">
      <c r="AJ8687">
        <v>10.19</v>
      </c>
      <c r="AK8687">
        <v>-1.48091341731441E-2</v>
      </c>
      <c r="AL8687">
        <v>0</v>
      </c>
    </row>
    <row r="8688" spans="36:38" x14ac:dyDescent="0.25">
      <c r="AJ8688">
        <v>10.02</v>
      </c>
      <c r="AK8688">
        <v>-1.4705417447505699E-2</v>
      </c>
      <c r="AL8688">
        <v>0</v>
      </c>
    </row>
    <row r="8689" spans="36:38" x14ac:dyDescent="0.25">
      <c r="AJ8689">
        <v>9.85</v>
      </c>
      <c r="AK8689">
        <v>-1.4594018534377501E-2</v>
      </c>
      <c r="AL8689">
        <v>0</v>
      </c>
    </row>
    <row r="8690" spans="36:38" x14ac:dyDescent="0.25">
      <c r="AJ8690">
        <v>9.68</v>
      </c>
      <c r="AK8690">
        <v>-1.4465373547575501E-2</v>
      </c>
      <c r="AL8690">
        <v>0</v>
      </c>
    </row>
    <row r="8691" spans="36:38" x14ac:dyDescent="0.25">
      <c r="AJ8691">
        <v>9.68</v>
      </c>
      <c r="AK8691">
        <v>-1.4465373547575501E-2</v>
      </c>
      <c r="AL8691">
        <v>0</v>
      </c>
    </row>
    <row r="8692" spans="36:38" x14ac:dyDescent="0.25">
      <c r="AJ8692">
        <v>9.5299999999999994</v>
      </c>
      <c r="AK8692">
        <v>-1.43371577663343E-2</v>
      </c>
      <c r="AL8692">
        <v>0</v>
      </c>
    </row>
    <row r="8693" spans="36:38" x14ac:dyDescent="0.25">
      <c r="AJ8693">
        <v>9.3800000000000008</v>
      </c>
      <c r="AK8693">
        <v>-1.4204101348400699E-2</v>
      </c>
      <c r="AL8693">
        <v>0</v>
      </c>
    </row>
    <row r="8694" spans="36:38" x14ac:dyDescent="0.25">
      <c r="AJ8694">
        <v>9.23</v>
      </c>
      <c r="AK8694">
        <v>-1.40664819075615E-2</v>
      </c>
      <c r="AL8694">
        <v>0</v>
      </c>
    </row>
    <row r="8695" spans="36:38" x14ac:dyDescent="0.25">
      <c r="AJ8695">
        <v>9.08</v>
      </c>
      <c r="AK8695">
        <v>-1.39245609468149E-2</v>
      </c>
      <c r="AL8695">
        <v>0</v>
      </c>
    </row>
    <row r="8696" spans="36:38" x14ac:dyDescent="0.25">
      <c r="AJ8696">
        <v>9.08</v>
      </c>
      <c r="AK8696">
        <v>-1.39245609468149E-2</v>
      </c>
      <c r="AL8696">
        <v>0</v>
      </c>
    </row>
    <row r="8697" spans="36:38" x14ac:dyDescent="0.25">
      <c r="AJ8697">
        <v>8.8541544814160797</v>
      </c>
      <c r="AK8697">
        <v>-1.3703432440266901E-2</v>
      </c>
      <c r="AL8697">
        <v>0</v>
      </c>
    </row>
    <row r="8698" spans="36:38" x14ac:dyDescent="0.25">
      <c r="AJ8698">
        <v>8.6283089628321701</v>
      </c>
      <c r="AK8698">
        <v>-1.3474167685214301E-2</v>
      </c>
      <c r="AL8698">
        <v>0</v>
      </c>
    </row>
    <row r="8699" spans="36:38" x14ac:dyDescent="0.25">
      <c r="AJ8699">
        <v>8.4024634442482498</v>
      </c>
      <c r="AK8699">
        <v>-1.3237611791141799E-2</v>
      </c>
      <c r="AL8699">
        <v>0</v>
      </c>
    </row>
    <row r="8700" spans="36:38" x14ac:dyDescent="0.25">
      <c r="AJ8700">
        <v>8.1766179256643401</v>
      </c>
      <c r="AK8700">
        <v>-1.29945438255849E-2</v>
      </c>
      <c r="AL8700">
        <v>0</v>
      </c>
    </row>
    <row r="8701" spans="36:38" x14ac:dyDescent="0.25">
      <c r="AJ8701">
        <v>8.1766179256643401</v>
      </c>
      <c r="AK8701">
        <v>-1.29945438255849E-2</v>
      </c>
      <c r="AL8701">
        <v>0</v>
      </c>
    </row>
    <row r="8702" spans="36:38" x14ac:dyDescent="0.25">
      <c r="AJ8702">
        <v>7.9088484546975897</v>
      </c>
      <c r="AK8702">
        <v>-1.26989550113791E-2</v>
      </c>
      <c r="AL8702">
        <v>0</v>
      </c>
    </row>
    <row r="8703" spans="36:38" x14ac:dyDescent="0.25">
      <c r="AJ8703">
        <v>7.6410789837308499</v>
      </c>
      <c r="AK8703">
        <v>-1.2396400300146999E-2</v>
      </c>
      <c r="AL8703">
        <v>0</v>
      </c>
    </row>
    <row r="8704" spans="36:38" x14ac:dyDescent="0.25">
      <c r="AJ8704">
        <v>7.3733095127641102</v>
      </c>
      <c r="AK8704">
        <v>-1.20879309405004E-2</v>
      </c>
      <c r="AL8704">
        <v>0</v>
      </c>
    </row>
    <row r="8705" spans="36:38" x14ac:dyDescent="0.25">
      <c r="AJ8705">
        <v>7.1055400417973704</v>
      </c>
      <c r="AK8705">
        <v>-1.17743978391669E-2</v>
      </c>
      <c r="AL8705">
        <v>0</v>
      </c>
    </row>
    <row r="8706" spans="36:38" x14ac:dyDescent="0.25">
      <c r="AJ8706">
        <v>7.1055400417973704</v>
      </c>
      <c r="AK8706">
        <v>-1.17743978391669E-2</v>
      </c>
      <c r="AL8706">
        <v>0</v>
      </c>
    </row>
    <row r="8707" spans="36:38" x14ac:dyDescent="0.25">
      <c r="AJ8707">
        <v>6.7880642289878903</v>
      </c>
      <c r="AK8707">
        <v>-1.1397122889353999E-2</v>
      </c>
      <c r="AL8707">
        <v>0</v>
      </c>
    </row>
    <row r="8708" spans="36:38" x14ac:dyDescent="0.25">
      <c r="AJ8708">
        <v>6.4705884161784102</v>
      </c>
      <c r="AK8708">
        <v>-1.1014649152607499E-2</v>
      </c>
      <c r="AL8708">
        <v>0</v>
      </c>
    </row>
    <row r="8709" spans="36:38" x14ac:dyDescent="0.25">
      <c r="AJ8709">
        <v>6.1531126033689301</v>
      </c>
      <c r="AK8709">
        <v>-1.06275757369688E-2</v>
      </c>
      <c r="AL8709">
        <v>0</v>
      </c>
    </row>
    <row r="8710" spans="36:38" x14ac:dyDescent="0.25">
      <c r="AJ8710">
        <v>5.8356367905594499</v>
      </c>
      <c r="AK8710">
        <v>-1.0236073424440001E-2</v>
      </c>
      <c r="AL8710">
        <v>0</v>
      </c>
    </row>
    <row r="8711" spans="36:38" x14ac:dyDescent="0.25">
      <c r="AJ8711">
        <v>5.8356367905594499</v>
      </c>
      <c r="AK8711">
        <v>-1.0236073424440001E-2</v>
      </c>
      <c r="AL8711">
        <v>0</v>
      </c>
    </row>
    <row r="8712" spans="36:38" x14ac:dyDescent="0.25">
      <c r="AJ8712">
        <v>5.4592275929195804</v>
      </c>
      <c r="AK8712">
        <v>-9.7654412015072602E-3</v>
      </c>
      <c r="AL8712">
        <v>0</v>
      </c>
    </row>
    <row r="8713" spans="36:38" x14ac:dyDescent="0.25">
      <c r="AJ8713">
        <v>5.0828183952797197</v>
      </c>
      <c r="AK8713">
        <v>-9.2864367153981092E-3</v>
      </c>
      <c r="AL8713">
        <v>0</v>
      </c>
    </row>
    <row r="8714" spans="36:38" x14ac:dyDescent="0.25">
      <c r="AJ8714">
        <v>4.7064091976398599</v>
      </c>
      <c r="AK8714">
        <v>-8.7963456511126505E-3</v>
      </c>
      <c r="AL8714">
        <v>0</v>
      </c>
    </row>
    <row r="8715" spans="36:38" x14ac:dyDescent="0.25">
      <c r="AJ8715">
        <v>4.33</v>
      </c>
      <c r="AK8715">
        <v>-8.2914157288304993E-3</v>
      </c>
      <c r="AL8715">
        <v>0</v>
      </c>
    </row>
    <row r="8716" spans="36:38" x14ac:dyDescent="0.25">
      <c r="AJ8716">
        <v>4.33</v>
      </c>
      <c r="AK8716">
        <v>-8.2914157288304993E-3</v>
      </c>
      <c r="AL8716">
        <v>0</v>
      </c>
    </row>
    <row r="8717" spans="36:38" x14ac:dyDescent="0.25">
      <c r="AJ8717">
        <v>4.08</v>
      </c>
      <c r="AK8717">
        <v>-7.9467150964309397E-3</v>
      </c>
      <c r="AL8717">
        <v>0</v>
      </c>
    </row>
    <row r="8718" spans="36:38" x14ac:dyDescent="0.25">
      <c r="AJ8718">
        <v>3.83</v>
      </c>
      <c r="AK8718">
        <v>-7.5947910822561897E-3</v>
      </c>
      <c r="AL8718">
        <v>0</v>
      </c>
    </row>
    <row r="8719" spans="36:38" x14ac:dyDescent="0.25">
      <c r="AJ8719">
        <v>3.58</v>
      </c>
      <c r="AK8719">
        <v>-7.2254699801188003E-3</v>
      </c>
      <c r="AL8719">
        <v>0</v>
      </c>
    </row>
    <row r="8720" spans="36:38" x14ac:dyDescent="0.25">
      <c r="AJ8720">
        <v>3.33</v>
      </c>
      <c r="AK8720">
        <v>-6.8270612068977903E-3</v>
      </c>
      <c r="AL8720">
        <v>0</v>
      </c>
    </row>
    <row r="8721" spans="36:38" x14ac:dyDescent="0.25">
      <c r="AJ8721">
        <v>3.33</v>
      </c>
      <c r="AK8721">
        <v>-6.8270612068977903E-3</v>
      </c>
      <c r="AL8721">
        <v>0</v>
      </c>
    </row>
    <row r="8722" spans="36:38" x14ac:dyDescent="0.25">
      <c r="AJ8722">
        <v>3.2160714285714298</v>
      </c>
      <c r="AK8722">
        <v>-6.6327464150396902E-3</v>
      </c>
      <c r="AL8722">
        <v>0</v>
      </c>
    </row>
    <row r="8723" spans="36:38" x14ac:dyDescent="0.25">
      <c r="AJ8723">
        <v>3.10214285714286</v>
      </c>
      <c r="AK8723">
        <v>-6.4354530843461896E-3</v>
      </c>
      <c r="AL8723">
        <v>0</v>
      </c>
    </row>
    <row r="8724" spans="36:38" x14ac:dyDescent="0.25">
      <c r="AJ8724">
        <v>2.9882142857142902</v>
      </c>
      <c r="AK8724">
        <v>-6.2356371444901703E-3</v>
      </c>
      <c r="AL8724">
        <v>0</v>
      </c>
    </row>
    <row r="8725" spans="36:38" x14ac:dyDescent="0.25">
      <c r="AJ8725">
        <v>2.8742857142857101</v>
      </c>
      <c r="AK8725">
        <v>-6.0337749882024396E-3</v>
      </c>
      <c r="AL8725">
        <v>0</v>
      </c>
    </row>
    <row r="8726" spans="36:38" x14ac:dyDescent="0.25">
      <c r="AJ8726">
        <v>2.8742857142857101</v>
      </c>
      <c r="AK8726">
        <v>-6.0337749882024396E-3</v>
      </c>
      <c r="AL8726">
        <v>0</v>
      </c>
    </row>
    <row r="8727" spans="36:38" x14ac:dyDescent="0.25">
      <c r="AJ8727">
        <v>2.8382142857142898</v>
      </c>
      <c r="AK8727">
        <v>-5.9721818553298001E-3</v>
      </c>
      <c r="AL8727">
        <v>0</v>
      </c>
    </row>
    <row r="8728" spans="36:38" x14ac:dyDescent="0.25">
      <c r="AJ8728">
        <v>2.8021428571428602</v>
      </c>
      <c r="AK8728">
        <v>-5.9105449983649196E-3</v>
      </c>
      <c r="AL8728">
        <v>0</v>
      </c>
    </row>
    <row r="8729" spans="36:38" x14ac:dyDescent="0.25">
      <c r="AJ8729">
        <v>2.7660714285714301</v>
      </c>
      <c r="AK8729">
        <v>-5.8488011758867798E-3</v>
      </c>
      <c r="AL8729">
        <v>0</v>
      </c>
    </row>
    <row r="8730" spans="36:38" x14ac:dyDescent="0.25">
      <c r="AJ8730">
        <v>2.73</v>
      </c>
      <c r="AK8730">
        <v>-5.7869113018231702E-3</v>
      </c>
      <c r="AL8730">
        <v>0</v>
      </c>
    </row>
    <row r="8731" spans="36:38" x14ac:dyDescent="0.25">
      <c r="AJ8731">
        <v>2.73</v>
      </c>
      <c r="AK8731">
        <v>-5.7869113018231702E-3</v>
      </c>
      <c r="AL8731">
        <v>0</v>
      </c>
    </row>
    <row r="8732" spans="36:38" x14ac:dyDescent="0.25">
      <c r="AJ8732">
        <v>2.54207876162944</v>
      </c>
      <c r="AK8732">
        <v>-5.4624969395900098E-3</v>
      </c>
      <c r="AL8732">
        <v>0</v>
      </c>
    </row>
    <row r="8733" spans="36:38" x14ac:dyDescent="0.25">
      <c r="AJ8733">
        <v>2.3541575232588801</v>
      </c>
      <c r="AK8733">
        <v>-5.1358423486939303E-3</v>
      </c>
      <c r="AL8733">
        <v>0</v>
      </c>
    </row>
    <row r="8734" spans="36:38" x14ac:dyDescent="0.25">
      <c r="AJ8734">
        <v>2.1662362848883201</v>
      </c>
      <c r="AK8734">
        <v>-4.8081343371085897E-3</v>
      </c>
      <c r="AL8734">
        <v>0</v>
      </c>
    </row>
    <row r="8735" spans="36:38" x14ac:dyDescent="0.25">
      <c r="AJ8735">
        <v>1.9783150465177599</v>
      </c>
      <c r="AK8735">
        <v>-4.4805042246815197E-3</v>
      </c>
      <c r="AL8735">
        <v>0</v>
      </c>
    </row>
    <row r="8736" spans="36:38" x14ac:dyDescent="0.25">
      <c r="AJ8736">
        <v>1.9783150465177599</v>
      </c>
      <c r="AK8736">
        <v>-4.4805042246815197E-3</v>
      </c>
      <c r="AL8736">
        <v>0</v>
      </c>
    </row>
    <row r="8737" spans="36:38" x14ac:dyDescent="0.25">
      <c r="AJ8737">
        <v>1.7326011831527199</v>
      </c>
      <c r="AK8737">
        <v>-4.0538885756501901E-3</v>
      </c>
      <c r="AL8737">
        <v>0</v>
      </c>
    </row>
    <row r="8738" spans="36:38" x14ac:dyDescent="0.25">
      <c r="AJ8738">
        <v>1.48688731978767</v>
      </c>
      <c r="AK8738">
        <v>-3.6311130844075101E-3</v>
      </c>
      <c r="AL8738">
        <v>0</v>
      </c>
    </row>
    <row r="8739" spans="36:38" x14ac:dyDescent="0.25">
      <c r="AJ8739">
        <v>1.24117345642262</v>
      </c>
      <c r="AK8739">
        <v>-3.2138265125694E-3</v>
      </c>
      <c r="AL8739">
        <v>0</v>
      </c>
    </row>
    <row r="8740" spans="36:38" x14ac:dyDescent="0.25">
      <c r="AJ8740">
        <v>0.99545959305757703</v>
      </c>
      <c r="AK8740">
        <v>-2.8033816288372902E-3</v>
      </c>
      <c r="AL8740">
        <v>0</v>
      </c>
    </row>
    <row r="8741" spans="36:38" x14ac:dyDescent="0.25">
      <c r="AJ8741">
        <v>0.99545959305757703</v>
      </c>
      <c r="AK8741">
        <v>-2.8033816288372902E-3</v>
      </c>
      <c r="AL8741">
        <v>0</v>
      </c>
    </row>
    <row r="8742" spans="36:38" x14ac:dyDescent="0.25">
      <c r="AJ8742">
        <v>0.67417976767284005</v>
      </c>
      <c r="AK8742">
        <v>-2.2787273363997001E-3</v>
      </c>
      <c r="AL8742">
        <v>0</v>
      </c>
    </row>
    <row r="8743" spans="36:38" x14ac:dyDescent="0.25">
      <c r="AJ8743">
        <v>0.35289994228810201</v>
      </c>
      <c r="AK8743">
        <v>-1.7690781137355499E-3</v>
      </c>
      <c r="AL8743">
        <v>0</v>
      </c>
    </row>
    <row r="8744" spans="36:38" x14ac:dyDescent="0.25">
      <c r="AJ8744">
        <v>3.1620116903364498E-2</v>
      </c>
      <c r="AK8744">
        <v>-1.2750850219567899E-3</v>
      </c>
      <c r="AL8744">
        <v>0</v>
      </c>
    </row>
    <row r="8745" spans="36:38" x14ac:dyDescent="0.25">
      <c r="AJ8745">
        <v>-0.28965970848137401</v>
      </c>
      <c r="AK8745">
        <v>-7.9650495138544304E-4</v>
      </c>
      <c r="AL8745">
        <v>0</v>
      </c>
    </row>
    <row r="8746" spans="36:38" x14ac:dyDescent="0.25">
      <c r="AJ8746">
        <v>-0.28965970848137401</v>
      </c>
      <c r="AK8746">
        <v>-7.9650495138544304E-4</v>
      </c>
      <c r="AL8746">
        <v>0</v>
      </c>
    </row>
    <row r="8747" spans="36:38" x14ac:dyDescent="0.25">
      <c r="AJ8747">
        <v>-0.70974478136103003</v>
      </c>
      <c r="AK8747">
        <v>-1.9200410019628699E-4</v>
      </c>
      <c r="AL8747">
        <v>0</v>
      </c>
    </row>
    <row r="8748" spans="36:38" x14ac:dyDescent="0.25">
      <c r="AJ8748">
        <v>-1.1298298542406899</v>
      </c>
      <c r="AK8748">
        <v>3.9302163907362601E-4</v>
      </c>
      <c r="AL8748">
        <v>0</v>
      </c>
    </row>
    <row r="8749" spans="36:38" x14ac:dyDescent="0.25">
      <c r="AJ8749">
        <v>-1.5499149271203401</v>
      </c>
      <c r="AK8749">
        <v>9.6606095942472795E-4</v>
      </c>
      <c r="AL8749">
        <v>0</v>
      </c>
    </row>
    <row r="8750" spans="36:38" x14ac:dyDescent="0.25">
      <c r="AJ8750">
        <v>-1.97</v>
      </c>
      <c r="AK8750">
        <v>1.5373632993752101E-3</v>
      </c>
      <c r="AL8750">
        <v>0</v>
      </c>
    </row>
    <row r="8751" spans="36:38" x14ac:dyDescent="0.25">
      <c r="AJ8751">
        <v>-1.97</v>
      </c>
      <c r="AK8751">
        <v>1.5373632993752101E-3</v>
      </c>
      <c r="AL8751">
        <v>0</v>
      </c>
    </row>
    <row r="8752" spans="36:38" x14ac:dyDescent="0.25">
      <c r="AJ8752">
        <v>-2.27</v>
      </c>
      <c r="AK8752">
        <v>1.9341531632347201E-3</v>
      </c>
      <c r="AL8752">
        <v>0</v>
      </c>
    </row>
    <row r="8753" spans="36:38" x14ac:dyDescent="0.25">
      <c r="AJ8753">
        <v>-2.57</v>
      </c>
      <c r="AK8753">
        <v>2.3209606397796298E-3</v>
      </c>
      <c r="AL8753">
        <v>0</v>
      </c>
    </row>
    <row r="8754" spans="36:38" x14ac:dyDescent="0.25">
      <c r="AJ8754">
        <v>-2.87</v>
      </c>
      <c r="AK8754">
        <v>2.7535403328585199E-3</v>
      </c>
      <c r="AL8754">
        <v>0</v>
      </c>
    </row>
    <row r="8755" spans="36:38" x14ac:dyDescent="0.25">
      <c r="AJ8755">
        <v>-3.17</v>
      </c>
      <c r="AK8755">
        <v>3.2935314937111398E-3</v>
      </c>
      <c r="AL8755">
        <v>0</v>
      </c>
    </row>
    <row r="8756" spans="36:38" x14ac:dyDescent="0.25">
      <c r="AJ8756">
        <v>-3.17</v>
      </c>
      <c r="AK8756">
        <v>3.2935314937111398E-3</v>
      </c>
      <c r="AL8756">
        <v>0</v>
      </c>
    </row>
    <row r="8757" spans="36:38" x14ac:dyDescent="0.25">
      <c r="AJ8757">
        <v>-3.2417857142857098</v>
      </c>
      <c r="AK8757">
        <v>3.4462888104477298E-3</v>
      </c>
      <c r="AL8757">
        <v>0</v>
      </c>
    </row>
    <row r="8758" spans="36:38" x14ac:dyDescent="0.25">
      <c r="AJ8758">
        <v>-3.3135714285714299</v>
      </c>
      <c r="AK8758">
        <v>3.6027655617392202E-3</v>
      </c>
      <c r="AL8758">
        <v>0</v>
      </c>
    </row>
    <row r="8759" spans="36:38" x14ac:dyDescent="0.25">
      <c r="AJ8759">
        <v>-3.3853571428571398</v>
      </c>
      <c r="AK8759">
        <v>3.7627274695083502E-3</v>
      </c>
      <c r="AL8759">
        <v>0</v>
      </c>
    </row>
    <row r="8760" spans="36:38" x14ac:dyDescent="0.25">
      <c r="AJ8760">
        <v>-3.45714285714286</v>
      </c>
      <c r="AK8760">
        <v>3.9259728776107903E-3</v>
      </c>
      <c r="AL8760">
        <v>0</v>
      </c>
    </row>
    <row r="8761" spans="36:38" x14ac:dyDescent="0.25">
      <c r="AJ8761">
        <v>-3.45714285714286</v>
      </c>
      <c r="AK8761">
        <v>3.9259728776107903E-3</v>
      </c>
      <c r="AL8761">
        <v>0</v>
      </c>
    </row>
    <row r="8762" spans="36:38" x14ac:dyDescent="0.25">
      <c r="AJ8762">
        <v>-3.5353571428571402</v>
      </c>
      <c r="AK8762">
        <v>4.1031832877591401E-3</v>
      </c>
      <c r="AL8762">
        <v>0</v>
      </c>
    </row>
    <row r="8763" spans="36:38" x14ac:dyDescent="0.25">
      <c r="AJ8763">
        <v>-3.6135714285714302</v>
      </c>
      <c r="AK8763">
        <v>4.2836143984087E-3</v>
      </c>
      <c r="AL8763">
        <v>0</v>
      </c>
    </row>
    <row r="8764" spans="36:38" x14ac:dyDescent="0.25">
      <c r="AJ8764">
        <v>-3.69178571428571</v>
      </c>
      <c r="AK8764">
        <v>4.4671845523069596E-3</v>
      </c>
      <c r="AL8764">
        <v>0</v>
      </c>
    </row>
    <row r="8765" spans="36:38" x14ac:dyDescent="0.25">
      <c r="AJ8765">
        <v>-3.77</v>
      </c>
      <c r="AK8765">
        <v>4.6537570686612396E-3</v>
      </c>
      <c r="AL8765">
        <v>0</v>
      </c>
    </row>
    <row r="8766" spans="36:38" x14ac:dyDescent="0.25">
      <c r="AJ8766">
        <v>-3.77</v>
      </c>
      <c r="AK8766">
        <v>4.6537570686612396E-3</v>
      </c>
      <c r="AL8766">
        <v>0</v>
      </c>
    </row>
    <row r="8767" spans="36:38" x14ac:dyDescent="0.25">
      <c r="AJ8767">
        <v>-3.9565000000000001</v>
      </c>
      <c r="AK8767">
        <v>5.1094770081789604E-3</v>
      </c>
      <c r="AL8767">
        <v>0</v>
      </c>
    </row>
    <row r="8768" spans="36:38" x14ac:dyDescent="0.25">
      <c r="AJ8768">
        <v>-4.1429999999999998</v>
      </c>
      <c r="AK8768">
        <v>5.5782996028852904E-3</v>
      </c>
      <c r="AL8768">
        <v>0</v>
      </c>
    </row>
    <row r="8769" spans="36:38" x14ac:dyDescent="0.25">
      <c r="AJ8769">
        <v>-4.3295000000000003</v>
      </c>
      <c r="AK8769">
        <v>6.0576638328277699E-3</v>
      </c>
      <c r="AL8769">
        <v>0</v>
      </c>
    </row>
    <row r="8770" spans="36:38" x14ac:dyDescent="0.25">
      <c r="AJ8770">
        <v>-4.516</v>
      </c>
      <c r="AK8770">
        <v>6.5451975622088697E-3</v>
      </c>
      <c r="AL8770">
        <v>0</v>
      </c>
    </row>
    <row r="8771" spans="36:38" x14ac:dyDescent="0.25">
      <c r="AJ8771">
        <v>-4.516</v>
      </c>
      <c r="AK8771">
        <v>6.5451975622088697E-3</v>
      </c>
      <c r="AL8771">
        <v>0</v>
      </c>
    </row>
    <row r="8772" spans="36:38" x14ac:dyDescent="0.25">
      <c r="AJ8772">
        <v>-4.7024999999999997</v>
      </c>
      <c r="AK8772">
        <v>7.0386345336494096E-3</v>
      </c>
      <c r="AL8772">
        <v>0</v>
      </c>
    </row>
    <row r="8773" spans="36:38" x14ac:dyDescent="0.25">
      <c r="AJ8773">
        <v>-4.8890000000000002</v>
      </c>
      <c r="AK8773">
        <v>7.5359231969454E-3</v>
      </c>
      <c r="AL8773">
        <v>0</v>
      </c>
    </row>
    <row r="8774" spans="36:38" x14ac:dyDescent="0.25">
      <c r="AJ8774">
        <v>-5.0754999999999999</v>
      </c>
      <c r="AK8774">
        <v>8.0351295259542699E-3</v>
      </c>
      <c r="AL8774">
        <v>0</v>
      </c>
    </row>
    <row r="8775" spans="36:38" x14ac:dyDescent="0.25">
      <c r="AJ8775">
        <v>-5.2619999999999996</v>
      </c>
      <c r="AK8775">
        <v>8.5344561276420403E-3</v>
      </c>
      <c r="AL8775">
        <v>0</v>
      </c>
    </row>
    <row r="8776" spans="36:38" x14ac:dyDescent="0.25">
      <c r="AJ8776">
        <v>-5.2619999999999996</v>
      </c>
      <c r="AK8776">
        <v>8.5344561276420403E-3</v>
      </c>
      <c r="AL8776">
        <v>0</v>
      </c>
    </row>
    <row r="8777" spans="36:38" x14ac:dyDescent="0.25">
      <c r="AJ8777">
        <v>-5.4485000000000001</v>
      </c>
      <c r="AK8777">
        <v>9.0322484405997803E-3</v>
      </c>
      <c r="AL8777">
        <v>0</v>
      </c>
    </row>
    <row r="8778" spans="36:38" x14ac:dyDescent="0.25">
      <c r="AJ8778">
        <v>-5.6349999999999998</v>
      </c>
      <c r="AK8778">
        <v>9.5269749246472395E-3</v>
      </c>
      <c r="AL8778">
        <v>0</v>
      </c>
    </row>
    <row r="8779" spans="36:38" x14ac:dyDescent="0.25">
      <c r="AJ8779">
        <v>-5.8215000000000003</v>
      </c>
      <c r="AK8779">
        <v>1.00171941881462E-2</v>
      </c>
      <c r="AL8779">
        <v>0</v>
      </c>
    </row>
    <row r="8780" spans="36:38" x14ac:dyDescent="0.25">
      <c r="AJ8780">
        <v>-6.008</v>
      </c>
      <c r="AK8780">
        <v>1.0501563497053E-2</v>
      </c>
      <c r="AL8780">
        <v>0</v>
      </c>
    </row>
    <row r="8781" spans="36:38" x14ac:dyDescent="0.25">
      <c r="AJ8781">
        <v>-6.008</v>
      </c>
      <c r="AK8781">
        <v>1.0501563497053E-2</v>
      </c>
      <c r="AL8781">
        <v>0</v>
      </c>
    </row>
    <row r="8782" spans="36:38" x14ac:dyDescent="0.25">
      <c r="AJ8782">
        <v>-6.1944999999999997</v>
      </c>
      <c r="AK8782">
        <v>1.09788302901764E-2</v>
      </c>
      <c r="AL8782">
        <v>0</v>
      </c>
    </row>
    <row r="8783" spans="36:38" x14ac:dyDescent="0.25">
      <c r="AJ8783">
        <v>-6.3810000000000002</v>
      </c>
      <c r="AK8783">
        <v>1.14478556548844E-2</v>
      </c>
      <c r="AL8783">
        <v>0</v>
      </c>
    </row>
    <row r="8784" spans="36:38" x14ac:dyDescent="0.25">
      <c r="AJ8784">
        <v>-6.5674999999999999</v>
      </c>
      <c r="AK8784">
        <v>1.1907601838184199E-2</v>
      </c>
      <c r="AL8784">
        <v>0</v>
      </c>
    </row>
    <row r="8785" spans="36:38" x14ac:dyDescent="0.25">
      <c r="AJ8785">
        <v>-6.7539999999999996</v>
      </c>
      <c r="AK8785">
        <v>1.23571317474364E-2</v>
      </c>
      <c r="AL8785">
        <v>0</v>
      </c>
    </row>
    <row r="8786" spans="36:38" x14ac:dyDescent="0.25">
      <c r="AJ8786">
        <v>-6.7539999999999996</v>
      </c>
      <c r="AK8786">
        <v>1.23571317474364E-2</v>
      </c>
      <c r="AL8786">
        <v>0</v>
      </c>
    </row>
    <row r="8787" spans="36:38" x14ac:dyDescent="0.25">
      <c r="AJ8787">
        <v>-6.9405000000000001</v>
      </c>
      <c r="AK8787">
        <v>1.2795613557348699E-2</v>
      </c>
      <c r="AL8787">
        <v>0</v>
      </c>
    </row>
    <row r="8788" spans="36:38" x14ac:dyDescent="0.25">
      <c r="AJ8788">
        <v>-7.1269999999999998</v>
      </c>
      <c r="AK8788">
        <v>1.32222955891393E-2</v>
      </c>
      <c r="AL8788">
        <v>0</v>
      </c>
    </row>
    <row r="8789" spans="36:38" x14ac:dyDescent="0.25">
      <c r="AJ8789">
        <v>-7.3135000000000003</v>
      </c>
      <c r="AK8789">
        <v>1.3636532663936799E-2</v>
      </c>
      <c r="AL8789">
        <v>0</v>
      </c>
    </row>
    <row r="8790" spans="36:38" x14ac:dyDescent="0.25">
      <c r="AJ8790">
        <v>-7.5</v>
      </c>
      <c r="AK8790">
        <v>1.4037758361213499E-2</v>
      </c>
      <c r="AL8790">
        <v>0</v>
      </c>
    </row>
    <row r="8791" spans="36:38" x14ac:dyDescent="0.25">
      <c r="AJ8791">
        <v>-7.5</v>
      </c>
      <c r="AK8791">
        <v>1.4037758361213499E-2</v>
      </c>
      <c r="AL8791">
        <v>0</v>
      </c>
    </row>
    <row r="8792" spans="36:38" x14ac:dyDescent="0.25">
      <c r="AJ8792">
        <v>-7.6</v>
      </c>
      <c r="AK8792">
        <v>1.42473530330925E-2</v>
      </c>
      <c r="AL8792">
        <v>0</v>
      </c>
    </row>
    <row r="8793" spans="36:38" x14ac:dyDescent="0.25">
      <c r="AJ8793">
        <v>-7.7</v>
      </c>
      <c r="AK8793">
        <v>1.44529910887086E-2</v>
      </c>
      <c r="AL8793">
        <v>0</v>
      </c>
    </row>
    <row r="8794" spans="36:38" x14ac:dyDescent="0.25">
      <c r="AJ8794">
        <v>-7.8</v>
      </c>
      <c r="AK8794">
        <v>1.4654610836316201E-2</v>
      </c>
      <c r="AL8794">
        <v>0</v>
      </c>
    </row>
    <row r="8795" spans="36:38" x14ac:dyDescent="0.25">
      <c r="AJ8795">
        <v>-7.9</v>
      </c>
      <c r="AK8795">
        <v>1.48521579962801E-2</v>
      </c>
      <c r="AL8795">
        <v>0</v>
      </c>
    </row>
    <row r="8796" spans="36:38" x14ac:dyDescent="0.25">
      <c r="AJ8796">
        <v>-7.9</v>
      </c>
      <c r="AK8796">
        <v>1.48521579962801E-2</v>
      </c>
      <c r="AL8796">
        <v>0</v>
      </c>
    </row>
    <row r="8797" spans="36:38" x14ac:dyDescent="0.25">
      <c r="AJ8797">
        <v>-8.15</v>
      </c>
      <c r="AK8797">
        <v>1.53279365422129E-2</v>
      </c>
      <c r="AL8797">
        <v>0</v>
      </c>
    </row>
    <row r="8798" spans="36:38" x14ac:dyDescent="0.25">
      <c r="AJ8798">
        <v>-8.4</v>
      </c>
      <c r="AK8798">
        <v>1.5777522713785099E-2</v>
      </c>
      <c r="AL8798">
        <v>0</v>
      </c>
    </row>
    <row r="8799" spans="36:38" x14ac:dyDescent="0.25">
      <c r="AJ8799">
        <v>-8.65</v>
      </c>
      <c r="AK8799">
        <v>1.6200684434799599E-2</v>
      </c>
      <c r="AL8799">
        <v>0</v>
      </c>
    </row>
    <row r="8800" spans="36:38" x14ac:dyDescent="0.25">
      <c r="AJ8800">
        <v>-8.9</v>
      </c>
      <c r="AK8800">
        <v>1.6597457115185399E-2</v>
      </c>
      <c r="AL8800">
        <v>0</v>
      </c>
    </row>
    <row r="8801" spans="36:38" x14ac:dyDescent="0.25">
      <c r="AJ8801">
        <v>-8.9</v>
      </c>
      <c r="AK8801">
        <v>1.6597457115185399E-2</v>
      </c>
      <c r="AL8801">
        <v>0</v>
      </c>
    </row>
    <row r="8802" spans="36:38" x14ac:dyDescent="0.25">
      <c r="AJ8802">
        <v>-9.5175000000000001</v>
      </c>
      <c r="AK8802">
        <v>1.7467322606200899E-2</v>
      </c>
      <c r="AL8802">
        <v>0</v>
      </c>
    </row>
    <row r="8803" spans="36:38" x14ac:dyDescent="0.25">
      <c r="AJ8803">
        <v>-10.135</v>
      </c>
      <c r="AK8803">
        <v>1.8192218603964298E-2</v>
      </c>
      <c r="AL8803">
        <v>0</v>
      </c>
    </row>
    <row r="8804" spans="36:38" x14ac:dyDescent="0.25">
      <c r="AJ8804">
        <v>-10.7525</v>
      </c>
      <c r="AK8804">
        <v>1.87962903966876E-2</v>
      </c>
      <c r="AL8804">
        <v>0</v>
      </c>
    </row>
    <row r="8805" spans="36:38" x14ac:dyDescent="0.25">
      <c r="AJ8805">
        <v>-11.37</v>
      </c>
      <c r="AK8805">
        <v>1.93147712328487E-2</v>
      </c>
      <c r="AL8805">
        <v>0</v>
      </c>
    </row>
    <row r="8806" spans="36:38" x14ac:dyDescent="0.25">
      <c r="AJ8806">
        <v>-11.37</v>
      </c>
      <c r="AK8806">
        <v>1.93147712328487E-2</v>
      </c>
      <c r="AL8806">
        <v>0</v>
      </c>
    </row>
    <row r="8807" spans="36:38" x14ac:dyDescent="0.25">
      <c r="AJ8807">
        <v>-11.87</v>
      </c>
      <c r="AK8807">
        <v>1.97492766476835E-2</v>
      </c>
      <c r="AL8807">
        <v>0</v>
      </c>
    </row>
    <row r="8808" spans="36:38" x14ac:dyDescent="0.25">
      <c r="AJ8808">
        <v>-12.37</v>
      </c>
      <c r="AK8808">
        <v>2.0160559302247399E-2</v>
      </c>
      <c r="AL8808">
        <v>0</v>
      </c>
    </row>
    <row r="8809" spans="36:38" x14ac:dyDescent="0.25">
      <c r="AJ8809">
        <v>-12.87</v>
      </c>
      <c r="AK8809">
        <v>2.0483957740400099E-2</v>
      </c>
      <c r="AL8809">
        <v>0</v>
      </c>
    </row>
    <row r="8810" spans="36:38" x14ac:dyDescent="0.25">
      <c r="AJ8810">
        <v>-13.37</v>
      </c>
      <c r="AK8810">
        <v>2.0675815730634199E-2</v>
      </c>
      <c r="AL8810">
        <v>0</v>
      </c>
    </row>
    <row r="8811" spans="36:38" x14ac:dyDescent="0.25">
      <c r="AJ8811">
        <v>-13.37</v>
      </c>
      <c r="AK8811">
        <v>2.0675815730634199E-2</v>
      </c>
      <c r="AL8811">
        <v>0</v>
      </c>
    </row>
    <row r="8812" spans="36:38" x14ac:dyDescent="0.25">
      <c r="AJ8812">
        <v>-13.395</v>
      </c>
      <c r="AK8812">
        <v>2.0681942007414699E-2</v>
      </c>
      <c r="AL8812">
        <v>0</v>
      </c>
    </row>
    <row r="8813" spans="36:38" x14ac:dyDescent="0.25">
      <c r="AJ8813">
        <v>-13.42</v>
      </c>
      <c r="AK8813">
        <v>2.0687742469231499E-2</v>
      </c>
      <c r="AL8813">
        <v>0</v>
      </c>
    </row>
    <row r="8814" spans="36:38" x14ac:dyDescent="0.25">
      <c r="AJ8814">
        <v>-13.445</v>
      </c>
      <c r="AK8814">
        <v>2.0693216167545599E-2</v>
      </c>
      <c r="AL8814">
        <v>0</v>
      </c>
    </row>
    <row r="8815" spans="36:38" x14ac:dyDescent="0.25">
      <c r="AJ8815">
        <v>-13.47</v>
      </c>
      <c r="AK8815">
        <v>2.0698362178874899E-2</v>
      </c>
      <c r="AL8815">
        <v>0</v>
      </c>
    </row>
    <row r="8816" spans="36:38" x14ac:dyDescent="0.25">
      <c r="AJ8816">
        <v>-13.47</v>
      </c>
      <c r="AK8816">
        <v>2.0698362178874899E-2</v>
      </c>
      <c r="AL8816">
        <v>0</v>
      </c>
    </row>
    <row r="8817" spans="36:38" x14ac:dyDescent="0.25">
      <c r="AJ8817">
        <v>-13.602499999999999</v>
      </c>
      <c r="AK8817">
        <v>2.0720128676933298E-2</v>
      </c>
      <c r="AL8817">
        <v>0</v>
      </c>
    </row>
    <row r="8818" spans="36:38" x14ac:dyDescent="0.25">
      <c r="AJ8818">
        <v>-13.734999999999999</v>
      </c>
      <c r="AK8818">
        <v>2.07325410116194E-2</v>
      </c>
      <c r="AL8818">
        <v>0</v>
      </c>
    </row>
    <row r="8819" spans="36:38" x14ac:dyDescent="0.25">
      <c r="AJ8819">
        <v>-13.8675</v>
      </c>
      <c r="AK8819">
        <v>2.0735539014994302E-2</v>
      </c>
      <c r="AL8819">
        <v>0</v>
      </c>
    </row>
    <row r="8820" spans="36:38" x14ac:dyDescent="0.25">
      <c r="AJ8820">
        <v>-14</v>
      </c>
      <c r="AK8820">
        <v>2.07290960975701E-2</v>
      </c>
      <c r="AL8820">
        <v>0</v>
      </c>
    </row>
    <row r="8821" spans="36:38" x14ac:dyDescent="0.25">
      <c r="AJ8821">
        <v>-14</v>
      </c>
      <c r="AK8821">
        <v>2.07290960975701E-2</v>
      </c>
      <c r="AL8821">
        <v>0</v>
      </c>
    </row>
    <row r="8822" spans="36:38" x14ac:dyDescent="0.25">
      <c r="AJ8822">
        <v>-14.211606673841001</v>
      </c>
      <c r="AK8822">
        <v>2.06995206038861E-2</v>
      </c>
      <c r="AL8822">
        <v>0</v>
      </c>
    </row>
    <row r="8823" spans="36:38" x14ac:dyDescent="0.25">
      <c r="AJ8823">
        <v>-14.423213347682101</v>
      </c>
      <c r="AK8823">
        <v>2.06464894508488E-2</v>
      </c>
      <c r="AL8823">
        <v>0</v>
      </c>
    </row>
    <row r="8824" spans="36:38" x14ac:dyDescent="0.25">
      <c r="AJ8824">
        <v>-14.634820021523099</v>
      </c>
      <c r="AK8824">
        <v>2.0570306623800601E-2</v>
      </c>
      <c r="AL8824">
        <v>0</v>
      </c>
    </row>
    <row r="8825" spans="36:38" x14ac:dyDescent="0.25">
      <c r="AJ8825">
        <v>-14.846426695364199</v>
      </c>
      <c r="AK8825">
        <v>2.0471482023925701E-2</v>
      </c>
      <c r="AL8825">
        <v>0</v>
      </c>
    </row>
    <row r="8826" spans="36:38" x14ac:dyDescent="0.25">
      <c r="AJ8826">
        <v>-14.846426695364199</v>
      </c>
      <c r="AK8826">
        <v>2.0471482023925701E-2</v>
      </c>
      <c r="AL8826">
        <v>0</v>
      </c>
    </row>
    <row r="8827" spans="36:38" x14ac:dyDescent="0.25">
      <c r="AJ8827">
        <v>-15.1123067924162</v>
      </c>
      <c r="AK8827">
        <v>2.0316480822059502E-2</v>
      </c>
      <c r="AL8827">
        <v>0</v>
      </c>
    </row>
    <row r="8828" spans="36:38" x14ac:dyDescent="0.25">
      <c r="AJ8828">
        <v>-15.3781868894682</v>
      </c>
      <c r="AK8828">
        <v>2.0128299247167199E-2</v>
      </c>
      <c r="AL8828">
        <v>0</v>
      </c>
    </row>
    <row r="8829" spans="36:38" x14ac:dyDescent="0.25">
      <c r="AJ8829">
        <v>-15.644066986520199</v>
      </c>
      <c r="AK8829">
        <v>1.9908275734965401E-2</v>
      </c>
      <c r="AL8829">
        <v>0</v>
      </c>
    </row>
    <row r="8830" spans="36:38" x14ac:dyDescent="0.25">
      <c r="AJ8830">
        <v>-15.909947083572201</v>
      </c>
      <c r="AK8830">
        <v>1.9657993567188899E-2</v>
      </c>
      <c r="AL8830">
        <v>0</v>
      </c>
    </row>
    <row r="8831" spans="36:38" x14ac:dyDescent="0.25">
      <c r="AJ8831">
        <v>-15.909947083572201</v>
      </c>
      <c r="AK8831">
        <v>1.9657993567188899E-2</v>
      </c>
      <c r="AL8831">
        <v>0</v>
      </c>
    </row>
    <row r="8832" spans="36:38" x14ac:dyDescent="0.25">
      <c r="AJ8832">
        <v>-16.244020790819601</v>
      </c>
      <c r="AK8832">
        <v>1.9303532220210001E-2</v>
      </c>
      <c r="AL8832">
        <v>0</v>
      </c>
    </row>
    <row r="8833" spans="36:38" x14ac:dyDescent="0.25">
      <c r="AJ8833">
        <v>-16.578094498067099</v>
      </c>
      <c r="AK8833">
        <v>1.8908092386912202E-2</v>
      </c>
      <c r="AL8833">
        <v>0</v>
      </c>
    </row>
    <row r="8834" spans="36:38" x14ac:dyDescent="0.25">
      <c r="AJ8834">
        <v>-16.912168205314501</v>
      </c>
      <c r="AK8834">
        <v>1.8475907664230001E-2</v>
      </c>
      <c r="AL8834">
        <v>0</v>
      </c>
    </row>
    <row r="8835" spans="36:38" x14ac:dyDescent="0.25">
      <c r="AJ8835">
        <v>-17.246241912561899</v>
      </c>
      <c r="AK8835">
        <v>1.80116822108881E-2</v>
      </c>
      <c r="AL8835">
        <v>0</v>
      </c>
    </row>
    <row r="8836" spans="36:38" x14ac:dyDescent="0.25">
      <c r="AJ8836">
        <v>-17.246241912561899</v>
      </c>
      <c r="AK8836">
        <v>1.80116822108881E-2</v>
      </c>
      <c r="AL8836">
        <v>0</v>
      </c>
    </row>
    <row r="8837" spans="36:38" x14ac:dyDescent="0.25">
      <c r="AJ8837">
        <v>-17.665999702300599</v>
      </c>
      <c r="AK8837">
        <v>1.7390899929078302E-2</v>
      </c>
      <c r="AL8837">
        <v>0</v>
      </c>
    </row>
    <row r="8838" spans="36:38" x14ac:dyDescent="0.25">
      <c r="AJ8838">
        <v>-18.085757492039299</v>
      </c>
      <c r="AK8838">
        <v>1.6737596134475698E-2</v>
      </c>
      <c r="AL8838">
        <v>0</v>
      </c>
    </row>
    <row r="8839" spans="36:38" x14ac:dyDescent="0.25">
      <c r="AJ8839">
        <v>-18.505515281777999</v>
      </c>
      <c r="AK8839">
        <v>1.6060727097329999E-2</v>
      </c>
      <c r="AL8839">
        <v>0</v>
      </c>
    </row>
    <row r="8840" spans="36:38" x14ac:dyDescent="0.25">
      <c r="AJ8840">
        <v>-18.925273071516699</v>
      </c>
      <c r="AK8840">
        <v>1.5369031119995E-2</v>
      </c>
      <c r="AL8840">
        <v>0</v>
      </c>
    </row>
    <row r="8841" spans="36:38" x14ac:dyDescent="0.25">
      <c r="AJ8841">
        <v>-18.925273071516699</v>
      </c>
      <c r="AK8841">
        <v>1.5369031119995E-2</v>
      </c>
      <c r="AL8841">
        <v>0</v>
      </c>
    </row>
    <row r="8842" spans="36:38" x14ac:dyDescent="0.25">
      <c r="AJ8842">
        <v>-19.4526914173004</v>
      </c>
      <c r="AK8842">
        <v>1.44934787972705E-2</v>
      </c>
      <c r="AL8842">
        <v>0</v>
      </c>
    </row>
    <row r="8843" spans="36:38" x14ac:dyDescent="0.25">
      <c r="AJ8843">
        <v>-19.980109763084201</v>
      </c>
      <c r="AK8843">
        <v>1.36259958636196E-2</v>
      </c>
      <c r="AL8843">
        <v>0</v>
      </c>
    </row>
    <row r="8844" spans="36:38" x14ac:dyDescent="0.25">
      <c r="AJ8844">
        <v>-20.507528108868001</v>
      </c>
      <c r="AK8844">
        <v>1.27797218449221E-2</v>
      </c>
      <c r="AL8844">
        <v>0</v>
      </c>
    </row>
    <row r="8845" spans="36:38" x14ac:dyDescent="0.25">
      <c r="AJ8845">
        <v>-21.034946454651799</v>
      </c>
      <c r="AK8845">
        <v>1.19664835157539E-2</v>
      </c>
      <c r="AL8845">
        <v>0</v>
      </c>
    </row>
    <row r="8846" spans="36:38" x14ac:dyDescent="0.25">
      <c r="AJ8846">
        <v>-21.034946454651799</v>
      </c>
      <c r="AK8846">
        <v>1.19664835157539E-2</v>
      </c>
      <c r="AL8846">
        <v>0</v>
      </c>
    </row>
    <row r="8847" spans="36:38" x14ac:dyDescent="0.25">
      <c r="AJ8847">
        <v>-21.697638412417401</v>
      </c>
      <c r="AK8847">
        <v>1.1008437805575999E-2</v>
      </c>
      <c r="AL8847">
        <v>0</v>
      </c>
    </row>
    <row r="8848" spans="36:38" x14ac:dyDescent="0.25">
      <c r="AJ8848">
        <v>-22.360330370183</v>
      </c>
      <c r="AK8848">
        <v>1.0132255283203899E-2</v>
      </c>
      <c r="AL8848">
        <v>0</v>
      </c>
    </row>
    <row r="8849" spans="36:38" x14ac:dyDescent="0.25">
      <c r="AJ8849">
        <v>-23.023022327948699</v>
      </c>
      <c r="AK8849">
        <v>9.3418237459598295E-3</v>
      </c>
      <c r="AL8849">
        <v>0</v>
      </c>
    </row>
    <row r="8850" spans="36:38" x14ac:dyDescent="0.25">
      <c r="AJ8850">
        <v>-23.685714285714301</v>
      </c>
      <c r="AK8850">
        <v>8.63608407162424E-3</v>
      </c>
      <c r="AL8850">
        <v>0</v>
      </c>
    </row>
    <row r="8851" spans="36:38" x14ac:dyDescent="0.25">
      <c r="AJ8851">
        <v>-23.685714285714301</v>
      </c>
      <c r="AK8851">
        <v>8.63608407162424E-3</v>
      </c>
      <c r="AL8851">
        <v>0</v>
      </c>
    </row>
    <row r="8852" spans="36:38" x14ac:dyDescent="0.25">
      <c r="AJ8852">
        <v>-24.2481782087116</v>
      </c>
      <c r="AK8852">
        <v>8.0922109490681494E-3</v>
      </c>
      <c r="AL8852">
        <v>0</v>
      </c>
    </row>
    <row r="8853" spans="36:38" x14ac:dyDescent="0.25">
      <c r="AJ8853">
        <v>-24.810642131708899</v>
      </c>
      <c r="AK8853">
        <v>7.6037422731288096E-3</v>
      </c>
      <c r="AL8853">
        <v>0</v>
      </c>
    </row>
    <row r="8854" spans="36:38" x14ac:dyDescent="0.25">
      <c r="AJ8854">
        <v>-25.373106054706199</v>
      </c>
      <c r="AK8854">
        <v>7.1650762404625E-3</v>
      </c>
      <c r="AL8854">
        <v>0</v>
      </c>
    </row>
    <row r="8855" spans="36:38" x14ac:dyDescent="0.25">
      <c r="AJ8855">
        <v>-25.935569977703501</v>
      </c>
      <c r="AK8855">
        <v>6.76951611785237E-3</v>
      </c>
      <c r="AL8855">
        <v>0</v>
      </c>
    </row>
    <row r="8856" spans="36:38" x14ac:dyDescent="0.25">
      <c r="AJ8856">
        <v>-25.935569977703501</v>
      </c>
      <c r="AK8856">
        <v>6.76951611785237E-3</v>
      </c>
      <c r="AL8856">
        <v>0</v>
      </c>
    </row>
    <row r="8857" spans="36:38" x14ac:dyDescent="0.25">
      <c r="AJ8857">
        <v>-26.619660341358099</v>
      </c>
      <c r="AK8857">
        <v>6.33679974849228E-3</v>
      </c>
      <c r="AL8857">
        <v>0</v>
      </c>
    </row>
    <row r="8858" spans="36:38" x14ac:dyDescent="0.25">
      <c r="AJ8858">
        <v>-27.3037507050127</v>
      </c>
      <c r="AK8858">
        <v>5.9464573651462297E-3</v>
      </c>
      <c r="AL8858">
        <v>0</v>
      </c>
    </row>
    <row r="8859" spans="36:38" x14ac:dyDescent="0.25">
      <c r="AJ8859">
        <v>-27.987841068667301</v>
      </c>
      <c r="AK8859">
        <v>5.5883029507587303E-3</v>
      </c>
      <c r="AL8859">
        <v>0</v>
      </c>
    </row>
    <row r="8860" spans="36:38" x14ac:dyDescent="0.25">
      <c r="AJ8860">
        <v>-28.671931432321902</v>
      </c>
      <c r="AK8860">
        <v>5.2534144377108698E-3</v>
      </c>
      <c r="AL8860">
        <v>0</v>
      </c>
    </row>
    <row r="8861" spans="36:38" x14ac:dyDescent="0.25">
      <c r="AJ8861">
        <v>-28.671931432321902</v>
      </c>
      <c r="AK8861">
        <v>5.2534144377108698E-3</v>
      </c>
      <c r="AL8861">
        <v>0</v>
      </c>
    </row>
    <row r="8862" spans="36:38" x14ac:dyDescent="0.25">
      <c r="AJ8862">
        <v>-29.503948574241399</v>
      </c>
      <c r="AK8862">
        <v>4.8672804731883798E-3</v>
      </c>
      <c r="AL8862">
        <v>0</v>
      </c>
    </row>
    <row r="8863" spans="36:38" x14ac:dyDescent="0.25">
      <c r="AJ8863">
        <v>-30.335965716160899</v>
      </c>
      <c r="AK8863">
        <v>4.4947705033268398E-3</v>
      </c>
      <c r="AL8863">
        <v>0</v>
      </c>
    </row>
    <row r="8864" spans="36:38" x14ac:dyDescent="0.25">
      <c r="AJ8864">
        <v>-31.167982858080499</v>
      </c>
      <c r="AK8864">
        <v>4.1264314578950698E-3</v>
      </c>
      <c r="AL8864">
        <v>0</v>
      </c>
    </row>
    <row r="8865" spans="36:38" x14ac:dyDescent="0.25">
      <c r="AJ8865">
        <v>-32</v>
      </c>
      <c r="AK8865">
        <v>3.7553351125381202E-3</v>
      </c>
      <c r="AL8865">
        <v>0</v>
      </c>
    </row>
    <row r="8866" spans="36:38" x14ac:dyDescent="0.25">
      <c r="AJ8866">
        <v>20</v>
      </c>
      <c r="AK8866">
        <v>-4.53764022238883E-2</v>
      </c>
      <c r="AL8866">
        <v>0</v>
      </c>
    </row>
    <row r="8867" spans="36:38" x14ac:dyDescent="0.25">
      <c r="AJ8867">
        <v>19.707185490582699</v>
      </c>
      <c r="AK8867">
        <v>-4.5590342251503997E-2</v>
      </c>
      <c r="AL8867">
        <v>0</v>
      </c>
    </row>
    <row r="8868" spans="36:38" x14ac:dyDescent="0.25">
      <c r="AJ8868">
        <v>19.414370981165501</v>
      </c>
      <c r="AK8868">
        <v>-4.5751461097979798E-2</v>
      </c>
      <c r="AL8868">
        <v>0</v>
      </c>
    </row>
    <row r="8869" spans="36:38" x14ac:dyDescent="0.25">
      <c r="AJ8869">
        <v>19.1215564717482</v>
      </c>
      <c r="AK8869">
        <v>-4.5830253128234799E-2</v>
      </c>
      <c r="AL8869">
        <v>0</v>
      </c>
    </row>
    <row r="8870" spans="36:38" x14ac:dyDescent="0.25">
      <c r="AJ8870">
        <v>18.828741962330898</v>
      </c>
      <c r="AK8870">
        <v>-4.5838626044357497E-2</v>
      </c>
      <c r="AL8870">
        <v>0</v>
      </c>
    </row>
    <row r="8871" spans="36:38" x14ac:dyDescent="0.25">
      <c r="AJ8871">
        <v>18.828741962330898</v>
      </c>
      <c r="AK8871">
        <v>-4.5838626044357497E-2</v>
      </c>
      <c r="AL8871">
        <v>0</v>
      </c>
    </row>
    <row r="8872" spans="36:38" x14ac:dyDescent="0.25">
      <c r="AJ8872">
        <v>18.6715564717482</v>
      </c>
      <c r="AK8872">
        <v>-4.5815654254703402E-2</v>
      </c>
      <c r="AL8872">
        <v>0</v>
      </c>
    </row>
    <row r="8873" spans="36:38" x14ac:dyDescent="0.25">
      <c r="AJ8873">
        <v>18.514370981165499</v>
      </c>
      <c r="AK8873">
        <v>-4.5772059988870101E-2</v>
      </c>
      <c r="AL8873">
        <v>0</v>
      </c>
    </row>
    <row r="8874" spans="36:38" x14ac:dyDescent="0.25">
      <c r="AJ8874">
        <v>18.357185490582701</v>
      </c>
      <c r="AK8874">
        <v>-4.5708755862854403E-2</v>
      </c>
      <c r="AL8874">
        <v>0</v>
      </c>
    </row>
    <row r="8875" spans="36:38" x14ac:dyDescent="0.25">
      <c r="AJ8875">
        <v>18.2</v>
      </c>
      <c r="AK8875">
        <v>-4.5626335768629699E-2</v>
      </c>
      <c r="AL8875">
        <v>0</v>
      </c>
    </row>
    <row r="8876" spans="36:38" x14ac:dyDescent="0.25">
      <c r="AJ8876">
        <v>18.2</v>
      </c>
      <c r="AK8876">
        <v>-4.5626335768629699E-2</v>
      </c>
      <c r="AL8876">
        <v>0</v>
      </c>
    </row>
    <row r="8877" spans="36:38" x14ac:dyDescent="0.25">
      <c r="AJ8877">
        <v>18.175000000000001</v>
      </c>
      <c r="AK8877">
        <v>-4.5611502236962198E-2</v>
      </c>
      <c r="AL8877">
        <v>0</v>
      </c>
    </row>
    <row r="8878" spans="36:38" x14ac:dyDescent="0.25">
      <c r="AJ8878">
        <v>18.149999999999999</v>
      </c>
      <c r="AK8878">
        <v>-4.5596182828540797E-2</v>
      </c>
      <c r="AL8878">
        <v>0</v>
      </c>
    </row>
    <row r="8879" spans="36:38" x14ac:dyDescent="0.25">
      <c r="AJ8879">
        <v>18.125</v>
      </c>
      <c r="AK8879">
        <v>-4.5580382585639102E-2</v>
      </c>
      <c r="AL8879">
        <v>0</v>
      </c>
    </row>
    <row r="8880" spans="36:38" x14ac:dyDescent="0.25">
      <c r="AJ8880">
        <v>18.100000000000001</v>
      </c>
      <c r="AK8880">
        <v>-4.5564106231090203E-2</v>
      </c>
      <c r="AL8880">
        <v>0</v>
      </c>
    </row>
    <row r="8881" spans="36:38" x14ac:dyDescent="0.25">
      <c r="AJ8881">
        <v>18.100000000000001</v>
      </c>
      <c r="AK8881">
        <v>-4.5564106231090203E-2</v>
      </c>
      <c r="AL8881">
        <v>0</v>
      </c>
    </row>
    <row r="8882" spans="36:38" x14ac:dyDescent="0.25">
      <c r="AJ8882">
        <v>18.074999999999999</v>
      </c>
      <c r="AK8882">
        <v>-4.5547358532568E-2</v>
      </c>
      <c r="AL8882">
        <v>0</v>
      </c>
    </row>
    <row r="8883" spans="36:38" x14ac:dyDescent="0.25">
      <c r="AJ8883">
        <v>18.05</v>
      </c>
      <c r="AK8883">
        <v>-4.5530157418861003E-2</v>
      </c>
      <c r="AL8883">
        <v>0</v>
      </c>
    </row>
    <row r="8884" spans="36:38" x14ac:dyDescent="0.25">
      <c r="AJ8884">
        <v>18.024999999999999</v>
      </c>
      <c r="AK8884">
        <v>-4.5512515169284402E-2</v>
      </c>
      <c r="AL8884">
        <v>0</v>
      </c>
    </row>
    <row r="8885" spans="36:38" x14ac:dyDescent="0.25">
      <c r="AJ8885">
        <v>18</v>
      </c>
      <c r="AK8885">
        <v>-4.5494436826058797E-2</v>
      </c>
      <c r="AL8885">
        <v>0</v>
      </c>
    </row>
    <row r="8886" spans="36:38" x14ac:dyDescent="0.25">
      <c r="AJ8886">
        <v>18</v>
      </c>
      <c r="AK8886">
        <v>-4.5494436826058797E-2</v>
      </c>
      <c r="AL8886">
        <v>0</v>
      </c>
    </row>
    <row r="8887" spans="36:38" x14ac:dyDescent="0.25">
      <c r="AJ8887">
        <v>17.75</v>
      </c>
      <c r="AK8887">
        <v>-4.5286261467770102E-2</v>
      </c>
      <c r="AL8887">
        <v>0</v>
      </c>
    </row>
    <row r="8888" spans="36:38" x14ac:dyDescent="0.25">
      <c r="AJ8888">
        <v>17.5</v>
      </c>
      <c r="AK8888">
        <v>-4.5032596050520901E-2</v>
      </c>
      <c r="AL8888">
        <v>0</v>
      </c>
    </row>
    <row r="8889" spans="36:38" x14ac:dyDescent="0.25">
      <c r="AJ8889">
        <v>17.25</v>
      </c>
      <c r="AK8889">
        <v>-4.47344931975628E-2</v>
      </c>
      <c r="AL8889">
        <v>0</v>
      </c>
    </row>
    <row r="8890" spans="36:38" x14ac:dyDescent="0.25">
      <c r="AJ8890">
        <v>17</v>
      </c>
      <c r="AK8890">
        <v>-4.43927548990894E-2</v>
      </c>
      <c r="AL8890">
        <v>0</v>
      </c>
    </row>
    <row r="8891" spans="36:38" x14ac:dyDescent="0.25">
      <c r="AJ8891">
        <v>17</v>
      </c>
      <c r="AK8891">
        <v>-4.43927548990894E-2</v>
      </c>
      <c r="AL8891">
        <v>0</v>
      </c>
    </row>
    <row r="8892" spans="36:38" x14ac:dyDescent="0.25">
      <c r="AJ8892">
        <v>16.574999999999999</v>
      </c>
      <c r="AK8892">
        <v>-4.37130137813624E-2</v>
      </c>
      <c r="AL8892">
        <v>0</v>
      </c>
    </row>
    <row r="8893" spans="36:38" x14ac:dyDescent="0.25">
      <c r="AJ8893">
        <v>16.149999999999999</v>
      </c>
      <c r="AK8893">
        <v>-4.29104915447516E-2</v>
      </c>
      <c r="AL8893">
        <v>0</v>
      </c>
    </row>
    <row r="8894" spans="36:38" x14ac:dyDescent="0.25">
      <c r="AJ8894">
        <v>15.725</v>
      </c>
      <c r="AK8894">
        <v>-4.1997037626799502E-2</v>
      </c>
      <c r="AL8894">
        <v>0</v>
      </c>
    </row>
    <row r="8895" spans="36:38" x14ac:dyDescent="0.25">
      <c r="AJ8895">
        <v>15.3</v>
      </c>
      <c r="AK8895">
        <v>-4.09751913706628E-2</v>
      </c>
      <c r="AL8895">
        <v>0</v>
      </c>
    </row>
    <row r="8896" spans="36:38" x14ac:dyDescent="0.25">
      <c r="AJ8896">
        <v>15.3</v>
      </c>
      <c r="AK8896">
        <v>-4.09751913706628E-2</v>
      </c>
      <c r="AL8896">
        <v>0</v>
      </c>
    </row>
    <row r="8897" spans="36:38" x14ac:dyDescent="0.25">
      <c r="AJ8897">
        <v>14.85</v>
      </c>
      <c r="AK8897">
        <v>-4.0558291473054099E-2</v>
      </c>
      <c r="AL8897">
        <v>0</v>
      </c>
    </row>
    <row r="8898" spans="36:38" x14ac:dyDescent="0.25">
      <c r="AJ8898">
        <v>14.4</v>
      </c>
      <c r="AK8898">
        <v>-4.0119372972893801E-2</v>
      </c>
      <c r="AL8898">
        <v>0</v>
      </c>
    </row>
    <row r="8899" spans="36:38" x14ac:dyDescent="0.25">
      <c r="AJ8899">
        <v>13.95</v>
      </c>
      <c r="AK8899">
        <v>-3.9666025654309302E-2</v>
      </c>
      <c r="AL8899">
        <v>0</v>
      </c>
    </row>
    <row r="8900" spans="36:38" x14ac:dyDescent="0.25">
      <c r="AJ8900">
        <v>13.5</v>
      </c>
      <c r="AK8900">
        <v>-3.9202580425617403E-2</v>
      </c>
      <c r="AL8900">
        <v>0</v>
      </c>
    </row>
    <row r="8901" spans="36:38" x14ac:dyDescent="0.25">
      <c r="AJ8901">
        <v>13.5</v>
      </c>
      <c r="AK8901">
        <v>-3.9202580425617403E-2</v>
      </c>
      <c r="AL8901">
        <v>0</v>
      </c>
    </row>
    <row r="8902" spans="36:38" x14ac:dyDescent="0.25">
      <c r="AJ8902">
        <v>13.25</v>
      </c>
      <c r="AK8902">
        <v>-3.8942732665461499E-2</v>
      </c>
      <c r="AL8902">
        <v>0</v>
      </c>
    </row>
    <row r="8903" spans="36:38" x14ac:dyDescent="0.25">
      <c r="AJ8903">
        <v>13</v>
      </c>
      <c r="AK8903">
        <v>-3.8683250373593298E-2</v>
      </c>
      <c r="AL8903">
        <v>0</v>
      </c>
    </row>
    <row r="8904" spans="36:38" x14ac:dyDescent="0.25">
      <c r="AJ8904">
        <v>12.75</v>
      </c>
      <c r="AK8904">
        <v>-3.8425028668958E-2</v>
      </c>
      <c r="AL8904">
        <v>0</v>
      </c>
    </row>
    <row r="8905" spans="36:38" x14ac:dyDescent="0.25">
      <c r="AJ8905">
        <v>12.5</v>
      </c>
      <c r="AK8905">
        <v>-3.8169176076923099E-2</v>
      </c>
      <c r="AL8905">
        <v>0</v>
      </c>
    </row>
    <row r="8906" spans="36:38" x14ac:dyDescent="0.25">
      <c r="AJ8906">
        <v>12.5</v>
      </c>
      <c r="AK8906">
        <v>-3.8169176076923099E-2</v>
      </c>
      <c r="AL8906">
        <v>0</v>
      </c>
    </row>
    <row r="8907" spans="36:38" x14ac:dyDescent="0.25">
      <c r="AJ8907">
        <v>12.22</v>
      </c>
      <c r="AK8907">
        <v>-3.7887032910242903E-2</v>
      </c>
      <c r="AL8907">
        <v>0</v>
      </c>
    </row>
    <row r="8908" spans="36:38" x14ac:dyDescent="0.25">
      <c r="AJ8908">
        <v>11.94</v>
      </c>
      <c r="AK8908">
        <v>-3.7611311245918697E-2</v>
      </c>
      <c r="AL8908">
        <v>0</v>
      </c>
    </row>
    <row r="8909" spans="36:38" x14ac:dyDescent="0.25">
      <c r="AJ8909">
        <v>11.66</v>
      </c>
      <c r="AK8909">
        <v>-3.7344025201211599E-2</v>
      </c>
      <c r="AL8909">
        <v>0</v>
      </c>
    </row>
    <row r="8910" spans="36:38" x14ac:dyDescent="0.25">
      <c r="AJ8910">
        <v>11.38</v>
      </c>
      <c r="AK8910">
        <v>-3.7087323334486701E-2</v>
      </c>
      <c r="AL8910">
        <v>0</v>
      </c>
    </row>
    <row r="8911" spans="36:38" x14ac:dyDescent="0.25">
      <c r="AJ8911">
        <v>11.38</v>
      </c>
      <c r="AK8911">
        <v>-3.7087323334486701E-2</v>
      </c>
      <c r="AL8911">
        <v>0</v>
      </c>
    </row>
    <row r="8912" spans="36:38" x14ac:dyDescent="0.25">
      <c r="AJ8912">
        <v>10.955</v>
      </c>
      <c r="AK8912">
        <v>-3.6733791227508202E-2</v>
      </c>
      <c r="AL8912">
        <v>0</v>
      </c>
    </row>
    <row r="8913" spans="36:38" x14ac:dyDescent="0.25">
      <c r="AJ8913">
        <v>10.53</v>
      </c>
      <c r="AK8913">
        <v>-3.64028268108696E-2</v>
      </c>
      <c r="AL8913">
        <v>0</v>
      </c>
    </row>
    <row r="8914" spans="36:38" x14ac:dyDescent="0.25">
      <c r="AJ8914">
        <v>10.105</v>
      </c>
      <c r="AK8914">
        <v>-3.61030825617214E-2</v>
      </c>
      <c r="AL8914">
        <v>0</v>
      </c>
    </row>
    <row r="8915" spans="36:38" x14ac:dyDescent="0.25">
      <c r="AJ8915">
        <v>9.68</v>
      </c>
      <c r="AK8915">
        <v>-3.5861387779078498E-2</v>
      </c>
      <c r="AL8915">
        <v>0</v>
      </c>
    </row>
    <row r="8916" spans="36:38" x14ac:dyDescent="0.25">
      <c r="AJ8916">
        <v>9.68</v>
      </c>
      <c r="AK8916">
        <v>-3.5861387779078498E-2</v>
      </c>
      <c r="AL8916">
        <v>0</v>
      </c>
    </row>
    <row r="8917" spans="36:38" x14ac:dyDescent="0.25">
      <c r="AJ8917">
        <v>9.5299999999999994</v>
      </c>
      <c r="AK8917">
        <v>-3.5801915008380397E-2</v>
      </c>
      <c r="AL8917">
        <v>0</v>
      </c>
    </row>
    <row r="8918" spans="36:38" x14ac:dyDescent="0.25">
      <c r="AJ8918">
        <v>9.3800000000000008</v>
      </c>
      <c r="AK8918">
        <v>-3.5748919489115898E-2</v>
      </c>
      <c r="AL8918">
        <v>0</v>
      </c>
    </row>
    <row r="8919" spans="36:38" x14ac:dyDescent="0.25">
      <c r="AJ8919">
        <v>9.23</v>
      </c>
      <c r="AK8919">
        <v>-3.5701721232479999E-2</v>
      </c>
      <c r="AL8919">
        <v>0</v>
      </c>
    </row>
    <row r="8920" spans="36:38" x14ac:dyDescent="0.25">
      <c r="AJ8920">
        <v>9.08</v>
      </c>
      <c r="AK8920">
        <v>-3.56596693737272E-2</v>
      </c>
      <c r="AL8920">
        <v>0</v>
      </c>
    </row>
    <row r="8921" spans="36:38" x14ac:dyDescent="0.25">
      <c r="AJ8921">
        <v>9.08</v>
      </c>
      <c r="AK8921">
        <v>-3.56596693737272E-2</v>
      </c>
      <c r="AL8921">
        <v>0</v>
      </c>
    </row>
    <row r="8922" spans="36:38" x14ac:dyDescent="0.25">
      <c r="AJ8922">
        <v>8.9177431906614792</v>
      </c>
      <c r="AK8922">
        <v>-3.5619250435238399E-2</v>
      </c>
      <c r="AL8922">
        <v>0</v>
      </c>
    </row>
    <row r="8923" spans="36:38" x14ac:dyDescent="0.25">
      <c r="AJ8923">
        <v>8.7554863813229602</v>
      </c>
      <c r="AK8923">
        <v>-3.5583339202074002E-2</v>
      </c>
      <c r="AL8923">
        <v>0</v>
      </c>
    </row>
    <row r="8924" spans="36:38" x14ac:dyDescent="0.25">
      <c r="AJ8924">
        <v>8.5932295719844394</v>
      </c>
      <c r="AK8924">
        <v>-3.5551240621918702E-2</v>
      </c>
      <c r="AL8924">
        <v>0</v>
      </c>
    </row>
    <row r="8925" spans="36:38" x14ac:dyDescent="0.25">
      <c r="AJ8925">
        <v>8.4309727626459097</v>
      </c>
      <c r="AK8925">
        <v>-3.5522362489439102E-2</v>
      </c>
      <c r="AL8925">
        <v>0</v>
      </c>
    </row>
    <row r="8926" spans="36:38" x14ac:dyDescent="0.25">
      <c r="AJ8926">
        <v>8.4309727626459097</v>
      </c>
      <c r="AK8926">
        <v>-3.5522362489439102E-2</v>
      </c>
      <c r="AL8926">
        <v>0</v>
      </c>
    </row>
    <row r="8927" spans="36:38" x14ac:dyDescent="0.25">
      <c r="AJ8927">
        <v>7.89822957198444</v>
      </c>
      <c r="AK8927">
        <v>-3.54401672260393E-2</v>
      </c>
      <c r="AL8927">
        <v>0</v>
      </c>
    </row>
    <row r="8928" spans="36:38" x14ac:dyDescent="0.25">
      <c r="AJ8928">
        <v>7.3654863813229596</v>
      </c>
      <c r="AK8928">
        <v>-3.5363165669960603E-2</v>
      </c>
      <c r="AL8928">
        <v>0</v>
      </c>
    </row>
    <row r="8929" spans="36:38" x14ac:dyDescent="0.25">
      <c r="AJ8929">
        <v>6.8327431906614802</v>
      </c>
      <c r="AK8929">
        <v>-3.52803419142503E-2</v>
      </c>
      <c r="AL8929">
        <v>0</v>
      </c>
    </row>
    <row r="8930" spans="36:38" x14ac:dyDescent="0.25">
      <c r="AJ8930">
        <v>6.3</v>
      </c>
      <c r="AK8930">
        <v>-3.5191219168424402E-2</v>
      </c>
      <c r="AL8930">
        <v>0</v>
      </c>
    </row>
    <row r="8931" spans="36:38" x14ac:dyDescent="0.25">
      <c r="AJ8931">
        <v>6.3</v>
      </c>
      <c r="AK8931">
        <v>-3.5191219168424402E-2</v>
      </c>
      <c r="AL8931">
        <v>0</v>
      </c>
    </row>
    <row r="8932" spans="36:38" x14ac:dyDescent="0.25">
      <c r="AJ8932">
        <v>5.8075000000000001</v>
      </c>
      <c r="AK8932">
        <v>-3.5264980364589103E-2</v>
      </c>
      <c r="AL8932">
        <v>0</v>
      </c>
    </row>
    <row r="8933" spans="36:38" x14ac:dyDescent="0.25">
      <c r="AJ8933">
        <v>5.3150000000000004</v>
      </c>
      <c r="AK8933">
        <v>-3.5307837226603501E-2</v>
      </c>
      <c r="AL8933">
        <v>0</v>
      </c>
    </row>
    <row r="8934" spans="36:38" x14ac:dyDescent="0.25">
      <c r="AJ8934">
        <v>4.8224999999999998</v>
      </c>
      <c r="AK8934">
        <v>-3.5327804584556297E-2</v>
      </c>
      <c r="AL8934">
        <v>0</v>
      </c>
    </row>
    <row r="8935" spans="36:38" x14ac:dyDescent="0.25">
      <c r="AJ8935">
        <v>4.33</v>
      </c>
      <c r="AK8935">
        <v>-3.5331122578206003E-2</v>
      </c>
      <c r="AL8935">
        <v>0</v>
      </c>
    </row>
    <row r="8936" spans="36:38" x14ac:dyDescent="0.25">
      <c r="AJ8936">
        <v>4.33</v>
      </c>
      <c r="AK8936">
        <v>-3.5331122578206003E-2</v>
      </c>
      <c r="AL8936">
        <v>0</v>
      </c>
    </row>
    <row r="8937" spans="36:38" x14ac:dyDescent="0.25">
      <c r="AJ8937">
        <v>4.08</v>
      </c>
      <c r="AK8937">
        <v>-3.5319082391257001E-2</v>
      </c>
      <c r="AL8937">
        <v>0</v>
      </c>
    </row>
    <row r="8938" spans="36:38" x14ac:dyDescent="0.25">
      <c r="AJ8938">
        <v>3.83</v>
      </c>
      <c r="AK8938">
        <v>-3.5296546252012798E-2</v>
      </c>
      <c r="AL8938">
        <v>0</v>
      </c>
    </row>
    <row r="8939" spans="36:38" x14ac:dyDescent="0.25">
      <c r="AJ8939">
        <v>3.58</v>
      </c>
      <c r="AK8939">
        <v>-3.5287355476017503E-2</v>
      </c>
      <c r="AL8939">
        <v>0</v>
      </c>
    </row>
    <row r="8940" spans="36:38" x14ac:dyDescent="0.25">
      <c r="AJ8940">
        <v>3.33</v>
      </c>
      <c r="AK8940">
        <v>-3.5317181034854303E-2</v>
      </c>
      <c r="AL8940">
        <v>0</v>
      </c>
    </row>
    <row r="8941" spans="36:38" x14ac:dyDescent="0.25">
      <c r="AJ8941">
        <v>3.33</v>
      </c>
      <c r="AK8941">
        <v>-3.5317181034854303E-2</v>
      </c>
      <c r="AL8941">
        <v>0</v>
      </c>
    </row>
    <row r="8942" spans="36:38" x14ac:dyDescent="0.25">
      <c r="AJ8942">
        <v>3.18</v>
      </c>
      <c r="AK8942">
        <v>-3.5358573930708397E-2</v>
      </c>
      <c r="AL8942">
        <v>0</v>
      </c>
    </row>
    <row r="8943" spans="36:38" x14ac:dyDescent="0.25">
      <c r="AJ8943">
        <v>3.03</v>
      </c>
      <c r="AK8943">
        <v>-3.5405873659004598E-2</v>
      </c>
      <c r="AL8943">
        <v>0</v>
      </c>
    </row>
    <row r="8944" spans="36:38" x14ac:dyDescent="0.25">
      <c r="AJ8944">
        <v>2.88</v>
      </c>
      <c r="AK8944">
        <v>-3.5458291842188898E-2</v>
      </c>
      <c r="AL8944">
        <v>0</v>
      </c>
    </row>
    <row r="8945" spans="36:38" x14ac:dyDescent="0.25">
      <c r="AJ8945">
        <v>2.73</v>
      </c>
      <c r="AK8945">
        <v>-3.5515151882483199E-2</v>
      </c>
      <c r="AL8945">
        <v>0</v>
      </c>
    </row>
    <row r="8946" spans="36:38" x14ac:dyDescent="0.25">
      <c r="AJ8946">
        <v>2.73</v>
      </c>
      <c r="AK8946">
        <v>-3.5515151882483199E-2</v>
      </c>
      <c r="AL8946">
        <v>0</v>
      </c>
    </row>
    <row r="8947" spans="36:38" x14ac:dyDescent="0.25">
      <c r="AJ8947">
        <v>2.3725000000000001</v>
      </c>
      <c r="AK8947">
        <v>-3.5663723621798503E-2</v>
      </c>
      <c r="AL8947">
        <v>0</v>
      </c>
    </row>
    <row r="8948" spans="36:38" x14ac:dyDescent="0.25">
      <c r="AJ8948">
        <v>2.0150000000000001</v>
      </c>
      <c r="AK8948">
        <v>-3.5823651867242103E-2</v>
      </c>
      <c r="AL8948">
        <v>0</v>
      </c>
    </row>
    <row r="8949" spans="36:38" x14ac:dyDescent="0.25">
      <c r="AJ8949">
        <v>1.6575</v>
      </c>
      <c r="AK8949">
        <v>-3.5988976614214498E-2</v>
      </c>
      <c r="AL8949">
        <v>0</v>
      </c>
    </row>
    <row r="8950" spans="36:38" x14ac:dyDescent="0.25">
      <c r="AJ8950">
        <v>1.3</v>
      </c>
      <c r="AK8950">
        <v>-3.61570847278056E-2</v>
      </c>
      <c r="AL8950">
        <v>0</v>
      </c>
    </row>
    <row r="8951" spans="36:38" x14ac:dyDescent="0.25">
      <c r="AJ8951">
        <v>1.3</v>
      </c>
      <c r="AK8951">
        <v>-3.61570847278056E-2</v>
      </c>
      <c r="AL8951">
        <v>0</v>
      </c>
    </row>
    <row r="8952" spans="36:38" x14ac:dyDescent="0.25">
      <c r="AJ8952">
        <v>0.73983272926578403</v>
      </c>
      <c r="AK8952">
        <v>-3.6507476046899502E-2</v>
      </c>
      <c r="AL8952">
        <v>0</v>
      </c>
    </row>
    <row r="8953" spans="36:38" x14ac:dyDescent="0.25">
      <c r="AJ8953">
        <v>0.17966545853156901</v>
      </c>
      <c r="AK8953">
        <v>-3.6818299469003501E-2</v>
      </c>
      <c r="AL8953">
        <v>0</v>
      </c>
    </row>
    <row r="8954" spans="36:38" x14ac:dyDescent="0.25">
      <c r="AJ8954">
        <v>-0.38050181220264701</v>
      </c>
      <c r="AK8954">
        <v>-3.7086113842994803E-2</v>
      </c>
      <c r="AL8954">
        <v>0</v>
      </c>
    </row>
    <row r="8955" spans="36:38" x14ac:dyDescent="0.25">
      <c r="AJ8955">
        <v>-0.94066908293686302</v>
      </c>
      <c r="AK8955">
        <v>-3.7309822152909698E-2</v>
      </c>
      <c r="AL8955">
        <v>0</v>
      </c>
    </row>
    <row r="8956" spans="36:38" x14ac:dyDescent="0.25">
      <c r="AJ8956">
        <v>-0.94066908293686302</v>
      </c>
      <c r="AK8956">
        <v>-3.7309822152909698E-2</v>
      </c>
      <c r="AL8956">
        <v>0</v>
      </c>
    </row>
    <row r="8957" spans="36:38" x14ac:dyDescent="0.25">
      <c r="AJ8957">
        <v>-1.1555018122026499</v>
      </c>
      <c r="AK8957">
        <v>-3.7385189423875698E-2</v>
      </c>
      <c r="AL8957">
        <v>0</v>
      </c>
    </row>
    <row r="8958" spans="36:38" x14ac:dyDescent="0.25">
      <c r="AJ8958">
        <v>-1.37033454146843</v>
      </c>
      <c r="AK8958">
        <v>-3.74547141604058E-2</v>
      </c>
      <c r="AL8958">
        <v>0</v>
      </c>
    </row>
    <row r="8959" spans="36:38" x14ac:dyDescent="0.25">
      <c r="AJ8959">
        <v>-1.5851672707342199</v>
      </c>
      <c r="AK8959">
        <v>-3.7519227326896797E-2</v>
      </c>
      <c r="AL8959">
        <v>0</v>
      </c>
    </row>
    <row r="8960" spans="36:38" x14ac:dyDescent="0.25">
      <c r="AJ8960">
        <v>-1.8</v>
      </c>
      <c r="AK8960">
        <v>-3.7579821688331898E-2</v>
      </c>
      <c r="AL8960">
        <v>0</v>
      </c>
    </row>
    <row r="8961" spans="36:38" x14ac:dyDescent="0.25">
      <c r="AJ8961">
        <v>-1.8</v>
      </c>
      <c r="AK8961">
        <v>-3.7579821688331898E-2</v>
      </c>
      <c r="AL8961">
        <v>0</v>
      </c>
    </row>
    <row r="8962" spans="36:38" x14ac:dyDescent="0.25">
      <c r="AJ8962">
        <v>-1.8425</v>
      </c>
      <c r="AK8962">
        <v>-3.7597633614212499E-2</v>
      </c>
      <c r="AL8962">
        <v>0</v>
      </c>
    </row>
    <row r="8963" spans="36:38" x14ac:dyDescent="0.25">
      <c r="AJ8963">
        <v>-1.885</v>
      </c>
      <c r="AK8963">
        <v>-3.7616020584575E-2</v>
      </c>
      <c r="AL8963">
        <v>0</v>
      </c>
    </row>
    <row r="8964" spans="36:38" x14ac:dyDescent="0.25">
      <c r="AJ8964">
        <v>-1.9275</v>
      </c>
      <c r="AK8964">
        <v>-3.7634700636564801E-2</v>
      </c>
      <c r="AL8964">
        <v>0</v>
      </c>
    </row>
    <row r="8965" spans="36:38" x14ac:dyDescent="0.25">
      <c r="AJ8965">
        <v>-1.97</v>
      </c>
      <c r="AK8965">
        <v>-3.7653492849600498E-2</v>
      </c>
      <c r="AL8965">
        <v>0</v>
      </c>
    </row>
    <row r="8966" spans="36:38" x14ac:dyDescent="0.25">
      <c r="AJ8966">
        <v>-1.97</v>
      </c>
      <c r="AK8966">
        <v>-3.7653492849600498E-2</v>
      </c>
      <c r="AL8966">
        <v>0</v>
      </c>
    </row>
    <row r="8967" spans="36:38" x14ac:dyDescent="0.25">
      <c r="AJ8967">
        <v>-2.27</v>
      </c>
      <c r="AK8967">
        <v>-3.7762943286101198E-2</v>
      </c>
      <c r="AL8967">
        <v>0</v>
      </c>
    </row>
    <row r="8968" spans="36:38" x14ac:dyDescent="0.25">
      <c r="AJ8968">
        <v>-2.57</v>
      </c>
      <c r="AK8968">
        <v>-3.7851023871837398E-2</v>
      </c>
      <c r="AL8968">
        <v>0</v>
      </c>
    </row>
    <row r="8969" spans="36:38" x14ac:dyDescent="0.25">
      <c r="AJ8969">
        <v>-2.87</v>
      </c>
      <c r="AK8969">
        <v>-3.7985011914589403E-2</v>
      </c>
      <c r="AL8969">
        <v>0</v>
      </c>
    </row>
    <row r="8970" spans="36:38" x14ac:dyDescent="0.25">
      <c r="AJ8970">
        <v>-3.17</v>
      </c>
      <c r="AK8970">
        <v>-3.8238814717323197E-2</v>
      </c>
      <c r="AL8970">
        <v>0</v>
      </c>
    </row>
    <row r="8971" spans="36:38" x14ac:dyDescent="0.25">
      <c r="AJ8971">
        <v>-3.17</v>
      </c>
      <c r="AK8971">
        <v>-3.8238814717323197E-2</v>
      </c>
      <c r="AL8971">
        <v>0</v>
      </c>
    </row>
    <row r="8972" spans="36:38" x14ac:dyDescent="0.25">
      <c r="AJ8972">
        <v>-3.32</v>
      </c>
      <c r="AK8972">
        <v>-3.8425985623087001E-2</v>
      </c>
      <c r="AL8972">
        <v>0</v>
      </c>
    </row>
    <row r="8973" spans="36:38" x14ac:dyDescent="0.25">
      <c r="AJ8973">
        <v>-3.47</v>
      </c>
      <c r="AK8973">
        <v>-3.8630206350847997E-2</v>
      </c>
      <c r="AL8973">
        <v>0</v>
      </c>
    </row>
    <row r="8974" spans="36:38" x14ac:dyDescent="0.25">
      <c r="AJ8974">
        <v>-3.62</v>
      </c>
      <c r="AK8974">
        <v>-3.8849818470669199E-2</v>
      </c>
      <c r="AL8974">
        <v>0</v>
      </c>
    </row>
    <row r="8975" spans="36:38" x14ac:dyDescent="0.25">
      <c r="AJ8975">
        <v>-3.77</v>
      </c>
      <c r="AK8975">
        <v>-3.9083229700847502E-2</v>
      </c>
      <c r="AL8975">
        <v>0</v>
      </c>
    </row>
    <row r="8976" spans="36:38" x14ac:dyDescent="0.25">
      <c r="AJ8976">
        <v>-3.77</v>
      </c>
      <c r="AK8976">
        <v>-3.9083229700847502E-2</v>
      </c>
      <c r="AL8976">
        <v>0</v>
      </c>
    </row>
    <row r="8977" spans="36:38" x14ac:dyDescent="0.25">
      <c r="AJ8977">
        <v>-3.96636673510559</v>
      </c>
      <c r="AK8977">
        <v>-3.9407123231560398E-2</v>
      </c>
      <c r="AL8977">
        <v>0</v>
      </c>
    </row>
    <row r="8978" spans="36:38" x14ac:dyDescent="0.25">
      <c r="AJ8978">
        <v>-4.1627334702111902</v>
      </c>
      <c r="AK8978">
        <v>-3.9748827358746602E-2</v>
      </c>
      <c r="AL8978">
        <v>0</v>
      </c>
    </row>
    <row r="8979" spans="36:38" x14ac:dyDescent="0.25">
      <c r="AJ8979">
        <v>-4.35910020531679</v>
      </c>
      <c r="AK8979">
        <v>-4.0105301202644897E-2</v>
      </c>
      <c r="AL8979">
        <v>0</v>
      </c>
    </row>
    <row r="8980" spans="36:38" x14ac:dyDescent="0.25">
      <c r="AJ8980">
        <v>-4.55546694042238</v>
      </c>
      <c r="AK8980">
        <v>-4.0473679667981301E-2</v>
      </c>
      <c r="AL8980">
        <v>0</v>
      </c>
    </row>
    <row r="8981" spans="36:38" x14ac:dyDescent="0.25">
      <c r="AJ8981">
        <v>-4.55546694042238</v>
      </c>
      <c r="AK8981">
        <v>-4.0473679667981301E-2</v>
      </c>
      <c r="AL8981">
        <v>0</v>
      </c>
    </row>
    <row r="8982" spans="36:38" x14ac:dyDescent="0.25">
      <c r="AJ8982">
        <v>-4.7882854488629398</v>
      </c>
      <c r="AK8982">
        <v>-4.0922162935596598E-2</v>
      </c>
      <c r="AL8982">
        <v>0</v>
      </c>
    </row>
    <row r="8983" spans="36:38" x14ac:dyDescent="0.25">
      <c r="AJ8983">
        <v>-5.0211039573034899</v>
      </c>
      <c r="AK8983">
        <v>-4.1379389111147802E-2</v>
      </c>
      <c r="AL8983">
        <v>0</v>
      </c>
    </row>
    <row r="8984" spans="36:38" x14ac:dyDescent="0.25">
      <c r="AJ8984">
        <v>-5.2539224657440498</v>
      </c>
      <c r="AK8984">
        <v>-4.1841400778813098E-2</v>
      </c>
      <c r="AL8984">
        <v>0</v>
      </c>
    </row>
    <row r="8985" spans="36:38" x14ac:dyDescent="0.25">
      <c r="AJ8985">
        <v>-5.4867409741845998</v>
      </c>
      <c r="AK8985">
        <v>-4.23044754320024E-2</v>
      </c>
      <c r="AL8985">
        <v>0</v>
      </c>
    </row>
    <row r="8986" spans="36:38" x14ac:dyDescent="0.25">
      <c r="AJ8986">
        <v>-5.4867409741845998</v>
      </c>
      <c r="AK8986">
        <v>-4.23044754320024E-2</v>
      </c>
      <c r="AL8986">
        <v>0</v>
      </c>
    </row>
    <row r="8987" spans="36:38" x14ac:dyDescent="0.25">
      <c r="AJ8987">
        <v>-5.76277783879579</v>
      </c>
      <c r="AK8987">
        <v>-4.28501069361783E-2</v>
      </c>
      <c r="AL8987">
        <v>0</v>
      </c>
    </row>
    <row r="8988" spans="36:38" x14ac:dyDescent="0.25">
      <c r="AJ8988">
        <v>-6.0388147034069801</v>
      </c>
      <c r="AK8988">
        <v>-4.3386941332545698E-2</v>
      </c>
      <c r="AL8988">
        <v>0</v>
      </c>
    </row>
    <row r="8989" spans="36:38" x14ac:dyDescent="0.25">
      <c r="AJ8989">
        <v>-6.31485156801818</v>
      </c>
      <c r="AK8989">
        <v>-4.3909993480325302E-2</v>
      </c>
      <c r="AL8989">
        <v>0</v>
      </c>
    </row>
    <row r="8990" spans="36:38" x14ac:dyDescent="0.25">
      <c r="AJ8990">
        <v>-6.5908884326293702</v>
      </c>
      <c r="AK8990">
        <v>-4.4414730645222597E-2</v>
      </c>
      <c r="AL8990">
        <v>0</v>
      </c>
    </row>
    <row r="8991" spans="36:38" x14ac:dyDescent="0.25">
      <c r="AJ8991">
        <v>-6.5908884326293702</v>
      </c>
      <c r="AK8991">
        <v>-4.4414730645222597E-2</v>
      </c>
      <c r="AL8991">
        <v>0</v>
      </c>
    </row>
    <row r="8992" spans="36:38" x14ac:dyDescent="0.25">
      <c r="AJ8992">
        <v>-6.9181663244720299</v>
      </c>
      <c r="AK8992">
        <v>-4.49838013780057E-2</v>
      </c>
      <c r="AL8992">
        <v>0</v>
      </c>
    </row>
    <row r="8993" spans="36:38" x14ac:dyDescent="0.25">
      <c r="AJ8993">
        <v>-7.2454442163146799</v>
      </c>
      <c r="AK8993">
        <v>-4.5515253729811099E-2</v>
      </c>
      <c r="AL8993">
        <v>0</v>
      </c>
    </row>
    <row r="8994" spans="36:38" x14ac:dyDescent="0.25">
      <c r="AJ8994">
        <v>-7.5727221081573397</v>
      </c>
      <c r="AK8994">
        <v>-4.6003868321567401E-2</v>
      </c>
      <c r="AL8994">
        <v>0</v>
      </c>
    </row>
    <row r="8995" spans="36:38" x14ac:dyDescent="0.25">
      <c r="AJ8995">
        <v>-7.9</v>
      </c>
      <c r="AK8995">
        <v>-4.6445349178788398E-2</v>
      </c>
      <c r="AL8995">
        <v>0</v>
      </c>
    </row>
    <row r="8996" spans="36:38" x14ac:dyDescent="0.25">
      <c r="AJ8996">
        <v>-7.9</v>
      </c>
      <c r="AK8996">
        <v>-4.6445349178788398E-2</v>
      </c>
      <c r="AL8996">
        <v>0</v>
      </c>
    </row>
    <row r="8997" spans="36:38" x14ac:dyDescent="0.25">
      <c r="AJ8997">
        <v>-8.15</v>
      </c>
      <c r="AK8997">
        <v>-4.6748706401524898E-2</v>
      </c>
      <c r="AL8997">
        <v>0</v>
      </c>
    </row>
    <row r="8998" spans="36:38" x14ac:dyDescent="0.25">
      <c r="AJ8998">
        <v>-8.4</v>
      </c>
      <c r="AK8998">
        <v>-4.7021426248507303E-2</v>
      </c>
      <c r="AL8998">
        <v>0</v>
      </c>
    </row>
    <row r="8999" spans="36:38" x14ac:dyDescent="0.25">
      <c r="AJ8999">
        <v>-8.65</v>
      </c>
      <c r="AK8999">
        <v>-4.7262670606036901E-2</v>
      </c>
      <c r="AL8999">
        <v>0</v>
      </c>
    </row>
    <row r="9000" spans="36:38" x14ac:dyDescent="0.25">
      <c r="AJ9000">
        <v>-8.9</v>
      </c>
      <c r="AK9000">
        <v>-4.7471918190155601E-2</v>
      </c>
      <c r="AL9000">
        <v>0</v>
      </c>
    </row>
    <row r="9001" spans="36:38" x14ac:dyDescent="0.25">
      <c r="AJ9001">
        <v>-8.9</v>
      </c>
      <c r="AK9001">
        <v>-4.7471918190155601E-2</v>
      </c>
      <c r="AL9001">
        <v>0</v>
      </c>
    </row>
    <row r="9002" spans="36:38" x14ac:dyDescent="0.25">
      <c r="AJ9002">
        <v>-9.5175000000000001</v>
      </c>
      <c r="AK9002">
        <v>-4.7851114292746903E-2</v>
      </c>
      <c r="AL9002">
        <v>0</v>
      </c>
    </row>
    <row r="9003" spans="36:38" x14ac:dyDescent="0.25">
      <c r="AJ9003">
        <v>-10.135</v>
      </c>
      <c r="AK9003">
        <v>-4.8040125884171697E-2</v>
      </c>
      <c r="AL9003">
        <v>0</v>
      </c>
    </row>
    <row r="9004" spans="36:38" x14ac:dyDescent="0.25">
      <c r="AJ9004">
        <v>-10.7525</v>
      </c>
      <c r="AK9004">
        <v>-4.80565935103974E-2</v>
      </c>
      <c r="AL9004">
        <v>0</v>
      </c>
    </row>
    <row r="9005" spans="36:38" x14ac:dyDescent="0.25">
      <c r="AJ9005">
        <v>-11.37</v>
      </c>
      <c r="AK9005">
        <v>-4.7930850285650098E-2</v>
      </c>
      <c r="AL9005">
        <v>0</v>
      </c>
    </row>
    <row r="9006" spans="36:38" x14ac:dyDescent="0.25">
      <c r="AJ9006">
        <v>-11.37</v>
      </c>
      <c r="AK9006">
        <v>-4.7930850285650098E-2</v>
      </c>
      <c r="AL9006">
        <v>0</v>
      </c>
    </row>
    <row r="9007" spans="36:38" x14ac:dyDescent="0.25">
      <c r="AJ9007">
        <v>-11.87</v>
      </c>
      <c r="AK9007">
        <v>-4.77990470237755E-2</v>
      </c>
      <c r="AL9007">
        <v>0</v>
      </c>
    </row>
    <row r="9008" spans="36:38" x14ac:dyDescent="0.25">
      <c r="AJ9008">
        <v>-12.37</v>
      </c>
      <c r="AK9008">
        <v>-4.7602507407285603E-2</v>
      </c>
      <c r="AL9008">
        <v>0</v>
      </c>
    </row>
    <row r="9009" spans="36:38" x14ac:dyDescent="0.25">
      <c r="AJ9009">
        <v>-12.87</v>
      </c>
      <c r="AK9009">
        <v>-4.7277108110041398E-2</v>
      </c>
      <c r="AL9009">
        <v>0</v>
      </c>
    </row>
    <row r="9010" spans="36:38" x14ac:dyDescent="0.25">
      <c r="AJ9010">
        <v>-13.37</v>
      </c>
      <c r="AK9010">
        <v>-4.6779322181419898E-2</v>
      </c>
      <c r="AL9010">
        <v>0</v>
      </c>
    </row>
    <row r="9011" spans="36:38" x14ac:dyDescent="0.25">
      <c r="AJ9011">
        <v>-13.37</v>
      </c>
      <c r="AK9011">
        <v>-4.6779322181419898E-2</v>
      </c>
      <c r="AL9011">
        <v>0</v>
      </c>
    </row>
    <row r="9012" spans="36:38" x14ac:dyDescent="0.25">
      <c r="AJ9012">
        <v>-13.395</v>
      </c>
      <c r="AK9012">
        <v>-4.6749975820054697E-2</v>
      </c>
      <c r="AL9012">
        <v>0</v>
      </c>
    </row>
    <row r="9013" spans="36:38" x14ac:dyDescent="0.25">
      <c r="AJ9013">
        <v>-13.42</v>
      </c>
      <c r="AK9013">
        <v>-4.6720205917851497E-2</v>
      </c>
      <c r="AL9013">
        <v>0</v>
      </c>
    </row>
    <row r="9014" spans="36:38" x14ac:dyDescent="0.25">
      <c r="AJ9014">
        <v>-13.445</v>
      </c>
      <c r="AK9014">
        <v>-4.66900118464098E-2</v>
      </c>
      <c r="AL9014">
        <v>0</v>
      </c>
    </row>
    <row r="9015" spans="36:38" x14ac:dyDescent="0.25">
      <c r="AJ9015">
        <v>-13.47</v>
      </c>
      <c r="AK9015">
        <v>-4.66593930212921E-2</v>
      </c>
      <c r="AL9015">
        <v>0</v>
      </c>
    </row>
    <row r="9016" spans="36:38" x14ac:dyDescent="0.25">
      <c r="AJ9016">
        <v>-13.47</v>
      </c>
      <c r="AK9016">
        <v>-4.66593930212921E-2</v>
      </c>
      <c r="AL9016">
        <v>0</v>
      </c>
    </row>
    <row r="9017" spans="36:38" x14ac:dyDescent="0.25">
      <c r="AJ9017">
        <v>-13.602499999999999</v>
      </c>
      <c r="AK9017">
        <v>-4.6490001004484603E-2</v>
      </c>
      <c r="AL9017">
        <v>0</v>
      </c>
    </row>
    <row r="9018" spans="36:38" x14ac:dyDescent="0.25">
      <c r="AJ9018">
        <v>-13.734999999999999</v>
      </c>
      <c r="AK9018">
        <v>-4.63085974027991E-2</v>
      </c>
      <c r="AL9018">
        <v>0</v>
      </c>
    </row>
    <row r="9019" spans="36:38" x14ac:dyDescent="0.25">
      <c r="AJ9019">
        <v>-13.8675</v>
      </c>
      <c r="AK9019">
        <v>-4.6115140709699597E-2</v>
      </c>
      <c r="AL9019">
        <v>0</v>
      </c>
    </row>
    <row r="9020" spans="36:38" x14ac:dyDescent="0.25">
      <c r="AJ9020">
        <v>-14</v>
      </c>
      <c r="AK9020">
        <v>-4.5909618846613501E-2</v>
      </c>
      <c r="AL9020">
        <v>0</v>
      </c>
    </row>
    <row r="9021" spans="36:38" x14ac:dyDescent="0.25">
      <c r="AJ9021">
        <v>-14</v>
      </c>
      <c r="AK9021">
        <v>-4.5909618846613501E-2</v>
      </c>
      <c r="AL9021">
        <v>0</v>
      </c>
    </row>
    <row r="9022" spans="36:38" x14ac:dyDescent="0.25">
      <c r="AJ9022">
        <v>-14.2054189176643</v>
      </c>
      <c r="AK9022">
        <v>-4.5567388852385003E-2</v>
      </c>
      <c r="AL9022">
        <v>0</v>
      </c>
    </row>
    <row r="9023" spans="36:38" x14ac:dyDescent="0.25">
      <c r="AJ9023">
        <v>-14.4108378353285</v>
      </c>
      <c r="AK9023">
        <v>-4.5196789404728703E-2</v>
      </c>
      <c r="AL9023">
        <v>0</v>
      </c>
    </row>
    <row r="9024" spans="36:38" x14ac:dyDescent="0.25">
      <c r="AJ9024">
        <v>-14.6162567529928</v>
      </c>
      <c r="AK9024">
        <v>-4.4798083463436701E-2</v>
      </c>
      <c r="AL9024">
        <v>0</v>
      </c>
    </row>
    <row r="9025" spans="36:38" x14ac:dyDescent="0.25">
      <c r="AJ9025">
        <v>-14.8216756706571</v>
      </c>
      <c r="AK9025">
        <v>-4.43715485919828E-2</v>
      </c>
      <c r="AL9025">
        <v>0</v>
      </c>
    </row>
    <row r="9026" spans="36:38" x14ac:dyDescent="0.25">
      <c r="AJ9026">
        <v>-14.8216756706571</v>
      </c>
      <c r="AK9026">
        <v>-4.43715485919828E-2</v>
      </c>
      <c r="AL9026">
        <v>0</v>
      </c>
    </row>
    <row r="9027" spans="36:38" x14ac:dyDescent="0.25">
      <c r="AJ9027">
        <v>-15.0299546678258</v>
      </c>
      <c r="AK9027">
        <v>-4.3911279927236098E-2</v>
      </c>
      <c r="AL9027">
        <v>0</v>
      </c>
    </row>
    <row r="9028" spans="36:38" x14ac:dyDescent="0.25">
      <c r="AJ9028">
        <v>-15.2382336649945</v>
      </c>
      <c r="AK9028">
        <v>-4.3423624814865502E-2</v>
      </c>
      <c r="AL9028">
        <v>0</v>
      </c>
    </row>
    <row r="9029" spans="36:38" x14ac:dyDescent="0.25">
      <c r="AJ9029">
        <v>-15.4465126621633</v>
      </c>
      <c r="AK9029">
        <v>-4.2909394830058699E-2</v>
      </c>
      <c r="AL9029">
        <v>0</v>
      </c>
    </row>
    <row r="9030" spans="36:38" x14ac:dyDescent="0.25">
      <c r="AJ9030">
        <v>-15.654791659332</v>
      </c>
      <c r="AK9030">
        <v>-4.2369478601266802E-2</v>
      </c>
      <c r="AL9030">
        <v>0</v>
      </c>
    </row>
    <row r="9031" spans="36:38" x14ac:dyDescent="0.25">
      <c r="AJ9031">
        <v>-15.654791659332</v>
      </c>
      <c r="AK9031">
        <v>-4.2369478601266802E-2</v>
      </c>
      <c r="AL9031">
        <v>0</v>
      </c>
    </row>
    <row r="9032" spans="36:38" x14ac:dyDescent="0.25">
      <c r="AJ9032">
        <v>-15.8659705573364</v>
      </c>
      <c r="AK9032">
        <v>-4.1796807716670097E-2</v>
      </c>
      <c r="AL9032">
        <v>0</v>
      </c>
    </row>
    <row r="9033" spans="36:38" x14ac:dyDescent="0.25">
      <c r="AJ9033">
        <v>-16.077149455340901</v>
      </c>
      <c r="AK9033">
        <v>-4.1199805426980401E-2</v>
      </c>
      <c r="AL9033">
        <v>0</v>
      </c>
    </row>
    <row r="9034" spans="36:38" x14ac:dyDescent="0.25">
      <c r="AJ9034">
        <v>-16.2883283533453</v>
      </c>
      <c r="AK9034">
        <v>-4.0579633234400399E-2</v>
      </c>
      <c r="AL9034">
        <v>0</v>
      </c>
    </row>
    <row r="9035" spans="36:38" x14ac:dyDescent="0.25">
      <c r="AJ9035">
        <v>-16.499507251349801</v>
      </c>
      <c r="AK9035">
        <v>-3.9937538240569101E-2</v>
      </c>
      <c r="AL9035">
        <v>0</v>
      </c>
    </row>
    <row r="9036" spans="36:38" x14ac:dyDescent="0.25">
      <c r="AJ9036">
        <v>-16.499507251349801</v>
      </c>
      <c r="AK9036">
        <v>-3.9937538240569101E-2</v>
      </c>
      <c r="AL9036">
        <v>0</v>
      </c>
    </row>
    <row r="9037" spans="36:38" x14ac:dyDescent="0.25">
      <c r="AJ9037">
        <v>-16.713626425959799</v>
      </c>
      <c r="AK9037">
        <v>-3.9265477713629697E-2</v>
      </c>
      <c r="AL9037">
        <v>0</v>
      </c>
    </row>
    <row r="9038" spans="36:38" x14ac:dyDescent="0.25">
      <c r="AJ9038">
        <v>-16.9277456005698</v>
      </c>
      <c r="AK9038">
        <v>-3.8573632574846702E-2</v>
      </c>
      <c r="AL9038">
        <v>0</v>
      </c>
    </row>
    <row r="9039" spans="36:38" x14ac:dyDescent="0.25">
      <c r="AJ9039">
        <v>-17.141864775179901</v>
      </c>
      <c r="AK9039">
        <v>-3.7863440785556902E-2</v>
      </c>
      <c r="AL9039">
        <v>0</v>
      </c>
    </row>
    <row r="9040" spans="36:38" x14ac:dyDescent="0.25">
      <c r="AJ9040">
        <v>-17.355983949789898</v>
      </c>
      <c r="AK9040">
        <v>-3.7136383276776097E-2</v>
      </c>
      <c r="AL9040">
        <v>0</v>
      </c>
    </row>
    <row r="9041" spans="36:38" x14ac:dyDescent="0.25">
      <c r="AJ9041">
        <v>-17.355983949789898</v>
      </c>
      <c r="AK9041">
        <v>-3.7136383276776097E-2</v>
      </c>
      <c r="AL9041">
        <v>0</v>
      </c>
    </row>
    <row r="9042" spans="36:38" x14ac:dyDescent="0.25">
      <c r="AJ9042">
        <v>-17.573084338933501</v>
      </c>
      <c r="AK9042">
        <v>-3.6383628947253902E-2</v>
      </c>
      <c r="AL9042">
        <v>0</v>
      </c>
    </row>
    <row r="9043" spans="36:38" x14ac:dyDescent="0.25">
      <c r="AJ9043">
        <v>-17.7901847280772</v>
      </c>
      <c r="AK9043">
        <v>-3.5616926142358001E-2</v>
      </c>
      <c r="AL9043">
        <v>0</v>
      </c>
    </row>
    <row r="9044" spans="36:38" x14ac:dyDescent="0.25">
      <c r="AJ9044">
        <v>-18.0072851172208</v>
      </c>
      <c r="AK9044">
        <v>-3.4838339526897098E-2</v>
      </c>
      <c r="AL9044">
        <v>0</v>
      </c>
    </row>
    <row r="9045" spans="36:38" x14ac:dyDescent="0.25">
      <c r="AJ9045">
        <v>-18.224385506364399</v>
      </c>
      <c r="AK9045">
        <v>-3.40499571137289E-2</v>
      </c>
      <c r="AL9045">
        <v>0</v>
      </c>
    </row>
    <row r="9046" spans="36:38" x14ac:dyDescent="0.25">
      <c r="AJ9046">
        <v>-18.224385506364399</v>
      </c>
      <c r="AK9046">
        <v>-3.40499571137289E-2</v>
      </c>
      <c r="AL9046">
        <v>0</v>
      </c>
    </row>
    <row r="9047" spans="36:38" x14ac:dyDescent="0.25">
      <c r="AJ9047">
        <v>-18.4445086179547</v>
      </c>
      <c r="AK9047">
        <v>-3.3242699399090699E-2</v>
      </c>
      <c r="AL9047">
        <v>0</v>
      </c>
    </row>
    <row r="9048" spans="36:38" x14ac:dyDescent="0.25">
      <c r="AJ9048">
        <v>-18.664631729545</v>
      </c>
      <c r="AK9048">
        <v>-3.2429524246651097E-2</v>
      </c>
      <c r="AL9048">
        <v>0</v>
      </c>
    </row>
    <row r="9049" spans="36:38" x14ac:dyDescent="0.25">
      <c r="AJ9049">
        <v>-18.884754841135301</v>
      </c>
      <c r="AK9049">
        <v>-3.1612390025146299E-2</v>
      </c>
      <c r="AL9049">
        <v>0</v>
      </c>
    </row>
    <row r="9050" spans="36:38" x14ac:dyDescent="0.25">
      <c r="AJ9050">
        <v>-19.104877952725602</v>
      </c>
      <c r="AK9050">
        <v>-3.07932162521714E-2</v>
      </c>
      <c r="AL9050">
        <v>0</v>
      </c>
    </row>
    <row r="9051" spans="36:38" x14ac:dyDescent="0.25">
      <c r="AJ9051">
        <v>-19.104877952725602</v>
      </c>
      <c r="AK9051">
        <v>-3.07932162521714E-2</v>
      </c>
      <c r="AL9051">
        <v>0</v>
      </c>
    </row>
    <row r="9052" spans="36:38" x14ac:dyDescent="0.25">
      <c r="AJ9052">
        <v>-19.328065872596799</v>
      </c>
      <c r="AK9052">
        <v>-2.9962449028600201E-2</v>
      </c>
      <c r="AL9052">
        <v>0</v>
      </c>
    </row>
    <row r="9053" spans="36:38" x14ac:dyDescent="0.25">
      <c r="AJ9053">
        <v>-19.551253792468</v>
      </c>
      <c r="AK9053">
        <v>-2.91332162905414E-2</v>
      </c>
      <c r="AL9053">
        <v>0</v>
      </c>
    </row>
    <row r="9054" spans="36:38" x14ac:dyDescent="0.25">
      <c r="AJ9054">
        <v>-19.7744417123392</v>
      </c>
      <c r="AK9054">
        <v>-2.8307247067038101E-2</v>
      </c>
      <c r="AL9054">
        <v>0</v>
      </c>
    </row>
    <row r="9055" spans="36:38" x14ac:dyDescent="0.25">
      <c r="AJ9055">
        <v>-19.997629632210401</v>
      </c>
      <c r="AK9055">
        <v>-2.7486329125093099E-2</v>
      </c>
      <c r="AL9055">
        <v>0</v>
      </c>
    </row>
    <row r="9056" spans="36:38" x14ac:dyDescent="0.25">
      <c r="AJ9056">
        <v>-19.997629632210401</v>
      </c>
      <c r="AK9056">
        <v>-2.7486329125093099E-2</v>
      </c>
      <c r="AL9056">
        <v>0</v>
      </c>
    </row>
    <row r="9057" spans="36:38" x14ac:dyDescent="0.25">
      <c r="AJ9057">
        <v>-20.223925032164399</v>
      </c>
      <c r="AK9057">
        <v>-2.6661257712320901E-2</v>
      </c>
      <c r="AL9057">
        <v>0</v>
      </c>
    </row>
    <row r="9058" spans="36:38" x14ac:dyDescent="0.25">
      <c r="AJ9058">
        <v>-20.4502204321184</v>
      </c>
      <c r="AK9058">
        <v>-2.5845906180619702E-2</v>
      </c>
      <c r="AL9058">
        <v>0</v>
      </c>
    </row>
    <row r="9059" spans="36:38" x14ac:dyDescent="0.25">
      <c r="AJ9059">
        <v>-20.676515832072301</v>
      </c>
      <c r="AK9059">
        <v>-2.5042954331387798E-2</v>
      </c>
      <c r="AL9059">
        <v>0</v>
      </c>
    </row>
    <row r="9060" spans="36:38" x14ac:dyDescent="0.25">
      <c r="AJ9060">
        <v>-20.902811232026298</v>
      </c>
      <c r="AK9060">
        <v>-2.42551850146367E-2</v>
      </c>
      <c r="AL9060">
        <v>0</v>
      </c>
    </row>
    <row r="9061" spans="36:38" x14ac:dyDescent="0.25">
      <c r="AJ9061">
        <v>-20.902811232026298</v>
      </c>
      <c r="AK9061">
        <v>-2.42551850146367E-2</v>
      </c>
      <c r="AL9061">
        <v>0</v>
      </c>
    </row>
    <row r="9062" spans="36:38" x14ac:dyDescent="0.25">
      <c r="AJ9062">
        <v>-21.132257377990999</v>
      </c>
      <c r="AK9062">
        <v>-2.34750690639903E-2</v>
      </c>
      <c r="AL9062">
        <v>0</v>
      </c>
    </row>
    <row r="9063" spans="36:38" x14ac:dyDescent="0.25">
      <c r="AJ9063">
        <v>-21.3617035239557</v>
      </c>
      <c r="AK9063">
        <v>-2.2716064620863199E-2</v>
      </c>
      <c r="AL9063">
        <v>0</v>
      </c>
    </row>
    <row r="9064" spans="36:38" x14ac:dyDescent="0.25">
      <c r="AJ9064">
        <v>-21.591149669920402</v>
      </c>
      <c r="AK9064">
        <v>-2.1980175616713799E-2</v>
      </c>
      <c r="AL9064">
        <v>0</v>
      </c>
    </row>
    <row r="9065" spans="36:38" x14ac:dyDescent="0.25">
      <c r="AJ9065">
        <v>-21.820595815885099</v>
      </c>
      <c r="AK9065">
        <v>-2.1268984817420698E-2</v>
      </c>
      <c r="AL9065">
        <v>0</v>
      </c>
    </row>
    <row r="9066" spans="36:38" x14ac:dyDescent="0.25">
      <c r="AJ9066">
        <v>-21.820595815885099</v>
      </c>
      <c r="AK9066">
        <v>-2.1268984817420698E-2</v>
      </c>
      <c r="AL9066">
        <v>0</v>
      </c>
    </row>
    <row r="9067" spans="36:38" x14ac:dyDescent="0.25">
      <c r="AJ9067">
        <v>-22.053236576186801</v>
      </c>
      <c r="AK9067">
        <v>-2.05744305842109E-2</v>
      </c>
      <c r="AL9067">
        <v>0</v>
      </c>
    </row>
    <row r="9068" spans="36:38" x14ac:dyDescent="0.25">
      <c r="AJ9068">
        <v>-22.285877336488401</v>
      </c>
      <c r="AK9068">
        <v>-1.9907636766625499E-2</v>
      </c>
      <c r="AL9068">
        <v>0</v>
      </c>
    </row>
    <row r="9069" spans="36:38" x14ac:dyDescent="0.25">
      <c r="AJ9069">
        <v>-22.51851809679</v>
      </c>
      <c r="AK9069">
        <v>-1.9269429606784599E-2</v>
      </c>
      <c r="AL9069">
        <v>0</v>
      </c>
    </row>
    <row r="9070" spans="36:38" x14ac:dyDescent="0.25">
      <c r="AJ9070">
        <v>-22.751158857091699</v>
      </c>
      <c r="AK9070">
        <v>-1.8660357185911899E-2</v>
      </c>
      <c r="AL9070">
        <v>0</v>
      </c>
    </row>
    <row r="9071" spans="36:38" x14ac:dyDescent="0.25">
      <c r="AJ9071">
        <v>-22.751158857091699</v>
      </c>
      <c r="AK9071">
        <v>-1.8660357185911899E-2</v>
      </c>
      <c r="AL9071">
        <v>0</v>
      </c>
    </row>
    <row r="9072" spans="36:38" x14ac:dyDescent="0.25">
      <c r="AJ9072">
        <v>-22.987038710842</v>
      </c>
      <c r="AK9072">
        <v>-1.8072778774583201E-2</v>
      </c>
      <c r="AL9072">
        <v>0</v>
      </c>
    </row>
    <row r="9073" spans="36:38" x14ac:dyDescent="0.25">
      <c r="AJ9073">
        <v>-23.222918564592302</v>
      </c>
      <c r="AK9073">
        <v>-1.7515407259715302E-2</v>
      </c>
      <c r="AL9073">
        <v>0</v>
      </c>
    </row>
    <row r="9074" spans="36:38" x14ac:dyDescent="0.25">
      <c r="AJ9074">
        <v>-23.458798418342599</v>
      </c>
      <c r="AK9074">
        <v>-1.6988056517773801E-2</v>
      </c>
      <c r="AL9074">
        <v>0</v>
      </c>
    </row>
    <row r="9075" spans="36:38" x14ac:dyDescent="0.25">
      <c r="AJ9075">
        <v>-23.694678272092901</v>
      </c>
      <c r="AK9075">
        <v>-1.6490331659286098E-2</v>
      </c>
      <c r="AL9075">
        <v>0</v>
      </c>
    </row>
    <row r="9076" spans="36:38" x14ac:dyDescent="0.25">
      <c r="AJ9076">
        <v>-23.694678272092901</v>
      </c>
      <c r="AK9076">
        <v>-1.6490331659286098E-2</v>
      </c>
      <c r="AL9076">
        <v>0</v>
      </c>
    </row>
    <row r="9077" spans="36:38" x14ac:dyDescent="0.25">
      <c r="AJ9077">
        <v>-23.933842317693198</v>
      </c>
      <c r="AK9077">
        <v>-1.60153053773694E-2</v>
      </c>
      <c r="AL9077">
        <v>0</v>
      </c>
    </row>
    <row r="9078" spans="36:38" x14ac:dyDescent="0.25">
      <c r="AJ9078">
        <v>-24.1730063632934</v>
      </c>
      <c r="AK9078">
        <v>-1.5569304320309601E-2</v>
      </c>
      <c r="AL9078">
        <v>0</v>
      </c>
    </row>
    <row r="9079" spans="36:38" x14ac:dyDescent="0.25">
      <c r="AJ9079">
        <v>-24.412170408893701</v>
      </c>
      <c r="AK9079">
        <v>-1.51513665103665E-2</v>
      </c>
      <c r="AL9079">
        <v>0</v>
      </c>
    </row>
    <row r="9080" spans="36:38" x14ac:dyDescent="0.25">
      <c r="AJ9080">
        <v>-24.651334454493998</v>
      </c>
      <c r="AK9080">
        <v>-1.4760400808408999E-2</v>
      </c>
      <c r="AL9080">
        <v>0</v>
      </c>
    </row>
    <row r="9081" spans="36:38" x14ac:dyDescent="0.25">
      <c r="AJ9081">
        <v>-24.651334454493998</v>
      </c>
      <c r="AK9081">
        <v>-1.4760400808408999E-2</v>
      </c>
      <c r="AL9081">
        <v>0</v>
      </c>
    </row>
    <row r="9082" spans="36:38" x14ac:dyDescent="0.25">
      <c r="AJ9082">
        <v>-24.893828418257598</v>
      </c>
      <c r="AK9082">
        <v>-1.43903054185431E-2</v>
      </c>
      <c r="AL9082">
        <v>0</v>
      </c>
    </row>
    <row r="9083" spans="36:38" x14ac:dyDescent="0.25">
      <c r="AJ9083">
        <v>-25.136322382021199</v>
      </c>
      <c r="AK9083">
        <v>-1.40453850228314E-2</v>
      </c>
      <c r="AL9083">
        <v>0</v>
      </c>
    </row>
    <row r="9084" spans="36:38" x14ac:dyDescent="0.25">
      <c r="AJ9084">
        <v>-25.378816345784799</v>
      </c>
      <c r="AK9084">
        <v>-1.3724260669322599E-2</v>
      </c>
      <c r="AL9084">
        <v>0</v>
      </c>
    </row>
    <row r="9085" spans="36:38" x14ac:dyDescent="0.25">
      <c r="AJ9085">
        <v>-25.621310309548399</v>
      </c>
      <c r="AK9085">
        <v>-1.3425512933830701E-2</v>
      </c>
      <c r="AL9085">
        <v>0</v>
      </c>
    </row>
    <row r="9086" spans="36:38" x14ac:dyDescent="0.25">
      <c r="AJ9086">
        <v>-25.621310309548399</v>
      </c>
      <c r="AK9086">
        <v>-1.3425512933830701E-2</v>
      </c>
      <c r="AL9086">
        <v>0</v>
      </c>
    </row>
    <row r="9087" spans="36:38" x14ac:dyDescent="0.25">
      <c r="AJ9087">
        <v>-25.867180554443301</v>
      </c>
      <c r="AK9087">
        <v>-1.3143983204977099E-2</v>
      </c>
      <c r="AL9087">
        <v>0</v>
      </c>
    </row>
    <row r="9088" spans="36:38" x14ac:dyDescent="0.25">
      <c r="AJ9088">
        <v>-26.113050799338101</v>
      </c>
      <c r="AK9088">
        <v>-1.28824954131097E-2</v>
      </c>
      <c r="AL9088">
        <v>0</v>
      </c>
    </row>
    <row r="9089" spans="36:38" x14ac:dyDescent="0.25">
      <c r="AJ9089">
        <v>-26.358921044233</v>
      </c>
      <c r="AK9089">
        <v>-1.26395844981105E-2</v>
      </c>
      <c r="AL9089">
        <v>0</v>
      </c>
    </row>
    <row r="9090" spans="36:38" x14ac:dyDescent="0.25">
      <c r="AJ9090">
        <v>-26.6047912891278</v>
      </c>
      <c r="AK9090">
        <v>-1.2413810024104001E-2</v>
      </c>
      <c r="AL9090">
        <v>0</v>
      </c>
    </row>
    <row r="9091" spans="36:38" x14ac:dyDescent="0.25">
      <c r="AJ9091">
        <v>-26.6047912891278</v>
      </c>
      <c r="AK9091">
        <v>-1.2413810024104001E-2</v>
      </c>
      <c r="AL9091">
        <v>0</v>
      </c>
    </row>
    <row r="9092" spans="36:38" x14ac:dyDescent="0.25">
      <c r="AJ9092">
        <v>-26.854084823640701</v>
      </c>
      <c r="AK9092">
        <v>-1.22009588627806E-2</v>
      </c>
      <c r="AL9092">
        <v>0</v>
      </c>
    </row>
    <row r="9093" spans="36:38" x14ac:dyDescent="0.25">
      <c r="AJ9093">
        <v>-27.103378358153499</v>
      </c>
      <c r="AK9093">
        <v>-1.20028903549921E-2</v>
      </c>
      <c r="AL9093">
        <v>0</v>
      </c>
    </row>
    <row r="9094" spans="36:38" x14ac:dyDescent="0.25">
      <c r="AJ9094">
        <v>-27.3526718926664</v>
      </c>
      <c r="AK9094">
        <v>-1.18182679103708E-2</v>
      </c>
      <c r="AL9094">
        <v>0</v>
      </c>
    </row>
    <row r="9095" spans="36:38" x14ac:dyDescent="0.25">
      <c r="AJ9095">
        <v>-27.601965427179199</v>
      </c>
      <c r="AK9095">
        <v>-1.1645813606309501E-2</v>
      </c>
      <c r="AL9095">
        <v>0</v>
      </c>
    </row>
    <row r="9096" spans="36:38" x14ac:dyDescent="0.25">
      <c r="AJ9096">
        <v>-27.601965427179199</v>
      </c>
      <c r="AK9096">
        <v>-1.1645813606309501E-2</v>
      </c>
      <c r="AL9096">
        <v>0</v>
      </c>
    </row>
    <row r="9097" spans="36:38" x14ac:dyDescent="0.25">
      <c r="AJ9097">
        <v>-27.854729914303199</v>
      </c>
      <c r="AK9097">
        <v>-1.1482145402956801E-2</v>
      </c>
      <c r="AL9097">
        <v>0</v>
      </c>
    </row>
    <row r="9098" spans="36:38" x14ac:dyDescent="0.25">
      <c r="AJ9098">
        <v>-28.1074944014272</v>
      </c>
      <c r="AK9098">
        <v>-1.1328562660180499E-2</v>
      </c>
      <c r="AL9098">
        <v>0</v>
      </c>
    </row>
    <row r="9099" spans="36:38" x14ac:dyDescent="0.25">
      <c r="AJ9099">
        <v>-28.360258888551201</v>
      </c>
      <c r="AK9099">
        <v>-1.11839585755182E-2</v>
      </c>
      <c r="AL9099">
        <v>0</v>
      </c>
    </row>
    <row r="9100" spans="36:38" x14ac:dyDescent="0.25">
      <c r="AJ9100">
        <v>-28.613023375675301</v>
      </c>
      <c r="AK9100">
        <v>-1.10472997688088E-2</v>
      </c>
      <c r="AL9100">
        <v>0</v>
      </c>
    </row>
    <row r="9101" spans="36:38" x14ac:dyDescent="0.25">
      <c r="AJ9101">
        <v>-28.613023375675301</v>
      </c>
      <c r="AK9101">
        <v>-1.10472997688088E-2</v>
      </c>
      <c r="AL9101">
        <v>0</v>
      </c>
    </row>
    <row r="9102" spans="36:38" x14ac:dyDescent="0.25">
      <c r="AJ9102">
        <v>-28.869307142022901</v>
      </c>
      <c r="AK9102">
        <v>-1.0915869214514999E-2</v>
      </c>
      <c r="AL9102">
        <v>0</v>
      </c>
    </row>
    <row r="9103" spans="36:38" x14ac:dyDescent="0.25">
      <c r="AJ9103">
        <v>-29.125590908370601</v>
      </c>
      <c r="AK9103">
        <v>-1.0790702644009E-2</v>
      </c>
      <c r="AL9103">
        <v>0</v>
      </c>
    </row>
    <row r="9104" spans="36:38" x14ac:dyDescent="0.25">
      <c r="AJ9104">
        <v>-29.381874674718201</v>
      </c>
      <c r="AK9104">
        <v>-1.06709585280046E-2</v>
      </c>
      <c r="AL9104">
        <v>0</v>
      </c>
    </row>
    <row r="9105" spans="36:38" x14ac:dyDescent="0.25">
      <c r="AJ9105">
        <v>-29.638158441065801</v>
      </c>
      <c r="AK9105">
        <v>-1.05558681850784E-2</v>
      </c>
      <c r="AL9105">
        <v>0</v>
      </c>
    </row>
    <row r="9106" spans="36:38" x14ac:dyDescent="0.25">
      <c r="AJ9106">
        <v>-29.638158441065801</v>
      </c>
      <c r="AK9106">
        <v>-1.05558681850784E-2</v>
      </c>
      <c r="AL9106">
        <v>0</v>
      </c>
    </row>
    <row r="9107" spans="36:38" x14ac:dyDescent="0.25">
      <c r="AJ9107">
        <v>-29.8980104861085</v>
      </c>
      <c r="AK9107">
        <v>-1.04432144304227E-2</v>
      </c>
      <c r="AL9107">
        <v>0</v>
      </c>
    </row>
    <row r="9108" spans="36:38" x14ac:dyDescent="0.25">
      <c r="AJ9108">
        <v>-30.1578625311511</v>
      </c>
      <c r="AK9108">
        <v>-1.0333980849613801E-2</v>
      </c>
      <c r="AL9108">
        <v>0</v>
      </c>
    </row>
    <row r="9109" spans="36:38" x14ac:dyDescent="0.25">
      <c r="AJ9109">
        <v>-30.417714576193799</v>
      </c>
      <c r="AK9109">
        <v>-1.02275904253209E-2</v>
      </c>
      <c r="AL9109">
        <v>0</v>
      </c>
    </row>
    <row r="9110" spans="36:38" x14ac:dyDescent="0.25">
      <c r="AJ9110">
        <v>-30.677566621236402</v>
      </c>
      <c r="AK9110">
        <v>-1.0123539296109599E-2</v>
      </c>
      <c r="AL9110">
        <v>0</v>
      </c>
    </row>
    <row r="9111" spans="36:38" x14ac:dyDescent="0.25">
      <c r="AJ9111">
        <v>-30.677566621236402</v>
      </c>
      <c r="AK9111">
        <v>-1.0123539296109599E-2</v>
      </c>
      <c r="AL9111">
        <v>0</v>
      </c>
    </row>
    <row r="9112" spans="36:38" x14ac:dyDescent="0.25">
      <c r="AJ9112">
        <v>-30.941036626672702</v>
      </c>
      <c r="AK9112">
        <v>-1.0019985155073701E-2</v>
      </c>
      <c r="AL9112">
        <v>0</v>
      </c>
    </row>
    <row r="9113" spans="36:38" x14ac:dyDescent="0.25">
      <c r="AJ9113">
        <v>-31.204506632108998</v>
      </c>
      <c r="AK9113">
        <v>-9.9180011512295402E-3</v>
      </c>
      <c r="AL9113">
        <v>0</v>
      </c>
    </row>
    <row r="9114" spans="36:38" x14ac:dyDescent="0.25">
      <c r="AJ9114">
        <v>-31.467976637545299</v>
      </c>
      <c r="AK9114">
        <v>-9.8173031520484601E-3</v>
      </c>
      <c r="AL9114">
        <v>0</v>
      </c>
    </row>
    <row r="9115" spans="36:38" x14ac:dyDescent="0.25">
      <c r="AJ9115">
        <v>-31.731446642981599</v>
      </c>
      <c r="AK9115">
        <v>-9.7176632704141005E-3</v>
      </c>
      <c r="AL9115">
        <v>0</v>
      </c>
    </row>
    <row r="9116" spans="36:38" x14ac:dyDescent="0.25">
      <c r="AJ9116">
        <v>-31.731446642981599</v>
      </c>
      <c r="AK9116">
        <v>-9.7176632704141005E-3</v>
      </c>
      <c r="AL9116">
        <v>0</v>
      </c>
    </row>
    <row r="9117" spans="36:38" x14ac:dyDescent="0.25">
      <c r="AJ9117">
        <v>-31.998584982236199</v>
      </c>
      <c r="AK9117">
        <v>-9.6176416829183292E-3</v>
      </c>
      <c r="AL9117">
        <v>0</v>
      </c>
    </row>
    <row r="9118" spans="36:38" x14ac:dyDescent="0.25">
      <c r="AJ9118">
        <v>-32.265723321490803</v>
      </c>
      <c r="AK9118">
        <v>-9.5184943502151492E-3</v>
      </c>
      <c r="AL9118">
        <v>0</v>
      </c>
    </row>
    <row r="9119" spans="36:38" x14ac:dyDescent="0.25">
      <c r="AJ9119">
        <v>-32.532861660745397</v>
      </c>
      <c r="AK9119">
        <v>-9.4206459199291399E-3</v>
      </c>
      <c r="AL9119">
        <v>0</v>
      </c>
    </row>
    <row r="9120" spans="36:38" x14ac:dyDescent="0.25">
      <c r="AJ9120">
        <v>-32.799999999999997</v>
      </c>
      <c r="AK9120">
        <v>-9.3266593129068907E-3</v>
      </c>
      <c r="AL9120">
        <v>0</v>
      </c>
    </row>
    <row r="9121" spans="36:38" x14ac:dyDescent="0.25">
      <c r="AJ9121">
        <v>-32.799999999999997</v>
      </c>
      <c r="AK9121">
        <v>-9.3266593129068907E-3</v>
      </c>
      <c r="AL9121">
        <v>0</v>
      </c>
    </row>
    <row r="9122" spans="36:38" x14ac:dyDescent="0.25">
      <c r="AJ9122">
        <v>-32.975000000000001</v>
      </c>
      <c r="AK9122">
        <v>-9.2684782920578693E-3</v>
      </c>
      <c r="AL9122">
        <v>0</v>
      </c>
    </row>
    <row r="9123" spans="36:38" x14ac:dyDescent="0.25">
      <c r="AJ9123">
        <v>-33.15</v>
      </c>
      <c r="AK9123">
        <v>-9.2076803547947693E-3</v>
      </c>
      <c r="AL9123">
        <v>0</v>
      </c>
    </row>
    <row r="9124" spans="36:38" x14ac:dyDescent="0.25">
      <c r="AJ9124">
        <v>-33.325000000000003</v>
      </c>
      <c r="AK9124">
        <v>-9.1459999279800107E-3</v>
      </c>
      <c r="AL9124">
        <v>0</v>
      </c>
    </row>
    <row r="9125" spans="36:38" x14ac:dyDescent="0.25">
      <c r="AJ9125">
        <v>-33.5</v>
      </c>
      <c r="AK9125">
        <v>-9.0847942530182108E-3</v>
      </c>
      <c r="AL9125">
        <v>0</v>
      </c>
    </row>
    <row r="9126" spans="36:38" x14ac:dyDescent="0.25">
      <c r="AJ9126">
        <v>16.5</v>
      </c>
      <c r="AK9126">
        <v>-3.3429792576846001E-2</v>
      </c>
      <c r="AL9126">
        <v>0</v>
      </c>
    </row>
    <row r="9127" spans="36:38" x14ac:dyDescent="0.25">
      <c r="AJ9127">
        <v>16.475000000000001</v>
      </c>
      <c r="AK9127">
        <v>-3.3374519644071399E-2</v>
      </c>
      <c r="AL9127">
        <v>0</v>
      </c>
    </row>
    <row r="9128" spans="36:38" x14ac:dyDescent="0.25">
      <c r="AJ9128">
        <v>16.45</v>
      </c>
      <c r="AK9128">
        <v>-3.3319247107460898E-2</v>
      </c>
      <c r="AL9128">
        <v>0</v>
      </c>
    </row>
    <row r="9129" spans="36:38" x14ac:dyDescent="0.25">
      <c r="AJ9129">
        <v>16.425000000000001</v>
      </c>
      <c r="AK9129">
        <v>-3.3263974965877102E-2</v>
      </c>
      <c r="AL9129">
        <v>0</v>
      </c>
    </row>
    <row r="9130" spans="36:38" x14ac:dyDescent="0.25">
      <c r="AJ9130">
        <v>16.399999999999999</v>
      </c>
      <c r="AK9130">
        <v>-3.3208703130799197E-2</v>
      </c>
      <c r="AL9130">
        <v>0</v>
      </c>
    </row>
    <row r="9131" spans="36:38" x14ac:dyDescent="0.25">
      <c r="AJ9131">
        <v>16.399999999999999</v>
      </c>
      <c r="AK9131">
        <v>-3.3208703130799197E-2</v>
      </c>
      <c r="AL9131">
        <v>0</v>
      </c>
    </row>
    <row r="9132" spans="36:38" x14ac:dyDescent="0.25">
      <c r="AJ9132">
        <v>16.25</v>
      </c>
      <c r="AK9132">
        <v>-3.2877078735444203E-2</v>
      </c>
      <c r="AL9132">
        <v>0</v>
      </c>
    </row>
    <row r="9133" spans="36:38" x14ac:dyDescent="0.25">
      <c r="AJ9133">
        <v>16.100000000000001</v>
      </c>
      <c r="AK9133">
        <v>-3.2545464224678099E-2</v>
      </c>
      <c r="AL9133">
        <v>0</v>
      </c>
    </row>
    <row r="9134" spans="36:38" x14ac:dyDescent="0.25">
      <c r="AJ9134">
        <v>15.95</v>
      </c>
      <c r="AK9134">
        <v>-3.2213864807313801E-2</v>
      </c>
      <c r="AL9134">
        <v>0</v>
      </c>
    </row>
    <row r="9135" spans="36:38" x14ac:dyDescent="0.25">
      <c r="AJ9135">
        <v>15.8</v>
      </c>
      <c r="AK9135">
        <v>-3.1882284063678802E-2</v>
      </c>
      <c r="AL9135">
        <v>0</v>
      </c>
    </row>
    <row r="9136" spans="36:38" x14ac:dyDescent="0.25">
      <c r="AJ9136">
        <v>15.8</v>
      </c>
      <c r="AK9136">
        <v>-3.1882284063678802E-2</v>
      </c>
      <c r="AL9136">
        <v>0</v>
      </c>
    </row>
    <row r="9137" spans="36:38" x14ac:dyDescent="0.25">
      <c r="AJ9137">
        <v>15.675000000000001</v>
      </c>
      <c r="AK9137">
        <v>-3.1610393836204301E-2</v>
      </c>
      <c r="AL9137">
        <v>0</v>
      </c>
    </row>
    <row r="9138" spans="36:38" x14ac:dyDescent="0.25">
      <c r="AJ9138">
        <v>15.55</v>
      </c>
      <c r="AK9138">
        <v>-3.1345419597846903E-2</v>
      </c>
      <c r="AL9138">
        <v>0</v>
      </c>
    </row>
    <row r="9139" spans="36:38" x14ac:dyDescent="0.25">
      <c r="AJ9139">
        <v>15.425000000000001</v>
      </c>
      <c r="AK9139">
        <v>-3.10786893145912E-2</v>
      </c>
      <c r="AL9139">
        <v>0</v>
      </c>
    </row>
    <row r="9140" spans="36:38" x14ac:dyDescent="0.25">
      <c r="AJ9140">
        <v>15.3</v>
      </c>
      <c r="AK9140">
        <v>-3.2713632915226602E-2</v>
      </c>
      <c r="AL9140">
        <v>0</v>
      </c>
    </row>
    <row r="9141" spans="36:38" x14ac:dyDescent="0.25">
      <c r="AJ9141">
        <v>15.3</v>
      </c>
      <c r="AK9141">
        <v>-3.2713632915226602E-2</v>
      </c>
      <c r="AL9141">
        <v>0</v>
      </c>
    </row>
    <row r="9142" spans="36:38" x14ac:dyDescent="0.25">
      <c r="AJ9142">
        <v>15.275</v>
      </c>
      <c r="AK9142">
        <v>-3.2575942815933401E-2</v>
      </c>
      <c r="AL9142">
        <v>0</v>
      </c>
    </row>
    <row r="9143" spans="36:38" x14ac:dyDescent="0.25">
      <c r="AJ9143">
        <v>15.25</v>
      </c>
      <c r="AK9143">
        <v>-3.24623524070057E-2</v>
      </c>
      <c r="AL9143">
        <v>0</v>
      </c>
    </row>
    <row r="9144" spans="36:38" x14ac:dyDescent="0.25">
      <c r="AJ9144">
        <v>15.225</v>
      </c>
      <c r="AK9144">
        <v>-3.2357048740583802E-2</v>
      </c>
      <c r="AL9144">
        <v>0</v>
      </c>
    </row>
    <row r="9145" spans="36:38" x14ac:dyDescent="0.25">
      <c r="AJ9145">
        <v>15.2</v>
      </c>
      <c r="AK9145">
        <v>-3.2187781963881501E-2</v>
      </c>
      <c r="AL9145">
        <v>0</v>
      </c>
    </row>
    <row r="9146" spans="36:38" x14ac:dyDescent="0.25">
      <c r="AJ9146">
        <v>15.2</v>
      </c>
      <c r="AK9146">
        <v>-3.2187781963881501E-2</v>
      </c>
      <c r="AL9146">
        <v>0</v>
      </c>
    </row>
    <row r="9147" spans="36:38" x14ac:dyDescent="0.25">
      <c r="AJ9147">
        <v>15.0515470366719</v>
      </c>
      <c r="AK9147">
        <v>-3.1620256789239201E-2</v>
      </c>
      <c r="AL9147">
        <v>0</v>
      </c>
    </row>
    <row r="9148" spans="36:38" x14ac:dyDescent="0.25">
      <c r="AJ9148">
        <v>14.9030940733437</v>
      </c>
      <c r="AK9148">
        <v>-3.1061739608055201E-2</v>
      </c>
      <c r="AL9148">
        <v>0</v>
      </c>
    </row>
    <row r="9149" spans="36:38" x14ac:dyDescent="0.25">
      <c r="AJ9149">
        <v>14.7546411100156</v>
      </c>
      <c r="AK9149">
        <v>-3.05136367496441E-2</v>
      </c>
      <c r="AL9149">
        <v>0</v>
      </c>
    </row>
    <row r="9150" spans="36:38" x14ac:dyDescent="0.25">
      <c r="AJ9150">
        <v>14.6061881466874</v>
      </c>
      <c r="AK9150">
        <v>-2.9972631879610901E-2</v>
      </c>
      <c r="AL9150">
        <v>0</v>
      </c>
    </row>
    <row r="9151" spans="36:38" x14ac:dyDescent="0.25">
      <c r="AJ9151">
        <v>14.6061881466874</v>
      </c>
      <c r="AK9151">
        <v>-2.9972631879610901E-2</v>
      </c>
      <c r="AL9151">
        <v>0</v>
      </c>
    </row>
    <row r="9152" spans="36:38" x14ac:dyDescent="0.25">
      <c r="AJ9152">
        <v>14.329641110015601</v>
      </c>
      <c r="AK9152">
        <v>-2.8989892416949201E-2</v>
      </c>
      <c r="AL9152">
        <v>0</v>
      </c>
    </row>
    <row r="9153" spans="36:38" x14ac:dyDescent="0.25">
      <c r="AJ9153">
        <v>14.053094073343701</v>
      </c>
      <c r="AK9153">
        <v>-2.80867853005397E-2</v>
      </c>
      <c r="AL9153">
        <v>0</v>
      </c>
    </row>
    <row r="9154" spans="36:38" x14ac:dyDescent="0.25">
      <c r="AJ9154">
        <v>13.7765470366719</v>
      </c>
      <c r="AK9154">
        <v>-2.72351647058716E-2</v>
      </c>
      <c r="AL9154">
        <v>0</v>
      </c>
    </row>
    <row r="9155" spans="36:38" x14ac:dyDescent="0.25">
      <c r="AJ9155">
        <v>13.5</v>
      </c>
      <c r="AK9155">
        <v>-2.6415896055405199E-2</v>
      </c>
      <c r="AL9155">
        <v>0</v>
      </c>
    </row>
    <row r="9156" spans="36:38" x14ac:dyDescent="0.25">
      <c r="AJ9156">
        <v>13.5</v>
      </c>
      <c r="AK9156">
        <v>-2.6415896055405199E-2</v>
      </c>
      <c r="AL9156">
        <v>0</v>
      </c>
    </row>
    <row r="9157" spans="36:38" x14ac:dyDescent="0.25">
      <c r="AJ9157">
        <v>13.25</v>
      </c>
      <c r="AK9157">
        <v>-2.5720338461261701E-2</v>
      </c>
      <c r="AL9157">
        <v>0</v>
      </c>
    </row>
    <row r="9158" spans="36:38" x14ac:dyDescent="0.25">
      <c r="AJ9158">
        <v>13</v>
      </c>
      <c r="AK9158">
        <v>-2.5045013277186199E-2</v>
      </c>
      <c r="AL9158">
        <v>0</v>
      </c>
    </row>
    <row r="9159" spans="36:38" x14ac:dyDescent="0.25">
      <c r="AJ9159">
        <v>12.75</v>
      </c>
      <c r="AK9159">
        <v>-2.43822469465775E-2</v>
      </c>
      <c r="AL9159">
        <v>0</v>
      </c>
    </row>
    <row r="9160" spans="36:38" x14ac:dyDescent="0.25">
      <c r="AJ9160">
        <v>12.5</v>
      </c>
      <c r="AK9160">
        <v>-2.37329480040279E-2</v>
      </c>
      <c r="AL9160">
        <v>0</v>
      </c>
    </row>
    <row r="9161" spans="36:38" x14ac:dyDescent="0.25">
      <c r="AJ9161">
        <v>12.5</v>
      </c>
      <c r="AK9161">
        <v>-2.37329480040279E-2</v>
      </c>
      <c r="AL9161">
        <v>0</v>
      </c>
    </row>
    <row r="9162" spans="36:38" x14ac:dyDescent="0.25">
      <c r="AJ9162">
        <v>12.22</v>
      </c>
      <c r="AK9162">
        <v>-2.3020182441843499E-2</v>
      </c>
      <c r="AL9162">
        <v>0</v>
      </c>
    </row>
    <row r="9163" spans="36:38" x14ac:dyDescent="0.25">
      <c r="AJ9163">
        <v>11.94</v>
      </c>
      <c r="AK9163">
        <v>-2.2321308152271499E-2</v>
      </c>
      <c r="AL9163">
        <v>0</v>
      </c>
    </row>
    <row r="9164" spans="36:38" x14ac:dyDescent="0.25">
      <c r="AJ9164">
        <v>11.66</v>
      </c>
      <c r="AK9164">
        <v>-2.1620543042665499E-2</v>
      </c>
      <c r="AL9164">
        <v>0</v>
      </c>
    </row>
    <row r="9165" spans="36:38" x14ac:dyDescent="0.25">
      <c r="AJ9165">
        <v>11.38</v>
      </c>
      <c r="AK9165">
        <v>-2.09105214612791E-2</v>
      </c>
      <c r="AL9165">
        <v>0</v>
      </c>
    </row>
    <row r="9166" spans="36:38" x14ac:dyDescent="0.25">
      <c r="AJ9166">
        <v>11.38</v>
      </c>
      <c r="AK9166">
        <v>-2.09105214612791E-2</v>
      </c>
      <c r="AL9166">
        <v>0</v>
      </c>
    </row>
    <row r="9167" spans="36:38" x14ac:dyDescent="0.25">
      <c r="AJ9167">
        <v>11.335000000000001</v>
      </c>
      <c r="AK9167">
        <v>-2.0791784645638502E-2</v>
      </c>
      <c r="AL9167">
        <v>0</v>
      </c>
    </row>
    <row r="9168" spans="36:38" x14ac:dyDescent="0.25">
      <c r="AJ9168">
        <v>11.29</v>
      </c>
      <c r="AK9168">
        <v>-2.0671307688114302E-2</v>
      </c>
      <c r="AL9168">
        <v>0</v>
      </c>
    </row>
    <row r="9169" spans="36:38" x14ac:dyDescent="0.25">
      <c r="AJ9169">
        <v>11.244999999999999</v>
      </c>
      <c r="AK9169">
        <v>-2.0549045846860899E-2</v>
      </c>
      <c r="AL9169">
        <v>0</v>
      </c>
    </row>
    <row r="9170" spans="36:38" x14ac:dyDescent="0.25">
      <c r="AJ9170">
        <v>11.2</v>
      </c>
      <c r="AK9170">
        <v>-2.0425334593679598E-2</v>
      </c>
      <c r="AL9170">
        <v>0</v>
      </c>
    </row>
    <row r="9171" spans="36:38" x14ac:dyDescent="0.25">
      <c r="AJ9171">
        <v>11.2</v>
      </c>
      <c r="AK9171">
        <v>-2.0425334593679598E-2</v>
      </c>
      <c r="AL9171">
        <v>0</v>
      </c>
    </row>
    <row r="9172" spans="36:38" x14ac:dyDescent="0.25">
      <c r="AJ9172">
        <v>11.0205613799526</v>
      </c>
      <c r="AK9172">
        <v>-1.9911047423119499E-2</v>
      </c>
      <c r="AL9172">
        <v>0</v>
      </c>
    </row>
    <row r="9173" spans="36:38" x14ac:dyDescent="0.25">
      <c r="AJ9173">
        <v>10.8411227599053</v>
      </c>
      <c r="AK9173">
        <v>-1.94127452211777E-2</v>
      </c>
      <c r="AL9173">
        <v>0</v>
      </c>
    </row>
    <row r="9174" spans="36:38" x14ac:dyDescent="0.25">
      <c r="AJ9174">
        <v>10.661684139857901</v>
      </c>
      <c r="AK9174">
        <v>-1.8927358462507701E-2</v>
      </c>
      <c r="AL9174">
        <v>0</v>
      </c>
    </row>
    <row r="9175" spans="36:38" x14ac:dyDescent="0.25">
      <c r="AJ9175">
        <v>10.482245519810601</v>
      </c>
      <c r="AK9175">
        <v>-1.8453922845162798E-2</v>
      </c>
      <c r="AL9175">
        <v>0</v>
      </c>
    </row>
    <row r="9176" spans="36:38" x14ac:dyDescent="0.25">
      <c r="AJ9176">
        <v>10.482245519810601</v>
      </c>
      <c r="AK9176">
        <v>-1.8453922845162798E-2</v>
      </c>
      <c r="AL9176">
        <v>0</v>
      </c>
    </row>
    <row r="9177" spans="36:38" x14ac:dyDescent="0.25">
      <c r="AJ9177">
        <v>10.2816841398579</v>
      </c>
      <c r="AK9177">
        <v>-1.7935598997021102E-2</v>
      </c>
      <c r="AL9177">
        <v>0</v>
      </c>
    </row>
    <row r="9178" spans="36:38" x14ac:dyDescent="0.25">
      <c r="AJ9178">
        <v>10.0811227599053</v>
      </c>
      <c r="AK9178">
        <v>-1.7426919022515499E-2</v>
      </c>
      <c r="AL9178">
        <v>0</v>
      </c>
    </row>
    <row r="9179" spans="36:38" x14ac:dyDescent="0.25">
      <c r="AJ9179">
        <v>9.8805613799526508</v>
      </c>
      <c r="AK9179">
        <v>-1.6921087388113602E-2</v>
      </c>
      <c r="AL9179">
        <v>0</v>
      </c>
    </row>
    <row r="9180" spans="36:38" x14ac:dyDescent="0.25">
      <c r="AJ9180">
        <v>9.68</v>
      </c>
      <c r="AK9180">
        <v>-1.6411133841813801E-2</v>
      </c>
      <c r="AL9180">
        <v>0</v>
      </c>
    </row>
    <row r="9181" spans="36:38" x14ac:dyDescent="0.25">
      <c r="AJ9181">
        <v>9.68</v>
      </c>
      <c r="AK9181">
        <v>-1.6411133841813801E-2</v>
      </c>
      <c r="AL9181">
        <v>0</v>
      </c>
    </row>
    <row r="9182" spans="36:38" x14ac:dyDescent="0.25">
      <c r="AJ9182">
        <v>9.5299999999999994</v>
      </c>
      <c r="AK9182">
        <v>-1.6025898537081199E-2</v>
      </c>
      <c r="AL9182">
        <v>0</v>
      </c>
    </row>
    <row r="9183" spans="36:38" x14ac:dyDescent="0.25">
      <c r="AJ9183">
        <v>9.3800000000000008</v>
      </c>
      <c r="AK9183">
        <v>-1.5642346693359201E-2</v>
      </c>
      <c r="AL9183">
        <v>0</v>
      </c>
    </row>
    <row r="9184" spans="36:38" x14ac:dyDescent="0.25">
      <c r="AJ9184">
        <v>9.23</v>
      </c>
      <c r="AK9184">
        <v>-1.5260727328254699E-2</v>
      </c>
      <c r="AL9184">
        <v>0</v>
      </c>
    </row>
    <row r="9185" spans="36:38" x14ac:dyDescent="0.25">
      <c r="AJ9185">
        <v>9.08</v>
      </c>
      <c r="AK9185">
        <v>-1.4881385159120001E-2</v>
      </c>
      <c r="AL9185">
        <v>0</v>
      </c>
    </row>
    <row r="9186" spans="36:38" x14ac:dyDescent="0.25">
      <c r="AJ9186">
        <v>9.08</v>
      </c>
      <c r="AK9186">
        <v>-1.4881385159120001E-2</v>
      </c>
      <c r="AL9186">
        <v>0</v>
      </c>
    </row>
    <row r="9187" spans="36:38" x14ac:dyDescent="0.25">
      <c r="AJ9187">
        <v>8.8747057201474604</v>
      </c>
      <c r="AK9187">
        <v>-1.4366467102396E-2</v>
      </c>
      <c r="AL9187">
        <v>0</v>
      </c>
    </row>
    <row r="9188" spans="36:38" x14ac:dyDescent="0.25">
      <c r="AJ9188">
        <v>8.6694114402949207</v>
      </c>
      <c r="AK9188">
        <v>-1.38571158370655E-2</v>
      </c>
      <c r="AL9188">
        <v>0</v>
      </c>
    </row>
    <row r="9189" spans="36:38" x14ac:dyDescent="0.25">
      <c r="AJ9189">
        <v>8.4641171604423704</v>
      </c>
      <c r="AK9189">
        <v>-1.33540573982955E-2</v>
      </c>
      <c r="AL9189">
        <v>0</v>
      </c>
    </row>
    <row r="9190" spans="36:38" x14ac:dyDescent="0.25">
      <c r="AJ9190">
        <v>8.2588228805898307</v>
      </c>
      <c r="AK9190">
        <v>-1.28577071081326E-2</v>
      </c>
      <c r="AL9190">
        <v>0</v>
      </c>
    </row>
    <row r="9191" spans="36:38" x14ac:dyDescent="0.25">
      <c r="AJ9191">
        <v>8.2588228805898307</v>
      </c>
      <c r="AK9191">
        <v>-1.28577071081326E-2</v>
      </c>
      <c r="AL9191">
        <v>0</v>
      </c>
    </row>
    <row r="9192" spans="36:38" x14ac:dyDescent="0.25">
      <c r="AJ9192">
        <v>7.841688061058</v>
      </c>
      <c r="AK9192">
        <v>-1.1875779214773599E-2</v>
      </c>
      <c r="AL9192">
        <v>0</v>
      </c>
    </row>
    <row r="9193" spans="36:38" x14ac:dyDescent="0.25">
      <c r="AJ9193">
        <v>7.4245532415261604</v>
      </c>
      <c r="AK9193">
        <v>-1.0931330489112E-2</v>
      </c>
      <c r="AL9193">
        <v>0</v>
      </c>
    </row>
    <row r="9194" spans="36:38" x14ac:dyDescent="0.25">
      <c r="AJ9194">
        <v>7.0074184219943296</v>
      </c>
      <c r="AK9194">
        <v>-1.0024478376133E-2</v>
      </c>
      <c r="AL9194">
        <v>0</v>
      </c>
    </row>
    <row r="9195" spans="36:38" x14ac:dyDescent="0.25">
      <c r="AJ9195">
        <v>6.5902836024624998</v>
      </c>
      <c r="AK9195">
        <v>-9.1553537602281094E-3</v>
      </c>
      <c r="AL9195">
        <v>0</v>
      </c>
    </row>
    <row r="9196" spans="36:38" x14ac:dyDescent="0.25">
      <c r="AJ9196">
        <v>6.5902836024624998</v>
      </c>
      <c r="AK9196">
        <v>-9.1553537602281094E-3</v>
      </c>
      <c r="AL9196">
        <v>0</v>
      </c>
    </row>
    <row r="9197" spans="36:38" x14ac:dyDescent="0.25">
      <c r="AJ9197">
        <v>5.7427127018468802</v>
      </c>
      <c r="AK9197">
        <v>-7.5064689094973399E-3</v>
      </c>
      <c r="AL9197">
        <v>0</v>
      </c>
    </row>
    <row r="9198" spans="36:38" x14ac:dyDescent="0.25">
      <c r="AJ9198">
        <v>4.89514180123125</v>
      </c>
      <c r="AK9198">
        <v>-6.0035978935591696E-3</v>
      </c>
      <c r="AL9198">
        <v>0</v>
      </c>
    </row>
    <row r="9199" spans="36:38" x14ac:dyDescent="0.25">
      <c r="AJ9199">
        <v>4.0475709006156197</v>
      </c>
      <c r="AK9199">
        <v>-4.6164991190779103E-3</v>
      </c>
      <c r="AL9199">
        <v>0</v>
      </c>
    </row>
    <row r="9200" spans="36:38" x14ac:dyDescent="0.25">
      <c r="AJ9200">
        <v>3.2</v>
      </c>
      <c r="AK9200">
        <v>-3.2893849164984902E-3</v>
      </c>
      <c r="AL9200">
        <v>0</v>
      </c>
    </row>
    <row r="9201" spans="36:38" x14ac:dyDescent="0.25">
      <c r="AJ9201">
        <v>3.2</v>
      </c>
      <c r="AK9201">
        <v>-3.2893849164984902E-3</v>
      </c>
      <c r="AL9201">
        <v>0</v>
      </c>
    </row>
    <row r="9202" spans="36:38" x14ac:dyDescent="0.25">
      <c r="AJ9202">
        <v>2.3230973977957201</v>
      </c>
      <c r="AK9202">
        <v>-2.0072693212834199E-3</v>
      </c>
      <c r="AL9202">
        <v>0</v>
      </c>
    </row>
    <row r="9203" spans="36:38" x14ac:dyDescent="0.25">
      <c r="AJ9203">
        <v>1.44619479559144</v>
      </c>
      <c r="AK9203">
        <v>-8.2766887014056197E-4</v>
      </c>
      <c r="AL9203">
        <v>0</v>
      </c>
    </row>
    <row r="9204" spans="36:38" x14ac:dyDescent="0.25">
      <c r="AJ9204">
        <v>0.56929219338715698</v>
      </c>
      <c r="AK9204">
        <v>2.9619356235324398E-4</v>
      </c>
      <c r="AL9204">
        <v>0</v>
      </c>
    </row>
    <row r="9205" spans="36:38" x14ac:dyDescent="0.25">
      <c r="AJ9205">
        <v>-0.30761040881712398</v>
      </c>
      <c r="AK9205">
        <v>1.3820116420696E-3</v>
      </c>
      <c r="AL9205">
        <v>0</v>
      </c>
    </row>
    <row r="9206" spans="36:38" x14ac:dyDescent="0.25">
      <c r="AJ9206">
        <v>-0.30761040881712398</v>
      </c>
      <c r="AK9206">
        <v>1.3820116420696E-3</v>
      </c>
      <c r="AL9206">
        <v>0</v>
      </c>
    </row>
    <row r="9207" spans="36:38" x14ac:dyDescent="0.25">
      <c r="AJ9207">
        <v>-1.18070780661284</v>
      </c>
      <c r="AK9207">
        <v>2.4502384916168999E-3</v>
      </c>
      <c r="AL9207">
        <v>0</v>
      </c>
    </row>
    <row r="9208" spans="36:38" x14ac:dyDescent="0.25">
      <c r="AJ9208">
        <v>-2.05380520440856</v>
      </c>
      <c r="AK9208">
        <v>3.5031397076315299E-3</v>
      </c>
      <c r="AL9208">
        <v>0</v>
      </c>
    </row>
    <row r="9209" spans="36:38" x14ac:dyDescent="0.25">
      <c r="AJ9209">
        <v>-2.9269026022042799</v>
      </c>
      <c r="AK9209">
        <v>4.5532967323667801E-3</v>
      </c>
      <c r="AL9209">
        <v>0</v>
      </c>
    </row>
    <row r="9210" spans="36:38" x14ac:dyDescent="0.25">
      <c r="AJ9210">
        <v>-3.8</v>
      </c>
      <c r="AK9210">
        <v>5.6204009661953297E-3</v>
      </c>
      <c r="AL9210">
        <v>0</v>
      </c>
    </row>
    <row r="9211" spans="36:38" x14ac:dyDescent="0.25">
      <c r="AJ9211">
        <v>-3.8</v>
      </c>
      <c r="AK9211">
        <v>5.6204009661953297E-3</v>
      </c>
      <c r="AL9211">
        <v>0</v>
      </c>
    </row>
    <row r="9212" spans="36:38" x14ac:dyDescent="0.25">
      <c r="AJ9212">
        <v>-4.7249999999999996</v>
      </c>
      <c r="AK9212">
        <v>6.7150624161791501E-3</v>
      </c>
      <c r="AL9212">
        <v>0</v>
      </c>
    </row>
    <row r="9213" spans="36:38" x14ac:dyDescent="0.25">
      <c r="AJ9213">
        <v>-5.65</v>
      </c>
      <c r="AK9213">
        <v>7.7755659011416803E-3</v>
      </c>
      <c r="AL9213">
        <v>0</v>
      </c>
    </row>
    <row r="9214" spans="36:38" x14ac:dyDescent="0.25">
      <c r="AJ9214">
        <v>-6.5750000000000002</v>
      </c>
      <c r="AK9214">
        <v>8.8174908968842499E-3</v>
      </c>
      <c r="AL9214">
        <v>0</v>
      </c>
    </row>
    <row r="9215" spans="36:38" x14ac:dyDescent="0.25">
      <c r="AJ9215">
        <v>-7.5</v>
      </c>
      <c r="AK9215">
        <v>9.8430895859027995E-3</v>
      </c>
      <c r="AL9215">
        <v>0</v>
      </c>
    </row>
    <row r="9216" spans="36:38" x14ac:dyDescent="0.25">
      <c r="AJ9216">
        <v>10.53</v>
      </c>
      <c r="AK9216">
        <v>-1.5745284707970202E-2</v>
      </c>
      <c r="AL9216">
        <v>0</v>
      </c>
    </row>
    <row r="9217" spans="36:38" x14ac:dyDescent="0.25">
      <c r="AJ9217">
        <v>10.487500000000001</v>
      </c>
      <c r="AK9217">
        <v>-1.57132341061566E-2</v>
      </c>
      <c r="AL9217">
        <v>0</v>
      </c>
    </row>
    <row r="9218" spans="36:38" x14ac:dyDescent="0.25">
      <c r="AJ9218">
        <v>10.445</v>
      </c>
      <c r="AK9218">
        <v>-1.5680690243563899E-2</v>
      </c>
      <c r="AL9218">
        <v>0</v>
      </c>
    </row>
    <row r="9219" spans="36:38" x14ac:dyDescent="0.25">
      <c r="AJ9219">
        <v>10.4025</v>
      </c>
      <c r="AK9219">
        <v>-1.56492252917638E-2</v>
      </c>
      <c r="AL9219">
        <v>0</v>
      </c>
    </row>
    <row r="9220" spans="36:38" x14ac:dyDescent="0.25">
      <c r="AJ9220">
        <v>10.36</v>
      </c>
      <c r="AK9220">
        <v>-1.56194519506292E-2</v>
      </c>
      <c r="AL9220">
        <v>0</v>
      </c>
    </row>
    <row r="9221" spans="36:38" x14ac:dyDescent="0.25">
      <c r="AJ9221">
        <v>10.36</v>
      </c>
      <c r="AK9221">
        <v>-1.56194519506292E-2</v>
      </c>
      <c r="AL9221">
        <v>0</v>
      </c>
    </row>
    <row r="9222" spans="36:38" x14ac:dyDescent="0.25">
      <c r="AJ9222">
        <v>10.19</v>
      </c>
      <c r="AK9222">
        <v>-1.55588353912959E-2</v>
      </c>
      <c r="AL9222">
        <v>0</v>
      </c>
    </row>
    <row r="9223" spans="36:38" x14ac:dyDescent="0.25">
      <c r="AJ9223">
        <v>10.02</v>
      </c>
      <c r="AK9223">
        <v>-1.5499432123636501E-2</v>
      </c>
      <c r="AL9223">
        <v>0</v>
      </c>
    </row>
    <row r="9224" spans="36:38" x14ac:dyDescent="0.25">
      <c r="AJ9224">
        <v>9.85</v>
      </c>
      <c r="AK9224">
        <v>-1.54266363157882E-2</v>
      </c>
      <c r="AL9224">
        <v>0</v>
      </c>
    </row>
    <row r="9225" spans="36:38" x14ac:dyDescent="0.25">
      <c r="AJ9225">
        <v>9.68</v>
      </c>
      <c r="AK9225">
        <v>-1.5325627217578601E-2</v>
      </c>
      <c r="AL9225">
        <v>0</v>
      </c>
    </row>
    <row r="9226" spans="36:38" x14ac:dyDescent="0.25">
      <c r="AJ9226">
        <v>9.68</v>
      </c>
      <c r="AK9226">
        <v>-1.5325627217578601E-2</v>
      </c>
      <c r="AL9226">
        <v>0</v>
      </c>
    </row>
    <row r="9227" spans="36:38" x14ac:dyDescent="0.25">
      <c r="AJ9227">
        <v>9.5299999999999994</v>
      </c>
      <c r="AK9227">
        <v>-1.52124103814016E-2</v>
      </c>
      <c r="AL9227">
        <v>0</v>
      </c>
    </row>
    <row r="9228" spans="36:38" x14ac:dyDescent="0.25">
      <c r="AJ9228">
        <v>9.3800000000000008</v>
      </c>
      <c r="AK9228">
        <v>-1.5090663332354801E-2</v>
      </c>
      <c r="AL9228">
        <v>0</v>
      </c>
    </row>
    <row r="9229" spans="36:38" x14ac:dyDescent="0.25">
      <c r="AJ9229">
        <v>9.23</v>
      </c>
      <c r="AK9229">
        <v>-1.4960841924797999E-2</v>
      </c>
      <c r="AL9229">
        <v>0</v>
      </c>
    </row>
    <row r="9230" spans="36:38" x14ac:dyDescent="0.25">
      <c r="AJ9230">
        <v>9.08</v>
      </c>
      <c r="AK9230">
        <v>-1.48233850456002E-2</v>
      </c>
      <c r="AL9230">
        <v>0</v>
      </c>
    </row>
    <row r="9231" spans="36:38" x14ac:dyDescent="0.25">
      <c r="AJ9231">
        <v>9.08</v>
      </c>
      <c r="AK9231">
        <v>-1.48233850456002E-2</v>
      </c>
      <c r="AL9231">
        <v>0</v>
      </c>
    </row>
    <row r="9232" spans="36:38" x14ac:dyDescent="0.25">
      <c r="AJ9232">
        <v>8.8541544814160797</v>
      </c>
      <c r="AK9232">
        <v>-1.46030764963417E-2</v>
      </c>
      <c r="AL9232">
        <v>0</v>
      </c>
    </row>
    <row r="9233" spans="36:38" x14ac:dyDescent="0.25">
      <c r="AJ9233">
        <v>8.6283089628321701</v>
      </c>
      <c r="AK9233">
        <v>-1.4368068530739599E-2</v>
      </c>
      <c r="AL9233">
        <v>0</v>
      </c>
    </row>
    <row r="9234" spans="36:38" x14ac:dyDescent="0.25">
      <c r="AJ9234">
        <v>8.4024634442482498</v>
      </c>
      <c r="AK9234">
        <v>-1.4119797029855601E-2</v>
      </c>
      <c r="AL9234">
        <v>0</v>
      </c>
    </row>
    <row r="9235" spans="36:38" x14ac:dyDescent="0.25">
      <c r="AJ9235">
        <v>8.1766179256643401</v>
      </c>
      <c r="AK9235">
        <v>-1.38596270951721E-2</v>
      </c>
      <c r="AL9235">
        <v>0</v>
      </c>
    </row>
    <row r="9236" spans="36:38" x14ac:dyDescent="0.25">
      <c r="AJ9236">
        <v>8.1766179256643401</v>
      </c>
      <c r="AK9236">
        <v>-1.38596270951721E-2</v>
      </c>
      <c r="AL9236">
        <v>0</v>
      </c>
    </row>
    <row r="9237" spans="36:38" x14ac:dyDescent="0.25">
      <c r="AJ9237">
        <v>7.9088484546975897</v>
      </c>
      <c r="AK9237">
        <v>-1.3537581471242901E-2</v>
      </c>
      <c r="AL9237">
        <v>0</v>
      </c>
    </row>
    <row r="9238" spans="36:38" x14ac:dyDescent="0.25">
      <c r="AJ9238">
        <v>7.6410789837308499</v>
      </c>
      <c r="AK9238">
        <v>-1.32027737074928E-2</v>
      </c>
      <c r="AL9238">
        <v>0</v>
      </c>
    </row>
    <row r="9239" spans="36:38" x14ac:dyDescent="0.25">
      <c r="AJ9239">
        <v>7.3733095127641102</v>
      </c>
      <c r="AK9239">
        <v>-1.28572048531467E-2</v>
      </c>
      <c r="AL9239">
        <v>0</v>
      </c>
    </row>
    <row r="9240" spans="36:38" x14ac:dyDescent="0.25">
      <c r="AJ9240">
        <v>7.1055400417973704</v>
      </c>
      <c r="AK9240">
        <v>-1.2502666940362801E-2</v>
      </c>
      <c r="AL9240">
        <v>0</v>
      </c>
    </row>
    <row r="9241" spans="36:38" x14ac:dyDescent="0.25">
      <c r="AJ9241">
        <v>7.1055400417973704</v>
      </c>
      <c r="AK9241">
        <v>-1.2502666940362801E-2</v>
      </c>
      <c r="AL9241">
        <v>0</v>
      </c>
    </row>
    <row r="9242" spans="36:38" x14ac:dyDescent="0.25">
      <c r="AJ9242">
        <v>6.7880642289878903</v>
      </c>
      <c r="AK9242">
        <v>-1.20729979227628E-2</v>
      </c>
      <c r="AL9242">
        <v>0</v>
      </c>
    </row>
    <row r="9243" spans="36:38" x14ac:dyDescent="0.25">
      <c r="AJ9243">
        <v>6.4705884161784102</v>
      </c>
      <c r="AK9243">
        <v>-1.16354908444164E-2</v>
      </c>
      <c r="AL9243">
        <v>0</v>
      </c>
    </row>
    <row r="9244" spans="36:38" x14ac:dyDescent="0.25">
      <c r="AJ9244">
        <v>6.1531126033689301</v>
      </c>
      <c r="AK9244">
        <v>-1.11922706166776E-2</v>
      </c>
      <c r="AL9244">
        <v>0</v>
      </c>
    </row>
    <row r="9245" spans="36:38" x14ac:dyDescent="0.25">
      <c r="AJ9245">
        <v>5.8356367905594499</v>
      </c>
      <c r="AK9245">
        <v>-1.0745020905399401E-2</v>
      </c>
      <c r="AL9245">
        <v>0</v>
      </c>
    </row>
    <row r="9246" spans="36:38" x14ac:dyDescent="0.25">
      <c r="AJ9246">
        <v>5.8356367905594499</v>
      </c>
      <c r="AK9246">
        <v>-1.0745020905399401E-2</v>
      </c>
      <c r="AL9246">
        <v>0</v>
      </c>
    </row>
    <row r="9247" spans="36:38" x14ac:dyDescent="0.25">
      <c r="AJ9247">
        <v>5.4592275929195804</v>
      </c>
      <c r="AK9247">
        <v>-1.0210875211261501E-2</v>
      </c>
      <c r="AL9247">
        <v>0</v>
      </c>
    </row>
    <row r="9248" spans="36:38" x14ac:dyDescent="0.25">
      <c r="AJ9248">
        <v>5.0828183952797197</v>
      </c>
      <c r="AK9248">
        <v>-9.6735121643502803E-3</v>
      </c>
      <c r="AL9248">
        <v>0</v>
      </c>
    </row>
    <row r="9249" spans="36:38" x14ac:dyDescent="0.25">
      <c r="AJ9249">
        <v>4.7064091976398599</v>
      </c>
      <c r="AK9249">
        <v>-9.1326842572325498E-3</v>
      </c>
      <c r="AL9249">
        <v>0</v>
      </c>
    </row>
    <row r="9250" spans="36:38" x14ac:dyDescent="0.25">
      <c r="AJ9250">
        <v>4.33</v>
      </c>
      <c r="AK9250">
        <v>-8.5870894775356907E-3</v>
      </c>
      <c r="AL9250">
        <v>0</v>
      </c>
    </row>
    <row r="9251" spans="36:38" x14ac:dyDescent="0.25">
      <c r="AJ9251">
        <v>4.33</v>
      </c>
      <c r="AK9251">
        <v>-8.5870894775356907E-3</v>
      </c>
      <c r="AL9251">
        <v>0</v>
      </c>
    </row>
    <row r="9252" spans="36:38" x14ac:dyDescent="0.25">
      <c r="AJ9252">
        <v>4.08</v>
      </c>
      <c r="AK9252">
        <v>-8.2276041383603695E-3</v>
      </c>
      <c r="AL9252">
        <v>0</v>
      </c>
    </row>
    <row r="9253" spans="36:38" x14ac:dyDescent="0.25">
      <c r="AJ9253">
        <v>3.83</v>
      </c>
      <c r="AK9253">
        <v>-7.8713591656217208E-3</v>
      </c>
      <c r="AL9253">
        <v>0</v>
      </c>
    </row>
    <row r="9254" spans="36:38" x14ac:dyDescent="0.25">
      <c r="AJ9254">
        <v>3.58</v>
      </c>
      <c r="AK9254">
        <v>-7.5006306491492303E-3</v>
      </c>
      <c r="AL9254">
        <v>0</v>
      </c>
    </row>
    <row r="9255" spans="36:38" x14ac:dyDescent="0.25">
      <c r="AJ9255">
        <v>3.33</v>
      </c>
      <c r="AK9255">
        <v>-7.0961479491430902E-3</v>
      </c>
      <c r="AL9255">
        <v>0</v>
      </c>
    </row>
    <row r="9256" spans="36:38" x14ac:dyDescent="0.25">
      <c r="AJ9256">
        <v>3.33</v>
      </c>
      <c r="AK9256">
        <v>-7.0961479491430902E-3</v>
      </c>
      <c r="AL9256">
        <v>0</v>
      </c>
    </row>
    <row r="9257" spans="36:38" x14ac:dyDescent="0.25">
      <c r="AJ9257">
        <v>3.2160714285714298</v>
      </c>
      <c r="AK9257">
        <v>-6.8973412645448803E-3</v>
      </c>
      <c r="AL9257">
        <v>0</v>
      </c>
    </row>
    <row r="9258" spans="36:38" x14ac:dyDescent="0.25">
      <c r="AJ9258">
        <v>3.10214285714286</v>
      </c>
      <c r="AK9258">
        <v>-6.6955140277975E-3</v>
      </c>
      <c r="AL9258">
        <v>0</v>
      </c>
    </row>
    <row r="9259" spans="36:38" x14ac:dyDescent="0.25">
      <c r="AJ9259">
        <v>2.9882142857142902</v>
      </c>
      <c r="AK9259">
        <v>-6.4911291148900801E-3</v>
      </c>
      <c r="AL9259">
        <v>0</v>
      </c>
    </row>
    <row r="9260" spans="36:38" x14ac:dyDescent="0.25">
      <c r="AJ9260">
        <v>2.8742857142857101</v>
      </c>
      <c r="AK9260">
        <v>-6.2846696213765601E-3</v>
      </c>
      <c r="AL9260">
        <v>0</v>
      </c>
    </row>
    <row r="9261" spans="36:38" x14ac:dyDescent="0.25">
      <c r="AJ9261">
        <v>2.8742857142857101</v>
      </c>
      <c r="AK9261">
        <v>-6.2846696213765601E-3</v>
      </c>
      <c r="AL9261">
        <v>0</v>
      </c>
    </row>
    <row r="9262" spans="36:38" x14ac:dyDescent="0.25">
      <c r="AJ9262">
        <v>2.8382142857142898</v>
      </c>
      <c r="AK9262">
        <v>-6.2216164240583398E-3</v>
      </c>
      <c r="AL9262">
        <v>0</v>
      </c>
    </row>
    <row r="9263" spans="36:38" x14ac:dyDescent="0.25">
      <c r="AJ9263">
        <v>2.8021428571428602</v>
      </c>
      <c r="AK9263">
        <v>-6.1585179557534196E-3</v>
      </c>
      <c r="AL9263">
        <v>0</v>
      </c>
    </row>
    <row r="9264" spans="36:38" x14ac:dyDescent="0.25">
      <c r="AJ9264">
        <v>2.7660714285714301</v>
      </c>
      <c r="AK9264">
        <v>-6.0953111498203002E-3</v>
      </c>
      <c r="AL9264">
        <v>0</v>
      </c>
    </row>
    <row r="9265" spans="36:38" x14ac:dyDescent="0.25">
      <c r="AJ9265">
        <v>2.73</v>
      </c>
      <c r="AK9265">
        <v>-6.03195709075466E-3</v>
      </c>
      <c r="AL9265">
        <v>0</v>
      </c>
    </row>
    <row r="9266" spans="36:38" x14ac:dyDescent="0.25">
      <c r="AJ9266">
        <v>2.73</v>
      </c>
      <c r="AK9266">
        <v>-6.03195709075466E-3</v>
      </c>
      <c r="AL9266">
        <v>0</v>
      </c>
    </row>
    <row r="9267" spans="36:38" x14ac:dyDescent="0.25">
      <c r="AJ9267">
        <v>2.54207876162944</v>
      </c>
      <c r="AK9267">
        <v>-5.6999017920425403E-3</v>
      </c>
      <c r="AL9267">
        <v>0</v>
      </c>
    </row>
    <row r="9268" spans="36:38" x14ac:dyDescent="0.25">
      <c r="AJ9268">
        <v>2.3541575232588801</v>
      </c>
      <c r="AK9268">
        <v>-5.3656004077500099E-3</v>
      </c>
      <c r="AL9268">
        <v>0</v>
      </c>
    </row>
    <row r="9269" spans="36:38" x14ac:dyDescent="0.25">
      <c r="AJ9269">
        <v>2.1662362848883201</v>
      </c>
      <c r="AK9269">
        <v>-5.0302597806514597E-3</v>
      </c>
      <c r="AL9269">
        <v>0</v>
      </c>
    </row>
    <row r="9270" spans="36:38" x14ac:dyDescent="0.25">
      <c r="AJ9270">
        <v>1.9783150465177599</v>
      </c>
      <c r="AK9270">
        <v>-4.6950283010755598E-3</v>
      </c>
      <c r="AL9270">
        <v>0</v>
      </c>
    </row>
    <row r="9271" spans="36:38" x14ac:dyDescent="0.25">
      <c r="AJ9271">
        <v>1.9783150465177599</v>
      </c>
      <c r="AK9271">
        <v>-4.6950283010755598E-3</v>
      </c>
      <c r="AL9271">
        <v>0</v>
      </c>
    </row>
    <row r="9272" spans="36:38" x14ac:dyDescent="0.25">
      <c r="AJ9272">
        <v>1.7326011831527199</v>
      </c>
      <c r="AK9272">
        <v>-4.2585445282909903E-3</v>
      </c>
      <c r="AL9272">
        <v>0</v>
      </c>
    </row>
    <row r="9273" spans="36:38" x14ac:dyDescent="0.25">
      <c r="AJ9273">
        <v>1.48688731978767</v>
      </c>
      <c r="AK9273">
        <v>-3.8260040275106101E-3</v>
      </c>
      <c r="AL9273">
        <v>0</v>
      </c>
    </row>
    <row r="9274" spans="36:38" x14ac:dyDescent="0.25">
      <c r="AJ9274">
        <v>1.24117345642262</v>
      </c>
      <c r="AK9274">
        <v>-3.3990726520681299E-3</v>
      </c>
      <c r="AL9274">
        <v>0</v>
      </c>
    </row>
    <row r="9275" spans="36:38" x14ac:dyDescent="0.25">
      <c r="AJ9275">
        <v>0.99545959305757703</v>
      </c>
      <c r="AK9275">
        <v>-2.9791118052555198E-3</v>
      </c>
      <c r="AL9275">
        <v>0</v>
      </c>
    </row>
    <row r="9276" spans="36:38" x14ac:dyDescent="0.25">
      <c r="AJ9276">
        <v>0.99545959305757703</v>
      </c>
      <c r="AK9276">
        <v>-2.9791118052555198E-3</v>
      </c>
      <c r="AL9276">
        <v>0</v>
      </c>
    </row>
    <row r="9277" spans="36:38" x14ac:dyDescent="0.25">
      <c r="AJ9277">
        <v>0.67417976767284005</v>
      </c>
      <c r="AK9277">
        <v>-2.4422089296117699E-3</v>
      </c>
      <c r="AL9277">
        <v>0</v>
      </c>
    </row>
    <row r="9278" spans="36:38" x14ac:dyDescent="0.25">
      <c r="AJ9278">
        <v>0.35289994228810201</v>
      </c>
      <c r="AK9278">
        <v>-1.9205098519770899E-3</v>
      </c>
      <c r="AL9278">
        <v>0</v>
      </c>
    </row>
    <row r="9279" spans="36:38" x14ac:dyDescent="0.25">
      <c r="AJ9279">
        <v>3.1620116903364498E-2</v>
      </c>
      <c r="AK9279">
        <v>-1.41461885328793E-3</v>
      </c>
      <c r="AL9279">
        <v>0</v>
      </c>
    </row>
    <row r="9280" spans="36:38" x14ac:dyDescent="0.25">
      <c r="AJ9280">
        <v>-0.28965970848137401</v>
      </c>
      <c r="AK9280">
        <v>-9.2421935518592396E-4</v>
      </c>
      <c r="AL9280">
        <v>0</v>
      </c>
    </row>
    <row r="9281" spans="36:38" x14ac:dyDescent="0.25">
      <c r="AJ9281">
        <v>-0.28965970848137401</v>
      </c>
      <c r="AK9281">
        <v>-9.2421935518592396E-4</v>
      </c>
      <c r="AL9281">
        <v>0</v>
      </c>
    </row>
    <row r="9282" spans="36:38" x14ac:dyDescent="0.25">
      <c r="AJ9282">
        <v>-0.70974478136103003</v>
      </c>
      <c r="AK9282">
        <v>-3.04211655562533E-4</v>
      </c>
      <c r="AL9282">
        <v>0</v>
      </c>
    </row>
    <row r="9283" spans="36:38" x14ac:dyDescent="0.25">
      <c r="AJ9283">
        <v>-1.1298298542406899</v>
      </c>
      <c r="AK9283">
        <v>2.96659966418329E-4</v>
      </c>
      <c r="AL9283">
        <v>0</v>
      </c>
    </row>
    <row r="9284" spans="36:38" x14ac:dyDescent="0.25">
      <c r="AJ9284">
        <v>-1.5499149271203401</v>
      </c>
      <c r="AK9284">
        <v>8.8626980063874798E-4</v>
      </c>
      <c r="AL9284">
        <v>0</v>
      </c>
    </row>
    <row r="9285" spans="36:38" x14ac:dyDescent="0.25">
      <c r="AJ9285">
        <v>-1.97</v>
      </c>
      <c r="AK9285">
        <v>1.4753466509005999E-3</v>
      </c>
      <c r="AL9285">
        <v>0</v>
      </c>
    </row>
    <row r="9286" spans="36:38" x14ac:dyDescent="0.25">
      <c r="AJ9286">
        <v>-1.97</v>
      </c>
      <c r="AK9286">
        <v>1.4753466509005999E-3</v>
      </c>
      <c r="AL9286">
        <v>0</v>
      </c>
    </row>
    <row r="9287" spans="36:38" x14ac:dyDescent="0.25">
      <c r="AJ9287">
        <v>-2.27</v>
      </c>
      <c r="AK9287">
        <v>1.88660579082529E-3</v>
      </c>
      <c r="AL9287">
        <v>0</v>
      </c>
    </row>
    <row r="9288" spans="36:38" x14ac:dyDescent="0.25">
      <c r="AJ9288">
        <v>-2.57</v>
      </c>
      <c r="AK9288">
        <v>2.28968180893165E-3</v>
      </c>
      <c r="AL9288">
        <v>0</v>
      </c>
    </row>
    <row r="9289" spans="36:38" x14ac:dyDescent="0.25">
      <c r="AJ9289">
        <v>-2.87</v>
      </c>
      <c r="AK9289">
        <v>2.7394665328843199E-3</v>
      </c>
      <c r="AL9289">
        <v>0</v>
      </c>
    </row>
    <row r="9290" spans="36:38" x14ac:dyDescent="0.25">
      <c r="AJ9290">
        <v>-3.17</v>
      </c>
      <c r="AK9290">
        <v>3.2967852056574802E-3</v>
      </c>
      <c r="AL9290">
        <v>0</v>
      </c>
    </row>
    <row r="9291" spans="36:38" x14ac:dyDescent="0.25">
      <c r="AJ9291">
        <v>-3.17</v>
      </c>
      <c r="AK9291">
        <v>3.2967852056574802E-3</v>
      </c>
      <c r="AL9291">
        <v>0</v>
      </c>
    </row>
    <row r="9292" spans="36:38" x14ac:dyDescent="0.25">
      <c r="AJ9292">
        <v>-3.2417857142857098</v>
      </c>
      <c r="AK9292">
        <v>3.45368398386545E-3</v>
      </c>
      <c r="AL9292">
        <v>0</v>
      </c>
    </row>
    <row r="9293" spans="36:38" x14ac:dyDescent="0.25">
      <c r="AJ9293">
        <v>-3.3135714285714299</v>
      </c>
      <c r="AK9293">
        <v>3.6142791496805099E-3</v>
      </c>
      <c r="AL9293">
        <v>0</v>
      </c>
    </row>
    <row r="9294" spans="36:38" x14ac:dyDescent="0.25">
      <c r="AJ9294">
        <v>-3.3853571428571398</v>
      </c>
      <c r="AK9294">
        <v>3.7783305935739199E-3</v>
      </c>
      <c r="AL9294">
        <v>0</v>
      </c>
    </row>
    <row r="9295" spans="36:38" x14ac:dyDescent="0.25">
      <c r="AJ9295">
        <v>-3.45714285714286</v>
      </c>
      <c r="AK9295">
        <v>3.9456309264537196E-3</v>
      </c>
      <c r="AL9295">
        <v>0</v>
      </c>
    </row>
    <row r="9296" spans="36:38" x14ac:dyDescent="0.25">
      <c r="AJ9296">
        <v>-3.45714285714286</v>
      </c>
      <c r="AK9296">
        <v>3.9456309264537196E-3</v>
      </c>
      <c r="AL9296">
        <v>0</v>
      </c>
    </row>
    <row r="9297" spans="36:38" x14ac:dyDescent="0.25">
      <c r="AJ9297">
        <v>-3.5353571428571402</v>
      </c>
      <c r="AK9297">
        <v>4.12721001175135E-3</v>
      </c>
      <c r="AL9297">
        <v>0</v>
      </c>
    </row>
    <row r="9298" spans="36:38" x14ac:dyDescent="0.25">
      <c r="AJ9298">
        <v>-3.6135714285714302</v>
      </c>
      <c r="AK9298">
        <v>4.3119485093504302E-3</v>
      </c>
      <c r="AL9298">
        <v>0</v>
      </c>
    </row>
    <row r="9299" spans="36:38" x14ac:dyDescent="0.25">
      <c r="AJ9299">
        <v>-3.69178571428571</v>
      </c>
      <c r="AK9299">
        <v>4.4997585522574303E-3</v>
      </c>
      <c r="AL9299">
        <v>0</v>
      </c>
    </row>
    <row r="9300" spans="36:38" x14ac:dyDescent="0.25">
      <c r="AJ9300">
        <v>-3.77</v>
      </c>
      <c r="AK9300">
        <v>4.6904975076734303E-3</v>
      </c>
      <c r="AL9300">
        <v>0</v>
      </c>
    </row>
    <row r="9301" spans="36:38" x14ac:dyDescent="0.25">
      <c r="AJ9301">
        <v>-3.77</v>
      </c>
      <c r="AK9301">
        <v>4.6904975076734303E-3</v>
      </c>
      <c r="AL9301">
        <v>0</v>
      </c>
    </row>
    <row r="9302" spans="36:38" x14ac:dyDescent="0.25">
      <c r="AJ9302">
        <v>-3.9565000000000001</v>
      </c>
      <c r="AK9302">
        <v>5.1558219917768097E-3</v>
      </c>
      <c r="AL9302">
        <v>0</v>
      </c>
    </row>
    <row r="9303" spans="36:38" x14ac:dyDescent="0.25">
      <c r="AJ9303">
        <v>-4.1429999999999998</v>
      </c>
      <c r="AK9303">
        <v>5.6337252141777702E-3</v>
      </c>
      <c r="AL9303">
        <v>0</v>
      </c>
    </row>
    <row r="9304" spans="36:38" x14ac:dyDescent="0.25">
      <c r="AJ9304">
        <v>-4.3295000000000003</v>
      </c>
      <c r="AK9304">
        <v>6.1215784890692503E-3</v>
      </c>
      <c r="AL9304">
        <v>0</v>
      </c>
    </row>
    <row r="9305" spans="36:38" x14ac:dyDescent="0.25">
      <c r="AJ9305">
        <v>-4.516</v>
      </c>
      <c r="AK9305">
        <v>6.6169491449012702E-3</v>
      </c>
      <c r="AL9305">
        <v>0</v>
      </c>
    </row>
    <row r="9306" spans="36:38" x14ac:dyDescent="0.25">
      <c r="AJ9306">
        <v>-4.516</v>
      </c>
      <c r="AK9306">
        <v>6.6169491449012702E-3</v>
      </c>
      <c r="AL9306">
        <v>0</v>
      </c>
    </row>
    <row r="9307" spans="36:38" x14ac:dyDescent="0.25">
      <c r="AJ9307">
        <v>-4.7024999999999997</v>
      </c>
      <c r="AK9307">
        <v>7.11751635256112E-3</v>
      </c>
      <c r="AL9307">
        <v>0</v>
      </c>
    </row>
    <row r="9308" spans="36:38" x14ac:dyDescent="0.25">
      <c r="AJ9308">
        <v>-4.8890000000000002</v>
      </c>
      <c r="AK9308">
        <v>7.6211804066964898E-3</v>
      </c>
      <c r="AL9308">
        <v>0</v>
      </c>
    </row>
    <row r="9309" spans="36:38" x14ac:dyDescent="0.25">
      <c r="AJ9309">
        <v>-5.0754999999999999</v>
      </c>
      <c r="AK9309">
        <v>8.1259650087767091E-3</v>
      </c>
      <c r="AL9309">
        <v>0</v>
      </c>
    </row>
    <row r="9310" spans="36:38" x14ac:dyDescent="0.25">
      <c r="AJ9310">
        <v>-5.2619999999999996</v>
      </c>
      <c r="AK9310">
        <v>8.6300367626058593E-3</v>
      </c>
      <c r="AL9310">
        <v>0</v>
      </c>
    </row>
    <row r="9311" spans="36:38" x14ac:dyDescent="0.25">
      <c r="AJ9311">
        <v>-5.2619999999999996</v>
      </c>
      <c r="AK9311">
        <v>8.6300367626058593E-3</v>
      </c>
      <c r="AL9311">
        <v>0</v>
      </c>
    </row>
    <row r="9312" spans="36:38" x14ac:dyDescent="0.25">
      <c r="AJ9312">
        <v>-5.4485000000000001</v>
      </c>
      <c r="AK9312">
        <v>9.1317109007830102E-3</v>
      </c>
      <c r="AL9312">
        <v>0</v>
      </c>
    </row>
    <row r="9313" spans="36:38" x14ac:dyDescent="0.25">
      <c r="AJ9313">
        <v>-5.6349999999999998</v>
      </c>
      <c r="AK9313">
        <v>9.6294316841486708E-3</v>
      </c>
      <c r="AL9313">
        <v>0</v>
      </c>
    </row>
    <row r="9314" spans="36:38" x14ac:dyDescent="0.25">
      <c r="AJ9314">
        <v>-5.8215000000000003</v>
      </c>
      <c r="AK9314">
        <v>1.0121739351006499E-2</v>
      </c>
      <c r="AL9314">
        <v>0</v>
      </c>
    </row>
    <row r="9315" spans="36:38" x14ac:dyDescent="0.25">
      <c r="AJ9315">
        <v>-6.008</v>
      </c>
      <c r="AK9315">
        <v>1.0607278899727899E-2</v>
      </c>
      <c r="AL9315">
        <v>0</v>
      </c>
    </row>
    <row r="9316" spans="36:38" x14ac:dyDescent="0.25">
      <c r="AJ9316">
        <v>-6.008</v>
      </c>
      <c r="AK9316">
        <v>1.0607278899727899E-2</v>
      </c>
      <c r="AL9316">
        <v>0</v>
      </c>
    </row>
    <row r="9317" spans="36:38" x14ac:dyDescent="0.25">
      <c r="AJ9317">
        <v>-6.1944999999999997</v>
      </c>
      <c r="AK9317">
        <v>1.10847914087098E-2</v>
      </c>
      <c r="AL9317">
        <v>0</v>
      </c>
    </row>
    <row r="9318" spans="36:38" x14ac:dyDescent="0.25">
      <c r="AJ9318">
        <v>-6.3810000000000002</v>
      </c>
      <c r="AK9318">
        <v>1.15531377159771E-2</v>
      </c>
      <c r="AL9318">
        <v>0</v>
      </c>
    </row>
    <row r="9319" spans="36:38" x14ac:dyDescent="0.25">
      <c r="AJ9319">
        <v>-6.5674999999999999</v>
      </c>
      <c r="AK9319">
        <v>1.20112859107289E-2</v>
      </c>
      <c r="AL9319">
        <v>0</v>
      </c>
    </row>
    <row r="9320" spans="36:38" x14ac:dyDescent="0.25">
      <c r="AJ9320">
        <v>-6.7539999999999996</v>
      </c>
      <c r="AK9320">
        <v>1.2458311081821501E-2</v>
      </c>
      <c r="AL9320">
        <v>0</v>
      </c>
    </row>
    <row r="9321" spans="36:38" x14ac:dyDescent="0.25">
      <c r="AJ9321">
        <v>-6.7539999999999996</v>
      </c>
      <c r="AK9321">
        <v>1.2458311081821501E-2</v>
      </c>
      <c r="AL9321">
        <v>0</v>
      </c>
    </row>
    <row r="9322" spans="36:38" x14ac:dyDescent="0.25">
      <c r="AJ9322">
        <v>-6.9405000000000001</v>
      </c>
      <c r="AK9322">
        <v>1.2893399874663401E-2</v>
      </c>
      <c r="AL9322">
        <v>0</v>
      </c>
    </row>
    <row r="9323" spans="36:38" x14ac:dyDescent="0.25">
      <c r="AJ9323">
        <v>-7.1269999999999998</v>
      </c>
      <c r="AK9323">
        <v>1.33158256051233E-2</v>
      </c>
      <c r="AL9323">
        <v>0</v>
      </c>
    </row>
    <row r="9324" spans="36:38" x14ac:dyDescent="0.25">
      <c r="AJ9324">
        <v>-7.3135000000000003</v>
      </c>
      <c r="AK9324">
        <v>1.3724974712638701E-2</v>
      </c>
      <c r="AL9324">
        <v>0</v>
      </c>
    </row>
    <row r="9325" spans="36:38" x14ac:dyDescent="0.25">
      <c r="AJ9325">
        <v>-7.5</v>
      </c>
      <c r="AK9325">
        <v>1.4120319230792801E-2</v>
      </c>
      <c r="AL9325">
        <v>0</v>
      </c>
    </row>
    <row r="9326" spans="36:38" x14ac:dyDescent="0.25">
      <c r="AJ9326">
        <v>-7.5</v>
      </c>
      <c r="AK9326">
        <v>1.4120319230792801E-2</v>
      </c>
      <c r="AL9326">
        <v>0</v>
      </c>
    </row>
    <row r="9327" spans="36:38" x14ac:dyDescent="0.25">
      <c r="AJ9327">
        <v>-7.6</v>
      </c>
      <c r="AK9327">
        <v>1.4326449282001901E-2</v>
      </c>
      <c r="AL9327">
        <v>0</v>
      </c>
    </row>
    <row r="9328" spans="36:38" x14ac:dyDescent="0.25">
      <c r="AJ9328">
        <v>-7.7</v>
      </c>
      <c r="AK9328">
        <v>1.45284154213945E-2</v>
      </c>
      <c r="AL9328">
        <v>0</v>
      </c>
    </row>
    <row r="9329" spans="36:38" x14ac:dyDescent="0.25">
      <c r="AJ9329">
        <v>-7.8</v>
      </c>
      <c r="AK9329">
        <v>1.4726164378204201E-2</v>
      </c>
      <c r="AL9329">
        <v>0</v>
      </c>
    </row>
    <row r="9330" spans="36:38" x14ac:dyDescent="0.25">
      <c r="AJ9330">
        <v>-7.9</v>
      </c>
      <c r="AK9330">
        <v>1.49196508965446E-2</v>
      </c>
      <c r="AL9330">
        <v>0</v>
      </c>
    </row>
    <row r="9331" spans="36:38" x14ac:dyDescent="0.25">
      <c r="AJ9331">
        <v>-7.9</v>
      </c>
      <c r="AK9331">
        <v>1.49196508965446E-2</v>
      </c>
      <c r="AL9331">
        <v>0</v>
      </c>
    </row>
    <row r="9332" spans="36:38" x14ac:dyDescent="0.25">
      <c r="AJ9332">
        <v>-8.15</v>
      </c>
      <c r="AK9332">
        <v>1.53845119384127E-2</v>
      </c>
      <c r="AL9332">
        <v>0</v>
      </c>
    </row>
    <row r="9333" spans="36:38" x14ac:dyDescent="0.25">
      <c r="AJ9333">
        <v>-8.4</v>
      </c>
      <c r="AK9333">
        <v>1.5822223262192001E-2</v>
      </c>
      <c r="AL9333">
        <v>0</v>
      </c>
    </row>
    <row r="9334" spans="36:38" x14ac:dyDescent="0.25">
      <c r="AJ9334">
        <v>-8.65</v>
      </c>
      <c r="AK9334">
        <v>1.62327450298691E-2</v>
      </c>
      <c r="AL9334">
        <v>0</v>
      </c>
    </row>
    <row r="9335" spans="36:38" x14ac:dyDescent="0.25">
      <c r="AJ9335">
        <v>-8.9</v>
      </c>
      <c r="AK9335">
        <v>1.66163306202558E-2</v>
      </c>
      <c r="AL9335">
        <v>0</v>
      </c>
    </row>
    <row r="9336" spans="36:38" x14ac:dyDescent="0.25">
      <c r="AJ9336">
        <v>-8.9</v>
      </c>
      <c r="AK9336">
        <v>1.66163306202558E-2</v>
      </c>
      <c r="AL9336">
        <v>0</v>
      </c>
    </row>
    <row r="9337" spans="36:38" x14ac:dyDescent="0.25">
      <c r="AJ9337">
        <v>-9.5175000000000001</v>
      </c>
      <c r="AK9337">
        <v>1.7452886608502902E-2</v>
      </c>
      <c r="AL9337">
        <v>0</v>
      </c>
    </row>
    <row r="9338" spans="36:38" x14ac:dyDescent="0.25">
      <c r="AJ9338">
        <v>-10.135</v>
      </c>
      <c r="AK9338">
        <v>1.81471506793539E-2</v>
      </c>
      <c r="AL9338">
        <v>0</v>
      </c>
    </row>
    <row r="9339" spans="36:38" x14ac:dyDescent="0.25">
      <c r="AJ9339">
        <v>-10.7525</v>
      </c>
      <c r="AK9339">
        <v>1.8728858041801601E-2</v>
      </c>
      <c r="AL9339">
        <v>0</v>
      </c>
    </row>
    <row r="9340" spans="36:38" x14ac:dyDescent="0.25">
      <c r="AJ9340">
        <v>-11.37</v>
      </c>
      <c r="AK9340">
        <v>1.92397042115484E-2</v>
      </c>
      <c r="AL9340">
        <v>0</v>
      </c>
    </row>
    <row r="9341" spans="36:38" x14ac:dyDescent="0.25">
      <c r="AJ9341">
        <v>-11.37</v>
      </c>
      <c r="AK9341">
        <v>1.92397042115484E-2</v>
      </c>
      <c r="AL9341">
        <v>0</v>
      </c>
    </row>
    <row r="9342" spans="36:38" x14ac:dyDescent="0.25">
      <c r="AJ9342">
        <v>-11.87</v>
      </c>
      <c r="AK9342">
        <v>1.9691496780540801E-2</v>
      </c>
      <c r="AL9342">
        <v>0</v>
      </c>
    </row>
    <row r="9343" spans="36:38" x14ac:dyDescent="0.25">
      <c r="AJ9343">
        <v>-12.37</v>
      </c>
      <c r="AK9343">
        <v>2.0135202169546E-2</v>
      </c>
      <c r="AL9343">
        <v>0</v>
      </c>
    </row>
    <row r="9344" spans="36:38" x14ac:dyDescent="0.25">
      <c r="AJ9344">
        <v>-12.87</v>
      </c>
      <c r="AK9344">
        <v>2.0493795421791399E-2</v>
      </c>
      <c r="AL9344">
        <v>0</v>
      </c>
    </row>
    <row r="9345" spans="36:38" x14ac:dyDescent="0.25">
      <c r="AJ9345">
        <v>-13.37</v>
      </c>
      <c r="AK9345">
        <v>2.0712428741775101E-2</v>
      </c>
      <c r="AL9345">
        <v>0</v>
      </c>
    </row>
    <row r="9346" spans="36:38" x14ac:dyDescent="0.25">
      <c r="AJ9346">
        <v>-13.37</v>
      </c>
      <c r="AK9346">
        <v>2.0712428741775101E-2</v>
      </c>
      <c r="AL9346">
        <v>0</v>
      </c>
    </row>
    <row r="9347" spans="36:38" x14ac:dyDescent="0.25">
      <c r="AJ9347">
        <v>-13.395</v>
      </c>
      <c r="AK9347">
        <v>2.0719514019396298E-2</v>
      </c>
      <c r="AL9347">
        <v>0</v>
      </c>
    </row>
    <row r="9348" spans="36:38" x14ac:dyDescent="0.25">
      <c r="AJ9348">
        <v>-13.42</v>
      </c>
      <c r="AK9348">
        <v>2.0726254874256798E-2</v>
      </c>
      <c r="AL9348">
        <v>0</v>
      </c>
    </row>
    <row r="9349" spans="36:38" x14ac:dyDescent="0.25">
      <c r="AJ9349">
        <v>-13.445</v>
      </c>
      <c r="AK9349">
        <v>2.0732650531024199E-2</v>
      </c>
      <c r="AL9349">
        <v>0</v>
      </c>
    </row>
    <row r="9350" spans="36:38" x14ac:dyDescent="0.25">
      <c r="AJ9350">
        <v>-13.47</v>
      </c>
      <c r="AK9350">
        <v>2.07387002372987E-2</v>
      </c>
      <c r="AL9350">
        <v>0</v>
      </c>
    </row>
    <row r="9351" spans="36:38" x14ac:dyDescent="0.25">
      <c r="AJ9351">
        <v>-13.47</v>
      </c>
      <c r="AK9351">
        <v>2.07387002372987E-2</v>
      </c>
      <c r="AL9351">
        <v>0</v>
      </c>
    </row>
    <row r="9352" spans="36:38" x14ac:dyDescent="0.25">
      <c r="AJ9352">
        <v>-13.602499999999999</v>
      </c>
      <c r="AK9352">
        <v>2.0764957603901402E-2</v>
      </c>
      <c r="AL9352">
        <v>0</v>
      </c>
    </row>
    <row r="9353" spans="36:38" x14ac:dyDescent="0.25">
      <c r="AJ9353">
        <v>-13.734999999999999</v>
      </c>
      <c r="AK9353">
        <v>2.0781374565456801E-2</v>
      </c>
      <c r="AL9353">
        <v>0</v>
      </c>
    </row>
    <row r="9354" spans="36:38" x14ac:dyDescent="0.25">
      <c r="AJ9354">
        <v>-13.8675</v>
      </c>
      <c r="AK9354">
        <v>2.07879120837909E-2</v>
      </c>
      <c r="AL9354">
        <v>0</v>
      </c>
    </row>
    <row r="9355" spans="36:38" x14ac:dyDescent="0.25">
      <c r="AJ9355">
        <v>-14</v>
      </c>
      <c r="AK9355">
        <v>2.0784564771570199E-2</v>
      </c>
      <c r="AL9355">
        <v>0</v>
      </c>
    </row>
    <row r="9356" spans="36:38" x14ac:dyDescent="0.25">
      <c r="AJ9356">
        <v>-14</v>
      </c>
      <c r="AK9356">
        <v>2.0784564771570199E-2</v>
      </c>
      <c r="AL9356">
        <v>0</v>
      </c>
    </row>
    <row r="9357" spans="36:38" x14ac:dyDescent="0.25">
      <c r="AJ9357">
        <v>-14.211606673841001</v>
      </c>
      <c r="AK9357">
        <v>2.0759058124253701E-2</v>
      </c>
      <c r="AL9357">
        <v>0</v>
      </c>
    </row>
    <row r="9358" spans="36:38" x14ac:dyDescent="0.25">
      <c r="AJ9358">
        <v>-14.423213347682101</v>
      </c>
      <c r="AK9358">
        <v>2.0709097130295499E-2</v>
      </c>
      <c r="AL9358">
        <v>0</v>
      </c>
    </row>
    <row r="9359" spans="36:38" x14ac:dyDescent="0.25">
      <c r="AJ9359">
        <v>-14.634820021523099</v>
      </c>
      <c r="AK9359">
        <v>2.0635064325296801E-2</v>
      </c>
      <c r="AL9359">
        <v>0</v>
      </c>
    </row>
    <row r="9360" spans="36:38" x14ac:dyDescent="0.25">
      <c r="AJ9360">
        <v>-14.846426695364199</v>
      </c>
      <c r="AK9360">
        <v>2.0537545554299701E-2</v>
      </c>
      <c r="AL9360">
        <v>0</v>
      </c>
    </row>
    <row r="9361" spans="36:38" x14ac:dyDescent="0.25">
      <c r="AJ9361">
        <v>-14.846426695364199</v>
      </c>
      <c r="AK9361">
        <v>2.0537545554299701E-2</v>
      </c>
      <c r="AL9361">
        <v>0</v>
      </c>
    </row>
    <row r="9362" spans="36:38" x14ac:dyDescent="0.25">
      <c r="AJ9362">
        <v>-15.1123067924162</v>
      </c>
      <c r="AK9362">
        <v>2.0383105745069401E-2</v>
      </c>
      <c r="AL9362">
        <v>0</v>
      </c>
    </row>
    <row r="9363" spans="36:38" x14ac:dyDescent="0.25">
      <c r="AJ9363">
        <v>-15.3781868894682</v>
      </c>
      <c r="AK9363">
        <v>2.0194394179179599E-2</v>
      </c>
      <c r="AL9363">
        <v>0</v>
      </c>
    </row>
    <row r="9364" spans="36:38" x14ac:dyDescent="0.25">
      <c r="AJ9364">
        <v>-15.644066986520199</v>
      </c>
      <c r="AK9364">
        <v>1.9972875924754E-2</v>
      </c>
      <c r="AL9364">
        <v>0</v>
      </c>
    </row>
    <row r="9365" spans="36:38" x14ac:dyDescent="0.25">
      <c r="AJ9365">
        <v>-15.909947083572201</v>
      </c>
      <c r="AK9365">
        <v>1.9720251841739599E-2</v>
      </c>
      <c r="AL9365">
        <v>0</v>
      </c>
    </row>
    <row r="9366" spans="36:38" x14ac:dyDescent="0.25">
      <c r="AJ9366">
        <v>-15.909947083572201</v>
      </c>
      <c r="AK9366">
        <v>1.9720251841739599E-2</v>
      </c>
      <c r="AL9366">
        <v>0</v>
      </c>
    </row>
    <row r="9367" spans="36:38" x14ac:dyDescent="0.25">
      <c r="AJ9367">
        <v>-16.244020790819601</v>
      </c>
      <c r="AK9367">
        <v>1.93618090461691E-2</v>
      </c>
      <c r="AL9367">
        <v>0</v>
      </c>
    </row>
    <row r="9368" spans="36:38" x14ac:dyDescent="0.25">
      <c r="AJ9368">
        <v>-16.578094498067099</v>
      </c>
      <c r="AK9368">
        <v>1.8961406396603601E-2</v>
      </c>
      <c r="AL9368">
        <v>0</v>
      </c>
    </row>
    <row r="9369" spans="36:38" x14ac:dyDescent="0.25">
      <c r="AJ9369">
        <v>-16.912168205314501</v>
      </c>
      <c r="AK9369">
        <v>1.85234442320374E-2</v>
      </c>
      <c r="AL9369">
        <v>0</v>
      </c>
    </row>
    <row r="9370" spans="36:38" x14ac:dyDescent="0.25">
      <c r="AJ9370">
        <v>-17.246241912561899</v>
      </c>
      <c r="AK9370">
        <v>1.8052772280730201E-2</v>
      </c>
      <c r="AL9370">
        <v>0</v>
      </c>
    </row>
    <row r="9371" spans="36:38" x14ac:dyDescent="0.25">
      <c r="AJ9371">
        <v>-17.246241912561899</v>
      </c>
      <c r="AK9371">
        <v>1.8052772280730201E-2</v>
      </c>
      <c r="AL9371">
        <v>0</v>
      </c>
    </row>
    <row r="9372" spans="36:38" x14ac:dyDescent="0.25">
      <c r="AJ9372">
        <v>-17.665999702300599</v>
      </c>
      <c r="AK9372">
        <v>1.7423131435962101E-2</v>
      </c>
      <c r="AL9372">
        <v>0</v>
      </c>
    </row>
    <row r="9373" spans="36:38" x14ac:dyDescent="0.25">
      <c r="AJ9373">
        <v>-18.085757492039299</v>
      </c>
      <c r="AK9373">
        <v>1.6760312852040202E-2</v>
      </c>
      <c r="AL9373">
        <v>0</v>
      </c>
    </row>
    <row r="9374" spans="36:38" x14ac:dyDescent="0.25">
      <c r="AJ9374">
        <v>-18.505515281777999</v>
      </c>
      <c r="AK9374">
        <v>1.6073435323211701E-2</v>
      </c>
      <c r="AL9374">
        <v>0</v>
      </c>
    </row>
    <row r="9375" spans="36:38" x14ac:dyDescent="0.25">
      <c r="AJ9375">
        <v>-18.925273071516699</v>
      </c>
      <c r="AK9375">
        <v>1.5371362695428501E-2</v>
      </c>
      <c r="AL9375">
        <v>0</v>
      </c>
    </row>
    <row r="9376" spans="36:38" x14ac:dyDescent="0.25">
      <c r="AJ9376">
        <v>-18.925273071516699</v>
      </c>
      <c r="AK9376">
        <v>1.5371362695428501E-2</v>
      </c>
      <c r="AL9376">
        <v>0</v>
      </c>
    </row>
    <row r="9377" spans="36:38" x14ac:dyDescent="0.25">
      <c r="AJ9377">
        <v>-19.4526914173004</v>
      </c>
      <c r="AK9377">
        <v>1.44823912784808E-2</v>
      </c>
      <c r="AL9377">
        <v>0</v>
      </c>
    </row>
    <row r="9378" spans="36:38" x14ac:dyDescent="0.25">
      <c r="AJ9378">
        <v>-19.980109763084201</v>
      </c>
      <c r="AK9378">
        <v>1.36011803303497E-2</v>
      </c>
      <c r="AL9378">
        <v>0</v>
      </c>
    </row>
    <row r="9379" spans="36:38" x14ac:dyDescent="0.25">
      <c r="AJ9379">
        <v>-20.507528108868001</v>
      </c>
      <c r="AK9379">
        <v>1.2740949349482099E-2</v>
      </c>
      <c r="AL9379">
        <v>0</v>
      </c>
    </row>
    <row r="9380" spans="36:38" x14ac:dyDescent="0.25">
      <c r="AJ9380">
        <v>-21.034946454651799</v>
      </c>
      <c r="AK9380">
        <v>1.1913573572884899E-2</v>
      </c>
      <c r="AL9380">
        <v>0</v>
      </c>
    </row>
    <row r="9381" spans="36:38" x14ac:dyDescent="0.25">
      <c r="AJ9381">
        <v>-21.034946454651799</v>
      </c>
      <c r="AK9381">
        <v>1.1913573572884899E-2</v>
      </c>
      <c r="AL9381">
        <v>0</v>
      </c>
    </row>
    <row r="9382" spans="36:38" x14ac:dyDescent="0.25">
      <c r="AJ9382">
        <v>-21.697638412417401</v>
      </c>
      <c r="AK9382">
        <v>1.0937559007740599E-2</v>
      </c>
      <c r="AL9382">
        <v>0</v>
      </c>
    </row>
    <row r="9383" spans="36:38" x14ac:dyDescent="0.25">
      <c r="AJ9383">
        <v>-22.360330370183</v>
      </c>
      <c r="AK9383">
        <v>1.00432482751455E-2</v>
      </c>
      <c r="AL9383">
        <v>0</v>
      </c>
    </row>
    <row r="9384" spans="36:38" x14ac:dyDescent="0.25">
      <c r="AJ9384">
        <v>-23.023022327948699</v>
      </c>
      <c r="AK9384">
        <v>9.2346713241930906E-3</v>
      </c>
      <c r="AL9384">
        <v>0</v>
      </c>
    </row>
    <row r="9385" spans="36:38" x14ac:dyDescent="0.25">
      <c r="AJ9385">
        <v>-23.685714285714301</v>
      </c>
      <c r="AK9385">
        <v>8.5110147712932505E-3</v>
      </c>
      <c r="AL9385">
        <v>0</v>
      </c>
    </row>
    <row r="9386" spans="36:38" x14ac:dyDescent="0.25">
      <c r="AJ9386">
        <v>-23.685714285714301</v>
      </c>
      <c r="AK9386">
        <v>8.5110147712932505E-3</v>
      </c>
      <c r="AL9386">
        <v>0</v>
      </c>
    </row>
    <row r="9387" spans="36:38" x14ac:dyDescent="0.25">
      <c r="AJ9387">
        <v>-24.2481782087116</v>
      </c>
      <c r="AK9387">
        <v>7.9524538236705102E-3</v>
      </c>
      <c r="AL9387">
        <v>0</v>
      </c>
    </row>
    <row r="9388" spans="36:38" x14ac:dyDescent="0.25">
      <c r="AJ9388">
        <v>-24.810642131708899</v>
      </c>
      <c r="AK9388">
        <v>7.4501097581540204E-3</v>
      </c>
      <c r="AL9388">
        <v>0</v>
      </c>
    </row>
    <row r="9389" spans="36:38" x14ac:dyDescent="0.25">
      <c r="AJ9389">
        <v>-25.373106054706199</v>
      </c>
      <c r="AK9389">
        <v>6.99852009041686E-3</v>
      </c>
      <c r="AL9389">
        <v>0</v>
      </c>
    </row>
    <row r="9390" spans="36:38" x14ac:dyDescent="0.25">
      <c r="AJ9390">
        <v>-25.935569977703501</v>
      </c>
      <c r="AK9390">
        <v>6.5910411400636904E-3</v>
      </c>
      <c r="AL9390">
        <v>0</v>
      </c>
    </row>
    <row r="9391" spans="36:38" x14ac:dyDescent="0.25">
      <c r="AJ9391">
        <v>-25.935569977703501</v>
      </c>
      <c r="AK9391">
        <v>6.5910411400636904E-3</v>
      </c>
      <c r="AL9391">
        <v>0</v>
      </c>
    </row>
    <row r="9392" spans="36:38" x14ac:dyDescent="0.25">
      <c r="AJ9392">
        <v>-26.619660341358099</v>
      </c>
      <c r="AK9392">
        <v>6.1451559075824504E-3</v>
      </c>
      <c r="AL9392">
        <v>0</v>
      </c>
    </row>
    <row r="9393" spans="36:38" x14ac:dyDescent="0.25">
      <c r="AJ9393">
        <v>-27.3037507050127</v>
      </c>
      <c r="AK9393">
        <v>5.7429923561096103E-3</v>
      </c>
      <c r="AL9393">
        <v>0</v>
      </c>
    </row>
    <row r="9394" spans="36:38" x14ac:dyDescent="0.25">
      <c r="AJ9394">
        <v>-27.987841068667301</v>
      </c>
      <c r="AK9394">
        <v>5.3742014316033003E-3</v>
      </c>
      <c r="AL9394">
        <v>0</v>
      </c>
    </row>
    <row r="9395" spans="36:38" x14ac:dyDescent="0.25">
      <c r="AJ9395">
        <v>-28.671931432321902</v>
      </c>
      <c r="AK9395">
        <v>5.0296666459445196E-3</v>
      </c>
      <c r="AL9395">
        <v>0</v>
      </c>
    </row>
    <row r="9396" spans="36:38" x14ac:dyDescent="0.25">
      <c r="AJ9396">
        <v>-28.671931432321902</v>
      </c>
      <c r="AK9396">
        <v>5.0296666459445196E-3</v>
      </c>
      <c r="AL9396">
        <v>0</v>
      </c>
    </row>
    <row r="9397" spans="36:38" x14ac:dyDescent="0.25">
      <c r="AJ9397">
        <v>-29.503948574241399</v>
      </c>
      <c r="AK9397">
        <v>4.6328649717562002E-3</v>
      </c>
      <c r="AL9397">
        <v>0</v>
      </c>
    </row>
    <row r="9398" spans="36:38" x14ac:dyDescent="0.25">
      <c r="AJ9398">
        <v>-30.335965716160899</v>
      </c>
      <c r="AK9398">
        <v>4.2505346642584402E-3</v>
      </c>
      <c r="AL9398">
        <v>0</v>
      </c>
    </row>
    <row r="9399" spans="36:38" x14ac:dyDescent="0.25">
      <c r="AJ9399">
        <v>-31.167982858080499</v>
      </c>
      <c r="AK9399">
        <v>3.8727501246193399E-3</v>
      </c>
      <c r="AL9399">
        <v>0</v>
      </c>
    </row>
    <row r="9400" spans="36:38" x14ac:dyDescent="0.25">
      <c r="AJ9400">
        <v>-32</v>
      </c>
      <c r="AK9400">
        <v>3.49218210627842E-3</v>
      </c>
      <c r="AL9400">
        <v>0</v>
      </c>
    </row>
    <row r="9401" spans="36:38" x14ac:dyDescent="0.25">
      <c r="AJ9401">
        <v>20</v>
      </c>
      <c r="AK9401">
        <v>-4.5666317896221199E-2</v>
      </c>
      <c r="AL9401">
        <v>0</v>
      </c>
    </row>
    <row r="9402" spans="36:38" x14ac:dyDescent="0.25">
      <c r="AJ9402">
        <v>19.707185490582699</v>
      </c>
      <c r="AK9402">
        <v>-4.5921749177428001E-2</v>
      </c>
      <c r="AL9402">
        <v>0</v>
      </c>
    </row>
    <row r="9403" spans="36:38" x14ac:dyDescent="0.25">
      <c r="AJ9403">
        <v>19.414370981165501</v>
      </c>
      <c r="AK9403">
        <v>-4.61243298979356E-2</v>
      </c>
      <c r="AL9403">
        <v>0</v>
      </c>
    </row>
    <row r="9404" spans="36:38" x14ac:dyDescent="0.25">
      <c r="AJ9404">
        <v>19.1215564717482</v>
      </c>
      <c r="AK9404">
        <v>-4.6244616888156703E-2</v>
      </c>
      <c r="AL9404">
        <v>0</v>
      </c>
    </row>
    <row r="9405" spans="36:38" x14ac:dyDescent="0.25">
      <c r="AJ9405">
        <v>18.828741962330898</v>
      </c>
      <c r="AK9405">
        <v>-4.62945681882896E-2</v>
      </c>
      <c r="AL9405">
        <v>0</v>
      </c>
    </row>
    <row r="9406" spans="36:38" x14ac:dyDescent="0.25">
      <c r="AJ9406">
        <v>18.828741962330898</v>
      </c>
      <c r="AK9406">
        <v>-4.62945681882896E-2</v>
      </c>
      <c r="AL9406">
        <v>0</v>
      </c>
    </row>
    <row r="9407" spans="36:38" x14ac:dyDescent="0.25">
      <c r="AJ9407">
        <v>18.6715564717482</v>
      </c>
      <c r="AK9407">
        <v>-4.6293960846030199E-2</v>
      </c>
      <c r="AL9407">
        <v>0</v>
      </c>
    </row>
    <row r="9408" spans="36:38" x14ac:dyDescent="0.25">
      <c r="AJ9408">
        <v>18.514370981165499</v>
      </c>
      <c r="AK9408">
        <v>-4.6272768083620901E-2</v>
      </c>
      <c r="AL9408">
        <v>0</v>
      </c>
    </row>
    <row r="9409" spans="36:38" x14ac:dyDescent="0.25">
      <c r="AJ9409">
        <v>18.357185490582701</v>
      </c>
      <c r="AK9409">
        <v>-4.6231906486930999E-2</v>
      </c>
      <c r="AL9409">
        <v>0</v>
      </c>
    </row>
    <row r="9410" spans="36:38" x14ac:dyDescent="0.25">
      <c r="AJ9410">
        <v>18.2</v>
      </c>
      <c r="AK9410">
        <v>-4.6171973498268702E-2</v>
      </c>
      <c r="AL9410">
        <v>0</v>
      </c>
    </row>
    <row r="9411" spans="36:38" x14ac:dyDescent="0.25">
      <c r="AJ9411">
        <v>18.2</v>
      </c>
      <c r="AK9411">
        <v>-4.6171973498268702E-2</v>
      </c>
      <c r="AL9411">
        <v>0</v>
      </c>
    </row>
    <row r="9412" spans="36:38" x14ac:dyDescent="0.25">
      <c r="AJ9412">
        <v>18.175000000000001</v>
      </c>
      <c r="AK9412">
        <v>-4.6160720938403302E-2</v>
      </c>
      <c r="AL9412">
        <v>0</v>
      </c>
    </row>
    <row r="9413" spans="36:38" x14ac:dyDescent="0.25">
      <c r="AJ9413">
        <v>18.149999999999999</v>
      </c>
      <c r="AK9413">
        <v>-4.6148983770120798E-2</v>
      </c>
      <c r="AL9413">
        <v>0</v>
      </c>
    </row>
    <row r="9414" spans="36:38" x14ac:dyDescent="0.25">
      <c r="AJ9414">
        <v>18.125</v>
      </c>
      <c r="AK9414">
        <v>-4.61367670486812E-2</v>
      </c>
      <c r="AL9414">
        <v>0</v>
      </c>
    </row>
    <row r="9415" spans="36:38" x14ac:dyDescent="0.25">
      <c r="AJ9415">
        <v>18.100000000000001</v>
      </c>
      <c r="AK9415">
        <v>-4.6124075508472903E-2</v>
      </c>
      <c r="AL9415">
        <v>0</v>
      </c>
    </row>
    <row r="9416" spans="36:38" x14ac:dyDescent="0.25">
      <c r="AJ9416">
        <v>18.100000000000001</v>
      </c>
      <c r="AK9416">
        <v>-4.6124075508472903E-2</v>
      </c>
      <c r="AL9416">
        <v>0</v>
      </c>
    </row>
    <row r="9417" spans="36:38" x14ac:dyDescent="0.25">
      <c r="AJ9417">
        <v>18.074999999999999</v>
      </c>
      <c r="AK9417">
        <v>-4.6110913925175197E-2</v>
      </c>
      <c r="AL9417">
        <v>0</v>
      </c>
    </row>
    <row r="9418" spans="36:38" x14ac:dyDescent="0.25">
      <c r="AJ9418">
        <v>18.05</v>
      </c>
      <c r="AK9418">
        <v>-4.60973002332562E-2</v>
      </c>
      <c r="AL9418">
        <v>0</v>
      </c>
    </row>
    <row r="9419" spans="36:38" x14ac:dyDescent="0.25">
      <c r="AJ9419">
        <v>18.024999999999999</v>
      </c>
      <c r="AK9419">
        <v>-4.6083246715110202E-2</v>
      </c>
      <c r="AL9419">
        <v>0</v>
      </c>
    </row>
    <row r="9420" spans="36:38" x14ac:dyDescent="0.25">
      <c r="AJ9420">
        <v>18</v>
      </c>
      <c r="AK9420">
        <v>-4.6068758414663603E-2</v>
      </c>
      <c r="AL9420">
        <v>0</v>
      </c>
    </row>
    <row r="9421" spans="36:38" x14ac:dyDescent="0.25">
      <c r="AJ9421">
        <v>18</v>
      </c>
      <c r="AK9421">
        <v>-4.6068758414663603E-2</v>
      </c>
      <c r="AL9421">
        <v>0</v>
      </c>
    </row>
    <row r="9422" spans="36:38" x14ac:dyDescent="0.25">
      <c r="AJ9422">
        <v>17.75</v>
      </c>
      <c r="AK9422">
        <v>-4.5896555412460301E-2</v>
      </c>
      <c r="AL9422">
        <v>0</v>
      </c>
    </row>
    <row r="9423" spans="36:38" x14ac:dyDescent="0.25">
      <c r="AJ9423">
        <v>17.5</v>
      </c>
      <c r="AK9423">
        <v>-4.56789893627026E-2</v>
      </c>
      <c r="AL9423">
        <v>0</v>
      </c>
    </row>
    <row r="9424" spans="36:38" x14ac:dyDescent="0.25">
      <c r="AJ9424">
        <v>17.25</v>
      </c>
      <c r="AK9424">
        <v>-4.5417094965459502E-2</v>
      </c>
      <c r="AL9424">
        <v>0</v>
      </c>
    </row>
    <row r="9425" spans="36:38" x14ac:dyDescent="0.25">
      <c r="AJ9425">
        <v>17</v>
      </c>
      <c r="AK9425">
        <v>-4.5111631924137703E-2</v>
      </c>
      <c r="AL9425">
        <v>0</v>
      </c>
    </row>
    <row r="9426" spans="36:38" x14ac:dyDescent="0.25">
      <c r="AJ9426">
        <v>17</v>
      </c>
      <c r="AK9426">
        <v>-4.5111631924137703E-2</v>
      </c>
      <c r="AL9426">
        <v>0</v>
      </c>
    </row>
    <row r="9427" spans="36:38" x14ac:dyDescent="0.25">
      <c r="AJ9427">
        <v>16.574999999999999</v>
      </c>
      <c r="AK9427">
        <v>-4.4493496630924903E-2</v>
      </c>
      <c r="AL9427">
        <v>0</v>
      </c>
    </row>
    <row r="9428" spans="36:38" x14ac:dyDescent="0.25">
      <c r="AJ9428">
        <v>16.149999999999999</v>
      </c>
      <c r="AK9428">
        <v>-4.3751988794551201E-2</v>
      </c>
      <c r="AL9428">
        <v>0</v>
      </c>
    </row>
    <row r="9429" spans="36:38" x14ac:dyDescent="0.25">
      <c r="AJ9429">
        <v>15.725</v>
      </c>
      <c r="AK9429">
        <v>-4.2898045653468497E-2</v>
      </c>
      <c r="AL9429">
        <v>0</v>
      </c>
    </row>
    <row r="9430" spans="36:38" x14ac:dyDescent="0.25">
      <c r="AJ9430">
        <v>15.3</v>
      </c>
      <c r="AK9430">
        <v>-4.1932983283071601E-2</v>
      </c>
      <c r="AL9430">
        <v>0</v>
      </c>
    </row>
    <row r="9431" spans="36:38" x14ac:dyDescent="0.25">
      <c r="AJ9431">
        <v>15.3</v>
      </c>
      <c r="AK9431">
        <v>-4.1932983283071601E-2</v>
      </c>
      <c r="AL9431">
        <v>0</v>
      </c>
    </row>
    <row r="9432" spans="36:38" x14ac:dyDescent="0.25">
      <c r="AJ9432">
        <v>14.85</v>
      </c>
      <c r="AK9432">
        <v>-4.1571457058139298E-2</v>
      </c>
      <c r="AL9432">
        <v>0</v>
      </c>
    </row>
    <row r="9433" spans="36:38" x14ac:dyDescent="0.25">
      <c r="AJ9433">
        <v>14.4</v>
      </c>
      <c r="AK9433">
        <v>-4.1180803602171599E-2</v>
      </c>
      <c r="AL9433">
        <v>0</v>
      </c>
    </row>
    <row r="9434" spans="36:38" x14ac:dyDescent="0.25">
      <c r="AJ9434">
        <v>13.95</v>
      </c>
      <c r="AK9434">
        <v>-4.0765725538160297E-2</v>
      </c>
      <c r="AL9434">
        <v>0</v>
      </c>
    </row>
    <row r="9435" spans="36:38" x14ac:dyDescent="0.25">
      <c r="AJ9435">
        <v>13.5</v>
      </c>
      <c r="AK9435">
        <v>-4.0327157786062703E-2</v>
      </c>
      <c r="AL9435">
        <v>0</v>
      </c>
    </row>
    <row r="9436" spans="36:38" x14ac:dyDescent="0.25">
      <c r="AJ9436">
        <v>13.5</v>
      </c>
      <c r="AK9436">
        <v>-4.0327157786062703E-2</v>
      </c>
      <c r="AL9436">
        <v>0</v>
      </c>
    </row>
    <row r="9437" spans="36:38" x14ac:dyDescent="0.25">
      <c r="AJ9437">
        <v>13.25</v>
      </c>
      <c r="AK9437">
        <v>-4.0073945998481103E-2</v>
      </c>
      <c r="AL9437">
        <v>0</v>
      </c>
    </row>
    <row r="9438" spans="36:38" x14ac:dyDescent="0.25">
      <c r="AJ9438">
        <v>13</v>
      </c>
      <c r="AK9438">
        <v>-3.98150607711606E-2</v>
      </c>
      <c r="AL9438">
        <v>0</v>
      </c>
    </row>
    <row r="9439" spans="36:38" x14ac:dyDescent="0.25">
      <c r="AJ9439">
        <v>12.75</v>
      </c>
      <c r="AK9439">
        <v>-3.9550627600505199E-2</v>
      </c>
      <c r="AL9439">
        <v>0</v>
      </c>
    </row>
    <row r="9440" spans="36:38" x14ac:dyDescent="0.25">
      <c r="AJ9440">
        <v>12.5</v>
      </c>
      <c r="AK9440">
        <v>-3.9280937616265298E-2</v>
      </c>
      <c r="AL9440">
        <v>0</v>
      </c>
    </row>
    <row r="9441" spans="36:38" x14ac:dyDescent="0.25">
      <c r="AJ9441">
        <v>12.5</v>
      </c>
      <c r="AK9441">
        <v>-3.9280937616265298E-2</v>
      </c>
      <c r="AL9441">
        <v>0</v>
      </c>
    </row>
    <row r="9442" spans="36:38" x14ac:dyDescent="0.25">
      <c r="AJ9442">
        <v>12.22</v>
      </c>
      <c r="AK9442">
        <v>-3.8973169441429902E-2</v>
      </c>
      <c r="AL9442">
        <v>0</v>
      </c>
    </row>
    <row r="9443" spans="36:38" x14ac:dyDescent="0.25">
      <c r="AJ9443">
        <v>11.94</v>
      </c>
      <c r="AK9443">
        <v>-3.8659880082478601E-2</v>
      </c>
      <c r="AL9443">
        <v>0</v>
      </c>
    </row>
    <row r="9444" spans="36:38" x14ac:dyDescent="0.25">
      <c r="AJ9444">
        <v>11.66</v>
      </c>
      <c r="AK9444">
        <v>-3.8341735527739597E-2</v>
      </c>
      <c r="AL9444">
        <v>0</v>
      </c>
    </row>
    <row r="9445" spans="36:38" x14ac:dyDescent="0.25">
      <c r="AJ9445">
        <v>11.38</v>
      </c>
      <c r="AK9445">
        <v>-3.8019485077948403E-2</v>
      </c>
      <c r="AL9445">
        <v>0</v>
      </c>
    </row>
    <row r="9446" spans="36:38" x14ac:dyDescent="0.25">
      <c r="AJ9446">
        <v>11.38</v>
      </c>
      <c r="AK9446">
        <v>-3.8019485077948403E-2</v>
      </c>
      <c r="AL9446">
        <v>0</v>
      </c>
    </row>
    <row r="9447" spans="36:38" x14ac:dyDescent="0.25">
      <c r="AJ9447">
        <v>10.955</v>
      </c>
      <c r="AK9447">
        <v>-3.7514622479585202E-2</v>
      </c>
      <c r="AL9447">
        <v>0</v>
      </c>
    </row>
    <row r="9448" spans="36:38" x14ac:dyDescent="0.25">
      <c r="AJ9448">
        <v>10.53</v>
      </c>
      <c r="AK9448">
        <v>-3.6984933323396203E-2</v>
      </c>
      <c r="AL9448">
        <v>0</v>
      </c>
    </row>
    <row r="9449" spans="36:38" x14ac:dyDescent="0.25">
      <c r="AJ9449">
        <v>10.105</v>
      </c>
      <c r="AK9449">
        <v>-3.6485236614585699E-2</v>
      </c>
      <c r="AL9449">
        <v>0</v>
      </c>
    </row>
    <row r="9450" spans="36:38" x14ac:dyDescent="0.25">
      <c r="AJ9450">
        <v>9.68</v>
      </c>
      <c r="AK9450">
        <v>-3.6088731654008603E-2</v>
      </c>
      <c r="AL9450">
        <v>0</v>
      </c>
    </row>
    <row r="9451" spans="36:38" x14ac:dyDescent="0.25">
      <c r="AJ9451">
        <v>9.68</v>
      </c>
      <c r="AK9451">
        <v>-3.6088731654008603E-2</v>
      </c>
      <c r="AL9451">
        <v>0</v>
      </c>
    </row>
    <row r="9452" spans="36:38" x14ac:dyDescent="0.25">
      <c r="AJ9452">
        <v>9.5299999999999994</v>
      </c>
      <c r="AK9452">
        <v>-3.5992923893432303E-2</v>
      </c>
      <c r="AL9452">
        <v>0</v>
      </c>
    </row>
    <row r="9453" spans="36:38" x14ac:dyDescent="0.25">
      <c r="AJ9453">
        <v>9.3800000000000008</v>
      </c>
      <c r="AK9453">
        <v>-3.5908328838003101E-2</v>
      </c>
      <c r="AL9453">
        <v>0</v>
      </c>
    </row>
    <row r="9454" spans="36:38" x14ac:dyDescent="0.25">
      <c r="AJ9454">
        <v>9.23</v>
      </c>
      <c r="AK9454">
        <v>-3.5834026163332103E-2</v>
      </c>
      <c r="AL9454">
        <v>0</v>
      </c>
    </row>
    <row r="9455" spans="36:38" x14ac:dyDescent="0.25">
      <c r="AJ9455">
        <v>9.08</v>
      </c>
      <c r="AK9455">
        <v>-3.57691258479928E-2</v>
      </c>
      <c r="AL9455">
        <v>0</v>
      </c>
    </row>
    <row r="9456" spans="36:38" x14ac:dyDescent="0.25">
      <c r="AJ9456">
        <v>9.08</v>
      </c>
      <c r="AK9456">
        <v>-3.57691258479928E-2</v>
      </c>
      <c r="AL9456">
        <v>0</v>
      </c>
    </row>
    <row r="9457" spans="36:38" x14ac:dyDescent="0.25">
      <c r="AJ9457">
        <v>8.9177431906614792</v>
      </c>
      <c r="AK9457">
        <v>-3.5708508161050402E-2</v>
      </c>
      <c r="AL9457">
        <v>0</v>
      </c>
    </row>
    <row r="9458" spans="36:38" x14ac:dyDescent="0.25">
      <c r="AJ9458">
        <v>8.7554863813229602</v>
      </c>
      <c r="AK9458">
        <v>-3.5656800277863998E-2</v>
      </c>
      <c r="AL9458">
        <v>0</v>
      </c>
    </row>
    <row r="9459" spans="36:38" x14ac:dyDescent="0.25">
      <c r="AJ9459">
        <v>8.5932295719844394</v>
      </c>
      <c r="AK9459">
        <v>-3.5613009444965399E-2</v>
      </c>
      <c r="AL9459">
        <v>0</v>
      </c>
    </row>
    <row r="9460" spans="36:38" x14ac:dyDescent="0.25">
      <c r="AJ9460">
        <v>8.4309727626459097</v>
      </c>
      <c r="AK9460">
        <v>-3.5576247452407103E-2</v>
      </c>
      <c r="AL9460">
        <v>0</v>
      </c>
    </row>
    <row r="9461" spans="36:38" x14ac:dyDescent="0.25">
      <c r="AJ9461">
        <v>8.4309727626459097</v>
      </c>
      <c r="AK9461">
        <v>-3.5576247452407103E-2</v>
      </c>
      <c r="AL9461">
        <v>0</v>
      </c>
    </row>
    <row r="9462" spans="36:38" x14ac:dyDescent="0.25">
      <c r="AJ9462">
        <v>7.89822957198444</v>
      </c>
      <c r="AK9462">
        <v>-3.5491315091178997E-2</v>
      </c>
      <c r="AL9462">
        <v>0</v>
      </c>
    </row>
    <row r="9463" spans="36:38" x14ac:dyDescent="0.25">
      <c r="AJ9463">
        <v>7.3654863813229596</v>
      </c>
      <c r="AK9463">
        <v>-3.5439191424333799E-2</v>
      </c>
      <c r="AL9463">
        <v>0</v>
      </c>
    </row>
    <row r="9464" spans="36:38" x14ac:dyDescent="0.25">
      <c r="AJ9464">
        <v>6.8327431906614802</v>
      </c>
      <c r="AK9464">
        <v>-3.5398775468909897E-2</v>
      </c>
      <c r="AL9464">
        <v>0</v>
      </c>
    </row>
    <row r="9465" spans="36:38" x14ac:dyDescent="0.25">
      <c r="AJ9465">
        <v>6.3</v>
      </c>
      <c r="AK9465">
        <v>-3.5359690319494402E-2</v>
      </c>
      <c r="AL9465">
        <v>0</v>
      </c>
    </row>
    <row r="9466" spans="36:38" x14ac:dyDescent="0.25">
      <c r="AJ9466">
        <v>6.3</v>
      </c>
      <c r="AK9466">
        <v>-3.5359690319494402E-2</v>
      </c>
      <c r="AL9466">
        <v>0</v>
      </c>
    </row>
    <row r="9467" spans="36:38" x14ac:dyDescent="0.25">
      <c r="AJ9467">
        <v>5.8075000000000001</v>
      </c>
      <c r="AK9467">
        <v>-3.5478023727685597E-2</v>
      </c>
      <c r="AL9467">
        <v>0</v>
      </c>
    </row>
    <row r="9468" spans="36:38" x14ac:dyDescent="0.25">
      <c r="AJ9468">
        <v>5.3150000000000004</v>
      </c>
      <c r="AK9468">
        <v>-3.5556086571009803E-2</v>
      </c>
      <c r="AL9468">
        <v>0</v>
      </c>
    </row>
    <row r="9469" spans="36:38" x14ac:dyDescent="0.25">
      <c r="AJ9469">
        <v>4.8224999999999998</v>
      </c>
      <c r="AK9469">
        <v>-3.55945446395666E-2</v>
      </c>
      <c r="AL9469">
        <v>0</v>
      </c>
    </row>
    <row r="9470" spans="36:38" x14ac:dyDescent="0.25">
      <c r="AJ9470">
        <v>4.33</v>
      </c>
      <c r="AK9470">
        <v>-3.5592418133520203E-2</v>
      </c>
      <c r="AL9470">
        <v>0</v>
      </c>
    </row>
    <row r="9471" spans="36:38" x14ac:dyDescent="0.25">
      <c r="AJ9471">
        <v>4.33</v>
      </c>
      <c r="AK9471">
        <v>-3.5592418133520203E-2</v>
      </c>
      <c r="AL9471">
        <v>0</v>
      </c>
    </row>
    <row r="9472" spans="36:38" x14ac:dyDescent="0.25">
      <c r="AJ9472">
        <v>4.08</v>
      </c>
      <c r="AK9472">
        <v>-3.5556635697142E-2</v>
      </c>
      <c r="AL9472">
        <v>0</v>
      </c>
    </row>
    <row r="9473" spans="36:38" x14ac:dyDescent="0.25">
      <c r="AJ9473">
        <v>3.83</v>
      </c>
      <c r="AK9473">
        <v>-3.5494072633785997E-2</v>
      </c>
      <c r="AL9473">
        <v>0</v>
      </c>
    </row>
    <row r="9474" spans="36:38" x14ac:dyDescent="0.25">
      <c r="AJ9474">
        <v>3.58</v>
      </c>
      <c r="AK9474">
        <v>-3.54420678279527E-2</v>
      </c>
      <c r="AL9474">
        <v>0</v>
      </c>
    </row>
    <row r="9475" spans="36:38" x14ac:dyDescent="0.25">
      <c r="AJ9475">
        <v>3.33</v>
      </c>
      <c r="AK9475">
        <v>-3.5439825870621097E-2</v>
      </c>
      <c r="AL9475">
        <v>0</v>
      </c>
    </row>
    <row r="9476" spans="36:38" x14ac:dyDescent="0.25">
      <c r="AJ9476">
        <v>3.33</v>
      </c>
      <c r="AK9476">
        <v>-3.5439825870621097E-2</v>
      </c>
      <c r="AL9476">
        <v>0</v>
      </c>
    </row>
    <row r="9477" spans="36:38" x14ac:dyDescent="0.25">
      <c r="AJ9477">
        <v>3.18</v>
      </c>
      <c r="AK9477">
        <v>-3.5468300917537603E-2</v>
      </c>
      <c r="AL9477">
        <v>0</v>
      </c>
    </row>
    <row r="9478" spans="36:38" x14ac:dyDescent="0.25">
      <c r="AJ9478">
        <v>3.03</v>
      </c>
      <c r="AK9478">
        <v>-3.55038027639187E-2</v>
      </c>
      <c r="AL9478">
        <v>0</v>
      </c>
    </row>
    <row r="9479" spans="36:38" x14ac:dyDescent="0.25">
      <c r="AJ9479">
        <v>2.88</v>
      </c>
      <c r="AK9479">
        <v>-3.5545488970427003E-2</v>
      </c>
      <c r="AL9479">
        <v>0</v>
      </c>
    </row>
    <row r="9480" spans="36:38" x14ac:dyDescent="0.25">
      <c r="AJ9480">
        <v>2.73</v>
      </c>
      <c r="AK9480">
        <v>-3.55926302035285E-2</v>
      </c>
      <c r="AL9480">
        <v>0</v>
      </c>
    </row>
    <row r="9481" spans="36:38" x14ac:dyDescent="0.25">
      <c r="AJ9481">
        <v>2.73</v>
      </c>
      <c r="AK9481">
        <v>-3.55926302035285E-2</v>
      </c>
      <c r="AL9481">
        <v>0</v>
      </c>
    </row>
    <row r="9482" spans="36:38" x14ac:dyDescent="0.25">
      <c r="AJ9482">
        <v>2.3725000000000001</v>
      </c>
      <c r="AK9482">
        <v>-3.5721822962518003E-2</v>
      </c>
      <c r="AL9482">
        <v>0</v>
      </c>
    </row>
    <row r="9483" spans="36:38" x14ac:dyDescent="0.25">
      <c r="AJ9483">
        <v>2.0150000000000001</v>
      </c>
      <c r="AK9483">
        <v>-3.58671694668014E-2</v>
      </c>
      <c r="AL9483">
        <v>0</v>
      </c>
    </row>
    <row r="9484" spans="36:38" x14ac:dyDescent="0.25">
      <c r="AJ9484">
        <v>1.6575</v>
      </c>
      <c r="AK9484">
        <v>-3.6022082335346997E-2</v>
      </c>
      <c r="AL9484">
        <v>0</v>
      </c>
    </row>
    <row r="9485" spans="36:38" x14ac:dyDescent="0.25">
      <c r="AJ9485">
        <v>1.3</v>
      </c>
      <c r="AK9485">
        <v>-3.6183363619567602E-2</v>
      </c>
      <c r="AL9485">
        <v>0</v>
      </c>
    </row>
    <row r="9486" spans="36:38" x14ac:dyDescent="0.25">
      <c r="AJ9486">
        <v>1.3</v>
      </c>
      <c r="AK9486">
        <v>-3.6183363619567602E-2</v>
      </c>
      <c r="AL9486">
        <v>0</v>
      </c>
    </row>
    <row r="9487" spans="36:38" x14ac:dyDescent="0.25">
      <c r="AJ9487">
        <v>0.73983272926578403</v>
      </c>
      <c r="AK9487">
        <v>-3.6528915300464197E-2</v>
      </c>
      <c r="AL9487">
        <v>0</v>
      </c>
    </row>
    <row r="9488" spans="36:38" x14ac:dyDescent="0.25">
      <c r="AJ9488">
        <v>0.17966545853156901</v>
      </c>
      <c r="AK9488">
        <v>-3.68405090416895E-2</v>
      </c>
      <c r="AL9488">
        <v>0</v>
      </c>
    </row>
    <row r="9489" spans="36:38" x14ac:dyDescent="0.25">
      <c r="AJ9489">
        <v>-0.38050181220264701</v>
      </c>
      <c r="AK9489">
        <v>-3.71133923298382E-2</v>
      </c>
      <c r="AL9489">
        <v>0</v>
      </c>
    </row>
    <row r="9490" spans="36:38" x14ac:dyDescent="0.25">
      <c r="AJ9490">
        <v>-0.94066908293686302</v>
      </c>
      <c r="AK9490">
        <v>-3.7345555130212003E-2</v>
      </c>
      <c r="AL9490">
        <v>0</v>
      </c>
    </row>
    <row r="9491" spans="36:38" x14ac:dyDescent="0.25">
      <c r="AJ9491">
        <v>-0.94066908293686302</v>
      </c>
      <c r="AK9491">
        <v>-3.7345555130212003E-2</v>
      </c>
      <c r="AL9491">
        <v>0</v>
      </c>
    </row>
    <row r="9492" spans="36:38" x14ac:dyDescent="0.25">
      <c r="AJ9492">
        <v>-1.1555018122026499</v>
      </c>
      <c r="AK9492">
        <v>-3.7424934809623903E-2</v>
      </c>
      <c r="AL9492">
        <v>0</v>
      </c>
    </row>
    <row r="9493" spans="36:38" x14ac:dyDescent="0.25">
      <c r="AJ9493">
        <v>-1.37033454146843</v>
      </c>
      <c r="AK9493">
        <v>-3.7498868666112899E-2</v>
      </c>
      <c r="AL9493">
        <v>0</v>
      </c>
    </row>
    <row r="9494" spans="36:38" x14ac:dyDescent="0.25">
      <c r="AJ9494">
        <v>-1.5851672707342199</v>
      </c>
      <c r="AK9494">
        <v>-3.7568179366332499E-2</v>
      </c>
      <c r="AL9494">
        <v>0</v>
      </c>
    </row>
    <row r="9495" spans="36:38" x14ac:dyDescent="0.25">
      <c r="AJ9495">
        <v>-1.8</v>
      </c>
      <c r="AK9495">
        <v>-3.7633960600297299E-2</v>
      </c>
      <c r="AL9495">
        <v>0</v>
      </c>
    </row>
    <row r="9496" spans="36:38" x14ac:dyDescent="0.25">
      <c r="AJ9496">
        <v>-1.8</v>
      </c>
      <c r="AK9496">
        <v>-3.7633960600297299E-2</v>
      </c>
      <c r="AL9496">
        <v>0</v>
      </c>
    </row>
    <row r="9497" spans="36:38" x14ac:dyDescent="0.25">
      <c r="AJ9497">
        <v>-1.8425</v>
      </c>
      <c r="AK9497">
        <v>-3.7652842323968302E-2</v>
      </c>
      <c r="AL9497">
        <v>0</v>
      </c>
    </row>
    <row r="9498" spans="36:38" x14ac:dyDescent="0.25">
      <c r="AJ9498">
        <v>-1.885</v>
      </c>
      <c r="AK9498">
        <v>-3.7672312088309699E-2</v>
      </c>
      <c r="AL9498">
        <v>0</v>
      </c>
    </row>
    <row r="9499" spans="36:38" x14ac:dyDescent="0.25">
      <c r="AJ9499">
        <v>-1.9275</v>
      </c>
      <c r="AK9499">
        <v>-3.7692088222142303E-2</v>
      </c>
      <c r="AL9499">
        <v>0</v>
      </c>
    </row>
    <row r="9500" spans="36:38" x14ac:dyDescent="0.25">
      <c r="AJ9500">
        <v>-1.97</v>
      </c>
      <c r="AK9500">
        <v>-3.7711990128731797E-2</v>
      </c>
      <c r="AL9500">
        <v>0</v>
      </c>
    </row>
    <row r="9501" spans="36:38" x14ac:dyDescent="0.25">
      <c r="AJ9501">
        <v>-1.97</v>
      </c>
      <c r="AK9501">
        <v>-3.7711990128731797E-2</v>
      </c>
      <c r="AL9501">
        <v>0</v>
      </c>
    </row>
    <row r="9502" spans="36:38" x14ac:dyDescent="0.25">
      <c r="AJ9502">
        <v>-2.27</v>
      </c>
      <c r="AK9502">
        <v>-3.7830096220942397E-2</v>
      </c>
      <c r="AL9502">
        <v>0</v>
      </c>
    </row>
    <row r="9503" spans="36:38" x14ac:dyDescent="0.25">
      <c r="AJ9503">
        <v>-2.57</v>
      </c>
      <c r="AK9503">
        <v>-3.79280560401591E-2</v>
      </c>
      <c r="AL9503">
        <v>0</v>
      </c>
    </row>
    <row r="9504" spans="36:38" x14ac:dyDescent="0.25">
      <c r="AJ9504">
        <v>-2.87</v>
      </c>
      <c r="AK9504">
        <v>-3.80729275988494E-2</v>
      </c>
      <c r="AL9504">
        <v>0</v>
      </c>
    </row>
    <row r="9505" spans="36:38" x14ac:dyDescent="0.25">
      <c r="AJ9505">
        <v>-3.17</v>
      </c>
      <c r="AK9505">
        <v>-3.8338474505295997E-2</v>
      </c>
      <c r="AL9505">
        <v>0</v>
      </c>
    </row>
    <row r="9506" spans="36:38" x14ac:dyDescent="0.25">
      <c r="AJ9506">
        <v>-3.17</v>
      </c>
      <c r="AK9506">
        <v>-3.8338474505295997E-2</v>
      </c>
      <c r="AL9506">
        <v>0</v>
      </c>
    </row>
    <row r="9507" spans="36:38" x14ac:dyDescent="0.25">
      <c r="AJ9507">
        <v>-3.32</v>
      </c>
      <c r="AK9507">
        <v>-3.8531850562242002E-2</v>
      </c>
      <c r="AL9507">
        <v>0</v>
      </c>
    </row>
    <row r="9508" spans="36:38" x14ac:dyDescent="0.25">
      <c r="AJ9508">
        <v>-3.47</v>
      </c>
      <c r="AK9508">
        <v>-3.8742282772834799E-2</v>
      </c>
      <c r="AL9508">
        <v>0</v>
      </c>
    </row>
    <row r="9509" spans="36:38" x14ac:dyDescent="0.25">
      <c r="AJ9509">
        <v>-3.62</v>
      </c>
      <c r="AK9509">
        <v>-3.8968068562149898E-2</v>
      </c>
      <c r="AL9509">
        <v>0</v>
      </c>
    </row>
    <row r="9510" spans="36:38" x14ac:dyDescent="0.25">
      <c r="AJ9510">
        <v>-3.77</v>
      </c>
      <c r="AK9510">
        <v>-3.9207574631526E-2</v>
      </c>
      <c r="AL9510">
        <v>0</v>
      </c>
    </row>
    <row r="9511" spans="36:38" x14ac:dyDescent="0.25">
      <c r="AJ9511">
        <v>-3.77</v>
      </c>
      <c r="AK9511">
        <v>-3.9207574631526E-2</v>
      </c>
      <c r="AL9511">
        <v>0</v>
      </c>
    </row>
    <row r="9512" spans="36:38" x14ac:dyDescent="0.25">
      <c r="AJ9512">
        <v>-3.96636673510559</v>
      </c>
      <c r="AK9512">
        <v>-3.9539264572356798E-2</v>
      </c>
      <c r="AL9512">
        <v>0</v>
      </c>
    </row>
    <row r="9513" spans="36:38" x14ac:dyDescent="0.25">
      <c r="AJ9513">
        <v>-4.1627334702111902</v>
      </c>
      <c r="AK9513">
        <v>-3.9888486498174197E-2</v>
      </c>
      <c r="AL9513">
        <v>0</v>
      </c>
    </row>
    <row r="9514" spans="36:38" x14ac:dyDescent="0.25">
      <c r="AJ9514">
        <v>-4.35910020531679</v>
      </c>
      <c r="AK9514">
        <v>-4.0252128645694198E-2</v>
      </c>
      <c r="AL9514">
        <v>0</v>
      </c>
    </row>
    <row r="9515" spans="36:38" x14ac:dyDescent="0.25">
      <c r="AJ9515">
        <v>-4.55546694042238</v>
      </c>
      <c r="AK9515">
        <v>-4.06272625062244E-2</v>
      </c>
      <c r="AL9515">
        <v>0</v>
      </c>
    </row>
    <row r="9516" spans="36:38" x14ac:dyDescent="0.25">
      <c r="AJ9516">
        <v>-4.55546694042238</v>
      </c>
      <c r="AK9516">
        <v>-4.06272625062244E-2</v>
      </c>
      <c r="AL9516">
        <v>0</v>
      </c>
    </row>
    <row r="9517" spans="36:38" x14ac:dyDescent="0.25">
      <c r="AJ9517">
        <v>-4.7882854488629398</v>
      </c>
      <c r="AK9517">
        <v>-4.1083142669571297E-2</v>
      </c>
      <c r="AL9517">
        <v>0</v>
      </c>
    </row>
    <row r="9518" spans="36:38" x14ac:dyDescent="0.25">
      <c r="AJ9518">
        <v>-5.0211039573034899</v>
      </c>
      <c r="AK9518">
        <v>-4.1547023550447502E-2</v>
      </c>
      <c r="AL9518">
        <v>0</v>
      </c>
    </row>
    <row r="9519" spans="36:38" x14ac:dyDescent="0.25">
      <c r="AJ9519">
        <v>-5.2539224657440498</v>
      </c>
      <c r="AK9519">
        <v>-4.2014877225021202E-2</v>
      </c>
      <c r="AL9519">
        <v>0</v>
      </c>
    </row>
    <row r="9520" spans="36:38" x14ac:dyDescent="0.25">
      <c r="AJ9520">
        <v>-5.4867409741845998</v>
      </c>
      <c r="AK9520">
        <v>-4.24829225691324E-2</v>
      </c>
      <c r="AL9520">
        <v>0</v>
      </c>
    </row>
    <row r="9521" spans="36:38" x14ac:dyDescent="0.25">
      <c r="AJ9521">
        <v>-5.4867409741845998</v>
      </c>
      <c r="AK9521">
        <v>-4.24829225691324E-2</v>
      </c>
      <c r="AL9521">
        <v>0</v>
      </c>
    </row>
    <row r="9522" spans="36:38" x14ac:dyDescent="0.25">
      <c r="AJ9522">
        <v>-5.76277783879579</v>
      </c>
      <c r="AK9522">
        <v>-4.3033253529757502E-2</v>
      </c>
      <c r="AL9522">
        <v>0</v>
      </c>
    </row>
    <row r="9523" spans="36:38" x14ac:dyDescent="0.25">
      <c r="AJ9523">
        <v>-6.0388147034069801</v>
      </c>
      <c r="AK9523">
        <v>-4.3573435741349399E-2</v>
      </c>
      <c r="AL9523">
        <v>0</v>
      </c>
    </row>
    <row r="9524" spans="36:38" x14ac:dyDescent="0.25">
      <c r="AJ9524">
        <v>-6.31485156801818</v>
      </c>
      <c r="AK9524">
        <v>-4.4098443467302698E-2</v>
      </c>
      <c r="AL9524">
        <v>0</v>
      </c>
    </row>
    <row r="9525" spans="36:38" x14ac:dyDescent="0.25">
      <c r="AJ9525">
        <v>-6.5908884326293702</v>
      </c>
      <c r="AK9525">
        <v>-4.4603723091403702E-2</v>
      </c>
      <c r="AL9525">
        <v>0</v>
      </c>
    </row>
    <row r="9526" spans="36:38" x14ac:dyDescent="0.25">
      <c r="AJ9526">
        <v>-6.5908884326293702</v>
      </c>
      <c r="AK9526">
        <v>-4.4603723091403702E-2</v>
      </c>
      <c r="AL9526">
        <v>0</v>
      </c>
    </row>
    <row r="9527" spans="36:38" x14ac:dyDescent="0.25">
      <c r="AJ9527">
        <v>-6.9181663244720299</v>
      </c>
      <c r="AK9527">
        <v>-4.5171603794877398E-2</v>
      </c>
      <c r="AL9527">
        <v>0</v>
      </c>
    </row>
    <row r="9528" spans="36:38" x14ac:dyDescent="0.25">
      <c r="AJ9528">
        <v>-7.2454442163146799</v>
      </c>
      <c r="AK9528">
        <v>-4.5699906351832E-2</v>
      </c>
      <c r="AL9528">
        <v>0</v>
      </c>
    </row>
    <row r="9529" spans="36:38" x14ac:dyDescent="0.25">
      <c r="AJ9529">
        <v>-7.5727221081573397</v>
      </c>
      <c r="AK9529">
        <v>-4.6183475783362501E-2</v>
      </c>
      <c r="AL9529">
        <v>0</v>
      </c>
    </row>
    <row r="9530" spans="36:38" x14ac:dyDescent="0.25">
      <c r="AJ9530">
        <v>-7.9</v>
      </c>
      <c r="AK9530">
        <v>-4.6618116759370401E-2</v>
      </c>
      <c r="AL9530">
        <v>0</v>
      </c>
    </row>
    <row r="9531" spans="36:38" x14ac:dyDescent="0.25">
      <c r="AJ9531">
        <v>-7.9</v>
      </c>
      <c r="AK9531">
        <v>-4.6618116759370401E-2</v>
      </c>
      <c r="AL9531">
        <v>0</v>
      </c>
    </row>
    <row r="9532" spans="36:38" x14ac:dyDescent="0.25">
      <c r="AJ9532">
        <v>-8.15</v>
      </c>
      <c r="AK9532">
        <v>-4.6915123176936503E-2</v>
      </c>
      <c r="AL9532">
        <v>0</v>
      </c>
    </row>
    <row r="9533" spans="36:38" x14ac:dyDescent="0.25">
      <c r="AJ9533">
        <v>-8.4</v>
      </c>
      <c r="AK9533">
        <v>-4.7180598653331997E-2</v>
      </c>
      <c r="AL9533">
        <v>0</v>
      </c>
    </row>
    <row r="9534" spans="36:38" x14ac:dyDescent="0.25">
      <c r="AJ9534">
        <v>-8.65</v>
      </c>
      <c r="AK9534">
        <v>-4.7413792677357902E-2</v>
      </c>
      <c r="AL9534">
        <v>0</v>
      </c>
    </row>
    <row r="9535" spans="36:38" x14ac:dyDescent="0.25">
      <c r="AJ9535">
        <v>-8.9</v>
      </c>
      <c r="AK9535">
        <v>-4.7614284593220202E-2</v>
      </c>
      <c r="AL9535">
        <v>0</v>
      </c>
    </row>
    <row r="9536" spans="36:38" x14ac:dyDescent="0.25">
      <c r="AJ9536">
        <v>-8.9</v>
      </c>
      <c r="AK9536">
        <v>-4.7614284593220202E-2</v>
      </c>
      <c r="AL9536">
        <v>0</v>
      </c>
    </row>
    <row r="9537" spans="36:38" x14ac:dyDescent="0.25">
      <c r="AJ9537">
        <v>-9.5175000000000001</v>
      </c>
      <c r="AK9537">
        <v>-4.7969590193377001E-2</v>
      </c>
      <c r="AL9537">
        <v>0</v>
      </c>
    </row>
    <row r="9538" spans="36:38" x14ac:dyDescent="0.25">
      <c r="AJ9538">
        <v>-10.135</v>
      </c>
      <c r="AK9538">
        <v>-4.8133211554929403E-2</v>
      </c>
      <c r="AL9538">
        <v>0</v>
      </c>
    </row>
    <row r="9539" spans="36:38" x14ac:dyDescent="0.25">
      <c r="AJ9539">
        <v>-10.7525</v>
      </c>
      <c r="AK9539">
        <v>-4.8125403702064799E-2</v>
      </c>
      <c r="AL9539">
        <v>0</v>
      </c>
    </row>
    <row r="9540" spans="36:38" x14ac:dyDescent="0.25">
      <c r="AJ9540">
        <v>-11.37</v>
      </c>
      <c r="AK9540">
        <v>-4.7979679508486299E-2</v>
      </c>
      <c r="AL9540">
        <v>0</v>
      </c>
    </row>
    <row r="9541" spans="36:38" x14ac:dyDescent="0.25">
      <c r="AJ9541">
        <v>-11.37</v>
      </c>
      <c r="AK9541">
        <v>-4.7979679508486299E-2</v>
      </c>
      <c r="AL9541">
        <v>0</v>
      </c>
    </row>
    <row r="9542" spans="36:38" x14ac:dyDescent="0.25">
      <c r="AJ9542">
        <v>-11.87</v>
      </c>
      <c r="AK9542">
        <v>-4.7840635503244203E-2</v>
      </c>
      <c r="AL9542">
        <v>0</v>
      </c>
    </row>
    <row r="9543" spans="36:38" x14ac:dyDescent="0.25">
      <c r="AJ9543">
        <v>-12.37</v>
      </c>
      <c r="AK9543">
        <v>-4.7642473512552401E-2</v>
      </c>
      <c r="AL9543">
        <v>0</v>
      </c>
    </row>
    <row r="9544" spans="36:38" x14ac:dyDescent="0.25">
      <c r="AJ9544">
        <v>-12.87</v>
      </c>
      <c r="AK9544">
        <v>-4.7316463742043298E-2</v>
      </c>
      <c r="AL9544">
        <v>0</v>
      </c>
    </row>
    <row r="9545" spans="36:38" x14ac:dyDescent="0.25">
      <c r="AJ9545">
        <v>-13.37</v>
      </c>
      <c r="AK9545">
        <v>-4.6815013371627599E-2</v>
      </c>
      <c r="AL9545">
        <v>0</v>
      </c>
    </row>
    <row r="9546" spans="36:38" x14ac:dyDescent="0.25">
      <c r="AJ9546">
        <v>-13.37</v>
      </c>
      <c r="AK9546">
        <v>-4.6815013371627599E-2</v>
      </c>
      <c r="AL9546">
        <v>0</v>
      </c>
    </row>
    <row r="9547" spans="36:38" x14ac:dyDescent="0.25">
      <c r="AJ9547">
        <v>-13.395</v>
      </c>
      <c r="AK9547">
        <v>-4.6785349041651901E-2</v>
      </c>
      <c r="AL9547">
        <v>0</v>
      </c>
    </row>
    <row r="9548" spans="36:38" x14ac:dyDescent="0.25">
      <c r="AJ9548">
        <v>-13.42</v>
      </c>
      <c r="AK9548">
        <v>-4.6755254230151602E-2</v>
      </c>
      <c r="AL9548">
        <v>0</v>
      </c>
    </row>
    <row r="9549" spans="36:38" x14ac:dyDescent="0.25">
      <c r="AJ9549">
        <v>-13.445</v>
      </c>
      <c r="AK9549">
        <v>-4.6724728377781702E-2</v>
      </c>
      <c r="AL9549">
        <v>0</v>
      </c>
    </row>
    <row r="9550" spans="36:38" x14ac:dyDescent="0.25">
      <c r="AJ9550">
        <v>-13.47</v>
      </c>
      <c r="AK9550">
        <v>-4.6693770968154198E-2</v>
      </c>
      <c r="AL9550">
        <v>0</v>
      </c>
    </row>
    <row r="9551" spans="36:38" x14ac:dyDescent="0.25">
      <c r="AJ9551">
        <v>-13.47</v>
      </c>
      <c r="AK9551">
        <v>-4.6693770968154198E-2</v>
      </c>
      <c r="AL9551">
        <v>0</v>
      </c>
    </row>
    <row r="9552" spans="36:38" x14ac:dyDescent="0.25">
      <c r="AJ9552">
        <v>-13.602499999999999</v>
      </c>
      <c r="AK9552">
        <v>-4.6522473204237899E-2</v>
      </c>
      <c r="AL9552">
        <v>0</v>
      </c>
    </row>
    <row r="9553" spans="36:38" x14ac:dyDescent="0.25">
      <c r="AJ9553">
        <v>-13.734999999999999</v>
      </c>
      <c r="AK9553">
        <v>-4.6338982903494898E-2</v>
      </c>
      <c r="AL9553">
        <v>0</v>
      </c>
    </row>
    <row r="9554" spans="36:38" x14ac:dyDescent="0.25">
      <c r="AJ9554">
        <v>-13.8675</v>
      </c>
      <c r="AK9554">
        <v>-4.6143266575310399E-2</v>
      </c>
      <c r="AL9554">
        <v>0</v>
      </c>
    </row>
    <row r="9555" spans="36:38" x14ac:dyDescent="0.25">
      <c r="AJ9555">
        <v>-14</v>
      </c>
      <c r="AK9555">
        <v>-4.5935320385636899E-2</v>
      </c>
      <c r="AL9555">
        <v>0</v>
      </c>
    </row>
    <row r="9556" spans="36:38" x14ac:dyDescent="0.25">
      <c r="AJ9556">
        <v>-14</v>
      </c>
      <c r="AK9556">
        <v>-4.5935320385636899E-2</v>
      </c>
      <c r="AL9556">
        <v>0</v>
      </c>
    </row>
    <row r="9557" spans="36:38" x14ac:dyDescent="0.25">
      <c r="AJ9557">
        <v>-14.2054189176643</v>
      </c>
      <c r="AK9557">
        <v>-4.5589021181171002E-2</v>
      </c>
      <c r="AL9557">
        <v>0</v>
      </c>
    </row>
    <row r="9558" spans="36:38" x14ac:dyDescent="0.25">
      <c r="AJ9558">
        <v>-14.4108378353285</v>
      </c>
      <c r="AK9558">
        <v>-4.52140053432495E-2</v>
      </c>
      <c r="AL9558">
        <v>0</v>
      </c>
    </row>
    <row r="9559" spans="36:38" x14ac:dyDescent="0.25">
      <c r="AJ9559">
        <v>-14.6162567529928</v>
      </c>
      <c r="AK9559">
        <v>-4.4810564932125499E-2</v>
      </c>
      <c r="AL9559">
        <v>0</v>
      </c>
    </row>
    <row r="9560" spans="36:38" x14ac:dyDescent="0.25">
      <c r="AJ9560">
        <v>-14.8216756706571</v>
      </c>
      <c r="AK9560">
        <v>-4.4379006509257302E-2</v>
      </c>
      <c r="AL9560">
        <v>0</v>
      </c>
    </row>
    <row r="9561" spans="36:38" x14ac:dyDescent="0.25">
      <c r="AJ9561">
        <v>-14.8216756706571</v>
      </c>
      <c r="AK9561">
        <v>-4.4379006509257302E-2</v>
      </c>
      <c r="AL9561">
        <v>0</v>
      </c>
    </row>
    <row r="9562" spans="36:38" x14ac:dyDescent="0.25">
      <c r="AJ9562">
        <v>-15.0299546678258</v>
      </c>
      <c r="AK9562">
        <v>-4.3913378087578898E-2</v>
      </c>
      <c r="AL9562">
        <v>0</v>
      </c>
    </row>
    <row r="9563" spans="36:38" x14ac:dyDescent="0.25">
      <c r="AJ9563">
        <v>-15.2382336649945</v>
      </c>
      <c r="AK9563">
        <v>-4.3420123549505703E-2</v>
      </c>
      <c r="AL9563">
        <v>0</v>
      </c>
    </row>
    <row r="9564" spans="36:38" x14ac:dyDescent="0.25">
      <c r="AJ9564">
        <v>-15.4465126621633</v>
      </c>
      <c r="AK9564">
        <v>-4.2900081893485098E-2</v>
      </c>
      <c r="AL9564">
        <v>0</v>
      </c>
    </row>
    <row r="9565" spans="36:38" x14ac:dyDescent="0.25">
      <c r="AJ9565">
        <v>-15.654791659332</v>
      </c>
      <c r="AK9565">
        <v>-4.2354168210185401E-2</v>
      </c>
      <c r="AL9565">
        <v>0</v>
      </c>
    </row>
    <row r="9566" spans="36:38" x14ac:dyDescent="0.25">
      <c r="AJ9566">
        <v>-15.654791659332</v>
      </c>
      <c r="AK9566">
        <v>-4.2354168210185401E-2</v>
      </c>
      <c r="AL9566">
        <v>0</v>
      </c>
    </row>
    <row r="9567" spans="36:38" x14ac:dyDescent="0.25">
      <c r="AJ9567">
        <v>-15.8659705573364</v>
      </c>
      <c r="AK9567">
        <v>-4.1775252489894499E-2</v>
      </c>
      <c r="AL9567">
        <v>0</v>
      </c>
    </row>
    <row r="9568" spans="36:38" x14ac:dyDescent="0.25">
      <c r="AJ9568">
        <v>-16.077149455340901</v>
      </c>
      <c r="AK9568">
        <v>-4.1171865180615601E-2</v>
      </c>
      <c r="AL9568">
        <v>0</v>
      </c>
    </row>
    <row r="9569" spans="36:38" x14ac:dyDescent="0.25">
      <c r="AJ9569">
        <v>-16.2883283533453</v>
      </c>
      <c r="AK9569">
        <v>-4.0545191299490399E-2</v>
      </c>
      <c r="AL9569">
        <v>0</v>
      </c>
    </row>
    <row r="9570" spans="36:38" x14ac:dyDescent="0.25">
      <c r="AJ9570">
        <v>-16.499507251349801</v>
      </c>
      <c r="AK9570">
        <v>-3.9896500160473997E-2</v>
      </c>
      <c r="AL9570">
        <v>0</v>
      </c>
    </row>
    <row r="9571" spans="36:38" x14ac:dyDescent="0.25">
      <c r="AJ9571">
        <v>-16.499507251349801</v>
      </c>
      <c r="AK9571">
        <v>-3.9896500160473997E-2</v>
      </c>
      <c r="AL9571">
        <v>0</v>
      </c>
    </row>
    <row r="9572" spans="36:38" x14ac:dyDescent="0.25">
      <c r="AJ9572">
        <v>-16.713626425959799</v>
      </c>
      <c r="AK9572">
        <v>-3.9217676509486099E-2</v>
      </c>
      <c r="AL9572">
        <v>0</v>
      </c>
    </row>
    <row r="9573" spans="36:38" x14ac:dyDescent="0.25">
      <c r="AJ9573">
        <v>-16.9277456005698</v>
      </c>
      <c r="AK9573">
        <v>-3.8519012711890697E-2</v>
      </c>
      <c r="AL9573">
        <v>0</v>
      </c>
    </row>
    <row r="9574" spans="36:38" x14ac:dyDescent="0.25">
      <c r="AJ9574">
        <v>-17.141864775179901</v>
      </c>
      <c r="AK9574">
        <v>-3.7801965487879598E-2</v>
      </c>
      <c r="AL9574">
        <v>0</v>
      </c>
    </row>
    <row r="9575" spans="36:38" x14ac:dyDescent="0.25">
      <c r="AJ9575">
        <v>-17.355983949789898</v>
      </c>
      <c r="AK9575">
        <v>-3.7068033165919598E-2</v>
      </c>
      <c r="AL9575">
        <v>0</v>
      </c>
    </row>
    <row r="9576" spans="36:38" x14ac:dyDescent="0.25">
      <c r="AJ9576">
        <v>-17.355983949789898</v>
      </c>
      <c r="AK9576">
        <v>-3.7068033165919598E-2</v>
      </c>
      <c r="AL9576">
        <v>0</v>
      </c>
    </row>
    <row r="9577" spans="36:38" x14ac:dyDescent="0.25">
      <c r="AJ9577">
        <v>-17.573084338933501</v>
      </c>
      <c r="AK9577">
        <v>-3.6308304933084401E-2</v>
      </c>
      <c r="AL9577">
        <v>0</v>
      </c>
    </row>
    <row r="9578" spans="36:38" x14ac:dyDescent="0.25">
      <c r="AJ9578">
        <v>-17.7901847280772</v>
      </c>
      <c r="AK9578">
        <v>-3.5534640068917697E-2</v>
      </c>
      <c r="AL9578">
        <v>0</v>
      </c>
    </row>
    <row r="9579" spans="36:38" x14ac:dyDescent="0.25">
      <c r="AJ9579">
        <v>-18.0072851172208</v>
      </c>
      <c r="AK9579">
        <v>-3.4749117209089402E-2</v>
      </c>
      <c r="AL9579">
        <v>0</v>
      </c>
    </row>
    <row r="9580" spans="36:38" x14ac:dyDescent="0.25">
      <c r="AJ9580">
        <v>-18.224385506364399</v>
      </c>
      <c r="AK9580">
        <v>-3.3953837076380097E-2</v>
      </c>
      <c r="AL9580">
        <v>0</v>
      </c>
    </row>
    <row r="9581" spans="36:38" x14ac:dyDescent="0.25">
      <c r="AJ9581">
        <v>-18.224385506364399</v>
      </c>
      <c r="AK9581">
        <v>-3.3953837076380097E-2</v>
      </c>
      <c r="AL9581">
        <v>0</v>
      </c>
    </row>
    <row r="9582" spans="36:38" x14ac:dyDescent="0.25">
      <c r="AJ9582">
        <v>-18.4445086179547</v>
      </c>
      <c r="AK9582">
        <v>-3.3139636710542798E-2</v>
      </c>
      <c r="AL9582">
        <v>0</v>
      </c>
    </row>
    <row r="9583" spans="36:38" x14ac:dyDescent="0.25">
      <c r="AJ9583">
        <v>-18.664631729545</v>
      </c>
      <c r="AK9583">
        <v>-3.2319581075680899E-2</v>
      </c>
      <c r="AL9583">
        <v>0</v>
      </c>
    </row>
    <row r="9584" spans="36:38" x14ac:dyDescent="0.25">
      <c r="AJ9584">
        <v>-18.884754841135301</v>
      </c>
      <c r="AK9584">
        <v>-3.1495638159222898E-2</v>
      </c>
      <c r="AL9584">
        <v>0</v>
      </c>
    </row>
    <row r="9585" spans="36:38" x14ac:dyDescent="0.25">
      <c r="AJ9585">
        <v>-19.104877952725602</v>
      </c>
      <c r="AK9585">
        <v>-3.0669736018898001E-2</v>
      </c>
      <c r="AL9585">
        <v>0</v>
      </c>
    </row>
    <row r="9586" spans="36:38" x14ac:dyDescent="0.25">
      <c r="AJ9586">
        <v>-19.104877952725602</v>
      </c>
      <c r="AK9586">
        <v>-3.0669736018898001E-2</v>
      </c>
      <c r="AL9586">
        <v>0</v>
      </c>
    </row>
    <row r="9587" spans="36:38" x14ac:dyDescent="0.25">
      <c r="AJ9587">
        <v>-19.328065872596799</v>
      </c>
      <c r="AK9587">
        <v>-2.98322364761151E-2</v>
      </c>
      <c r="AL9587">
        <v>0</v>
      </c>
    </row>
    <row r="9588" spans="36:38" x14ac:dyDescent="0.25">
      <c r="AJ9588">
        <v>-19.551253792468</v>
      </c>
      <c r="AK9588">
        <v>-2.8996368585439702E-2</v>
      </c>
      <c r="AL9588">
        <v>0</v>
      </c>
    </row>
    <row r="9589" spans="36:38" x14ac:dyDescent="0.25">
      <c r="AJ9589">
        <v>-19.7744417123392</v>
      </c>
      <c r="AK9589">
        <v>-2.81638673121785E-2</v>
      </c>
      <c r="AL9589">
        <v>0</v>
      </c>
    </row>
    <row r="9590" spans="36:38" x14ac:dyDescent="0.25">
      <c r="AJ9590">
        <v>-19.997629632210401</v>
      </c>
      <c r="AK9590">
        <v>-2.7336525493419001E-2</v>
      </c>
      <c r="AL9590">
        <v>0</v>
      </c>
    </row>
    <row r="9591" spans="36:38" x14ac:dyDescent="0.25">
      <c r="AJ9591">
        <v>-19.997629632210401</v>
      </c>
      <c r="AK9591">
        <v>-2.7336525493419001E-2</v>
      </c>
      <c r="AL9591">
        <v>0</v>
      </c>
    </row>
    <row r="9592" spans="36:38" x14ac:dyDescent="0.25">
      <c r="AJ9592">
        <v>-20.223925032164399</v>
      </c>
      <c r="AK9592">
        <v>-2.6505055592365899E-2</v>
      </c>
      <c r="AL9592">
        <v>0</v>
      </c>
    </row>
    <row r="9593" spans="36:38" x14ac:dyDescent="0.25">
      <c r="AJ9593">
        <v>-20.4502204321184</v>
      </c>
      <c r="AK9593">
        <v>-2.5683424868841401E-2</v>
      </c>
      <c r="AL9593">
        <v>0</v>
      </c>
    </row>
    <row r="9594" spans="36:38" x14ac:dyDescent="0.25">
      <c r="AJ9594">
        <v>-20.676515832072301</v>
      </c>
      <c r="AK9594">
        <v>-2.4874316123730401E-2</v>
      </c>
      <c r="AL9594">
        <v>0</v>
      </c>
    </row>
    <row r="9595" spans="36:38" x14ac:dyDescent="0.25">
      <c r="AJ9595">
        <v>-20.902811232026298</v>
      </c>
      <c r="AK9595">
        <v>-2.4080514549375098E-2</v>
      </c>
      <c r="AL9595">
        <v>0</v>
      </c>
    </row>
    <row r="9596" spans="36:38" x14ac:dyDescent="0.25">
      <c r="AJ9596">
        <v>-20.902811232026298</v>
      </c>
      <c r="AK9596">
        <v>-2.4080514549375098E-2</v>
      </c>
      <c r="AL9596">
        <v>0</v>
      </c>
    </row>
    <row r="9597" spans="36:38" x14ac:dyDescent="0.25">
      <c r="AJ9597">
        <v>-21.132257377990999</v>
      </c>
      <c r="AK9597">
        <v>-2.3294411432005599E-2</v>
      </c>
      <c r="AL9597">
        <v>0</v>
      </c>
    </row>
    <row r="9598" spans="36:38" x14ac:dyDescent="0.25">
      <c r="AJ9598">
        <v>-21.3617035239557</v>
      </c>
      <c r="AK9598">
        <v>-2.2529551050010099E-2</v>
      </c>
      <c r="AL9598">
        <v>0</v>
      </c>
    </row>
    <row r="9599" spans="36:38" x14ac:dyDescent="0.25">
      <c r="AJ9599">
        <v>-21.591149669920402</v>
      </c>
      <c r="AK9599">
        <v>-2.17879380250596E-2</v>
      </c>
      <c r="AL9599">
        <v>0</v>
      </c>
    </row>
    <row r="9600" spans="36:38" x14ac:dyDescent="0.25">
      <c r="AJ9600">
        <v>-21.820595815885099</v>
      </c>
      <c r="AK9600">
        <v>-2.1071155348081998E-2</v>
      </c>
      <c r="AL9600">
        <v>0</v>
      </c>
    </row>
    <row r="9601" spans="36:38" x14ac:dyDescent="0.25">
      <c r="AJ9601">
        <v>-21.820595815885099</v>
      </c>
      <c r="AK9601">
        <v>-2.1071155348081998E-2</v>
      </c>
      <c r="AL9601">
        <v>0</v>
      </c>
    </row>
    <row r="9602" spans="36:38" x14ac:dyDescent="0.25">
      <c r="AJ9602">
        <v>-22.053236576186801</v>
      </c>
      <c r="AK9602">
        <v>-2.03710663048258E-2</v>
      </c>
      <c r="AL9602">
        <v>0</v>
      </c>
    </row>
    <row r="9603" spans="36:38" x14ac:dyDescent="0.25">
      <c r="AJ9603">
        <v>-22.285877336488401</v>
      </c>
      <c r="AK9603">
        <v>-1.9698873083879201E-2</v>
      </c>
      <c r="AL9603">
        <v>0</v>
      </c>
    </row>
    <row r="9604" spans="36:38" x14ac:dyDescent="0.25">
      <c r="AJ9604">
        <v>-22.51851809679</v>
      </c>
      <c r="AK9604">
        <v>-1.9055401115363801E-2</v>
      </c>
      <c r="AL9604">
        <v>0</v>
      </c>
    </row>
    <row r="9605" spans="36:38" x14ac:dyDescent="0.25">
      <c r="AJ9605">
        <v>-22.751158857091699</v>
      </c>
      <c r="AK9605">
        <v>-1.8441197348208298E-2</v>
      </c>
      <c r="AL9605">
        <v>0</v>
      </c>
    </row>
    <row r="9606" spans="36:38" x14ac:dyDescent="0.25">
      <c r="AJ9606">
        <v>-22.751158857091699</v>
      </c>
      <c r="AK9606">
        <v>-1.8441197348208298E-2</v>
      </c>
      <c r="AL9606">
        <v>0</v>
      </c>
    </row>
    <row r="9607" spans="36:38" x14ac:dyDescent="0.25">
      <c r="AJ9607">
        <v>-22.987038710842</v>
      </c>
      <c r="AK9607">
        <v>-1.7848550976067599E-2</v>
      </c>
      <c r="AL9607">
        <v>0</v>
      </c>
    </row>
    <row r="9608" spans="36:38" x14ac:dyDescent="0.25">
      <c r="AJ9608">
        <v>-23.222918564592302</v>
      </c>
      <c r="AK9608">
        <v>-1.7286245563750399E-2</v>
      </c>
      <c r="AL9608">
        <v>0</v>
      </c>
    </row>
    <row r="9609" spans="36:38" x14ac:dyDescent="0.25">
      <c r="AJ9609">
        <v>-23.458798418342599</v>
      </c>
      <c r="AK9609">
        <v>-1.6754093072985799E-2</v>
      </c>
      <c r="AL9609">
        <v>0</v>
      </c>
    </row>
    <row r="9610" spans="36:38" x14ac:dyDescent="0.25">
      <c r="AJ9610">
        <v>-23.694678272092901</v>
      </c>
      <c r="AK9610">
        <v>-1.62516964960682E-2</v>
      </c>
      <c r="AL9610">
        <v>0</v>
      </c>
    </row>
    <row r="9611" spans="36:38" x14ac:dyDescent="0.25">
      <c r="AJ9611">
        <v>-23.694678272092901</v>
      </c>
      <c r="AK9611">
        <v>-1.62516964960682E-2</v>
      </c>
      <c r="AL9611">
        <v>0</v>
      </c>
    </row>
    <row r="9612" spans="36:38" x14ac:dyDescent="0.25">
      <c r="AJ9612">
        <v>-23.933842317693198</v>
      </c>
      <c r="AK9612">
        <v>-1.5772063869511001E-2</v>
      </c>
      <c r="AL9612">
        <v>0</v>
      </c>
    </row>
    <row r="9613" spans="36:38" x14ac:dyDescent="0.25">
      <c r="AJ9613">
        <v>-24.1730063632934</v>
      </c>
      <c r="AK9613">
        <v>-1.5321585265531699E-2</v>
      </c>
      <c r="AL9613">
        <v>0</v>
      </c>
    </row>
    <row r="9614" spans="36:38" x14ac:dyDescent="0.25">
      <c r="AJ9614">
        <v>-24.412170408893701</v>
      </c>
      <c r="AK9614">
        <v>-1.48992960439591E-2</v>
      </c>
      <c r="AL9614">
        <v>0</v>
      </c>
    </row>
    <row r="9615" spans="36:38" x14ac:dyDescent="0.25">
      <c r="AJ9615">
        <v>-24.651334454493998</v>
      </c>
      <c r="AK9615">
        <v>-1.4504102274785701E-2</v>
      </c>
      <c r="AL9615">
        <v>0</v>
      </c>
    </row>
    <row r="9616" spans="36:38" x14ac:dyDescent="0.25">
      <c r="AJ9616">
        <v>-24.651334454493998</v>
      </c>
      <c r="AK9616">
        <v>-1.4504102274785701E-2</v>
      </c>
      <c r="AL9616">
        <v>0</v>
      </c>
    </row>
    <row r="9617" spans="36:38" x14ac:dyDescent="0.25">
      <c r="AJ9617">
        <v>-24.893828418257598</v>
      </c>
      <c r="AK9617">
        <v>-1.4129842915820401E-2</v>
      </c>
      <c r="AL9617">
        <v>0</v>
      </c>
    </row>
    <row r="9618" spans="36:38" x14ac:dyDescent="0.25">
      <c r="AJ9618">
        <v>-25.136322382021199</v>
      </c>
      <c r="AK9618">
        <v>-1.37808792657332E-2</v>
      </c>
      <c r="AL9618">
        <v>0</v>
      </c>
    </row>
    <row r="9619" spans="36:38" x14ac:dyDescent="0.25">
      <c r="AJ9619">
        <v>-25.378816345784799</v>
      </c>
      <c r="AK9619">
        <v>-1.3455829172692099E-2</v>
      </c>
      <c r="AL9619">
        <v>0</v>
      </c>
    </row>
    <row r="9620" spans="36:38" x14ac:dyDescent="0.25">
      <c r="AJ9620">
        <v>-25.621310309548399</v>
      </c>
      <c r="AK9620">
        <v>-1.31532699230803E-2</v>
      </c>
      <c r="AL9620">
        <v>0</v>
      </c>
    </row>
    <row r="9621" spans="36:38" x14ac:dyDescent="0.25">
      <c r="AJ9621">
        <v>-25.621310309548399</v>
      </c>
      <c r="AK9621">
        <v>-1.31532699230803E-2</v>
      </c>
      <c r="AL9621">
        <v>0</v>
      </c>
    </row>
    <row r="9622" spans="36:38" x14ac:dyDescent="0.25">
      <c r="AJ9622">
        <v>-25.867180554443301</v>
      </c>
      <c r="AK9622">
        <v>-1.2867988785074299E-2</v>
      </c>
      <c r="AL9622">
        <v>0</v>
      </c>
    </row>
    <row r="9623" spans="36:38" x14ac:dyDescent="0.25">
      <c r="AJ9623">
        <v>-26.113050799338101</v>
      </c>
      <c r="AK9623">
        <v>-1.2602859972114499E-2</v>
      </c>
      <c r="AL9623">
        <v>0</v>
      </c>
    </row>
    <row r="9624" spans="36:38" x14ac:dyDescent="0.25">
      <c r="AJ9624">
        <v>-26.358921044233</v>
      </c>
      <c r="AK9624">
        <v>-1.2356414768160099E-2</v>
      </c>
      <c r="AL9624">
        <v>0</v>
      </c>
    </row>
    <row r="9625" spans="36:38" x14ac:dyDescent="0.25">
      <c r="AJ9625">
        <v>-26.6047912891278</v>
      </c>
      <c r="AK9625">
        <v>-1.21272090035134E-2</v>
      </c>
      <c r="AL9625">
        <v>0</v>
      </c>
    </row>
    <row r="9626" spans="36:38" x14ac:dyDescent="0.25">
      <c r="AJ9626">
        <v>-26.6047912891278</v>
      </c>
      <c r="AK9626">
        <v>-1.21272090035134E-2</v>
      </c>
      <c r="AL9626">
        <v>0</v>
      </c>
    </row>
    <row r="9627" spans="36:38" x14ac:dyDescent="0.25">
      <c r="AJ9627">
        <v>-26.854084823640701</v>
      </c>
      <c r="AK9627">
        <v>-1.19109800332142E-2</v>
      </c>
      <c r="AL9627">
        <v>0</v>
      </c>
    </row>
    <row r="9628" spans="36:38" x14ac:dyDescent="0.25">
      <c r="AJ9628">
        <v>-27.103378358153499</v>
      </c>
      <c r="AK9628">
        <v>-1.17096316446913E-2</v>
      </c>
      <c r="AL9628">
        <v>0</v>
      </c>
    </row>
    <row r="9629" spans="36:38" x14ac:dyDescent="0.25">
      <c r="AJ9629">
        <v>-27.3526718926664</v>
      </c>
      <c r="AK9629">
        <v>-1.15218231210452E-2</v>
      </c>
      <c r="AL9629">
        <v>0</v>
      </c>
    </row>
    <row r="9630" spans="36:38" x14ac:dyDescent="0.25">
      <c r="AJ9630">
        <v>-27.601965427179199</v>
      </c>
      <c r="AK9630">
        <v>-1.13462723314096E-2</v>
      </c>
      <c r="AL9630">
        <v>0</v>
      </c>
    </row>
    <row r="9631" spans="36:38" x14ac:dyDescent="0.25">
      <c r="AJ9631">
        <v>-27.601965427179199</v>
      </c>
      <c r="AK9631">
        <v>-1.13462723314096E-2</v>
      </c>
      <c r="AL9631">
        <v>0</v>
      </c>
    </row>
    <row r="9632" spans="36:38" x14ac:dyDescent="0.25">
      <c r="AJ9632">
        <v>-27.854729914303199</v>
      </c>
      <c r="AK9632">
        <v>-1.1179551600547301E-2</v>
      </c>
      <c r="AL9632">
        <v>0</v>
      </c>
    </row>
    <row r="9633" spans="36:38" x14ac:dyDescent="0.25">
      <c r="AJ9633">
        <v>-28.1074944014272</v>
      </c>
      <c r="AK9633">
        <v>-1.1022999463521499E-2</v>
      </c>
      <c r="AL9633">
        <v>0</v>
      </c>
    </row>
    <row r="9634" spans="36:38" x14ac:dyDescent="0.25">
      <c r="AJ9634">
        <v>-28.360258888551201</v>
      </c>
      <c r="AK9634">
        <v>-1.08755044643236E-2</v>
      </c>
      <c r="AL9634">
        <v>0</v>
      </c>
    </row>
    <row r="9635" spans="36:38" x14ac:dyDescent="0.25">
      <c r="AJ9635">
        <v>-28.613023375675301</v>
      </c>
      <c r="AK9635">
        <v>-1.0736028488969099E-2</v>
      </c>
      <c r="AL9635">
        <v>0</v>
      </c>
    </row>
    <row r="9636" spans="36:38" x14ac:dyDescent="0.25">
      <c r="AJ9636">
        <v>-28.613023375675301</v>
      </c>
      <c r="AK9636">
        <v>-1.0736028488969099E-2</v>
      </c>
      <c r="AL9636">
        <v>0</v>
      </c>
    </row>
    <row r="9637" spans="36:38" x14ac:dyDescent="0.25">
      <c r="AJ9637">
        <v>-28.869307142022901</v>
      </c>
      <c r="AK9637">
        <v>-1.06018118898712E-2</v>
      </c>
      <c r="AL9637">
        <v>0</v>
      </c>
    </row>
    <row r="9638" spans="36:38" x14ac:dyDescent="0.25">
      <c r="AJ9638">
        <v>-29.125590908370601</v>
      </c>
      <c r="AK9638">
        <v>-1.0473925026338701E-2</v>
      </c>
      <c r="AL9638">
        <v>0</v>
      </c>
    </row>
    <row r="9639" spans="36:38" x14ac:dyDescent="0.25">
      <c r="AJ9639">
        <v>-29.381874674718201</v>
      </c>
      <c r="AK9639">
        <v>-1.0351521185556E-2</v>
      </c>
      <c r="AL9639">
        <v>0</v>
      </c>
    </row>
    <row r="9640" spans="36:38" x14ac:dyDescent="0.25">
      <c r="AJ9640">
        <v>-29.638158441065801</v>
      </c>
      <c r="AK9640">
        <v>-1.0233826456141E-2</v>
      </c>
      <c r="AL9640">
        <v>0</v>
      </c>
    </row>
    <row r="9641" spans="36:38" x14ac:dyDescent="0.25">
      <c r="AJ9641">
        <v>-29.638158441065801</v>
      </c>
      <c r="AK9641">
        <v>-1.0233826456141E-2</v>
      </c>
      <c r="AL9641">
        <v>0</v>
      </c>
    </row>
    <row r="9642" spans="36:38" x14ac:dyDescent="0.25">
      <c r="AJ9642">
        <v>-29.8980104861085</v>
      </c>
      <c r="AK9642">
        <v>-1.0118583136715899E-2</v>
      </c>
      <c r="AL9642">
        <v>0</v>
      </c>
    </row>
    <row r="9643" spans="36:38" x14ac:dyDescent="0.25">
      <c r="AJ9643">
        <v>-30.1578625311511</v>
      </c>
      <c r="AK9643">
        <v>-1.00068059347019E-2</v>
      </c>
      <c r="AL9643">
        <v>0</v>
      </c>
    </row>
    <row r="9644" spans="36:38" x14ac:dyDescent="0.25">
      <c r="AJ9644">
        <v>-30.417714576193799</v>
      </c>
      <c r="AK9644">
        <v>-9.8979123149748102E-3</v>
      </c>
      <c r="AL9644">
        <v>0</v>
      </c>
    </row>
    <row r="9645" spans="36:38" x14ac:dyDescent="0.25">
      <c r="AJ9645">
        <v>-30.677566621236402</v>
      </c>
      <c r="AK9645">
        <v>-9.7913929674160998E-3</v>
      </c>
      <c r="AL9645">
        <v>0</v>
      </c>
    </row>
    <row r="9646" spans="36:38" x14ac:dyDescent="0.25">
      <c r="AJ9646">
        <v>-30.677566621236402</v>
      </c>
      <c r="AK9646">
        <v>-9.7913929674160998E-3</v>
      </c>
      <c r="AL9646">
        <v>0</v>
      </c>
    </row>
    <row r="9647" spans="36:38" x14ac:dyDescent="0.25">
      <c r="AJ9647">
        <v>-30.941036626672702</v>
      </c>
      <c r="AK9647">
        <v>-9.6853664314135793E-3</v>
      </c>
      <c r="AL9647">
        <v>0</v>
      </c>
    </row>
    <row r="9648" spans="36:38" x14ac:dyDescent="0.25">
      <c r="AJ9648">
        <v>-31.204506632108998</v>
      </c>
      <c r="AK9648">
        <v>-9.5809350379081198E-3</v>
      </c>
      <c r="AL9648">
        <v>0</v>
      </c>
    </row>
    <row r="9649" spans="36:38" x14ac:dyDescent="0.25">
      <c r="AJ9649">
        <v>-31.467976637545299</v>
      </c>
      <c r="AK9649">
        <v>-9.4778094225040702E-3</v>
      </c>
      <c r="AL9649">
        <v>0</v>
      </c>
    </row>
    <row r="9650" spans="36:38" x14ac:dyDescent="0.25">
      <c r="AJ9650">
        <v>-31.731446642981599</v>
      </c>
      <c r="AK9650">
        <v>-9.3757567793142302E-3</v>
      </c>
      <c r="AL9650">
        <v>0</v>
      </c>
    </row>
    <row r="9651" spans="36:38" x14ac:dyDescent="0.25">
      <c r="AJ9651">
        <v>-31.731446642981599</v>
      </c>
      <c r="AK9651">
        <v>-9.3757567793142302E-3</v>
      </c>
      <c r="AL9651">
        <v>0</v>
      </c>
    </row>
    <row r="9652" spans="36:38" x14ac:dyDescent="0.25">
      <c r="AJ9652">
        <v>-31.998584982236199</v>
      </c>
      <c r="AK9652">
        <v>-9.2732993749374496E-3</v>
      </c>
      <c r="AL9652">
        <v>0</v>
      </c>
    </row>
    <row r="9653" spans="36:38" x14ac:dyDescent="0.25">
      <c r="AJ9653">
        <v>-32.265723321490803</v>
      </c>
      <c r="AK9653">
        <v>-9.1717227925945007E-3</v>
      </c>
      <c r="AL9653">
        <v>0</v>
      </c>
    </row>
    <row r="9654" spans="36:38" x14ac:dyDescent="0.25">
      <c r="AJ9654">
        <v>-32.532861660745397</v>
      </c>
      <c r="AK9654">
        <v>-9.0714482563132703E-3</v>
      </c>
      <c r="AL9654">
        <v>0</v>
      </c>
    </row>
    <row r="9655" spans="36:38" x14ac:dyDescent="0.25">
      <c r="AJ9655">
        <v>-32.799999999999997</v>
      </c>
      <c r="AK9655">
        <v>-8.9750358732952704E-3</v>
      </c>
      <c r="AL9655">
        <v>0</v>
      </c>
    </row>
    <row r="9656" spans="36:38" x14ac:dyDescent="0.25">
      <c r="AJ9656">
        <v>-32.799999999999997</v>
      </c>
      <c r="AK9656">
        <v>-8.9750358732952704E-3</v>
      </c>
      <c r="AL9656">
        <v>0</v>
      </c>
    </row>
    <row r="9657" spans="36:38" x14ac:dyDescent="0.25">
      <c r="AJ9657">
        <v>-32.975000000000001</v>
      </c>
      <c r="AK9657">
        <v>-8.9152647091655605E-3</v>
      </c>
      <c r="AL9657">
        <v>0</v>
      </c>
    </row>
    <row r="9658" spans="36:38" x14ac:dyDescent="0.25">
      <c r="AJ9658">
        <v>-33.15</v>
      </c>
      <c r="AK9658">
        <v>-8.8528738504757704E-3</v>
      </c>
      <c r="AL9658">
        <v>0</v>
      </c>
    </row>
    <row r="9659" spans="36:38" x14ac:dyDescent="0.25">
      <c r="AJ9659">
        <v>-33.325000000000003</v>
      </c>
      <c r="AK9659">
        <v>-8.7895976752548604E-3</v>
      </c>
      <c r="AL9659">
        <v>0</v>
      </c>
    </row>
    <row r="9660" spans="36:38" x14ac:dyDescent="0.25">
      <c r="AJ9660">
        <v>-33.5</v>
      </c>
      <c r="AK9660">
        <v>-8.7267942864051803E-3</v>
      </c>
      <c r="AL9660">
        <v>0</v>
      </c>
    </row>
    <row r="9661" spans="36:38" x14ac:dyDescent="0.25">
      <c r="AJ9661">
        <v>13.5</v>
      </c>
      <c r="AK9661">
        <v>-612.64157988215095</v>
      </c>
      <c r="AL9661">
        <v>0</v>
      </c>
    </row>
    <row r="9662" spans="36:38" x14ac:dyDescent="0.25">
      <c r="AJ9662">
        <v>13.5</v>
      </c>
      <c r="AK9662">
        <v>-612.64157988215095</v>
      </c>
      <c r="AL9662">
        <v>0</v>
      </c>
    </row>
    <row r="9663" spans="36:38" x14ac:dyDescent="0.25">
      <c r="AJ9663">
        <v>16.5</v>
      </c>
      <c r="AK9663">
        <v>-1.36531266731905E-2</v>
      </c>
      <c r="AL9663">
        <v>5.35012287124342E-2</v>
      </c>
    </row>
    <row r="9664" spans="36:38" x14ac:dyDescent="0.25">
      <c r="AJ9664">
        <v>16.475000000000001</v>
      </c>
      <c r="AK9664">
        <v>-0.175394164611586</v>
      </c>
      <c r="AL9664">
        <v>7.5394647121706099E-3</v>
      </c>
    </row>
    <row r="9665" spans="36:38" x14ac:dyDescent="0.25">
      <c r="AJ9665">
        <v>16.45</v>
      </c>
      <c r="AK9665">
        <v>-0.41414115170078603</v>
      </c>
      <c r="AL9665">
        <v>0</v>
      </c>
    </row>
    <row r="9666" spans="36:38" x14ac:dyDescent="0.25">
      <c r="AJ9666">
        <v>16.425000000000001</v>
      </c>
      <c r="AK9666">
        <v>-0.66860305023593403</v>
      </c>
      <c r="AL9666">
        <v>0</v>
      </c>
    </row>
    <row r="9667" spans="36:38" x14ac:dyDescent="0.25">
      <c r="AJ9667">
        <v>16.399999999999999</v>
      </c>
      <c r="AK9667">
        <v>-0.94914358036655599</v>
      </c>
      <c r="AL9667">
        <v>0</v>
      </c>
    </row>
    <row r="9668" spans="36:38" x14ac:dyDescent="0.25">
      <c r="AJ9668">
        <v>16.399999999999999</v>
      </c>
      <c r="AK9668">
        <v>-0.200824622447521</v>
      </c>
      <c r="AL9668">
        <v>229.244492682708</v>
      </c>
    </row>
    <row r="9669" spans="36:38" x14ac:dyDescent="0.25">
      <c r="AJ9669">
        <v>16.25</v>
      </c>
      <c r="AK9669">
        <v>-2.22270809455634</v>
      </c>
      <c r="AL9669">
        <v>226.79877157557999</v>
      </c>
    </row>
    <row r="9670" spans="36:38" x14ac:dyDescent="0.25">
      <c r="AJ9670">
        <v>16.100000000000001</v>
      </c>
      <c r="AK9670">
        <v>-5.2342461442324897</v>
      </c>
      <c r="AL9670">
        <v>224.122003928331</v>
      </c>
    </row>
    <row r="9671" spans="36:38" x14ac:dyDescent="0.25">
      <c r="AJ9671">
        <v>15.95</v>
      </c>
      <c r="AK9671">
        <v>-8.7953329549018804</v>
      </c>
      <c r="AL9671">
        <v>221.26406640430801</v>
      </c>
    </row>
    <row r="9672" spans="36:38" x14ac:dyDescent="0.25">
      <c r="AJ9672">
        <v>15.8</v>
      </c>
      <c r="AK9672">
        <v>-12.7677396188096</v>
      </c>
      <c r="AL9672">
        <v>218.27483566686001</v>
      </c>
    </row>
    <row r="9673" spans="36:38" x14ac:dyDescent="0.25">
      <c r="AJ9673">
        <v>15.8</v>
      </c>
      <c r="AK9673">
        <v>-12.618546531467899</v>
      </c>
      <c r="AL9673">
        <v>218.31203307331799</v>
      </c>
    </row>
    <row r="9674" spans="36:38" x14ac:dyDescent="0.25">
      <c r="AJ9674">
        <v>15.675000000000001</v>
      </c>
      <c r="AK9674">
        <v>-15.7095330534314</v>
      </c>
      <c r="AL9674">
        <v>215.84345864485101</v>
      </c>
    </row>
    <row r="9675" spans="36:38" x14ac:dyDescent="0.25">
      <c r="AJ9675">
        <v>15.55</v>
      </c>
      <c r="AK9675">
        <v>-18.773954370393401</v>
      </c>
      <c r="AL9675">
        <v>213.39461378102001</v>
      </c>
    </row>
    <row r="9676" spans="36:38" x14ac:dyDescent="0.25">
      <c r="AJ9676">
        <v>15.425000000000001</v>
      </c>
      <c r="AK9676">
        <v>-21.810814155519001</v>
      </c>
      <c r="AL9676">
        <v>210.96766077594901</v>
      </c>
    </row>
    <row r="9677" spans="36:38" x14ac:dyDescent="0.25">
      <c r="AJ9677">
        <v>15.3</v>
      </c>
      <c r="AK9677">
        <v>-24.819116081973199</v>
      </c>
      <c r="AL9677">
        <v>208.564761923763</v>
      </c>
    </row>
    <row r="9678" spans="36:38" x14ac:dyDescent="0.25">
      <c r="AJ9678">
        <v>15.3</v>
      </c>
      <c r="AK9678">
        <v>-24.777361585552701</v>
      </c>
      <c r="AL9678">
        <v>208.600433952299</v>
      </c>
    </row>
    <row r="9679" spans="36:38" x14ac:dyDescent="0.25">
      <c r="AJ9679">
        <v>15.275</v>
      </c>
      <c r="AK9679">
        <v>-25.289249527232801</v>
      </c>
      <c r="AL9679">
        <v>208.19567848923899</v>
      </c>
    </row>
    <row r="9680" spans="36:38" x14ac:dyDescent="0.25">
      <c r="AJ9680">
        <v>15.25</v>
      </c>
      <c r="AK9680">
        <v>-25.783098477792699</v>
      </c>
      <c r="AL9680">
        <v>207.809459317483</v>
      </c>
    </row>
    <row r="9681" spans="36:38" x14ac:dyDescent="0.25">
      <c r="AJ9681">
        <v>15.225</v>
      </c>
      <c r="AK9681">
        <v>-26.270506295122001</v>
      </c>
      <c r="AL9681">
        <v>207.430122221754</v>
      </c>
    </row>
    <row r="9682" spans="36:38" x14ac:dyDescent="0.25">
      <c r="AJ9682">
        <v>15.2</v>
      </c>
      <c r="AK9682">
        <v>-26.763070837110099</v>
      </c>
      <c r="AL9682">
        <v>207.04601298677099</v>
      </c>
    </row>
    <row r="9683" spans="36:38" x14ac:dyDescent="0.25">
      <c r="AJ9683">
        <v>15.2</v>
      </c>
      <c r="AK9683">
        <v>-26.1659571853485</v>
      </c>
      <c r="AL9683">
        <v>207.45390685127001</v>
      </c>
    </row>
    <row r="9684" spans="36:38" x14ac:dyDescent="0.25">
      <c r="AJ9684">
        <v>15.0515470366719</v>
      </c>
      <c r="AK9684">
        <v>-36.611856041693002</v>
      </c>
      <c r="AL9684">
        <v>199.26940237317601</v>
      </c>
    </row>
    <row r="9685" spans="36:38" x14ac:dyDescent="0.25">
      <c r="AJ9685">
        <v>14.9030940733437</v>
      </c>
      <c r="AK9685">
        <v>-47.467106745686699</v>
      </c>
      <c r="AL9685">
        <v>190.66409441259501</v>
      </c>
    </row>
    <row r="9686" spans="36:38" x14ac:dyDescent="0.25">
      <c r="AJ9686">
        <v>14.7546411100156</v>
      </c>
      <c r="AK9686">
        <v>-58.672612893995499</v>
      </c>
      <c r="AL9686">
        <v>181.70184337978199</v>
      </c>
    </row>
    <row r="9687" spans="36:38" x14ac:dyDescent="0.25">
      <c r="AJ9687">
        <v>14.6061881466874</v>
      </c>
      <c r="AK9687">
        <v>-70.169278083285207</v>
      </c>
      <c r="AL9687">
        <v>172.44650968499101</v>
      </c>
    </row>
    <row r="9688" spans="36:38" x14ac:dyDescent="0.25">
      <c r="AJ9688">
        <v>14.6061881466874</v>
      </c>
      <c r="AK9688">
        <v>-70.031774190083993</v>
      </c>
      <c r="AL9688">
        <v>172.57968042835299</v>
      </c>
    </row>
    <row r="9689" spans="36:38" x14ac:dyDescent="0.25">
      <c r="AJ9689">
        <v>14.329641110015601</v>
      </c>
      <c r="AK9689">
        <v>-93.244634064358394</v>
      </c>
      <c r="AL9689">
        <v>153.60370614359201</v>
      </c>
    </row>
    <row r="9690" spans="36:38" x14ac:dyDescent="0.25">
      <c r="AJ9690">
        <v>14.053094073343701</v>
      </c>
      <c r="AK9690">
        <v>-117.196108541811</v>
      </c>
      <c r="AL9690">
        <v>133.903350611734</v>
      </c>
    </row>
    <row r="9691" spans="36:38" x14ac:dyDescent="0.25">
      <c r="AJ9691">
        <v>13.7765470366719</v>
      </c>
      <c r="AK9691">
        <v>-141.73740173238599</v>
      </c>
      <c r="AL9691">
        <v>113.615129975941</v>
      </c>
    </row>
    <row r="9692" spans="36:38" x14ac:dyDescent="0.25">
      <c r="AJ9692">
        <v>13.5</v>
      </c>
      <c r="AK9692">
        <v>-166.71971774602801</v>
      </c>
      <c r="AL9692">
        <v>92.875560379373496</v>
      </c>
    </row>
    <row r="9693" spans="36:38" x14ac:dyDescent="0.25">
      <c r="AJ9693">
        <v>13.5</v>
      </c>
      <c r="AK9693">
        <v>-2.8016499969450099</v>
      </c>
      <c r="AL9693">
        <v>445.779966146775</v>
      </c>
    </row>
    <row r="9694" spans="36:38" x14ac:dyDescent="0.25">
      <c r="AJ9694">
        <v>13.25</v>
      </c>
      <c r="AK9694">
        <v>-2.6096243876366398</v>
      </c>
      <c r="AL9694">
        <v>422.761496653091</v>
      </c>
    </row>
    <row r="9695" spans="36:38" x14ac:dyDescent="0.25">
      <c r="AJ9695">
        <v>13</v>
      </c>
      <c r="AK9695">
        <v>-2.4750821287026201</v>
      </c>
      <c r="AL9695">
        <v>399.556151254116</v>
      </c>
    </row>
    <row r="9696" spans="36:38" x14ac:dyDescent="0.25">
      <c r="AJ9696">
        <v>12.75</v>
      </c>
      <c r="AK9696">
        <v>-2.3951280758407898</v>
      </c>
      <c r="AL9696">
        <v>376.10321452042501</v>
      </c>
    </row>
    <row r="9697" spans="36:38" x14ac:dyDescent="0.25">
      <c r="AJ9697">
        <v>12.5</v>
      </c>
      <c r="AK9697">
        <v>-2.3668670847489901</v>
      </c>
      <c r="AL9697">
        <v>352.341971022596</v>
      </c>
    </row>
    <row r="9698" spans="36:38" x14ac:dyDescent="0.25">
      <c r="AJ9698">
        <v>12.5</v>
      </c>
      <c r="AK9698">
        <v>-2.3414151606593401</v>
      </c>
      <c r="AL9698">
        <v>352.36787955664698</v>
      </c>
    </row>
    <row r="9699" spans="36:38" x14ac:dyDescent="0.25">
      <c r="AJ9699">
        <v>12.22</v>
      </c>
      <c r="AK9699">
        <v>-2.3645084895305901</v>
      </c>
      <c r="AL9699">
        <v>325.33998474517603</v>
      </c>
    </row>
    <row r="9700" spans="36:38" x14ac:dyDescent="0.25">
      <c r="AJ9700">
        <v>11.94</v>
      </c>
      <c r="AK9700">
        <v>-10.660543604718001</v>
      </c>
      <c r="AL9700">
        <v>298.09050225440097</v>
      </c>
    </row>
    <row r="9701" spans="36:38" x14ac:dyDescent="0.25">
      <c r="AJ9701">
        <v>11.66</v>
      </c>
      <c r="AK9701">
        <v>-20.9779043962012</v>
      </c>
      <c r="AL9701">
        <v>270.59328314868702</v>
      </c>
    </row>
    <row r="9702" spans="36:38" x14ac:dyDescent="0.25">
      <c r="AJ9702">
        <v>11.38</v>
      </c>
      <c r="AK9702">
        <v>-30.510550386155099</v>
      </c>
      <c r="AL9702">
        <v>242.82217849239899</v>
      </c>
    </row>
    <row r="9703" spans="36:38" x14ac:dyDescent="0.25">
      <c r="AJ9703">
        <v>11.38</v>
      </c>
      <c r="AK9703">
        <v>-30.449248203263998</v>
      </c>
      <c r="AL9703">
        <v>242.832274055938</v>
      </c>
    </row>
    <row r="9704" spans="36:38" x14ac:dyDescent="0.25">
      <c r="AJ9704">
        <v>11.335000000000001</v>
      </c>
      <c r="AK9704">
        <v>-31.874863576126099</v>
      </c>
      <c r="AL9704">
        <v>238.35773257884</v>
      </c>
    </row>
    <row r="9705" spans="36:38" x14ac:dyDescent="0.25">
      <c r="AJ9705">
        <v>11.29</v>
      </c>
      <c r="AK9705">
        <v>-33.252697232828403</v>
      </c>
      <c r="AL9705">
        <v>233.83394221895</v>
      </c>
    </row>
    <row r="9706" spans="36:38" x14ac:dyDescent="0.25">
      <c r="AJ9706">
        <v>11.244999999999999</v>
      </c>
      <c r="AK9706">
        <v>-34.579150968251298</v>
      </c>
      <c r="AL9706">
        <v>229.242363700613</v>
      </c>
    </row>
    <row r="9707" spans="36:38" x14ac:dyDescent="0.25">
      <c r="AJ9707">
        <v>11.2</v>
      </c>
      <c r="AK9707">
        <v>-35.850626577275598</v>
      </c>
      <c r="AL9707">
        <v>224.564457748173</v>
      </c>
    </row>
    <row r="9708" spans="36:38" x14ac:dyDescent="0.25">
      <c r="AJ9708">
        <v>11.2</v>
      </c>
      <c r="AK9708">
        <v>-35.806891558340197</v>
      </c>
      <c r="AL9708">
        <v>224.97611682280399</v>
      </c>
    </row>
    <row r="9709" spans="36:38" x14ac:dyDescent="0.25">
      <c r="AJ9709">
        <v>11.0205613799526</v>
      </c>
      <c r="AK9709">
        <v>-41.050816372001599</v>
      </c>
      <c r="AL9709">
        <v>205.11615329221499</v>
      </c>
    </row>
    <row r="9710" spans="36:38" x14ac:dyDescent="0.25">
      <c r="AJ9710">
        <v>10.8411227599053</v>
      </c>
      <c r="AK9710">
        <v>-46.009961913909798</v>
      </c>
      <c r="AL9710">
        <v>185.13315580781401</v>
      </c>
    </row>
    <row r="9711" spans="36:38" x14ac:dyDescent="0.25">
      <c r="AJ9711">
        <v>10.661684139857901</v>
      </c>
      <c r="AK9711">
        <v>-50.672617875034199</v>
      </c>
      <c r="AL9711">
        <v>165.162606394492</v>
      </c>
    </row>
    <row r="9712" spans="36:38" x14ac:dyDescent="0.25">
      <c r="AJ9712">
        <v>10.482245519810601</v>
      </c>
      <c r="AK9712">
        <v>-55.027073946344203</v>
      </c>
      <c r="AL9712">
        <v>145.339987077139</v>
      </c>
    </row>
    <row r="9713" spans="36:38" x14ac:dyDescent="0.25">
      <c r="AJ9713">
        <v>10.482245519810601</v>
      </c>
      <c r="AK9713">
        <v>-55.011956477067997</v>
      </c>
      <c r="AL9713">
        <v>145.314298935708</v>
      </c>
    </row>
    <row r="9714" spans="36:38" x14ac:dyDescent="0.25">
      <c r="AJ9714">
        <v>10.2816841398579</v>
      </c>
      <c r="AK9714">
        <v>-59.4177631940873</v>
      </c>
      <c r="AL9714">
        <v>123.287658208338</v>
      </c>
    </row>
    <row r="9715" spans="36:38" x14ac:dyDescent="0.25">
      <c r="AJ9715">
        <v>10.0811227599053</v>
      </c>
      <c r="AK9715">
        <v>-63.354268643783598</v>
      </c>
      <c r="AL9715">
        <v>101.27349288289901</v>
      </c>
    </row>
    <row r="9716" spans="36:38" x14ac:dyDescent="0.25">
      <c r="AJ9716">
        <v>9.8805613799526508</v>
      </c>
      <c r="AK9716">
        <v>-66.820232133530396</v>
      </c>
      <c r="AL9716">
        <v>79.266367010672496</v>
      </c>
    </row>
    <row r="9717" spans="36:38" x14ac:dyDescent="0.25">
      <c r="AJ9717">
        <v>9.68</v>
      </c>
      <c r="AK9717">
        <v>-69.814412970700801</v>
      </c>
      <c r="AL9717">
        <v>57.260844642937599</v>
      </c>
    </row>
    <row r="9718" spans="36:38" x14ac:dyDescent="0.25">
      <c r="AJ9718">
        <v>9.68</v>
      </c>
      <c r="AK9718">
        <v>-69.823115484544203</v>
      </c>
      <c r="AL9718">
        <v>57.221956957355196</v>
      </c>
    </row>
    <row r="9719" spans="36:38" x14ac:dyDescent="0.25">
      <c r="AJ9719">
        <v>9.5299999999999994</v>
      </c>
      <c r="AK9719">
        <v>-71.767515173250004</v>
      </c>
      <c r="AL9719">
        <v>40.664715822135904</v>
      </c>
    </row>
    <row r="9720" spans="36:38" x14ac:dyDescent="0.25">
      <c r="AJ9720">
        <v>9.3800000000000008</v>
      </c>
      <c r="AK9720">
        <v>-73.478111725185599</v>
      </c>
      <c r="AL9720">
        <v>23.992684499402898</v>
      </c>
    </row>
    <row r="9721" spans="36:38" x14ac:dyDescent="0.25">
      <c r="AJ9721">
        <v>9.23</v>
      </c>
      <c r="AK9721">
        <v>-74.956165230705594</v>
      </c>
      <c r="AL9721">
        <v>7.2121593716650096</v>
      </c>
    </row>
    <row r="9722" spans="36:38" x14ac:dyDescent="0.25">
      <c r="AJ9722">
        <v>9.08</v>
      </c>
      <c r="AK9722">
        <v>-83.944540582265901</v>
      </c>
      <c r="AL9722">
        <v>3.9869549164996498</v>
      </c>
    </row>
    <row r="9723" spans="36:38" x14ac:dyDescent="0.25">
      <c r="AJ9723">
        <v>9.08</v>
      </c>
      <c r="AK9723">
        <v>-83.179569921923502</v>
      </c>
      <c r="AL9723">
        <v>3.9912799324078501</v>
      </c>
    </row>
    <row r="9724" spans="36:38" x14ac:dyDescent="0.25">
      <c r="AJ9724">
        <v>8.8747057201474604</v>
      </c>
      <c r="AK9724">
        <v>-87.451370844711207</v>
      </c>
      <c r="AL9724">
        <v>3.98580746779656</v>
      </c>
    </row>
    <row r="9725" spans="36:38" x14ac:dyDescent="0.25">
      <c r="AJ9725">
        <v>8.6694114402949207</v>
      </c>
      <c r="AK9725">
        <v>-95.458191373448798</v>
      </c>
      <c r="AL9725">
        <v>3.93462339519622</v>
      </c>
    </row>
    <row r="9726" spans="36:38" x14ac:dyDescent="0.25">
      <c r="AJ9726">
        <v>8.4641171604423704</v>
      </c>
      <c r="AK9726">
        <v>-106.452712526215</v>
      </c>
      <c r="AL9726">
        <v>3.8393707966354498</v>
      </c>
    </row>
    <row r="9727" spans="36:38" x14ac:dyDescent="0.25">
      <c r="AJ9727">
        <v>8.2588228805898307</v>
      </c>
      <c r="AK9727">
        <v>-116.616274624296</v>
      </c>
      <c r="AL9727">
        <v>3.7016927541428601</v>
      </c>
    </row>
    <row r="9728" spans="36:38" x14ac:dyDescent="0.25">
      <c r="AJ9728">
        <v>8.2588228805898307</v>
      </c>
      <c r="AK9728">
        <v>-116.232920177251</v>
      </c>
      <c r="AL9728">
        <v>3.7151068685486401</v>
      </c>
    </row>
    <row r="9729" spans="36:38" x14ac:dyDescent="0.25">
      <c r="AJ9729">
        <v>7.841688061058</v>
      </c>
      <c r="AK9729">
        <v>-136.45398458651701</v>
      </c>
      <c r="AL9729">
        <v>3.3320051015149801</v>
      </c>
    </row>
    <row r="9730" spans="36:38" x14ac:dyDescent="0.25">
      <c r="AJ9730">
        <v>7.4245532415261604</v>
      </c>
      <c r="AK9730">
        <v>-152.79546798544399</v>
      </c>
      <c r="AL9730">
        <v>2.8716163878719398</v>
      </c>
    </row>
    <row r="9731" spans="36:38" x14ac:dyDescent="0.25">
      <c r="AJ9731">
        <v>7.0074184219943296</v>
      </c>
      <c r="AK9731">
        <v>-164.21412912319201</v>
      </c>
      <c r="AL9731">
        <v>2.3415061576893001</v>
      </c>
    </row>
    <row r="9732" spans="36:38" x14ac:dyDescent="0.25">
      <c r="AJ9732">
        <v>6.5902836024624998</v>
      </c>
      <c r="AK9732">
        <v>-170.09645698432499</v>
      </c>
      <c r="AL9732">
        <v>1.7492398410368799</v>
      </c>
    </row>
    <row r="9733" spans="36:38" x14ac:dyDescent="0.25">
      <c r="AJ9733">
        <v>6.5902836024624998</v>
      </c>
      <c r="AK9733">
        <v>-171.00074844430301</v>
      </c>
      <c r="AL9733">
        <v>1.8278706345609801</v>
      </c>
    </row>
    <row r="9734" spans="36:38" x14ac:dyDescent="0.25">
      <c r="AJ9734">
        <v>5.7427127018468802</v>
      </c>
      <c r="AK9734">
        <v>-163.741523249713</v>
      </c>
      <c r="AL9734">
        <v>0.46416653521493501</v>
      </c>
    </row>
    <row r="9735" spans="36:38" x14ac:dyDescent="0.25">
      <c r="AJ9735">
        <v>4.89514180123125</v>
      </c>
      <c r="AK9735">
        <v>-154.17756602958599</v>
      </c>
      <c r="AL9735">
        <v>0</v>
      </c>
    </row>
    <row r="9736" spans="36:38" x14ac:dyDescent="0.25">
      <c r="AJ9736">
        <v>4.0475709006156197</v>
      </c>
      <c r="AK9736">
        <v>-141.31649812260301</v>
      </c>
      <c r="AL9736">
        <v>0</v>
      </c>
    </row>
    <row r="9737" spans="36:38" x14ac:dyDescent="0.25">
      <c r="AJ9737">
        <v>3.2</v>
      </c>
      <c r="AK9737">
        <v>-124.165940867445</v>
      </c>
      <c r="AL9737">
        <v>0</v>
      </c>
    </row>
    <row r="9738" spans="36:38" x14ac:dyDescent="0.25">
      <c r="AJ9738">
        <v>3.2</v>
      </c>
      <c r="AK9738">
        <v>-119.50160268326501</v>
      </c>
      <c r="AL9738">
        <v>0</v>
      </c>
    </row>
    <row r="9739" spans="36:38" x14ac:dyDescent="0.25">
      <c r="AJ9739">
        <v>2.3230973977957201</v>
      </c>
      <c r="AK9739">
        <v>-76.194262346698196</v>
      </c>
      <c r="AL9739">
        <v>5.9349407222075703E-3</v>
      </c>
    </row>
    <row r="9740" spans="36:38" x14ac:dyDescent="0.25">
      <c r="AJ9740">
        <v>1.44619479559144</v>
      </c>
      <c r="AK9740">
        <v>-47.476856055359697</v>
      </c>
      <c r="AL9740">
        <v>0.64872776882260896</v>
      </c>
    </row>
    <row r="9741" spans="36:38" x14ac:dyDescent="0.25">
      <c r="AJ9741">
        <v>0.56929219338715698</v>
      </c>
      <c r="AK9741">
        <v>-30.169641033990199</v>
      </c>
      <c r="AL9741">
        <v>0.64849673592201995</v>
      </c>
    </row>
    <row r="9742" spans="36:38" x14ac:dyDescent="0.25">
      <c r="AJ9742">
        <v>-0.30761040881712398</v>
      </c>
      <c r="AK9742">
        <v>-21.750508553819099</v>
      </c>
      <c r="AL9742">
        <v>0.14199249728999</v>
      </c>
    </row>
    <row r="9743" spans="36:38" x14ac:dyDescent="0.25">
      <c r="AJ9743">
        <v>-0.30761040881712398</v>
      </c>
      <c r="AK9743">
        <v>-19.920889448719301</v>
      </c>
      <c r="AL9743">
        <v>0.29919073950967201</v>
      </c>
    </row>
    <row r="9744" spans="36:38" x14ac:dyDescent="0.25">
      <c r="AJ9744">
        <v>-1.18070780661284</v>
      </c>
      <c r="AK9744">
        <v>-16.053254009535699</v>
      </c>
      <c r="AL9744">
        <v>0</v>
      </c>
    </row>
    <row r="9745" spans="36:38" x14ac:dyDescent="0.25">
      <c r="AJ9745">
        <v>-2.05380520440856</v>
      </c>
      <c r="AK9745">
        <v>-12.7964341795953</v>
      </c>
      <c r="AL9745">
        <v>0</v>
      </c>
    </row>
    <row r="9746" spans="36:38" x14ac:dyDescent="0.25">
      <c r="AJ9746">
        <v>-2.9269026022042799</v>
      </c>
      <c r="AK9746">
        <v>-8.8449840645536106</v>
      </c>
      <c r="AL9746">
        <v>0</v>
      </c>
    </row>
    <row r="9747" spans="36:38" x14ac:dyDescent="0.25">
      <c r="AJ9747">
        <v>-3.8</v>
      </c>
      <c r="AK9747">
        <v>-2.8934577700661599</v>
      </c>
      <c r="AL9747">
        <v>0.37830149938076402</v>
      </c>
    </row>
    <row r="9748" spans="36:38" x14ac:dyDescent="0.25">
      <c r="AJ9748">
        <v>-3.8</v>
      </c>
      <c r="AK9748">
        <v>-0.82429974278840301</v>
      </c>
      <c r="AL9748">
        <v>6.9421207868942698</v>
      </c>
    </row>
    <row r="9749" spans="36:38" x14ac:dyDescent="0.25">
      <c r="AJ9749">
        <v>-4.7249999999999996</v>
      </c>
      <c r="AK9749">
        <v>0</v>
      </c>
      <c r="AL9749">
        <v>29.995314639333401</v>
      </c>
    </row>
    <row r="9750" spans="36:38" x14ac:dyDescent="0.25">
      <c r="AJ9750">
        <v>-5.65</v>
      </c>
      <c r="AK9750">
        <v>0</v>
      </c>
      <c r="AL9750">
        <v>38.138295759098597</v>
      </c>
    </row>
    <row r="9751" spans="36:38" x14ac:dyDescent="0.25">
      <c r="AJ9751">
        <v>-6.5750000000000002</v>
      </c>
      <c r="AK9751">
        <v>0</v>
      </c>
      <c r="AL9751">
        <v>31.660689591932499</v>
      </c>
    </row>
    <row r="9752" spans="36:38" x14ac:dyDescent="0.25">
      <c r="AJ9752">
        <v>-7.5</v>
      </c>
      <c r="AK9752">
        <v>0</v>
      </c>
      <c r="AL9752">
        <v>10.852121583577899</v>
      </c>
    </row>
    <row r="9753" spans="36:38" x14ac:dyDescent="0.25">
      <c r="AJ9753">
        <v>10.53</v>
      </c>
      <c r="AK9753">
        <v>-0.23941737538913399</v>
      </c>
      <c r="AL9753">
        <v>1.5894081962945901E-2</v>
      </c>
    </row>
    <row r="9754" spans="36:38" x14ac:dyDescent="0.25">
      <c r="AJ9754">
        <v>10.487500000000001</v>
      </c>
      <c r="AK9754">
        <v>0</v>
      </c>
      <c r="AL9754">
        <v>2.6526077549137401</v>
      </c>
    </row>
    <row r="9755" spans="36:38" x14ac:dyDescent="0.25">
      <c r="AJ9755">
        <v>10.445</v>
      </c>
      <c r="AK9755">
        <v>0</v>
      </c>
      <c r="AL9755">
        <v>5.1413624816967598</v>
      </c>
    </row>
    <row r="9756" spans="36:38" x14ac:dyDescent="0.25">
      <c r="AJ9756">
        <v>10.4025</v>
      </c>
      <c r="AK9756">
        <v>0</v>
      </c>
      <c r="AL9756">
        <v>7.2665137761625802</v>
      </c>
    </row>
    <row r="9757" spans="36:38" x14ac:dyDescent="0.25">
      <c r="AJ9757">
        <v>10.36</v>
      </c>
      <c r="AK9757">
        <v>0</v>
      </c>
      <c r="AL9757">
        <v>9.0667769962810603</v>
      </c>
    </row>
    <row r="9758" spans="36:38" x14ac:dyDescent="0.25">
      <c r="AJ9758">
        <v>10.36</v>
      </c>
      <c r="AK9758">
        <v>0</v>
      </c>
      <c r="AL9758">
        <v>8.6335049695030897</v>
      </c>
    </row>
    <row r="9759" spans="36:38" x14ac:dyDescent="0.25">
      <c r="AJ9759">
        <v>10.19</v>
      </c>
      <c r="AK9759">
        <v>0</v>
      </c>
      <c r="AL9759">
        <v>14.482576919929301</v>
      </c>
    </row>
    <row r="9760" spans="36:38" x14ac:dyDescent="0.25">
      <c r="AJ9760">
        <v>10.02</v>
      </c>
      <c r="AK9760">
        <v>0</v>
      </c>
      <c r="AL9760">
        <v>19.3195396522461</v>
      </c>
    </row>
    <row r="9761" spans="36:38" x14ac:dyDescent="0.25">
      <c r="AJ9761">
        <v>9.85</v>
      </c>
      <c r="AK9761">
        <v>0</v>
      </c>
      <c r="AL9761">
        <v>23.227332092059498</v>
      </c>
    </row>
    <row r="9762" spans="36:38" x14ac:dyDescent="0.25">
      <c r="AJ9762">
        <v>9.68</v>
      </c>
      <c r="AK9762">
        <v>0</v>
      </c>
      <c r="AL9762">
        <v>26.289662538948601</v>
      </c>
    </row>
    <row r="9763" spans="36:38" x14ac:dyDescent="0.25">
      <c r="AJ9763">
        <v>9.68</v>
      </c>
      <c r="AK9763">
        <v>0</v>
      </c>
      <c r="AL9763">
        <v>26.365750099753399</v>
      </c>
    </row>
    <row r="9764" spans="36:38" x14ac:dyDescent="0.25">
      <c r="AJ9764">
        <v>9.5299999999999994</v>
      </c>
      <c r="AK9764">
        <v>0</v>
      </c>
      <c r="AL9764">
        <v>28.6149926756705</v>
      </c>
    </row>
    <row r="9765" spans="36:38" x14ac:dyDescent="0.25">
      <c r="AJ9765">
        <v>9.3800000000000008</v>
      </c>
      <c r="AK9765">
        <v>0</v>
      </c>
      <c r="AL9765">
        <v>30.4573863139724</v>
      </c>
    </row>
    <row r="9766" spans="36:38" x14ac:dyDescent="0.25">
      <c r="AJ9766">
        <v>9.23</v>
      </c>
      <c r="AK9766">
        <v>0</v>
      </c>
      <c r="AL9766">
        <v>31.900280448779402</v>
      </c>
    </row>
    <row r="9767" spans="36:38" x14ac:dyDescent="0.25">
      <c r="AJ9767">
        <v>9.08</v>
      </c>
      <c r="AK9767">
        <v>0</v>
      </c>
      <c r="AL9767">
        <v>32.9510245142122</v>
      </c>
    </row>
    <row r="9768" spans="36:38" x14ac:dyDescent="0.25">
      <c r="AJ9768">
        <v>9.08</v>
      </c>
      <c r="AK9768">
        <v>-4.2213945834400197E-2</v>
      </c>
      <c r="AL9768">
        <v>33.000481946157201</v>
      </c>
    </row>
    <row r="9769" spans="36:38" x14ac:dyDescent="0.25">
      <c r="AJ9769">
        <v>8.8541544814160797</v>
      </c>
      <c r="AK9769">
        <v>0</v>
      </c>
      <c r="AL9769">
        <v>33.948297565846197</v>
      </c>
    </row>
    <row r="9770" spans="36:38" x14ac:dyDescent="0.25">
      <c r="AJ9770">
        <v>8.6283089628321701</v>
      </c>
      <c r="AK9770">
        <v>0</v>
      </c>
      <c r="AL9770">
        <v>34.306919030577099</v>
      </c>
    </row>
    <row r="9771" spans="36:38" x14ac:dyDescent="0.25">
      <c r="AJ9771">
        <v>8.4024634442482498</v>
      </c>
      <c r="AK9771">
        <v>-1.7475323412240501E-3</v>
      </c>
      <c r="AL9771">
        <v>34.096448056339597</v>
      </c>
    </row>
    <row r="9772" spans="36:38" x14ac:dyDescent="0.25">
      <c r="AJ9772">
        <v>8.1766179256643401</v>
      </c>
      <c r="AK9772">
        <v>-0.18423665963253999</v>
      </c>
      <c r="AL9772">
        <v>34.466609066369799</v>
      </c>
    </row>
    <row r="9773" spans="36:38" x14ac:dyDescent="0.25">
      <c r="AJ9773">
        <v>8.1766179256643401</v>
      </c>
      <c r="AK9773">
        <v>-0.181419812929138</v>
      </c>
      <c r="AL9773">
        <v>34.617510414037497</v>
      </c>
    </row>
    <row r="9774" spans="36:38" x14ac:dyDescent="0.25">
      <c r="AJ9774">
        <v>7.9088484546975897</v>
      </c>
      <c r="AK9774">
        <v>-0.40888078315472798</v>
      </c>
      <c r="AL9774">
        <v>36.219268210642603</v>
      </c>
    </row>
    <row r="9775" spans="36:38" x14ac:dyDescent="0.25">
      <c r="AJ9775">
        <v>7.6410789837308499</v>
      </c>
      <c r="AK9775">
        <v>-0.64245372365572295</v>
      </c>
      <c r="AL9775">
        <v>36.850965803689903</v>
      </c>
    </row>
    <row r="9776" spans="36:38" x14ac:dyDescent="0.25">
      <c r="AJ9776">
        <v>7.3733095127641102</v>
      </c>
      <c r="AK9776">
        <v>-0.88112118059213596</v>
      </c>
      <c r="AL9776">
        <v>37.984884228181699</v>
      </c>
    </row>
    <row r="9777" spans="36:38" x14ac:dyDescent="0.25">
      <c r="AJ9777">
        <v>7.1055400417973704</v>
      </c>
      <c r="AK9777">
        <v>-1.12386570012398</v>
      </c>
      <c r="AL9777">
        <v>37.8020976155398</v>
      </c>
    </row>
    <row r="9778" spans="36:38" x14ac:dyDescent="0.25">
      <c r="AJ9778">
        <v>7.1055400417973704</v>
      </c>
      <c r="AK9778">
        <v>-1.1213899749982099</v>
      </c>
      <c r="AL9778">
        <v>37.956427054702502</v>
      </c>
    </row>
    <row r="9779" spans="36:38" x14ac:dyDescent="0.25">
      <c r="AJ9779">
        <v>6.7880642289878903</v>
      </c>
      <c r="AK9779">
        <v>-1.40850925481994</v>
      </c>
      <c r="AL9779">
        <v>36.577851533109602</v>
      </c>
    </row>
    <row r="9780" spans="36:38" x14ac:dyDescent="0.25">
      <c r="AJ9780">
        <v>6.4705884161784102</v>
      </c>
      <c r="AK9780">
        <v>-1.6877802753155799</v>
      </c>
      <c r="AL9780">
        <v>35.733719861086797</v>
      </c>
    </row>
    <row r="9781" spans="36:38" x14ac:dyDescent="0.25">
      <c r="AJ9781">
        <v>6.1531126033689301</v>
      </c>
      <c r="AK9781">
        <v>-1.9578499788607799</v>
      </c>
      <c r="AL9781">
        <v>37.814335979779003</v>
      </c>
    </row>
    <row r="9782" spans="36:38" x14ac:dyDescent="0.25">
      <c r="AJ9782">
        <v>5.8356367905594499</v>
      </c>
      <c r="AK9782">
        <v>-2.2173653078311801</v>
      </c>
      <c r="AL9782">
        <v>37.5970054735633</v>
      </c>
    </row>
    <row r="9783" spans="36:38" x14ac:dyDescent="0.25">
      <c r="AJ9783">
        <v>5.8356367905594499</v>
      </c>
      <c r="AK9783">
        <v>-2.21099476723536</v>
      </c>
      <c r="AL9783">
        <v>37.9650402576167</v>
      </c>
    </row>
    <row r="9784" spans="36:38" x14ac:dyDescent="0.25">
      <c r="AJ9784">
        <v>5.4592275929195804</v>
      </c>
      <c r="AK9784">
        <v>-2.4982402764176599</v>
      </c>
      <c r="AL9784">
        <v>35.702528065773897</v>
      </c>
    </row>
    <row r="9785" spans="36:38" x14ac:dyDescent="0.25">
      <c r="AJ9785">
        <v>5.0828183952797197</v>
      </c>
      <c r="AK9785">
        <v>-3.4521733953757301</v>
      </c>
      <c r="AL9785">
        <v>32.060580124156601</v>
      </c>
    </row>
    <row r="9786" spans="36:38" x14ac:dyDescent="0.25">
      <c r="AJ9786">
        <v>4.7064091976398599</v>
      </c>
      <c r="AK9786">
        <v>-8.1870898062593707</v>
      </c>
      <c r="AL9786">
        <v>27.187975226621202</v>
      </c>
    </row>
    <row r="9787" spans="36:38" x14ac:dyDescent="0.25">
      <c r="AJ9787">
        <v>4.33</v>
      </c>
      <c r="AK9787">
        <v>-12.6646205502604</v>
      </c>
      <c r="AL9787">
        <v>21.233492167024199</v>
      </c>
    </row>
    <row r="9788" spans="36:38" x14ac:dyDescent="0.25">
      <c r="AJ9788">
        <v>4.33</v>
      </c>
      <c r="AK9788">
        <v>-12.570152783363501</v>
      </c>
      <c r="AL9788">
        <v>21.492932128357602</v>
      </c>
    </row>
    <row r="9789" spans="36:38" x14ac:dyDescent="0.25">
      <c r="AJ9789">
        <v>4.08</v>
      </c>
      <c r="AK9789">
        <v>-15.234909434877901</v>
      </c>
      <c r="AL9789">
        <v>17.4544246411789</v>
      </c>
    </row>
    <row r="9790" spans="36:38" x14ac:dyDescent="0.25">
      <c r="AJ9790">
        <v>3.83</v>
      </c>
      <c r="AK9790">
        <v>-17.517801773198801</v>
      </c>
      <c r="AL9790">
        <v>13.602875904507</v>
      </c>
    </row>
    <row r="9791" spans="36:38" x14ac:dyDescent="0.25">
      <c r="AJ9791">
        <v>3.58</v>
      </c>
      <c r="AK9791">
        <v>-19.3922504280829</v>
      </c>
      <c r="AL9791">
        <v>9.9889449415177403</v>
      </c>
    </row>
    <row r="9792" spans="36:38" x14ac:dyDescent="0.25">
      <c r="AJ9792">
        <v>3.33</v>
      </c>
      <c r="AK9792">
        <v>-20.831676029286999</v>
      </c>
      <c r="AL9792">
        <v>6.6632907753872699</v>
      </c>
    </row>
    <row r="9793" spans="36:38" x14ac:dyDescent="0.25">
      <c r="AJ9793">
        <v>3.33</v>
      </c>
      <c r="AK9793">
        <v>-20.774239990037099</v>
      </c>
      <c r="AL9793">
        <v>6.7565314255960303</v>
      </c>
    </row>
    <row r="9794" spans="36:38" x14ac:dyDescent="0.25">
      <c r="AJ9794">
        <v>3.2160714285714298</v>
      </c>
      <c r="AK9794">
        <v>-21.199826978999798</v>
      </c>
      <c r="AL9794">
        <v>5.4878609222864698</v>
      </c>
    </row>
    <row r="9795" spans="36:38" x14ac:dyDescent="0.25">
      <c r="AJ9795">
        <v>3.10214285714286</v>
      </c>
      <c r="AK9795">
        <v>-21.438780674380201</v>
      </c>
      <c r="AL9795">
        <v>4.4251252179101703</v>
      </c>
    </row>
    <row r="9796" spans="36:38" x14ac:dyDescent="0.25">
      <c r="AJ9796">
        <v>2.9882142857142902</v>
      </c>
      <c r="AK9796">
        <v>-21.4830818168764</v>
      </c>
      <c r="AL9796">
        <v>3.5794679734575001</v>
      </c>
    </row>
    <row r="9797" spans="36:38" x14ac:dyDescent="0.25">
      <c r="AJ9797">
        <v>2.8742857142857101</v>
      </c>
      <c r="AK9797">
        <v>-21.324711147186601</v>
      </c>
      <c r="AL9797">
        <v>2.9620328499188</v>
      </c>
    </row>
    <row r="9798" spans="36:38" x14ac:dyDescent="0.25">
      <c r="AJ9798">
        <v>2.8742857142857101</v>
      </c>
      <c r="AK9798">
        <v>-21.263666583327399</v>
      </c>
      <c r="AL9798">
        <v>2.9757363445797398</v>
      </c>
    </row>
    <row r="9799" spans="36:38" x14ac:dyDescent="0.25">
      <c r="AJ9799">
        <v>2.8382142857142898</v>
      </c>
      <c r="AK9799">
        <v>-21.0637691890784</v>
      </c>
      <c r="AL9799">
        <v>2.7588944950939198</v>
      </c>
    </row>
    <row r="9800" spans="36:38" x14ac:dyDescent="0.25">
      <c r="AJ9800">
        <v>2.8021428571428602</v>
      </c>
      <c r="AK9800">
        <v>-20.8791465956857</v>
      </c>
      <c r="AL9800">
        <v>2.5228646077698098</v>
      </c>
    </row>
    <row r="9801" spans="36:38" x14ac:dyDescent="0.25">
      <c r="AJ9801">
        <v>2.7660714285714301</v>
      </c>
      <c r="AK9801">
        <v>-20.710078124121601</v>
      </c>
      <c r="AL9801">
        <v>2.2678223030081401</v>
      </c>
    </row>
    <row r="9802" spans="36:38" x14ac:dyDescent="0.25">
      <c r="AJ9802">
        <v>2.73</v>
      </c>
      <c r="AK9802">
        <v>-20.556843095358399</v>
      </c>
      <c r="AL9802">
        <v>1.9939432012096701</v>
      </c>
    </row>
    <row r="9803" spans="36:38" x14ac:dyDescent="0.25">
      <c r="AJ9803">
        <v>2.73</v>
      </c>
      <c r="AK9803">
        <v>-20.5210617139413</v>
      </c>
      <c r="AL9803">
        <v>2.0357819587464898</v>
      </c>
    </row>
    <row r="9804" spans="36:38" x14ac:dyDescent="0.25">
      <c r="AJ9804">
        <v>2.54207876162944</v>
      </c>
      <c r="AK9804">
        <v>-20.0176335629031</v>
      </c>
      <c r="AL9804">
        <v>0.25066376657890999</v>
      </c>
    </row>
    <row r="9805" spans="36:38" x14ac:dyDescent="0.25">
      <c r="AJ9805">
        <v>2.3541575232588801</v>
      </c>
      <c r="AK9805">
        <v>-19.792981549006399</v>
      </c>
      <c r="AL9805">
        <v>0</v>
      </c>
    </row>
    <row r="9806" spans="36:38" x14ac:dyDescent="0.25">
      <c r="AJ9806">
        <v>2.1662362848883201</v>
      </c>
      <c r="AK9806">
        <v>-19.829409527337599</v>
      </c>
      <c r="AL9806">
        <v>0</v>
      </c>
    </row>
    <row r="9807" spans="36:38" x14ac:dyDescent="0.25">
      <c r="AJ9807">
        <v>1.9783150465177599</v>
      </c>
      <c r="AK9807">
        <v>-20.109221352983099</v>
      </c>
      <c r="AL9807">
        <v>0</v>
      </c>
    </row>
    <row r="9808" spans="36:38" x14ac:dyDescent="0.25">
      <c r="AJ9808">
        <v>1.9783150465177599</v>
      </c>
      <c r="AK9808">
        <v>-20.065142860237099</v>
      </c>
      <c r="AL9808">
        <v>0</v>
      </c>
    </row>
    <row r="9809" spans="36:38" x14ac:dyDescent="0.25">
      <c r="AJ9809">
        <v>1.7326011831527199</v>
      </c>
      <c r="AK9809">
        <v>-21.817999679747398</v>
      </c>
      <c r="AL9809">
        <v>0</v>
      </c>
    </row>
    <row r="9810" spans="36:38" x14ac:dyDescent="0.25">
      <c r="AJ9810">
        <v>1.48688731978767</v>
      </c>
      <c r="AK9810">
        <v>-23.7531997082069</v>
      </c>
      <c r="AL9810">
        <v>0</v>
      </c>
    </row>
    <row r="9811" spans="36:38" x14ac:dyDescent="0.25">
      <c r="AJ9811">
        <v>1.24117345642262</v>
      </c>
      <c r="AK9811">
        <v>-26.218301524946799</v>
      </c>
      <c r="AL9811">
        <v>0</v>
      </c>
    </row>
    <row r="9812" spans="36:38" x14ac:dyDescent="0.25">
      <c r="AJ9812">
        <v>0.99545959305757703</v>
      </c>
      <c r="AK9812">
        <v>-28.8472246392164</v>
      </c>
      <c r="AL9812">
        <v>0</v>
      </c>
    </row>
    <row r="9813" spans="36:38" x14ac:dyDescent="0.25">
      <c r="AJ9813">
        <v>0.99545959305757703</v>
      </c>
      <c r="AK9813">
        <v>-28.811598049059299</v>
      </c>
      <c r="AL9813">
        <v>0</v>
      </c>
    </row>
    <row r="9814" spans="36:38" x14ac:dyDescent="0.25">
      <c r="AJ9814">
        <v>0.67417976767284005</v>
      </c>
      <c r="AK9814">
        <v>-32.337108729399702</v>
      </c>
      <c r="AL9814">
        <v>0</v>
      </c>
    </row>
    <row r="9815" spans="36:38" x14ac:dyDescent="0.25">
      <c r="AJ9815">
        <v>0.35289994228810201</v>
      </c>
      <c r="AK9815">
        <v>-36.049304736562199</v>
      </c>
      <c r="AL9815">
        <v>0</v>
      </c>
    </row>
    <row r="9816" spans="36:38" x14ac:dyDescent="0.25">
      <c r="AJ9816">
        <v>3.1620116903364498E-2</v>
      </c>
      <c r="AK9816">
        <v>-41.328371566941598</v>
      </c>
      <c r="AL9816">
        <v>0</v>
      </c>
    </row>
    <row r="9817" spans="36:38" x14ac:dyDescent="0.25">
      <c r="AJ9817">
        <v>-0.28965970848137401</v>
      </c>
      <c r="AK9817">
        <v>-46.563784581345303</v>
      </c>
      <c r="AL9817">
        <v>0</v>
      </c>
    </row>
    <row r="9818" spans="36:38" x14ac:dyDescent="0.25">
      <c r="AJ9818">
        <v>-0.28965970848137401</v>
      </c>
      <c r="AK9818">
        <v>-46.418253309481102</v>
      </c>
      <c r="AL9818">
        <v>0</v>
      </c>
    </row>
    <row r="9819" spans="36:38" x14ac:dyDescent="0.25">
      <c r="AJ9819">
        <v>-0.70974478136103003</v>
      </c>
      <c r="AK9819">
        <v>-52.964768943078397</v>
      </c>
      <c r="AL9819">
        <v>0</v>
      </c>
    </row>
    <row r="9820" spans="36:38" x14ac:dyDescent="0.25">
      <c r="AJ9820">
        <v>-1.1298298542406899</v>
      </c>
      <c r="AK9820">
        <v>-58.6057204688097</v>
      </c>
      <c r="AL9820">
        <v>0</v>
      </c>
    </row>
    <row r="9821" spans="36:38" x14ac:dyDescent="0.25">
      <c r="AJ9821">
        <v>-1.5499149271203401</v>
      </c>
      <c r="AK9821">
        <v>-63.223248731426501</v>
      </c>
      <c r="AL9821">
        <v>0</v>
      </c>
    </row>
    <row r="9822" spans="36:38" x14ac:dyDescent="0.25">
      <c r="AJ9822">
        <v>-1.97</v>
      </c>
      <c r="AK9822">
        <v>-66.699494575680205</v>
      </c>
      <c r="AL9822">
        <v>0</v>
      </c>
    </row>
    <row r="9823" spans="36:38" x14ac:dyDescent="0.25">
      <c r="AJ9823">
        <v>-1.97</v>
      </c>
      <c r="AK9823">
        <v>-66.367702747254697</v>
      </c>
      <c r="AL9823">
        <v>0</v>
      </c>
    </row>
    <row r="9824" spans="36:38" x14ac:dyDescent="0.25">
      <c r="AJ9824">
        <v>-2.27</v>
      </c>
      <c r="AK9824">
        <v>-67.671853988232797</v>
      </c>
      <c r="AL9824">
        <v>0</v>
      </c>
    </row>
    <row r="9825" spans="36:38" x14ac:dyDescent="0.25">
      <c r="AJ9825">
        <v>-2.57</v>
      </c>
      <c r="AK9825">
        <v>-67.296965434140702</v>
      </c>
      <c r="AL9825">
        <v>0</v>
      </c>
    </row>
    <row r="9826" spans="36:38" x14ac:dyDescent="0.25">
      <c r="AJ9826">
        <v>-2.87</v>
      </c>
      <c r="AK9826">
        <v>-65.259205817701002</v>
      </c>
      <c r="AL9826">
        <v>0</v>
      </c>
    </row>
    <row r="9827" spans="36:38" x14ac:dyDescent="0.25">
      <c r="AJ9827">
        <v>-3.17</v>
      </c>
      <c r="AK9827">
        <v>-61.285055843227397</v>
      </c>
      <c r="AL9827">
        <v>0</v>
      </c>
    </row>
    <row r="9828" spans="36:38" x14ac:dyDescent="0.25">
      <c r="AJ9828">
        <v>-3.17</v>
      </c>
      <c r="AK9828">
        <v>-61.011655062501802</v>
      </c>
      <c r="AL9828">
        <v>0</v>
      </c>
    </row>
    <row r="9829" spans="36:38" x14ac:dyDescent="0.25">
      <c r="AJ9829">
        <v>-3.2417857142857098</v>
      </c>
      <c r="AK9829">
        <v>-59.542861610407897</v>
      </c>
      <c r="AL9829">
        <v>0</v>
      </c>
    </row>
    <row r="9830" spans="36:38" x14ac:dyDescent="0.25">
      <c r="AJ9830">
        <v>-3.3135714285714299</v>
      </c>
      <c r="AK9830">
        <v>-57.839198952261</v>
      </c>
      <c r="AL9830">
        <v>0</v>
      </c>
    </row>
    <row r="9831" spans="36:38" x14ac:dyDescent="0.25">
      <c r="AJ9831">
        <v>-3.3853571428571398</v>
      </c>
      <c r="AK9831">
        <v>-55.894574045134803</v>
      </c>
      <c r="AL9831">
        <v>0</v>
      </c>
    </row>
    <row r="9832" spans="36:38" x14ac:dyDescent="0.25">
      <c r="AJ9832">
        <v>-3.45714285714286</v>
      </c>
      <c r="AK9832">
        <v>-53.702893846103002</v>
      </c>
      <c r="AL9832">
        <v>0</v>
      </c>
    </row>
    <row r="9833" spans="36:38" x14ac:dyDescent="0.25">
      <c r="AJ9833">
        <v>-3.45714285714286</v>
      </c>
      <c r="AK9833">
        <v>-53.697029615082897</v>
      </c>
      <c r="AL9833">
        <v>0</v>
      </c>
    </row>
    <row r="9834" spans="36:38" x14ac:dyDescent="0.25">
      <c r="AJ9834">
        <v>-3.5353571428571402</v>
      </c>
      <c r="AK9834">
        <v>-48.029085855206802</v>
      </c>
      <c r="AL9834">
        <v>0.22894094076048099</v>
      </c>
    </row>
    <row r="9835" spans="36:38" x14ac:dyDescent="0.25">
      <c r="AJ9835">
        <v>-3.6135714285714302</v>
      </c>
      <c r="AK9835">
        <v>-42.805950900271696</v>
      </c>
      <c r="AL9835">
        <v>1.06508516546692</v>
      </c>
    </row>
    <row r="9836" spans="36:38" x14ac:dyDescent="0.25">
      <c r="AJ9836">
        <v>-3.69178571428571</v>
      </c>
      <c r="AK9836">
        <v>-38.0204081623314</v>
      </c>
      <c r="AL9836">
        <v>1.8210841017566699</v>
      </c>
    </row>
    <row r="9837" spans="36:38" x14ac:dyDescent="0.25">
      <c r="AJ9837">
        <v>-3.77</v>
      </c>
      <c r="AK9837">
        <v>-33.665241053439402</v>
      </c>
      <c r="AL9837">
        <v>2.4978904275203799</v>
      </c>
    </row>
    <row r="9838" spans="36:38" x14ac:dyDescent="0.25">
      <c r="AJ9838">
        <v>-3.77</v>
      </c>
      <c r="AK9838">
        <v>-33.498475838768599</v>
      </c>
      <c r="AL9838">
        <v>2.5260725436651099</v>
      </c>
    </row>
    <row r="9839" spans="36:38" x14ac:dyDescent="0.25">
      <c r="AJ9839">
        <v>-3.9565000000000001</v>
      </c>
      <c r="AK9839">
        <v>-24.572332095368601</v>
      </c>
      <c r="AL9839">
        <v>3.8680323277358801</v>
      </c>
    </row>
    <row r="9840" spans="36:38" x14ac:dyDescent="0.25">
      <c r="AJ9840">
        <v>-4.1429999999999998</v>
      </c>
      <c r="AK9840">
        <v>-16.901063222445501</v>
      </c>
      <c r="AL9840">
        <v>4.96206083451687</v>
      </c>
    </row>
    <row r="9841" spans="36:38" x14ac:dyDescent="0.25">
      <c r="AJ9841">
        <v>-4.3295000000000003</v>
      </c>
      <c r="AK9841">
        <v>-10.4235059939103</v>
      </c>
      <c r="AL9841">
        <v>5.8345954508565798</v>
      </c>
    </row>
    <row r="9842" spans="36:38" x14ac:dyDescent="0.25">
      <c r="AJ9842">
        <v>-4.516</v>
      </c>
      <c r="AK9842">
        <v>-5.0784971836739796</v>
      </c>
      <c r="AL9842">
        <v>6.5393989635488596</v>
      </c>
    </row>
    <row r="9843" spans="36:38" x14ac:dyDescent="0.25">
      <c r="AJ9843">
        <v>-4.516</v>
      </c>
      <c r="AK9843">
        <v>-4.9423272111976297</v>
      </c>
      <c r="AL9843">
        <v>6.5701815729552502</v>
      </c>
    </row>
    <row r="9844" spans="36:38" x14ac:dyDescent="0.25">
      <c r="AJ9844">
        <v>-4.7024999999999997</v>
      </c>
      <c r="AK9844">
        <v>-0.31623868250778198</v>
      </c>
      <c r="AL9844">
        <v>7.6892695686189496</v>
      </c>
    </row>
    <row r="9845" spans="36:38" x14ac:dyDescent="0.25">
      <c r="AJ9845">
        <v>-4.8890000000000002</v>
      </c>
      <c r="AK9845">
        <v>0</v>
      </c>
      <c r="AL9845">
        <v>10.0612707833968</v>
      </c>
    </row>
    <row r="9846" spans="36:38" x14ac:dyDescent="0.25">
      <c r="AJ9846">
        <v>-5.0754999999999999</v>
      </c>
      <c r="AK9846">
        <v>0</v>
      </c>
      <c r="AL9846">
        <v>12.0412807481102</v>
      </c>
    </row>
    <row r="9847" spans="36:38" x14ac:dyDescent="0.25">
      <c r="AJ9847">
        <v>-5.2619999999999996</v>
      </c>
      <c r="AK9847">
        <v>0</v>
      </c>
      <c r="AL9847">
        <v>13.643786908348099</v>
      </c>
    </row>
    <row r="9848" spans="36:38" x14ac:dyDescent="0.25">
      <c r="AJ9848">
        <v>-5.2619999999999996</v>
      </c>
      <c r="AK9848">
        <v>0</v>
      </c>
      <c r="AL9848">
        <v>13.681044351604699</v>
      </c>
    </row>
    <row r="9849" spans="36:38" x14ac:dyDescent="0.25">
      <c r="AJ9849">
        <v>-5.4485000000000001</v>
      </c>
      <c r="AK9849">
        <v>0</v>
      </c>
      <c r="AL9849">
        <v>15.7106795161421</v>
      </c>
    </row>
    <row r="9850" spans="36:38" x14ac:dyDescent="0.25">
      <c r="AJ9850">
        <v>-5.6349999999999998</v>
      </c>
      <c r="AK9850">
        <v>0</v>
      </c>
      <c r="AL9850">
        <v>17.900043579732799</v>
      </c>
    </row>
    <row r="9851" spans="36:38" x14ac:dyDescent="0.25">
      <c r="AJ9851">
        <v>-5.8215000000000003</v>
      </c>
      <c r="AK9851">
        <v>0</v>
      </c>
      <c r="AL9851">
        <v>19.790793325055599</v>
      </c>
    </row>
    <row r="9852" spans="36:38" x14ac:dyDescent="0.25">
      <c r="AJ9852">
        <v>-6.008</v>
      </c>
      <c r="AK9852">
        <v>0</v>
      </c>
      <c r="AL9852">
        <v>21.392294851188002</v>
      </c>
    </row>
    <row r="9853" spans="36:38" x14ac:dyDescent="0.25">
      <c r="AJ9853">
        <v>-6.008</v>
      </c>
      <c r="AK9853">
        <v>0</v>
      </c>
      <c r="AL9853">
        <v>21.416663058210499</v>
      </c>
    </row>
    <row r="9854" spans="36:38" x14ac:dyDescent="0.25">
      <c r="AJ9854">
        <v>-6.1944999999999997</v>
      </c>
      <c r="AK9854">
        <v>0</v>
      </c>
      <c r="AL9854">
        <v>22.801191119722599</v>
      </c>
    </row>
    <row r="9855" spans="36:38" x14ac:dyDescent="0.25">
      <c r="AJ9855">
        <v>-6.3810000000000002</v>
      </c>
      <c r="AK9855">
        <v>0</v>
      </c>
      <c r="AL9855">
        <v>24.020344131054902</v>
      </c>
    </row>
    <row r="9856" spans="36:38" x14ac:dyDescent="0.25">
      <c r="AJ9856">
        <v>-6.5674999999999999</v>
      </c>
      <c r="AK9856">
        <v>0</v>
      </c>
      <c r="AL9856">
        <v>25.079752998564501</v>
      </c>
    </row>
    <row r="9857" spans="36:38" x14ac:dyDescent="0.25">
      <c r="AJ9857">
        <v>-6.7539999999999996</v>
      </c>
      <c r="AK9857">
        <v>0</v>
      </c>
      <c r="AL9857">
        <v>25.9999470324281</v>
      </c>
    </row>
    <row r="9858" spans="36:38" x14ac:dyDescent="0.25">
      <c r="AJ9858">
        <v>-6.7539999999999996</v>
      </c>
      <c r="AK9858">
        <v>0</v>
      </c>
      <c r="AL9858">
        <v>26.009288266252199</v>
      </c>
    </row>
    <row r="9859" spans="36:38" x14ac:dyDescent="0.25">
      <c r="AJ9859">
        <v>-6.9405000000000001</v>
      </c>
      <c r="AK9859">
        <v>0</v>
      </c>
      <c r="AL9859">
        <v>26.7829700458446</v>
      </c>
    </row>
    <row r="9860" spans="36:38" x14ac:dyDescent="0.25">
      <c r="AJ9860">
        <v>-7.1269999999999998</v>
      </c>
      <c r="AK9860">
        <v>0</v>
      </c>
      <c r="AL9860">
        <v>27.414837875062702</v>
      </c>
    </row>
    <row r="9861" spans="36:38" x14ac:dyDescent="0.25">
      <c r="AJ9861">
        <v>-7.3135000000000003</v>
      </c>
      <c r="AK9861">
        <v>0</v>
      </c>
      <c r="AL9861">
        <v>27.9054263790274</v>
      </c>
    </row>
    <row r="9862" spans="36:38" x14ac:dyDescent="0.25">
      <c r="AJ9862">
        <v>-7.5</v>
      </c>
      <c r="AK9862">
        <v>0</v>
      </c>
      <c r="AL9862">
        <v>28.2552701828597</v>
      </c>
    </row>
    <row r="9863" spans="36:38" x14ac:dyDescent="0.25">
      <c r="AJ9863">
        <v>-7.5</v>
      </c>
      <c r="AK9863">
        <v>0</v>
      </c>
      <c r="AL9863">
        <v>28.2563514217379</v>
      </c>
    </row>
    <row r="9864" spans="36:38" x14ac:dyDescent="0.25">
      <c r="AJ9864">
        <v>-7.6</v>
      </c>
      <c r="AK9864">
        <v>0</v>
      </c>
      <c r="AL9864">
        <v>28.386336827140401</v>
      </c>
    </row>
    <row r="9865" spans="36:38" x14ac:dyDescent="0.25">
      <c r="AJ9865">
        <v>-7.7</v>
      </c>
      <c r="AK9865">
        <v>0</v>
      </c>
      <c r="AL9865">
        <v>28.4777073667649</v>
      </c>
    </row>
    <row r="9866" spans="36:38" x14ac:dyDescent="0.25">
      <c r="AJ9866">
        <v>-7.8</v>
      </c>
      <c r="AK9866">
        <v>0</v>
      </c>
      <c r="AL9866">
        <v>28.530728547718802</v>
      </c>
    </row>
    <row r="9867" spans="36:38" x14ac:dyDescent="0.25">
      <c r="AJ9867">
        <v>-7.9</v>
      </c>
      <c r="AK9867">
        <v>0</v>
      </c>
      <c r="AL9867">
        <v>28.5456658771094</v>
      </c>
    </row>
    <row r="9868" spans="36:38" x14ac:dyDescent="0.25">
      <c r="AJ9868">
        <v>-7.9</v>
      </c>
      <c r="AK9868">
        <v>0</v>
      </c>
      <c r="AL9868">
        <v>28.550201799318501</v>
      </c>
    </row>
    <row r="9869" spans="36:38" x14ac:dyDescent="0.25">
      <c r="AJ9869">
        <v>-8.15</v>
      </c>
      <c r="AK9869">
        <v>0</v>
      </c>
      <c r="AL9869">
        <v>28.432194879840701</v>
      </c>
    </row>
    <row r="9870" spans="36:38" x14ac:dyDescent="0.25">
      <c r="AJ9870">
        <v>-8.4</v>
      </c>
      <c r="AK9870">
        <v>0</v>
      </c>
      <c r="AL9870">
        <v>28.115811929348901</v>
      </c>
    </row>
    <row r="9871" spans="36:38" x14ac:dyDescent="0.25">
      <c r="AJ9871">
        <v>-8.65</v>
      </c>
      <c r="AK9871">
        <v>0</v>
      </c>
      <c r="AL9871">
        <v>27.603265613506402</v>
      </c>
    </row>
    <row r="9872" spans="36:38" x14ac:dyDescent="0.25">
      <c r="AJ9872">
        <v>-8.9</v>
      </c>
      <c r="AK9872">
        <v>0</v>
      </c>
      <c r="AL9872">
        <v>26.896768597976799</v>
      </c>
    </row>
    <row r="9873" spans="36:38" x14ac:dyDescent="0.25">
      <c r="AJ9873">
        <v>-8.9</v>
      </c>
      <c r="AK9873">
        <v>0</v>
      </c>
      <c r="AL9873">
        <v>27.029052629054</v>
      </c>
    </row>
    <row r="9874" spans="36:38" x14ac:dyDescent="0.25">
      <c r="AJ9874">
        <v>-9.5175000000000001</v>
      </c>
      <c r="AK9874">
        <v>0</v>
      </c>
      <c r="AL9874">
        <v>24.4885457634857</v>
      </c>
    </row>
    <row r="9875" spans="36:38" x14ac:dyDescent="0.25">
      <c r="AJ9875">
        <v>-10.135</v>
      </c>
      <c r="AK9875">
        <v>0</v>
      </c>
      <c r="AL9875">
        <v>21.564815622053601</v>
      </c>
    </row>
    <row r="9876" spans="36:38" x14ac:dyDescent="0.25">
      <c r="AJ9876">
        <v>-10.7525</v>
      </c>
      <c r="AK9876">
        <v>-0.445902783806014</v>
      </c>
      <c r="AL9876">
        <v>18.3668492101162</v>
      </c>
    </row>
    <row r="9877" spans="36:38" x14ac:dyDescent="0.25">
      <c r="AJ9877">
        <v>-11.37</v>
      </c>
      <c r="AK9877">
        <v>-0.89721950050875798</v>
      </c>
      <c r="AL9877">
        <v>15.003633533032501</v>
      </c>
    </row>
    <row r="9878" spans="36:38" x14ac:dyDescent="0.25">
      <c r="AJ9878">
        <v>-11.37</v>
      </c>
      <c r="AK9878">
        <v>-0.91139868324322504</v>
      </c>
      <c r="AL9878">
        <v>15.1225686303231</v>
      </c>
    </row>
    <row r="9879" spans="36:38" x14ac:dyDescent="0.25">
      <c r="AJ9879">
        <v>-11.87</v>
      </c>
      <c r="AK9879">
        <v>-1.12664938974336</v>
      </c>
      <c r="AL9879">
        <v>12.524378820372201</v>
      </c>
    </row>
    <row r="9880" spans="36:38" x14ac:dyDescent="0.25">
      <c r="AJ9880">
        <v>-12.37</v>
      </c>
      <c r="AK9880">
        <v>-1.2532320085117901</v>
      </c>
      <c r="AL9880">
        <v>10.180057282582</v>
      </c>
    </row>
    <row r="9881" spans="36:38" x14ac:dyDescent="0.25">
      <c r="AJ9881">
        <v>-12.87</v>
      </c>
      <c r="AK9881">
        <v>-1.2974234339050299</v>
      </c>
      <c r="AL9881">
        <v>8.1017160479043593</v>
      </c>
    </row>
    <row r="9882" spans="36:38" x14ac:dyDescent="0.25">
      <c r="AJ9882">
        <v>-13.37</v>
      </c>
      <c r="AK9882">
        <v>-1.2655005602796201</v>
      </c>
      <c r="AL9882">
        <v>6.3014671472912402</v>
      </c>
    </row>
    <row r="9883" spans="36:38" x14ac:dyDescent="0.25">
      <c r="AJ9883">
        <v>-13.37</v>
      </c>
      <c r="AK9883">
        <v>-1.2721107043940401</v>
      </c>
      <c r="AL9883">
        <v>6.3020885614248199</v>
      </c>
    </row>
    <row r="9884" spans="36:38" x14ac:dyDescent="0.25">
      <c r="AJ9884">
        <v>-13.395</v>
      </c>
      <c r="AK9884">
        <v>-1.26961867008009</v>
      </c>
      <c r="AL9884">
        <v>6.2194827376689297</v>
      </c>
    </row>
    <row r="9885" spans="36:38" x14ac:dyDescent="0.25">
      <c r="AJ9885">
        <v>-13.42</v>
      </c>
      <c r="AK9885">
        <v>-1.2670298122882599</v>
      </c>
      <c r="AL9885">
        <v>6.1374963687110302</v>
      </c>
    </row>
    <row r="9886" spans="36:38" x14ac:dyDescent="0.25">
      <c r="AJ9886">
        <v>-13.445</v>
      </c>
      <c r="AK9886">
        <v>-1.26434468180882</v>
      </c>
      <c r="AL9886">
        <v>6.0561852785147803</v>
      </c>
    </row>
    <row r="9887" spans="36:38" x14ac:dyDescent="0.25">
      <c r="AJ9887">
        <v>-13.47</v>
      </c>
      <c r="AK9887">
        <v>-1.2615638294320599</v>
      </c>
      <c r="AL9887">
        <v>5.9756052910438298</v>
      </c>
    </row>
    <row r="9888" spans="36:38" x14ac:dyDescent="0.25">
      <c r="AJ9888">
        <v>-13.47</v>
      </c>
      <c r="AK9888">
        <v>-1.2616569429852</v>
      </c>
      <c r="AL9888">
        <v>5.9753097503235901</v>
      </c>
    </row>
    <row r="9889" spans="36:38" x14ac:dyDescent="0.25">
      <c r="AJ9889">
        <v>-13.602499999999999</v>
      </c>
      <c r="AK9889">
        <v>-1.2451304109478301</v>
      </c>
      <c r="AL9889">
        <v>5.5595537795190699</v>
      </c>
    </row>
    <row r="9890" spans="36:38" x14ac:dyDescent="0.25">
      <c r="AJ9890">
        <v>-13.734999999999999</v>
      </c>
      <c r="AK9890">
        <v>-1.22620318977098</v>
      </c>
      <c r="AL9890">
        <v>5.1615700155783104</v>
      </c>
    </row>
    <row r="9891" spans="36:38" x14ac:dyDescent="0.25">
      <c r="AJ9891">
        <v>-13.8675</v>
      </c>
      <c r="AK9891">
        <v>-1.2049557406946101</v>
      </c>
      <c r="AL9891">
        <v>4.7815338419160804</v>
      </c>
    </row>
    <row r="9892" spans="36:38" x14ac:dyDescent="0.25">
      <c r="AJ9892">
        <v>-14</v>
      </c>
      <c r="AK9892">
        <v>-1.1814685249586701</v>
      </c>
      <c r="AL9892">
        <v>4.41962064194714</v>
      </c>
    </row>
    <row r="9893" spans="36:38" x14ac:dyDescent="0.25">
      <c r="AJ9893">
        <v>-14</v>
      </c>
      <c r="AK9893">
        <v>-1.18195612412838</v>
      </c>
      <c r="AL9893">
        <v>4.4184985404017203</v>
      </c>
    </row>
    <row r="9894" spans="36:38" x14ac:dyDescent="0.25">
      <c r="AJ9894">
        <v>-14.211606673841001</v>
      </c>
      <c r="AK9894">
        <v>-1.14057193624659</v>
      </c>
      <c r="AL9894">
        <v>3.8762063305408798</v>
      </c>
    </row>
    <row r="9895" spans="36:38" x14ac:dyDescent="0.25">
      <c r="AJ9895">
        <v>-14.423213347682101</v>
      </c>
      <c r="AK9895">
        <v>-1.09642851322914</v>
      </c>
      <c r="AL9895">
        <v>3.3737410958572598</v>
      </c>
    </row>
    <row r="9896" spans="36:38" x14ac:dyDescent="0.25">
      <c r="AJ9896">
        <v>-14.634820021523099</v>
      </c>
      <c r="AK9896">
        <v>-1.0498073809555399</v>
      </c>
      <c r="AL9896">
        <v>2.91098076187407</v>
      </c>
    </row>
    <row r="9897" spans="36:38" x14ac:dyDescent="0.25">
      <c r="AJ9897">
        <v>-14.846426695364199</v>
      </c>
      <c r="AK9897">
        <v>-1.0009900653052901</v>
      </c>
      <c r="AL9897">
        <v>2.4878032541145099</v>
      </c>
    </row>
    <row r="9898" spans="36:38" x14ac:dyDescent="0.25">
      <c r="AJ9898">
        <v>-14.846426695364199</v>
      </c>
      <c r="AK9898">
        <v>-1.0019063881511201</v>
      </c>
      <c r="AL9898">
        <v>2.4848486386231299</v>
      </c>
    </row>
    <row r="9899" spans="36:38" x14ac:dyDescent="0.25">
      <c r="AJ9899">
        <v>-15.1123067924162</v>
      </c>
      <c r="AK9899">
        <v>-0.93956015341813004</v>
      </c>
      <c r="AL9899">
        <v>2.0044752963596801</v>
      </c>
    </row>
    <row r="9900" spans="36:38" x14ac:dyDescent="0.25">
      <c r="AJ9900">
        <v>-15.3781868894682</v>
      </c>
      <c r="AK9900">
        <v>-0.87876888918045903</v>
      </c>
      <c r="AL9900">
        <v>1.5705527084046</v>
      </c>
    </row>
    <row r="9901" spans="36:38" x14ac:dyDescent="0.25">
      <c r="AJ9901">
        <v>-15.644066986520199</v>
      </c>
      <c r="AK9901">
        <v>-0.81992541206193603</v>
      </c>
      <c r="AL9901">
        <v>1.1820609141054801</v>
      </c>
    </row>
    <row r="9902" spans="36:38" x14ac:dyDescent="0.25">
      <c r="AJ9902">
        <v>-15.909947083572201</v>
      </c>
      <c r="AK9902">
        <v>-0.76342253868639198</v>
      </c>
      <c r="AL9902">
        <v>0.83797995280989801</v>
      </c>
    </row>
    <row r="9903" spans="36:38" x14ac:dyDescent="0.25">
      <c r="AJ9903">
        <v>-15.909947083572201</v>
      </c>
      <c r="AK9903">
        <v>-0.764709232220254</v>
      </c>
      <c r="AL9903">
        <v>0.832873374517344</v>
      </c>
    </row>
    <row r="9904" spans="36:38" x14ac:dyDescent="0.25">
      <c r="AJ9904">
        <v>-16.244020790819601</v>
      </c>
      <c r="AK9904">
        <v>-0.70027135463505896</v>
      </c>
      <c r="AL9904">
        <v>0.45593609283519598</v>
      </c>
    </row>
    <row r="9905" spans="36:38" x14ac:dyDescent="0.25">
      <c r="AJ9905">
        <v>-16.578094498067099</v>
      </c>
      <c r="AK9905">
        <v>-0.64667754952581102</v>
      </c>
      <c r="AL9905">
        <v>0.11962971560899199</v>
      </c>
    </row>
    <row r="9906" spans="36:38" x14ac:dyDescent="0.25">
      <c r="AJ9906">
        <v>-16.912168205314501</v>
      </c>
      <c r="AK9906">
        <v>-0.60449753896579195</v>
      </c>
      <c r="AL9906">
        <v>0</v>
      </c>
    </row>
    <row r="9907" spans="36:38" x14ac:dyDescent="0.25">
      <c r="AJ9907">
        <v>-17.246241912561899</v>
      </c>
      <c r="AK9907">
        <v>-0.57430104502828405</v>
      </c>
      <c r="AL9907">
        <v>0</v>
      </c>
    </row>
    <row r="9908" spans="36:38" x14ac:dyDescent="0.25">
      <c r="AJ9908">
        <v>-17.246241912561899</v>
      </c>
      <c r="AK9908">
        <v>-0.57596149950313502</v>
      </c>
      <c r="AL9908">
        <v>0</v>
      </c>
    </row>
    <row r="9909" spans="36:38" x14ac:dyDescent="0.25">
      <c r="AJ9909">
        <v>-17.665999702300599</v>
      </c>
      <c r="AK9909">
        <v>-0.78778743854088096</v>
      </c>
      <c r="AL9909">
        <v>0</v>
      </c>
    </row>
    <row r="9910" spans="36:38" x14ac:dyDescent="0.25">
      <c r="AJ9910">
        <v>-18.085757492039299</v>
      </c>
      <c r="AK9910">
        <v>-1.06582461364005</v>
      </c>
      <c r="AL9910">
        <v>0</v>
      </c>
    </row>
    <row r="9911" spans="36:38" x14ac:dyDescent="0.25">
      <c r="AJ9911">
        <v>-18.505515281777999</v>
      </c>
      <c r="AK9911">
        <v>-1.3288806268471001</v>
      </c>
      <c r="AL9911">
        <v>0</v>
      </c>
    </row>
    <row r="9912" spans="36:38" x14ac:dyDescent="0.25">
      <c r="AJ9912">
        <v>-18.925273071516699</v>
      </c>
      <c r="AK9912">
        <v>-1.5782937256729701</v>
      </c>
      <c r="AL9912">
        <v>0</v>
      </c>
    </row>
    <row r="9913" spans="36:38" x14ac:dyDescent="0.25">
      <c r="AJ9913">
        <v>-18.925273071516699</v>
      </c>
      <c r="AK9913">
        <v>-1.6036976981364299</v>
      </c>
      <c r="AL9913">
        <v>0</v>
      </c>
    </row>
    <row r="9914" spans="36:38" x14ac:dyDescent="0.25">
      <c r="AJ9914">
        <v>-19.4526914173004</v>
      </c>
      <c r="AK9914">
        <v>-1.84058755072778</v>
      </c>
      <c r="AL9914">
        <v>0</v>
      </c>
    </row>
    <row r="9915" spans="36:38" x14ac:dyDescent="0.25">
      <c r="AJ9915">
        <v>-19.980109763084201</v>
      </c>
      <c r="AK9915">
        <v>-2.09712492207519</v>
      </c>
      <c r="AL9915">
        <v>0</v>
      </c>
    </row>
    <row r="9916" spans="36:38" x14ac:dyDescent="0.25">
      <c r="AJ9916">
        <v>-20.507528108868001</v>
      </c>
      <c r="AK9916">
        <v>-2.4149109624702998</v>
      </c>
      <c r="AL9916">
        <v>0</v>
      </c>
    </row>
    <row r="9917" spans="36:38" x14ac:dyDescent="0.25">
      <c r="AJ9917">
        <v>-21.034946454651799</v>
      </c>
      <c r="AK9917">
        <v>-2.83554682220473</v>
      </c>
      <c r="AL9917">
        <v>0</v>
      </c>
    </row>
    <row r="9918" spans="36:38" x14ac:dyDescent="0.25">
      <c r="AJ9918">
        <v>-21.034946454651799</v>
      </c>
      <c r="AK9918">
        <v>-2.3811015138857199</v>
      </c>
      <c r="AL9918">
        <v>0</v>
      </c>
    </row>
    <row r="9919" spans="36:38" x14ac:dyDescent="0.25">
      <c r="AJ9919">
        <v>-21.697638412417401</v>
      </c>
      <c r="AK9919">
        <v>-2.9147519570660001</v>
      </c>
      <c r="AL9919">
        <v>0</v>
      </c>
    </row>
    <row r="9920" spans="36:38" x14ac:dyDescent="0.25">
      <c r="AJ9920">
        <v>-22.360330370183</v>
      </c>
      <c r="AK9920">
        <v>-2.7944008249152001</v>
      </c>
      <c r="AL9920">
        <v>0</v>
      </c>
    </row>
    <row r="9921" spans="36:38" x14ac:dyDescent="0.25">
      <c r="AJ9921">
        <v>-23.023022327948699</v>
      </c>
      <c r="AK9921">
        <v>-2.9114005186413499</v>
      </c>
      <c r="AL9921">
        <v>0</v>
      </c>
    </row>
    <row r="9922" spans="36:38" x14ac:dyDescent="0.25">
      <c r="AJ9922">
        <v>-23.685714285714301</v>
      </c>
      <c r="AK9922">
        <v>-3.1079350870765801</v>
      </c>
      <c r="AL9922">
        <v>0</v>
      </c>
    </row>
    <row r="9923" spans="36:38" x14ac:dyDescent="0.25">
      <c r="AJ9923">
        <v>-23.685714285714301</v>
      </c>
      <c r="AK9923">
        <v>-2.9785578677068401</v>
      </c>
      <c r="AL9923">
        <v>0.40262374004156698</v>
      </c>
    </row>
    <row r="9924" spans="36:38" x14ac:dyDescent="0.25">
      <c r="AJ9924">
        <v>-24.2481782087116</v>
      </c>
      <c r="AK9924">
        <v>-1.3912801617832999</v>
      </c>
      <c r="AL9924">
        <v>1.0651991394984499</v>
      </c>
    </row>
    <row r="9925" spans="36:38" x14ac:dyDescent="0.25">
      <c r="AJ9925">
        <v>-24.810642131708899</v>
      </c>
      <c r="AK9925">
        <v>-0.20293326386295299</v>
      </c>
      <c r="AL9925">
        <v>1.32968416456266</v>
      </c>
    </row>
    <row r="9926" spans="36:38" x14ac:dyDescent="0.25">
      <c r="AJ9926">
        <v>-25.373106054706199</v>
      </c>
      <c r="AK9926">
        <v>0</v>
      </c>
      <c r="AL9926">
        <v>1.2763225668684299</v>
      </c>
    </row>
    <row r="9927" spans="36:38" x14ac:dyDescent="0.25">
      <c r="AJ9927">
        <v>-25.935569977703501</v>
      </c>
      <c r="AK9927">
        <v>0</v>
      </c>
      <c r="AL9927">
        <v>1.21628002984978</v>
      </c>
    </row>
    <row r="9928" spans="36:38" x14ac:dyDescent="0.25">
      <c r="AJ9928">
        <v>-25.935569977703501</v>
      </c>
      <c r="AK9928">
        <v>0</v>
      </c>
      <c r="AL9928">
        <v>1.3190305198258401</v>
      </c>
    </row>
    <row r="9929" spans="36:38" x14ac:dyDescent="0.25">
      <c r="AJ9929">
        <v>-26.619660341358099</v>
      </c>
      <c r="AK9929">
        <v>0</v>
      </c>
      <c r="AL9929">
        <v>1.4181680237210901</v>
      </c>
    </row>
    <row r="9930" spans="36:38" x14ac:dyDescent="0.25">
      <c r="AJ9930">
        <v>-27.3037507050127</v>
      </c>
      <c r="AK9930">
        <v>0</v>
      </c>
      <c r="AL9930">
        <v>1.3839755949720001</v>
      </c>
    </row>
    <row r="9931" spans="36:38" x14ac:dyDescent="0.25">
      <c r="AJ9931">
        <v>-27.987841068667301</v>
      </c>
      <c r="AK9931">
        <v>0</v>
      </c>
      <c r="AL9931">
        <v>1.25244512120092</v>
      </c>
    </row>
    <row r="9932" spans="36:38" x14ac:dyDescent="0.25">
      <c r="AJ9932">
        <v>-28.671931432321902</v>
      </c>
      <c r="AK9932">
        <v>0</v>
      </c>
      <c r="AL9932">
        <v>1.2956972172157799</v>
      </c>
    </row>
    <row r="9933" spans="36:38" x14ac:dyDescent="0.25">
      <c r="AJ9933">
        <v>-28.671931432321902</v>
      </c>
      <c r="AK9933">
        <v>0</v>
      </c>
      <c r="AL9933">
        <v>1.2785387496785701</v>
      </c>
    </row>
    <row r="9934" spans="36:38" x14ac:dyDescent="0.25">
      <c r="AJ9934">
        <v>-29.503948574241399</v>
      </c>
      <c r="AK9934">
        <v>0</v>
      </c>
      <c r="AL9934">
        <v>0.87162521225371303</v>
      </c>
    </row>
    <row r="9935" spans="36:38" x14ac:dyDescent="0.25">
      <c r="AJ9935">
        <v>-30.335965716160899</v>
      </c>
      <c r="AK9935">
        <v>0</v>
      </c>
      <c r="AL9935">
        <v>1.03612129886247</v>
      </c>
    </row>
    <row r="9936" spans="36:38" x14ac:dyDescent="0.25">
      <c r="AJ9936">
        <v>-31.167982858080499</v>
      </c>
      <c r="AK9936">
        <v>0</v>
      </c>
      <c r="AL9936">
        <v>1.6914096152688001</v>
      </c>
    </row>
    <row r="9937" spans="36:38" x14ac:dyDescent="0.25">
      <c r="AJ9937">
        <v>-32</v>
      </c>
      <c r="AK9937">
        <v>-3.6772892681991298E-2</v>
      </c>
      <c r="AL9937">
        <v>2.6915006474788798</v>
      </c>
    </row>
    <row r="9938" spans="36:38" x14ac:dyDescent="0.25">
      <c r="AJ9938">
        <v>20</v>
      </c>
      <c r="AK9938">
        <v>-0.122937457373479</v>
      </c>
      <c r="AL9938">
        <v>0.17778390704647301</v>
      </c>
    </row>
    <row r="9939" spans="36:38" x14ac:dyDescent="0.25">
      <c r="AJ9939">
        <v>19.707185490582699</v>
      </c>
      <c r="AK9939">
        <v>-0.30335379553644798</v>
      </c>
      <c r="AL9939">
        <v>1.68870758791557</v>
      </c>
    </row>
    <row r="9940" spans="36:38" x14ac:dyDescent="0.25">
      <c r="AJ9940">
        <v>19.414370981165501</v>
      </c>
      <c r="AK9940">
        <v>-0.64269396045580895</v>
      </c>
      <c r="AL9940">
        <v>3.7890909018146202</v>
      </c>
    </row>
    <row r="9941" spans="36:38" x14ac:dyDescent="0.25">
      <c r="AJ9941">
        <v>19.1215564717482</v>
      </c>
      <c r="AK9941">
        <v>-0.76262155017877697</v>
      </c>
      <c r="AL9941">
        <v>6.2896428789748704</v>
      </c>
    </row>
    <row r="9942" spans="36:38" x14ac:dyDescent="0.25">
      <c r="AJ9942">
        <v>18.828741962330898</v>
      </c>
      <c r="AK9942">
        <v>-0.58552152717251804</v>
      </c>
      <c r="AL9942">
        <v>9.2544528048507502</v>
      </c>
    </row>
    <row r="9943" spans="36:38" x14ac:dyDescent="0.25">
      <c r="AJ9943">
        <v>18.828741962330898</v>
      </c>
      <c r="AK9943">
        <v>-0.56727363164250999</v>
      </c>
      <c r="AL9943">
        <v>9.0144070828681606</v>
      </c>
    </row>
    <row r="9944" spans="36:38" x14ac:dyDescent="0.25">
      <c r="AJ9944">
        <v>18.6715564717482</v>
      </c>
      <c r="AK9944">
        <v>-0.30851222779102799</v>
      </c>
      <c r="AL9944">
        <v>10.511583433569299</v>
      </c>
    </row>
    <row r="9945" spans="36:38" x14ac:dyDescent="0.25">
      <c r="AJ9945">
        <v>18.514370981165499</v>
      </c>
      <c r="AK9945">
        <v>0</v>
      </c>
      <c r="AL9945">
        <v>12.3738697184922</v>
      </c>
    </row>
    <row r="9946" spans="36:38" x14ac:dyDescent="0.25">
      <c r="AJ9946">
        <v>18.357185490582701</v>
      </c>
      <c r="AK9946">
        <v>0</v>
      </c>
      <c r="AL9946">
        <v>14.6030002296588</v>
      </c>
    </row>
    <row r="9947" spans="36:38" x14ac:dyDescent="0.25">
      <c r="AJ9947">
        <v>18.2</v>
      </c>
      <c r="AK9947">
        <v>0</v>
      </c>
      <c r="AL9947">
        <v>17.2007092590908</v>
      </c>
    </row>
    <row r="9948" spans="36:38" x14ac:dyDescent="0.25">
      <c r="AJ9948">
        <v>18.2</v>
      </c>
      <c r="AK9948">
        <v>0</v>
      </c>
      <c r="AL9948">
        <v>17.201955882001599</v>
      </c>
    </row>
    <row r="9949" spans="36:38" x14ac:dyDescent="0.25">
      <c r="AJ9949">
        <v>18.175000000000001</v>
      </c>
      <c r="AK9949">
        <v>0</v>
      </c>
      <c r="AL9949">
        <v>17.649283624605399</v>
      </c>
    </row>
    <row r="9950" spans="36:38" x14ac:dyDescent="0.25">
      <c r="AJ9950">
        <v>18.149999999999999</v>
      </c>
      <c r="AK9950">
        <v>0</v>
      </c>
      <c r="AL9950">
        <v>18.106420050658102</v>
      </c>
    </row>
    <row r="9951" spans="36:38" x14ac:dyDescent="0.25">
      <c r="AJ9951">
        <v>18.125</v>
      </c>
      <c r="AK9951">
        <v>0</v>
      </c>
      <c r="AL9951">
        <v>18.573056490549401</v>
      </c>
    </row>
    <row r="9952" spans="36:38" x14ac:dyDescent="0.25">
      <c r="AJ9952">
        <v>18.100000000000001</v>
      </c>
      <c r="AK9952">
        <v>0</v>
      </c>
      <c r="AL9952">
        <v>19.048884274669</v>
      </c>
    </row>
    <row r="9953" spans="36:38" x14ac:dyDescent="0.25">
      <c r="AJ9953">
        <v>18.100000000000001</v>
      </c>
      <c r="AK9953">
        <v>0</v>
      </c>
      <c r="AL9953">
        <v>19.049097744919901</v>
      </c>
    </row>
    <row r="9954" spans="36:38" x14ac:dyDescent="0.25">
      <c r="AJ9954">
        <v>18.074999999999999</v>
      </c>
      <c r="AK9954">
        <v>0</v>
      </c>
      <c r="AL9954">
        <v>19.534569740264999</v>
      </c>
    </row>
    <row r="9955" spans="36:38" x14ac:dyDescent="0.25">
      <c r="AJ9955">
        <v>18.05</v>
      </c>
      <c r="AK9955">
        <v>0</v>
      </c>
      <c r="AL9955">
        <v>20.029874725589799</v>
      </c>
    </row>
    <row r="9956" spans="36:38" x14ac:dyDescent="0.25">
      <c r="AJ9956">
        <v>18.024999999999999</v>
      </c>
      <c r="AK9956">
        <v>0</v>
      </c>
      <c r="AL9956">
        <v>20.5345795357232</v>
      </c>
    </row>
    <row r="9957" spans="36:38" x14ac:dyDescent="0.25">
      <c r="AJ9957">
        <v>18</v>
      </c>
      <c r="AK9957">
        <v>0</v>
      </c>
      <c r="AL9957">
        <v>21.048251005493899</v>
      </c>
    </row>
    <row r="9958" spans="36:38" x14ac:dyDescent="0.25">
      <c r="AJ9958">
        <v>18</v>
      </c>
      <c r="AK9958">
        <v>-212.02304233682699</v>
      </c>
      <c r="AL9958">
        <v>13.666459875745501</v>
      </c>
    </row>
    <row r="9959" spans="36:38" x14ac:dyDescent="0.25">
      <c r="AJ9959">
        <v>17.75</v>
      </c>
      <c r="AK9959">
        <v>-206.75566753241799</v>
      </c>
      <c r="AL9959">
        <v>18.724544650784299</v>
      </c>
    </row>
    <row r="9960" spans="36:38" x14ac:dyDescent="0.25">
      <c r="AJ9960">
        <v>17.5</v>
      </c>
      <c r="AK9960">
        <v>-200.688148106266</v>
      </c>
      <c r="AL9960">
        <v>24.650209832150502</v>
      </c>
    </row>
    <row r="9961" spans="36:38" x14ac:dyDescent="0.25">
      <c r="AJ9961">
        <v>17.25</v>
      </c>
      <c r="AK9961">
        <v>-193.790163858727</v>
      </c>
      <c r="AL9961">
        <v>31.4728856588399</v>
      </c>
    </row>
    <row r="9962" spans="36:38" x14ac:dyDescent="0.25">
      <c r="AJ9962">
        <v>17</v>
      </c>
      <c r="AK9962">
        <v>-186.03139459016001</v>
      </c>
      <c r="AL9962">
        <v>39.222002369848298</v>
      </c>
    </row>
    <row r="9963" spans="36:38" x14ac:dyDescent="0.25">
      <c r="AJ9963">
        <v>17</v>
      </c>
      <c r="AK9963">
        <v>-186.130580679677</v>
      </c>
      <c r="AL9963">
        <v>41.668119619572799</v>
      </c>
    </row>
    <row r="9964" spans="36:38" x14ac:dyDescent="0.25">
      <c r="AJ9964">
        <v>16.574999999999999</v>
      </c>
      <c r="AK9964">
        <v>-171.57182133235699</v>
      </c>
      <c r="AL9964">
        <v>49.709785435967802</v>
      </c>
    </row>
    <row r="9965" spans="36:38" x14ac:dyDescent="0.25">
      <c r="AJ9965">
        <v>16.149999999999999</v>
      </c>
      <c r="AK9965">
        <v>-155.16662313085999</v>
      </c>
      <c r="AL9965">
        <v>66.949682405297196</v>
      </c>
    </row>
    <row r="9966" spans="36:38" x14ac:dyDescent="0.25">
      <c r="AJ9966">
        <v>15.725</v>
      </c>
      <c r="AK9966">
        <v>-136.88082529814201</v>
      </c>
      <c r="AL9966">
        <v>86.301470432340096</v>
      </c>
    </row>
    <row r="9967" spans="36:38" x14ac:dyDescent="0.25">
      <c r="AJ9967">
        <v>15.3</v>
      </c>
      <c r="AK9967">
        <v>-116.680267057161</v>
      </c>
      <c r="AL9967">
        <v>107.64822572329</v>
      </c>
    </row>
    <row r="9968" spans="36:38" x14ac:dyDescent="0.25">
      <c r="AJ9968">
        <v>15.3</v>
      </c>
      <c r="AK9968">
        <v>-117.232154930321</v>
      </c>
      <c r="AL9968">
        <v>106.96591320609799</v>
      </c>
    </row>
    <row r="9969" spans="36:38" x14ac:dyDescent="0.25">
      <c r="AJ9969">
        <v>14.85</v>
      </c>
      <c r="AK9969">
        <v>-94.666421607587395</v>
      </c>
      <c r="AL9969">
        <v>128.542856196945</v>
      </c>
    </row>
    <row r="9970" spans="36:38" x14ac:dyDescent="0.25">
      <c r="AJ9970">
        <v>14.4</v>
      </c>
      <c r="AK9970">
        <v>-69.105987898987607</v>
      </c>
      <c r="AL9970">
        <v>153.01576696644099</v>
      </c>
    </row>
    <row r="9971" spans="36:38" x14ac:dyDescent="0.25">
      <c r="AJ9971">
        <v>13.95</v>
      </c>
      <c r="AK9971">
        <v>-40.425956585268302</v>
      </c>
      <c r="AL9971">
        <v>180.88571402052</v>
      </c>
    </row>
    <row r="9972" spans="36:38" x14ac:dyDescent="0.25">
      <c r="AJ9972">
        <v>13.5</v>
      </c>
      <c r="AK9972">
        <v>-9.1220901693325001</v>
      </c>
      <c r="AL9972">
        <v>212.653765865118</v>
      </c>
    </row>
    <row r="9973" spans="36:38" x14ac:dyDescent="0.25">
      <c r="AJ9973">
        <v>13.5</v>
      </c>
      <c r="AK9973">
        <v>-399.850721192663</v>
      </c>
      <c r="AL9973">
        <v>2.7787228042952501</v>
      </c>
    </row>
    <row r="9974" spans="36:38" x14ac:dyDescent="0.25">
      <c r="AJ9974">
        <v>13.25</v>
      </c>
      <c r="AK9974">
        <v>-380.77809217945003</v>
      </c>
      <c r="AL9974">
        <v>17.909914912239401</v>
      </c>
    </row>
    <row r="9975" spans="36:38" x14ac:dyDescent="0.25">
      <c r="AJ9975">
        <v>13</v>
      </c>
      <c r="AK9975">
        <v>-360.946734443982</v>
      </c>
      <c r="AL9975">
        <v>34.016849021427902</v>
      </c>
    </row>
    <row r="9976" spans="36:38" x14ac:dyDescent="0.25">
      <c r="AJ9976">
        <v>12.75</v>
      </c>
      <c r="AK9976">
        <v>-340.38665228096897</v>
      </c>
      <c r="AL9976">
        <v>52.795772299233697</v>
      </c>
    </row>
    <row r="9977" spans="36:38" x14ac:dyDescent="0.25">
      <c r="AJ9977">
        <v>12.5</v>
      </c>
      <c r="AK9977">
        <v>-319.12784998512302</v>
      </c>
      <c r="AL9977">
        <v>73.600207416918096</v>
      </c>
    </row>
    <row r="9978" spans="36:38" x14ac:dyDescent="0.25">
      <c r="AJ9978">
        <v>12.5</v>
      </c>
      <c r="AK9978">
        <v>-319.096541863308</v>
      </c>
      <c r="AL9978">
        <v>73.344189047302393</v>
      </c>
    </row>
    <row r="9979" spans="36:38" x14ac:dyDescent="0.25">
      <c r="AJ9979">
        <v>12.22</v>
      </c>
      <c r="AK9979">
        <v>-294.29967372681301</v>
      </c>
      <c r="AL9979">
        <v>88.804824395163294</v>
      </c>
    </row>
    <row r="9980" spans="36:38" x14ac:dyDescent="0.25">
      <c r="AJ9980">
        <v>11.94</v>
      </c>
      <c r="AK9980">
        <v>-268.33863178931301</v>
      </c>
      <c r="AL9980">
        <v>100.631325798391</v>
      </c>
    </row>
    <row r="9981" spans="36:38" x14ac:dyDescent="0.25">
      <c r="AJ9981">
        <v>11.66</v>
      </c>
      <c r="AK9981">
        <v>-241.23559647392699</v>
      </c>
      <c r="AL9981">
        <v>108.516110422121</v>
      </c>
    </row>
    <row r="9982" spans="36:38" x14ac:dyDescent="0.25">
      <c r="AJ9982">
        <v>11.38</v>
      </c>
      <c r="AK9982">
        <v>-213.01274820377299</v>
      </c>
      <c r="AL9982">
        <v>112.177850938926</v>
      </c>
    </row>
    <row r="9983" spans="36:38" x14ac:dyDescent="0.25">
      <c r="AJ9983">
        <v>11.38</v>
      </c>
      <c r="AK9983">
        <v>-212.97562040204599</v>
      </c>
      <c r="AL9983">
        <v>112.847945713043</v>
      </c>
    </row>
    <row r="9984" spans="36:38" x14ac:dyDescent="0.25">
      <c r="AJ9984">
        <v>10.955</v>
      </c>
      <c r="AK9984">
        <v>-167.97010204166401</v>
      </c>
      <c r="AL9984">
        <v>109.594781699962</v>
      </c>
    </row>
    <row r="9985" spans="36:38" x14ac:dyDescent="0.25">
      <c r="AJ9985">
        <v>10.53</v>
      </c>
      <c r="AK9985">
        <v>-120.164891533507</v>
      </c>
      <c r="AL9985">
        <v>104.319234642079</v>
      </c>
    </row>
    <row r="9986" spans="36:38" x14ac:dyDescent="0.25">
      <c r="AJ9986">
        <v>10.105</v>
      </c>
      <c r="AK9986">
        <v>-69.593114761737894</v>
      </c>
      <c r="AL9986">
        <v>98.324102377845094</v>
      </c>
    </row>
    <row r="9987" spans="36:38" x14ac:dyDescent="0.25">
      <c r="AJ9987">
        <v>9.68</v>
      </c>
      <c r="AK9987">
        <v>-16.287897610519899</v>
      </c>
      <c r="AL9987">
        <v>92.912182745713807</v>
      </c>
    </row>
    <row r="9988" spans="36:38" x14ac:dyDescent="0.25">
      <c r="AJ9988">
        <v>9.68</v>
      </c>
      <c r="AK9988">
        <v>-16.258040444654402</v>
      </c>
      <c r="AL9988">
        <v>93.687151578085405</v>
      </c>
    </row>
    <row r="9989" spans="36:38" x14ac:dyDescent="0.25">
      <c r="AJ9989">
        <v>9.5299999999999994</v>
      </c>
      <c r="AK9989">
        <v>-0.29758851889243498</v>
      </c>
      <c r="AL9989">
        <v>100.510893243731</v>
      </c>
    </row>
    <row r="9990" spans="36:38" x14ac:dyDescent="0.25">
      <c r="AJ9990">
        <v>9.3800000000000008</v>
      </c>
      <c r="AK9990">
        <v>-0.10506519261197</v>
      </c>
      <c r="AL9990">
        <v>113.694082851498</v>
      </c>
    </row>
    <row r="9991" spans="36:38" x14ac:dyDescent="0.25">
      <c r="AJ9991">
        <v>9.23</v>
      </c>
      <c r="AK9991">
        <v>-0.114436600487098</v>
      </c>
      <c r="AL9991">
        <v>128.222233084539</v>
      </c>
    </row>
    <row r="9992" spans="36:38" x14ac:dyDescent="0.25">
      <c r="AJ9992">
        <v>9.08</v>
      </c>
      <c r="AK9992">
        <v>-0.124007407706084</v>
      </c>
      <c r="AL9992">
        <v>144.391430365612</v>
      </c>
    </row>
    <row r="9993" spans="36:38" x14ac:dyDescent="0.25">
      <c r="AJ9993">
        <v>9.08</v>
      </c>
      <c r="AK9993">
        <v>-0.124041075126176</v>
      </c>
      <c r="AL9993">
        <v>144.267253085146</v>
      </c>
    </row>
    <row r="9994" spans="36:38" x14ac:dyDescent="0.25">
      <c r="AJ9994">
        <v>8.9177431906614792</v>
      </c>
      <c r="AK9994">
        <v>-0.134656659158813</v>
      </c>
      <c r="AL9994">
        <v>151.742186140927</v>
      </c>
    </row>
    <row r="9995" spans="36:38" x14ac:dyDescent="0.25">
      <c r="AJ9995">
        <v>8.7554863813229602</v>
      </c>
      <c r="AK9995">
        <v>-0.145646097374838</v>
      </c>
      <c r="AL9995">
        <v>161.833421075307</v>
      </c>
    </row>
    <row r="9996" spans="36:38" x14ac:dyDescent="0.25">
      <c r="AJ9996">
        <v>8.5932295719844394</v>
      </c>
      <c r="AK9996">
        <v>-0.15701177212905901</v>
      </c>
      <c r="AL9996">
        <v>174.502223038593</v>
      </c>
    </row>
    <row r="9997" spans="36:38" x14ac:dyDescent="0.25">
      <c r="AJ9997">
        <v>8.4309727626459097</v>
      </c>
      <c r="AK9997">
        <v>-0.16875606577628499</v>
      </c>
      <c r="AL9997">
        <v>187.43533743102699</v>
      </c>
    </row>
    <row r="9998" spans="36:38" x14ac:dyDescent="0.25">
      <c r="AJ9998">
        <v>8.4309727626459097</v>
      </c>
      <c r="AK9998">
        <v>-0.16888571573092301</v>
      </c>
      <c r="AL9998">
        <v>186.95955966721601</v>
      </c>
    </row>
    <row r="9999" spans="36:38" x14ac:dyDescent="0.25">
      <c r="AJ9999">
        <v>7.89822957198444</v>
      </c>
      <c r="AK9999">
        <v>-0.207889656799637</v>
      </c>
      <c r="AL9999">
        <v>224.07735113144</v>
      </c>
    </row>
    <row r="10000" spans="36:38" x14ac:dyDescent="0.25">
      <c r="AJ10000">
        <v>7.3654863813229596</v>
      </c>
      <c r="AK10000">
        <v>-0.24817880003697401</v>
      </c>
      <c r="AL10000">
        <v>247.86599274779499</v>
      </c>
    </row>
    <row r="10001" spans="36:38" x14ac:dyDescent="0.25">
      <c r="AJ10001">
        <v>6.8327431906614802</v>
      </c>
      <c r="AK10001">
        <v>-0.29084525405098899</v>
      </c>
      <c r="AL10001">
        <v>260.39082727136201</v>
      </c>
    </row>
    <row r="10002" spans="36:38" x14ac:dyDescent="0.25">
      <c r="AJ10002">
        <v>6.3</v>
      </c>
      <c r="AK10002">
        <v>-0.33698112744973402</v>
      </c>
      <c r="AL10002">
        <v>263.71719745722601</v>
      </c>
    </row>
    <row r="10003" spans="36:38" x14ac:dyDescent="0.25">
      <c r="AJ10003">
        <v>6.3</v>
      </c>
      <c r="AK10003">
        <v>-0.34225216269102099</v>
      </c>
      <c r="AL10003">
        <v>255.68409670861999</v>
      </c>
    </row>
    <row r="10004" spans="36:38" x14ac:dyDescent="0.25">
      <c r="AJ10004">
        <v>5.8075000000000001</v>
      </c>
      <c r="AK10004">
        <v>-0.32437885285969198</v>
      </c>
      <c r="AL10004">
        <v>223.61846592101</v>
      </c>
    </row>
    <row r="10005" spans="36:38" x14ac:dyDescent="0.25">
      <c r="AJ10005">
        <v>5.3150000000000004</v>
      </c>
      <c r="AK10005">
        <v>-1.7761126813975701</v>
      </c>
      <c r="AL10005">
        <v>193.649145216199</v>
      </c>
    </row>
    <row r="10006" spans="36:38" x14ac:dyDescent="0.25">
      <c r="AJ10006">
        <v>4.8224999999999998</v>
      </c>
      <c r="AK10006">
        <v>-3.1306561011375802</v>
      </c>
      <c r="AL10006">
        <v>166.74467623177901</v>
      </c>
    </row>
    <row r="10007" spans="36:38" x14ac:dyDescent="0.25">
      <c r="AJ10007">
        <v>4.33</v>
      </c>
      <c r="AK10007">
        <v>-2.5333902381351199</v>
      </c>
      <c r="AL10007">
        <v>143.87360060534601</v>
      </c>
    </row>
    <row r="10008" spans="36:38" x14ac:dyDescent="0.25">
      <c r="AJ10008">
        <v>4.33</v>
      </c>
      <c r="AK10008">
        <v>-2.77209418123778</v>
      </c>
      <c r="AL10008">
        <v>144.12771214819901</v>
      </c>
    </row>
    <row r="10009" spans="36:38" x14ac:dyDescent="0.25">
      <c r="AJ10009">
        <v>4.08</v>
      </c>
      <c r="AK10009">
        <v>-2.2003326792738598</v>
      </c>
      <c r="AL10009">
        <v>134.80528941707399</v>
      </c>
    </row>
    <row r="10010" spans="36:38" x14ac:dyDescent="0.25">
      <c r="AJ10010">
        <v>3.83</v>
      </c>
      <c r="AK10010">
        <v>-1.46837198048324</v>
      </c>
      <c r="AL10010">
        <v>126.40068989138599</v>
      </c>
    </row>
    <row r="10011" spans="36:38" x14ac:dyDescent="0.25">
      <c r="AJ10011">
        <v>3.58</v>
      </c>
      <c r="AK10011">
        <v>-0.58949029082147597</v>
      </c>
      <c r="AL10011">
        <v>118.914185588081</v>
      </c>
    </row>
    <row r="10012" spans="36:38" x14ac:dyDescent="0.25">
      <c r="AJ10012">
        <v>3.33</v>
      </c>
      <c r="AK10012">
        <v>-0.12887254378895399</v>
      </c>
      <c r="AL10012">
        <v>112.346048524107</v>
      </c>
    </row>
    <row r="10013" spans="36:38" x14ac:dyDescent="0.25">
      <c r="AJ10013">
        <v>3.33</v>
      </c>
      <c r="AK10013">
        <v>-0.12880110514146401</v>
      </c>
      <c r="AL10013">
        <v>112.358517384864</v>
      </c>
    </row>
    <row r="10014" spans="36:38" x14ac:dyDescent="0.25">
      <c r="AJ10014">
        <v>3.18</v>
      </c>
      <c r="AK10014">
        <v>-0.114361144211786</v>
      </c>
      <c r="AL10014">
        <v>108.90001571646501</v>
      </c>
    </row>
    <row r="10015" spans="36:38" x14ac:dyDescent="0.25">
      <c r="AJ10015">
        <v>3.03</v>
      </c>
      <c r="AK10015">
        <v>-9.9502255312184498E-2</v>
      </c>
      <c r="AL10015">
        <v>105.79311994394</v>
      </c>
    </row>
    <row r="10016" spans="36:38" x14ac:dyDescent="0.25">
      <c r="AJ10016">
        <v>2.88</v>
      </c>
      <c r="AK10016">
        <v>-8.4221507713706803E-2</v>
      </c>
      <c r="AL10016">
        <v>103.03791527250399</v>
      </c>
    </row>
    <row r="10017" spans="36:38" x14ac:dyDescent="0.25">
      <c r="AJ10017">
        <v>2.73</v>
      </c>
      <c r="AK10017">
        <v>-6.8515970687400701E-2</v>
      </c>
      <c r="AL10017">
        <v>100.63448690737199</v>
      </c>
    </row>
    <row r="10018" spans="36:38" x14ac:dyDescent="0.25">
      <c r="AJ10018">
        <v>2.73</v>
      </c>
      <c r="AK10018">
        <v>-6.8536975770524103E-2</v>
      </c>
      <c r="AL10018">
        <v>100.183333053448</v>
      </c>
    </row>
    <row r="10019" spans="36:38" x14ac:dyDescent="0.25">
      <c r="AJ10019">
        <v>2.3725000000000001</v>
      </c>
      <c r="AK10019">
        <v>-2.8869199624203298E-2</v>
      </c>
      <c r="AL10019">
        <v>96.240359053064594</v>
      </c>
    </row>
    <row r="10020" spans="36:38" x14ac:dyDescent="0.25">
      <c r="AJ10020">
        <v>2.0150000000000001</v>
      </c>
      <c r="AK10020">
        <v>0</v>
      </c>
      <c r="AL10020">
        <v>92.268182406709698</v>
      </c>
    </row>
    <row r="10021" spans="36:38" x14ac:dyDescent="0.25">
      <c r="AJ10021">
        <v>1.6575</v>
      </c>
      <c r="AK10021">
        <v>0</v>
      </c>
      <c r="AL10021">
        <v>87.8514149119313</v>
      </c>
    </row>
    <row r="10022" spans="36:38" x14ac:dyDescent="0.25">
      <c r="AJ10022">
        <v>1.3</v>
      </c>
      <c r="AK10022">
        <v>0</v>
      </c>
      <c r="AL10022">
        <v>82.574668366277095</v>
      </c>
    </row>
    <row r="10023" spans="36:38" x14ac:dyDescent="0.25">
      <c r="AJ10023">
        <v>1.3</v>
      </c>
      <c r="AK10023">
        <v>0</v>
      </c>
      <c r="AL10023">
        <v>80.262722747197301</v>
      </c>
    </row>
    <row r="10024" spans="36:38" x14ac:dyDescent="0.25">
      <c r="AJ10024">
        <v>0.73983272926578403</v>
      </c>
      <c r="AK10024">
        <v>-1.3791092580192199</v>
      </c>
      <c r="AL10024">
        <v>44.364369555828901</v>
      </c>
    </row>
    <row r="10025" spans="36:38" x14ac:dyDescent="0.25">
      <c r="AJ10025">
        <v>0.17966545853156901</v>
      </c>
      <c r="AK10025">
        <v>-2.78526859016177</v>
      </c>
      <c r="AL10025">
        <v>28.128227856473998</v>
      </c>
    </row>
    <row r="10026" spans="36:38" x14ac:dyDescent="0.25">
      <c r="AJ10026">
        <v>-0.38050181220264701</v>
      </c>
      <c r="AK10026">
        <v>-2.5967565167159901</v>
      </c>
      <c r="AL10026">
        <v>24.024218824293001</v>
      </c>
    </row>
    <row r="10027" spans="36:38" x14ac:dyDescent="0.25">
      <c r="AJ10027">
        <v>-0.94066908293686302</v>
      </c>
      <c r="AK10027">
        <v>-1.2231195321472901</v>
      </c>
      <c r="AL10027">
        <v>27.288496270322401</v>
      </c>
    </row>
    <row r="10028" spans="36:38" x14ac:dyDescent="0.25">
      <c r="AJ10028">
        <v>-0.94066908293686302</v>
      </c>
      <c r="AK10028">
        <v>-1.86439530285663</v>
      </c>
      <c r="AL10028">
        <v>25.4792677596392</v>
      </c>
    </row>
    <row r="10029" spans="36:38" x14ac:dyDescent="0.25">
      <c r="AJ10029">
        <v>-1.1555018122026499</v>
      </c>
      <c r="AK10029">
        <v>-1.73254467499804</v>
      </c>
      <c r="AL10029">
        <v>26.478652136427499</v>
      </c>
    </row>
    <row r="10030" spans="36:38" x14ac:dyDescent="0.25">
      <c r="AJ10030">
        <v>-1.37033454146843</v>
      </c>
      <c r="AK10030">
        <v>-2.2421717118848599</v>
      </c>
      <c r="AL10030">
        <v>26.544708217159702</v>
      </c>
    </row>
    <row r="10031" spans="36:38" x14ac:dyDescent="0.25">
      <c r="AJ10031">
        <v>-1.5851672707342199</v>
      </c>
      <c r="AK10031">
        <v>-3.4997693369855001</v>
      </c>
      <c r="AL10031">
        <v>25.479024094247599</v>
      </c>
    </row>
    <row r="10032" spans="36:38" x14ac:dyDescent="0.25">
      <c r="AJ10032">
        <v>-1.8</v>
      </c>
      <c r="AK10032">
        <v>-5.6118304737683902</v>
      </c>
      <c r="AL10032">
        <v>23.083187860102999</v>
      </c>
    </row>
    <row r="10033" spans="36:38" x14ac:dyDescent="0.25">
      <c r="AJ10033">
        <v>-1.8</v>
      </c>
      <c r="AK10033">
        <v>-6.0316729644582603</v>
      </c>
      <c r="AL10033">
        <v>20.448203454561401</v>
      </c>
    </row>
    <row r="10034" spans="36:38" x14ac:dyDescent="0.25">
      <c r="AJ10034">
        <v>-1.8425</v>
      </c>
      <c r="AK10034">
        <v>-6.9812480388302598</v>
      </c>
      <c r="AL10034">
        <v>16.0682255515724</v>
      </c>
    </row>
    <row r="10035" spans="36:38" x14ac:dyDescent="0.25">
      <c r="AJ10035">
        <v>-1.885</v>
      </c>
      <c r="AK10035">
        <v>-8.9085988986588394</v>
      </c>
      <c r="AL10035">
        <v>11.820438136415699</v>
      </c>
    </row>
    <row r="10036" spans="36:38" x14ac:dyDescent="0.25">
      <c r="AJ10036">
        <v>-1.9275</v>
      </c>
      <c r="AK10036">
        <v>-13.739902634369299</v>
      </c>
      <c r="AL10036">
        <v>7.6385133405968704</v>
      </c>
    </row>
    <row r="10037" spans="36:38" x14ac:dyDescent="0.25">
      <c r="AJ10037">
        <v>-1.97</v>
      </c>
      <c r="AK10037">
        <v>-18.462756603802799</v>
      </c>
      <c r="AL10037">
        <v>3.54329138570123</v>
      </c>
    </row>
    <row r="10038" spans="36:38" x14ac:dyDescent="0.25">
      <c r="AJ10038">
        <v>-1.97</v>
      </c>
      <c r="AK10038">
        <v>-18.565886672597301</v>
      </c>
      <c r="AL10038">
        <v>3.0532718587115601</v>
      </c>
    </row>
    <row r="10039" spans="36:38" x14ac:dyDescent="0.25">
      <c r="AJ10039">
        <v>-2.27</v>
      </c>
      <c r="AK10039">
        <v>-47.567511319197997</v>
      </c>
      <c r="AL10039">
        <v>0.30753584545503398</v>
      </c>
    </row>
    <row r="10040" spans="36:38" x14ac:dyDescent="0.25">
      <c r="AJ10040">
        <v>-2.57</v>
      </c>
      <c r="AK10040">
        <v>-69.6131752603508</v>
      </c>
      <c r="AL10040">
        <v>0.29627811674314097</v>
      </c>
    </row>
    <row r="10041" spans="36:38" x14ac:dyDescent="0.25">
      <c r="AJ10041">
        <v>-2.87</v>
      </c>
      <c r="AK10041">
        <v>-86.239631940748495</v>
      </c>
      <c r="AL10041">
        <v>0.27219648155467602</v>
      </c>
    </row>
    <row r="10042" spans="36:38" x14ac:dyDescent="0.25">
      <c r="AJ10042">
        <v>-3.17</v>
      </c>
      <c r="AK10042">
        <v>-96.5684049949339</v>
      </c>
      <c r="AL10042">
        <v>0.23815586717041601</v>
      </c>
    </row>
    <row r="10043" spans="36:38" x14ac:dyDescent="0.25">
      <c r="AJ10043">
        <v>-3.17</v>
      </c>
      <c r="AK10043">
        <v>-97.159475066283903</v>
      </c>
      <c r="AL10043">
        <v>0.240115145843005</v>
      </c>
    </row>
    <row r="10044" spans="36:38" x14ac:dyDescent="0.25">
      <c r="AJ10044">
        <v>-3.32</v>
      </c>
      <c r="AK10044">
        <v>-101.036965211275</v>
      </c>
      <c r="AL10044">
        <v>0.223557006750603</v>
      </c>
    </row>
    <row r="10045" spans="36:38" x14ac:dyDescent="0.25">
      <c r="AJ10045">
        <v>-3.47</v>
      </c>
      <c r="AK10045">
        <v>-104.064167066073</v>
      </c>
      <c r="AL10045">
        <v>0.206906725690573</v>
      </c>
    </row>
    <row r="10046" spans="36:38" x14ac:dyDescent="0.25">
      <c r="AJ10046">
        <v>-3.62</v>
      </c>
      <c r="AK10046">
        <v>-106.262286157562</v>
      </c>
      <c r="AL10046">
        <v>0.190236285958088</v>
      </c>
    </row>
    <row r="10047" spans="36:38" x14ac:dyDescent="0.25">
      <c r="AJ10047">
        <v>-3.77</v>
      </c>
      <c r="AK10047">
        <v>-107.652528012624</v>
      </c>
      <c r="AL10047">
        <v>0.173617670848319</v>
      </c>
    </row>
    <row r="10048" spans="36:38" x14ac:dyDescent="0.25">
      <c r="AJ10048">
        <v>-3.77</v>
      </c>
      <c r="AK10048">
        <v>-107.74923780218499</v>
      </c>
      <c r="AL10048">
        <v>0.17373902279445699</v>
      </c>
    </row>
    <row r="10049" spans="36:38" x14ac:dyDescent="0.25">
      <c r="AJ10049">
        <v>-3.96636673510559</v>
      </c>
      <c r="AK10049">
        <v>-108.580116367955</v>
      </c>
      <c r="AL10049">
        <v>0.152404553694762</v>
      </c>
    </row>
    <row r="10050" spans="36:38" x14ac:dyDescent="0.25">
      <c r="AJ10050">
        <v>-4.1627334702111902</v>
      </c>
      <c r="AK10050">
        <v>-108.567498940292</v>
      </c>
      <c r="AL10050">
        <v>0.131903822835406</v>
      </c>
    </row>
    <row r="10051" spans="36:38" x14ac:dyDescent="0.25">
      <c r="AJ10051">
        <v>-4.35910020531679</v>
      </c>
      <c r="AK10051">
        <v>-107.74539056738401</v>
      </c>
      <c r="AL10051">
        <v>0.112274623644463</v>
      </c>
    </row>
    <row r="10052" spans="36:38" x14ac:dyDescent="0.25">
      <c r="AJ10052">
        <v>-4.55546694042238</v>
      </c>
      <c r="AK10052">
        <v>-106.14779629741901</v>
      </c>
      <c r="AL10052">
        <v>9.3554749550008504E-2</v>
      </c>
    </row>
    <row r="10053" spans="36:38" x14ac:dyDescent="0.25">
      <c r="AJ10053">
        <v>-4.55546694042238</v>
      </c>
      <c r="AK10053">
        <v>-106.253053534996</v>
      </c>
      <c r="AL10053">
        <v>9.3597999134932094E-2</v>
      </c>
    </row>
    <row r="10054" spans="36:38" x14ac:dyDescent="0.25">
      <c r="AJ10054">
        <v>-4.7882854488629398</v>
      </c>
      <c r="AK10054">
        <v>-103.63992962440101</v>
      </c>
      <c r="AL10054">
        <v>7.2856626350922105E-2</v>
      </c>
    </row>
    <row r="10055" spans="36:38" x14ac:dyDescent="0.25">
      <c r="AJ10055">
        <v>-5.0211039573034899</v>
      </c>
      <c r="AK10055">
        <v>-100.497372989563</v>
      </c>
      <c r="AL10055">
        <v>5.3677737985685002E-2</v>
      </c>
    </row>
    <row r="10056" spans="36:38" x14ac:dyDescent="0.25">
      <c r="AJ10056">
        <v>-5.2539224657440498</v>
      </c>
      <c r="AK10056">
        <v>-96.861013035714905</v>
      </c>
      <c r="AL10056">
        <v>3.6090712978999601E-2</v>
      </c>
    </row>
    <row r="10057" spans="36:38" x14ac:dyDescent="0.25">
      <c r="AJ10057">
        <v>-5.4867409741845998</v>
      </c>
      <c r="AK10057">
        <v>-92.766479168092204</v>
      </c>
      <c r="AL10057">
        <v>2.0124930270644999E-2</v>
      </c>
    </row>
    <row r="10058" spans="36:38" x14ac:dyDescent="0.25">
      <c r="AJ10058">
        <v>-5.4867409741845998</v>
      </c>
      <c r="AK10058">
        <v>-92.858405478853797</v>
      </c>
      <c r="AL10058">
        <v>2.00790644578475E-2</v>
      </c>
    </row>
    <row r="10059" spans="36:38" x14ac:dyDescent="0.25">
      <c r="AJ10059">
        <v>-5.76277783879579</v>
      </c>
      <c r="AK10059">
        <v>-87.678661123685401</v>
      </c>
      <c r="AL10059">
        <v>3.1376743665471499E-3</v>
      </c>
    </row>
    <row r="10060" spans="36:38" x14ac:dyDescent="0.25">
      <c r="AJ10060">
        <v>-6.0388147034069801</v>
      </c>
      <c r="AK10060">
        <v>-82.353878501233694</v>
      </c>
      <c r="AL10060">
        <v>0</v>
      </c>
    </row>
    <row r="10061" spans="36:38" x14ac:dyDescent="0.25">
      <c r="AJ10061">
        <v>-6.31485156801818</v>
      </c>
      <c r="AK10061">
        <v>-76.916025660895102</v>
      </c>
      <c r="AL10061">
        <v>0</v>
      </c>
    </row>
    <row r="10062" spans="36:38" x14ac:dyDescent="0.25">
      <c r="AJ10062">
        <v>-6.5908884326293702</v>
      </c>
      <c r="AK10062">
        <v>-71.397070652065693</v>
      </c>
      <c r="AL10062">
        <v>0</v>
      </c>
    </row>
    <row r="10063" spans="36:38" x14ac:dyDescent="0.25">
      <c r="AJ10063">
        <v>-6.5908884326293702</v>
      </c>
      <c r="AK10063">
        <v>-71.459815157014205</v>
      </c>
      <c r="AL10063">
        <v>0</v>
      </c>
    </row>
    <row r="10064" spans="36:38" x14ac:dyDescent="0.25">
      <c r="AJ10064">
        <v>-6.9181663244720299</v>
      </c>
      <c r="AK10064">
        <v>-65.027899783311796</v>
      </c>
      <c r="AL10064">
        <v>0</v>
      </c>
    </row>
    <row r="10065" spans="36:38" x14ac:dyDescent="0.25">
      <c r="AJ10065">
        <v>-7.2454442163146799</v>
      </c>
      <c r="AK10065">
        <v>-58.838752614760999</v>
      </c>
      <c r="AL10065">
        <v>0</v>
      </c>
    </row>
    <row r="10066" spans="36:38" x14ac:dyDescent="0.25">
      <c r="AJ10066">
        <v>-7.5727221081573397</v>
      </c>
      <c r="AK10066">
        <v>-52.914294866528401</v>
      </c>
      <c r="AL10066">
        <v>0</v>
      </c>
    </row>
    <row r="10067" spans="36:38" x14ac:dyDescent="0.25">
      <c r="AJ10067">
        <v>-7.9</v>
      </c>
      <c r="AK10067">
        <v>-47.276447753780602</v>
      </c>
      <c r="AL10067">
        <v>0</v>
      </c>
    </row>
    <row r="10068" spans="36:38" x14ac:dyDescent="0.25">
      <c r="AJ10068">
        <v>-7.9</v>
      </c>
      <c r="AK10068">
        <v>-47.295104084177403</v>
      </c>
      <c r="AL10068">
        <v>0</v>
      </c>
    </row>
    <row r="10069" spans="36:38" x14ac:dyDescent="0.25">
      <c r="AJ10069">
        <v>-8.15</v>
      </c>
      <c r="AK10069">
        <v>-43.244831171756097</v>
      </c>
      <c r="AL10069">
        <v>0</v>
      </c>
    </row>
    <row r="10070" spans="36:38" x14ac:dyDescent="0.25">
      <c r="AJ10070">
        <v>-8.4</v>
      </c>
      <c r="AK10070">
        <v>-39.414131416511999</v>
      </c>
      <c r="AL10070">
        <v>0</v>
      </c>
    </row>
    <row r="10071" spans="36:38" x14ac:dyDescent="0.25">
      <c r="AJ10071">
        <v>-8.65</v>
      </c>
      <c r="AK10071">
        <v>-35.806523423242602</v>
      </c>
      <c r="AL10071">
        <v>0</v>
      </c>
    </row>
    <row r="10072" spans="36:38" x14ac:dyDescent="0.25">
      <c r="AJ10072">
        <v>-8.9</v>
      </c>
      <c r="AK10072">
        <v>-32.425525796745497</v>
      </c>
      <c r="AL10072">
        <v>0</v>
      </c>
    </row>
    <row r="10073" spans="36:38" x14ac:dyDescent="0.25">
      <c r="AJ10073">
        <v>-8.9</v>
      </c>
      <c r="AK10073">
        <v>-32.387371224273501</v>
      </c>
      <c r="AL10073">
        <v>0</v>
      </c>
    </row>
    <row r="10074" spans="36:38" x14ac:dyDescent="0.25">
      <c r="AJ10074">
        <v>-9.5175000000000001</v>
      </c>
      <c r="AK10074">
        <v>-25.051930740883201</v>
      </c>
      <c r="AL10074">
        <v>0</v>
      </c>
    </row>
    <row r="10075" spans="36:38" x14ac:dyDescent="0.25">
      <c r="AJ10075">
        <v>-10.135</v>
      </c>
      <c r="AK10075">
        <v>-18.936453471374101</v>
      </c>
      <c r="AL10075">
        <v>0</v>
      </c>
    </row>
    <row r="10076" spans="36:38" x14ac:dyDescent="0.25">
      <c r="AJ10076">
        <v>-10.7525</v>
      </c>
      <c r="AK10076">
        <v>-13.9981034172415</v>
      </c>
      <c r="AL10076">
        <v>0</v>
      </c>
    </row>
    <row r="10077" spans="36:38" x14ac:dyDescent="0.25">
      <c r="AJ10077">
        <v>-11.37</v>
      </c>
      <c r="AK10077">
        <v>-10.1940445799803</v>
      </c>
      <c r="AL10077">
        <v>0</v>
      </c>
    </row>
    <row r="10078" spans="36:38" x14ac:dyDescent="0.25">
      <c r="AJ10078">
        <v>-11.37</v>
      </c>
      <c r="AK10078">
        <v>-10.1196920129614</v>
      </c>
      <c r="AL10078">
        <v>0</v>
      </c>
    </row>
    <row r="10079" spans="36:38" x14ac:dyDescent="0.25">
      <c r="AJ10079">
        <v>-11.87</v>
      </c>
      <c r="AK10079">
        <v>-7.6794797477893999</v>
      </c>
      <c r="AL10079">
        <v>0</v>
      </c>
    </row>
    <row r="10080" spans="36:38" x14ac:dyDescent="0.25">
      <c r="AJ10080">
        <v>-12.37</v>
      </c>
      <c r="AK10080">
        <v>-5.6867715248335298</v>
      </c>
      <c r="AL10080">
        <v>0</v>
      </c>
    </row>
    <row r="10081" spans="36:38" x14ac:dyDescent="0.25">
      <c r="AJ10081">
        <v>-12.87</v>
      </c>
      <c r="AK10081">
        <v>-4.12147243708998</v>
      </c>
      <c r="AL10081">
        <v>0</v>
      </c>
    </row>
    <row r="10082" spans="36:38" x14ac:dyDescent="0.25">
      <c r="AJ10082">
        <v>-13.37</v>
      </c>
      <c r="AK10082">
        <v>-2.97790793661598</v>
      </c>
      <c r="AL10082">
        <v>0</v>
      </c>
    </row>
    <row r="10083" spans="36:38" x14ac:dyDescent="0.25">
      <c r="AJ10083">
        <v>-13.37</v>
      </c>
      <c r="AK10083">
        <v>-2.95414623603377</v>
      </c>
      <c r="AL10083">
        <v>0</v>
      </c>
    </row>
    <row r="10084" spans="36:38" x14ac:dyDescent="0.25">
      <c r="AJ10084">
        <v>-13.395</v>
      </c>
      <c r="AK10084">
        <v>-2.9043952712947099</v>
      </c>
      <c r="AL10084">
        <v>0</v>
      </c>
    </row>
    <row r="10085" spans="36:38" x14ac:dyDescent="0.25">
      <c r="AJ10085">
        <v>-13.42</v>
      </c>
      <c r="AK10085">
        <v>-2.8552776906690198</v>
      </c>
      <c r="AL10085">
        <v>0</v>
      </c>
    </row>
    <row r="10086" spans="36:38" x14ac:dyDescent="0.25">
      <c r="AJ10086">
        <v>-13.445</v>
      </c>
      <c r="AK10086">
        <v>-2.8068292105830599</v>
      </c>
      <c r="AL10086">
        <v>0</v>
      </c>
    </row>
    <row r="10087" spans="36:38" x14ac:dyDescent="0.25">
      <c r="AJ10087">
        <v>-13.47</v>
      </c>
      <c r="AK10087">
        <v>-2.76110693191263</v>
      </c>
      <c r="AL10087">
        <v>0</v>
      </c>
    </row>
    <row r="10088" spans="36:38" x14ac:dyDescent="0.25">
      <c r="AJ10088">
        <v>-13.47</v>
      </c>
      <c r="AK10088">
        <v>-2.7607231516158501</v>
      </c>
      <c r="AL10088">
        <v>0</v>
      </c>
    </row>
    <row r="10089" spans="36:38" x14ac:dyDescent="0.25">
      <c r="AJ10089">
        <v>-13.602499999999999</v>
      </c>
      <c r="AK10089">
        <v>-2.5304945749196901</v>
      </c>
      <c r="AL10089">
        <v>0</v>
      </c>
    </row>
    <row r="10090" spans="36:38" x14ac:dyDescent="0.25">
      <c r="AJ10090">
        <v>-13.734999999999999</v>
      </c>
      <c r="AK10090">
        <v>-2.3164694421672398</v>
      </c>
      <c r="AL10090">
        <v>0</v>
      </c>
    </row>
    <row r="10091" spans="36:38" x14ac:dyDescent="0.25">
      <c r="AJ10091">
        <v>-13.8675</v>
      </c>
      <c r="AK10091">
        <v>-2.12267295462894</v>
      </c>
      <c r="AL10091">
        <v>0</v>
      </c>
    </row>
    <row r="10092" spans="36:38" x14ac:dyDescent="0.25">
      <c r="AJ10092">
        <v>-14</v>
      </c>
      <c r="AK10092">
        <v>-1.9490747978141201</v>
      </c>
      <c r="AL10092">
        <v>0</v>
      </c>
    </row>
    <row r="10093" spans="36:38" x14ac:dyDescent="0.25">
      <c r="AJ10093">
        <v>-14</v>
      </c>
      <c r="AK10093">
        <v>-1.9476612570488101</v>
      </c>
      <c r="AL10093">
        <v>0</v>
      </c>
    </row>
    <row r="10094" spans="36:38" x14ac:dyDescent="0.25">
      <c r="AJ10094">
        <v>-14.2054189176643</v>
      </c>
      <c r="AK10094">
        <v>-1.71441636160953</v>
      </c>
      <c r="AL10094">
        <v>0</v>
      </c>
    </row>
    <row r="10095" spans="36:38" x14ac:dyDescent="0.25">
      <c r="AJ10095">
        <v>-14.4108378353285</v>
      </c>
      <c r="AK10095">
        <v>-1.5100131766303799</v>
      </c>
      <c r="AL10095">
        <v>0</v>
      </c>
    </row>
    <row r="10096" spans="36:38" x14ac:dyDescent="0.25">
      <c r="AJ10096">
        <v>-14.6162567529928</v>
      </c>
      <c r="AK10096">
        <v>-1.33151857755643</v>
      </c>
      <c r="AL10096">
        <v>0</v>
      </c>
    </row>
    <row r="10097" spans="36:38" x14ac:dyDescent="0.25">
      <c r="AJ10097">
        <v>-14.8216756706571</v>
      </c>
      <c r="AK10097">
        <v>-1.1784663604032799</v>
      </c>
      <c r="AL10097">
        <v>0</v>
      </c>
    </row>
    <row r="10098" spans="36:38" x14ac:dyDescent="0.25">
      <c r="AJ10098">
        <v>-14.8216756706571</v>
      </c>
      <c r="AK10098">
        <v>-1.1767659346707899</v>
      </c>
      <c r="AL10098">
        <v>0</v>
      </c>
    </row>
    <row r="10099" spans="36:38" x14ac:dyDescent="0.25">
      <c r="AJ10099">
        <v>-15.0299546678258</v>
      </c>
      <c r="AK10099">
        <v>-1.0433551156540799</v>
      </c>
      <c r="AL10099">
        <v>0</v>
      </c>
    </row>
    <row r="10100" spans="36:38" x14ac:dyDescent="0.25">
      <c r="AJ10100">
        <v>-15.2382336649945</v>
      </c>
      <c r="AK10100">
        <v>-0.93376936993367599</v>
      </c>
      <c r="AL10100">
        <v>0</v>
      </c>
    </row>
    <row r="10101" spans="36:38" x14ac:dyDescent="0.25">
      <c r="AJ10101">
        <v>-15.4465126621633</v>
      </c>
      <c r="AK10101">
        <v>-0.84278760365261995</v>
      </c>
      <c r="AL10101">
        <v>0</v>
      </c>
    </row>
    <row r="10102" spans="36:38" x14ac:dyDescent="0.25">
      <c r="AJ10102">
        <v>-15.654791659332</v>
      </c>
      <c r="AK10102">
        <v>-0.76813652417235401</v>
      </c>
      <c r="AL10102">
        <v>0</v>
      </c>
    </row>
    <row r="10103" spans="36:38" x14ac:dyDescent="0.25">
      <c r="AJ10103">
        <v>-15.654791659332</v>
      </c>
      <c r="AK10103">
        <v>-0.76691213946931902</v>
      </c>
      <c r="AL10103">
        <v>0</v>
      </c>
    </row>
    <row r="10104" spans="36:38" x14ac:dyDescent="0.25">
      <c r="AJ10104">
        <v>-15.8659705573364</v>
      </c>
      <c r="AK10104">
        <v>-0.70485764159019604</v>
      </c>
      <c r="AL10104">
        <v>0</v>
      </c>
    </row>
    <row r="10105" spans="36:38" x14ac:dyDescent="0.25">
      <c r="AJ10105">
        <v>-16.077149455340901</v>
      </c>
      <c r="AK10105">
        <v>-0.65417852760255302</v>
      </c>
      <c r="AL10105">
        <v>0</v>
      </c>
    </row>
    <row r="10106" spans="36:38" x14ac:dyDescent="0.25">
      <c r="AJ10106">
        <v>-16.2883283533453</v>
      </c>
      <c r="AK10106">
        <v>-0.61459498732339002</v>
      </c>
      <c r="AL10106">
        <v>0</v>
      </c>
    </row>
    <row r="10107" spans="36:38" x14ac:dyDescent="0.25">
      <c r="AJ10107">
        <v>-16.499507251349801</v>
      </c>
      <c r="AK10107">
        <v>-0.58582721056970499</v>
      </c>
      <c r="AL10107">
        <v>0</v>
      </c>
    </row>
    <row r="10108" spans="36:38" x14ac:dyDescent="0.25">
      <c r="AJ10108">
        <v>-16.499507251349801</v>
      </c>
      <c r="AK10108">
        <v>-0.58493096644211995</v>
      </c>
      <c r="AL10108">
        <v>0</v>
      </c>
    </row>
    <row r="10109" spans="36:38" x14ac:dyDescent="0.25">
      <c r="AJ10109">
        <v>-16.713626425959799</v>
      </c>
      <c r="AK10109">
        <v>-0.56447602799958996</v>
      </c>
      <c r="AL10109">
        <v>0</v>
      </c>
    </row>
    <row r="10110" spans="36:38" x14ac:dyDescent="0.25">
      <c r="AJ10110">
        <v>-16.9277456005698</v>
      </c>
      <c r="AK10110">
        <v>-0.55113457235056995</v>
      </c>
      <c r="AL10110">
        <v>0</v>
      </c>
    </row>
    <row r="10111" spans="36:38" x14ac:dyDescent="0.25">
      <c r="AJ10111">
        <v>-17.141864775179901</v>
      </c>
      <c r="AK10111">
        <v>-0.54466289216075003</v>
      </c>
      <c r="AL10111">
        <v>0</v>
      </c>
    </row>
    <row r="10112" spans="36:38" x14ac:dyDescent="0.25">
      <c r="AJ10112">
        <v>-17.355983949789898</v>
      </c>
      <c r="AK10112">
        <v>-0.54481728009582497</v>
      </c>
      <c r="AL10112">
        <v>0</v>
      </c>
    </row>
    <row r="10113" spans="36:38" x14ac:dyDescent="0.25">
      <c r="AJ10113">
        <v>-17.355983949789898</v>
      </c>
      <c r="AK10113">
        <v>-0.54419156389263801</v>
      </c>
      <c r="AL10113">
        <v>0</v>
      </c>
    </row>
    <row r="10114" spans="36:38" x14ac:dyDescent="0.25">
      <c r="AJ10114">
        <v>-17.573084338933501</v>
      </c>
      <c r="AK10114">
        <v>-0.54949532296376702</v>
      </c>
      <c r="AL10114">
        <v>0</v>
      </c>
    </row>
    <row r="10115" spans="36:38" x14ac:dyDescent="0.25">
      <c r="AJ10115">
        <v>-17.7901847280772</v>
      </c>
      <c r="AK10115">
        <v>-0.55877595442774597</v>
      </c>
      <c r="AL10115">
        <v>0</v>
      </c>
    </row>
    <row r="10116" spans="36:38" x14ac:dyDescent="0.25">
      <c r="AJ10116">
        <v>-18.0072851172208</v>
      </c>
      <c r="AK10116">
        <v>-0.57186161161548599</v>
      </c>
      <c r="AL10116">
        <v>0</v>
      </c>
    </row>
    <row r="10117" spans="36:38" x14ac:dyDescent="0.25">
      <c r="AJ10117">
        <v>-18.224385506364399</v>
      </c>
      <c r="AK10117">
        <v>-0.58858044785789199</v>
      </c>
      <c r="AL10117">
        <v>0</v>
      </c>
    </row>
    <row r="10118" spans="36:38" x14ac:dyDescent="0.25">
      <c r="AJ10118">
        <v>-18.224385506364399</v>
      </c>
      <c r="AK10118">
        <v>-0.58815767100094196</v>
      </c>
      <c r="AL10118">
        <v>0</v>
      </c>
    </row>
    <row r="10119" spans="36:38" x14ac:dyDescent="0.25">
      <c r="AJ10119">
        <v>-18.4445086179547</v>
      </c>
      <c r="AK10119">
        <v>-0.60768147600177502</v>
      </c>
      <c r="AL10119">
        <v>0</v>
      </c>
    </row>
    <row r="10120" spans="36:38" x14ac:dyDescent="0.25">
      <c r="AJ10120">
        <v>-18.664631729545</v>
      </c>
      <c r="AK10120">
        <v>-0.63087327970857499</v>
      </c>
      <c r="AL10120">
        <v>0</v>
      </c>
    </row>
    <row r="10121" spans="36:38" x14ac:dyDescent="0.25">
      <c r="AJ10121">
        <v>-18.884754841135301</v>
      </c>
      <c r="AK10121">
        <v>-0.65773921739678498</v>
      </c>
      <c r="AL10121">
        <v>0</v>
      </c>
    </row>
    <row r="10122" spans="36:38" x14ac:dyDescent="0.25">
      <c r="AJ10122">
        <v>-19.104877952725602</v>
      </c>
      <c r="AK10122">
        <v>-0.68624268647168396</v>
      </c>
      <c r="AL10122">
        <v>0</v>
      </c>
    </row>
    <row r="10123" spans="36:38" x14ac:dyDescent="0.25">
      <c r="AJ10123">
        <v>-19.104877952725602</v>
      </c>
      <c r="AK10123">
        <v>-0.68594641997484596</v>
      </c>
      <c r="AL10123">
        <v>0</v>
      </c>
    </row>
    <row r="10124" spans="36:38" x14ac:dyDescent="0.25">
      <c r="AJ10124">
        <v>-19.328065872596799</v>
      </c>
      <c r="AK10124">
        <v>-0.71572998224471296</v>
      </c>
      <c r="AL10124">
        <v>0</v>
      </c>
    </row>
    <row r="10125" spans="36:38" x14ac:dyDescent="0.25">
      <c r="AJ10125">
        <v>-19.551253792468</v>
      </c>
      <c r="AK10125">
        <v>-0.74585161993341897</v>
      </c>
      <c r="AL10125">
        <v>0</v>
      </c>
    </row>
    <row r="10126" spans="36:38" x14ac:dyDescent="0.25">
      <c r="AJ10126">
        <v>-19.7744417123392</v>
      </c>
      <c r="AK10126">
        <v>-0.77952782768545203</v>
      </c>
      <c r="AL10126">
        <v>0</v>
      </c>
    </row>
    <row r="10127" spans="36:38" x14ac:dyDescent="0.25">
      <c r="AJ10127">
        <v>-19.997629632210401</v>
      </c>
      <c r="AK10127">
        <v>-0.813514789152332</v>
      </c>
      <c r="AL10127">
        <v>0</v>
      </c>
    </row>
    <row r="10128" spans="36:38" x14ac:dyDescent="0.25">
      <c r="AJ10128">
        <v>-19.997629632210401</v>
      </c>
      <c r="AK10128">
        <v>-0.81333310425271599</v>
      </c>
      <c r="AL10128">
        <v>0</v>
      </c>
    </row>
    <row r="10129" spans="36:38" x14ac:dyDescent="0.25">
      <c r="AJ10129">
        <v>-20.223925032164399</v>
      </c>
      <c r="AK10129">
        <v>-0.84918520519359597</v>
      </c>
      <c r="AL10129">
        <v>0</v>
      </c>
    </row>
    <row r="10130" spans="36:38" x14ac:dyDescent="0.25">
      <c r="AJ10130">
        <v>-20.4502204321184</v>
      </c>
      <c r="AK10130">
        <v>-0.88585318136559199</v>
      </c>
      <c r="AL10130">
        <v>0</v>
      </c>
    </row>
    <row r="10131" spans="36:38" x14ac:dyDescent="0.25">
      <c r="AJ10131">
        <v>-20.676515832072301</v>
      </c>
      <c r="AK10131">
        <v>-0.92151846624887901</v>
      </c>
      <c r="AL10131">
        <v>0</v>
      </c>
    </row>
    <row r="10132" spans="36:38" x14ac:dyDescent="0.25">
      <c r="AJ10132">
        <v>-20.902811232026298</v>
      </c>
      <c r="AK10132">
        <v>-0.95932048058931996</v>
      </c>
      <c r="AL10132">
        <v>0</v>
      </c>
    </row>
    <row r="10133" spans="36:38" x14ac:dyDescent="0.25">
      <c r="AJ10133">
        <v>-20.902811232026298</v>
      </c>
      <c r="AK10133">
        <v>-0.95921808116384799</v>
      </c>
      <c r="AL10133">
        <v>0</v>
      </c>
    </row>
    <row r="10134" spans="36:38" x14ac:dyDescent="0.25">
      <c r="AJ10134">
        <v>-21.132257377990999</v>
      </c>
      <c r="AK10134">
        <v>-0.99862117461876598</v>
      </c>
      <c r="AL10134">
        <v>0</v>
      </c>
    </row>
    <row r="10135" spans="36:38" x14ac:dyDescent="0.25">
      <c r="AJ10135">
        <v>-21.3617035239557</v>
      </c>
      <c r="AK10135">
        <v>-1.03605106913532</v>
      </c>
      <c r="AL10135">
        <v>0</v>
      </c>
    </row>
    <row r="10136" spans="36:38" x14ac:dyDescent="0.25">
      <c r="AJ10136">
        <v>-21.591149669920402</v>
      </c>
      <c r="AK10136">
        <v>-1.0714379125829701</v>
      </c>
      <c r="AL10136">
        <v>0</v>
      </c>
    </row>
    <row r="10137" spans="36:38" x14ac:dyDescent="0.25">
      <c r="AJ10137">
        <v>-21.820595815885099</v>
      </c>
      <c r="AK10137">
        <v>-1.1047118528311599</v>
      </c>
      <c r="AL10137">
        <v>0</v>
      </c>
    </row>
    <row r="10138" spans="36:38" x14ac:dyDescent="0.25">
      <c r="AJ10138">
        <v>-21.820595815885099</v>
      </c>
      <c r="AK10138">
        <v>-1.10462873584583</v>
      </c>
      <c r="AL10138">
        <v>0</v>
      </c>
    </row>
    <row r="10139" spans="36:38" x14ac:dyDescent="0.25">
      <c r="AJ10139">
        <v>-22.053236576186801</v>
      </c>
      <c r="AK10139">
        <v>-1.13603761694409</v>
      </c>
      <c r="AL10139">
        <v>0</v>
      </c>
    </row>
    <row r="10140" spans="36:38" x14ac:dyDescent="0.25">
      <c r="AJ10140">
        <v>-22.285877336488401</v>
      </c>
      <c r="AK10140">
        <v>-1.1648801262905299</v>
      </c>
      <c r="AL10140">
        <v>0</v>
      </c>
    </row>
    <row r="10141" spans="36:38" x14ac:dyDescent="0.25">
      <c r="AJ10141">
        <v>-22.51851809679</v>
      </c>
      <c r="AK10141">
        <v>-1.1911171488680901</v>
      </c>
      <c r="AL10141">
        <v>0</v>
      </c>
    </row>
    <row r="10142" spans="36:38" x14ac:dyDescent="0.25">
      <c r="AJ10142">
        <v>-22.751158857091699</v>
      </c>
      <c r="AK10142">
        <v>-1.2147095696597301</v>
      </c>
      <c r="AL10142">
        <v>0</v>
      </c>
    </row>
    <row r="10143" spans="36:38" x14ac:dyDescent="0.25">
      <c r="AJ10143">
        <v>-22.751158857091699</v>
      </c>
      <c r="AK10143">
        <v>-1.2146044604853099</v>
      </c>
      <c r="AL10143">
        <v>0</v>
      </c>
    </row>
    <row r="10144" spans="36:38" x14ac:dyDescent="0.25">
      <c r="AJ10144">
        <v>-22.987038710842</v>
      </c>
      <c r="AK10144">
        <v>-1.2356317777149</v>
      </c>
      <c r="AL10144">
        <v>0</v>
      </c>
    </row>
    <row r="10145" spans="36:38" x14ac:dyDescent="0.25">
      <c r="AJ10145">
        <v>-23.222918564592302</v>
      </c>
      <c r="AK10145">
        <v>-1.2534951994117201</v>
      </c>
      <c r="AL10145">
        <v>0</v>
      </c>
    </row>
    <row r="10146" spans="36:38" x14ac:dyDescent="0.25">
      <c r="AJ10146">
        <v>-23.458798418342599</v>
      </c>
      <c r="AK10146">
        <v>-1.2681392762166399</v>
      </c>
      <c r="AL10146">
        <v>0</v>
      </c>
    </row>
    <row r="10147" spans="36:38" x14ac:dyDescent="0.25">
      <c r="AJ10147">
        <v>-23.694678272092901</v>
      </c>
      <c r="AK10147">
        <v>-1.2795085587705</v>
      </c>
      <c r="AL10147">
        <v>1.0979259212849501E-3</v>
      </c>
    </row>
    <row r="10148" spans="36:38" x14ac:dyDescent="0.25">
      <c r="AJ10148">
        <v>-23.694678272092901</v>
      </c>
      <c r="AK10148">
        <v>-1.2793690049286</v>
      </c>
      <c r="AL10148">
        <v>1.11396813443189E-3</v>
      </c>
    </row>
    <row r="10149" spans="36:38" x14ac:dyDescent="0.25">
      <c r="AJ10149">
        <v>-23.933842317693198</v>
      </c>
      <c r="AK10149">
        <v>-1.28732151669696</v>
      </c>
      <c r="AL10149">
        <v>3.6573824882104901E-3</v>
      </c>
    </row>
    <row r="10150" spans="36:38" x14ac:dyDescent="0.25">
      <c r="AJ10150">
        <v>-24.1730063632934</v>
      </c>
      <c r="AK10150">
        <v>-1.29124080449093</v>
      </c>
      <c r="AL10150">
        <v>6.4169542472740197E-3</v>
      </c>
    </row>
    <row r="10151" spans="36:38" x14ac:dyDescent="0.25">
      <c r="AJ10151">
        <v>-24.412170408893701</v>
      </c>
      <c r="AK10151">
        <v>-1.2910590707296801</v>
      </c>
      <c r="AL10151">
        <v>9.3909646766628697E-3</v>
      </c>
    </row>
    <row r="10152" spans="36:38" x14ac:dyDescent="0.25">
      <c r="AJ10152">
        <v>-24.651334454493998</v>
      </c>
      <c r="AK10152">
        <v>-1.2867085178323501</v>
      </c>
      <c r="AL10152">
        <v>1.2577695041417401E-2</v>
      </c>
    </row>
    <row r="10153" spans="36:38" x14ac:dyDescent="0.25">
      <c r="AJ10153">
        <v>-24.651334454493998</v>
      </c>
      <c r="AK10153">
        <v>-1.2864621053011001</v>
      </c>
      <c r="AL10153">
        <v>1.2578474202144399E-2</v>
      </c>
    </row>
    <row r="10154" spans="36:38" x14ac:dyDescent="0.25">
      <c r="AJ10154">
        <v>-24.893828418257598</v>
      </c>
      <c r="AK10154">
        <v>-1.27738399652388</v>
      </c>
      <c r="AL10154">
        <v>1.6065990546241901E-2</v>
      </c>
    </row>
    <row r="10155" spans="36:38" x14ac:dyDescent="0.25">
      <c r="AJ10155">
        <v>-25.136322382021199</v>
      </c>
      <c r="AK10155">
        <v>-1.26290149712573</v>
      </c>
      <c r="AL10155">
        <v>1.9804260461499201E-2</v>
      </c>
    </row>
    <row r="10156" spans="36:38" x14ac:dyDescent="0.25">
      <c r="AJ10156">
        <v>-25.378816345784799</v>
      </c>
      <c r="AK10156">
        <v>-1.2429287219049201</v>
      </c>
      <c r="AL10156">
        <v>2.3801424140645299E-2</v>
      </c>
    </row>
    <row r="10157" spans="36:38" x14ac:dyDescent="0.25">
      <c r="AJ10157">
        <v>-25.621310309548399</v>
      </c>
      <c r="AK10157">
        <v>-1.2173797856597</v>
      </c>
      <c r="AL10157">
        <v>2.8065621776408999E-2</v>
      </c>
    </row>
    <row r="10158" spans="36:38" x14ac:dyDescent="0.25">
      <c r="AJ10158">
        <v>-25.621310309548399</v>
      </c>
      <c r="AK10158">
        <v>-1.2169746574106499</v>
      </c>
      <c r="AL10158">
        <v>2.8052462528257601E-2</v>
      </c>
    </row>
    <row r="10159" spans="36:38" x14ac:dyDescent="0.25">
      <c r="AJ10159">
        <v>-25.867180554443301</v>
      </c>
      <c r="AK10159">
        <v>-1.1846696211355201</v>
      </c>
      <c r="AL10159">
        <v>3.2657635067897102E-2</v>
      </c>
    </row>
    <row r="10160" spans="36:38" x14ac:dyDescent="0.25">
      <c r="AJ10160">
        <v>-26.113050799338101</v>
      </c>
      <c r="AK10160">
        <v>-1.14484962083373</v>
      </c>
      <c r="AL10160">
        <v>3.7533181274106597E-2</v>
      </c>
    </row>
    <row r="10161" spans="36:38" x14ac:dyDescent="0.25">
      <c r="AJ10161">
        <v>-26.358921044233</v>
      </c>
      <c r="AK10161">
        <v>-1.0974024284144399</v>
      </c>
      <c r="AL10161">
        <v>4.2683305841581601E-2</v>
      </c>
    </row>
    <row r="10162" spans="36:38" x14ac:dyDescent="0.25">
      <c r="AJ10162">
        <v>-26.6047912891278</v>
      </c>
      <c r="AK10162">
        <v>-1.04221581578681</v>
      </c>
      <c r="AL10162">
        <v>4.8112213465017699E-2</v>
      </c>
    </row>
    <row r="10163" spans="36:38" x14ac:dyDescent="0.25">
      <c r="AJ10163">
        <v>-26.6047912891278</v>
      </c>
      <c r="AK10163">
        <v>-1.0416193519710899</v>
      </c>
      <c r="AL10163">
        <v>4.8081725714436203E-2</v>
      </c>
    </row>
    <row r="10164" spans="36:38" x14ac:dyDescent="0.25">
      <c r="AJ10164">
        <v>-26.854084823640701</v>
      </c>
      <c r="AK10164">
        <v>-0.97665522674435701</v>
      </c>
      <c r="AL10164">
        <v>5.3856768187581297E-2</v>
      </c>
    </row>
    <row r="10165" spans="36:38" x14ac:dyDescent="0.25">
      <c r="AJ10165">
        <v>-27.103378358153499</v>
      </c>
      <c r="AK10165">
        <v>-0.90111356587893299</v>
      </c>
      <c r="AL10165">
        <v>5.9837495359608202E-2</v>
      </c>
    </row>
    <row r="10166" spans="36:38" x14ac:dyDescent="0.25">
      <c r="AJ10166">
        <v>-27.3526718926664</v>
      </c>
      <c r="AK10166">
        <v>-0.81485319529629396</v>
      </c>
      <c r="AL10166">
        <v>6.6023159351730101E-2</v>
      </c>
    </row>
    <row r="10167" spans="36:38" x14ac:dyDescent="0.25">
      <c r="AJ10167">
        <v>-27.601965427179199</v>
      </c>
      <c r="AK10167">
        <v>-0.71773294091792395</v>
      </c>
      <c r="AL10167">
        <v>7.2413012285160103E-2</v>
      </c>
    </row>
    <row r="10168" spans="36:38" x14ac:dyDescent="0.25">
      <c r="AJ10168">
        <v>-27.601965427179199</v>
      </c>
      <c r="AK10168">
        <v>-0.71698569028146197</v>
      </c>
      <c r="AL10168">
        <v>7.2366712902232497E-2</v>
      </c>
    </row>
    <row r="10169" spans="36:38" x14ac:dyDescent="0.25">
      <c r="AJ10169">
        <v>-27.854729914303199</v>
      </c>
      <c r="AK10169">
        <v>-0.60581540928600197</v>
      </c>
      <c r="AL10169">
        <v>7.8951286698763001E-2</v>
      </c>
    </row>
    <row r="10170" spans="36:38" x14ac:dyDescent="0.25">
      <c r="AJ10170">
        <v>-28.1074944014272</v>
      </c>
      <c r="AK10170">
        <v>-0.48004164393329402</v>
      </c>
      <c r="AL10170">
        <v>8.5520096824225095E-2</v>
      </c>
    </row>
    <row r="10171" spans="36:38" x14ac:dyDescent="0.25">
      <c r="AJ10171">
        <v>-28.360258888551201</v>
      </c>
      <c r="AK10171">
        <v>-0.33947736390204197</v>
      </c>
      <c r="AL10171">
        <v>9.2025143560022504E-2</v>
      </c>
    </row>
    <row r="10172" spans="36:38" x14ac:dyDescent="0.25">
      <c r="AJ10172">
        <v>-28.613023375675301</v>
      </c>
      <c r="AK10172">
        <v>-0.229278239909704</v>
      </c>
      <c r="AL10172">
        <v>0.118153801696175</v>
      </c>
    </row>
    <row r="10173" spans="36:38" x14ac:dyDescent="0.25">
      <c r="AJ10173">
        <v>-28.613023375675301</v>
      </c>
      <c r="AK10173">
        <v>-0.22899729450481801</v>
      </c>
      <c r="AL10173">
        <v>0.118086901877396</v>
      </c>
    </row>
    <row r="10174" spans="36:38" x14ac:dyDescent="0.25">
      <c r="AJ10174">
        <v>-28.869307142022901</v>
      </c>
      <c r="AK10174">
        <v>-0.177332109027249</v>
      </c>
      <c r="AL10174">
        <v>0.17373702704201999</v>
      </c>
    </row>
    <row r="10175" spans="36:38" x14ac:dyDescent="0.25">
      <c r="AJ10175">
        <v>-29.125590908370601</v>
      </c>
      <c r="AK10175">
        <v>-0.11910933621889599</v>
      </c>
      <c r="AL10175">
        <v>0.233728310084237</v>
      </c>
    </row>
    <row r="10176" spans="36:38" x14ac:dyDescent="0.25">
      <c r="AJ10176">
        <v>-29.381874674718201</v>
      </c>
      <c r="AK10176">
        <v>-5.4289112462804302E-2</v>
      </c>
      <c r="AL10176">
        <v>0.44107253867318502</v>
      </c>
    </row>
    <row r="10177" spans="36:38" x14ac:dyDescent="0.25">
      <c r="AJ10177">
        <v>-29.638158441065801</v>
      </c>
      <c r="AK10177">
        <v>0</v>
      </c>
      <c r="AL10177">
        <v>0.67405389687261696</v>
      </c>
    </row>
    <row r="10178" spans="36:38" x14ac:dyDescent="0.25">
      <c r="AJ10178">
        <v>-29.638158441065801</v>
      </c>
      <c r="AK10178">
        <v>0</v>
      </c>
      <c r="AL10178">
        <v>0.67453531926065302</v>
      </c>
    </row>
    <row r="10179" spans="36:38" x14ac:dyDescent="0.25">
      <c r="AJ10179">
        <v>-29.8980104861085</v>
      </c>
      <c r="AK10179">
        <v>0</v>
      </c>
      <c r="AL10179">
        <v>0.93266674704045605</v>
      </c>
    </row>
    <row r="10180" spans="36:38" x14ac:dyDescent="0.25">
      <c r="AJ10180">
        <v>-30.1578625311511</v>
      </c>
      <c r="AK10180">
        <v>0</v>
      </c>
      <c r="AL10180">
        <v>1.2131359612772901</v>
      </c>
    </row>
    <row r="10181" spans="36:38" x14ac:dyDescent="0.25">
      <c r="AJ10181">
        <v>-30.417714576193799</v>
      </c>
      <c r="AK10181">
        <v>0</v>
      </c>
      <c r="AL10181">
        <v>1.51578453712455</v>
      </c>
    </row>
    <row r="10182" spans="36:38" x14ac:dyDescent="0.25">
      <c r="AJ10182">
        <v>-30.677566621236402</v>
      </c>
      <c r="AK10182">
        <v>0</v>
      </c>
      <c r="AL10182">
        <v>1.8404540497355999</v>
      </c>
    </row>
    <row r="10183" spans="36:38" x14ac:dyDescent="0.25">
      <c r="AJ10183">
        <v>-30.677566621236402</v>
      </c>
      <c r="AK10183">
        <v>0</v>
      </c>
      <c r="AL10183">
        <v>1.8397604469989599</v>
      </c>
    </row>
    <row r="10184" spans="36:38" x14ac:dyDescent="0.25">
      <c r="AJ10184">
        <v>-30.941036626672702</v>
      </c>
      <c r="AK10184">
        <v>0</v>
      </c>
      <c r="AL10184">
        <v>2.1919997671745901</v>
      </c>
    </row>
    <row r="10185" spans="36:38" x14ac:dyDescent="0.25">
      <c r="AJ10185">
        <v>-31.204506632108998</v>
      </c>
      <c r="AK10185">
        <v>0</v>
      </c>
      <c r="AL10185">
        <v>2.5625216750425799</v>
      </c>
    </row>
    <row r="10186" spans="36:38" x14ac:dyDescent="0.25">
      <c r="AJ10186">
        <v>-31.467976637545299</v>
      </c>
      <c r="AK10186">
        <v>0</v>
      </c>
      <c r="AL10186">
        <v>2.9499110155250898</v>
      </c>
    </row>
    <row r="10187" spans="36:38" x14ac:dyDescent="0.25">
      <c r="AJ10187">
        <v>-31.731446642981599</v>
      </c>
      <c r="AK10187">
        <v>0</v>
      </c>
      <c r="AL10187">
        <v>3.3527526335442799</v>
      </c>
    </row>
    <row r="10188" spans="36:38" x14ac:dyDescent="0.25">
      <c r="AJ10188">
        <v>-31.731446642981599</v>
      </c>
      <c r="AK10188">
        <v>0</v>
      </c>
      <c r="AL10188">
        <v>3.3373822730101601</v>
      </c>
    </row>
    <row r="10189" spans="36:38" x14ac:dyDescent="0.25">
      <c r="AJ10189">
        <v>-31.998584982236199</v>
      </c>
      <c r="AK10189">
        <v>-1.53357487241379E-2</v>
      </c>
      <c r="AL10189">
        <v>3.7684818551277099</v>
      </c>
    </row>
    <row r="10190" spans="36:38" x14ac:dyDescent="0.25">
      <c r="AJ10190">
        <v>-32.265723321490803</v>
      </c>
      <c r="AK10190">
        <v>-0.20364129080339</v>
      </c>
      <c r="AL10190">
        <v>4.17449822902842</v>
      </c>
    </row>
    <row r="10191" spans="36:38" x14ac:dyDescent="0.25">
      <c r="AJ10191">
        <v>-32.532861660745397</v>
      </c>
      <c r="AK10191">
        <v>-0.51709111313233802</v>
      </c>
      <c r="AL10191">
        <v>4.5476780068095897</v>
      </c>
    </row>
    <row r="10192" spans="36:38" x14ac:dyDescent="0.25">
      <c r="AJ10192">
        <v>-32.799999999999997</v>
      </c>
      <c r="AK10192">
        <v>-0.97259289549447103</v>
      </c>
      <c r="AL10192">
        <v>4.8883213255454399</v>
      </c>
    </row>
    <row r="10193" spans="36:38" x14ac:dyDescent="0.25">
      <c r="AJ10193">
        <v>-32.799999999999997</v>
      </c>
      <c r="AK10193">
        <v>-0.97074441433442205</v>
      </c>
      <c r="AL10193">
        <v>4.7081656077311598</v>
      </c>
    </row>
    <row r="10194" spans="36:38" x14ac:dyDescent="0.25">
      <c r="AJ10194">
        <v>-32.975000000000001</v>
      </c>
      <c r="AK10194">
        <v>-1.0468429409466899</v>
      </c>
      <c r="AL10194">
        <v>2.55144327910434</v>
      </c>
    </row>
    <row r="10195" spans="36:38" x14ac:dyDescent="0.25">
      <c r="AJ10195">
        <v>-33.15</v>
      </c>
      <c r="AK10195">
        <v>-1.0219935355570899</v>
      </c>
      <c r="AL10195">
        <v>1.25415447642817</v>
      </c>
    </row>
    <row r="10196" spans="36:38" x14ac:dyDescent="0.25">
      <c r="AJ10196">
        <v>-33.325000000000003</v>
      </c>
      <c r="AK10196">
        <v>-0.873248373816364</v>
      </c>
      <c r="AL10196">
        <v>0.94276070393847899</v>
      </c>
    </row>
    <row r="10197" spans="36:38" x14ac:dyDescent="0.25">
      <c r="AJ10197">
        <v>-33.5</v>
      </c>
      <c r="AK10197">
        <v>-0.577659631375253</v>
      </c>
      <c r="AL10197">
        <v>1.74372346587113</v>
      </c>
    </row>
    <row r="10198" spans="36:38" x14ac:dyDescent="0.25">
      <c r="AJ10198">
        <v>16.399999999999999</v>
      </c>
      <c r="AK10198">
        <v>-11.7573963188562</v>
      </c>
      <c r="AL10198">
        <v>0</v>
      </c>
    </row>
    <row r="10199" spans="36:38" x14ac:dyDescent="0.25">
      <c r="AJ10199">
        <v>16.425000000000001</v>
      </c>
      <c r="AK10199">
        <v>-8.8843507682522098</v>
      </c>
      <c r="AL10199">
        <v>0</v>
      </c>
    </row>
    <row r="10200" spans="36:38" x14ac:dyDescent="0.25">
      <c r="AJ10200">
        <v>16.45</v>
      </c>
      <c r="AK10200">
        <v>-11.116871201423301</v>
      </c>
      <c r="AL10200">
        <v>0</v>
      </c>
    </row>
    <row r="10201" spans="36:38" x14ac:dyDescent="0.25">
      <c r="AJ10201">
        <v>16.475000000000001</v>
      </c>
      <c r="AK10201">
        <v>-5.2659177885339501</v>
      </c>
      <c r="AL10201">
        <v>0</v>
      </c>
    </row>
    <row r="10202" spans="36:38" x14ac:dyDescent="0.25">
      <c r="AJ10202">
        <v>16.5</v>
      </c>
      <c r="AK10202">
        <v>0</v>
      </c>
      <c r="AL10202">
        <v>0</v>
      </c>
    </row>
    <row r="10203" spans="36:38" x14ac:dyDescent="0.25">
      <c r="AJ10203">
        <v>15.8</v>
      </c>
      <c r="AK10203">
        <v>0</v>
      </c>
      <c r="AL10203">
        <v>0</v>
      </c>
    </row>
    <row r="10204" spans="36:38" x14ac:dyDescent="0.25">
      <c r="AJ10204">
        <v>15.95</v>
      </c>
      <c r="AK10204">
        <v>-27.081537577906801</v>
      </c>
      <c r="AL10204">
        <v>0</v>
      </c>
    </row>
    <row r="10205" spans="36:38" x14ac:dyDescent="0.25">
      <c r="AJ10205">
        <v>16.100000000000001</v>
      </c>
      <c r="AK10205">
        <v>-24.191384977172198</v>
      </c>
      <c r="AL10205">
        <v>0</v>
      </c>
    </row>
    <row r="10206" spans="36:38" x14ac:dyDescent="0.25">
      <c r="AJ10206">
        <v>16.25</v>
      </c>
      <c r="AK10206">
        <v>-17.919875607144601</v>
      </c>
      <c r="AL10206">
        <v>0</v>
      </c>
    </row>
    <row r="10207" spans="36:38" x14ac:dyDescent="0.25">
      <c r="AJ10207">
        <v>16.399999999999999</v>
      </c>
      <c r="AK10207">
        <v>-11.7573963188562</v>
      </c>
      <c r="AL10207">
        <v>0</v>
      </c>
    </row>
    <row r="10208" spans="36:38" x14ac:dyDescent="0.25">
      <c r="AJ10208">
        <v>15.3</v>
      </c>
      <c r="AK10208">
        <v>-2058.90730396153</v>
      </c>
      <c r="AL10208">
        <v>0</v>
      </c>
    </row>
    <row r="10209" spans="36:38" x14ac:dyDescent="0.25">
      <c r="AJ10209">
        <v>15.425000000000001</v>
      </c>
      <c r="AK10209">
        <v>-2133.1381724817202</v>
      </c>
      <c r="AL10209">
        <v>0</v>
      </c>
    </row>
    <row r="10210" spans="36:38" x14ac:dyDescent="0.25">
      <c r="AJ10210">
        <v>15.55</v>
      </c>
      <c r="AK10210">
        <v>29.087076915965099</v>
      </c>
      <c r="AL10210">
        <v>0</v>
      </c>
    </row>
    <row r="10211" spans="36:38" x14ac:dyDescent="0.25">
      <c r="AJ10211">
        <v>15.675000000000001</v>
      </c>
      <c r="AK10211">
        <v>2341.5150873399398</v>
      </c>
      <c r="AL10211">
        <v>0</v>
      </c>
    </row>
    <row r="10212" spans="36:38" x14ac:dyDescent="0.25">
      <c r="AJ10212">
        <v>15.8</v>
      </c>
      <c r="AK10212">
        <v>2469.1696784308101</v>
      </c>
      <c r="AL10212">
        <v>0</v>
      </c>
    </row>
    <row r="10213" spans="36:38" x14ac:dyDescent="0.25">
      <c r="AJ10213">
        <v>15.2</v>
      </c>
      <c r="AK10213">
        <v>-70.178261424035995</v>
      </c>
      <c r="AL10213">
        <v>0</v>
      </c>
    </row>
    <row r="10214" spans="36:38" x14ac:dyDescent="0.25">
      <c r="AJ10214">
        <v>15.225</v>
      </c>
      <c r="AK10214">
        <v>-23.475183013384999</v>
      </c>
      <c r="AL10214">
        <v>0</v>
      </c>
    </row>
    <row r="10215" spans="36:38" x14ac:dyDescent="0.25">
      <c r="AJ10215">
        <v>15.25</v>
      </c>
      <c r="AK10215">
        <v>-22.582334905894498</v>
      </c>
      <c r="AL10215">
        <v>0</v>
      </c>
    </row>
    <row r="10216" spans="36:38" x14ac:dyDescent="0.25">
      <c r="AJ10216">
        <v>15.275</v>
      </c>
      <c r="AK10216">
        <v>-23.754096685903299</v>
      </c>
      <c r="AL10216">
        <v>0</v>
      </c>
    </row>
    <row r="10217" spans="36:38" x14ac:dyDescent="0.25">
      <c r="AJ10217">
        <v>15.3</v>
      </c>
      <c r="AK10217">
        <v>-2057.8075665372198</v>
      </c>
      <c r="AL10217">
        <v>0</v>
      </c>
    </row>
    <row r="10218" spans="36:38" x14ac:dyDescent="0.25">
      <c r="AJ10218">
        <v>14.6061881466874</v>
      </c>
      <c r="AK10218">
        <v>-94.780752073647093</v>
      </c>
      <c r="AL10218">
        <v>0</v>
      </c>
    </row>
    <row r="10219" spans="36:38" x14ac:dyDescent="0.25">
      <c r="AJ10219">
        <v>14.7546411100156</v>
      </c>
      <c r="AK10219">
        <v>-91.413015445262204</v>
      </c>
      <c r="AL10219">
        <v>0</v>
      </c>
    </row>
    <row r="10220" spans="36:38" x14ac:dyDescent="0.25">
      <c r="AJ10220">
        <v>14.9030940733437</v>
      </c>
      <c r="AK10220">
        <v>-90.106763476523199</v>
      </c>
      <c r="AL10220">
        <v>0</v>
      </c>
    </row>
    <row r="10221" spans="36:38" x14ac:dyDescent="0.25">
      <c r="AJ10221">
        <v>15.0515470366719</v>
      </c>
      <c r="AK10221">
        <v>-87.245739418461</v>
      </c>
      <c r="AL10221">
        <v>0</v>
      </c>
    </row>
    <row r="10222" spans="36:38" x14ac:dyDescent="0.25">
      <c r="AJ10222">
        <v>15.2</v>
      </c>
      <c r="AK10222">
        <v>-59.372997832346996</v>
      </c>
      <c r="AL10222">
        <v>0</v>
      </c>
    </row>
    <row r="10223" spans="36:38" x14ac:dyDescent="0.25">
      <c r="AJ10223">
        <v>13.5</v>
      </c>
      <c r="AK10223">
        <v>-102.537311881398</v>
      </c>
      <c r="AL10223">
        <v>0</v>
      </c>
    </row>
    <row r="10224" spans="36:38" x14ac:dyDescent="0.25">
      <c r="AJ10224">
        <v>13.7765470366719</v>
      </c>
      <c r="AK10224">
        <v>-100.929372515127</v>
      </c>
      <c r="AL10224">
        <v>0</v>
      </c>
    </row>
    <row r="10225" spans="36:38" x14ac:dyDescent="0.25">
      <c r="AJ10225">
        <v>14.053094073343701</v>
      </c>
      <c r="AK10225">
        <v>-101.07841234139499</v>
      </c>
      <c r="AL10225">
        <v>0</v>
      </c>
    </row>
    <row r="10226" spans="36:38" x14ac:dyDescent="0.25">
      <c r="AJ10226">
        <v>14.329641110015601</v>
      </c>
      <c r="AK10226">
        <v>-98.932115756350498</v>
      </c>
      <c r="AL10226">
        <v>0</v>
      </c>
    </row>
    <row r="10227" spans="36:38" x14ac:dyDescent="0.25">
      <c r="AJ10227">
        <v>14.6061881466874</v>
      </c>
      <c r="AK10227">
        <v>-94.780752073647093</v>
      </c>
      <c r="AL10227">
        <v>0</v>
      </c>
    </row>
    <row r="10228" spans="36:38" x14ac:dyDescent="0.25">
      <c r="AJ10228">
        <v>12.5</v>
      </c>
      <c r="AK10228">
        <v>-103.617246974599</v>
      </c>
      <c r="AL10228">
        <v>0</v>
      </c>
    </row>
    <row r="10229" spans="36:38" x14ac:dyDescent="0.25">
      <c r="AJ10229">
        <v>12.75</v>
      </c>
      <c r="AK10229">
        <v>-102.930524981454</v>
      </c>
      <c r="AL10229">
        <v>0</v>
      </c>
    </row>
    <row r="10230" spans="36:38" x14ac:dyDescent="0.25">
      <c r="AJ10230">
        <v>13</v>
      </c>
      <c r="AK10230">
        <v>-101.811297980315</v>
      </c>
      <c r="AL10230">
        <v>0</v>
      </c>
    </row>
    <row r="10231" spans="36:38" x14ac:dyDescent="0.25">
      <c r="AJ10231">
        <v>13.25</v>
      </c>
      <c r="AK10231">
        <v>-102.139838672837</v>
      </c>
      <c r="AL10231">
        <v>0</v>
      </c>
    </row>
    <row r="10232" spans="36:38" x14ac:dyDescent="0.25">
      <c r="AJ10232">
        <v>13.5</v>
      </c>
      <c r="AK10232">
        <v>-102.537311881398</v>
      </c>
      <c r="AL10232">
        <v>0</v>
      </c>
    </row>
    <row r="10233" spans="36:38" x14ac:dyDescent="0.25">
      <c r="AJ10233">
        <v>11.38</v>
      </c>
      <c r="AK10233">
        <v>-105.22861978689301</v>
      </c>
      <c r="AL10233">
        <v>0</v>
      </c>
    </row>
    <row r="10234" spans="36:38" x14ac:dyDescent="0.25">
      <c r="AJ10234">
        <v>11.66</v>
      </c>
      <c r="AK10234">
        <v>-104.911399414749</v>
      </c>
      <c r="AL10234">
        <v>0</v>
      </c>
    </row>
    <row r="10235" spans="36:38" x14ac:dyDescent="0.25">
      <c r="AJ10235">
        <v>11.94</v>
      </c>
      <c r="AK10235">
        <v>-104.181744089967</v>
      </c>
      <c r="AL10235">
        <v>0</v>
      </c>
    </row>
    <row r="10236" spans="36:38" x14ac:dyDescent="0.25">
      <c r="AJ10236">
        <v>12.22</v>
      </c>
      <c r="AK10236">
        <v>-104.243764160181</v>
      </c>
      <c r="AL10236">
        <v>0</v>
      </c>
    </row>
    <row r="10237" spans="36:38" x14ac:dyDescent="0.25">
      <c r="AJ10237">
        <v>12.5</v>
      </c>
      <c r="AK10237">
        <v>-103.617246974599</v>
      </c>
      <c r="AL10237">
        <v>0</v>
      </c>
    </row>
    <row r="10238" spans="36:38" x14ac:dyDescent="0.25">
      <c r="AJ10238">
        <v>11.2</v>
      </c>
      <c r="AK10238">
        <v>-144.58957510146001</v>
      </c>
      <c r="AL10238">
        <v>0</v>
      </c>
    </row>
    <row r="10239" spans="36:38" x14ac:dyDescent="0.25">
      <c r="AJ10239">
        <v>11.244999999999999</v>
      </c>
      <c r="AK10239">
        <v>-108.58416807575399</v>
      </c>
      <c r="AL10239">
        <v>0</v>
      </c>
    </row>
    <row r="10240" spans="36:38" x14ac:dyDescent="0.25">
      <c r="AJ10240">
        <v>11.29</v>
      </c>
      <c r="AK10240">
        <v>-106.079745081252</v>
      </c>
      <c r="AL10240">
        <v>0</v>
      </c>
    </row>
    <row r="10241" spans="36:38" x14ac:dyDescent="0.25">
      <c r="AJ10241">
        <v>11.335000000000001</v>
      </c>
      <c r="AK10241">
        <v>-105.781968607531</v>
      </c>
      <c r="AL10241">
        <v>0</v>
      </c>
    </row>
    <row r="10242" spans="36:38" x14ac:dyDescent="0.25">
      <c r="AJ10242">
        <v>11.38</v>
      </c>
      <c r="AK10242">
        <v>-105.22861978689301</v>
      </c>
      <c r="AL10242">
        <v>0</v>
      </c>
    </row>
    <row r="10243" spans="36:38" x14ac:dyDescent="0.25">
      <c r="AJ10243">
        <v>10.482245519810601</v>
      </c>
      <c r="AK10243">
        <v>-151.90926048799099</v>
      </c>
      <c r="AL10243">
        <v>0</v>
      </c>
    </row>
    <row r="10244" spans="36:38" x14ac:dyDescent="0.25">
      <c r="AJ10244">
        <v>10.661684139857901</v>
      </c>
      <c r="AK10244">
        <v>-154.66133195550401</v>
      </c>
      <c r="AL10244">
        <v>0</v>
      </c>
    </row>
    <row r="10245" spans="36:38" x14ac:dyDescent="0.25">
      <c r="AJ10245">
        <v>10.8411227599053</v>
      </c>
      <c r="AK10245">
        <v>-158.93717380594001</v>
      </c>
      <c r="AL10245">
        <v>0</v>
      </c>
    </row>
    <row r="10246" spans="36:38" x14ac:dyDescent="0.25">
      <c r="AJ10246">
        <v>11.0205613799526</v>
      </c>
      <c r="AK10246">
        <v>-161.309312950758</v>
      </c>
      <c r="AL10246">
        <v>0</v>
      </c>
    </row>
    <row r="10247" spans="36:38" x14ac:dyDescent="0.25">
      <c r="AJ10247">
        <v>11.2</v>
      </c>
      <c r="AK10247">
        <v>-132.48310047205899</v>
      </c>
      <c r="AL10247">
        <v>0</v>
      </c>
    </row>
    <row r="10248" spans="36:38" x14ac:dyDescent="0.25">
      <c r="AJ10248">
        <v>9.68</v>
      </c>
      <c r="AK10248">
        <v>-143.68054657968</v>
      </c>
      <c r="AL10248">
        <v>0</v>
      </c>
    </row>
    <row r="10249" spans="36:38" x14ac:dyDescent="0.25">
      <c r="AJ10249">
        <v>9.8805613799526508</v>
      </c>
      <c r="AK10249">
        <v>-145.658579896856</v>
      </c>
      <c r="AL10249">
        <v>0</v>
      </c>
    </row>
    <row r="10250" spans="36:38" x14ac:dyDescent="0.25">
      <c r="AJ10250">
        <v>10.0811227599053</v>
      </c>
      <c r="AK10250">
        <v>-147.41235058784801</v>
      </c>
      <c r="AL10250">
        <v>0</v>
      </c>
    </row>
    <row r="10251" spans="36:38" x14ac:dyDescent="0.25">
      <c r="AJ10251">
        <v>10.2816841398579</v>
      </c>
      <c r="AK10251">
        <v>-149.50700510326999</v>
      </c>
      <c r="AL10251">
        <v>0</v>
      </c>
    </row>
    <row r="10252" spans="36:38" x14ac:dyDescent="0.25">
      <c r="AJ10252">
        <v>10.482245519810601</v>
      </c>
      <c r="AK10252">
        <v>-151.90926048799099</v>
      </c>
      <c r="AL10252">
        <v>0</v>
      </c>
    </row>
    <row r="10253" spans="36:38" x14ac:dyDescent="0.25">
      <c r="AJ10253">
        <v>9.08</v>
      </c>
      <c r="AK10253">
        <v>-137.323480552051</v>
      </c>
      <c r="AL10253">
        <v>0</v>
      </c>
    </row>
    <row r="10254" spans="36:38" x14ac:dyDescent="0.25">
      <c r="AJ10254">
        <v>9.23</v>
      </c>
      <c r="AK10254">
        <v>-138.82341876551899</v>
      </c>
      <c r="AL10254">
        <v>0</v>
      </c>
    </row>
    <row r="10255" spans="36:38" x14ac:dyDescent="0.25">
      <c r="AJ10255">
        <v>9.3800000000000008</v>
      </c>
      <c r="AK10255">
        <v>-140.37959551664801</v>
      </c>
      <c r="AL10255">
        <v>0</v>
      </c>
    </row>
    <row r="10256" spans="36:38" x14ac:dyDescent="0.25">
      <c r="AJ10256">
        <v>9.5299999999999994</v>
      </c>
      <c r="AK10256">
        <v>-142.03124845201901</v>
      </c>
      <c r="AL10256">
        <v>0</v>
      </c>
    </row>
    <row r="10257" spans="36:38" x14ac:dyDescent="0.25">
      <c r="AJ10257">
        <v>9.68</v>
      </c>
      <c r="AK10257">
        <v>-143.68054657968</v>
      </c>
      <c r="AL10257">
        <v>0</v>
      </c>
    </row>
    <row r="10258" spans="36:38" x14ac:dyDescent="0.25">
      <c r="AJ10258">
        <v>8.2588228805898307</v>
      </c>
      <c r="AK10258">
        <v>-131.12285444198</v>
      </c>
      <c r="AL10258">
        <v>0</v>
      </c>
    </row>
    <row r="10259" spans="36:38" x14ac:dyDescent="0.25">
      <c r="AJ10259">
        <v>8.4641171604423704</v>
      </c>
      <c r="AK10259">
        <v>-132.28457609114699</v>
      </c>
      <c r="AL10259">
        <v>0</v>
      </c>
    </row>
    <row r="10260" spans="36:38" x14ac:dyDescent="0.25">
      <c r="AJ10260">
        <v>8.6694114402949207</v>
      </c>
      <c r="AK10260">
        <v>-133.71220676947701</v>
      </c>
      <c r="AL10260">
        <v>0</v>
      </c>
    </row>
    <row r="10261" spans="36:38" x14ac:dyDescent="0.25">
      <c r="AJ10261">
        <v>8.8747057201474604</v>
      </c>
      <c r="AK10261">
        <v>-135.45479819829299</v>
      </c>
      <c r="AL10261">
        <v>0</v>
      </c>
    </row>
    <row r="10262" spans="36:38" x14ac:dyDescent="0.25">
      <c r="AJ10262">
        <v>9.08</v>
      </c>
      <c r="AK10262">
        <v>-137.323480552051</v>
      </c>
      <c r="AL10262">
        <v>0</v>
      </c>
    </row>
    <row r="10263" spans="36:38" x14ac:dyDescent="0.25">
      <c r="AJ10263">
        <v>6.5902836024624998</v>
      </c>
      <c r="AK10263">
        <v>-125.896582619298</v>
      </c>
      <c r="AL10263">
        <v>0</v>
      </c>
    </row>
    <row r="10264" spans="36:38" x14ac:dyDescent="0.25">
      <c r="AJ10264">
        <v>7.0074184219943296</v>
      </c>
      <c r="AK10264">
        <v>-126.22522949219599</v>
      </c>
      <c r="AL10264">
        <v>0</v>
      </c>
    </row>
    <row r="10265" spans="36:38" x14ac:dyDescent="0.25">
      <c r="AJ10265">
        <v>7.4245532415261604</v>
      </c>
      <c r="AK10265">
        <v>-126.94134557750201</v>
      </c>
      <c r="AL10265">
        <v>0</v>
      </c>
    </row>
    <row r="10266" spans="36:38" x14ac:dyDescent="0.25">
      <c r="AJ10266">
        <v>7.841688061058</v>
      </c>
      <c r="AK10266">
        <v>-128.92723380106901</v>
      </c>
      <c r="AL10266">
        <v>0</v>
      </c>
    </row>
    <row r="10267" spans="36:38" x14ac:dyDescent="0.25">
      <c r="AJ10267">
        <v>8.2588228805898307</v>
      </c>
      <c r="AK10267">
        <v>-131.12285444198</v>
      </c>
      <c r="AL10267">
        <v>0</v>
      </c>
    </row>
    <row r="10268" spans="36:38" x14ac:dyDescent="0.25">
      <c r="AJ10268">
        <v>3.2</v>
      </c>
      <c r="AK10268">
        <v>-158.392125272648</v>
      </c>
      <c r="AL10268">
        <v>0</v>
      </c>
    </row>
    <row r="10269" spans="36:38" x14ac:dyDescent="0.25">
      <c r="AJ10269">
        <v>4.0475709006156197</v>
      </c>
      <c r="AK10269">
        <v>-133.67407228070601</v>
      </c>
      <c r="AL10269">
        <v>0</v>
      </c>
    </row>
    <row r="10270" spans="36:38" x14ac:dyDescent="0.25">
      <c r="AJ10270">
        <v>4.89514180123125</v>
      </c>
      <c r="AK10270">
        <v>-129.10222685033901</v>
      </c>
      <c r="AL10270">
        <v>0</v>
      </c>
    </row>
    <row r="10271" spans="36:38" x14ac:dyDescent="0.25">
      <c r="AJ10271">
        <v>5.7427127018468802</v>
      </c>
      <c r="AK10271">
        <v>-127.01510760231</v>
      </c>
      <c r="AL10271">
        <v>0</v>
      </c>
    </row>
    <row r="10272" spans="36:38" x14ac:dyDescent="0.25">
      <c r="AJ10272">
        <v>6.5902836024624998</v>
      </c>
      <c r="AK10272">
        <v>-125.896582619298</v>
      </c>
      <c r="AL10272">
        <v>0</v>
      </c>
    </row>
    <row r="10273" spans="36:38" x14ac:dyDescent="0.25">
      <c r="AJ10273">
        <v>-0.30761040881712398</v>
      </c>
      <c r="AK10273">
        <v>-159.519060004995</v>
      </c>
      <c r="AL10273">
        <v>0</v>
      </c>
    </row>
    <row r="10274" spans="36:38" x14ac:dyDescent="0.25">
      <c r="AJ10274">
        <v>0.56929219338715698</v>
      </c>
      <c r="AK10274">
        <v>-159.063115675982</v>
      </c>
      <c r="AL10274">
        <v>0</v>
      </c>
    </row>
    <row r="10275" spans="36:38" x14ac:dyDescent="0.25">
      <c r="AJ10275">
        <v>1.44619479559144</v>
      </c>
      <c r="AK10275">
        <v>-157.96659645106499</v>
      </c>
      <c r="AL10275">
        <v>0</v>
      </c>
    </row>
    <row r="10276" spans="36:38" x14ac:dyDescent="0.25">
      <c r="AJ10276">
        <v>2.3230973977957201</v>
      </c>
      <c r="AK10276">
        <v>-160.92482550713501</v>
      </c>
      <c r="AL10276">
        <v>0</v>
      </c>
    </row>
    <row r="10277" spans="36:38" x14ac:dyDescent="0.25">
      <c r="AJ10277">
        <v>3.2</v>
      </c>
      <c r="AK10277">
        <v>-148.52925712463301</v>
      </c>
      <c r="AL10277">
        <v>0</v>
      </c>
    </row>
    <row r="10278" spans="36:38" x14ac:dyDescent="0.25">
      <c r="AJ10278">
        <v>-3.8</v>
      </c>
      <c r="AK10278">
        <v>-190.79349628689701</v>
      </c>
      <c r="AL10278">
        <v>0</v>
      </c>
    </row>
    <row r="10279" spans="36:38" x14ac:dyDescent="0.25">
      <c r="AJ10279">
        <v>-2.9269026022042799</v>
      </c>
      <c r="AK10279">
        <v>-167.06992003464401</v>
      </c>
      <c r="AL10279">
        <v>0</v>
      </c>
    </row>
    <row r="10280" spans="36:38" x14ac:dyDescent="0.25">
      <c r="AJ10280">
        <v>-2.05380520440856</v>
      </c>
      <c r="AK10280">
        <v>-163.156080956837</v>
      </c>
      <c r="AL10280">
        <v>0</v>
      </c>
    </row>
    <row r="10281" spans="36:38" x14ac:dyDescent="0.25">
      <c r="AJ10281">
        <v>-1.18070780661284</v>
      </c>
      <c r="AK10281">
        <v>-161.69838042644901</v>
      </c>
      <c r="AL10281">
        <v>0</v>
      </c>
    </row>
    <row r="10282" spans="36:38" x14ac:dyDescent="0.25">
      <c r="AJ10282">
        <v>-0.30761040881712398</v>
      </c>
      <c r="AK10282">
        <v>-159.519060004995</v>
      </c>
      <c r="AL10282">
        <v>0</v>
      </c>
    </row>
    <row r="10283" spans="36:38" x14ac:dyDescent="0.25">
      <c r="AJ10283">
        <v>-7.5</v>
      </c>
      <c r="AK10283">
        <v>-201.38300380164199</v>
      </c>
      <c r="AL10283">
        <v>0</v>
      </c>
    </row>
    <row r="10284" spans="36:38" x14ac:dyDescent="0.25">
      <c r="AJ10284">
        <v>-6.5750000000000002</v>
      </c>
      <c r="AK10284">
        <v>-99.060956313414195</v>
      </c>
      <c r="AL10284">
        <v>0</v>
      </c>
    </row>
    <row r="10285" spans="36:38" x14ac:dyDescent="0.25">
      <c r="AJ10285">
        <v>-5.65</v>
      </c>
      <c r="AK10285">
        <v>-140.942344093564</v>
      </c>
      <c r="AL10285">
        <v>0</v>
      </c>
    </row>
    <row r="10286" spans="36:38" x14ac:dyDescent="0.25">
      <c r="AJ10286">
        <v>-4.7249999999999996</v>
      </c>
      <c r="AK10286">
        <v>-167.44928516918301</v>
      </c>
      <c r="AL10286">
        <v>0</v>
      </c>
    </row>
    <row r="10287" spans="36:38" x14ac:dyDescent="0.25">
      <c r="AJ10287">
        <v>-3.8</v>
      </c>
      <c r="AK10287">
        <v>-177.95263095570499</v>
      </c>
      <c r="AL10287">
        <v>0</v>
      </c>
    </row>
    <row r="10288" spans="36:38" x14ac:dyDescent="0.25">
      <c r="AJ10288">
        <v>10.36</v>
      </c>
      <c r="AK10288">
        <v>-5660.2254270705198</v>
      </c>
      <c r="AL10288">
        <v>0</v>
      </c>
    </row>
    <row r="10289" spans="36:38" x14ac:dyDescent="0.25">
      <c r="AJ10289">
        <v>10.4025</v>
      </c>
      <c r="AK10289">
        <v>-6246.91790533324</v>
      </c>
      <c r="AL10289">
        <v>0</v>
      </c>
    </row>
    <row r="10290" spans="36:38" x14ac:dyDescent="0.25">
      <c r="AJ10290">
        <v>10.445</v>
      </c>
      <c r="AK10290">
        <v>-7090.0107113755703</v>
      </c>
      <c r="AL10290">
        <v>0</v>
      </c>
    </row>
    <row r="10291" spans="36:38" x14ac:dyDescent="0.25">
      <c r="AJ10291">
        <v>10.487500000000001</v>
      </c>
      <c r="AK10291">
        <v>-8484.9872285665897</v>
      </c>
      <c r="AL10291">
        <v>0</v>
      </c>
    </row>
    <row r="10292" spans="36:38" x14ac:dyDescent="0.25">
      <c r="AJ10292">
        <v>10.53</v>
      </c>
      <c r="AK10292">
        <v>-10844.180913956699</v>
      </c>
      <c r="AL10292">
        <v>0</v>
      </c>
    </row>
    <row r="10293" spans="36:38" x14ac:dyDescent="0.25">
      <c r="AJ10293">
        <v>9.68</v>
      </c>
      <c r="AK10293">
        <v>-573.88251006312601</v>
      </c>
      <c r="AL10293">
        <v>0</v>
      </c>
    </row>
    <row r="10294" spans="36:38" x14ac:dyDescent="0.25">
      <c r="AJ10294">
        <v>9.85</v>
      </c>
      <c r="AK10294">
        <v>-3316.6029013325401</v>
      </c>
      <c r="AL10294">
        <v>0</v>
      </c>
    </row>
    <row r="10295" spans="36:38" x14ac:dyDescent="0.25">
      <c r="AJ10295">
        <v>10.02</v>
      </c>
      <c r="AK10295">
        <v>-4285.9931021953098</v>
      </c>
      <c r="AL10295">
        <v>0</v>
      </c>
    </row>
    <row r="10296" spans="36:38" x14ac:dyDescent="0.25">
      <c r="AJ10296">
        <v>10.19</v>
      </c>
      <c r="AK10296">
        <v>-4654.1284974140699</v>
      </c>
      <c r="AL10296">
        <v>0</v>
      </c>
    </row>
    <row r="10297" spans="36:38" x14ac:dyDescent="0.25">
      <c r="AJ10297">
        <v>10.36</v>
      </c>
      <c r="AK10297">
        <v>-5660.2254270705198</v>
      </c>
      <c r="AL10297">
        <v>0</v>
      </c>
    </row>
    <row r="10298" spans="36:38" x14ac:dyDescent="0.25">
      <c r="AJ10298">
        <v>9.08</v>
      </c>
      <c r="AK10298">
        <v>-20.872075556654998</v>
      </c>
      <c r="AL10298">
        <v>0</v>
      </c>
    </row>
    <row r="10299" spans="36:38" x14ac:dyDescent="0.25">
      <c r="AJ10299">
        <v>9.23</v>
      </c>
      <c r="AK10299">
        <v>-19.9880453112639</v>
      </c>
      <c r="AL10299">
        <v>0</v>
      </c>
    </row>
    <row r="10300" spans="36:38" x14ac:dyDescent="0.25">
      <c r="AJ10300">
        <v>9.3800000000000008</v>
      </c>
      <c r="AK10300">
        <v>-17.751452080303501</v>
      </c>
      <c r="AL10300">
        <v>0</v>
      </c>
    </row>
    <row r="10301" spans="36:38" x14ac:dyDescent="0.25">
      <c r="AJ10301">
        <v>9.5299999999999994</v>
      </c>
      <c r="AK10301">
        <v>-12.909271792797901</v>
      </c>
      <c r="AL10301">
        <v>0</v>
      </c>
    </row>
    <row r="10302" spans="36:38" x14ac:dyDescent="0.25">
      <c r="AJ10302">
        <v>9.68</v>
      </c>
      <c r="AK10302">
        <v>-502.42747696315598</v>
      </c>
      <c r="AL10302">
        <v>0</v>
      </c>
    </row>
    <row r="10303" spans="36:38" x14ac:dyDescent="0.25">
      <c r="AJ10303">
        <v>8.1766179256643401</v>
      </c>
      <c r="AK10303">
        <v>-62.2492944159928</v>
      </c>
      <c r="AL10303">
        <v>0</v>
      </c>
    </row>
    <row r="10304" spans="36:38" x14ac:dyDescent="0.25">
      <c r="AJ10304">
        <v>8.4024634442482498</v>
      </c>
      <c r="AK10304">
        <v>-60.295882478957097</v>
      </c>
      <c r="AL10304">
        <v>0</v>
      </c>
    </row>
    <row r="10305" spans="36:38" x14ac:dyDescent="0.25">
      <c r="AJ10305">
        <v>8.6283089628321701</v>
      </c>
      <c r="AK10305">
        <v>-57.7394878265522</v>
      </c>
      <c r="AL10305">
        <v>0</v>
      </c>
    </row>
    <row r="10306" spans="36:38" x14ac:dyDescent="0.25">
      <c r="AJ10306">
        <v>8.8541544814160797</v>
      </c>
      <c r="AK10306">
        <v>-58.683081302624601</v>
      </c>
      <c r="AL10306">
        <v>0</v>
      </c>
    </row>
    <row r="10307" spans="36:38" x14ac:dyDescent="0.25">
      <c r="AJ10307">
        <v>9.08</v>
      </c>
      <c r="AK10307">
        <v>-62.524973698125997</v>
      </c>
      <c r="AL10307">
        <v>0</v>
      </c>
    </row>
    <row r="10308" spans="36:38" x14ac:dyDescent="0.25">
      <c r="AJ10308">
        <v>7.1055400417973704</v>
      </c>
      <c r="AK10308">
        <v>-81.544860048411905</v>
      </c>
      <c r="AL10308">
        <v>0</v>
      </c>
    </row>
    <row r="10309" spans="36:38" x14ac:dyDescent="0.25">
      <c r="AJ10309">
        <v>7.3733095127641102</v>
      </c>
      <c r="AK10309">
        <v>-76.039953427743995</v>
      </c>
      <c r="AL10309">
        <v>0</v>
      </c>
    </row>
    <row r="10310" spans="36:38" x14ac:dyDescent="0.25">
      <c r="AJ10310">
        <v>7.6410789837308499</v>
      </c>
      <c r="AK10310">
        <v>-71.588595480592403</v>
      </c>
      <c r="AL10310">
        <v>0</v>
      </c>
    </row>
    <row r="10311" spans="36:38" x14ac:dyDescent="0.25">
      <c r="AJ10311">
        <v>7.9088484546975897</v>
      </c>
      <c r="AK10311">
        <v>-65.597083423596402</v>
      </c>
      <c r="AL10311">
        <v>0</v>
      </c>
    </row>
    <row r="10312" spans="36:38" x14ac:dyDescent="0.25">
      <c r="AJ10312">
        <v>8.1766179256643401</v>
      </c>
      <c r="AK10312">
        <v>-62.2492944159928</v>
      </c>
      <c r="AL10312">
        <v>0</v>
      </c>
    </row>
    <row r="10313" spans="36:38" x14ac:dyDescent="0.25">
      <c r="AJ10313">
        <v>5.8356367905594499</v>
      </c>
      <c r="AK10313">
        <v>-114.646014274205</v>
      </c>
      <c r="AL10313">
        <v>0</v>
      </c>
    </row>
    <row r="10314" spans="36:38" x14ac:dyDescent="0.25">
      <c r="AJ10314">
        <v>6.1531126033689301</v>
      </c>
      <c r="AK10314">
        <v>-111.09179882275799</v>
      </c>
      <c r="AL10314">
        <v>0</v>
      </c>
    </row>
    <row r="10315" spans="36:38" x14ac:dyDescent="0.25">
      <c r="AJ10315">
        <v>6.4705884161784102</v>
      </c>
      <c r="AK10315">
        <v>-103.229347065662</v>
      </c>
      <c r="AL10315">
        <v>0</v>
      </c>
    </row>
    <row r="10316" spans="36:38" x14ac:dyDescent="0.25">
      <c r="AJ10316">
        <v>6.7880642289878903</v>
      </c>
      <c r="AK10316">
        <v>-89.2760081610556</v>
      </c>
      <c r="AL10316">
        <v>0</v>
      </c>
    </row>
    <row r="10317" spans="36:38" x14ac:dyDescent="0.25">
      <c r="AJ10317">
        <v>7.1055400417973704</v>
      </c>
      <c r="AK10317">
        <v>-81.544860048411905</v>
      </c>
      <c r="AL10317">
        <v>0</v>
      </c>
    </row>
    <row r="10318" spans="36:38" x14ac:dyDescent="0.25">
      <c r="AJ10318">
        <v>4.33</v>
      </c>
      <c r="AK10318">
        <v>-134.78178605030399</v>
      </c>
      <c r="AL10318">
        <v>0</v>
      </c>
    </row>
    <row r="10319" spans="36:38" x14ac:dyDescent="0.25">
      <c r="AJ10319">
        <v>4.7064091976398599</v>
      </c>
      <c r="AK10319">
        <v>-129.219950024463</v>
      </c>
      <c r="AL10319">
        <v>0</v>
      </c>
    </row>
    <row r="10320" spans="36:38" x14ac:dyDescent="0.25">
      <c r="AJ10320">
        <v>5.0828183952797197</v>
      </c>
      <c r="AK10320">
        <v>-123.82699316896201</v>
      </c>
      <c r="AL10320">
        <v>0</v>
      </c>
    </row>
    <row r="10321" spans="36:38" x14ac:dyDescent="0.25">
      <c r="AJ10321">
        <v>5.4592275929195804</v>
      </c>
      <c r="AK10321">
        <v>-118.868729376342</v>
      </c>
      <c r="AL10321">
        <v>0</v>
      </c>
    </row>
    <row r="10322" spans="36:38" x14ac:dyDescent="0.25">
      <c r="AJ10322">
        <v>5.8356367905594499</v>
      </c>
      <c r="AK10322">
        <v>-114.646014274205</v>
      </c>
      <c r="AL10322">
        <v>0</v>
      </c>
    </row>
    <row r="10323" spans="36:38" x14ac:dyDescent="0.25">
      <c r="AJ10323">
        <v>3.33</v>
      </c>
      <c r="AK10323">
        <v>-153.063317813016</v>
      </c>
      <c r="AL10323">
        <v>0</v>
      </c>
    </row>
    <row r="10324" spans="36:38" x14ac:dyDescent="0.25">
      <c r="AJ10324">
        <v>3.58</v>
      </c>
      <c r="AK10324">
        <v>-148.73173053189601</v>
      </c>
      <c r="AL10324">
        <v>0</v>
      </c>
    </row>
    <row r="10325" spans="36:38" x14ac:dyDescent="0.25">
      <c r="AJ10325">
        <v>3.83</v>
      </c>
      <c r="AK10325">
        <v>-143.74227297586401</v>
      </c>
      <c r="AL10325">
        <v>0</v>
      </c>
    </row>
    <row r="10326" spans="36:38" x14ac:dyDescent="0.25">
      <c r="AJ10326">
        <v>4.08</v>
      </c>
      <c r="AK10326">
        <v>-138.90702547317599</v>
      </c>
      <c r="AL10326">
        <v>0</v>
      </c>
    </row>
    <row r="10327" spans="36:38" x14ac:dyDescent="0.25">
      <c r="AJ10327">
        <v>4.33</v>
      </c>
      <c r="AK10327">
        <v>-134.78178605030399</v>
      </c>
      <c r="AL10327">
        <v>0</v>
      </c>
    </row>
    <row r="10328" spans="36:38" x14ac:dyDescent="0.25">
      <c r="AJ10328">
        <v>2.8742857142857101</v>
      </c>
      <c r="AK10328">
        <v>-185.18260537728401</v>
      </c>
      <c r="AL10328">
        <v>0</v>
      </c>
    </row>
    <row r="10329" spans="36:38" x14ac:dyDescent="0.25">
      <c r="AJ10329">
        <v>2.9882142857142902</v>
      </c>
      <c r="AK10329">
        <v>-160.170492092622</v>
      </c>
      <c r="AL10329">
        <v>0</v>
      </c>
    </row>
    <row r="10330" spans="36:38" x14ac:dyDescent="0.25">
      <c r="AJ10330">
        <v>3.10214285714286</v>
      </c>
      <c r="AK10330">
        <v>-156.638735493414</v>
      </c>
      <c r="AL10330">
        <v>0</v>
      </c>
    </row>
    <row r="10331" spans="36:38" x14ac:dyDescent="0.25">
      <c r="AJ10331">
        <v>3.2160714285714298</v>
      </c>
      <c r="AK10331">
        <v>-154.85065004431601</v>
      </c>
      <c r="AL10331">
        <v>0</v>
      </c>
    </row>
    <row r="10332" spans="36:38" x14ac:dyDescent="0.25">
      <c r="AJ10332">
        <v>3.33</v>
      </c>
      <c r="AK10332">
        <v>-153.063317813016</v>
      </c>
      <c r="AL10332">
        <v>0</v>
      </c>
    </row>
    <row r="10333" spans="36:38" x14ac:dyDescent="0.25">
      <c r="AJ10333">
        <v>2.73</v>
      </c>
      <c r="AK10333">
        <v>-185.53093652703501</v>
      </c>
      <c r="AL10333">
        <v>0</v>
      </c>
    </row>
    <row r="10334" spans="36:38" x14ac:dyDescent="0.25">
      <c r="AJ10334">
        <v>2.7660714285714301</v>
      </c>
      <c r="AK10334">
        <v>-185.781076013112</v>
      </c>
      <c r="AL10334">
        <v>0</v>
      </c>
    </row>
    <row r="10335" spans="36:38" x14ac:dyDescent="0.25">
      <c r="AJ10335">
        <v>2.8021428571428602</v>
      </c>
      <c r="AK10335">
        <v>-185.76174281284199</v>
      </c>
      <c r="AL10335">
        <v>0</v>
      </c>
    </row>
    <row r="10336" spans="36:38" x14ac:dyDescent="0.25">
      <c r="AJ10336">
        <v>2.8382142857142898</v>
      </c>
      <c r="AK10336">
        <v>-183.36531732692299</v>
      </c>
      <c r="AL10336">
        <v>0</v>
      </c>
    </row>
    <row r="10337" spans="36:38" x14ac:dyDescent="0.25">
      <c r="AJ10337">
        <v>2.8742857142857101</v>
      </c>
      <c r="AK10337">
        <v>-159.98526754920999</v>
      </c>
      <c r="AL10337">
        <v>0</v>
      </c>
    </row>
    <row r="10338" spans="36:38" x14ac:dyDescent="0.25">
      <c r="AJ10338">
        <v>1.9783150465177599</v>
      </c>
      <c r="AK10338">
        <v>-178.344915322817</v>
      </c>
      <c r="AL10338">
        <v>0</v>
      </c>
    </row>
    <row r="10339" spans="36:38" x14ac:dyDescent="0.25">
      <c r="AJ10339">
        <v>2.1662362848883201</v>
      </c>
      <c r="AK10339">
        <v>-179.88325805743699</v>
      </c>
      <c r="AL10339">
        <v>0</v>
      </c>
    </row>
    <row r="10340" spans="36:38" x14ac:dyDescent="0.25">
      <c r="AJ10340">
        <v>2.3541575232588801</v>
      </c>
      <c r="AK10340">
        <v>-181.737134785835</v>
      </c>
      <c r="AL10340">
        <v>0</v>
      </c>
    </row>
    <row r="10341" spans="36:38" x14ac:dyDescent="0.25">
      <c r="AJ10341">
        <v>2.54207876162944</v>
      </c>
      <c r="AK10341">
        <v>-183.63700225003899</v>
      </c>
      <c r="AL10341">
        <v>0</v>
      </c>
    </row>
    <row r="10342" spans="36:38" x14ac:dyDescent="0.25">
      <c r="AJ10342">
        <v>2.73</v>
      </c>
      <c r="AK10342">
        <v>-185.53093652703501</v>
      </c>
      <c r="AL10342">
        <v>0</v>
      </c>
    </row>
    <row r="10343" spans="36:38" x14ac:dyDescent="0.25">
      <c r="AJ10343">
        <v>0.99545959305757703</v>
      </c>
      <c r="AK10343">
        <v>-172.78539462898999</v>
      </c>
      <c r="AL10343">
        <v>0</v>
      </c>
    </row>
    <row r="10344" spans="36:38" x14ac:dyDescent="0.25">
      <c r="AJ10344">
        <v>1.24117345642262</v>
      </c>
      <c r="AK10344">
        <v>-173.743018633167</v>
      </c>
      <c r="AL10344">
        <v>0</v>
      </c>
    </row>
    <row r="10345" spans="36:38" x14ac:dyDescent="0.25">
      <c r="AJ10345">
        <v>1.48688731978767</v>
      </c>
      <c r="AK10345">
        <v>-175.01302471033901</v>
      </c>
      <c r="AL10345">
        <v>0</v>
      </c>
    </row>
    <row r="10346" spans="36:38" x14ac:dyDescent="0.25">
      <c r="AJ10346">
        <v>1.7326011831527199</v>
      </c>
      <c r="AK10346">
        <v>-176.54166127717701</v>
      </c>
      <c r="AL10346">
        <v>0</v>
      </c>
    </row>
    <row r="10347" spans="36:38" x14ac:dyDescent="0.25">
      <c r="AJ10347">
        <v>1.9783150465177599</v>
      </c>
      <c r="AK10347">
        <v>-178.344915322817</v>
      </c>
      <c r="AL10347">
        <v>0</v>
      </c>
    </row>
    <row r="10348" spans="36:38" x14ac:dyDescent="0.25">
      <c r="AJ10348">
        <v>-0.28965970848137401</v>
      </c>
      <c r="AK10348">
        <v>-173.069167645612</v>
      </c>
      <c r="AL10348">
        <v>0</v>
      </c>
    </row>
    <row r="10349" spans="36:38" x14ac:dyDescent="0.25">
      <c r="AJ10349">
        <v>3.1620116903364498E-2</v>
      </c>
      <c r="AK10349">
        <v>-172.14840755174299</v>
      </c>
      <c r="AL10349">
        <v>0</v>
      </c>
    </row>
    <row r="10350" spans="36:38" x14ac:dyDescent="0.25">
      <c r="AJ10350">
        <v>0.35289994228810201</v>
      </c>
      <c r="AK10350">
        <v>-171.77235121210299</v>
      </c>
      <c r="AL10350">
        <v>0</v>
      </c>
    </row>
    <row r="10351" spans="36:38" x14ac:dyDescent="0.25">
      <c r="AJ10351">
        <v>0.67417976767284005</v>
      </c>
      <c r="AK10351">
        <v>-172.01546131359399</v>
      </c>
      <c r="AL10351">
        <v>0</v>
      </c>
    </row>
    <row r="10352" spans="36:38" x14ac:dyDescent="0.25">
      <c r="AJ10352">
        <v>0.99545959305757703</v>
      </c>
      <c r="AK10352">
        <v>-172.78539462898999</v>
      </c>
      <c r="AL10352">
        <v>0</v>
      </c>
    </row>
    <row r="10353" spans="36:38" x14ac:dyDescent="0.25">
      <c r="AJ10353">
        <v>-1.97</v>
      </c>
      <c r="AK10353">
        <v>-186.34728720304</v>
      </c>
      <c r="AL10353">
        <v>0</v>
      </c>
    </row>
    <row r="10354" spans="36:38" x14ac:dyDescent="0.25">
      <c r="AJ10354">
        <v>-1.5499149271203401</v>
      </c>
      <c r="AK10354">
        <v>-181.990502949438</v>
      </c>
      <c r="AL10354">
        <v>0</v>
      </c>
    </row>
    <row r="10355" spans="36:38" x14ac:dyDescent="0.25">
      <c r="AJ10355">
        <v>-1.1298298542406899</v>
      </c>
      <c r="AK10355">
        <v>-178.093395840413</v>
      </c>
      <c r="AL10355">
        <v>0</v>
      </c>
    </row>
    <row r="10356" spans="36:38" x14ac:dyDescent="0.25">
      <c r="AJ10356">
        <v>-0.70974478136103003</v>
      </c>
      <c r="AK10356">
        <v>-175.21767524372001</v>
      </c>
      <c r="AL10356">
        <v>0</v>
      </c>
    </row>
    <row r="10357" spans="36:38" x14ac:dyDescent="0.25">
      <c r="AJ10357">
        <v>-0.28965970848137401</v>
      </c>
      <c r="AK10357">
        <v>-173.069167645612</v>
      </c>
      <c r="AL10357">
        <v>0</v>
      </c>
    </row>
    <row r="10358" spans="36:38" x14ac:dyDescent="0.25">
      <c r="AJ10358">
        <v>-3.17</v>
      </c>
      <c r="AK10358">
        <v>-210.11074465295201</v>
      </c>
      <c r="AL10358">
        <v>0</v>
      </c>
    </row>
    <row r="10359" spans="36:38" x14ac:dyDescent="0.25">
      <c r="AJ10359">
        <v>-2.87</v>
      </c>
      <c r="AK10359">
        <v>-207.07299604500599</v>
      </c>
      <c r="AL10359">
        <v>0</v>
      </c>
    </row>
    <row r="10360" spans="36:38" x14ac:dyDescent="0.25">
      <c r="AJ10360">
        <v>-2.57</v>
      </c>
      <c r="AK10360">
        <v>-199.55806602195801</v>
      </c>
      <c r="AL10360">
        <v>0</v>
      </c>
    </row>
    <row r="10361" spans="36:38" x14ac:dyDescent="0.25">
      <c r="AJ10361">
        <v>-2.27</v>
      </c>
      <c r="AK10361">
        <v>-191.535191507592</v>
      </c>
      <c r="AL10361">
        <v>0</v>
      </c>
    </row>
    <row r="10362" spans="36:38" x14ac:dyDescent="0.25">
      <c r="AJ10362">
        <v>-1.97</v>
      </c>
      <c r="AK10362">
        <v>-186.34728720304</v>
      </c>
      <c r="AL10362">
        <v>0</v>
      </c>
    </row>
    <row r="10363" spans="36:38" x14ac:dyDescent="0.25">
      <c r="AJ10363">
        <v>-3.45714285714286</v>
      </c>
      <c r="AK10363">
        <v>-262.23769135192703</v>
      </c>
      <c r="AL10363">
        <v>0</v>
      </c>
    </row>
    <row r="10364" spans="36:38" x14ac:dyDescent="0.25">
      <c r="AJ10364">
        <v>-3.3853571428571398</v>
      </c>
      <c r="AK10364">
        <v>-213.50552708726599</v>
      </c>
      <c r="AL10364">
        <v>0</v>
      </c>
    </row>
    <row r="10365" spans="36:38" x14ac:dyDescent="0.25">
      <c r="AJ10365">
        <v>-3.3135714285714299</v>
      </c>
      <c r="AK10365">
        <v>-209.40379200145901</v>
      </c>
      <c r="AL10365">
        <v>0</v>
      </c>
    </row>
    <row r="10366" spans="36:38" x14ac:dyDescent="0.25">
      <c r="AJ10366">
        <v>-3.2417857142857098</v>
      </c>
      <c r="AK10366">
        <v>-209.617103191783</v>
      </c>
      <c r="AL10366">
        <v>0</v>
      </c>
    </row>
    <row r="10367" spans="36:38" x14ac:dyDescent="0.25">
      <c r="AJ10367">
        <v>-3.17</v>
      </c>
      <c r="AK10367">
        <v>-210.11074465295201</v>
      </c>
      <c r="AL10367">
        <v>0</v>
      </c>
    </row>
    <row r="10368" spans="36:38" x14ac:dyDescent="0.25">
      <c r="AJ10368">
        <v>-3.77</v>
      </c>
      <c r="AK10368">
        <v>-332.43251194180402</v>
      </c>
      <c r="AL10368">
        <v>0</v>
      </c>
    </row>
    <row r="10369" spans="36:38" x14ac:dyDescent="0.25">
      <c r="AJ10369">
        <v>-3.69178571428571</v>
      </c>
      <c r="AK10369">
        <v>-328.20894075578701</v>
      </c>
      <c r="AL10369">
        <v>0</v>
      </c>
    </row>
    <row r="10370" spans="36:38" x14ac:dyDescent="0.25">
      <c r="AJ10370">
        <v>-3.6135714285714302</v>
      </c>
      <c r="AK10370">
        <v>-316.19854809831799</v>
      </c>
      <c r="AL10370">
        <v>0</v>
      </c>
    </row>
    <row r="10371" spans="36:38" x14ac:dyDescent="0.25">
      <c r="AJ10371">
        <v>-3.5353571428571402</v>
      </c>
      <c r="AK10371">
        <v>-295.25041796200901</v>
      </c>
      <c r="AL10371">
        <v>0</v>
      </c>
    </row>
    <row r="10372" spans="36:38" x14ac:dyDescent="0.25">
      <c r="AJ10372">
        <v>-3.45714285714286</v>
      </c>
      <c r="AK10372">
        <v>-226.920973785277</v>
      </c>
      <c r="AL10372">
        <v>0</v>
      </c>
    </row>
    <row r="10373" spans="36:38" x14ac:dyDescent="0.25">
      <c r="AJ10373">
        <v>-4.516</v>
      </c>
      <c r="AK10373">
        <v>-238.280857338945</v>
      </c>
      <c r="AL10373">
        <v>0</v>
      </c>
    </row>
    <row r="10374" spans="36:38" x14ac:dyDescent="0.25">
      <c r="AJ10374">
        <v>-4.3295000000000003</v>
      </c>
      <c r="AK10374">
        <v>-264.40866243887399</v>
      </c>
      <c r="AL10374">
        <v>0</v>
      </c>
    </row>
    <row r="10375" spans="36:38" x14ac:dyDescent="0.25">
      <c r="AJ10375">
        <v>-4.1429999999999998</v>
      </c>
      <c r="AK10375">
        <v>-283.805899181217</v>
      </c>
      <c r="AL10375">
        <v>0</v>
      </c>
    </row>
    <row r="10376" spans="36:38" x14ac:dyDescent="0.25">
      <c r="AJ10376">
        <v>-3.9565000000000001</v>
      </c>
      <c r="AK10376">
        <v>-308.95561424526102</v>
      </c>
      <c r="AL10376">
        <v>0</v>
      </c>
    </row>
    <row r="10377" spans="36:38" x14ac:dyDescent="0.25">
      <c r="AJ10377">
        <v>-3.77</v>
      </c>
      <c r="AK10377">
        <v>-332.43251194180402</v>
      </c>
      <c r="AL10377">
        <v>0</v>
      </c>
    </row>
    <row r="10378" spans="36:38" x14ac:dyDescent="0.25">
      <c r="AJ10378">
        <v>-5.2619999999999996</v>
      </c>
      <c r="AK10378">
        <v>-154.77278955512901</v>
      </c>
      <c r="AL10378">
        <v>0</v>
      </c>
    </row>
    <row r="10379" spans="36:38" x14ac:dyDescent="0.25">
      <c r="AJ10379">
        <v>-5.0754999999999999</v>
      </c>
      <c r="AK10379">
        <v>-178.11470279370201</v>
      </c>
      <c r="AL10379">
        <v>0</v>
      </c>
    </row>
    <row r="10380" spans="36:38" x14ac:dyDescent="0.25">
      <c r="AJ10380">
        <v>-4.8890000000000002</v>
      </c>
      <c r="AK10380">
        <v>-199.01626633777099</v>
      </c>
      <c r="AL10380">
        <v>0</v>
      </c>
    </row>
    <row r="10381" spans="36:38" x14ac:dyDescent="0.25">
      <c r="AJ10381">
        <v>-4.7024999999999997</v>
      </c>
      <c r="AK10381">
        <v>-220.22574918907401</v>
      </c>
      <c r="AL10381">
        <v>0</v>
      </c>
    </row>
    <row r="10382" spans="36:38" x14ac:dyDescent="0.25">
      <c r="AJ10382">
        <v>-4.516</v>
      </c>
      <c r="AK10382">
        <v>-238.280857338945</v>
      </c>
      <c r="AL10382">
        <v>0</v>
      </c>
    </row>
    <row r="10383" spans="36:38" x14ac:dyDescent="0.25">
      <c r="AJ10383">
        <v>-6.008</v>
      </c>
      <c r="AK10383">
        <v>-100.01072981462499</v>
      </c>
      <c r="AL10383">
        <v>0</v>
      </c>
    </row>
    <row r="10384" spans="36:38" x14ac:dyDescent="0.25">
      <c r="AJ10384">
        <v>-5.8215000000000003</v>
      </c>
      <c r="AK10384">
        <v>-104.440951365849</v>
      </c>
      <c r="AL10384">
        <v>0</v>
      </c>
    </row>
    <row r="10385" spans="36:38" x14ac:dyDescent="0.25">
      <c r="AJ10385">
        <v>-5.6349999999999998</v>
      </c>
      <c r="AK10385">
        <v>-110.065209625763</v>
      </c>
      <c r="AL10385">
        <v>0</v>
      </c>
    </row>
    <row r="10386" spans="36:38" x14ac:dyDescent="0.25">
      <c r="AJ10386">
        <v>-5.4485000000000001</v>
      </c>
      <c r="AK10386">
        <v>-130.410832112625</v>
      </c>
      <c r="AL10386">
        <v>0</v>
      </c>
    </row>
    <row r="10387" spans="36:38" x14ac:dyDescent="0.25">
      <c r="AJ10387">
        <v>-5.2619999999999996</v>
      </c>
      <c r="AK10387">
        <v>-154.77278955512901</v>
      </c>
      <c r="AL10387">
        <v>0</v>
      </c>
    </row>
    <row r="10388" spans="36:38" x14ac:dyDescent="0.25">
      <c r="AJ10388">
        <v>-6.7539999999999996</v>
      </c>
      <c r="AK10388">
        <v>-61.556943206697298</v>
      </c>
      <c r="AL10388">
        <v>0</v>
      </c>
    </row>
    <row r="10389" spans="36:38" x14ac:dyDescent="0.25">
      <c r="AJ10389">
        <v>-6.5674999999999999</v>
      </c>
      <c r="AK10389">
        <v>-74.747650379651404</v>
      </c>
      <c r="AL10389">
        <v>0</v>
      </c>
    </row>
    <row r="10390" spans="36:38" x14ac:dyDescent="0.25">
      <c r="AJ10390">
        <v>-6.3810000000000002</v>
      </c>
      <c r="AK10390">
        <v>-83.332435937357602</v>
      </c>
      <c r="AL10390">
        <v>0</v>
      </c>
    </row>
    <row r="10391" spans="36:38" x14ac:dyDescent="0.25">
      <c r="AJ10391">
        <v>-6.1944999999999997</v>
      </c>
      <c r="AK10391">
        <v>-90.821689024389002</v>
      </c>
      <c r="AL10391">
        <v>0</v>
      </c>
    </row>
    <row r="10392" spans="36:38" x14ac:dyDescent="0.25">
      <c r="AJ10392">
        <v>-6.008</v>
      </c>
      <c r="AK10392">
        <v>-100.01072981462499</v>
      </c>
      <c r="AL10392">
        <v>0</v>
      </c>
    </row>
    <row r="10393" spans="36:38" x14ac:dyDescent="0.25">
      <c r="AJ10393">
        <v>-7.5</v>
      </c>
      <c r="AK10393">
        <v>-39.8092672985929</v>
      </c>
      <c r="AL10393">
        <v>0</v>
      </c>
    </row>
    <row r="10394" spans="36:38" x14ac:dyDescent="0.25">
      <c r="AJ10394">
        <v>-7.3135000000000003</v>
      </c>
      <c r="AK10394">
        <v>-37.099639059932898</v>
      </c>
      <c r="AL10394">
        <v>0</v>
      </c>
    </row>
    <row r="10395" spans="36:38" x14ac:dyDescent="0.25">
      <c r="AJ10395">
        <v>-7.1269999999999998</v>
      </c>
      <c r="AK10395">
        <v>-40.846166586449698</v>
      </c>
      <c r="AL10395">
        <v>0</v>
      </c>
    </row>
    <row r="10396" spans="36:38" x14ac:dyDescent="0.25">
      <c r="AJ10396">
        <v>-6.9405000000000001</v>
      </c>
      <c r="AK10396">
        <v>-57.825901574093002</v>
      </c>
      <c r="AL10396">
        <v>0</v>
      </c>
    </row>
    <row r="10397" spans="36:38" x14ac:dyDescent="0.25">
      <c r="AJ10397">
        <v>-6.7539999999999996</v>
      </c>
      <c r="AK10397">
        <v>-61.556943206697298</v>
      </c>
      <c r="AL10397">
        <v>0</v>
      </c>
    </row>
    <row r="10398" spans="36:38" x14ac:dyDescent="0.25">
      <c r="AJ10398">
        <v>-7.9</v>
      </c>
      <c r="AK10398">
        <v>-43.195109247697999</v>
      </c>
      <c r="AL10398">
        <v>0</v>
      </c>
    </row>
    <row r="10399" spans="36:38" x14ac:dyDescent="0.25">
      <c r="AJ10399">
        <v>-7.8</v>
      </c>
      <c r="AK10399">
        <v>-44.573731046832997</v>
      </c>
      <c r="AL10399">
        <v>0</v>
      </c>
    </row>
    <row r="10400" spans="36:38" x14ac:dyDescent="0.25">
      <c r="AJ10400">
        <v>-7.7</v>
      </c>
      <c r="AK10400">
        <v>-42.407795248258999</v>
      </c>
      <c r="AL10400">
        <v>0</v>
      </c>
    </row>
    <row r="10401" spans="36:38" x14ac:dyDescent="0.25">
      <c r="AJ10401">
        <v>-7.6</v>
      </c>
      <c r="AK10401">
        <v>-39.978845332320802</v>
      </c>
      <c r="AL10401">
        <v>0</v>
      </c>
    </row>
    <row r="10402" spans="36:38" x14ac:dyDescent="0.25">
      <c r="AJ10402">
        <v>-7.5</v>
      </c>
      <c r="AK10402">
        <v>-39.8092672985929</v>
      </c>
      <c r="AL10402">
        <v>0</v>
      </c>
    </row>
    <row r="10403" spans="36:38" x14ac:dyDescent="0.25">
      <c r="AJ10403">
        <v>-8.9</v>
      </c>
      <c r="AK10403">
        <v>-45.427191599266799</v>
      </c>
      <c r="AL10403">
        <v>0</v>
      </c>
    </row>
    <row r="10404" spans="36:38" x14ac:dyDescent="0.25">
      <c r="AJ10404">
        <v>-8.65</v>
      </c>
      <c r="AK10404">
        <v>-44.246259699779699</v>
      </c>
      <c r="AL10404">
        <v>0</v>
      </c>
    </row>
    <row r="10405" spans="36:38" x14ac:dyDescent="0.25">
      <c r="AJ10405">
        <v>-8.4</v>
      </c>
      <c r="AK10405">
        <v>-33.308862400289698</v>
      </c>
      <c r="AL10405">
        <v>0</v>
      </c>
    </row>
    <row r="10406" spans="36:38" x14ac:dyDescent="0.25">
      <c r="AJ10406">
        <v>-8.15</v>
      </c>
      <c r="AK10406">
        <v>-38.117401136096703</v>
      </c>
      <c r="AL10406">
        <v>0</v>
      </c>
    </row>
    <row r="10407" spans="36:38" x14ac:dyDescent="0.25">
      <c r="AJ10407">
        <v>-7.9</v>
      </c>
      <c r="AK10407">
        <v>-43.195109247697999</v>
      </c>
      <c r="AL10407">
        <v>0</v>
      </c>
    </row>
    <row r="10408" spans="36:38" x14ac:dyDescent="0.25">
      <c r="AJ10408">
        <v>-11.37</v>
      </c>
      <c r="AK10408">
        <v>-92.362407860176006</v>
      </c>
      <c r="AL10408">
        <v>0</v>
      </c>
    </row>
    <row r="10409" spans="36:38" x14ac:dyDescent="0.25">
      <c r="AJ10409">
        <v>-10.7525</v>
      </c>
      <c r="AK10409">
        <v>-53.4662577967011</v>
      </c>
      <c r="AL10409">
        <v>0</v>
      </c>
    </row>
    <row r="10410" spans="36:38" x14ac:dyDescent="0.25">
      <c r="AJ10410">
        <v>-10.135</v>
      </c>
      <c r="AK10410">
        <v>-14.5148424548201</v>
      </c>
      <c r="AL10410">
        <v>0</v>
      </c>
    </row>
    <row r="10411" spans="36:38" x14ac:dyDescent="0.25">
      <c r="AJ10411">
        <v>-9.5175000000000001</v>
      </c>
      <c r="AK10411">
        <v>-45.914577399708598</v>
      </c>
      <c r="AL10411">
        <v>0</v>
      </c>
    </row>
    <row r="10412" spans="36:38" x14ac:dyDescent="0.25">
      <c r="AJ10412">
        <v>-8.9</v>
      </c>
      <c r="AK10412">
        <v>-45.427191599266799</v>
      </c>
      <c r="AL10412">
        <v>0</v>
      </c>
    </row>
    <row r="10413" spans="36:38" x14ac:dyDescent="0.25">
      <c r="AJ10413">
        <v>-13.37</v>
      </c>
      <c r="AK10413">
        <v>-30.951042992138898</v>
      </c>
      <c r="AL10413">
        <v>0</v>
      </c>
    </row>
    <row r="10414" spans="36:38" x14ac:dyDescent="0.25">
      <c r="AJ10414">
        <v>-12.87</v>
      </c>
      <c r="AK10414">
        <v>-23.4240930276824</v>
      </c>
      <c r="AL10414">
        <v>0</v>
      </c>
    </row>
    <row r="10415" spans="36:38" x14ac:dyDescent="0.25">
      <c r="AJ10415">
        <v>-12.37</v>
      </c>
      <c r="AK10415">
        <v>-15.349104012201</v>
      </c>
      <c r="AL10415">
        <v>0</v>
      </c>
    </row>
    <row r="10416" spans="36:38" x14ac:dyDescent="0.25">
      <c r="AJ10416">
        <v>-11.87</v>
      </c>
      <c r="AK10416">
        <v>-51.569216077474998</v>
      </c>
      <c r="AL10416">
        <v>0</v>
      </c>
    </row>
    <row r="10417" spans="36:38" x14ac:dyDescent="0.25">
      <c r="AJ10417">
        <v>-11.37</v>
      </c>
      <c r="AK10417">
        <v>-92.362407860176006</v>
      </c>
      <c r="AL10417">
        <v>0</v>
      </c>
    </row>
    <row r="10418" spans="36:38" x14ac:dyDescent="0.25">
      <c r="AJ10418">
        <v>-13.47</v>
      </c>
      <c r="AK10418">
        <v>-56.292021523030598</v>
      </c>
      <c r="AL10418">
        <v>0</v>
      </c>
    </row>
    <row r="10419" spans="36:38" x14ac:dyDescent="0.25">
      <c r="AJ10419">
        <v>-13.445</v>
      </c>
      <c r="AK10419">
        <v>-50.321190390223201</v>
      </c>
      <c r="AL10419">
        <v>0</v>
      </c>
    </row>
    <row r="10420" spans="36:38" x14ac:dyDescent="0.25">
      <c r="AJ10420">
        <v>-13.42</v>
      </c>
      <c r="AK10420">
        <v>-44.423098498496799</v>
      </c>
      <c r="AL10420">
        <v>0</v>
      </c>
    </row>
    <row r="10421" spans="36:38" x14ac:dyDescent="0.25">
      <c r="AJ10421">
        <v>-13.395</v>
      </c>
      <c r="AK10421">
        <v>-38.438804764232103</v>
      </c>
      <c r="AL10421">
        <v>0</v>
      </c>
    </row>
    <row r="10422" spans="36:38" x14ac:dyDescent="0.25">
      <c r="AJ10422">
        <v>-13.37</v>
      </c>
      <c r="AK10422">
        <v>-30.951042992138898</v>
      </c>
      <c r="AL10422">
        <v>0</v>
      </c>
    </row>
    <row r="10423" spans="36:38" x14ac:dyDescent="0.25">
      <c r="AJ10423">
        <v>-14</v>
      </c>
      <c r="AK10423">
        <v>-96.379641676961896</v>
      </c>
      <c r="AL10423">
        <v>0</v>
      </c>
    </row>
    <row r="10424" spans="36:38" x14ac:dyDescent="0.25">
      <c r="AJ10424">
        <v>-13.8675</v>
      </c>
      <c r="AK10424">
        <v>-99.061645360570907</v>
      </c>
      <c r="AL10424">
        <v>0</v>
      </c>
    </row>
    <row r="10425" spans="36:38" x14ac:dyDescent="0.25">
      <c r="AJ10425">
        <v>-13.734999999999999</v>
      </c>
      <c r="AK10425">
        <v>-100.44973111433499</v>
      </c>
      <c r="AL10425">
        <v>0</v>
      </c>
    </row>
    <row r="10426" spans="36:38" x14ac:dyDescent="0.25">
      <c r="AJ10426">
        <v>-13.602499999999999</v>
      </c>
      <c r="AK10426">
        <v>-91.383217942512701</v>
      </c>
      <c r="AL10426">
        <v>0</v>
      </c>
    </row>
    <row r="10427" spans="36:38" x14ac:dyDescent="0.25">
      <c r="AJ10427">
        <v>-13.47</v>
      </c>
      <c r="AK10427">
        <v>-56.292021523030598</v>
      </c>
      <c r="AL10427">
        <v>0</v>
      </c>
    </row>
    <row r="10428" spans="36:38" x14ac:dyDescent="0.25">
      <c r="AJ10428">
        <v>-14.846426695364199</v>
      </c>
      <c r="AK10428">
        <v>-2.63662319890524</v>
      </c>
      <c r="AL10428">
        <v>0</v>
      </c>
    </row>
    <row r="10429" spans="36:38" x14ac:dyDescent="0.25">
      <c r="AJ10429">
        <v>-14.634820021523099</v>
      </c>
      <c r="AK10429">
        <v>-72.854057114832003</v>
      </c>
      <c r="AL10429">
        <v>0</v>
      </c>
    </row>
    <row r="10430" spans="36:38" x14ac:dyDescent="0.25">
      <c r="AJ10430">
        <v>-14.423213347682101</v>
      </c>
      <c r="AK10430">
        <v>-88.435442499777693</v>
      </c>
      <c r="AL10430">
        <v>0</v>
      </c>
    </row>
    <row r="10431" spans="36:38" x14ac:dyDescent="0.25">
      <c r="AJ10431">
        <v>-14.211606673841001</v>
      </c>
      <c r="AK10431">
        <v>-85.505035269198402</v>
      </c>
      <c r="AL10431">
        <v>0</v>
      </c>
    </row>
    <row r="10432" spans="36:38" x14ac:dyDescent="0.25">
      <c r="AJ10432">
        <v>-14</v>
      </c>
      <c r="AK10432">
        <v>-96.379641676961896</v>
      </c>
      <c r="AL10432">
        <v>0</v>
      </c>
    </row>
    <row r="10433" spans="36:38" x14ac:dyDescent="0.25">
      <c r="AJ10433">
        <v>-15.909947083572201</v>
      </c>
      <c r="AK10433">
        <v>-53.056070468922798</v>
      </c>
      <c r="AL10433">
        <v>0</v>
      </c>
    </row>
    <row r="10434" spans="36:38" x14ac:dyDescent="0.25">
      <c r="AJ10434">
        <v>-15.644066986520199</v>
      </c>
      <c r="AK10434">
        <v>-46.994080273461002</v>
      </c>
      <c r="AL10434">
        <v>0</v>
      </c>
    </row>
    <row r="10435" spans="36:38" x14ac:dyDescent="0.25">
      <c r="AJ10435">
        <v>-15.3781868894682</v>
      </c>
      <c r="AK10435">
        <v>-37.320720091677302</v>
      </c>
      <c r="AL10435">
        <v>0</v>
      </c>
    </row>
    <row r="10436" spans="36:38" x14ac:dyDescent="0.25">
      <c r="AJ10436">
        <v>-15.1123067924162</v>
      </c>
      <c r="AK10436">
        <v>-23.6786501107009</v>
      </c>
      <c r="AL10436">
        <v>0</v>
      </c>
    </row>
    <row r="10437" spans="36:38" x14ac:dyDescent="0.25">
      <c r="AJ10437">
        <v>-14.846426695364199</v>
      </c>
      <c r="AK10437">
        <v>-2.63662319890524</v>
      </c>
      <c r="AL10437">
        <v>0</v>
      </c>
    </row>
    <row r="10438" spans="36:38" x14ac:dyDescent="0.25">
      <c r="AJ10438">
        <v>-17.246241912561899</v>
      </c>
      <c r="AK10438">
        <v>-41.4782582050698</v>
      </c>
      <c r="AL10438">
        <v>0</v>
      </c>
    </row>
    <row r="10439" spans="36:38" x14ac:dyDescent="0.25">
      <c r="AJ10439">
        <v>-16.912168205314501</v>
      </c>
      <c r="AK10439">
        <v>-42.112678371816301</v>
      </c>
      <c r="AL10439">
        <v>0</v>
      </c>
    </row>
    <row r="10440" spans="36:38" x14ac:dyDescent="0.25">
      <c r="AJ10440">
        <v>-16.578094498067099</v>
      </c>
      <c r="AK10440">
        <v>-41.2422419097025</v>
      </c>
      <c r="AL10440">
        <v>0</v>
      </c>
    </row>
    <row r="10441" spans="36:38" x14ac:dyDescent="0.25">
      <c r="AJ10441">
        <v>-16.244020790819601</v>
      </c>
      <c r="AK10441">
        <v>-48.692344765841497</v>
      </c>
      <c r="AL10441">
        <v>0</v>
      </c>
    </row>
    <row r="10442" spans="36:38" x14ac:dyDescent="0.25">
      <c r="AJ10442">
        <v>-15.909947083572201</v>
      </c>
      <c r="AK10442">
        <v>-53.056070468922798</v>
      </c>
      <c r="AL10442">
        <v>0</v>
      </c>
    </row>
    <row r="10443" spans="36:38" x14ac:dyDescent="0.25">
      <c r="AJ10443">
        <v>-18.925273071516699</v>
      </c>
      <c r="AK10443">
        <v>-49.511084782329498</v>
      </c>
      <c r="AL10443">
        <v>0</v>
      </c>
    </row>
    <row r="10444" spans="36:38" x14ac:dyDescent="0.25">
      <c r="AJ10444">
        <v>-18.505515281777999</v>
      </c>
      <c r="AK10444">
        <v>-47.959108137682598</v>
      </c>
      <c r="AL10444">
        <v>0</v>
      </c>
    </row>
    <row r="10445" spans="36:38" x14ac:dyDescent="0.25">
      <c r="AJ10445">
        <v>-18.085757492039299</v>
      </c>
      <c r="AK10445">
        <v>-47.951402683591603</v>
      </c>
      <c r="AL10445">
        <v>0</v>
      </c>
    </row>
    <row r="10446" spans="36:38" x14ac:dyDescent="0.25">
      <c r="AJ10446">
        <v>-17.665999702300599</v>
      </c>
      <c r="AK10446">
        <v>-47.105678943795702</v>
      </c>
      <c r="AL10446">
        <v>0</v>
      </c>
    </row>
    <row r="10447" spans="36:38" x14ac:dyDescent="0.25">
      <c r="AJ10447">
        <v>-17.246241912561899</v>
      </c>
      <c r="AK10447">
        <v>-41.4782582050698</v>
      </c>
      <c r="AL10447">
        <v>0</v>
      </c>
    </row>
    <row r="10448" spans="36:38" x14ac:dyDescent="0.25">
      <c r="AJ10448">
        <v>-21.034946454651799</v>
      </c>
      <c r="AK10448">
        <v>-100.84980131954001</v>
      </c>
      <c r="AL10448">
        <v>0</v>
      </c>
    </row>
    <row r="10449" spans="36:38" x14ac:dyDescent="0.25">
      <c r="AJ10449">
        <v>-20.507528108868001</v>
      </c>
      <c r="AK10449">
        <v>-85.682388391829093</v>
      </c>
      <c r="AL10449">
        <v>0</v>
      </c>
    </row>
    <row r="10450" spans="36:38" x14ac:dyDescent="0.25">
      <c r="AJ10450">
        <v>-19.980109763084201</v>
      </c>
      <c r="AK10450">
        <v>-76.688928858904404</v>
      </c>
      <c r="AL10450">
        <v>0</v>
      </c>
    </row>
    <row r="10451" spans="36:38" x14ac:dyDescent="0.25">
      <c r="AJ10451">
        <v>-19.4526914173004</v>
      </c>
      <c r="AK10451">
        <v>-64.3728721626225</v>
      </c>
      <c r="AL10451">
        <v>0</v>
      </c>
    </row>
    <row r="10452" spans="36:38" x14ac:dyDescent="0.25">
      <c r="AJ10452">
        <v>-18.925273071516699</v>
      </c>
      <c r="AK10452">
        <v>-49.511084782329498</v>
      </c>
      <c r="AL10452">
        <v>0</v>
      </c>
    </row>
    <row r="10453" spans="36:38" x14ac:dyDescent="0.25">
      <c r="AJ10453">
        <v>-23.685714285714301</v>
      </c>
      <c r="AK10453">
        <v>-211.94281292554399</v>
      </c>
      <c r="AL10453">
        <v>0</v>
      </c>
    </row>
    <row r="10454" spans="36:38" x14ac:dyDescent="0.25">
      <c r="AJ10454">
        <v>-23.023022327948699</v>
      </c>
      <c r="AK10454">
        <v>-193.12947770437401</v>
      </c>
      <c r="AL10454">
        <v>0</v>
      </c>
    </row>
    <row r="10455" spans="36:38" x14ac:dyDescent="0.25">
      <c r="AJ10455">
        <v>-22.360330370183</v>
      </c>
      <c r="AK10455">
        <v>-161.26980723468</v>
      </c>
      <c r="AL10455">
        <v>0</v>
      </c>
    </row>
    <row r="10456" spans="36:38" x14ac:dyDescent="0.25">
      <c r="AJ10456">
        <v>-21.697638412417401</v>
      </c>
      <c r="AK10456">
        <v>-127.566031477617</v>
      </c>
      <c r="AL10456">
        <v>0</v>
      </c>
    </row>
    <row r="10457" spans="36:38" x14ac:dyDescent="0.25">
      <c r="AJ10457">
        <v>-21.034946454651799</v>
      </c>
      <c r="AK10457">
        <v>-100.84980131954001</v>
      </c>
      <c r="AL10457">
        <v>0</v>
      </c>
    </row>
    <row r="10458" spans="36:38" x14ac:dyDescent="0.25">
      <c r="AJ10458">
        <v>-25.935569977703501</v>
      </c>
      <c r="AK10458">
        <v>-300.04376827042</v>
      </c>
      <c r="AL10458">
        <v>0</v>
      </c>
    </row>
    <row r="10459" spans="36:38" x14ac:dyDescent="0.25">
      <c r="AJ10459">
        <v>-25.373106054706199</v>
      </c>
      <c r="AK10459">
        <v>-282.23799230247101</v>
      </c>
      <c r="AL10459">
        <v>0</v>
      </c>
    </row>
    <row r="10460" spans="36:38" x14ac:dyDescent="0.25">
      <c r="AJ10460">
        <v>-24.810642131708899</v>
      </c>
      <c r="AK10460">
        <v>-261.56239251243602</v>
      </c>
      <c r="AL10460">
        <v>0</v>
      </c>
    </row>
    <row r="10461" spans="36:38" x14ac:dyDescent="0.25">
      <c r="AJ10461">
        <v>-24.2481782087116</v>
      </c>
      <c r="AK10461">
        <v>-229.00172359624199</v>
      </c>
      <c r="AL10461">
        <v>0</v>
      </c>
    </row>
    <row r="10462" spans="36:38" x14ac:dyDescent="0.25">
      <c r="AJ10462">
        <v>-23.685714285714301</v>
      </c>
      <c r="AK10462">
        <v>-203.573979650627</v>
      </c>
      <c r="AL10462">
        <v>0</v>
      </c>
    </row>
    <row r="10463" spans="36:38" x14ac:dyDescent="0.25">
      <c r="AJ10463">
        <v>-28.671931432321902</v>
      </c>
      <c r="AK10463">
        <v>-342.86892407794198</v>
      </c>
      <c r="AL10463">
        <v>0</v>
      </c>
    </row>
    <row r="10464" spans="36:38" x14ac:dyDescent="0.25">
      <c r="AJ10464">
        <v>-27.987841068667301</v>
      </c>
      <c r="AK10464">
        <v>-334.96521759080201</v>
      </c>
      <c r="AL10464">
        <v>0</v>
      </c>
    </row>
    <row r="10465" spans="36:38" x14ac:dyDescent="0.25">
      <c r="AJ10465">
        <v>-27.3037507050127</v>
      </c>
      <c r="AK10465">
        <v>-326.38670114738397</v>
      </c>
      <c r="AL10465">
        <v>0</v>
      </c>
    </row>
    <row r="10466" spans="36:38" x14ac:dyDescent="0.25">
      <c r="AJ10466">
        <v>-26.619660341358099</v>
      </c>
      <c r="AK10466">
        <v>-314.65093108467198</v>
      </c>
      <c r="AL10466">
        <v>0</v>
      </c>
    </row>
    <row r="10467" spans="36:38" x14ac:dyDescent="0.25">
      <c r="AJ10467">
        <v>-25.935569977703501</v>
      </c>
      <c r="AK10467">
        <v>-300.04376827042</v>
      </c>
      <c r="AL10467">
        <v>0</v>
      </c>
    </row>
    <row r="10468" spans="36:38" x14ac:dyDescent="0.25">
      <c r="AJ10468">
        <v>-32</v>
      </c>
      <c r="AK10468">
        <v>-388.04780691428499</v>
      </c>
      <c r="AL10468">
        <v>0</v>
      </c>
    </row>
    <row r="10469" spans="36:38" x14ac:dyDescent="0.25">
      <c r="AJ10469">
        <v>-31.167982858080499</v>
      </c>
      <c r="AK10469">
        <v>-358.80900492340601</v>
      </c>
      <c r="AL10469">
        <v>0</v>
      </c>
    </row>
    <row r="10470" spans="36:38" x14ac:dyDescent="0.25">
      <c r="AJ10470">
        <v>-30.335965716160899</v>
      </c>
      <c r="AK10470">
        <v>-342.17001345014501</v>
      </c>
      <c r="AL10470">
        <v>0</v>
      </c>
    </row>
    <row r="10471" spans="36:38" x14ac:dyDescent="0.25">
      <c r="AJ10471">
        <v>-29.503948574241399</v>
      </c>
      <c r="AK10471">
        <v>-342.93681006435901</v>
      </c>
      <c r="AL10471">
        <v>0</v>
      </c>
    </row>
    <row r="10472" spans="36:38" x14ac:dyDescent="0.25">
      <c r="AJ10472">
        <v>-28.671931432321902</v>
      </c>
      <c r="AK10472">
        <v>-342.86892407794198</v>
      </c>
      <c r="AL10472">
        <v>0</v>
      </c>
    </row>
    <row r="10473" spans="36:38" x14ac:dyDescent="0.25">
      <c r="AJ10473">
        <v>18.828741962330898</v>
      </c>
      <c r="AK10473">
        <v>-21.612895614404898</v>
      </c>
      <c r="AL10473">
        <v>0</v>
      </c>
    </row>
    <row r="10474" spans="36:38" x14ac:dyDescent="0.25">
      <c r="AJ10474">
        <v>19.1215564717482</v>
      </c>
      <c r="AK10474">
        <v>-18.755788241528901</v>
      </c>
      <c r="AL10474">
        <v>0</v>
      </c>
    </row>
    <row r="10475" spans="36:38" x14ac:dyDescent="0.25">
      <c r="AJ10475">
        <v>19.414370981165501</v>
      </c>
      <c r="AK10475">
        <v>-16.750501885332799</v>
      </c>
      <c r="AL10475">
        <v>0</v>
      </c>
    </row>
    <row r="10476" spans="36:38" x14ac:dyDescent="0.25">
      <c r="AJ10476">
        <v>19.707185490582699</v>
      </c>
      <c r="AK10476">
        <v>-11.5636587693594</v>
      </c>
      <c r="AL10476">
        <v>0</v>
      </c>
    </row>
    <row r="10477" spans="36:38" x14ac:dyDescent="0.25">
      <c r="AJ10477">
        <v>20</v>
      </c>
      <c r="AK10477">
        <v>0</v>
      </c>
      <c r="AL10477">
        <v>0</v>
      </c>
    </row>
    <row r="10478" spans="36:38" x14ac:dyDescent="0.25">
      <c r="AJ10478">
        <v>18.2</v>
      </c>
      <c r="AK10478">
        <v>-26.3114800652768</v>
      </c>
      <c r="AL10478">
        <v>0</v>
      </c>
    </row>
    <row r="10479" spans="36:38" x14ac:dyDescent="0.25">
      <c r="AJ10479">
        <v>18.357185490582701</v>
      </c>
      <c r="AK10479">
        <v>-25.376442384216599</v>
      </c>
      <c r="AL10479">
        <v>0</v>
      </c>
    </row>
    <row r="10480" spans="36:38" x14ac:dyDescent="0.25">
      <c r="AJ10480">
        <v>18.514370981165499</v>
      </c>
      <c r="AK10480">
        <v>-24.4334733529566</v>
      </c>
      <c r="AL10480">
        <v>0</v>
      </c>
    </row>
    <row r="10481" spans="36:38" x14ac:dyDescent="0.25">
      <c r="AJ10481">
        <v>18.6715564717482</v>
      </c>
      <c r="AK10481">
        <v>-23.229776359991899</v>
      </c>
      <c r="AL10481">
        <v>0</v>
      </c>
    </row>
    <row r="10482" spans="36:38" x14ac:dyDescent="0.25">
      <c r="AJ10482">
        <v>18.828741962330898</v>
      </c>
      <c r="AK10482">
        <v>-21.612895614404898</v>
      </c>
      <c r="AL10482">
        <v>0</v>
      </c>
    </row>
    <row r="10483" spans="36:38" x14ac:dyDescent="0.25">
      <c r="AJ10483">
        <v>18.100000000000001</v>
      </c>
      <c r="AK10483">
        <v>-26.943096986149602</v>
      </c>
      <c r="AL10483">
        <v>0</v>
      </c>
    </row>
    <row r="10484" spans="36:38" x14ac:dyDescent="0.25">
      <c r="AJ10484">
        <v>18.125</v>
      </c>
      <c r="AK10484">
        <v>-26.77961953074</v>
      </c>
      <c r="AL10484">
        <v>0</v>
      </c>
    </row>
    <row r="10485" spans="36:38" x14ac:dyDescent="0.25">
      <c r="AJ10485">
        <v>18.149999999999999</v>
      </c>
      <c r="AK10485">
        <v>-26.6187611694846</v>
      </c>
      <c r="AL10485">
        <v>0</v>
      </c>
    </row>
    <row r="10486" spans="36:38" x14ac:dyDescent="0.25">
      <c r="AJ10486">
        <v>18.175000000000001</v>
      </c>
      <c r="AK10486">
        <v>-26.461546033192601</v>
      </c>
      <c r="AL10486">
        <v>0</v>
      </c>
    </row>
    <row r="10487" spans="36:38" x14ac:dyDescent="0.25">
      <c r="AJ10487">
        <v>18.2</v>
      </c>
      <c r="AK10487">
        <v>-26.3114800652768</v>
      </c>
      <c r="AL10487">
        <v>0</v>
      </c>
    </row>
    <row r="10488" spans="36:38" x14ac:dyDescent="0.25">
      <c r="AJ10488">
        <v>18</v>
      </c>
      <c r="AK10488">
        <v>-27.629010277945898</v>
      </c>
      <c r="AL10488">
        <v>0</v>
      </c>
    </row>
    <row r="10489" spans="36:38" x14ac:dyDescent="0.25">
      <c r="AJ10489">
        <v>18.024999999999999</v>
      </c>
      <c r="AK10489">
        <v>-27.449448379701099</v>
      </c>
      <c r="AL10489">
        <v>0</v>
      </c>
    </row>
    <row r="10490" spans="36:38" x14ac:dyDescent="0.25">
      <c r="AJ10490">
        <v>18.05</v>
      </c>
      <c r="AK10490">
        <v>-27.274489239162801</v>
      </c>
      <c r="AL10490">
        <v>0</v>
      </c>
    </row>
    <row r="10491" spans="36:38" x14ac:dyDescent="0.25">
      <c r="AJ10491">
        <v>18.074999999999999</v>
      </c>
      <c r="AK10491">
        <v>-27.108947764648001</v>
      </c>
      <c r="AL10491">
        <v>0</v>
      </c>
    </row>
    <row r="10492" spans="36:38" x14ac:dyDescent="0.25">
      <c r="AJ10492">
        <v>18.100000000000001</v>
      </c>
      <c r="AK10492">
        <v>-26.943096986149602</v>
      </c>
      <c r="AL10492">
        <v>0</v>
      </c>
    </row>
    <row r="10493" spans="36:38" x14ac:dyDescent="0.25">
      <c r="AJ10493">
        <v>17</v>
      </c>
      <c r="AK10493">
        <v>-32.498251816767898</v>
      </c>
      <c r="AL10493">
        <v>0</v>
      </c>
    </row>
    <row r="10494" spans="36:38" x14ac:dyDescent="0.25">
      <c r="AJ10494">
        <v>17.25</v>
      </c>
      <c r="AK10494">
        <v>-33.347863491241199</v>
      </c>
      <c r="AL10494">
        <v>0</v>
      </c>
    </row>
    <row r="10495" spans="36:38" x14ac:dyDescent="0.25">
      <c r="AJ10495">
        <v>17.5</v>
      </c>
      <c r="AK10495">
        <v>-31.819989870718999</v>
      </c>
      <c r="AL10495">
        <v>0</v>
      </c>
    </row>
    <row r="10496" spans="36:38" x14ac:dyDescent="0.25">
      <c r="AJ10496">
        <v>17.75</v>
      </c>
      <c r="AK10496">
        <v>-29.673906092649901</v>
      </c>
      <c r="AL10496">
        <v>0</v>
      </c>
    </row>
    <row r="10497" spans="36:38" x14ac:dyDescent="0.25">
      <c r="AJ10497">
        <v>18</v>
      </c>
      <c r="AK10497">
        <v>-27.629010277945898</v>
      </c>
      <c r="AL10497">
        <v>0</v>
      </c>
    </row>
    <row r="10498" spans="36:38" x14ac:dyDescent="0.25">
      <c r="AJ10498">
        <v>15.3</v>
      </c>
      <c r="AK10498">
        <v>-55.031645149579298</v>
      </c>
      <c r="AL10498">
        <v>0</v>
      </c>
    </row>
    <row r="10499" spans="36:38" x14ac:dyDescent="0.25">
      <c r="AJ10499">
        <v>15.725</v>
      </c>
      <c r="AK10499">
        <v>-52.926308509932099</v>
      </c>
      <c r="AL10499">
        <v>0</v>
      </c>
    </row>
    <row r="10500" spans="36:38" x14ac:dyDescent="0.25">
      <c r="AJ10500">
        <v>16.149999999999999</v>
      </c>
      <c r="AK10500">
        <v>-49.785207112705002</v>
      </c>
      <c r="AL10500">
        <v>0</v>
      </c>
    </row>
    <row r="10501" spans="36:38" x14ac:dyDescent="0.25">
      <c r="AJ10501">
        <v>16.574999999999999</v>
      </c>
      <c r="AK10501">
        <v>-47.718968946050602</v>
      </c>
      <c r="AL10501">
        <v>0</v>
      </c>
    </row>
    <row r="10502" spans="36:38" x14ac:dyDescent="0.25">
      <c r="AJ10502">
        <v>17</v>
      </c>
      <c r="AK10502">
        <v>-41.472158123219003</v>
      </c>
      <c r="AL10502">
        <v>0</v>
      </c>
    </row>
    <row r="10503" spans="36:38" x14ac:dyDescent="0.25">
      <c r="AJ10503">
        <v>13.5</v>
      </c>
      <c r="AK10503">
        <v>-62.865710883168397</v>
      </c>
      <c r="AL10503">
        <v>0</v>
      </c>
    </row>
    <row r="10504" spans="36:38" x14ac:dyDescent="0.25">
      <c r="AJ10504">
        <v>13.95</v>
      </c>
      <c r="AK10504">
        <v>-61.5967949876636</v>
      </c>
      <c r="AL10504">
        <v>0</v>
      </c>
    </row>
    <row r="10505" spans="36:38" x14ac:dyDescent="0.25">
      <c r="AJ10505">
        <v>14.4</v>
      </c>
      <c r="AK10505">
        <v>-59.7271110792286</v>
      </c>
      <c r="AL10505">
        <v>0</v>
      </c>
    </row>
    <row r="10506" spans="36:38" x14ac:dyDescent="0.25">
      <c r="AJ10506">
        <v>14.85</v>
      </c>
      <c r="AK10506">
        <v>-57.422331487595102</v>
      </c>
      <c r="AL10506">
        <v>0</v>
      </c>
    </row>
    <row r="10507" spans="36:38" x14ac:dyDescent="0.25">
      <c r="AJ10507">
        <v>15.3</v>
      </c>
      <c r="AK10507">
        <v>-55.031645149579298</v>
      </c>
      <c r="AL10507">
        <v>0</v>
      </c>
    </row>
    <row r="10508" spans="36:38" x14ac:dyDescent="0.25">
      <c r="AJ10508">
        <v>12.5</v>
      </c>
      <c r="AK10508">
        <v>-59.856737680977403</v>
      </c>
      <c r="AL10508">
        <v>0</v>
      </c>
    </row>
    <row r="10509" spans="36:38" x14ac:dyDescent="0.25">
      <c r="AJ10509">
        <v>12.75</v>
      </c>
      <c r="AK10509">
        <v>-61.653261692860397</v>
      </c>
      <c r="AL10509">
        <v>0</v>
      </c>
    </row>
    <row r="10510" spans="36:38" x14ac:dyDescent="0.25">
      <c r="AJ10510">
        <v>13</v>
      </c>
      <c r="AK10510">
        <v>-62.7189893358399</v>
      </c>
      <c r="AL10510">
        <v>0</v>
      </c>
    </row>
    <row r="10511" spans="36:38" x14ac:dyDescent="0.25">
      <c r="AJ10511">
        <v>13.25</v>
      </c>
      <c r="AK10511">
        <v>-63.015948392221198</v>
      </c>
      <c r="AL10511">
        <v>0</v>
      </c>
    </row>
    <row r="10512" spans="36:38" x14ac:dyDescent="0.25">
      <c r="AJ10512">
        <v>13.5</v>
      </c>
      <c r="AK10512">
        <v>-62.865710883168397</v>
      </c>
      <c r="AL10512">
        <v>0</v>
      </c>
    </row>
    <row r="10513" spans="36:38" x14ac:dyDescent="0.25">
      <c r="AJ10513">
        <v>11.38</v>
      </c>
      <c r="AK10513">
        <v>0</v>
      </c>
      <c r="AL10513">
        <v>0</v>
      </c>
    </row>
    <row r="10514" spans="36:38" x14ac:dyDescent="0.25">
      <c r="AJ10514">
        <v>11.66</v>
      </c>
      <c r="AK10514">
        <v>-46.814794391222897</v>
      </c>
      <c r="AL10514">
        <v>0</v>
      </c>
    </row>
    <row r="10515" spans="36:38" x14ac:dyDescent="0.25">
      <c r="AJ10515">
        <v>11.94</v>
      </c>
      <c r="AK10515">
        <v>-54.305061068792</v>
      </c>
      <c r="AL10515">
        <v>0</v>
      </c>
    </row>
    <row r="10516" spans="36:38" x14ac:dyDescent="0.25">
      <c r="AJ10516">
        <v>12.22</v>
      </c>
      <c r="AK10516">
        <v>-57.395546193107997</v>
      </c>
      <c r="AL10516">
        <v>0</v>
      </c>
    </row>
    <row r="10517" spans="36:38" x14ac:dyDescent="0.25">
      <c r="AJ10517">
        <v>12.5</v>
      </c>
      <c r="AK10517">
        <v>-60.677173086604803</v>
      </c>
      <c r="AL10517">
        <v>0</v>
      </c>
    </row>
    <row r="10518" spans="36:38" x14ac:dyDescent="0.25">
      <c r="AJ10518">
        <v>9.68</v>
      </c>
      <c r="AK10518">
        <v>-13263.8616080009</v>
      </c>
      <c r="AL10518">
        <v>0</v>
      </c>
    </row>
    <row r="10519" spans="36:38" x14ac:dyDescent="0.25">
      <c r="AJ10519">
        <v>10.105</v>
      </c>
      <c r="AK10519">
        <v>-2542.49402089053</v>
      </c>
      <c r="AL10519">
        <v>0</v>
      </c>
    </row>
    <row r="10520" spans="36:38" x14ac:dyDescent="0.25">
      <c r="AJ10520">
        <v>10.53</v>
      </c>
      <c r="AK10520">
        <v>2161.6587104549899</v>
      </c>
      <c r="AL10520">
        <v>0</v>
      </c>
    </row>
    <row r="10521" spans="36:38" x14ac:dyDescent="0.25">
      <c r="AJ10521">
        <v>10.955</v>
      </c>
      <c r="AK10521">
        <v>2108.5580835269702</v>
      </c>
      <c r="AL10521">
        <v>0</v>
      </c>
    </row>
    <row r="10522" spans="36:38" x14ac:dyDescent="0.25">
      <c r="AJ10522">
        <v>11.38</v>
      </c>
      <c r="AK10522">
        <v>1252.7596992562701</v>
      </c>
      <c r="AL10522">
        <v>0</v>
      </c>
    </row>
    <row r="10523" spans="36:38" x14ac:dyDescent="0.25">
      <c r="AJ10523">
        <v>3.33</v>
      </c>
      <c r="AK10523">
        <v>-16574.652563238898</v>
      </c>
      <c r="AL10523">
        <v>0</v>
      </c>
    </row>
    <row r="10524" spans="36:38" x14ac:dyDescent="0.25">
      <c r="AJ10524">
        <v>3.58</v>
      </c>
      <c r="AK10524">
        <v>-7332.9107427303297</v>
      </c>
      <c r="AL10524">
        <v>0</v>
      </c>
    </row>
    <row r="10525" spans="36:38" x14ac:dyDescent="0.25">
      <c r="AJ10525">
        <v>3.83</v>
      </c>
      <c r="AK10525">
        <v>118.03811188866599</v>
      </c>
      <c r="AL10525">
        <v>0</v>
      </c>
    </row>
    <row r="10526" spans="36:38" x14ac:dyDescent="0.25">
      <c r="AJ10526">
        <v>4.08</v>
      </c>
      <c r="AK10526">
        <v>5109.4920312470704</v>
      </c>
      <c r="AL10526">
        <v>0</v>
      </c>
    </row>
    <row r="10527" spans="36:38" x14ac:dyDescent="0.25">
      <c r="AJ10527">
        <v>4.33</v>
      </c>
      <c r="AK10527">
        <v>10944.434268549099</v>
      </c>
      <c r="AL10527">
        <v>0</v>
      </c>
    </row>
    <row r="10528" spans="36:38" x14ac:dyDescent="0.25">
      <c r="AJ10528">
        <v>2.73</v>
      </c>
      <c r="AK10528">
        <v>-4.3133440353660504</v>
      </c>
      <c r="AL10528">
        <v>0</v>
      </c>
    </row>
    <row r="10529" spans="36:38" x14ac:dyDescent="0.25">
      <c r="AJ10529">
        <v>2.88</v>
      </c>
      <c r="AK10529">
        <v>-5.9101505507357199</v>
      </c>
      <c r="AL10529">
        <v>0</v>
      </c>
    </row>
    <row r="10530" spans="36:38" x14ac:dyDescent="0.25">
      <c r="AJ10530">
        <v>3.03</v>
      </c>
      <c r="AK10530">
        <v>-7.5275921957712102</v>
      </c>
      <c r="AL10530">
        <v>0</v>
      </c>
    </row>
    <row r="10531" spans="36:38" x14ac:dyDescent="0.25">
      <c r="AJ10531">
        <v>3.18</v>
      </c>
      <c r="AK10531">
        <v>-3.86700902426159</v>
      </c>
      <c r="AL10531">
        <v>0</v>
      </c>
    </row>
    <row r="10532" spans="36:38" x14ac:dyDescent="0.25">
      <c r="AJ10532">
        <v>3.33</v>
      </c>
      <c r="AK10532">
        <v>-2641.46492977344</v>
      </c>
      <c r="AL10532">
        <v>0</v>
      </c>
    </row>
    <row r="10533" spans="36:38" x14ac:dyDescent="0.25">
      <c r="AJ10533">
        <v>1.3</v>
      </c>
      <c r="AK10533">
        <v>-17.918710499862701</v>
      </c>
      <c r="AL10533">
        <v>0</v>
      </c>
    </row>
    <row r="10534" spans="36:38" x14ac:dyDescent="0.25">
      <c r="AJ10534">
        <v>1.6575</v>
      </c>
      <c r="AK10534">
        <v>-14.7677568122062</v>
      </c>
      <c r="AL10534">
        <v>0</v>
      </c>
    </row>
    <row r="10535" spans="36:38" x14ac:dyDescent="0.25">
      <c r="AJ10535">
        <v>2.0150000000000001</v>
      </c>
      <c r="AK10535">
        <v>-11.4518573512869</v>
      </c>
      <c r="AL10535">
        <v>0</v>
      </c>
    </row>
    <row r="10536" spans="36:38" x14ac:dyDescent="0.25">
      <c r="AJ10536">
        <v>2.3725000000000001</v>
      </c>
      <c r="AK10536">
        <v>-8.4215069402371103</v>
      </c>
      <c r="AL10536">
        <v>0</v>
      </c>
    </row>
    <row r="10537" spans="36:38" x14ac:dyDescent="0.25">
      <c r="AJ10537">
        <v>2.73</v>
      </c>
      <c r="AK10537">
        <v>-4.3133440353660504</v>
      </c>
      <c r="AL10537">
        <v>0</v>
      </c>
    </row>
    <row r="10538" spans="36:38" x14ac:dyDescent="0.25">
      <c r="AJ10538">
        <v>-0.94066908293686302</v>
      </c>
      <c r="AK10538">
        <v>-28.7175685019882</v>
      </c>
      <c r="AL10538">
        <v>0</v>
      </c>
    </row>
    <row r="10539" spans="36:38" x14ac:dyDescent="0.25">
      <c r="AJ10539">
        <v>-0.38050181220264701</v>
      </c>
      <c r="AK10539">
        <v>-27.865020997348498</v>
      </c>
      <c r="AL10539">
        <v>0</v>
      </c>
    </row>
    <row r="10540" spans="36:38" x14ac:dyDescent="0.25">
      <c r="AJ10540">
        <v>0.17966545853156901</v>
      </c>
      <c r="AK10540">
        <v>-25.7127530446948</v>
      </c>
      <c r="AL10540">
        <v>0</v>
      </c>
    </row>
    <row r="10541" spans="36:38" x14ac:dyDescent="0.25">
      <c r="AJ10541">
        <v>0.73983272926578403</v>
      </c>
      <c r="AK10541">
        <v>-22.067330563503202</v>
      </c>
      <c r="AL10541">
        <v>0</v>
      </c>
    </row>
    <row r="10542" spans="36:38" x14ac:dyDescent="0.25">
      <c r="AJ10542">
        <v>1.3</v>
      </c>
      <c r="AK10542">
        <v>-17.918710499862701</v>
      </c>
      <c r="AL10542">
        <v>0</v>
      </c>
    </row>
    <row r="10543" spans="36:38" x14ac:dyDescent="0.25">
      <c r="AJ10543">
        <v>-1.8</v>
      </c>
      <c r="AK10543">
        <v>-20.281956615838101</v>
      </c>
      <c r="AL10543">
        <v>0</v>
      </c>
    </row>
    <row r="10544" spans="36:38" x14ac:dyDescent="0.25">
      <c r="AJ10544">
        <v>-1.5851672707342199</v>
      </c>
      <c r="AK10544">
        <v>-25.108228261874199</v>
      </c>
      <c r="AL10544">
        <v>0</v>
      </c>
    </row>
    <row r="10545" spans="36:38" x14ac:dyDescent="0.25">
      <c r="AJ10545">
        <v>-1.37033454146843</v>
      </c>
      <c r="AK10545">
        <v>-27.870446908398801</v>
      </c>
      <c r="AL10545">
        <v>0</v>
      </c>
    </row>
    <row r="10546" spans="36:38" x14ac:dyDescent="0.25">
      <c r="AJ10546">
        <v>-1.1555018122026499</v>
      </c>
      <c r="AK10546">
        <v>-28.0399901118043</v>
      </c>
      <c r="AL10546">
        <v>0</v>
      </c>
    </row>
    <row r="10547" spans="36:38" x14ac:dyDescent="0.25">
      <c r="AJ10547">
        <v>-0.94066908293686302</v>
      </c>
      <c r="AK10547">
        <v>-28.7175685019882</v>
      </c>
      <c r="AL10547">
        <v>0</v>
      </c>
    </row>
    <row r="10548" spans="36:38" x14ac:dyDescent="0.25">
      <c r="AJ10548">
        <v>-1.97</v>
      </c>
      <c r="AK10548">
        <v>0</v>
      </c>
      <c r="AL10548">
        <v>0</v>
      </c>
    </row>
    <row r="10549" spans="36:38" x14ac:dyDescent="0.25">
      <c r="AJ10549">
        <v>-1.9275</v>
      </c>
      <c r="AK10549">
        <v>-11.868475058740801</v>
      </c>
      <c r="AL10549">
        <v>0</v>
      </c>
    </row>
    <row r="10550" spans="36:38" x14ac:dyDescent="0.25">
      <c r="AJ10550">
        <v>-1.885</v>
      </c>
      <c r="AK10550">
        <v>-17.815702598928901</v>
      </c>
      <c r="AL10550">
        <v>0</v>
      </c>
    </row>
    <row r="10551" spans="36:38" x14ac:dyDescent="0.25">
      <c r="AJ10551">
        <v>-1.8425</v>
      </c>
      <c r="AK10551">
        <v>-19.886078003489398</v>
      </c>
      <c r="AL10551">
        <v>0</v>
      </c>
    </row>
    <row r="10552" spans="36:38" x14ac:dyDescent="0.25">
      <c r="AJ10552">
        <v>-1.8</v>
      </c>
      <c r="AK10552">
        <v>-20.281956615838101</v>
      </c>
      <c r="AL10552">
        <v>0</v>
      </c>
    </row>
    <row r="10553" spans="36:38" x14ac:dyDescent="0.25">
      <c r="AJ10553">
        <v>-3.17</v>
      </c>
      <c r="AK10553">
        <v>-26104.2267376563</v>
      </c>
      <c r="AL10553">
        <v>0</v>
      </c>
    </row>
    <row r="10554" spans="36:38" x14ac:dyDescent="0.25">
      <c r="AJ10554">
        <v>-2.87</v>
      </c>
      <c r="AK10554">
        <v>-8883.1194818392505</v>
      </c>
      <c r="AL10554">
        <v>0</v>
      </c>
    </row>
    <row r="10555" spans="36:38" x14ac:dyDescent="0.25">
      <c r="AJ10555">
        <v>-2.57</v>
      </c>
      <c r="AK10555">
        <v>1022.26635071224</v>
      </c>
      <c r="AL10555">
        <v>0</v>
      </c>
    </row>
    <row r="10556" spans="36:38" x14ac:dyDescent="0.25">
      <c r="AJ10556">
        <v>-2.27</v>
      </c>
      <c r="AK10556">
        <v>5273.3870140660001</v>
      </c>
      <c r="AL10556">
        <v>0</v>
      </c>
    </row>
    <row r="10557" spans="36:38" x14ac:dyDescent="0.25">
      <c r="AJ10557">
        <v>-1.97</v>
      </c>
      <c r="AK10557">
        <v>8883.8272968293204</v>
      </c>
      <c r="AL10557">
        <v>0</v>
      </c>
    </row>
    <row r="10558" spans="36:38" x14ac:dyDescent="0.25">
      <c r="AJ10558">
        <v>-13.37</v>
      </c>
      <c r="AK10558">
        <v>-54.270616564123699</v>
      </c>
      <c r="AL10558">
        <v>0</v>
      </c>
    </row>
    <row r="10559" spans="36:38" x14ac:dyDescent="0.25">
      <c r="AJ10559">
        <v>-12.87</v>
      </c>
      <c r="AK10559">
        <v>684.94070714369502</v>
      </c>
      <c r="AL10559">
        <v>0</v>
      </c>
    </row>
    <row r="10560" spans="36:38" x14ac:dyDescent="0.25">
      <c r="AJ10560">
        <v>-12.37</v>
      </c>
      <c r="AK10560">
        <v>1406.9231743302601</v>
      </c>
      <c r="AL10560">
        <v>0</v>
      </c>
    </row>
    <row r="10561" spans="36:38" x14ac:dyDescent="0.25">
      <c r="AJ10561">
        <v>-11.87</v>
      </c>
      <c r="AK10561">
        <v>-1670.2209127923099</v>
      </c>
      <c r="AL10561">
        <v>0</v>
      </c>
    </row>
    <row r="10562" spans="36:38" x14ac:dyDescent="0.25">
      <c r="AJ10562">
        <v>-11.37</v>
      </c>
      <c r="AK10562">
        <v>-8236.6550576420595</v>
      </c>
      <c r="AL10562">
        <v>0</v>
      </c>
    </row>
    <row r="10563" spans="36:38" x14ac:dyDescent="0.25">
      <c r="AJ10563">
        <v>-13.47</v>
      </c>
      <c r="AK10563">
        <v>-9.9828396479893602</v>
      </c>
      <c r="AL10563">
        <v>0</v>
      </c>
    </row>
    <row r="10564" spans="36:38" x14ac:dyDescent="0.25">
      <c r="AJ10564">
        <v>-13.445</v>
      </c>
      <c r="AK10564">
        <v>-8.1220768512129897</v>
      </c>
      <c r="AL10564">
        <v>0</v>
      </c>
    </row>
    <row r="10565" spans="36:38" x14ac:dyDescent="0.25">
      <c r="AJ10565">
        <v>-13.42</v>
      </c>
      <c r="AK10565">
        <v>-6.2955125703008603</v>
      </c>
      <c r="AL10565">
        <v>0</v>
      </c>
    </row>
    <row r="10566" spans="36:38" x14ac:dyDescent="0.25">
      <c r="AJ10566">
        <v>-13.395</v>
      </c>
      <c r="AK10566">
        <v>-3.8249586799477902</v>
      </c>
      <c r="AL10566">
        <v>0</v>
      </c>
    </row>
    <row r="10567" spans="36:38" x14ac:dyDescent="0.25">
      <c r="AJ10567">
        <v>-13.37</v>
      </c>
      <c r="AK10567">
        <v>-54.2706165641236</v>
      </c>
      <c r="AL10567">
        <v>0</v>
      </c>
    </row>
    <row r="10568" spans="36:38" x14ac:dyDescent="0.25">
      <c r="AJ10568">
        <v>-14</v>
      </c>
      <c r="AK10568">
        <v>0</v>
      </c>
      <c r="AL10568">
        <v>0</v>
      </c>
    </row>
    <row r="10569" spans="36:38" x14ac:dyDescent="0.25">
      <c r="AJ10569">
        <v>-13.8675</v>
      </c>
      <c r="AK10569">
        <v>-20.549851018196001</v>
      </c>
      <c r="AL10569">
        <v>0</v>
      </c>
    </row>
    <row r="10570" spans="36:38" x14ac:dyDescent="0.25">
      <c r="AJ10570">
        <v>-13.734999999999999</v>
      </c>
      <c r="AK10570">
        <v>-19.0972455776209</v>
      </c>
      <c r="AL10570">
        <v>0</v>
      </c>
    </row>
    <row r="10571" spans="36:38" x14ac:dyDescent="0.25">
      <c r="AJ10571">
        <v>-13.602499999999999</v>
      </c>
      <c r="AK10571">
        <v>-14.2655987967195</v>
      </c>
      <c r="AL10571">
        <v>0</v>
      </c>
    </row>
    <row r="10572" spans="36:38" x14ac:dyDescent="0.25">
      <c r="AJ10572">
        <v>-13.47</v>
      </c>
      <c r="AK10572">
        <v>-9.9828396479893602</v>
      </c>
      <c r="AL10572">
        <v>0</v>
      </c>
    </row>
    <row r="10573" spans="36:38" x14ac:dyDescent="0.25">
      <c r="AJ10573">
        <v>-14.8216756706571</v>
      </c>
      <c r="AK10573">
        <v>-180.33837809140499</v>
      </c>
      <c r="AL10573">
        <v>0</v>
      </c>
    </row>
    <row r="10574" spans="36:38" x14ac:dyDescent="0.25">
      <c r="AJ10574">
        <v>-14.6162567529928</v>
      </c>
      <c r="AK10574">
        <v>-119.766297231224</v>
      </c>
      <c r="AL10574">
        <v>0</v>
      </c>
    </row>
    <row r="10575" spans="36:38" x14ac:dyDescent="0.25">
      <c r="AJ10575">
        <v>-14.4108378353285</v>
      </c>
      <c r="AK10575">
        <v>-207.138843800252</v>
      </c>
      <c r="AL10575">
        <v>0</v>
      </c>
    </row>
    <row r="10576" spans="36:38" x14ac:dyDescent="0.25">
      <c r="AJ10576">
        <v>-14.2054189176643</v>
      </c>
      <c r="AK10576">
        <v>-152.44788964420201</v>
      </c>
      <c r="AL10576">
        <v>0</v>
      </c>
    </row>
    <row r="10577" spans="36:38" x14ac:dyDescent="0.25">
      <c r="AJ10577">
        <v>-14</v>
      </c>
      <c r="AK10577">
        <v>-172.87906273156099</v>
      </c>
      <c r="AL10577">
        <v>0</v>
      </c>
    </row>
    <row r="10578" spans="36:38" x14ac:dyDescent="0.25">
      <c r="AJ10578">
        <v>-15.654791659332</v>
      </c>
      <c r="AK10578">
        <v>-204.35873338771799</v>
      </c>
      <c r="AL10578">
        <v>0</v>
      </c>
    </row>
    <row r="10579" spans="36:38" x14ac:dyDescent="0.25">
      <c r="AJ10579">
        <v>-15.4465126621633</v>
      </c>
      <c r="AK10579">
        <v>-192.52995522704401</v>
      </c>
      <c r="AL10579">
        <v>0</v>
      </c>
    </row>
    <row r="10580" spans="36:38" x14ac:dyDescent="0.25">
      <c r="AJ10580">
        <v>-15.2382336649945</v>
      </c>
      <c r="AK10580">
        <v>-181.46252257799301</v>
      </c>
      <c r="AL10580">
        <v>0</v>
      </c>
    </row>
    <row r="10581" spans="36:38" x14ac:dyDescent="0.25">
      <c r="AJ10581">
        <v>-15.0299546678258</v>
      </c>
      <c r="AK10581">
        <v>-155.25963658479</v>
      </c>
      <c r="AL10581">
        <v>0</v>
      </c>
    </row>
    <row r="10582" spans="36:38" x14ac:dyDescent="0.25">
      <c r="AJ10582">
        <v>-14.8216756706571</v>
      </c>
      <c r="AK10582">
        <v>-180.33837809140499</v>
      </c>
      <c r="AL10582">
        <v>0</v>
      </c>
    </row>
    <row r="10583" spans="36:38" x14ac:dyDescent="0.25">
      <c r="AJ10583">
        <v>-16.499507251349801</v>
      </c>
      <c r="AK10583">
        <v>-246.37341212105099</v>
      </c>
      <c r="AL10583">
        <v>0</v>
      </c>
    </row>
    <row r="10584" spans="36:38" x14ac:dyDescent="0.25">
      <c r="AJ10584">
        <v>-16.2883283533453</v>
      </c>
      <c r="AK10584">
        <v>-234.311365101739</v>
      </c>
      <c r="AL10584">
        <v>0</v>
      </c>
    </row>
    <row r="10585" spans="36:38" x14ac:dyDescent="0.25">
      <c r="AJ10585">
        <v>-16.077149455340901</v>
      </c>
      <c r="AK10585">
        <v>-211.873055421701</v>
      </c>
      <c r="AL10585">
        <v>0</v>
      </c>
    </row>
    <row r="10586" spans="36:38" x14ac:dyDescent="0.25">
      <c r="AJ10586">
        <v>-15.8659705573364</v>
      </c>
      <c r="AK10586">
        <v>-215.24954170956701</v>
      </c>
      <c r="AL10586">
        <v>0</v>
      </c>
    </row>
    <row r="10587" spans="36:38" x14ac:dyDescent="0.25">
      <c r="AJ10587">
        <v>-15.654791659332</v>
      </c>
      <c r="AK10587">
        <v>-204.35873338771799</v>
      </c>
      <c r="AL10587">
        <v>0</v>
      </c>
    </row>
    <row r="10588" spans="36:38" x14ac:dyDescent="0.25">
      <c r="AJ10588">
        <v>-17.355983949789898</v>
      </c>
      <c r="AK10588">
        <v>-229.10888869899</v>
      </c>
      <c r="AL10588">
        <v>0</v>
      </c>
    </row>
    <row r="10589" spans="36:38" x14ac:dyDescent="0.25">
      <c r="AJ10589">
        <v>-17.141864775179901</v>
      </c>
      <c r="AK10589">
        <v>-211.14476217555199</v>
      </c>
      <c r="AL10589">
        <v>0</v>
      </c>
    </row>
    <row r="10590" spans="36:38" x14ac:dyDescent="0.25">
      <c r="AJ10590">
        <v>-16.9277456005698</v>
      </c>
      <c r="AK10590">
        <v>-242.92909207791001</v>
      </c>
      <c r="AL10590">
        <v>0</v>
      </c>
    </row>
    <row r="10591" spans="36:38" x14ac:dyDescent="0.25">
      <c r="AJ10591">
        <v>-16.713626425959799</v>
      </c>
      <c r="AK10591">
        <v>-239.51060752675201</v>
      </c>
      <c r="AL10591">
        <v>0</v>
      </c>
    </row>
    <row r="10592" spans="36:38" x14ac:dyDescent="0.25">
      <c r="AJ10592">
        <v>-16.499507251349801</v>
      </c>
      <c r="AK10592">
        <v>-246.37341212105099</v>
      </c>
      <c r="AL10592">
        <v>0</v>
      </c>
    </row>
    <row r="10593" spans="36:38" x14ac:dyDescent="0.25">
      <c r="AJ10593">
        <v>-18.224385506364399</v>
      </c>
      <c r="AK10593">
        <v>-396.95218931226998</v>
      </c>
      <c r="AL10593">
        <v>0</v>
      </c>
    </row>
    <row r="10594" spans="36:38" x14ac:dyDescent="0.25">
      <c r="AJ10594">
        <v>-18.0072851172208</v>
      </c>
      <c r="AK10594">
        <v>-347.772427844834</v>
      </c>
      <c r="AL10594">
        <v>0</v>
      </c>
    </row>
    <row r="10595" spans="36:38" x14ac:dyDescent="0.25">
      <c r="AJ10595">
        <v>-17.7901847280772</v>
      </c>
      <c r="AK10595">
        <v>-299.46883425322102</v>
      </c>
      <c r="AL10595">
        <v>0</v>
      </c>
    </row>
    <row r="10596" spans="36:38" x14ac:dyDescent="0.25">
      <c r="AJ10596">
        <v>-17.573084338933501</v>
      </c>
      <c r="AK10596">
        <v>-220.44032433394699</v>
      </c>
      <c r="AL10596">
        <v>0</v>
      </c>
    </row>
    <row r="10597" spans="36:38" x14ac:dyDescent="0.25">
      <c r="AJ10597">
        <v>-17.355983949789898</v>
      </c>
      <c r="AK10597">
        <v>-229.10888869899</v>
      </c>
      <c r="AL10597">
        <v>0</v>
      </c>
    </row>
    <row r="10598" spans="36:38" x14ac:dyDescent="0.25">
      <c r="AJ10598">
        <v>-19.104877952725602</v>
      </c>
      <c r="AK10598">
        <v>-380.00925603830598</v>
      </c>
      <c r="AL10598">
        <v>0</v>
      </c>
    </row>
    <row r="10599" spans="36:38" x14ac:dyDescent="0.25">
      <c r="AJ10599">
        <v>-18.884754841135301</v>
      </c>
      <c r="AK10599">
        <v>-390.053105812524</v>
      </c>
      <c r="AL10599">
        <v>0</v>
      </c>
    </row>
    <row r="10600" spans="36:38" x14ac:dyDescent="0.25">
      <c r="AJ10600">
        <v>-18.664631729545</v>
      </c>
      <c r="AK10600">
        <v>-397.63992648683001</v>
      </c>
      <c r="AL10600">
        <v>0</v>
      </c>
    </row>
    <row r="10601" spans="36:38" x14ac:dyDescent="0.25">
      <c r="AJ10601">
        <v>-18.4445086179547</v>
      </c>
      <c r="AK10601">
        <v>-405.89261301021799</v>
      </c>
      <c r="AL10601">
        <v>0</v>
      </c>
    </row>
    <row r="10602" spans="36:38" x14ac:dyDescent="0.25">
      <c r="AJ10602">
        <v>-18.224385506364399</v>
      </c>
      <c r="AK10602">
        <v>-396.95218931226998</v>
      </c>
      <c r="AL10602">
        <v>0</v>
      </c>
    </row>
    <row r="10603" spans="36:38" x14ac:dyDescent="0.25">
      <c r="AJ10603">
        <v>-19.997629632210401</v>
      </c>
      <c r="AK10603">
        <v>-250.59018146019599</v>
      </c>
      <c r="AL10603">
        <v>0</v>
      </c>
    </row>
    <row r="10604" spans="36:38" x14ac:dyDescent="0.25">
      <c r="AJ10604">
        <v>-19.7744417123392</v>
      </c>
      <c r="AK10604">
        <v>-264.27267812180702</v>
      </c>
      <c r="AL10604">
        <v>0</v>
      </c>
    </row>
    <row r="10605" spans="36:38" x14ac:dyDescent="0.25">
      <c r="AJ10605">
        <v>-19.551253792468</v>
      </c>
      <c r="AK10605">
        <v>-309.93060023395401</v>
      </c>
      <c r="AL10605">
        <v>0</v>
      </c>
    </row>
    <row r="10606" spans="36:38" x14ac:dyDescent="0.25">
      <c r="AJ10606">
        <v>-19.328065872596799</v>
      </c>
      <c r="AK10606">
        <v>-351.21686129846898</v>
      </c>
      <c r="AL10606">
        <v>0</v>
      </c>
    </row>
    <row r="10607" spans="36:38" x14ac:dyDescent="0.25">
      <c r="AJ10607">
        <v>-19.104877952725602</v>
      </c>
      <c r="AK10607">
        <v>-380.00925603830598</v>
      </c>
      <c r="AL10607">
        <v>0</v>
      </c>
    </row>
    <row r="10608" spans="36:38" x14ac:dyDescent="0.25">
      <c r="AJ10608">
        <v>-20.902811232026298</v>
      </c>
      <c r="AK10608">
        <v>-687.768046033872</v>
      </c>
      <c r="AL10608">
        <v>0</v>
      </c>
    </row>
    <row r="10609" spans="36:38" x14ac:dyDescent="0.25">
      <c r="AJ10609">
        <v>-20.676515832072301</v>
      </c>
      <c r="AK10609">
        <v>-462.92581166932098</v>
      </c>
      <c r="AL10609">
        <v>0</v>
      </c>
    </row>
    <row r="10610" spans="36:38" x14ac:dyDescent="0.25">
      <c r="AJ10610">
        <v>-20.4502204321184</v>
      </c>
      <c r="AK10610">
        <v>-319.19546108002203</v>
      </c>
      <c r="AL10610">
        <v>0</v>
      </c>
    </row>
    <row r="10611" spans="36:38" x14ac:dyDescent="0.25">
      <c r="AJ10611">
        <v>-20.223925032164399</v>
      </c>
      <c r="AK10611">
        <v>-289.20131002113197</v>
      </c>
      <c r="AL10611">
        <v>0</v>
      </c>
    </row>
    <row r="10612" spans="36:38" x14ac:dyDescent="0.25">
      <c r="AJ10612">
        <v>-19.997629632210401</v>
      </c>
      <c r="AK10612">
        <v>-250.59018146019599</v>
      </c>
      <c r="AL10612">
        <v>0</v>
      </c>
    </row>
    <row r="10613" spans="36:38" x14ac:dyDescent="0.25">
      <c r="AJ10613">
        <v>-21.820595815885099</v>
      </c>
      <c r="AK10613">
        <v>-682.87335114514099</v>
      </c>
      <c r="AL10613">
        <v>0</v>
      </c>
    </row>
    <row r="10614" spans="36:38" x14ac:dyDescent="0.25">
      <c r="AJ10614">
        <v>-21.591149669920402</v>
      </c>
      <c r="AK10614">
        <v>-679.95448471922998</v>
      </c>
      <c r="AL10614">
        <v>0</v>
      </c>
    </row>
    <row r="10615" spans="36:38" x14ac:dyDescent="0.25">
      <c r="AJ10615">
        <v>-21.3617035239557</v>
      </c>
      <c r="AK10615">
        <v>-754.56620157707198</v>
      </c>
      <c r="AL10615">
        <v>0</v>
      </c>
    </row>
    <row r="10616" spans="36:38" x14ac:dyDescent="0.25">
      <c r="AJ10616">
        <v>-21.132257377990999</v>
      </c>
      <c r="AK10616">
        <v>-676.59637907672095</v>
      </c>
      <c r="AL10616">
        <v>0</v>
      </c>
    </row>
    <row r="10617" spans="36:38" x14ac:dyDescent="0.25">
      <c r="AJ10617">
        <v>-20.902811232026298</v>
      </c>
      <c r="AK10617">
        <v>-687.768046033872</v>
      </c>
      <c r="AL10617">
        <v>0</v>
      </c>
    </row>
    <row r="10618" spans="36:38" x14ac:dyDescent="0.25">
      <c r="AJ10618">
        <v>-22.751158857091699</v>
      </c>
      <c r="AK10618">
        <v>-662.646805055394</v>
      </c>
      <c r="AL10618">
        <v>0</v>
      </c>
    </row>
    <row r="10619" spans="36:38" x14ac:dyDescent="0.25">
      <c r="AJ10619">
        <v>-22.51851809679</v>
      </c>
      <c r="AK10619">
        <v>-683.45594563204895</v>
      </c>
      <c r="AL10619">
        <v>0</v>
      </c>
    </row>
    <row r="10620" spans="36:38" x14ac:dyDescent="0.25">
      <c r="AJ10620">
        <v>-22.285877336488401</v>
      </c>
      <c r="AK10620">
        <v>-690.490344079799</v>
      </c>
      <c r="AL10620">
        <v>0</v>
      </c>
    </row>
    <row r="10621" spans="36:38" x14ac:dyDescent="0.25">
      <c r="AJ10621">
        <v>-22.053236576186801</v>
      </c>
      <c r="AK10621">
        <v>-676.37632516607096</v>
      </c>
      <c r="AL10621">
        <v>0</v>
      </c>
    </row>
    <row r="10622" spans="36:38" x14ac:dyDescent="0.25">
      <c r="AJ10622">
        <v>-21.820595815885099</v>
      </c>
      <c r="AK10622">
        <v>-682.87335114514099</v>
      </c>
      <c r="AL10622">
        <v>0</v>
      </c>
    </row>
    <row r="10623" spans="36:38" x14ac:dyDescent="0.25">
      <c r="AJ10623">
        <v>-23.694678272092901</v>
      </c>
      <c r="AK10623">
        <v>-624.75175050710402</v>
      </c>
      <c r="AL10623">
        <v>0</v>
      </c>
    </row>
    <row r="10624" spans="36:38" x14ac:dyDescent="0.25">
      <c r="AJ10624">
        <v>-23.458798418342599</v>
      </c>
      <c r="AK10624">
        <v>-635.91557940710504</v>
      </c>
      <c r="AL10624">
        <v>0</v>
      </c>
    </row>
    <row r="10625" spans="36:38" x14ac:dyDescent="0.25">
      <c r="AJ10625">
        <v>-23.222918564592302</v>
      </c>
      <c r="AK10625">
        <v>-645.62370683556503</v>
      </c>
      <c r="AL10625">
        <v>0</v>
      </c>
    </row>
    <row r="10626" spans="36:38" x14ac:dyDescent="0.25">
      <c r="AJ10626">
        <v>-22.987038710842</v>
      </c>
      <c r="AK10626">
        <v>-653.51417823390796</v>
      </c>
      <c r="AL10626">
        <v>0</v>
      </c>
    </row>
    <row r="10627" spans="36:38" x14ac:dyDescent="0.25">
      <c r="AJ10627">
        <v>-22.751158857091699</v>
      </c>
      <c r="AK10627">
        <v>-662.646805055394</v>
      </c>
      <c r="AL10627">
        <v>0</v>
      </c>
    </row>
    <row r="10628" spans="36:38" x14ac:dyDescent="0.25">
      <c r="AJ10628">
        <v>-24.651334454493998</v>
      </c>
      <c r="AK10628">
        <v>-583.03524441874094</v>
      </c>
      <c r="AL10628">
        <v>0</v>
      </c>
    </row>
    <row r="10629" spans="36:38" x14ac:dyDescent="0.25">
      <c r="AJ10629">
        <v>-24.412170408893701</v>
      </c>
      <c r="AK10629">
        <v>-591.95278343144798</v>
      </c>
      <c r="AL10629">
        <v>0</v>
      </c>
    </row>
    <row r="10630" spans="36:38" x14ac:dyDescent="0.25">
      <c r="AJ10630">
        <v>-24.1730063632934</v>
      </c>
      <c r="AK10630">
        <v>-601.72681870856104</v>
      </c>
      <c r="AL10630">
        <v>0</v>
      </c>
    </row>
    <row r="10631" spans="36:38" x14ac:dyDescent="0.25">
      <c r="AJ10631">
        <v>-23.933842317693198</v>
      </c>
      <c r="AK10631">
        <v>-612.81238346676196</v>
      </c>
      <c r="AL10631">
        <v>0</v>
      </c>
    </row>
    <row r="10632" spans="36:38" x14ac:dyDescent="0.25">
      <c r="AJ10632">
        <v>-23.694678272092901</v>
      </c>
      <c r="AK10632">
        <v>-624.75175050710402</v>
      </c>
      <c r="AL10632">
        <v>0</v>
      </c>
    </row>
    <row r="10633" spans="36:38" x14ac:dyDescent="0.25">
      <c r="AJ10633">
        <v>-25.621310309548399</v>
      </c>
      <c r="AK10633">
        <v>-555.76802512416498</v>
      </c>
      <c r="AL10633">
        <v>0</v>
      </c>
    </row>
    <row r="10634" spans="36:38" x14ac:dyDescent="0.25">
      <c r="AJ10634">
        <v>-25.378816345784799</v>
      </c>
      <c r="AK10634">
        <v>-561.21763956555799</v>
      </c>
      <c r="AL10634">
        <v>0</v>
      </c>
    </row>
    <row r="10635" spans="36:38" x14ac:dyDescent="0.25">
      <c r="AJ10635">
        <v>-25.136322382021199</v>
      </c>
      <c r="AK10635">
        <v>-567.50145430340001</v>
      </c>
      <c r="AL10635">
        <v>0</v>
      </c>
    </row>
    <row r="10636" spans="36:38" x14ac:dyDescent="0.25">
      <c r="AJ10636">
        <v>-24.893828418257598</v>
      </c>
      <c r="AK10636">
        <v>-574.89834955071001</v>
      </c>
      <c r="AL10636">
        <v>0</v>
      </c>
    </row>
    <row r="10637" spans="36:38" x14ac:dyDescent="0.25">
      <c r="AJ10637">
        <v>-24.651334454493998</v>
      </c>
      <c r="AK10637">
        <v>-583.03524441874094</v>
      </c>
      <c r="AL10637">
        <v>0</v>
      </c>
    </row>
    <row r="10638" spans="36:38" x14ac:dyDescent="0.25">
      <c r="AJ10638">
        <v>-26.6047912891278</v>
      </c>
      <c r="AK10638">
        <v>-544.37558483699001</v>
      </c>
      <c r="AL10638">
        <v>0</v>
      </c>
    </row>
    <row r="10639" spans="36:38" x14ac:dyDescent="0.25">
      <c r="AJ10639">
        <v>-26.358921044233</v>
      </c>
      <c r="AK10639">
        <v>-545.83939651287301</v>
      </c>
      <c r="AL10639">
        <v>0</v>
      </c>
    </row>
    <row r="10640" spans="36:38" x14ac:dyDescent="0.25">
      <c r="AJ10640">
        <v>-26.113050799338101</v>
      </c>
      <c r="AK10640">
        <v>-548.07012857702898</v>
      </c>
      <c r="AL10640">
        <v>0</v>
      </c>
    </row>
    <row r="10641" spans="36:38" x14ac:dyDescent="0.25">
      <c r="AJ10641">
        <v>-25.867180554443301</v>
      </c>
      <c r="AK10641">
        <v>-551.47265345758206</v>
      </c>
      <c r="AL10641">
        <v>0</v>
      </c>
    </row>
    <row r="10642" spans="36:38" x14ac:dyDescent="0.25">
      <c r="AJ10642">
        <v>-25.621310309548399</v>
      </c>
      <c r="AK10642">
        <v>-555.76802512416498</v>
      </c>
      <c r="AL10642">
        <v>0</v>
      </c>
    </row>
    <row r="10643" spans="36:38" x14ac:dyDescent="0.25">
      <c r="AJ10643">
        <v>-27.601965427179199</v>
      </c>
      <c r="AK10643">
        <v>-545.92991229814004</v>
      </c>
      <c r="AL10643">
        <v>0</v>
      </c>
    </row>
    <row r="10644" spans="36:38" x14ac:dyDescent="0.25">
      <c r="AJ10644">
        <v>-27.3526718926664</v>
      </c>
      <c r="AK10644">
        <v>-544.68073888653896</v>
      </c>
      <c r="AL10644">
        <v>0</v>
      </c>
    </row>
    <row r="10645" spans="36:38" x14ac:dyDescent="0.25">
      <c r="AJ10645">
        <v>-27.103378358153499</v>
      </c>
      <c r="AK10645">
        <v>-543.88249318732903</v>
      </c>
      <c r="AL10645">
        <v>0</v>
      </c>
    </row>
    <row r="10646" spans="36:38" x14ac:dyDescent="0.25">
      <c r="AJ10646">
        <v>-26.854084823640701</v>
      </c>
      <c r="AK10646">
        <v>-543.82177345727905</v>
      </c>
      <c r="AL10646">
        <v>0</v>
      </c>
    </row>
    <row r="10647" spans="36:38" x14ac:dyDescent="0.25">
      <c r="AJ10647">
        <v>-26.6047912891278</v>
      </c>
      <c r="AK10647">
        <v>-544.37558483699001</v>
      </c>
      <c r="AL10647">
        <v>0</v>
      </c>
    </row>
    <row r="10648" spans="36:38" x14ac:dyDescent="0.25">
      <c r="AJ10648">
        <v>-28.613023375675301</v>
      </c>
      <c r="AK10648">
        <v>-555.094570387869</v>
      </c>
      <c r="AL10648">
        <v>0</v>
      </c>
    </row>
    <row r="10649" spans="36:38" x14ac:dyDescent="0.25">
      <c r="AJ10649">
        <v>-28.360258888551201</v>
      </c>
      <c r="AK10649">
        <v>-552.36766966867003</v>
      </c>
      <c r="AL10649">
        <v>0</v>
      </c>
    </row>
    <row r="10650" spans="36:38" x14ac:dyDescent="0.25">
      <c r="AJ10650">
        <v>-28.1074944014272</v>
      </c>
      <c r="AK10650">
        <v>-549.85557633707697</v>
      </c>
      <c r="AL10650">
        <v>0</v>
      </c>
    </row>
    <row r="10651" spans="36:38" x14ac:dyDescent="0.25">
      <c r="AJ10651">
        <v>-27.854729914303199</v>
      </c>
      <c r="AK10651">
        <v>-547.73235402289902</v>
      </c>
      <c r="AL10651">
        <v>0</v>
      </c>
    </row>
    <row r="10652" spans="36:38" x14ac:dyDescent="0.25">
      <c r="AJ10652">
        <v>-27.601965427179199</v>
      </c>
      <c r="AK10652">
        <v>-545.92991229814004</v>
      </c>
      <c r="AL10652">
        <v>0</v>
      </c>
    </row>
    <row r="10653" spans="36:38" x14ac:dyDescent="0.25">
      <c r="AJ10653">
        <v>-29.638158441065801</v>
      </c>
      <c r="AK10653">
        <v>-567.90919548273803</v>
      </c>
      <c r="AL10653">
        <v>0</v>
      </c>
    </row>
    <row r="10654" spans="36:38" x14ac:dyDescent="0.25">
      <c r="AJ10654">
        <v>-29.381874674718201</v>
      </c>
      <c r="AK10654">
        <v>-564.547922945501</v>
      </c>
      <c r="AL10654">
        <v>0</v>
      </c>
    </row>
    <row r="10655" spans="36:38" x14ac:dyDescent="0.25">
      <c r="AJ10655">
        <v>-29.125590908370601</v>
      </c>
      <c r="AK10655">
        <v>-561.26065709965098</v>
      </c>
      <c r="AL10655">
        <v>0</v>
      </c>
    </row>
    <row r="10656" spans="36:38" x14ac:dyDescent="0.25">
      <c r="AJ10656">
        <v>-28.869307142022901</v>
      </c>
      <c r="AK10656">
        <v>-558.10813103811199</v>
      </c>
      <c r="AL10656">
        <v>0</v>
      </c>
    </row>
    <row r="10657" spans="36:38" x14ac:dyDescent="0.25">
      <c r="AJ10657">
        <v>-28.613023375675301</v>
      </c>
      <c r="AK10657">
        <v>-555.094570387869</v>
      </c>
      <c r="AL10657">
        <v>0</v>
      </c>
    </row>
    <row r="10658" spans="36:38" x14ac:dyDescent="0.25">
      <c r="AJ10658">
        <v>-30.677566621236402</v>
      </c>
      <c r="AK10658">
        <v>-581.65749171806704</v>
      </c>
      <c r="AL10658">
        <v>0</v>
      </c>
    </row>
    <row r="10659" spans="36:38" x14ac:dyDescent="0.25">
      <c r="AJ10659">
        <v>-30.417714576193799</v>
      </c>
      <c r="AK10659">
        <v>-578.25841274961101</v>
      </c>
      <c r="AL10659">
        <v>0</v>
      </c>
    </row>
    <row r="10660" spans="36:38" x14ac:dyDescent="0.25">
      <c r="AJ10660">
        <v>-30.1578625311511</v>
      </c>
      <c r="AK10660">
        <v>-574.83583916451505</v>
      </c>
      <c r="AL10660">
        <v>0</v>
      </c>
    </row>
    <row r="10661" spans="36:38" x14ac:dyDescent="0.25">
      <c r="AJ10661">
        <v>-29.8980104861085</v>
      </c>
      <c r="AK10661">
        <v>-571.35986561929803</v>
      </c>
      <c r="AL10661">
        <v>0</v>
      </c>
    </row>
    <row r="10662" spans="36:38" x14ac:dyDescent="0.25">
      <c r="AJ10662">
        <v>-29.638158441065801</v>
      </c>
      <c r="AK10662">
        <v>-567.90919548273803</v>
      </c>
      <c r="AL10662">
        <v>0</v>
      </c>
    </row>
    <row r="10663" spans="36:38" x14ac:dyDescent="0.25">
      <c r="AJ10663">
        <v>-31.731446642981599</v>
      </c>
      <c r="AK10663">
        <v>-593.97386491571399</v>
      </c>
      <c r="AL10663">
        <v>0</v>
      </c>
    </row>
    <row r="10664" spans="36:38" x14ac:dyDescent="0.25">
      <c r="AJ10664">
        <v>-31.467976637545299</v>
      </c>
      <c r="AK10664">
        <v>-591.19004044009</v>
      </c>
      <c r="AL10664">
        <v>0</v>
      </c>
    </row>
    <row r="10665" spans="36:38" x14ac:dyDescent="0.25">
      <c r="AJ10665">
        <v>-31.204506632108998</v>
      </c>
      <c r="AK10665">
        <v>-588.21441543210506</v>
      </c>
      <c r="AL10665">
        <v>0</v>
      </c>
    </row>
    <row r="10666" spans="36:38" x14ac:dyDescent="0.25">
      <c r="AJ10666">
        <v>-30.941036626672702</v>
      </c>
      <c r="AK10666">
        <v>-584.97111799766401</v>
      </c>
      <c r="AL10666">
        <v>0</v>
      </c>
    </row>
    <row r="10667" spans="36:38" x14ac:dyDescent="0.25">
      <c r="AJ10667">
        <v>-30.677566621236402</v>
      </c>
      <c r="AK10667">
        <v>-581.65749171806704</v>
      </c>
      <c r="AL10667">
        <v>0</v>
      </c>
    </row>
    <row r="10668" spans="36:38" x14ac:dyDescent="0.25">
      <c r="AJ10668">
        <v>-32.799999999999997</v>
      </c>
      <c r="AK10668">
        <v>-632.21077637248504</v>
      </c>
      <c r="AL10668">
        <v>0</v>
      </c>
    </row>
    <row r="10669" spans="36:38" x14ac:dyDescent="0.25">
      <c r="AJ10669">
        <v>-32.532861660745397</v>
      </c>
      <c r="AK10669">
        <v>-597.568446075201</v>
      </c>
      <c r="AL10669">
        <v>0</v>
      </c>
    </row>
    <row r="10670" spans="36:38" x14ac:dyDescent="0.25">
      <c r="AJ10670">
        <v>-32.265723321490803</v>
      </c>
      <c r="AK10670">
        <v>-598.43803516800006</v>
      </c>
      <c r="AL10670">
        <v>0</v>
      </c>
    </row>
    <row r="10671" spans="36:38" x14ac:dyDescent="0.25">
      <c r="AJ10671">
        <v>-31.998584982236199</v>
      </c>
      <c r="AK10671">
        <v>-596.04022309369304</v>
      </c>
      <c r="AL10671">
        <v>0</v>
      </c>
    </row>
    <row r="10672" spans="36:38" x14ac:dyDescent="0.25">
      <c r="AJ10672">
        <v>-31.731446642981599</v>
      </c>
      <c r="AK10672">
        <v>-593.97386491571399</v>
      </c>
      <c r="AL10672">
        <v>0</v>
      </c>
    </row>
    <row r="10673" spans="36:38" x14ac:dyDescent="0.25">
      <c r="AJ10673">
        <v>-33.5</v>
      </c>
      <c r="AK10673">
        <v>-486.99897516411102</v>
      </c>
      <c r="AL10673">
        <v>0</v>
      </c>
    </row>
    <row r="10674" spans="36:38" x14ac:dyDescent="0.25">
      <c r="AJ10674">
        <v>-33.325000000000003</v>
      </c>
      <c r="AK10674">
        <v>-521.91594058870805</v>
      </c>
      <c r="AL10674">
        <v>0</v>
      </c>
    </row>
    <row r="10675" spans="36:38" x14ac:dyDescent="0.25">
      <c r="AJ10675">
        <v>-33.15</v>
      </c>
      <c r="AK10675">
        <v>-592.49714935075599</v>
      </c>
      <c r="AL10675">
        <v>0</v>
      </c>
    </row>
    <row r="10676" spans="36:38" x14ac:dyDescent="0.25">
      <c r="AJ10676">
        <v>-32.975000000000001</v>
      </c>
      <c r="AK10676">
        <v>-630.92803474325103</v>
      </c>
      <c r="AL10676">
        <v>0</v>
      </c>
    </row>
    <row r="10677" spans="36:38" x14ac:dyDescent="0.25">
      <c r="AJ10677">
        <v>-32.799999999999997</v>
      </c>
      <c r="AK10677">
        <v>-616.02979425247202</v>
      </c>
      <c r="AL10677">
        <v>0</v>
      </c>
    </row>
    <row r="10678" spans="36:38" x14ac:dyDescent="0.25">
      <c r="AJ10678">
        <v>16.399999999999999</v>
      </c>
      <c r="AK10678">
        <v>-127.94180576043399</v>
      </c>
      <c r="AL10678">
        <v>0</v>
      </c>
    </row>
    <row r="10679" spans="36:38" x14ac:dyDescent="0.25">
      <c r="AJ10679">
        <v>18</v>
      </c>
      <c r="AK10679">
        <v>-127.94180576043399</v>
      </c>
      <c r="AL10679">
        <v>0</v>
      </c>
    </row>
    <row r="10680" spans="36:38" x14ac:dyDescent="0.25">
      <c r="AJ10680">
        <v>13.5</v>
      </c>
      <c r="AK10680">
        <v>-331.40440374310703</v>
      </c>
      <c r="AL10680">
        <v>0</v>
      </c>
    </row>
    <row r="10681" spans="36:38" x14ac:dyDescent="0.25">
      <c r="AJ10681">
        <v>13.5</v>
      </c>
      <c r="AK10681">
        <v>-331.40440374310703</v>
      </c>
      <c r="AL10681">
        <v>0</v>
      </c>
    </row>
    <row r="10682" spans="36:38" x14ac:dyDescent="0.25">
      <c r="AJ10682">
        <v>16.5</v>
      </c>
      <c r="AK10682">
        <v>-1.36531266731905E-2</v>
      </c>
      <c r="AL10682">
        <v>5.35012287124342E-2</v>
      </c>
    </row>
    <row r="10683" spans="36:38" x14ac:dyDescent="0.25">
      <c r="AJ10683">
        <v>16.475000000000001</v>
      </c>
      <c r="AK10683">
        <v>-0.19821629697704099</v>
      </c>
      <c r="AL10683">
        <v>7.5394647121706099E-3</v>
      </c>
    </row>
    <row r="10684" spans="36:38" x14ac:dyDescent="0.25">
      <c r="AJ10684">
        <v>16.45</v>
      </c>
      <c r="AK10684">
        <v>-0.45233497159563202</v>
      </c>
      <c r="AL10684">
        <v>0</v>
      </c>
    </row>
    <row r="10685" spans="36:38" x14ac:dyDescent="0.25">
      <c r="AJ10685">
        <v>16.425000000000001</v>
      </c>
      <c r="AK10685">
        <v>-0.75002894126946795</v>
      </c>
      <c r="AL10685">
        <v>0</v>
      </c>
    </row>
    <row r="10686" spans="36:38" x14ac:dyDescent="0.25">
      <c r="AJ10686">
        <v>16.399999999999999</v>
      </c>
      <c r="AK10686">
        <v>-1.09064364142388</v>
      </c>
      <c r="AL10686">
        <v>0</v>
      </c>
    </row>
    <row r="10687" spans="36:38" x14ac:dyDescent="0.25">
      <c r="AJ10687">
        <v>16.399999999999999</v>
      </c>
      <c r="AK10687">
        <v>-0.200824622447521</v>
      </c>
      <c r="AL10687">
        <v>229.244492682708</v>
      </c>
    </row>
    <row r="10688" spans="36:38" x14ac:dyDescent="0.25">
      <c r="AJ10688">
        <v>16.25</v>
      </c>
      <c r="AK10688">
        <v>-0.58316254124544997</v>
      </c>
      <c r="AL10688">
        <v>226.79877157557999</v>
      </c>
    </row>
    <row r="10689" spans="36:38" x14ac:dyDescent="0.25">
      <c r="AJ10689">
        <v>16.100000000000001</v>
      </c>
      <c r="AK10689">
        <v>-1.19678781303087</v>
      </c>
      <c r="AL10689">
        <v>224.122003928331</v>
      </c>
    </row>
    <row r="10690" spans="36:38" x14ac:dyDescent="0.25">
      <c r="AJ10690">
        <v>15.95</v>
      </c>
      <c r="AK10690">
        <v>-2.0492169436023402</v>
      </c>
      <c r="AL10690">
        <v>221.26406640430801</v>
      </c>
    </row>
    <row r="10691" spans="36:38" x14ac:dyDescent="0.25">
      <c r="AJ10691">
        <v>15.8</v>
      </c>
      <c r="AK10691">
        <v>-3.1479664387584099</v>
      </c>
      <c r="AL10691">
        <v>218.27483566686001</v>
      </c>
    </row>
    <row r="10692" spans="36:38" x14ac:dyDescent="0.25">
      <c r="AJ10692">
        <v>15.8</v>
      </c>
      <c r="AK10692">
        <v>-3.1194912443875298</v>
      </c>
      <c r="AL10692">
        <v>218.31203307331799</v>
      </c>
    </row>
    <row r="10693" spans="36:38" x14ac:dyDescent="0.25">
      <c r="AJ10693">
        <v>15.675000000000001</v>
      </c>
      <c r="AK10693">
        <v>-4.1548332324703496</v>
      </c>
      <c r="AL10693">
        <v>215.84345864485101</v>
      </c>
    </row>
    <row r="10694" spans="36:38" x14ac:dyDescent="0.25">
      <c r="AJ10694">
        <v>15.55</v>
      </c>
      <c r="AK10694">
        <v>-5.2406231287622003</v>
      </c>
      <c r="AL10694">
        <v>213.39461378102001</v>
      </c>
    </row>
    <row r="10695" spans="36:38" x14ac:dyDescent="0.25">
      <c r="AJ10695">
        <v>15.425000000000001</v>
      </c>
      <c r="AK10695">
        <v>-6.3721593963360297</v>
      </c>
      <c r="AL10695">
        <v>210.96766077594901</v>
      </c>
    </row>
    <row r="10696" spans="36:38" x14ac:dyDescent="0.25">
      <c r="AJ10696">
        <v>15.3</v>
      </c>
      <c r="AK10696">
        <v>-7.5447404982647797</v>
      </c>
      <c r="AL10696">
        <v>208.564761923763</v>
      </c>
    </row>
    <row r="10697" spans="36:38" x14ac:dyDescent="0.25">
      <c r="AJ10697">
        <v>15.3</v>
      </c>
      <c r="AK10697">
        <v>-7.52143515592598</v>
      </c>
      <c r="AL10697">
        <v>208.600433952299</v>
      </c>
    </row>
    <row r="10698" spans="36:38" x14ac:dyDescent="0.25">
      <c r="AJ10698">
        <v>15.275</v>
      </c>
      <c r="AK10698">
        <v>-7.6886773847293197</v>
      </c>
      <c r="AL10698">
        <v>208.19567848923899</v>
      </c>
    </row>
    <row r="10699" spans="36:38" x14ac:dyDescent="0.25">
      <c r="AJ10699">
        <v>15.25</v>
      </c>
      <c r="AK10699">
        <v>-7.8194331545565596</v>
      </c>
      <c r="AL10699">
        <v>207.809459317483</v>
      </c>
    </row>
    <row r="10700" spans="36:38" x14ac:dyDescent="0.25">
      <c r="AJ10700">
        <v>15.225</v>
      </c>
      <c r="AK10700">
        <v>-7.91065029816437</v>
      </c>
      <c r="AL10700">
        <v>207.430122221754</v>
      </c>
    </row>
    <row r="10701" spans="36:38" x14ac:dyDescent="0.25">
      <c r="AJ10701">
        <v>15.2</v>
      </c>
      <c r="AK10701">
        <v>-7.9592766483094097</v>
      </c>
      <c r="AL10701">
        <v>207.04601298677099</v>
      </c>
    </row>
    <row r="10702" spans="36:38" x14ac:dyDescent="0.25">
      <c r="AJ10702">
        <v>15.2</v>
      </c>
      <c r="AK10702">
        <v>-7.8928512687193999</v>
      </c>
      <c r="AL10702">
        <v>207.45390685127001</v>
      </c>
    </row>
    <row r="10703" spans="36:38" x14ac:dyDescent="0.25">
      <c r="AJ10703">
        <v>15.0515470366719</v>
      </c>
      <c r="AK10703">
        <v>-7.6719184737744301</v>
      </c>
      <c r="AL10703">
        <v>199.26940237317601</v>
      </c>
    </row>
    <row r="10704" spans="36:38" x14ac:dyDescent="0.25">
      <c r="AJ10704">
        <v>14.9030940733437</v>
      </c>
      <c r="AK10704">
        <v>-7.2624011349362103</v>
      </c>
      <c r="AL10704">
        <v>190.66409441259501</v>
      </c>
    </row>
    <row r="10705" spans="36:38" x14ac:dyDescent="0.25">
      <c r="AJ10705">
        <v>14.7546411100156</v>
      </c>
      <c r="AK10705">
        <v>-6.7415375259304096</v>
      </c>
      <c r="AL10705">
        <v>181.70184337978199</v>
      </c>
    </row>
    <row r="10706" spans="36:38" x14ac:dyDescent="0.25">
      <c r="AJ10706">
        <v>14.6061881466874</v>
      </c>
      <c r="AK10706">
        <v>-6.1865659204827299</v>
      </c>
      <c r="AL10706">
        <v>172.44650968499101</v>
      </c>
    </row>
    <row r="10707" spans="36:38" x14ac:dyDescent="0.25">
      <c r="AJ10707">
        <v>14.6061881466874</v>
      </c>
      <c r="AK10707">
        <v>-5.7708542548652604</v>
      </c>
      <c r="AL10707">
        <v>172.57968042835299</v>
      </c>
    </row>
    <row r="10708" spans="36:38" x14ac:dyDescent="0.25">
      <c r="AJ10708">
        <v>14.329641110015601</v>
      </c>
      <c r="AK10708">
        <v>-17.719583152097702</v>
      </c>
      <c r="AL10708">
        <v>153.60370614359201</v>
      </c>
    </row>
    <row r="10709" spans="36:38" x14ac:dyDescent="0.25">
      <c r="AJ10709">
        <v>14.053094073343701</v>
      </c>
      <c r="AK10709">
        <v>-51.646258069463997</v>
      </c>
      <c r="AL10709">
        <v>133.903350611734</v>
      </c>
    </row>
    <row r="10710" spans="36:38" x14ac:dyDescent="0.25">
      <c r="AJ10710">
        <v>13.7765470366719</v>
      </c>
      <c r="AK10710">
        <v>-85.888438970896104</v>
      </c>
      <c r="AL10710">
        <v>113.615129975941</v>
      </c>
    </row>
    <row r="10711" spans="36:38" x14ac:dyDescent="0.25">
      <c r="AJ10711">
        <v>13.5</v>
      </c>
      <c r="AK10711">
        <v>-120.31837848588199</v>
      </c>
      <c r="AL10711">
        <v>92.875560379373496</v>
      </c>
    </row>
    <row r="10712" spans="36:38" x14ac:dyDescent="0.25">
      <c r="AJ10712">
        <v>13.5</v>
      </c>
      <c r="AK10712">
        <v>-2.8016499969450099</v>
      </c>
      <c r="AL10712">
        <v>372.64485389416399</v>
      </c>
    </row>
    <row r="10713" spans="36:38" x14ac:dyDescent="0.25">
      <c r="AJ10713">
        <v>13.25</v>
      </c>
      <c r="AK10713">
        <v>-2.6096243876366398</v>
      </c>
      <c r="AL10713">
        <v>349.55677487779502</v>
      </c>
    </row>
    <row r="10714" spans="36:38" x14ac:dyDescent="0.25">
      <c r="AJ10714">
        <v>13</v>
      </c>
      <c r="AK10714">
        <v>-2.4750821287026201</v>
      </c>
      <c r="AL10714">
        <v>326.44396498544199</v>
      </c>
    </row>
    <row r="10715" spans="36:38" x14ac:dyDescent="0.25">
      <c r="AJ10715">
        <v>12.75</v>
      </c>
      <c r="AK10715">
        <v>-2.3951280758407898</v>
      </c>
      <c r="AL10715">
        <v>303.23840689993</v>
      </c>
    </row>
    <row r="10716" spans="36:38" x14ac:dyDescent="0.25">
      <c r="AJ10716">
        <v>12.5</v>
      </c>
      <c r="AK10716">
        <v>-2.3668670847489901</v>
      </c>
      <c r="AL10716">
        <v>279.87208330408203</v>
      </c>
    </row>
    <row r="10717" spans="36:38" x14ac:dyDescent="0.25">
      <c r="AJ10717">
        <v>12.5</v>
      </c>
      <c r="AK10717">
        <v>-2.3414151606593401</v>
      </c>
      <c r="AL10717">
        <v>279.87808446449401</v>
      </c>
    </row>
    <row r="10718" spans="36:38" x14ac:dyDescent="0.25">
      <c r="AJ10718">
        <v>12.22</v>
      </c>
      <c r="AK10718">
        <v>-2.3645084895305901</v>
      </c>
      <c r="AL10718">
        <v>253.41138213857701</v>
      </c>
    </row>
    <row r="10719" spans="36:38" x14ac:dyDescent="0.25">
      <c r="AJ10719">
        <v>11.94</v>
      </c>
      <c r="AK10719">
        <v>-10.660543604718001</v>
      </c>
      <c r="AL10719">
        <v>226.80686872585201</v>
      </c>
    </row>
    <row r="10720" spans="36:38" x14ac:dyDescent="0.25">
      <c r="AJ10720">
        <v>11.66</v>
      </c>
      <c r="AK10720">
        <v>-28.648252215635999</v>
      </c>
      <c r="AL10720">
        <v>200.03149502298601</v>
      </c>
    </row>
    <row r="10721" spans="36:38" x14ac:dyDescent="0.25">
      <c r="AJ10721">
        <v>11.38</v>
      </c>
      <c r="AK10721">
        <v>-66.889442897634893</v>
      </c>
      <c r="AL10721">
        <v>173.05221182664599</v>
      </c>
    </row>
    <row r="10722" spans="36:38" x14ac:dyDescent="0.25">
      <c r="AJ10722">
        <v>11.38</v>
      </c>
      <c r="AK10722">
        <v>-63.8260742026714</v>
      </c>
      <c r="AL10722">
        <v>173.05291233142901</v>
      </c>
    </row>
    <row r="10723" spans="36:38" x14ac:dyDescent="0.25">
      <c r="AJ10723">
        <v>11.335000000000001</v>
      </c>
      <c r="AK10723">
        <v>-31.874863576126099</v>
      </c>
      <c r="AL10723">
        <v>168.70681513285399</v>
      </c>
    </row>
    <row r="10724" spans="36:38" x14ac:dyDescent="0.25">
      <c r="AJ10724">
        <v>11.29</v>
      </c>
      <c r="AK10724">
        <v>-33.252697232828403</v>
      </c>
      <c r="AL10724">
        <v>164.31144220240199</v>
      </c>
    </row>
    <row r="10725" spans="36:38" x14ac:dyDescent="0.25">
      <c r="AJ10725">
        <v>11.244999999999999</v>
      </c>
      <c r="AK10725">
        <v>-34.579150968251298</v>
      </c>
      <c r="AL10725">
        <v>228.017816717502</v>
      </c>
    </row>
    <row r="10726" spans="36:38" x14ac:dyDescent="0.25">
      <c r="AJ10726">
        <v>11.2</v>
      </c>
      <c r="AK10726">
        <v>-35.850626577275598</v>
      </c>
      <c r="AL10726">
        <v>275.82430584093299</v>
      </c>
    </row>
    <row r="10727" spans="36:38" x14ac:dyDescent="0.25">
      <c r="AJ10727">
        <v>11.2</v>
      </c>
      <c r="AK10727">
        <v>-35.806891558340197</v>
      </c>
      <c r="AL10727">
        <v>311.27429754845002</v>
      </c>
    </row>
    <row r="10728" spans="36:38" x14ac:dyDescent="0.25">
      <c r="AJ10728">
        <v>11.0205613799526</v>
      </c>
      <c r="AK10728">
        <v>-41.050816372001599</v>
      </c>
      <c r="AL10728">
        <v>330.49376814574299</v>
      </c>
    </row>
    <row r="10729" spans="36:38" x14ac:dyDescent="0.25">
      <c r="AJ10729">
        <v>10.8411227599053</v>
      </c>
      <c r="AK10729">
        <v>-153.721646374312</v>
      </c>
      <c r="AL10729">
        <v>279.20500851123199</v>
      </c>
    </row>
    <row r="10730" spans="36:38" x14ac:dyDescent="0.25">
      <c r="AJ10730">
        <v>10.661684139857901</v>
      </c>
      <c r="AK10730">
        <v>-289.344968386142</v>
      </c>
      <c r="AL10730">
        <v>173.38947364515599</v>
      </c>
    </row>
    <row r="10731" spans="36:38" x14ac:dyDescent="0.25">
      <c r="AJ10731">
        <v>10.482245519810601</v>
      </c>
      <c r="AK10731">
        <v>-429.37033848757</v>
      </c>
      <c r="AL10731">
        <v>80.508720473661995</v>
      </c>
    </row>
    <row r="10732" spans="36:38" x14ac:dyDescent="0.25">
      <c r="AJ10732">
        <v>10.482245519810601</v>
      </c>
      <c r="AK10732">
        <v>-389.132533564244</v>
      </c>
      <c r="AL10732">
        <v>80.475781421962694</v>
      </c>
    </row>
    <row r="10733" spans="36:38" x14ac:dyDescent="0.25">
      <c r="AJ10733">
        <v>10.2816841398579</v>
      </c>
      <c r="AK10733">
        <v>-539.93856611004003</v>
      </c>
      <c r="AL10733">
        <v>59.804437998881603</v>
      </c>
    </row>
    <row r="10734" spans="36:38" x14ac:dyDescent="0.25">
      <c r="AJ10734">
        <v>10.0811227599053</v>
      </c>
      <c r="AK10734">
        <v>-523.46981728742799</v>
      </c>
      <c r="AL10734">
        <v>39.157258871160401</v>
      </c>
    </row>
    <row r="10735" spans="36:38" x14ac:dyDescent="0.25">
      <c r="AJ10735">
        <v>9.8805613799526508</v>
      </c>
      <c r="AK10735">
        <v>-294.75621288637598</v>
      </c>
      <c r="AL10735">
        <v>18.525140635545998</v>
      </c>
    </row>
    <row r="10736" spans="36:38" x14ac:dyDescent="0.25">
      <c r="AJ10736">
        <v>9.68</v>
      </c>
      <c r="AK10736">
        <v>-69.814412970700801</v>
      </c>
      <c r="AL10736">
        <v>208.53980603388899</v>
      </c>
    </row>
    <row r="10737" spans="36:38" x14ac:dyDescent="0.25">
      <c r="AJ10737">
        <v>9.68</v>
      </c>
      <c r="AK10737">
        <v>-69.823115484544203</v>
      </c>
      <c r="AL10737">
        <v>262.263019556789</v>
      </c>
    </row>
    <row r="10738" spans="36:38" x14ac:dyDescent="0.25">
      <c r="AJ10738">
        <v>9.5299999999999994</v>
      </c>
      <c r="AK10738">
        <v>-71.767515173250004</v>
      </c>
      <c r="AL10738">
        <v>239.308167181974</v>
      </c>
    </row>
    <row r="10739" spans="36:38" x14ac:dyDescent="0.25">
      <c r="AJ10739">
        <v>9.3800000000000008</v>
      </c>
      <c r="AK10739">
        <v>-73.478111725185599</v>
      </c>
      <c r="AL10739">
        <v>217.33838628075401</v>
      </c>
    </row>
    <row r="10740" spans="36:38" x14ac:dyDescent="0.25">
      <c r="AJ10740">
        <v>9.23</v>
      </c>
      <c r="AK10740">
        <v>-74.956165230705594</v>
      </c>
      <c r="AL10740">
        <v>196.26277948716401</v>
      </c>
    </row>
    <row r="10741" spans="36:38" x14ac:dyDescent="0.25">
      <c r="AJ10741">
        <v>9.08</v>
      </c>
      <c r="AK10741">
        <v>-83.944540582265901</v>
      </c>
      <c r="AL10741">
        <v>175.99044943523899</v>
      </c>
    </row>
    <row r="10742" spans="36:38" x14ac:dyDescent="0.25">
      <c r="AJ10742">
        <v>9.08</v>
      </c>
      <c r="AK10742">
        <v>-83.179569921923502</v>
      </c>
      <c r="AL10742">
        <v>175.97704144723201</v>
      </c>
    </row>
    <row r="10743" spans="36:38" x14ac:dyDescent="0.25">
      <c r="AJ10743">
        <v>8.8747057201474604</v>
      </c>
      <c r="AK10743">
        <v>-87.451370844711207</v>
      </c>
      <c r="AL10743">
        <v>151.06406635645101</v>
      </c>
    </row>
    <row r="10744" spans="36:38" x14ac:dyDescent="0.25">
      <c r="AJ10744">
        <v>8.6694114402949207</v>
      </c>
      <c r="AK10744">
        <v>-95.458191373448798</v>
      </c>
      <c r="AL10744">
        <v>126.712809833956</v>
      </c>
    </row>
    <row r="10745" spans="36:38" x14ac:dyDescent="0.25">
      <c r="AJ10745">
        <v>8.4641171604423704</v>
      </c>
      <c r="AK10745">
        <v>-106.452712526215</v>
      </c>
      <c r="AL10745">
        <v>103.601484743931</v>
      </c>
    </row>
    <row r="10746" spans="36:38" x14ac:dyDescent="0.25">
      <c r="AJ10746">
        <v>8.2588228805898307</v>
      </c>
      <c r="AK10746">
        <v>-116.616274624296</v>
      </c>
      <c r="AL10746">
        <v>82.408303950558604</v>
      </c>
    </row>
    <row r="10747" spans="36:38" x14ac:dyDescent="0.25">
      <c r="AJ10747">
        <v>8.2588228805898307</v>
      </c>
      <c r="AK10747">
        <v>-116.232920177251</v>
      </c>
      <c r="AL10747">
        <v>82.186052763721307</v>
      </c>
    </row>
    <row r="10748" spans="36:38" x14ac:dyDescent="0.25">
      <c r="AJ10748">
        <v>7.841688061058</v>
      </c>
      <c r="AK10748">
        <v>-136.45398458651701</v>
      </c>
      <c r="AL10748">
        <v>44.148518623391503</v>
      </c>
    </row>
    <row r="10749" spans="36:38" x14ac:dyDescent="0.25">
      <c r="AJ10749">
        <v>7.4245532415261604</v>
      </c>
      <c r="AK10749">
        <v>-152.79546798544399</v>
      </c>
      <c r="AL10749">
        <v>11.287249807894099</v>
      </c>
    </row>
    <row r="10750" spans="36:38" x14ac:dyDescent="0.25">
      <c r="AJ10750">
        <v>7.0074184219943296</v>
      </c>
      <c r="AK10750">
        <v>-164.35133055068201</v>
      </c>
      <c r="AL10750">
        <v>2.3415061576893001</v>
      </c>
    </row>
    <row r="10751" spans="36:38" x14ac:dyDescent="0.25">
      <c r="AJ10751">
        <v>6.5902836024624998</v>
      </c>
      <c r="AK10751">
        <v>-174.866343681003</v>
      </c>
      <c r="AL10751">
        <v>1.7492398410368799</v>
      </c>
    </row>
    <row r="10752" spans="36:38" x14ac:dyDescent="0.25">
      <c r="AJ10752">
        <v>6.5902836024624998</v>
      </c>
      <c r="AK10752">
        <v>-176.486881300595</v>
      </c>
      <c r="AL10752">
        <v>1.8278706345609801</v>
      </c>
    </row>
    <row r="10753" spans="36:38" x14ac:dyDescent="0.25">
      <c r="AJ10753">
        <v>5.7427127018468802</v>
      </c>
      <c r="AK10753">
        <v>-167.01025449391199</v>
      </c>
      <c r="AL10753">
        <v>0.46416653521493501</v>
      </c>
    </row>
    <row r="10754" spans="36:38" x14ac:dyDescent="0.25">
      <c r="AJ10754">
        <v>4.89514180123125</v>
      </c>
      <c r="AK10754">
        <v>-156.048617589451</v>
      </c>
      <c r="AL10754">
        <v>0</v>
      </c>
    </row>
    <row r="10755" spans="36:38" x14ac:dyDescent="0.25">
      <c r="AJ10755">
        <v>4.0475709006156197</v>
      </c>
      <c r="AK10755">
        <v>-154.76168714551699</v>
      </c>
      <c r="AL10755">
        <v>0</v>
      </c>
    </row>
    <row r="10756" spans="36:38" x14ac:dyDescent="0.25">
      <c r="AJ10756">
        <v>3.2</v>
      </c>
      <c r="AK10756">
        <v>-151.671775459874</v>
      </c>
      <c r="AL10756">
        <v>0</v>
      </c>
    </row>
    <row r="10757" spans="36:38" x14ac:dyDescent="0.25">
      <c r="AJ10757">
        <v>3.2</v>
      </c>
      <c r="AK10757">
        <v>-150.55198232522901</v>
      </c>
      <c r="AL10757">
        <v>0</v>
      </c>
    </row>
    <row r="10758" spans="36:38" x14ac:dyDescent="0.25">
      <c r="AJ10758">
        <v>2.3230973977957201</v>
      </c>
      <c r="AK10758">
        <v>-123.978799879291</v>
      </c>
      <c r="AL10758">
        <v>5.9349407222075703E-3</v>
      </c>
    </row>
    <row r="10759" spans="36:38" x14ac:dyDescent="0.25">
      <c r="AJ10759">
        <v>1.44619479559144</v>
      </c>
      <c r="AK10759">
        <v>-96.944056386445197</v>
      </c>
      <c r="AL10759">
        <v>8.82974613150928</v>
      </c>
    </row>
    <row r="10760" spans="36:38" x14ac:dyDescent="0.25">
      <c r="AJ10760">
        <v>0.56929219338715698</v>
      </c>
      <c r="AK10760">
        <v>-69.219843263490802</v>
      </c>
      <c r="AL10760">
        <v>17.600945375063599</v>
      </c>
    </row>
    <row r="10761" spans="36:38" x14ac:dyDescent="0.25">
      <c r="AJ10761">
        <v>-0.30761040881712398</v>
      </c>
      <c r="AK10761">
        <v>-55.589459298031102</v>
      </c>
      <c r="AL10761">
        <v>15.717355221359201</v>
      </c>
    </row>
    <row r="10762" spans="36:38" x14ac:dyDescent="0.25">
      <c r="AJ10762">
        <v>-0.30761040881712398</v>
      </c>
      <c r="AK10762">
        <v>-54.141859767992798</v>
      </c>
      <c r="AL10762">
        <v>16.723767147382802</v>
      </c>
    </row>
    <row r="10763" spans="36:38" x14ac:dyDescent="0.25">
      <c r="AJ10763">
        <v>-1.18070780661284</v>
      </c>
      <c r="AK10763">
        <v>-55.900201525650402</v>
      </c>
      <c r="AL10763">
        <v>14.2674220953004</v>
      </c>
    </row>
    <row r="10764" spans="36:38" x14ac:dyDescent="0.25">
      <c r="AJ10764">
        <v>-2.05380520440856</v>
      </c>
      <c r="AK10764">
        <v>-55.096574435193197</v>
      </c>
      <c r="AL10764">
        <v>19.846967504615002</v>
      </c>
    </row>
    <row r="10765" spans="36:38" x14ac:dyDescent="0.25">
      <c r="AJ10765">
        <v>-2.9269026022042799</v>
      </c>
      <c r="AK10765">
        <v>-50.932054959623201</v>
      </c>
      <c r="AL10765">
        <v>45.738964507868303</v>
      </c>
    </row>
    <row r="10766" spans="36:38" x14ac:dyDescent="0.25">
      <c r="AJ10766">
        <v>-3.8</v>
      </c>
      <c r="AK10766">
        <v>-72.750637745430794</v>
      </c>
      <c r="AL10766">
        <v>66.888182648686197</v>
      </c>
    </row>
    <row r="10767" spans="36:38" x14ac:dyDescent="0.25">
      <c r="AJ10767">
        <v>-3.8</v>
      </c>
      <c r="AK10767">
        <v>-65.902371326765802</v>
      </c>
      <c r="AL10767">
        <v>68.433167257889906</v>
      </c>
    </row>
    <row r="10768" spans="36:38" x14ac:dyDescent="0.25">
      <c r="AJ10768">
        <v>-4.7249999999999996</v>
      </c>
      <c r="AK10768">
        <v>-60.7589600053632</v>
      </c>
      <c r="AL10768">
        <v>101.40740985734099</v>
      </c>
    </row>
    <row r="10769" spans="36:38" x14ac:dyDescent="0.25">
      <c r="AJ10769">
        <v>-5.65</v>
      </c>
      <c r="AK10769">
        <v>-51.427724895109698</v>
      </c>
      <c r="AL10769">
        <v>84.394196011249306</v>
      </c>
    </row>
    <row r="10770" spans="36:38" x14ac:dyDescent="0.25">
      <c r="AJ10770">
        <v>-6.5750000000000002</v>
      </c>
      <c r="AK10770">
        <v>-37.9357712176459</v>
      </c>
      <c r="AL10770">
        <v>44.939227714884403</v>
      </c>
    </row>
    <row r="10771" spans="36:38" x14ac:dyDescent="0.25">
      <c r="AJ10771">
        <v>-7.5</v>
      </c>
      <c r="AK10771">
        <v>-38.940075468197101</v>
      </c>
      <c r="AL10771">
        <v>11.102798160248</v>
      </c>
    </row>
    <row r="10772" spans="36:38" x14ac:dyDescent="0.25">
      <c r="AJ10772">
        <v>10.53</v>
      </c>
      <c r="AK10772">
        <v>-32.254006395348803</v>
      </c>
      <c r="AL10772">
        <v>0.158293876769104</v>
      </c>
    </row>
    <row r="10773" spans="36:38" x14ac:dyDescent="0.25">
      <c r="AJ10773">
        <v>10.487500000000001</v>
      </c>
      <c r="AK10773">
        <v>-692.44146997535802</v>
      </c>
      <c r="AL10773">
        <v>3.4270346837476899</v>
      </c>
    </row>
    <row r="10774" spans="36:38" x14ac:dyDescent="0.25">
      <c r="AJ10774">
        <v>10.445</v>
      </c>
      <c r="AK10774">
        <v>-1216.1562936320299</v>
      </c>
      <c r="AL10774">
        <v>6.0008493878702298</v>
      </c>
    </row>
    <row r="10775" spans="36:38" x14ac:dyDescent="0.25">
      <c r="AJ10775">
        <v>10.4025</v>
      </c>
      <c r="AK10775">
        <v>-1613.8233748775299</v>
      </c>
      <c r="AL10775">
        <v>7.9311024437989399</v>
      </c>
    </row>
    <row r="10776" spans="36:38" x14ac:dyDescent="0.25">
      <c r="AJ10776">
        <v>10.36</v>
      </c>
      <c r="AK10776">
        <v>-1895.86761122402</v>
      </c>
      <c r="AL10776">
        <v>9.2691583061960792</v>
      </c>
    </row>
    <row r="10777" spans="36:38" x14ac:dyDescent="0.25">
      <c r="AJ10777">
        <v>10.36</v>
      </c>
      <c r="AK10777">
        <v>-1923.9324057343199</v>
      </c>
      <c r="AL10777">
        <v>9.3960179292071793</v>
      </c>
    </row>
    <row r="10778" spans="36:38" x14ac:dyDescent="0.25">
      <c r="AJ10778">
        <v>10.19</v>
      </c>
      <c r="AK10778">
        <v>-2541.3882646547399</v>
      </c>
      <c r="AL10778">
        <v>14.482576919929301</v>
      </c>
    </row>
    <row r="10779" spans="36:38" x14ac:dyDescent="0.25">
      <c r="AJ10779">
        <v>10.02</v>
      </c>
      <c r="AK10779">
        <v>-2393.6996894598201</v>
      </c>
      <c r="AL10779">
        <v>19.3195396522461</v>
      </c>
    </row>
    <row r="10780" spans="36:38" x14ac:dyDescent="0.25">
      <c r="AJ10780">
        <v>9.85</v>
      </c>
      <c r="AK10780">
        <v>-1403.29319255511</v>
      </c>
      <c r="AL10780">
        <v>23.227332092059498</v>
      </c>
    </row>
    <row r="10781" spans="36:38" x14ac:dyDescent="0.25">
      <c r="AJ10781">
        <v>9.68</v>
      </c>
      <c r="AK10781">
        <v>-6.28118712005283</v>
      </c>
      <c r="AL10781">
        <v>540.55955348157295</v>
      </c>
    </row>
    <row r="10782" spans="36:38" x14ac:dyDescent="0.25">
      <c r="AJ10782">
        <v>9.68</v>
      </c>
      <c r="AK10782">
        <v>-7.5908965568167703</v>
      </c>
      <c r="AL10782">
        <v>633.63092810202397</v>
      </c>
    </row>
    <row r="10783" spans="36:38" x14ac:dyDescent="0.25">
      <c r="AJ10783">
        <v>9.5299999999999994</v>
      </c>
      <c r="AK10783">
        <v>-7.5908965565093496</v>
      </c>
      <c r="AL10783">
        <v>633.45992312368503</v>
      </c>
    </row>
    <row r="10784" spans="36:38" x14ac:dyDescent="0.25">
      <c r="AJ10784">
        <v>9.3800000000000008</v>
      </c>
      <c r="AK10784">
        <v>-7.5908965562017299</v>
      </c>
      <c r="AL10784">
        <v>632.81987958608602</v>
      </c>
    </row>
    <row r="10785" spans="36:38" x14ac:dyDescent="0.25">
      <c r="AJ10785">
        <v>9.23</v>
      </c>
      <c r="AK10785">
        <v>-7.5908965558940098</v>
      </c>
      <c r="AL10785">
        <v>631.68349718468005</v>
      </c>
    </row>
    <row r="10786" spans="36:38" x14ac:dyDescent="0.25">
      <c r="AJ10786">
        <v>9.08</v>
      </c>
      <c r="AK10786">
        <v>-7.5908965555863199</v>
      </c>
      <c r="AL10786">
        <v>630.02347561492297</v>
      </c>
    </row>
    <row r="10787" spans="36:38" x14ac:dyDescent="0.25">
      <c r="AJ10787">
        <v>9.08</v>
      </c>
      <c r="AK10787">
        <v>-7.5658487684844502</v>
      </c>
      <c r="AL10787">
        <v>629.75060429586199</v>
      </c>
    </row>
    <row r="10788" spans="36:38" x14ac:dyDescent="0.25">
      <c r="AJ10788">
        <v>8.8541544814160797</v>
      </c>
      <c r="AK10788">
        <v>-6.0291423493019103</v>
      </c>
      <c r="AL10788">
        <v>618.37755913642104</v>
      </c>
    </row>
    <row r="10789" spans="36:38" x14ac:dyDescent="0.25">
      <c r="AJ10789">
        <v>8.6283089628321701</v>
      </c>
      <c r="AK10789">
        <v>-4.7056792349898098</v>
      </c>
      <c r="AL10789">
        <v>606.55362413838202</v>
      </c>
    </row>
    <row r="10790" spans="36:38" x14ac:dyDescent="0.25">
      <c r="AJ10790">
        <v>8.4024634442482498</v>
      </c>
      <c r="AK10790">
        <v>-2.9084872950070002</v>
      </c>
      <c r="AL10790">
        <v>594.11110160155397</v>
      </c>
    </row>
    <row r="10791" spans="36:38" x14ac:dyDescent="0.25">
      <c r="AJ10791">
        <v>8.1766179256643401</v>
      </c>
      <c r="AK10791">
        <v>-0.18423665963253999</v>
      </c>
      <c r="AL10791">
        <v>580.88229382574696</v>
      </c>
    </row>
    <row r="10792" spans="36:38" x14ac:dyDescent="0.25">
      <c r="AJ10792">
        <v>8.1766179256643401</v>
      </c>
      <c r="AK10792">
        <v>-0.181419812929138</v>
      </c>
      <c r="AL10792">
        <v>580.667201285239</v>
      </c>
    </row>
    <row r="10793" spans="36:38" x14ac:dyDescent="0.25">
      <c r="AJ10793">
        <v>7.9088484546975897</v>
      </c>
      <c r="AK10793">
        <v>-0.40888078315472798</v>
      </c>
      <c r="AL10793">
        <v>563.89752154920404</v>
      </c>
    </row>
    <row r="10794" spans="36:38" x14ac:dyDescent="0.25">
      <c r="AJ10794">
        <v>7.6410789837308499</v>
      </c>
      <c r="AK10794">
        <v>-0.64245372365572295</v>
      </c>
      <c r="AL10794">
        <v>545.07007420414004</v>
      </c>
    </row>
    <row r="10795" spans="36:38" x14ac:dyDescent="0.25">
      <c r="AJ10795">
        <v>7.3733095127641102</v>
      </c>
      <c r="AK10795">
        <v>-0.88112118059213596</v>
      </c>
      <c r="AL10795">
        <v>524.29496281919603</v>
      </c>
    </row>
    <row r="10796" spans="36:38" x14ac:dyDescent="0.25">
      <c r="AJ10796">
        <v>7.1055400417973704</v>
      </c>
      <c r="AK10796">
        <v>-1.12386570012398</v>
      </c>
      <c r="AL10796">
        <v>501.68229096352002</v>
      </c>
    </row>
    <row r="10797" spans="36:38" x14ac:dyDescent="0.25">
      <c r="AJ10797">
        <v>7.1055400417973704</v>
      </c>
      <c r="AK10797">
        <v>-1.1213899749982099</v>
      </c>
      <c r="AL10797">
        <v>501.23076729575598</v>
      </c>
    </row>
    <row r="10798" spans="36:38" x14ac:dyDescent="0.25">
      <c r="AJ10798">
        <v>6.7880642289878903</v>
      </c>
      <c r="AK10798">
        <v>-1.40850925481994</v>
      </c>
      <c r="AL10798">
        <v>472.22806596364899</v>
      </c>
    </row>
    <row r="10799" spans="36:38" x14ac:dyDescent="0.25">
      <c r="AJ10799">
        <v>6.4705884161784102</v>
      </c>
      <c r="AK10799">
        <v>-1.6877802753155799</v>
      </c>
      <c r="AL10799">
        <v>438.64190334259303</v>
      </c>
    </row>
    <row r="10800" spans="36:38" x14ac:dyDescent="0.25">
      <c r="AJ10800">
        <v>6.1531126033689301</v>
      </c>
      <c r="AK10800">
        <v>-20.714089940607099</v>
      </c>
      <c r="AL10800">
        <v>400.924915727231</v>
      </c>
    </row>
    <row r="10801" spans="36:38" x14ac:dyDescent="0.25">
      <c r="AJ10801">
        <v>5.8356367905594499</v>
      </c>
      <c r="AK10801">
        <v>-76.141289185778405</v>
      </c>
      <c r="AL10801">
        <v>359.52973941220603</v>
      </c>
    </row>
    <row r="10802" spans="36:38" x14ac:dyDescent="0.25">
      <c r="AJ10802">
        <v>5.8356367905594499</v>
      </c>
      <c r="AK10802">
        <v>-75.594950959132902</v>
      </c>
      <c r="AL10802">
        <v>360.03160981557198</v>
      </c>
    </row>
    <row r="10803" spans="36:38" x14ac:dyDescent="0.25">
      <c r="AJ10803">
        <v>5.4592275929195804</v>
      </c>
      <c r="AK10803">
        <v>-143.590525519024</v>
      </c>
      <c r="AL10803">
        <v>310.07548419829902</v>
      </c>
    </row>
    <row r="10804" spans="36:38" x14ac:dyDescent="0.25">
      <c r="AJ10804">
        <v>5.0828183952797197</v>
      </c>
      <c r="AK10804">
        <v>-215.77909045286</v>
      </c>
      <c r="AL10804">
        <v>257.22868175300601</v>
      </c>
    </row>
    <row r="10805" spans="36:38" x14ac:dyDescent="0.25">
      <c r="AJ10805">
        <v>4.7064091976398599</v>
      </c>
      <c r="AK10805">
        <v>-292.11475763720301</v>
      </c>
      <c r="AL10805">
        <v>201.485218058371</v>
      </c>
    </row>
    <row r="10806" spans="36:38" x14ac:dyDescent="0.25">
      <c r="AJ10806">
        <v>4.33</v>
      </c>
      <c r="AK10806">
        <v>-372.55163894861198</v>
      </c>
      <c r="AL10806">
        <v>142.839108693067</v>
      </c>
    </row>
    <row r="10807" spans="36:38" x14ac:dyDescent="0.25">
      <c r="AJ10807">
        <v>4.33</v>
      </c>
      <c r="AK10807">
        <v>-237.06636825331901</v>
      </c>
      <c r="AL10807">
        <v>142.741491422569</v>
      </c>
    </row>
    <row r="10808" spans="36:38" x14ac:dyDescent="0.25">
      <c r="AJ10808">
        <v>4.08</v>
      </c>
      <c r="AK10808">
        <v>-1186.0527082815599</v>
      </c>
      <c r="AL10808">
        <v>102.046964305312</v>
      </c>
    </row>
    <row r="10809" spans="36:38" x14ac:dyDescent="0.25">
      <c r="AJ10809">
        <v>3.83</v>
      </c>
      <c r="AK10809">
        <v>-1437.13889717918</v>
      </c>
      <c r="AL10809">
        <v>59.853237378508702</v>
      </c>
    </row>
    <row r="10810" spans="36:38" x14ac:dyDescent="0.25">
      <c r="AJ10810">
        <v>3.58</v>
      </c>
      <c r="AK10810">
        <v>-834.72406107087295</v>
      </c>
      <c r="AL10810">
        <v>16.162194650895099</v>
      </c>
    </row>
    <row r="10811" spans="36:38" x14ac:dyDescent="0.25">
      <c r="AJ10811">
        <v>3.33</v>
      </c>
      <c r="AK10811">
        <v>-67.842072493036895</v>
      </c>
      <c r="AL10811">
        <v>929.98434482569996</v>
      </c>
    </row>
    <row r="10812" spans="36:38" x14ac:dyDescent="0.25">
      <c r="AJ10812">
        <v>3.33</v>
      </c>
      <c r="AK10812">
        <v>-67.880635866495197</v>
      </c>
      <c r="AL10812">
        <v>1242.6670453597901</v>
      </c>
    </row>
    <row r="10813" spans="36:38" x14ac:dyDescent="0.25">
      <c r="AJ10813">
        <v>3.2160714285714298</v>
      </c>
      <c r="AK10813">
        <v>-83.473490748584197</v>
      </c>
      <c r="AL10813">
        <v>1214.1635822566</v>
      </c>
    </row>
    <row r="10814" spans="36:38" x14ac:dyDescent="0.25">
      <c r="AJ10814">
        <v>3.10214285714286</v>
      </c>
      <c r="AK10814">
        <v>-101.262355215002</v>
      </c>
      <c r="AL10814">
        <v>1185.2611422523801</v>
      </c>
    </row>
    <row r="10815" spans="36:38" x14ac:dyDescent="0.25">
      <c r="AJ10815">
        <v>2.9882142857142902</v>
      </c>
      <c r="AK10815">
        <v>-119.430537903054</v>
      </c>
      <c r="AL10815">
        <v>1155.9351817852</v>
      </c>
    </row>
    <row r="10816" spans="36:38" x14ac:dyDescent="0.25">
      <c r="AJ10816">
        <v>2.8742857142857101</v>
      </c>
      <c r="AK10816">
        <v>-138.00416993775099</v>
      </c>
      <c r="AL10816">
        <v>1126.1611572930999</v>
      </c>
    </row>
    <row r="10817" spans="36:38" x14ac:dyDescent="0.25">
      <c r="AJ10817">
        <v>2.8742857142857101</v>
      </c>
      <c r="AK10817">
        <v>-137.84614477989899</v>
      </c>
      <c r="AL10817">
        <v>1125.83732556222</v>
      </c>
    </row>
    <row r="10818" spans="36:38" x14ac:dyDescent="0.25">
      <c r="AJ10818">
        <v>2.8382142857142898</v>
      </c>
      <c r="AK10818">
        <v>-142.55741274894601</v>
      </c>
      <c r="AL10818">
        <v>1116.32330811256</v>
      </c>
    </row>
    <row r="10819" spans="36:38" x14ac:dyDescent="0.25">
      <c r="AJ10819">
        <v>2.8021428571428602</v>
      </c>
      <c r="AK10819">
        <v>-147.37168277059601</v>
      </c>
      <c r="AL10819">
        <v>1106.7461393646799</v>
      </c>
    </row>
    <row r="10820" spans="36:38" x14ac:dyDescent="0.25">
      <c r="AJ10820">
        <v>2.7660714285714301</v>
      </c>
      <c r="AK10820">
        <v>-152.27053543615099</v>
      </c>
      <c r="AL10820">
        <v>1097.13160437182</v>
      </c>
    </row>
    <row r="10821" spans="36:38" x14ac:dyDescent="0.25">
      <c r="AJ10821">
        <v>2.73</v>
      </c>
      <c r="AK10821">
        <v>-157.235551336909</v>
      </c>
      <c r="AL10821">
        <v>1087.5054881871999</v>
      </c>
    </row>
    <row r="10822" spans="36:38" x14ac:dyDescent="0.25">
      <c r="AJ10822">
        <v>2.73</v>
      </c>
      <c r="AK10822">
        <v>-157.938232117811</v>
      </c>
      <c r="AL10822">
        <v>1087.5313648697099</v>
      </c>
    </row>
    <row r="10823" spans="36:38" x14ac:dyDescent="0.25">
      <c r="AJ10823">
        <v>2.54207876162944</v>
      </c>
      <c r="AK10823">
        <v>-159.96846520279701</v>
      </c>
      <c r="AL10823">
        <v>1037.8140743965801</v>
      </c>
    </row>
    <row r="10824" spans="36:38" x14ac:dyDescent="0.25">
      <c r="AJ10824">
        <v>2.3541575232588801</v>
      </c>
      <c r="AK10824">
        <v>-165.491162019565</v>
      </c>
      <c r="AL10824">
        <v>988.791154079129</v>
      </c>
    </row>
    <row r="10825" spans="36:38" x14ac:dyDescent="0.25">
      <c r="AJ10825">
        <v>2.1662362848883201</v>
      </c>
      <c r="AK10825">
        <v>-171.185967816106</v>
      </c>
      <c r="AL10825">
        <v>940.505698715113</v>
      </c>
    </row>
    <row r="10826" spans="36:38" x14ac:dyDescent="0.25">
      <c r="AJ10826">
        <v>1.9783150465177599</v>
      </c>
      <c r="AK10826">
        <v>-176.376881869382</v>
      </c>
      <c r="AL10826">
        <v>893.00080310230203</v>
      </c>
    </row>
    <row r="10827" spans="36:38" x14ac:dyDescent="0.25">
      <c r="AJ10827">
        <v>1.9783150465177599</v>
      </c>
      <c r="AK10827">
        <v>-177.20610950227601</v>
      </c>
      <c r="AL10827">
        <v>892.95221484826004</v>
      </c>
    </row>
    <row r="10828" spans="36:38" x14ac:dyDescent="0.25">
      <c r="AJ10828">
        <v>1.7326011831527199</v>
      </c>
      <c r="AK10828">
        <v>-185.421761833392</v>
      </c>
      <c r="AL10828">
        <v>831.93789843445199</v>
      </c>
    </row>
    <row r="10829" spans="36:38" x14ac:dyDescent="0.25">
      <c r="AJ10829">
        <v>1.48688731978767</v>
      </c>
      <c r="AK10829">
        <v>-190.403381294756</v>
      </c>
      <c r="AL10829">
        <v>772.05206233103195</v>
      </c>
    </row>
    <row r="10830" spans="36:38" x14ac:dyDescent="0.25">
      <c r="AJ10830">
        <v>1.24117345642262</v>
      </c>
      <c r="AK10830">
        <v>-193.011483862055</v>
      </c>
      <c r="AL10830">
        <v>713.32744073188906</v>
      </c>
    </row>
    <row r="10831" spans="36:38" x14ac:dyDescent="0.25">
      <c r="AJ10831">
        <v>0.99545959305757703</v>
      </c>
      <c r="AK10831">
        <v>-229.88028397582499</v>
      </c>
      <c r="AL10831">
        <v>655.79676783090997</v>
      </c>
    </row>
    <row r="10832" spans="36:38" x14ac:dyDescent="0.25">
      <c r="AJ10832">
        <v>0.99545959305757703</v>
      </c>
      <c r="AK10832">
        <v>-229.970774764195</v>
      </c>
      <c r="AL10832">
        <v>655.66044072842703</v>
      </c>
    </row>
    <row r="10833" spans="36:38" x14ac:dyDescent="0.25">
      <c r="AJ10833">
        <v>0.67417976767284005</v>
      </c>
      <c r="AK10833">
        <v>-347.89317915358902</v>
      </c>
      <c r="AL10833">
        <v>582.05544587383702</v>
      </c>
    </row>
    <row r="10834" spans="36:38" x14ac:dyDescent="0.25">
      <c r="AJ10834">
        <v>0.35289994228810201</v>
      </c>
      <c r="AK10834">
        <v>-468.46948084906001</v>
      </c>
      <c r="AL10834">
        <v>509.84525070316602</v>
      </c>
    </row>
    <row r="10835" spans="36:38" x14ac:dyDescent="0.25">
      <c r="AJ10835">
        <v>3.1620116903364498E-2</v>
      </c>
      <c r="AK10835">
        <v>-591.61961017860904</v>
      </c>
      <c r="AL10835">
        <v>439.02932101834</v>
      </c>
    </row>
    <row r="10836" spans="36:38" x14ac:dyDescent="0.25">
      <c r="AJ10836">
        <v>-0.28965970848137401</v>
      </c>
      <c r="AK10836">
        <v>-717.26349747023505</v>
      </c>
      <c r="AL10836">
        <v>369.60712262128402</v>
      </c>
    </row>
    <row r="10837" spans="36:38" x14ac:dyDescent="0.25">
      <c r="AJ10837">
        <v>-0.28965970848137401</v>
      </c>
      <c r="AK10837">
        <v>-717.18044302752105</v>
      </c>
      <c r="AL10837">
        <v>369.25268453615303</v>
      </c>
    </row>
    <row r="10838" spans="36:38" x14ac:dyDescent="0.25">
      <c r="AJ10838">
        <v>-0.70974478136103003</v>
      </c>
      <c r="AK10838">
        <v>-885.61963847371999</v>
      </c>
      <c r="AL10838">
        <v>279.989527827936</v>
      </c>
    </row>
    <row r="10839" spans="36:38" x14ac:dyDescent="0.25">
      <c r="AJ10839">
        <v>-1.1298298542406899</v>
      </c>
      <c r="AK10839">
        <v>-1057.98038884061</v>
      </c>
      <c r="AL10839">
        <v>191.25052379277301</v>
      </c>
    </row>
    <row r="10840" spans="36:38" x14ac:dyDescent="0.25">
      <c r="AJ10840">
        <v>-1.5499149271203401</v>
      </c>
      <c r="AK10840">
        <v>-1233.9460971344099</v>
      </c>
      <c r="AL10840">
        <v>102.925318002259</v>
      </c>
    </row>
    <row r="10841" spans="36:38" x14ac:dyDescent="0.25">
      <c r="AJ10841">
        <v>-1.97</v>
      </c>
      <c r="AK10841">
        <v>-1413.20016636132</v>
      </c>
      <c r="AL10841">
        <v>14.9035560279927</v>
      </c>
    </row>
    <row r="10842" spans="36:38" x14ac:dyDescent="0.25">
      <c r="AJ10842">
        <v>-1.97</v>
      </c>
      <c r="AK10842">
        <v>-879.94346857700998</v>
      </c>
      <c r="AL10842">
        <v>14.5507977541643</v>
      </c>
    </row>
    <row r="10843" spans="36:38" x14ac:dyDescent="0.25">
      <c r="AJ10843">
        <v>-2.27</v>
      </c>
      <c r="AK10843">
        <v>-2682.55818219815</v>
      </c>
      <c r="AL10843">
        <v>0</v>
      </c>
    </row>
    <row r="10844" spans="36:38" x14ac:dyDescent="0.25">
      <c r="AJ10844">
        <v>-2.57</v>
      </c>
      <c r="AK10844">
        <v>-3316.65287031244</v>
      </c>
      <c r="AL10844">
        <v>0</v>
      </c>
    </row>
    <row r="10845" spans="36:38" x14ac:dyDescent="0.25">
      <c r="AJ10845">
        <v>-2.87</v>
      </c>
      <c r="AK10845">
        <v>-2180.7220571374501</v>
      </c>
      <c r="AL10845">
        <v>0</v>
      </c>
    </row>
    <row r="10846" spans="36:38" x14ac:dyDescent="0.25">
      <c r="AJ10846">
        <v>-3.17</v>
      </c>
      <c r="AK10846">
        <v>-379.22892589932297</v>
      </c>
      <c r="AL10846">
        <v>1326.73973310926</v>
      </c>
    </row>
    <row r="10847" spans="36:38" x14ac:dyDescent="0.25">
      <c r="AJ10847">
        <v>-3.17</v>
      </c>
      <c r="AK10847">
        <v>-379.15462591347898</v>
      </c>
      <c r="AL10847">
        <v>2417.2927741304202</v>
      </c>
    </row>
    <row r="10848" spans="36:38" x14ac:dyDescent="0.25">
      <c r="AJ10848">
        <v>-3.2417857142857098</v>
      </c>
      <c r="AK10848">
        <v>-390.64417631233499</v>
      </c>
      <c r="AL10848">
        <v>2386.72464767258</v>
      </c>
    </row>
    <row r="10849" spans="36:38" x14ac:dyDescent="0.25">
      <c r="AJ10849">
        <v>-3.3135714285714299</v>
      </c>
      <c r="AK10849">
        <v>-402.35837547908</v>
      </c>
      <c r="AL10849">
        <v>2356.2890056803899</v>
      </c>
    </row>
    <row r="10850" spans="36:38" x14ac:dyDescent="0.25">
      <c r="AJ10850">
        <v>-3.3853571428571398</v>
      </c>
      <c r="AK10850">
        <v>-414.20458577031798</v>
      </c>
      <c r="AL10850">
        <v>2325.9449270258601</v>
      </c>
    </row>
    <row r="10851" spans="36:38" x14ac:dyDescent="0.25">
      <c r="AJ10851">
        <v>-3.45714285714286</v>
      </c>
      <c r="AK10851">
        <v>-426.32384277914298</v>
      </c>
      <c r="AL10851">
        <v>2295.65149058101</v>
      </c>
    </row>
    <row r="10852" spans="36:38" x14ac:dyDescent="0.25">
      <c r="AJ10852">
        <v>-3.45714285714286</v>
      </c>
      <c r="AK10852">
        <v>-426.128074571762</v>
      </c>
      <c r="AL10852">
        <v>2295.85421918166</v>
      </c>
    </row>
    <row r="10853" spans="36:38" x14ac:dyDescent="0.25">
      <c r="AJ10853">
        <v>-3.5353571428571402</v>
      </c>
      <c r="AK10853">
        <v>-430.33911015194201</v>
      </c>
      <c r="AL10853">
        <v>2255.87597859689</v>
      </c>
    </row>
    <row r="10854" spans="36:38" x14ac:dyDescent="0.25">
      <c r="AJ10854">
        <v>-3.6135714285714302</v>
      </c>
      <c r="AK10854">
        <v>-435.416104688232</v>
      </c>
      <c r="AL10854">
        <v>2214.6795986101502</v>
      </c>
    </row>
    <row r="10855" spans="36:38" x14ac:dyDescent="0.25">
      <c r="AJ10855">
        <v>-3.69178571428571</v>
      </c>
      <c r="AK10855">
        <v>-442.02670326391001</v>
      </c>
      <c r="AL10855">
        <v>2172.4492801430802</v>
      </c>
    </row>
    <row r="10856" spans="36:38" x14ac:dyDescent="0.25">
      <c r="AJ10856">
        <v>-3.77</v>
      </c>
      <c r="AK10856">
        <v>-449.49769594787199</v>
      </c>
      <c r="AL10856">
        <v>2129.3692241172998</v>
      </c>
    </row>
    <row r="10857" spans="36:38" x14ac:dyDescent="0.25">
      <c r="AJ10857">
        <v>-3.77</v>
      </c>
      <c r="AK10857">
        <v>-448.31246654171701</v>
      </c>
      <c r="AL10857">
        <v>2129.69317656873</v>
      </c>
    </row>
    <row r="10858" spans="36:38" x14ac:dyDescent="0.25">
      <c r="AJ10858">
        <v>-3.9565000000000001</v>
      </c>
      <c r="AK10858">
        <v>-428.78628240741301</v>
      </c>
      <c r="AL10858">
        <v>2031.04703567661</v>
      </c>
    </row>
    <row r="10859" spans="36:38" x14ac:dyDescent="0.25">
      <c r="AJ10859">
        <v>-4.1429999999999998</v>
      </c>
      <c r="AK10859">
        <v>-413.77986766302303</v>
      </c>
      <c r="AL10859">
        <v>1938.9888485127301</v>
      </c>
    </row>
    <row r="10860" spans="36:38" x14ac:dyDescent="0.25">
      <c r="AJ10860">
        <v>-4.3295000000000003</v>
      </c>
      <c r="AK10860">
        <v>-404.90580827703099</v>
      </c>
      <c r="AL10860">
        <v>1853.38619295802</v>
      </c>
    </row>
    <row r="10861" spans="36:38" x14ac:dyDescent="0.25">
      <c r="AJ10861">
        <v>-4.516</v>
      </c>
      <c r="AK10861">
        <v>-405.099091012266</v>
      </c>
      <c r="AL10861">
        <v>1774.10664689339</v>
      </c>
    </row>
    <row r="10862" spans="36:38" x14ac:dyDescent="0.25">
      <c r="AJ10862">
        <v>-4.516</v>
      </c>
      <c r="AK10862">
        <v>-404.62206897770102</v>
      </c>
      <c r="AL10862">
        <v>1774.6982564166201</v>
      </c>
    </row>
    <row r="10863" spans="36:38" x14ac:dyDescent="0.25">
      <c r="AJ10863">
        <v>-4.7024999999999997</v>
      </c>
      <c r="AK10863">
        <v>-406.32412422467797</v>
      </c>
      <c r="AL10863">
        <v>1702.1373715397599</v>
      </c>
    </row>
    <row r="10864" spans="36:38" x14ac:dyDescent="0.25">
      <c r="AJ10864">
        <v>-4.8890000000000002</v>
      </c>
      <c r="AK10864">
        <v>-409.44193853578503</v>
      </c>
      <c r="AL10864">
        <v>1636.2656039794599</v>
      </c>
    </row>
    <row r="10865" spans="36:38" x14ac:dyDescent="0.25">
      <c r="AJ10865">
        <v>-5.0754999999999999</v>
      </c>
      <c r="AK10865">
        <v>-412.346249302866</v>
      </c>
      <c r="AL10865">
        <v>1577.1896213914399</v>
      </c>
    </row>
    <row r="10866" spans="36:38" x14ac:dyDescent="0.25">
      <c r="AJ10866">
        <v>-5.2619999999999996</v>
      </c>
      <c r="AK10866">
        <v>-414.18070391361402</v>
      </c>
      <c r="AL10866">
        <v>1525.0160914313999</v>
      </c>
    </row>
    <row r="10867" spans="36:38" x14ac:dyDescent="0.25">
      <c r="AJ10867">
        <v>-5.2619999999999996</v>
      </c>
      <c r="AK10867">
        <v>-414.72328782308398</v>
      </c>
      <c r="AL10867">
        <v>1522.3629013038901</v>
      </c>
    </row>
    <row r="10868" spans="36:38" x14ac:dyDescent="0.25">
      <c r="AJ10868">
        <v>-5.4485000000000001</v>
      </c>
      <c r="AK10868">
        <v>-413.54790126832597</v>
      </c>
      <c r="AL10868">
        <v>1483.74394947887</v>
      </c>
    </row>
    <row r="10869" spans="36:38" x14ac:dyDescent="0.25">
      <c r="AJ10869">
        <v>-5.6349999999999998</v>
      </c>
      <c r="AK10869">
        <v>-408.64876298935098</v>
      </c>
      <c r="AL10869">
        <v>1444.7716716497</v>
      </c>
    </row>
    <row r="10870" spans="36:38" x14ac:dyDescent="0.25">
      <c r="AJ10870">
        <v>-5.8215000000000003</v>
      </c>
      <c r="AK10870">
        <v>-400.410602548094</v>
      </c>
      <c r="AL10870">
        <v>1405.46498206053</v>
      </c>
    </row>
    <row r="10871" spans="36:38" x14ac:dyDescent="0.25">
      <c r="AJ10871">
        <v>-6.008</v>
      </c>
      <c r="AK10871">
        <v>-389.21814950648599</v>
      </c>
      <c r="AL10871">
        <v>1365.84279495552</v>
      </c>
    </row>
    <row r="10872" spans="36:38" x14ac:dyDescent="0.25">
      <c r="AJ10872">
        <v>-6.008</v>
      </c>
      <c r="AK10872">
        <v>-389.85878602803598</v>
      </c>
      <c r="AL10872">
        <v>1365.8286989580499</v>
      </c>
    </row>
    <row r="10873" spans="36:38" x14ac:dyDescent="0.25">
      <c r="AJ10873">
        <v>-6.1944999999999997</v>
      </c>
      <c r="AK10873">
        <v>-376.96540365330202</v>
      </c>
      <c r="AL10873">
        <v>1325.8046743238799</v>
      </c>
    </row>
    <row r="10874" spans="36:38" x14ac:dyDescent="0.25">
      <c r="AJ10874">
        <v>-6.3810000000000002</v>
      </c>
      <c r="AK10874">
        <v>-429.83959613701899</v>
      </c>
      <c r="AL10874">
        <v>1285.4119275062201</v>
      </c>
    </row>
    <row r="10875" spans="36:38" x14ac:dyDescent="0.25">
      <c r="AJ10875">
        <v>-6.5674999999999999</v>
      </c>
      <c r="AK10875">
        <v>-503.42154096708299</v>
      </c>
      <c r="AL10875">
        <v>1244.6778484567301</v>
      </c>
    </row>
    <row r="10876" spans="36:38" x14ac:dyDescent="0.25">
      <c r="AJ10876">
        <v>-6.7539999999999996</v>
      </c>
      <c r="AK10876">
        <v>-577.92262427632897</v>
      </c>
      <c r="AL10876">
        <v>1203.62982712707</v>
      </c>
    </row>
    <row r="10877" spans="36:38" x14ac:dyDescent="0.25">
      <c r="AJ10877">
        <v>-6.7539999999999996</v>
      </c>
      <c r="AK10877">
        <v>-576.83879819906997</v>
      </c>
      <c r="AL10877">
        <v>1203.6074462972799</v>
      </c>
    </row>
    <row r="10878" spans="36:38" x14ac:dyDescent="0.25">
      <c r="AJ10878">
        <v>-6.9405000000000001</v>
      </c>
      <c r="AK10878">
        <v>-652.777993114178</v>
      </c>
      <c r="AL10878">
        <v>1162.2259669729101</v>
      </c>
    </row>
    <row r="10879" spans="36:38" x14ac:dyDescent="0.25">
      <c r="AJ10879">
        <v>-7.1269999999999998</v>
      </c>
      <c r="AK10879">
        <v>-727.728782941654</v>
      </c>
      <c r="AL10879">
        <v>1120.47387161236</v>
      </c>
    </row>
    <row r="10880" spans="36:38" x14ac:dyDescent="0.25">
      <c r="AJ10880">
        <v>-7.3135000000000003</v>
      </c>
      <c r="AK10880">
        <v>-801.99660664407202</v>
      </c>
      <c r="AL10880">
        <v>1078.3795106366899</v>
      </c>
    </row>
    <row r="10881" spans="36:38" x14ac:dyDescent="0.25">
      <c r="AJ10881">
        <v>-7.5</v>
      </c>
      <c r="AK10881">
        <v>-875.88690318400995</v>
      </c>
      <c r="AL10881">
        <v>1035.9712344669899</v>
      </c>
    </row>
    <row r="10882" spans="36:38" x14ac:dyDescent="0.25">
      <c r="AJ10882">
        <v>-7.5</v>
      </c>
      <c r="AK10882">
        <v>-876.51886970996998</v>
      </c>
      <c r="AL10882">
        <v>1035.95613964882</v>
      </c>
    </row>
    <row r="10883" spans="36:38" x14ac:dyDescent="0.25">
      <c r="AJ10883">
        <v>-7.6</v>
      </c>
      <c r="AK10883">
        <v>-917.42672468995102</v>
      </c>
      <c r="AL10883">
        <v>1013.08087483997</v>
      </c>
    </row>
    <row r="10884" spans="36:38" x14ac:dyDescent="0.25">
      <c r="AJ10884">
        <v>-7.7</v>
      </c>
      <c r="AK10884">
        <v>-958.65371395000602</v>
      </c>
      <c r="AL10884">
        <v>990.093256534646</v>
      </c>
    </row>
    <row r="10885" spans="36:38" x14ac:dyDescent="0.25">
      <c r="AJ10885">
        <v>-7.8</v>
      </c>
      <c r="AK10885">
        <v>-1000.12259426643</v>
      </c>
      <c r="AL10885">
        <v>967.00917979250801</v>
      </c>
    </row>
    <row r="10886" spans="36:38" x14ac:dyDescent="0.25">
      <c r="AJ10886">
        <v>-7.9</v>
      </c>
      <c r="AK10886">
        <v>-1041.7561224155099</v>
      </c>
      <c r="AL10886">
        <v>943.84453967319803</v>
      </c>
    </row>
    <row r="10887" spans="36:38" x14ac:dyDescent="0.25">
      <c r="AJ10887">
        <v>-7.9</v>
      </c>
      <c r="AK10887">
        <v>-232.12413443392401</v>
      </c>
      <c r="AL10887">
        <v>1521.3724055463899</v>
      </c>
    </row>
    <row r="10888" spans="36:38" x14ac:dyDescent="0.25">
      <c r="AJ10888">
        <v>-8.15</v>
      </c>
      <c r="AK10888">
        <v>-238.554533590348</v>
      </c>
      <c r="AL10888">
        <v>1423.7104535138301</v>
      </c>
    </row>
    <row r="10889" spans="36:38" x14ac:dyDescent="0.25">
      <c r="AJ10889">
        <v>-8.4</v>
      </c>
      <c r="AK10889">
        <v>-254.59397015582701</v>
      </c>
      <c r="AL10889">
        <v>1331.238940922</v>
      </c>
    </row>
    <row r="10890" spans="36:38" x14ac:dyDescent="0.25">
      <c r="AJ10890">
        <v>-8.65</v>
      </c>
      <c r="AK10890">
        <v>-280.26763546051001</v>
      </c>
      <c r="AL10890">
        <v>1243.0898880811301</v>
      </c>
    </row>
    <row r="10891" spans="36:38" x14ac:dyDescent="0.25">
      <c r="AJ10891">
        <v>-8.9</v>
      </c>
      <c r="AK10891">
        <v>-312.414147850966</v>
      </c>
      <c r="AL10891">
        <v>1158.3953153014199</v>
      </c>
    </row>
    <row r="10892" spans="36:38" x14ac:dyDescent="0.25">
      <c r="AJ10892">
        <v>-8.9</v>
      </c>
      <c r="AK10892">
        <v>-299.19322690025501</v>
      </c>
      <c r="AL10892">
        <v>1148.4825378978301</v>
      </c>
    </row>
    <row r="10893" spans="36:38" x14ac:dyDescent="0.25">
      <c r="AJ10893">
        <v>-9.5175000000000001</v>
      </c>
      <c r="AK10893">
        <v>-289.57783721744897</v>
      </c>
      <c r="AL10893">
        <v>988.148843986462</v>
      </c>
    </row>
    <row r="10894" spans="36:38" x14ac:dyDescent="0.25">
      <c r="AJ10894">
        <v>-10.135</v>
      </c>
      <c r="AK10894">
        <v>-323.03085513940601</v>
      </c>
      <c r="AL10894">
        <v>828.80441637826698</v>
      </c>
    </row>
    <row r="10895" spans="36:38" x14ac:dyDescent="0.25">
      <c r="AJ10895">
        <v>-10.7525</v>
      </c>
      <c r="AK10895">
        <v>-358.08925287986602</v>
      </c>
      <c r="AL10895">
        <v>669.08417335744195</v>
      </c>
    </row>
    <row r="10896" spans="36:38" x14ac:dyDescent="0.25">
      <c r="AJ10896">
        <v>-11.37</v>
      </c>
      <c r="AK10896">
        <v>-392.41426907896499</v>
      </c>
      <c r="AL10896">
        <v>507.62303320818302</v>
      </c>
    </row>
    <row r="10897" spans="36:38" x14ac:dyDescent="0.25">
      <c r="AJ10897">
        <v>-11.37</v>
      </c>
      <c r="AK10897">
        <v>-379.42524474382702</v>
      </c>
      <c r="AL10897">
        <v>506.86600364294901</v>
      </c>
    </row>
    <row r="10898" spans="36:38" x14ac:dyDescent="0.25">
      <c r="AJ10898">
        <v>-11.87</v>
      </c>
      <c r="AK10898">
        <v>-366.69217570828101</v>
      </c>
      <c r="AL10898">
        <v>372.29827761146498</v>
      </c>
    </row>
    <row r="10899" spans="36:38" x14ac:dyDescent="0.25">
      <c r="AJ10899">
        <v>-12.37</v>
      </c>
      <c r="AK10899">
        <v>-328.78123539425599</v>
      </c>
      <c r="AL10899">
        <v>235.181827439627</v>
      </c>
    </row>
    <row r="10900" spans="36:38" x14ac:dyDescent="0.25">
      <c r="AJ10900">
        <v>-12.87</v>
      </c>
      <c r="AK10900">
        <v>-335.63342587256</v>
      </c>
      <c r="AL10900">
        <v>95.619247217363593</v>
      </c>
    </row>
    <row r="10901" spans="36:38" x14ac:dyDescent="0.25">
      <c r="AJ10901">
        <v>-13.37</v>
      </c>
      <c r="AK10901">
        <v>-480.14790790784298</v>
      </c>
      <c r="AL10901">
        <v>40.9789520498664</v>
      </c>
    </row>
    <row r="10902" spans="36:38" x14ac:dyDescent="0.25">
      <c r="AJ10902">
        <v>-13.37</v>
      </c>
      <c r="AK10902">
        <v>-479.69062434540302</v>
      </c>
      <c r="AL10902">
        <v>41.289486935396702</v>
      </c>
    </row>
    <row r="10903" spans="36:38" x14ac:dyDescent="0.25">
      <c r="AJ10903">
        <v>-13.395</v>
      </c>
      <c r="AK10903">
        <v>-486.86210902584003</v>
      </c>
      <c r="AL10903">
        <v>41.1001943765188</v>
      </c>
    </row>
    <row r="10904" spans="36:38" x14ac:dyDescent="0.25">
      <c r="AJ10904">
        <v>-13.42</v>
      </c>
      <c r="AK10904">
        <v>-494.04573938096502</v>
      </c>
      <c r="AL10904">
        <v>40.909551248857802</v>
      </c>
    </row>
    <row r="10905" spans="36:38" x14ac:dyDescent="0.25">
      <c r="AJ10905">
        <v>-13.445</v>
      </c>
      <c r="AK10905">
        <v>-501.23624417931802</v>
      </c>
      <c r="AL10905">
        <v>40.717612142883702</v>
      </c>
    </row>
    <row r="10906" spans="36:38" x14ac:dyDescent="0.25">
      <c r="AJ10906">
        <v>-13.47</v>
      </c>
      <c r="AK10906">
        <v>-508.42835218943799</v>
      </c>
      <c r="AL10906">
        <v>40.524431649066301</v>
      </c>
    </row>
    <row r="10907" spans="36:38" x14ac:dyDescent="0.25">
      <c r="AJ10907">
        <v>-13.47</v>
      </c>
      <c r="AK10907">
        <v>-507.53456688494498</v>
      </c>
      <c r="AL10907">
        <v>40.526975493070601</v>
      </c>
    </row>
    <row r="10908" spans="36:38" x14ac:dyDescent="0.25">
      <c r="AJ10908">
        <v>-13.602499999999999</v>
      </c>
      <c r="AK10908">
        <v>-523.98711033634299</v>
      </c>
      <c r="AL10908">
        <v>39.471278452747697</v>
      </c>
    </row>
    <row r="10909" spans="36:38" x14ac:dyDescent="0.25">
      <c r="AJ10909">
        <v>-13.734999999999999</v>
      </c>
      <c r="AK10909">
        <v>-540.43569440423005</v>
      </c>
      <c r="AL10909">
        <v>38.380123798851997</v>
      </c>
    </row>
    <row r="10910" spans="36:38" x14ac:dyDescent="0.25">
      <c r="AJ10910">
        <v>-13.8675</v>
      </c>
      <c r="AK10910">
        <v>-557.69747524545301</v>
      </c>
      <c r="AL10910">
        <v>37.256260102913899</v>
      </c>
    </row>
    <row r="10911" spans="36:38" x14ac:dyDescent="0.25">
      <c r="AJ10911">
        <v>-14</v>
      </c>
      <c r="AK10911">
        <v>-576.58960901685805</v>
      </c>
      <c r="AL10911">
        <v>36.102435936463799</v>
      </c>
    </row>
    <row r="10912" spans="36:38" x14ac:dyDescent="0.25">
      <c r="AJ10912">
        <v>-14</v>
      </c>
      <c r="AK10912">
        <v>-572.45984195874496</v>
      </c>
      <c r="AL10912">
        <v>36.114088975462202</v>
      </c>
    </row>
    <row r="10913" spans="36:38" x14ac:dyDescent="0.25">
      <c r="AJ10913">
        <v>-14.211606673841001</v>
      </c>
      <c r="AK10913">
        <v>-593.85561593332795</v>
      </c>
      <c r="AL10913">
        <v>34.296948310949098</v>
      </c>
    </row>
    <row r="10914" spans="36:38" x14ac:dyDescent="0.25">
      <c r="AJ10914">
        <v>-14.423213347682101</v>
      </c>
      <c r="AK10914">
        <v>-618.32537599419902</v>
      </c>
      <c r="AL10914">
        <v>32.478338468375497</v>
      </c>
    </row>
    <row r="10915" spans="36:38" x14ac:dyDescent="0.25">
      <c r="AJ10915">
        <v>-14.634820021523099</v>
      </c>
      <c r="AK10915">
        <v>-641.86301232939297</v>
      </c>
      <c r="AL10915">
        <v>30.644712345968902</v>
      </c>
    </row>
    <row r="10916" spans="36:38" x14ac:dyDescent="0.25">
      <c r="AJ10916">
        <v>-14.846426695364199</v>
      </c>
      <c r="AK10916">
        <v>-660.46241512694201</v>
      </c>
      <c r="AL10916">
        <v>30.5197210650723</v>
      </c>
    </row>
    <row r="10917" spans="36:38" x14ac:dyDescent="0.25">
      <c r="AJ10917">
        <v>-14.846426695364199</v>
      </c>
      <c r="AK10917">
        <v>-664.53152144127603</v>
      </c>
      <c r="AL10917">
        <v>30.593328026567701</v>
      </c>
    </row>
    <row r="10918" spans="36:38" x14ac:dyDescent="0.25">
      <c r="AJ10918">
        <v>-15.1123067924162</v>
      </c>
      <c r="AK10918">
        <v>-682.99139950882102</v>
      </c>
      <c r="AL10918">
        <v>30.707860746673301</v>
      </c>
    </row>
    <row r="10919" spans="36:38" x14ac:dyDescent="0.25">
      <c r="AJ10919">
        <v>-15.3781868894682</v>
      </c>
      <c r="AK10919">
        <v>-702.65213421968895</v>
      </c>
      <c r="AL10919">
        <v>30.790863891903602</v>
      </c>
    </row>
    <row r="10920" spans="36:38" x14ac:dyDescent="0.25">
      <c r="AJ10920">
        <v>-15.644066986520199</v>
      </c>
      <c r="AK10920">
        <v>-720.36417654647596</v>
      </c>
      <c r="AL10920">
        <v>30.7445110537933</v>
      </c>
    </row>
    <row r="10921" spans="36:38" x14ac:dyDescent="0.25">
      <c r="AJ10921">
        <v>-15.909947083572201</v>
      </c>
      <c r="AK10921">
        <v>-732.97797746177901</v>
      </c>
      <c r="AL10921">
        <v>30.3278083932891</v>
      </c>
    </row>
    <row r="10922" spans="36:38" x14ac:dyDescent="0.25">
      <c r="AJ10922">
        <v>-15.909947083572201</v>
      </c>
      <c r="AK10922">
        <v>-731.26528663689601</v>
      </c>
      <c r="AL10922">
        <v>30.4297216160106</v>
      </c>
    </row>
    <row r="10923" spans="36:38" x14ac:dyDescent="0.25">
      <c r="AJ10923">
        <v>-16.244020790819601</v>
      </c>
      <c r="AK10923">
        <v>-741.04825821212899</v>
      </c>
      <c r="AL10923">
        <v>29.736289527265601</v>
      </c>
    </row>
    <row r="10924" spans="36:38" x14ac:dyDescent="0.25">
      <c r="AJ10924">
        <v>-16.578094498067099</v>
      </c>
      <c r="AK10924">
        <v>-748.43030422911897</v>
      </c>
      <c r="AL10924">
        <v>29.6160005802871</v>
      </c>
    </row>
    <row r="10925" spans="36:38" x14ac:dyDescent="0.25">
      <c r="AJ10925">
        <v>-16.912168205314501</v>
      </c>
      <c r="AK10925">
        <v>-750.87789132427804</v>
      </c>
      <c r="AL10925">
        <v>28.799153590828801</v>
      </c>
    </row>
    <row r="10926" spans="36:38" x14ac:dyDescent="0.25">
      <c r="AJ10926">
        <v>-17.246241912561899</v>
      </c>
      <c r="AK10926">
        <v>-745.85748613401995</v>
      </c>
      <c r="AL10926">
        <v>29.991375228689702</v>
      </c>
    </row>
    <row r="10927" spans="36:38" x14ac:dyDescent="0.25">
      <c r="AJ10927">
        <v>-17.246241912561899</v>
      </c>
      <c r="AK10927">
        <v>-746.00267229782901</v>
      </c>
      <c r="AL10927">
        <v>30.341411045162999</v>
      </c>
    </row>
    <row r="10928" spans="36:38" x14ac:dyDescent="0.25">
      <c r="AJ10928">
        <v>-17.665999702300599</v>
      </c>
      <c r="AK10928">
        <v>-722.72447211238898</v>
      </c>
      <c r="AL10928">
        <v>31.494188529108101</v>
      </c>
    </row>
    <row r="10929" spans="36:38" x14ac:dyDescent="0.25">
      <c r="AJ10929">
        <v>-18.085757492039299</v>
      </c>
      <c r="AK10929">
        <v>-692.13409820390802</v>
      </c>
      <c r="AL10929">
        <v>31.616928737969801</v>
      </c>
    </row>
    <row r="10930" spans="36:38" x14ac:dyDescent="0.25">
      <c r="AJ10930">
        <v>-18.505515281777999</v>
      </c>
      <c r="AK10930">
        <v>-657.02806544657506</v>
      </c>
      <c r="AL10930">
        <v>31.618386782902402</v>
      </c>
    </row>
    <row r="10931" spans="36:38" x14ac:dyDescent="0.25">
      <c r="AJ10931">
        <v>-18.925273071516699</v>
      </c>
      <c r="AK10931">
        <v>-620.20288871457797</v>
      </c>
      <c r="AL10931">
        <v>31.941162924613</v>
      </c>
    </row>
    <row r="10932" spans="36:38" x14ac:dyDescent="0.25">
      <c r="AJ10932">
        <v>-18.925273071516699</v>
      </c>
      <c r="AK10932">
        <v>-624.82348626300404</v>
      </c>
      <c r="AL10932">
        <v>32.136312080726199</v>
      </c>
    </row>
    <row r="10933" spans="36:38" x14ac:dyDescent="0.25">
      <c r="AJ10933">
        <v>-19.4526914173004</v>
      </c>
      <c r="AK10933">
        <v>-541.673735171614</v>
      </c>
      <c r="AL10933">
        <v>30.994820479106998</v>
      </c>
    </row>
    <row r="10934" spans="36:38" x14ac:dyDescent="0.25">
      <c r="AJ10934">
        <v>-19.980109763084201</v>
      </c>
      <c r="AK10934">
        <v>-489.073722369167</v>
      </c>
      <c r="AL10934">
        <v>36.5092165952926</v>
      </c>
    </row>
    <row r="10935" spans="36:38" x14ac:dyDescent="0.25">
      <c r="AJ10935">
        <v>-20.507528108868001</v>
      </c>
      <c r="AK10935">
        <v>-440.06515014628098</v>
      </c>
      <c r="AL10935">
        <v>42.726644993616901</v>
      </c>
    </row>
    <row r="10936" spans="36:38" x14ac:dyDescent="0.25">
      <c r="AJ10936">
        <v>-21.034946454651799</v>
      </c>
      <c r="AK10936">
        <v>-367.68972079357201</v>
      </c>
      <c r="AL10936">
        <v>41.656137516468903</v>
      </c>
    </row>
    <row r="10937" spans="36:38" x14ac:dyDescent="0.25">
      <c r="AJ10937">
        <v>-21.034946454651799</v>
      </c>
      <c r="AK10937">
        <v>-372.31145546582599</v>
      </c>
      <c r="AL10937">
        <v>43.091178649375401</v>
      </c>
    </row>
    <row r="10938" spans="36:38" x14ac:dyDescent="0.25">
      <c r="AJ10938">
        <v>-21.697638412417401</v>
      </c>
      <c r="AK10938">
        <v>-169.06698970926499</v>
      </c>
      <c r="AL10938">
        <v>36.5256750411383</v>
      </c>
    </row>
    <row r="10939" spans="36:38" x14ac:dyDescent="0.25">
      <c r="AJ10939">
        <v>-22.360330370183</v>
      </c>
      <c r="AK10939">
        <v>-30.221458246024302</v>
      </c>
      <c r="AL10939">
        <v>26.815695231206199</v>
      </c>
    </row>
    <row r="10940" spans="36:38" x14ac:dyDescent="0.25">
      <c r="AJ10940">
        <v>-23.023022327948699</v>
      </c>
      <c r="AK10940">
        <v>-29.598570222400301</v>
      </c>
      <c r="AL10940">
        <v>101.920190529935</v>
      </c>
    </row>
    <row r="10941" spans="36:38" x14ac:dyDescent="0.25">
      <c r="AJ10941">
        <v>-23.685714285714301</v>
      </c>
      <c r="AK10941">
        <v>-40.4874367525791</v>
      </c>
      <c r="AL10941">
        <v>164.09114190572899</v>
      </c>
    </row>
    <row r="10942" spans="36:38" x14ac:dyDescent="0.25">
      <c r="AJ10942">
        <v>-23.685714285714301</v>
      </c>
      <c r="AK10942">
        <v>-37.812915653913898</v>
      </c>
      <c r="AL10942">
        <v>170.00267281862199</v>
      </c>
    </row>
    <row r="10943" spans="36:38" x14ac:dyDescent="0.25">
      <c r="AJ10943">
        <v>-24.2481782087116</v>
      </c>
      <c r="AK10943">
        <v>-17.767371780022302</v>
      </c>
      <c r="AL10943">
        <v>246.87129990663999</v>
      </c>
    </row>
    <row r="10944" spans="36:38" x14ac:dyDescent="0.25">
      <c r="AJ10944">
        <v>-24.810642131708899</v>
      </c>
      <c r="AK10944">
        <v>-3.3994276664843301</v>
      </c>
      <c r="AL10944">
        <v>287.52346332823299</v>
      </c>
    </row>
    <row r="10945" spans="36:38" x14ac:dyDescent="0.25">
      <c r="AJ10945">
        <v>-25.373106054706199</v>
      </c>
      <c r="AK10945">
        <v>0</v>
      </c>
      <c r="AL10945">
        <v>296.23573985679002</v>
      </c>
    </row>
    <row r="10946" spans="36:38" x14ac:dyDescent="0.25">
      <c r="AJ10946">
        <v>-25.935569977703501</v>
      </c>
      <c r="AK10946">
        <v>0</v>
      </c>
      <c r="AL10946">
        <v>277.284706265701</v>
      </c>
    </row>
    <row r="10947" spans="36:38" x14ac:dyDescent="0.25">
      <c r="AJ10947">
        <v>-25.935569977703501</v>
      </c>
      <c r="AK10947">
        <v>0</v>
      </c>
      <c r="AL10947">
        <v>283.517556293383</v>
      </c>
    </row>
    <row r="10948" spans="36:38" x14ac:dyDescent="0.25">
      <c r="AJ10948">
        <v>-26.619660341358099</v>
      </c>
      <c r="AK10948">
        <v>0</v>
      </c>
      <c r="AL10948">
        <v>250.137210539085</v>
      </c>
    </row>
    <row r="10949" spans="36:38" x14ac:dyDescent="0.25">
      <c r="AJ10949">
        <v>-27.3037507050127</v>
      </c>
      <c r="AK10949">
        <v>0</v>
      </c>
      <c r="AL10949">
        <v>214.08601100396399</v>
      </c>
    </row>
    <row r="10950" spans="36:38" x14ac:dyDescent="0.25">
      <c r="AJ10950">
        <v>-27.987841068667301</v>
      </c>
      <c r="AK10950">
        <v>0</v>
      </c>
      <c r="AL10950">
        <v>176.708596576925</v>
      </c>
    </row>
    <row r="10951" spans="36:38" x14ac:dyDescent="0.25">
      <c r="AJ10951">
        <v>-28.671931432321902</v>
      </c>
      <c r="AK10951">
        <v>0</v>
      </c>
      <c r="AL10951">
        <v>139.34960614687299</v>
      </c>
    </row>
    <row r="10952" spans="36:38" x14ac:dyDescent="0.25">
      <c r="AJ10952">
        <v>-28.671931432321902</v>
      </c>
      <c r="AK10952">
        <v>0</v>
      </c>
      <c r="AL10952">
        <v>138.30715903234201</v>
      </c>
    </row>
    <row r="10953" spans="36:38" x14ac:dyDescent="0.25">
      <c r="AJ10953">
        <v>-29.503948574241399</v>
      </c>
      <c r="AK10953">
        <v>0</v>
      </c>
      <c r="AL10953">
        <v>105.717425878528</v>
      </c>
    </row>
    <row r="10954" spans="36:38" x14ac:dyDescent="0.25">
      <c r="AJ10954">
        <v>-30.335965716160899</v>
      </c>
      <c r="AK10954">
        <v>0</v>
      </c>
      <c r="AL10954">
        <v>77.456317692050902</v>
      </c>
    </row>
    <row r="10955" spans="36:38" x14ac:dyDescent="0.25">
      <c r="AJ10955">
        <v>-31.167982858080499</v>
      </c>
      <c r="AK10955">
        <v>-0.159412961633318</v>
      </c>
      <c r="AL10955">
        <v>36.576049961474901</v>
      </c>
    </row>
    <row r="10956" spans="36:38" x14ac:dyDescent="0.25">
      <c r="AJ10956">
        <v>-32</v>
      </c>
      <c r="AK10956">
        <v>-36.410227651330999</v>
      </c>
      <c r="AL10956">
        <v>2.6901345943655</v>
      </c>
    </row>
    <row r="10957" spans="36:38" x14ac:dyDescent="0.25">
      <c r="AJ10957">
        <v>20</v>
      </c>
      <c r="AK10957">
        <v>-0.14215471517318501</v>
      </c>
      <c r="AL10957">
        <v>0.17778390704647301</v>
      </c>
    </row>
    <row r="10958" spans="36:38" x14ac:dyDescent="0.25">
      <c r="AJ10958">
        <v>19.707185490582699</v>
      </c>
      <c r="AK10958">
        <v>-0.30335379553644798</v>
      </c>
      <c r="AL10958">
        <v>1.68870758791557</v>
      </c>
    </row>
    <row r="10959" spans="36:38" x14ac:dyDescent="0.25">
      <c r="AJ10959">
        <v>19.414370981165501</v>
      </c>
      <c r="AK10959">
        <v>-0.64269396045580895</v>
      </c>
      <c r="AL10959">
        <v>3.7890909018146202</v>
      </c>
    </row>
    <row r="10960" spans="36:38" x14ac:dyDescent="0.25">
      <c r="AJ10960">
        <v>19.1215564717482</v>
      </c>
      <c r="AK10960">
        <v>-0.76262155017877697</v>
      </c>
      <c r="AL10960">
        <v>6.2896428789748704</v>
      </c>
    </row>
    <row r="10961" spans="36:38" x14ac:dyDescent="0.25">
      <c r="AJ10961">
        <v>18.828741962330898</v>
      </c>
      <c r="AK10961">
        <v>-0.58552152717251804</v>
      </c>
      <c r="AL10961">
        <v>9.2544528048507502</v>
      </c>
    </row>
    <row r="10962" spans="36:38" x14ac:dyDescent="0.25">
      <c r="AJ10962">
        <v>18.828741962330898</v>
      </c>
      <c r="AK10962">
        <v>-0.56727363164250999</v>
      </c>
      <c r="AL10962">
        <v>9.0144070828681606</v>
      </c>
    </row>
    <row r="10963" spans="36:38" x14ac:dyDescent="0.25">
      <c r="AJ10963">
        <v>18.6715564717482</v>
      </c>
      <c r="AK10963">
        <v>-0.30851222779102799</v>
      </c>
      <c r="AL10963">
        <v>10.511583433569299</v>
      </c>
    </row>
    <row r="10964" spans="36:38" x14ac:dyDescent="0.25">
      <c r="AJ10964">
        <v>18.514370981165499</v>
      </c>
      <c r="AK10964">
        <v>0</v>
      </c>
      <c r="AL10964">
        <v>12.3738697184922</v>
      </c>
    </row>
    <row r="10965" spans="36:38" x14ac:dyDescent="0.25">
      <c r="AJ10965">
        <v>18.357185490582701</v>
      </c>
      <c r="AK10965">
        <v>0</v>
      </c>
      <c r="AL10965">
        <v>14.6030002296588</v>
      </c>
    </row>
    <row r="10966" spans="36:38" x14ac:dyDescent="0.25">
      <c r="AJ10966">
        <v>18.2</v>
      </c>
      <c r="AK10966">
        <v>0</v>
      </c>
      <c r="AL10966">
        <v>17.2007092590908</v>
      </c>
    </row>
    <row r="10967" spans="36:38" x14ac:dyDescent="0.25">
      <c r="AJ10967">
        <v>18.2</v>
      </c>
      <c r="AK10967">
        <v>0</v>
      </c>
      <c r="AL10967">
        <v>17.201955882001599</v>
      </c>
    </row>
    <row r="10968" spans="36:38" x14ac:dyDescent="0.25">
      <c r="AJ10968">
        <v>18.175000000000001</v>
      </c>
      <c r="AK10968">
        <v>0</v>
      </c>
      <c r="AL10968">
        <v>17.649283624605399</v>
      </c>
    </row>
    <row r="10969" spans="36:38" x14ac:dyDescent="0.25">
      <c r="AJ10969">
        <v>18.149999999999999</v>
      </c>
      <c r="AK10969">
        <v>0</v>
      </c>
      <c r="AL10969">
        <v>18.106420050658102</v>
      </c>
    </row>
    <row r="10970" spans="36:38" x14ac:dyDescent="0.25">
      <c r="AJ10970">
        <v>18.125</v>
      </c>
      <c r="AK10970">
        <v>0</v>
      </c>
      <c r="AL10970">
        <v>18.573056490549401</v>
      </c>
    </row>
    <row r="10971" spans="36:38" x14ac:dyDescent="0.25">
      <c r="AJ10971">
        <v>18.100000000000001</v>
      </c>
      <c r="AK10971">
        <v>0</v>
      </c>
      <c r="AL10971">
        <v>19.048884274669</v>
      </c>
    </row>
    <row r="10972" spans="36:38" x14ac:dyDescent="0.25">
      <c r="AJ10972">
        <v>18.100000000000001</v>
      </c>
      <c r="AK10972">
        <v>0</v>
      </c>
      <c r="AL10972">
        <v>19.049097744919901</v>
      </c>
    </row>
    <row r="10973" spans="36:38" x14ac:dyDescent="0.25">
      <c r="AJ10973">
        <v>18.074999999999999</v>
      </c>
      <c r="AK10973">
        <v>0</v>
      </c>
      <c r="AL10973">
        <v>19.534569740264999</v>
      </c>
    </row>
    <row r="10974" spans="36:38" x14ac:dyDescent="0.25">
      <c r="AJ10974">
        <v>18.05</v>
      </c>
      <c r="AK10974">
        <v>0</v>
      </c>
      <c r="AL10974">
        <v>20.029874725589799</v>
      </c>
    </row>
    <row r="10975" spans="36:38" x14ac:dyDescent="0.25">
      <c r="AJ10975">
        <v>18.024999999999999</v>
      </c>
      <c r="AK10975">
        <v>0</v>
      </c>
      <c r="AL10975">
        <v>20.5345795357232</v>
      </c>
    </row>
    <row r="10976" spans="36:38" x14ac:dyDescent="0.25">
      <c r="AJ10976">
        <v>18</v>
      </c>
      <c r="AK10976">
        <v>0</v>
      </c>
      <c r="AL10976">
        <v>21.048251005493899</v>
      </c>
    </row>
    <row r="10977" spans="36:38" x14ac:dyDescent="0.25">
      <c r="AJ10977">
        <v>18</v>
      </c>
      <c r="AK10977">
        <v>-212.02304233682699</v>
      </c>
      <c r="AL10977">
        <v>13.666459875745501</v>
      </c>
    </row>
    <row r="10978" spans="36:38" x14ac:dyDescent="0.25">
      <c r="AJ10978">
        <v>17.75</v>
      </c>
      <c r="AK10978">
        <v>-206.75566753241799</v>
      </c>
      <c r="AL10978">
        <v>18.724544650784299</v>
      </c>
    </row>
    <row r="10979" spans="36:38" x14ac:dyDescent="0.25">
      <c r="AJ10979">
        <v>17.5</v>
      </c>
      <c r="AK10979">
        <v>-200.688148106266</v>
      </c>
      <c r="AL10979">
        <v>24.650209832150502</v>
      </c>
    </row>
    <row r="10980" spans="36:38" x14ac:dyDescent="0.25">
      <c r="AJ10980">
        <v>17.25</v>
      </c>
      <c r="AK10980">
        <v>-193.790163858727</v>
      </c>
      <c r="AL10980">
        <v>31.4728856588399</v>
      </c>
    </row>
    <row r="10981" spans="36:38" x14ac:dyDescent="0.25">
      <c r="AJ10981">
        <v>17</v>
      </c>
      <c r="AK10981">
        <v>-186.03139459016001</v>
      </c>
      <c r="AL10981">
        <v>39.222002369848298</v>
      </c>
    </row>
    <row r="10982" spans="36:38" x14ac:dyDescent="0.25">
      <c r="AJ10982">
        <v>17</v>
      </c>
      <c r="AK10982">
        <v>-186.130580679677</v>
      </c>
      <c r="AL10982">
        <v>41.668119619572799</v>
      </c>
    </row>
    <row r="10983" spans="36:38" x14ac:dyDescent="0.25">
      <c r="AJ10983">
        <v>16.574999999999999</v>
      </c>
      <c r="AK10983">
        <v>-171.57182133235699</v>
      </c>
      <c r="AL10983">
        <v>49.435379695101197</v>
      </c>
    </row>
    <row r="10984" spans="36:38" x14ac:dyDescent="0.25">
      <c r="AJ10984">
        <v>16.149999999999999</v>
      </c>
      <c r="AK10984">
        <v>-155.16662313085999</v>
      </c>
      <c r="AL10984">
        <v>53.443458868640001</v>
      </c>
    </row>
    <row r="10985" spans="36:38" x14ac:dyDescent="0.25">
      <c r="AJ10985">
        <v>15.725</v>
      </c>
      <c r="AK10985">
        <v>-136.88082529814201</v>
      </c>
      <c r="AL10985">
        <v>53.302645860657798</v>
      </c>
    </row>
    <row r="10986" spans="36:38" x14ac:dyDescent="0.25">
      <c r="AJ10986">
        <v>15.3</v>
      </c>
      <c r="AK10986">
        <v>-116.680267057161</v>
      </c>
      <c r="AL10986">
        <v>52.0436092635397</v>
      </c>
    </row>
    <row r="10987" spans="36:38" x14ac:dyDescent="0.25">
      <c r="AJ10987">
        <v>15.3</v>
      </c>
      <c r="AK10987">
        <v>-117.232154930321</v>
      </c>
      <c r="AL10987">
        <v>49.000696812690002</v>
      </c>
    </row>
    <row r="10988" spans="36:38" x14ac:dyDescent="0.25">
      <c r="AJ10988">
        <v>14.85</v>
      </c>
      <c r="AK10988">
        <v>-94.666421607587395</v>
      </c>
      <c r="AL10988">
        <v>28.9930494148836</v>
      </c>
    </row>
    <row r="10989" spans="36:38" x14ac:dyDescent="0.25">
      <c r="AJ10989">
        <v>14.4</v>
      </c>
      <c r="AK10989">
        <v>-69.105987898987607</v>
      </c>
      <c r="AL10989">
        <v>56.019947667962199</v>
      </c>
    </row>
    <row r="10990" spans="36:38" x14ac:dyDescent="0.25">
      <c r="AJ10990">
        <v>13.95</v>
      </c>
      <c r="AK10990">
        <v>-40.425956585268302</v>
      </c>
      <c r="AL10990">
        <v>91.407802368306093</v>
      </c>
    </row>
    <row r="10991" spans="36:38" x14ac:dyDescent="0.25">
      <c r="AJ10991">
        <v>13.5</v>
      </c>
      <c r="AK10991">
        <v>-9.1220901693325001</v>
      </c>
      <c r="AL10991">
        <v>128.30687368342501</v>
      </c>
    </row>
    <row r="10992" spans="36:38" x14ac:dyDescent="0.25">
      <c r="AJ10992">
        <v>13.5</v>
      </c>
      <c r="AK10992">
        <v>-336.74817075920998</v>
      </c>
      <c r="AL10992">
        <v>2.7787228042952501</v>
      </c>
    </row>
    <row r="10993" spans="36:38" x14ac:dyDescent="0.25">
      <c r="AJ10993">
        <v>13.25</v>
      </c>
      <c r="AK10993">
        <v>-317.57891778531001</v>
      </c>
      <c r="AL10993">
        <v>17.909914912239401</v>
      </c>
    </row>
    <row r="10994" spans="36:38" x14ac:dyDescent="0.25">
      <c r="AJ10994">
        <v>13</v>
      </c>
      <c r="AK10994">
        <v>-297.699099289532</v>
      </c>
      <c r="AL10994">
        <v>34.016849021427902</v>
      </c>
    </row>
    <row r="10995" spans="36:38" x14ac:dyDescent="0.25">
      <c r="AJ10995">
        <v>12.75</v>
      </c>
      <c r="AK10995">
        <v>-277.11129692522201</v>
      </c>
      <c r="AL10995">
        <v>52.795772299233697</v>
      </c>
    </row>
    <row r="10996" spans="36:38" x14ac:dyDescent="0.25">
      <c r="AJ10996">
        <v>12.5</v>
      </c>
      <c r="AK10996">
        <v>-255.81809234572401</v>
      </c>
      <c r="AL10996">
        <v>73.600207416918096</v>
      </c>
    </row>
    <row r="10997" spans="36:38" x14ac:dyDescent="0.25">
      <c r="AJ10997">
        <v>12.5</v>
      </c>
      <c r="AK10997">
        <v>-255.743446951225</v>
      </c>
      <c r="AL10997">
        <v>73.344189047302393</v>
      </c>
    </row>
    <row r="10998" spans="36:38" x14ac:dyDescent="0.25">
      <c r="AJ10998">
        <v>12.22</v>
      </c>
      <c r="AK10998">
        <v>-230.74788428348299</v>
      </c>
      <c r="AL10998">
        <v>88.804824395163294</v>
      </c>
    </row>
    <row r="10999" spans="36:38" x14ac:dyDescent="0.25">
      <c r="AJ10999">
        <v>11.94</v>
      </c>
      <c r="AK10999">
        <v>-204.61762101362501</v>
      </c>
      <c r="AL10999">
        <v>100.631325798391</v>
      </c>
    </row>
    <row r="11000" spans="36:38" x14ac:dyDescent="0.25">
      <c r="AJ11000">
        <v>11.66</v>
      </c>
      <c r="AK11000">
        <v>-177.368794776464</v>
      </c>
      <c r="AL11000">
        <v>108.516110422121</v>
      </c>
    </row>
    <row r="11001" spans="36:38" x14ac:dyDescent="0.25">
      <c r="AJ11001">
        <v>11.38</v>
      </c>
      <c r="AK11001">
        <v>-149.01754320681201</v>
      </c>
      <c r="AL11001">
        <v>112.177850938926</v>
      </c>
    </row>
    <row r="11002" spans="36:38" x14ac:dyDescent="0.25">
      <c r="AJ11002">
        <v>11.38</v>
      </c>
      <c r="AK11002">
        <v>-148.98411348754399</v>
      </c>
      <c r="AL11002">
        <v>112.847945713043</v>
      </c>
    </row>
    <row r="11003" spans="36:38" x14ac:dyDescent="0.25">
      <c r="AJ11003">
        <v>10.955</v>
      </c>
      <c r="AK11003">
        <v>-104.100703870212</v>
      </c>
      <c r="AL11003">
        <v>1044.94638016726</v>
      </c>
    </row>
    <row r="11004" spans="36:38" x14ac:dyDescent="0.25">
      <c r="AJ11004">
        <v>10.53</v>
      </c>
      <c r="AK11004">
        <v>-56.358396091816097</v>
      </c>
      <c r="AL11004">
        <v>1605.50415980048</v>
      </c>
    </row>
    <row r="11005" spans="36:38" x14ac:dyDescent="0.25">
      <c r="AJ11005">
        <v>10.105</v>
      </c>
      <c r="AK11005">
        <v>-6.2635713892662297</v>
      </c>
      <c r="AL11005">
        <v>1340.30070514363</v>
      </c>
    </row>
    <row r="11006" spans="36:38" x14ac:dyDescent="0.25">
      <c r="AJ11006">
        <v>9.68</v>
      </c>
      <c r="AK11006">
        <v>-270.44830976482098</v>
      </c>
      <c r="AL11006">
        <v>92.912182745713807</v>
      </c>
    </row>
    <row r="11007" spans="36:38" x14ac:dyDescent="0.25">
      <c r="AJ11007">
        <v>9.68</v>
      </c>
      <c r="AK11007">
        <v>-855.59623127618704</v>
      </c>
      <c r="AL11007">
        <v>93.687151578085405</v>
      </c>
    </row>
    <row r="11008" spans="36:38" x14ac:dyDescent="0.25">
      <c r="AJ11008">
        <v>9.5299999999999994</v>
      </c>
      <c r="AK11008">
        <v>-834.34935864176202</v>
      </c>
      <c r="AL11008">
        <v>100.510893243731</v>
      </c>
    </row>
    <row r="11009" spans="36:38" x14ac:dyDescent="0.25">
      <c r="AJ11009">
        <v>9.3800000000000008</v>
      </c>
      <c r="AK11009">
        <v>-812.83592064007303</v>
      </c>
      <c r="AL11009">
        <v>113.694082851498</v>
      </c>
    </row>
    <row r="11010" spans="36:38" x14ac:dyDescent="0.25">
      <c r="AJ11010">
        <v>9.23</v>
      </c>
      <c r="AK11010">
        <v>-791.07228263198101</v>
      </c>
      <c r="AL11010">
        <v>128.222233084539</v>
      </c>
    </row>
    <row r="11011" spans="36:38" x14ac:dyDescent="0.25">
      <c r="AJ11011">
        <v>9.08</v>
      </c>
      <c r="AK11011">
        <v>-769.07480997834296</v>
      </c>
      <c r="AL11011">
        <v>144.391430365612</v>
      </c>
    </row>
    <row r="11012" spans="36:38" x14ac:dyDescent="0.25">
      <c r="AJ11012">
        <v>9.08</v>
      </c>
      <c r="AK11012">
        <v>-769.06679347019895</v>
      </c>
      <c r="AL11012">
        <v>144.267253085146</v>
      </c>
    </row>
    <row r="11013" spans="36:38" x14ac:dyDescent="0.25">
      <c r="AJ11013">
        <v>8.9177431906614792</v>
      </c>
      <c r="AK11013">
        <v>-745.00046957575603</v>
      </c>
      <c r="AL11013">
        <v>151.742186140927</v>
      </c>
    </row>
    <row r="11014" spans="36:38" x14ac:dyDescent="0.25">
      <c r="AJ11014">
        <v>8.7554863813229602</v>
      </c>
      <c r="AK11014">
        <v>-720.64074283768605</v>
      </c>
      <c r="AL11014">
        <v>161.833421075307</v>
      </c>
    </row>
    <row r="11015" spans="36:38" x14ac:dyDescent="0.25">
      <c r="AJ11015">
        <v>8.5932295719844394</v>
      </c>
      <c r="AK11015">
        <v>-696.00572035180596</v>
      </c>
      <c r="AL11015">
        <v>174.502223038593</v>
      </c>
    </row>
    <row r="11016" spans="36:38" x14ac:dyDescent="0.25">
      <c r="AJ11016">
        <v>8.4309727626459097</v>
      </c>
      <c r="AK11016">
        <v>-671.11350921393102</v>
      </c>
      <c r="AL11016">
        <v>187.43533743102699</v>
      </c>
    </row>
    <row r="11017" spans="36:38" x14ac:dyDescent="0.25">
      <c r="AJ11017">
        <v>8.4309727626459097</v>
      </c>
      <c r="AK11017">
        <v>-671.12731633437602</v>
      </c>
      <c r="AL11017">
        <v>186.95955966721601</v>
      </c>
    </row>
    <row r="11018" spans="36:38" x14ac:dyDescent="0.25">
      <c r="AJ11018">
        <v>7.89822957198444</v>
      </c>
      <c r="AK11018">
        <v>-587.46907151243795</v>
      </c>
      <c r="AL11018">
        <v>224.07735113144</v>
      </c>
    </row>
    <row r="11019" spans="36:38" x14ac:dyDescent="0.25">
      <c r="AJ11019">
        <v>7.3654863813229596</v>
      </c>
      <c r="AK11019">
        <v>-501.02318812740498</v>
      </c>
      <c r="AL11019">
        <v>247.86599274779499</v>
      </c>
    </row>
    <row r="11020" spans="36:38" x14ac:dyDescent="0.25">
      <c r="AJ11020">
        <v>6.8327431906614802</v>
      </c>
      <c r="AK11020">
        <v>-411.80360276543797</v>
      </c>
      <c r="AL11020">
        <v>260.39986368370103</v>
      </c>
    </row>
    <row r="11021" spans="36:38" x14ac:dyDescent="0.25">
      <c r="AJ11021">
        <v>6.3</v>
      </c>
      <c r="AK11021">
        <v>-319.824252012702</v>
      </c>
      <c r="AL11021">
        <v>264.340054587304</v>
      </c>
    </row>
    <row r="11022" spans="36:38" x14ac:dyDescent="0.25">
      <c r="AJ11022">
        <v>6.3</v>
      </c>
      <c r="AK11022">
        <v>-321.49246524278698</v>
      </c>
      <c r="AL11022">
        <v>256.00566423589902</v>
      </c>
    </row>
    <row r="11023" spans="36:38" x14ac:dyDescent="0.25">
      <c r="AJ11023">
        <v>5.8075000000000001</v>
      </c>
      <c r="AK11023">
        <v>-242.88083102386801</v>
      </c>
      <c r="AL11023">
        <v>225.808573021055</v>
      </c>
    </row>
    <row r="11024" spans="36:38" x14ac:dyDescent="0.25">
      <c r="AJ11024">
        <v>5.3150000000000004</v>
      </c>
      <c r="AK11024">
        <v>-160.051396585476</v>
      </c>
      <c r="AL11024">
        <v>196.487802238233</v>
      </c>
    </row>
    <row r="11025" spans="36:38" x14ac:dyDescent="0.25">
      <c r="AJ11025">
        <v>4.8224999999999998</v>
      </c>
      <c r="AK11025">
        <v>-72.895698076403804</v>
      </c>
      <c r="AL11025">
        <v>274.15486295702101</v>
      </c>
    </row>
    <row r="11026" spans="36:38" x14ac:dyDescent="0.25">
      <c r="AJ11026">
        <v>4.33</v>
      </c>
      <c r="AK11026">
        <v>-2.5333902381351199</v>
      </c>
      <c r="AL11026">
        <v>388.58464445642198</v>
      </c>
    </row>
    <row r="11027" spans="36:38" x14ac:dyDescent="0.25">
      <c r="AJ11027">
        <v>4.33</v>
      </c>
      <c r="AK11027">
        <v>-2.77209418123778</v>
      </c>
      <c r="AL11027">
        <v>281.761349670524</v>
      </c>
    </row>
    <row r="11028" spans="36:38" x14ac:dyDescent="0.25">
      <c r="AJ11028">
        <v>4.08</v>
      </c>
      <c r="AK11028">
        <v>-2.2003326792738598</v>
      </c>
      <c r="AL11028">
        <v>1571.818327449</v>
      </c>
    </row>
    <row r="11029" spans="36:38" x14ac:dyDescent="0.25">
      <c r="AJ11029">
        <v>3.83</v>
      </c>
      <c r="AK11029">
        <v>-1.46837198048324</v>
      </c>
      <c r="AL11029">
        <v>1951.21479101815</v>
      </c>
    </row>
    <row r="11030" spans="36:38" x14ac:dyDescent="0.25">
      <c r="AJ11030">
        <v>3.58</v>
      </c>
      <c r="AK11030">
        <v>-0.58949029082147597</v>
      </c>
      <c r="AL11030">
        <v>1255.1400084965401</v>
      </c>
    </row>
    <row r="11031" spans="36:38" x14ac:dyDescent="0.25">
      <c r="AJ11031">
        <v>3.33</v>
      </c>
      <c r="AK11031">
        <v>-883.93033623480596</v>
      </c>
      <c r="AL11031">
        <v>277.40462641194102</v>
      </c>
    </row>
    <row r="11032" spans="36:38" x14ac:dyDescent="0.25">
      <c r="AJ11032">
        <v>3.33</v>
      </c>
      <c r="AK11032">
        <v>-1212.7058795359601</v>
      </c>
      <c r="AL11032">
        <v>277.54480730364003</v>
      </c>
    </row>
    <row r="11033" spans="36:38" x14ac:dyDescent="0.25">
      <c r="AJ11033">
        <v>3.18</v>
      </c>
      <c r="AK11033">
        <v>-1174.9472278969499</v>
      </c>
      <c r="AL11033">
        <v>299.40103716365502</v>
      </c>
    </row>
    <row r="11034" spans="36:38" x14ac:dyDescent="0.25">
      <c r="AJ11034">
        <v>3.03</v>
      </c>
      <c r="AK11034">
        <v>-1137.17468953773</v>
      </c>
      <c r="AL11034">
        <v>323.58316017873</v>
      </c>
    </row>
    <row r="11035" spans="36:38" x14ac:dyDescent="0.25">
      <c r="AJ11035">
        <v>2.88</v>
      </c>
      <c r="AK11035">
        <v>-1099.4182632859499</v>
      </c>
      <c r="AL11035">
        <v>348.15714402466801</v>
      </c>
    </row>
    <row r="11036" spans="36:38" x14ac:dyDescent="0.25">
      <c r="AJ11036">
        <v>2.73</v>
      </c>
      <c r="AK11036">
        <v>-1061.70794796926</v>
      </c>
      <c r="AL11036">
        <v>373.54346570619498</v>
      </c>
    </row>
    <row r="11037" spans="36:38" x14ac:dyDescent="0.25">
      <c r="AJ11037">
        <v>2.73</v>
      </c>
      <c r="AK11037">
        <v>-1061.7257423480501</v>
      </c>
      <c r="AL11037">
        <v>374.31919499506603</v>
      </c>
    </row>
    <row r="11038" spans="36:38" x14ac:dyDescent="0.25">
      <c r="AJ11038">
        <v>2.3725000000000001</v>
      </c>
      <c r="AK11038">
        <v>-972.69365443280503</v>
      </c>
      <c r="AL11038">
        <v>408.21223611987</v>
      </c>
    </row>
    <row r="11039" spans="36:38" x14ac:dyDescent="0.25">
      <c r="AJ11039">
        <v>2.0150000000000001</v>
      </c>
      <c r="AK11039">
        <v>-885.76560148597696</v>
      </c>
      <c r="AL11039">
        <v>456.13997382187898</v>
      </c>
    </row>
    <row r="11040" spans="36:38" x14ac:dyDescent="0.25">
      <c r="AJ11040">
        <v>1.6575</v>
      </c>
      <c r="AK11040">
        <v>-800.20810736927501</v>
      </c>
      <c r="AL11040">
        <v>501.95745208528598</v>
      </c>
    </row>
    <row r="11041" spans="36:38" x14ac:dyDescent="0.25">
      <c r="AJ11041">
        <v>1.3</v>
      </c>
      <c r="AK11041">
        <v>-715.28769594440303</v>
      </c>
      <c r="AL11041">
        <v>538.13173739130104</v>
      </c>
    </row>
    <row r="11042" spans="36:38" x14ac:dyDescent="0.25">
      <c r="AJ11042">
        <v>1.3</v>
      </c>
      <c r="AK11042">
        <v>-715.35408622569298</v>
      </c>
      <c r="AL11042">
        <v>533.49537033096499</v>
      </c>
    </row>
    <row r="11043" spans="36:38" x14ac:dyDescent="0.25">
      <c r="AJ11043">
        <v>0.73983272926578403</v>
      </c>
      <c r="AK11043">
        <v>-597.069953411597</v>
      </c>
      <c r="AL11043">
        <v>532.41800787785996</v>
      </c>
    </row>
    <row r="11044" spans="36:38" x14ac:dyDescent="0.25">
      <c r="AJ11044">
        <v>0.17966545853156901</v>
      </c>
      <c r="AK11044">
        <v>-480.68476724930503</v>
      </c>
      <c r="AL11044">
        <v>514.18158494483896</v>
      </c>
    </row>
    <row r="11045" spans="36:38" x14ac:dyDescent="0.25">
      <c r="AJ11045">
        <v>-0.38050181220264701</v>
      </c>
      <c r="AK11045">
        <v>-363.61964437837003</v>
      </c>
      <c r="AL11045">
        <v>527.27661480964105</v>
      </c>
    </row>
    <row r="11046" spans="36:38" x14ac:dyDescent="0.25">
      <c r="AJ11046">
        <v>-0.94066908293686302</v>
      </c>
      <c r="AK11046">
        <v>-243.295701438344</v>
      </c>
      <c r="AL11046">
        <v>719.68191734560503</v>
      </c>
    </row>
    <row r="11047" spans="36:38" x14ac:dyDescent="0.25">
      <c r="AJ11047">
        <v>-0.94066908293686302</v>
      </c>
      <c r="AK11047">
        <v>-243.34239768104601</v>
      </c>
      <c r="AL11047">
        <v>718.09224626073501</v>
      </c>
    </row>
    <row r="11048" spans="36:38" x14ac:dyDescent="0.25">
      <c r="AJ11048">
        <v>-1.1555018122026499</v>
      </c>
      <c r="AK11048">
        <v>-195.72688440098599</v>
      </c>
      <c r="AL11048">
        <v>794.27979044497101</v>
      </c>
    </row>
    <row r="11049" spans="36:38" x14ac:dyDescent="0.25">
      <c r="AJ11049">
        <v>-1.37033454146843</v>
      </c>
      <c r="AK11049">
        <v>-148.62867475630301</v>
      </c>
      <c r="AL11049">
        <v>869.47298849774495</v>
      </c>
    </row>
    <row r="11050" spans="36:38" x14ac:dyDescent="0.25">
      <c r="AJ11050">
        <v>-1.5851672707342199</v>
      </c>
      <c r="AK11050">
        <v>-101.503883458639</v>
      </c>
      <c r="AL11050">
        <v>943.75004687093406</v>
      </c>
    </row>
    <row r="11051" spans="36:38" x14ac:dyDescent="0.25">
      <c r="AJ11051">
        <v>-1.8</v>
      </c>
      <c r="AK11051">
        <v>-53.808625219635601</v>
      </c>
      <c r="AL11051">
        <v>1017.18917201642</v>
      </c>
    </row>
    <row r="11052" spans="36:38" x14ac:dyDescent="0.25">
      <c r="AJ11052">
        <v>-1.8</v>
      </c>
      <c r="AK11052">
        <v>-55.2111650008449</v>
      </c>
      <c r="AL11052">
        <v>1017.74915305437</v>
      </c>
    </row>
    <row r="11053" spans="36:38" x14ac:dyDescent="0.25">
      <c r="AJ11053">
        <v>-1.8425</v>
      </c>
      <c r="AK11053">
        <v>-45.408993842379303</v>
      </c>
      <c r="AL11053">
        <v>1036.69346973765</v>
      </c>
    </row>
    <row r="11054" spans="36:38" x14ac:dyDescent="0.25">
      <c r="AJ11054">
        <v>-1.885</v>
      </c>
      <c r="AK11054">
        <v>-35.763044289853603</v>
      </c>
      <c r="AL11054">
        <v>1055.65266290256</v>
      </c>
    </row>
    <row r="11055" spans="36:38" x14ac:dyDescent="0.25">
      <c r="AJ11055">
        <v>-1.9275</v>
      </c>
      <c r="AK11055">
        <v>-26.316046952526801</v>
      </c>
      <c r="AL11055">
        <v>1074.6011692347799</v>
      </c>
    </row>
    <row r="11056" spans="36:38" x14ac:dyDescent="0.25">
      <c r="AJ11056">
        <v>-1.97</v>
      </c>
      <c r="AK11056">
        <v>-17.110732439657902</v>
      </c>
      <c r="AL11056">
        <v>1093.51342541997</v>
      </c>
    </row>
    <row r="11057" spans="36:38" x14ac:dyDescent="0.25">
      <c r="AJ11057">
        <v>-1.97</v>
      </c>
      <c r="AK11057">
        <v>-17.1627282224187</v>
      </c>
      <c r="AL11057">
        <v>672.38681057283702</v>
      </c>
    </row>
    <row r="11058" spans="36:38" x14ac:dyDescent="0.25">
      <c r="AJ11058">
        <v>-2.27</v>
      </c>
      <c r="AK11058">
        <v>-46.162010423402499</v>
      </c>
      <c r="AL11058">
        <v>3725.8711708626302</v>
      </c>
    </row>
    <row r="11059" spans="36:38" x14ac:dyDescent="0.25">
      <c r="AJ11059">
        <v>-2.57</v>
      </c>
      <c r="AK11059">
        <v>-69.847277924725802</v>
      </c>
      <c r="AL11059">
        <v>4832.2155419496703</v>
      </c>
    </row>
    <row r="11060" spans="36:38" x14ac:dyDescent="0.25">
      <c r="AJ11060">
        <v>-2.87</v>
      </c>
      <c r="AK11060">
        <v>-86.885068079760899</v>
      </c>
      <c r="AL11060">
        <v>3349.6724070555802</v>
      </c>
    </row>
    <row r="11061" spans="36:38" x14ac:dyDescent="0.25">
      <c r="AJ11061">
        <v>-3.17</v>
      </c>
      <c r="AK11061">
        <v>-1363.5057505980101</v>
      </c>
      <c r="AL11061">
        <v>390.30218244625701</v>
      </c>
    </row>
    <row r="11062" spans="36:38" x14ac:dyDescent="0.25">
      <c r="AJ11062">
        <v>-3.17</v>
      </c>
      <c r="AK11062">
        <v>-2604.0707641716399</v>
      </c>
      <c r="AL11062">
        <v>390.062525691389</v>
      </c>
    </row>
    <row r="11063" spans="36:38" x14ac:dyDescent="0.25">
      <c r="AJ11063">
        <v>-3.32</v>
      </c>
      <c r="AK11063">
        <v>-2520.3149207475599</v>
      </c>
      <c r="AL11063">
        <v>409.41589074781399</v>
      </c>
    </row>
    <row r="11064" spans="36:38" x14ac:dyDescent="0.25">
      <c r="AJ11064">
        <v>-3.47</v>
      </c>
      <c r="AK11064">
        <v>-2440.7880516723799</v>
      </c>
      <c r="AL11064">
        <v>430.52022528814899</v>
      </c>
    </row>
    <row r="11065" spans="36:38" x14ac:dyDescent="0.25">
      <c r="AJ11065">
        <v>-3.62</v>
      </c>
      <c r="AK11065">
        <v>-2365.5323277095699</v>
      </c>
      <c r="AL11065">
        <v>454.48063343995602</v>
      </c>
    </row>
    <row r="11066" spans="36:38" x14ac:dyDescent="0.25">
      <c r="AJ11066">
        <v>-3.77</v>
      </c>
      <c r="AK11066">
        <v>-2294.5899196226001</v>
      </c>
      <c r="AL11066">
        <v>482.964371996897</v>
      </c>
    </row>
    <row r="11067" spans="36:38" x14ac:dyDescent="0.25">
      <c r="AJ11067">
        <v>-3.77</v>
      </c>
      <c r="AK11067">
        <v>-2294.9918856261802</v>
      </c>
      <c r="AL11067">
        <v>481.50032672531501</v>
      </c>
    </row>
    <row r="11068" spans="36:38" x14ac:dyDescent="0.25">
      <c r="AJ11068">
        <v>-3.96636673510559</v>
      </c>
      <c r="AK11068">
        <v>-2211.5513287690101</v>
      </c>
      <c r="AL11068">
        <v>474.80773035405798</v>
      </c>
    </row>
    <row r="11069" spans="36:38" x14ac:dyDescent="0.25">
      <c r="AJ11069">
        <v>-4.1627334702111902</v>
      </c>
      <c r="AK11069">
        <v>-2138.5644975279902</v>
      </c>
      <c r="AL11069">
        <v>477.09953007988702</v>
      </c>
    </row>
    <row r="11070" spans="36:38" x14ac:dyDescent="0.25">
      <c r="AJ11070">
        <v>-4.35910020531679</v>
      </c>
      <c r="AK11070">
        <v>-2075.9370827348998</v>
      </c>
      <c r="AL11070">
        <v>487.62229039216197</v>
      </c>
    </row>
    <row r="11071" spans="36:38" x14ac:dyDescent="0.25">
      <c r="AJ11071">
        <v>-4.55546694042238</v>
      </c>
      <c r="AK11071">
        <v>-2023.5747752215</v>
      </c>
      <c r="AL11071">
        <v>500.52039249713403</v>
      </c>
    </row>
    <row r="11072" spans="36:38" x14ac:dyDescent="0.25">
      <c r="AJ11072">
        <v>-4.55546694042238</v>
      </c>
      <c r="AK11072">
        <v>-2021.9883071437</v>
      </c>
      <c r="AL11072">
        <v>506.28918575055502</v>
      </c>
    </row>
    <row r="11073" spans="36:38" x14ac:dyDescent="0.25">
      <c r="AJ11073">
        <v>-4.7882854488629398</v>
      </c>
      <c r="AK11073">
        <v>-1967.9085337653601</v>
      </c>
      <c r="AL11073">
        <v>523.44649823625502</v>
      </c>
    </row>
    <row r="11074" spans="36:38" x14ac:dyDescent="0.25">
      <c r="AJ11074">
        <v>-5.0211039573034899</v>
      </c>
      <c r="AK11074">
        <v>-1914.10347617348</v>
      </c>
      <c r="AL11074">
        <v>536.50013770038095</v>
      </c>
    </row>
    <row r="11075" spans="36:38" x14ac:dyDescent="0.25">
      <c r="AJ11075">
        <v>-5.2539224657440498</v>
      </c>
      <c r="AK11075">
        <v>-1859.17740533964</v>
      </c>
      <c r="AL11075">
        <v>550.76410820774004</v>
      </c>
    </row>
    <row r="11076" spans="36:38" x14ac:dyDescent="0.25">
      <c r="AJ11076">
        <v>-5.4867409741845998</v>
      </c>
      <c r="AK11076">
        <v>-1801.73459223541</v>
      </c>
      <c r="AL11076">
        <v>572.37555610793095</v>
      </c>
    </row>
    <row r="11077" spans="36:38" x14ac:dyDescent="0.25">
      <c r="AJ11077">
        <v>-5.4867409741845998</v>
      </c>
      <c r="AK11077">
        <v>-1801.5330347778199</v>
      </c>
      <c r="AL11077">
        <v>569.96347805336598</v>
      </c>
    </row>
    <row r="11078" spans="36:38" x14ac:dyDescent="0.25">
      <c r="AJ11078">
        <v>-5.76277783879579</v>
      </c>
      <c r="AK11078">
        <v>-1733.0024009122501</v>
      </c>
      <c r="AL11078">
        <v>575.90063811078801</v>
      </c>
    </row>
    <row r="11079" spans="36:38" x14ac:dyDescent="0.25">
      <c r="AJ11079">
        <v>-6.0388147034069801</v>
      </c>
      <c r="AK11079">
        <v>-1662.60291920288</v>
      </c>
      <c r="AL11079">
        <v>584.08022534964198</v>
      </c>
    </row>
    <row r="11080" spans="36:38" x14ac:dyDescent="0.25">
      <c r="AJ11080">
        <v>-6.31485156801818</v>
      </c>
      <c r="AK11080">
        <v>-1591.3149259505101</v>
      </c>
      <c r="AL11080">
        <v>590.14754071957304</v>
      </c>
    </row>
    <row r="11081" spans="36:38" x14ac:dyDescent="0.25">
      <c r="AJ11081">
        <v>-6.5908884326293702</v>
      </c>
      <c r="AK11081">
        <v>-1520.1187574559599</v>
      </c>
      <c r="AL11081">
        <v>589.80485344134104</v>
      </c>
    </row>
    <row r="11082" spans="36:38" x14ac:dyDescent="0.25">
      <c r="AJ11082">
        <v>-6.5908884326293702</v>
      </c>
      <c r="AK11082">
        <v>-1519.7112780702801</v>
      </c>
      <c r="AL11082">
        <v>601.61935010544403</v>
      </c>
    </row>
    <row r="11083" spans="36:38" x14ac:dyDescent="0.25">
      <c r="AJ11083">
        <v>-6.9181663244720299</v>
      </c>
      <c r="AK11083">
        <v>-1434.1134139103999</v>
      </c>
      <c r="AL11083">
        <v>581.82874261715494</v>
      </c>
    </row>
    <row r="11084" spans="36:38" x14ac:dyDescent="0.25">
      <c r="AJ11084">
        <v>-7.2454442163146799</v>
      </c>
      <c r="AK11084">
        <v>-1347.84361848912</v>
      </c>
      <c r="AL11084">
        <v>681.22823008719604</v>
      </c>
    </row>
    <row r="11085" spans="36:38" x14ac:dyDescent="0.25">
      <c r="AJ11085">
        <v>-7.5727221081573397</v>
      </c>
      <c r="AK11085">
        <v>-1260.67054672776</v>
      </c>
      <c r="AL11085">
        <v>810.85363346431598</v>
      </c>
    </row>
    <row r="11086" spans="36:38" x14ac:dyDescent="0.25">
      <c r="AJ11086">
        <v>-7.9</v>
      </c>
      <c r="AK11086">
        <v>-1172.3628535476901</v>
      </c>
      <c r="AL11086">
        <v>938.04323225222095</v>
      </c>
    </row>
    <row r="11087" spans="36:38" x14ac:dyDescent="0.25">
      <c r="AJ11087">
        <v>-7.9</v>
      </c>
      <c r="AK11087">
        <v>-1626.9817675561401</v>
      </c>
      <c r="AL11087">
        <v>521.79902136565897</v>
      </c>
    </row>
    <row r="11088" spans="36:38" x14ac:dyDescent="0.25">
      <c r="AJ11088">
        <v>-8.15</v>
      </c>
      <c r="AK11088">
        <v>-1536.86948350276</v>
      </c>
      <c r="AL11088">
        <v>504.46855179546401</v>
      </c>
    </row>
    <row r="11089" spans="36:38" x14ac:dyDescent="0.25">
      <c r="AJ11089">
        <v>-8.4</v>
      </c>
      <c r="AK11089">
        <v>-1454.0973010427999</v>
      </c>
      <c r="AL11089">
        <v>493.42211844767797</v>
      </c>
    </row>
    <row r="11090" spans="36:38" x14ac:dyDescent="0.25">
      <c r="AJ11090">
        <v>-8.65</v>
      </c>
      <c r="AK11090">
        <v>-1378.19384000132</v>
      </c>
      <c r="AL11090">
        <v>488.196928948493</v>
      </c>
    </row>
    <row r="11091" spans="36:38" x14ac:dyDescent="0.25">
      <c r="AJ11091">
        <v>-8.9</v>
      </c>
      <c r="AK11091">
        <v>-1308.68772020339</v>
      </c>
      <c r="AL11091">
        <v>492.03528447301397</v>
      </c>
    </row>
    <row r="11092" spans="36:38" x14ac:dyDescent="0.25">
      <c r="AJ11092">
        <v>-8.9</v>
      </c>
      <c r="AK11092">
        <v>-1308.33131516307</v>
      </c>
      <c r="AL11092">
        <v>480.29664534376002</v>
      </c>
    </row>
    <row r="11093" spans="36:38" x14ac:dyDescent="0.25">
      <c r="AJ11093">
        <v>-9.5175000000000001</v>
      </c>
      <c r="AK11093">
        <v>-1136.02846920363</v>
      </c>
      <c r="AL11093">
        <v>449.63979515868698</v>
      </c>
    </row>
    <row r="11094" spans="36:38" x14ac:dyDescent="0.25">
      <c r="AJ11094">
        <v>-10.135</v>
      </c>
      <c r="AK11094">
        <v>-955.97533138691995</v>
      </c>
      <c r="AL11094">
        <v>449.99971928031903</v>
      </c>
    </row>
    <row r="11095" spans="36:38" x14ac:dyDescent="0.25">
      <c r="AJ11095">
        <v>-10.7525</v>
      </c>
      <c r="AK11095">
        <v>-771.81684761875499</v>
      </c>
      <c r="AL11095">
        <v>467.28322664015502</v>
      </c>
    </row>
    <row r="11096" spans="36:38" x14ac:dyDescent="0.25">
      <c r="AJ11096">
        <v>-11.37</v>
      </c>
      <c r="AK11096">
        <v>-587.197963804967</v>
      </c>
      <c r="AL11096">
        <v>476.01415622103502</v>
      </c>
    </row>
    <row r="11097" spans="36:38" x14ac:dyDescent="0.25">
      <c r="AJ11097">
        <v>-11.37</v>
      </c>
      <c r="AK11097">
        <v>-586.81910558842696</v>
      </c>
      <c r="AL11097">
        <v>482.42001436947101</v>
      </c>
    </row>
    <row r="11098" spans="36:38" x14ac:dyDescent="0.25">
      <c r="AJ11098">
        <v>-11.87</v>
      </c>
      <c r="AK11098">
        <v>-435.09724372512102</v>
      </c>
      <c r="AL11098">
        <v>487.68727749162298</v>
      </c>
    </row>
    <row r="11099" spans="36:38" x14ac:dyDescent="0.25">
      <c r="AJ11099">
        <v>-12.37</v>
      </c>
      <c r="AK11099">
        <v>-280.83536706985097</v>
      </c>
      <c r="AL11099">
        <v>494.82876239544498</v>
      </c>
    </row>
    <row r="11100" spans="36:38" x14ac:dyDescent="0.25">
      <c r="AJ11100">
        <v>-12.87</v>
      </c>
      <c r="AK11100">
        <v>-278.214517685776</v>
      </c>
      <c r="AL11100">
        <v>508.31416745543402</v>
      </c>
    </row>
    <row r="11101" spans="36:38" x14ac:dyDescent="0.25">
      <c r="AJ11101">
        <v>-13.37</v>
      </c>
      <c r="AK11101">
        <v>-267.19758724403403</v>
      </c>
      <c r="AL11101">
        <v>533.060974019534</v>
      </c>
    </row>
    <row r="11102" spans="36:38" x14ac:dyDescent="0.25">
      <c r="AJ11102">
        <v>-13.37</v>
      </c>
      <c r="AK11102">
        <v>-269.84842926065198</v>
      </c>
      <c r="AL11102">
        <v>531.11085895718702</v>
      </c>
    </row>
    <row r="11103" spans="36:38" x14ac:dyDescent="0.25">
      <c r="AJ11103">
        <v>-13.395</v>
      </c>
      <c r="AK11103">
        <v>-269.180685015704</v>
      </c>
      <c r="AL11103">
        <v>531.76572799392295</v>
      </c>
    </row>
    <row r="11104" spans="36:38" x14ac:dyDescent="0.25">
      <c r="AJ11104">
        <v>-13.42</v>
      </c>
      <c r="AK11104">
        <v>-268.49358023463498</v>
      </c>
      <c r="AL11104">
        <v>531.790286686954</v>
      </c>
    </row>
    <row r="11105" spans="36:38" x14ac:dyDescent="0.25">
      <c r="AJ11105">
        <v>-13.445</v>
      </c>
      <c r="AK11105">
        <v>-267.92342514838901</v>
      </c>
      <c r="AL11105">
        <v>531.37667030268904</v>
      </c>
    </row>
    <row r="11106" spans="36:38" x14ac:dyDescent="0.25">
      <c r="AJ11106">
        <v>-13.47</v>
      </c>
      <c r="AK11106">
        <v>-267.41959572572898</v>
      </c>
      <c r="AL11106">
        <v>530.71701410753496</v>
      </c>
    </row>
    <row r="11107" spans="36:38" x14ac:dyDescent="0.25">
      <c r="AJ11107">
        <v>-13.47</v>
      </c>
      <c r="AK11107">
        <v>-267.44803246590402</v>
      </c>
      <c r="AL11107">
        <v>529.33473930854598</v>
      </c>
    </row>
    <row r="11108" spans="36:38" x14ac:dyDescent="0.25">
      <c r="AJ11108">
        <v>-13.602499999999999</v>
      </c>
      <c r="AK11108">
        <v>-264.31021991955703</v>
      </c>
      <c r="AL11108">
        <v>537.43965367071405</v>
      </c>
    </row>
    <row r="11109" spans="36:38" x14ac:dyDescent="0.25">
      <c r="AJ11109">
        <v>-13.734999999999999</v>
      </c>
      <c r="AK11109">
        <v>-260.879874604441</v>
      </c>
      <c r="AL11109">
        <v>548.51849113781202</v>
      </c>
    </row>
    <row r="11110" spans="36:38" x14ac:dyDescent="0.25">
      <c r="AJ11110">
        <v>-13.8675</v>
      </c>
      <c r="AK11110">
        <v>-257.92329007970397</v>
      </c>
      <c r="AL11110">
        <v>561.27364441874101</v>
      </c>
    </row>
    <row r="11111" spans="36:38" x14ac:dyDescent="0.25">
      <c r="AJ11111">
        <v>-14</v>
      </c>
      <c r="AK11111">
        <v>-254.48058874415301</v>
      </c>
      <c r="AL11111">
        <v>570.92510255324305</v>
      </c>
    </row>
    <row r="11112" spans="36:38" x14ac:dyDescent="0.25">
      <c r="AJ11112">
        <v>-14</v>
      </c>
      <c r="AK11112">
        <v>-254.63519947551899</v>
      </c>
      <c r="AL11112">
        <v>570.07740883532404</v>
      </c>
    </row>
    <row r="11113" spans="36:38" x14ac:dyDescent="0.25">
      <c r="AJ11113">
        <v>-14.2054189176643</v>
      </c>
      <c r="AK11113">
        <v>-250.130062695633</v>
      </c>
      <c r="AL11113">
        <v>600.17219850205595</v>
      </c>
    </row>
    <row r="11114" spans="36:38" x14ac:dyDescent="0.25">
      <c r="AJ11114">
        <v>-14.4108378353285</v>
      </c>
      <c r="AK11114">
        <v>-244.728173626239</v>
      </c>
      <c r="AL11114">
        <v>629.71706813801404</v>
      </c>
    </row>
    <row r="11115" spans="36:38" x14ac:dyDescent="0.25">
      <c r="AJ11115">
        <v>-14.6162567529928</v>
      </c>
      <c r="AK11115">
        <v>-240.82755752931001</v>
      </c>
      <c r="AL11115">
        <v>660.75095113320594</v>
      </c>
    </row>
    <row r="11116" spans="36:38" x14ac:dyDescent="0.25">
      <c r="AJ11116">
        <v>-14.8216756706571</v>
      </c>
      <c r="AK11116">
        <v>-235.23768799853201</v>
      </c>
      <c r="AL11116">
        <v>695.31278087764304</v>
      </c>
    </row>
    <row r="11117" spans="36:38" x14ac:dyDescent="0.25">
      <c r="AJ11117">
        <v>-14.8216756706571</v>
      </c>
      <c r="AK11117">
        <v>-235.44300698020999</v>
      </c>
      <c r="AL11117">
        <v>684.41734820672195</v>
      </c>
    </row>
    <row r="11118" spans="36:38" x14ac:dyDescent="0.25">
      <c r="AJ11118">
        <v>-15.0299546678258</v>
      </c>
      <c r="AK11118">
        <v>-232.184577450175</v>
      </c>
      <c r="AL11118">
        <v>713.19994839329502</v>
      </c>
    </row>
    <row r="11119" spans="36:38" x14ac:dyDescent="0.25">
      <c r="AJ11119">
        <v>-15.2382336649945</v>
      </c>
      <c r="AK11119">
        <v>-227.776480302187</v>
      </c>
      <c r="AL11119">
        <v>736.55844341395698</v>
      </c>
    </row>
    <row r="11120" spans="36:38" x14ac:dyDescent="0.25">
      <c r="AJ11120">
        <v>-15.4465126621633</v>
      </c>
      <c r="AK11120">
        <v>-226.08478149697501</v>
      </c>
      <c r="AL11120">
        <v>754.84578395825099</v>
      </c>
    </row>
    <row r="11121" spans="36:38" x14ac:dyDescent="0.25">
      <c r="AJ11121">
        <v>-15.654791659332</v>
      </c>
      <c r="AK11121">
        <v>-224.12966499989901</v>
      </c>
      <c r="AL11121">
        <v>768.41492071572202</v>
      </c>
    </row>
    <row r="11122" spans="36:38" x14ac:dyDescent="0.25">
      <c r="AJ11122">
        <v>-15.654791659332</v>
      </c>
      <c r="AK11122">
        <v>-224.37277257152201</v>
      </c>
      <c r="AL11122">
        <v>770.41738067962694</v>
      </c>
    </row>
    <row r="11123" spans="36:38" x14ac:dyDescent="0.25">
      <c r="AJ11123">
        <v>-15.8659705573364</v>
      </c>
      <c r="AK11123">
        <v>-226.00381854243901</v>
      </c>
      <c r="AL11123">
        <v>786.03916644841604</v>
      </c>
    </row>
    <row r="11124" spans="36:38" x14ac:dyDescent="0.25">
      <c r="AJ11124">
        <v>-16.077149455340901</v>
      </c>
      <c r="AK11124">
        <v>-230.64889391143399</v>
      </c>
      <c r="AL11124">
        <v>804.51995205562105</v>
      </c>
    </row>
    <row r="11125" spans="36:38" x14ac:dyDescent="0.25">
      <c r="AJ11125">
        <v>-16.2883283533453</v>
      </c>
      <c r="AK11125">
        <v>-236.3417562278</v>
      </c>
      <c r="AL11125">
        <v>824.11928901225701</v>
      </c>
    </row>
    <row r="11126" spans="36:38" x14ac:dyDescent="0.25">
      <c r="AJ11126">
        <v>-16.499507251349801</v>
      </c>
      <c r="AK11126">
        <v>-240.57250470592001</v>
      </c>
      <c r="AL11126">
        <v>843.09672882933796</v>
      </c>
    </row>
    <row r="11127" spans="36:38" x14ac:dyDescent="0.25">
      <c r="AJ11127">
        <v>-16.499507251349801</v>
      </c>
      <c r="AK11127">
        <v>-240.935196320882</v>
      </c>
      <c r="AL11127">
        <v>840.87135174650405</v>
      </c>
    </row>
    <row r="11128" spans="36:38" x14ac:dyDescent="0.25">
      <c r="AJ11128">
        <v>-16.713626425959799</v>
      </c>
      <c r="AK11128">
        <v>-245.113623392618</v>
      </c>
      <c r="AL11128">
        <v>864.16832651089703</v>
      </c>
    </row>
    <row r="11129" spans="36:38" x14ac:dyDescent="0.25">
      <c r="AJ11129">
        <v>-16.9277456005698</v>
      </c>
      <c r="AK11129">
        <v>-247.62272150069001</v>
      </c>
      <c r="AL11129">
        <v>883.18639439786898</v>
      </c>
    </row>
    <row r="11130" spans="36:38" x14ac:dyDescent="0.25">
      <c r="AJ11130">
        <v>-17.141864775179901</v>
      </c>
      <c r="AK11130">
        <v>-249.41203154377601</v>
      </c>
      <c r="AL11130">
        <v>895.89867123013698</v>
      </c>
    </row>
    <row r="11131" spans="36:38" x14ac:dyDescent="0.25">
      <c r="AJ11131">
        <v>-17.355983949789898</v>
      </c>
      <c r="AK11131">
        <v>-252.224156319478</v>
      </c>
      <c r="AL11131">
        <v>900.278272830422</v>
      </c>
    </row>
    <row r="11132" spans="36:38" x14ac:dyDescent="0.25">
      <c r="AJ11132">
        <v>-17.355983949789898</v>
      </c>
      <c r="AK11132">
        <v>-252.57725818079399</v>
      </c>
      <c r="AL11132">
        <v>896.80098630651401</v>
      </c>
    </row>
    <row r="11133" spans="36:38" x14ac:dyDescent="0.25">
      <c r="AJ11133">
        <v>-17.573084338933501</v>
      </c>
      <c r="AK11133">
        <v>-257.34658754168402</v>
      </c>
      <c r="AL11133">
        <v>901.39723379485804</v>
      </c>
    </row>
    <row r="11134" spans="36:38" x14ac:dyDescent="0.25">
      <c r="AJ11134">
        <v>-17.7901847280772</v>
      </c>
      <c r="AK11134">
        <v>-262.42697731492598</v>
      </c>
      <c r="AL11134">
        <v>897.17638156379905</v>
      </c>
    </row>
    <row r="11135" spans="36:38" x14ac:dyDescent="0.25">
      <c r="AJ11135">
        <v>-18.0072851172208</v>
      </c>
      <c r="AK11135">
        <v>-266.663867056936</v>
      </c>
      <c r="AL11135">
        <v>886.65581336083801</v>
      </c>
    </row>
    <row r="11136" spans="36:38" x14ac:dyDescent="0.25">
      <c r="AJ11136">
        <v>-18.224385506364399</v>
      </c>
      <c r="AK11136">
        <v>-268.156487923074</v>
      </c>
      <c r="AL11136">
        <v>872.35291293347905</v>
      </c>
    </row>
    <row r="11137" spans="36:38" x14ac:dyDescent="0.25">
      <c r="AJ11137">
        <v>-18.224385506364399</v>
      </c>
      <c r="AK11137">
        <v>-268.51370728356699</v>
      </c>
      <c r="AL11137">
        <v>874.95919784140199</v>
      </c>
    </row>
    <row r="11138" spans="36:38" x14ac:dyDescent="0.25">
      <c r="AJ11138">
        <v>-18.4445086179547</v>
      </c>
      <c r="AK11138">
        <v>-268.37180378943799</v>
      </c>
      <c r="AL11138">
        <v>869.97240600244595</v>
      </c>
    </row>
    <row r="11139" spans="36:38" x14ac:dyDescent="0.25">
      <c r="AJ11139">
        <v>-18.664631729545</v>
      </c>
      <c r="AK11139">
        <v>-265.94442599492203</v>
      </c>
      <c r="AL11139">
        <v>881.23115492898103</v>
      </c>
    </row>
    <row r="11140" spans="36:38" x14ac:dyDescent="0.25">
      <c r="AJ11140">
        <v>-18.884754841135301</v>
      </c>
      <c r="AK11140">
        <v>-261.693653027756</v>
      </c>
      <c r="AL11140">
        <v>908.49116470864897</v>
      </c>
    </row>
    <row r="11141" spans="36:38" x14ac:dyDescent="0.25">
      <c r="AJ11141">
        <v>-19.104877952725602</v>
      </c>
      <c r="AK11141">
        <v>-255.837757148484</v>
      </c>
      <c r="AL11141">
        <v>951.50815542909697</v>
      </c>
    </row>
    <row r="11142" spans="36:38" x14ac:dyDescent="0.25">
      <c r="AJ11142">
        <v>-19.104877952725602</v>
      </c>
      <c r="AK11142">
        <v>-256.09601130833602</v>
      </c>
      <c r="AL11142">
        <v>942.207480430278</v>
      </c>
    </row>
    <row r="11143" spans="36:38" x14ac:dyDescent="0.25">
      <c r="AJ11143">
        <v>-19.328065872596799</v>
      </c>
      <c r="AK11143">
        <v>-250.14114380618699</v>
      </c>
      <c r="AL11143">
        <v>969.35661595381498</v>
      </c>
    </row>
    <row r="11144" spans="36:38" x14ac:dyDescent="0.25">
      <c r="AJ11144">
        <v>-19.551253792468</v>
      </c>
      <c r="AK11144">
        <v>-244.29758584401199</v>
      </c>
      <c r="AL11144">
        <v>987.49232448130704</v>
      </c>
    </row>
    <row r="11145" spans="36:38" x14ac:dyDescent="0.25">
      <c r="AJ11145">
        <v>-19.7744417123392</v>
      </c>
      <c r="AK11145">
        <v>-240.01747464972101</v>
      </c>
      <c r="AL11145">
        <v>996.21467991103202</v>
      </c>
    </row>
    <row r="11146" spans="36:38" x14ac:dyDescent="0.25">
      <c r="AJ11146">
        <v>-19.997629632210401</v>
      </c>
      <c r="AK11146">
        <v>-236.526900824119</v>
      </c>
      <c r="AL11146">
        <v>995.12375614126904</v>
      </c>
    </row>
    <row r="11147" spans="36:38" x14ac:dyDescent="0.25">
      <c r="AJ11147">
        <v>-19.997629632210401</v>
      </c>
      <c r="AK11147">
        <v>-236.854857842748</v>
      </c>
      <c r="AL11147">
        <v>990.08169363493698</v>
      </c>
    </row>
    <row r="11148" spans="36:38" x14ac:dyDescent="0.25">
      <c r="AJ11148">
        <v>-20.223925032164399</v>
      </c>
      <c r="AK11148">
        <v>-239.37206801247399</v>
      </c>
      <c r="AL11148">
        <v>973.97996935080403</v>
      </c>
    </row>
    <row r="11149" spans="36:38" x14ac:dyDescent="0.25">
      <c r="AJ11149">
        <v>-20.4502204321184</v>
      </c>
      <c r="AK11149">
        <v>-239.365945299098</v>
      </c>
      <c r="AL11149">
        <v>949.39427242199201</v>
      </c>
    </row>
    <row r="11150" spans="36:38" x14ac:dyDescent="0.25">
      <c r="AJ11150">
        <v>-20.676515832072301</v>
      </c>
      <c r="AK11150">
        <v>-239.67524792274401</v>
      </c>
      <c r="AL11150">
        <v>912.56560966714801</v>
      </c>
    </row>
    <row r="11151" spans="36:38" x14ac:dyDescent="0.25">
      <c r="AJ11151">
        <v>-20.902811232026298</v>
      </c>
      <c r="AK11151">
        <v>-238.553032138714</v>
      </c>
      <c r="AL11151">
        <v>859.73498790491601</v>
      </c>
    </row>
    <row r="11152" spans="36:38" x14ac:dyDescent="0.25">
      <c r="AJ11152">
        <v>-20.902811232026298</v>
      </c>
      <c r="AK11152">
        <v>-238.875599456255</v>
      </c>
      <c r="AL11152">
        <v>851.15297931774705</v>
      </c>
    </row>
    <row r="11153" spans="36:38" x14ac:dyDescent="0.25">
      <c r="AJ11153">
        <v>-21.132257377990999</v>
      </c>
      <c r="AK11153">
        <v>-240.96190531719199</v>
      </c>
      <c r="AL11153">
        <v>787.02039488268599</v>
      </c>
    </row>
    <row r="11154" spans="36:38" x14ac:dyDescent="0.25">
      <c r="AJ11154">
        <v>-21.3617035239557</v>
      </c>
      <c r="AK11154">
        <v>-243.62021621019699</v>
      </c>
      <c r="AL11154">
        <v>714.73390300913502</v>
      </c>
    </row>
    <row r="11155" spans="36:38" x14ac:dyDescent="0.25">
      <c r="AJ11155">
        <v>-21.591149669920402</v>
      </c>
      <c r="AK11155">
        <v>-243.48963240986501</v>
      </c>
      <c r="AL11155">
        <v>643.94526191806005</v>
      </c>
    </row>
    <row r="11156" spans="36:38" x14ac:dyDescent="0.25">
      <c r="AJ11156">
        <v>-21.820595815885099</v>
      </c>
      <c r="AK11156">
        <v>-240.685074154783</v>
      </c>
      <c r="AL11156">
        <v>584.30622983042497</v>
      </c>
    </row>
    <row r="11157" spans="36:38" x14ac:dyDescent="0.25">
      <c r="AJ11157">
        <v>-21.820595815885099</v>
      </c>
      <c r="AK11157">
        <v>-240.984227515253</v>
      </c>
      <c r="AL11157">
        <v>584.59345145235204</v>
      </c>
    </row>
    <row r="11158" spans="36:38" x14ac:dyDescent="0.25">
      <c r="AJ11158">
        <v>-22.053236576186801</v>
      </c>
      <c r="AK11158">
        <v>-236.218534186347</v>
      </c>
      <c r="AL11158">
        <v>528.51402012935705</v>
      </c>
    </row>
    <row r="11159" spans="36:38" x14ac:dyDescent="0.25">
      <c r="AJ11159">
        <v>-22.285877336488401</v>
      </c>
      <c r="AK11159">
        <v>-235.88518587720699</v>
      </c>
      <c r="AL11159">
        <v>476.37520835111701</v>
      </c>
    </row>
    <row r="11160" spans="36:38" x14ac:dyDescent="0.25">
      <c r="AJ11160">
        <v>-22.51851809679</v>
      </c>
      <c r="AK11160">
        <v>-236.10427077355999</v>
      </c>
      <c r="AL11160">
        <v>429.90238655598699</v>
      </c>
    </row>
    <row r="11161" spans="36:38" x14ac:dyDescent="0.25">
      <c r="AJ11161">
        <v>-22.751158857091699</v>
      </c>
      <c r="AK11161">
        <v>-244.283743479674</v>
      </c>
      <c r="AL11161">
        <v>390.820925182324</v>
      </c>
    </row>
    <row r="11162" spans="36:38" x14ac:dyDescent="0.25">
      <c r="AJ11162">
        <v>-22.751158857091699</v>
      </c>
      <c r="AK11162">
        <v>-244.67923675044599</v>
      </c>
      <c r="AL11162">
        <v>391.36220282105802</v>
      </c>
    </row>
    <row r="11163" spans="36:38" x14ac:dyDescent="0.25">
      <c r="AJ11163">
        <v>-22.987038710842</v>
      </c>
      <c r="AK11163">
        <v>-260.27225938649701</v>
      </c>
      <c r="AL11163">
        <v>359.95551304494302</v>
      </c>
    </row>
    <row r="11164" spans="36:38" x14ac:dyDescent="0.25">
      <c r="AJ11164">
        <v>-23.222918564592302</v>
      </c>
      <c r="AK11164">
        <v>-279.378050739765</v>
      </c>
      <c r="AL11164">
        <v>331.03194393539297</v>
      </c>
    </row>
    <row r="11165" spans="36:38" x14ac:dyDescent="0.25">
      <c r="AJ11165">
        <v>-23.458798418342599</v>
      </c>
      <c r="AK11165">
        <v>-299.53107720560303</v>
      </c>
      <c r="AL11165">
        <v>303.30141135083801</v>
      </c>
    </row>
    <row r="11166" spans="36:38" x14ac:dyDescent="0.25">
      <c r="AJ11166">
        <v>-23.694678272092901</v>
      </c>
      <c r="AK11166">
        <v>-315.584824847329</v>
      </c>
      <c r="AL11166">
        <v>275.47383114970899</v>
      </c>
    </row>
    <row r="11167" spans="36:38" x14ac:dyDescent="0.25">
      <c r="AJ11167">
        <v>-23.694678272092901</v>
      </c>
      <c r="AK11167">
        <v>-316.29673171338499</v>
      </c>
      <c r="AL11167">
        <v>274.247280552132</v>
      </c>
    </row>
    <row r="11168" spans="36:38" x14ac:dyDescent="0.25">
      <c r="AJ11168">
        <v>-23.933842317693198</v>
      </c>
      <c r="AK11168">
        <v>-330.97775612368901</v>
      </c>
      <c r="AL11168">
        <v>206.323788002025</v>
      </c>
    </row>
    <row r="11169" spans="36:38" x14ac:dyDescent="0.25">
      <c r="AJ11169">
        <v>-24.1730063632934</v>
      </c>
      <c r="AK11169">
        <v>-340.33050212318199</v>
      </c>
      <c r="AL11169">
        <v>118.82903815242599</v>
      </c>
    </row>
    <row r="11170" spans="36:38" x14ac:dyDescent="0.25">
      <c r="AJ11170">
        <v>-24.412170408893701</v>
      </c>
      <c r="AK11170">
        <v>-349.37753194982901</v>
      </c>
      <c r="AL11170">
        <v>17.038238188474502</v>
      </c>
    </row>
    <row r="11171" spans="36:38" x14ac:dyDescent="0.25">
      <c r="AJ11171">
        <v>-24.651334454493998</v>
      </c>
      <c r="AK11171">
        <v>-353.31898887238202</v>
      </c>
      <c r="AL11171">
        <v>1.64566032599749</v>
      </c>
    </row>
    <row r="11172" spans="36:38" x14ac:dyDescent="0.25">
      <c r="AJ11172">
        <v>-24.651334454493998</v>
      </c>
      <c r="AK11172">
        <v>-353.91651671726697</v>
      </c>
      <c r="AL11172">
        <v>1.64997698681564</v>
      </c>
    </row>
    <row r="11173" spans="36:38" x14ac:dyDescent="0.25">
      <c r="AJ11173">
        <v>-24.893828418257598</v>
      </c>
      <c r="AK11173">
        <v>-353.411365334153</v>
      </c>
      <c r="AL11173">
        <v>1.56689301679743</v>
      </c>
    </row>
    <row r="11174" spans="36:38" x14ac:dyDescent="0.25">
      <c r="AJ11174">
        <v>-25.136322382021199</v>
      </c>
      <c r="AK11174">
        <v>-355.723842947099</v>
      </c>
      <c r="AL11174">
        <v>1.4796858073414201</v>
      </c>
    </row>
    <row r="11175" spans="36:38" x14ac:dyDescent="0.25">
      <c r="AJ11175">
        <v>-25.378816345784799</v>
      </c>
      <c r="AK11175">
        <v>-368.361641138035</v>
      </c>
      <c r="AL11175">
        <v>1.4050100628767801</v>
      </c>
    </row>
    <row r="11176" spans="36:38" x14ac:dyDescent="0.25">
      <c r="AJ11176">
        <v>-25.621310309548399</v>
      </c>
      <c r="AK11176">
        <v>-424.88586390715199</v>
      </c>
      <c r="AL11176">
        <v>1.33169820697285</v>
      </c>
    </row>
    <row r="11177" spans="36:38" x14ac:dyDescent="0.25">
      <c r="AJ11177">
        <v>-25.621310309548399</v>
      </c>
      <c r="AK11177">
        <v>-424.61312723839001</v>
      </c>
      <c r="AL11177">
        <v>1.3352431224771599</v>
      </c>
    </row>
    <row r="11178" spans="36:38" x14ac:dyDescent="0.25">
      <c r="AJ11178">
        <v>-25.867180554443301</v>
      </c>
      <c r="AK11178">
        <v>-481.40447397387601</v>
      </c>
      <c r="AL11178">
        <v>1.2642738916257401</v>
      </c>
    </row>
    <row r="11179" spans="36:38" x14ac:dyDescent="0.25">
      <c r="AJ11179">
        <v>-26.113050799338101</v>
      </c>
      <c r="AK11179">
        <v>-525.41311330171197</v>
      </c>
      <c r="AL11179">
        <v>1.2037612467109999</v>
      </c>
    </row>
    <row r="11180" spans="36:38" x14ac:dyDescent="0.25">
      <c r="AJ11180">
        <v>-26.358921044233</v>
      </c>
      <c r="AK11180">
        <v>-556.33780220936103</v>
      </c>
      <c r="AL11180">
        <v>1.1548041867224901</v>
      </c>
    </row>
    <row r="11181" spans="36:38" x14ac:dyDescent="0.25">
      <c r="AJ11181">
        <v>-26.6047912891278</v>
      </c>
      <c r="AK11181">
        <v>-574.52138999570695</v>
      </c>
      <c r="AL11181">
        <v>1.13233576114275</v>
      </c>
    </row>
    <row r="11182" spans="36:38" x14ac:dyDescent="0.25">
      <c r="AJ11182">
        <v>-26.6047912891278</v>
      </c>
      <c r="AK11182">
        <v>-575.73797454302803</v>
      </c>
      <c r="AL11182">
        <v>1.1362163120547399</v>
      </c>
    </row>
    <row r="11183" spans="36:38" x14ac:dyDescent="0.25">
      <c r="AJ11183">
        <v>-26.854084823640701</v>
      </c>
      <c r="AK11183">
        <v>-584.11727939694799</v>
      </c>
      <c r="AL11183">
        <v>1.4316561188443699</v>
      </c>
    </row>
    <row r="11184" spans="36:38" x14ac:dyDescent="0.25">
      <c r="AJ11184">
        <v>-27.103378358153499</v>
      </c>
      <c r="AK11184">
        <v>-585.10050784411601</v>
      </c>
      <c r="AL11184">
        <v>1.8176075825728399</v>
      </c>
    </row>
    <row r="11185" spans="36:38" x14ac:dyDescent="0.25">
      <c r="AJ11185">
        <v>-27.3526718926664</v>
      </c>
      <c r="AK11185">
        <v>-579.05975528587896</v>
      </c>
      <c r="AL11185">
        <v>2.2577125632669999</v>
      </c>
    </row>
    <row r="11186" spans="36:38" x14ac:dyDescent="0.25">
      <c r="AJ11186">
        <v>-27.601965427179199</v>
      </c>
      <c r="AK11186">
        <v>-566.36711712358294</v>
      </c>
      <c r="AL11186">
        <v>2.7404007291665402</v>
      </c>
    </row>
    <row r="11187" spans="36:38" x14ac:dyDescent="0.25">
      <c r="AJ11187">
        <v>-27.601965427179199</v>
      </c>
      <c r="AK11187">
        <v>-567.22678422718502</v>
      </c>
      <c r="AL11187">
        <v>2.7484689791286301</v>
      </c>
    </row>
    <row r="11188" spans="36:38" x14ac:dyDescent="0.25">
      <c r="AJ11188">
        <v>-27.854729914303199</v>
      </c>
      <c r="AK11188">
        <v>-550.07393716196998</v>
      </c>
      <c r="AL11188">
        <v>3.2747988673050599</v>
      </c>
    </row>
    <row r="11189" spans="36:38" x14ac:dyDescent="0.25">
      <c r="AJ11189">
        <v>-28.1074944014272</v>
      </c>
      <c r="AK11189">
        <v>-530.02370784746699</v>
      </c>
      <c r="AL11189">
        <v>3.8262763517015399</v>
      </c>
    </row>
    <row r="11190" spans="36:38" x14ac:dyDescent="0.25">
      <c r="AJ11190">
        <v>-28.360258888551201</v>
      </c>
      <c r="AK11190">
        <v>-507.30894758308602</v>
      </c>
      <c r="AL11190">
        <v>4.3909761676421004</v>
      </c>
    </row>
    <row r="11191" spans="36:38" x14ac:dyDescent="0.25">
      <c r="AJ11191">
        <v>-28.613023375675301</v>
      </c>
      <c r="AK11191">
        <v>-482.16250766823498</v>
      </c>
      <c r="AL11191">
        <v>4.9833522562888097</v>
      </c>
    </row>
    <row r="11192" spans="36:38" x14ac:dyDescent="0.25">
      <c r="AJ11192">
        <v>-28.613023375675301</v>
      </c>
      <c r="AK11192">
        <v>-482.59775961738501</v>
      </c>
      <c r="AL11192">
        <v>4.9913627749762499</v>
      </c>
    </row>
    <row r="11193" spans="36:38" x14ac:dyDescent="0.25">
      <c r="AJ11193">
        <v>-28.869307142022901</v>
      </c>
      <c r="AK11193">
        <v>-455.97813273386498</v>
      </c>
      <c r="AL11193">
        <v>5.61411989733553</v>
      </c>
    </row>
    <row r="11194" spans="36:38" x14ac:dyDescent="0.25">
      <c r="AJ11194">
        <v>-29.125590908370601</v>
      </c>
      <c r="AK11194">
        <v>-428.86454052779197</v>
      </c>
      <c r="AL11194">
        <v>6.2904004662189603</v>
      </c>
    </row>
    <row r="11195" spans="36:38" x14ac:dyDescent="0.25">
      <c r="AJ11195">
        <v>-29.381874674718201</v>
      </c>
      <c r="AK11195">
        <v>-401.37487937741798</v>
      </c>
      <c r="AL11195">
        <v>7.0102506189801304</v>
      </c>
    </row>
    <row r="11196" spans="36:38" x14ac:dyDescent="0.25">
      <c r="AJ11196">
        <v>-29.638158441065801</v>
      </c>
      <c r="AK11196">
        <v>-373.627045660992</v>
      </c>
      <c r="AL11196">
        <v>7.7596595266201103</v>
      </c>
    </row>
    <row r="11197" spans="36:38" x14ac:dyDescent="0.25">
      <c r="AJ11197">
        <v>-29.638158441065801</v>
      </c>
      <c r="AK11197">
        <v>-373.78906807512999</v>
      </c>
      <c r="AL11197">
        <v>7.76566208220048</v>
      </c>
    </row>
    <row r="11198" spans="36:38" x14ac:dyDescent="0.25">
      <c r="AJ11198">
        <v>-29.8980104861085</v>
      </c>
      <c r="AK11198">
        <v>-345.985237804782</v>
      </c>
      <c r="AL11198">
        <v>8.5620956941513704</v>
      </c>
    </row>
    <row r="11199" spans="36:38" x14ac:dyDescent="0.25">
      <c r="AJ11199">
        <v>-30.1578625311511</v>
      </c>
      <c r="AK11199">
        <v>-318.67345625306899</v>
      </c>
      <c r="AL11199">
        <v>9.5468624981898795</v>
      </c>
    </row>
    <row r="11200" spans="36:38" x14ac:dyDescent="0.25">
      <c r="AJ11200">
        <v>-30.417714576193799</v>
      </c>
      <c r="AK11200">
        <v>-291.89891246801898</v>
      </c>
      <c r="AL11200">
        <v>11.0591284020933</v>
      </c>
    </row>
    <row r="11201" spans="36:38" x14ac:dyDescent="0.25">
      <c r="AJ11201">
        <v>-30.677566621236402</v>
      </c>
      <c r="AK11201">
        <v>-265.70679549765902</v>
      </c>
      <c r="AL11201">
        <v>12.550049063349499</v>
      </c>
    </row>
    <row r="11202" spans="36:38" x14ac:dyDescent="0.25">
      <c r="AJ11202">
        <v>-30.677566621236402</v>
      </c>
      <c r="AK11202">
        <v>-265.69470809553297</v>
      </c>
      <c r="AL11202">
        <v>12.5569758801778</v>
      </c>
    </row>
    <row r="11203" spans="36:38" x14ac:dyDescent="0.25">
      <c r="AJ11203">
        <v>-30.941036626672702</v>
      </c>
      <c r="AK11203">
        <v>-239.86707530335099</v>
      </c>
      <c r="AL11203">
        <v>13.9919830696722</v>
      </c>
    </row>
    <row r="11204" spans="36:38" x14ac:dyDescent="0.25">
      <c r="AJ11204">
        <v>-31.204506632108998</v>
      </c>
      <c r="AK11204">
        <v>-214.63937869098999</v>
      </c>
      <c r="AL11204">
        <v>15.3383727673751</v>
      </c>
    </row>
    <row r="11205" spans="36:38" x14ac:dyDescent="0.25">
      <c r="AJ11205">
        <v>-31.467976637545299</v>
      </c>
      <c r="AK11205">
        <v>-190.01503393799899</v>
      </c>
      <c r="AL11205">
        <v>16.609585048760799</v>
      </c>
    </row>
    <row r="11206" spans="36:38" x14ac:dyDescent="0.25">
      <c r="AJ11206">
        <v>-31.731446642981599</v>
      </c>
      <c r="AK11206">
        <v>-165.997456723928</v>
      </c>
      <c r="AL11206">
        <v>17.923731731293799</v>
      </c>
    </row>
    <row r="11207" spans="36:38" x14ac:dyDescent="0.25">
      <c r="AJ11207">
        <v>-31.731446642981599</v>
      </c>
      <c r="AK11207">
        <v>-165.91465728425601</v>
      </c>
      <c r="AL11207">
        <v>17.878320130003299</v>
      </c>
    </row>
    <row r="11208" spans="36:38" x14ac:dyDescent="0.25">
      <c r="AJ11208">
        <v>-31.998584982236199</v>
      </c>
      <c r="AK11208">
        <v>-142.02436787832301</v>
      </c>
      <c r="AL11208">
        <v>19.092343029949198</v>
      </c>
    </row>
    <row r="11209" spans="36:38" x14ac:dyDescent="0.25">
      <c r="AJ11209">
        <v>-32.265723321490803</v>
      </c>
      <c r="AK11209">
        <v>-118.310705936204</v>
      </c>
      <c r="AL11209">
        <v>20.268780649205201</v>
      </c>
    </row>
    <row r="11210" spans="36:38" x14ac:dyDescent="0.25">
      <c r="AJ11210">
        <v>-32.532861660745397</v>
      </c>
      <c r="AK11210">
        <v>-94.731075843902801</v>
      </c>
      <c r="AL11210">
        <v>21.249756766587801</v>
      </c>
    </row>
    <row r="11211" spans="36:38" x14ac:dyDescent="0.25">
      <c r="AJ11211">
        <v>-32.799999999999997</v>
      </c>
      <c r="AK11211">
        <v>-71.242881987420404</v>
      </c>
      <c r="AL11211">
        <v>21.942171027206701</v>
      </c>
    </row>
    <row r="11212" spans="36:38" x14ac:dyDescent="0.25">
      <c r="AJ11212">
        <v>-32.799999999999997</v>
      </c>
      <c r="AK11212">
        <v>-70.613216504753694</v>
      </c>
      <c r="AL11212">
        <v>21.6223294884918</v>
      </c>
    </row>
    <row r="11213" spans="36:38" x14ac:dyDescent="0.25">
      <c r="AJ11213">
        <v>-32.975000000000001</v>
      </c>
      <c r="AK11213">
        <v>-63.614732227914303</v>
      </c>
      <c r="AL11213">
        <v>9.5079356421184595</v>
      </c>
    </row>
    <row r="11214" spans="36:38" x14ac:dyDescent="0.25">
      <c r="AJ11214">
        <v>-33.15</v>
      </c>
      <c r="AK11214">
        <v>-48.497138043355598</v>
      </c>
      <c r="AL11214">
        <v>3.7231442016633798</v>
      </c>
    </row>
    <row r="11215" spans="36:38" x14ac:dyDescent="0.25">
      <c r="AJ11215">
        <v>-33.325000000000003</v>
      </c>
      <c r="AK11215">
        <v>-23.702079206523699</v>
      </c>
      <c r="AL11215">
        <v>3.7661884103684198</v>
      </c>
    </row>
    <row r="11216" spans="36:38" x14ac:dyDescent="0.25">
      <c r="AJ11216">
        <v>-33.5</v>
      </c>
      <c r="AK11216">
        <v>-0.577659631375253</v>
      </c>
      <c r="AL11216">
        <v>13.5178252957729</v>
      </c>
    </row>
    <row r="11217" spans="36:38" x14ac:dyDescent="0.25">
      <c r="AJ11217">
        <v>16.399999999999999</v>
      </c>
      <c r="AK11217">
        <v>-223.80483928299299</v>
      </c>
      <c r="AL11217">
        <v>0</v>
      </c>
    </row>
    <row r="11218" spans="36:38" x14ac:dyDescent="0.25">
      <c r="AJ11218">
        <v>18</v>
      </c>
      <c r="AK11218">
        <v>-223.80483928299299</v>
      </c>
      <c r="AL11218">
        <v>0</v>
      </c>
    </row>
    <row r="11219" spans="36:38" x14ac:dyDescent="0.25">
      <c r="AJ11219">
        <v>-7.9</v>
      </c>
      <c r="AK11219">
        <v>-2557.6503936414401</v>
      </c>
      <c r="AL11219">
        <v>0</v>
      </c>
    </row>
    <row r="11220" spans="36:38" x14ac:dyDescent="0.25">
      <c r="AJ11220">
        <v>-7.9</v>
      </c>
      <c r="AK11220">
        <v>-2557.6503936414401</v>
      </c>
      <c r="AL11220">
        <v>0</v>
      </c>
    </row>
    <row r="11221" spans="36:38" x14ac:dyDescent="0.25">
      <c r="AJ11221">
        <v>16.5</v>
      </c>
      <c r="AK11221">
        <v>-1.36531266731905E-2</v>
      </c>
      <c r="AL11221">
        <v>5.35012287124342E-2</v>
      </c>
    </row>
    <row r="11222" spans="36:38" x14ac:dyDescent="0.25">
      <c r="AJ11222">
        <v>16.475000000000001</v>
      </c>
      <c r="AK11222">
        <v>-0.19811615842781699</v>
      </c>
      <c r="AL11222">
        <v>7.5394647121706099E-3</v>
      </c>
    </row>
    <row r="11223" spans="36:38" x14ac:dyDescent="0.25">
      <c r="AJ11223">
        <v>16.45</v>
      </c>
      <c r="AK11223">
        <v>-0.45233497159563202</v>
      </c>
      <c r="AL11223">
        <v>0</v>
      </c>
    </row>
    <row r="11224" spans="36:38" x14ac:dyDescent="0.25">
      <c r="AJ11224">
        <v>16.425000000000001</v>
      </c>
      <c r="AK11224">
        <v>-0.74388361865197095</v>
      </c>
      <c r="AL11224">
        <v>0</v>
      </c>
    </row>
    <row r="11225" spans="36:38" x14ac:dyDescent="0.25">
      <c r="AJ11225">
        <v>16.399999999999999</v>
      </c>
      <c r="AK11225">
        <v>-1.0806391091076999</v>
      </c>
      <c r="AL11225">
        <v>0</v>
      </c>
    </row>
    <row r="11226" spans="36:38" x14ac:dyDescent="0.25">
      <c r="AJ11226">
        <v>16.399999999999999</v>
      </c>
      <c r="AK11226">
        <v>-0.200824622447521</v>
      </c>
      <c r="AL11226">
        <v>229.244492682708</v>
      </c>
    </row>
    <row r="11227" spans="36:38" x14ac:dyDescent="0.25">
      <c r="AJ11227">
        <v>16.25</v>
      </c>
      <c r="AK11227">
        <v>-0.58316254124544997</v>
      </c>
      <c r="AL11227">
        <v>226.79877157557999</v>
      </c>
    </row>
    <row r="11228" spans="36:38" x14ac:dyDescent="0.25">
      <c r="AJ11228">
        <v>16.100000000000001</v>
      </c>
      <c r="AK11228">
        <v>-1.19678781303087</v>
      </c>
      <c r="AL11228">
        <v>224.122003928331</v>
      </c>
    </row>
    <row r="11229" spans="36:38" x14ac:dyDescent="0.25">
      <c r="AJ11229">
        <v>15.95</v>
      </c>
      <c r="AK11229">
        <v>-2.0492169436023402</v>
      </c>
      <c r="AL11229">
        <v>221.26406640430801</v>
      </c>
    </row>
    <row r="11230" spans="36:38" x14ac:dyDescent="0.25">
      <c r="AJ11230">
        <v>15.8</v>
      </c>
      <c r="AK11230">
        <v>-3.1479664387584099</v>
      </c>
      <c r="AL11230">
        <v>218.27483566686001</v>
      </c>
    </row>
    <row r="11231" spans="36:38" x14ac:dyDescent="0.25">
      <c r="AJ11231">
        <v>15.8</v>
      </c>
      <c r="AK11231">
        <v>-3.1194912443875298</v>
      </c>
      <c r="AL11231">
        <v>218.31203307331799</v>
      </c>
    </row>
    <row r="11232" spans="36:38" x14ac:dyDescent="0.25">
      <c r="AJ11232">
        <v>15.675000000000001</v>
      </c>
      <c r="AK11232">
        <v>-4.1548332324703496</v>
      </c>
      <c r="AL11232">
        <v>215.84345864485101</v>
      </c>
    </row>
    <row r="11233" spans="36:38" x14ac:dyDescent="0.25">
      <c r="AJ11233">
        <v>15.55</v>
      </c>
      <c r="AK11233">
        <v>-5.2406231287622003</v>
      </c>
      <c r="AL11233">
        <v>213.39461378102001</v>
      </c>
    </row>
    <row r="11234" spans="36:38" x14ac:dyDescent="0.25">
      <c r="AJ11234">
        <v>15.425000000000001</v>
      </c>
      <c r="AK11234">
        <v>-6.3721593963360297</v>
      </c>
      <c r="AL11234">
        <v>210.96766077594901</v>
      </c>
    </row>
    <row r="11235" spans="36:38" x14ac:dyDescent="0.25">
      <c r="AJ11235">
        <v>15.3</v>
      </c>
      <c r="AK11235">
        <v>-7.5447404982647797</v>
      </c>
      <c r="AL11235">
        <v>208.564761923763</v>
      </c>
    </row>
    <row r="11236" spans="36:38" x14ac:dyDescent="0.25">
      <c r="AJ11236">
        <v>15.3</v>
      </c>
      <c r="AK11236">
        <v>-7.52143515592598</v>
      </c>
      <c r="AL11236">
        <v>208.600433952299</v>
      </c>
    </row>
    <row r="11237" spans="36:38" x14ac:dyDescent="0.25">
      <c r="AJ11237">
        <v>15.275</v>
      </c>
      <c r="AK11237">
        <v>-7.6886773847293197</v>
      </c>
      <c r="AL11237">
        <v>208.19567848923899</v>
      </c>
    </row>
    <row r="11238" spans="36:38" x14ac:dyDescent="0.25">
      <c r="AJ11238">
        <v>15.25</v>
      </c>
      <c r="AK11238">
        <v>-7.8194331545565596</v>
      </c>
      <c r="AL11238">
        <v>207.809459317483</v>
      </c>
    </row>
    <row r="11239" spans="36:38" x14ac:dyDescent="0.25">
      <c r="AJ11239">
        <v>15.225</v>
      </c>
      <c r="AK11239">
        <v>-7.91065029816437</v>
      </c>
      <c r="AL11239">
        <v>207.430122221754</v>
      </c>
    </row>
    <row r="11240" spans="36:38" x14ac:dyDescent="0.25">
      <c r="AJ11240">
        <v>15.2</v>
      </c>
      <c r="AK11240">
        <v>-7.9592766483094097</v>
      </c>
      <c r="AL11240">
        <v>207.04601298677099</v>
      </c>
    </row>
    <row r="11241" spans="36:38" x14ac:dyDescent="0.25">
      <c r="AJ11241">
        <v>15.2</v>
      </c>
      <c r="AK11241">
        <v>-7.8928512687193999</v>
      </c>
      <c r="AL11241">
        <v>207.45390685127001</v>
      </c>
    </row>
    <row r="11242" spans="36:38" x14ac:dyDescent="0.25">
      <c r="AJ11242">
        <v>15.0515470366719</v>
      </c>
      <c r="AK11242">
        <v>-7.6719184737744301</v>
      </c>
      <c r="AL11242">
        <v>199.26940237317601</v>
      </c>
    </row>
    <row r="11243" spans="36:38" x14ac:dyDescent="0.25">
      <c r="AJ11243">
        <v>14.9030940733437</v>
      </c>
      <c r="AK11243">
        <v>-7.2624011349362103</v>
      </c>
      <c r="AL11243">
        <v>190.66409441259501</v>
      </c>
    </row>
    <row r="11244" spans="36:38" x14ac:dyDescent="0.25">
      <c r="AJ11244">
        <v>14.7546411100156</v>
      </c>
      <c r="AK11244">
        <v>-6.7415375259304096</v>
      </c>
      <c r="AL11244">
        <v>181.70184337978199</v>
      </c>
    </row>
    <row r="11245" spans="36:38" x14ac:dyDescent="0.25">
      <c r="AJ11245">
        <v>14.6061881466874</v>
      </c>
      <c r="AK11245">
        <v>-6.1865659204827299</v>
      </c>
      <c r="AL11245">
        <v>172.44650968499101</v>
      </c>
    </row>
    <row r="11246" spans="36:38" x14ac:dyDescent="0.25">
      <c r="AJ11246">
        <v>14.6061881466874</v>
      </c>
      <c r="AK11246">
        <v>-5.7708542548652604</v>
      </c>
      <c r="AL11246">
        <v>172.57968042835299</v>
      </c>
    </row>
    <row r="11247" spans="36:38" x14ac:dyDescent="0.25">
      <c r="AJ11247">
        <v>14.329641110015601</v>
      </c>
      <c r="AK11247">
        <v>-4.2773374566593603</v>
      </c>
      <c r="AL11247">
        <v>153.60370614359201</v>
      </c>
    </row>
    <row r="11248" spans="36:38" x14ac:dyDescent="0.25">
      <c r="AJ11248">
        <v>14.053094073343701</v>
      </c>
      <c r="AK11248">
        <v>-25.633306727853</v>
      </c>
      <c r="AL11248">
        <v>133.903350611734</v>
      </c>
    </row>
    <row r="11249" spans="36:38" x14ac:dyDescent="0.25">
      <c r="AJ11249">
        <v>13.7765470366719</v>
      </c>
      <c r="AK11249">
        <v>-57.846449807880397</v>
      </c>
      <c r="AL11249">
        <v>113.615129975941</v>
      </c>
    </row>
    <row r="11250" spans="36:38" x14ac:dyDescent="0.25">
      <c r="AJ11250">
        <v>13.5</v>
      </c>
      <c r="AK11250">
        <v>-90.195700604378899</v>
      </c>
      <c r="AL11250">
        <v>92.875560379373496</v>
      </c>
    </row>
    <row r="11251" spans="36:38" x14ac:dyDescent="0.25">
      <c r="AJ11251">
        <v>13.5</v>
      </c>
      <c r="AK11251">
        <v>-2.8016499969450099</v>
      </c>
      <c r="AL11251">
        <v>372.64485389416399</v>
      </c>
    </row>
    <row r="11252" spans="36:38" x14ac:dyDescent="0.25">
      <c r="AJ11252">
        <v>13.25</v>
      </c>
      <c r="AK11252">
        <v>-27.022942962007999</v>
      </c>
      <c r="AL11252">
        <v>349.55677487779502</v>
      </c>
    </row>
    <row r="11253" spans="36:38" x14ac:dyDescent="0.25">
      <c r="AJ11253">
        <v>13</v>
      </c>
      <c r="AK11253">
        <v>-55.836464074741897</v>
      </c>
      <c r="AL11253">
        <v>326.44396498544199</v>
      </c>
    </row>
    <row r="11254" spans="36:38" x14ac:dyDescent="0.25">
      <c r="AJ11254">
        <v>12.75</v>
      </c>
      <c r="AK11254">
        <v>-85.067705889732395</v>
      </c>
      <c r="AL11254">
        <v>303.23840689993</v>
      </c>
    </row>
    <row r="11255" spans="36:38" x14ac:dyDescent="0.25">
      <c r="AJ11255">
        <v>12.5</v>
      </c>
      <c r="AK11255">
        <v>-114.784689701394</v>
      </c>
      <c r="AL11255">
        <v>279.87208330408203</v>
      </c>
    </row>
    <row r="11256" spans="36:38" x14ac:dyDescent="0.25">
      <c r="AJ11256">
        <v>12.5</v>
      </c>
      <c r="AK11256">
        <v>-114.791262037157</v>
      </c>
      <c r="AL11256">
        <v>279.87808446449401</v>
      </c>
    </row>
    <row r="11257" spans="36:38" x14ac:dyDescent="0.25">
      <c r="AJ11257">
        <v>12.22</v>
      </c>
      <c r="AK11257">
        <v>-148.78812140358801</v>
      </c>
      <c r="AL11257">
        <v>253.41138213857701</v>
      </c>
    </row>
    <row r="11258" spans="36:38" x14ac:dyDescent="0.25">
      <c r="AJ11258">
        <v>11.94</v>
      </c>
      <c r="AK11258">
        <v>-183.38469078543901</v>
      </c>
      <c r="AL11258">
        <v>226.80686872585201</v>
      </c>
    </row>
    <row r="11259" spans="36:38" x14ac:dyDescent="0.25">
      <c r="AJ11259">
        <v>11.66</v>
      </c>
      <c r="AK11259">
        <v>-218.61154515432099</v>
      </c>
      <c r="AL11259">
        <v>200.03149502298601</v>
      </c>
    </row>
    <row r="11260" spans="36:38" x14ac:dyDescent="0.25">
      <c r="AJ11260">
        <v>11.38</v>
      </c>
      <c r="AK11260">
        <v>-254.49925948184401</v>
      </c>
      <c r="AL11260">
        <v>173.05221182664599</v>
      </c>
    </row>
    <row r="11261" spans="36:38" x14ac:dyDescent="0.25">
      <c r="AJ11261">
        <v>11.38</v>
      </c>
      <c r="AK11261">
        <v>-251.10822821639101</v>
      </c>
      <c r="AL11261">
        <v>173.05291233142901</v>
      </c>
    </row>
    <row r="11262" spans="36:38" x14ac:dyDescent="0.25">
      <c r="AJ11262">
        <v>11.335000000000001</v>
      </c>
      <c r="AK11262">
        <v>-94.389002960421905</v>
      </c>
      <c r="AL11262">
        <v>168.70681513285399</v>
      </c>
    </row>
    <row r="11263" spans="36:38" x14ac:dyDescent="0.25">
      <c r="AJ11263">
        <v>11.29</v>
      </c>
      <c r="AK11263">
        <v>-33.252697232828403</v>
      </c>
      <c r="AL11263">
        <v>164.31144220240199</v>
      </c>
    </row>
    <row r="11264" spans="36:38" x14ac:dyDescent="0.25">
      <c r="AJ11264">
        <v>11.244999999999999</v>
      </c>
      <c r="AK11264">
        <v>-34.579150968251298</v>
      </c>
      <c r="AL11264">
        <v>159.84804386983799</v>
      </c>
    </row>
    <row r="11265" spans="36:38" x14ac:dyDescent="0.25">
      <c r="AJ11265">
        <v>11.2</v>
      </c>
      <c r="AK11265">
        <v>-35.850626577275598</v>
      </c>
      <c r="AL11265">
        <v>191.77748031634499</v>
      </c>
    </row>
    <row r="11266" spans="36:38" x14ac:dyDescent="0.25">
      <c r="AJ11266">
        <v>11.2</v>
      </c>
      <c r="AK11266">
        <v>-35.806891558340197</v>
      </c>
      <c r="AL11266">
        <v>233.779960813949</v>
      </c>
    </row>
    <row r="11267" spans="36:38" x14ac:dyDescent="0.25">
      <c r="AJ11267">
        <v>11.0205613799526</v>
      </c>
      <c r="AK11267">
        <v>-41.050816372001599</v>
      </c>
      <c r="AL11267">
        <v>286.82762489318702</v>
      </c>
    </row>
    <row r="11268" spans="36:38" x14ac:dyDescent="0.25">
      <c r="AJ11268">
        <v>10.8411227599053</v>
      </c>
      <c r="AK11268">
        <v>-153.721646374312</v>
      </c>
      <c r="AL11268">
        <v>242.850441956385</v>
      </c>
    </row>
    <row r="11269" spans="36:38" x14ac:dyDescent="0.25">
      <c r="AJ11269">
        <v>10.661684139857901</v>
      </c>
      <c r="AK11269">
        <v>-289.344968386142</v>
      </c>
      <c r="AL11269">
        <v>121.450885954924</v>
      </c>
    </row>
    <row r="11270" spans="36:38" x14ac:dyDescent="0.25">
      <c r="AJ11270">
        <v>10.482245519810601</v>
      </c>
      <c r="AK11270">
        <v>-429.37033848757</v>
      </c>
      <c r="AL11270">
        <v>80.508720473661995</v>
      </c>
    </row>
    <row r="11271" spans="36:38" x14ac:dyDescent="0.25">
      <c r="AJ11271">
        <v>10.482245519810601</v>
      </c>
      <c r="AK11271">
        <v>-389.132533564244</v>
      </c>
      <c r="AL11271">
        <v>80.475781421962694</v>
      </c>
    </row>
    <row r="11272" spans="36:38" x14ac:dyDescent="0.25">
      <c r="AJ11272">
        <v>10.2816841398579</v>
      </c>
      <c r="AK11272">
        <v>-539.93856611004003</v>
      </c>
      <c r="AL11272">
        <v>59.804437998881603</v>
      </c>
    </row>
    <row r="11273" spans="36:38" x14ac:dyDescent="0.25">
      <c r="AJ11273">
        <v>10.0811227599053</v>
      </c>
      <c r="AK11273">
        <v>-523.46981728742799</v>
      </c>
      <c r="AL11273">
        <v>39.157258871160401</v>
      </c>
    </row>
    <row r="11274" spans="36:38" x14ac:dyDescent="0.25">
      <c r="AJ11274">
        <v>9.8805613799526508</v>
      </c>
      <c r="AK11274">
        <v>-294.75621288637598</v>
      </c>
      <c r="AL11274">
        <v>18.525140635545998</v>
      </c>
    </row>
    <row r="11275" spans="36:38" x14ac:dyDescent="0.25">
      <c r="AJ11275">
        <v>9.68</v>
      </c>
      <c r="AK11275">
        <v>-69.814412970700801</v>
      </c>
      <c r="AL11275">
        <v>224.70885625218099</v>
      </c>
    </row>
    <row r="11276" spans="36:38" x14ac:dyDescent="0.25">
      <c r="AJ11276">
        <v>9.68</v>
      </c>
      <c r="AK11276">
        <v>-69.823115484544203</v>
      </c>
      <c r="AL11276">
        <v>279.64696825842498</v>
      </c>
    </row>
    <row r="11277" spans="36:38" x14ac:dyDescent="0.25">
      <c r="AJ11277">
        <v>9.5299999999999994</v>
      </c>
      <c r="AK11277">
        <v>-71.767515173250004</v>
      </c>
      <c r="AL11277">
        <v>254.45252468083399</v>
      </c>
    </row>
    <row r="11278" spans="36:38" x14ac:dyDescent="0.25">
      <c r="AJ11278">
        <v>9.3800000000000008</v>
      </c>
      <c r="AK11278">
        <v>-73.478111725185599</v>
      </c>
      <c r="AL11278">
        <v>230.34632522352399</v>
      </c>
    </row>
    <row r="11279" spans="36:38" x14ac:dyDescent="0.25">
      <c r="AJ11279">
        <v>9.23</v>
      </c>
      <c r="AK11279">
        <v>-74.956165230705594</v>
      </c>
      <c r="AL11279">
        <v>207.23325110836899</v>
      </c>
    </row>
    <row r="11280" spans="36:38" x14ac:dyDescent="0.25">
      <c r="AJ11280">
        <v>9.08</v>
      </c>
      <c r="AK11280">
        <v>-83.944540582265901</v>
      </c>
      <c r="AL11280">
        <v>185.01818355724299</v>
      </c>
    </row>
    <row r="11281" spans="36:38" x14ac:dyDescent="0.25">
      <c r="AJ11281">
        <v>9.08</v>
      </c>
      <c r="AK11281">
        <v>-83.179569921923502</v>
      </c>
      <c r="AL11281">
        <v>184.90515553009001</v>
      </c>
    </row>
    <row r="11282" spans="36:38" x14ac:dyDescent="0.25">
      <c r="AJ11282">
        <v>8.8747057201474604</v>
      </c>
      <c r="AK11282">
        <v>-87.451370844711207</v>
      </c>
      <c r="AL11282">
        <v>157.424950964403</v>
      </c>
    </row>
    <row r="11283" spans="36:38" x14ac:dyDescent="0.25">
      <c r="AJ11283">
        <v>8.6694114402949207</v>
      </c>
      <c r="AK11283">
        <v>-95.458191373448798</v>
      </c>
      <c r="AL11283">
        <v>130.581493922585</v>
      </c>
    </row>
    <row r="11284" spans="36:38" x14ac:dyDescent="0.25">
      <c r="AJ11284">
        <v>8.4641171604423704</v>
      </c>
      <c r="AK11284">
        <v>-106.452712526215</v>
      </c>
      <c r="AL11284">
        <v>105.052522743433</v>
      </c>
    </row>
    <row r="11285" spans="36:38" x14ac:dyDescent="0.25">
      <c r="AJ11285">
        <v>8.2588228805898307</v>
      </c>
      <c r="AK11285">
        <v>-116.616274624296</v>
      </c>
      <c r="AL11285">
        <v>82.408303950558604</v>
      </c>
    </row>
    <row r="11286" spans="36:38" x14ac:dyDescent="0.25">
      <c r="AJ11286">
        <v>8.2588228805898307</v>
      </c>
      <c r="AK11286">
        <v>-116.232920177251</v>
      </c>
      <c r="AL11286">
        <v>82.186052763721307</v>
      </c>
    </row>
    <row r="11287" spans="36:38" x14ac:dyDescent="0.25">
      <c r="AJ11287">
        <v>7.841688061058</v>
      </c>
      <c r="AK11287">
        <v>-136.45398458651701</v>
      </c>
      <c r="AL11287">
        <v>44.148518623391503</v>
      </c>
    </row>
    <row r="11288" spans="36:38" x14ac:dyDescent="0.25">
      <c r="AJ11288">
        <v>7.4245532415261604</v>
      </c>
      <c r="AK11288">
        <v>-152.79546798544399</v>
      </c>
      <c r="AL11288">
        <v>11.287249807894099</v>
      </c>
    </row>
    <row r="11289" spans="36:38" x14ac:dyDescent="0.25">
      <c r="AJ11289">
        <v>7.0074184219943296</v>
      </c>
      <c r="AK11289">
        <v>-164.35133055068201</v>
      </c>
      <c r="AL11289">
        <v>2.3415061576893001</v>
      </c>
    </row>
    <row r="11290" spans="36:38" x14ac:dyDescent="0.25">
      <c r="AJ11290">
        <v>6.5902836024624998</v>
      </c>
      <c r="AK11290">
        <v>-174.866343681003</v>
      </c>
      <c r="AL11290">
        <v>1.7492398410368799</v>
      </c>
    </row>
    <row r="11291" spans="36:38" x14ac:dyDescent="0.25">
      <c r="AJ11291">
        <v>6.5902836024624998</v>
      </c>
      <c r="AK11291">
        <v>-176.486881300595</v>
      </c>
      <c r="AL11291">
        <v>1.8278706345609801</v>
      </c>
    </row>
    <row r="11292" spans="36:38" x14ac:dyDescent="0.25">
      <c r="AJ11292">
        <v>5.7427127018468802</v>
      </c>
      <c r="AK11292">
        <v>-167.01025449391199</v>
      </c>
      <c r="AL11292">
        <v>0.46416653521493501</v>
      </c>
    </row>
    <row r="11293" spans="36:38" x14ac:dyDescent="0.25">
      <c r="AJ11293">
        <v>4.89514180123125</v>
      </c>
      <c r="AK11293">
        <v>-156.048617589451</v>
      </c>
      <c r="AL11293">
        <v>0</v>
      </c>
    </row>
    <row r="11294" spans="36:38" x14ac:dyDescent="0.25">
      <c r="AJ11294">
        <v>4.0475709006156197</v>
      </c>
      <c r="AK11294">
        <v>-142.50996545956701</v>
      </c>
      <c r="AL11294">
        <v>0</v>
      </c>
    </row>
    <row r="11295" spans="36:38" x14ac:dyDescent="0.25">
      <c r="AJ11295">
        <v>3.2</v>
      </c>
      <c r="AK11295">
        <v>-125.30229297661801</v>
      </c>
      <c r="AL11295">
        <v>0</v>
      </c>
    </row>
    <row r="11296" spans="36:38" x14ac:dyDescent="0.25">
      <c r="AJ11296">
        <v>3.2</v>
      </c>
      <c r="AK11296">
        <v>-120.450090405908</v>
      </c>
      <c r="AL11296">
        <v>0</v>
      </c>
    </row>
    <row r="11297" spans="36:38" x14ac:dyDescent="0.25">
      <c r="AJ11297">
        <v>2.3230973977957201</v>
      </c>
      <c r="AK11297">
        <v>-76.713510269956501</v>
      </c>
      <c r="AL11297">
        <v>5.9349407222075703E-3</v>
      </c>
    </row>
    <row r="11298" spans="36:38" x14ac:dyDescent="0.25">
      <c r="AJ11298">
        <v>1.44619479559144</v>
      </c>
      <c r="AK11298">
        <v>-59.6572394645126</v>
      </c>
      <c r="AL11298">
        <v>8.82974613150928</v>
      </c>
    </row>
    <row r="11299" spans="36:38" x14ac:dyDescent="0.25">
      <c r="AJ11299">
        <v>0.56929219338715698</v>
      </c>
      <c r="AK11299">
        <v>-55.6653677500654</v>
      </c>
      <c r="AL11299">
        <v>17.600945375063599</v>
      </c>
    </row>
    <row r="11300" spans="36:38" x14ac:dyDescent="0.25">
      <c r="AJ11300">
        <v>-0.30761040881712398</v>
      </c>
      <c r="AK11300">
        <v>-55.589459298031102</v>
      </c>
      <c r="AL11300">
        <v>15.717355221359201</v>
      </c>
    </row>
    <row r="11301" spans="36:38" x14ac:dyDescent="0.25">
      <c r="AJ11301">
        <v>-0.30761040881712398</v>
      </c>
      <c r="AK11301">
        <v>-54.141859767992798</v>
      </c>
      <c r="AL11301">
        <v>16.723767147382802</v>
      </c>
    </row>
    <row r="11302" spans="36:38" x14ac:dyDescent="0.25">
      <c r="AJ11302">
        <v>-1.18070780661284</v>
      </c>
      <c r="AK11302">
        <v>-55.900201525650402</v>
      </c>
      <c r="AL11302">
        <v>14.2674220953004</v>
      </c>
    </row>
    <row r="11303" spans="36:38" x14ac:dyDescent="0.25">
      <c r="AJ11303">
        <v>-2.05380520440856</v>
      </c>
      <c r="AK11303">
        <v>-55.096574435193197</v>
      </c>
      <c r="AL11303">
        <v>11.1950929280759</v>
      </c>
    </row>
    <row r="11304" spans="36:38" x14ac:dyDescent="0.25">
      <c r="AJ11304">
        <v>-2.9269026022042799</v>
      </c>
      <c r="AK11304">
        <v>-50.932054959623201</v>
      </c>
      <c r="AL11304">
        <v>3.8552525066473997E-2</v>
      </c>
    </row>
    <row r="11305" spans="36:38" x14ac:dyDescent="0.25">
      <c r="AJ11305">
        <v>-3.8</v>
      </c>
      <c r="AK11305">
        <v>-72.750637745430794</v>
      </c>
      <c r="AL11305">
        <v>0.410093667808477</v>
      </c>
    </row>
    <row r="11306" spans="36:38" x14ac:dyDescent="0.25">
      <c r="AJ11306">
        <v>-3.8</v>
      </c>
      <c r="AK11306">
        <v>-65.902371326765802</v>
      </c>
      <c r="AL11306">
        <v>7.0045689533178299</v>
      </c>
    </row>
    <row r="11307" spans="36:38" x14ac:dyDescent="0.25">
      <c r="AJ11307">
        <v>-4.7249999999999996</v>
      </c>
      <c r="AK11307">
        <v>-60.7589600053632</v>
      </c>
      <c r="AL11307">
        <v>30.114105282822798</v>
      </c>
    </row>
    <row r="11308" spans="36:38" x14ac:dyDescent="0.25">
      <c r="AJ11308">
        <v>-5.65</v>
      </c>
      <c r="AK11308">
        <v>-51.427724895109698</v>
      </c>
      <c r="AL11308">
        <v>38.268869969397301</v>
      </c>
    </row>
    <row r="11309" spans="36:38" x14ac:dyDescent="0.25">
      <c r="AJ11309">
        <v>-6.5750000000000002</v>
      </c>
      <c r="AK11309">
        <v>-37.9357712176459</v>
      </c>
      <c r="AL11309">
        <v>31.7602395453269</v>
      </c>
    </row>
    <row r="11310" spans="36:38" x14ac:dyDescent="0.25">
      <c r="AJ11310">
        <v>-7.5</v>
      </c>
      <c r="AK11310">
        <v>-38.940075468197101</v>
      </c>
      <c r="AL11310">
        <v>11.102798160248</v>
      </c>
    </row>
    <row r="11311" spans="36:38" x14ac:dyDescent="0.25">
      <c r="AJ11311">
        <v>10.53</v>
      </c>
      <c r="AK11311">
        <v>-32.254006395348803</v>
      </c>
      <c r="AL11311">
        <v>0.158293876769104</v>
      </c>
    </row>
    <row r="11312" spans="36:38" x14ac:dyDescent="0.25">
      <c r="AJ11312">
        <v>10.487500000000001</v>
      </c>
      <c r="AK11312">
        <v>-692.44146997535802</v>
      </c>
      <c r="AL11312">
        <v>3.4270346837476899</v>
      </c>
    </row>
    <row r="11313" spans="36:38" x14ac:dyDescent="0.25">
      <c r="AJ11313">
        <v>10.445</v>
      </c>
      <c r="AK11313">
        <v>-1216.1562936320299</v>
      </c>
      <c r="AL11313">
        <v>6.0008493878702298</v>
      </c>
    </row>
    <row r="11314" spans="36:38" x14ac:dyDescent="0.25">
      <c r="AJ11314">
        <v>10.4025</v>
      </c>
      <c r="AK11314">
        <v>-1613.8233748775299</v>
      </c>
      <c r="AL11314">
        <v>7.9311024437989399</v>
      </c>
    </row>
    <row r="11315" spans="36:38" x14ac:dyDescent="0.25">
      <c r="AJ11315">
        <v>10.36</v>
      </c>
      <c r="AK11315">
        <v>-1895.86761122402</v>
      </c>
      <c r="AL11315">
        <v>9.2691583061960792</v>
      </c>
    </row>
    <row r="11316" spans="36:38" x14ac:dyDescent="0.25">
      <c r="AJ11316">
        <v>10.36</v>
      </c>
      <c r="AK11316">
        <v>-1923.9324057343199</v>
      </c>
      <c r="AL11316">
        <v>9.3960179292071793</v>
      </c>
    </row>
    <row r="11317" spans="36:38" x14ac:dyDescent="0.25">
      <c r="AJ11317">
        <v>10.19</v>
      </c>
      <c r="AK11317">
        <v>-2541.3882646547399</v>
      </c>
      <c r="AL11317">
        <v>14.482576919929301</v>
      </c>
    </row>
    <row r="11318" spans="36:38" x14ac:dyDescent="0.25">
      <c r="AJ11318">
        <v>10.02</v>
      </c>
      <c r="AK11318">
        <v>-2393.6996894598201</v>
      </c>
      <c r="AL11318">
        <v>19.3195396522461</v>
      </c>
    </row>
    <row r="11319" spans="36:38" x14ac:dyDescent="0.25">
      <c r="AJ11319">
        <v>9.85</v>
      </c>
      <c r="AK11319">
        <v>-1403.29319255511</v>
      </c>
      <c r="AL11319">
        <v>23.227332092059498</v>
      </c>
    </row>
    <row r="11320" spans="36:38" x14ac:dyDescent="0.25">
      <c r="AJ11320">
        <v>9.68</v>
      </c>
      <c r="AK11320">
        <v>-6.28118712005283</v>
      </c>
      <c r="AL11320">
        <v>540.55955348157295</v>
      </c>
    </row>
    <row r="11321" spans="36:38" x14ac:dyDescent="0.25">
      <c r="AJ11321">
        <v>9.68</v>
      </c>
      <c r="AK11321">
        <v>-7.5908965568167703</v>
      </c>
      <c r="AL11321">
        <v>633.63092810202397</v>
      </c>
    </row>
    <row r="11322" spans="36:38" x14ac:dyDescent="0.25">
      <c r="AJ11322">
        <v>9.5299999999999994</v>
      </c>
      <c r="AK11322">
        <v>-7.5908965565093496</v>
      </c>
      <c r="AL11322">
        <v>633.45992312368503</v>
      </c>
    </row>
    <row r="11323" spans="36:38" x14ac:dyDescent="0.25">
      <c r="AJ11323">
        <v>9.3800000000000008</v>
      </c>
      <c r="AK11323">
        <v>-7.5908965562017299</v>
      </c>
      <c r="AL11323">
        <v>632.81987958608602</v>
      </c>
    </row>
    <row r="11324" spans="36:38" x14ac:dyDescent="0.25">
      <c r="AJ11324">
        <v>9.23</v>
      </c>
      <c r="AK11324">
        <v>-7.5908965558940098</v>
      </c>
      <c r="AL11324">
        <v>631.68349718468005</v>
      </c>
    </row>
    <row r="11325" spans="36:38" x14ac:dyDescent="0.25">
      <c r="AJ11325">
        <v>9.08</v>
      </c>
      <c r="AK11325">
        <v>-7.5908965555863199</v>
      </c>
      <c r="AL11325">
        <v>630.02347561492297</v>
      </c>
    </row>
    <row r="11326" spans="36:38" x14ac:dyDescent="0.25">
      <c r="AJ11326">
        <v>9.08</v>
      </c>
      <c r="AK11326">
        <v>-7.5658487684844502</v>
      </c>
      <c r="AL11326">
        <v>629.75060429586199</v>
      </c>
    </row>
    <row r="11327" spans="36:38" x14ac:dyDescent="0.25">
      <c r="AJ11327">
        <v>8.8541544814160797</v>
      </c>
      <c r="AK11327">
        <v>-6.0291423493019103</v>
      </c>
      <c r="AL11327">
        <v>618.37755913642104</v>
      </c>
    </row>
    <row r="11328" spans="36:38" x14ac:dyDescent="0.25">
      <c r="AJ11328">
        <v>8.6283089628321701</v>
      </c>
      <c r="AK11328">
        <v>-4.7056792349898098</v>
      </c>
      <c r="AL11328">
        <v>606.55362413838202</v>
      </c>
    </row>
    <row r="11329" spans="36:38" x14ac:dyDescent="0.25">
      <c r="AJ11329">
        <v>8.4024634442482498</v>
      </c>
      <c r="AK11329">
        <v>-2.9084872950070002</v>
      </c>
      <c r="AL11329">
        <v>594.11110160155397</v>
      </c>
    </row>
    <row r="11330" spans="36:38" x14ac:dyDescent="0.25">
      <c r="AJ11330">
        <v>8.1766179256643401</v>
      </c>
      <c r="AK11330">
        <v>-0.18423665963253999</v>
      </c>
      <c r="AL11330">
        <v>580.88229382574696</v>
      </c>
    </row>
    <row r="11331" spans="36:38" x14ac:dyDescent="0.25">
      <c r="AJ11331">
        <v>8.1766179256643401</v>
      </c>
      <c r="AK11331">
        <v>-0.181419812929138</v>
      </c>
      <c r="AL11331">
        <v>580.667201285239</v>
      </c>
    </row>
    <row r="11332" spans="36:38" x14ac:dyDescent="0.25">
      <c r="AJ11332">
        <v>7.9088484546975897</v>
      </c>
      <c r="AK11332">
        <v>-0.40888078315472798</v>
      </c>
      <c r="AL11332">
        <v>563.89752154920404</v>
      </c>
    </row>
    <row r="11333" spans="36:38" x14ac:dyDescent="0.25">
      <c r="AJ11333">
        <v>7.6410789837308499</v>
      </c>
      <c r="AK11333">
        <v>-0.64245372365572295</v>
      </c>
      <c r="AL11333">
        <v>545.07007420414004</v>
      </c>
    </row>
    <row r="11334" spans="36:38" x14ac:dyDescent="0.25">
      <c r="AJ11334">
        <v>7.3733095127641102</v>
      </c>
      <c r="AK11334">
        <v>-0.88112118059213596</v>
      </c>
      <c r="AL11334">
        <v>524.29496281919603</v>
      </c>
    </row>
    <row r="11335" spans="36:38" x14ac:dyDescent="0.25">
      <c r="AJ11335">
        <v>7.1055400417973704</v>
      </c>
      <c r="AK11335">
        <v>-1.12386570012398</v>
      </c>
      <c r="AL11335">
        <v>501.68229096352002</v>
      </c>
    </row>
    <row r="11336" spans="36:38" x14ac:dyDescent="0.25">
      <c r="AJ11336">
        <v>7.1055400417973704</v>
      </c>
      <c r="AK11336">
        <v>-1.1213899749982099</v>
      </c>
      <c r="AL11336">
        <v>501.23076729575598</v>
      </c>
    </row>
    <row r="11337" spans="36:38" x14ac:dyDescent="0.25">
      <c r="AJ11337">
        <v>6.7880642289878903</v>
      </c>
      <c r="AK11337">
        <v>-1.40850925481994</v>
      </c>
      <c r="AL11337">
        <v>472.22806596364899</v>
      </c>
    </row>
    <row r="11338" spans="36:38" x14ac:dyDescent="0.25">
      <c r="AJ11338">
        <v>6.4705884161784102</v>
      </c>
      <c r="AK11338">
        <v>-1.6877802753155799</v>
      </c>
      <c r="AL11338">
        <v>438.64190334259303</v>
      </c>
    </row>
    <row r="11339" spans="36:38" x14ac:dyDescent="0.25">
      <c r="AJ11339">
        <v>6.1531126033689301</v>
      </c>
      <c r="AK11339">
        <v>-20.714089940607099</v>
      </c>
      <c r="AL11339">
        <v>400.924915727231</v>
      </c>
    </row>
    <row r="11340" spans="36:38" x14ac:dyDescent="0.25">
      <c r="AJ11340">
        <v>5.8356367905594499</v>
      </c>
      <c r="AK11340">
        <v>-76.141289185778405</v>
      </c>
      <c r="AL11340">
        <v>359.52973941220603</v>
      </c>
    </row>
    <row r="11341" spans="36:38" x14ac:dyDescent="0.25">
      <c r="AJ11341">
        <v>5.8356367905594499</v>
      </c>
      <c r="AK11341">
        <v>-75.594950959132902</v>
      </c>
      <c r="AL11341">
        <v>360.03160981557198</v>
      </c>
    </row>
    <row r="11342" spans="36:38" x14ac:dyDescent="0.25">
      <c r="AJ11342">
        <v>5.4592275929195804</v>
      </c>
      <c r="AK11342">
        <v>-143.590525519024</v>
      </c>
      <c r="AL11342">
        <v>310.07548419829902</v>
      </c>
    </row>
    <row r="11343" spans="36:38" x14ac:dyDescent="0.25">
      <c r="AJ11343">
        <v>5.0828183952797197</v>
      </c>
      <c r="AK11343">
        <v>-215.77909045286</v>
      </c>
      <c r="AL11343">
        <v>257.22868175300601</v>
      </c>
    </row>
    <row r="11344" spans="36:38" x14ac:dyDescent="0.25">
      <c r="AJ11344">
        <v>4.7064091976398599</v>
      </c>
      <c r="AK11344">
        <v>-292.11475763720301</v>
      </c>
      <c r="AL11344">
        <v>201.485218058371</v>
      </c>
    </row>
    <row r="11345" spans="36:38" x14ac:dyDescent="0.25">
      <c r="AJ11345">
        <v>4.33</v>
      </c>
      <c r="AK11345">
        <v>-372.55163894861198</v>
      </c>
      <c r="AL11345">
        <v>142.839108693067</v>
      </c>
    </row>
    <row r="11346" spans="36:38" x14ac:dyDescent="0.25">
      <c r="AJ11346">
        <v>4.33</v>
      </c>
      <c r="AK11346">
        <v>-237.06636825331901</v>
      </c>
      <c r="AL11346">
        <v>142.741491422569</v>
      </c>
    </row>
    <row r="11347" spans="36:38" x14ac:dyDescent="0.25">
      <c r="AJ11347">
        <v>4.08</v>
      </c>
      <c r="AK11347">
        <v>-1186.0527082815599</v>
      </c>
      <c r="AL11347">
        <v>102.046964305312</v>
      </c>
    </row>
    <row r="11348" spans="36:38" x14ac:dyDescent="0.25">
      <c r="AJ11348">
        <v>3.83</v>
      </c>
      <c r="AK11348">
        <v>-1437.13889717918</v>
      </c>
      <c r="AL11348">
        <v>59.853237378508702</v>
      </c>
    </row>
    <row r="11349" spans="36:38" x14ac:dyDescent="0.25">
      <c r="AJ11349">
        <v>3.58</v>
      </c>
      <c r="AK11349">
        <v>-834.72406107087295</v>
      </c>
      <c r="AL11349">
        <v>16.162194650895099</v>
      </c>
    </row>
    <row r="11350" spans="36:38" x14ac:dyDescent="0.25">
      <c r="AJ11350">
        <v>3.33</v>
      </c>
      <c r="AK11350">
        <v>-67.842072493036895</v>
      </c>
      <c r="AL11350">
        <v>929.98434482569996</v>
      </c>
    </row>
    <row r="11351" spans="36:38" x14ac:dyDescent="0.25">
      <c r="AJ11351">
        <v>3.33</v>
      </c>
      <c r="AK11351">
        <v>-67.880635866495197</v>
      </c>
      <c r="AL11351">
        <v>1242.6670453597901</v>
      </c>
    </row>
    <row r="11352" spans="36:38" x14ac:dyDescent="0.25">
      <c r="AJ11352">
        <v>3.2160714285714298</v>
      </c>
      <c r="AK11352">
        <v>-83.473490748584197</v>
      </c>
      <c r="AL11352">
        <v>1214.1635822566</v>
      </c>
    </row>
    <row r="11353" spans="36:38" x14ac:dyDescent="0.25">
      <c r="AJ11353">
        <v>3.10214285714286</v>
      </c>
      <c r="AK11353">
        <v>-101.262355215002</v>
      </c>
      <c r="AL11353">
        <v>1185.2611422523801</v>
      </c>
    </row>
    <row r="11354" spans="36:38" x14ac:dyDescent="0.25">
      <c r="AJ11354">
        <v>2.9882142857142902</v>
      </c>
      <c r="AK11354">
        <v>-119.430537903054</v>
      </c>
      <c r="AL11354">
        <v>1155.9351817852</v>
      </c>
    </row>
    <row r="11355" spans="36:38" x14ac:dyDescent="0.25">
      <c r="AJ11355">
        <v>2.8742857142857101</v>
      </c>
      <c r="AK11355">
        <v>-138.00416993775099</v>
      </c>
      <c r="AL11355">
        <v>1126.1611572930999</v>
      </c>
    </row>
    <row r="11356" spans="36:38" x14ac:dyDescent="0.25">
      <c r="AJ11356">
        <v>2.8742857142857101</v>
      </c>
      <c r="AK11356">
        <v>-137.84614477989899</v>
      </c>
      <c r="AL11356">
        <v>1125.83732556222</v>
      </c>
    </row>
    <row r="11357" spans="36:38" x14ac:dyDescent="0.25">
      <c r="AJ11357">
        <v>2.8382142857142898</v>
      </c>
      <c r="AK11357">
        <v>-142.55741274894601</v>
      </c>
      <c r="AL11357">
        <v>1116.32330811256</v>
      </c>
    </row>
    <row r="11358" spans="36:38" x14ac:dyDescent="0.25">
      <c r="AJ11358">
        <v>2.8021428571428602</v>
      </c>
      <c r="AK11358">
        <v>-147.37168277059601</v>
      </c>
      <c r="AL11358">
        <v>1106.7461393646799</v>
      </c>
    </row>
    <row r="11359" spans="36:38" x14ac:dyDescent="0.25">
      <c r="AJ11359">
        <v>2.7660714285714301</v>
      </c>
      <c r="AK11359">
        <v>-152.27053543615099</v>
      </c>
      <c r="AL11359">
        <v>1097.13160437182</v>
      </c>
    </row>
    <row r="11360" spans="36:38" x14ac:dyDescent="0.25">
      <c r="AJ11360">
        <v>2.73</v>
      </c>
      <c r="AK11360">
        <v>-157.235551336909</v>
      </c>
      <c r="AL11360">
        <v>1087.5054881871999</v>
      </c>
    </row>
    <row r="11361" spans="36:38" x14ac:dyDescent="0.25">
      <c r="AJ11361">
        <v>2.73</v>
      </c>
      <c r="AK11361">
        <v>-157.938232117811</v>
      </c>
      <c r="AL11361">
        <v>1087.5313648697099</v>
      </c>
    </row>
    <row r="11362" spans="36:38" x14ac:dyDescent="0.25">
      <c r="AJ11362">
        <v>2.54207876162944</v>
      </c>
      <c r="AK11362">
        <v>-159.96846520279701</v>
      </c>
      <c r="AL11362">
        <v>1037.8140743965801</v>
      </c>
    </row>
    <row r="11363" spans="36:38" x14ac:dyDescent="0.25">
      <c r="AJ11363">
        <v>2.3541575232588801</v>
      </c>
      <c r="AK11363">
        <v>-165.491162019565</v>
      </c>
      <c r="AL11363">
        <v>988.791154079129</v>
      </c>
    </row>
    <row r="11364" spans="36:38" x14ac:dyDescent="0.25">
      <c r="AJ11364">
        <v>2.1662362848883201</v>
      </c>
      <c r="AK11364">
        <v>-171.185967816106</v>
      </c>
      <c r="AL11364">
        <v>940.505698715113</v>
      </c>
    </row>
    <row r="11365" spans="36:38" x14ac:dyDescent="0.25">
      <c r="AJ11365">
        <v>1.9783150465177599</v>
      </c>
      <c r="AK11365">
        <v>-176.376881869382</v>
      </c>
      <c r="AL11365">
        <v>893.00080310230203</v>
      </c>
    </row>
    <row r="11366" spans="36:38" x14ac:dyDescent="0.25">
      <c r="AJ11366">
        <v>1.9783150465177599</v>
      </c>
      <c r="AK11366">
        <v>-177.20610950227601</v>
      </c>
      <c r="AL11366">
        <v>892.95221484826004</v>
      </c>
    </row>
    <row r="11367" spans="36:38" x14ac:dyDescent="0.25">
      <c r="AJ11367">
        <v>1.7326011831527199</v>
      </c>
      <c r="AK11367">
        <v>-185.421761833392</v>
      </c>
      <c r="AL11367">
        <v>831.93789843445199</v>
      </c>
    </row>
    <row r="11368" spans="36:38" x14ac:dyDescent="0.25">
      <c r="AJ11368">
        <v>1.48688731978767</v>
      </c>
      <c r="AK11368">
        <v>-190.403381294756</v>
      </c>
      <c r="AL11368">
        <v>772.05206233103195</v>
      </c>
    </row>
    <row r="11369" spans="36:38" x14ac:dyDescent="0.25">
      <c r="AJ11369">
        <v>1.24117345642262</v>
      </c>
      <c r="AK11369">
        <v>-193.011483862055</v>
      </c>
      <c r="AL11369">
        <v>713.32744073188906</v>
      </c>
    </row>
    <row r="11370" spans="36:38" x14ac:dyDescent="0.25">
      <c r="AJ11370">
        <v>0.99545959305757703</v>
      </c>
      <c r="AK11370">
        <v>-194.106585510976</v>
      </c>
      <c r="AL11370">
        <v>655.79676783090997</v>
      </c>
    </row>
    <row r="11371" spans="36:38" x14ac:dyDescent="0.25">
      <c r="AJ11371">
        <v>0.99545959305757703</v>
      </c>
      <c r="AK11371">
        <v>-194.56767448499099</v>
      </c>
      <c r="AL11371">
        <v>655.66044072842703</v>
      </c>
    </row>
    <row r="11372" spans="36:38" x14ac:dyDescent="0.25">
      <c r="AJ11372">
        <v>0.67417976767284005</v>
      </c>
      <c r="AK11372">
        <v>-193.33888895387199</v>
      </c>
      <c r="AL11372">
        <v>582.05544587383702</v>
      </c>
    </row>
    <row r="11373" spans="36:38" x14ac:dyDescent="0.25">
      <c r="AJ11373">
        <v>0.35289994228810201</v>
      </c>
      <c r="AK11373">
        <v>-192.476640939286</v>
      </c>
      <c r="AL11373">
        <v>509.84525070316602</v>
      </c>
    </row>
    <row r="11374" spans="36:38" x14ac:dyDescent="0.25">
      <c r="AJ11374">
        <v>3.1620116903364498E-2</v>
      </c>
      <c r="AK11374">
        <v>-192.09285858227099</v>
      </c>
      <c r="AL11374">
        <v>439.02932101834</v>
      </c>
    </row>
    <row r="11375" spans="36:38" x14ac:dyDescent="0.25">
      <c r="AJ11375">
        <v>-0.28965970848137401</v>
      </c>
      <c r="AK11375">
        <v>-192.299470023867</v>
      </c>
      <c r="AL11375">
        <v>369.60712262128402</v>
      </c>
    </row>
    <row r="11376" spans="36:38" x14ac:dyDescent="0.25">
      <c r="AJ11376">
        <v>-0.28965970848137401</v>
      </c>
      <c r="AK11376">
        <v>-192.25676710578901</v>
      </c>
      <c r="AL11376">
        <v>369.25268453615303</v>
      </c>
    </row>
    <row r="11377" spans="36:38" x14ac:dyDescent="0.25">
      <c r="AJ11377">
        <v>-0.70974478136103003</v>
      </c>
      <c r="AK11377">
        <v>-194.09543061150001</v>
      </c>
      <c r="AL11377">
        <v>279.989527827936</v>
      </c>
    </row>
    <row r="11378" spans="36:38" x14ac:dyDescent="0.25">
      <c r="AJ11378">
        <v>-1.1298298542406899</v>
      </c>
      <c r="AK11378">
        <v>-295.39160890574698</v>
      </c>
      <c r="AL11378">
        <v>191.25052379277301</v>
      </c>
    </row>
    <row r="11379" spans="36:38" x14ac:dyDescent="0.25">
      <c r="AJ11379">
        <v>-1.5499149271203401</v>
      </c>
      <c r="AK11379">
        <v>-419.02831264208498</v>
      </c>
      <c r="AL11379">
        <v>102.925318002259</v>
      </c>
    </row>
    <row r="11380" spans="36:38" x14ac:dyDescent="0.25">
      <c r="AJ11380">
        <v>-1.97</v>
      </c>
      <c r="AK11380">
        <v>-544.18100535852602</v>
      </c>
      <c r="AL11380">
        <v>14.9035560279927</v>
      </c>
    </row>
    <row r="11381" spans="36:38" x14ac:dyDescent="0.25">
      <c r="AJ11381">
        <v>-1.97</v>
      </c>
      <c r="AK11381">
        <v>-351.13623623715102</v>
      </c>
      <c r="AL11381">
        <v>14.5507977541643</v>
      </c>
    </row>
    <row r="11382" spans="36:38" x14ac:dyDescent="0.25">
      <c r="AJ11382">
        <v>-2.27</v>
      </c>
      <c r="AK11382">
        <v>-1254.2395784417199</v>
      </c>
      <c r="AL11382">
        <v>0</v>
      </c>
    </row>
    <row r="11383" spans="36:38" x14ac:dyDescent="0.25">
      <c r="AJ11383">
        <v>-2.57</v>
      </c>
      <c r="AK11383">
        <v>-1584.73438753147</v>
      </c>
      <c r="AL11383">
        <v>0</v>
      </c>
    </row>
    <row r="11384" spans="36:38" x14ac:dyDescent="0.25">
      <c r="AJ11384">
        <v>-2.87</v>
      </c>
      <c r="AK11384">
        <v>-1116.3211446218399</v>
      </c>
      <c r="AL11384">
        <v>0</v>
      </c>
    </row>
    <row r="11385" spans="36:38" x14ac:dyDescent="0.25">
      <c r="AJ11385">
        <v>-3.17</v>
      </c>
      <c r="AK11385">
        <v>-379.22892589932297</v>
      </c>
      <c r="AL11385">
        <v>784.85383462968105</v>
      </c>
    </row>
    <row r="11386" spans="36:38" x14ac:dyDescent="0.25">
      <c r="AJ11386">
        <v>-3.17</v>
      </c>
      <c r="AK11386">
        <v>-379.15462591347898</v>
      </c>
      <c r="AL11386">
        <v>1248.13892878817</v>
      </c>
    </row>
    <row r="11387" spans="36:38" x14ac:dyDescent="0.25">
      <c r="AJ11387">
        <v>-3.2417857142857098</v>
      </c>
      <c r="AK11387">
        <v>-390.64417631233499</v>
      </c>
      <c r="AL11387">
        <v>1225.3848234028701</v>
      </c>
    </row>
    <row r="11388" spans="36:38" x14ac:dyDescent="0.25">
      <c r="AJ11388">
        <v>-3.3135714285714299</v>
      </c>
      <c r="AK11388">
        <v>-402.35837547908</v>
      </c>
      <c r="AL11388">
        <v>1202.4591153981</v>
      </c>
    </row>
    <row r="11389" spans="36:38" x14ac:dyDescent="0.25">
      <c r="AJ11389">
        <v>-3.3853571428571398</v>
      </c>
      <c r="AK11389">
        <v>-414.20458577031798</v>
      </c>
      <c r="AL11389">
        <v>1179.3058674475501</v>
      </c>
    </row>
    <row r="11390" spans="36:38" x14ac:dyDescent="0.25">
      <c r="AJ11390">
        <v>-3.45714285714286</v>
      </c>
      <c r="AK11390">
        <v>-426.32384277914298</v>
      </c>
      <c r="AL11390">
        <v>1155.8691422249201</v>
      </c>
    </row>
    <row r="11391" spans="36:38" x14ac:dyDescent="0.25">
      <c r="AJ11391">
        <v>-3.45714285714286</v>
      </c>
      <c r="AK11391">
        <v>-426.128074571762</v>
      </c>
      <c r="AL11391">
        <v>1155.9822357032399</v>
      </c>
    </row>
    <row r="11392" spans="36:38" x14ac:dyDescent="0.25">
      <c r="AJ11392">
        <v>-3.5353571428571402</v>
      </c>
      <c r="AK11392">
        <v>-430.33911015194201</v>
      </c>
      <c r="AL11392">
        <v>1132.0042289851799</v>
      </c>
    </row>
    <row r="11393" spans="36:38" x14ac:dyDescent="0.25">
      <c r="AJ11393">
        <v>-3.6135714285714302</v>
      </c>
      <c r="AK11393">
        <v>-435.416104688232</v>
      </c>
      <c r="AL11393">
        <v>1106.36579242887</v>
      </c>
    </row>
    <row r="11394" spans="36:38" x14ac:dyDescent="0.25">
      <c r="AJ11394">
        <v>-3.69178571428571</v>
      </c>
      <c r="AK11394">
        <v>-442.02670326391001</v>
      </c>
      <c r="AL11394">
        <v>1079.2475635911601</v>
      </c>
    </row>
    <row r="11395" spans="36:38" x14ac:dyDescent="0.25">
      <c r="AJ11395">
        <v>-3.77</v>
      </c>
      <c r="AK11395">
        <v>-449.49769594787199</v>
      </c>
      <c r="AL11395">
        <v>1050.83018002892</v>
      </c>
    </row>
    <row r="11396" spans="36:38" x14ac:dyDescent="0.25">
      <c r="AJ11396">
        <v>-3.77</v>
      </c>
      <c r="AK11396">
        <v>-448.31246654171701</v>
      </c>
      <c r="AL11396">
        <v>1051.02717877543</v>
      </c>
    </row>
    <row r="11397" spans="36:38" x14ac:dyDescent="0.25">
      <c r="AJ11397">
        <v>-3.9565000000000001</v>
      </c>
      <c r="AK11397">
        <v>-428.78628240741301</v>
      </c>
      <c r="AL11397">
        <v>985.53073679900899</v>
      </c>
    </row>
    <row r="11398" spans="36:38" x14ac:dyDescent="0.25">
      <c r="AJ11398">
        <v>-4.1429999999999998</v>
      </c>
      <c r="AK11398">
        <v>-413.77986766302303</v>
      </c>
      <c r="AL11398">
        <v>923.30794213508602</v>
      </c>
    </row>
    <row r="11399" spans="36:38" x14ac:dyDescent="0.25">
      <c r="AJ11399">
        <v>-4.3295000000000003</v>
      </c>
      <c r="AK11399">
        <v>-404.90580827703099</v>
      </c>
      <c r="AL11399">
        <v>864.14400015903402</v>
      </c>
    </row>
    <row r="11400" spans="36:38" x14ac:dyDescent="0.25">
      <c r="AJ11400">
        <v>-4.516</v>
      </c>
      <c r="AK11400">
        <v>-405.099091012266</v>
      </c>
      <c r="AL11400">
        <v>807.82411624622796</v>
      </c>
    </row>
    <row r="11401" spans="36:38" x14ac:dyDescent="0.25">
      <c r="AJ11401">
        <v>-4.516</v>
      </c>
      <c r="AK11401">
        <v>-404.62206897770102</v>
      </c>
      <c r="AL11401">
        <v>808.18907017112804</v>
      </c>
    </row>
    <row r="11402" spans="36:38" x14ac:dyDescent="0.25">
      <c r="AJ11402">
        <v>-4.7024999999999997</v>
      </c>
      <c r="AK11402">
        <v>-406.32412422467797</v>
      </c>
      <c r="AL11402">
        <v>754.83317874551199</v>
      </c>
    </row>
    <row r="11403" spans="36:38" x14ac:dyDescent="0.25">
      <c r="AJ11403">
        <v>-4.8890000000000002</v>
      </c>
      <c r="AK11403">
        <v>-409.44193853578503</v>
      </c>
      <c r="AL11403">
        <v>703.97308857504902</v>
      </c>
    </row>
    <row r="11404" spans="36:38" x14ac:dyDescent="0.25">
      <c r="AJ11404">
        <v>-5.0754999999999999</v>
      </c>
      <c r="AK11404">
        <v>-412.346249302866</v>
      </c>
      <c r="AL11404">
        <v>655.61647851125099</v>
      </c>
    </row>
    <row r="11405" spans="36:38" x14ac:dyDescent="0.25">
      <c r="AJ11405">
        <v>-5.2619999999999996</v>
      </c>
      <c r="AK11405">
        <v>-414.18070391361402</v>
      </c>
      <c r="AL11405">
        <v>609.77102740563203</v>
      </c>
    </row>
    <row r="11406" spans="36:38" x14ac:dyDescent="0.25">
      <c r="AJ11406">
        <v>-5.2619999999999996</v>
      </c>
      <c r="AK11406">
        <v>-414.72328782308398</v>
      </c>
      <c r="AL11406">
        <v>609.32193350966998</v>
      </c>
    </row>
    <row r="11407" spans="36:38" x14ac:dyDescent="0.25">
      <c r="AJ11407">
        <v>-5.4485000000000001</v>
      </c>
      <c r="AK11407">
        <v>-413.54790126832597</v>
      </c>
      <c r="AL11407">
        <v>567.47463100170899</v>
      </c>
    </row>
    <row r="11408" spans="36:38" x14ac:dyDescent="0.25">
      <c r="AJ11408">
        <v>-5.6349999999999998</v>
      </c>
      <c r="AK11408">
        <v>-408.64876298935098</v>
      </c>
      <c r="AL11408">
        <v>527.00986747673198</v>
      </c>
    </row>
    <row r="11409" spans="36:38" x14ac:dyDescent="0.25">
      <c r="AJ11409">
        <v>-5.8215000000000003</v>
      </c>
      <c r="AK11409">
        <v>-400.410602548094</v>
      </c>
      <c r="AL11409">
        <v>487.344513383535</v>
      </c>
    </row>
    <row r="11410" spans="36:38" x14ac:dyDescent="0.25">
      <c r="AJ11410">
        <v>-6.008</v>
      </c>
      <c r="AK11410">
        <v>-389.21814950648599</v>
      </c>
      <c r="AL11410">
        <v>447.89543917091299</v>
      </c>
    </row>
    <row r="11411" spans="36:38" x14ac:dyDescent="0.25">
      <c r="AJ11411">
        <v>-6.008</v>
      </c>
      <c r="AK11411">
        <v>-389.85878602803598</v>
      </c>
      <c r="AL11411">
        <v>447.410950386563</v>
      </c>
    </row>
    <row r="11412" spans="36:38" x14ac:dyDescent="0.25">
      <c r="AJ11412">
        <v>-6.1944999999999997</v>
      </c>
      <c r="AK11412">
        <v>-376.96540365330202</v>
      </c>
      <c r="AL11412">
        <v>407.01880509718302</v>
      </c>
    </row>
    <row r="11413" spans="36:38" x14ac:dyDescent="0.25">
      <c r="AJ11413">
        <v>-6.3810000000000002</v>
      </c>
      <c r="AK11413">
        <v>-429.83959613701899</v>
      </c>
      <c r="AL11413">
        <v>366.28280598287398</v>
      </c>
    </row>
    <row r="11414" spans="36:38" x14ac:dyDescent="0.25">
      <c r="AJ11414">
        <v>-6.5674999999999999</v>
      </c>
      <c r="AK11414">
        <v>-503.42154096708299</v>
      </c>
      <c r="AL11414">
        <v>325.27488144932698</v>
      </c>
    </row>
    <row r="11415" spans="36:38" x14ac:dyDescent="0.25">
      <c r="AJ11415">
        <v>-6.7539999999999996</v>
      </c>
      <c r="AK11415">
        <v>-577.92262427632897</v>
      </c>
      <c r="AL11415">
        <v>284.066959902235</v>
      </c>
    </row>
    <row r="11416" spans="36:38" x14ac:dyDescent="0.25">
      <c r="AJ11416">
        <v>-6.7539999999999996</v>
      </c>
      <c r="AK11416">
        <v>-576.83879819906997</v>
      </c>
      <c r="AL11416">
        <v>284.13245840735198</v>
      </c>
    </row>
    <row r="11417" spans="36:38" x14ac:dyDescent="0.25">
      <c r="AJ11417">
        <v>-6.9405000000000001</v>
      </c>
      <c r="AK11417">
        <v>-652.777993114178</v>
      </c>
      <c r="AL11417">
        <v>242.79466980170301</v>
      </c>
    </row>
    <row r="11418" spans="36:38" x14ac:dyDescent="0.25">
      <c r="AJ11418">
        <v>-7.1269999999999998</v>
      </c>
      <c r="AK11418">
        <v>-727.728782941654</v>
      </c>
      <c r="AL11418">
        <v>201.10505892965199</v>
      </c>
    </row>
    <row r="11419" spans="36:38" x14ac:dyDescent="0.25">
      <c r="AJ11419">
        <v>-7.3135000000000003</v>
      </c>
      <c r="AK11419">
        <v>-801.99660664407202</v>
      </c>
      <c r="AL11419">
        <v>159.085097434375</v>
      </c>
    </row>
    <row r="11420" spans="36:38" x14ac:dyDescent="0.25">
      <c r="AJ11420">
        <v>-7.5</v>
      </c>
      <c r="AK11420">
        <v>-875.88690318400995</v>
      </c>
      <c r="AL11420">
        <v>116.756256959049</v>
      </c>
    </row>
    <row r="11421" spans="36:38" x14ac:dyDescent="0.25">
      <c r="AJ11421">
        <v>-7.5</v>
      </c>
      <c r="AK11421">
        <v>-876.51886970996998</v>
      </c>
      <c r="AL11421">
        <v>116.68594242782</v>
      </c>
    </row>
    <row r="11422" spans="36:38" x14ac:dyDescent="0.25">
      <c r="AJ11422">
        <v>-7.6</v>
      </c>
      <c r="AK11422">
        <v>-917.42672468995102</v>
      </c>
      <c r="AL11422">
        <v>93.797206739579096</v>
      </c>
    </row>
    <row r="11423" spans="36:38" x14ac:dyDescent="0.25">
      <c r="AJ11423">
        <v>-7.7</v>
      </c>
      <c r="AK11423">
        <v>-958.65371395000602</v>
      </c>
      <c r="AL11423">
        <v>70.3524283433227</v>
      </c>
    </row>
    <row r="11424" spans="36:38" x14ac:dyDescent="0.25">
      <c r="AJ11424">
        <v>-7.8</v>
      </c>
      <c r="AK11424">
        <v>-1000.12259426643</v>
      </c>
      <c r="AL11424">
        <v>55.323262608439698</v>
      </c>
    </row>
    <row r="11425" spans="36:38" x14ac:dyDescent="0.25">
      <c r="AJ11425">
        <v>-7.9</v>
      </c>
      <c r="AK11425">
        <v>-1041.7561224155099</v>
      </c>
      <c r="AL11425">
        <v>56.136597058870102</v>
      </c>
    </row>
    <row r="11426" spans="36:38" x14ac:dyDescent="0.25">
      <c r="AJ11426">
        <v>-7.9</v>
      </c>
      <c r="AK11426">
        <v>-232.12413443392401</v>
      </c>
      <c r="AL11426">
        <v>1521.3724055463899</v>
      </c>
    </row>
    <row r="11427" spans="36:38" x14ac:dyDescent="0.25">
      <c r="AJ11427">
        <v>-8.15</v>
      </c>
      <c r="AK11427">
        <v>-238.554533590348</v>
      </c>
      <c r="AL11427">
        <v>1423.7104535138301</v>
      </c>
    </row>
    <row r="11428" spans="36:38" x14ac:dyDescent="0.25">
      <c r="AJ11428">
        <v>-8.4</v>
      </c>
      <c r="AK11428">
        <v>-254.59397015582701</v>
      </c>
      <c r="AL11428">
        <v>1331.238940922</v>
      </c>
    </row>
    <row r="11429" spans="36:38" x14ac:dyDescent="0.25">
      <c r="AJ11429">
        <v>-8.65</v>
      </c>
      <c r="AK11429">
        <v>-280.26763546051001</v>
      </c>
      <c r="AL11429">
        <v>1243.0898880811301</v>
      </c>
    </row>
    <row r="11430" spans="36:38" x14ac:dyDescent="0.25">
      <c r="AJ11430">
        <v>-8.9</v>
      </c>
      <c r="AK11430">
        <v>-312.414147850966</v>
      </c>
      <c r="AL11430">
        <v>1158.3953153014199</v>
      </c>
    </row>
    <row r="11431" spans="36:38" x14ac:dyDescent="0.25">
      <c r="AJ11431">
        <v>-8.9</v>
      </c>
      <c r="AK11431">
        <v>-299.19322690025501</v>
      </c>
      <c r="AL11431">
        <v>1148.4825378978301</v>
      </c>
    </row>
    <row r="11432" spans="36:38" x14ac:dyDescent="0.25">
      <c r="AJ11432">
        <v>-9.5175000000000001</v>
      </c>
      <c r="AK11432">
        <v>-289.57783721744897</v>
      </c>
      <c r="AL11432">
        <v>988.148843986462</v>
      </c>
    </row>
    <row r="11433" spans="36:38" x14ac:dyDescent="0.25">
      <c r="AJ11433">
        <v>-10.135</v>
      </c>
      <c r="AK11433">
        <v>-323.03085513940601</v>
      </c>
      <c r="AL11433">
        <v>828.80441637826698</v>
      </c>
    </row>
    <row r="11434" spans="36:38" x14ac:dyDescent="0.25">
      <c r="AJ11434">
        <v>-10.7525</v>
      </c>
      <c r="AK11434">
        <v>-358.08925287986602</v>
      </c>
      <c r="AL11434">
        <v>669.08417335744195</v>
      </c>
    </row>
    <row r="11435" spans="36:38" x14ac:dyDescent="0.25">
      <c r="AJ11435">
        <v>-11.37</v>
      </c>
      <c r="AK11435">
        <v>-392.41426907896499</v>
      </c>
      <c r="AL11435">
        <v>507.62303320818302</v>
      </c>
    </row>
    <row r="11436" spans="36:38" x14ac:dyDescent="0.25">
      <c r="AJ11436">
        <v>-11.37</v>
      </c>
      <c r="AK11436">
        <v>-379.42524474382702</v>
      </c>
      <c r="AL11436">
        <v>506.86600364294901</v>
      </c>
    </row>
    <row r="11437" spans="36:38" x14ac:dyDescent="0.25">
      <c r="AJ11437">
        <v>-11.87</v>
      </c>
      <c r="AK11437">
        <v>-366.69217570828101</v>
      </c>
      <c r="AL11437">
        <v>372.29827761146498</v>
      </c>
    </row>
    <row r="11438" spans="36:38" x14ac:dyDescent="0.25">
      <c r="AJ11438">
        <v>-12.37</v>
      </c>
      <c r="AK11438">
        <v>-328.78123539425599</v>
      </c>
      <c r="AL11438">
        <v>235.181827439627</v>
      </c>
    </row>
    <row r="11439" spans="36:38" x14ac:dyDescent="0.25">
      <c r="AJ11439">
        <v>-12.87</v>
      </c>
      <c r="AK11439">
        <v>-284.39710577010999</v>
      </c>
      <c r="AL11439">
        <v>95.619247217363593</v>
      </c>
    </row>
    <row r="11440" spans="36:38" x14ac:dyDescent="0.25">
      <c r="AJ11440">
        <v>-13.37</v>
      </c>
      <c r="AK11440">
        <v>-292.75262503668699</v>
      </c>
      <c r="AL11440">
        <v>40.9789520498664</v>
      </c>
    </row>
    <row r="11441" spans="36:38" x14ac:dyDescent="0.25">
      <c r="AJ11441">
        <v>-13.37</v>
      </c>
      <c r="AK11441">
        <v>-299.53674380518402</v>
      </c>
      <c r="AL11441">
        <v>41.289486935396702</v>
      </c>
    </row>
    <row r="11442" spans="36:38" x14ac:dyDescent="0.25">
      <c r="AJ11442">
        <v>-13.395</v>
      </c>
      <c r="AK11442">
        <v>-301.67371659550298</v>
      </c>
      <c r="AL11442">
        <v>41.1001943765188</v>
      </c>
    </row>
    <row r="11443" spans="36:38" x14ac:dyDescent="0.25">
      <c r="AJ11443">
        <v>-13.42</v>
      </c>
      <c r="AK11443">
        <v>-304.31800346118098</v>
      </c>
      <c r="AL11443">
        <v>40.909551248857802</v>
      </c>
    </row>
    <row r="11444" spans="36:38" x14ac:dyDescent="0.25">
      <c r="AJ11444">
        <v>-13.445</v>
      </c>
      <c r="AK11444">
        <v>-306.971032672626</v>
      </c>
      <c r="AL11444">
        <v>40.717612142883702</v>
      </c>
    </row>
    <row r="11445" spans="36:38" x14ac:dyDescent="0.25">
      <c r="AJ11445">
        <v>-13.47</v>
      </c>
      <c r="AK11445">
        <v>-309.655994975944</v>
      </c>
      <c r="AL11445">
        <v>40.524431649066301</v>
      </c>
    </row>
    <row r="11446" spans="36:38" x14ac:dyDescent="0.25">
      <c r="AJ11446">
        <v>-13.47</v>
      </c>
      <c r="AK11446">
        <v>-308.858676893758</v>
      </c>
      <c r="AL11446">
        <v>40.526975493070601</v>
      </c>
    </row>
    <row r="11447" spans="36:38" x14ac:dyDescent="0.25">
      <c r="AJ11447">
        <v>-13.602499999999999</v>
      </c>
      <c r="AK11447">
        <v>-314.895546209629</v>
      </c>
      <c r="AL11447">
        <v>39.471278452747697</v>
      </c>
    </row>
    <row r="11448" spans="36:38" x14ac:dyDescent="0.25">
      <c r="AJ11448">
        <v>-13.734999999999999</v>
      </c>
      <c r="AK11448">
        <v>-328.97417985672701</v>
      </c>
      <c r="AL11448">
        <v>38.380123798851997</v>
      </c>
    </row>
    <row r="11449" spans="36:38" x14ac:dyDescent="0.25">
      <c r="AJ11449">
        <v>-13.8675</v>
      </c>
      <c r="AK11449">
        <v>-343.582744795569</v>
      </c>
      <c r="AL11449">
        <v>37.256260102913899</v>
      </c>
    </row>
    <row r="11450" spans="36:38" x14ac:dyDescent="0.25">
      <c r="AJ11450">
        <v>-14</v>
      </c>
      <c r="AK11450">
        <v>-362.71980684228799</v>
      </c>
      <c r="AL11450">
        <v>36.102435936463799</v>
      </c>
    </row>
    <row r="11451" spans="36:38" x14ac:dyDescent="0.25">
      <c r="AJ11451">
        <v>-14</v>
      </c>
      <c r="AK11451">
        <v>-355.99795990519999</v>
      </c>
      <c r="AL11451">
        <v>36.114088975462202</v>
      </c>
    </row>
    <row r="11452" spans="36:38" x14ac:dyDescent="0.25">
      <c r="AJ11452">
        <v>-14.211606673841001</v>
      </c>
      <c r="AK11452">
        <v>-335.84936520312903</v>
      </c>
      <c r="AL11452">
        <v>34.296948310949098</v>
      </c>
    </row>
    <row r="11453" spans="36:38" x14ac:dyDescent="0.25">
      <c r="AJ11453">
        <v>-14.423213347682101</v>
      </c>
      <c r="AK11453">
        <v>-331.88928825693102</v>
      </c>
      <c r="AL11453">
        <v>32.478338468375497</v>
      </c>
    </row>
    <row r="11454" spans="36:38" x14ac:dyDescent="0.25">
      <c r="AJ11454">
        <v>-14.634820021523099</v>
      </c>
      <c r="AK11454">
        <v>-338.561588839374</v>
      </c>
      <c r="AL11454">
        <v>30.644712345968902</v>
      </c>
    </row>
    <row r="11455" spans="36:38" x14ac:dyDescent="0.25">
      <c r="AJ11455">
        <v>-14.846426695364199</v>
      </c>
      <c r="AK11455">
        <v>-350.83738685590998</v>
      </c>
      <c r="AL11455">
        <v>30.5197210650723</v>
      </c>
    </row>
    <row r="11456" spans="36:38" x14ac:dyDescent="0.25">
      <c r="AJ11456">
        <v>-14.846426695364199</v>
      </c>
      <c r="AK11456">
        <v>-348.607239922578</v>
      </c>
      <c r="AL11456">
        <v>30.593328026567701</v>
      </c>
    </row>
    <row r="11457" spans="36:38" x14ac:dyDescent="0.25">
      <c r="AJ11457">
        <v>-15.1123067924162</v>
      </c>
      <c r="AK11457">
        <v>-362.74826603475998</v>
      </c>
      <c r="AL11457">
        <v>30.707860746673301</v>
      </c>
    </row>
    <row r="11458" spans="36:38" x14ac:dyDescent="0.25">
      <c r="AJ11458">
        <v>-15.3781868894682</v>
      </c>
      <c r="AK11458">
        <v>-387.51491683150499</v>
      </c>
      <c r="AL11458">
        <v>30.790863891903602</v>
      </c>
    </row>
    <row r="11459" spans="36:38" x14ac:dyDescent="0.25">
      <c r="AJ11459">
        <v>-15.644066986520199</v>
      </c>
      <c r="AK11459">
        <v>-410.82701110326002</v>
      </c>
      <c r="AL11459">
        <v>30.7445110537933</v>
      </c>
    </row>
    <row r="11460" spans="36:38" x14ac:dyDescent="0.25">
      <c r="AJ11460">
        <v>-15.909947083572201</v>
      </c>
      <c r="AK11460">
        <v>-429.502296490714</v>
      </c>
      <c r="AL11460">
        <v>30.3278083932891</v>
      </c>
    </row>
    <row r="11461" spans="36:38" x14ac:dyDescent="0.25">
      <c r="AJ11461">
        <v>-15.909947083572201</v>
      </c>
      <c r="AK11461">
        <v>-427.93223065498597</v>
      </c>
      <c r="AL11461">
        <v>30.4297216160106</v>
      </c>
    </row>
    <row r="11462" spans="36:38" x14ac:dyDescent="0.25">
      <c r="AJ11462">
        <v>-16.244020790819601</v>
      </c>
      <c r="AK11462">
        <v>-445.34254697838901</v>
      </c>
      <c r="AL11462">
        <v>29.736289527265601</v>
      </c>
    </row>
    <row r="11463" spans="36:38" x14ac:dyDescent="0.25">
      <c r="AJ11463">
        <v>-16.578094498067099</v>
      </c>
      <c r="AK11463">
        <v>-465.83335046841597</v>
      </c>
      <c r="AL11463">
        <v>29.6160005802871</v>
      </c>
    </row>
    <row r="11464" spans="36:38" x14ac:dyDescent="0.25">
      <c r="AJ11464">
        <v>-16.912168205314501</v>
      </c>
      <c r="AK11464">
        <v>-482.79974567871398</v>
      </c>
      <c r="AL11464">
        <v>28.799153590828801</v>
      </c>
    </row>
    <row r="11465" spans="36:38" x14ac:dyDescent="0.25">
      <c r="AJ11465">
        <v>-17.246241912561899</v>
      </c>
      <c r="AK11465">
        <v>-489.20171938445799</v>
      </c>
      <c r="AL11465">
        <v>29.991375228689702</v>
      </c>
    </row>
    <row r="11466" spans="36:38" x14ac:dyDescent="0.25">
      <c r="AJ11466">
        <v>-17.246241912561899</v>
      </c>
      <c r="AK11466">
        <v>-493.65740311632999</v>
      </c>
      <c r="AL11466">
        <v>30.341411045162999</v>
      </c>
    </row>
    <row r="11467" spans="36:38" x14ac:dyDescent="0.25">
      <c r="AJ11467">
        <v>-17.665999702300599</v>
      </c>
      <c r="AK11467">
        <v>-467.87439033720199</v>
      </c>
      <c r="AL11467">
        <v>31.494188529108101</v>
      </c>
    </row>
    <row r="11468" spans="36:38" x14ac:dyDescent="0.25">
      <c r="AJ11468">
        <v>-18.085757492039299</v>
      </c>
      <c r="AK11468">
        <v>-448.20620922548699</v>
      </c>
      <c r="AL11468">
        <v>31.616928737969801</v>
      </c>
    </row>
    <row r="11469" spans="36:38" x14ac:dyDescent="0.25">
      <c r="AJ11469">
        <v>-18.505515281777999</v>
      </c>
      <c r="AK11469">
        <v>-434.91610462263498</v>
      </c>
      <c r="AL11469">
        <v>31.618386782902402</v>
      </c>
    </row>
    <row r="11470" spans="36:38" x14ac:dyDescent="0.25">
      <c r="AJ11470">
        <v>-18.925273071516699</v>
      </c>
      <c r="AK11470">
        <v>-428.26732137009702</v>
      </c>
      <c r="AL11470">
        <v>31.941162924613</v>
      </c>
    </row>
    <row r="11471" spans="36:38" x14ac:dyDescent="0.25">
      <c r="AJ11471">
        <v>-18.925273071516699</v>
      </c>
      <c r="AK11471">
        <v>-428.729433214236</v>
      </c>
      <c r="AL11471">
        <v>32.136312080726199</v>
      </c>
    </row>
    <row r="11472" spans="36:38" x14ac:dyDescent="0.25">
      <c r="AJ11472">
        <v>-19.4526914173004</v>
      </c>
      <c r="AK11472">
        <v>-357.11208152414298</v>
      </c>
      <c r="AL11472">
        <v>30.994820479106998</v>
      </c>
    </row>
    <row r="11473" spans="36:38" x14ac:dyDescent="0.25">
      <c r="AJ11473">
        <v>-19.980109763084201</v>
      </c>
      <c r="AK11473">
        <v>-307.95947657625402</v>
      </c>
      <c r="AL11473">
        <v>36.5092165952926</v>
      </c>
    </row>
    <row r="11474" spans="36:38" x14ac:dyDescent="0.25">
      <c r="AJ11474">
        <v>-20.507528108868001</v>
      </c>
      <c r="AK11474">
        <v>-266.46112713977698</v>
      </c>
      <c r="AL11474">
        <v>42.726644993616901</v>
      </c>
    </row>
    <row r="11475" spans="36:38" x14ac:dyDescent="0.25">
      <c r="AJ11475">
        <v>-21.034946454651799</v>
      </c>
      <c r="AK11475">
        <v>-217.80654198392301</v>
      </c>
      <c r="AL11475">
        <v>41.656137516468903</v>
      </c>
    </row>
    <row r="11476" spans="36:38" x14ac:dyDescent="0.25">
      <c r="AJ11476">
        <v>-21.034946454651799</v>
      </c>
      <c r="AK11476">
        <v>-209.74264814337801</v>
      </c>
      <c r="AL11476">
        <v>43.091178649375401</v>
      </c>
    </row>
    <row r="11477" spans="36:38" x14ac:dyDescent="0.25">
      <c r="AJ11477">
        <v>-21.697638412417401</v>
      </c>
      <c r="AK11477">
        <v>-104.25997139853099</v>
      </c>
      <c r="AL11477">
        <v>36.5256750411383</v>
      </c>
    </row>
    <row r="11478" spans="36:38" x14ac:dyDescent="0.25">
      <c r="AJ11478">
        <v>-22.360330370183</v>
      </c>
      <c r="AK11478">
        <v>-30.221458246024302</v>
      </c>
      <c r="AL11478">
        <v>26.815695231206199</v>
      </c>
    </row>
    <row r="11479" spans="36:38" x14ac:dyDescent="0.25">
      <c r="AJ11479">
        <v>-23.023022327948699</v>
      </c>
      <c r="AK11479">
        <v>-29.598570222400301</v>
      </c>
      <c r="AL11479">
        <v>26.798803628825802</v>
      </c>
    </row>
    <row r="11480" spans="36:38" x14ac:dyDescent="0.25">
      <c r="AJ11480">
        <v>-23.685714285714301</v>
      </c>
      <c r="AK11480">
        <v>-40.4874367525791</v>
      </c>
      <c r="AL11480">
        <v>31.696295319149101</v>
      </c>
    </row>
    <row r="11481" spans="36:38" x14ac:dyDescent="0.25">
      <c r="AJ11481">
        <v>-23.685714285714301</v>
      </c>
      <c r="AK11481">
        <v>-37.812915653913898</v>
      </c>
      <c r="AL11481">
        <v>39.392087144723099</v>
      </c>
    </row>
    <row r="11482" spans="36:38" x14ac:dyDescent="0.25">
      <c r="AJ11482">
        <v>-24.2481782087116</v>
      </c>
      <c r="AK11482">
        <v>-17.767371780022302</v>
      </c>
      <c r="AL11482">
        <v>89.382095020245401</v>
      </c>
    </row>
    <row r="11483" spans="36:38" x14ac:dyDescent="0.25">
      <c r="AJ11483">
        <v>-24.810642131708899</v>
      </c>
      <c r="AK11483">
        <v>-3.3994276664843301</v>
      </c>
      <c r="AL11483">
        <v>119.07224389855</v>
      </c>
    </row>
    <row r="11484" spans="36:38" x14ac:dyDescent="0.25">
      <c r="AJ11484">
        <v>-25.373106054706199</v>
      </c>
      <c r="AK11484">
        <v>0</v>
      </c>
      <c r="AL11484">
        <v>130.85766186428799</v>
      </c>
    </row>
    <row r="11485" spans="36:38" x14ac:dyDescent="0.25">
      <c r="AJ11485">
        <v>-25.935569977703501</v>
      </c>
      <c r="AK11485">
        <v>0</v>
      </c>
      <c r="AL11485">
        <v>127.13347700211</v>
      </c>
    </row>
    <row r="11486" spans="36:38" x14ac:dyDescent="0.25">
      <c r="AJ11486">
        <v>-25.935569977703501</v>
      </c>
      <c r="AK11486">
        <v>0</v>
      </c>
      <c r="AL11486">
        <v>130.42699724856499</v>
      </c>
    </row>
    <row r="11487" spans="36:38" x14ac:dyDescent="0.25">
      <c r="AJ11487">
        <v>-26.619660341358099</v>
      </c>
      <c r="AK11487">
        <v>0</v>
      </c>
      <c r="AL11487">
        <v>119.53461550417001</v>
      </c>
    </row>
    <row r="11488" spans="36:38" x14ac:dyDescent="0.25">
      <c r="AJ11488">
        <v>-27.3037507050127</v>
      </c>
      <c r="AK11488">
        <v>0</v>
      </c>
      <c r="AL11488">
        <v>106.074240468534</v>
      </c>
    </row>
    <row r="11489" spans="36:38" x14ac:dyDescent="0.25">
      <c r="AJ11489">
        <v>-27.987841068667301</v>
      </c>
      <c r="AK11489">
        <v>0</v>
      </c>
      <c r="AL11489">
        <v>90.538393116999899</v>
      </c>
    </row>
    <row r="11490" spans="36:38" x14ac:dyDescent="0.25">
      <c r="AJ11490">
        <v>-28.671931432321902</v>
      </c>
      <c r="AK11490">
        <v>0</v>
      </c>
      <c r="AL11490">
        <v>73.577330999925294</v>
      </c>
    </row>
    <row r="11491" spans="36:38" x14ac:dyDescent="0.25">
      <c r="AJ11491">
        <v>-28.671931432321902</v>
      </c>
      <c r="AK11491">
        <v>0</v>
      </c>
      <c r="AL11491">
        <v>72.534586546380893</v>
      </c>
    </row>
    <row r="11492" spans="36:38" x14ac:dyDescent="0.25">
      <c r="AJ11492">
        <v>-29.503948574241399</v>
      </c>
      <c r="AK11492">
        <v>0</v>
      </c>
      <c r="AL11492">
        <v>59.147176911387803</v>
      </c>
    </row>
    <row r="11493" spans="36:38" x14ac:dyDescent="0.25">
      <c r="AJ11493">
        <v>-30.335965716160899</v>
      </c>
      <c r="AK11493">
        <v>0</v>
      </c>
      <c r="AL11493">
        <v>47.638301676072103</v>
      </c>
    </row>
    <row r="11494" spans="36:38" x14ac:dyDescent="0.25">
      <c r="AJ11494">
        <v>-31.167982858080499</v>
      </c>
      <c r="AK11494">
        <v>-0.159412961633318</v>
      </c>
      <c r="AL11494">
        <v>21.414625635363901</v>
      </c>
    </row>
    <row r="11495" spans="36:38" x14ac:dyDescent="0.25">
      <c r="AJ11495">
        <v>-32</v>
      </c>
      <c r="AK11495">
        <v>-36.410227651330999</v>
      </c>
      <c r="AL11495">
        <v>2.6901345943655</v>
      </c>
    </row>
    <row r="11496" spans="36:38" x14ac:dyDescent="0.25">
      <c r="AJ11496">
        <v>20</v>
      </c>
      <c r="AK11496">
        <v>-0.18454710749577199</v>
      </c>
      <c r="AL11496">
        <v>0.17778390704647301</v>
      </c>
    </row>
    <row r="11497" spans="36:38" x14ac:dyDescent="0.25">
      <c r="AJ11497">
        <v>19.707185490582699</v>
      </c>
      <c r="AK11497">
        <v>-0.30335379553644798</v>
      </c>
      <c r="AL11497">
        <v>1.68870758791557</v>
      </c>
    </row>
    <row r="11498" spans="36:38" x14ac:dyDescent="0.25">
      <c r="AJ11498">
        <v>19.414370981165501</v>
      </c>
      <c r="AK11498">
        <v>-0.64269396045580895</v>
      </c>
      <c r="AL11498">
        <v>3.7890909018146202</v>
      </c>
    </row>
    <row r="11499" spans="36:38" x14ac:dyDescent="0.25">
      <c r="AJ11499">
        <v>19.1215564717482</v>
      </c>
      <c r="AK11499">
        <v>-0.76262155017877697</v>
      </c>
      <c r="AL11499">
        <v>6.2896428789748704</v>
      </c>
    </row>
    <row r="11500" spans="36:38" x14ac:dyDescent="0.25">
      <c r="AJ11500">
        <v>18.828741962330898</v>
      </c>
      <c r="AK11500">
        <v>-0.58552152717251804</v>
      </c>
      <c r="AL11500">
        <v>9.2544528048507502</v>
      </c>
    </row>
    <row r="11501" spans="36:38" x14ac:dyDescent="0.25">
      <c r="AJ11501">
        <v>18.828741962330898</v>
      </c>
      <c r="AK11501">
        <v>-0.56727363164250999</v>
      </c>
      <c r="AL11501">
        <v>9.0144070828681606</v>
      </c>
    </row>
    <row r="11502" spans="36:38" x14ac:dyDescent="0.25">
      <c r="AJ11502">
        <v>18.6715564717482</v>
      </c>
      <c r="AK11502">
        <v>-0.30851222779102799</v>
      </c>
      <c r="AL11502">
        <v>10.511583433569299</v>
      </c>
    </row>
    <row r="11503" spans="36:38" x14ac:dyDescent="0.25">
      <c r="AJ11503">
        <v>18.514370981165499</v>
      </c>
      <c r="AK11503">
        <v>0</v>
      </c>
      <c r="AL11503">
        <v>12.3738697184922</v>
      </c>
    </row>
    <row r="11504" spans="36:38" x14ac:dyDescent="0.25">
      <c r="AJ11504">
        <v>18.357185490582701</v>
      </c>
      <c r="AK11504">
        <v>0</v>
      </c>
      <c r="AL11504">
        <v>14.6030002296588</v>
      </c>
    </row>
    <row r="11505" spans="36:38" x14ac:dyDescent="0.25">
      <c r="AJ11505">
        <v>18.2</v>
      </c>
      <c r="AK11505">
        <v>0</v>
      </c>
      <c r="AL11505">
        <v>17.2007092590908</v>
      </c>
    </row>
    <row r="11506" spans="36:38" x14ac:dyDescent="0.25">
      <c r="AJ11506">
        <v>18.2</v>
      </c>
      <c r="AK11506">
        <v>0</v>
      </c>
      <c r="AL11506">
        <v>17.201955882001599</v>
      </c>
    </row>
    <row r="11507" spans="36:38" x14ac:dyDescent="0.25">
      <c r="AJ11507">
        <v>18.175000000000001</v>
      </c>
      <c r="AK11507">
        <v>0</v>
      </c>
      <c r="AL11507">
        <v>17.649283624605399</v>
      </c>
    </row>
    <row r="11508" spans="36:38" x14ac:dyDescent="0.25">
      <c r="AJ11508">
        <v>18.149999999999999</v>
      </c>
      <c r="AK11508">
        <v>0</v>
      </c>
      <c r="AL11508">
        <v>18.106420050658102</v>
      </c>
    </row>
    <row r="11509" spans="36:38" x14ac:dyDescent="0.25">
      <c r="AJ11509">
        <v>18.125</v>
      </c>
      <c r="AK11509">
        <v>0</v>
      </c>
      <c r="AL11509">
        <v>18.573056490549401</v>
      </c>
    </row>
    <row r="11510" spans="36:38" x14ac:dyDescent="0.25">
      <c r="AJ11510">
        <v>18.100000000000001</v>
      </c>
      <c r="AK11510">
        <v>0</v>
      </c>
      <c r="AL11510">
        <v>19.048884274669</v>
      </c>
    </row>
    <row r="11511" spans="36:38" x14ac:dyDescent="0.25">
      <c r="AJ11511">
        <v>18.100000000000001</v>
      </c>
      <c r="AK11511">
        <v>0</v>
      </c>
      <c r="AL11511">
        <v>19.049097744919901</v>
      </c>
    </row>
    <row r="11512" spans="36:38" x14ac:dyDescent="0.25">
      <c r="AJ11512">
        <v>18.074999999999999</v>
      </c>
      <c r="AK11512">
        <v>0</v>
      </c>
      <c r="AL11512">
        <v>19.534569740264999</v>
      </c>
    </row>
    <row r="11513" spans="36:38" x14ac:dyDescent="0.25">
      <c r="AJ11513">
        <v>18.05</v>
      </c>
      <c r="AK11513">
        <v>0</v>
      </c>
      <c r="AL11513">
        <v>20.029874725589799</v>
      </c>
    </row>
    <row r="11514" spans="36:38" x14ac:dyDescent="0.25">
      <c r="AJ11514">
        <v>18.024999999999999</v>
      </c>
      <c r="AK11514">
        <v>0</v>
      </c>
      <c r="AL11514">
        <v>20.5345795357232</v>
      </c>
    </row>
    <row r="11515" spans="36:38" x14ac:dyDescent="0.25">
      <c r="AJ11515">
        <v>18</v>
      </c>
      <c r="AK11515">
        <v>0</v>
      </c>
      <c r="AL11515">
        <v>21.048251005493899</v>
      </c>
    </row>
    <row r="11516" spans="36:38" x14ac:dyDescent="0.25">
      <c r="AJ11516">
        <v>18</v>
      </c>
      <c r="AK11516">
        <v>-212.02304233682699</v>
      </c>
      <c r="AL11516">
        <v>13.666459875745501</v>
      </c>
    </row>
    <row r="11517" spans="36:38" x14ac:dyDescent="0.25">
      <c r="AJ11517">
        <v>17.75</v>
      </c>
      <c r="AK11517">
        <v>-206.75566753241799</v>
      </c>
      <c r="AL11517">
        <v>18.724544650784299</v>
      </c>
    </row>
    <row r="11518" spans="36:38" x14ac:dyDescent="0.25">
      <c r="AJ11518">
        <v>17.5</v>
      </c>
      <c r="AK11518">
        <v>-200.688148106266</v>
      </c>
      <c r="AL11518">
        <v>24.650209832150502</v>
      </c>
    </row>
    <row r="11519" spans="36:38" x14ac:dyDescent="0.25">
      <c r="AJ11519">
        <v>17.25</v>
      </c>
      <c r="AK11519">
        <v>-193.790163858727</v>
      </c>
      <c r="AL11519">
        <v>31.4728856588399</v>
      </c>
    </row>
    <row r="11520" spans="36:38" x14ac:dyDescent="0.25">
      <c r="AJ11520">
        <v>17</v>
      </c>
      <c r="AK11520">
        <v>-186.03139459016001</v>
      </c>
      <c r="AL11520">
        <v>39.222002369848298</v>
      </c>
    </row>
    <row r="11521" spans="36:38" x14ac:dyDescent="0.25">
      <c r="AJ11521">
        <v>17</v>
      </c>
      <c r="AK11521">
        <v>-186.130580679677</v>
      </c>
      <c r="AL11521">
        <v>41.668119619572799</v>
      </c>
    </row>
    <row r="11522" spans="36:38" x14ac:dyDescent="0.25">
      <c r="AJ11522">
        <v>16.574999999999999</v>
      </c>
      <c r="AK11522">
        <v>-171.57182133235699</v>
      </c>
      <c r="AL11522">
        <v>49.435379695101197</v>
      </c>
    </row>
    <row r="11523" spans="36:38" x14ac:dyDescent="0.25">
      <c r="AJ11523">
        <v>16.149999999999999</v>
      </c>
      <c r="AK11523">
        <v>-155.16662313085999</v>
      </c>
      <c r="AL11523">
        <v>53.443458868640001</v>
      </c>
    </row>
    <row r="11524" spans="36:38" x14ac:dyDescent="0.25">
      <c r="AJ11524">
        <v>15.725</v>
      </c>
      <c r="AK11524">
        <v>-136.88082529814201</v>
      </c>
      <c r="AL11524">
        <v>53.302645860657798</v>
      </c>
    </row>
    <row r="11525" spans="36:38" x14ac:dyDescent="0.25">
      <c r="AJ11525">
        <v>15.3</v>
      </c>
      <c r="AK11525">
        <v>-116.680267057161</v>
      </c>
      <c r="AL11525">
        <v>52.0436092635397</v>
      </c>
    </row>
    <row r="11526" spans="36:38" x14ac:dyDescent="0.25">
      <c r="AJ11526">
        <v>15.3</v>
      </c>
      <c r="AK11526">
        <v>-117.232154930321</v>
      </c>
      <c r="AL11526">
        <v>49.000696812690002</v>
      </c>
    </row>
    <row r="11527" spans="36:38" x14ac:dyDescent="0.25">
      <c r="AJ11527">
        <v>14.85</v>
      </c>
      <c r="AK11527">
        <v>-94.666421607587395</v>
      </c>
      <c r="AL11527">
        <v>28.9930494148836</v>
      </c>
    </row>
    <row r="11528" spans="36:38" x14ac:dyDescent="0.25">
      <c r="AJ11528">
        <v>14.4</v>
      </c>
      <c r="AK11528">
        <v>-69.105987898987607</v>
      </c>
      <c r="AL11528">
        <v>38.641276055519803</v>
      </c>
    </row>
    <row r="11529" spans="36:38" x14ac:dyDescent="0.25">
      <c r="AJ11529">
        <v>13.95</v>
      </c>
      <c r="AK11529">
        <v>-40.425956585268302</v>
      </c>
      <c r="AL11529">
        <v>73.838439018532597</v>
      </c>
    </row>
    <row r="11530" spans="36:38" x14ac:dyDescent="0.25">
      <c r="AJ11530">
        <v>13.5</v>
      </c>
      <c r="AK11530">
        <v>-9.1220901693325001</v>
      </c>
      <c r="AL11530">
        <v>109.413349915699</v>
      </c>
    </row>
    <row r="11531" spans="36:38" x14ac:dyDescent="0.25">
      <c r="AJ11531">
        <v>13.5</v>
      </c>
      <c r="AK11531">
        <v>-336.74817075920998</v>
      </c>
      <c r="AL11531">
        <v>27.243561912486701</v>
      </c>
    </row>
    <row r="11532" spans="36:38" x14ac:dyDescent="0.25">
      <c r="AJ11532">
        <v>13.25</v>
      </c>
      <c r="AK11532">
        <v>-317.57891778531001</v>
      </c>
      <c r="AL11532">
        <v>49.616434087760702</v>
      </c>
    </row>
    <row r="11533" spans="36:38" x14ac:dyDescent="0.25">
      <c r="AJ11533">
        <v>13</v>
      </c>
      <c r="AK11533">
        <v>-297.699099289532</v>
      </c>
      <c r="AL11533">
        <v>72.416797599787898</v>
      </c>
    </row>
    <row r="11534" spans="36:38" x14ac:dyDescent="0.25">
      <c r="AJ11534">
        <v>12.75</v>
      </c>
      <c r="AK11534">
        <v>-277.11129692522201</v>
      </c>
      <c r="AL11534">
        <v>96.350067893886504</v>
      </c>
    </row>
    <row r="11535" spans="36:38" x14ac:dyDescent="0.25">
      <c r="AJ11535">
        <v>12.5</v>
      </c>
      <c r="AK11535">
        <v>-255.81809234572401</v>
      </c>
      <c r="AL11535">
        <v>122.121660415375</v>
      </c>
    </row>
    <row r="11536" spans="36:38" x14ac:dyDescent="0.25">
      <c r="AJ11536">
        <v>12.5</v>
      </c>
      <c r="AK11536">
        <v>-255.743446951225</v>
      </c>
      <c r="AL11536">
        <v>119.967137748491</v>
      </c>
    </row>
    <row r="11537" spans="36:38" x14ac:dyDescent="0.25">
      <c r="AJ11537">
        <v>12.22</v>
      </c>
      <c r="AK11537">
        <v>-230.74788428348299</v>
      </c>
      <c r="AL11537">
        <v>149.880086358911</v>
      </c>
    </row>
    <row r="11538" spans="36:38" x14ac:dyDescent="0.25">
      <c r="AJ11538">
        <v>11.94</v>
      </c>
      <c r="AK11538">
        <v>-204.61762101362501</v>
      </c>
      <c r="AL11538">
        <v>180.96838987279199</v>
      </c>
    </row>
    <row r="11539" spans="36:38" x14ac:dyDescent="0.25">
      <c r="AJ11539">
        <v>11.66</v>
      </c>
      <c r="AK11539">
        <v>-177.368794776464</v>
      </c>
      <c r="AL11539">
        <v>213.27952790265601</v>
      </c>
    </row>
    <row r="11540" spans="36:38" x14ac:dyDescent="0.25">
      <c r="AJ11540">
        <v>11.38</v>
      </c>
      <c r="AK11540">
        <v>-149.01754320681201</v>
      </c>
      <c r="AL11540">
        <v>246.86098006102799</v>
      </c>
    </row>
    <row r="11541" spans="36:38" x14ac:dyDescent="0.25">
      <c r="AJ11541">
        <v>11.38</v>
      </c>
      <c r="AK11541">
        <v>-148.98411348754399</v>
      </c>
      <c r="AL11541">
        <v>122.70465332342999</v>
      </c>
    </row>
    <row r="11542" spans="36:38" x14ac:dyDescent="0.25">
      <c r="AJ11542">
        <v>10.955</v>
      </c>
      <c r="AK11542">
        <v>-104.100703870212</v>
      </c>
      <c r="AL11542">
        <v>1044.94638016726</v>
      </c>
    </row>
    <row r="11543" spans="36:38" x14ac:dyDescent="0.25">
      <c r="AJ11543">
        <v>10.53</v>
      </c>
      <c r="AK11543">
        <v>-56.358396091816097</v>
      </c>
      <c r="AL11543">
        <v>1605.50415980048</v>
      </c>
    </row>
    <row r="11544" spans="36:38" x14ac:dyDescent="0.25">
      <c r="AJ11544">
        <v>10.105</v>
      </c>
      <c r="AK11544">
        <v>-6.2635713892662297</v>
      </c>
      <c r="AL11544">
        <v>1340.30070514363</v>
      </c>
    </row>
    <row r="11545" spans="36:38" x14ac:dyDescent="0.25">
      <c r="AJ11545">
        <v>9.68</v>
      </c>
      <c r="AK11545">
        <v>-270.44830976482098</v>
      </c>
      <c r="AL11545">
        <v>92.912182745713807</v>
      </c>
    </row>
    <row r="11546" spans="36:38" x14ac:dyDescent="0.25">
      <c r="AJ11546">
        <v>9.68</v>
      </c>
      <c r="AK11546">
        <v>-855.59623127618704</v>
      </c>
      <c r="AL11546">
        <v>93.687151578085405</v>
      </c>
    </row>
    <row r="11547" spans="36:38" x14ac:dyDescent="0.25">
      <c r="AJ11547">
        <v>9.5299999999999994</v>
      </c>
      <c r="AK11547">
        <v>-834.34935864176202</v>
      </c>
      <c r="AL11547">
        <v>100.510893243731</v>
      </c>
    </row>
    <row r="11548" spans="36:38" x14ac:dyDescent="0.25">
      <c r="AJ11548">
        <v>9.3800000000000008</v>
      </c>
      <c r="AK11548">
        <v>-812.83592064007303</v>
      </c>
      <c r="AL11548">
        <v>113.694082851498</v>
      </c>
    </row>
    <row r="11549" spans="36:38" x14ac:dyDescent="0.25">
      <c r="AJ11549">
        <v>9.23</v>
      </c>
      <c r="AK11549">
        <v>-791.07228263198101</v>
      </c>
      <c r="AL11549">
        <v>128.222233084539</v>
      </c>
    </row>
    <row r="11550" spans="36:38" x14ac:dyDescent="0.25">
      <c r="AJ11550">
        <v>9.08</v>
      </c>
      <c r="AK11550">
        <v>-769.07480997834296</v>
      </c>
      <c r="AL11550">
        <v>144.391430365612</v>
      </c>
    </row>
    <row r="11551" spans="36:38" x14ac:dyDescent="0.25">
      <c r="AJ11551">
        <v>9.08</v>
      </c>
      <c r="AK11551">
        <v>-769.06679347019895</v>
      </c>
      <c r="AL11551">
        <v>144.267253085146</v>
      </c>
    </row>
    <row r="11552" spans="36:38" x14ac:dyDescent="0.25">
      <c r="AJ11552">
        <v>8.9177431906614792</v>
      </c>
      <c r="AK11552">
        <v>-745.00046957575603</v>
      </c>
      <c r="AL11552">
        <v>151.742186140927</v>
      </c>
    </row>
    <row r="11553" spans="36:38" x14ac:dyDescent="0.25">
      <c r="AJ11553">
        <v>8.7554863813229602</v>
      </c>
      <c r="AK11553">
        <v>-720.64074283768605</v>
      </c>
      <c r="AL11553">
        <v>161.833421075307</v>
      </c>
    </row>
    <row r="11554" spans="36:38" x14ac:dyDescent="0.25">
      <c r="AJ11554">
        <v>8.5932295719844394</v>
      </c>
      <c r="AK11554">
        <v>-696.00572035180596</v>
      </c>
      <c r="AL11554">
        <v>174.502223038593</v>
      </c>
    </row>
    <row r="11555" spans="36:38" x14ac:dyDescent="0.25">
      <c r="AJ11555">
        <v>8.4309727626459097</v>
      </c>
      <c r="AK11555">
        <v>-671.11350921393102</v>
      </c>
      <c r="AL11555">
        <v>187.43533743102699</v>
      </c>
    </row>
    <row r="11556" spans="36:38" x14ac:dyDescent="0.25">
      <c r="AJ11556">
        <v>8.4309727626459097</v>
      </c>
      <c r="AK11556">
        <v>-671.12731633437602</v>
      </c>
      <c r="AL11556">
        <v>186.95955966721601</v>
      </c>
    </row>
    <row r="11557" spans="36:38" x14ac:dyDescent="0.25">
      <c r="AJ11557">
        <v>7.89822957198444</v>
      </c>
      <c r="AK11557">
        <v>-587.46907151243795</v>
      </c>
      <c r="AL11557">
        <v>224.07735113144</v>
      </c>
    </row>
    <row r="11558" spans="36:38" x14ac:dyDescent="0.25">
      <c r="AJ11558">
        <v>7.3654863813229596</v>
      </c>
      <c r="AK11558">
        <v>-501.02318812740498</v>
      </c>
      <c r="AL11558">
        <v>247.86599274779499</v>
      </c>
    </row>
    <row r="11559" spans="36:38" x14ac:dyDescent="0.25">
      <c r="AJ11559">
        <v>6.8327431906614802</v>
      </c>
      <c r="AK11559">
        <v>-411.80360276543797</v>
      </c>
      <c r="AL11559">
        <v>260.39986368370103</v>
      </c>
    </row>
    <row r="11560" spans="36:38" x14ac:dyDescent="0.25">
      <c r="AJ11560">
        <v>6.3</v>
      </c>
      <c r="AK11560">
        <v>-319.824252012702</v>
      </c>
      <c r="AL11560">
        <v>264.340054587304</v>
      </c>
    </row>
    <row r="11561" spans="36:38" x14ac:dyDescent="0.25">
      <c r="AJ11561">
        <v>6.3</v>
      </c>
      <c r="AK11561">
        <v>-321.49246524278698</v>
      </c>
      <c r="AL11561">
        <v>256.00566423589902</v>
      </c>
    </row>
    <row r="11562" spans="36:38" x14ac:dyDescent="0.25">
      <c r="AJ11562">
        <v>5.8075000000000001</v>
      </c>
      <c r="AK11562">
        <v>-242.88083102386801</v>
      </c>
      <c r="AL11562">
        <v>225.808573021055</v>
      </c>
    </row>
    <row r="11563" spans="36:38" x14ac:dyDescent="0.25">
      <c r="AJ11563">
        <v>5.3150000000000004</v>
      </c>
      <c r="AK11563">
        <v>-160.051396585476</v>
      </c>
      <c r="AL11563">
        <v>196.487802238233</v>
      </c>
    </row>
    <row r="11564" spans="36:38" x14ac:dyDescent="0.25">
      <c r="AJ11564">
        <v>4.8224999999999998</v>
      </c>
      <c r="AK11564">
        <v>-72.895698076403804</v>
      </c>
      <c r="AL11564">
        <v>274.15486295702101</v>
      </c>
    </row>
    <row r="11565" spans="36:38" x14ac:dyDescent="0.25">
      <c r="AJ11565">
        <v>4.33</v>
      </c>
      <c r="AK11565">
        <v>-2.5333902381351199</v>
      </c>
      <c r="AL11565">
        <v>388.58464445642198</v>
      </c>
    </row>
    <row r="11566" spans="36:38" x14ac:dyDescent="0.25">
      <c r="AJ11566">
        <v>4.33</v>
      </c>
      <c r="AK11566">
        <v>-2.77209418123778</v>
      </c>
      <c r="AL11566">
        <v>281.761349670524</v>
      </c>
    </row>
    <row r="11567" spans="36:38" x14ac:dyDescent="0.25">
      <c r="AJ11567">
        <v>4.08</v>
      </c>
      <c r="AK11567">
        <v>-2.2003326792738598</v>
      </c>
      <c r="AL11567">
        <v>1571.818327449</v>
      </c>
    </row>
    <row r="11568" spans="36:38" x14ac:dyDescent="0.25">
      <c r="AJ11568">
        <v>3.83</v>
      </c>
      <c r="AK11568">
        <v>-1.46837198048324</v>
      </c>
      <c r="AL11568">
        <v>1951.21479101815</v>
      </c>
    </row>
    <row r="11569" spans="36:38" x14ac:dyDescent="0.25">
      <c r="AJ11569">
        <v>3.58</v>
      </c>
      <c r="AK11569">
        <v>-0.58949029082147597</v>
      </c>
      <c r="AL11569">
        <v>1252.1054759061999</v>
      </c>
    </row>
    <row r="11570" spans="36:38" x14ac:dyDescent="0.25">
      <c r="AJ11570">
        <v>3.33</v>
      </c>
      <c r="AK11570">
        <v>-883.93033623480596</v>
      </c>
      <c r="AL11570">
        <v>277.40462641194102</v>
      </c>
    </row>
    <row r="11571" spans="36:38" x14ac:dyDescent="0.25">
      <c r="AJ11571">
        <v>3.33</v>
      </c>
      <c r="AK11571">
        <v>-1212.7058795359601</v>
      </c>
      <c r="AL11571">
        <v>277.54480730364003</v>
      </c>
    </row>
    <row r="11572" spans="36:38" x14ac:dyDescent="0.25">
      <c r="AJ11572">
        <v>3.18</v>
      </c>
      <c r="AK11572">
        <v>-1174.9472278969499</v>
      </c>
      <c r="AL11572">
        <v>299.40103716365502</v>
      </c>
    </row>
    <row r="11573" spans="36:38" x14ac:dyDescent="0.25">
      <c r="AJ11573">
        <v>3.03</v>
      </c>
      <c r="AK11573">
        <v>-1137.17468953773</v>
      </c>
      <c r="AL11573">
        <v>323.58316017873</v>
      </c>
    </row>
    <row r="11574" spans="36:38" x14ac:dyDescent="0.25">
      <c r="AJ11574">
        <v>2.88</v>
      </c>
      <c r="AK11574">
        <v>-1099.4182632859499</v>
      </c>
      <c r="AL11574">
        <v>348.15714402466801</v>
      </c>
    </row>
    <row r="11575" spans="36:38" x14ac:dyDescent="0.25">
      <c r="AJ11575">
        <v>2.73</v>
      </c>
      <c r="AK11575">
        <v>-1061.70794796926</v>
      </c>
      <c r="AL11575">
        <v>373.54346570619498</v>
      </c>
    </row>
    <row r="11576" spans="36:38" x14ac:dyDescent="0.25">
      <c r="AJ11576">
        <v>2.73</v>
      </c>
      <c r="AK11576">
        <v>-1061.7257423480501</v>
      </c>
      <c r="AL11576">
        <v>374.31919499506603</v>
      </c>
    </row>
    <row r="11577" spans="36:38" x14ac:dyDescent="0.25">
      <c r="AJ11577">
        <v>2.3725000000000001</v>
      </c>
      <c r="AK11577">
        <v>-972.69365443280503</v>
      </c>
      <c r="AL11577">
        <v>408.21223611987</v>
      </c>
    </row>
    <row r="11578" spans="36:38" x14ac:dyDescent="0.25">
      <c r="AJ11578">
        <v>2.0150000000000001</v>
      </c>
      <c r="AK11578">
        <v>-885.76560148597696</v>
      </c>
      <c r="AL11578">
        <v>456.13997382187898</v>
      </c>
    </row>
    <row r="11579" spans="36:38" x14ac:dyDescent="0.25">
      <c r="AJ11579">
        <v>1.6575</v>
      </c>
      <c r="AK11579">
        <v>-800.20810736927501</v>
      </c>
      <c r="AL11579">
        <v>501.95745208528598</v>
      </c>
    </row>
    <row r="11580" spans="36:38" x14ac:dyDescent="0.25">
      <c r="AJ11580">
        <v>1.3</v>
      </c>
      <c r="AK11580">
        <v>-715.28769594440303</v>
      </c>
      <c r="AL11580">
        <v>538.13173739130104</v>
      </c>
    </row>
    <row r="11581" spans="36:38" x14ac:dyDescent="0.25">
      <c r="AJ11581">
        <v>1.3</v>
      </c>
      <c r="AK11581">
        <v>-715.35408622569298</v>
      </c>
      <c r="AL11581">
        <v>533.49537033096499</v>
      </c>
    </row>
    <row r="11582" spans="36:38" x14ac:dyDescent="0.25">
      <c r="AJ11582">
        <v>0.73983272926578403</v>
      </c>
      <c r="AK11582">
        <v>-597.069953411597</v>
      </c>
      <c r="AL11582">
        <v>532.41800787785996</v>
      </c>
    </row>
    <row r="11583" spans="36:38" x14ac:dyDescent="0.25">
      <c r="AJ11583">
        <v>0.17966545853156901</v>
      </c>
      <c r="AK11583">
        <v>-480.68476724930503</v>
      </c>
      <c r="AL11583">
        <v>514.18158494483896</v>
      </c>
    </row>
    <row r="11584" spans="36:38" x14ac:dyDescent="0.25">
      <c r="AJ11584">
        <v>-0.38050181220264701</v>
      </c>
      <c r="AK11584">
        <v>-363.61964437837003</v>
      </c>
      <c r="AL11584">
        <v>480.65168943112701</v>
      </c>
    </row>
    <row r="11585" spans="36:38" x14ac:dyDescent="0.25">
      <c r="AJ11585">
        <v>-0.94066908293686302</v>
      </c>
      <c r="AK11585">
        <v>-243.295701438344</v>
      </c>
      <c r="AL11585">
        <v>430.29122382835402</v>
      </c>
    </row>
    <row r="11586" spans="36:38" x14ac:dyDescent="0.25">
      <c r="AJ11586">
        <v>-0.94066908293686302</v>
      </c>
      <c r="AK11586">
        <v>-243.34239768104601</v>
      </c>
      <c r="AL11586">
        <v>432.95284441864999</v>
      </c>
    </row>
    <row r="11587" spans="36:38" x14ac:dyDescent="0.25">
      <c r="AJ11587">
        <v>-1.1555018122026499</v>
      </c>
      <c r="AK11587">
        <v>-195.72688440098599</v>
      </c>
      <c r="AL11587">
        <v>410.152795440923</v>
      </c>
    </row>
    <row r="11588" spans="36:38" x14ac:dyDescent="0.25">
      <c r="AJ11588">
        <v>-1.37033454146843</v>
      </c>
      <c r="AK11588">
        <v>-148.62867475630301</v>
      </c>
      <c r="AL11588">
        <v>389.28775063840902</v>
      </c>
    </row>
    <row r="11589" spans="36:38" x14ac:dyDescent="0.25">
      <c r="AJ11589">
        <v>-1.5851672707342199</v>
      </c>
      <c r="AK11589">
        <v>-101.503883458639</v>
      </c>
      <c r="AL11589">
        <v>377.89060303531699</v>
      </c>
    </row>
    <row r="11590" spans="36:38" x14ac:dyDescent="0.25">
      <c r="AJ11590">
        <v>-1.8</v>
      </c>
      <c r="AK11590">
        <v>-53.808625219635601</v>
      </c>
      <c r="AL11590">
        <v>380.06783667996399</v>
      </c>
    </row>
    <row r="11591" spans="36:38" x14ac:dyDescent="0.25">
      <c r="AJ11591">
        <v>-1.8</v>
      </c>
      <c r="AK11591">
        <v>-55.2111650008449</v>
      </c>
      <c r="AL11591">
        <v>377.34096116556799</v>
      </c>
    </row>
    <row r="11592" spans="36:38" x14ac:dyDescent="0.25">
      <c r="AJ11592">
        <v>-1.8425</v>
      </c>
      <c r="AK11592">
        <v>-45.408993842379303</v>
      </c>
      <c r="AL11592">
        <v>373.53291429060698</v>
      </c>
    </row>
    <row r="11593" spans="36:38" x14ac:dyDescent="0.25">
      <c r="AJ11593">
        <v>-1.885</v>
      </c>
      <c r="AK11593">
        <v>-35.763044289853603</v>
      </c>
      <c r="AL11593">
        <v>382.84989578058099</v>
      </c>
    </row>
    <row r="11594" spans="36:38" x14ac:dyDescent="0.25">
      <c r="AJ11594">
        <v>-1.9275</v>
      </c>
      <c r="AK11594">
        <v>-26.316046952526801</v>
      </c>
      <c r="AL11594">
        <v>396.088389767254</v>
      </c>
    </row>
    <row r="11595" spans="36:38" x14ac:dyDescent="0.25">
      <c r="AJ11595">
        <v>-1.97</v>
      </c>
      <c r="AK11595">
        <v>-17.110732439657902</v>
      </c>
      <c r="AL11595">
        <v>409.19102561969601</v>
      </c>
    </row>
    <row r="11596" spans="36:38" x14ac:dyDescent="0.25">
      <c r="AJ11596">
        <v>-1.97</v>
      </c>
      <c r="AK11596">
        <v>-17.1627282224187</v>
      </c>
      <c r="AL11596">
        <v>361.18052304008199</v>
      </c>
    </row>
    <row r="11597" spans="36:38" x14ac:dyDescent="0.25">
      <c r="AJ11597">
        <v>-2.27</v>
      </c>
      <c r="AK11597">
        <v>-46.162010423402499</v>
      </c>
      <c r="AL11597">
        <v>1738.1183653518001</v>
      </c>
    </row>
    <row r="11598" spans="36:38" x14ac:dyDescent="0.25">
      <c r="AJ11598">
        <v>-2.57</v>
      </c>
      <c r="AK11598">
        <v>-69.847277924725802</v>
      </c>
      <c r="AL11598">
        <v>2305.0749448266201</v>
      </c>
    </row>
    <row r="11599" spans="36:38" x14ac:dyDescent="0.25">
      <c r="AJ11599">
        <v>-2.87</v>
      </c>
      <c r="AK11599">
        <v>-86.885068079760899</v>
      </c>
      <c r="AL11599">
        <v>1682.9838972627299</v>
      </c>
    </row>
    <row r="11600" spans="36:38" x14ac:dyDescent="0.25">
      <c r="AJ11600">
        <v>-3.17</v>
      </c>
      <c r="AK11600">
        <v>-829.15755811253803</v>
      </c>
      <c r="AL11600">
        <v>390.30218244625701</v>
      </c>
    </row>
    <row r="11601" spans="36:38" x14ac:dyDescent="0.25">
      <c r="AJ11601">
        <v>-3.17</v>
      </c>
      <c r="AK11601">
        <v>-1321.79126636204</v>
      </c>
      <c r="AL11601">
        <v>390.062525691389</v>
      </c>
    </row>
    <row r="11602" spans="36:38" x14ac:dyDescent="0.25">
      <c r="AJ11602">
        <v>-3.32</v>
      </c>
      <c r="AK11602">
        <v>-1265.88261633089</v>
      </c>
      <c r="AL11602">
        <v>409.41589074781399</v>
      </c>
    </row>
    <row r="11603" spans="36:38" x14ac:dyDescent="0.25">
      <c r="AJ11603">
        <v>-3.47</v>
      </c>
      <c r="AK11603">
        <v>-1211.3265759359499</v>
      </c>
      <c r="AL11603">
        <v>430.52022528814899</v>
      </c>
    </row>
    <row r="11604" spans="36:38" x14ac:dyDescent="0.25">
      <c r="AJ11604">
        <v>-3.62</v>
      </c>
      <c r="AK11604">
        <v>-1158.0432803311201</v>
      </c>
      <c r="AL11604">
        <v>454.48063343995602</v>
      </c>
    </row>
    <row r="11605" spans="36:38" x14ac:dyDescent="0.25">
      <c r="AJ11605">
        <v>-3.77</v>
      </c>
      <c r="AK11605">
        <v>-1105.95286467031</v>
      </c>
      <c r="AL11605">
        <v>482.964371996897</v>
      </c>
    </row>
    <row r="11606" spans="36:38" x14ac:dyDescent="0.25">
      <c r="AJ11606">
        <v>-3.77</v>
      </c>
      <c r="AK11606">
        <v>-1106.2829234982901</v>
      </c>
      <c r="AL11606">
        <v>481.50032672531501</v>
      </c>
    </row>
    <row r="11607" spans="36:38" x14ac:dyDescent="0.25">
      <c r="AJ11607">
        <v>-3.96636673510559</v>
      </c>
      <c r="AK11607">
        <v>-1040.4806341716001</v>
      </c>
      <c r="AL11607">
        <v>474.80773035405798</v>
      </c>
    </row>
    <row r="11608" spans="36:38" x14ac:dyDescent="0.25">
      <c r="AJ11608">
        <v>-4.1627334702111902</v>
      </c>
      <c r="AK11608">
        <v>-977.674408493996</v>
      </c>
      <c r="AL11608">
        <v>477.09953007988702</v>
      </c>
    </row>
    <row r="11609" spans="36:38" x14ac:dyDescent="0.25">
      <c r="AJ11609">
        <v>-4.35910020531679</v>
      </c>
      <c r="AK11609">
        <v>-917.95903702555495</v>
      </c>
      <c r="AL11609">
        <v>487.62229039216197</v>
      </c>
    </row>
    <row r="11610" spans="36:38" x14ac:dyDescent="0.25">
      <c r="AJ11610">
        <v>-4.55546694042238</v>
      </c>
      <c r="AK11610">
        <v>-861.42931032634601</v>
      </c>
      <c r="AL11610">
        <v>500.52039249713403</v>
      </c>
    </row>
    <row r="11611" spans="36:38" x14ac:dyDescent="0.25">
      <c r="AJ11611">
        <v>-4.55546694042238</v>
      </c>
      <c r="AK11611">
        <v>-860.888653332378</v>
      </c>
      <c r="AL11611">
        <v>506.28918575055502</v>
      </c>
    </row>
    <row r="11612" spans="36:38" x14ac:dyDescent="0.25">
      <c r="AJ11612">
        <v>-4.7882854488629398</v>
      </c>
      <c r="AK11612">
        <v>-797.98813818420695</v>
      </c>
      <c r="AL11612">
        <v>523.44649823625502</v>
      </c>
    </row>
    <row r="11613" spans="36:38" x14ac:dyDescent="0.25">
      <c r="AJ11613">
        <v>-5.0211039573034899</v>
      </c>
      <c r="AK11613">
        <v>-737.99761934917296</v>
      </c>
      <c r="AL11613">
        <v>536.50013770038095</v>
      </c>
    </row>
    <row r="11614" spans="36:38" x14ac:dyDescent="0.25">
      <c r="AJ11614">
        <v>-5.2539224657440498</v>
      </c>
      <c r="AK11614">
        <v>-679.24090554716599</v>
      </c>
      <c r="AL11614">
        <v>550.76410820774004</v>
      </c>
    </row>
    <row r="11615" spans="36:38" x14ac:dyDescent="0.25">
      <c r="AJ11615">
        <v>-5.4867409741845998</v>
      </c>
      <c r="AK11615">
        <v>-620.041805498077</v>
      </c>
      <c r="AL11615">
        <v>572.37555610793095</v>
      </c>
    </row>
    <row r="11616" spans="36:38" x14ac:dyDescent="0.25">
      <c r="AJ11616">
        <v>-5.4867409741845998</v>
      </c>
      <c r="AK11616">
        <v>-619.89654931155599</v>
      </c>
      <c r="AL11616">
        <v>569.96347805336598</v>
      </c>
    </row>
    <row r="11617" spans="36:38" x14ac:dyDescent="0.25">
      <c r="AJ11617">
        <v>-5.76277783879579</v>
      </c>
      <c r="AK11617">
        <v>-551.31377832848398</v>
      </c>
      <c r="AL11617">
        <v>575.90063811078801</v>
      </c>
    </row>
    <row r="11618" spans="36:38" x14ac:dyDescent="0.25">
      <c r="AJ11618">
        <v>-6.0388147034069801</v>
      </c>
      <c r="AK11618">
        <v>-481.22802750288298</v>
      </c>
      <c r="AL11618">
        <v>584.08022534964198</v>
      </c>
    </row>
    <row r="11619" spans="36:38" x14ac:dyDescent="0.25">
      <c r="AJ11619">
        <v>-6.31485156801818</v>
      </c>
      <c r="AK11619">
        <v>-410.093452491569</v>
      </c>
      <c r="AL11619">
        <v>590.14754071957304</v>
      </c>
    </row>
    <row r="11620" spans="36:38" x14ac:dyDescent="0.25">
      <c r="AJ11620">
        <v>-6.5908884326293702</v>
      </c>
      <c r="AK11620">
        <v>-338.36420895135899</v>
      </c>
      <c r="AL11620">
        <v>589.80485344134104</v>
      </c>
    </row>
    <row r="11621" spans="36:38" x14ac:dyDescent="0.25">
      <c r="AJ11621">
        <v>-6.5908884326293702</v>
      </c>
      <c r="AK11621">
        <v>-337.66599124294601</v>
      </c>
      <c r="AL11621">
        <v>601.61935010544403</v>
      </c>
    </row>
    <row r="11622" spans="36:38" x14ac:dyDescent="0.25">
      <c r="AJ11622">
        <v>-6.9181663244720299</v>
      </c>
      <c r="AK11622">
        <v>-252.14118160364399</v>
      </c>
      <c r="AL11622">
        <v>581.82874261715494</v>
      </c>
    </row>
    <row r="11623" spans="36:38" x14ac:dyDescent="0.25">
      <c r="AJ11623">
        <v>-7.2454442163146799</v>
      </c>
      <c r="AK11623">
        <v>-217.58291332627601</v>
      </c>
      <c r="AL11623">
        <v>681.22823008719604</v>
      </c>
    </row>
    <row r="11624" spans="36:38" x14ac:dyDescent="0.25">
      <c r="AJ11624">
        <v>-7.5727221081573397</v>
      </c>
      <c r="AK11624">
        <v>-217.64634053924101</v>
      </c>
      <c r="AL11624">
        <v>810.85363346431598</v>
      </c>
    </row>
    <row r="11625" spans="36:38" x14ac:dyDescent="0.25">
      <c r="AJ11625">
        <v>-7.9</v>
      </c>
      <c r="AK11625">
        <v>-217.877933157846</v>
      </c>
      <c r="AL11625">
        <v>938.04323225222095</v>
      </c>
    </row>
    <row r="11626" spans="36:38" x14ac:dyDescent="0.25">
      <c r="AJ11626">
        <v>-7.9</v>
      </c>
      <c r="AK11626">
        <v>-1626.9817675561401</v>
      </c>
      <c r="AL11626">
        <v>521.79902136565897</v>
      </c>
    </row>
    <row r="11627" spans="36:38" x14ac:dyDescent="0.25">
      <c r="AJ11627">
        <v>-8.15</v>
      </c>
      <c r="AK11627">
        <v>-1536.86948350276</v>
      </c>
      <c r="AL11627">
        <v>504.46855179546401</v>
      </c>
    </row>
    <row r="11628" spans="36:38" x14ac:dyDescent="0.25">
      <c r="AJ11628">
        <v>-8.4</v>
      </c>
      <c r="AK11628">
        <v>-1454.0973010427999</v>
      </c>
      <c r="AL11628">
        <v>493.42211844767797</v>
      </c>
    </row>
    <row r="11629" spans="36:38" x14ac:dyDescent="0.25">
      <c r="AJ11629">
        <v>-8.65</v>
      </c>
      <c r="AK11629">
        <v>-1378.19384000132</v>
      </c>
      <c r="AL11629">
        <v>488.196928948493</v>
      </c>
    </row>
    <row r="11630" spans="36:38" x14ac:dyDescent="0.25">
      <c r="AJ11630">
        <v>-8.9</v>
      </c>
      <c r="AK11630">
        <v>-1308.68772020339</v>
      </c>
      <c r="AL11630">
        <v>492.03528447301397</v>
      </c>
    </row>
    <row r="11631" spans="36:38" x14ac:dyDescent="0.25">
      <c r="AJ11631">
        <v>-8.9</v>
      </c>
      <c r="AK11631">
        <v>-1308.33131516307</v>
      </c>
      <c r="AL11631">
        <v>480.29664534376002</v>
      </c>
    </row>
    <row r="11632" spans="36:38" x14ac:dyDescent="0.25">
      <c r="AJ11632">
        <v>-9.5175000000000001</v>
      </c>
      <c r="AK11632">
        <v>-1136.02846920363</v>
      </c>
      <c r="AL11632">
        <v>449.63979515868698</v>
      </c>
    </row>
    <row r="11633" spans="36:38" x14ac:dyDescent="0.25">
      <c r="AJ11633">
        <v>-10.135</v>
      </c>
      <c r="AK11633">
        <v>-955.97533138691995</v>
      </c>
      <c r="AL11633">
        <v>449.99971928031903</v>
      </c>
    </row>
    <row r="11634" spans="36:38" x14ac:dyDescent="0.25">
      <c r="AJ11634">
        <v>-10.7525</v>
      </c>
      <c r="AK11634">
        <v>-771.81684761875499</v>
      </c>
      <c r="AL11634">
        <v>467.28322664015502</v>
      </c>
    </row>
    <row r="11635" spans="36:38" x14ac:dyDescent="0.25">
      <c r="AJ11635">
        <v>-11.37</v>
      </c>
      <c r="AK11635">
        <v>-587.197963804967</v>
      </c>
      <c r="AL11635">
        <v>476.01415622103502</v>
      </c>
    </row>
    <row r="11636" spans="36:38" x14ac:dyDescent="0.25">
      <c r="AJ11636">
        <v>-11.37</v>
      </c>
      <c r="AK11636">
        <v>-586.81910558842696</v>
      </c>
      <c r="AL11636">
        <v>482.42001436947101</v>
      </c>
    </row>
    <row r="11637" spans="36:38" x14ac:dyDescent="0.25">
      <c r="AJ11637">
        <v>-11.87</v>
      </c>
      <c r="AK11637">
        <v>-435.09724372512102</v>
      </c>
      <c r="AL11637">
        <v>487.68727749162298</v>
      </c>
    </row>
    <row r="11638" spans="36:38" x14ac:dyDescent="0.25">
      <c r="AJ11638">
        <v>-12.37</v>
      </c>
      <c r="AK11638">
        <v>-280.83536706985097</v>
      </c>
      <c r="AL11638">
        <v>494.82876239544498</v>
      </c>
    </row>
    <row r="11639" spans="36:38" x14ac:dyDescent="0.25">
      <c r="AJ11639">
        <v>-12.87</v>
      </c>
      <c r="AK11639">
        <v>-278.214517685776</v>
      </c>
      <c r="AL11639">
        <v>508.31416745543402</v>
      </c>
    </row>
    <row r="11640" spans="36:38" x14ac:dyDescent="0.25">
      <c r="AJ11640">
        <v>-13.37</v>
      </c>
      <c r="AK11640">
        <v>-267.19758724403403</v>
      </c>
      <c r="AL11640">
        <v>533.060974019534</v>
      </c>
    </row>
    <row r="11641" spans="36:38" x14ac:dyDescent="0.25">
      <c r="AJ11641">
        <v>-13.37</v>
      </c>
      <c r="AK11641">
        <v>-269.84842926065198</v>
      </c>
      <c r="AL11641">
        <v>531.11085895718702</v>
      </c>
    </row>
    <row r="11642" spans="36:38" x14ac:dyDescent="0.25">
      <c r="AJ11642">
        <v>-13.395</v>
      </c>
      <c r="AK11642">
        <v>-269.180685015704</v>
      </c>
      <c r="AL11642">
        <v>531.76572799392295</v>
      </c>
    </row>
    <row r="11643" spans="36:38" x14ac:dyDescent="0.25">
      <c r="AJ11643">
        <v>-13.42</v>
      </c>
      <c r="AK11643">
        <v>-268.49358023463498</v>
      </c>
      <c r="AL11643">
        <v>531.790286686954</v>
      </c>
    </row>
    <row r="11644" spans="36:38" x14ac:dyDescent="0.25">
      <c r="AJ11644">
        <v>-13.445</v>
      </c>
      <c r="AK11644">
        <v>-267.92342514838901</v>
      </c>
      <c r="AL11644">
        <v>531.37667030268904</v>
      </c>
    </row>
    <row r="11645" spans="36:38" x14ac:dyDescent="0.25">
      <c r="AJ11645">
        <v>-13.47</v>
      </c>
      <c r="AK11645">
        <v>-267.41959572572898</v>
      </c>
      <c r="AL11645">
        <v>530.71701410753496</v>
      </c>
    </row>
    <row r="11646" spans="36:38" x14ac:dyDescent="0.25">
      <c r="AJ11646">
        <v>-13.47</v>
      </c>
      <c r="AK11646">
        <v>-267.44803246590402</v>
      </c>
      <c r="AL11646">
        <v>529.33473930854598</v>
      </c>
    </row>
    <row r="11647" spans="36:38" x14ac:dyDescent="0.25">
      <c r="AJ11647">
        <v>-13.602499999999999</v>
      </c>
      <c r="AK11647">
        <v>-264.31021991955703</v>
      </c>
      <c r="AL11647">
        <v>537.43965367071405</v>
      </c>
    </row>
    <row r="11648" spans="36:38" x14ac:dyDescent="0.25">
      <c r="AJ11648">
        <v>-13.734999999999999</v>
      </c>
      <c r="AK11648">
        <v>-260.879874604441</v>
      </c>
      <c r="AL11648">
        <v>548.51849113781202</v>
      </c>
    </row>
    <row r="11649" spans="36:38" x14ac:dyDescent="0.25">
      <c r="AJ11649">
        <v>-13.8675</v>
      </c>
      <c r="AK11649">
        <v>-257.92329007970397</v>
      </c>
      <c r="AL11649">
        <v>561.27364441874101</v>
      </c>
    </row>
    <row r="11650" spans="36:38" x14ac:dyDescent="0.25">
      <c r="AJ11650">
        <v>-14</v>
      </c>
      <c r="AK11650">
        <v>-254.48058874415301</v>
      </c>
      <c r="AL11650">
        <v>569.88696493947998</v>
      </c>
    </row>
    <row r="11651" spans="36:38" x14ac:dyDescent="0.25">
      <c r="AJ11651">
        <v>-14</v>
      </c>
      <c r="AK11651">
        <v>-254.63519947551899</v>
      </c>
      <c r="AL11651">
        <v>565.20340025186294</v>
      </c>
    </row>
    <row r="11652" spans="36:38" x14ac:dyDescent="0.25">
      <c r="AJ11652">
        <v>-14.2054189176643</v>
      </c>
      <c r="AK11652">
        <v>-250.130062695633</v>
      </c>
      <c r="AL11652">
        <v>532.89326803538597</v>
      </c>
    </row>
    <row r="11653" spans="36:38" x14ac:dyDescent="0.25">
      <c r="AJ11653">
        <v>-14.4108378353285</v>
      </c>
      <c r="AK11653">
        <v>-244.728173626239</v>
      </c>
      <c r="AL11653">
        <v>514.80414038929496</v>
      </c>
    </row>
    <row r="11654" spans="36:38" x14ac:dyDescent="0.25">
      <c r="AJ11654">
        <v>-14.6162567529928</v>
      </c>
      <c r="AK11654">
        <v>-240.82755752931001</v>
      </c>
      <c r="AL11654">
        <v>505.30195487934202</v>
      </c>
    </row>
    <row r="11655" spans="36:38" x14ac:dyDescent="0.25">
      <c r="AJ11655">
        <v>-14.8216756706571</v>
      </c>
      <c r="AK11655">
        <v>-235.23768799853201</v>
      </c>
      <c r="AL11655">
        <v>503.29394579198902</v>
      </c>
    </row>
    <row r="11656" spans="36:38" x14ac:dyDescent="0.25">
      <c r="AJ11656">
        <v>-14.8216756706571</v>
      </c>
      <c r="AK11656">
        <v>-235.44300698020999</v>
      </c>
      <c r="AL11656">
        <v>500.56863288978201</v>
      </c>
    </row>
    <row r="11657" spans="36:38" x14ac:dyDescent="0.25">
      <c r="AJ11657">
        <v>-15.0299546678258</v>
      </c>
      <c r="AK11657">
        <v>-232.184577450175</v>
      </c>
      <c r="AL11657">
        <v>512.87437940745701</v>
      </c>
    </row>
    <row r="11658" spans="36:38" x14ac:dyDescent="0.25">
      <c r="AJ11658">
        <v>-15.2382336649945</v>
      </c>
      <c r="AK11658">
        <v>-227.776480302187</v>
      </c>
      <c r="AL11658">
        <v>511.843627848376</v>
      </c>
    </row>
    <row r="11659" spans="36:38" x14ac:dyDescent="0.25">
      <c r="AJ11659">
        <v>-15.4465126621633</v>
      </c>
      <c r="AK11659">
        <v>-226.08478149697501</v>
      </c>
      <c r="AL11659">
        <v>500.70899361442201</v>
      </c>
    </row>
    <row r="11660" spans="36:38" x14ac:dyDescent="0.25">
      <c r="AJ11660">
        <v>-15.654791659332</v>
      </c>
      <c r="AK11660">
        <v>-224.12966499989901</v>
      </c>
      <c r="AL11660">
        <v>488.52305960843398</v>
      </c>
    </row>
    <row r="11661" spans="36:38" x14ac:dyDescent="0.25">
      <c r="AJ11661">
        <v>-15.654791659332</v>
      </c>
      <c r="AK11661">
        <v>-224.37277257152201</v>
      </c>
      <c r="AL11661">
        <v>492.18892768643502</v>
      </c>
    </row>
    <row r="11662" spans="36:38" x14ac:dyDescent="0.25">
      <c r="AJ11662">
        <v>-15.8659705573364</v>
      </c>
      <c r="AK11662">
        <v>-226.00381854243901</v>
      </c>
      <c r="AL11662">
        <v>506.00857228509898</v>
      </c>
    </row>
    <row r="11663" spans="36:38" x14ac:dyDescent="0.25">
      <c r="AJ11663">
        <v>-16.077149455340901</v>
      </c>
      <c r="AK11663">
        <v>-230.64889391143399</v>
      </c>
      <c r="AL11663">
        <v>526.373608672199</v>
      </c>
    </row>
    <row r="11664" spans="36:38" x14ac:dyDescent="0.25">
      <c r="AJ11664">
        <v>-16.2883283533453</v>
      </c>
      <c r="AK11664">
        <v>-236.3417562278</v>
      </c>
      <c r="AL11664">
        <v>545.21478910108897</v>
      </c>
    </row>
    <row r="11665" spans="36:38" x14ac:dyDescent="0.25">
      <c r="AJ11665">
        <v>-16.499507251349801</v>
      </c>
      <c r="AK11665">
        <v>-240.57250470592001</v>
      </c>
      <c r="AL11665">
        <v>561.53228487139995</v>
      </c>
    </row>
    <row r="11666" spans="36:38" x14ac:dyDescent="0.25">
      <c r="AJ11666">
        <v>-16.499507251349801</v>
      </c>
      <c r="AK11666">
        <v>-240.935196320882</v>
      </c>
      <c r="AL11666">
        <v>561.17881317208105</v>
      </c>
    </row>
    <row r="11667" spans="36:38" x14ac:dyDescent="0.25">
      <c r="AJ11667">
        <v>-16.713626425959799</v>
      </c>
      <c r="AK11667">
        <v>-245.113623392618</v>
      </c>
      <c r="AL11667">
        <v>577.31482866582098</v>
      </c>
    </row>
    <row r="11668" spans="36:38" x14ac:dyDescent="0.25">
      <c r="AJ11668">
        <v>-16.9277456005698</v>
      </c>
      <c r="AK11668">
        <v>-247.62272150069001</v>
      </c>
      <c r="AL11668">
        <v>594.33263599600502</v>
      </c>
    </row>
    <row r="11669" spans="36:38" x14ac:dyDescent="0.25">
      <c r="AJ11669">
        <v>-17.141864775179901</v>
      </c>
      <c r="AK11669">
        <v>-249.41203154377601</v>
      </c>
      <c r="AL11669">
        <v>614.19001018602398</v>
      </c>
    </row>
    <row r="11670" spans="36:38" x14ac:dyDescent="0.25">
      <c r="AJ11670">
        <v>-17.355983949789898</v>
      </c>
      <c r="AK11670">
        <v>-252.224156319478</v>
      </c>
      <c r="AL11670">
        <v>638.84472625927003</v>
      </c>
    </row>
    <row r="11671" spans="36:38" x14ac:dyDescent="0.25">
      <c r="AJ11671">
        <v>-17.355983949789898</v>
      </c>
      <c r="AK11671">
        <v>-252.57725818079399</v>
      </c>
      <c r="AL11671">
        <v>631.57920632683101</v>
      </c>
    </row>
    <row r="11672" spans="36:38" x14ac:dyDescent="0.25">
      <c r="AJ11672">
        <v>-17.573084338933501</v>
      </c>
      <c r="AK11672">
        <v>-257.34658754168402</v>
      </c>
      <c r="AL11672">
        <v>663.77856085440703</v>
      </c>
    </row>
    <row r="11673" spans="36:38" x14ac:dyDescent="0.25">
      <c r="AJ11673">
        <v>-17.7901847280772</v>
      </c>
      <c r="AK11673">
        <v>-262.42697731492598</v>
      </c>
      <c r="AL11673">
        <v>682.37155651640796</v>
      </c>
    </row>
    <row r="11674" spans="36:38" x14ac:dyDescent="0.25">
      <c r="AJ11674">
        <v>-18.0072851172208</v>
      </c>
      <c r="AK11674">
        <v>-266.663867056936</v>
      </c>
      <c r="AL11674">
        <v>688.65806603312399</v>
      </c>
    </row>
    <row r="11675" spans="36:38" x14ac:dyDescent="0.25">
      <c r="AJ11675">
        <v>-18.224385506364399</v>
      </c>
      <c r="AK11675">
        <v>-268.156487923074</v>
      </c>
      <c r="AL11675">
        <v>683.05895028852501</v>
      </c>
    </row>
    <row r="11676" spans="36:38" x14ac:dyDescent="0.25">
      <c r="AJ11676">
        <v>-18.224385506364399</v>
      </c>
      <c r="AK11676">
        <v>-268.51370728356699</v>
      </c>
      <c r="AL11676">
        <v>683.996306546798</v>
      </c>
    </row>
    <row r="11677" spans="36:38" x14ac:dyDescent="0.25">
      <c r="AJ11677">
        <v>-18.4445086179547</v>
      </c>
      <c r="AK11677">
        <v>-268.37180378943799</v>
      </c>
      <c r="AL11677">
        <v>670.10281641567406</v>
      </c>
    </row>
    <row r="11678" spans="36:38" x14ac:dyDescent="0.25">
      <c r="AJ11678">
        <v>-18.664631729545</v>
      </c>
      <c r="AK11678">
        <v>-265.94442599492203</v>
      </c>
      <c r="AL11678">
        <v>656.53760198441</v>
      </c>
    </row>
    <row r="11679" spans="36:38" x14ac:dyDescent="0.25">
      <c r="AJ11679">
        <v>-18.884754841135301</v>
      </c>
      <c r="AK11679">
        <v>-261.693653027756</v>
      </c>
      <c r="AL11679">
        <v>642.59081503483901</v>
      </c>
    </row>
    <row r="11680" spans="36:38" x14ac:dyDescent="0.25">
      <c r="AJ11680">
        <v>-19.104877952725602</v>
      </c>
      <c r="AK11680">
        <v>-255.837757148484</v>
      </c>
      <c r="AL11680">
        <v>628.642007408822</v>
      </c>
    </row>
    <row r="11681" spans="36:38" x14ac:dyDescent="0.25">
      <c r="AJ11681">
        <v>-19.104877952725602</v>
      </c>
      <c r="AK11681">
        <v>-256.09601130833602</v>
      </c>
      <c r="AL11681">
        <v>628.22626927781096</v>
      </c>
    </row>
    <row r="11682" spans="36:38" x14ac:dyDescent="0.25">
      <c r="AJ11682">
        <v>-19.328065872596799</v>
      </c>
      <c r="AK11682">
        <v>-250.14114380618699</v>
      </c>
      <c r="AL11682">
        <v>622.05709371130899</v>
      </c>
    </row>
    <row r="11683" spans="36:38" x14ac:dyDescent="0.25">
      <c r="AJ11683">
        <v>-19.551253792468</v>
      </c>
      <c r="AK11683">
        <v>-244.29758584401199</v>
      </c>
      <c r="AL11683">
        <v>629.79935550043604</v>
      </c>
    </row>
    <row r="11684" spans="36:38" x14ac:dyDescent="0.25">
      <c r="AJ11684">
        <v>-19.7744417123392</v>
      </c>
      <c r="AK11684">
        <v>-240.01747464972101</v>
      </c>
      <c r="AL11684">
        <v>651.12294913753703</v>
      </c>
    </row>
    <row r="11685" spans="36:38" x14ac:dyDescent="0.25">
      <c r="AJ11685">
        <v>-19.997629632210401</v>
      </c>
      <c r="AK11685">
        <v>-236.526900824119</v>
      </c>
      <c r="AL11685">
        <v>685.69776911495501</v>
      </c>
    </row>
    <row r="11686" spans="36:38" x14ac:dyDescent="0.25">
      <c r="AJ11686">
        <v>-19.997629632210401</v>
      </c>
      <c r="AK11686">
        <v>-236.854857842748</v>
      </c>
      <c r="AL11686">
        <v>680.41752351838704</v>
      </c>
    </row>
    <row r="11687" spans="36:38" x14ac:dyDescent="0.25">
      <c r="AJ11687">
        <v>-20.223925032164399</v>
      </c>
      <c r="AK11687">
        <v>-239.37206801247399</v>
      </c>
      <c r="AL11687">
        <v>711.40085178855998</v>
      </c>
    </row>
    <row r="11688" spans="36:38" x14ac:dyDescent="0.25">
      <c r="AJ11688">
        <v>-20.4502204321184</v>
      </c>
      <c r="AK11688">
        <v>-239.365945299098</v>
      </c>
      <c r="AL11688">
        <v>725.50989172751804</v>
      </c>
    </row>
    <row r="11689" spans="36:38" x14ac:dyDescent="0.25">
      <c r="AJ11689">
        <v>-20.676515832072301</v>
      </c>
      <c r="AK11689">
        <v>-239.67524792274401</v>
      </c>
      <c r="AL11689">
        <v>717.27576224822496</v>
      </c>
    </row>
    <row r="11690" spans="36:38" x14ac:dyDescent="0.25">
      <c r="AJ11690">
        <v>-20.902811232026298</v>
      </c>
      <c r="AK11690">
        <v>-238.553032138714</v>
      </c>
      <c r="AL11690">
        <v>681.22958226364096</v>
      </c>
    </row>
    <row r="11691" spans="36:38" x14ac:dyDescent="0.25">
      <c r="AJ11691">
        <v>-20.902811232026298</v>
      </c>
      <c r="AK11691">
        <v>-238.875599456255</v>
      </c>
      <c r="AL11691">
        <v>669.98196948976897</v>
      </c>
    </row>
    <row r="11692" spans="36:38" x14ac:dyDescent="0.25">
      <c r="AJ11692">
        <v>-21.132257377990999</v>
      </c>
      <c r="AK11692">
        <v>-240.96190531719199</v>
      </c>
      <c r="AL11692">
        <v>596.54820856931406</v>
      </c>
    </row>
    <row r="11693" spans="36:38" x14ac:dyDescent="0.25">
      <c r="AJ11693">
        <v>-21.3617035239557</v>
      </c>
      <c r="AK11693">
        <v>-243.62021621019699</v>
      </c>
      <c r="AL11693">
        <v>513.35636679126401</v>
      </c>
    </row>
    <row r="11694" spans="36:38" x14ac:dyDescent="0.25">
      <c r="AJ11694">
        <v>-21.591149669920402</v>
      </c>
      <c r="AK11694">
        <v>-243.48963240986501</v>
      </c>
      <c r="AL11694">
        <v>428.70853949247697</v>
      </c>
    </row>
    <row r="11695" spans="36:38" x14ac:dyDescent="0.25">
      <c r="AJ11695">
        <v>-21.820595815885099</v>
      </c>
      <c r="AK11695">
        <v>-240.685074154783</v>
      </c>
      <c r="AL11695">
        <v>350.90682200980802</v>
      </c>
    </row>
    <row r="11696" spans="36:38" x14ac:dyDescent="0.25">
      <c r="AJ11696">
        <v>-21.820595815885099</v>
      </c>
      <c r="AK11696">
        <v>-240.984227515253</v>
      </c>
      <c r="AL11696">
        <v>347.58168642141101</v>
      </c>
    </row>
    <row r="11697" spans="36:38" x14ac:dyDescent="0.25">
      <c r="AJ11697">
        <v>-22.053236576186801</v>
      </c>
      <c r="AK11697">
        <v>-236.218534186347</v>
      </c>
      <c r="AL11697">
        <v>271.92567695793298</v>
      </c>
    </row>
    <row r="11698" spans="36:38" x14ac:dyDescent="0.25">
      <c r="AJ11698">
        <v>-22.285877336488401</v>
      </c>
      <c r="AK11698">
        <v>-235.88518587720699</v>
      </c>
      <c r="AL11698">
        <v>197.08076817166301</v>
      </c>
    </row>
    <row r="11699" spans="36:38" x14ac:dyDescent="0.25">
      <c r="AJ11699">
        <v>-22.51851809679</v>
      </c>
      <c r="AK11699">
        <v>-236.10427077355999</v>
      </c>
      <c r="AL11699">
        <v>124.025710690444</v>
      </c>
    </row>
    <row r="11700" spans="36:38" x14ac:dyDescent="0.25">
      <c r="AJ11700">
        <v>-22.751158857091699</v>
      </c>
      <c r="AK11700">
        <v>-244.283743479674</v>
      </c>
      <c r="AL11700">
        <v>54.793758828965402</v>
      </c>
    </row>
    <row r="11701" spans="36:38" x14ac:dyDescent="0.25">
      <c r="AJ11701">
        <v>-22.751158857091699</v>
      </c>
      <c r="AK11701">
        <v>-244.67923675044599</v>
      </c>
      <c r="AL11701">
        <v>56.163074771393497</v>
      </c>
    </row>
    <row r="11702" spans="36:38" x14ac:dyDescent="0.25">
      <c r="AJ11702">
        <v>-22.987038710842</v>
      </c>
      <c r="AK11702">
        <v>-260.27225938649701</v>
      </c>
      <c r="AL11702">
        <v>2.1958202688690598</v>
      </c>
    </row>
    <row r="11703" spans="36:38" x14ac:dyDescent="0.25">
      <c r="AJ11703">
        <v>-23.222918564592302</v>
      </c>
      <c r="AK11703">
        <v>-279.378050739765</v>
      </c>
      <c r="AL11703">
        <v>2.1254812160236898</v>
      </c>
    </row>
    <row r="11704" spans="36:38" x14ac:dyDescent="0.25">
      <c r="AJ11704">
        <v>-23.458798418342599</v>
      </c>
      <c r="AK11704">
        <v>-299.53107720560303</v>
      </c>
      <c r="AL11704">
        <v>2.0378610417229099</v>
      </c>
    </row>
    <row r="11705" spans="36:38" x14ac:dyDescent="0.25">
      <c r="AJ11705">
        <v>-23.694678272092901</v>
      </c>
      <c r="AK11705">
        <v>-315.584824847329</v>
      </c>
      <c r="AL11705">
        <v>1.96106405493481</v>
      </c>
    </row>
    <row r="11706" spans="36:38" x14ac:dyDescent="0.25">
      <c r="AJ11706">
        <v>-23.694678272092901</v>
      </c>
      <c r="AK11706">
        <v>-316.29673171338499</v>
      </c>
      <c r="AL11706">
        <v>1.96579806109297</v>
      </c>
    </row>
    <row r="11707" spans="36:38" x14ac:dyDescent="0.25">
      <c r="AJ11707">
        <v>-23.933842317693198</v>
      </c>
      <c r="AK11707">
        <v>-330.97775612368901</v>
      </c>
      <c r="AL11707">
        <v>1.88154247379683</v>
      </c>
    </row>
    <row r="11708" spans="36:38" x14ac:dyDescent="0.25">
      <c r="AJ11708">
        <v>-24.1730063632934</v>
      </c>
      <c r="AK11708">
        <v>-340.33050212318199</v>
      </c>
      <c r="AL11708">
        <v>1.8000240047986</v>
      </c>
    </row>
    <row r="11709" spans="36:38" x14ac:dyDescent="0.25">
      <c r="AJ11709">
        <v>-24.412170408893701</v>
      </c>
      <c r="AK11709">
        <v>-349.37753194982901</v>
      </c>
      <c r="AL11709">
        <v>1.7183546772993099</v>
      </c>
    </row>
    <row r="11710" spans="36:38" x14ac:dyDescent="0.25">
      <c r="AJ11710">
        <v>-24.651334454493998</v>
      </c>
      <c r="AK11710">
        <v>-353.31898887238202</v>
      </c>
      <c r="AL11710">
        <v>1.64566032599749</v>
      </c>
    </row>
    <row r="11711" spans="36:38" x14ac:dyDescent="0.25">
      <c r="AJ11711">
        <v>-24.651334454493998</v>
      </c>
      <c r="AK11711">
        <v>-353.91651671726697</v>
      </c>
      <c r="AL11711">
        <v>1.64997698681564</v>
      </c>
    </row>
    <row r="11712" spans="36:38" x14ac:dyDescent="0.25">
      <c r="AJ11712">
        <v>-24.893828418257598</v>
      </c>
      <c r="AK11712">
        <v>-353.411365334153</v>
      </c>
      <c r="AL11712">
        <v>1.56689301679743</v>
      </c>
    </row>
    <row r="11713" spans="36:38" x14ac:dyDescent="0.25">
      <c r="AJ11713">
        <v>-25.136322382021199</v>
      </c>
      <c r="AK11713">
        <v>-352.198339696836</v>
      </c>
      <c r="AL11713">
        <v>1.4796858073414201</v>
      </c>
    </row>
    <row r="11714" spans="36:38" x14ac:dyDescent="0.25">
      <c r="AJ11714">
        <v>-25.378816345784799</v>
      </c>
      <c r="AK11714">
        <v>-347.365059428937</v>
      </c>
      <c r="AL11714">
        <v>1.4050100628767801</v>
      </c>
    </row>
    <row r="11715" spans="36:38" x14ac:dyDescent="0.25">
      <c r="AJ11715">
        <v>-25.621310309548399</v>
      </c>
      <c r="AK11715">
        <v>-340.71185935321699</v>
      </c>
      <c r="AL11715">
        <v>1.33169820697285</v>
      </c>
    </row>
    <row r="11716" spans="36:38" x14ac:dyDescent="0.25">
      <c r="AJ11716">
        <v>-25.621310309548399</v>
      </c>
      <c r="AK11716">
        <v>-341.17439493400002</v>
      </c>
      <c r="AL11716">
        <v>1.3352431224771599</v>
      </c>
    </row>
    <row r="11717" spans="36:38" x14ac:dyDescent="0.25">
      <c r="AJ11717">
        <v>-25.867180554443301</v>
      </c>
      <c r="AK11717">
        <v>-336.305989154386</v>
      </c>
      <c r="AL11717">
        <v>1.2642738916257401</v>
      </c>
    </row>
    <row r="11718" spans="36:38" x14ac:dyDescent="0.25">
      <c r="AJ11718">
        <v>-26.113050799338101</v>
      </c>
      <c r="AK11718">
        <v>-331.56763248200298</v>
      </c>
      <c r="AL11718">
        <v>1.2037612467109999</v>
      </c>
    </row>
    <row r="11719" spans="36:38" x14ac:dyDescent="0.25">
      <c r="AJ11719">
        <v>-26.358921044233</v>
      </c>
      <c r="AK11719">
        <v>-324.09024251789799</v>
      </c>
      <c r="AL11719">
        <v>1.1548041867224901</v>
      </c>
    </row>
    <row r="11720" spans="36:38" x14ac:dyDescent="0.25">
      <c r="AJ11720">
        <v>-26.6047912891278</v>
      </c>
      <c r="AK11720">
        <v>-314.15101255230002</v>
      </c>
      <c r="AL11720">
        <v>1.13233576114275</v>
      </c>
    </row>
    <row r="11721" spans="36:38" x14ac:dyDescent="0.25">
      <c r="AJ11721">
        <v>-26.6047912891278</v>
      </c>
      <c r="AK11721">
        <v>-314.49146239527499</v>
      </c>
      <c r="AL11721">
        <v>1.1362163120547399</v>
      </c>
    </row>
    <row r="11722" spans="36:38" x14ac:dyDescent="0.25">
      <c r="AJ11722">
        <v>-26.854084823640701</v>
      </c>
      <c r="AK11722">
        <v>-302.96798992243299</v>
      </c>
      <c r="AL11722">
        <v>1.4316561188443699</v>
      </c>
    </row>
    <row r="11723" spans="36:38" x14ac:dyDescent="0.25">
      <c r="AJ11723">
        <v>-27.103378358153499</v>
      </c>
      <c r="AK11723">
        <v>-290.30313218461299</v>
      </c>
      <c r="AL11723">
        <v>1.8176075825728399</v>
      </c>
    </row>
    <row r="11724" spans="36:38" x14ac:dyDescent="0.25">
      <c r="AJ11724">
        <v>-27.3526718926664</v>
      </c>
      <c r="AK11724">
        <v>-276.56605170628802</v>
      </c>
      <c r="AL11724">
        <v>2.2577125632669999</v>
      </c>
    </row>
    <row r="11725" spans="36:38" x14ac:dyDescent="0.25">
      <c r="AJ11725">
        <v>-27.601965427179199</v>
      </c>
      <c r="AK11725">
        <v>-261.85513766358798</v>
      </c>
      <c r="AL11725">
        <v>2.7404007291665402</v>
      </c>
    </row>
    <row r="11726" spans="36:38" x14ac:dyDescent="0.25">
      <c r="AJ11726">
        <v>-27.601965427179199</v>
      </c>
      <c r="AK11726">
        <v>-262.046168400792</v>
      </c>
      <c r="AL11726">
        <v>2.7484689791286301</v>
      </c>
    </row>
    <row r="11727" spans="36:38" x14ac:dyDescent="0.25">
      <c r="AJ11727">
        <v>-27.854729914303199</v>
      </c>
      <c r="AK11727">
        <v>-246.72126044887</v>
      </c>
      <c r="AL11727">
        <v>3.2747988673050599</v>
      </c>
    </row>
    <row r="11728" spans="36:38" x14ac:dyDescent="0.25">
      <c r="AJ11728">
        <v>-28.1074944014272</v>
      </c>
      <c r="AK11728">
        <v>-231.27927114623799</v>
      </c>
      <c r="AL11728">
        <v>3.8262763517015399</v>
      </c>
    </row>
    <row r="11729" spans="36:38" x14ac:dyDescent="0.25">
      <c r="AJ11729">
        <v>-28.360258888551201</v>
      </c>
      <c r="AK11729">
        <v>-215.77794244251299</v>
      </c>
      <c r="AL11729">
        <v>4.3909761676421004</v>
      </c>
    </row>
    <row r="11730" spans="36:38" x14ac:dyDescent="0.25">
      <c r="AJ11730">
        <v>-28.613023375675301</v>
      </c>
      <c r="AK11730">
        <v>-200.27501628731201</v>
      </c>
      <c r="AL11730">
        <v>4.9833522562888097</v>
      </c>
    </row>
    <row r="11731" spans="36:38" x14ac:dyDescent="0.25">
      <c r="AJ11731">
        <v>-28.613023375675301</v>
      </c>
      <c r="AK11731">
        <v>-200.35598841292401</v>
      </c>
      <c r="AL11731">
        <v>4.9913627749762499</v>
      </c>
    </row>
    <row r="11732" spans="36:38" x14ac:dyDescent="0.25">
      <c r="AJ11732">
        <v>-28.869307142022901</v>
      </c>
      <c r="AK11732">
        <v>-184.91450207585601</v>
      </c>
      <c r="AL11732">
        <v>5.61411989733553</v>
      </c>
    </row>
    <row r="11733" spans="36:38" x14ac:dyDescent="0.25">
      <c r="AJ11733">
        <v>-29.125590908370601</v>
      </c>
      <c r="AK11733">
        <v>-169.852646157029</v>
      </c>
      <c r="AL11733">
        <v>6.2904004662189603</v>
      </c>
    </row>
    <row r="11734" spans="36:38" x14ac:dyDescent="0.25">
      <c r="AJ11734">
        <v>-29.381874674718201</v>
      </c>
      <c r="AK11734">
        <v>-155.19742926632199</v>
      </c>
      <c r="AL11734">
        <v>7.0102506189801304</v>
      </c>
    </row>
    <row r="11735" spans="36:38" x14ac:dyDescent="0.25">
      <c r="AJ11735">
        <v>-29.638158441065801</v>
      </c>
      <c r="AK11735">
        <v>-140.97586001361299</v>
      </c>
      <c r="AL11735">
        <v>7.7596595266201103</v>
      </c>
    </row>
    <row r="11736" spans="36:38" x14ac:dyDescent="0.25">
      <c r="AJ11736">
        <v>-29.638158441065801</v>
      </c>
      <c r="AK11736">
        <v>-140.99149720288801</v>
      </c>
      <c r="AL11736">
        <v>7.76566208220048</v>
      </c>
    </row>
    <row r="11737" spans="36:38" x14ac:dyDescent="0.25">
      <c r="AJ11737">
        <v>-29.8980104861085</v>
      </c>
      <c r="AK11737">
        <v>-127.10004554221101</v>
      </c>
      <c r="AL11737">
        <v>8.5620956941513704</v>
      </c>
    </row>
    <row r="11738" spans="36:38" x14ac:dyDescent="0.25">
      <c r="AJ11738">
        <v>-30.1578625311511</v>
      </c>
      <c r="AK11738">
        <v>-113.734071620078</v>
      </c>
      <c r="AL11738">
        <v>9.5468624981898795</v>
      </c>
    </row>
    <row r="11739" spans="36:38" x14ac:dyDescent="0.25">
      <c r="AJ11739">
        <v>-30.417714576193799</v>
      </c>
      <c r="AK11739">
        <v>-100.903628260923</v>
      </c>
      <c r="AL11739">
        <v>11.0591284020933</v>
      </c>
    </row>
    <row r="11740" spans="36:38" x14ac:dyDescent="0.25">
      <c r="AJ11740">
        <v>-30.677566621236402</v>
      </c>
      <c r="AK11740">
        <v>-88.618768289179698</v>
      </c>
      <c r="AL11740">
        <v>12.550049063349499</v>
      </c>
    </row>
    <row r="11741" spans="36:38" x14ac:dyDescent="0.25">
      <c r="AJ11741">
        <v>-30.677566621236402</v>
      </c>
      <c r="AK11741">
        <v>-88.597476698979506</v>
      </c>
      <c r="AL11741">
        <v>12.5569758801778</v>
      </c>
    </row>
    <row r="11742" spans="36:38" x14ac:dyDescent="0.25">
      <c r="AJ11742">
        <v>-30.941036626672702</v>
      </c>
      <c r="AK11742">
        <v>-76.686131675297702</v>
      </c>
      <c r="AL11742">
        <v>13.9919830696722</v>
      </c>
    </row>
    <row r="11743" spans="36:38" x14ac:dyDescent="0.25">
      <c r="AJ11743">
        <v>-31.204506632108998</v>
      </c>
      <c r="AK11743">
        <v>-65.282491387693696</v>
      </c>
      <c r="AL11743">
        <v>15.3383727673751</v>
      </c>
    </row>
    <row r="11744" spans="36:38" x14ac:dyDescent="0.25">
      <c r="AJ11744">
        <v>-31.467976637545299</v>
      </c>
      <c r="AK11744">
        <v>-54.393615690503403</v>
      </c>
      <c r="AL11744">
        <v>16.609585048760799</v>
      </c>
    </row>
    <row r="11745" spans="36:38" x14ac:dyDescent="0.25">
      <c r="AJ11745">
        <v>-31.731446642981599</v>
      </c>
      <c r="AK11745">
        <v>-44.026564438062302</v>
      </c>
      <c r="AL11745">
        <v>17.923731731293799</v>
      </c>
    </row>
    <row r="11746" spans="36:38" x14ac:dyDescent="0.25">
      <c r="AJ11746">
        <v>-31.731446642981599</v>
      </c>
      <c r="AK11746">
        <v>-44.053144469704797</v>
      </c>
      <c r="AL11746">
        <v>17.878320130003299</v>
      </c>
    </row>
    <row r="11747" spans="36:38" x14ac:dyDescent="0.25">
      <c r="AJ11747">
        <v>-31.998584982236199</v>
      </c>
      <c r="AK11747">
        <v>-34.008896385950301</v>
      </c>
      <c r="AL11747">
        <v>19.092343029949198</v>
      </c>
    </row>
    <row r="11748" spans="36:38" x14ac:dyDescent="0.25">
      <c r="AJ11748">
        <v>-32.265723321490803</v>
      </c>
      <c r="AK11748">
        <v>-24.521228758381401</v>
      </c>
      <c r="AL11748">
        <v>20.268780649205201</v>
      </c>
    </row>
    <row r="11749" spans="36:38" x14ac:dyDescent="0.25">
      <c r="AJ11749">
        <v>-32.532861660745397</v>
      </c>
      <c r="AK11749">
        <v>-15.594244173091701</v>
      </c>
      <c r="AL11749">
        <v>21.249756766587801</v>
      </c>
    </row>
    <row r="11750" spans="36:38" x14ac:dyDescent="0.25">
      <c r="AJ11750">
        <v>-32.799999999999997</v>
      </c>
      <c r="AK11750">
        <v>-7.2320452161747699</v>
      </c>
      <c r="AL11750">
        <v>21.942171027206701</v>
      </c>
    </row>
    <row r="11751" spans="36:38" x14ac:dyDescent="0.25">
      <c r="AJ11751">
        <v>-32.799999999999997</v>
      </c>
      <c r="AK11751">
        <v>-7.2528706626744404</v>
      </c>
      <c r="AL11751">
        <v>21.6223294884918</v>
      </c>
    </row>
    <row r="11752" spans="36:38" x14ac:dyDescent="0.25">
      <c r="AJ11752">
        <v>-32.975000000000001</v>
      </c>
      <c r="AK11752">
        <v>-13.859064793886199</v>
      </c>
      <c r="AL11752">
        <v>9.5079356421184595</v>
      </c>
    </row>
    <row r="11753" spans="36:38" x14ac:dyDescent="0.25">
      <c r="AJ11753">
        <v>-33.15</v>
      </c>
      <c r="AK11753">
        <v>-13.5524381584352</v>
      </c>
      <c r="AL11753">
        <v>3.7231442016633798</v>
      </c>
    </row>
    <row r="11754" spans="36:38" x14ac:dyDescent="0.25">
      <c r="AJ11754">
        <v>-33.325000000000003</v>
      </c>
      <c r="AK11754">
        <v>-4.9916020333516302</v>
      </c>
      <c r="AL11754">
        <v>3.7661884103684198</v>
      </c>
    </row>
    <row r="11755" spans="36:38" x14ac:dyDescent="0.25">
      <c r="AJ11755">
        <v>-33.5</v>
      </c>
      <c r="AK11755">
        <v>-0.577659631375253</v>
      </c>
      <c r="AL11755">
        <v>13.5178252957729</v>
      </c>
    </row>
    <row r="11756" spans="36:38" x14ac:dyDescent="0.25">
      <c r="AJ11756">
        <v>16.5</v>
      </c>
      <c r="AK11756">
        <v>-1.23508721000211E-2</v>
      </c>
      <c r="AL11756">
        <v>0</v>
      </c>
    </row>
    <row r="11757" spans="36:38" x14ac:dyDescent="0.25">
      <c r="AJ11757">
        <v>16.475000000000001</v>
      </c>
      <c r="AK11757">
        <v>-1.2329607872060199E-2</v>
      </c>
      <c r="AL11757">
        <v>0</v>
      </c>
    </row>
    <row r="11758" spans="36:38" x14ac:dyDescent="0.25">
      <c r="AJ11758">
        <v>16.45</v>
      </c>
      <c r="AK11758">
        <v>-1.2308344797301E-2</v>
      </c>
      <c r="AL11758">
        <v>0</v>
      </c>
    </row>
    <row r="11759" spans="36:38" x14ac:dyDescent="0.25">
      <c r="AJ11759">
        <v>16.425000000000001</v>
      </c>
      <c r="AK11759">
        <v>-1.2287082891190199E-2</v>
      </c>
      <c r="AL11759">
        <v>0</v>
      </c>
    </row>
    <row r="11760" spans="36:38" x14ac:dyDescent="0.25">
      <c r="AJ11760">
        <v>16.399999999999999</v>
      </c>
      <c r="AK11760">
        <v>-1.2265822141613701E-2</v>
      </c>
      <c r="AL11760">
        <v>0</v>
      </c>
    </row>
    <row r="11761" spans="36:38" x14ac:dyDescent="0.25">
      <c r="AJ11761">
        <v>16.399999999999999</v>
      </c>
      <c r="AK11761">
        <v>-1.2265822141613701E-2</v>
      </c>
      <c r="AL11761">
        <v>0</v>
      </c>
    </row>
    <row r="11762" spans="36:38" x14ac:dyDescent="0.25">
      <c r="AJ11762">
        <v>16.25</v>
      </c>
      <c r="AK11762">
        <v>-1.21382784882147E-2</v>
      </c>
      <c r="AL11762">
        <v>0</v>
      </c>
    </row>
    <row r="11763" spans="36:38" x14ac:dyDescent="0.25">
      <c r="AJ11763">
        <v>16.100000000000001</v>
      </c>
      <c r="AK11763">
        <v>-1.2010760971828601E-2</v>
      </c>
      <c r="AL11763">
        <v>0</v>
      </c>
    </row>
    <row r="11764" spans="36:38" x14ac:dyDescent="0.25">
      <c r="AJ11764">
        <v>15.95</v>
      </c>
      <c r="AK11764">
        <v>-1.18832574755166E-2</v>
      </c>
      <c r="AL11764">
        <v>0</v>
      </c>
    </row>
    <row r="11765" spans="36:38" x14ac:dyDescent="0.25">
      <c r="AJ11765">
        <v>15.8</v>
      </c>
      <c r="AK11765">
        <v>-1.1755751974109699E-2</v>
      </c>
      <c r="AL11765">
        <v>0</v>
      </c>
    </row>
    <row r="11766" spans="36:38" x14ac:dyDescent="0.25">
      <c r="AJ11766">
        <v>15.8</v>
      </c>
      <c r="AK11766">
        <v>-1.1755751974109699E-2</v>
      </c>
      <c r="AL11766">
        <v>0</v>
      </c>
    </row>
    <row r="11767" spans="36:38" x14ac:dyDescent="0.25">
      <c r="AJ11767">
        <v>15.675000000000001</v>
      </c>
      <c r="AK11767">
        <v>-1.16494804676942E-2</v>
      </c>
      <c r="AL11767">
        <v>0</v>
      </c>
    </row>
    <row r="11768" spans="36:38" x14ac:dyDescent="0.25">
      <c r="AJ11768">
        <v>15.55</v>
      </c>
      <c r="AK11768">
        <v>-1.15431774082949E-2</v>
      </c>
      <c r="AL11768">
        <v>0</v>
      </c>
    </row>
    <row r="11769" spans="36:38" x14ac:dyDescent="0.25">
      <c r="AJ11769">
        <v>15.425000000000001</v>
      </c>
      <c r="AK11769">
        <v>-1.14368228278887E-2</v>
      </c>
      <c r="AL11769">
        <v>0</v>
      </c>
    </row>
    <row r="11770" spans="36:38" x14ac:dyDescent="0.25">
      <c r="AJ11770">
        <v>15.3</v>
      </c>
      <c r="AK11770">
        <v>-1.32425467153655E-2</v>
      </c>
      <c r="AL11770">
        <v>0</v>
      </c>
    </row>
    <row r="11771" spans="36:38" x14ac:dyDescent="0.25">
      <c r="AJ11771">
        <v>15.3</v>
      </c>
      <c r="AK11771">
        <v>-1.32425467153655E-2</v>
      </c>
      <c r="AL11771">
        <v>0</v>
      </c>
    </row>
    <row r="11772" spans="36:38" x14ac:dyDescent="0.25">
      <c r="AJ11772">
        <v>15.275</v>
      </c>
      <c r="AK11772">
        <v>-1.3140356907727401E-2</v>
      </c>
      <c r="AL11772">
        <v>0</v>
      </c>
    </row>
    <row r="11773" spans="36:38" x14ac:dyDescent="0.25">
      <c r="AJ11773">
        <v>15.25</v>
      </c>
      <c r="AK11773">
        <v>-1.30623754146416E-2</v>
      </c>
      <c r="AL11773">
        <v>0</v>
      </c>
    </row>
    <row r="11774" spans="36:38" x14ac:dyDescent="0.25">
      <c r="AJ11774">
        <v>15.225</v>
      </c>
      <c r="AK11774">
        <v>-1.29927882455381E-2</v>
      </c>
      <c r="AL11774">
        <v>0</v>
      </c>
    </row>
    <row r="11775" spans="36:38" x14ac:dyDescent="0.25">
      <c r="AJ11775">
        <v>15.2</v>
      </c>
      <c r="AK11775">
        <v>-1.2859344454999901E-2</v>
      </c>
      <c r="AL11775">
        <v>0</v>
      </c>
    </row>
    <row r="11776" spans="36:38" x14ac:dyDescent="0.25">
      <c r="AJ11776">
        <v>15.2</v>
      </c>
      <c r="AK11776">
        <v>-1.2859344454999901E-2</v>
      </c>
      <c r="AL11776">
        <v>0</v>
      </c>
    </row>
    <row r="11777" spans="36:38" x14ac:dyDescent="0.25">
      <c r="AJ11777">
        <v>15.0515470366719</v>
      </c>
      <c r="AK11777">
        <v>-1.25066189902945E-2</v>
      </c>
      <c r="AL11777">
        <v>0</v>
      </c>
    </row>
    <row r="11778" spans="36:38" x14ac:dyDescent="0.25">
      <c r="AJ11778">
        <v>14.9030940733437</v>
      </c>
      <c r="AK11778">
        <v>-1.2166255668156401E-2</v>
      </c>
      <c r="AL11778">
        <v>0</v>
      </c>
    </row>
    <row r="11779" spans="36:38" x14ac:dyDescent="0.25">
      <c r="AJ11779">
        <v>14.7546411100156</v>
      </c>
      <c r="AK11779">
        <v>-1.18394403911406E-2</v>
      </c>
      <c r="AL11779">
        <v>0</v>
      </c>
    </row>
    <row r="11780" spans="36:38" x14ac:dyDescent="0.25">
      <c r="AJ11780">
        <v>14.6061881466874</v>
      </c>
      <c r="AK11780">
        <v>-1.15226575432275E-2</v>
      </c>
      <c r="AL11780">
        <v>0</v>
      </c>
    </row>
    <row r="11781" spans="36:38" x14ac:dyDescent="0.25">
      <c r="AJ11781">
        <v>14.6061881466874</v>
      </c>
      <c r="AK11781">
        <v>-1.15226575432275E-2</v>
      </c>
      <c r="AL11781">
        <v>0</v>
      </c>
    </row>
    <row r="11782" spans="36:38" x14ac:dyDescent="0.25">
      <c r="AJ11782">
        <v>14.329641110015601</v>
      </c>
      <c r="AK11782">
        <v>-1.0964808918198199E-2</v>
      </c>
      <c r="AL11782">
        <v>0</v>
      </c>
    </row>
    <row r="11783" spans="36:38" x14ac:dyDescent="0.25">
      <c r="AJ11783">
        <v>14.053094073343701</v>
      </c>
      <c r="AK11783">
        <v>-1.0495193955840599E-2</v>
      </c>
      <c r="AL11783">
        <v>0</v>
      </c>
    </row>
    <row r="11784" spans="36:38" x14ac:dyDescent="0.25">
      <c r="AJ11784">
        <v>13.7765470366719</v>
      </c>
      <c r="AK11784">
        <v>-1.00850203493387E-2</v>
      </c>
      <c r="AL11784">
        <v>0</v>
      </c>
    </row>
    <row r="11785" spans="36:38" x14ac:dyDescent="0.25">
      <c r="AJ11785">
        <v>13.5</v>
      </c>
      <c r="AK11785">
        <v>-9.7147740314278003E-3</v>
      </c>
      <c r="AL11785">
        <v>0</v>
      </c>
    </row>
    <row r="11786" spans="36:38" x14ac:dyDescent="0.25">
      <c r="AJ11786">
        <v>13.5</v>
      </c>
      <c r="AK11786">
        <v>-9.7147740314278003E-3</v>
      </c>
      <c r="AL11786">
        <v>0</v>
      </c>
    </row>
    <row r="11787" spans="36:38" x14ac:dyDescent="0.25">
      <c r="AJ11787">
        <v>13.25</v>
      </c>
      <c r="AK11787">
        <v>-9.4315411067306607E-3</v>
      </c>
      <c r="AL11787">
        <v>0</v>
      </c>
    </row>
    <row r="11788" spans="36:38" x14ac:dyDescent="0.25">
      <c r="AJ11788">
        <v>13</v>
      </c>
      <c r="AK11788">
        <v>-9.1747140025531995E-3</v>
      </c>
      <c r="AL11788">
        <v>0</v>
      </c>
    </row>
    <row r="11789" spans="36:38" x14ac:dyDescent="0.25">
      <c r="AJ11789">
        <v>12.75</v>
      </c>
      <c r="AK11789">
        <v>-8.93687805221576E-3</v>
      </c>
      <c r="AL11789">
        <v>0</v>
      </c>
    </row>
    <row r="11790" spans="36:38" x14ac:dyDescent="0.25">
      <c r="AJ11790">
        <v>12.5</v>
      </c>
      <c r="AK11790">
        <v>-8.7193771699135697E-3</v>
      </c>
      <c r="AL11790">
        <v>0</v>
      </c>
    </row>
    <row r="11791" spans="36:38" x14ac:dyDescent="0.25">
      <c r="AJ11791">
        <v>12.5</v>
      </c>
      <c r="AK11791">
        <v>-8.7193771699135697E-3</v>
      </c>
      <c r="AL11791">
        <v>0</v>
      </c>
    </row>
    <row r="11792" spans="36:38" x14ac:dyDescent="0.25">
      <c r="AJ11792">
        <v>12.22</v>
      </c>
      <c r="AK11792">
        <v>-8.4991417473122798E-3</v>
      </c>
      <c r="AL11792">
        <v>0</v>
      </c>
    </row>
    <row r="11793" spans="36:38" x14ac:dyDescent="0.25">
      <c r="AJ11793">
        <v>11.94</v>
      </c>
      <c r="AK11793">
        <v>-8.3033260249898103E-3</v>
      </c>
      <c r="AL11793">
        <v>0</v>
      </c>
    </row>
    <row r="11794" spans="36:38" x14ac:dyDescent="0.25">
      <c r="AJ11794">
        <v>11.66</v>
      </c>
      <c r="AK11794">
        <v>-8.1175779424024902E-3</v>
      </c>
      <c r="AL11794">
        <v>0</v>
      </c>
    </row>
    <row r="11795" spans="36:38" x14ac:dyDescent="0.25">
      <c r="AJ11795">
        <v>11.38</v>
      </c>
      <c r="AK11795">
        <v>-7.9362969883805101E-3</v>
      </c>
      <c r="AL11795">
        <v>0</v>
      </c>
    </row>
    <row r="11796" spans="36:38" x14ac:dyDescent="0.25">
      <c r="AJ11796">
        <v>11.38</v>
      </c>
      <c r="AK11796">
        <v>-7.9362969883805101E-3</v>
      </c>
      <c r="AL11796">
        <v>0</v>
      </c>
    </row>
    <row r="11797" spans="36:38" x14ac:dyDescent="0.25">
      <c r="AJ11797">
        <v>11.335000000000001</v>
      </c>
      <c r="AK11797">
        <v>-7.9046387957350493E-3</v>
      </c>
      <c r="AL11797">
        <v>0</v>
      </c>
    </row>
    <row r="11798" spans="36:38" x14ac:dyDescent="0.25">
      <c r="AJ11798">
        <v>11.29</v>
      </c>
      <c r="AK11798">
        <v>-7.8724874184799808E-3</v>
      </c>
      <c r="AL11798">
        <v>0</v>
      </c>
    </row>
    <row r="11799" spans="36:38" x14ac:dyDescent="0.25">
      <c r="AJ11799">
        <v>11.244999999999999</v>
      </c>
      <c r="AK11799">
        <v>-7.8396155404378103E-3</v>
      </c>
      <c r="AL11799">
        <v>0</v>
      </c>
    </row>
    <row r="11800" spans="36:38" x14ac:dyDescent="0.25">
      <c r="AJ11800">
        <v>11.2</v>
      </c>
      <c r="AK11800">
        <v>-7.8061747488322002E-3</v>
      </c>
      <c r="AL11800">
        <v>0</v>
      </c>
    </row>
    <row r="11801" spans="36:38" x14ac:dyDescent="0.25">
      <c r="AJ11801">
        <v>11.2</v>
      </c>
      <c r="AK11801">
        <v>-7.8061747488322002E-3</v>
      </c>
      <c r="AL11801">
        <v>0</v>
      </c>
    </row>
    <row r="11802" spans="36:38" x14ac:dyDescent="0.25">
      <c r="AJ11802">
        <v>11.0205613799526</v>
      </c>
      <c r="AK11802">
        <v>-7.6579164676253697E-3</v>
      </c>
      <c r="AL11802">
        <v>0</v>
      </c>
    </row>
    <row r="11803" spans="36:38" x14ac:dyDescent="0.25">
      <c r="AJ11803">
        <v>10.8411227599053</v>
      </c>
      <c r="AK11803">
        <v>-7.5299288721125098E-3</v>
      </c>
      <c r="AL11803">
        <v>0</v>
      </c>
    </row>
    <row r="11804" spans="36:38" x14ac:dyDescent="0.25">
      <c r="AJ11804">
        <v>10.661684139857901</v>
      </c>
      <c r="AK11804">
        <v>-7.4153999838423197E-3</v>
      </c>
      <c r="AL11804">
        <v>0</v>
      </c>
    </row>
    <row r="11805" spans="36:38" x14ac:dyDescent="0.25">
      <c r="AJ11805">
        <v>10.482245519810601</v>
      </c>
      <c r="AK11805">
        <v>-7.31050480982355E-3</v>
      </c>
      <c r="AL11805">
        <v>0</v>
      </c>
    </row>
    <row r="11806" spans="36:38" x14ac:dyDescent="0.25">
      <c r="AJ11806">
        <v>10.482245519810601</v>
      </c>
      <c r="AK11806">
        <v>-7.31050480982355E-3</v>
      </c>
      <c r="AL11806">
        <v>0</v>
      </c>
    </row>
    <row r="11807" spans="36:38" x14ac:dyDescent="0.25">
      <c r="AJ11807">
        <v>10.2816841398579</v>
      </c>
      <c r="AK11807">
        <v>-7.2008851113008303E-3</v>
      </c>
      <c r="AL11807">
        <v>0</v>
      </c>
    </row>
    <row r="11808" spans="36:38" x14ac:dyDescent="0.25">
      <c r="AJ11808">
        <v>10.0811227599053</v>
      </c>
      <c r="AK11808">
        <v>-7.0988374980558303E-3</v>
      </c>
      <c r="AL11808">
        <v>0</v>
      </c>
    </row>
    <row r="11809" spans="36:38" x14ac:dyDescent="0.25">
      <c r="AJ11809">
        <v>9.8805613799526508</v>
      </c>
      <c r="AK11809">
        <v>-7.0027948117756403E-3</v>
      </c>
      <c r="AL11809">
        <v>0</v>
      </c>
    </row>
    <row r="11810" spans="36:38" x14ac:dyDescent="0.25">
      <c r="AJ11810">
        <v>9.68</v>
      </c>
      <c r="AK11810">
        <v>-6.9118564646009403E-3</v>
      </c>
      <c r="AL11810">
        <v>0</v>
      </c>
    </row>
    <row r="11811" spans="36:38" x14ac:dyDescent="0.25">
      <c r="AJ11811">
        <v>9.68</v>
      </c>
      <c r="AK11811">
        <v>-6.9118564646009403E-3</v>
      </c>
      <c r="AL11811">
        <v>0</v>
      </c>
    </row>
    <row r="11812" spans="36:38" x14ac:dyDescent="0.25">
      <c r="AJ11812">
        <v>9.5299999999999994</v>
      </c>
      <c r="AK11812">
        <v>-6.84685482201269E-3</v>
      </c>
      <c r="AL11812">
        <v>0</v>
      </c>
    </row>
    <row r="11813" spans="36:38" x14ac:dyDescent="0.25">
      <c r="AJ11813">
        <v>9.3800000000000008</v>
      </c>
      <c r="AK11813">
        <v>-6.7845327345141702E-3</v>
      </c>
      <c r="AL11813">
        <v>0</v>
      </c>
    </row>
    <row r="11814" spans="36:38" x14ac:dyDescent="0.25">
      <c r="AJ11814">
        <v>9.23</v>
      </c>
      <c r="AK11814">
        <v>-6.7245427382403604E-3</v>
      </c>
      <c r="AL11814">
        <v>0</v>
      </c>
    </row>
    <row r="11815" spans="36:38" x14ac:dyDescent="0.25">
      <c r="AJ11815">
        <v>9.08</v>
      </c>
      <c r="AK11815">
        <v>-6.6666788191124902E-3</v>
      </c>
      <c r="AL11815">
        <v>0</v>
      </c>
    </row>
    <row r="11816" spans="36:38" x14ac:dyDescent="0.25">
      <c r="AJ11816">
        <v>9.08</v>
      </c>
      <c r="AK11816">
        <v>-6.6666788191124902E-3</v>
      </c>
      <c r="AL11816">
        <v>0</v>
      </c>
    </row>
    <row r="11817" spans="36:38" x14ac:dyDescent="0.25">
      <c r="AJ11817">
        <v>8.8747057201474604</v>
      </c>
      <c r="AK11817">
        <v>-6.5905983953768203E-3</v>
      </c>
      <c r="AL11817">
        <v>0</v>
      </c>
    </row>
    <row r="11818" spans="36:38" x14ac:dyDescent="0.25">
      <c r="AJ11818">
        <v>8.6694114402949207</v>
      </c>
      <c r="AK11818">
        <v>-6.5177076242217196E-3</v>
      </c>
      <c r="AL11818">
        <v>0</v>
      </c>
    </row>
    <row r="11819" spans="36:38" x14ac:dyDescent="0.25">
      <c r="AJ11819">
        <v>8.4641171604423704</v>
      </c>
      <c r="AK11819">
        <v>-6.44769334443057E-3</v>
      </c>
      <c r="AL11819">
        <v>0</v>
      </c>
    </row>
    <row r="11820" spans="36:38" x14ac:dyDescent="0.25">
      <c r="AJ11820">
        <v>8.2588228805898307</v>
      </c>
      <c r="AK11820">
        <v>-6.3800789803489504E-3</v>
      </c>
      <c r="AL11820">
        <v>0</v>
      </c>
    </row>
    <row r="11821" spans="36:38" x14ac:dyDescent="0.25">
      <c r="AJ11821">
        <v>8.2588228805898307</v>
      </c>
      <c r="AK11821">
        <v>-6.3800789803489504E-3</v>
      </c>
      <c r="AL11821">
        <v>0</v>
      </c>
    </row>
    <row r="11822" spans="36:38" x14ac:dyDescent="0.25">
      <c r="AJ11822">
        <v>7.841688061058</v>
      </c>
      <c r="AK11822">
        <v>-6.2530005573865101E-3</v>
      </c>
      <c r="AL11822">
        <v>0</v>
      </c>
    </row>
    <row r="11823" spans="36:38" x14ac:dyDescent="0.25">
      <c r="AJ11823">
        <v>7.4245532415261604</v>
      </c>
      <c r="AK11823">
        <v>-6.1376515142939304E-3</v>
      </c>
      <c r="AL11823">
        <v>0</v>
      </c>
    </row>
    <row r="11824" spans="36:38" x14ac:dyDescent="0.25">
      <c r="AJ11824">
        <v>7.0074184219943296</v>
      </c>
      <c r="AK11824">
        <v>-6.0309311045739699E-3</v>
      </c>
      <c r="AL11824">
        <v>0</v>
      </c>
    </row>
    <row r="11825" spans="36:38" x14ac:dyDescent="0.25">
      <c r="AJ11825">
        <v>6.5902836024624998</v>
      </c>
      <c r="AK11825">
        <v>-5.9313117059936202E-3</v>
      </c>
      <c r="AL11825">
        <v>0</v>
      </c>
    </row>
    <row r="11826" spans="36:38" x14ac:dyDescent="0.25">
      <c r="AJ11826">
        <v>6.5902836024624998</v>
      </c>
      <c r="AK11826">
        <v>-5.9313117059936202E-3</v>
      </c>
      <c r="AL11826">
        <v>0</v>
      </c>
    </row>
    <row r="11827" spans="36:38" x14ac:dyDescent="0.25">
      <c r="AJ11827">
        <v>5.7427127018468802</v>
      </c>
      <c r="AK11827">
        <v>-5.7518094265742803E-3</v>
      </c>
      <c r="AL11827">
        <v>0</v>
      </c>
    </row>
    <row r="11828" spans="36:38" x14ac:dyDescent="0.25">
      <c r="AJ11828">
        <v>4.89514180123125</v>
      </c>
      <c r="AK11828">
        <v>-5.59864783178338E-3</v>
      </c>
      <c r="AL11828">
        <v>0</v>
      </c>
    </row>
    <row r="11829" spans="36:38" x14ac:dyDescent="0.25">
      <c r="AJ11829">
        <v>4.0475709006156197</v>
      </c>
      <c r="AK11829">
        <v>-5.4539729015636602E-3</v>
      </c>
      <c r="AL11829">
        <v>0</v>
      </c>
    </row>
    <row r="11830" spans="36:38" x14ac:dyDescent="0.25">
      <c r="AJ11830">
        <v>3.2</v>
      </c>
      <c r="AK11830">
        <v>-5.2791555814248603E-3</v>
      </c>
      <c r="AL11830">
        <v>0</v>
      </c>
    </row>
    <row r="11831" spans="36:38" x14ac:dyDescent="0.25">
      <c r="AJ11831">
        <v>3.2</v>
      </c>
      <c r="AK11831">
        <v>-5.2791555814248603E-3</v>
      </c>
      <c r="AL11831">
        <v>0</v>
      </c>
    </row>
    <row r="11832" spans="36:38" x14ac:dyDescent="0.25">
      <c r="AJ11832">
        <v>2.3230973977957201</v>
      </c>
      <c r="AK11832">
        <v>-5.11585312756461E-3</v>
      </c>
      <c r="AL11832">
        <v>0</v>
      </c>
    </row>
    <row r="11833" spans="36:38" x14ac:dyDescent="0.25">
      <c r="AJ11833">
        <v>1.44619479559144</v>
      </c>
      <c r="AK11833">
        <v>-5.0034525225688097E-3</v>
      </c>
      <c r="AL11833">
        <v>0</v>
      </c>
    </row>
    <row r="11834" spans="36:38" x14ac:dyDescent="0.25">
      <c r="AJ11834">
        <v>0.56929219338715698</v>
      </c>
      <c r="AK11834">
        <v>-4.9144406442279704E-3</v>
      </c>
      <c r="AL11834">
        <v>0</v>
      </c>
    </row>
    <row r="11835" spans="36:38" x14ac:dyDescent="0.25">
      <c r="AJ11835">
        <v>-0.30761040881712398</v>
      </c>
      <c r="AK11835">
        <v>-4.8454520241350899E-3</v>
      </c>
      <c r="AL11835">
        <v>0</v>
      </c>
    </row>
    <row r="11836" spans="36:38" x14ac:dyDescent="0.25">
      <c r="AJ11836">
        <v>-0.30761040881712398</v>
      </c>
      <c r="AK11836">
        <v>-4.8454520241350899E-3</v>
      </c>
      <c r="AL11836">
        <v>0</v>
      </c>
    </row>
    <row r="11837" spans="36:38" x14ac:dyDescent="0.25">
      <c r="AJ11837">
        <v>-1.18070780661284</v>
      </c>
      <c r="AK11837">
        <v>-4.7801926145050197E-3</v>
      </c>
      <c r="AL11837">
        <v>0</v>
      </c>
    </row>
    <row r="11838" spans="36:38" x14ac:dyDescent="0.25">
      <c r="AJ11838">
        <v>-2.05380520440856</v>
      </c>
      <c r="AK11838">
        <v>-4.7238853985591403E-3</v>
      </c>
      <c r="AL11838">
        <v>0</v>
      </c>
    </row>
    <row r="11839" spans="36:38" x14ac:dyDescent="0.25">
      <c r="AJ11839">
        <v>-2.9269026022042799</v>
      </c>
      <c r="AK11839">
        <v>-4.6634079684591302E-3</v>
      </c>
      <c r="AL11839">
        <v>0</v>
      </c>
    </row>
    <row r="11840" spans="36:38" x14ac:dyDescent="0.25">
      <c r="AJ11840">
        <v>-3.8</v>
      </c>
      <c r="AK11840">
        <v>-4.5775094765755199E-3</v>
      </c>
      <c r="AL11840">
        <v>0</v>
      </c>
    </row>
    <row r="11841" spans="36:38" x14ac:dyDescent="0.25">
      <c r="AJ11841">
        <v>-3.8</v>
      </c>
      <c r="AK11841">
        <v>-4.5775094765755199E-3</v>
      </c>
      <c r="AL11841">
        <v>0</v>
      </c>
    </row>
    <row r="11842" spans="36:38" x14ac:dyDescent="0.25">
      <c r="AJ11842">
        <v>-4.7249999999999996</v>
      </c>
      <c r="AK11842">
        <v>-4.5142193781625897E-3</v>
      </c>
      <c r="AL11842">
        <v>0</v>
      </c>
    </row>
    <row r="11843" spans="36:38" x14ac:dyDescent="0.25">
      <c r="AJ11843">
        <v>-5.65</v>
      </c>
      <c r="AK11843">
        <v>-4.4801035544401501E-3</v>
      </c>
      <c r="AL11843">
        <v>0</v>
      </c>
    </row>
    <row r="11844" spans="36:38" x14ac:dyDescent="0.25">
      <c r="AJ11844">
        <v>-6.5750000000000002</v>
      </c>
      <c r="AK11844">
        <v>-4.4593299651955898E-3</v>
      </c>
      <c r="AL11844">
        <v>0</v>
      </c>
    </row>
    <row r="11845" spans="36:38" x14ac:dyDescent="0.25">
      <c r="AJ11845">
        <v>-7.5</v>
      </c>
      <c r="AK11845">
        <v>-4.4508660198347904E-3</v>
      </c>
      <c r="AL11845">
        <v>0</v>
      </c>
    </row>
    <row r="11846" spans="36:38" x14ac:dyDescent="0.25">
      <c r="AJ11846">
        <v>10.53</v>
      </c>
      <c r="AK11846">
        <v>-7.9933379120460599E-3</v>
      </c>
      <c r="AL11846">
        <v>0</v>
      </c>
    </row>
    <row r="11847" spans="36:38" x14ac:dyDescent="0.25">
      <c r="AJ11847">
        <v>10.487500000000001</v>
      </c>
      <c r="AK11847">
        <v>-7.9603625531525606E-3</v>
      </c>
      <c r="AL11847">
        <v>0</v>
      </c>
    </row>
    <row r="11848" spans="36:38" x14ac:dyDescent="0.25">
      <c r="AJ11848">
        <v>10.445</v>
      </c>
      <c r="AK11848">
        <v>-7.9248915542200205E-3</v>
      </c>
      <c r="AL11848">
        <v>0</v>
      </c>
    </row>
    <row r="11849" spans="36:38" x14ac:dyDescent="0.25">
      <c r="AJ11849">
        <v>10.4025</v>
      </c>
      <c r="AK11849">
        <v>-7.8889646208612895E-3</v>
      </c>
      <c r="AL11849">
        <v>0</v>
      </c>
    </row>
    <row r="11850" spans="36:38" x14ac:dyDescent="0.25">
      <c r="AJ11850">
        <v>10.36</v>
      </c>
      <c r="AK11850">
        <v>-7.8536362545204401E-3</v>
      </c>
      <c r="AL11850">
        <v>0</v>
      </c>
    </row>
    <row r="11851" spans="36:38" x14ac:dyDescent="0.25">
      <c r="AJ11851">
        <v>10.36</v>
      </c>
      <c r="AK11851">
        <v>-7.8536362545204401E-3</v>
      </c>
      <c r="AL11851">
        <v>0</v>
      </c>
    </row>
    <row r="11852" spans="36:38" x14ac:dyDescent="0.25">
      <c r="AJ11852">
        <v>10.19</v>
      </c>
      <c r="AK11852">
        <v>-7.7650399234203398E-3</v>
      </c>
      <c r="AL11852">
        <v>0</v>
      </c>
    </row>
    <row r="11853" spans="36:38" x14ac:dyDescent="0.25">
      <c r="AJ11853">
        <v>10.02</v>
      </c>
      <c r="AK11853">
        <v>-7.6793944882316799E-3</v>
      </c>
      <c r="AL11853">
        <v>0</v>
      </c>
    </row>
    <row r="11854" spans="36:38" x14ac:dyDescent="0.25">
      <c r="AJ11854">
        <v>9.85</v>
      </c>
      <c r="AK11854">
        <v>-7.5964704780231004E-3</v>
      </c>
      <c r="AL11854">
        <v>0</v>
      </c>
    </row>
    <row r="11855" spans="36:38" x14ac:dyDescent="0.25">
      <c r="AJ11855">
        <v>9.68</v>
      </c>
      <c r="AK11855">
        <v>-7.5160170882946804E-3</v>
      </c>
      <c r="AL11855">
        <v>0</v>
      </c>
    </row>
    <row r="11856" spans="36:38" x14ac:dyDescent="0.25">
      <c r="AJ11856">
        <v>9.68</v>
      </c>
      <c r="AK11856">
        <v>-7.5160170882946804E-3</v>
      </c>
      <c r="AL11856">
        <v>0</v>
      </c>
    </row>
    <row r="11857" spans="36:38" x14ac:dyDescent="0.25">
      <c r="AJ11857">
        <v>9.5299999999999994</v>
      </c>
      <c r="AK11857">
        <v>-7.4469358419751502E-3</v>
      </c>
      <c r="AL11857">
        <v>0</v>
      </c>
    </row>
    <row r="11858" spans="36:38" x14ac:dyDescent="0.25">
      <c r="AJ11858">
        <v>9.3800000000000008</v>
      </c>
      <c r="AK11858">
        <v>-7.3795538258194801E-3</v>
      </c>
      <c r="AL11858">
        <v>0</v>
      </c>
    </row>
    <row r="11859" spans="36:38" x14ac:dyDescent="0.25">
      <c r="AJ11859">
        <v>9.23</v>
      </c>
      <c r="AK11859">
        <v>-7.3138109196636096E-3</v>
      </c>
      <c r="AL11859">
        <v>0</v>
      </c>
    </row>
    <row r="11860" spans="36:38" x14ac:dyDescent="0.25">
      <c r="AJ11860">
        <v>9.08</v>
      </c>
      <c r="AK11860">
        <v>-7.2496343678693596E-3</v>
      </c>
      <c r="AL11860">
        <v>0</v>
      </c>
    </row>
    <row r="11861" spans="36:38" x14ac:dyDescent="0.25">
      <c r="AJ11861">
        <v>9.08</v>
      </c>
      <c r="AK11861">
        <v>-7.2496343678693596E-3</v>
      </c>
      <c r="AL11861">
        <v>0</v>
      </c>
    </row>
    <row r="11862" spans="36:38" x14ac:dyDescent="0.25">
      <c r="AJ11862">
        <v>8.8541544814160797</v>
      </c>
      <c r="AK11862">
        <v>-7.15583582126046E-3</v>
      </c>
      <c r="AL11862">
        <v>0</v>
      </c>
    </row>
    <row r="11863" spans="36:38" x14ac:dyDescent="0.25">
      <c r="AJ11863">
        <v>8.6283089628321701</v>
      </c>
      <c r="AK11863">
        <v>-7.0652422689312299E-3</v>
      </c>
      <c r="AL11863">
        <v>0</v>
      </c>
    </row>
    <row r="11864" spans="36:38" x14ac:dyDescent="0.25">
      <c r="AJ11864">
        <v>8.4024634442482498</v>
      </c>
      <c r="AK11864">
        <v>-6.9776651488341699E-3</v>
      </c>
      <c r="AL11864">
        <v>0</v>
      </c>
    </row>
    <row r="11865" spans="36:38" x14ac:dyDescent="0.25">
      <c r="AJ11865">
        <v>8.1766179256643401</v>
      </c>
      <c r="AK11865">
        <v>-6.89290129281431E-3</v>
      </c>
      <c r="AL11865">
        <v>0</v>
      </c>
    </row>
    <row r="11866" spans="36:38" x14ac:dyDescent="0.25">
      <c r="AJ11866">
        <v>8.1766179256643401</v>
      </c>
      <c r="AK11866">
        <v>-6.89290129281431E-3</v>
      </c>
      <c r="AL11866">
        <v>0</v>
      </c>
    </row>
    <row r="11867" spans="36:38" x14ac:dyDescent="0.25">
      <c r="AJ11867">
        <v>7.9088484546975897</v>
      </c>
      <c r="AK11867">
        <v>-6.7958112920124096E-3</v>
      </c>
      <c r="AL11867">
        <v>0</v>
      </c>
    </row>
    <row r="11868" spans="36:38" x14ac:dyDescent="0.25">
      <c r="AJ11868">
        <v>7.6410789837308499</v>
      </c>
      <c r="AK11868">
        <v>-6.7021241613177103E-3</v>
      </c>
      <c r="AL11868">
        <v>0</v>
      </c>
    </row>
    <row r="11869" spans="36:38" x14ac:dyDescent="0.25">
      <c r="AJ11869">
        <v>7.3733095127641102</v>
      </c>
      <c r="AK11869">
        <v>-6.6115807537489501E-3</v>
      </c>
      <c r="AL11869">
        <v>0</v>
      </c>
    </row>
    <row r="11870" spans="36:38" x14ac:dyDescent="0.25">
      <c r="AJ11870">
        <v>7.1055400417973704</v>
      </c>
      <c r="AK11870">
        <v>-6.5238754551026597E-3</v>
      </c>
      <c r="AL11870">
        <v>0</v>
      </c>
    </row>
    <row r="11871" spans="36:38" x14ac:dyDescent="0.25">
      <c r="AJ11871">
        <v>7.1055400417973704</v>
      </c>
      <c r="AK11871">
        <v>-6.5238754551026597E-3</v>
      </c>
      <c r="AL11871">
        <v>0</v>
      </c>
    </row>
    <row r="11872" spans="36:38" x14ac:dyDescent="0.25">
      <c r="AJ11872">
        <v>6.7880642289878903</v>
      </c>
      <c r="AK11872">
        <v>-6.4232337868886397E-3</v>
      </c>
      <c r="AL11872">
        <v>0</v>
      </c>
    </row>
    <row r="11873" spans="36:38" x14ac:dyDescent="0.25">
      <c r="AJ11873">
        <v>6.4705884161784102</v>
      </c>
      <c r="AK11873">
        <v>-6.3257840637752603E-3</v>
      </c>
      <c r="AL11873">
        <v>0</v>
      </c>
    </row>
    <row r="11874" spans="36:38" x14ac:dyDescent="0.25">
      <c r="AJ11874">
        <v>6.1531126033689301</v>
      </c>
      <c r="AK11874">
        <v>-6.2311779350049798E-3</v>
      </c>
      <c r="AL11874">
        <v>0</v>
      </c>
    </row>
    <row r="11875" spans="36:38" x14ac:dyDescent="0.25">
      <c r="AJ11875">
        <v>5.8356367905594499</v>
      </c>
      <c r="AK11875">
        <v>-6.13910439707273E-3</v>
      </c>
      <c r="AL11875">
        <v>0</v>
      </c>
    </row>
    <row r="11876" spans="36:38" x14ac:dyDescent="0.25">
      <c r="AJ11876">
        <v>5.8356367905594499</v>
      </c>
      <c r="AK11876">
        <v>-6.13910439707273E-3</v>
      </c>
      <c r="AL11876">
        <v>0</v>
      </c>
    </row>
    <row r="11877" spans="36:38" x14ac:dyDescent="0.25">
      <c r="AJ11877">
        <v>5.4592275929195804</v>
      </c>
      <c r="AK11877">
        <v>-6.0326334988949799E-3</v>
      </c>
      <c r="AL11877">
        <v>0</v>
      </c>
    </row>
    <row r="11878" spans="36:38" x14ac:dyDescent="0.25">
      <c r="AJ11878">
        <v>5.0828183952797197</v>
      </c>
      <c r="AK11878">
        <v>-5.9287898544566602E-3</v>
      </c>
      <c r="AL11878">
        <v>0</v>
      </c>
    </row>
    <row r="11879" spans="36:38" x14ac:dyDescent="0.25">
      <c r="AJ11879">
        <v>4.7064091976398599</v>
      </c>
      <c r="AK11879">
        <v>-5.82706709102912E-3</v>
      </c>
      <c r="AL11879">
        <v>0</v>
      </c>
    </row>
    <row r="11880" spans="36:38" x14ac:dyDescent="0.25">
      <c r="AJ11880">
        <v>4.33</v>
      </c>
      <c r="AK11880">
        <v>-5.7271139763045101E-3</v>
      </c>
      <c r="AL11880">
        <v>0</v>
      </c>
    </row>
    <row r="11881" spans="36:38" x14ac:dyDescent="0.25">
      <c r="AJ11881">
        <v>4.33</v>
      </c>
      <c r="AK11881">
        <v>-5.7271139763045101E-3</v>
      </c>
      <c r="AL11881">
        <v>0</v>
      </c>
    </row>
    <row r="11882" spans="36:38" x14ac:dyDescent="0.25">
      <c r="AJ11882">
        <v>4.08</v>
      </c>
      <c r="AK11882">
        <v>-5.66157580049926E-3</v>
      </c>
      <c r="AL11882">
        <v>0</v>
      </c>
    </row>
    <row r="11883" spans="36:38" x14ac:dyDescent="0.25">
      <c r="AJ11883">
        <v>3.83</v>
      </c>
      <c r="AK11883">
        <v>-5.5966233385861203E-3</v>
      </c>
      <c r="AL11883">
        <v>0</v>
      </c>
    </row>
    <row r="11884" spans="36:38" x14ac:dyDescent="0.25">
      <c r="AJ11884">
        <v>3.58</v>
      </c>
      <c r="AK11884">
        <v>-5.5321837414878299E-3</v>
      </c>
      <c r="AL11884">
        <v>0</v>
      </c>
    </row>
    <row r="11885" spans="36:38" x14ac:dyDescent="0.25">
      <c r="AJ11885">
        <v>3.33</v>
      </c>
      <c r="AK11885">
        <v>-5.4681747694344902E-3</v>
      </c>
      <c r="AL11885">
        <v>0</v>
      </c>
    </row>
    <row r="11886" spans="36:38" x14ac:dyDescent="0.25">
      <c r="AJ11886">
        <v>3.33</v>
      </c>
      <c r="AK11886">
        <v>-5.4681747694344902E-3</v>
      </c>
      <c r="AL11886">
        <v>0</v>
      </c>
    </row>
    <row r="11887" spans="36:38" x14ac:dyDescent="0.25">
      <c r="AJ11887">
        <v>3.2160714285714298</v>
      </c>
      <c r="AK11887">
        <v>-5.4391580692382197E-3</v>
      </c>
      <c r="AL11887">
        <v>0</v>
      </c>
    </row>
    <row r="11888" spans="36:38" x14ac:dyDescent="0.25">
      <c r="AJ11888">
        <v>3.10214285714286</v>
      </c>
      <c r="AK11888">
        <v>-5.4102576679844897E-3</v>
      </c>
      <c r="AL11888">
        <v>0</v>
      </c>
    </row>
    <row r="11889" spans="36:38" x14ac:dyDescent="0.25">
      <c r="AJ11889">
        <v>2.9882142857142902</v>
      </c>
      <c r="AK11889">
        <v>-5.3815590031000204E-3</v>
      </c>
      <c r="AL11889">
        <v>0</v>
      </c>
    </row>
    <row r="11890" spans="36:38" x14ac:dyDescent="0.25">
      <c r="AJ11890">
        <v>2.8742857142857101</v>
      </c>
      <c r="AK11890">
        <v>-5.3531796265133503E-3</v>
      </c>
      <c r="AL11890">
        <v>0</v>
      </c>
    </row>
    <row r="11891" spans="36:38" x14ac:dyDescent="0.25">
      <c r="AJ11891">
        <v>2.8742857142857101</v>
      </c>
      <c r="AK11891">
        <v>-5.3531796265133503E-3</v>
      </c>
      <c r="AL11891">
        <v>0</v>
      </c>
    </row>
    <row r="11892" spans="36:38" x14ac:dyDescent="0.25">
      <c r="AJ11892">
        <v>2.8382142857142898</v>
      </c>
      <c r="AK11892">
        <v>-5.3469478818619302E-3</v>
      </c>
      <c r="AL11892">
        <v>0</v>
      </c>
    </row>
    <row r="11893" spans="36:38" x14ac:dyDescent="0.25">
      <c r="AJ11893">
        <v>2.8021428571428602</v>
      </c>
      <c r="AK11893">
        <v>-5.3408620607895904E-3</v>
      </c>
      <c r="AL11893">
        <v>0</v>
      </c>
    </row>
    <row r="11894" spans="36:38" x14ac:dyDescent="0.25">
      <c r="AJ11894">
        <v>2.7660714285714301</v>
      </c>
      <c r="AK11894">
        <v>-5.3348484183483097E-3</v>
      </c>
      <c r="AL11894">
        <v>0</v>
      </c>
    </row>
    <row r="11895" spans="36:38" x14ac:dyDescent="0.25">
      <c r="AJ11895">
        <v>2.73</v>
      </c>
      <c r="AK11895">
        <v>-5.3288575631432796E-3</v>
      </c>
      <c r="AL11895">
        <v>0</v>
      </c>
    </row>
    <row r="11896" spans="36:38" x14ac:dyDescent="0.25">
      <c r="AJ11896">
        <v>2.73</v>
      </c>
      <c r="AK11896">
        <v>-5.3288575631432796E-3</v>
      </c>
      <c r="AL11896">
        <v>0</v>
      </c>
    </row>
    <row r="11897" spans="36:38" x14ac:dyDescent="0.25">
      <c r="AJ11897">
        <v>2.54207876162944</v>
      </c>
      <c r="AK11897">
        <v>-5.2980068945100399E-3</v>
      </c>
      <c r="AL11897">
        <v>0</v>
      </c>
    </row>
    <row r="11898" spans="36:38" x14ac:dyDescent="0.25">
      <c r="AJ11898">
        <v>2.3541575232588801</v>
      </c>
      <c r="AK11898">
        <v>-5.2678805737782098E-3</v>
      </c>
      <c r="AL11898">
        <v>0</v>
      </c>
    </row>
    <row r="11899" spans="36:38" x14ac:dyDescent="0.25">
      <c r="AJ11899">
        <v>2.1662362848883201</v>
      </c>
      <c r="AK11899">
        <v>-5.2384209277549698E-3</v>
      </c>
      <c r="AL11899">
        <v>0</v>
      </c>
    </row>
    <row r="11900" spans="36:38" x14ac:dyDescent="0.25">
      <c r="AJ11900">
        <v>1.9783150465177599</v>
      </c>
      <c r="AK11900">
        <v>-5.2096234568841503E-3</v>
      </c>
      <c r="AL11900">
        <v>0</v>
      </c>
    </row>
    <row r="11901" spans="36:38" x14ac:dyDescent="0.25">
      <c r="AJ11901">
        <v>1.9783150465177599</v>
      </c>
      <c r="AK11901">
        <v>-5.2096234568841503E-3</v>
      </c>
      <c r="AL11901">
        <v>0</v>
      </c>
    </row>
    <row r="11902" spans="36:38" x14ac:dyDescent="0.25">
      <c r="AJ11902">
        <v>1.7326011831527199</v>
      </c>
      <c r="AK11902">
        <v>-5.17292608808082E-3</v>
      </c>
      <c r="AL11902">
        <v>0</v>
      </c>
    </row>
    <row r="11903" spans="36:38" x14ac:dyDescent="0.25">
      <c r="AJ11903">
        <v>1.48688731978767</v>
      </c>
      <c r="AK11903">
        <v>-5.1372947063924104E-3</v>
      </c>
      <c r="AL11903">
        <v>0</v>
      </c>
    </row>
    <row r="11904" spans="36:38" x14ac:dyDescent="0.25">
      <c r="AJ11904">
        <v>1.24117345642262</v>
      </c>
      <c r="AK11904">
        <v>-5.10266231383607E-3</v>
      </c>
      <c r="AL11904">
        <v>0</v>
      </c>
    </row>
    <row r="11905" spans="36:38" x14ac:dyDescent="0.25">
      <c r="AJ11905">
        <v>0.99545959305757703</v>
      </c>
      <c r="AK11905">
        <v>-5.0689749773540202E-3</v>
      </c>
      <c r="AL11905">
        <v>0</v>
      </c>
    </row>
    <row r="11906" spans="36:38" x14ac:dyDescent="0.25">
      <c r="AJ11906">
        <v>0.99545959305757703</v>
      </c>
      <c r="AK11906">
        <v>-5.0689749773540202E-3</v>
      </c>
      <c r="AL11906">
        <v>0</v>
      </c>
    </row>
    <row r="11907" spans="36:38" x14ac:dyDescent="0.25">
      <c r="AJ11907">
        <v>0.67417976767284005</v>
      </c>
      <c r="AK11907">
        <v>-5.02625559082926E-3</v>
      </c>
      <c r="AL11907">
        <v>0</v>
      </c>
    </row>
    <row r="11908" spans="36:38" x14ac:dyDescent="0.25">
      <c r="AJ11908">
        <v>0.35289994228810201</v>
      </c>
      <c r="AK11908">
        <v>-4.9849309595331103E-3</v>
      </c>
      <c r="AL11908">
        <v>0</v>
      </c>
    </row>
    <row r="11909" spans="36:38" x14ac:dyDescent="0.25">
      <c r="AJ11909">
        <v>3.1620116903364498E-2</v>
      </c>
      <c r="AK11909">
        <v>-4.9448627320349296E-3</v>
      </c>
      <c r="AL11909">
        <v>0</v>
      </c>
    </row>
    <row r="11910" spans="36:38" x14ac:dyDescent="0.25">
      <c r="AJ11910">
        <v>-0.28965970848137401</v>
      </c>
      <c r="AK11910">
        <v>-4.9059150789524898E-3</v>
      </c>
      <c r="AL11910">
        <v>0</v>
      </c>
    </row>
    <row r="11911" spans="36:38" x14ac:dyDescent="0.25">
      <c r="AJ11911">
        <v>-0.28965970848137401</v>
      </c>
      <c r="AK11911">
        <v>-4.9059150789524898E-3</v>
      </c>
      <c r="AL11911">
        <v>0</v>
      </c>
    </row>
    <row r="11912" spans="36:38" x14ac:dyDescent="0.25">
      <c r="AJ11912">
        <v>-0.70974478136103003</v>
      </c>
      <c r="AK11912">
        <v>-4.8564629774076502E-3</v>
      </c>
      <c r="AL11912">
        <v>0</v>
      </c>
    </row>
    <row r="11913" spans="36:38" x14ac:dyDescent="0.25">
      <c r="AJ11913">
        <v>-1.1298298542406899</v>
      </c>
      <c r="AK11913">
        <v>-4.8084085633363898E-3</v>
      </c>
      <c r="AL11913">
        <v>0</v>
      </c>
    </row>
    <row r="11914" spans="36:38" x14ac:dyDescent="0.25">
      <c r="AJ11914">
        <v>-1.5499149271203401</v>
      </c>
      <c r="AK11914">
        <v>-4.7614829573989301E-3</v>
      </c>
      <c r="AL11914">
        <v>0</v>
      </c>
    </row>
    <row r="11915" spans="36:38" x14ac:dyDescent="0.25">
      <c r="AJ11915">
        <v>-1.97</v>
      </c>
      <c r="AK11915">
        <v>-4.7154141051975801E-3</v>
      </c>
      <c r="AL11915">
        <v>0</v>
      </c>
    </row>
    <row r="11916" spans="36:38" x14ac:dyDescent="0.25">
      <c r="AJ11916">
        <v>-1.97</v>
      </c>
      <c r="AK11916">
        <v>-4.7154141051975801E-3</v>
      </c>
      <c r="AL11916">
        <v>0</v>
      </c>
    </row>
    <row r="11917" spans="36:38" x14ac:dyDescent="0.25">
      <c r="AJ11917">
        <v>-2.27</v>
      </c>
      <c r="AK11917">
        <v>-4.6830039960885899E-3</v>
      </c>
      <c r="AL11917">
        <v>0</v>
      </c>
    </row>
    <row r="11918" spans="36:38" x14ac:dyDescent="0.25">
      <c r="AJ11918">
        <v>-2.57</v>
      </c>
      <c r="AK11918">
        <v>-4.65082722746813E-3</v>
      </c>
      <c r="AL11918">
        <v>0</v>
      </c>
    </row>
    <row r="11919" spans="36:38" x14ac:dyDescent="0.25">
      <c r="AJ11919">
        <v>-2.87</v>
      </c>
      <c r="AK11919">
        <v>-4.6187990649842799E-3</v>
      </c>
      <c r="AL11919">
        <v>0</v>
      </c>
    </row>
    <row r="11920" spans="36:38" x14ac:dyDescent="0.25">
      <c r="AJ11920">
        <v>-3.17</v>
      </c>
      <c r="AK11920">
        <v>-4.5866834075326303E-3</v>
      </c>
      <c r="AL11920">
        <v>0</v>
      </c>
    </row>
    <row r="11921" spans="36:38" x14ac:dyDescent="0.25">
      <c r="AJ11921">
        <v>-3.17</v>
      </c>
      <c r="AK11921">
        <v>-4.5866834075326303E-3</v>
      </c>
      <c r="AL11921">
        <v>0</v>
      </c>
    </row>
    <row r="11922" spans="36:38" x14ac:dyDescent="0.25">
      <c r="AJ11922">
        <v>-3.2417857142857098</v>
      </c>
      <c r="AK11922">
        <v>-4.5790290556247297E-3</v>
      </c>
      <c r="AL11922">
        <v>0</v>
      </c>
    </row>
    <row r="11923" spans="36:38" x14ac:dyDescent="0.25">
      <c r="AJ11923">
        <v>-3.3135714285714299</v>
      </c>
      <c r="AK11923">
        <v>-4.5713453342828003E-3</v>
      </c>
      <c r="AL11923">
        <v>0</v>
      </c>
    </row>
    <row r="11924" spans="36:38" x14ac:dyDescent="0.25">
      <c r="AJ11924">
        <v>-3.3853571428571398</v>
      </c>
      <c r="AK11924">
        <v>-4.56367967517357E-3</v>
      </c>
      <c r="AL11924">
        <v>0</v>
      </c>
    </row>
    <row r="11925" spans="36:38" x14ac:dyDescent="0.25">
      <c r="AJ11925">
        <v>-3.45714285714286</v>
      </c>
      <c r="AK11925">
        <v>-4.5560495260286403E-3</v>
      </c>
      <c r="AL11925">
        <v>0</v>
      </c>
    </row>
    <row r="11926" spans="36:38" x14ac:dyDescent="0.25">
      <c r="AJ11926">
        <v>-3.45714285714286</v>
      </c>
      <c r="AK11926">
        <v>-4.5560495260286403E-3</v>
      </c>
      <c r="AL11926">
        <v>0</v>
      </c>
    </row>
    <row r="11927" spans="36:38" x14ac:dyDescent="0.25">
      <c r="AJ11927">
        <v>-3.5353571428571402</v>
      </c>
      <c r="AK11927">
        <v>-4.55194320408889E-3</v>
      </c>
      <c r="AL11927">
        <v>0</v>
      </c>
    </row>
    <row r="11928" spans="36:38" x14ac:dyDescent="0.25">
      <c r="AJ11928">
        <v>-3.6135714285714302</v>
      </c>
      <c r="AK11928">
        <v>-4.5480792992180601E-3</v>
      </c>
      <c r="AL11928">
        <v>0</v>
      </c>
    </row>
    <row r="11929" spans="36:38" x14ac:dyDescent="0.25">
      <c r="AJ11929">
        <v>-3.69178571428571</v>
      </c>
      <c r="AK11929">
        <v>-4.5443083997232904E-3</v>
      </c>
      <c r="AL11929">
        <v>0</v>
      </c>
    </row>
    <row r="11930" spans="36:38" x14ac:dyDescent="0.25">
      <c r="AJ11930">
        <v>-3.77</v>
      </c>
      <c r="AK11930">
        <v>-4.5405423196142802E-3</v>
      </c>
      <c r="AL11930">
        <v>0</v>
      </c>
    </row>
    <row r="11931" spans="36:38" x14ac:dyDescent="0.25">
      <c r="AJ11931">
        <v>-3.77</v>
      </c>
      <c r="AK11931">
        <v>-4.5405423196142802E-3</v>
      </c>
      <c r="AL11931">
        <v>0</v>
      </c>
    </row>
    <row r="11932" spans="36:38" x14ac:dyDescent="0.25">
      <c r="AJ11932">
        <v>-3.9565000000000001</v>
      </c>
      <c r="AK11932">
        <v>-4.5316159833093898E-3</v>
      </c>
      <c r="AL11932">
        <v>0</v>
      </c>
    </row>
    <row r="11933" spans="36:38" x14ac:dyDescent="0.25">
      <c r="AJ11933">
        <v>-4.1429999999999998</v>
      </c>
      <c r="AK11933">
        <v>-4.5227855688853499E-3</v>
      </c>
      <c r="AL11933">
        <v>0</v>
      </c>
    </row>
    <row r="11934" spans="36:38" x14ac:dyDescent="0.25">
      <c r="AJ11934">
        <v>-4.3295000000000003</v>
      </c>
      <c r="AK11934">
        <v>-4.5140863740206899E-3</v>
      </c>
      <c r="AL11934">
        <v>0</v>
      </c>
    </row>
    <row r="11935" spans="36:38" x14ac:dyDescent="0.25">
      <c r="AJ11935">
        <v>-4.516</v>
      </c>
      <c r="AK11935">
        <v>-4.50552571122677E-3</v>
      </c>
      <c r="AL11935">
        <v>0</v>
      </c>
    </row>
    <row r="11936" spans="36:38" x14ac:dyDescent="0.25">
      <c r="AJ11936">
        <v>-4.516</v>
      </c>
      <c r="AK11936">
        <v>-4.50552571122677E-3</v>
      </c>
      <c r="AL11936">
        <v>0</v>
      </c>
    </row>
    <row r="11937" spans="36:38" x14ac:dyDescent="0.25">
      <c r="AJ11937">
        <v>-4.7024999999999997</v>
      </c>
      <c r="AK11937">
        <v>-4.4971688237636798E-3</v>
      </c>
      <c r="AL11937">
        <v>0</v>
      </c>
    </row>
    <row r="11938" spans="36:38" x14ac:dyDescent="0.25">
      <c r="AJ11938">
        <v>-4.8890000000000002</v>
      </c>
      <c r="AK11938">
        <v>-4.4890038446429997E-3</v>
      </c>
      <c r="AL11938">
        <v>0</v>
      </c>
    </row>
    <row r="11939" spans="36:38" x14ac:dyDescent="0.25">
      <c r="AJ11939">
        <v>-5.0754999999999999</v>
      </c>
      <c r="AK11939">
        <v>-4.4810470685088697E-3</v>
      </c>
      <c r="AL11939">
        <v>0</v>
      </c>
    </row>
    <row r="11940" spans="36:38" x14ac:dyDescent="0.25">
      <c r="AJ11940">
        <v>-5.2619999999999996</v>
      </c>
      <c r="AK11940">
        <v>-4.4733136731098496E-3</v>
      </c>
      <c r="AL11940">
        <v>0</v>
      </c>
    </row>
    <row r="11941" spans="36:38" x14ac:dyDescent="0.25">
      <c r="AJ11941">
        <v>-5.2619999999999996</v>
      </c>
      <c r="AK11941">
        <v>-4.4733136731098496E-3</v>
      </c>
      <c r="AL11941">
        <v>0</v>
      </c>
    </row>
    <row r="11942" spans="36:38" x14ac:dyDescent="0.25">
      <c r="AJ11942">
        <v>-5.4485000000000001</v>
      </c>
      <c r="AK11942">
        <v>-4.4658117086004596E-3</v>
      </c>
      <c r="AL11942">
        <v>0</v>
      </c>
    </row>
    <row r="11943" spans="36:38" x14ac:dyDescent="0.25">
      <c r="AJ11943">
        <v>-5.6349999999999998</v>
      </c>
      <c r="AK11943">
        <v>-4.4585507915857704E-3</v>
      </c>
      <c r="AL11943">
        <v>0</v>
      </c>
    </row>
    <row r="11944" spans="36:38" x14ac:dyDescent="0.25">
      <c r="AJ11944">
        <v>-5.8215000000000003</v>
      </c>
      <c r="AK11944">
        <v>-4.4515368334820697E-3</v>
      </c>
      <c r="AL11944">
        <v>0</v>
      </c>
    </row>
    <row r="11945" spans="36:38" x14ac:dyDescent="0.25">
      <c r="AJ11945">
        <v>-6.008</v>
      </c>
      <c r="AK11945">
        <v>-4.4447773308154796E-3</v>
      </c>
      <c r="AL11945">
        <v>0</v>
      </c>
    </row>
    <row r="11946" spans="36:38" x14ac:dyDescent="0.25">
      <c r="AJ11946">
        <v>-6.008</v>
      </c>
      <c r="AK11946">
        <v>-4.4447773308154796E-3</v>
      </c>
      <c r="AL11946">
        <v>0</v>
      </c>
    </row>
    <row r="11947" spans="36:38" x14ac:dyDescent="0.25">
      <c r="AJ11947">
        <v>-6.1944999999999997</v>
      </c>
      <c r="AK11947">
        <v>-4.4382771694804002E-3</v>
      </c>
      <c r="AL11947">
        <v>0</v>
      </c>
    </row>
    <row r="11948" spans="36:38" x14ac:dyDescent="0.25">
      <c r="AJ11948">
        <v>-6.3810000000000002</v>
      </c>
      <c r="AK11948">
        <v>-4.4320405962113901E-3</v>
      </c>
      <c r="AL11948">
        <v>0</v>
      </c>
    </row>
    <row r="11949" spans="36:38" x14ac:dyDescent="0.25">
      <c r="AJ11949">
        <v>-6.5674999999999999</v>
      </c>
      <c r="AK11949">
        <v>-4.42607092745441E-3</v>
      </c>
      <c r="AL11949">
        <v>0</v>
      </c>
    </row>
    <row r="11950" spans="36:38" x14ac:dyDescent="0.25">
      <c r="AJ11950">
        <v>-6.7539999999999996</v>
      </c>
      <c r="AK11950">
        <v>-4.4203702070451604E-3</v>
      </c>
      <c r="AL11950">
        <v>0</v>
      </c>
    </row>
    <row r="11951" spans="36:38" x14ac:dyDescent="0.25">
      <c r="AJ11951">
        <v>-6.7539999999999996</v>
      </c>
      <c r="AK11951">
        <v>-4.4203702070451604E-3</v>
      </c>
      <c r="AL11951">
        <v>0</v>
      </c>
    </row>
    <row r="11952" spans="36:38" x14ac:dyDescent="0.25">
      <c r="AJ11952">
        <v>-6.9405000000000001</v>
      </c>
      <c r="AK11952">
        <v>-4.4149395084305699E-3</v>
      </c>
      <c r="AL11952">
        <v>0</v>
      </c>
    </row>
    <row r="11953" spans="36:38" x14ac:dyDescent="0.25">
      <c r="AJ11953">
        <v>-7.1269999999999998</v>
      </c>
      <c r="AK11953">
        <v>-4.4097809908232198E-3</v>
      </c>
      <c r="AL11953">
        <v>0</v>
      </c>
    </row>
    <row r="11954" spans="36:38" x14ac:dyDescent="0.25">
      <c r="AJ11954">
        <v>-7.3135000000000003</v>
      </c>
      <c r="AK11954">
        <v>-4.4048942072762104E-3</v>
      </c>
      <c r="AL11954">
        <v>0</v>
      </c>
    </row>
    <row r="11955" spans="36:38" x14ac:dyDescent="0.25">
      <c r="AJ11955">
        <v>-7.5</v>
      </c>
      <c r="AK11955">
        <v>-4.40028016334183E-3</v>
      </c>
      <c r="AL11955">
        <v>0</v>
      </c>
    </row>
    <row r="11956" spans="36:38" x14ac:dyDescent="0.25">
      <c r="AJ11956">
        <v>-7.5</v>
      </c>
      <c r="AK11956">
        <v>-4.40028016334183E-3</v>
      </c>
      <c r="AL11956">
        <v>0</v>
      </c>
    </row>
    <row r="11957" spans="36:38" x14ac:dyDescent="0.25">
      <c r="AJ11957">
        <v>-7.6</v>
      </c>
      <c r="AK11957">
        <v>-4.3979182318575304E-3</v>
      </c>
      <c r="AL11957">
        <v>0</v>
      </c>
    </row>
    <row r="11958" spans="36:38" x14ac:dyDescent="0.25">
      <c r="AJ11958">
        <v>-7.7</v>
      </c>
      <c r="AK11958">
        <v>-4.3956344290157299E-3</v>
      </c>
      <c r="AL11958">
        <v>0</v>
      </c>
    </row>
    <row r="11959" spans="36:38" x14ac:dyDescent="0.25">
      <c r="AJ11959">
        <v>-7.8</v>
      </c>
      <c r="AK11959">
        <v>-4.3934285504625302E-3</v>
      </c>
      <c r="AL11959">
        <v>0</v>
      </c>
    </row>
    <row r="11960" spans="36:38" x14ac:dyDescent="0.25">
      <c r="AJ11960">
        <v>-7.9</v>
      </c>
      <c r="AK11960">
        <v>-4.3913002637209998E-3</v>
      </c>
      <c r="AL11960">
        <v>0</v>
      </c>
    </row>
    <row r="11961" spans="36:38" x14ac:dyDescent="0.25">
      <c r="AJ11961">
        <v>-7.9</v>
      </c>
      <c r="AK11961">
        <v>-4.3913002637209998E-3</v>
      </c>
      <c r="AL11961">
        <v>0</v>
      </c>
    </row>
    <row r="11962" spans="36:38" x14ac:dyDescent="0.25">
      <c r="AJ11962">
        <v>-8.15</v>
      </c>
      <c r="AK11962">
        <v>-4.3863171464828803E-3</v>
      </c>
      <c r="AL11962">
        <v>0</v>
      </c>
    </row>
    <row r="11963" spans="36:38" x14ac:dyDescent="0.25">
      <c r="AJ11963">
        <v>-8.4</v>
      </c>
      <c r="AK11963">
        <v>-4.3818114973389402E-3</v>
      </c>
      <c r="AL11963">
        <v>0</v>
      </c>
    </row>
    <row r="11964" spans="36:38" x14ac:dyDescent="0.25">
      <c r="AJ11964">
        <v>-8.65</v>
      </c>
      <c r="AK11964">
        <v>-4.37777577272237E-3</v>
      </c>
      <c r="AL11964">
        <v>0</v>
      </c>
    </row>
    <row r="11965" spans="36:38" x14ac:dyDescent="0.25">
      <c r="AJ11965">
        <v>-8.9</v>
      </c>
      <c r="AK11965">
        <v>-4.3742037754932496E-3</v>
      </c>
      <c r="AL11965">
        <v>0</v>
      </c>
    </row>
    <row r="11966" spans="36:38" x14ac:dyDescent="0.25">
      <c r="AJ11966">
        <v>-8.9</v>
      </c>
      <c r="AK11966">
        <v>-4.3742037754932496E-3</v>
      </c>
      <c r="AL11966">
        <v>0</v>
      </c>
    </row>
    <row r="11967" spans="36:38" x14ac:dyDescent="0.25">
      <c r="AJ11967">
        <v>-9.5175000000000001</v>
      </c>
      <c r="AK11967">
        <v>-4.3672682700135104E-3</v>
      </c>
      <c r="AL11967">
        <v>0</v>
      </c>
    </row>
    <row r="11968" spans="36:38" x14ac:dyDescent="0.25">
      <c r="AJ11968">
        <v>-10.135</v>
      </c>
      <c r="AK11968">
        <v>-4.3628913711041403E-3</v>
      </c>
      <c r="AL11968">
        <v>0</v>
      </c>
    </row>
    <row r="11969" spans="36:38" x14ac:dyDescent="0.25">
      <c r="AJ11969">
        <v>-10.7525</v>
      </c>
      <c r="AK11969">
        <v>-4.3608485040263403E-3</v>
      </c>
      <c r="AL11969">
        <v>0</v>
      </c>
    </row>
    <row r="11970" spans="36:38" x14ac:dyDescent="0.25">
      <c r="AJ11970">
        <v>-11.37</v>
      </c>
      <c r="AK11970">
        <v>-4.3608788372076603E-3</v>
      </c>
      <c r="AL11970">
        <v>0</v>
      </c>
    </row>
    <row r="11971" spans="36:38" x14ac:dyDescent="0.25">
      <c r="AJ11971">
        <v>-11.37</v>
      </c>
      <c r="AK11971">
        <v>-4.3608788372076603E-3</v>
      </c>
      <c r="AL11971">
        <v>0</v>
      </c>
    </row>
    <row r="11972" spans="36:38" x14ac:dyDescent="0.25">
      <c r="AJ11972">
        <v>-11.87</v>
      </c>
      <c r="AK11972">
        <v>-4.3622380843185296E-3</v>
      </c>
      <c r="AL11972">
        <v>0</v>
      </c>
    </row>
    <row r="11973" spans="36:38" x14ac:dyDescent="0.25">
      <c r="AJ11973">
        <v>-12.37</v>
      </c>
      <c r="AK11973">
        <v>-4.3646208772172802E-3</v>
      </c>
      <c r="AL11973">
        <v>0</v>
      </c>
    </row>
    <row r="11974" spans="36:38" x14ac:dyDescent="0.25">
      <c r="AJ11974">
        <v>-12.87</v>
      </c>
      <c r="AK11974">
        <v>-4.3678637677530396E-3</v>
      </c>
      <c r="AL11974">
        <v>0</v>
      </c>
    </row>
    <row r="11975" spans="36:38" x14ac:dyDescent="0.25">
      <c r="AJ11975">
        <v>-13.37</v>
      </c>
      <c r="AK11975">
        <v>-4.3718186190704498E-3</v>
      </c>
      <c r="AL11975">
        <v>0</v>
      </c>
    </row>
    <row r="11976" spans="36:38" x14ac:dyDescent="0.25">
      <c r="AJ11976">
        <v>-13.37</v>
      </c>
      <c r="AK11976">
        <v>-4.3718186190704498E-3</v>
      </c>
      <c r="AL11976">
        <v>0</v>
      </c>
    </row>
    <row r="11977" spans="36:38" x14ac:dyDescent="0.25">
      <c r="AJ11977">
        <v>-13.395</v>
      </c>
      <c r="AK11977">
        <v>-4.3720322212238904E-3</v>
      </c>
      <c r="AL11977">
        <v>0</v>
      </c>
    </row>
    <row r="11978" spans="36:38" x14ac:dyDescent="0.25">
      <c r="AJ11978">
        <v>-13.42</v>
      </c>
      <c r="AK11978">
        <v>-4.3722473394086601E-3</v>
      </c>
      <c r="AL11978">
        <v>0</v>
      </c>
    </row>
    <row r="11979" spans="36:38" x14ac:dyDescent="0.25">
      <c r="AJ11979">
        <v>-13.445</v>
      </c>
      <c r="AK11979">
        <v>-4.3724639223404601E-3</v>
      </c>
      <c r="AL11979">
        <v>0</v>
      </c>
    </row>
    <row r="11980" spans="36:38" x14ac:dyDescent="0.25">
      <c r="AJ11980">
        <v>-13.47</v>
      </c>
      <c r="AK11980">
        <v>-4.3726819280452004E-3</v>
      </c>
      <c r="AL11980">
        <v>0</v>
      </c>
    </row>
    <row r="11981" spans="36:38" x14ac:dyDescent="0.25">
      <c r="AJ11981">
        <v>-13.47</v>
      </c>
      <c r="AK11981">
        <v>-4.3726819280452004E-3</v>
      </c>
      <c r="AL11981">
        <v>0</v>
      </c>
    </row>
    <row r="11982" spans="36:38" x14ac:dyDescent="0.25">
      <c r="AJ11982">
        <v>-13.602499999999999</v>
      </c>
      <c r="AK11982">
        <v>-4.3738592498451401E-3</v>
      </c>
      <c r="AL11982">
        <v>0</v>
      </c>
    </row>
    <row r="11983" spans="36:38" x14ac:dyDescent="0.25">
      <c r="AJ11983">
        <v>-13.734999999999999</v>
      </c>
      <c r="AK11983">
        <v>-4.37507176452487E-3</v>
      </c>
      <c r="AL11983">
        <v>0</v>
      </c>
    </row>
    <row r="11984" spans="36:38" x14ac:dyDescent="0.25">
      <c r="AJ11984">
        <v>-13.8675</v>
      </c>
      <c r="AK11984">
        <v>-4.3763168428876797E-3</v>
      </c>
      <c r="AL11984">
        <v>0</v>
      </c>
    </row>
    <row r="11985" spans="36:38" x14ac:dyDescent="0.25">
      <c r="AJ11985">
        <v>-14</v>
      </c>
      <c r="AK11985">
        <v>-4.3775919877217804E-3</v>
      </c>
      <c r="AL11985">
        <v>0</v>
      </c>
    </row>
    <row r="11986" spans="36:38" x14ac:dyDescent="0.25">
      <c r="AJ11986">
        <v>-14</v>
      </c>
      <c r="AK11986">
        <v>-4.3775919877217804E-3</v>
      </c>
      <c r="AL11986">
        <v>0</v>
      </c>
    </row>
    <row r="11987" spans="36:38" x14ac:dyDescent="0.25">
      <c r="AJ11987">
        <v>-14.211606673841001</v>
      </c>
      <c r="AK11987">
        <v>-4.3796849503340398E-3</v>
      </c>
      <c r="AL11987">
        <v>0</v>
      </c>
    </row>
    <row r="11988" spans="36:38" x14ac:dyDescent="0.25">
      <c r="AJ11988">
        <v>-14.423213347682101</v>
      </c>
      <c r="AK11988">
        <v>-4.3818386367876997E-3</v>
      </c>
      <c r="AL11988">
        <v>0</v>
      </c>
    </row>
    <row r="11989" spans="36:38" x14ac:dyDescent="0.25">
      <c r="AJ11989">
        <v>-14.634820021523099</v>
      </c>
      <c r="AK11989">
        <v>-4.3840439247838196E-3</v>
      </c>
      <c r="AL11989">
        <v>0</v>
      </c>
    </row>
    <row r="11990" spans="36:38" x14ac:dyDescent="0.25">
      <c r="AJ11990">
        <v>-14.846426695364199</v>
      </c>
      <c r="AK11990">
        <v>-4.3862908758804204E-3</v>
      </c>
      <c r="AL11990">
        <v>0</v>
      </c>
    </row>
    <row r="11991" spans="36:38" x14ac:dyDescent="0.25">
      <c r="AJ11991">
        <v>-14.846426695364199</v>
      </c>
      <c r="AK11991">
        <v>-4.3862908758804204E-3</v>
      </c>
      <c r="AL11991">
        <v>0</v>
      </c>
    </row>
    <row r="11992" spans="36:38" x14ac:dyDescent="0.25">
      <c r="AJ11992">
        <v>-15.1123067924162</v>
      </c>
      <c r="AK11992">
        <v>-4.3891572884228597E-3</v>
      </c>
      <c r="AL11992">
        <v>0</v>
      </c>
    </row>
    <row r="11993" spans="36:38" x14ac:dyDescent="0.25">
      <c r="AJ11993">
        <v>-15.3781868894682</v>
      </c>
      <c r="AK11993">
        <v>-4.3920555027077198E-3</v>
      </c>
      <c r="AL11993">
        <v>0</v>
      </c>
    </row>
    <row r="11994" spans="36:38" x14ac:dyDescent="0.25">
      <c r="AJ11994">
        <v>-15.644066986520199</v>
      </c>
      <c r="AK11994">
        <v>-4.3949684276437702E-3</v>
      </c>
      <c r="AL11994">
        <v>0</v>
      </c>
    </row>
    <row r="11995" spans="36:38" x14ac:dyDescent="0.25">
      <c r="AJ11995">
        <v>-15.909947083572201</v>
      </c>
      <c r="AK11995">
        <v>-4.3978795909595499E-3</v>
      </c>
      <c r="AL11995">
        <v>0</v>
      </c>
    </row>
    <row r="11996" spans="36:38" x14ac:dyDescent="0.25">
      <c r="AJ11996">
        <v>-15.909947083572201</v>
      </c>
      <c r="AK11996">
        <v>-4.3978795909595499E-3</v>
      </c>
      <c r="AL11996">
        <v>0</v>
      </c>
    </row>
    <row r="11997" spans="36:38" x14ac:dyDescent="0.25">
      <c r="AJ11997">
        <v>-16.244020790819601</v>
      </c>
      <c r="AK11997">
        <v>-4.4015096348706704E-3</v>
      </c>
      <c r="AL11997">
        <v>0</v>
      </c>
    </row>
    <row r="11998" spans="36:38" x14ac:dyDescent="0.25">
      <c r="AJ11998">
        <v>-16.578094498067099</v>
      </c>
      <c r="AK11998">
        <v>-4.4050786937277001E-3</v>
      </c>
      <c r="AL11998">
        <v>0</v>
      </c>
    </row>
    <row r="11999" spans="36:38" x14ac:dyDescent="0.25">
      <c r="AJ11999">
        <v>-16.912168205314501</v>
      </c>
      <c r="AK11999">
        <v>-4.40855580511758E-3</v>
      </c>
      <c r="AL11999">
        <v>0</v>
      </c>
    </row>
    <row r="12000" spans="36:38" x14ac:dyDescent="0.25">
      <c r="AJ12000">
        <v>-17.246241912561899</v>
      </c>
      <c r="AK12000">
        <v>-4.4119087108269103E-3</v>
      </c>
      <c r="AL12000">
        <v>0</v>
      </c>
    </row>
    <row r="12001" spans="36:38" x14ac:dyDescent="0.25">
      <c r="AJ12001">
        <v>-17.246241912561899</v>
      </c>
      <c r="AK12001">
        <v>-4.4119087108269103E-3</v>
      </c>
      <c r="AL12001">
        <v>0</v>
      </c>
    </row>
    <row r="12002" spans="36:38" x14ac:dyDescent="0.25">
      <c r="AJ12002">
        <v>-17.665999702300599</v>
      </c>
      <c r="AK12002">
        <v>-4.4158971813506899E-3</v>
      </c>
      <c r="AL12002">
        <v>0</v>
      </c>
    </row>
    <row r="12003" spans="36:38" x14ac:dyDescent="0.25">
      <c r="AJ12003">
        <v>-18.085757492039299</v>
      </c>
      <c r="AK12003">
        <v>-4.4195794125792701E-3</v>
      </c>
      <c r="AL12003">
        <v>0</v>
      </c>
    </row>
    <row r="12004" spans="36:38" x14ac:dyDescent="0.25">
      <c r="AJ12004">
        <v>-18.505515281777999</v>
      </c>
      <c r="AK12004">
        <v>-4.4228937634236201E-3</v>
      </c>
      <c r="AL12004">
        <v>0</v>
      </c>
    </row>
    <row r="12005" spans="36:38" x14ac:dyDescent="0.25">
      <c r="AJ12005">
        <v>-18.925273071516699</v>
      </c>
      <c r="AK12005">
        <v>-4.4257811316334101E-3</v>
      </c>
      <c r="AL12005">
        <v>0</v>
      </c>
    </row>
    <row r="12006" spans="36:38" x14ac:dyDescent="0.25">
      <c r="AJ12006">
        <v>-18.925273071516699</v>
      </c>
      <c r="AK12006">
        <v>-4.4257811316334101E-3</v>
      </c>
      <c r="AL12006">
        <v>0</v>
      </c>
    </row>
    <row r="12007" spans="36:38" x14ac:dyDescent="0.25">
      <c r="AJ12007">
        <v>-19.4526914173004</v>
      </c>
      <c r="AK12007">
        <v>-4.4287188510643604E-3</v>
      </c>
      <c r="AL12007">
        <v>0</v>
      </c>
    </row>
    <row r="12008" spans="36:38" x14ac:dyDescent="0.25">
      <c r="AJ12008">
        <v>-19.980109763084201</v>
      </c>
      <c r="AK12008">
        <v>-4.43077737527492E-3</v>
      </c>
      <c r="AL12008">
        <v>0</v>
      </c>
    </row>
    <row r="12009" spans="36:38" x14ac:dyDescent="0.25">
      <c r="AJ12009">
        <v>-20.507528108868001</v>
      </c>
      <c r="AK12009">
        <v>-4.4318608649093804E-3</v>
      </c>
      <c r="AL12009">
        <v>0</v>
      </c>
    </row>
    <row r="12010" spans="36:38" x14ac:dyDescent="0.25">
      <c r="AJ12010">
        <v>-21.034946454651799</v>
      </c>
      <c r="AK12010">
        <v>-4.43189735944875E-3</v>
      </c>
      <c r="AL12010">
        <v>0</v>
      </c>
    </row>
    <row r="12011" spans="36:38" x14ac:dyDescent="0.25">
      <c r="AJ12011">
        <v>-21.034946454651799</v>
      </c>
      <c r="AK12011">
        <v>-4.43189735944875E-3</v>
      </c>
      <c r="AL12011">
        <v>0</v>
      </c>
    </row>
    <row r="12012" spans="36:38" x14ac:dyDescent="0.25">
      <c r="AJ12012">
        <v>-21.697638412417401</v>
      </c>
      <c r="AK12012">
        <v>-4.4303503786788396E-3</v>
      </c>
      <c r="AL12012">
        <v>0</v>
      </c>
    </row>
    <row r="12013" spans="36:38" x14ac:dyDescent="0.25">
      <c r="AJ12013">
        <v>-22.360330370183</v>
      </c>
      <c r="AK12013">
        <v>-4.4270042742053E-3</v>
      </c>
      <c r="AL12013">
        <v>0</v>
      </c>
    </row>
    <row r="12014" spans="36:38" x14ac:dyDescent="0.25">
      <c r="AJ12014">
        <v>-23.023022327948699</v>
      </c>
      <c r="AK12014">
        <v>-4.4219190691505298E-3</v>
      </c>
      <c r="AL12014">
        <v>0</v>
      </c>
    </row>
    <row r="12015" spans="36:38" x14ac:dyDescent="0.25">
      <c r="AJ12015">
        <v>-23.685714285714301</v>
      </c>
      <c r="AK12015">
        <v>-4.4153160494263301E-3</v>
      </c>
      <c r="AL12015">
        <v>0</v>
      </c>
    </row>
    <row r="12016" spans="36:38" x14ac:dyDescent="0.25">
      <c r="AJ12016">
        <v>-23.685714285714301</v>
      </c>
      <c r="AK12016">
        <v>-4.4153160494263301E-3</v>
      </c>
      <c r="AL12016">
        <v>0</v>
      </c>
    </row>
    <row r="12017" spans="36:38" x14ac:dyDescent="0.25">
      <c r="AJ12017">
        <v>-24.2481782087116</v>
      </c>
      <c r="AK12017">
        <v>-4.41864068116689E-3</v>
      </c>
      <c r="AL12017">
        <v>0</v>
      </c>
    </row>
    <row r="12018" spans="36:38" x14ac:dyDescent="0.25">
      <c r="AJ12018">
        <v>-24.810642131708899</v>
      </c>
      <c r="AK12018">
        <v>-4.4222361796068697E-3</v>
      </c>
      <c r="AL12018">
        <v>0</v>
      </c>
    </row>
    <row r="12019" spans="36:38" x14ac:dyDescent="0.25">
      <c r="AJ12019">
        <v>-25.373106054706199</v>
      </c>
      <c r="AK12019">
        <v>-4.42589034614562E-3</v>
      </c>
      <c r="AL12019">
        <v>0</v>
      </c>
    </row>
    <row r="12020" spans="36:38" x14ac:dyDescent="0.25">
      <c r="AJ12020">
        <v>-25.935569977703501</v>
      </c>
      <c r="AK12020">
        <v>-4.42952160090256E-3</v>
      </c>
      <c r="AL12020">
        <v>0</v>
      </c>
    </row>
    <row r="12021" spans="36:38" x14ac:dyDescent="0.25">
      <c r="AJ12021">
        <v>-25.935569977703501</v>
      </c>
      <c r="AK12021">
        <v>-4.42952160090256E-3</v>
      </c>
      <c r="AL12021">
        <v>0</v>
      </c>
    </row>
    <row r="12022" spans="36:38" x14ac:dyDescent="0.25">
      <c r="AJ12022">
        <v>-26.619660341358099</v>
      </c>
      <c r="AK12022">
        <v>-4.4338818460320202E-3</v>
      </c>
      <c r="AL12022">
        <v>0</v>
      </c>
    </row>
    <row r="12023" spans="36:38" x14ac:dyDescent="0.25">
      <c r="AJ12023">
        <v>-27.3037507050127</v>
      </c>
      <c r="AK12023">
        <v>-4.4381842683944104E-3</v>
      </c>
      <c r="AL12023">
        <v>0</v>
      </c>
    </row>
    <row r="12024" spans="36:38" x14ac:dyDescent="0.25">
      <c r="AJ12024">
        <v>-27.987841068667301</v>
      </c>
      <c r="AK12024">
        <v>-4.4424459594858802E-3</v>
      </c>
      <c r="AL12024">
        <v>0</v>
      </c>
    </row>
    <row r="12025" spans="36:38" x14ac:dyDescent="0.25">
      <c r="AJ12025">
        <v>-28.671931432321902</v>
      </c>
      <c r="AK12025">
        <v>-4.4467174107031002E-3</v>
      </c>
      <c r="AL12025">
        <v>0</v>
      </c>
    </row>
    <row r="12026" spans="36:38" x14ac:dyDescent="0.25">
      <c r="AJ12026">
        <v>-28.671931432321902</v>
      </c>
      <c r="AK12026">
        <v>-4.4467174107031002E-3</v>
      </c>
      <c r="AL12026">
        <v>0</v>
      </c>
    </row>
    <row r="12027" spans="36:38" x14ac:dyDescent="0.25">
      <c r="AJ12027">
        <v>-29.503948574241399</v>
      </c>
      <c r="AK12027">
        <v>-4.4516643015694102E-3</v>
      </c>
      <c r="AL12027">
        <v>0</v>
      </c>
    </row>
    <row r="12028" spans="36:38" x14ac:dyDescent="0.25">
      <c r="AJ12028">
        <v>-30.335965716160899</v>
      </c>
      <c r="AK12028">
        <v>-4.45637932673364E-3</v>
      </c>
      <c r="AL12028">
        <v>0</v>
      </c>
    </row>
    <row r="12029" spans="36:38" x14ac:dyDescent="0.25">
      <c r="AJ12029">
        <v>-31.167982858080499</v>
      </c>
      <c r="AK12029">
        <v>-4.4610881967874997E-3</v>
      </c>
      <c r="AL12029">
        <v>0</v>
      </c>
    </row>
    <row r="12030" spans="36:38" x14ac:dyDescent="0.25">
      <c r="AJ12030">
        <v>-32</v>
      </c>
      <c r="AK12030">
        <v>-4.46596173413406E-3</v>
      </c>
      <c r="AL12030">
        <v>0</v>
      </c>
    </row>
    <row r="12031" spans="36:38" x14ac:dyDescent="0.25">
      <c r="AJ12031">
        <v>20</v>
      </c>
      <c r="AK12031">
        <v>-1.2889623024292E-2</v>
      </c>
      <c r="AL12031">
        <v>0</v>
      </c>
    </row>
    <row r="12032" spans="36:38" x14ac:dyDescent="0.25">
      <c r="AJ12032">
        <v>19.707185490582699</v>
      </c>
      <c r="AK12032">
        <v>-1.3275400532438E-2</v>
      </c>
      <c r="AL12032">
        <v>0</v>
      </c>
    </row>
    <row r="12033" spans="36:38" x14ac:dyDescent="0.25">
      <c r="AJ12033">
        <v>19.414370981165501</v>
      </c>
      <c r="AK12033">
        <v>-1.3608357861175599E-2</v>
      </c>
      <c r="AL12033">
        <v>0</v>
      </c>
    </row>
    <row r="12034" spans="36:38" x14ac:dyDescent="0.25">
      <c r="AJ12034">
        <v>19.1215564717482</v>
      </c>
      <c r="AK12034">
        <v>-1.3858991849847801E-2</v>
      </c>
      <c r="AL12034">
        <v>0</v>
      </c>
    </row>
    <row r="12035" spans="36:38" x14ac:dyDescent="0.25">
      <c r="AJ12035">
        <v>18.828741962330898</v>
      </c>
      <c r="AK12035">
        <v>-1.40392143803272E-2</v>
      </c>
      <c r="AL12035">
        <v>0</v>
      </c>
    </row>
    <row r="12036" spans="36:38" x14ac:dyDescent="0.25">
      <c r="AJ12036">
        <v>18.828741962330898</v>
      </c>
      <c r="AK12036">
        <v>-1.40392143803272E-2</v>
      </c>
      <c r="AL12036">
        <v>0</v>
      </c>
    </row>
    <row r="12037" spans="36:38" x14ac:dyDescent="0.25">
      <c r="AJ12037">
        <v>18.6715564717482</v>
      </c>
      <c r="AK12037">
        <v>-1.4108498673835901E-2</v>
      </c>
      <c r="AL12037">
        <v>0</v>
      </c>
    </row>
    <row r="12038" spans="36:38" x14ac:dyDescent="0.25">
      <c r="AJ12038">
        <v>18.514370981165499</v>
      </c>
      <c r="AK12038">
        <v>-1.41571604204586E-2</v>
      </c>
      <c r="AL12038">
        <v>0</v>
      </c>
    </row>
    <row r="12039" spans="36:38" x14ac:dyDescent="0.25">
      <c r="AJ12039">
        <v>18.357185490582701</v>
      </c>
      <c r="AK12039">
        <v>-1.41861080218946E-2</v>
      </c>
      <c r="AL12039">
        <v>0</v>
      </c>
    </row>
    <row r="12040" spans="36:38" x14ac:dyDescent="0.25">
      <c r="AJ12040">
        <v>18.2</v>
      </c>
      <c r="AK12040">
        <v>-1.41959315653788E-2</v>
      </c>
      <c r="AL12040">
        <v>0</v>
      </c>
    </row>
    <row r="12041" spans="36:38" x14ac:dyDescent="0.25">
      <c r="AJ12041">
        <v>18.2</v>
      </c>
      <c r="AK12041">
        <v>-1.41959315653788E-2</v>
      </c>
      <c r="AL12041">
        <v>0</v>
      </c>
    </row>
    <row r="12042" spans="36:38" x14ac:dyDescent="0.25">
      <c r="AJ12042">
        <v>18.175000000000001</v>
      </c>
      <c r="AK12042">
        <v>-1.41957682734876E-2</v>
      </c>
      <c r="AL12042">
        <v>0</v>
      </c>
    </row>
    <row r="12043" spans="36:38" x14ac:dyDescent="0.25">
      <c r="AJ12043">
        <v>18.149999999999999</v>
      </c>
      <c r="AK12043">
        <v>-1.4195118836691801E-2</v>
      </c>
      <c r="AL12043">
        <v>0</v>
      </c>
    </row>
    <row r="12044" spans="36:38" x14ac:dyDescent="0.25">
      <c r="AJ12044">
        <v>18.125</v>
      </c>
      <c r="AK12044">
        <v>-1.4193988293130001E-2</v>
      </c>
      <c r="AL12044">
        <v>0</v>
      </c>
    </row>
    <row r="12045" spans="36:38" x14ac:dyDescent="0.25">
      <c r="AJ12045">
        <v>18.100000000000001</v>
      </c>
      <c r="AK12045">
        <v>-1.4192381362189E-2</v>
      </c>
      <c r="AL12045">
        <v>0</v>
      </c>
    </row>
    <row r="12046" spans="36:38" x14ac:dyDescent="0.25">
      <c r="AJ12046">
        <v>18.100000000000001</v>
      </c>
      <c r="AK12046">
        <v>-1.4192381362189E-2</v>
      </c>
      <c r="AL12046">
        <v>0</v>
      </c>
    </row>
    <row r="12047" spans="36:38" x14ac:dyDescent="0.25">
      <c r="AJ12047">
        <v>18.074999999999999</v>
      </c>
      <c r="AK12047">
        <v>-1.41903028095715E-2</v>
      </c>
      <c r="AL12047">
        <v>0</v>
      </c>
    </row>
    <row r="12048" spans="36:38" x14ac:dyDescent="0.25">
      <c r="AJ12048">
        <v>18.05</v>
      </c>
      <c r="AK12048">
        <v>-1.4187770562828999E-2</v>
      </c>
      <c r="AL12048">
        <v>0</v>
      </c>
    </row>
    <row r="12049" spans="36:38" x14ac:dyDescent="0.25">
      <c r="AJ12049">
        <v>18.024999999999999</v>
      </c>
      <c r="AK12049">
        <v>-1.41847969005171E-2</v>
      </c>
      <c r="AL12049">
        <v>0</v>
      </c>
    </row>
    <row r="12050" spans="36:38" x14ac:dyDescent="0.25">
      <c r="AJ12050">
        <v>18</v>
      </c>
      <c r="AK12050">
        <v>-1.4181386864622E-2</v>
      </c>
      <c r="AL12050">
        <v>0</v>
      </c>
    </row>
    <row r="12051" spans="36:38" x14ac:dyDescent="0.25">
      <c r="AJ12051">
        <v>18</v>
      </c>
      <c r="AK12051">
        <v>-1.4181386864622E-2</v>
      </c>
      <c r="AL12051">
        <v>0</v>
      </c>
    </row>
    <row r="12052" spans="36:38" x14ac:dyDescent="0.25">
      <c r="AJ12052">
        <v>17.75</v>
      </c>
      <c r="AK12052">
        <v>-1.41198796638735E-2</v>
      </c>
      <c r="AL12052">
        <v>0</v>
      </c>
    </row>
    <row r="12053" spans="36:38" x14ac:dyDescent="0.25">
      <c r="AJ12053">
        <v>17.5</v>
      </c>
      <c r="AK12053">
        <v>-1.4012859024943199E-2</v>
      </c>
      <c r="AL12053">
        <v>0</v>
      </c>
    </row>
    <row r="12054" spans="36:38" x14ac:dyDescent="0.25">
      <c r="AJ12054">
        <v>17.25</v>
      </c>
      <c r="AK12054">
        <v>-1.38613947347944E-2</v>
      </c>
      <c r="AL12054">
        <v>0</v>
      </c>
    </row>
    <row r="12055" spans="36:38" x14ac:dyDescent="0.25">
      <c r="AJ12055">
        <v>17</v>
      </c>
      <c r="AK12055">
        <v>-1.3666315114616899E-2</v>
      </c>
      <c r="AL12055">
        <v>0</v>
      </c>
    </row>
    <row r="12056" spans="36:38" x14ac:dyDescent="0.25">
      <c r="AJ12056">
        <v>17</v>
      </c>
      <c r="AK12056">
        <v>-1.3666315114616899E-2</v>
      </c>
      <c r="AL12056">
        <v>0</v>
      </c>
    </row>
    <row r="12057" spans="36:38" x14ac:dyDescent="0.25">
      <c r="AJ12057">
        <v>16.574999999999999</v>
      </c>
      <c r="AK12057">
        <v>-1.3236016098214599E-2</v>
      </c>
      <c r="AL12057">
        <v>0</v>
      </c>
    </row>
    <row r="12058" spans="36:38" x14ac:dyDescent="0.25">
      <c r="AJ12058">
        <v>16.149999999999999</v>
      </c>
      <c r="AK12058">
        <v>-1.2683427646440801E-2</v>
      </c>
      <c r="AL12058">
        <v>0</v>
      </c>
    </row>
    <row r="12059" spans="36:38" x14ac:dyDescent="0.25">
      <c r="AJ12059">
        <v>15.725</v>
      </c>
      <c r="AK12059">
        <v>-1.2020707274394801E-2</v>
      </c>
      <c r="AL12059">
        <v>0</v>
      </c>
    </row>
    <row r="12060" spans="36:38" x14ac:dyDescent="0.25">
      <c r="AJ12060">
        <v>15.3</v>
      </c>
      <c r="AK12060">
        <v>-1.12503034579476E-2</v>
      </c>
      <c r="AL12060">
        <v>0</v>
      </c>
    </row>
    <row r="12061" spans="36:38" x14ac:dyDescent="0.25">
      <c r="AJ12061">
        <v>15.3</v>
      </c>
      <c r="AK12061">
        <v>-1.12503034579476E-2</v>
      </c>
      <c r="AL12061">
        <v>0</v>
      </c>
    </row>
    <row r="12062" spans="36:38" x14ac:dyDescent="0.25">
      <c r="AJ12062">
        <v>14.85</v>
      </c>
      <c r="AK12062">
        <v>-1.1100203284962201E-2</v>
      </c>
      <c r="AL12062">
        <v>0</v>
      </c>
    </row>
    <row r="12063" spans="36:38" x14ac:dyDescent="0.25">
      <c r="AJ12063">
        <v>14.4</v>
      </c>
      <c r="AK12063">
        <v>-1.09274616599118E-2</v>
      </c>
      <c r="AL12063">
        <v>0</v>
      </c>
    </row>
    <row r="12064" spans="36:38" x14ac:dyDescent="0.25">
      <c r="AJ12064">
        <v>13.95</v>
      </c>
      <c r="AK12064">
        <v>-1.0736900937944001E-2</v>
      </c>
      <c r="AL12064">
        <v>0</v>
      </c>
    </row>
    <row r="12065" spans="36:38" x14ac:dyDescent="0.25">
      <c r="AJ12065">
        <v>13.5</v>
      </c>
      <c r="AK12065">
        <v>-1.05291344237719E-2</v>
      </c>
      <c r="AL12065">
        <v>0</v>
      </c>
    </row>
    <row r="12066" spans="36:38" x14ac:dyDescent="0.25">
      <c r="AJ12066">
        <v>13.5</v>
      </c>
      <c r="AK12066">
        <v>-1.05291344237719E-2</v>
      </c>
      <c r="AL12066">
        <v>0</v>
      </c>
    </row>
    <row r="12067" spans="36:38" x14ac:dyDescent="0.25">
      <c r="AJ12067">
        <v>13.25</v>
      </c>
      <c r="AK12067">
        <v>-1.04066692021975E-2</v>
      </c>
      <c r="AL12067">
        <v>0</v>
      </c>
    </row>
    <row r="12068" spans="36:38" x14ac:dyDescent="0.25">
      <c r="AJ12068">
        <v>13</v>
      </c>
      <c r="AK12068">
        <v>-1.02801572909073E-2</v>
      </c>
      <c r="AL12068">
        <v>0</v>
      </c>
    </row>
    <row r="12069" spans="36:38" x14ac:dyDescent="0.25">
      <c r="AJ12069">
        <v>12.75</v>
      </c>
      <c r="AK12069">
        <v>-1.01495277216595E-2</v>
      </c>
      <c r="AL12069">
        <v>0</v>
      </c>
    </row>
    <row r="12070" spans="36:38" x14ac:dyDescent="0.25">
      <c r="AJ12070">
        <v>12.5</v>
      </c>
      <c r="AK12070">
        <v>-1.00148475377396E-2</v>
      </c>
      <c r="AL12070">
        <v>0</v>
      </c>
    </row>
    <row r="12071" spans="36:38" x14ac:dyDescent="0.25">
      <c r="AJ12071">
        <v>12.5</v>
      </c>
      <c r="AK12071">
        <v>-1.00148475377396E-2</v>
      </c>
      <c r="AL12071">
        <v>0</v>
      </c>
    </row>
    <row r="12072" spans="36:38" x14ac:dyDescent="0.25">
      <c r="AJ12072">
        <v>12.22</v>
      </c>
      <c r="AK12072">
        <v>-9.8593577940010394E-3</v>
      </c>
      <c r="AL12072">
        <v>0</v>
      </c>
    </row>
    <row r="12073" spans="36:38" x14ac:dyDescent="0.25">
      <c r="AJ12073">
        <v>11.94</v>
      </c>
      <c r="AK12073">
        <v>-9.6990743013442796E-3</v>
      </c>
      <c r="AL12073">
        <v>0</v>
      </c>
    </row>
    <row r="12074" spans="36:38" x14ac:dyDescent="0.25">
      <c r="AJ12074">
        <v>11.66</v>
      </c>
      <c r="AK12074">
        <v>-9.5341209455275192E-3</v>
      </c>
      <c r="AL12074">
        <v>0</v>
      </c>
    </row>
    <row r="12075" spans="36:38" x14ac:dyDescent="0.25">
      <c r="AJ12075">
        <v>11.38</v>
      </c>
      <c r="AK12075">
        <v>-9.3645907095517792E-3</v>
      </c>
      <c r="AL12075">
        <v>0</v>
      </c>
    </row>
    <row r="12076" spans="36:38" x14ac:dyDescent="0.25">
      <c r="AJ12076">
        <v>11.38</v>
      </c>
      <c r="AK12076">
        <v>-9.3645907095517792E-3</v>
      </c>
      <c r="AL12076">
        <v>0</v>
      </c>
    </row>
    <row r="12077" spans="36:38" x14ac:dyDescent="0.25">
      <c r="AJ12077">
        <v>10.955</v>
      </c>
      <c r="AK12077">
        <v>-9.0987339986442293E-3</v>
      </c>
      <c r="AL12077">
        <v>0</v>
      </c>
    </row>
    <row r="12078" spans="36:38" x14ac:dyDescent="0.25">
      <c r="AJ12078">
        <v>10.53</v>
      </c>
      <c r="AK12078">
        <v>-8.8227971448862092E-3</v>
      </c>
      <c r="AL12078">
        <v>0</v>
      </c>
    </row>
    <row r="12079" spans="36:38" x14ac:dyDescent="0.25">
      <c r="AJ12079">
        <v>10.105</v>
      </c>
      <c r="AK12079">
        <v>-8.5370360810059897E-3</v>
      </c>
      <c r="AL12079">
        <v>0</v>
      </c>
    </row>
    <row r="12080" spans="36:38" x14ac:dyDescent="0.25">
      <c r="AJ12080">
        <v>9.68</v>
      </c>
      <c r="AK12080">
        <v>-8.2417153849710292E-3</v>
      </c>
      <c r="AL12080">
        <v>0</v>
      </c>
    </row>
    <row r="12081" spans="36:38" x14ac:dyDescent="0.25">
      <c r="AJ12081">
        <v>9.68</v>
      </c>
      <c r="AK12081">
        <v>-8.2417153849710292E-3</v>
      </c>
      <c r="AL12081">
        <v>0</v>
      </c>
    </row>
    <row r="12082" spans="36:38" x14ac:dyDescent="0.25">
      <c r="AJ12082">
        <v>9.5299999999999994</v>
      </c>
      <c r="AK12082">
        <v>-8.1352532069149108E-3</v>
      </c>
      <c r="AL12082">
        <v>0</v>
      </c>
    </row>
    <row r="12083" spans="36:38" x14ac:dyDescent="0.25">
      <c r="AJ12083">
        <v>9.3800000000000008</v>
      </c>
      <c r="AK12083">
        <v>-8.0276516802260407E-3</v>
      </c>
      <c r="AL12083">
        <v>0</v>
      </c>
    </row>
    <row r="12084" spans="36:38" x14ac:dyDescent="0.25">
      <c r="AJ12084">
        <v>9.23</v>
      </c>
      <c r="AK12084">
        <v>-7.9189281238494606E-3</v>
      </c>
      <c r="AL12084">
        <v>0</v>
      </c>
    </row>
    <row r="12085" spans="36:38" x14ac:dyDescent="0.25">
      <c r="AJ12085">
        <v>9.08</v>
      </c>
      <c r="AK12085">
        <v>-7.8091034735688703E-3</v>
      </c>
      <c r="AL12085">
        <v>0</v>
      </c>
    </row>
    <row r="12086" spans="36:38" x14ac:dyDescent="0.25">
      <c r="AJ12086">
        <v>9.08</v>
      </c>
      <c r="AK12086">
        <v>-7.8091034735688703E-3</v>
      </c>
      <c r="AL12086">
        <v>0</v>
      </c>
    </row>
    <row r="12087" spans="36:38" x14ac:dyDescent="0.25">
      <c r="AJ12087">
        <v>8.9177431906614792</v>
      </c>
      <c r="AK12087">
        <v>-7.6890927581382898E-3</v>
      </c>
      <c r="AL12087">
        <v>0</v>
      </c>
    </row>
    <row r="12088" spans="36:38" x14ac:dyDescent="0.25">
      <c r="AJ12088">
        <v>8.7554863813229602</v>
      </c>
      <c r="AK12088">
        <v>-7.56785175168238E-3</v>
      </c>
      <c r="AL12088">
        <v>0</v>
      </c>
    </row>
    <row r="12089" spans="36:38" x14ac:dyDescent="0.25">
      <c r="AJ12089">
        <v>8.5932295719844394</v>
      </c>
      <c r="AK12089">
        <v>-7.4454314049258999E-3</v>
      </c>
      <c r="AL12089">
        <v>0</v>
      </c>
    </row>
    <row r="12090" spans="36:38" x14ac:dyDescent="0.25">
      <c r="AJ12090">
        <v>8.4309727626459097</v>
      </c>
      <c r="AK12090">
        <v>-7.3219284536514403E-3</v>
      </c>
      <c r="AL12090">
        <v>0</v>
      </c>
    </row>
    <row r="12091" spans="36:38" x14ac:dyDescent="0.25">
      <c r="AJ12091">
        <v>8.4309727626459097</v>
      </c>
      <c r="AK12091">
        <v>-7.3219284536514403E-3</v>
      </c>
      <c r="AL12091">
        <v>0</v>
      </c>
    </row>
    <row r="12092" spans="36:38" x14ac:dyDescent="0.25">
      <c r="AJ12092">
        <v>7.89822957198444</v>
      </c>
      <c r="AK12092">
        <v>-6.9075106861532102E-3</v>
      </c>
      <c r="AL12092">
        <v>0</v>
      </c>
    </row>
    <row r="12093" spans="36:38" x14ac:dyDescent="0.25">
      <c r="AJ12093">
        <v>7.3654863813229596</v>
      </c>
      <c r="AK12093">
        <v>-6.4817928455450204E-3</v>
      </c>
      <c r="AL12093">
        <v>0</v>
      </c>
    </row>
    <row r="12094" spans="36:38" x14ac:dyDescent="0.25">
      <c r="AJ12094">
        <v>6.8327431906614802</v>
      </c>
      <c r="AK12094">
        <v>-6.0515603146517197E-3</v>
      </c>
      <c r="AL12094">
        <v>0</v>
      </c>
    </row>
    <row r="12095" spans="36:38" x14ac:dyDescent="0.25">
      <c r="AJ12095">
        <v>6.3</v>
      </c>
      <c r="AK12095">
        <v>-5.6296745297931897E-3</v>
      </c>
      <c r="AL12095">
        <v>0</v>
      </c>
    </row>
    <row r="12096" spans="36:38" x14ac:dyDescent="0.25">
      <c r="AJ12096">
        <v>6.3</v>
      </c>
      <c r="AK12096">
        <v>-5.6296745297931897E-3</v>
      </c>
      <c r="AL12096">
        <v>0</v>
      </c>
    </row>
    <row r="12097" spans="36:38" x14ac:dyDescent="0.25">
      <c r="AJ12097">
        <v>5.8075000000000001</v>
      </c>
      <c r="AK12097">
        <v>-5.4166562275722203E-3</v>
      </c>
      <c r="AL12097">
        <v>0</v>
      </c>
    </row>
    <row r="12098" spans="36:38" x14ac:dyDescent="0.25">
      <c r="AJ12098">
        <v>5.3150000000000004</v>
      </c>
      <c r="AK12098">
        <v>-5.1963450413513796E-3</v>
      </c>
      <c r="AL12098">
        <v>0</v>
      </c>
    </row>
    <row r="12099" spans="36:38" x14ac:dyDescent="0.25">
      <c r="AJ12099">
        <v>4.8224999999999998</v>
      </c>
      <c r="AK12099">
        <v>-4.9759954105499703E-3</v>
      </c>
      <c r="AL12099">
        <v>0</v>
      </c>
    </row>
    <row r="12100" spans="36:38" x14ac:dyDescent="0.25">
      <c r="AJ12100">
        <v>4.33</v>
      </c>
      <c r="AK12100">
        <v>-4.7569792637896201E-3</v>
      </c>
      <c r="AL12100">
        <v>0</v>
      </c>
    </row>
    <row r="12101" spans="36:38" x14ac:dyDescent="0.25">
      <c r="AJ12101">
        <v>4.33</v>
      </c>
      <c r="AK12101">
        <v>-4.7569792637896201E-3</v>
      </c>
      <c r="AL12101">
        <v>0</v>
      </c>
    </row>
    <row r="12102" spans="36:38" x14ac:dyDescent="0.25">
      <c r="AJ12102">
        <v>4.08</v>
      </c>
      <c r="AK12102">
        <v>-4.64610740629597E-3</v>
      </c>
      <c r="AL12102">
        <v>0</v>
      </c>
    </row>
    <row r="12103" spans="36:38" x14ac:dyDescent="0.25">
      <c r="AJ12103">
        <v>3.83</v>
      </c>
      <c r="AK12103">
        <v>-4.5357460825670498E-3</v>
      </c>
      <c r="AL12103">
        <v>0</v>
      </c>
    </row>
    <row r="12104" spans="36:38" x14ac:dyDescent="0.25">
      <c r="AJ12104">
        <v>3.58</v>
      </c>
      <c r="AK12104">
        <v>-4.4258680937820797E-3</v>
      </c>
      <c r="AL12104">
        <v>0</v>
      </c>
    </row>
    <row r="12105" spans="36:38" x14ac:dyDescent="0.25">
      <c r="AJ12105">
        <v>3.33</v>
      </c>
      <c r="AK12105">
        <v>-4.3164707213188503E-3</v>
      </c>
      <c r="AL12105">
        <v>0</v>
      </c>
    </row>
    <row r="12106" spans="36:38" x14ac:dyDescent="0.25">
      <c r="AJ12106">
        <v>3.33</v>
      </c>
      <c r="AK12106">
        <v>-4.3164707213188503E-3</v>
      </c>
      <c r="AL12106">
        <v>0</v>
      </c>
    </row>
    <row r="12107" spans="36:38" x14ac:dyDescent="0.25">
      <c r="AJ12107">
        <v>3.18</v>
      </c>
      <c r="AK12107">
        <v>-4.2510850358343701E-3</v>
      </c>
      <c r="AL12107">
        <v>0</v>
      </c>
    </row>
    <row r="12108" spans="36:38" x14ac:dyDescent="0.25">
      <c r="AJ12108">
        <v>3.03</v>
      </c>
      <c r="AK12108">
        <v>-4.1858945236091698E-3</v>
      </c>
      <c r="AL12108">
        <v>0</v>
      </c>
    </row>
    <row r="12109" spans="36:38" x14ac:dyDescent="0.25">
      <c r="AJ12109">
        <v>2.88</v>
      </c>
      <c r="AK12109">
        <v>-4.1209320598159004E-3</v>
      </c>
      <c r="AL12109">
        <v>0</v>
      </c>
    </row>
    <row r="12110" spans="36:38" x14ac:dyDescent="0.25">
      <c r="AJ12110">
        <v>2.73</v>
      </c>
      <c r="AK12110">
        <v>-4.0563049782578204E-3</v>
      </c>
      <c r="AL12110">
        <v>0</v>
      </c>
    </row>
    <row r="12111" spans="36:38" x14ac:dyDescent="0.25">
      <c r="AJ12111">
        <v>2.73</v>
      </c>
      <c r="AK12111">
        <v>-4.0563049782578204E-3</v>
      </c>
      <c r="AL12111">
        <v>0</v>
      </c>
    </row>
    <row r="12112" spans="36:38" x14ac:dyDescent="0.25">
      <c r="AJ12112">
        <v>2.3725000000000001</v>
      </c>
      <c r="AK12112">
        <v>-3.9030870133073799E-3</v>
      </c>
      <c r="AL12112">
        <v>0</v>
      </c>
    </row>
    <row r="12113" spans="36:38" x14ac:dyDescent="0.25">
      <c r="AJ12113">
        <v>2.0150000000000001</v>
      </c>
      <c r="AK12113">
        <v>-3.7511734552822399E-3</v>
      </c>
      <c r="AL12113">
        <v>0</v>
      </c>
    </row>
    <row r="12114" spans="36:38" x14ac:dyDescent="0.25">
      <c r="AJ12114">
        <v>1.6575</v>
      </c>
      <c r="AK12114">
        <v>-3.6024940541148102E-3</v>
      </c>
      <c r="AL12114">
        <v>0</v>
      </c>
    </row>
    <row r="12115" spans="36:38" x14ac:dyDescent="0.25">
      <c r="AJ12115">
        <v>1.3</v>
      </c>
      <c r="AK12115">
        <v>-3.4611186453720002E-3</v>
      </c>
      <c r="AL12115">
        <v>0</v>
      </c>
    </row>
    <row r="12116" spans="36:38" x14ac:dyDescent="0.25">
      <c r="AJ12116">
        <v>1.3</v>
      </c>
      <c r="AK12116">
        <v>-3.4611186453720002E-3</v>
      </c>
      <c r="AL12116">
        <v>0</v>
      </c>
    </row>
    <row r="12117" spans="36:38" x14ac:dyDescent="0.25">
      <c r="AJ12117">
        <v>0.73983272926578403</v>
      </c>
      <c r="AK12117">
        <v>-3.3483456022541601E-3</v>
      </c>
      <c r="AL12117">
        <v>0</v>
      </c>
    </row>
    <row r="12118" spans="36:38" x14ac:dyDescent="0.25">
      <c r="AJ12118">
        <v>0.17966545853156901</v>
      </c>
      <c r="AK12118">
        <v>-3.2351749673933498E-3</v>
      </c>
      <c r="AL12118">
        <v>0</v>
      </c>
    </row>
    <row r="12119" spans="36:38" x14ac:dyDescent="0.25">
      <c r="AJ12119">
        <v>-0.38050181220264701</v>
      </c>
      <c r="AK12119">
        <v>-3.1259421222833098E-3</v>
      </c>
      <c r="AL12119">
        <v>0</v>
      </c>
    </row>
    <row r="12120" spans="36:38" x14ac:dyDescent="0.25">
      <c r="AJ12120">
        <v>-0.94066908293686302</v>
      </c>
      <c r="AK12120">
        <v>-3.0200849984000399E-3</v>
      </c>
      <c r="AL12120">
        <v>0</v>
      </c>
    </row>
    <row r="12121" spans="36:38" x14ac:dyDescent="0.25">
      <c r="AJ12121">
        <v>-0.94066908293686302</v>
      </c>
      <c r="AK12121">
        <v>-3.0200849984000399E-3</v>
      </c>
      <c r="AL12121">
        <v>0</v>
      </c>
    </row>
    <row r="12122" spans="36:38" x14ac:dyDescent="0.25">
      <c r="AJ12122">
        <v>-1.1555018122026499</v>
      </c>
      <c r="AK12122">
        <v>-2.98046932635457E-3</v>
      </c>
      <c r="AL12122">
        <v>0</v>
      </c>
    </row>
    <row r="12123" spans="36:38" x14ac:dyDescent="0.25">
      <c r="AJ12123">
        <v>-1.37033454146843</v>
      </c>
      <c r="AK12123">
        <v>-2.9403809679691899E-3</v>
      </c>
      <c r="AL12123">
        <v>0</v>
      </c>
    </row>
    <row r="12124" spans="36:38" x14ac:dyDescent="0.25">
      <c r="AJ12124">
        <v>-1.5851672707342199</v>
      </c>
      <c r="AK12124">
        <v>-2.8997763933422201E-3</v>
      </c>
      <c r="AL12124">
        <v>0</v>
      </c>
    </row>
    <row r="12125" spans="36:38" x14ac:dyDescent="0.25">
      <c r="AJ12125">
        <v>-1.8</v>
      </c>
      <c r="AK12125">
        <v>-2.8587059269917902E-3</v>
      </c>
      <c r="AL12125">
        <v>0</v>
      </c>
    </row>
    <row r="12126" spans="36:38" x14ac:dyDescent="0.25">
      <c r="AJ12126">
        <v>-1.8</v>
      </c>
      <c r="AK12126">
        <v>-2.8587059269917902E-3</v>
      </c>
      <c r="AL12126">
        <v>0</v>
      </c>
    </row>
    <row r="12127" spans="36:38" x14ac:dyDescent="0.25">
      <c r="AJ12127">
        <v>-1.8425</v>
      </c>
      <c r="AK12127">
        <v>-2.8567197893522999E-3</v>
      </c>
      <c r="AL12127">
        <v>0</v>
      </c>
    </row>
    <row r="12128" spans="36:38" x14ac:dyDescent="0.25">
      <c r="AJ12128">
        <v>-1.885</v>
      </c>
      <c r="AK12128">
        <v>-2.8553975641127899E-3</v>
      </c>
      <c r="AL12128">
        <v>0</v>
      </c>
    </row>
    <row r="12129" spans="36:38" x14ac:dyDescent="0.25">
      <c r="AJ12129">
        <v>-1.9275</v>
      </c>
      <c r="AK12129">
        <v>-2.8544465765382699E-3</v>
      </c>
      <c r="AL12129">
        <v>0</v>
      </c>
    </row>
    <row r="12130" spans="36:38" x14ac:dyDescent="0.25">
      <c r="AJ12130">
        <v>-1.97</v>
      </c>
      <c r="AK12130">
        <v>-2.8536748791029702E-3</v>
      </c>
      <c r="AL12130">
        <v>0</v>
      </c>
    </row>
    <row r="12131" spans="36:38" x14ac:dyDescent="0.25">
      <c r="AJ12131">
        <v>-1.97</v>
      </c>
      <c r="AK12131">
        <v>-2.8536748791029702E-3</v>
      </c>
      <c r="AL12131">
        <v>0</v>
      </c>
    </row>
    <row r="12132" spans="36:38" x14ac:dyDescent="0.25">
      <c r="AJ12132">
        <v>-2.27</v>
      </c>
      <c r="AK12132">
        <v>-2.8506918580564001E-3</v>
      </c>
      <c r="AL12132">
        <v>0</v>
      </c>
    </row>
    <row r="12133" spans="36:38" x14ac:dyDescent="0.25">
      <c r="AJ12133">
        <v>-2.57</v>
      </c>
      <c r="AK12133">
        <v>-2.8507138405862399E-3</v>
      </c>
      <c r="AL12133">
        <v>0</v>
      </c>
    </row>
    <row r="12134" spans="36:38" x14ac:dyDescent="0.25">
      <c r="AJ12134">
        <v>-2.87</v>
      </c>
      <c r="AK12134">
        <v>-2.8535302747984101E-3</v>
      </c>
      <c r="AL12134">
        <v>0</v>
      </c>
    </row>
    <row r="12135" spans="36:38" x14ac:dyDescent="0.25">
      <c r="AJ12135">
        <v>-3.17</v>
      </c>
      <c r="AK12135">
        <v>-2.8589116566452299E-3</v>
      </c>
      <c r="AL12135">
        <v>0</v>
      </c>
    </row>
    <row r="12136" spans="36:38" x14ac:dyDescent="0.25">
      <c r="AJ12136">
        <v>-3.17</v>
      </c>
      <c r="AK12136">
        <v>-2.8589116566452299E-3</v>
      </c>
      <c r="AL12136">
        <v>0</v>
      </c>
    </row>
    <row r="12137" spans="36:38" x14ac:dyDescent="0.25">
      <c r="AJ12137">
        <v>-3.32</v>
      </c>
      <c r="AK12137">
        <v>-2.86252701455899E-3</v>
      </c>
      <c r="AL12137">
        <v>0</v>
      </c>
    </row>
    <row r="12138" spans="36:38" x14ac:dyDescent="0.25">
      <c r="AJ12138">
        <v>-3.47</v>
      </c>
      <c r="AK12138">
        <v>-2.8667020526670401E-3</v>
      </c>
      <c r="AL12138">
        <v>0</v>
      </c>
    </row>
    <row r="12139" spans="36:38" x14ac:dyDescent="0.25">
      <c r="AJ12139">
        <v>-3.62</v>
      </c>
      <c r="AK12139">
        <v>-2.8714139677529899E-3</v>
      </c>
      <c r="AL12139">
        <v>0</v>
      </c>
    </row>
    <row r="12140" spans="36:38" x14ac:dyDescent="0.25">
      <c r="AJ12140">
        <v>-3.77</v>
      </c>
      <c r="AK12140">
        <v>-2.8766370709734901E-3</v>
      </c>
      <c r="AL12140">
        <v>0</v>
      </c>
    </row>
    <row r="12141" spans="36:38" x14ac:dyDescent="0.25">
      <c r="AJ12141">
        <v>-3.77</v>
      </c>
      <c r="AK12141">
        <v>-2.8766370709734901E-3</v>
      </c>
      <c r="AL12141">
        <v>0</v>
      </c>
    </row>
    <row r="12142" spans="36:38" x14ac:dyDescent="0.25">
      <c r="AJ12142">
        <v>-3.96636673510559</v>
      </c>
      <c r="AK12142">
        <v>-2.88420230428473E-3</v>
      </c>
      <c r="AL12142">
        <v>0</v>
      </c>
    </row>
    <row r="12143" spans="36:38" x14ac:dyDescent="0.25">
      <c r="AJ12143">
        <v>-4.1627334702111902</v>
      </c>
      <c r="AK12143">
        <v>-2.8925347950792802E-3</v>
      </c>
      <c r="AL12143">
        <v>0</v>
      </c>
    </row>
    <row r="12144" spans="36:38" x14ac:dyDescent="0.25">
      <c r="AJ12144">
        <v>-4.35910020531679</v>
      </c>
      <c r="AK12144">
        <v>-2.90157582924788E-3</v>
      </c>
      <c r="AL12144">
        <v>0</v>
      </c>
    </row>
    <row r="12145" spans="36:38" x14ac:dyDescent="0.25">
      <c r="AJ12145">
        <v>-4.55546694042238</v>
      </c>
      <c r="AK12145">
        <v>-2.9112660483678701E-3</v>
      </c>
      <c r="AL12145">
        <v>0</v>
      </c>
    </row>
    <row r="12146" spans="36:38" x14ac:dyDescent="0.25">
      <c r="AJ12146">
        <v>-4.55546694042238</v>
      </c>
      <c r="AK12146">
        <v>-2.9112660483678701E-3</v>
      </c>
      <c r="AL12146">
        <v>0</v>
      </c>
    </row>
    <row r="12147" spans="36:38" x14ac:dyDescent="0.25">
      <c r="AJ12147">
        <v>-4.7882854488629398</v>
      </c>
      <c r="AK12147">
        <v>-2.9235181688948902E-3</v>
      </c>
      <c r="AL12147">
        <v>0</v>
      </c>
    </row>
    <row r="12148" spans="36:38" x14ac:dyDescent="0.25">
      <c r="AJ12148">
        <v>-5.0211039573034899</v>
      </c>
      <c r="AK12148">
        <v>-2.9365118702534198E-3</v>
      </c>
      <c r="AL12148">
        <v>0</v>
      </c>
    </row>
    <row r="12149" spans="36:38" x14ac:dyDescent="0.25">
      <c r="AJ12149">
        <v>-5.2539224657440498</v>
      </c>
      <c r="AK12149">
        <v>-2.9501593058943302E-3</v>
      </c>
      <c r="AL12149">
        <v>0</v>
      </c>
    </row>
    <row r="12150" spans="36:38" x14ac:dyDescent="0.25">
      <c r="AJ12150">
        <v>-5.4867409741845998</v>
      </c>
      <c r="AK12150">
        <v>-2.9643771734320602E-3</v>
      </c>
      <c r="AL12150">
        <v>0</v>
      </c>
    </row>
    <row r="12151" spans="36:38" x14ac:dyDescent="0.25">
      <c r="AJ12151">
        <v>-5.4867409741845998</v>
      </c>
      <c r="AK12151">
        <v>-2.9643771734320602E-3</v>
      </c>
      <c r="AL12151">
        <v>0</v>
      </c>
    </row>
    <row r="12152" spans="36:38" x14ac:dyDescent="0.25">
      <c r="AJ12152">
        <v>-5.76277783879579</v>
      </c>
      <c r="AK12152">
        <v>-2.9818653125842499E-3</v>
      </c>
      <c r="AL12152">
        <v>0</v>
      </c>
    </row>
    <row r="12153" spans="36:38" x14ac:dyDescent="0.25">
      <c r="AJ12153">
        <v>-6.0388147034069801</v>
      </c>
      <c r="AK12153">
        <v>-2.9999203993832601E-3</v>
      </c>
      <c r="AL12153">
        <v>0</v>
      </c>
    </row>
    <row r="12154" spans="36:38" x14ac:dyDescent="0.25">
      <c r="AJ12154">
        <v>-6.31485156801818</v>
      </c>
      <c r="AK12154">
        <v>-3.0184289867875701E-3</v>
      </c>
      <c r="AL12154">
        <v>0</v>
      </c>
    </row>
    <row r="12155" spans="36:38" x14ac:dyDescent="0.25">
      <c r="AJ12155">
        <v>-6.5908884326293702</v>
      </c>
      <c r="AK12155">
        <v>-3.0372834799846102E-3</v>
      </c>
      <c r="AL12155">
        <v>0</v>
      </c>
    </row>
    <row r="12156" spans="36:38" x14ac:dyDescent="0.25">
      <c r="AJ12156">
        <v>-6.5908884326293702</v>
      </c>
      <c r="AK12156">
        <v>-3.0372834799846102E-3</v>
      </c>
      <c r="AL12156">
        <v>0</v>
      </c>
    </row>
    <row r="12157" spans="36:38" x14ac:dyDescent="0.25">
      <c r="AJ12157">
        <v>-6.9181663244720299</v>
      </c>
      <c r="AK12157">
        <v>-3.05995518600724E-3</v>
      </c>
      <c r="AL12157">
        <v>0</v>
      </c>
    </row>
    <row r="12158" spans="36:38" x14ac:dyDescent="0.25">
      <c r="AJ12158">
        <v>-7.2454442163146799</v>
      </c>
      <c r="AK12158">
        <v>-3.0828305469621001E-3</v>
      </c>
      <c r="AL12158">
        <v>0</v>
      </c>
    </row>
    <row r="12159" spans="36:38" x14ac:dyDescent="0.25">
      <c r="AJ12159">
        <v>-7.5727221081573397</v>
      </c>
      <c r="AK12159">
        <v>-3.1057795321643598E-3</v>
      </c>
      <c r="AL12159">
        <v>0</v>
      </c>
    </row>
    <row r="12160" spans="36:38" x14ac:dyDescent="0.25">
      <c r="AJ12160">
        <v>-7.9</v>
      </c>
      <c r="AK12160">
        <v>-3.12868519763582E-3</v>
      </c>
      <c r="AL12160">
        <v>0</v>
      </c>
    </row>
    <row r="12161" spans="36:38" x14ac:dyDescent="0.25">
      <c r="AJ12161">
        <v>-7.9</v>
      </c>
      <c r="AK12161">
        <v>-3.12868519763582E-3</v>
      </c>
      <c r="AL12161">
        <v>0</v>
      </c>
    </row>
    <row r="12162" spans="36:38" x14ac:dyDescent="0.25">
      <c r="AJ12162">
        <v>-8.15</v>
      </c>
      <c r="AK12162">
        <v>-3.1460896542943599E-3</v>
      </c>
      <c r="AL12162">
        <v>0</v>
      </c>
    </row>
    <row r="12163" spans="36:38" x14ac:dyDescent="0.25">
      <c r="AJ12163">
        <v>-8.4</v>
      </c>
      <c r="AK12163">
        <v>-3.1633684833443799E-3</v>
      </c>
      <c r="AL12163">
        <v>0</v>
      </c>
    </row>
    <row r="12164" spans="36:38" x14ac:dyDescent="0.25">
      <c r="AJ12164">
        <v>-8.65</v>
      </c>
      <c r="AK12164">
        <v>-3.1804855699404098E-3</v>
      </c>
      <c r="AL12164">
        <v>0</v>
      </c>
    </row>
    <row r="12165" spans="36:38" x14ac:dyDescent="0.25">
      <c r="AJ12165">
        <v>-8.9</v>
      </c>
      <c r="AK12165">
        <v>-3.19740759569742E-3</v>
      </c>
      <c r="AL12165">
        <v>0</v>
      </c>
    </row>
    <row r="12166" spans="36:38" x14ac:dyDescent="0.25">
      <c r="AJ12166">
        <v>-8.9</v>
      </c>
      <c r="AK12166">
        <v>-3.19740759569742E-3</v>
      </c>
      <c r="AL12166">
        <v>0</v>
      </c>
    </row>
    <row r="12167" spans="36:38" x14ac:dyDescent="0.25">
      <c r="AJ12167">
        <v>-9.5175000000000001</v>
      </c>
      <c r="AK12167">
        <v>-3.2381990524221601E-3</v>
      </c>
      <c r="AL12167">
        <v>0</v>
      </c>
    </row>
    <row r="12168" spans="36:38" x14ac:dyDescent="0.25">
      <c r="AJ12168">
        <v>-10.135</v>
      </c>
      <c r="AK12168">
        <v>-3.2772840608986799E-3</v>
      </c>
      <c r="AL12168">
        <v>0</v>
      </c>
    </row>
    <row r="12169" spans="36:38" x14ac:dyDescent="0.25">
      <c r="AJ12169">
        <v>-10.7525</v>
      </c>
      <c r="AK12169">
        <v>-3.3144133455591598E-3</v>
      </c>
      <c r="AL12169">
        <v>0</v>
      </c>
    </row>
    <row r="12170" spans="36:38" x14ac:dyDescent="0.25">
      <c r="AJ12170">
        <v>-11.37</v>
      </c>
      <c r="AK12170">
        <v>-3.3494191357666598E-3</v>
      </c>
      <c r="AL12170">
        <v>0</v>
      </c>
    </row>
    <row r="12171" spans="36:38" x14ac:dyDescent="0.25">
      <c r="AJ12171">
        <v>-11.37</v>
      </c>
      <c r="AK12171">
        <v>-3.3494191357666598E-3</v>
      </c>
      <c r="AL12171">
        <v>0</v>
      </c>
    </row>
    <row r="12172" spans="36:38" x14ac:dyDescent="0.25">
      <c r="AJ12172">
        <v>-11.87</v>
      </c>
      <c r="AK12172">
        <v>-3.3761359263298199E-3</v>
      </c>
      <c r="AL12172">
        <v>0</v>
      </c>
    </row>
    <row r="12173" spans="36:38" x14ac:dyDescent="0.25">
      <c r="AJ12173">
        <v>-12.37</v>
      </c>
      <c r="AK12173">
        <v>-3.40135829697785E-3</v>
      </c>
      <c r="AL12173">
        <v>0</v>
      </c>
    </row>
    <row r="12174" spans="36:38" x14ac:dyDescent="0.25">
      <c r="AJ12174">
        <v>-12.87</v>
      </c>
      <c r="AK12174">
        <v>-3.4250765642763401E-3</v>
      </c>
      <c r="AL12174">
        <v>0</v>
      </c>
    </row>
    <row r="12175" spans="36:38" x14ac:dyDescent="0.25">
      <c r="AJ12175">
        <v>-13.37</v>
      </c>
      <c r="AK12175">
        <v>-3.4472879465094401E-3</v>
      </c>
      <c r="AL12175">
        <v>0</v>
      </c>
    </row>
    <row r="12176" spans="36:38" x14ac:dyDescent="0.25">
      <c r="AJ12176">
        <v>-13.37</v>
      </c>
      <c r="AK12176">
        <v>-3.4472879465094401E-3</v>
      </c>
      <c r="AL12176">
        <v>0</v>
      </c>
    </row>
    <row r="12177" spans="36:38" x14ac:dyDescent="0.25">
      <c r="AJ12177">
        <v>-13.395</v>
      </c>
      <c r="AK12177">
        <v>-3.4483593609290399E-3</v>
      </c>
      <c r="AL12177">
        <v>0</v>
      </c>
    </row>
    <row r="12178" spans="36:38" x14ac:dyDescent="0.25">
      <c r="AJ12178">
        <v>-13.42</v>
      </c>
      <c r="AK12178">
        <v>-3.4494269470576001E-3</v>
      </c>
      <c r="AL12178">
        <v>0</v>
      </c>
    </row>
    <row r="12179" spans="36:38" x14ac:dyDescent="0.25">
      <c r="AJ12179">
        <v>-13.445</v>
      </c>
      <c r="AK12179">
        <v>-3.4504907268607401E-3</v>
      </c>
      <c r="AL12179">
        <v>0</v>
      </c>
    </row>
    <row r="12180" spans="36:38" x14ac:dyDescent="0.25">
      <c r="AJ12180">
        <v>-13.47</v>
      </c>
      <c r="AK12180">
        <v>-3.45155072830806E-3</v>
      </c>
      <c r="AL12180">
        <v>0</v>
      </c>
    </row>
    <row r="12181" spans="36:38" x14ac:dyDescent="0.25">
      <c r="AJ12181">
        <v>-13.47</v>
      </c>
      <c r="AK12181">
        <v>-3.45155072830806E-3</v>
      </c>
      <c r="AL12181">
        <v>0</v>
      </c>
    </row>
    <row r="12182" spans="36:38" x14ac:dyDescent="0.25">
      <c r="AJ12182">
        <v>-13.602499999999999</v>
      </c>
      <c r="AK12182">
        <v>-3.45710627179493E-3</v>
      </c>
      <c r="AL12182">
        <v>0</v>
      </c>
    </row>
    <row r="12183" spans="36:38" x14ac:dyDescent="0.25">
      <c r="AJ12183">
        <v>-13.734999999999999</v>
      </c>
      <c r="AK12183">
        <v>-3.4625573840452199E-3</v>
      </c>
      <c r="AL12183">
        <v>0</v>
      </c>
    </row>
    <row r="12184" spans="36:38" x14ac:dyDescent="0.25">
      <c r="AJ12184">
        <v>-13.8675</v>
      </c>
      <c r="AK12184">
        <v>-3.46790413464174E-3</v>
      </c>
      <c r="AL12184">
        <v>0</v>
      </c>
    </row>
    <row r="12185" spans="36:38" x14ac:dyDescent="0.25">
      <c r="AJ12185">
        <v>-14</v>
      </c>
      <c r="AK12185">
        <v>-3.4731471931216599E-3</v>
      </c>
      <c r="AL12185">
        <v>0</v>
      </c>
    </row>
    <row r="12186" spans="36:38" x14ac:dyDescent="0.25">
      <c r="AJ12186">
        <v>-14</v>
      </c>
      <c r="AK12186">
        <v>-3.4731471931216599E-3</v>
      </c>
      <c r="AL12186">
        <v>0</v>
      </c>
    </row>
    <row r="12187" spans="36:38" x14ac:dyDescent="0.25">
      <c r="AJ12187">
        <v>-14.2054189176643</v>
      </c>
      <c r="AK12187">
        <v>-3.4810710732165002E-3</v>
      </c>
      <c r="AL12187">
        <v>0</v>
      </c>
    </row>
    <row r="12188" spans="36:38" x14ac:dyDescent="0.25">
      <c r="AJ12188">
        <v>-14.4108378353285</v>
      </c>
      <c r="AK12188">
        <v>-3.48874818683739E-3</v>
      </c>
      <c r="AL12188">
        <v>0</v>
      </c>
    </row>
    <row r="12189" spans="36:38" x14ac:dyDescent="0.25">
      <c r="AJ12189">
        <v>-14.6162567529928</v>
      </c>
      <c r="AK12189">
        <v>-3.4961798712426699E-3</v>
      </c>
      <c r="AL12189">
        <v>0</v>
      </c>
    </row>
    <row r="12190" spans="36:38" x14ac:dyDescent="0.25">
      <c r="AJ12190">
        <v>-14.8216756706571</v>
      </c>
      <c r="AK12190">
        <v>-3.5033683299999399E-3</v>
      </c>
      <c r="AL12190">
        <v>0</v>
      </c>
    </row>
    <row r="12191" spans="36:38" x14ac:dyDescent="0.25">
      <c r="AJ12191">
        <v>-14.8216756706571</v>
      </c>
      <c r="AK12191">
        <v>-3.5033683299999399E-3</v>
      </c>
      <c r="AL12191">
        <v>0</v>
      </c>
    </row>
    <row r="12192" spans="36:38" x14ac:dyDescent="0.25">
      <c r="AJ12192">
        <v>-15.0299546678258</v>
      </c>
      <c r="AK12192">
        <v>-3.5104105617547502E-3</v>
      </c>
      <c r="AL12192">
        <v>0</v>
      </c>
    </row>
    <row r="12193" spans="36:38" x14ac:dyDescent="0.25">
      <c r="AJ12193">
        <v>-15.2382336649945</v>
      </c>
      <c r="AK12193">
        <v>-3.5172065692838299E-3</v>
      </c>
      <c r="AL12193">
        <v>0</v>
      </c>
    </row>
    <row r="12194" spans="36:38" x14ac:dyDescent="0.25">
      <c r="AJ12194">
        <v>-15.4465126621633</v>
      </c>
      <c r="AK12194">
        <v>-3.5237590617711702E-3</v>
      </c>
      <c r="AL12194">
        <v>0</v>
      </c>
    </row>
    <row r="12195" spans="36:38" x14ac:dyDescent="0.25">
      <c r="AJ12195">
        <v>-15.654791659332</v>
      </c>
      <c r="AK12195">
        <v>-3.5300698103714399E-3</v>
      </c>
      <c r="AL12195">
        <v>0</v>
      </c>
    </row>
    <row r="12196" spans="36:38" x14ac:dyDescent="0.25">
      <c r="AJ12196">
        <v>-15.654791659332</v>
      </c>
      <c r="AK12196">
        <v>-3.5300698103714399E-3</v>
      </c>
      <c r="AL12196">
        <v>0</v>
      </c>
    </row>
    <row r="12197" spans="36:38" x14ac:dyDescent="0.25">
      <c r="AJ12197">
        <v>-15.8659705573364</v>
      </c>
      <c r="AK12197">
        <v>-3.5362246325519298E-3</v>
      </c>
      <c r="AL12197">
        <v>0</v>
      </c>
    </row>
    <row r="12198" spans="36:38" x14ac:dyDescent="0.25">
      <c r="AJ12198">
        <v>-16.077149455340901</v>
      </c>
      <c r="AK12198">
        <v>-3.5421356412079102E-3</v>
      </c>
      <c r="AL12198">
        <v>0</v>
      </c>
    </row>
    <row r="12199" spans="36:38" x14ac:dyDescent="0.25">
      <c r="AJ12199">
        <v>-16.2883283533453</v>
      </c>
      <c r="AK12199">
        <v>-3.5478061987632E-3</v>
      </c>
      <c r="AL12199">
        <v>0</v>
      </c>
    </row>
    <row r="12200" spans="36:38" x14ac:dyDescent="0.25">
      <c r="AJ12200">
        <v>-16.499507251349801</v>
      </c>
      <c r="AK12200">
        <v>-3.5532380907105001E-3</v>
      </c>
      <c r="AL12200">
        <v>0</v>
      </c>
    </row>
    <row r="12201" spans="36:38" x14ac:dyDescent="0.25">
      <c r="AJ12201">
        <v>-16.499507251349801</v>
      </c>
      <c r="AK12201">
        <v>-3.5532380907105001E-3</v>
      </c>
      <c r="AL12201">
        <v>0</v>
      </c>
    </row>
    <row r="12202" spans="36:38" x14ac:dyDescent="0.25">
      <c r="AJ12202">
        <v>-16.713626425959799</v>
      </c>
      <c r="AK12202">
        <v>-3.55850497770343E-3</v>
      </c>
      <c r="AL12202">
        <v>0</v>
      </c>
    </row>
    <row r="12203" spans="36:38" x14ac:dyDescent="0.25">
      <c r="AJ12203">
        <v>-16.9277456005698</v>
      </c>
      <c r="AK12203">
        <v>-3.5635322656602801E-3</v>
      </c>
      <c r="AL12203">
        <v>0</v>
      </c>
    </row>
    <row r="12204" spans="36:38" x14ac:dyDescent="0.25">
      <c r="AJ12204">
        <v>-17.141864775179901</v>
      </c>
      <c r="AK12204">
        <v>-3.5683220964327599E-3</v>
      </c>
      <c r="AL12204">
        <v>0</v>
      </c>
    </row>
    <row r="12205" spans="36:38" x14ac:dyDescent="0.25">
      <c r="AJ12205">
        <v>-17.355983949789898</v>
      </c>
      <c r="AK12205">
        <v>-3.5728777476624601E-3</v>
      </c>
      <c r="AL12205">
        <v>0</v>
      </c>
    </row>
    <row r="12206" spans="36:38" x14ac:dyDescent="0.25">
      <c r="AJ12206">
        <v>-17.355983949789898</v>
      </c>
      <c r="AK12206">
        <v>-3.5728777476624601E-3</v>
      </c>
      <c r="AL12206">
        <v>0</v>
      </c>
    </row>
    <row r="12207" spans="36:38" x14ac:dyDescent="0.25">
      <c r="AJ12207">
        <v>-17.573084338933501</v>
      </c>
      <c r="AK12207">
        <v>-3.5772603485981201E-3</v>
      </c>
      <c r="AL12207">
        <v>0</v>
      </c>
    </row>
    <row r="12208" spans="36:38" x14ac:dyDescent="0.25">
      <c r="AJ12208">
        <v>-17.7901847280772</v>
      </c>
      <c r="AK12208">
        <v>-3.5814071974565199E-3</v>
      </c>
      <c r="AL12208">
        <v>0</v>
      </c>
    </row>
    <row r="12209" spans="36:38" x14ac:dyDescent="0.25">
      <c r="AJ12209">
        <v>-18.0072851172208</v>
      </c>
      <c r="AK12209">
        <v>-3.5853216273518101E-3</v>
      </c>
      <c r="AL12209">
        <v>0</v>
      </c>
    </row>
    <row r="12210" spans="36:38" x14ac:dyDescent="0.25">
      <c r="AJ12210">
        <v>-18.224385506364399</v>
      </c>
      <c r="AK12210">
        <v>-3.5890059616655499E-3</v>
      </c>
      <c r="AL12210">
        <v>0</v>
      </c>
    </row>
    <row r="12211" spans="36:38" x14ac:dyDescent="0.25">
      <c r="AJ12211">
        <v>-18.224385506364399</v>
      </c>
      <c r="AK12211">
        <v>-3.5890059616655499E-3</v>
      </c>
      <c r="AL12211">
        <v>0</v>
      </c>
    </row>
    <row r="12212" spans="36:38" x14ac:dyDescent="0.25">
      <c r="AJ12212">
        <v>-18.4445086179547</v>
      </c>
      <c r="AK12212">
        <v>-3.5925099163637599E-3</v>
      </c>
      <c r="AL12212">
        <v>0</v>
      </c>
    </row>
    <row r="12213" spans="36:38" x14ac:dyDescent="0.25">
      <c r="AJ12213">
        <v>-18.664631729545</v>
      </c>
      <c r="AK12213">
        <v>-3.59578302390018E-3</v>
      </c>
      <c r="AL12213">
        <v>0</v>
      </c>
    </row>
    <row r="12214" spans="36:38" x14ac:dyDescent="0.25">
      <c r="AJ12214">
        <v>-18.884754841135301</v>
      </c>
      <c r="AK12214">
        <v>-3.5988284390550702E-3</v>
      </c>
      <c r="AL12214">
        <v>0</v>
      </c>
    </row>
    <row r="12215" spans="36:38" x14ac:dyDescent="0.25">
      <c r="AJ12215">
        <v>-19.104877952725602</v>
      </c>
      <c r="AK12215">
        <v>-3.60164880903887E-3</v>
      </c>
      <c r="AL12215">
        <v>0</v>
      </c>
    </row>
    <row r="12216" spans="36:38" x14ac:dyDescent="0.25">
      <c r="AJ12216">
        <v>-19.104877952725602</v>
      </c>
      <c r="AK12216">
        <v>-3.60164880903887E-3</v>
      </c>
      <c r="AL12216">
        <v>0</v>
      </c>
    </row>
    <row r="12217" spans="36:38" x14ac:dyDescent="0.25">
      <c r="AJ12217">
        <v>-19.328065872596799</v>
      </c>
      <c r="AK12217">
        <v>-3.6042819052328401E-3</v>
      </c>
      <c r="AL12217">
        <v>0</v>
      </c>
    </row>
    <row r="12218" spans="36:38" x14ac:dyDescent="0.25">
      <c r="AJ12218">
        <v>-19.551253792468</v>
      </c>
      <c r="AK12218">
        <v>-3.60668939648755E-3</v>
      </c>
      <c r="AL12218">
        <v>0</v>
      </c>
    </row>
    <row r="12219" spans="36:38" x14ac:dyDescent="0.25">
      <c r="AJ12219">
        <v>-19.7744417123392</v>
      </c>
      <c r="AK12219">
        <v>-3.6088745984093401E-3</v>
      </c>
      <c r="AL12219">
        <v>0</v>
      </c>
    </row>
    <row r="12220" spans="36:38" x14ac:dyDescent="0.25">
      <c r="AJ12220">
        <v>-19.997629632210401</v>
      </c>
      <c r="AK12220">
        <v>-3.6108403270007699E-3</v>
      </c>
      <c r="AL12220">
        <v>0</v>
      </c>
    </row>
    <row r="12221" spans="36:38" x14ac:dyDescent="0.25">
      <c r="AJ12221">
        <v>-19.997629632210401</v>
      </c>
      <c r="AK12221">
        <v>-3.6108403270007699E-3</v>
      </c>
      <c r="AL12221">
        <v>0</v>
      </c>
    </row>
    <row r="12222" spans="36:38" x14ac:dyDescent="0.25">
      <c r="AJ12222">
        <v>-20.223925032164399</v>
      </c>
      <c r="AK12222">
        <v>-3.6126123030944301E-3</v>
      </c>
      <c r="AL12222">
        <v>0</v>
      </c>
    </row>
    <row r="12223" spans="36:38" x14ac:dyDescent="0.25">
      <c r="AJ12223">
        <v>-20.4502204321184</v>
      </c>
      <c r="AK12223">
        <v>-3.6141648491315299E-3</v>
      </c>
      <c r="AL12223">
        <v>0</v>
      </c>
    </row>
    <row r="12224" spans="36:38" x14ac:dyDescent="0.25">
      <c r="AJ12224">
        <v>-20.676515832072301</v>
      </c>
      <c r="AK12224">
        <v>-3.6155007816154601E-3</v>
      </c>
      <c r="AL12224">
        <v>0</v>
      </c>
    </row>
    <row r="12225" spans="36:38" x14ac:dyDescent="0.25">
      <c r="AJ12225">
        <v>-20.902811232026298</v>
      </c>
      <c r="AK12225">
        <v>-3.6166235566635202E-3</v>
      </c>
      <c r="AL12225">
        <v>0</v>
      </c>
    </row>
    <row r="12226" spans="36:38" x14ac:dyDescent="0.25">
      <c r="AJ12226">
        <v>-20.902811232026298</v>
      </c>
      <c r="AK12226">
        <v>-3.6166235566635202E-3</v>
      </c>
      <c r="AL12226">
        <v>0</v>
      </c>
    </row>
    <row r="12227" spans="36:38" x14ac:dyDescent="0.25">
      <c r="AJ12227">
        <v>-21.132257377990999</v>
      </c>
      <c r="AK12227">
        <v>-3.6175470318503002E-3</v>
      </c>
      <c r="AL12227">
        <v>0</v>
      </c>
    </row>
    <row r="12228" spans="36:38" x14ac:dyDescent="0.25">
      <c r="AJ12228">
        <v>-21.3617035239557</v>
      </c>
      <c r="AK12228">
        <v>-3.6182577702198299E-3</v>
      </c>
      <c r="AL12228">
        <v>0</v>
      </c>
    </row>
    <row r="12229" spans="36:38" x14ac:dyDescent="0.25">
      <c r="AJ12229">
        <v>-21.591149669920402</v>
      </c>
      <c r="AK12229">
        <v>-3.6187585523049098E-3</v>
      </c>
      <c r="AL12229">
        <v>0</v>
      </c>
    </row>
    <row r="12230" spans="36:38" x14ac:dyDescent="0.25">
      <c r="AJ12230">
        <v>-21.820595815885099</v>
      </c>
      <c r="AK12230">
        <v>-3.6190530774699498E-3</v>
      </c>
      <c r="AL12230">
        <v>0</v>
      </c>
    </row>
    <row r="12231" spans="36:38" x14ac:dyDescent="0.25">
      <c r="AJ12231">
        <v>-21.820595815885099</v>
      </c>
      <c r="AK12231">
        <v>-3.6190530774699498E-3</v>
      </c>
      <c r="AL12231">
        <v>0</v>
      </c>
    </row>
    <row r="12232" spans="36:38" x14ac:dyDescent="0.25">
      <c r="AJ12232">
        <v>-22.053236576186801</v>
      </c>
      <c r="AK12232">
        <v>-3.6191443659752401E-3</v>
      </c>
      <c r="AL12232">
        <v>0</v>
      </c>
    </row>
    <row r="12233" spans="36:38" x14ac:dyDescent="0.25">
      <c r="AJ12233">
        <v>-22.285877336488401</v>
      </c>
      <c r="AK12233">
        <v>-3.6190300675080301E-3</v>
      </c>
      <c r="AL12233">
        <v>0</v>
      </c>
    </row>
    <row r="12234" spans="36:38" x14ac:dyDescent="0.25">
      <c r="AJ12234">
        <v>-22.51851809679</v>
      </c>
      <c r="AK12234">
        <v>-3.6187142963444901E-3</v>
      </c>
      <c r="AL12234">
        <v>0</v>
      </c>
    </row>
    <row r="12235" spans="36:38" x14ac:dyDescent="0.25">
      <c r="AJ12235">
        <v>-22.751158857091699</v>
      </c>
      <c r="AK12235">
        <v>-3.61819998027429E-3</v>
      </c>
      <c r="AL12235">
        <v>0</v>
      </c>
    </row>
    <row r="12236" spans="36:38" x14ac:dyDescent="0.25">
      <c r="AJ12236">
        <v>-22.751158857091699</v>
      </c>
      <c r="AK12236">
        <v>-3.61819998027429E-3</v>
      </c>
      <c r="AL12236">
        <v>0</v>
      </c>
    </row>
    <row r="12237" spans="36:38" x14ac:dyDescent="0.25">
      <c r="AJ12237">
        <v>-22.987038710842</v>
      </c>
      <c r="AK12237">
        <v>-3.61748006731041E-3</v>
      </c>
      <c r="AL12237">
        <v>0</v>
      </c>
    </row>
    <row r="12238" spans="36:38" x14ac:dyDescent="0.25">
      <c r="AJ12238">
        <v>-23.222918564592302</v>
      </c>
      <c r="AK12238">
        <v>-3.6165637677689701E-3</v>
      </c>
      <c r="AL12238">
        <v>0</v>
      </c>
    </row>
    <row r="12239" spans="36:38" x14ac:dyDescent="0.25">
      <c r="AJ12239">
        <v>-23.458798418342599</v>
      </c>
      <c r="AK12239">
        <v>-3.61545504562909E-3</v>
      </c>
      <c r="AL12239">
        <v>0</v>
      </c>
    </row>
    <row r="12240" spans="36:38" x14ac:dyDescent="0.25">
      <c r="AJ12240">
        <v>-23.694678272092901</v>
      </c>
      <c r="AK12240">
        <v>-3.61415807296641E-3</v>
      </c>
      <c r="AL12240">
        <v>0</v>
      </c>
    </row>
    <row r="12241" spans="36:38" x14ac:dyDescent="0.25">
      <c r="AJ12241">
        <v>-23.694678272092901</v>
      </c>
      <c r="AK12241">
        <v>-3.61415807296641E-3</v>
      </c>
      <c r="AL12241">
        <v>0</v>
      </c>
    </row>
    <row r="12242" spans="36:38" x14ac:dyDescent="0.25">
      <c r="AJ12242">
        <v>-23.933842317693198</v>
      </c>
      <c r="AK12242">
        <v>-3.6126549483041998E-3</v>
      </c>
      <c r="AL12242">
        <v>0</v>
      </c>
    </row>
    <row r="12243" spans="36:38" x14ac:dyDescent="0.25">
      <c r="AJ12243">
        <v>-24.1730063632934</v>
      </c>
      <c r="AK12243">
        <v>-3.6109666044673301E-3</v>
      </c>
      <c r="AL12243">
        <v>0</v>
      </c>
    </row>
    <row r="12244" spans="36:38" x14ac:dyDescent="0.25">
      <c r="AJ12244">
        <v>-24.412170408893701</v>
      </c>
      <c r="AK12244">
        <v>-3.6090977767494E-3</v>
      </c>
      <c r="AL12244">
        <v>0</v>
      </c>
    </row>
    <row r="12245" spans="36:38" x14ac:dyDescent="0.25">
      <c r="AJ12245">
        <v>-24.651334454493998</v>
      </c>
      <c r="AK12245">
        <v>-3.6070530143946602E-3</v>
      </c>
      <c r="AL12245">
        <v>0</v>
      </c>
    </row>
    <row r="12246" spans="36:38" x14ac:dyDescent="0.25">
      <c r="AJ12246">
        <v>-24.651334454493998</v>
      </c>
      <c r="AK12246">
        <v>-3.6070530143946602E-3</v>
      </c>
      <c r="AL12246">
        <v>0</v>
      </c>
    </row>
    <row r="12247" spans="36:38" x14ac:dyDescent="0.25">
      <c r="AJ12247">
        <v>-24.893828418257598</v>
      </c>
      <c r="AK12247">
        <v>-3.6048049364553799E-3</v>
      </c>
      <c r="AL12247">
        <v>0</v>
      </c>
    </row>
    <row r="12248" spans="36:38" x14ac:dyDescent="0.25">
      <c r="AJ12248">
        <v>-25.136322382021199</v>
      </c>
      <c r="AK12248">
        <v>-3.6023861522363099E-3</v>
      </c>
      <c r="AL12248">
        <v>0</v>
      </c>
    </row>
    <row r="12249" spans="36:38" x14ac:dyDescent="0.25">
      <c r="AJ12249">
        <v>-25.378816345784799</v>
      </c>
      <c r="AK12249">
        <v>-3.5998016053042001E-3</v>
      </c>
      <c r="AL12249">
        <v>0</v>
      </c>
    </row>
    <row r="12250" spans="36:38" x14ac:dyDescent="0.25">
      <c r="AJ12250">
        <v>-25.621310309548399</v>
      </c>
      <c r="AK12250">
        <v>-3.5970574261317599E-3</v>
      </c>
      <c r="AL12250">
        <v>0</v>
      </c>
    </row>
    <row r="12251" spans="36:38" x14ac:dyDescent="0.25">
      <c r="AJ12251">
        <v>-25.621310309548399</v>
      </c>
      <c r="AK12251">
        <v>-3.5970574261317599E-3</v>
      </c>
      <c r="AL12251">
        <v>0</v>
      </c>
    </row>
    <row r="12252" spans="36:38" x14ac:dyDescent="0.25">
      <c r="AJ12252">
        <v>-25.867180554443301</v>
      </c>
      <c r="AK12252">
        <v>-3.5941174719691499E-3</v>
      </c>
      <c r="AL12252">
        <v>0</v>
      </c>
    </row>
    <row r="12253" spans="36:38" x14ac:dyDescent="0.25">
      <c r="AJ12253">
        <v>-26.113050799338101</v>
      </c>
      <c r="AK12253">
        <v>-3.5910253442453799E-3</v>
      </c>
      <c r="AL12253">
        <v>0</v>
      </c>
    </row>
    <row r="12254" spans="36:38" x14ac:dyDescent="0.25">
      <c r="AJ12254">
        <v>-26.358921044233</v>
      </c>
      <c r="AK12254">
        <v>-3.5877876203438599E-3</v>
      </c>
      <c r="AL12254">
        <v>0</v>
      </c>
    </row>
    <row r="12255" spans="36:38" x14ac:dyDescent="0.25">
      <c r="AJ12255">
        <v>-26.6047912891278</v>
      </c>
      <c r="AK12255">
        <v>-3.5844112679867201E-3</v>
      </c>
      <c r="AL12255">
        <v>0</v>
      </c>
    </row>
    <row r="12256" spans="36:38" x14ac:dyDescent="0.25">
      <c r="AJ12256">
        <v>-26.6047912891278</v>
      </c>
      <c r="AK12256">
        <v>-3.5844112679867201E-3</v>
      </c>
      <c r="AL12256">
        <v>0</v>
      </c>
    </row>
    <row r="12257" spans="36:38" x14ac:dyDescent="0.25">
      <c r="AJ12257">
        <v>-26.854084823640701</v>
      </c>
      <c r="AK12257">
        <v>-3.5808540384979098E-3</v>
      </c>
      <c r="AL12257">
        <v>0</v>
      </c>
    </row>
    <row r="12258" spans="36:38" x14ac:dyDescent="0.25">
      <c r="AJ12258">
        <v>-27.103378358153499</v>
      </c>
      <c r="AK12258">
        <v>-3.5771695232264E-3</v>
      </c>
      <c r="AL12258">
        <v>0</v>
      </c>
    </row>
    <row r="12259" spans="36:38" x14ac:dyDescent="0.25">
      <c r="AJ12259">
        <v>-27.3526718926664</v>
      </c>
      <c r="AK12259">
        <v>-3.57336698262026E-3</v>
      </c>
      <c r="AL12259">
        <v>0</v>
      </c>
    </row>
    <row r="12260" spans="36:38" x14ac:dyDescent="0.25">
      <c r="AJ12260">
        <v>-27.601965427179199</v>
      </c>
      <c r="AK12260">
        <v>-3.56945493850722E-3</v>
      </c>
      <c r="AL12260">
        <v>0</v>
      </c>
    </row>
    <row r="12261" spans="36:38" x14ac:dyDescent="0.25">
      <c r="AJ12261">
        <v>-27.601965427179199</v>
      </c>
      <c r="AK12261">
        <v>-3.56945493850722E-3</v>
      </c>
      <c r="AL12261">
        <v>0</v>
      </c>
    </row>
    <row r="12262" spans="36:38" x14ac:dyDescent="0.25">
      <c r="AJ12262">
        <v>-27.854729914303199</v>
      </c>
      <c r="AK12262">
        <v>-3.5653872177707599E-3</v>
      </c>
      <c r="AL12262">
        <v>0</v>
      </c>
    </row>
    <row r="12263" spans="36:38" x14ac:dyDescent="0.25">
      <c r="AJ12263">
        <v>-28.1074944014272</v>
      </c>
      <c r="AK12263">
        <v>-3.5612279349215401E-3</v>
      </c>
      <c r="AL12263">
        <v>0</v>
      </c>
    </row>
    <row r="12264" spans="36:38" x14ac:dyDescent="0.25">
      <c r="AJ12264">
        <v>-28.360258888551201</v>
      </c>
      <c r="AK12264">
        <v>-3.5569889464374701E-3</v>
      </c>
      <c r="AL12264">
        <v>0</v>
      </c>
    </row>
    <row r="12265" spans="36:38" x14ac:dyDescent="0.25">
      <c r="AJ12265">
        <v>-28.613023375675301</v>
      </c>
      <c r="AK12265">
        <v>-3.55268330493313E-3</v>
      </c>
      <c r="AL12265">
        <v>0</v>
      </c>
    </row>
    <row r="12266" spans="36:38" x14ac:dyDescent="0.25">
      <c r="AJ12266">
        <v>-28.613023375675301</v>
      </c>
      <c r="AK12266">
        <v>-3.55268330493313E-3</v>
      </c>
      <c r="AL12266">
        <v>0</v>
      </c>
    </row>
    <row r="12267" spans="36:38" x14ac:dyDescent="0.25">
      <c r="AJ12267">
        <v>-28.869307142022901</v>
      </c>
      <c r="AK12267">
        <v>-3.5482640496824099E-3</v>
      </c>
      <c r="AL12267">
        <v>0</v>
      </c>
    </row>
    <row r="12268" spans="36:38" x14ac:dyDescent="0.25">
      <c r="AJ12268">
        <v>-29.125590908370601</v>
      </c>
      <c r="AK12268">
        <v>-3.5438056959893401E-3</v>
      </c>
      <c r="AL12268">
        <v>0</v>
      </c>
    </row>
    <row r="12269" spans="36:38" x14ac:dyDescent="0.25">
      <c r="AJ12269">
        <v>-29.381874674718201</v>
      </c>
      <c r="AK12269">
        <v>-3.5393267437744099E-3</v>
      </c>
      <c r="AL12269">
        <v>0</v>
      </c>
    </row>
    <row r="12270" spans="36:38" x14ac:dyDescent="0.25">
      <c r="AJ12270">
        <v>-29.638158441065801</v>
      </c>
      <c r="AK12270">
        <v>-3.53484643189984E-3</v>
      </c>
      <c r="AL12270">
        <v>0</v>
      </c>
    </row>
    <row r="12271" spans="36:38" x14ac:dyDescent="0.25">
      <c r="AJ12271">
        <v>-29.638158441065801</v>
      </c>
      <c r="AK12271">
        <v>-3.53484643189984E-3</v>
      </c>
      <c r="AL12271">
        <v>0</v>
      </c>
    </row>
    <row r="12272" spans="36:38" x14ac:dyDescent="0.25">
      <c r="AJ12272">
        <v>-29.8980104861085</v>
      </c>
      <c r="AK12272">
        <v>-3.5303247293059399E-3</v>
      </c>
      <c r="AL12272">
        <v>0</v>
      </c>
    </row>
    <row r="12273" spans="36:38" x14ac:dyDescent="0.25">
      <c r="AJ12273">
        <v>-30.1578625311511</v>
      </c>
      <c r="AK12273">
        <v>-3.5258496919482601E-3</v>
      </c>
      <c r="AL12273">
        <v>0</v>
      </c>
    </row>
    <row r="12274" spans="36:38" x14ac:dyDescent="0.25">
      <c r="AJ12274">
        <v>-30.417714576193799</v>
      </c>
      <c r="AK12274">
        <v>-3.5214509447572301E-3</v>
      </c>
      <c r="AL12274">
        <v>0</v>
      </c>
    </row>
    <row r="12275" spans="36:38" x14ac:dyDescent="0.25">
      <c r="AJ12275">
        <v>-30.677566621236402</v>
      </c>
      <c r="AK12275">
        <v>-3.51716492389507E-3</v>
      </c>
      <c r="AL12275">
        <v>0</v>
      </c>
    </row>
    <row r="12276" spans="36:38" x14ac:dyDescent="0.25">
      <c r="AJ12276">
        <v>-30.677566621236402</v>
      </c>
      <c r="AK12276">
        <v>-3.51716492389507E-3</v>
      </c>
      <c r="AL12276">
        <v>0</v>
      </c>
    </row>
    <row r="12277" spans="36:38" x14ac:dyDescent="0.25">
      <c r="AJ12277">
        <v>-30.941036626672702</v>
      </c>
      <c r="AK12277">
        <v>-3.51298038277323E-3</v>
      </c>
      <c r="AL12277">
        <v>0</v>
      </c>
    </row>
    <row r="12278" spans="36:38" x14ac:dyDescent="0.25">
      <c r="AJ12278">
        <v>-31.204506632108998</v>
      </c>
      <c r="AK12278">
        <v>-3.5089994646750702E-3</v>
      </c>
      <c r="AL12278">
        <v>0</v>
      </c>
    </row>
    <row r="12279" spans="36:38" x14ac:dyDescent="0.25">
      <c r="AJ12279">
        <v>-31.467976637545299</v>
      </c>
      <c r="AK12279">
        <v>-3.5053095217027598E-3</v>
      </c>
      <c r="AL12279">
        <v>0</v>
      </c>
    </row>
    <row r="12280" spans="36:38" x14ac:dyDescent="0.25">
      <c r="AJ12280">
        <v>-31.731446642981599</v>
      </c>
      <c r="AK12280">
        <v>-3.5019946650344902E-3</v>
      </c>
      <c r="AL12280">
        <v>0</v>
      </c>
    </row>
    <row r="12281" spans="36:38" x14ac:dyDescent="0.25">
      <c r="AJ12281">
        <v>-31.731446642981599</v>
      </c>
      <c r="AK12281">
        <v>-3.5019946650344902E-3</v>
      </c>
      <c r="AL12281">
        <v>0</v>
      </c>
    </row>
    <row r="12282" spans="36:38" x14ac:dyDescent="0.25">
      <c r="AJ12282">
        <v>-31.998584982236199</v>
      </c>
      <c r="AK12282">
        <v>-3.4992033987999698E-3</v>
      </c>
      <c r="AL12282">
        <v>0</v>
      </c>
    </row>
    <row r="12283" spans="36:38" x14ac:dyDescent="0.25">
      <c r="AJ12283">
        <v>-32.265723321490803</v>
      </c>
      <c r="AK12283">
        <v>-3.49705573806499E-3</v>
      </c>
      <c r="AL12283">
        <v>0</v>
      </c>
    </row>
    <row r="12284" spans="36:38" x14ac:dyDescent="0.25">
      <c r="AJ12284">
        <v>-32.532861660745397</v>
      </c>
      <c r="AK12284">
        <v>-3.4961302722964398E-3</v>
      </c>
      <c r="AL12284">
        <v>0</v>
      </c>
    </row>
    <row r="12285" spans="36:38" x14ac:dyDescent="0.25">
      <c r="AJ12285">
        <v>-32.799999999999997</v>
      </c>
      <c r="AK12285">
        <v>-3.49909098291862E-3</v>
      </c>
      <c r="AL12285">
        <v>0</v>
      </c>
    </row>
    <row r="12286" spans="36:38" x14ac:dyDescent="0.25">
      <c r="AJ12286">
        <v>-32.799999999999997</v>
      </c>
      <c r="AK12286">
        <v>-3.49909098291862E-3</v>
      </c>
      <c r="AL12286">
        <v>0</v>
      </c>
    </row>
    <row r="12287" spans="36:38" x14ac:dyDescent="0.25">
      <c r="AJ12287">
        <v>-32.975000000000001</v>
      </c>
      <c r="AK12287">
        <v>-3.5043752461937101E-3</v>
      </c>
      <c r="AL12287">
        <v>0</v>
      </c>
    </row>
    <row r="12288" spans="36:38" x14ac:dyDescent="0.25">
      <c r="AJ12288">
        <v>-33.15</v>
      </c>
      <c r="AK12288">
        <v>-3.5069784164946599E-3</v>
      </c>
      <c r="AL12288">
        <v>0</v>
      </c>
    </row>
    <row r="12289" spans="36:38" x14ac:dyDescent="0.25">
      <c r="AJ12289">
        <v>-33.325000000000003</v>
      </c>
      <c r="AK12289">
        <v>-3.50874638445519E-3</v>
      </c>
      <c r="AL12289">
        <v>0</v>
      </c>
    </row>
    <row r="12290" spans="36:38" x14ac:dyDescent="0.25">
      <c r="AJ12290">
        <v>-33.5</v>
      </c>
      <c r="AK12290">
        <v>-3.5111570294279301E-3</v>
      </c>
      <c r="AL12290">
        <v>0</v>
      </c>
    </row>
    <row r="12291" spans="36:38" x14ac:dyDescent="0.25">
      <c r="AJ12291">
        <v>16.5</v>
      </c>
      <c r="AK12291">
        <v>-123.609616044587</v>
      </c>
      <c r="AL12291">
        <v>0</v>
      </c>
    </row>
    <row r="12292" spans="36:38" x14ac:dyDescent="0.25">
      <c r="AJ12292">
        <v>18.100000000000001</v>
      </c>
      <c r="AK12292">
        <v>-123.609616044587</v>
      </c>
      <c r="AL12292">
        <v>0</v>
      </c>
    </row>
    <row r="12293" spans="36:38" x14ac:dyDescent="0.25">
      <c r="AJ12293">
        <v>16.5</v>
      </c>
      <c r="AK12293">
        <v>-1.06226313618683E-2</v>
      </c>
      <c r="AL12293">
        <v>123.34696958531801</v>
      </c>
    </row>
    <row r="12294" spans="36:38" x14ac:dyDescent="0.25">
      <c r="AJ12294">
        <v>16.475000000000001</v>
      </c>
      <c r="AK12294">
        <v>-2.0100242543604299E-4</v>
      </c>
      <c r="AL12294">
        <v>123.34374256585301</v>
      </c>
    </row>
    <row r="12295" spans="36:38" x14ac:dyDescent="0.25">
      <c r="AJ12295">
        <v>16.45</v>
      </c>
      <c r="AK12295">
        <v>-2.0511140855329499E-2</v>
      </c>
      <c r="AL12295">
        <v>123.334125577973</v>
      </c>
    </row>
    <row r="12296" spans="36:38" x14ac:dyDescent="0.25">
      <c r="AJ12296">
        <v>16.425000000000001</v>
      </c>
      <c r="AK12296">
        <v>-6.6888696606677095E-2</v>
      </c>
      <c r="AL12296">
        <v>123.31814897167401</v>
      </c>
    </row>
    <row r="12297" spans="36:38" x14ac:dyDescent="0.25">
      <c r="AJ12297">
        <v>16.399999999999999</v>
      </c>
      <c r="AK12297">
        <v>-0.135584057172981</v>
      </c>
      <c r="AL12297">
        <v>123.29584309695601</v>
      </c>
    </row>
    <row r="12298" spans="36:38" x14ac:dyDescent="0.25">
      <c r="AJ12298">
        <v>16.399999999999999</v>
      </c>
      <c r="AK12298">
        <v>-0.17470118755823899</v>
      </c>
      <c r="AL12298">
        <v>223.80264201833899</v>
      </c>
    </row>
    <row r="12299" spans="36:38" x14ac:dyDescent="0.25">
      <c r="AJ12299">
        <v>16.25</v>
      </c>
      <c r="AK12299">
        <v>-0.62769470470745903</v>
      </c>
      <c r="AL12299">
        <v>221.65540690245899</v>
      </c>
    </row>
    <row r="12300" spans="36:38" x14ac:dyDescent="0.25">
      <c r="AJ12300">
        <v>16.100000000000001</v>
      </c>
      <c r="AK12300">
        <v>-1.4957624637559099</v>
      </c>
      <c r="AL12300">
        <v>218.895805346896</v>
      </c>
    </row>
    <row r="12301" spans="36:38" x14ac:dyDescent="0.25">
      <c r="AJ12301">
        <v>15.95</v>
      </c>
      <c r="AK12301">
        <v>-2.7788074545427102</v>
      </c>
      <c r="AL12301">
        <v>215.59497929311999</v>
      </c>
    </row>
    <row r="12302" spans="36:38" x14ac:dyDescent="0.25">
      <c r="AJ12302">
        <v>15.8</v>
      </c>
      <c r="AK12302">
        <v>-4.4831391161611496</v>
      </c>
      <c r="AL12302">
        <v>211.82407068259801</v>
      </c>
    </row>
    <row r="12303" spans="36:38" x14ac:dyDescent="0.25">
      <c r="AJ12303">
        <v>15.8</v>
      </c>
      <c r="AK12303">
        <v>-4.4581981369874599</v>
      </c>
      <c r="AL12303">
        <v>211.91799707157099</v>
      </c>
    </row>
    <row r="12304" spans="36:38" x14ac:dyDescent="0.25">
      <c r="AJ12304">
        <v>15.675000000000001</v>
      </c>
      <c r="AK12304">
        <v>-6.1160516807308101</v>
      </c>
      <c r="AL12304">
        <v>208.77181487611799</v>
      </c>
    </row>
    <row r="12305" spans="36:38" x14ac:dyDescent="0.25">
      <c r="AJ12305">
        <v>15.55</v>
      </c>
      <c r="AK12305">
        <v>-7.9682154562349901</v>
      </c>
      <c r="AL12305">
        <v>205.506037812258</v>
      </c>
    </row>
    <row r="12306" spans="36:38" x14ac:dyDescent="0.25">
      <c r="AJ12306">
        <v>15.425000000000001</v>
      </c>
      <c r="AK12306">
        <v>-10.0129761397057</v>
      </c>
      <c r="AL12306">
        <v>202.11994086659899</v>
      </c>
    </row>
    <row r="12307" spans="36:38" x14ac:dyDescent="0.25">
      <c r="AJ12307">
        <v>15.3</v>
      </c>
      <c r="AK12307">
        <v>-12.248620407348801</v>
      </c>
      <c r="AL12307">
        <v>198.612799025746</v>
      </c>
    </row>
    <row r="12308" spans="36:38" x14ac:dyDescent="0.25">
      <c r="AJ12308">
        <v>15.3</v>
      </c>
      <c r="AK12308">
        <v>-12.2394403474232</v>
      </c>
      <c r="AL12308">
        <v>198.63547740940501</v>
      </c>
    </row>
    <row r="12309" spans="36:38" x14ac:dyDescent="0.25">
      <c r="AJ12309">
        <v>15.275</v>
      </c>
      <c r="AK12309">
        <v>-12.6423880713106</v>
      </c>
      <c r="AL12309">
        <v>197.98776977121599</v>
      </c>
    </row>
    <row r="12310" spans="36:38" x14ac:dyDescent="0.25">
      <c r="AJ12310">
        <v>15.25</v>
      </c>
      <c r="AK12310">
        <v>-12.984120451517599</v>
      </c>
      <c r="AL12310">
        <v>197.375319762722</v>
      </c>
    </row>
    <row r="12311" spans="36:38" x14ac:dyDescent="0.25">
      <c r="AJ12311">
        <v>15.225</v>
      </c>
      <c r="AK12311">
        <v>-13.2622500592796</v>
      </c>
      <c r="AL12311">
        <v>196.79118706691401</v>
      </c>
    </row>
    <row r="12312" spans="36:38" x14ac:dyDescent="0.25">
      <c r="AJ12312">
        <v>15.2</v>
      </c>
      <c r="AK12312">
        <v>-13.474389465831999</v>
      </c>
      <c r="AL12312">
        <v>196.228431366786</v>
      </c>
    </row>
    <row r="12313" spans="36:38" x14ac:dyDescent="0.25">
      <c r="AJ12313">
        <v>15.2</v>
      </c>
      <c r="AK12313">
        <v>-13.7263509488344</v>
      </c>
      <c r="AL12313">
        <v>196.35477873259501</v>
      </c>
    </row>
    <row r="12314" spans="36:38" x14ac:dyDescent="0.25">
      <c r="AJ12314">
        <v>15.0515470366719</v>
      </c>
      <c r="AK12314">
        <v>-12.3173430616947</v>
      </c>
      <c r="AL12314">
        <v>189.101298727564</v>
      </c>
    </row>
    <row r="12315" spans="36:38" x14ac:dyDescent="0.25">
      <c r="AJ12315">
        <v>14.9030940733437</v>
      </c>
      <c r="AK12315">
        <v>-10.7871689263463</v>
      </c>
      <c r="AL12315">
        <v>181.306954504559</v>
      </c>
    </row>
    <row r="12316" spans="36:38" x14ac:dyDescent="0.25">
      <c r="AJ12316">
        <v>14.7546411100156</v>
      </c>
      <c r="AK12316">
        <v>-9.1863174161245293</v>
      </c>
      <c r="AL12316">
        <v>173.16012514202399</v>
      </c>
    </row>
    <row r="12317" spans="36:38" x14ac:dyDescent="0.25">
      <c r="AJ12317">
        <v>14.6061881466874</v>
      </c>
      <c r="AK12317">
        <v>-7.5652774043643696</v>
      </c>
      <c r="AL12317">
        <v>164.849189718405</v>
      </c>
    </row>
    <row r="12318" spans="36:38" x14ac:dyDescent="0.25">
      <c r="AJ12318">
        <v>14.6061881466874</v>
      </c>
      <c r="AK12318">
        <v>-7.4279692082802899</v>
      </c>
      <c r="AL12318">
        <v>164.83714782061401</v>
      </c>
    </row>
    <row r="12319" spans="36:38" x14ac:dyDescent="0.25">
      <c r="AJ12319">
        <v>14.329641110015601</v>
      </c>
      <c r="AK12319">
        <v>-4.72603285825494</v>
      </c>
      <c r="AL12319">
        <v>146.88563299208201</v>
      </c>
    </row>
    <row r="12320" spans="36:38" x14ac:dyDescent="0.25">
      <c r="AJ12320">
        <v>14.053094073343701</v>
      </c>
      <c r="AK12320">
        <v>-3.5790901079727102</v>
      </c>
      <c r="AL12320">
        <v>127.98655672513399</v>
      </c>
    </row>
    <row r="12321" spans="36:38" x14ac:dyDescent="0.25">
      <c r="AJ12321">
        <v>13.7765470366719</v>
      </c>
      <c r="AK12321">
        <v>-3.1064864094355098</v>
      </c>
      <c r="AL12321">
        <v>108.31210014977999</v>
      </c>
    </row>
    <row r="12322" spans="36:38" x14ac:dyDescent="0.25">
      <c r="AJ12322">
        <v>13.5</v>
      </c>
      <c r="AK12322">
        <v>-2.82657554012484</v>
      </c>
      <c r="AL12322">
        <v>88.0344443960294</v>
      </c>
    </row>
    <row r="12323" spans="36:38" x14ac:dyDescent="0.25">
      <c r="AJ12323">
        <v>13.5</v>
      </c>
      <c r="AK12323">
        <v>-2.7961059727947601</v>
      </c>
      <c r="AL12323">
        <v>87.868340597692097</v>
      </c>
    </row>
    <row r="12324" spans="36:38" x14ac:dyDescent="0.25">
      <c r="AJ12324">
        <v>13.25</v>
      </c>
      <c r="AK12324">
        <v>-2.6044491635957301</v>
      </c>
      <c r="AL12324">
        <v>68.823738717359305</v>
      </c>
    </row>
    <row r="12325" spans="36:38" x14ac:dyDescent="0.25">
      <c r="AJ12325">
        <v>13</v>
      </c>
      <c r="AK12325">
        <v>-2.4702410716436698</v>
      </c>
      <c r="AL12325">
        <v>49.240081450064899</v>
      </c>
    </row>
    <row r="12326" spans="36:38" x14ac:dyDescent="0.25">
      <c r="AJ12326">
        <v>12.75</v>
      </c>
      <c r="AK12326">
        <v>-12.6692251028598</v>
      </c>
      <c r="AL12326">
        <v>29.049052391615099</v>
      </c>
    </row>
    <row r="12327" spans="36:38" x14ac:dyDescent="0.25">
      <c r="AJ12327">
        <v>12.5</v>
      </c>
      <c r="AK12327">
        <v>-30.668636797390999</v>
      </c>
      <c r="AL12327">
        <v>8.1823351378157891</v>
      </c>
    </row>
    <row r="12328" spans="36:38" x14ac:dyDescent="0.25">
      <c r="AJ12328">
        <v>12.5</v>
      </c>
      <c r="AK12328">
        <v>-30.708489933379902</v>
      </c>
      <c r="AL12328">
        <v>7.94093924191582</v>
      </c>
    </row>
    <row r="12329" spans="36:38" x14ac:dyDescent="0.25">
      <c r="AJ12329">
        <v>12.22</v>
      </c>
      <c r="AK12329">
        <v>-40.457964482716598</v>
      </c>
      <c r="AL12329">
        <v>1.59857467890607</v>
      </c>
    </row>
    <row r="12330" spans="36:38" x14ac:dyDescent="0.25">
      <c r="AJ12330">
        <v>11.94</v>
      </c>
      <c r="AK12330">
        <v>-47.910708205544204</v>
      </c>
      <c r="AL12330">
        <v>0</v>
      </c>
    </row>
    <row r="12331" spans="36:38" x14ac:dyDescent="0.25">
      <c r="AJ12331">
        <v>11.66</v>
      </c>
      <c r="AK12331">
        <v>-53.404603606804102</v>
      </c>
      <c r="AL12331">
        <v>0</v>
      </c>
    </row>
    <row r="12332" spans="36:38" x14ac:dyDescent="0.25">
      <c r="AJ12332">
        <v>11.38</v>
      </c>
      <c r="AK12332">
        <v>-57.277533191437399</v>
      </c>
      <c r="AL12332">
        <v>0</v>
      </c>
    </row>
    <row r="12333" spans="36:38" x14ac:dyDescent="0.25">
      <c r="AJ12333">
        <v>11.38</v>
      </c>
      <c r="AK12333">
        <v>-57.546840842694401</v>
      </c>
      <c r="AL12333">
        <v>0</v>
      </c>
    </row>
    <row r="12334" spans="36:38" x14ac:dyDescent="0.25">
      <c r="AJ12334">
        <v>11.335000000000001</v>
      </c>
      <c r="AK12334">
        <v>-58.1600231276717</v>
      </c>
      <c r="AL12334">
        <v>0</v>
      </c>
    </row>
    <row r="12335" spans="36:38" x14ac:dyDescent="0.25">
      <c r="AJ12335">
        <v>11.29</v>
      </c>
      <c r="AK12335">
        <v>-58.748764575604199</v>
      </c>
      <c r="AL12335">
        <v>0</v>
      </c>
    </row>
    <row r="12336" spans="36:38" x14ac:dyDescent="0.25">
      <c r="AJ12336">
        <v>11.244999999999999</v>
      </c>
      <c r="AK12336">
        <v>-59.311117814307003</v>
      </c>
      <c r="AL12336">
        <v>0</v>
      </c>
    </row>
    <row r="12337" spans="36:38" x14ac:dyDescent="0.25">
      <c r="AJ12337">
        <v>11.2</v>
      </c>
      <c r="AK12337">
        <v>-59.845135471594901</v>
      </c>
      <c r="AL12337">
        <v>0</v>
      </c>
    </row>
    <row r="12338" spans="36:38" x14ac:dyDescent="0.25">
      <c r="AJ12338">
        <v>11.2</v>
      </c>
      <c r="AK12338">
        <v>-60.512620805292997</v>
      </c>
      <c r="AL12338">
        <v>0</v>
      </c>
    </row>
    <row r="12339" spans="36:38" x14ac:dyDescent="0.25">
      <c r="AJ12339">
        <v>11.0205613799526</v>
      </c>
      <c r="AK12339">
        <v>-56.600555379615201</v>
      </c>
      <c r="AL12339">
        <v>0</v>
      </c>
    </row>
    <row r="12340" spans="36:38" x14ac:dyDescent="0.25">
      <c r="AJ12340">
        <v>10.8411227599053</v>
      </c>
      <c r="AK12340">
        <v>-53.181836815276903</v>
      </c>
      <c r="AL12340">
        <v>0.39279307450694201</v>
      </c>
    </row>
    <row r="12341" spans="36:38" x14ac:dyDescent="0.25">
      <c r="AJ12341">
        <v>10.661684139857901</v>
      </c>
      <c r="AK12341">
        <v>-51.500372823821401</v>
      </c>
      <c r="AL12341">
        <v>1.20932740677154</v>
      </c>
    </row>
    <row r="12342" spans="36:38" x14ac:dyDescent="0.25">
      <c r="AJ12342">
        <v>10.482245519810601</v>
      </c>
      <c r="AK12342">
        <v>-54.468430867662299</v>
      </c>
      <c r="AL12342">
        <v>1.8666291007653899</v>
      </c>
    </row>
    <row r="12343" spans="36:38" x14ac:dyDescent="0.25">
      <c r="AJ12343">
        <v>10.482245519810601</v>
      </c>
      <c r="AK12343">
        <v>-54.441873079462901</v>
      </c>
      <c r="AL12343">
        <v>1.88326255919928</v>
      </c>
    </row>
    <row r="12344" spans="36:38" x14ac:dyDescent="0.25">
      <c r="AJ12344">
        <v>10.2816841398579</v>
      </c>
      <c r="AK12344">
        <v>-57.423044723006299</v>
      </c>
      <c r="AL12344">
        <v>2.7785345146712999</v>
      </c>
    </row>
    <row r="12345" spans="36:38" x14ac:dyDescent="0.25">
      <c r="AJ12345">
        <v>10.0811227599053</v>
      </c>
      <c r="AK12345">
        <v>-60.067832488549001</v>
      </c>
      <c r="AL12345">
        <v>3.5200341947692602</v>
      </c>
    </row>
    <row r="12346" spans="36:38" x14ac:dyDescent="0.25">
      <c r="AJ12346">
        <v>9.8805613799526508</v>
      </c>
      <c r="AK12346">
        <v>-62.374318699764402</v>
      </c>
      <c r="AL12346">
        <v>4.0759144821223803</v>
      </c>
    </row>
    <row r="12347" spans="36:38" x14ac:dyDescent="0.25">
      <c r="AJ12347">
        <v>9.68</v>
      </c>
      <c r="AK12347">
        <v>-64.340585680326001</v>
      </c>
      <c r="AL12347">
        <v>4.45321968432531</v>
      </c>
    </row>
    <row r="12348" spans="36:38" x14ac:dyDescent="0.25">
      <c r="AJ12348">
        <v>9.68</v>
      </c>
      <c r="AK12348">
        <v>-64.345611094588406</v>
      </c>
      <c r="AL12348">
        <v>4.4668789620400702</v>
      </c>
    </row>
    <row r="12349" spans="36:38" x14ac:dyDescent="0.25">
      <c r="AJ12349">
        <v>9.5299999999999994</v>
      </c>
      <c r="AK12349">
        <v>-65.599257304348896</v>
      </c>
      <c r="AL12349">
        <v>4.6671048713823398</v>
      </c>
    </row>
    <row r="12350" spans="36:38" x14ac:dyDescent="0.25">
      <c r="AJ12350">
        <v>9.3800000000000008</v>
      </c>
      <c r="AK12350">
        <v>-66.6817085123742</v>
      </c>
      <c r="AL12350">
        <v>4.8065303390733796</v>
      </c>
    </row>
    <row r="12351" spans="36:38" x14ac:dyDescent="0.25">
      <c r="AJ12351">
        <v>9.23</v>
      </c>
      <c r="AK12351">
        <v>-67.594051619274296</v>
      </c>
      <c r="AL12351">
        <v>4.8868079296423499</v>
      </c>
    </row>
    <row r="12352" spans="36:38" x14ac:dyDescent="0.25">
      <c r="AJ12352">
        <v>9.08</v>
      </c>
      <c r="AK12352">
        <v>-68.337373525659402</v>
      </c>
      <c r="AL12352">
        <v>4.9095902076184101</v>
      </c>
    </row>
    <row r="12353" spans="36:38" x14ac:dyDescent="0.25">
      <c r="AJ12353">
        <v>9.08</v>
      </c>
      <c r="AK12353">
        <v>-68.350495583329504</v>
      </c>
      <c r="AL12353">
        <v>4.9171397379355399</v>
      </c>
    </row>
    <row r="12354" spans="36:38" x14ac:dyDescent="0.25">
      <c r="AJ12354">
        <v>8.8747057201474604</v>
      </c>
      <c r="AK12354">
        <v>-69.113058948360703</v>
      </c>
      <c r="AL12354">
        <v>4.8733273991599502</v>
      </c>
    </row>
    <row r="12355" spans="36:38" x14ac:dyDescent="0.25">
      <c r="AJ12355">
        <v>8.6694114402949207</v>
      </c>
      <c r="AK12355">
        <v>-69.629348377960994</v>
      </c>
      <c r="AL12355">
        <v>4.7656947722832799</v>
      </c>
    </row>
    <row r="12356" spans="36:38" x14ac:dyDescent="0.25">
      <c r="AJ12356">
        <v>8.4641171604423704</v>
      </c>
      <c r="AK12356">
        <v>-69.905079600871304</v>
      </c>
      <c r="AL12356">
        <v>4.5970089714629898</v>
      </c>
    </row>
    <row r="12357" spans="36:38" x14ac:dyDescent="0.25">
      <c r="AJ12357">
        <v>8.2588228805898307</v>
      </c>
      <c r="AK12357">
        <v>-69.945968345832298</v>
      </c>
      <c r="AL12357">
        <v>4.3700371108565497</v>
      </c>
    </row>
    <row r="12358" spans="36:38" x14ac:dyDescent="0.25">
      <c r="AJ12358">
        <v>8.2588228805898307</v>
      </c>
      <c r="AK12358">
        <v>-70.025696325833394</v>
      </c>
      <c r="AL12358">
        <v>4.3892483891583502</v>
      </c>
    </row>
    <row r="12359" spans="36:38" x14ac:dyDescent="0.25">
      <c r="AJ12359">
        <v>7.841688061058</v>
      </c>
      <c r="AK12359">
        <v>-69.479734534889104</v>
      </c>
      <c r="AL12359">
        <v>3.7957301312330598</v>
      </c>
    </row>
    <row r="12360" spans="36:38" x14ac:dyDescent="0.25">
      <c r="AJ12360">
        <v>7.4245532415261604</v>
      </c>
      <c r="AK12360">
        <v>-68.486420154990697</v>
      </c>
      <c r="AL12360">
        <v>3.1078612287852998</v>
      </c>
    </row>
    <row r="12361" spans="36:38" x14ac:dyDescent="0.25">
      <c r="AJ12361">
        <v>7.0074184219943296</v>
      </c>
      <c r="AK12361">
        <v>-67.0984650463392</v>
      </c>
      <c r="AL12361">
        <v>2.34130910468126</v>
      </c>
    </row>
    <row r="12362" spans="36:38" x14ac:dyDescent="0.25">
      <c r="AJ12362">
        <v>6.5902836024624998</v>
      </c>
      <c r="AK12362">
        <v>-65.368581069135402</v>
      </c>
      <c r="AL12362">
        <v>1.74895461635171</v>
      </c>
    </row>
    <row r="12363" spans="36:38" x14ac:dyDescent="0.25">
      <c r="AJ12363">
        <v>6.5902836024624998</v>
      </c>
      <c r="AK12363">
        <v>-65.483841158127106</v>
      </c>
      <c r="AL12363">
        <v>1.82757663289924</v>
      </c>
    </row>
    <row r="12364" spans="36:38" x14ac:dyDescent="0.25">
      <c r="AJ12364">
        <v>5.7427127018468802</v>
      </c>
      <c r="AK12364">
        <v>-62.022476820667301</v>
      </c>
      <c r="AL12364">
        <v>0.46376199960810499</v>
      </c>
    </row>
    <row r="12365" spans="36:38" x14ac:dyDescent="0.25">
      <c r="AJ12365">
        <v>4.89514180123125</v>
      </c>
      <c r="AK12365">
        <v>-59.007244167609599</v>
      </c>
      <c r="AL12365">
        <v>0</v>
      </c>
    </row>
    <row r="12366" spans="36:38" x14ac:dyDescent="0.25">
      <c r="AJ12366">
        <v>4.0475709006156197</v>
      </c>
      <c r="AK12366">
        <v>-56.254895054589703</v>
      </c>
      <c r="AL12366">
        <v>0</v>
      </c>
    </row>
    <row r="12367" spans="36:38" x14ac:dyDescent="0.25">
      <c r="AJ12367">
        <v>3.2</v>
      </c>
      <c r="AK12367">
        <v>-53.582181337243199</v>
      </c>
      <c r="AL12367">
        <v>0</v>
      </c>
    </row>
    <row r="12368" spans="36:38" x14ac:dyDescent="0.25">
      <c r="AJ12368">
        <v>3.2</v>
      </c>
      <c r="AK12368">
        <v>-51.259358128862601</v>
      </c>
      <c r="AL12368">
        <v>0</v>
      </c>
    </row>
    <row r="12369" spans="36:38" x14ac:dyDescent="0.25">
      <c r="AJ12369">
        <v>2.3230973977957201</v>
      </c>
      <c r="AK12369">
        <v>-30.084931695811999</v>
      </c>
      <c r="AL12369">
        <v>5.52627538347339E-3</v>
      </c>
    </row>
    <row r="12370" spans="36:38" x14ac:dyDescent="0.25">
      <c r="AJ12370">
        <v>1.44619479559144</v>
      </c>
      <c r="AK12370">
        <v>-16.2928451373858</v>
      </c>
      <c r="AL12370">
        <v>1.15727518325986</v>
      </c>
    </row>
    <row r="12371" spans="36:38" x14ac:dyDescent="0.25">
      <c r="AJ12371">
        <v>0.56929219338715698</v>
      </c>
      <c r="AK12371">
        <v>-8.9026889567101204</v>
      </c>
      <c r="AL12371">
        <v>2.1601870119728201</v>
      </c>
    </row>
    <row r="12372" spans="36:38" x14ac:dyDescent="0.25">
      <c r="AJ12372">
        <v>-0.30761040881712398</v>
      </c>
      <c r="AK12372">
        <v>-6.9340536569108302</v>
      </c>
      <c r="AL12372">
        <v>1.19939197234968</v>
      </c>
    </row>
    <row r="12373" spans="36:38" x14ac:dyDescent="0.25">
      <c r="AJ12373">
        <v>-0.30761040881712398</v>
      </c>
      <c r="AK12373">
        <v>-5.7775291836923799</v>
      </c>
      <c r="AL12373">
        <v>2.0623646569330201</v>
      </c>
    </row>
    <row r="12374" spans="36:38" x14ac:dyDescent="0.25">
      <c r="AJ12374">
        <v>-1.18070780661284</v>
      </c>
      <c r="AK12374">
        <v>-6.0652916532876802</v>
      </c>
      <c r="AL12374">
        <v>0.70677705004848601</v>
      </c>
    </row>
    <row r="12375" spans="36:38" x14ac:dyDescent="0.25">
      <c r="AJ12375">
        <v>-2.05380520440856</v>
      </c>
      <c r="AK12375">
        <v>-6.6050527989072103</v>
      </c>
      <c r="AL12375">
        <v>0</v>
      </c>
    </row>
    <row r="12376" spans="36:38" x14ac:dyDescent="0.25">
      <c r="AJ12376">
        <v>-2.9269026022042799</v>
      </c>
      <c r="AK12376">
        <v>-6.68784141874543</v>
      </c>
      <c r="AL12376">
        <v>0</v>
      </c>
    </row>
    <row r="12377" spans="36:38" x14ac:dyDescent="0.25">
      <c r="AJ12377">
        <v>-3.8</v>
      </c>
      <c r="AK12377">
        <v>-5.6046863109967902</v>
      </c>
      <c r="AL12377">
        <v>0</v>
      </c>
    </row>
    <row r="12378" spans="36:38" x14ac:dyDescent="0.25">
      <c r="AJ12378">
        <v>-3.8</v>
      </c>
      <c r="AK12378">
        <v>-1.54145148490836</v>
      </c>
      <c r="AL12378">
        <v>0.16820568289308299</v>
      </c>
    </row>
    <row r="12379" spans="36:38" x14ac:dyDescent="0.25">
      <c r="AJ12379">
        <v>-4.7249999999999996</v>
      </c>
      <c r="AK12379">
        <v>0</v>
      </c>
      <c r="AL12379">
        <v>16.696727965350501</v>
      </c>
    </row>
    <row r="12380" spans="36:38" x14ac:dyDescent="0.25">
      <c r="AJ12380">
        <v>-5.65</v>
      </c>
      <c r="AK12380">
        <v>0</v>
      </c>
      <c r="AL12380">
        <v>23.142577445396</v>
      </c>
    </row>
    <row r="12381" spans="36:38" x14ac:dyDescent="0.25">
      <c r="AJ12381">
        <v>-6.5750000000000002</v>
      </c>
      <c r="AK12381">
        <v>0</v>
      </c>
      <c r="AL12381">
        <v>19.695189756669901</v>
      </c>
    </row>
    <row r="12382" spans="36:38" x14ac:dyDescent="0.25">
      <c r="AJ12382">
        <v>-7.5</v>
      </c>
      <c r="AK12382">
        <v>0</v>
      </c>
      <c r="AL12382">
        <v>6.1563650805547603</v>
      </c>
    </row>
    <row r="12383" spans="36:38" x14ac:dyDescent="0.25">
      <c r="AJ12383">
        <v>10.53</v>
      </c>
      <c r="AK12383">
        <v>-0.24783228475105601</v>
      </c>
      <c r="AL12383">
        <v>1.4341185107328E-2</v>
      </c>
    </row>
    <row r="12384" spans="36:38" x14ac:dyDescent="0.25">
      <c r="AJ12384">
        <v>10.487500000000001</v>
      </c>
      <c r="AK12384">
        <v>0</v>
      </c>
      <c r="AL12384">
        <v>3.0623460106546498</v>
      </c>
    </row>
    <row r="12385" spans="36:38" x14ac:dyDescent="0.25">
      <c r="AJ12385">
        <v>10.445</v>
      </c>
      <c r="AK12385">
        <v>0</v>
      </c>
      <c r="AL12385">
        <v>5.71790715911989</v>
      </c>
    </row>
    <row r="12386" spans="36:38" x14ac:dyDescent="0.25">
      <c r="AJ12386">
        <v>10.4025</v>
      </c>
      <c r="AK12386">
        <v>0</v>
      </c>
      <c r="AL12386">
        <v>7.7933560864362299</v>
      </c>
    </row>
    <row r="12387" spans="36:38" x14ac:dyDescent="0.25">
      <c r="AJ12387">
        <v>10.36</v>
      </c>
      <c r="AK12387">
        <v>0</v>
      </c>
      <c r="AL12387">
        <v>9.3380264284501102</v>
      </c>
    </row>
    <row r="12388" spans="36:38" x14ac:dyDescent="0.25">
      <c r="AJ12388">
        <v>10.36</v>
      </c>
      <c r="AK12388">
        <v>0</v>
      </c>
      <c r="AL12388">
        <v>9.1602359988536808</v>
      </c>
    </row>
    <row r="12389" spans="36:38" x14ac:dyDescent="0.25">
      <c r="AJ12389">
        <v>10.19</v>
      </c>
      <c r="AK12389">
        <v>0</v>
      </c>
      <c r="AL12389">
        <v>14.1790741784964</v>
      </c>
    </row>
    <row r="12390" spans="36:38" x14ac:dyDescent="0.25">
      <c r="AJ12390">
        <v>10.02</v>
      </c>
      <c r="AK12390">
        <v>0</v>
      </c>
      <c r="AL12390">
        <v>18.735697562553199</v>
      </c>
    </row>
    <row r="12391" spans="36:38" x14ac:dyDescent="0.25">
      <c r="AJ12391">
        <v>9.85</v>
      </c>
      <c r="AK12391">
        <v>0</v>
      </c>
      <c r="AL12391">
        <v>22.4015254420212</v>
      </c>
    </row>
    <row r="12392" spans="36:38" x14ac:dyDescent="0.25">
      <c r="AJ12392">
        <v>9.68</v>
      </c>
      <c r="AK12392">
        <v>0</v>
      </c>
      <c r="AL12392">
        <v>25.257478828881801</v>
      </c>
    </row>
    <row r="12393" spans="36:38" x14ac:dyDescent="0.25">
      <c r="AJ12393">
        <v>9.68</v>
      </c>
      <c r="AK12393">
        <v>0</v>
      </c>
      <c r="AL12393">
        <v>25.3276207566647</v>
      </c>
    </row>
    <row r="12394" spans="36:38" x14ac:dyDescent="0.25">
      <c r="AJ12394">
        <v>9.5299999999999994</v>
      </c>
      <c r="AK12394">
        <v>0</v>
      </c>
      <c r="AL12394">
        <v>27.378501710686699</v>
      </c>
    </row>
    <row r="12395" spans="36:38" x14ac:dyDescent="0.25">
      <c r="AJ12395">
        <v>9.3800000000000008</v>
      </c>
      <c r="AK12395">
        <v>0</v>
      </c>
      <c r="AL12395">
        <v>29.019729331883799</v>
      </c>
    </row>
    <row r="12396" spans="36:38" x14ac:dyDescent="0.25">
      <c r="AJ12396">
        <v>9.23</v>
      </c>
      <c r="AK12396">
        <v>0</v>
      </c>
      <c r="AL12396">
        <v>30.2596763589221</v>
      </c>
    </row>
    <row r="12397" spans="36:38" x14ac:dyDescent="0.25">
      <c r="AJ12397">
        <v>9.08</v>
      </c>
      <c r="AK12397">
        <v>0</v>
      </c>
      <c r="AL12397">
        <v>31.1067155304683</v>
      </c>
    </row>
    <row r="12398" spans="36:38" x14ac:dyDescent="0.25">
      <c r="AJ12398">
        <v>9.08</v>
      </c>
      <c r="AK12398">
        <v>0</v>
      </c>
      <c r="AL12398">
        <v>31.159162542496698</v>
      </c>
    </row>
    <row r="12399" spans="36:38" x14ac:dyDescent="0.25">
      <c r="AJ12399">
        <v>8.8541544814160797</v>
      </c>
      <c r="AK12399">
        <v>0</v>
      </c>
      <c r="AL12399">
        <v>31.807212448244499</v>
      </c>
    </row>
    <row r="12400" spans="36:38" x14ac:dyDescent="0.25">
      <c r="AJ12400">
        <v>8.6283089628321701</v>
      </c>
      <c r="AK12400">
        <v>0</v>
      </c>
      <c r="AL12400">
        <v>31.8862351107839</v>
      </c>
    </row>
    <row r="12401" spans="36:38" x14ac:dyDescent="0.25">
      <c r="AJ12401">
        <v>8.4024634442482498</v>
      </c>
      <c r="AK12401">
        <v>-1.66198605860218E-3</v>
      </c>
      <c r="AL12401">
        <v>31.417823809446499</v>
      </c>
    </row>
    <row r="12402" spans="36:38" x14ac:dyDescent="0.25">
      <c r="AJ12402">
        <v>8.1766179256643401</v>
      </c>
      <c r="AK12402">
        <v>-0.18412961738498301</v>
      </c>
      <c r="AL12402">
        <v>30.423571823564199</v>
      </c>
    </row>
    <row r="12403" spans="36:38" x14ac:dyDescent="0.25">
      <c r="AJ12403">
        <v>8.1766179256643401</v>
      </c>
      <c r="AK12403">
        <v>-0.18131308263243601</v>
      </c>
      <c r="AL12403">
        <v>30.4858333224037</v>
      </c>
    </row>
    <row r="12404" spans="36:38" x14ac:dyDescent="0.25">
      <c r="AJ12404">
        <v>7.9088484546975897</v>
      </c>
      <c r="AK12404">
        <v>-0.40875000840148701</v>
      </c>
      <c r="AL12404">
        <v>28.7983398575414</v>
      </c>
    </row>
    <row r="12405" spans="36:38" x14ac:dyDescent="0.25">
      <c r="AJ12405">
        <v>7.6410789837308499</v>
      </c>
      <c r="AK12405">
        <v>-0.64230094864610499</v>
      </c>
      <c r="AL12405">
        <v>26.7078449076315</v>
      </c>
    </row>
    <row r="12406" spans="36:38" x14ac:dyDescent="0.25">
      <c r="AJ12406">
        <v>7.3733095127641102</v>
      </c>
      <c r="AK12406">
        <v>-0.88094852846966498</v>
      </c>
      <c r="AL12406">
        <v>24.236539171229101</v>
      </c>
    </row>
    <row r="12407" spans="36:38" x14ac:dyDescent="0.25">
      <c r="AJ12407">
        <v>7.1055400417973704</v>
      </c>
      <c r="AK12407">
        <v>-1.12367537297554</v>
      </c>
      <c r="AL12407">
        <v>21.406613346889401</v>
      </c>
    </row>
    <row r="12408" spans="36:38" x14ac:dyDescent="0.25">
      <c r="AJ12408">
        <v>7.1055400417973704</v>
      </c>
      <c r="AK12408">
        <v>-1.12119967237499</v>
      </c>
      <c r="AL12408">
        <v>21.465254085315699</v>
      </c>
    </row>
    <row r="12409" spans="36:38" x14ac:dyDescent="0.25">
      <c r="AJ12409">
        <v>6.7880642289878903</v>
      </c>
      <c r="AK12409">
        <v>-1.4083012680810101</v>
      </c>
      <c r="AL12409">
        <v>17.803103201413698</v>
      </c>
    </row>
    <row r="12410" spans="36:38" x14ac:dyDescent="0.25">
      <c r="AJ12410">
        <v>6.4705884161784102</v>
      </c>
      <c r="AK12410">
        <v>-1.68755794706778</v>
      </c>
      <c r="AL12410">
        <v>13.953961115428701</v>
      </c>
    </row>
    <row r="12411" spans="36:38" x14ac:dyDescent="0.25">
      <c r="AJ12411">
        <v>6.1531126033689301</v>
      </c>
      <c r="AK12411">
        <v>-1.9905937552408</v>
      </c>
      <c r="AL12411">
        <v>9.9417855018565398</v>
      </c>
    </row>
    <row r="12412" spans="36:38" x14ac:dyDescent="0.25">
      <c r="AJ12412">
        <v>5.8356367905594499</v>
      </c>
      <c r="AK12412">
        <v>-2.7510719920039</v>
      </c>
      <c r="AL12412">
        <v>5.7905340351932697</v>
      </c>
    </row>
    <row r="12413" spans="36:38" x14ac:dyDescent="0.25">
      <c r="AJ12413">
        <v>5.8356367905594499</v>
      </c>
      <c r="AK12413">
        <v>-2.70432843217199</v>
      </c>
      <c r="AL12413">
        <v>5.8596776664548997</v>
      </c>
    </row>
    <row r="12414" spans="36:38" x14ac:dyDescent="0.25">
      <c r="AJ12414">
        <v>5.4592275929195804</v>
      </c>
      <c r="AK12414">
        <v>-6.6208281577013102</v>
      </c>
      <c r="AL12414">
        <v>0.90995151712379596</v>
      </c>
    </row>
    <row r="12415" spans="36:38" x14ac:dyDescent="0.25">
      <c r="AJ12415">
        <v>5.0828183952797197</v>
      </c>
      <c r="AK12415">
        <v>-10.332111284165</v>
      </c>
      <c r="AL12415">
        <v>0</v>
      </c>
    </row>
    <row r="12416" spans="36:38" x14ac:dyDescent="0.25">
      <c r="AJ12416">
        <v>4.7064091976398599</v>
      </c>
      <c r="AK12416">
        <v>-13.8102074076018</v>
      </c>
      <c r="AL12416">
        <v>0</v>
      </c>
    </row>
    <row r="12417" spans="36:38" x14ac:dyDescent="0.25">
      <c r="AJ12417">
        <v>4.33</v>
      </c>
      <c r="AK12417">
        <v>-17.0271461240504</v>
      </c>
      <c r="AL12417">
        <v>0</v>
      </c>
    </row>
    <row r="12418" spans="36:38" x14ac:dyDescent="0.25">
      <c r="AJ12418">
        <v>4.33</v>
      </c>
      <c r="AK12418">
        <v>-16.9626589346794</v>
      </c>
      <c r="AL12418">
        <v>0</v>
      </c>
    </row>
    <row r="12419" spans="36:38" x14ac:dyDescent="0.25">
      <c r="AJ12419">
        <v>4.08</v>
      </c>
      <c r="AK12419">
        <v>-18.8531183502567</v>
      </c>
      <c r="AL12419">
        <v>0</v>
      </c>
    </row>
    <row r="12420" spans="36:38" x14ac:dyDescent="0.25">
      <c r="AJ12420">
        <v>3.83</v>
      </c>
      <c r="AK12420">
        <v>-20.442014810860499</v>
      </c>
      <c r="AL12420">
        <v>0</v>
      </c>
    </row>
    <row r="12421" spans="36:38" x14ac:dyDescent="0.25">
      <c r="AJ12421">
        <v>3.58</v>
      </c>
      <c r="AK12421">
        <v>-21.707908613814102</v>
      </c>
      <c r="AL12421">
        <v>0</v>
      </c>
    </row>
    <row r="12422" spans="36:38" x14ac:dyDescent="0.25">
      <c r="AJ12422">
        <v>3.33</v>
      </c>
      <c r="AK12422">
        <v>-22.6293600564406</v>
      </c>
      <c r="AL12422">
        <v>0</v>
      </c>
    </row>
    <row r="12423" spans="36:38" x14ac:dyDescent="0.25">
      <c r="AJ12423">
        <v>3.33</v>
      </c>
      <c r="AK12423">
        <v>-22.578092217567601</v>
      </c>
      <c r="AL12423">
        <v>0</v>
      </c>
    </row>
    <row r="12424" spans="36:38" x14ac:dyDescent="0.25">
      <c r="AJ12424">
        <v>3.2160714285714298</v>
      </c>
      <c r="AK12424">
        <v>-22.809311459570399</v>
      </c>
      <c r="AL12424">
        <v>0</v>
      </c>
    </row>
    <row r="12425" spans="36:38" x14ac:dyDescent="0.25">
      <c r="AJ12425">
        <v>3.10214285714286</v>
      </c>
      <c r="AK12425">
        <v>-22.8800863417027</v>
      </c>
      <c r="AL12425">
        <v>0</v>
      </c>
    </row>
    <row r="12426" spans="36:38" x14ac:dyDescent="0.25">
      <c r="AJ12426">
        <v>2.9882142857142902</v>
      </c>
      <c r="AK12426">
        <v>-22.782776019657401</v>
      </c>
      <c r="AL12426">
        <v>0</v>
      </c>
    </row>
    <row r="12427" spans="36:38" x14ac:dyDescent="0.25">
      <c r="AJ12427">
        <v>2.8742857142857101</v>
      </c>
      <c r="AK12427">
        <v>-22.5097396491274</v>
      </c>
      <c r="AL12427">
        <v>0</v>
      </c>
    </row>
    <row r="12428" spans="36:38" x14ac:dyDescent="0.25">
      <c r="AJ12428">
        <v>2.8742857142857101</v>
      </c>
      <c r="AK12428">
        <v>-22.363458959830702</v>
      </c>
      <c r="AL12428">
        <v>0</v>
      </c>
    </row>
    <row r="12429" spans="36:38" x14ac:dyDescent="0.25">
      <c r="AJ12429">
        <v>2.8382142857142898</v>
      </c>
      <c r="AK12429">
        <v>-21.8721659938087</v>
      </c>
      <c r="AL12429">
        <v>0</v>
      </c>
    </row>
    <row r="12430" spans="36:38" x14ac:dyDescent="0.25">
      <c r="AJ12430">
        <v>2.8021428571428602</v>
      </c>
      <c r="AK12430">
        <v>-21.410932995344702</v>
      </c>
      <c r="AL12430">
        <v>0</v>
      </c>
    </row>
    <row r="12431" spans="36:38" x14ac:dyDescent="0.25">
      <c r="AJ12431">
        <v>2.7660714285714301</v>
      </c>
      <c r="AK12431">
        <v>-21.072181926658399</v>
      </c>
      <c r="AL12431">
        <v>0</v>
      </c>
    </row>
    <row r="12432" spans="36:38" x14ac:dyDescent="0.25">
      <c r="AJ12432">
        <v>2.73</v>
      </c>
      <c r="AK12432">
        <v>-20.807096805382098</v>
      </c>
      <c r="AL12432">
        <v>0</v>
      </c>
    </row>
    <row r="12433" spans="36:38" x14ac:dyDescent="0.25">
      <c r="AJ12433">
        <v>2.73</v>
      </c>
      <c r="AK12433">
        <v>-20.770192443237999</v>
      </c>
      <c r="AL12433">
        <v>0</v>
      </c>
    </row>
    <row r="12434" spans="36:38" x14ac:dyDescent="0.25">
      <c r="AJ12434">
        <v>2.54207876162944</v>
      </c>
      <c r="AK12434">
        <v>-19.7284690725198</v>
      </c>
      <c r="AL12434">
        <v>0</v>
      </c>
    </row>
    <row r="12435" spans="36:38" x14ac:dyDescent="0.25">
      <c r="AJ12435">
        <v>2.3541575232588801</v>
      </c>
      <c r="AK12435">
        <v>-19.032298314957799</v>
      </c>
      <c r="AL12435">
        <v>0</v>
      </c>
    </row>
    <row r="12436" spans="36:38" x14ac:dyDescent="0.25">
      <c r="AJ12436">
        <v>2.1662362848883201</v>
      </c>
      <c r="AK12436">
        <v>-18.6634661688535</v>
      </c>
      <c r="AL12436">
        <v>0</v>
      </c>
    </row>
    <row r="12437" spans="36:38" x14ac:dyDescent="0.25">
      <c r="AJ12437">
        <v>1.9783150465177599</v>
      </c>
      <c r="AK12437">
        <v>-18.603758632508399</v>
      </c>
      <c r="AL12437">
        <v>0</v>
      </c>
    </row>
    <row r="12438" spans="36:38" x14ac:dyDescent="0.25">
      <c r="AJ12438">
        <v>1.9783150465177599</v>
      </c>
      <c r="AK12438">
        <v>-18.553429691542998</v>
      </c>
      <c r="AL12438">
        <v>0</v>
      </c>
    </row>
    <row r="12439" spans="36:38" x14ac:dyDescent="0.25">
      <c r="AJ12439">
        <v>1.7326011831527199</v>
      </c>
      <c r="AK12439">
        <v>-18.769171528625701</v>
      </c>
      <c r="AL12439">
        <v>0</v>
      </c>
    </row>
    <row r="12440" spans="36:38" x14ac:dyDescent="0.25">
      <c r="AJ12440">
        <v>1.48688731978767</v>
      </c>
      <c r="AK12440">
        <v>-19.231160288314602</v>
      </c>
      <c r="AL12440">
        <v>0</v>
      </c>
    </row>
    <row r="12441" spans="36:38" x14ac:dyDescent="0.25">
      <c r="AJ12441">
        <v>1.24117345642262</v>
      </c>
      <c r="AK12441">
        <v>-19.926227979586201</v>
      </c>
      <c r="AL12441">
        <v>0</v>
      </c>
    </row>
    <row r="12442" spans="36:38" x14ac:dyDescent="0.25">
      <c r="AJ12442">
        <v>0.99545959305757703</v>
      </c>
      <c r="AK12442">
        <v>-20.841206611416801</v>
      </c>
      <c r="AL12442">
        <v>0</v>
      </c>
    </row>
    <row r="12443" spans="36:38" x14ac:dyDescent="0.25">
      <c r="AJ12443">
        <v>0.99545959305757703</v>
      </c>
      <c r="AK12443">
        <v>-20.802167651512399</v>
      </c>
      <c r="AL12443">
        <v>0</v>
      </c>
    </row>
    <row r="12444" spans="36:38" x14ac:dyDescent="0.25">
      <c r="AJ12444">
        <v>0.67417976767284005</v>
      </c>
      <c r="AK12444">
        <v>-22.221172639414</v>
      </c>
      <c r="AL12444">
        <v>0</v>
      </c>
    </row>
    <row r="12445" spans="36:38" x14ac:dyDescent="0.25">
      <c r="AJ12445">
        <v>0.35289994228810201</v>
      </c>
      <c r="AK12445">
        <v>-23.7911278329289</v>
      </c>
      <c r="AL12445">
        <v>0</v>
      </c>
    </row>
    <row r="12446" spans="36:38" x14ac:dyDescent="0.25">
      <c r="AJ12446">
        <v>3.1620116903364498E-2</v>
      </c>
      <c r="AK12446">
        <v>-25.496365229873899</v>
      </c>
      <c r="AL12446">
        <v>0</v>
      </c>
    </row>
    <row r="12447" spans="36:38" x14ac:dyDescent="0.25">
      <c r="AJ12447">
        <v>-0.28965970848137401</v>
      </c>
      <c r="AK12447">
        <v>-27.3212168280659</v>
      </c>
      <c r="AL12447">
        <v>0</v>
      </c>
    </row>
    <row r="12448" spans="36:38" x14ac:dyDescent="0.25">
      <c r="AJ12448">
        <v>-0.28965970848137401</v>
      </c>
      <c r="AK12448">
        <v>-27.242265906059401</v>
      </c>
      <c r="AL12448">
        <v>0</v>
      </c>
    </row>
    <row r="12449" spans="36:38" x14ac:dyDescent="0.25">
      <c r="AJ12449">
        <v>-0.70974478136103003</v>
      </c>
      <c r="AK12449">
        <v>-29.7099540604253</v>
      </c>
      <c r="AL12449">
        <v>0</v>
      </c>
    </row>
    <row r="12450" spans="36:38" x14ac:dyDescent="0.25">
      <c r="AJ12450">
        <v>-1.1298298542406899</v>
      </c>
      <c r="AK12450">
        <v>-31.970920890030701</v>
      </c>
      <c r="AL12450">
        <v>0</v>
      </c>
    </row>
    <row r="12451" spans="36:38" x14ac:dyDescent="0.25">
      <c r="AJ12451">
        <v>-1.5499149271203401</v>
      </c>
      <c r="AK12451">
        <v>-33.9670791323476</v>
      </c>
      <c r="AL12451">
        <v>0</v>
      </c>
    </row>
    <row r="12452" spans="36:38" x14ac:dyDescent="0.25">
      <c r="AJ12452">
        <v>-1.97</v>
      </c>
      <c r="AK12452">
        <v>-35.640341524847798</v>
      </c>
      <c r="AL12452">
        <v>0</v>
      </c>
    </row>
    <row r="12453" spans="36:38" x14ac:dyDescent="0.25">
      <c r="AJ12453">
        <v>-1.97</v>
      </c>
      <c r="AK12453">
        <v>-35.4655414675278</v>
      </c>
      <c r="AL12453">
        <v>0</v>
      </c>
    </row>
    <row r="12454" spans="36:38" x14ac:dyDescent="0.25">
      <c r="AJ12454">
        <v>-2.27</v>
      </c>
      <c r="AK12454">
        <v>-36.239364001456501</v>
      </c>
      <c r="AL12454">
        <v>0</v>
      </c>
    </row>
    <row r="12455" spans="36:38" x14ac:dyDescent="0.25">
      <c r="AJ12455">
        <v>-2.57</v>
      </c>
      <c r="AK12455">
        <v>-36.280986110558104</v>
      </c>
      <c r="AL12455">
        <v>0</v>
      </c>
    </row>
    <row r="12456" spans="36:38" x14ac:dyDescent="0.25">
      <c r="AJ12456">
        <v>-2.87</v>
      </c>
      <c r="AK12456">
        <v>-35.513426239802101</v>
      </c>
      <c r="AL12456">
        <v>0</v>
      </c>
    </row>
    <row r="12457" spans="36:38" x14ac:dyDescent="0.25">
      <c r="AJ12457">
        <v>-3.17</v>
      </c>
      <c r="AK12457">
        <v>-33.859702834157702</v>
      </c>
      <c r="AL12457">
        <v>0</v>
      </c>
    </row>
    <row r="12458" spans="36:38" x14ac:dyDescent="0.25">
      <c r="AJ12458">
        <v>-3.17</v>
      </c>
      <c r="AK12458">
        <v>-33.688287741470397</v>
      </c>
      <c r="AL12458">
        <v>0</v>
      </c>
    </row>
    <row r="12459" spans="36:38" x14ac:dyDescent="0.25">
      <c r="AJ12459">
        <v>-3.2417857142857098</v>
      </c>
      <c r="AK12459">
        <v>-33.017657105758197</v>
      </c>
      <c r="AL12459">
        <v>0</v>
      </c>
    </row>
    <row r="12460" spans="36:38" x14ac:dyDescent="0.25">
      <c r="AJ12460">
        <v>-3.3135714285714299</v>
      </c>
      <c r="AK12460">
        <v>-32.217128795881798</v>
      </c>
      <c r="AL12460">
        <v>0</v>
      </c>
    </row>
    <row r="12461" spans="36:38" x14ac:dyDescent="0.25">
      <c r="AJ12461">
        <v>-3.3853571428571398</v>
      </c>
      <c r="AK12461">
        <v>-31.282388071892299</v>
      </c>
      <c r="AL12461">
        <v>0</v>
      </c>
    </row>
    <row r="12462" spans="36:38" x14ac:dyDescent="0.25">
      <c r="AJ12462">
        <v>-3.45714285714286</v>
      </c>
      <c r="AK12462">
        <v>-30.2091201938408</v>
      </c>
      <c r="AL12462">
        <v>0</v>
      </c>
    </row>
    <row r="12463" spans="36:38" x14ac:dyDescent="0.25">
      <c r="AJ12463">
        <v>-3.45714285714286</v>
      </c>
      <c r="AK12463">
        <v>-30.214713028632101</v>
      </c>
      <c r="AL12463">
        <v>0</v>
      </c>
    </row>
    <row r="12464" spans="36:38" x14ac:dyDescent="0.25">
      <c r="AJ12464">
        <v>-3.5353571428571402</v>
      </c>
      <c r="AK12464">
        <v>-26.103804825801198</v>
      </c>
      <c r="AL12464">
        <v>0.228830890441135</v>
      </c>
    </row>
    <row r="12465" spans="36:38" x14ac:dyDescent="0.25">
      <c r="AJ12465">
        <v>-3.6135714285714302</v>
      </c>
      <c r="AK12465">
        <v>-22.326602944611999</v>
      </c>
      <c r="AL12465">
        <v>1.0649644398220299</v>
      </c>
    </row>
    <row r="12466" spans="36:38" x14ac:dyDescent="0.25">
      <c r="AJ12466">
        <v>-3.69178571428571</v>
      </c>
      <c r="AK12466">
        <v>-18.877759360932799</v>
      </c>
      <c r="AL12466">
        <v>1.8209537157810001</v>
      </c>
    </row>
    <row r="12467" spans="36:38" x14ac:dyDescent="0.25">
      <c r="AJ12467">
        <v>-3.77</v>
      </c>
      <c r="AK12467">
        <v>-15.751926050631701</v>
      </c>
      <c r="AL12467">
        <v>2.4977514046346601</v>
      </c>
    </row>
    <row r="12468" spans="36:38" x14ac:dyDescent="0.25">
      <c r="AJ12468">
        <v>-3.77</v>
      </c>
      <c r="AK12468">
        <v>-15.631422612305901</v>
      </c>
      <c r="AL12468">
        <v>2.5259331822361299</v>
      </c>
    </row>
    <row r="12469" spans="36:38" x14ac:dyDescent="0.25">
      <c r="AJ12469">
        <v>-3.9565000000000001</v>
      </c>
      <c r="AK12469">
        <v>-9.2769775359540407</v>
      </c>
      <c r="AL12469">
        <v>3.86787623757668</v>
      </c>
    </row>
    <row r="12470" spans="36:38" x14ac:dyDescent="0.25">
      <c r="AJ12470">
        <v>-4.1429999999999998</v>
      </c>
      <c r="AK12470">
        <v>-3.8964590063375999</v>
      </c>
      <c r="AL12470">
        <v>4.9618916885377802</v>
      </c>
    </row>
    <row r="12471" spans="36:38" x14ac:dyDescent="0.25">
      <c r="AJ12471">
        <v>-4.3295000000000003</v>
      </c>
      <c r="AK12471">
        <v>0</v>
      </c>
      <c r="AL12471">
        <v>5.9213129269315896</v>
      </c>
    </row>
    <row r="12472" spans="36:38" x14ac:dyDescent="0.25">
      <c r="AJ12472">
        <v>-4.516</v>
      </c>
      <c r="AK12472">
        <v>0</v>
      </c>
      <c r="AL12472">
        <v>9.18679290782128</v>
      </c>
    </row>
    <row r="12473" spans="36:38" x14ac:dyDescent="0.25">
      <c r="AJ12473">
        <v>-4.516</v>
      </c>
      <c r="AK12473">
        <v>0</v>
      </c>
      <c r="AL12473">
        <v>9.2897324003895108</v>
      </c>
    </row>
    <row r="12474" spans="36:38" x14ac:dyDescent="0.25">
      <c r="AJ12474">
        <v>-4.7024999999999997</v>
      </c>
      <c r="AK12474">
        <v>0</v>
      </c>
      <c r="AL12474">
        <v>11.9914978346814</v>
      </c>
    </row>
    <row r="12475" spans="36:38" x14ac:dyDescent="0.25">
      <c r="AJ12475">
        <v>-4.8890000000000002</v>
      </c>
      <c r="AK12475">
        <v>0</v>
      </c>
      <c r="AL12475">
        <v>14.248199393904001</v>
      </c>
    </row>
    <row r="12476" spans="36:38" x14ac:dyDescent="0.25">
      <c r="AJ12476">
        <v>-5.0754999999999999</v>
      </c>
      <c r="AK12476">
        <v>0</v>
      </c>
      <c r="AL12476">
        <v>16.0772392141272</v>
      </c>
    </row>
    <row r="12477" spans="36:38" x14ac:dyDescent="0.25">
      <c r="AJ12477">
        <v>-5.2619999999999996</v>
      </c>
      <c r="AK12477">
        <v>0</v>
      </c>
      <c r="AL12477">
        <v>17.496019431421399</v>
      </c>
    </row>
    <row r="12478" spans="36:38" x14ac:dyDescent="0.25">
      <c r="AJ12478">
        <v>-5.2619999999999996</v>
      </c>
      <c r="AK12478">
        <v>0</v>
      </c>
      <c r="AL12478">
        <v>17.539685153997102</v>
      </c>
    </row>
    <row r="12479" spans="36:38" x14ac:dyDescent="0.25">
      <c r="AJ12479">
        <v>-5.4485000000000001</v>
      </c>
      <c r="AK12479">
        <v>0</v>
      </c>
      <c r="AL12479">
        <v>18.6760199035559</v>
      </c>
    </row>
    <row r="12480" spans="36:38" x14ac:dyDescent="0.25">
      <c r="AJ12480">
        <v>-5.6349999999999998</v>
      </c>
      <c r="AK12480">
        <v>0</v>
      </c>
      <c r="AL12480">
        <v>19.591888861771601</v>
      </c>
    </row>
    <row r="12481" spans="36:38" x14ac:dyDescent="0.25">
      <c r="AJ12481">
        <v>-5.8215000000000003</v>
      </c>
      <c r="AK12481">
        <v>0</v>
      </c>
      <c r="AL12481">
        <v>20.295788980364399</v>
      </c>
    </row>
    <row r="12482" spans="36:38" x14ac:dyDescent="0.25">
      <c r="AJ12482">
        <v>-6.008</v>
      </c>
      <c r="AK12482">
        <v>0</v>
      </c>
      <c r="AL12482">
        <v>20.796217211054799</v>
      </c>
    </row>
    <row r="12483" spans="36:38" x14ac:dyDescent="0.25">
      <c r="AJ12483">
        <v>-6.008</v>
      </c>
      <c r="AK12483">
        <v>0</v>
      </c>
      <c r="AL12483">
        <v>20.816314777694</v>
      </c>
    </row>
    <row r="12484" spans="36:38" x14ac:dyDescent="0.25">
      <c r="AJ12484">
        <v>-6.1944999999999997</v>
      </c>
      <c r="AK12484">
        <v>0</v>
      </c>
      <c r="AL12484">
        <v>21.173403057709798</v>
      </c>
    </row>
    <row r="12485" spans="36:38" x14ac:dyDescent="0.25">
      <c r="AJ12485">
        <v>-6.3810000000000002</v>
      </c>
      <c r="AK12485">
        <v>0</v>
      </c>
      <c r="AL12485">
        <v>21.415036725055401</v>
      </c>
    </row>
    <row r="12486" spans="36:38" x14ac:dyDescent="0.25">
      <c r="AJ12486">
        <v>-6.5674999999999999</v>
      </c>
      <c r="AK12486">
        <v>0</v>
      </c>
      <c r="AL12486">
        <v>21.545241848487301</v>
      </c>
    </row>
    <row r="12487" spans="36:38" x14ac:dyDescent="0.25">
      <c r="AJ12487">
        <v>-6.7539999999999996</v>
      </c>
      <c r="AK12487">
        <v>0</v>
      </c>
      <c r="AL12487">
        <v>21.568044496761701</v>
      </c>
    </row>
    <row r="12488" spans="36:38" x14ac:dyDescent="0.25">
      <c r="AJ12488">
        <v>-6.7539999999999996</v>
      </c>
      <c r="AK12488">
        <v>0</v>
      </c>
      <c r="AL12488">
        <v>21.576005562939201</v>
      </c>
    </row>
    <row r="12489" spans="36:38" x14ac:dyDescent="0.25">
      <c r="AJ12489">
        <v>-6.9405000000000001</v>
      </c>
      <c r="AK12489">
        <v>0</v>
      </c>
      <c r="AL12489">
        <v>21.5197021287679</v>
      </c>
    </row>
    <row r="12490" spans="36:38" x14ac:dyDescent="0.25">
      <c r="AJ12490">
        <v>-7.1269999999999998</v>
      </c>
      <c r="AK12490">
        <v>0</v>
      </c>
      <c r="AL12490">
        <v>21.390864222795699</v>
      </c>
    </row>
    <row r="12491" spans="36:38" x14ac:dyDescent="0.25">
      <c r="AJ12491">
        <v>-7.3135000000000003</v>
      </c>
      <c r="AK12491">
        <v>0</v>
      </c>
      <c r="AL12491">
        <v>21.190737544610801</v>
      </c>
    </row>
    <row r="12492" spans="36:38" x14ac:dyDescent="0.25">
      <c r="AJ12492">
        <v>-7.5</v>
      </c>
      <c r="AK12492">
        <v>0</v>
      </c>
      <c r="AL12492">
        <v>20.9205677938014</v>
      </c>
    </row>
    <row r="12493" spans="36:38" x14ac:dyDescent="0.25">
      <c r="AJ12493">
        <v>-7.5</v>
      </c>
      <c r="AK12493">
        <v>0</v>
      </c>
      <c r="AL12493">
        <v>20.921941458786002</v>
      </c>
    </row>
    <row r="12494" spans="36:38" x14ac:dyDescent="0.25">
      <c r="AJ12494">
        <v>-7.6</v>
      </c>
      <c r="AK12494">
        <v>0</v>
      </c>
      <c r="AL12494">
        <v>20.750214185453899</v>
      </c>
    </row>
    <row r="12495" spans="36:38" x14ac:dyDescent="0.25">
      <c r="AJ12495">
        <v>-7.7</v>
      </c>
      <c r="AK12495">
        <v>0</v>
      </c>
      <c r="AL12495">
        <v>20.560651286258398</v>
      </c>
    </row>
    <row r="12496" spans="36:38" x14ac:dyDescent="0.25">
      <c r="AJ12496">
        <v>-7.8</v>
      </c>
      <c r="AK12496">
        <v>0</v>
      </c>
      <c r="AL12496">
        <v>20.3536082159155</v>
      </c>
    </row>
    <row r="12497" spans="36:38" x14ac:dyDescent="0.25">
      <c r="AJ12497">
        <v>-7.9</v>
      </c>
      <c r="AK12497">
        <v>0</v>
      </c>
      <c r="AL12497">
        <v>20.1294404291414</v>
      </c>
    </row>
    <row r="12498" spans="36:38" x14ac:dyDescent="0.25">
      <c r="AJ12498">
        <v>-7.9</v>
      </c>
      <c r="AK12498">
        <v>0</v>
      </c>
      <c r="AL12498">
        <v>20.132440132650199</v>
      </c>
    </row>
    <row r="12499" spans="36:38" x14ac:dyDescent="0.25">
      <c r="AJ12499">
        <v>-8.15</v>
      </c>
      <c r="AK12499">
        <v>0</v>
      </c>
      <c r="AL12499">
        <v>19.503655743085101</v>
      </c>
    </row>
    <row r="12500" spans="36:38" x14ac:dyDescent="0.25">
      <c r="AJ12500">
        <v>-8.4</v>
      </c>
      <c r="AK12500">
        <v>0</v>
      </c>
      <c r="AL12500">
        <v>18.793329841849001</v>
      </c>
    </row>
    <row r="12501" spans="36:38" x14ac:dyDescent="0.25">
      <c r="AJ12501">
        <v>-8.65</v>
      </c>
      <c r="AK12501">
        <v>0</v>
      </c>
      <c r="AL12501">
        <v>18.003253702847601</v>
      </c>
    </row>
    <row r="12502" spans="36:38" x14ac:dyDescent="0.25">
      <c r="AJ12502">
        <v>-8.9</v>
      </c>
      <c r="AK12502">
        <v>0</v>
      </c>
      <c r="AL12502">
        <v>17.135218599986501</v>
      </c>
    </row>
    <row r="12503" spans="36:38" x14ac:dyDescent="0.25">
      <c r="AJ12503">
        <v>-8.9</v>
      </c>
      <c r="AK12503">
        <v>0</v>
      </c>
      <c r="AL12503">
        <v>17.2039924582749</v>
      </c>
    </row>
    <row r="12504" spans="36:38" x14ac:dyDescent="0.25">
      <c r="AJ12504">
        <v>-9.5175000000000001</v>
      </c>
      <c r="AK12504">
        <v>0</v>
      </c>
      <c r="AL12504">
        <v>14.762848765417999</v>
      </c>
    </row>
    <row r="12505" spans="36:38" x14ac:dyDescent="0.25">
      <c r="AJ12505">
        <v>-10.135</v>
      </c>
      <c r="AK12505">
        <v>0</v>
      </c>
      <c r="AL12505">
        <v>12.431274865531201</v>
      </c>
    </row>
    <row r="12506" spans="36:38" x14ac:dyDescent="0.25">
      <c r="AJ12506">
        <v>-10.7525</v>
      </c>
      <c r="AK12506">
        <v>-0.385442726476449</v>
      </c>
      <c r="AL12506">
        <v>10.1458675106076</v>
      </c>
    </row>
    <row r="12507" spans="36:38" x14ac:dyDescent="0.25">
      <c r="AJ12507">
        <v>-11.37</v>
      </c>
      <c r="AK12507">
        <v>-0.76864561204489501</v>
      </c>
      <c r="AL12507">
        <v>7.8918178504334699</v>
      </c>
    </row>
    <row r="12508" spans="36:38" x14ac:dyDescent="0.25">
      <c r="AJ12508">
        <v>-11.37</v>
      </c>
      <c r="AK12508">
        <v>-0.78284627472336399</v>
      </c>
      <c r="AL12508">
        <v>7.9456396302145196</v>
      </c>
    </row>
    <row r="12509" spans="36:38" x14ac:dyDescent="0.25">
      <c r="AJ12509">
        <v>-11.87</v>
      </c>
      <c r="AK12509">
        <v>-0.95465073545581303</v>
      </c>
      <c r="AL12509">
        <v>6.34282345087649</v>
      </c>
    </row>
    <row r="12510" spans="36:38" x14ac:dyDescent="0.25">
      <c r="AJ12510">
        <v>-12.37</v>
      </c>
      <c r="AK12510">
        <v>-1.0428452367882499</v>
      </c>
      <c r="AL12510">
        <v>4.9286079106100704</v>
      </c>
    </row>
    <row r="12511" spans="36:38" x14ac:dyDescent="0.25">
      <c r="AJ12511">
        <v>-12.87</v>
      </c>
      <c r="AK12511">
        <v>-1.05385483861161</v>
      </c>
      <c r="AL12511">
        <v>3.70486372672418</v>
      </c>
    </row>
    <row r="12512" spans="36:38" x14ac:dyDescent="0.25">
      <c r="AJ12512">
        <v>-13.37</v>
      </c>
      <c r="AK12512">
        <v>-0.99410460081683005</v>
      </c>
      <c r="AL12512">
        <v>2.6734616165277298</v>
      </c>
    </row>
    <row r="12513" spans="36:38" x14ac:dyDescent="0.25">
      <c r="AJ12513">
        <v>-13.37</v>
      </c>
      <c r="AK12513">
        <v>-1.0008386363235999</v>
      </c>
      <c r="AL12513">
        <v>2.67158385947711</v>
      </c>
    </row>
    <row r="12514" spans="36:38" x14ac:dyDescent="0.25">
      <c r="AJ12514">
        <v>-13.395</v>
      </c>
      <c r="AK12514">
        <v>-0.99711628674042896</v>
      </c>
      <c r="AL12514">
        <v>2.6247533440427402</v>
      </c>
    </row>
    <row r="12515" spans="36:38" x14ac:dyDescent="0.25">
      <c r="AJ12515">
        <v>-13.42</v>
      </c>
      <c r="AK12515">
        <v>-0.99330987607307597</v>
      </c>
      <c r="AL12515">
        <v>2.5783204675368001</v>
      </c>
    </row>
    <row r="12516" spans="36:38" x14ac:dyDescent="0.25">
      <c r="AJ12516">
        <v>-13.445</v>
      </c>
      <c r="AK12516">
        <v>-0.98942077765764302</v>
      </c>
      <c r="AL12516">
        <v>2.5323178288789601</v>
      </c>
    </row>
    <row r="12517" spans="36:38" x14ac:dyDescent="0.25">
      <c r="AJ12517">
        <v>-13.47</v>
      </c>
      <c r="AK12517">
        <v>-0.98545036483022397</v>
      </c>
      <c r="AL12517">
        <v>2.4867780269889002</v>
      </c>
    </row>
    <row r="12518" spans="36:38" x14ac:dyDescent="0.25">
      <c r="AJ12518">
        <v>-13.47</v>
      </c>
      <c r="AK12518">
        <v>-0.98553756398018999</v>
      </c>
      <c r="AL12518">
        <v>2.4865659844949999</v>
      </c>
    </row>
    <row r="12519" spans="36:38" x14ac:dyDescent="0.25">
      <c r="AJ12519">
        <v>-13.602499999999999</v>
      </c>
      <c r="AK12519">
        <v>-0.96293830250147805</v>
      </c>
      <c r="AL12519">
        <v>2.25256800521796</v>
      </c>
    </row>
    <row r="12520" spans="36:38" x14ac:dyDescent="0.25">
      <c r="AJ12520">
        <v>-13.734999999999999</v>
      </c>
      <c r="AK12520">
        <v>-0.93830163905375397</v>
      </c>
      <c r="AL12520">
        <v>2.0299551239473299</v>
      </c>
    </row>
    <row r="12521" spans="36:38" x14ac:dyDescent="0.25">
      <c r="AJ12521">
        <v>-13.8675</v>
      </c>
      <c r="AK12521">
        <v>-0.91170970874718904</v>
      </c>
      <c r="AL12521">
        <v>1.8187919004153299</v>
      </c>
    </row>
    <row r="12522" spans="36:38" x14ac:dyDescent="0.25">
      <c r="AJ12522">
        <v>-14</v>
      </c>
      <c r="AK12522">
        <v>-0.88324464669195502</v>
      </c>
      <c r="AL12522">
        <v>1.6191428943542301</v>
      </c>
    </row>
    <row r="12523" spans="36:38" x14ac:dyDescent="0.25">
      <c r="AJ12523">
        <v>-14</v>
      </c>
      <c r="AK12523">
        <v>-0.88370051425575302</v>
      </c>
      <c r="AL12523">
        <v>1.61815742163062</v>
      </c>
    </row>
    <row r="12524" spans="36:38" x14ac:dyDescent="0.25">
      <c r="AJ12524">
        <v>-14.211606673841001</v>
      </c>
      <c r="AK12524">
        <v>-0.83510037593166297</v>
      </c>
      <c r="AL12524">
        <v>1.3218506589497101</v>
      </c>
    </row>
    <row r="12525" spans="36:38" x14ac:dyDescent="0.25">
      <c r="AJ12525">
        <v>-14.423213347682101</v>
      </c>
      <c r="AK12525">
        <v>-0.78451342728774798</v>
      </c>
      <c r="AL12525">
        <v>1.04941071444781</v>
      </c>
    </row>
    <row r="12526" spans="36:38" x14ac:dyDescent="0.25">
      <c r="AJ12526">
        <v>-14.634820021523099</v>
      </c>
      <c r="AK12526">
        <v>-0.73220983006641605</v>
      </c>
      <c r="AL12526">
        <v>0.800553394604265</v>
      </c>
    </row>
    <row r="12527" spans="36:38" x14ac:dyDescent="0.25">
      <c r="AJ12527">
        <v>-14.846426695364199</v>
      </c>
      <c r="AK12527">
        <v>-0.67845974601007297</v>
      </c>
      <c r="AL12527">
        <v>0.57499450589839096</v>
      </c>
    </row>
    <row r="12528" spans="36:38" x14ac:dyDescent="0.25">
      <c r="AJ12528">
        <v>-14.846426695364199</v>
      </c>
      <c r="AK12528">
        <v>-0.67932889771828597</v>
      </c>
      <c r="AL12528">
        <v>0.57273021246854605</v>
      </c>
    </row>
    <row r="12529" spans="36:38" x14ac:dyDescent="0.25">
      <c r="AJ12529">
        <v>-15.1123067924162</v>
      </c>
      <c r="AK12529">
        <v>-0.61168571296190999</v>
      </c>
      <c r="AL12529">
        <v>0.31789964070546001</v>
      </c>
    </row>
    <row r="12530" spans="36:38" x14ac:dyDescent="0.25">
      <c r="AJ12530">
        <v>-15.3781868894682</v>
      </c>
      <c r="AK12530">
        <v>-0.54652461953162501</v>
      </c>
      <c r="AL12530">
        <v>8.7789146372943994E-2</v>
      </c>
    </row>
    <row r="12531" spans="36:38" x14ac:dyDescent="0.25">
      <c r="AJ12531">
        <v>-15.644066986520199</v>
      </c>
      <c r="AK12531">
        <v>-0.48422259363436099</v>
      </c>
      <c r="AL12531">
        <v>0</v>
      </c>
    </row>
    <row r="12532" spans="36:38" x14ac:dyDescent="0.25">
      <c r="AJ12532">
        <v>-15.909947083572201</v>
      </c>
      <c r="AK12532">
        <v>-0.53517306899859496</v>
      </c>
      <c r="AL12532">
        <v>0</v>
      </c>
    </row>
    <row r="12533" spans="36:38" x14ac:dyDescent="0.25">
      <c r="AJ12533">
        <v>-15.909947083572201</v>
      </c>
      <c r="AK12533">
        <v>-0.53909875106212801</v>
      </c>
      <c r="AL12533">
        <v>0</v>
      </c>
    </row>
    <row r="12534" spans="36:38" x14ac:dyDescent="0.25">
      <c r="AJ12534">
        <v>-16.244020790819601</v>
      </c>
      <c r="AK12534">
        <v>-0.72065369923213796</v>
      </c>
      <c r="AL12534">
        <v>0</v>
      </c>
    </row>
    <row r="12535" spans="36:38" x14ac:dyDescent="0.25">
      <c r="AJ12535">
        <v>-16.578094498067099</v>
      </c>
      <c r="AK12535">
        <v>-0.88752314421163903</v>
      </c>
      <c r="AL12535">
        <v>0</v>
      </c>
    </row>
    <row r="12536" spans="36:38" x14ac:dyDescent="0.25">
      <c r="AJ12536">
        <v>-16.912168205314501</v>
      </c>
      <c r="AK12536">
        <v>-1.0412361527020599</v>
      </c>
      <c r="AL12536">
        <v>0</v>
      </c>
    </row>
    <row r="12537" spans="36:38" x14ac:dyDescent="0.25">
      <c r="AJ12537">
        <v>-17.246241912561899</v>
      </c>
      <c r="AK12537">
        <v>-1.18332179140484</v>
      </c>
      <c r="AL12537">
        <v>0</v>
      </c>
    </row>
    <row r="12538" spans="36:38" x14ac:dyDescent="0.25">
      <c r="AJ12538">
        <v>-17.246241912561899</v>
      </c>
      <c r="AK12538">
        <v>-1.18805981623003</v>
      </c>
      <c r="AL12538">
        <v>0</v>
      </c>
    </row>
    <row r="12539" spans="36:38" x14ac:dyDescent="0.25">
      <c r="AJ12539">
        <v>-17.665999702300599</v>
      </c>
      <c r="AK12539">
        <v>-1.3641874792687601</v>
      </c>
      <c r="AL12539">
        <v>0</v>
      </c>
    </row>
    <row r="12540" spans="36:38" x14ac:dyDescent="0.25">
      <c r="AJ12540">
        <v>-18.085757492039299</v>
      </c>
      <c r="AK12540">
        <v>-1.5499959309173399</v>
      </c>
      <c r="AL12540">
        <v>0</v>
      </c>
    </row>
    <row r="12541" spans="36:38" x14ac:dyDescent="0.25">
      <c r="AJ12541">
        <v>-18.505515281777999</v>
      </c>
      <c r="AK12541">
        <v>-1.74698287575264</v>
      </c>
      <c r="AL12541">
        <v>0</v>
      </c>
    </row>
    <row r="12542" spans="36:38" x14ac:dyDescent="0.25">
      <c r="AJ12542">
        <v>-18.925273071516699</v>
      </c>
      <c r="AK12542">
        <v>-1.95664601835154</v>
      </c>
      <c r="AL12542">
        <v>0</v>
      </c>
    </row>
    <row r="12543" spans="36:38" x14ac:dyDescent="0.25">
      <c r="AJ12543">
        <v>-18.925273071516699</v>
      </c>
      <c r="AK12543">
        <v>-1.9549596582311699</v>
      </c>
      <c r="AL12543">
        <v>0</v>
      </c>
    </row>
    <row r="12544" spans="36:38" x14ac:dyDescent="0.25">
      <c r="AJ12544">
        <v>-19.4526914173004</v>
      </c>
      <c r="AK12544">
        <v>-2.2520991166965798</v>
      </c>
      <c r="AL12544">
        <v>0</v>
      </c>
    </row>
    <row r="12545" spans="36:38" x14ac:dyDescent="0.25">
      <c r="AJ12545">
        <v>-19.980109763084201</v>
      </c>
      <c r="AK12545">
        <v>-2.56838607676054</v>
      </c>
      <c r="AL12545">
        <v>0</v>
      </c>
    </row>
    <row r="12546" spans="36:38" x14ac:dyDescent="0.25">
      <c r="AJ12546">
        <v>-20.507528108868001</v>
      </c>
      <c r="AK12546">
        <v>-2.8994017863008699</v>
      </c>
      <c r="AL12546">
        <v>0</v>
      </c>
    </row>
    <row r="12547" spans="36:38" x14ac:dyDescent="0.25">
      <c r="AJ12547">
        <v>-21.034946454651799</v>
      </c>
      <c r="AK12547">
        <v>-3.24072749319537</v>
      </c>
      <c r="AL12547">
        <v>0</v>
      </c>
    </row>
    <row r="12548" spans="36:38" x14ac:dyDescent="0.25">
      <c r="AJ12548">
        <v>-21.034946454651799</v>
      </c>
      <c r="AK12548">
        <v>-3.1701956477937498</v>
      </c>
      <c r="AL12548">
        <v>0</v>
      </c>
    </row>
    <row r="12549" spans="36:38" x14ac:dyDescent="0.25">
      <c r="AJ12549">
        <v>-21.697638412417401</v>
      </c>
      <c r="AK12549">
        <v>-3.6207110570377998</v>
      </c>
      <c r="AL12549">
        <v>0</v>
      </c>
    </row>
    <row r="12550" spans="36:38" x14ac:dyDescent="0.25">
      <c r="AJ12550">
        <v>-22.360330370183</v>
      </c>
      <c r="AK12550">
        <v>-3.7621384721676998</v>
      </c>
      <c r="AL12550">
        <v>0</v>
      </c>
    </row>
    <row r="12551" spans="36:38" x14ac:dyDescent="0.25">
      <c r="AJ12551">
        <v>-23.023022327948699</v>
      </c>
      <c r="AK12551">
        <v>-3.6641779116810298</v>
      </c>
      <c r="AL12551">
        <v>0</v>
      </c>
    </row>
    <row r="12552" spans="36:38" x14ac:dyDescent="0.25">
      <c r="AJ12552">
        <v>-23.685714285714301</v>
      </c>
      <c r="AK12552">
        <v>-3.3343879558927401</v>
      </c>
      <c r="AL12552">
        <v>0</v>
      </c>
    </row>
    <row r="12553" spans="36:38" x14ac:dyDescent="0.25">
      <c r="AJ12553">
        <v>-23.685714285714301</v>
      </c>
      <c r="AK12553">
        <v>-2.9785632344706201</v>
      </c>
      <c r="AL12553">
        <v>0</v>
      </c>
    </row>
    <row r="12554" spans="36:38" x14ac:dyDescent="0.25">
      <c r="AJ12554">
        <v>-24.2481782087116</v>
      </c>
      <c r="AK12554">
        <v>-1.3912837972857099</v>
      </c>
      <c r="AL12554">
        <v>0.60274984832449297</v>
      </c>
    </row>
    <row r="12555" spans="36:38" x14ac:dyDescent="0.25">
      <c r="AJ12555">
        <v>-24.810642131708899</v>
      </c>
      <c r="AK12555">
        <v>-0.202935752880365</v>
      </c>
      <c r="AL12555">
        <v>2.1799645898661102</v>
      </c>
    </row>
    <row r="12556" spans="36:38" x14ac:dyDescent="0.25">
      <c r="AJ12556">
        <v>-25.373106054706199</v>
      </c>
      <c r="AK12556">
        <v>0</v>
      </c>
      <c r="AL12556">
        <v>2.9128979670811002</v>
      </c>
    </row>
    <row r="12557" spans="36:38" x14ac:dyDescent="0.25">
      <c r="AJ12557">
        <v>-25.935569977703501</v>
      </c>
      <c r="AK12557">
        <v>0</v>
      </c>
      <c r="AL12557">
        <v>2.9405078523000001</v>
      </c>
    </row>
    <row r="12558" spans="36:38" x14ac:dyDescent="0.25">
      <c r="AJ12558">
        <v>-25.935569977703501</v>
      </c>
      <c r="AK12558">
        <v>0</v>
      </c>
      <c r="AL12558">
        <v>3.0926089861118098</v>
      </c>
    </row>
    <row r="12559" spans="36:38" x14ac:dyDescent="0.25">
      <c r="AJ12559">
        <v>-26.619660341358099</v>
      </c>
      <c r="AK12559">
        <v>0</v>
      </c>
      <c r="AL12559">
        <v>2.8884038377424899</v>
      </c>
    </row>
    <row r="12560" spans="36:38" x14ac:dyDescent="0.25">
      <c r="AJ12560">
        <v>-27.3037507050127</v>
      </c>
      <c r="AK12560">
        <v>0</v>
      </c>
      <c r="AL12560">
        <v>2.5140696878604198</v>
      </c>
    </row>
    <row r="12561" spans="36:38" x14ac:dyDescent="0.25">
      <c r="AJ12561">
        <v>-27.987841068667301</v>
      </c>
      <c r="AK12561">
        <v>0</v>
      </c>
      <c r="AL12561">
        <v>1.9916187657933599</v>
      </c>
    </row>
    <row r="12562" spans="36:38" x14ac:dyDescent="0.25">
      <c r="AJ12562">
        <v>-28.671931432321902</v>
      </c>
      <c r="AK12562">
        <v>0</v>
      </c>
      <c r="AL12562">
        <v>1.3346170156403601</v>
      </c>
    </row>
    <row r="12563" spans="36:38" x14ac:dyDescent="0.25">
      <c r="AJ12563">
        <v>-28.671931432321902</v>
      </c>
      <c r="AK12563">
        <v>0</v>
      </c>
      <c r="AL12563">
        <v>1.3916884932365401</v>
      </c>
    </row>
    <row r="12564" spans="36:38" x14ac:dyDescent="0.25">
      <c r="AJ12564">
        <v>-29.503948574241399</v>
      </c>
      <c r="AK12564">
        <v>0</v>
      </c>
      <c r="AL12564">
        <v>0.88450898502332698</v>
      </c>
    </row>
    <row r="12565" spans="36:38" x14ac:dyDescent="0.25">
      <c r="AJ12565">
        <v>-30.335965716160899</v>
      </c>
      <c r="AK12565">
        <v>0</v>
      </c>
      <c r="AL12565">
        <v>0.96049387793431595</v>
      </c>
    </row>
    <row r="12566" spans="36:38" x14ac:dyDescent="0.25">
      <c r="AJ12566">
        <v>-31.167982858080499</v>
      </c>
      <c r="AK12566">
        <v>0</v>
      </c>
      <c r="AL12566">
        <v>0.76375036513653005</v>
      </c>
    </row>
    <row r="12567" spans="36:38" x14ac:dyDescent="0.25">
      <c r="AJ12567">
        <v>-32</v>
      </c>
      <c r="AK12567">
        <v>-0.42559890511167398</v>
      </c>
      <c r="AL12567">
        <v>0.62804518969686995</v>
      </c>
    </row>
    <row r="12568" spans="36:38" x14ac:dyDescent="0.25">
      <c r="AJ12568">
        <v>20</v>
      </c>
      <c r="AK12568">
        <v>-0.16500217407183601</v>
      </c>
      <c r="AL12568">
        <v>0.17781264153557499</v>
      </c>
    </row>
    <row r="12569" spans="36:38" x14ac:dyDescent="0.25">
      <c r="AJ12569">
        <v>19.707185490582699</v>
      </c>
      <c r="AK12569">
        <v>-0.30426183802218298</v>
      </c>
      <c r="AL12569">
        <v>1.70279876670884</v>
      </c>
    </row>
    <row r="12570" spans="36:38" x14ac:dyDescent="0.25">
      <c r="AJ12570">
        <v>19.414370981165501</v>
      </c>
      <c r="AK12570">
        <v>-0.64499405737969495</v>
      </c>
      <c r="AL12570">
        <v>3.8488411378804801</v>
      </c>
    </row>
    <row r="12571" spans="36:38" x14ac:dyDescent="0.25">
      <c r="AJ12571">
        <v>19.1215564717482</v>
      </c>
      <c r="AK12571">
        <v>-0.76599498115536901</v>
      </c>
      <c r="AL12571">
        <v>6.3973182651387601</v>
      </c>
    </row>
    <row r="12572" spans="36:38" x14ac:dyDescent="0.25">
      <c r="AJ12572">
        <v>18.828741962330898</v>
      </c>
      <c r="AK12572">
        <v>-0.58887557396761603</v>
      </c>
      <c r="AL12572">
        <v>9.4272351322158308</v>
      </c>
    </row>
    <row r="12573" spans="36:38" x14ac:dyDescent="0.25">
      <c r="AJ12573">
        <v>18.828741962330898</v>
      </c>
      <c r="AK12573">
        <v>-0.57002566820193901</v>
      </c>
      <c r="AL12573">
        <v>9.2322474665082606</v>
      </c>
    </row>
    <row r="12574" spans="36:38" x14ac:dyDescent="0.25">
      <c r="AJ12574">
        <v>18.6715564717482</v>
      </c>
      <c r="AK12574">
        <v>-0.30951642327447998</v>
      </c>
      <c r="AL12574">
        <v>10.6286749066326</v>
      </c>
    </row>
    <row r="12575" spans="36:38" x14ac:dyDescent="0.25">
      <c r="AJ12575">
        <v>18.514370981165499</v>
      </c>
      <c r="AK12575">
        <v>0</v>
      </c>
      <c r="AL12575">
        <v>12.2575310259468</v>
      </c>
    </row>
    <row r="12576" spans="36:38" x14ac:dyDescent="0.25">
      <c r="AJ12576">
        <v>18.357185490582701</v>
      </c>
      <c r="AK12576">
        <v>0</v>
      </c>
      <c r="AL12576">
        <v>14.1289709710443</v>
      </c>
    </row>
    <row r="12577" spans="36:38" x14ac:dyDescent="0.25">
      <c r="AJ12577">
        <v>18.2</v>
      </c>
      <c r="AK12577">
        <v>0</v>
      </c>
      <c r="AL12577">
        <v>16.2531498885185</v>
      </c>
    </row>
    <row r="12578" spans="36:38" x14ac:dyDescent="0.25">
      <c r="AJ12578">
        <v>18.2</v>
      </c>
      <c r="AK12578">
        <v>0</v>
      </c>
      <c r="AL12578">
        <v>16.248433595287999</v>
      </c>
    </row>
    <row r="12579" spans="36:38" x14ac:dyDescent="0.25">
      <c r="AJ12579">
        <v>18.175000000000001</v>
      </c>
      <c r="AK12579">
        <v>0</v>
      </c>
      <c r="AL12579">
        <v>16.6103882064793</v>
      </c>
    </row>
    <row r="12580" spans="36:38" x14ac:dyDescent="0.25">
      <c r="AJ12580">
        <v>18.149999999999999</v>
      </c>
      <c r="AK12580">
        <v>0</v>
      </c>
      <c r="AL12580">
        <v>16.9841524301359</v>
      </c>
    </row>
    <row r="12581" spans="36:38" x14ac:dyDescent="0.25">
      <c r="AJ12581">
        <v>18.125</v>
      </c>
      <c r="AK12581">
        <v>0</v>
      </c>
      <c r="AL12581">
        <v>17.3694026612222</v>
      </c>
    </row>
    <row r="12582" spans="36:38" x14ac:dyDescent="0.25">
      <c r="AJ12582">
        <v>18.100000000000001</v>
      </c>
      <c r="AK12582">
        <v>0</v>
      </c>
      <c r="AL12582">
        <v>17.765815294702701</v>
      </c>
    </row>
    <row r="12583" spans="36:38" x14ac:dyDescent="0.25">
      <c r="AJ12583">
        <v>18.100000000000001</v>
      </c>
      <c r="AK12583">
        <v>-113.25912842587501</v>
      </c>
      <c r="AL12583">
        <v>14.4230712024781</v>
      </c>
    </row>
    <row r="12584" spans="36:38" x14ac:dyDescent="0.25">
      <c r="AJ12584">
        <v>18.074999999999999</v>
      </c>
      <c r="AK12584">
        <v>-112.982782546823</v>
      </c>
      <c r="AL12584">
        <v>14.8308737900492</v>
      </c>
    </row>
    <row r="12585" spans="36:38" x14ac:dyDescent="0.25">
      <c r="AJ12585">
        <v>18.05</v>
      </c>
      <c r="AK12585">
        <v>-112.695946806401</v>
      </c>
      <c r="AL12585">
        <v>15.2503305195279</v>
      </c>
    </row>
    <row r="12586" spans="36:38" x14ac:dyDescent="0.25">
      <c r="AJ12586">
        <v>18.024999999999999</v>
      </c>
      <c r="AK12586">
        <v>-112.398831963896</v>
      </c>
      <c r="AL12586">
        <v>15.681065787922099</v>
      </c>
    </row>
    <row r="12587" spans="36:38" x14ac:dyDescent="0.25">
      <c r="AJ12587">
        <v>18</v>
      </c>
      <c r="AK12587">
        <v>-112.091648778596</v>
      </c>
      <c r="AL12587">
        <v>16.122703992239501</v>
      </c>
    </row>
    <row r="12588" spans="36:38" x14ac:dyDescent="0.25">
      <c r="AJ12588">
        <v>18</v>
      </c>
      <c r="AK12588">
        <v>-209.55019487391999</v>
      </c>
      <c r="AL12588">
        <v>13.339995124429301</v>
      </c>
    </row>
    <row r="12589" spans="36:38" x14ac:dyDescent="0.25">
      <c r="AJ12589">
        <v>17.75</v>
      </c>
      <c r="AK12589">
        <v>-204.981235494462</v>
      </c>
      <c r="AL12589">
        <v>18.361712731823101</v>
      </c>
    </row>
    <row r="12590" spans="36:38" x14ac:dyDescent="0.25">
      <c r="AJ12590">
        <v>17.5</v>
      </c>
      <c r="AK12590">
        <v>-199.38436204235401</v>
      </c>
      <c r="AL12590">
        <v>24.250981652349601</v>
      </c>
    </row>
    <row r="12591" spans="36:38" x14ac:dyDescent="0.25">
      <c r="AJ12591">
        <v>17.25</v>
      </c>
      <c r="AK12591">
        <v>-192.72789857694801</v>
      </c>
      <c r="AL12591">
        <v>31.037339759252799</v>
      </c>
    </row>
    <row r="12592" spans="36:38" x14ac:dyDescent="0.25">
      <c r="AJ12592">
        <v>17</v>
      </c>
      <c r="AK12592">
        <v>-184.98016915759601</v>
      </c>
      <c r="AL12592">
        <v>38.750324925776503</v>
      </c>
    </row>
    <row r="12593" spans="36:38" x14ac:dyDescent="0.25">
      <c r="AJ12593">
        <v>17</v>
      </c>
      <c r="AK12593">
        <v>-185.00834576413999</v>
      </c>
      <c r="AL12593">
        <v>41.6814945048311</v>
      </c>
    </row>
    <row r="12594" spans="36:38" x14ac:dyDescent="0.25">
      <c r="AJ12594">
        <v>16.574999999999999</v>
      </c>
      <c r="AK12594">
        <v>-170.08068062952901</v>
      </c>
      <c r="AL12594">
        <v>42.861780101437297</v>
      </c>
    </row>
    <row r="12595" spans="36:38" x14ac:dyDescent="0.25">
      <c r="AJ12595">
        <v>16.149999999999999</v>
      </c>
      <c r="AK12595">
        <v>-152.37381668198199</v>
      </c>
      <c r="AL12595">
        <v>44.0456320837947</v>
      </c>
    </row>
    <row r="12596" spans="36:38" x14ac:dyDescent="0.25">
      <c r="AJ12596">
        <v>15.725</v>
      </c>
      <c r="AK12596">
        <v>-131.71512294822699</v>
      </c>
      <c r="AL12596">
        <v>46.105388560029901</v>
      </c>
    </row>
    <row r="12597" spans="36:38" x14ac:dyDescent="0.25">
      <c r="AJ12597">
        <v>15.3</v>
      </c>
      <c r="AK12597">
        <v>-107.931968454993</v>
      </c>
      <c r="AL12597">
        <v>50.205350883511997</v>
      </c>
    </row>
    <row r="12598" spans="36:38" x14ac:dyDescent="0.25">
      <c r="AJ12598">
        <v>15.3</v>
      </c>
      <c r="AK12598">
        <v>-109.20137821891799</v>
      </c>
      <c r="AL12598">
        <v>48.313008111494099</v>
      </c>
    </row>
    <row r="12599" spans="36:38" x14ac:dyDescent="0.25">
      <c r="AJ12599">
        <v>14.85</v>
      </c>
      <c r="AK12599">
        <v>-88.109689853549398</v>
      </c>
      <c r="AL12599">
        <v>27.528846057547899</v>
      </c>
    </row>
    <row r="12600" spans="36:38" x14ac:dyDescent="0.25">
      <c r="AJ12600">
        <v>14.4</v>
      </c>
      <c r="AK12600">
        <v>-63.328659831043097</v>
      </c>
      <c r="AL12600">
        <v>34.932097477072503</v>
      </c>
    </row>
    <row r="12601" spans="36:38" x14ac:dyDescent="0.25">
      <c r="AJ12601">
        <v>13.95</v>
      </c>
      <c r="AK12601">
        <v>-35.1170183171416</v>
      </c>
      <c r="AL12601">
        <v>62.725514639083102</v>
      </c>
    </row>
    <row r="12602" spans="36:38" x14ac:dyDescent="0.25">
      <c r="AJ12602">
        <v>13.5</v>
      </c>
      <c r="AK12602">
        <v>-13.383465543607199</v>
      </c>
      <c r="AL12602">
        <v>93.516671703888804</v>
      </c>
    </row>
    <row r="12603" spans="36:38" x14ac:dyDescent="0.25">
      <c r="AJ12603">
        <v>13.5</v>
      </c>
      <c r="AK12603">
        <v>-13.7873373204897</v>
      </c>
      <c r="AL12603">
        <v>93.7797761334527</v>
      </c>
    </row>
    <row r="12604" spans="36:38" x14ac:dyDescent="0.25">
      <c r="AJ12604">
        <v>13.25</v>
      </c>
      <c r="AK12604">
        <v>-14.418327207439701</v>
      </c>
      <c r="AL12604">
        <v>112.747695048406</v>
      </c>
    </row>
    <row r="12605" spans="36:38" x14ac:dyDescent="0.25">
      <c r="AJ12605">
        <v>13</v>
      </c>
      <c r="AK12605">
        <v>-14.588656226887499</v>
      </c>
      <c r="AL12605">
        <v>133.07654099385499</v>
      </c>
    </row>
    <row r="12606" spans="36:38" x14ac:dyDescent="0.25">
      <c r="AJ12606">
        <v>12.75</v>
      </c>
      <c r="AK12606">
        <v>-14.3146613813554</v>
      </c>
      <c r="AL12606">
        <v>154.642596234015</v>
      </c>
    </row>
    <row r="12607" spans="36:38" x14ac:dyDescent="0.25">
      <c r="AJ12607">
        <v>12.5</v>
      </c>
      <c r="AK12607">
        <v>-13.612679673365999</v>
      </c>
      <c r="AL12607">
        <v>177.32214303310201</v>
      </c>
    </row>
    <row r="12608" spans="36:38" x14ac:dyDescent="0.25">
      <c r="AJ12608">
        <v>12.5</v>
      </c>
      <c r="AK12608">
        <v>-13.6559857808201</v>
      </c>
      <c r="AL12608">
        <v>177.018816557028</v>
      </c>
    </row>
    <row r="12609" spans="36:38" x14ac:dyDescent="0.25">
      <c r="AJ12609">
        <v>12.22</v>
      </c>
      <c r="AK12609">
        <v>-12.825227726175401</v>
      </c>
      <c r="AL12609">
        <v>191.28644437509399</v>
      </c>
    </row>
    <row r="12610" spans="36:38" x14ac:dyDescent="0.25">
      <c r="AJ12610">
        <v>11.94</v>
      </c>
      <c r="AK12610">
        <v>-12.6758647810834</v>
      </c>
      <c r="AL12610">
        <v>201.51342293077701</v>
      </c>
    </row>
    <row r="12611" spans="36:38" x14ac:dyDescent="0.25">
      <c r="AJ12611">
        <v>11.66</v>
      </c>
      <c r="AK12611">
        <v>-12.0763013572434</v>
      </c>
      <c r="AL12611">
        <v>207.843162324036</v>
      </c>
    </row>
    <row r="12612" spans="36:38" x14ac:dyDescent="0.25">
      <c r="AJ12612">
        <v>11.38</v>
      </c>
      <c r="AK12612">
        <v>-11.042498743943501</v>
      </c>
      <c r="AL12612">
        <v>210.419072654828</v>
      </c>
    </row>
    <row r="12613" spans="36:38" x14ac:dyDescent="0.25">
      <c r="AJ12613">
        <v>11.38</v>
      </c>
      <c r="AK12613">
        <v>-11.1179803833377</v>
      </c>
      <c r="AL12613">
        <v>209.7010429254</v>
      </c>
    </row>
    <row r="12614" spans="36:38" x14ac:dyDescent="0.25">
      <c r="AJ12614">
        <v>10.955</v>
      </c>
      <c r="AK12614">
        <v>-8.8895287453930401</v>
      </c>
      <c r="AL12614">
        <v>207.82572727829799</v>
      </c>
    </row>
    <row r="12615" spans="36:38" x14ac:dyDescent="0.25">
      <c r="AJ12615">
        <v>10.53</v>
      </c>
      <c r="AK12615">
        <v>-6.1532621428495098</v>
      </c>
      <c r="AL12615">
        <v>195.987497794641</v>
      </c>
    </row>
    <row r="12616" spans="36:38" x14ac:dyDescent="0.25">
      <c r="AJ12616">
        <v>10.105</v>
      </c>
      <c r="AK12616">
        <v>-3.4802780021675899</v>
      </c>
      <c r="AL12616">
        <v>176.41958606209201</v>
      </c>
    </row>
    <row r="12617" spans="36:38" x14ac:dyDescent="0.25">
      <c r="AJ12617">
        <v>9.68</v>
      </c>
      <c r="AK12617">
        <v>-0.39507642082195998</v>
      </c>
      <c r="AL12617">
        <v>151.35522366831299</v>
      </c>
    </row>
    <row r="12618" spans="36:38" x14ac:dyDescent="0.25">
      <c r="AJ12618">
        <v>9.68</v>
      </c>
      <c r="AK12618">
        <v>-0.44042973631558002</v>
      </c>
      <c r="AL12618">
        <v>152.85521823460701</v>
      </c>
    </row>
    <row r="12619" spans="36:38" x14ac:dyDescent="0.25">
      <c r="AJ12619">
        <v>9.5299999999999994</v>
      </c>
      <c r="AK12619">
        <v>-9.5264268273235794E-2</v>
      </c>
      <c r="AL12619">
        <v>144.95726054479201</v>
      </c>
    </row>
    <row r="12620" spans="36:38" x14ac:dyDescent="0.25">
      <c r="AJ12620">
        <v>9.3800000000000008</v>
      </c>
      <c r="AK12620">
        <v>-0.10442146919532901</v>
      </c>
      <c r="AL12620">
        <v>137.326072275831</v>
      </c>
    </row>
    <row r="12621" spans="36:38" x14ac:dyDescent="0.25">
      <c r="AJ12621">
        <v>9.23</v>
      </c>
      <c r="AK12621">
        <v>-0.113782924339806</v>
      </c>
      <c r="AL12621">
        <v>129.971419404377</v>
      </c>
    </row>
    <row r="12622" spans="36:38" x14ac:dyDescent="0.25">
      <c r="AJ12622">
        <v>9.08</v>
      </c>
      <c r="AK12622">
        <v>-0.123344411950894</v>
      </c>
      <c r="AL12622">
        <v>122.903067907086</v>
      </c>
    </row>
    <row r="12623" spans="36:38" x14ac:dyDescent="0.25">
      <c r="AJ12623">
        <v>9.08</v>
      </c>
      <c r="AK12623">
        <v>-0.123378018684711</v>
      </c>
      <c r="AL12623">
        <v>122.915626412612</v>
      </c>
    </row>
    <row r="12624" spans="36:38" x14ac:dyDescent="0.25">
      <c r="AJ12624">
        <v>8.9177431906614792</v>
      </c>
      <c r="AK12624">
        <v>-0.13398409501455</v>
      </c>
      <c r="AL12624">
        <v>115.608242512584</v>
      </c>
    </row>
    <row r="12625" spans="36:38" x14ac:dyDescent="0.25">
      <c r="AJ12625">
        <v>8.7554863813229602</v>
      </c>
      <c r="AK12625">
        <v>-0.14496448669902201</v>
      </c>
      <c r="AL12625">
        <v>108.69522191461699</v>
      </c>
    </row>
    <row r="12626" spans="36:38" x14ac:dyDescent="0.25">
      <c r="AJ12626">
        <v>8.5932295719844394</v>
      </c>
      <c r="AK12626">
        <v>-0.15632156701348701</v>
      </c>
      <c r="AL12626">
        <v>102.191037417505</v>
      </c>
    </row>
    <row r="12627" spans="36:38" x14ac:dyDescent="0.25">
      <c r="AJ12627">
        <v>8.4309727626459097</v>
      </c>
      <c r="AK12627">
        <v>-0.16805770923330701</v>
      </c>
      <c r="AL12627">
        <v>96.4390727854761</v>
      </c>
    </row>
    <row r="12628" spans="36:38" x14ac:dyDescent="0.25">
      <c r="AJ12628">
        <v>8.4309727626459097</v>
      </c>
      <c r="AK12628">
        <v>-0.16818631521251101</v>
      </c>
      <c r="AL12628">
        <v>95.807582493451093</v>
      </c>
    </row>
    <row r="12629" spans="36:38" x14ac:dyDescent="0.25">
      <c r="AJ12629">
        <v>7.89822957198444</v>
      </c>
      <c r="AK12629">
        <v>-0.207166560782163</v>
      </c>
      <c r="AL12629">
        <v>100.12893260404201</v>
      </c>
    </row>
    <row r="12630" spans="36:38" x14ac:dyDescent="0.25">
      <c r="AJ12630">
        <v>7.3654863813229596</v>
      </c>
      <c r="AK12630">
        <v>-0.247430622621235</v>
      </c>
      <c r="AL12630">
        <v>103.11177893382001</v>
      </c>
    </row>
    <row r="12631" spans="36:38" x14ac:dyDescent="0.25">
      <c r="AJ12631">
        <v>6.8327431906614802</v>
      </c>
      <c r="AK12631">
        <v>-0.290069555977784</v>
      </c>
      <c r="AL12631">
        <v>104.173190461136</v>
      </c>
    </row>
    <row r="12632" spans="36:38" x14ac:dyDescent="0.25">
      <c r="AJ12632">
        <v>6.3</v>
      </c>
      <c r="AK12632">
        <v>-0.33617441609986498</v>
      </c>
      <c r="AL12632">
        <v>102.73023616434099</v>
      </c>
    </row>
    <row r="12633" spans="36:38" x14ac:dyDescent="0.25">
      <c r="AJ12633">
        <v>6.3</v>
      </c>
      <c r="AK12633">
        <v>-0.34143496521504801</v>
      </c>
      <c r="AL12633">
        <v>99.194853958838294</v>
      </c>
    </row>
    <row r="12634" spans="36:38" x14ac:dyDescent="0.25">
      <c r="AJ12634">
        <v>5.8075000000000001</v>
      </c>
      <c r="AK12634">
        <v>-0.32350273304065802</v>
      </c>
      <c r="AL12634">
        <v>72.098389321404497</v>
      </c>
    </row>
    <row r="12635" spans="36:38" x14ac:dyDescent="0.25">
      <c r="AJ12635">
        <v>5.3150000000000004</v>
      </c>
      <c r="AK12635">
        <v>-25.310677827928501</v>
      </c>
      <c r="AL12635">
        <v>52.491814286396</v>
      </c>
    </row>
    <row r="12636" spans="36:38" x14ac:dyDescent="0.25">
      <c r="AJ12636">
        <v>4.8224999999999998</v>
      </c>
      <c r="AK12636">
        <v>-44.377039020896298</v>
      </c>
      <c r="AL12636">
        <v>39.969217668680798</v>
      </c>
    </row>
    <row r="12637" spans="36:38" x14ac:dyDescent="0.25">
      <c r="AJ12637">
        <v>4.33</v>
      </c>
      <c r="AK12637">
        <v>-56.151945624712802</v>
      </c>
      <c r="AL12637">
        <v>34.6367189232854</v>
      </c>
    </row>
    <row r="12638" spans="36:38" x14ac:dyDescent="0.25">
      <c r="AJ12638">
        <v>4.33</v>
      </c>
      <c r="AK12638">
        <v>-56.271139003224398</v>
      </c>
      <c r="AL12638">
        <v>34.0009438354259</v>
      </c>
    </row>
    <row r="12639" spans="36:38" x14ac:dyDescent="0.25">
      <c r="AJ12639">
        <v>4.08</v>
      </c>
      <c r="AK12639">
        <v>-59.505253392490197</v>
      </c>
      <c r="AL12639">
        <v>33.068092725795204</v>
      </c>
    </row>
    <row r="12640" spans="36:38" x14ac:dyDescent="0.25">
      <c r="AJ12640">
        <v>3.83</v>
      </c>
      <c r="AK12640">
        <v>-61.414735144907297</v>
      </c>
      <c r="AL12640">
        <v>32.7354455781974</v>
      </c>
    </row>
    <row r="12641" spans="36:38" x14ac:dyDescent="0.25">
      <c r="AJ12641">
        <v>3.58</v>
      </c>
      <c r="AK12641">
        <v>-62.058046113180403</v>
      </c>
      <c r="AL12641">
        <v>32.976142361204801</v>
      </c>
    </row>
    <row r="12642" spans="36:38" x14ac:dyDescent="0.25">
      <c r="AJ12642">
        <v>3.33</v>
      </c>
      <c r="AK12642">
        <v>-61.493648150014003</v>
      </c>
      <c r="AL12642">
        <v>33.763323043390002</v>
      </c>
    </row>
    <row r="12643" spans="36:38" x14ac:dyDescent="0.25">
      <c r="AJ12643">
        <v>3.33</v>
      </c>
      <c r="AK12643">
        <v>-61.602091133634097</v>
      </c>
      <c r="AL12643">
        <v>33.7107562930331</v>
      </c>
    </row>
    <row r="12644" spans="36:38" x14ac:dyDescent="0.25">
      <c r="AJ12644">
        <v>3.18</v>
      </c>
      <c r="AK12644">
        <v>-60.913215925654299</v>
      </c>
      <c r="AL12644">
        <v>34.338426613356901</v>
      </c>
    </row>
    <row r="12645" spans="36:38" x14ac:dyDescent="0.25">
      <c r="AJ12645">
        <v>3.03</v>
      </c>
      <c r="AK12645">
        <v>-60.008100843995997</v>
      </c>
      <c r="AL12645">
        <v>35.052379833957502</v>
      </c>
    </row>
    <row r="12646" spans="36:38" x14ac:dyDescent="0.25">
      <c r="AJ12646">
        <v>2.88</v>
      </c>
      <c r="AK12646">
        <v>-58.897404918420897</v>
      </c>
      <c r="AL12646">
        <v>35.846324989075498</v>
      </c>
    </row>
    <row r="12647" spans="36:38" x14ac:dyDescent="0.25">
      <c r="AJ12647">
        <v>2.73</v>
      </c>
      <c r="AK12647">
        <v>-57.591787178690701</v>
      </c>
      <c r="AL12647">
        <v>36.713971112951498</v>
      </c>
    </row>
    <row r="12648" spans="36:38" x14ac:dyDescent="0.25">
      <c r="AJ12648">
        <v>2.73</v>
      </c>
      <c r="AK12648">
        <v>-57.904859109399197</v>
      </c>
      <c r="AL12648">
        <v>36.480723041654301</v>
      </c>
    </row>
    <row r="12649" spans="36:38" x14ac:dyDescent="0.25">
      <c r="AJ12649">
        <v>2.3725000000000001</v>
      </c>
      <c r="AK12649">
        <v>-54.001366521041</v>
      </c>
      <c r="AL12649">
        <v>38.911517222001301</v>
      </c>
    </row>
    <row r="12650" spans="36:38" x14ac:dyDescent="0.25">
      <c r="AJ12650">
        <v>2.0150000000000001</v>
      </c>
      <c r="AK12650">
        <v>-50.670358824012403</v>
      </c>
      <c r="AL12650">
        <v>40.580190158844999</v>
      </c>
    </row>
    <row r="12651" spans="36:38" x14ac:dyDescent="0.25">
      <c r="AJ12651">
        <v>1.6575</v>
      </c>
      <c r="AK12651">
        <v>-48.176681197287202</v>
      </c>
      <c r="AL12651">
        <v>41.280460839893998</v>
      </c>
    </row>
    <row r="12652" spans="36:38" x14ac:dyDescent="0.25">
      <c r="AJ12652">
        <v>1.3</v>
      </c>
      <c r="AK12652">
        <v>-46.785178819839501</v>
      </c>
      <c r="AL12652">
        <v>40.806048252857003</v>
      </c>
    </row>
    <row r="12653" spans="36:38" x14ac:dyDescent="0.25">
      <c r="AJ12653">
        <v>1.3</v>
      </c>
      <c r="AK12653">
        <v>-49.1647629769164</v>
      </c>
      <c r="AL12653">
        <v>39.039378815955203</v>
      </c>
    </row>
    <row r="12654" spans="36:38" x14ac:dyDescent="0.25">
      <c r="AJ12654">
        <v>0.73983272926578403</v>
      </c>
      <c r="AK12654">
        <v>-61.139355963981203</v>
      </c>
      <c r="AL12654">
        <v>22.998696930227101</v>
      </c>
    </row>
    <row r="12655" spans="36:38" x14ac:dyDescent="0.25">
      <c r="AJ12655">
        <v>0.17966545853156901</v>
      </c>
      <c r="AK12655">
        <v>-64.526864995788102</v>
      </c>
      <c r="AL12655">
        <v>14.2711246413269</v>
      </c>
    </row>
    <row r="12656" spans="36:38" x14ac:dyDescent="0.25">
      <c r="AJ12656">
        <v>-0.38050181220264701</v>
      </c>
      <c r="AK12656">
        <v>-60.790514640819701</v>
      </c>
      <c r="AL12656">
        <v>11.5368787859873</v>
      </c>
    </row>
    <row r="12657" spans="36:38" x14ac:dyDescent="0.25">
      <c r="AJ12657">
        <v>-0.94066908293686302</v>
      </c>
      <c r="AK12657">
        <v>-51.393529467558999</v>
      </c>
      <c r="AL12657">
        <v>13.681422627403</v>
      </c>
    </row>
    <row r="12658" spans="36:38" x14ac:dyDescent="0.25">
      <c r="AJ12658">
        <v>-0.94066908293686302</v>
      </c>
      <c r="AK12658">
        <v>-52.9619493408089</v>
      </c>
      <c r="AL12658">
        <v>12.4452939536157</v>
      </c>
    </row>
    <row r="12659" spans="36:38" x14ac:dyDescent="0.25">
      <c r="AJ12659">
        <v>-1.1555018122026499</v>
      </c>
      <c r="AK12659">
        <v>-49.849781615565703</v>
      </c>
      <c r="AL12659">
        <v>13.007332511039801</v>
      </c>
    </row>
    <row r="12660" spans="36:38" x14ac:dyDescent="0.25">
      <c r="AJ12660">
        <v>-1.37033454146843</v>
      </c>
      <c r="AK12660">
        <v>-47.544960776083698</v>
      </c>
      <c r="AL12660">
        <v>12.9622091563088</v>
      </c>
    </row>
    <row r="12661" spans="36:38" x14ac:dyDescent="0.25">
      <c r="AJ12661">
        <v>-1.5851672707342199</v>
      </c>
      <c r="AK12661">
        <v>-46.1952597358463</v>
      </c>
      <c r="AL12661">
        <v>12.1916785900547</v>
      </c>
    </row>
    <row r="12662" spans="36:38" x14ac:dyDescent="0.25">
      <c r="AJ12662">
        <v>-1.8</v>
      </c>
      <c r="AK12662">
        <v>-45.948451408336801</v>
      </c>
      <c r="AL12662">
        <v>10.577495512909101</v>
      </c>
    </row>
    <row r="12663" spans="36:38" x14ac:dyDescent="0.25">
      <c r="AJ12663">
        <v>-1.8</v>
      </c>
      <c r="AK12663">
        <v>-47.922064195089703</v>
      </c>
      <c r="AL12663">
        <v>8.5981552019971392</v>
      </c>
    </row>
    <row r="12664" spans="36:38" x14ac:dyDescent="0.25">
      <c r="AJ12664">
        <v>-1.8425</v>
      </c>
      <c r="AK12664">
        <v>-50.938805113099697</v>
      </c>
      <c r="AL12664">
        <v>5.1862925867394196</v>
      </c>
    </row>
    <row r="12665" spans="36:38" x14ac:dyDescent="0.25">
      <c r="AJ12665">
        <v>-1.885</v>
      </c>
      <c r="AK12665">
        <v>-53.857188339484097</v>
      </c>
      <c r="AL12665">
        <v>2.0207055043170699</v>
      </c>
    </row>
    <row r="12666" spans="36:38" x14ac:dyDescent="0.25">
      <c r="AJ12666">
        <v>-1.9275</v>
      </c>
      <c r="AK12666">
        <v>-56.664512307570597</v>
      </c>
      <c r="AL12666">
        <v>0.29343903240737501</v>
      </c>
    </row>
    <row r="12667" spans="36:38" x14ac:dyDescent="0.25">
      <c r="AJ12667">
        <v>-1.97</v>
      </c>
      <c r="AK12667">
        <v>-59.348075450687098</v>
      </c>
      <c r="AL12667">
        <v>0.29839084495266199</v>
      </c>
    </row>
    <row r="12668" spans="36:38" x14ac:dyDescent="0.25">
      <c r="AJ12668">
        <v>-1.97</v>
      </c>
      <c r="AK12668">
        <v>-59.911406481584102</v>
      </c>
      <c r="AL12668">
        <v>0.30357071261988899</v>
      </c>
    </row>
    <row r="12669" spans="36:38" x14ac:dyDescent="0.25">
      <c r="AJ12669">
        <v>-2.27</v>
      </c>
      <c r="AK12669">
        <v>-74.179315077515497</v>
      </c>
      <c r="AL12669">
        <v>0.30795072638048898</v>
      </c>
    </row>
    <row r="12670" spans="36:38" x14ac:dyDescent="0.25">
      <c r="AJ12670">
        <v>-2.57</v>
      </c>
      <c r="AK12670">
        <v>-83.966198357729496</v>
      </c>
      <c r="AL12670">
        <v>0.29664601777167598</v>
      </c>
    </row>
    <row r="12671" spans="36:38" x14ac:dyDescent="0.25">
      <c r="AJ12671">
        <v>-2.87</v>
      </c>
      <c r="AK12671">
        <v>-89.607864354719297</v>
      </c>
      <c r="AL12671">
        <v>0.27252152803141699</v>
      </c>
    </row>
    <row r="12672" spans="36:38" x14ac:dyDescent="0.25">
      <c r="AJ12672">
        <v>-3.17</v>
      </c>
      <c r="AK12672">
        <v>-91.440121100977905</v>
      </c>
      <c r="AL12672">
        <v>0.238442198397674</v>
      </c>
    </row>
    <row r="12673" spans="36:38" x14ac:dyDescent="0.25">
      <c r="AJ12673">
        <v>-3.17</v>
      </c>
      <c r="AK12673">
        <v>-91.832224443255996</v>
      </c>
      <c r="AL12673">
        <v>0.24040140698271301</v>
      </c>
    </row>
    <row r="12674" spans="36:38" x14ac:dyDescent="0.25">
      <c r="AJ12674">
        <v>-3.32</v>
      </c>
      <c r="AK12674">
        <v>-92.079688192226897</v>
      </c>
      <c r="AL12674">
        <v>0.223825353874991</v>
      </c>
    </row>
    <row r="12675" spans="36:38" x14ac:dyDescent="0.25">
      <c r="AJ12675">
        <v>-3.47</v>
      </c>
      <c r="AK12675">
        <v>-91.881109165113102</v>
      </c>
      <c r="AL12675">
        <v>0.207158056933578</v>
      </c>
    </row>
    <row r="12676" spans="36:38" x14ac:dyDescent="0.25">
      <c r="AJ12676">
        <v>-3.62</v>
      </c>
      <c r="AK12676">
        <v>-91.251580949112494</v>
      </c>
      <c r="AL12676">
        <v>0.19047150357561801</v>
      </c>
    </row>
    <row r="12677" spans="36:38" x14ac:dyDescent="0.25">
      <c r="AJ12677">
        <v>-3.77</v>
      </c>
      <c r="AK12677">
        <v>-90.2061971314224</v>
      </c>
      <c r="AL12677">
        <v>0.17383768121825399</v>
      </c>
    </row>
    <row r="12678" spans="36:38" x14ac:dyDescent="0.25">
      <c r="AJ12678">
        <v>-3.77</v>
      </c>
      <c r="AK12678">
        <v>-90.265431859719101</v>
      </c>
      <c r="AL12678">
        <v>0.173958981539035</v>
      </c>
    </row>
    <row r="12679" spans="36:38" x14ac:dyDescent="0.25">
      <c r="AJ12679">
        <v>-3.96636673510559</v>
      </c>
      <c r="AK12679">
        <v>-88.415594704859998</v>
      </c>
      <c r="AL12679">
        <v>0.15260588229984201</v>
      </c>
    </row>
    <row r="12680" spans="36:38" x14ac:dyDescent="0.25">
      <c r="AJ12680">
        <v>-4.1627334702111902</v>
      </c>
      <c r="AK12680">
        <v>-86.188022999569696</v>
      </c>
      <c r="AL12680">
        <v>0.132087809232521</v>
      </c>
    </row>
    <row r="12681" spans="36:38" x14ac:dyDescent="0.25">
      <c r="AJ12681">
        <v>-4.35910020531679</v>
      </c>
      <c r="AK12681">
        <v>-83.604779609664803</v>
      </c>
      <c r="AL12681">
        <v>0.1124425482224</v>
      </c>
    </row>
    <row r="12682" spans="36:38" x14ac:dyDescent="0.25">
      <c r="AJ12682">
        <v>-4.55546694042238</v>
      </c>
      <c r="AK12682">
        <v>-80.687927400962494</v>
      </c>
      <c r="AL12682">
        <v>9.3707885154806297E-2</v>
      </c>
    </row>
    <row r="12683" spans="36:38" x14ac:dyDescent="0.25">
      <c r="AJ12683">
        <v>-4.55546694042238</v>
      </c>
      <c r="AK12683">
        <v>-80.747667139835997</v>
      </c>
      <c r="AL12683">
        <v>9.37510502128686E-2</v>
      </c>
    </row>
    <row r="12684" spans="36:38" x14ac:dyDescent="0.25">
      <c r="AJ12684">
        <v>-4.7882854488629398</v>
      </c>
      <c r="AK12684">
        <v>-77.027119048760596</v>
      </c>
      <c r="AL12684">
        <v>7.2993611566354796E-2</v>
      </c>
    </row>
    <row r="12685" spans="36:38" x14ac:dyDescent="0.25">
      <c r="AJ12685">
        <v>-5.0211039573034899</v>
      </c>
      <c r="AK12685">
        <v>-73.159115660292201</v>
      </c>
      <c r="AL12685">
        <v>5.38000192473558E-2</v>
      </c>
    </row>
    <row r="12686" spans="36:38" x14ac:dyDescent="0.25">
      <c r="AJ12686">
        <v>-5.2539224657440498</v>
      </c>
      <c r="AK12686">
        <v>-69.164669352617196</v>
      </c>
      <c r="AL12686">
        <v>3.6199632242537E-2</v>
      </c>
    </row>
    <row r="12687" spans="36:38" x14ac:dyDescent="0.25">
      <c r="AJ12687">
        <v>-5.4867409741845998</v>
      </c>
      <c r="AK12687">
        <v>-65.064792503922007</v>
      </c>
      <c r="AL12687">
        <v>2.02218095385642E-2</v>
      </c>
    </row>
    <row r="12688" spans="36:38" x14ac:dyDescent="0.25">
      <c r="AJ12688">
        <v>-5.4867409741845998</v>
      </c>
      <c r="AK12688">
        <v>-65.110614609786793</v>
      </c>
      <c r="AL12688">
        <v>2.0175832192286001E-2</v>
      </c>
    </row>
    <row r="12689" spans="36:38" x14ac:dyDescent="0.25">
      <c r="AJ12689">
        <v>-5.76277783879579</v>
      </c>
      <c r="AK12689">
        <v>-60.257537350831399</v>
      </c>
      <c r="AL12689">
        <v>3.2216182012071702E-3</v>
      </c>
    </row>
    <row r="12690" spans="36:38" x14ac:dyDescent="0.25">
      <c r="AJ12690">
        <v>-6.0388147034069801</v>
      </c>
      <c r="AK12690">
        <v>-55.508929814435398</v>
      </c>
      <c r="AL12690">
        <v>0</v>
      </c>
    </row>
    <row r="12691" spans="36:38" x14ac:dyDescent="0.25">
      <c r="AJ12691">
        <v>-6.31485156801818</v>
      </c>
      <c r="AK12691">
        <v>-50.8810819860891</v>
      </c>
      <c r="AL12691">
        <v>0</v>
      </c>
    </row>
    <row r="12692" spans="36:38" x14ac:dyDescent="0.25">
      <c r="AJ12692">
        <v>-6.5908884326293702</v>
      </c>
      <c r="AK12692">
        <v>-46.390283851282703</v>
      </c>
      <c r="AL12692">
        <v>0</v>
      </c>
    </row>
    <row r="12693" spans="36:38" x14ac:dyDescent="0.25">
      <c r="AJ12693">
        <v>-6.5908884326293702</v>
      </c>
      <c r="AK12693">
        <v>-46.412943621486498</v>
      </c>
      <c r="AL12693">
        <v>0</v>
      </c>
    </row>
    <row r="12694" spans="36:38" x14ac:dyDescent="0.25">
      <c r="AJ12694">
        <v>-6.9181663244720299</v>
      </c>
      <c r="AK12694">
        <v>-41.362814816456797</v>
      </c>
      <c r="AL12694">
        <v>0</v>
      </c>
    </row>
    <row r="12695" spans="36:38" x14ac:dyDescent="0.25">
      <c r="AJ12695">
        <v>-7.2454442163146799</v>
      </c>
      <c r="AK12695">
        <v>-36.640978636583299</v>
      </c>
      <c r="AL12695">
        <v>0</v>
      </c>
    </row>
    <row r="12696" spans="36:38" x14ac:dyDescent="0.25">
      <c r="AJ12696">
        <v>-7.5727221081573397</v>
      </c>
      <c r="AK12696">
        <v>-32.255236507782598</v>
      </c>
      <c r="AL12696">
        <v>0</v>
      </c>
    </row>
    <row r="12697" spans="36:38" x14ac:dyDescent="0.25">
      <c r="AJ12697">
        <v>-7.9</v>
      </c>
      <c r="AK12697">
        <v>-28.341520218856001</v>
      </c>
      <c r="AL12697">
        <v>0</v>
      </c>
    </row>
    <row r="12698" spans="36:38" x14ac:dyDescent="0.25">
      <c r="AJ12698">
        <v>-7.9</v>
      </c>
      <c r="AK12698">
        <v>-28.351466063827498</v>
      </c>
      <c r="AL12698">
        <v>0</v>
      </c>
    </row>
    <row r="12699" spans="36:38" x14ac:dyDescent="0.25">
      <c r="AJ12699">
        <v>-8.15</v>
      </c>
      <c r="AK12699">
        <v>-25.8321793596165</v>
      </c>
      <c r="AL12699">
        <v>0</v>
      </c>
    </row>
    <row r="12700" spans="36:38" x14ac:dyDescent="0.25">
      <c r="AJ12700">
        <v>-8.4</v>
      </c>
      <c r="AK12700">
        <v>-23.4565649303544</v>
      </c>
      <c r="AL12700">
        <v>0</v>
      </c>
    </row>
    <row r="12701" spans="36:38" x14ac:dyDescent="0.25">
      <c r="AJ12701">
        <v>-8.65</v>
      </c>
      <c r="AK12701">
        <v>-21.226530738817399</v>
      </c>
      <c r="AL12701">
        <v>0</v>
      </c>
    </row>
    <row r="12702" spans="36:38" x14ac:dyDescent="0.25">
      <c r="AJ12702">
        <v>-8.9</v>
      </c>
      <c r="AK12702">
        <v>-19.143984747781499</v>
      </c>
      <c r="AL12702">
        <v>0</v>
      </c>
    </row>
    <row r="12703" spans="36:38" x14ac:dyDescent="0.25">
      <c r="AJ12703">
        <v>-8.9</v>
      </c>
      <c r="AK12703">
        <v>-19.116584518074902</v>
      </c>
      <c r="AL12703">
        <v>0</v>
      </c>
    </row>
    <row r="12704" spans="36:38" x14ac:dyDescent="0.25">
      <c r="AJ12704">
        <v>-9.5175000000000001</v>
      </c>
      <c r="AK12704">
        <v>-14.6261601709709</v>
      </c>
      <c r="AL12704">
        <v>0</v>
      </c>
    </row>
    <row r="12705" spans="36:38" x14ac:dyDescent="0.25">
      <c r="AJ12705">
        <v>-10.135</v>
      </c>
      <c r="AK12705">
        <v>-10.905396371771699</v>
      </c>
      <c r="AL12705">
        <v>0</v>
      </c>
    </row>
    <row r="12706" spans="36:38" x14ac:dyDescent="0.25">
      <c r="AJ12706">
        <v>-10.7525</v>
      </c>
      <c r="AK12706">
        <v>-7.9247576788880103</v>
      </c>
      <c r="AL12706">
        <v>0</v>
      </c>
    </row>
    <row r="12707" spans="36:38" x14ac:dyDescent="0.25">
      <c r="AJ12707">
        <v>-11.37</v>
      </c>
      <c r="AK12707">
        <v>-5.6547086507305497</v>
      </c>
      <c r="AL12707">
        <v>0</v>
      </c>
    </row>
    <row r="12708" spans="36:38" x14ac:dyDescent="0.25">
      <c r="AJ12708">
        <v>-11.37</v>
      </c>
      <c r="AK12708">
        <v>-5.6060439489146603</v>
      </c>
      <c r="AL12708">
        <v>0</v>
      </c>
    </row>
    <row r="12709" spans="36:38" x14ac:dyDescent="0.25">
      <c r="AJ12709">
        <v>-11.87</v>
      </c>
      <c r="AK12709">
        <v>-4.1611896337388004</v>
      </c>
      <c r="AL12709">
        <v>0</v>
      </c>
    </row>
    <row r="12710" spans="36:38" x14ac:dyDescent="0.25">
      <c r="AJ12710">
        <v>-12.37</v>
      </c>
      <c r="AK12710">
        <v>-2.9894510545989501</v>
      </c>
      <c r="AL12710">
        <v>0</v>
      </c>
    </row>
    <row r="12711" spans="36:38" x14ac:dyDescent="0.25">
      <c r="AJ12711">
        <v>-12.87</v>
      </c>
      <c r="AK12711">
        <v>-2.0782529795867499</v>
      </c>
      <c r="AL12711">
        <v>0</v>
      </c>
    </row>
    <row r="12712" spans="36:38" x14ac:dyDescent="0.25">
      <c r="AJ12712">
        <v>-13.37</v>
      </c>
      <c r="AK12712">
        <v>-1.4248606798929899</v>
      </c>
      <c r="AL12712">
        <v>0</v>
      </c>
    </row>
    <row r="12713" spans="36:38" x14ac:dyDescent="0.25">
      <c r="AJ12713">
        <v>-13.37</v>
      </c>
      <c r="AK12713">
        <v>-1.40950835971804</v>
      </c>
      <c r="AL12713">
        <v>0</v>
      </c>
    </row>
    <row r="12714" spans="36:38" x14ac:dyDescent="0.25">
      <c r="AJ12714">
        <v>-13.395</v>
      </c>
      <c r="AK12714">
        <v>-1.38066090356025</v>
      </c>
      <c r="AL12714">
        <v>0</v>
      </c>
    </row>
    <row r="12715" spans="36:38" x14ac:dyDescent="0.25">
      <c r="AJ12715">
        <v>-13.42</v>
      </c>
      <c r="AK12715">
        <v>-1.36455386540418</v>
      </c>
      <c r="AL12715">
        <v>0</v>
      </c>
    </row>
    <row r="12716" spans="36:38" x14ac:dyDescent="0.25">
      <c r="AJ12716">
        <v>-13.445</v>
      </c>
      <c r="AK12716">
        <v>-1.35069392802901</v>
      </c>
      <c r="AL12716">
        <v>0</v>
      </c>
    </row>
    <row r="12717" spans="36:38" x14ac:dyDescent="0.25">
      <c r="AJ12717">
        <v>-13.47</v>
      </c>
      <c r="AK12717">
        <v>-1.3370166870675899</v>
      </c>
      <c r="AL12717">
        <v>0</v>
      </c>
    </row>
    <row r="12718" spans="36:38" x14ac:dyDescent="0.25">
      <c r="AJ12718">
        <v>-13.47</v>
      </c>
      <c r="AK12718">
        <v>-1.3369113792578</v>
      </c>
      <c r="AL12718">
        <v>0</v>
      </c>
    </row>
    <row r="12719" spans="36:38" x14ac:dyDescent="0.25">
      <c r="AJ12719">
        <v>-13.602499999999999</v>
      </c>
      <c r="AK12719">
        <v>-1.2673874365259601</v>
      </c>
      <c r="AL12719">
        <v>0</v>
      </c>
    </row>
    <row r="12720" spans="36:38" x14ac:dyDescent="0.25">
      <c r="AJ12720">
        <v>-13.734999999999999</v>
      </c>
      <c r="AK12720">
        <v>-1.2022933935698299</v>
      </c>
      <c r="AL12720">
        <v>0</v>
      </c>
    </row>
    <row r="12721" spans="36:38" x14ac:dyDescent="0.25">
      <c r="AJ12721">
        <v>-13.8675</v>
      </c>
      <c r="AK12721">
        <v>-1.14161796389041</v>
      </c>
      <c r="AL12721">
        <v>0</v>
      </c>
    </row>
    <row r="12722" spans="36:38" x14ac:dyDescent="0.25">
      <c r="AJ12722">
        <v>-14</v>
      </c>
      <c r="AK12722">
        <v>-1.08534986098872</v>
      </c>
      <c r="AL12722">
        <v>0</v>
      </c>
    </row>
    <row r="12723" spans="36:38" x14ac:dyDescent="0.25">
      <c r="AJ12723">
        <v>-14</v>
      </c>
      <c r="AK12723">
        <v>-1.0849375318038701</v>
      </c>
      <c r="AL12723">
        <v>0</v>
      </c>
    </row>
    <row r="12724" spans="36:38" x14ac:dyDescent="0.25">
      <c r="AJ12724">
        <v>-14.2054189176643</v>
      </c>
      <c r="AK12724">
        <v>-1.0056825426043701</v>
      </c>
      <c r="AL12724">
        <v>4.80821973331036E-2</v>
      </c>
    </row>
    <row r="12725" spans="36:38" x14ac:dyDescent="0.25">
      <c r="AJ12725">
        <v>-14.4108378353285</v>
      </c>
      <c r="AK12725">
        <v>-0.93457815609515205</v>
      </c>
      <c r="AL12725">
        <v>0.13267982279089799</v>
      </c>
    </row>
    <row r="12726" spans="36:38" x14ac:dyDescent="0.25">
      <c r="AJ12726">
        <v>-14.6162567529928</v>
      </c>
      <c r="AK12726">
        <v>-0.87148342372098597</v>
      </c>
      <c r="AL12726">
        <v>0.20015156444815699</v>
      </c>
    </row>
    <row r="12727" spans="36:38" x14ac:dyDescent="0.25">
      <c r="AJ12727">
        <v>-14.8216756706571</v>
      </c>
      <c r="AK12727">
        <v>-0.81625739692666199</v>
      </c>
      <c r="AL12727">
        <v>0.25094240303061199</v>
      </c>
    </row>
    <row r="12728" spans="36:38" x14ac:dyDescent="0.25">
      <c r="AJ12728">
        <v>-14.8216756706571</v>
      </c>
      <c r="AK12728">
        <v>-0.815726046471831</v>
      </c>
      <c r="AL12728">
        <v>0.25228211510210702</v>
      </c>
    </row>
    <row r="12729" spans="36:38" x14ac:dyDescent="0.25">
      <c r="AJ12729">
        <v>-15.0299546678258</v>
      </c>
      <c r="AK12729">
        <v>-0.76645857975382303</v>
      </c>
      <c r="AL12729">
        <v>0.29017090825830699</v>
      </c>
    </row>
    <row r="12730" spans="36:38" x14ac:dyDescent="0.25">
      <c r="AJ12730">
        <v>-15.2382336649945</v>
      </c>
      <c r="AK12730">
        <v>-0.72290678600735003</v>
      </c>
      <c r="AL12730">
        <v>0.31696463172004902</v>
      </c>
    </row>
    <row r="12731" spans="36:38" x14ac:dyDescent="0.25">
      <c r="AJ12731">
        <v>-15.4465126621633</v>
      </c>
      <c r="AK12731">
        <v>-0.68495784637695001</v>
      </c>
      <c r="AL12731">
        <v>0.33300930240225501</v>
      </c>
    </row>
    <row r="12732" spans="36:38" x14ac:dyDescent="0.25">
      <c r="AJ12732">
        <v>-15.654791659332</v>
      </c>
      <c r="AK12732">
        <v>-0.65249894200716696</v>
      </c>
      <c r="AL12732">
        <v>0.33865093721985201</v>
      </c>
    </row>
    <row r="12733" spans="36:38" x14ac:dyDescent="0.25">
      <c r="AJ12733">
        <v>-15.654791659332</v>
      </c>
      <c r="AK12733">
        <v>-0.65208023103325297</v>
      </c>
      <c r="AL12733">
        <v>0.33963903341716001</v>
      </c>
    </row>
    <row r="12734" spans="36:38" x14ac:dyDescent="0.25">
      <c r="AJ12734">
        <v>-15.8659705573364</v>
      </c>
      <c r="AK12734">
        <v>-0.62374428863940801</v>
      </c>
      <c r="AL12734">
        <v>0.337276393863848</v>
      </c>
    </row>
    <row r="12735" spans="36:38" x14ac:dyDescent="0.25">
      <c r="AJ12735">
        <v>-16.077149455340901</v>
      </c>
      <c r="AK12735">
        <v>-0.59921521294149105</v>
      </c>
      <c r="AL12735">
        <v>0.32863187136413502</v>
      </c>
    </row>
    <row r="12736" spans="36:38" x14ac:dyDescent="0.25">
      <c r="AJ12736">
        <v>-16.2883283533453</v>
      </c>
      <c r="AK12736">
        <v>-0.57840630750352695</v>
      </c>
      <c r="AL12736">
        <v>0.31396443462498402</v>
      </c>
    </row>
    <row r="12737" spans="36:38" x14ac:dyDescent="0.25">
      <c r="AJ12737">
        <v>-16.499507251349801</v>
      </c>
      <c r="AK12737">
        <v>-0.56123087588954401</v>
      </c>
      <c r="AL12737">
        <v>0.29353305235335603</v>
      </c>
    </row>
    <row r="12738" spans="36:38" x14ac:dyDescent="0.25">
      <c r="AJ12738">
        <v>-16.499507251349801</v>
      </c>
      <c r="AK12738">
        <v>-0.56092921206424196</v>
      </c>
      <c r="AL12738">
        <v>0.29420802095827298</v>
      </c>
    </row>
    <row r="12739" spans="36:38" x14ac:dyDescent="0.25">
      <c r="AJ12739">
        <v>-16.713626425959799</v>
      </c>
      <c r="AK12739">
        <v>-0.54643397377310898</v>
      </c>
      <c r="AL12739">
        <v>0.269425873756999</v>
      </c>
    </row>
    <row r="12740" spans="36:38" x14ac:dyDescent="0.25">
      <c r="AJ12740">
        <v>-16.9277456005698</v>
      </c>
      <c r="AK12740">
        <v>-0.53432922653308701</v>
      </c>
      <c r="AL12740">
        <v>0.24176486085283599</v>
      </c>
    </row>
    <row r="12741" spans="36:38" x14ac:dyDescent="0.25">
      <c r="AJ12741">
        <v>-17.141864775179901</v>
      </c>
      <c r="AK12741">
        <v>-0.52453753454569796</v>
      </c>
      <c r="AL12741">
        <v>0.211431820760941</v>
      </c>
    </row>
    <row r="12742" spans="36:38" x14ac:dyDescent="0.25">
      <c r="AJ12742">
        <v>-17.355983949789898</v>
      </c>
      <c r="AK12742">
        <v>-0.51698146201246198</v>
      </c>
      <c r="AL12742">
        <v>0.17863359199647399</v>
      </c>
    </row>
    <row r="12743" spans="36:38" x14ac:dyDescent="0.25">
      <c r="AJ12743">
        <v>-17.355983949789898</v>
      </c>
      <c r="AK12743">
        <v>-0.516772929564283</v>
      </c>
      <c r="AL12743">
        <v>0.17906644684775899</v>
      </c>
    </row>
    <row r="12744" spans="36:38" x14ac:dyDescent="0.25">
      <c r="AJ12744">
        <v>-17.573084338933501</v>
      </c>
      <c r="AK12744">
        <v>-0.51086269110091698</v>
      </c>
      <c r="AL12744">
        <v>0.144465355358671</v>
      </c>
    </row>
    <row r="12745" spans="36:38" x14ac:dyDescent="0.25">
      <c r="AJ12745">
        <v>-17.7901847280772</v>
      </c>
      <c r="AK12745">
        <v>-0.50631469230196902</v>
      </c>
      <c r="AL12745">
        <v>0.109314522634563</v>
      </c>
    </row>
    <row r="12746" spans="36:38" x14ac:dyDescent="0.25">
      <c r="AJ12746">
        <v>-18.0072851172208</v>
      </c>
      <c r="AK12746">
        <v>-0.50308033840128197</v>
      </c>
      <c r="AL12746">
        <v>7.3750416341618705E-2</v>
      </c>
    </row>
    <row r="12747" spans="36:38" x14ac:dyDescent="0.25">
      <c r="AJ12747">
        <v>-18.224385506364399</v>
      </c>
      <c r="AK12747">
        <v>-0.50111103463269402</v>
      </c>
      <c r="AL12747">
        <v>3.7909504146021199E-2</v>
      </c>
    </row>
    <row r="12748" spans="36:38" x14ac:dyDescent="0.25">
      <c r="AJ12748">
        <v>-18.224385506364399</v>
      </c>
      <c r="AK12748">
        <v>-0.50097118482713598</v>
      </c>
      <c r="AL12748">
        <v>3.8171171060578699E-2</v>
      </c>
    </row>
    <row r="12749" spans="36:38" x14ac:dyDescent="0.25">
      <c r="AJ12749">
        <v>-18.4445086179547</v>
      </c>
      <c r="AK12749">
        <v>-0.49989847794102099</v>
      </c>
      <c r="AL12749">
        <v>2.2942778630101802E-3</v>
      </c>
    </row>
    <row r="12750" spans="36:38" x14ac:dyDescent="0.25">
      <c r="AJ12750">
        <v>-18.664631729545</v>
      </c>
      <c r="AK12750">
        <v>-0.499508429471895</v>
      </c>
      <c r="AL12750">
        <v>0</v>
      </c>
    </row>
    <row r="12751" spans="36:38" x14ac:dyDescent="0.25">
      <c r="AJ12751">
        <v>-18.884754841135301</v>
      </c>
      <c r="AK12751">
        <v>-0.49976762334702501</v>
      </c>
      <c r="AL12751">
        <v>0</v>
      </c>
    </row>
    <row r="12752" spans="36:38" x14ac:dyDescent="0.25">
      <c r="AJ12752">
        <v>-19.104877952725602</v>
      </c>
      <c r="AK12752">
        <v>-0.50064264349367604</v>
      </c>
      <c r="AL12752">
        <v>0</v>
      </c>
    </row>
    <row r="12753" spans="36:38" x14ac:dyDescent="0.25">
      <c r="AJ12753">
        <v>-19.104877952725602</v>
      </c>
      <c r="AK12753">
        <v>-0.50055557084215596</v>
      </c>
      <c r="AL12753">
        <v>0</v>
      </c>
    </row>
    <row r="12754" spans="36:38" x14ac:dyDescent="0.25">
      <c r="AJ12754">
        <v>-19.328065872596799</v>
      </c>
      <c r="AK12754">
        <v>-0.50184925790114798</v>
      </c>
      <c r="AL12754">
        <v>0</v>
      </c>
    </row>
    <row r="12755" spans="36:38" x14ac:dyDescent="0.25">
      <c r="AJ12755">
        <v>-19.551253792468</v>
      </c>
      <c r="AK12755">
        <v>-0.50340055651106497</v>
      </c>
      <c r="AL12755">
        <v>0</v>
      </c>
    </row>
    <row r="12756" spans="36:38" x14ac:dyDescent="0.25">
      <c r="AJ12756">
        <v>-19.7744417123392</v>
      </c>
      <c r="AK12756">
        <v>-0.50519105472160697</v>
      </c>
      <c r="AL12756">
        <v>0</v>
      </c>
    </row>
    <row r="12757" spans="36:38" x14ac:dyDescent="0.25">
      <c r="AJ12757">
        <v>-19.997629632210401</v>
      </c>
      <c r="AK12757">
        <v>-0.50720234058247604</v>
      </c>
      <c r="AL12757">
        <v>0</v>
      </c>
    </row>
    <row r="12758" spans="36:38" x14ac:dyDescent="0.25">
      <c r="AJ12758">
        <v>-19.997629632210401</v>
      </c>
      <c r="AK12758">
        <v>-0.50716283596760703</v>
      </c>
      <c r="AL12758">
        <v>0</v>
      </c>
    </row>
    <row r="12759" spans="36:38" x14ac:dyDescent="0.25">
      <c r="AJ12759">
        <v>-20.223925032164399</v>
      </c>
      <c r="AK12759">
        <v>-0.509296607591192</v>
      </c>
      <c r="AL12759">
        <v>0</v>
      </c>
    </row>
    <row r="12760" spans="36:38" x14ac:dyDescent="0.25">
      <c r="AJ12760">
        <v>-20.4502204321184</v>
      </c>
      <c r="AK12760">
        <v>-0.51145969748073405</v>
      </c>
      <c r="AL12760">
        <v>0</v>
      </c>
    </row>
    <row r="12761" spans="36:38" x14ac:dyDescent="0.25">
      <c r="AJ12761">
        <v>-20.676515832072301</v>
      </c>
      <c r="AK12761">
        <v>-0.51363592116807699</v>
      </c>
      <c r="AL12761">
        <v>0</v>
      </c>
    </row>
    <row r="12762" spans="36:38" x14ac:dyDescent="0.25">
      <c r="AJ12762">
        <v>-20.902811232026298</v>
      </c>
      <c r="AK12762">
        <v>-0.51580909418506404</v>
      </c>
      <c r="AL12762">
        <v>0</v>
      </c>
    </row>
    <row r="12763" spans="36:38" x14ac:dyDescent="0.25">
      <c r="AJ12763">
        <v>-20.902811232026298</v>
      </c>
      <c r="AK12763">
        <v>-0.51579619714885006</v>
      </c>
      <c r="AL12763">
        <v>0</v>
      </c>
    </row>
    <row r="12764" spans="36:38" x14ac:dyDescent="0.25">
      <c r="AJ12764">
        <v>-21.132257377990999</v>
      </c>
      <c r="AK12764">
        <v>-0.51794095697650699</v>
      </c>
      <c r="AL12764">
        <v>0</v>
      </c>
    </row>
    <row r="12765" spans="36:38" x14ac:dyDescent="0.25">
      <c r="AJ12765">
        <v>-21.3617035239557</v>
      </c>
      <c r="AK12765">
        <v>-0.51999079880016597</v>
      </c>
      <c r="AL12765">
        <v>0</v>
      </c>
    </row>
    <row r="12766" spans="36:38" x14ac:dyDescent="0.25">
      <c r="AJ12766">
        <v>-21.591149669920402</v>
      </c>
      <c r="AK12766">
        <v>-0.52193493959658699</v>
      </c>
      <c r="AL12766">
        <v>0</v>
      </c>
    </row>
    <row r="12767" spans="36:38" x14ac:dyDescent="0.25">
      <c r="AJ12767">
        <v>-21.820595815885099</v>
      </c>
      <c r="AK12767">
        <v>-0.52376259634253097</v>
      </c>
      <c r="AL12767">
        <v>0</v>
      </c>
    </row>
    <row r="12768" spans="36:38" x14ac:dyDescent="0.25">
      <c r="AJ12768">
        <v>-21.820595815885099</v>
      </c>
      <c r="AK12768">
        <v>-0.52375038882689096</v>
      </c>
      <c r="AL12768">
        <v>0</v>
      </c>
    </row>
    <row r="12769" spans="36:38" x14ac:dyDescent="0.25">
      <c r="AJ12769">
        <v>-22.053236576186801</v>
      </c>
      <c r="AK12769">
        <v>-0.52546270738888301</v>
      </c>
      <c r="AL12769">
        <v>0</v>
      </c>
    </row>
    <row r="12770" spans="36:38" x14ac:dyDescent="0.25">
      <c r="AJ12770">
        <v>-22.285877336488401</v>
      </c>
      <c r="AK12770">
        <v>-0.52699019293668303</v>
      </c>
      <c r="AL12770">
        <v>0</v>
      </c>
    </row>
    <row r="12771" spans="36:38" x14ac:dyDescent="0.25">
      <c r="AJ12771">
        <v>-22.51851809679</v>
      </c>
      <c r="AK12771">
        <v>-0.52832661703597805</v>
      </c>
      <c r="AL12771">
        <v>0</v>
      </c>
    </row>
    <row r="12772" spans="36:38" x14ac:dyDescent="0.25">
      <c r="AJ12772">
        <v>-22.751158857091699</v>
      </c>
      <c r="AK12772">
        <v>-0.52946575125245299</v>
      </c>
      <c r="AL12772">
        <v>0</v>
      </c>
    </row>
    <row r="12773" spans="36:38" x14ac:dyDescent="0.25">
      <c r="AJ12773">
        <v>-22.751158857091699</v>
      </c>
      <c r="AK12773">
        <v>-0.529440908411972</v>
      </c>
      <c r="AL12773">
        <v>0</v>
      </c>
    </row>
    <row r="12774" spans="36:38" x14ac:dyDescent="0.25">
      <c r="AJ12774">
        <v>-22.987038710842</v>
      </c>
      <c r="AK12774">
        <v>-0.530363919144482</v>
      </c>
      <c r="AL12774">
        <v>0</v>
      </c>
    </row>
    <row r="12775" spans="36:38" x14ac:dyDescent="0.25">
      <c r="AJ12775">
        <v>-23.222918564592302</v>
      </c>
      <c r="AK12775">
        <v>-0.53097709992653896</v>
      </c>
      <c r="AL12775">
        <v>0</v>
      </c>
    </row>
    <row r="12776" spans="36:38" x14ac:dyDescent="0.25">
      <c r="AJ12776">
        <v>-23.458798418342599</v>
      </c>
      <c r="AK12776">
        <v>-0.531269377261815</v>
      </c>
      <c r="AL12776">
        <v>0</v>
      </c>
    </row>
    <row r="12777" spans="36:38" x14ac:dyDescent="0.25">
      <c r="AJ12777">
        <v>-23.694678272092901</v>
      </c>
      <c r="AK12777">
        <v>-0.53122967765398199</v>
      </c>
      <c r="AL12777">
        <v>1.05864282418449E-3</v>
      </c>
    </row>
    <row r="12778" spans="36:38" x14ac:dyDescent="0.25">
      <c r="AJ12778">
        <v>-23.694678272092901</v>
      </c>
      <c r="AK12778">
        <v>-0.53117710708006705</v>
      </c>
      <c r="AL12778">
        <v>1.07468736683135E-3</v>
      </c>
    </row>
    <row r="12779" spans="36:38" x14ac:dyDescent="0.25">
      <c r="AJ12779">
        <v>-23.933842317693198</v>
      </c>
      <c r="AK12779">
        <v>-0.53073231835790502</v>
      </c>
      <c r="AL12779">
        <v>3.6200156602059701E-3</v>
      </c>
    </row>
    <row r="12780" spans="36:38" x14ac:dyDescent="0.25">
      <c r="AJ12780">
        <v>-24.1730063632934</v>
      </c>
      <c r="AK12780">
        <v>-0.529721421235405</v>
      </c>
      <c r="AL12780">
        <v>6.38159151564127E-3</v>
      </c>
    </row>
    <row r="12781" spans="36:38" x14ac:dyDescent="0.25">
      <c r="AJ12781">
        <v>-24.412170408893701</v>
      </c>
      <c r="AK12781">
        <v>-0.528125891457913</v>
      </c>
      <c r="AL12781">
        <v>9.3576952413800905E-3</v>
      </c>
    </row>
    <row r="12782" spans="36:38" x14ac:dyDescent="0.25">
      <c r="AJ12782">
        <v>-24.651334454493998</v>
      </c>
      <c r="AK12782">
        <v>-0.52592720477077803</v>
      </c>
      <c r="AL12782">
        <v>1.2546607145665301E-2</v>
      </c>
    </row>
    <row r="12783" spans="36:38" x14ac:dyDescent="0.25">
      <c r="AJ12783">
        <v>-24.651334454493998</v>
      </c>
      <c r="AK12783">
        <v>-0.525834009871184</v>
      </c>
      <c r="AL12783">
        <v>1.25473902891854E-2</v>
      </c>
    </row>
    <row r="12784" spans="36:38" x14ac:dyDescent="0.25">
      <c r="AJ12784">
        <v>-24.893828418257598</v>
      </c>
      <c r="AK12784">
        <v>-0.52282998137103598</v>
      </c>
      <c r="AL12784">
        <v>1.6037214138545398E-2</v>
      </c>
    </row>
    <row r="12785" spans="36:38" x14ac:dyDescent="0.25">
      <c r="AJ12785">
        <v>-25.136322382021199</v>
      </c>
      <c r="AK12785">
        <v>-0.51878095110075695</v>
      </c>
      <c r="AL12785">
        <v>1.9777896722676599E-2</v>
      </c>
    </row>
    <row r="12786" spans="36:38" x14ac:dyDescent="0.25">
      <c r="AJ12786">
        <v>-25.378816345784799</v>
      </c>
      <c r="AK12786">
        <v>-0.51364620557648399</v>
      </c>
      <c r="AL12786">
        <v>2.3777577130997301E-2</v>
      </c>
    </row>
    <row r="12787" spans="36:38" x14ac:dyDescent="0.25">
      <c r="AJ12787">
        <v>-25.621310309548399</v>
      </c>
      <c r="AK12787">
        <v>-0.50738503131435297</v>
      </c>
      <c r="AL12787">
        <v>2.80443944529256E-2</v>
      </c>
    </row>
    <row r="12788" spans="36:38" x14ac:dyDescent="0.25">
      <c r="AJ12788">
        <v>-25.621310309548399</v>
      </c>
      <c r="AK12788">
        <v>-0.50722993236078895</v>
      </c>
      <c r="AL12788">
        <v>2.8031239859366199E-2</v>
      </c>
    </row>
    <row r="12789" spans="36:38" x14ac:dyDescent="0.25">
      <c r="AJ12789">
        <v>-25.867180554443301</v>
      </c>
      <c r="AK12789">
        <v>-0.49945754687848598</v>
      </c>
      <c r="AL12789">
        <v>3.2639182133510303E-2</v>
      </c>
    </row>
    <row r="12790" spans="36:38" x14ac:dyDescent="0.25">
      <c r="AJ12790">
        <v>-26.113050799338101</v>
      </c>
      <c r="AK12790">
        <v>-0.489808177432558</v>
      </c>
      <c r="AL12790">
        <v>3.7517621773068298E-2</v>
      </c>
    </row>
    <row r="12791" spans="36:38" x14ac:dyDescent="0.25">
      <c r="AJ12791">
        <v>-26.358921044233</v>
      </c>
      <c r="AK12791">
        <v>-0.47822200445509999</v>
      </c>
      <c r="AL12791">
        <v>4.2670762277929999E-2</v>
      </c>
    </row>
    <row r="12792" spans="36:38" x14ac:dyDescent="0.25">
      <c r="AJ12792">
        <v>-26.6047912891278</v>
      </c>
      <c r="AK12792">
        <v>-0.46463920837820899</v>
      </c>
      <c r="AL12792">
        <v>4.8102807147985302E-2</v>
      </c>
    </row>
    <row r="12793" spans="36:38" x14ac:dyDescent="0.25">
      <c r="AJ12793">
        <v>-26.6047912891278</v>
      </c>
      <c r="AK12793">
        <v>-0.46439953373495801</v>
      </c>
      <c r="AL12793">
        <v>4.80723233306974E-2</v>
      </c>
    </row>
    <row r="12794" spans="36:38" x14ac:dyDescent="0.25">
      <c r="AJ12794">
        <v>-26.854084823640701</v>
      </c>
      <c r="AK12794">
        <v>-0.44813803792308998</v>
      </c>
      <c r="AL12794">
        <v>6.9483408294283205E-2</v>
      </c>
    </row>
    <row r="12795" spans="36:38" x14ac:dyDescent="0.25">
      <c r="AJ12795">
        <v>-27.103378358153499</v>
      </c>
      <c r="AK12795">
        <v>-0.42872973409184501</v>
      </c>
      <c r="AL12795">
        <v>0.10505453563481</v>
      </c>
    </row>
    <row r="12796" spans="36:38" x14ac:dyDescent="0.25">
      <c r="AJ12796">
        <v>-27.3526718926664</v>
      </c>
      <c r="AK12796">
        <v>-0.40609486695918101</v>
      </c>
      <c r="AL12796">
        <v>0.140416094328811</v>
      </c>
    </row>
    <row r="12797" spans="36:38" x14ac:dyDescent="0.25">
      <c r="AJ12797">
        <v>-27.601965427179199</v>
      </c>
      <c r="AK12797">
        <v>-0.38015368124305798</v>
      </c>
      <c r="AL12797">
        <v>0.175424252326568</v>
      </c>
    </row>
    <row r="12798" spans="36:38" x14ac:dyDescent="0.25">
      <c r="AJ12798">
        <v>-27.601965427179199</v>
      </c>
      <c r="AK12798">
        <v>-0.37984000901798998</v>
      </c>
      <c r="AL12798">
        <v>0.17499646431306901</v>
      </c>
    </row>
    <row r="12799" spans="36:38" x14ac:dyDescent="0.25">
      <c r="AJ12799">
        <v>-27.854729914303199</v>
      </c>
      <c r="AK12799">
        <v>-0.34950904690253798</v>
      </c>
      <c r="AL12799">
        <v>0.209442789932893</v>
      </c>
    </row>
    <row r="12800" spans="36:38" x14ac:dyDescent="0.25">
      <c r="AJ12800">
        <v>-28.1074944014272</v>
      </c>
      <c r="AK12800">
        <v>-0.31433978817102598</v>
      </c>
      <c r="AL12800">
        <v>0.24159884637182899</v>
      </c>
    </row>
    <row r="12801" spans="36:38" x14ac:dyDescent="0.25">
      <c r="AJ12801">
        <v>-28.360258888551201</v>
      </c>
      <c r="AK12801">
        <v>-0.27424300532264401</v>
      </c>
      <c r="AL12801">
        <v>0.27125119552782201</v>
      </c>
    </row>
    <row r="12802" spans="36:38" x14ac:dyDescent="0.25">
      <c r="AJ12802">
        <v>-28.613023375675301</v>
      </c>
      <c r="AK12802">
        <v>-0.229129470856584</v>
      </c>
      <c r="AL12802">
        <v>0.29818639929881702</v>
      </c>
    </row>
    <row r="12803" spans="36:38" x14ac:dyDescent="0.25">
      <c r="AJ12803">
        <v>-28.613023375675301</v>
      </c>
      <c r="AK12803">
        <v>-0.228848565377856</v>
      </c>
      <c r="AL12803">
        <v>0.29751117772070801</v>
      </c>
    </row>
    <row r="12804" spans="36:38" x14ac:dyDescent="0.25">
      <c r="AJ12804">
        <v>-28.869307142022901</v>
      </c>
      <c r="AK12804">
        <v>-0.17718111874402601</v>
      </c>
      <c r="AL12804">
        <v>0.32087645088345701</v>
      </c>
    </row>
    <row r="12805" spans="36:38" x14ac:dyDescent="0.25">
      <c r="AJ12805">
        <v>-29.125590908370601</v>
      </c>
      <c r="AK12805">
        <v>-0.118956346735363</v>
      </c>
      <c r="AL12805">
        <v>0.33825434678898297</v>
      </c>
    </row>
    <row r="12806" spans="36:38" x14ac:dyDescent="0.25">
      <c r="AJ12806">
        <v>-29.381874674718201</v>
      </c>
      <c r="AK12806">
        <v>-5.4134406877614498E-2</v>
      </c>
      <c r="AL12806">
        <v>0.34930559493600399</v>
      </c>
    </row>
    <row r="12807" spans="36:38" x14ac:dyDescent="0.25">
      <c r="AJ12807">
        <v>-29.638158441065801</v>
      </c>
      <c r="AK12807">
        <v>-3.1177937716367699E-3</v>
      </c>
      <c r="AL12807">
        <v>0.36489728160309798</v>
      </c>
    </row>
    <row r="12808" spans="36:38" x14ac:dyDescent="0.25">
      <c r="AJ12808">
        <v>-29.638158441065801</v>
      </c>
      <c r="AK12808">
        <v>-3.4574337254863799E-3</v>
      </c>
      <c r="AL12808">
        <v>0.36416069163123199</v>
      </c>
    </row>
    <row r="12809" spans="36:38" x14ac:dyDescent="0.25">
      <c r="AJ12809">
        <v>-29.8980104861085</v>
      </c>
      <c r="AK12809">
        <v>-1.4833787543032301E-2</v>
      </c>
      <c r="AL12809">
        <v>0.43576895525651299</v>
      </c>
    </row>
    <row r="12810" spans="36:38" x14ac:dyDescent="0.25">
      <c r="AJ12810">
        <v>-30.1578625311511</v>
      </c>
      <c r="AK12810">
        <v>-3.0594658814949299E-2</v>
      </c>
      <c r="AL12810">
        <v>0.50803522217805397</v>
      </c>
    </row>
    <row r="12811" spans="36:38" x14ac:dyDescent="0.25">
      <c r="AJ12811">
        <v>-30.417714576193799</v>
      </c>
      <c r="AK12811">
        <v>-5.0884651539685702E-2</v>
      </c>
      <c r="AL12811">
        <v>0.58051372642217802</v>
      </c>
    </row>
    <row r="12812" spans="36:38" x14ac:dyDescent="0.25">
      <c r="AJ12812">
        <v>-30.677566621236402</v>
      </c>
      <c r="AK12812">
        <v>-7.5848369715689604E-2</v>
      </c>
      <c r="AL12812">
        <v>0.65275870201520703</v>
      </c>
    </row>
    <row r="12813" spans="36:38" x14ac:dyDescent="0.25">
      <c r="AJ12813">
        <v>-30.677566621236402</v>
      </c>
      <c r="AK12813">
        <v>-7.60257234585789E-2</v>
      </c>
      <c r="AL12813">
        <v>0.65015707114979404</v>
      </c>
    </row>
    <row r="12814" spans="36:38" x14ac:dyDescent="0.25">
      <c r="AJ12814">
        <v>-30.941036626672702</v>
      </c>
      <c r="AK12814">
        <v>-0.10708026922132501</v>
      </c>
      <c r="AL12814">
        <v>0.72037341547462597</v>
      </c>
    </row>
    <row r="12815" spans="36:38" x14ac:dyDescent="0.25">
      <c r="AJ12815">
        <v>-31.204506632108998</v>
      </c>
      <c r="AK12815">
        <v>-0.14515083913872701</v>
      </c>
      <c r="AL12815">
        <v>0.77717509948469898</v>
      </c>
    </row>
    <row r="12816" spans="36:38" x14ac:dyDescent="0.25">
      <c r="AJ12816">
        <v>-31.467976637545299</v>
      </c>
      <c r="AK12816">
        <v>-0.190590206603</v>
      </c>
      <c r="AL12816">
        <v>0.818700183870401</v>
      </c>
    </row>
    <row r="12817" spans="36:38" x14ac:dyDescent="0.25">
      <c r="AJ12817">
        <v>-31.731446642981599</v>
      </c>
      <c r="AK12817">
        <v>-0.243751145006356</v>
      </c>
      <c r="AL12817">
        <v>0.84308672932212003</v>
      </c>
    </row>
    <row r="12818" spans="36:38" x14ac:dyDescent="0.25">
      <c r="AJ12818">
        <v>-31.731446642981599</v>
      </c>
      <c r="AK12818">
        <v>-0.246180390893665</v>
      </c>
      <c r="AL12818">
        <v>0.82160401321589904</v>
      </c>
    </row>
    <row r="12819" spans="36:38" x14ac:dyDescent="0.25">
      <c r="AJ12819">
        <v>-31.998584982236199</v>
      </c>
      <c r="AK12819">
        <v>-0.30779644423438102</v>
      </c>
      <c r="AL12819">
        <v>0.85062663901422397</v>
      </c>
    </row>
    <row r="12820" spans="36:38" x14ac:dyDescent="0.25">
      <c r="AJ12820">
        <v>-32.265723321490803</v>
      </c>
      <c r="AK12820">
        <v>-0.46151570178854801</v>
      </c>
      <c r="AL12820">
        <v>0.86220032757137899</v>
      </c>
    </row>
    <row r="12821" spans="36:38" x14ac:dyDescent="0.25">
      <c r="AJ12821">
        <v>-32.532861660745397</v>
      </c>
      <c r="AK12821">
        <v>-0.69186360077387299</v>
      </c>
      <c r="AL12821">
        <v>0.77771455355330599</v>
      </c>
    </row>
    <row r="12822" spans="36:38" x14ac:dyDescent="0.25">
      <c r="AJ12822">
        <v>-32.799999999999997</v>
      </c>
      <c r="AK12822">
        <v>-0.96486309842968399</v>
      </c>
      <c r="AL12822">
        <v>0.58029436399574397</v>
      </c>
    </row>
    <row r="12823" spans="36:38" x14ac:dyDescent="0.25">
      <c r="AJ12823">
        <v>-32.799999999999997</v>
      </c>
      <c r="AK12823">
        <v>-0.96558914228486903</v>
      </c>
      <c r="AL12823">
        <v>0.53179819356944702</v>
      </c>
    </row>
    <row r="12824" spans="36:38" x14ac:dyDescent="0.25">
      <c r="AJ12824">
        <v>-32.975000000000001</v>
      </c>
      <c r="AK12824">
        <v>-1.3475929060415299</v>
      </c>
      <c r="AL12824">
        <v>9.2487093247986596E-2</v>
      </c>
    </row>
    <row r="12825" spans="36:38" x14ac:dyDescent="0.25">
      <c r="AJ12825">
        <v>-33.15</v>
      </c>
      <c r="AK12825">
        <v>-1.4082186501154299</v>
      </c>
      <c r="AL12825">
        <v>0</v>
      </c>
    </row>
    <row r="12826" spans="36:38" x14ac:dyDescent="0.25">
      <c r="AJ12826">
        <v>-33.325000000000003</v>
      </c>
      <c r="AK12826">
        <v>-1.07520435912198</v>
      </c>
      <c r="AL12826">
        <v>0</v>
      </c>
    </row>
    <row r="12827" spans="36:38" x14ac:dyDescent="0.25">
      <c r="AJ12827">
        <v>-33.5</v>
      </c>
      <c r="AK12827">
        <v>-0.27628801767656103</v>
      </c>
      <c r="AL12827">
        <v>2.2058606447935801E-2</v>
      </c>
    </row>
    <row r="12828" spans="36:38" x14ac:dyDescent="0.25">
      <c r="AJ12828">
        <v>16.5</v>
      </c>
      <c r="AK12828">
        <v>-1.7801238326260699E-2</v>
      </c>
      <c r="AL12828">
        <v>0</v>
      </c>
    </row>
    <row r="12829" spans="36:38" x14ac:dyDescent="0.25">
      <c r="AJ12829">
        <v>16.475000000000001</v>
      </c>
      <c r="AK12829">
        <v>-1.77331143883117E-2</v>
      </c>
      <c r="AL12829">
        <v>0</v>
      </c>
    </row>
    <row r="12830" spans="36:38" x14ac:dyDescent="0.25">
      <c r="AJ12830">
        <v>16.45</v>
      </c>
      <c r="AK12830">
        <v>-1.7664991959526699E-2</v>
      </c>
      <c r="AL12830">
        <v>0</v>
      </c>
    </row>
    <row r="12831" spans="36:38" x14ac:dyDescent="0.25">
      <c r="AJ12831">
        <v>16.425000000000001</v>
      </c>
      <c r="AK12831">
        <v>-1.75968710208011E-2</v>
      </c>
      <c r="AL12831">
        <v>0</v>
      </c>
    </row>
    <row r="12832" spans="36:38" x14ac:dyDescent="0.25">
      <c r="AJ12832">
        <v>16.399999999999999</v>
      </c>
      <c r="AK12832">
        <v>-1.7528751533393502E-2</v>
      </c>
      <c r="AL12832">
        <v>0</v>
      </c>
    </row>
    <row r="12833" spans="36:38" x14ac:dyDescent="0.25">
      <c r="AJ12833">
        <v>16.399999999999999</v>
      </c>
      <c r="AK12833">
        <v>-1.7528751533393502E-2</v>
      </c>
      <c r="AL12833">
        <v>0</v>
      </c>
    </row>
    <row r="12834" spans="36:38" x14ac:dyDescent="0.25">
      <c r="AJ12834">
        <v>16.25</v>
      </c>
      <c r="AK12834">
        <v>-1.7117200896376101E-2</v>
      </c>
      <c r="AL12834">
        <v>0</v>
      </c>
    </row>
    <row r="12835" spans="36:38" x14ac:dyDescent="0.25">
      <c r="AJ12835">
        <v>16.100000000000001</v>
      </c>
      <c r="AK12835">
        <v>-1.6706075220029599E-2</v>
      </c>
      <c r="AL12835">
        <v>0</v>
      </c>
    </row>
    <row r="12836" spans="36:38" x14ac:dyDescent="0.25">
      <c r="AJ12836">
        <v>15.95</v>
      </c>
      <c r="AK12836">
        <v>-1.62957376741481E-2</v>
      </c>
      <c r="AL12836">
        <v>0</v>
      </c>
    </row>
    <row r="12837" spans="36:38" x14ac:dyDescent="0.25">
      <c r="AJ12837">
        <v>15.8</v>
      </c>
      <c r="AK12837">
        <v>-1.5886542769611701E-2</v>
      </c>
      <c r="AL12837">
        <v>0</v>
      </c>
    </row>
    <row r="12838" spans="36:38" x14ac:dyDescent="0.25">
      <c r="AJ12838">
        <v>15.8</v>
      </c>
      <c r="AK12838">
        <v>-1.5886542769611701E-2</v>
      </c>
      <c r="AL12838">
        <v>0</v>
      </c>
    </row>
    <row r="12839" spans="36:38" x14ac:dyDescent="0.25">
      <c r="AJ12839">
        <v>15.675000000000001</v>
      </c>
      <c r="AK12839">
        <v>-1.5546666407498201E-2</v>
      </c>
      <c r="AL12839">
        <v>0</v>
      </c>
    </row>
    <row r="12840" spans="36:38" x14ac:dyDescent="0.25">
      <c r="AJ12840">
        <v>15.55</v>
      </c>
      <c r="AK12840">
        <v>-1.52080136065875E-2</v>
      </c>
      <c r="AL12840">
        <v>0</v>
      </c>
    </row>
    <row r="12841" spans="36:38" x14ac:dyDescent="0.25">
      <c r="AJ12841">
        <v>15.425000000000001</v>
      </c>
      <c r="AK12841">
        <v>-1.48707710289508E-2</v>
      </c>
      <c r="AL12841">
        <v>0</v>
      </c>
    </row>
    <row r="12842" spans="36:38" x14ac:dyDescent="0.25">
      <c r="AJ12842">
        <v>15.3</v>
      </c>
      <c r="AK12842">
        <v>-1.6446676027717901E-2</v>
      </c>
      <c r="AL12842">
        <v>0</v>
      </c>
    </row>
    <row r="12843" spans="36:38" x14ac:dyDescent="0.25">
      <c r="AJ12843">
        <v>15.3</v>
      </c>
      <c r="AK12843">
        <v>-1.6446676027717901E-2</v>
      </c>
      <c r="AL12843">
        <v>0</v>
      </c>
    </row>
    <row r="12844" spans="36:38" x14ac:dyDescent="0.25">
      <c r="AJ12844">
        <v>15.275</v>
      </c>
      <c r="AK12844">
        <v>-1.63021830092374E-2</v>
      </c>
      <c r="AL12844">
        <v>0</v>
      </c>
    </row>
    <row r="12845" spans="36:38" x14ac:dyDescent="0.25">
      <c r="AJ12845">
        <v>15.25</v>
      </c>
      <c r="AK12845">
        <v>-1.6182322917065301E-2</v>
      </c>
      <c r="AL12845">
        <v>0</v>
      </c>
    </row>
    <row r="12846" spans="36:38" x14ac:dyDescent="0.25">
      <c r="AJ12846">
        <v>15.225</v>
      </c>
      <c r="AK12846">
        <v>-1.6070782924266801E-2</v>
      </c>
      <c r="AL12846">
        <v>0</v>
      </c>
    </row>
    <row r="12847" spans="36:38" x14ac:dyDescent="0.25">
      <c r="AJ12847">
        <v>15.2</v>
      </c>
      <c r="AK12847">
        <v>-1.5881992726651199E-2</v>
      </c>
      <c r="AL12847">
        <v>0</v>
      </c>
    </row>
    <row r="12848" spans="36:38" x14ac:dyDescent="0.25">
      <c r="AJ12848">
        <v>15.2</v>
      </c>
      <c r="AK12848">
        <v>-1.5881992726651199E-2</v>
      </c>
      <c r="AL12848">
        <v>0</v>
      </c>
    </row>
    <row r="12849" spans="36:38" x14ac:dyDescent="0.25">
      <c r="AJ12849">
        <v>15.0515470366719</v>
      </c>
      <c r="AK12849">
        <v>-1.52625649453946E-2</v>
      </c>
      <c r="AL12849">
        <v>0</v>
      </c>
    </row>
    <row r="12850" spans="36:38" x14ac:dyDescent="0.25">
      <c r="AJ12850">
        <v>14.9030940733437</v>
      </c>
      <c r="AK12850">
        <v>-1.46574289794055E-2</v>
      </c>
      <c r="AL12850">
        <v>0</v>
      </c>
    </row>
    <row r="12851" spans="36:38" x14ac:dyDescent="0.25">
      <c r="AJ12851">
        <v>14.7546411100156</v>
      </c>
      <c r="AK12851">
        <v>-1.4074138967911799E-2</v>
      </c>
      <c r="AL12851">
        <v>0</v>
      </c>
    </row>
    <row r="12852" spans="36:38" x14ac:dyDescent="0.25">
      <c r="AJ12852">
        <v>14.6061881466874</v>
      </c>
      <c r="AK12852">
        <v>-1.34945329813439E-2</v>
      </c>
      <c r="AL12852">
        <v>0</v>
      </c>
    </row>
    <row r="12853" spans="36:38" x14ac:dyDescent="0.25">
      <c r="AJ12853">
        <v>14.6061881466874</v>
      </c>
      <c r="AK12853">
        <v>-1.34945329813439E-2</v>
      </c>
      <c r="AL12853">
        <v>0</v>
      </c>
    </row>
    <row r="12854" spans="36:38" x14ac:dyDescent="0.25">
      <c r="AJ12854">
        <v>14.329641110015601</v>
      </c>
      <c r="AK12854">
        <v>-1.24657005131281E-2</v>
      </c>
      <c r="AL12854">
        <v>0</v>
      </c>
    </row>
    <row r="12855" spans="36:38" x14ac:dyDescent="0.25">
      <c r="AJ12855">
        <v>14.053094073343701</v>
      </c>
      <c r="AK12855">
        <v>-1.15439683773006E-2</v>
      </c>
      <c r="AL12855">
        <v>0</v>
      </c>
    </row>
    <row r="12856" spans="36:38" x14ac:dyDescent="0.25">
      <c r="AJ12856">
        <v>13.7765470366719</v>
      </c>
      <c r="AK12856">
        <v>-1.07020073796311E-2</v>
      </c>
      <c r="AL12856">
        <v>0</v>
      </c>
    </row>
    <row r="12857" spans="36:38" x14ac:dyDescent="0.25">
      <c r="AJ12857">
        <v>13.5</v>
      </c>
      <c r="AK12857">
        <v>-9.9178832952491799E-3</v>
      </c>
      <c r="AL12857">
        <v>0</v>
      </c>
    </row>
    <row r="12858" spans="36:38" x14ac:dyDescent="0.25">
      <c r="AJ12858">
        <v>13.5</v>
      </c>
      <c r="AK12858">
        <v>-9.9178832952491799E-3</v>
      </c>
      <c r="AL12858">
        <v>0</v>
      </c>
    </row>
    <row r="12859" spans="36:38" x14ac:dyDescent="0.25">
      <c r="AJ12859">
        <v>13.25</v>
      </c>
      <c r="AK12859">
        <v>-9.2774396971059998E-3</v>
      </c>
      <c r="AL12859">
        <v>0</v>
      </c>
    </row>
    <row r="12860" spans="36:38" x14ac:dyDescent="0.25">
      <c r="AJ12860">
        <v>13</v>
      </c>
      <c r="AK12860">
        <v>-8.6800418150895092E-3</v>
      </c>
      <c r="AL12860">
        <v>0</v>
      </c>
    </row>
    <row r="12861" spans="36:38" x14ac:dyDescent="0.25">
      <c r="AJ12861">
        <v>12.75</v>
      </c>
      <c r="AK12861">
        <v>-8.1189337123692001E-3</v>
      </c>
      <c r="AL12861">
        <v>0</v>
      </c>
    </row>
    <row r="12862" spans="36:38" x14ac:dyDescent="0.25">
      <c r="AJ12862">
        <v>12.5</v>
      </c>
      <c r="AK12862">
        <v>-7.5960019056852696E-3</v>
      </c>
      <c r="AL12862">
        <v>0</v>
      </c>
    </row>
    <row r="12863" spans="36:38" x14ac:dyDescent="0.25">
      <c r="AJ12863">
        <v>12.5</v>
      </c>
      <c r="AK12863">
        <v>-7.5960019056852696E-3</v>
      </c>
      <c r="AL12863">
        <v>0</v>
      </c>
    </row>
    <row r="12864" spans="36:38" x14ac:dyDescent="0.25">
      <c r="AJ12864">
        <v>12.22</v>
      </c>
      <c r="AK12864">
        <v>-7.0549736584840901E-3</v>
      </c>
      <c r="AL12864">
        <v>0</v>
      </c>
    </row>
    <row r="12865" spans="36:38" x14ac:dyDescent="0.25">
      <c r="AJ12865">
        <v>11.94</v>
      </c>
      <c r="AK12865">
        <v>-6.5604512890620904E-3</v>
      </c>
      <c r="AL12865">
        <v>0</v>
      </c>
    </row>
    <row r="12866" spans="36:38" x14ac:dyDescent="0.25">
      <c r="AJ12866">
        <v>11.66</v>
      </c>
      <c r="AK12866">
        <v>-6.0978221329421097E-3</v>
      </c>
      <c r="AL12866">
        <v>0</v>
      </c>
    </row>
    <row r="12867" spans="36:38" x14ac:dyDescent="0.25">
      <c r="AJ12867">
        <v>11.38</v>
      </c>
      <c r="AK12867">
        <v>-5.6613172453541302E-3</v>
      </c>
      <c r="AL12867">
        <v>0</v>
      </c>
    </row>
    <row r="12868" spans="36:38" x14ac:dyDescent="0.25">
      <c r="AJ12868">
        <v>11.38</v>
      </c>
      <c r="AK12868">
        <v>-5.6613172453541302E-3</v>
      </c>
      <c r="AL12868">
        <v>0</v>
      </c>
    </row>
    <row r="12869" spans="36:38" x14ac:dyDescent="0.25">
      <c r="AJ12869">
        <v>11.335000000000001</v>
      </c>
      <c r="AK12869">
        <v>-5.5906420609312703E-3</v>
      </c>
      <c r="AL12869">
        <v>0</v>
      </c>
    </row>
    <row r="12870" spans="36:38" x14ac:dyDescent="0.25">
      <c r="AJ12870">
        <v>11.29</v>
      </c>
      <c r="AK12870">
        <v>-5.5200224729149401E-3</v>
      </c>
      <c r="AL12870">
        <v>0</v>
      </c>
    </row>
    <row r="12871" spans="36:38" x14ac:dyDescent="0.25">
      <c r="AJ12871">
        <v>11.244999999999999</v>
      </c>
      <c r="AK12871">
        <v>-5.4492295218791396E-3</v>
      </c>
      <c r="AL12871">
        <v>0</v>
      </c>
    </row>
    <row r="12872" spans="36:38" x14ac:dyDescent="0.25">
      <c r="AJ12872">
        <v>11.2</v>
      </c>
      <c r="AK12872">
        <v>-5.3784127721277601E-3</v>
      </c>
      <c r="AL12872">
        <v>0</v>
      </c>
    </row>
    <row r="12873" spans="36:38" x14ac:dyDescent="0.25">
      <c r="AJ12873">
        <v>11.2</v>
      </c>
      <c r="AK12873">
        <v>-5.3784127721277601E-3</v>
      </c>
      <c r="AL12873">
        <v>0</v>
      </c>
    </row>
    <row r="12874" spans="36:38" x14ac:dyDescent="0.25">
      <c r="AJ12874">
        <v>11.0205613799526</v>
      </c>
      <c r="AK12874">
        <v>-5.0865297892457298E-3</v>
      </c>
      <c r="AL12874">
        <v>0</v>
      </c>
    </row>
    <row r="12875" spans="36:38" x14ac:dyDescent="0.25">
      <c r="AJ12875">
        <v>10.8411227599053</v>
      </c>
      <c r="AK12875">
        <v>-4.8234148188101298E-3</v>
      </c>
      <c r="AL12875">
        <v>0</v>
      </c>
    </row>
    <row r="12876" spans="36:38" x14ac:dyDescent="0.25">
      <c r="AJ12876">
        <v>10.661684139857901</v>
      </c>
      <c r="AK12876">
        <v>-4.5821089942183401E-3</v>
      </c>
      <c r="AL12876">
        <v>0</v>
      </c>
    </row>
    <row r="12877" spans="36:38" x14ac:dyDescent="0.25">
      <c r="AJ12877">
        <v>10.482245519810601</v>
      </c>
      <c r="AK12877">
        <v>-4.3586306660028298E-3</v>
      </c>
      <c r="AL12877">
        <v>0</v>
      </c>
    </row>
    <row r="12878" spans="36:38" x14ac:dyDescent="0.25">
      <c r="AJ12878">
        <v>10.482245519810601</v>
      </c>
      <c r="AK12878">
        <v>-4.3586306660028298E-3</v>
      </c>
      <c r="AL12878">
        <v>0</v>
      </c>
    </row>
    <row r="12879" spans="36:38" x14ac:dyDescent="0.25">
      <c r="AJ12879">
        <v>10.2816841398579</v>
      </c>
      <c r="AK12879">
        <v>-4.1259601839392498E-3</v>
      </c>
      <c r="AL12879">
        <v>0</v>
      </c>
    </row>
    <row r="12880" spans="36:38" x14ac:dyDescent="0.25">
      <c r="AJ12880">
        <v>10.0811227599053</v>
      </c>
      <c r="AK12880">
        <v>-3.9106422734979801E-3</v>
      </c>
      <c r="AL12880">
        <v>0</v>
      </c>
    </row>
    <row r="12881" spans="36:38" x14ac:dyDescent="0.25">
      <c r="AJ12881">
        <v>9.8805613799526508</v>
      </c>
      <c r="AK12881">
        <v>-3.7108509668999502E-3</v>
      </c>
      <c r="AL12881">
        <v>0</v>
      </c>
    </row>
    <row r="12882" spans="36:38" x14ac:dyDescent="0.25">
      <c r="AJ12882">
        <v>9.68</v>
      </c>
      <c r="AK12882">
        <v>-3.5254164849213201E-3</v>
      </c>
      <c r="AL12882">
        <v>0</v>
      </c>
    </row>
    <row r="12883" spans="36:38" x14ac:dyDescent="0.25">
      <c r="AJ12883">
        <v>9.68</v>
      </c>
      <c r="AK12883">
        <v>-3.5254164849213201E-3</v>
      </c>
      <c r="AL12883">
        <v>0</v>
      </c>
    </row>
    <row r="12884" spans="36:38" x14ac:dyDescent="0.25">
      <c r="AJ12884">
        <v>9.5299999999999994</v>
      </c>
      <c r="AK12884">
        <v>-3.39562293762666E-3</v>
      </c>
      <c r="AL12884">
        <v>0</v>
      </c>
    </row>
    <row r="12885" spans="36:38" x14ac:dyDescent="0.25">
      <c r="AJ12885">
        <v>9.3800000000000008</v>
      </c>
      <c r="AK12885">
        <v>-3.27341071616815E-3</v>
      </c>
      <c r="AL12885">
        <v>0</v>
      </c>
    </row>
    <row r="12886" spans="36:38" x14ac:dyDescent="0.25">
      <c r="AJ12886">
        <v>9.23</v>
      </c>
      <c r="AK12886">
        <v>-3.1583121866534001E-3</v>
      </c>
      <c r="AL12886">
        <v>0</v>
      </c>
    </row>
    <row r="12887" spans="36:38" x14ac:dyDescent="0.25">
      <c r="AJ12887">
        <v>9.08</v>
      </c>
      <c r="AK12887">
        <v>-3.0499997038697102E-3</v>
      </c>
      <c r="AL12887">
        <v>0</v>
      </c>
    </row>
    <row r="12888" spans="36:38" x14ac:dyDescent="0.25">
      <c r="AJ12888">
        <v>9.08</v>
      </c>
      <c r="AK12888">
        <v>-3.0499997038697102E-3</v>
      </c>
      <c r="AL12888">
        <v>0</v>
      </c>
    </row>
    <row r="12889" spans="36:38" x14ac:dyDescent="0.25">
      <c r="AJ12889">
        <v>8.8747057201474604</v>
      </c>
      <c r="AK12889">
        <v>-2.91220401427649E-3</v>
      </c>
      <c r="AL12889">
        <v>0</v>
      </c>
    </row>
    <row r="12890" spans="36:38" x14ac:dyDescent="0.25">
      <c r="AJ12890">
        <v>8.6694114402949207</v>
      </c>
      <c r="AK12890">
        <v>-2.7857807226948999E-3</v>
      </c>
      <c r="AL12890">
        <v>0</v>
      </c>
    </row>
    <row r="12891" spans="36:38" x14ac:dyDescent="0.25">
      <c r="AJ12891">
        <v>8.4641171604423704</v>
      </c>
      <c r="AK12891">
        <v>-2.67009957772167E-3</v>
      </c>
      <c r="AL12891">
        <v>0</v>
      </c>
    </row>
    <row r="12892" spans="36:38" x14ac:dyDescent="0.25">
      <c r="AJ12892">
        <v>8.2588228805898307</v>
      </c>
      <c r="AK12892">
        <v>-2.5643665541078202E-3</v>
      </c>
      <c r="AL12892">
        <v>0</v>
      </c>
    </row>
    <row r="12893" spans="36:38" x14ac:dyDescent="0.25">
      <c r="AJ12893">
        <v>8.2588228805898307</v>
      </c>
      <c r="AK12893">
        <v>-2.5643665541078202E-3</v>
      </c>
      <c r="AL12893">
        <v>0</v>
      </c>
    </row>
    <row r="12894" spans="36:38" x14ac:dyDescent="0.25">
      <c r="AJ12894">
        <v>7.841688061058</v>
      </c>
      <c r="AK12894">
        <v>-2.3817792256195401E-3</v>
      </c>
      <c r="AL12894">
        <v>0</v>
      </c>
    </row>
    <row r="12895" spans="36:38" x14ac:dyDescent="0.25">
      <c r="AJ12895">
        <v>7.4245532415261604</v>
      </c>
      <c r="AK12895">
        <v>-2.23815940889922E-3</v>
      </c>
      <c r="AL12895">
        <v>0</v>
      </c>
    </row>
    <row r="12896" spans="36:38" x14ac:dyDescent="0.25">
      <c r="AJ12896">
        <v>7.0074184219943296</v>
      </c>
      <c r="AK12896">
        <v>-2.12784807486994E-3</v>
      </c>
      <c r="AL12896">
        <v>0</v>
      </c>
    </row>
    <row r="12897" spans="36:38" x14ac:dyDescent="0.25">
      <c r="AJ12897">
        <v>6.5902836024624998</v>
      </c>
      <c r="AK12897">
        <v>-2.0468285486381398E-3</v>
      </c>
      <c r="AL12897">
        <v>0</v>
      </c>
    </row>
    <row r="12898" spans="36:38" x14ac:dyDescent="0.25">
      <c r="AJ12898">
        <v>6.5902836024624998</v>
      </c>
      <c r="AK12898">
        <v>-2.0468285486381398E-3</v>
      </c>
      <c r="AL12898">
        <v>0</v>
      </c>
    </row>
    <row r="12899" spans="36:38" x14ac:dyDescent="0.25">
      <c r="AJ12899">
        <v>5.7427127018468802</v>
      </c>
      <c r="AK12899">
        <v>-1.9636244212601199E-3</v>
      </c>
      <c r="AL12899">
        <v>0</v>
      </c>
    </row>
    <row r="12900" spans="36:38" x14ac:dyDescent="0.25">
      <c r="AJ12900">
        <v>4.89514180123125</v>
      </c>
      <c r="AK12900">
        <v>-1.96954816475063E-3</v>
      </c>
      <c r="AL12900">
        <v>0</v>
      </c>
    </row>
    <row r="12901" spans="36:38" x14ac:dyDescent="0.25">
      <c r="AJ12901">
        <v>4.0475709006156197</v>
      </c>
      <c r="AK12901">
        <v>-2.0290954849803201E-3</v>
      </c>
      <c r="AL12901">
        <v>0</v>
      </c>
    </row>
    <row r="12902" spans="36:38" x14ac:dyDescent="0.25">
      <c r="AJ12902">
        <v>3.2</v>
      </c>
      <c r="AK12902">
        <v>-2.0871308830034199E-3</v>
      </c>
      <c r="AL12902">
        <v>0</v>
      </c>
    </row>
    <row r="12903" spans="36:38" x14ac:dyDescent="0.25">
      <c r="AJ12903">
        <v>3.2</v>
      </c>
      <c r="AK12903">
        <v>-2.0871308830034199E-3</v>
      </c>
      <c r="AL12903">
        <v>0</v>
      </c>
    </row>
    <row r="12904" spans="36:38" x14ac:dyDescent="0.25">
      <c r="AJ12904">
        <v>2.3230973977957201</v>
      </c>
      <c r="AK12904">
        <v>-2.17793840434761E-3</v>
      </c>
      <c r="AL12904">
        <v>0</v>
      </c>
    </row>
    <row r="12905" spans="36:38" x14ac:dyDescent="0.25">
      <c r="AJ12905">
        <v>1.44619479559144</v>
      </c>
      <c r="AK12905">
        <v>-2.3203295446539199E-3</v>
      </c>
      <c r="AL12905">
        <v>0</v>
      </c>
    </row>
    <row r="12906" spans="36:38" x14ac:dyDescent="0.25">
      <c r="AJ12906">
        <v>0.56929219338715698</v>
      </c>
      <c r="AK12906">
        <v>-2.4795695802053699E-3</v>
      </c>
      <c r="AL12906">
        <v>0</v>
      </c>
    </row>
    <row r="12907" spans="36:38" x14ac:dyDescent="0.25">
      <c r="AJ12907">
        <v>-0.30761040881712398</v>
      </c>
      <c r="AK12907">
        <v>-2.6483928670751498E-3</v>
      </c>
      <c r="AL12907">
        <v>0</v>
      </c>
    </row>
    <row r="12908" spans="36:38" x14ac:dyDescent="0.25">
      <c r="AJ12908">
        <v>-0.30761040881712398</v>
      </c>
      <c r="AK12908">
        <v>-2.6483928670751498E-3</v>
      </c>
      <c r="AL12908">
        <v>0</v>
      </c>
    </row>
    <row r="12909" spans="36:38" x14ac:dyDescent="0.25">
      <c r="AJ12909">
        <v>-1.18070780661284</v>
      </c>
      <c r="AK12909">
        <v>-2.8072856011972899E-3</v>
      </c>
      <c r="AL12909">
        <v>0</v>
      </c>
    </row>
    <row r="12910" spans="36:38" x14ac:dyDescent="0.25">
      <c r="AJ12910">
        <v>-2.05380520440856</v>
      </c>
      <c r="AK12910">
        <v>-2.9607675081651302E-3</v>
      </c>
      <c r="AL12910">
        <v>0</v>
      </c>
    </row>
    <row r="12911" spans="36:38" x14ac:dyDescent="0.25">
      <c r="AJ12911">
        <v>-2.9269026022042799</v>
      </c>
      <c r="AK12911">
        <v>-3.0939587285686299E-3</v>
      </c>
      <c r="AL12911">
        <v>0</v>
      </c>
    </row>
    <row r="12912" spans="36:38" x14ac:dyDescent="0.25">
      <c r="AJ12912">
        <v>-3.8</v>
      </c>
      <c r="AK12912">
        <v>-3.18384047600569E-3</v>
      </c>
      <c r="AL12912">
        <v>0</v>
      </c>
    </row>
    <row r="12913" spans="36:38" x14ac:dyDescent="0.25">
      <c r="AJ12913">
        <v>-3.8</v>
      </c>
      <c r="AK12913">
        <v>-3.18384047600569E-3</v>
      </c>
      <c r="AL12913">
        <v>0</v>
      </c>
    </row>
    <row r="12914" spans="36:38" x14ac:dyDescent="0.25">
      <c r="AJ12914">
        <v>-4.7249999999999996</v>
      </c>
      <c r="AK12914">
        <v>-3.2849831437615799E-3</v>
      </c>
      <c r="AL12914">
        <v>0</v>
      </c>
    </row>
    <row r="12915" spans="36:38" x14ac:dyDescent="0.25">
      <c r="AJ12915">
        <v>-5.65</v>
      </c>
      <c r="AK12915">
        <v>-3.3958540093474098E-3</v>
      </c>
      <c r="AL12915">
        <v>0</v>
      </c>
    </row>
    <row r="12916" spans="36:38" x14ac:dyDescent="0.25">
      <c r="AJ12916">
        <v>-6.5750000000000002</v>
      </c>
      <c r="AK12916">
        <v>-3.50789144423322E-3</v>
      </c>
      <c r="AL12916">
        <v>0</v>
      </c>
    </row>
    <row r="12917" spans="36:38" x14ac:dyDescent="0.25">
      <c r="AJ12917">
        <v>-7.5</v>
      </c>
      <c r="AK12917">
        <v>-3.62787591796555E-3</v>
      </c>
      <c r="AL12917">
        <v>0</v>
      </c>
    </row>
    <row r="12918" spans="36:38" x14ac:dyDescent="0.25">
      <c r="AJ12918">
        <v>10.53</v>
      </c>
      <c r="AK12918">
        <v>-4.5340018041494998E-3</v>
      </c>
      <c r="AL12918">
        <v>0</v>
      </c>
    </row>
    <row r="12919" spans="36:38" x14ac:dyDescent="0.25">
      <c r="AJ12919">
        <v>10.487500000000001</v>
      </c>
      <c r="AK12919">
        <v>-4.5017024731662204E-3</v>
      </c>
      <c r="AL12919">
        <v>0</v>
      </c>
    </row>
    <row r="12920" spans="36:38" x14ac:dyDescent="0.25">
      <c r="AJ12920">
        <v>10.445</v>
      </c>
      <c r="AK12920">
        <v>-4.4669003400558899E-3</v>
      </c>
      <c r="AL12920">
        <v>0</v>
      </c>
    </row>
    <row r="12921" spans="36:38" x14ac:dyDescent="0.25">
      <c r="AJ12921">
        <v>10.4025</v>
      </c>
      <c r="AK12921">
        <v>-4.4316356712782497E-3</v>
      </c>
      <c r="AL12921">
        <v>0</v>
      </c>
    </row>
    <row r="12922" spans="36:38" x14ac:dyDescent="0.25">
      <c r="AJ12922">
        <v>10.36</v>
      </c>
      <c r="AK12922">
        <v>-4.3969634236428598E-3</v>
      </c>
      <c r="AL12922">
        <v>0</v>
      </c>
    </row>
    <row r="12923" spans="36:38" x14ac:dyDescent="0.25">
      <c r="AJ12923">
        <v>10.36</v>
      </c>
      <c r="AK12923">
        <v>-4.3969634236428598E-3</v>
      </c>
      <c r="AL12923">
        <v>0</v>
      </c>
    </row>
    <row r="12924" spans="36:38" x14ac:dyDescent="0.25">
      <c r="AJ12924">
        <v>10.19</v>
      </c>
      <c r="AK12924">
        <v>-4.3109875786168797E-3</v>
      </c>
      <c r="AL12924">
        <v>0</v>
      </c>
    </row>
    <row r="12925" spans="36:38" x14ac:dyDescent="0.25">
      <c r="AJ12925">
        <v>10.02</v>
      </c>
      <c r="AK12925">
        <v>-4.2279303453721002E-3</v>
      </c>
      <c r="AL12925">
        <v>0</v>
      </c>
    </row>
    <row r="12926" spans="36:38" x14ac:dyDescent="0.25">
      <c r="AJ12926">
        <v>9.85</v>
      </c>
      <c r="AK12926">
        <v>-4.1475939760860199E-3</v>
      </c>
      <c r="AL12926">
        <v>0</v>
      </c>
    </row>
    <row r="12927" spans="36:38" x14ac:dyDescent="0.25">
      <c r="AJ12927">
        <v>9.68</v>
      </c>
      <c r="AK12927">
        <v>-4.0697635753423403E-3</v>
      </c>
      <c r="AL12927">
        <v>0</v>
      </c>
    </row>
    <row r="12928" spans="36:38" x14ac:dyDescent="0.25">
      <c r="AJ12928">
        <v>9.68</v>
      </c>
      <c r="AK12928">
        <v>-4.0697635753423403E-3</v>
      </c>
      <c r="AL12928">
        <v>0</v>
      </c>
    </row>
    <row r="12929" spans="36:38" x14ac:dyDescent="0.25">
      <c r="AJ12929">
        <v>9.5299999999999994</v>
      </c>
      <c r="AK12929">
        <v>-4.0030561994448899E-3</v>
      </c>
      <c r="AL12929">
        <v>0</v>
      </c>
    </row>
    <row r="12930" spans="36:38" x14ac:dyDescent="0.25">
      <c r="AJ12930">
        <v>9.3800000000000008</v>
      </c>
      <c r="AK12930">
        <v>-3.9381330401904004E-3</v>
      </c>
      <c r="AL12930">
        <v>0</v>
      </c>
    </row>
    <row r="12931" spans="36:38" x14ac:dyDescent="0.25">
      <c r="AJ12931">
        <v>9.23</v>
      </c>
      <c r="AK12931">
        <v>-3.8749630862120201E-3</v>
      </c>
      <c r="AL12931">
        <v>0</v>
      </c>
    </row>
    <row r="12932" spans="36:38" x14ac:dyDescent="0.25">
      <c r="AJ12932">
        <v>9.08</v>
      </c>
      <c r="AK12932">
        <v>-3.8135039133781199E-3</v>
      </c>
      <c r="AL12932">
        <v>0</v>
      </c>
    </row>
    <row r="12933" spans="36:38" x14ac:dyDescent="0.25">
      <c r="AJ12933">
        <v>9.08</v>
      </c>
      <c r="AK12933">
        <v>-3.8135039133781199E-3</v>
      </c>
      <c r="AL12933">
        <v>0</v>
      </c>
    </row>
    <row r="12934" spans="36:38" x14ac:dyDescent="0.25">
      <c r="AJ12934">
        <v>8.8541544814160797</v>
      </c>
      <c r="AK12934">
        <v>-3.7241372311325998E-3</v>
      </c>
      <c r="AL12934">
        <v>0</v>
      </c>
    </row>
    <row r="12935" spans="36:38" x14ac:dyDescent="0.25">
      <c r="AJ12935">
        <v>8.6283089628321701</v>
      </c>
      <c r="AK12935">
        <v>-3.6384798527542201E-3</v>
      </c>
      <c r="AL12935">
        <v>0</v>
      </c>
    </row>
    <row r="12936" spans="36:38" x14ac:dyDescent="0.25">
      <c r="AJ12936">
        <v>8.4024634442482498</v>
      </c>
      <c r="AK12936">
        <v>-3.5564494423584001E-3</v>
      </c>
      <c r="AL12936">
        <v>0</v>
      </c>
    </row>
    <row r="12937" spans="36:38" x14ac:dyDescent="0.25">
      <c r="AJ12937">
        <v>8.1766179256643401</v>
      </c>
      <c r="AK12937">
        <v>-3.4779485151078099E-3</v>
      </c>
      <c r="AL12937">
        <v>0</v>
      </c>
    </row>
    <row r="12938" spans="36:38" x14ac:dyDescent="0.25">
      <c r="AJ12938">
        <v>8.1766179256643401</v>
      </c>
      <c r="AK12938">
        <v>-3.4779485151078099E-3</v>
      </c>
      <c r="AL12938">
        <v>0</v>
      </c>
    </row>
    <row r="12939" spans="36:38" x14ac:dyDescent="0.25">
      <c r="AJ12939">
        <v>7.9088484546975897</v>
      </c>
      <c r="AK12939">
        <v>-3.3893525461412199E-3</v>
      </c>
      <c r="AL12939">
        <v>0</v>
      </c>
    </row>
    <row r="12940" spans="36:38" x14ac:dyDescent="0.25">
      <c r="AJ12940">
        <v>7.6410789837308499</v>
      </c>
      <c r="AK12940">
        <v>-3.3054733030038002E-3</v>
      </c>
      <c r="AL12940">
        <v>0</v>
      </c>
    </row>
    <row r="12941" spans="36:38" x14ac:dyDescent="0.25">
      <c r="AJ12941">
        <v>7.3733095127641102</v>
      </c>
      <c r="AK12941">
        <v>-3.2262038330277002E-3</v>
      </c>
      <c r="AL12941">
        <v>0</v>
      </c>
    </row>
    <row r="12942" spans="36:38" x14ac:dyDescent="0.25">
      <c r="AJ12942">
        <v>7.1055400417973704</v>
      </c>
      <c r="AK12942">
        <v>-3.1513795632409098E-3</v>
      </c>
      <c r="AL12942">
        <v>0</v>
      </c>
    </row>
    <row r="12943" spans="36:38" x14ac:dyDescent="0.25">
      <c r="AJ12943">
        <v>7.1055400417973704</v>
      </c>
      <c r="AK12943">
        <v>-3.1513795632409098E-3</v>
      </c>
      <c r="AL12943">
        <v>0</v>
      </c>
    </row>
    <row r="12944" spans="36:38" x14ac:dyDescent="0.25">
      <c r="AJ12944">
        <v>6.7880642289878903</v>
      </c>
      <c r="AK12944">
        <v>-3.0682655715434798E-3</v>
      </c>
      <c r="AL12944">
        <v>0</v>
      </c>
    </row>
    <row r="12945" spans="36:38" x14ac:dyDescent="0.25">
      <c r="AJ12945">
        <v>6.4705884161784102</v>
      </c>
      <c r="AK12945">
        <v>-2.9909637248729201E-3</v>
      </c>
      <c r="AL12945">
        <v>0</v>
      </c>
    </row>
    <row r="12946" spans="36:38" x14ac:dyDescent="0.25">
      <c r="AJ12946">
        <v>6.1531126033689301</v>
      </c>
      <c r="AK12946">
        <v>-2.9192763662465198E-3</v>
      </c>
      <c r="AL12946">
        <v>0</v>
      </c>
    </row>
    <row r="12947" spans="36:38" x14ac:dyDescent="0.25">
      <c r="AJ12947">
        <v>5.8356367905594499</v>
      </c>
      <c r="AK12947">
        <v>-2.85301086951582E-3</v>
      </c>
      <c r="AL12947">
        <v>0</v>
      </c>
    </row>
    <row r="12948" spans="36:38" x14ac:dyDescent="0.25">
      <c r="AJ12948">
        <v>5.8356367905594499</v>
      </c>
      <c r="AK12948">
        <v>-2.85301086951582E-3</v>
      </c>
      <c r="AL12948">
        <v>0</v>
      </c>
    </row>
    <row r="12949" spans="36:38" x14ac:dyDescent="0.25">
      <c r="AJ12949">
        <v>5.4592275929195804</v>
      </c>
      <c r="AK12949">
        <v>-2.7809943747630298E-3</v>
      </c>
      <c r="AL12949">
        <v>0</v>
      </c>
    </row>
    <row r="12950" spans="36:38" x14ac:dyDescent="0.25">
      <c r="AJ12950">
        <v>5.0828183952797197</v>
      </c>
      <c r="AK12950">
        <v>-2.7158564975956201E-3</v>
      </c>
      <c r="AL12950">
        <v>0</v>
      </c>
    </row>
    <row r="12951" spans="36:38" x14ac:dyDescent="0.25">
      <c r="AJ12951">
        <v>4.7064091976398599</v>
      </c>
      <c r="AK12951">
        <v>-2.6570955077936101E-3</v>
      </c>
      <c r="AL12951">
        <v>0</v>
      </c>
    </row>
    <row r="12952" spans="36:38" x14ac:dyDescent="0.25">
      <c r="AJ12952">
        <v>4.33</v>
      </c>
      <c r="AK12952">
        <v>-2.6042996227632498E-3</v>
      </c>
      <c r="AL12952">
        <v>0</v>
      </c>
    </row>
    <row r="12953" spans="36:38" x14ac:dyDescent="0.25">
      <c r="AJ12953">
        <v>4.33</v>
      </c>
      <c r="AK12953">
        <v>-2.6042996227632498E-3</v>
      </c>
      <c r="AL12953">
        <v>0</v>
      </c>
    </row>
    <row r="12954" spans="36:38" x14ac:dyDescent="0.25">
      <c r="AJ12954">
        <v>4.08</v>
      </c>
      <c r="AK12954">
        <v>-2.5723408723263299E-3</v>
      </c>
      <c r="AL12954">
        <v>0</v>
      </c>
    </row>
    <row r="12955" spans="36:38" x14ac:dyDescent="0.25">
      <c r="AJ12955">
        <v>3.83</v>
      </c>
      <c r="AK12955">
        <v>-2.5427120438182801E-3</v>
      </c>
      <c r="AL12955">
        <v>0</v>
      </c>
    </row>
    <row r="12956" spans="36:38" x14ac:dyDescent="0.25">
      <c r="AJ12956">
        <v>3.58</v>
      </c>
      <c r="AK12956">
        <v>-2.5152770129840199E-3</v>
      </c>
      <c r="AL12956">
        <v>0</v>
      </c>
    </row>
    <row r="12957" spans="36:38" x14ac:dyDescent="0.25">
      <c r="AJ12957">
        <v>3.33</v>
      </c>
      <c r="AK12957">
        <v>-2.4898808001723402E-3</v>
      </c>
      <c r="AL12957">
        <v>0</v>
      </c>
    </row>
    <row r="12958" spans="36:38" x14ac:dyDescent="0.25">
      <c r="AJ12958">
        <v>3.33</v>
      </c>
      <c r="AK12958">
        <v>-2.4898808001723402E-3</v>
      </c>
      <c r="AL12958">
        <v>0</v>
      </c>
    </row>
    <row r="12959" spans="36:38" x14ac:dyDescent="0.25">
      <c r="AJ12959">
        <v>3.2160714285714298</v>
      </c>
      <c r="AK12959">
        <v>-2.4789717120924401E-3</v>
      </c>
      <c r="AL12959">
        <v>0</v>
      </c>
    </row>
    <row r="12960" spans="36:38" x14ac:dyDescent="0.25">
      <c r="AJ12960">
        <v>3.10214285714286</v>
      </c>
      <c r="AK12960">
        <v>-2.46848739713101E-3</v>
      </c>
      <c r="AL12960">
        <v>0</v>
      </c>
    </row>
    <row r="12961" spans="36:38" x14ac:dyDescent="0.25">
      <c r="AJ12961">
        <v>2.9882142857142902</v>
      </c>
      <c r="AK12961">
        <v>-2.4585045359869499E-3</v>
      </c>
      <c r="AL12961">
        <v>0</v>
      </c>
    </row>
    <row r="12962" spans="36:38" x14ac:dyDescent="0.25">
      <c r="AJ12962">
        <v>2.8742857142857101</v>
      </c>
      <c r="AK12962">
        <v>-2.4491316254135901E-3</v>
      </c>
      <c r="AL12962">
        <v>0</v>
      </c>
    </row>
    <row r="12963" spans="36:38" x14ac:dyDescent="0.25">
      <c r="AJ12963">
        <v>2.8742857142857101</v>
      </c>
      <c r="AK12963">
        <v>-2.4491316254135901E-3</v>
      </c>
      <c r="AL12963">
        <v>0</v>
      </c>
    </row>
    <row r="12964" spans="36:38" x14ac:dyDescent="0.25">
      <c r="AJ12964">
        <v>2.8382142857142898</v>
      </c>
      <c r="AK12964">
        <v>-2.44897890289663E-3</v>
      </c>
      <c r="AL12964">
        <v>0</v>
      </c>
    </row>
    <row r="12965" spans="36:38" x14ac:dyDescent="0.25">
      <c r="AJ12965">
        <v>2.8021428571428602</v>
      </c>
      <c r="AK12965">
        <v>-2.4489995410284498E-3</v>
      </c>
      <c r="AL12965">
        <v>0</v>
      </c>
    </row>
    <row r="12966" spans="36:38" x14ac:dyDescent="0.25">
      <c r="AJ12966">
        <v>2.7660714285714301</v>
      </c>
      <c r="AK12966">
        <v>-2.4491195411096298E-3</v>
      </c>
      <c r="AL12966">
        <v>0</v>
      </c>
    </row>
    <row r="12967" spans="36:38" x14ac:dyDescent="0.25">
      <c r="AJ12967">
        <v>2.73</v>
      </c>
      <c r="AK12967">
        <v>-2.4492892613783099E-3</v>
      </c>
      <c r="AL12967">
        <v>0</v>
      </c>
    </row>
    <row r="12968" spans="36:38" x14ac:dyDescent="0.25">
      <c r="AJ12968">
        <v>2.73</v>
      </c>
      <c r="AK12968">
        <v>-2.4492892613783099E-3</v>
      </c>
      <c r="AL12968">
        <v>0</v>
      </c>
    </row>
    <row r="12969" spans="36:38" x14ac:dyDescent="0.25">
      <c r="AJ12969">
        <v>2.54207876162944</v>
      </c>
      <c r="AK12969">
        <v>-2.4509602702563302E-3</v>
      </c>
      <c r="AL12969">
        <v>0</v>
      </c>
    </row>
    <row r="12970" spans="36:38" x14ac:dyDescent="0.25">
      <c r="AJ12970">
        <v>2.3541575232588801</v>
      </c>
      <c r="AK12970">
        <v>-2.4540490921828098E-3</v>
      </c>
      <c r="AL12970">
        <v>0</v>
      </c>
    </row>
    <row r="12971" spans="36:38" x14ac:dyDescent="0.25">
      <c r="AJ12971">
        <v>2.1662362848883201</v>
      </c>
      <c r="AK12971">
        <v>-2.4584666215671999E-3</v>
      </c>
      <c r="AL12971">
        <v>0</v>
      </c>
    </row>
    <row r="12972" spans="36:38" x14ac:dyDescent="0.25">
      <c r="AJ12972">
        <v>1.9783150465177599</v>
      </c>
      <c r="AK12972">
        <v>-2.4641771112732498E-3</v>
      </c>
      <c r="AL12972">
        <v>0</v>
      </c>
    </row>
    <row r="12973" spans="36:38" x14ac:dyDescent="0.25">
      <c r="AJ12973">
        <v>1.9783150465177599</v>
      </c>
      <c r="AK12973">
        <v>-2.4641771112732498E-3</v>
      </c>
      <c r="AL12973">
        <v>0</v>
      </c>
    </row>
    <row r="12974" spans="36:38" x14ac:dyDescent="0.25">
      <c r="AJ12974">
        <v>1.7326011831527199</v>
      </c>
      <c r="AK12974">
        <v>-2.47349860417934E-3</v>
      </c>
      <c r="AL12974">
        <v>0</v>
      </c>
    </row>
    <row r="12975" spans="36:38" x14ac:dyDescent="0.25">
      <c r="AJ12975">
        <v>1.48688731978767</v>
      </c>
      <c r="AK12975">
        <v>-2.48483714697859E-3</v>
      </c>
      <c r="AL12975">
        <v>0</v>
      </c>
    </row>
    <row r="12976" spans="36:38" x14ac:dyDescent="0.25">
      <c r="AJ12976">
        <v>1.24117345642262</v>
      </c>
      <c r="AK12976">
        <v>-2.4980505242749198E-3</v>
      </c>
      <c r="AL12976">
        <v>0</v>
      </c>
    </row>
    <row r="12977" spans="36:38" x14ac:dyDescent="0.25">
      <c r="AJ12977">
        <v>0.99545959305757703</v>
      </c>
      <c r="AK12977">
        <v>-2.5130073467822299E-3</v>
      </c>
      <c r="AL12977">
        <v>0</v>
      </c>
    </row>
    <row r="12978" spans="36:38" x14ac:dyDescent="0.25">
      <c r="AJ12978">
        <v>0.99545959305757703</v>
      </c>
      <c r="AK12978">
        <v>-2.5130073467822299E-3</v>
      </c>
      <c r="AL12978">
        <v>0</v>
      </c>
    </row>
    <row r="12979" spans="36:38" x14ac:dyDescent="0.25">
      <c r="AJ12979">
        <v>0.67417976767284005</v>
      </c>
      <c r="AK12979">
        <v>-2.53496169838366E-3</v>
      </c>
      <c r="AL12979">
        <v>0</v>
      </c>
    </row>
    <row r="12980" spans="36:38" x14ac:dyDescent="0.25">
      <c r="AJ12980">
        <v>0.35289994228810201</v>
      </c>
      <c r="AK12980">
        <v>-2.5593481767030102E-3</v>
      </c>
      <c r="AL12980">
        <v>0</v>
      </c>
    </row>
    <row r="12981" spans="36:38" x14ac:dyDescent="0.25">
      <c r="AJ12981">
        <v>3.1620116903364498E-2</v>
      </c>
      <c r="AK12981">
        <v>-2.5858275944241099E-3</v>
      </c>
      <c r="AL12981">
        <v>0</v>
      </c>
    </row>
    <row r="12982" spans="36:38" x14ac:dyDescent="0.25">
      <c r="AJ12982">
        <v>-0.28965970848137401</v>
      </c>
      <c r="AK12982">
        <v>-2.6140517403788399E-3</v>
      </c>
      <c r="AL12982">
        <v>0</v>
      </c>
    </row>
    <row r="12983" spans="36:38" x14ac:dyDescent="0.25">
      <c r="AJ12983">
        <v>-0.28965970848137401</v>
      </c>
      <c r="AK12983">
        <v>-2.6140517403788399E-3</v>
      </c>
      <c r="AL12983">
        <v>0</v>
      </c>
    </row>
    <row r="12984" spans="36:38" x14ac:dyDescent="0.25">
      <c r="AJ12984">
        <v>-0.70974478136103003</v>
      </c>
      <c r="AK12984">
        <v>-2.6529940641838298E-3</v>
      </c>
      <c r="AL12984">
        <v>0</v>
      </c>
    </row>
    <row r="12985" spans="36:38" x14ac:dyDescent="0.25">
      <c r="AJ12985">
        <v>-1.1298298542406899</v>
      </c>
      <c r="AK12985">
        <v>-2.6934758744314299E-3</v>
      </c>
      <c r="AL12985">
        <v>0</v>
      </c>
    </row>
    <row r="12986" spans="36:38" x14ac:dyDescent="0.25">
      <c r="AJ12986">
        <v>-1.5499149271203401</v>
      </c>
      <c r="AK12986">
        <v>-2.73464837526284E-3</v>
      </c>
      <c r="AL12986">
        <v>0</v>
      </c>
    </row>
    <row r="12987" spans="36:38" x14ac:dyDescent="0.25">
      <c r="AJ12987">
        <v>-1.97</v>
      </c>
      <c r="AK12987">
        <v>-2.7756239042846498E-3</v>
      </c>
      <c r="AL12987">
        <v>0</v>
      </c>
    </row>
    <row r="12988" spans="36:38" x14ac:dyDescent="0.25">
      <c r="AJ12988">
        <v>-1.97</v>
      </c>
      <c r="AK12988">
        <v>-2.7756239042846498E-3</v>
      </c>
      <c r="AL12988">
        <v>0</v>
      </c>
    </row>
    <row r="12989" spans="36:38" x14ac:dyDescent="0.25">
      <c r="AJ12989">
        <v>-2.27</v>
      </c>
      <c r="AK12989">
        <v>-2.8043698594842799E-3</v>
      </c>
      <c r="AL12989">
        <v>0</v>
      </c>
    </row>
    <row r="12990" spans="36:38" x14ac:dyDescent="0.25">
      <c r="AJ12990">
        <v>-2.57</v>
      </c>
      <c r="AK12990">
        <v>-2.8322314064948401E-3</v>
      </c>
      <c r="AL12990">
        <v>0</v>
      </c>
    </row>
    <row r="12991" spans="36:38" x14ac:dyDescent="0.25">
      <c r="AJ12991">
        <v>-2.87</v>
      </c>
      <c r="AK12991">
        <v>-2.8588682811586E-3</v>
      </c>
      <c r="AL12991">
        <v>0</v>
      </c>
    </row>
    <row r="12992" spans="36:38" x14ac:dyDescent="0.25">
      <c r="AJ12992">
        <v>-3.17</v>
      </c>
      <c r="AK12992">
        <v>-2.88378793854912E-3</v>
      </c>
      <c r="AL12992">
        <v>0</v>
      </c>
    </row>
    <row r="12993" spans="36:38" x14ac:dyDescent="0.25">
      <c r="AJ12993">
        <v>-3.17</v>
      </c>
      <c r="AK12993">
        <v>-2.88378793854912E-3</v>
      </c>
      <c r="AL12993">
        <v>0</v>
      </c>
    </row>
    <row r="12994" spans="36:38" x14ac:dyDescent="0.25">
      <c r="AJ12994">
        <v>-3.2417857142857098</v>
      </c>
      <c r="AK12994">
        <v>-2.8895107031432E-3</v>
      </c>
      <c r="AL12994">
        <v>0</v>
      </c>
    </row>
    <row r="12995" spans="36:38" x14ac:dyDescent="0.25">
      <c r="AJ12995">
        <v>-3.3135714285714299</v>
      </c>
      <c r="AK12995">
        <v>-2.8950922493339699E-3</v>
      </c>
      <c r="AL12995">
        <v>0</v>
      </c>
    </row>
    <row r="12996" spans="36:38" x14ac:dyDescent="0.25">
      <c r="AJ12996">
        <v>-3.3853571428571398</v>
      </c>
      <c r="AK12996">
        <v>-2.90057641192568E-3</v>
      </c>
      <c r="AL12996">
        <v>0</v>
      </c>
    </row>
    <row r="12997" spans="36:38" x14ac:dyDescent="0.25">
      <c r="AJ12997">
        <v>-3.45714285714286</v>
      </c>
      <c r="AK12997">
        <v>-2.9059770713817201E-3</v>
      </c>
      <c r="AL12997">
        <v>0</v>
      </c>
    </row>
    <row r="12998" spans="36:38" x14ac:dyDescent="0.25">
      <c r="AJ12998">
        <v>-3.45714285714286</v>
      </c>
      <c r="AK12998">
        <v>-2.9059770713817201E-3</v>
      </c>
      <c r="AL12998">
        <v>0</v>
      </c>
    </row>
    <row r="12999" spans="36:38" x14ac:dyDescent="0.25">
      <c r="AJ12999">
        <v>-3.5353571428571402</v>
      </c>
      <c r="AK12999">
        <v>-2.9159236685861499E-3</v>
      </c>
      <c r="AL12999">
        <v>0</v>
      </c>
    </row>
    <row r="13000" spans="36:38" x14ac:dyDescent="0.25">
      <c r="AJ13000">
        <v>-3.6135714285714302</v>
      </c>
      <c r="AK13000">
        <v>-2.9259514827899898E-3</v>
      </c>
      <c r="AL13000">
        <v>0</v>
      </c>
    </row>
    <row r="13001" spans="36:38" x14ac:dyDescent="0.25">
      <c r="AJ13001">
        <v>-3.69178571428571</v>
      </c>
      <c r="AK13001">
        <v>-2.9359091093488698E-3</v>
      </c>
      <c r="AL13001">
        <v>0</v>
      </c>
    </row>
    <row r="13002" spans="36:38" x14ac:dyDescent="0.25">
      <c r="AJ13002">
        <v>-3.77</v>
      </c>
      <c r="AK13002">
        <v>-2.9457067127190099E-3</v>
      </c>
      <c r="AL13002">
        <v>0</v>
      </c>
    </row>
    <row r="13003" spans="36:38" x14ac:dyDescent="0.25">
      <c r="AJ13003">
        <v>-3.77</v>
      </c>
      <c r="AK13003">
        <v>-2.9457067127190099E-3</v>
      </c>
      <c r="AL13003">
        <v>0</v>
      </c>
    </row>
    <row r="13004" spans="36:38" x14ac:dyDescent="0.25">
      <c r="AJ13004">
        <v>-3.9565000000000001</v>
      </c>
      <c r="AK13004">
        <v>-2.9684489491195402E-3</v>
      </c>
      <c r="AL13004">
        <v>0</v>
      </c>
    </row>
    <row r="13005" spans="36:38" x14ac:dyDescent="0.25">
      <c r="AJ13005">
        <v>-4.1429999999999998</v>
      </c>
      <c r="AK13005">
        <v>-2.9903262355550301E-3</v>
      </c>
      <c r="AL13005">
        <v>0</v>
      </c>
    </row>
    <row r="13006" spans="36:38" x14ac:dyDescent="0.25">
      <c r="AJ13006">
        <v>-4.3295000000000003</v>
      </c>
      <c r="AK13006">
        <v>-3.0113628029783102E-3</v>
      </c>
      <c r="AL13006">
        <v>0</v>
      </c>
    </row>
    <row r="13007" spans="36:38" x14ac:dyDescent="0.25">
      <c r="AJ13007">
        <v>-4.516</v>
      </c>
      <c r="AK13007">
        <v>-3.03156147348356E-3</v>
      </c>
      <c r="AL13007">
        <v>0</v>
      </c>
    </row>
    <row r="13008" spans="36:38" x14ac:dyDescent="0.25">
      <c r="AJ13008">
        <v>-4.516</v>
      </c>
      <c r="AK13008">
        <v>-3.03156147348356E-3</v>
      </c>
      <c r="AL13008">
        <v>0</v>
      </c>
    </row>
    <row r="13009" spans="36:38" x14ac:dyDescent="0.25">
      <c r="AJ13009">
        <v>-4.7024999999999997</v>
      </c>
      <c r="AK13009">
        <v>-3.05098661538045E-3</v>
      </c>
      <c r="AL13009">
        <v>0</v>
      </c>
    </row>
    <row r="13010" spans="36:38" x14ac:dyDescent="0.25">
      <c r="AJ13010">
        <v>-4.8890000000000002</v>
      </c>
      <c r="AK13010">
        <v>-3.0696297920193398E-3</v>
      </c>
      <c r="AL13010">
        <v>0</v>
      </c>
    </row>
    <row r="13011" spans="36:38" x14ac:dyDescent="0.25">
      <c r="AJ13011">
        <v>-5.0754999999999999</v>
      </c>
      <c r="AK13011">
        <v>-3.0875136593277799E-3</v>
      </c>
      <c r="AL13011">
        <v>0</v>
      </c>
    </row>
    <row r="13012" spans="36:38" x14ac:dyDescent="0.25">
      <c r="AJ13012">
        <v>-5.2619999999999996</v>
      </c>
      <c r="AK13012">
        <v>-3.1046632724027398E-3</v>
      </c>
      <c r="AL13012">
        <v>0</v>
      </c>
    </row>
    <row r="13013" spans="36:38" x14ac:dyDescent="0.25">
      <c r="AJ13013">
        <v>-5.2619999999999996</v>
      </c>
      <c r="AK13013">
        <v>-3.1046632724027398E-3</v>
      </c>
      <c r="AL13013">
        <v>0</v>
      </c>
    </row>
    <row r="13014" spans="36:38" x14ac:dyDescent="0.25">
      <c r="AJ13014">
        <v>-5.4485000000000001</v>
      </c>
      <c r="AK13014">
        <v>-3.1210987900019802E-3</v>
      </c>
      <c r="AL13014">
        <v>0</v>
      </c>
    </row>
    <row r="13015" spans="36:38" x14ac:dyDescent="0.25">
      <c r="AJ13015">
        <v>-5.6349999999999998</v>
      </c>
      <c r="AK13015">
        <v>-3.1368443237581398E-3</v>
      </c>
      <c r="AL13015">
        <v>0</v>
      </c>
    </row>
    <row r="13016" spans="36:38" x14ac:dyDescent="0.25">
      <c r="AJ13016">
        <v>-5.8215000000000003</v>
      </c>
      <c r="AK13016">
        <v>-3.1519220403547301E-3</v>
      </c>
      <c r="AL13016">
        <v>0</v>
      </c>
    </row>
    <row r="13017" spans="36:38" x14ac:dyDescent="0.25">
      <c r="AJ13017">
        <v>-6.008</v>
      </c>
      <c r="AK13017">
        <v>-3.1663576941174799E-3</v>
      </c>
      <c r="AL13017">
        <v>0</v>
      </c>
    </row>
    <row r="13018" spans="36:38" x14ac:dyDescent="0.25">
      <c r="AJ13018">
        <v>-6.008</v>
      </c>
      <c r="AK13018">
        <v>-3.1663576941174799E-3</v>
      </c>
      <c r="AL13018">
        <v>0</v>
      </c>
    </row>
    <row r="13019" spans="36:38" x14ac:dyDescent="0.25">
      <c r="AJ13019">
        <v>-6.1944999999999997</v>
      </c>
      <c r="AK13019">
        <v>-3.1801758316744502E-3</v>
      </c>
      <c r="AL13019">
        <v>0</v>
      </c>
    </row>
    <row r="13020" spans="36:38" x14ac:dyDescent="0.25">
      <c r="AJ13020">
        <v>-6.3810000000000002</v>
      </c>
      <c r="AK13020">
        <v>-3.1934018082198199E-3</v>
      </c>
      <c r="AL13020">
        <v>0</v>
      </c>
    </row>
    <row r="13021" spans="36:38" x14ac:dyDescent="0.25">
      <c r="AJ13021">
        <v>-6.5674999999999999</v>
      </c>
      <c r="AK13021">
        <v>-3.20606120228723E-3</v>
      </c>
      <c r="AL13021">
        <v>0</v>
      </c>
    </row>
    <row r="13022" spans="36:38" x14ac:dyDescent="0.25">
      <c r="AJ13022">
        <v>-6.7539999999999996</v>
      </c>
      <c r="AK13022">
        <v>-3.21817953837561E-3</v>
      </c>
      <c r="AL13022">
        <v>0</v>
      </c>
    </row>
    <row r="13023" spans="36:38" x14ac:dyDescent="0.25">
      <c r="AJ13023">
        <v>-6.7539999999999996</v>
      </c>
      <c r="AK13023">
        <v>-3.21817953837561E-3</v>
      </c>
      <c r="AL13023">
        <v>0</v>
      </c>
    </row>
    <row r="13024" spans="36:38" x14ac:dyDescent="0.25">
      <c r="AJ13024">
        <v>-6.9405000000000001</v>
      </c>
      <c r="AK13024">
        <v>-3.22978231534422E-3</v>
      </c>
      <c r="AL13024">
        <v>0</v>
      </c>
    </row>
    <row r="13025" spans="36:38" x14ac:dyDescent="0.25">
      <c r="AJ13025">
        <v>-7.1269999999999998</v>
      </c>
      <c r="AK13025">
        <v>-3.2408970413772401E-3</v>
      </c>
      <c r="AL13025">
        <v>0</v>
      </c>
    </row>
    <row r="13026" spans="36:38" x14ac:dyDescent="0.25">
      <c r="AJ13026">
        <v>-7.3135000000000003</v>
      </c>
      <c r="AK13026">
        <v>-3.2515494220675301E-3</v>
      </c>
      <c r="AL13026">
        <v>0</v>
      </c>
    </row>
    <row r="13027" spans="36:38" x14ac:dyDescent="0.25">
      <c r="AJ13027">
        <v>-7.5</v>
      </c>
      <c r="AK13027">
        <v>-3.2617673358514001E-3</v>
      </c>
      <c r="AL13027">
        <v>0</v>
      </c>
    </row>
    <row r="13028" spans="36:38" x14ac:dyDescent="0.25">
      <c r="AJ13028">
        <v>-7.5</v>
      </c>
      <c r="AK13028">
        <v>-3.2617673358514001E-3</v>
      </c>
      <c r="AL13028">
        <v>0</v>
      </c>
    </row>
    <row r="13029" spans="36:38" x14ac:dyDescent="0.25">
      <c r="AJ13029">
        <v>-7.6</v>
      </c>
      <c r="AK13029">
        <v>-3.2670764910577299E-3</v>
      </c>
      <c r="AL13029">
        <v>0</v>
      </c>
    </row>
    <row r="13030" spans="36:38" x14ac:dyDescent="0.25">
      <c r="AJ13030">
        <v>-7.7</v>
      </c>
      <c r="AK13030">
        <v>-3.27227265133154E-3</v>
      </c>
      <c r="AL13030">
        <v>0</v>
      </c>
    </row>
    <row r="13031" spans="36:38" x14ac:dyDescent="0.25">
      <c r="AJ13031">
        <v>-7.8</v>
      </c>
      <c r="AK13031">
        <v>-3.2773599454635799E-3</v>
      </c>
      <c r="AL13031">
        <v>0</v>
      </c>
    </row>
    <row r="13032" spans="36:38" x14ac:dyDescent="0.25">
      <c r="AJ13032">
        <v>-7.9</v>
      </c>
      <c r="AK13032">
        <v>-3.2823424024906599E-3</v>
      </c>
      <c r="AL13032">
        <v>0</v>
      </c>
    </row>
    <row r="13033" spans="36:38" x14ac:dyDescent="0.25">
      <c r="AJ13033">
        <v>-7.9</v>
      </c>
      <c r="AK13033">
        <v>-3.2823424024906599E-3</v>
      </c>
      <c r="AL13033">
        <v>0</v>
      </c>
    </row>
    <row r="13034" spans="36:38" x14ac:dyDescent="0.25">
      <c r="AJ13034">
        <v>-8.15</v>
      </c>
      <c r="AK13034">
        <v>-3.29436679380416E-3</v>
      </c>
      <c r="AL13034">
        <v>0</v>
      </c>
    </row>
    <row r="13035" spans="36:38" x14ac:dyDescent="0.25">
      <c r="AJ13035">
        <v>-8.4</v>
      </c>
      <c r="AK13035">
        <v>-3.3058246948607902E-3</v>
      </c>
      <c r="AL13035">
        <v>0</v>
      </c>
    </row>
    <row r="13036" spans="36:38" x14ac:dyDescent="0.25">
      <c r="AJ13036">
        <v>-8.65</v>
      </c>
      <c r="AK13036">
        <v>-3.31677751412374E-3</v>
      </c>
      <c r="AL13036">
        <v>0</v>
      </c>
    </row>
    <row r="13037" spans="36:38" x14ac:dyDescent="0.25">
      <c r="AJ13037">
        <v>-8.9</v>
      </c>
      <c r="AK13037">
        <v>-3.32728773067433E-3</v>
      </c>
      <c r="AL13037">
        <v>0</v>
      </c>
    </row>
    <row r="13038" spans="36:38" x14ac:dyDescent="0.25">
      <c r="AJ13038">
        <v>-8.9</v>
      </c>
      <c r="AK13038">
        <v>-3.32728773067433E-3</v>
      </c>
      <c r="AL13038">
        <v>0</v>
      </c>
    </row>
    <row r="13039" spans="36:38" x14ac:dyDescent="0.25">
      <c r="AJ13039">
        <v>-9.5175000000000001</v>
      </c>
      <c r="AK13039">
        <v>-3.3516809077156502E-3</v>
      </c>
      <c r="AL13039">
        <v>0</v>
      </c>
    </row>
    <row r="13040" spans="36:38" x14ac:dyDescent="0.25">
      <c r="AJ13040">
        <v>-10.135</v>
      </c>
      <c r="AK13040">
        <v>-3.3744926740152002E-3</v>
      </c>
      <c r="AL13040">
        <v>0</v>
      </c>
    </row>
    <row r="13041" spans="36:38" x14ac:dyDescent="0.25">
      <c r="AJ13041">
        <v>-10.7525</v>
      </c>
      <c r="AK13041">
        <v>-3.3963851748305602E-3</v>
      </c>
      <c r="AL13041">
        <v>0</v>
      </c>
    </row>
    <row r="13042" spans="36:38" x14ac:dyDescent="0.25">
      <c r="AJ13042">
        <v>-11.37</v>
      </c>
      <c r="AK13042">
        <v>-3.41788179475188E-3</v>
      </c>
      <c r="AL13042">
        <v>0</v>
      </c>
    </row>
    <row r="13043" spans="36:38" x14ac:dyDescent="0.25">
      <c r="AJ13043">
        <v>-11.37</v>
      </c>
      <c r="AK13043">
        <v>-3.41788179475188E-3</v>
      </c>
      <c r="AL13043">
        <v>0</v>
      </c>
    </row>
    <row r="13044" spans="36:38" x14ac:dyDescent="0.25">
      <c r="AJ13044">
        <v>-11.87</v>
      </c>
      <c r="AK13044">
        <v>-3.4352709656231902E-3</v>
      </c>
      <c r="AL13044">
        <v>0</v>
      </c>
    </row>
    <row r="13045" spans="36:38" x14ac:dyDescent="0.25">
      <c r="AJ13045">
        <v>-12.37</v>
      </c>
      <c r="AK13045">
        <v>-3.4527922905021398E-3</v>
      </c>
      <c r="AL13045">
        <v>0</v>
      </c>
    </row>
    <row r="13046" spans="36:38" x14ac:dyDescent="0.25">
      <c r="AJ13046">
        <v>-12.87</v>
      </c>
      <c r="AK13046">
        <v>-3.47052487824027E-3</v>
      </c>
      <c r="AL13046">
        <v>0</v>
      </c>
    </row>
    <row r="13047" spans="36:38" x14ac:dyDescent="0.25">
      <c r="AJ13047">
        <v>-13.37</v>
      </c>
      <c r="AK13047">
        <v>-3.4885184049745E-3</v>
      </c>
      <c r="AL13047">
        <v>0</v>
      </c>
    </row>
    <row r="13048" spans="36:38" x14ac:dyDescent="0.25">
      <c r="AJ13048">
        <v>-13.37</v>
      </c>
      <c r="AK13048">
        <v>-3.4885184049745E-3</v>
      </c>
      <c r="AL13048">
        <v>0</v>
      </c>
    </row>
    <row r="13049" spans="36:38" x14ac:dyDescent="0.25">
      <c r="AJ13049">
        <v>-13.395</v>
      </c>
      <c r="AK13049">
        <v>-3.4894250626436199E-3</v>
      </c>
      <c r="AL13049">
        <v>0</v>
      </c>
    </row>
    <row r="13050" spans="36:38" x14ac:dyDescent="0.25">
      <c r="AJ13050">
        <v>-13.42</v>
      </c>
      <c r="AK13050">
        <v>-3.49033252399423E-3</v>
      </c>
      <c r="AL13050">
        <v>0</v>
      </c>
    </row>
    <row r="13051" spans="36:38" x14ac:dyDescent="0.25">
      <c r="AJ13051">
        <v>-13.445</v>
      </c>
      <c r="AK13051">
        <v>-3.4912407546376901E-3</v>
      </c>
      <c r="AL13051">
        <v>0</v>
      </c>
    </row>
    <row r="13052" spans="36:38" x14ac:dyDescent="0.25">
      <c r="AJ13052">
        <v>-13.47</v>
      </c>
      <c r="AK13052">
        <v>-3.4921497292680699E-3</v>
      </c>
      <c r="AL13052">
        <v>0</v>
      </c>
    </row>
    <row r="13053" spans="36:38" x14ac:dyDescent="0.25">
      <c r="AJ13053">
        <v>-13.47</v>
      </c>
      <c r="AK13053">
        <v>-3.4921497292680699E-3</v>
      </c>
      <c r="AL13053">
        <v>0</v>
      </c>
    </row>
    <row r="13054" spans="36:38" x14ac:dyDescent="0.25">
      <c r="AJ13054">
        <v>-13.602499999999999</v>
      </c>
      <c r="AK13054">
        <v>-3.4969785136481101E-3</v>
      </c>
      <c r="AL13054">
        <v>0</v>
      </c>
    </row>
    <row r="13055" spans="36:38" x14ac:dyDescent="0.25">
      <c r="AJ13055">
        <v>-13.734999999999999</v>
      </c>
      <c r="AK13055">
        <v>-3.50182621675559E-3</v>
      </c>
      <c r="AL13055">
        <v>0</v>
      </c>
    </row>
    <row r="13056" spans="36:38" x14ac:dyDescent="0.25">
      <c r="AJ13056">
        <v>-13.8675</v>
      </c>
      <c r="AK13056">
        <v>-3.5066923889367999E-3</v>
      </c>
      <c r="AL13056">
        <v>0</v>
      </c>
    </row>
    <row r="13057" spans="36:38" x14ac:dyDescent="0.25">
      <c r="AJ13057">
        <v>-14</v>
      </c>
      <c r="AK13057">
        <v>-3.5115765535879201E-3</v>
      </c>
      <c r="AL13057">
        <v>0</v>
      </c>
    </row>
    <row r="13058" spans="36:38" x14ac:dyDescent="0.25">
      <c r="AJ13058">
        <v>-14</v>
      </c>
      <c r="AK13058">
        <v>-3.5115765535879201E-3</v>
      </c>
      <c r="AL13058">
        <v>0</v>
      </c>
    </row>
    <row r="13059" spans="36:38" x14ac:dyDescent="0.25">
      <c r="AJ13059">
        <v>-14.211606673841001</v>
      </c>
      <c r="AK13059">
        <v>-3.5194127893012398E-3</v>
      </c>
      <c r="AL13059">
        <v>0</v>
      </c>
    </row>
    <row r="13060" spans="36:38" x14ac:dyDescent="0.25">
      <c r="AJ13060">
        <v>-14.423213347682101</v>
      </c>
      <c r="AK13060">
        <v>-3.5272905231730398E-3</v>
      </c>
      <c r="AL13060">
        <v>0</v>
      </c>
    </row>
    <row r="13061" spans="36:38" x14ac:dyDescent="0.25">
      <c r="AJ13061">
        <v>-14.634820021523099</v>
      </c>
      <c r="AK13061">
        <v>-3.53520660994306E-3</v>
      </c>
      <c r="AL13061">
        <v>0</v>
      </c>
    </row>
    <row r="13062" spans="36:38" x14ac:dyDescent="0.25">
      <c r="AJ13062">
        <v>-14.846426695364199</v>
      </c>
      <c r="AK13062">
        <v>-3.5431562573379799E-3</v>
      </c>
      <c r="AL13062">
        <v>0</v>
      </c>
    </row>
    <row r="13063" spans="36:38" x14ac:dyDescent="0.25">
      <c r="AJ13063">
        <v>-14.846426695364199</v>
      </c>
      <c r="AK13063">
        <v>-3.5431562573379799E-3</v>
      </c>
      <c r="AL13063">
        <v>0</v>
      </c>
    </row>
    <row r="13064" spans="36:38" x14ac:dyDescent="0.25">
      <c r="AJ13064">
        <v>-15.1123067924162</v>
      </c>
      <c r="AK13064">
        <v>-3.5531831985588401E-3</v>
      </c>
      <c r="AL13064">
        <v>0</v>
      </c>
    </row>
    <row r="13065" spans="36:38" x14ac:dyDescent="0.25">
      <c r="AJ13065">
        <v>-15.3781868894682</v>
      </c>
      <c r="AK13065">
        <v>-3.5632431291362601E-3</v>
      </c>
      <c r="AL13065">
        <v>0</v>
      </c>
    </row>
    <row r="13066" spans="36:38" x14ac:dyDescent="0.25">
      <c r="AJ13066">
        <v>-15.644066986520199</v>
      </c>
      <c r="AK13066">
        <v>-3.5733244980799298E-3</v>
      </c>
      <c r="AL13066">
        <v>0</v>
      </c>
    </row>
    <row r="13067" spans="36:38" x14ac:dyDescent="0.25">
      <c r="AJ13067">
        <v>-15.909947083572201</v>
      </c>
      <c r="AK13067">
        <v>-3.5834148752530702E-3</v>
      </c>
      <c r="AL13067">
        <v>0</v>
      </c>
    </row>
    <row r="13068" spans="36:38" x14ac:dyDescent="0.25">
      <c r="AJ13068">
        <v>-15.909947083572201</v>
      </c>
      <c r="AK13068">
        <v>-3.5834148752530702E-3</v>
      </c>
      <c r="AL13068">
        <v>0</v>
      </c>
    </row>
    <row r="13069" spans="36:38" x14ac:dyDescent="0.25">
      <c r="AJ13069">
        <v>-16.244020790819601</v>
      </c>
      <c r="AK13069">
        <v>-3.5960848237461202E-3</v>
      </c>
      <c r="AL13069">
        <v>0</v>
      </c>
    </row>
    <row r="13070" spans="36:38" x14ac:dyDescent="0.25">
      <c r="AJ13070">
        <v>-16.578094498067099</v>
      </c>
      <c r="AK13070">
        <v>-3.6087177300047298E-3</v>
      </c>
      <c r="AL13070">
        <v>0</v>
      </c>
    </row>
    <row r="13071" spans="36:38" x14ac:dyDescent="0.25">
      <c r="AJ13071">
        <v>-16.912168205314501</v>
      </c>
      <c r="AK13071">
        <v>-3.6212827551855599E-3</v>
      </c>
      <c r="AL13071">
        <v>0</v>
      </c>
    </row>
    <row r="13072" spans="36:38" x14ac:dyDescent="0.25">
      <c r="AJ13072">
        <v>-17.246241912561899</v>
      </c>
      <c r="AK13072">
        <v>-3.6337453095870798E-3</v>
      </c>
      <c r="AL13072">
        <v>0</v>
      </c>
    </row>
    <row r="13073" spans="36:38" x14ac:dyDescent="0.25">
      <c r="AJ13073">
        <v>-17.246241912561899</v>
      </c>
      <c r="AK13073">
        <v>-3.6337453095870798E-3</v>
      </c>
      <c r="AL13073">
        <v>0</v>
      </c>
    </row>
    <row r="13074" spans="36:38" x14ac:dyDescent="0.25">
      <c r="AJ13074">
        <v>-17.665999702300599</v>
      </c>
      <c r="AK13074">
        <v>-3.6492036828895398E-3</v>
      </c>
      <c r="AL13074">
        <v>0</v>
      </c>
    </row>
    <row r="13075" spans="36:38" x14ac:dyDescent="0.25">
      <c r="AJ13075">
        <v>-18.085757492039299</v>
      </c>
      <c r="AK13075">
        <v>-3.6643698559962199E-3</v>
      </c>
      <c r="AL13075">
        <v>0</v>
      </c>
    </row>
    <row r="13076" spans="36:38" x14ac:dyDescent="0.25">
      <c r="AJ13076">
        <v>-18.505515281777999</v>
      </c>
      <c r="AK13076">
        <v>-3.6791648667544598E-3</v>
      </c>
      <c r="AL13076">
        <v>0</v>
      </c>
    </row>
    <row r="13077" spans="36:38" x14ac:dyDescent="0.25">
      <c r="AJ13077">
        <v>-18.925273071516699</v>
      </c>
      <c r="AK13077">
        <v>-3.6935083622299599E-3</v>
      </c>
      <c r="AL13077">
        <v>0</v>
      </c>
    </row>
    <row r="13078" spans="36:38" x14ac:dyDescent="0.25">
      <c r="AJ13078">
        <v>-18.925273071516699</v>
      </c>
      <c r="AK13078">
        <v>-3.6935083622299599E-3</v>
      </c>
      <c r="AL13078">
        <v>0</v>
      </c>
    </row>
    <row r="13079" spans="36:38" x14ac:dyDescent="0.25">
      <c r="AJ13079">
        <v>-19.4526914173004</v>
      </c>
      <c r="AK13079">
        <v>-3.7107673732944598E-3</v>
      </c>
      <c r="AL13079">
        <v>0</v>
      </c>
    </row>
    <row r="13080" spans="36:38" x14ac:dyDescent="0.25">
      <c r="AJ13080">
        <v>-19.980109763084201</v>
      </c>
      <c r="AK13080">
        <v>-3.727013193967E-3</v>
      </c>
      <c r="AL13080">
        <v>0</v>
      </c>
    </row>
    <row r="13081" spans="36:38" x14ac:dyDescent="0.25">
      <c r="AJ13081">
        <v>-20.507528108868001</v>
      </c>
      <c r="AK13081">
        <v>-3.7420874997234001E-3</v>
      </c>
      <c r="AL13081">
        <v>0</v>
      </c>
    </row>
    <row r="13082" spans="36:38" x14ac:dyDescent="0.25">
      <c r="AJ13082">
        <v>-21.034946454651799</v>
      </c>
      <c r="AK13082">
        <v>-3.75585106393699E-3</v>
      </c>
      <c r="AL13082">
        <v>0</v>
      </c>
    </row>
    <row r="13083" spans="36:38" x14ac:dyDescent="0.25">
      <c r="AJ13083">
        <v>-21.034946454651799</v>
      </c>
      <c r="AK13083">
        <v>-3.75585106393699E-3</v>
      </c>
      <c r="AL13083">
        <v>0</v>
      </c>
    </row>
    <row r="13084" spans="36:38" x14ac:dyDescent="0.25">
      <c r="AJ13084">
        <v>-21.697638412417401</v>
      </c>
      <c r="AK13084">
        <v>-3.7710681822171401E-3</v>
      </c>
      <c r="AL13084">
        <v>0</v>
      </c>
    </row>
    <row r="13085" spans="36:38" x14ac:dyDescent="0.25">
      <c r="AJ13085">
        <v>-22.360330370183</v>
      </c>
      <c r="AK13085">
        <v>-3.7838146707331001E-3</v>
      </c>
      <c r="AL13085">
        <v>0</v>
      </c>
    </row>
    <row r="13086" spans="36:38" x14ac:dyDescent="0.25">
      <c r="AJ13086">
        <v>-23.023022327948699</v>
      </c>
      <c r="AK13086">
        <v>-3.79401772810541E-3</v>
      </c>
      <c r="AL13086">
        <v>0</v>
      </c>
    </row>
    <row r="13087" spans="36:38" x14ac:dyDescent="0.25">
      <c r="AJ13087">
        <v>-23.685714285714301</v>
      </c>
      <c r="AK13087">
        <v>-3.80179988484229E-3</v>
      </c>
      <c r="AL13087">
        <v>0</v>
      </c>
    </row>
    <row r="13088" spans="36:38" x14ac:dyDescent="0.25">
      <c r="AJ13088">
        <v>-23.685714285714301</v>
      </c>
      <c r="AK13088">
        <v>-3.80179988484229E-3</v>
      </c>
      <c r="AL13088">
        <v>0</v>
      </c>
    </row>
    <row r="13089" spans="36:38" x14ac:dyDescent="0.25">
      <c r="AJ13089">
        <v>-24.2481782087116</v>
      </c>
      <c r="AK13089">
        <v>-3.8165348150630898E-3</v>
      </c>
      <c r="AL13089">
        <v>0</v>
      </c>
    </row>
    <row r="13090" spans="36:38" x14ac:dyDescent="0.25">
      <c r="AJ13090">
        <v>-24.810642131708899</v>
      </c>
      <c r="AK13090">
        <v>-3.8309123677245198E-3</v>
      </c>
      <c r="AL13090">
        <v>0</v>
      </c>
    </row>
    <row r="13091" spans="36:38" x14ac:dyDescent="0.25">
      <c r="AJ13091">
        <v>-25.373106054706199</v>
      </c>
      <c r="AK13091">
        <v>-3.8448344663331402E-3</v>
      </c>
      <c r="AL13091">
        <v>0</v>
      </c>
    </row>
    <row r="13092" spans="36:38" x14ac:dyDescent="0.25">
      <c r="AJ13092">
        <v>-25.935569977703501</v>
      </c>
      <c r="AK13092">
        <v>-3.8583418736553399E-3</v>
      </c>
      <c r="AL13092">
        <v>0</v>
      </c>
    </row>
    <row r="13093" spans="36:38" x14ac:dyDescent="0.25">
      <c r="AJ13093">
        <v>-25.935569977703501</v>
      </c>
      <c r="AK13093">
        <v>-3.8583418736553399E-3</v>
      </c>
      <c r="AL13093">
        <v>0</v>
      </c>
    </row>
    <row r="13094" spans="36:38" x14ac:dyDescent="0.25">
      <c r="AJ13094">
        <v>-26.619660341358099</v>
      </c>
      <c r="AK13094">
        <v>-3.87433424743692E-3</v>
      </c>
      <c r="AL13094">
        <v>0</v>
      </c>
    </row>
    <row r="13095" spans="36:38" x14ac:dyDescent="0.25">
      <c r="AJ13095">
        <v>-27.3037507050127</v>
      </c>
      <c r="AK13095">
        <v>-3.8899979260194101E-3</v>
      </c>
      <c r="AL13095">
        <v>0</v>
      </c>
    </row>
    <row r="13096" spans="36:38" x14ac:dyDescent="0.25">
      <c r="AJ13096">
        <v>-27.987841068667301</v>
      </c>
      <c r="AK13096">
        <v>-3.90547065812725E-3</v>
      </c>
      <c r="AL13096">
        <v>0</v>
      </c>
    </row>
    <row r="13097" spans="36:38" x14ac:dyDescent="0.25">
      <c r="AJ13097">
        <v>-28.671931432321902</v>
      </c>
      <c r="AK13097">
        <v>-3.9208905420353799E-3</v>
      </c>
      <c r="AL13097">
        <v>0</v>
      </c>
    </row>
    <row r="13098" spans="36:38" x14ac:dyDescent="0.25">
      <c r="AJ13098">
        <v>-28.671931432321902</v>
      </c>
      <c r="AK13098">
        <v>-3.9208905420353799E-3</v>
      </c>
      <c r="AL13098">
        <v>0</v>
      </c>
    </row>
    <row r="13099" spans="36:38" x14ac:dyDescent="0.25">
      <c r="AJ13099">
        <v>-29.503948574241399</v>
      </c>
      <c r="AK13099">
        <v>-3.9393953472702196E-3</v>
      </c>
      <c r="AL13099">
        <v>0</v>
      </c>
    </row>
    <row r="13100" spans="36:38" x14ac:dyDescent="0.25">
      <c r="AJ13100">
        <v>-30.335965716160899</v>
      </c>
      <c r="AK13100">
        <v>-3.9576924616097102E-3</v>
      </c>
      <c r="AL13100">
        <v>0</v>
      </c>
    </row>
    <row r="13101" spans="36:38" x14ac:dyDescent="0.25">
      <c r="AJ13101">
        <v>-31.167982858080499</v>
      </c>
      <c r="AK13101">
        <v>-3.9759595420017901E-3</v>
      </c>
      <c r="AL13101">
        <v>0</v>
      </c>
    </row>
    <row r="13102" spans="36:38" x14ac:dyDescent="0.25">
      <c r="AJ13102">
        <v>-32</v>
      </c>
      <c r="AK13102">
        <v>-3.99433628840199E-3</v>
      </c>
      <c r="AL13102">
        <v>0</v>
      </c>
    </row>
    <row r="13103" spans="36:38" x14ac:dyDescent="0.25">
      <c r="AJ13103">
        <v>20</v>
      </c>
      <c r="AK13103">
        <v>-1.5733763962158899E-2</v>
      </c>
      <c r="AL13103">
        <v>0</v>
      </c>
    </row>
    <row r="13104" spans="36:38" x14ac:dyDescent="0.25">
      <c r="AJ13104">
        <v>19.707185490582699</v>
      </c>
      <c r="AK13104">
        <v>-1.6347841869996198E-2</v>
      </c>
      <c r="AL13104">
        <v>0</v>
      </c>
    </row>
    <row r="13105" spans="36:38" x14ac:dyDescent="0.25">
      <c r="AJ13105">
        <v>19.414370981165501</v>
      </c>
      <c r="AK13105">
        <v>-1.6908808303700201E-2</v>
      </c>
      <c r="AL13105">
        <v>0</v>
      </c>
    </row>
    <row r="13106" spans="36:38" x14ac:dyDescent="0.25">
      <c r="AJ13106">
        <v>19.1215564717482</v>
      </c>
      <c r="AK13106">
        <v>-1.7387454960244499E-2</v>
      </c>
      <c r="AL13106">
        <v>0</v>
      </c>
    </row>
    <row r="13107" spans="36:38" x14ac:dyDescent="0.25">
      <c r="AJ13107">
        <v>18.828741962330898</v>
      </c>
      <c r="AK13107">
        <v>-1.77957136752309E-2</v>
      </c>
      <c r="AL13107">
        <v>0</v>
      </c>
    </row>
    <row r="13108" spans="36:38" x14ac:dyDescent="0.25">
      <c r="AJ13108">
        <v>18.828741962330898</v>
      </c>
      <c r="AK13108">
        <v>-1.77957136752309E-2</v>
      </c>
      <c r="AL13108">
        <v>0</v>
      </c>
    </row>
    <row r="13109" spans="36:38" x14ac:dyDescent="0.25">
      <c r="AJ13109">
        <v>18.6715564717482</v>
      </c>
      <c r="AK13109">
        <v>-1.79874276786996E-2</v>
      </c>
      <c r="AL13109">
        <v>0</v>
      </c>
    </row>
    <row r="13110" spans="36:38" x14ac:dyDescent="0.25">
      <c r="AJ13110">
        <v>18.514370981165499</v>
      </c>
      <c r="AK13110">
        <v>-1.8158527354915601E-2</v>
      </c>
      <c r="AL13110">
        <v>0</v>
      </c>
    </row>
    <row r="13111" spans="36:38" x14ac:dyDescent="0.25">
      <c r="AJ13111">
        <v>18.357185490582701</v>
      </c>
      <c r="AK13111">
        <v>-1.8309928513868499E-2</v>
      </c>
      <c r="AL13111">
        <v>0</v>
      </c>
    </row>
    <row r="13112" spans="36:38" x14ac:dyDescent="0.25">
      <c r="AJ13112">
        <v>18.2</v>
      </c>
      <c r="AK13112">
        <v>-1.84422257235289E-2</v>
      </c>
      <c r="AL13112">
        <v>0</v>
      </c>
    </row>
    <row r="13113" spans="36:38" x14ac:dyDescent="0.25">
      <c r="AJ13113">
        <v>18.2</v>
      </c>
      <c r="AK13113">
        <v>-1.84422257235289E-2</v>
      </c>
      <c r="AL13113">
        <v>0</v>
      </c>
    </row>
    <row r="13114" spans="36:38" x14ac:dyDescent="0.25">
      <c r="AJ13114">
        <v>18.175000000000001</v>
      </c>
      <c r="AK13114">
        <v>-1.8461543669131698E-2</v>
      </c>
      <c r="AL13114">
        <v>0</v>
      </c>
    </row>
    <row r="13115" spans="36:38" x14ac:dyDescent="0.25">
      <c r="AJ13115">
        <v>18.149999999999999</v>
      </c>
      <c r="AK13115">
        <v>-1.8480376063257701E-2</v>
      </c>
      <c r="AL13115">
        <v>0</v>
      </c>
    </row>
    <row r="13116" spans="36:38" x14ac:dyDescent="0.25">
      <c r="AJ13116">
        <v>18.125</v>
      </c>
      <c r="AK13116">
        <v>-1.8498727948300001E-2</v>
      </c>
      <c r="AL13116">
        <v>0</v>
      </c>
    </row>
    <row r="13117" spans="36:38" x14ac:dyDescent="0.25">
      <c r="AJ13117">
        <v>18.100000000000001</v>
      </c>
      <c r="AK13117">
        <v>-1.8516604047541501E-2</v>
      </c>
      <c r="AL13117">
        <v>0</v>
      </c>
    </row>
    <row r="13118" spans="36:38" x14ac:dyDescent="0.25">
      <c r="AJ13118">
        <v>18.100000000000001</v>
      </c>
      <c r="AK13118">
        <v>-1.8516604047541501E-2</v>
      </c>
      <c r="AL13118">
        <v>0</v>
      </c>
    </row>
    <row r="13119" spans="36:38" x14ac:dyDescent="0.25">
      <c r="AJ13119">
        <v>18.074999999999999</v>
      </c>
      <c r="AK13119">
        <v>-1.8534009130699799E-2</v>
      </c>
      <c r="AL13119">
        <v>0</v>
      </c>
    </row>
    <row r="13120" spans="36:38" x14ac:dyDescent="0.25">
      <c r="AJ13120">
        <v>18.05</v>
      </c>
      <c r="AK13120">
        <v>-1.8550961128430399E-2</v>
      </c>
      <c r="AL13120">
        <v>0</v>
      </c>
    </row>
    <row r="13121" spans="36:38" x14ac:dyDescent="0.25">
      <c r="AJ13121">
        <v>18.024999999999999</v>
      </c>
      <c r="AK13121">
        <v>-1.85674723222948E-2</v>
      </c>
      <c r="AL13121">
        <v>0</v>
      </c>
    </row>
    <row r="13122" spans="36:38" x14ac:dyDescent="0.25">
      <c r="AJ13122">
        <v>18</v>
      </c>
      <c r="AK13122">
        <v>-1.85835477573668E-2</v>
      </c>
      <c r="AL13122">
        <v>0</v>
      </c>
    </row>
    <row r="13123" spans="36:38" x14ac:dyDescent="0.25">
      <c r="AJ13123">
        <v>18</v>
      </c>
      <c r="AK13123">
        <v>-1.85835477573668E-2</v>
      </c>
      <c r="AL13123">
        <v>0</v>
      </c>
    </row>
    <row r="13124" spans="36:38" x14ac:dyDescent="0.25">
      <c r="AJ13124">
        <v>17.75</v>
      </c>
      <c r="AK13124">
        <v>-1.87208246888135E-2</v>
      </c>
      <c r="AL13124">
        <v>0</v>
      </c>
    </row>
    <row r="13125" spans="36:38" x14ac:dyDescent="0.25">
      <c r="AJ13125">
        <v>17.5</v>
      </c>
      <c r="AK13125">
        <v>-1.8811643243608601E-2</v>
      </c>
      <c r="AL13125">
        <v>0</v>
      </c>
    </row>
    <row r="13126" spans="36:38" x14ac:dyDescent="0.25">
      <c r="AJ13126">
        <v>17.25</v>
      </c>
      <c r="AK13126">
        <v>-1.8856065117987202E-2</v>
      </c>
      <c r="AL13126">
        <v>0</v>
      </c>
    </row>
    <row r="13127" spans="36:38" x14ac:dyDescent="0.25">
      <c r="AJ13127">
        <v>17</v>
      </c>
      <c r="AK13127">
        <v>-1.8853909759255098E-2</v>
      </c>
      <c r="AL13127">
        <v>0</v>
      </c>
    </row>
    <row r="13128" spans="36:38" x14ac:dyDescent="0.25">
      <c r="AJ13128">
        <v>17</v>
      </c>
      <c r="AK13128">
        <v>-1.8853909759255098E-2</v>
      </c>
      <c r="AL13128">
        <v>0</v>
      </c>
    </row>
    <row r="13129" spans="36:38" x14ac:dyDescent="0.25">
      <c r="AJ13129">
        <v>16.574999999999999</v>
      </c>
      <c r="AK13129">
        <v>-1.8741898202126499E-2</v>
      </c>
      <c r="AL13129">
        <v>0</v>
      </c>
    </row>
    <row r="13130" spans="36:38" x14ac:dyDescent="0.25">
      <c r="AJ13130">
        <v>16.149999999999999</v>
      </c>
      <c r="AK13130">
        <v>-1.8490944528950601E-2</v>
      </c>
      <c r="AL13130">
        <v>0</v>
      </c>
    </row>
    <row r="13131" spans="36:38" x14ac:dyDescent="0.25">
      <c r="AJ13131">
        <v>15.725</v>
      </c>
      <c r="AK13131">
        <v>-1.8108252875562302E-2</v>
      </c>
      <c r="AL13131">
        <v>0</v>
      </c>
    </row>
    <row r="13132" spans="36:38" x14ac:dyDescent="0.25">
      <c r="AJ13132">
        <v>15.3</v>
      </c>
      <c r="AK13132">
        <v>-1.7591780459610799E-2</v>
      </c>
      <c r="AL13132">
        <v>0</v>
      </c>
    </row>
    <row r="13133" spans="36:38" x14ac:dyDescent="0.25">
      <c r="AJ13133">
        <v>15.3</v>
      </c>
      <c r="AK13133">
        <v>-1.7591780459610799E-2</v>
      </c>
      <c r="AL13133">
        <v>0</v>
      </c>
    </row>
    <row r="13134" spans="36:38" x14ac:dyDescent="0.25">
      <c r="AJ13134">
        <v>14.85</v>
      </c>
      <c r="AK13134">
        <v>-1.76776238140815E-2</v>
      </c>
      <c r="AL13134">
        <v>0</v>
      </c>
    </row>
    <row r="13135" spans="36:38" x14ac:dyDescent="0.25">
      <c r="AJ13135">
        <v>14.4</v>
      </c>
      <c r="AK13135">
        <v>-1.77032056054327E-2</v>
      </c>
      <c r="AL13135">
        <v>0</v>
      </c>
    </row>
    <row r="13136" spans="36:38" x14ac:dyDescent="0.25">
      <c r="AJ13136">
        <v>13.95</v>
      </c>
      <c r="AK13136">
        <v>-1.76708464886699E-2</v>
      </c>
      <c r="AL13136">
        <v>0</v>
      </c>
    </row>
    <row r="13137" spans="36:38" x14ac:dyDescent="0.25">
      <c r="AJ13137">
        <v>13.5</v>
      </c>
      <c r="AK13137">
        <v>-1.7579679933647702E-2</v>
      </c>
      <c r="AL13137">
        <v>0</v>
      </c>
    </row>
    <row r="13138" spans="36:38" x14ac:dyDescent="0.25">
      <c r="AJ13138">
        <v>13.5</v>
      </c>
      <c r="AK13138">
        <v>-1.7579679933647702E-2</v>
      </c>
      <c r="AL13138">
        <v>0</v>
      </c>
    </row>
    <row r="13139" spans="36:38" x14ac:dyDescent="0.25">
      <c r="AJ13139">
        <v>13.25</v>
      </c>
      <c r="AK13139">
        <v>-1.7503779357764499E-2</v>
      </c>
      <c r="AL13139">
        <v>0</v>
      </c>
    </row>
    <row r="13140" spans="36:38" x14ac:dyDescent="0.25">
      <c r="AJ13140">
        <v>13</v>
      </c>
      <c r="AK13140">
        <v>-1.7410847972181499E-2</v>
      </c>
      <c r="AL13140">
        <v>0</v>
      </c>
    </row>
    <row r="13141" spans="36:38" x14ac:dyDescent="0.25">
      <c r="AJ13141">
        <v>12.75</v>
      </c>
      <c r="AK13141">
        <v>-1.7300948525836801E-2</v>
      </c>
      <c r="AL13141">
        <v>0</v>
      </c>
    </row>
    <row r="13142" spans="36:38" x14ac:dyDescent="0.25">
      <c r="AJ13142">
        <v>12.5</v>
      </c>
      <c r="AK13142">
        <v>-1.7174380077716701E-2</v>
      </c>
      <c r="AL13142">
        <v>0</v>
      </c>
    </row>
    <row r="13143" spans="36:38" x14ac:dyDescent="0.25">
      <c r="AJ13143">
        <v>12.5</v>
      </c>
      <c r="AK13143">
        <v>-1.7174380077716701E-2</v>
      </c>
      <c r="AL13143">
        <v>0</v>
      </c>
    </row>
    <row r="13144" spans="36:38" x14ac:dyDescent="0.25">
      <c r="AJ13144">
        <v>12.22</v>
      </c>
      <c r="AK13144">
        <v>-1.7013502236414801E-2</v>
      </c>
      <c r="AL13144">
        <v>0</v>
      </c>
    </row>
    <row r="13145" spans="36:38" x14ac:dyDescent="0.25">
      <c r="AJ13145">
        <v>11.94</v>
      </c>
      <c r="AK13145">
        <v>-1.68332507660994E-2</v>
      </c>
      <c r="AL13145">
        <v>0</v>
      </c>
    </row>
    <row r="13146" spans="36:38" x14ac:dyDescent="0.25">
      <c r="AJ13146">
        <v>11.66</v>
      </c>
      <c r="AK13146">
        <v>-1.66345163019695E-2</v>
      </c>
      <c r="AL13146">
        <v>0</v>
      </c>
    </row>
    <row r="13147" spans="36:38" x14ac:dyDescent="0.25">
      <c r="AJ13147">
        <v>11.38</v>
      </c>
      <c r="AK13147">
        <v>-1.6418225063712301E-2</v>
      </c>
      <c r="AL13147">
        <v>0</v>
      </c>
    </row>
    <row r="13148" spans="36:38" x14ac:dyDescent="0.25">
      <c r="AJ13148">
        <v>11.38</v>
      </c>
      <c r="AK13148">
        <v>-1.6418225063712301E-2</v>
      </c>
      <c r="AL13148">
        <v>0</v>
      </c>
    </row>
    <row r="13149" spans="36:38" x14ac:dyDescent="0.25">
      <c r="AJ13149">
        <v>10.955</v>
      </c>
      <c r="AK13149">
        <v>-1.60585515760437E-2</v>
      </c>
      <c r="AL13149">
        <v>0</v>
      </c>
    </row>
    <row r="13150" spans="36:38" x14ac:dyDescent="0.25">
      <c r="AJ13150">
        <v>10.53</v>
      </c>
      <c r="AK13150">
        <v>-1.5663884553093699E-2</v>
      </c>
      <c r="AL13150">
        <v>0</v>
      </c>
    </row>
    <row r="13151" spans="36:38" x14ac:dyDescent="0.25">
      <c r="AJ13151">
        <v>10.105</v>
      </c>
      <c r="AK13151">
        <v>-1.52372334907741E-2</v>
      </c>
      <c r="AL13151">
        <v>0</v>
      </c>
    </row>
    <row r="13152" spans="36:38" x14ac:dyDescent="0.25">
      <c r="AJ13152">
        <v>9.68</v>
      </c>
      <c r="AK13152">
        <v>-1.47813841781927E-2</v>
      </c>
      <c r="AL13152">
        <v>0</v>
      </c>
    </row>
    <row r="13153" spans="36:38" x14ac:dyDescent="0.25">
      <c r="AJ13153">
        <v>9.68</v>
      </c>
      <c r="AK13153">
        <v>-1.47813841781927E-2</v>
      </c>
      <c r="AL13153">
        <v>0</v>
      </c>
    </row>
    <row r="13154" spans="36:38" x14ac:dyDescent="0.25">
      <c r="AJ13154">
        <v>9.5299999999999994</v>
      </c>
      <c r="AK13154">
        <v>-1.46139846152047E-2</v>
      </c>
      <c r="AL13154">
        <v>0</v>
      </c>
    </row>
    <row r="13155" spans="36:38" x14ac:dyDescent="0.25">
      <c r="AJ13155">
        <v>9.3800000000000008</v>
      </c>
      <c r="AK13155">
        <v>-1.44433585281184E-2</v>
      </c>
      <c r="AL13155">
        <v>0</v>
      </c>
    </row>
    <row r="13156" spans="36:38" x14ac:dyDescent="0.25">
      <c r="AJ13156">
        <v>9.23</v>
      </c>
      <c r="AK13156">
        <v>-1.42696123049966E-2</v>
      </c>
      <c r="AL13156">
        <v>0</v>
      </c>
    </row>
    <row r="13157" spans="36:38" x14ac:dyDescent="0.25">
      <c r="AJ13157">
        <v>9.08</v>
      </c>
      <c r="AK13157">
        <v>-1.4092854461417901E-2</v>
      </c>
      <c r="AL13157">
        <v>0</v>
      </c>
    </row>
    <row r="13158" spans="36:38" x14ac:dyDescent="0.25">
      <c r="AJ13158">
        <v>9.08</v>
      </c>
      <c r="AK13158">
        <v>-1.4092854461417901E-2</v>
      </c>
      <c r="AL13158">
        <v>0</v>
      </c>
    </row>
    <row r="13159" spans="36:38" x14ac:dyDescent="0.25">
      <c r="AJ13159">
        <v>8.9177431906614792</v>
      </c>
      <c r="AK13159">
        <v>-1.3898390452293101E-2</v>
      </c>
      <c r="AL13159">
        <v>0</v>
      </c>
    </row>
    <row r="13160" spans="36:38" x14ac:dyDescent="0.25">
      <c r="AJ13160">
        <v>8.7554863813229602</v>
      </c>
      <c r="AK13160">
        <v>-1.3700670661928999E-2</v>
      </c>
      <c r="AL13160">
        <v>0</v>
      </c>
    </row>
    <row r="13161" spans="36:38" x14ac:dyDescent="0.25">
      <c r="AJ13161">
        <v>8.5932295719844394</v>
      </c>
      <c r="AK13161">
        <v>-1.34998541794708E-2</v>
      </c>
      <c r="AL13161">
        <v>0</v>
      </c>
    </row>
    <row r="13162" spans="36:38" x14ac:dyDescent="0.25">
      <c r="AJ13162">
        <v>8.4309727626459097</v>
      </c>
      <c r="AK13162">
        <v>-1.3296145243373201E-2</v>
      </c>
      <c r="AL13162">
        <v>0</v>
      </c>
    </row>
    <row r="13163" spans="36:38" x14ac:dyDescent="0.25">
      <c r="AJ13163">
        <v>8.4309727626459097</v>
      </c>
      <c r="AK13163">
        <v>-1.3296145243373201E-2</v>
      </c>
      <c r="AL13163">
        <v>0</v>
      </c>
    </row>
    <row r="13164" spans="36:38" x14ac:dyDescent="0.25">
      <c r="AJ13164">
        <v>7.89822957198444</v>
      </c>
      <c r="AK13164">
        <v>-1.2606991688446799E-2</v>
      </c>
      <c r="AL13164">
        <v>0</v>
      </c>
    </row>
    <row r="13165" spans="36:38" x14ac:dyDescent="0.25">
      <c r="AJ13165">
        <v>7.3654863813229596</v>
      </c>
      <c r="AK13165">
        <v>-1.18920189625508E-2</v>
      </c>
      <c r="AL13165">
        <v>0</v>
      </c>
    </row>
    <row r="13166" spans="36:38" x14ac:dyDescent="0.25">
      <c r="AJ13166">
        <v>6.8327431906614802</v>
      </c>
      <c r="AK13166">
        <v>-1.11619356861382E-2</v>
      </c>
      <c r="AL13166">
        <v>0</v>
      </c>
    </row>
    <row r="13167" spans="36:38" x14ac:dyDescent="0.25">
      <c r="AJ13167">
        <v>6.3</v>
      </c>
      <c r="AK13167">
        <v>-1.04335887901997E-2</v>
      </c>
      <c r="AL13167">
        <v>0</v>
      </c>
    </row>
    <row r="13168" spans="36:38" x14ac:dyDescent="0.25">
      <c r="AJ13168">
        <v>6.3</v>
      </c>
      <c r="AK13168">
        <v>-1.04335887901997E-2</v>
      </c>
      <c r="AL13168">
        <v>0</v>
      </c>
    </row>
    <row r="13169" spans="36:38" x14ac:dyDescent="0.25">
      <c r="AJ13169">
        <v>5.8075000000000001</v>
      </c>
      <c r="AK13169">
        <v>-9.9352801995709304E-3</v>
      </c>
      <c r="AL13169">
        <v>0</v>
      </c>
    </row>
    <row r="13170" spans="36:38" x14ac:dyDescent="0.25">
      <c r="AJ13170">
        <v>5.3150000000000004</v>
      </c>
      <c r="AK13170">
        <v>-9.4309023394813594E-3</v>
      </c>
      <c r="AL13170">
        <v>0</v>
      </c>
    </row>
    <row r="13171" spans="36:38" x14ac:dyDescent="0.25">
      <c r="AJ13171">
        <v>4.8224999999999998</v>
      </c>
      <c r="AK13171">
        <v>-8.9296662223485295E-3</v>
      </c>
      <c r="AL13171">
        <v>0</v>
      </c>
    </row>
    <row r="13172" spans="36:38" x14ac:dyDescent="0.25">
      <c r="AJ13172">
        <v>4.33</v>
      </c>
      <c r="AK13172">
        <v>-8.4344391764530902E-3</v>
      </c>
      <c r="AL13172">
        <v>0</v>
      </c>
    </row>
    <row r="13173" spans="36:38" x14ac:dyDescent="0.25">
      <c r="AJ13173">
        <v>4.33</v>
      </c>
      <c r="AK13173">
        <v>-8.4344391764530902E-3</v>
      </c>
      <c r="AL13173">
        <v>0</v>
      </c>
    </row>
    <row r="13174" spans="36:38" x14ac:dyDescent="0.25">
      <c r="AJ13174">
        <v>4.08</v>
      </c>
      <c r="AK13174">
        <v>-8.1855436357595405E-3</v>
      </c>
      <c r="AL13174">
        <v>0</v>
      </c>
    </row>
    <row r="13175" spans="36:38" x14ac:dyDescent="0.25">
      <c r="AJ13175">
        <v>3.83</v>
      </c>
      <c r="AK13175">
        <v>-7.9388244337884294E-3</v>
      </c>
      <c r="AL13175">
        <v>0</v>
      </c>
    </row>
    <row r="13176" spans="36:38" x14ac:dyDescent="0.25">
      <c r="AJ13176">
        <v>3.58</v>
      </c>
      <c r="AK13176">
        <v>-7.6943926272995504E-3</v>
      </c>
      <c r="AL13176">
        <v>0</v>
      </c>
    </row>
    <row r="13177" spans="36:38" x14ac:dyDescent="0.25">
      <c r="AJ13177">
        <v>3.33</v>
      </c>
      <c r="AK13177">
        <v>-7.4523782275265097E-3</v>
      </c>
      <c r="AL13177">
        <v>0</v>
      </c>
    </row>
    <row r="13178" spans="36:38" x14ac:dyDescent="0.25">
      <c r="AJ13178">
        <v>3.33</v>
      </c>
      <c r="AK13178">
        <v>-7.4523782275265097E-3</v>
      </c>
      <c r="AL13178">
        <v>0</v>
      </c>
    </row>
    <row r="13179" spans="36:38" x14ac:dyDescent="0.25">
      <c r="AJ13179">
        <v>3.18</v>
      </c>
      <c r="AK13179">
        <v>-7.3084065482162701E-3</v>
      </c>
      <c r="AL13179">
        <v>0</v>
      </c>
    </row>
    <row r="13180" spans="36:38" x14ac:dyDescent="0.25">
      <c r="AJ13180">
        <v>3.03</v>
      </c>
      <c r="AK13180">
        <v>-7.1654026870313298E-3</v>
      </c>
      <c r="AL13180">
        <v>0</v>
      </c>
    </row>
    <row r="13181" spans="36:38" x14ac:dyDescent="0.25">
      <c r="AJ13181">
        <v>2.88</v>
      </c>
      <c r="AK13181">
        <v>-7.0234278983945797E-3</v>
      </c>
      <c r="AL13181">
        <v>0</v>
      </c>
    </row>
    <row r="13182" spans="36:38" x14ac:dyDescent="0.25">
      <c r="AJ13182">
        <v>2.73</v>
      </c>
      <c r="AK13182">
        <v>-6.8826179332241002E-3</v>
      </c>
      <c r="AL13182">
        <v>0</v>
      </c>
    </row>
    <row r="13183" spans="36:38" x14ac:dyDescent="0.25">
      <c r="AJ13183">
        <v>2.73</v>
      </c>
      <c r="AK13183">
        <v>-6.8826179332241002E-3</v>
      </c>
      <c r="AL13183">
        <v>0</v>
      </c>
    </row>
    <row r="13184" spans="36:38" x14ac:dyDescent="0.25">
      <c r="AJ13184">
        <v>2.3725000000000001</v>
      </c>
      <c r="AK13184">
        <v>-6.55134650157564E-3</v>
      </c>
      <c r="AL13184">
        <v>0</v>
      </c>
    </row>
    <row r="13185" spans="36:38" x14ac:dyDescent="0.25">
      <c r="AJ13185">
        <v>2.0150000000000001</v>
      </c>
      <c r="AK13185">
        <v>-6.2266584449783401E-3</v>
      </c>
      <c r="AL13185">
        <v>0</v>
      </c>
    </row>
    <row r="13186" spans="36:38" x14ac:dyDescent="0.25">
      <c r="AJ13186">
        <v>1.6575</v>
      </c>
      <c r="AK13186">
        <v>-5.9109070068582197E-3</v>
      </c>
      <c r="AL13186">
        <v>0</v>
      </c>
    </row>
    <row r="13187" spans="36:38" x14ac:dyDescent="0.25">
      <c r="AJ13187">
        <v>1.3</v>
      </c>
      <c r="AK13187">
        <v>-5.6085983947499803E-3</v>
      </c>
      <c r="AL13187">
        <v>0</v>
      </c>
    </row>
    <row r="13188" spans="36:38" x14ac:dyDescent="0.25">
      <c r="AJ13188">
        <v>1.3</v>
      </c>
      <c r="AK13188">
        <v>-5.6085983947499803E-3</v>
      </c>
      <c r="AL13188">
        <v>0</v>
      </c>
    </row>
    <row r="13189" spans="36:38" x14ac:dyDescent="0.25">
      <c r="AJ13189">
        <v>0.73983272926578403</v>
      </c>
      <c r="AK13189">
        <v>-5.2573628559096398E-3</v>
      </c>
      <c r="AL13189">
        <v>0</v>
      </c>
    </row>
    <row r="13190" spans="36:38" x14ac:dyDescent="0.25">
      <c r="AJ13190">
        <v>0.17966545853156901</v>
      </c>
      <c r="AK13190">
        <v>-4.9236918947575398E-3</v>
      </c>
      <c r="AL13190">
        <v>0</v>
      </c>
    </row>
    <row r="13191" spans="36:38" x14ac:dyDescent="0.25">
      <c r="AJ13191">
        <v>-0.38050181220264701</v>
      </c>
      <c r="AK13191">
        <v>-4.6124558408443097E-3</v>
      </c>
      <c r="AL13191">
        <v>0</v>
      </c>
    </row>
    <row r="13192" spans="36:38" x14ac:dyDescent="0.25">
      <c r="AJ13192">
        <v>-0.94066908293686302</v>
      </c>
      <c r="AK13192">
        <v>-4.3233829033847001E-3</v>
      </c>
      <c r="AL13192">
        <v>0</v>
      </c>
    </row>
    <row r="13193" spans="36:38" x14ac:dyDescent="0.25">
      <c r="AJ13193">
        <v>-0.94066908293686302</v>
      </c>
      <c r="AK13193">
        <v>-4.3233829033847001E-3</v>
      </c>
      <c r="AL13193">
        <v>0</v>
      </c>
    </row>
    <row r="13194" spans="36:38" x14ac:dyDescent="0.25">
      <c r="AJ13194">
        <v>-1.1555018122026499</v>
      </c>
      <c r="AK13194">
        <v>-4.2185549321154996E-3</v>
      </c>
      <c r="AL13194">
        <v>0</v>
      </c>
    </row>
    <row r="13195" spans="36:38" x14ac:dyDescent="0.25">
      <c r="AJ13195">
        <v>-1.37033454146843</v>
      </c>
      <c r="AK13195">
        <v>-4.1160937428991896E-3</v>
      </c>
      <c r="AL13195">
        <v>0</v>
      </c>
    </row>
    <row r="13196" spans="36:38" x14ac:dyDescent="0.25">
      <c r="AJ13196">
        <v>-1.5851672707342199</v>
      </c>
      <c r="AK13196">
        <v>-4.0159851174805996E-3</v>
      </c>
      <c r="AL13196">
        <v>0</v>
      </c>
    </row>
    <row r="13197" spans="36:38" x14ac:dyDescent="0.25">
      <c r="AJ13197">
        <v>-1.8</v>
      </c>
      <c r="AK13197">
        <v>-3.9183106917044398E-3</v>
      </c>
      <c r="AL13197">
        <v>0</v>
      </c>
    </row>
    <row r="13198" spans="36:38" x14ac:dyDescent="0.25">
      <c r="AJ13198">
        <v>-1.8</v>
      </c>
      <c r="AK13198">
        <v>-3.9183106917044398E-3</v>
      </c>
      <c r="AL13198">
        <v>0</v>
      </c>
    </row>
    <row r="13199" spans="36:38" x14ac:dyDescent="0.25">
      <c r="AJ13199">
        <v>-1.8425</v>
      </c>
      <c r="AK13199">
        <v>-3.9054766842993201E-3</v>
      </c>
      <c r="AL13199">
        <v>0</v>
      </c>
    </row>
    <row r="13200" spans="36:38" x14ac:dyDescent="0.25">
      <c r="AJ13200">
        <v>-1.885</v>
      </c>
      <c r="AK13200">
        <v>-3.8934297380467898E-3</v>
      </c>
      <c r="AL13200">
        <v>0</v>
      </c>
    </row>
    <row r="13201" spans="36:38" x14ac:dyDescent="0.25">
      <c r="AJ13201">
        <v>-1.9275</v>
      </c>
      <c r="AK13201">
        <v>-3.8818771660272598E-3</v>
      </c>
      <c r="AL13201">
        <v>0</v>
      </c>
    </row>
    <row r="13202" spans="36:38" x14ac:dyDescent="0.25">
      <c r="AJ13202">
        <v>-1.97</v>
      </c>
      <c r="AK13202">
        <v>-3.8706268701844699E-3</v>
      </c>
      <c r="AL13202">
        <v>0</v>
      </c>
    </row>
    <row r="13203" spans="36:38" x14ac:dyDescent="0.25">
      <c r="AJ13203">
        <v>-1.97</v>
      </c>
      <c r="AK13203">
        <v>-3.8706268701844699E-3</v>
      </c>
      <c r="AL13203">
        <v>0</v>
      </c>
    </row>
    <row r="13204" spans="36:38" x14ac:dyDescent="0.25">
      <c r="AJ13204">
        <v>-2.27</v>
      </c>
      <c r="AK13204">
        <v>-3.79714227902895E-3</v>
      </c>
      <c r="AL13204">
        <v>0</v>
      </c>
    </row>
    <row r="13205" spans="36:38" x14ac:dyDescent="0.25">
      <c r="AJ13205">
        <v>-2.57</v>
      </c>
      <c r="AK13205">
        <v>-3.73259139136169E-3</v>
      </c>
      <c r="AL13205">
        <v>0</v>
      </c>
    </row>
    <row r="13206" spans="36:38" x14ac:dyDescent="0.25">
      <c r="AJ13206">
        <v>-2.87</v>
      </c>
      <c r="AK13206">
        <v>-3.6765325884904202E-3</v>
      </c>
      <c r="AL13206">
        <v>0</v>
      </c>
    </row>
    <row r="13207" spans="36:38" x14ac:dyDescent="0.25">
      <c r="AJ13207">
        <v>-3.17</v>
      </c>
      <c r="AK13207">
        <v>-3.62844180437631E-3</v>
      </c>
      <c r="AL13207">
        <v>0</v>
      </c>
    </row>
    <row r="13208" spans="36:38" x14ac:dyDescent="0.25">
      <c r="AJ13208">
        <v>-3.17</v>
      </c>
      <c r="AK13208">
        <v>-3.62844180437631E-3</v>
      </c>
      <c r="AL13208">
        <v>0</v>
      </c>
    </row>
    <row r="13209" spans="36:38" x14ac:dyDescent="0.25">
      <c r="AJ13209">
        <v>-3.32</v>
      </c>
      <c r="AK13209">
        <v>-3.6072480092560399E-3</v>
      </c>
      <c r="AL13209">
        <v>0</v>
      </c>
    </row>
    <row r="13210" spans="36:38" x14ac:dyDescent="0.25">
      <c r="AJ13210">
        <v>-3.47</v>
      </c>
      <c r="AK13210">
        <v>-3.5878426170864899E-3</v>
      </c>
      <c r="AL13210">
        <v>0</v>
      </c>
    </row>
    <row r="13211" spans="36:38" x14ac:dyDescent="0.25">
      <c r="AJ13211">
        <v>-3.62</v>
      </c>
      <c r="AK13211">
        <v>-3.5701598197476602E-3</v>
      </c>
      <c r="AL13211">
        <v>0</v>
      </c>
    </row>
    <row r="13212" spans="36:38" x14ac:dyDescent="0.25">
      <c r="AJ13212">
        <v>-3.77</v>
      </c>
      <c r="AK13212">
        <v>-3.5541299421186999E-3</v>
      </c>
      <c r="AL13212">
        <v>0</v>
      </c>
    </row>
    <row r="13213" spans="36:38" x14ac:dyDescent="0.25">
      <c r="AJ13213">
        <v>-3.77</v>
      </c>
      <c r="AK13213">
        <v>-3.5541299421186999E-3</v>
      </c>
      <c r="AL13213">
        <v>0</v>
      </c>
    </row>
    <row r="13214" spans="36:38" x14ac:dyDescent="0.25">
      <c r="AJ13214">
        <v>-3.96636673510559</v>
      </c>
      <c r="AK13214">
        <v>-3.5355247783069301E-3</v>
      </c>
      <c r="AL13214">
        <v>0</v>
      </c>
    </row>
    <row r="13215" spans="36:38" x14ac:dyDescent="0.25">
      <c r="AJ13215">
        <v>-4.1627334702111902</v>
      </c>
      <c r="AK13215">
        <v>-3.5194685555274699E-3</v>
      </c>
      <c r="AL13215">
        <v>0</v>
      </c>
    </row>
    <row r="13216" spans="36:38" x14ac:dyDescent="0.25">
      <c r="AJ13216">
        <v>-4.35910020531679</v>
      </c>
      <c r="AK13216">
        <v>-3.50580419624049E-3</v>
      </c>
      <c r="AL13216">
        <v>0</v>
      </c>
    </row>
    <row r="13217" spans="36:38" x14ac:dyDescent="0.25">
      <c r="AJ13217">
        <v>-4.55546694042238</v>
      </c>
      <c r="AK13217">
        <v>-3.4943745150588798E-3</v>
      </c>
      <c r="AL13217">
        <v>0</v>
      </c>
    </row>
    <row r="13218" spans="36:38" x14ac:dyDescent="0.25">
      <c r="AJ13218">
        <v>-4.55546694042238</v>
      </c>
      <c r="AK13218">
        <v>-3.4943745150588798E-3</v>
      </c>
      <c r="AL13218">
        <v>0</v>
      </c>
    </row>
    <row r="13219" spans="36:38" x14ac:dyDescent="0.25">
      <c r="AJ13219">
        <v>-4.7882854488629398</v>
      </c>
      <c r="AK13219">
        <v>-3.4835090008712901E-3</v>
      </c>
      <c r="AL13219">
        <v>0</v>
      </c>
    </row>
    <row r="13220" spans="36:38" x14ac:dyDescent="0.25">
      <c r="AJ13220">
        <v>-5.0211039573034899</v>
      </c>
      <c r="AK13220">
        <v>-3.4753237749352798E-3</v>
      </c>
      <c r="AL13220">
        <v>0</v>
      </c>
    </row>
    <row r="13221" spans="36:38" x14ac:dyDescent="0.25">
      <c r="AJ13221">
        <v>-5.2539224657440498</v>
      </c>
      <c r="AK13221">
        <v>-3.4695811985746799E-3</v>
      </c>
      <c r="AL13221">
        <v>0</v>
      </c>
    </row>
    <row r="13222" spans="36:38" x14ac:dyDescent="0.25">
      <c r="AJ13222">
        <v>-5.4867409741845998</v>
      </c>
      <c r="AK13222">
        <v>-3.46605341297221E-3</v>
      </c>
      <c r="AL13222">
        <v>0</v>
      </c>
    </row>
    <row r="13223" spans="36:38" x14ac:dyDescent="0.25">
      <c r="AJ13223">
        <v>-5.4867409741845998</v>
      </c>
      <c r="AK13223">
        <v>-3.46605341297221E-3</v>
      </c>
      <c r="AL13223">
        <v>0</v>
      </c>
    </row>
    <row r="13224" spans="36:38" x14ac:dyDescent="0.25">
      <c r="AJ13224">
        <v>-5.76277783879579</v>
      </c>
      <c r="AK13224">
        <v>-3.4644433394764901E-3</v>
      </c>
      <c r="AL13224">
        <v>0</v>
      </c>
    </row>
    <row r="13225" spans="36:38" x14ac:dyDescent="0.25">
      <c r="AJ13225">
        <v>-6.0388147034069801</v>
      </c>
      <c r="AK13225">
        <v>-3.4653012864414301E-3</v>
      </c>
      <c r="AL13225">
        <v>0</v>
      </c>
    </row>
    <row r="13226" spans="36:38" x14ac:dyDescent="0.25">
      <c r="AJ13226">
        <v>-6.31485156801818</v>
      </c>
      <c r="AK13226">
        <v>-3.4683110297610898E-3</v>
      </c>
      <c r="AL13226">
        <v>0</v>
      </c>
    </row>
    <row r="13227" spans="36:38" x14ac:dyDescent="0.25">
      <c r="AJ13227">
        <v>-6.5908884326293702</v>
      </c>
      <c r="AK13227">
        <v>-3.47317566130968E-3</v>
      </c>
      <c r="AL13227">
        <v>0</v>
      </c>
    </row>
    <row r="13228" spans="36:38" x14ac:dyDescent="0.25">
      <c r="AJ13228">
        <v>-6.5908884326293702</v>
      </c>
      <c r="AK13228">
        <v>-3.47317566130968E-3</v>
      </c>
      <c r="AL13228">
        <v>0</v>
      </c>
    </row>
    <row r="13229" spans="36:38" x14ac:dyDescent="0.25">
      <c r="AJ13229">
        <v>-6.9181663244720299</v>
      </c>
      <c r="AK13229">
        <v>-3.4809761173166601E-3</v>
      </c>
      <c r="AL13229">
        <v>0</v>
      </c>
    </row>
    <row r="13230" spans="36:38" x14ac:dyDescent="0.25">
      <c r="AJ13230">
        <v>-7.2454442163146799</v>
      </c>
      <c r="AK13230">
        <v>-3.49059020552288E-3</v>
      </c>
      <c r="AL13230">
        <v>0</v>
      </c>
    </row>
    <row r="13231" spans="36:38" x14ac:dyDescent="0.25">
      <c r="AJ13231">
        <v>-7.5727221081573397</v>
      </c>
      <c r="AK13231">
        <v>-3.5016484670948099E-3</v>
      </c>
      <c r="AL13231">
        <v>0</v>
      </c>
    </row>
    <row r="13232" spans="36:38" x14ac:dyDescent="0.25">
      <c r="AJ13232">
        <v>-7.9</v>
      </c>
      <c r="AK13232">
        <v>-3.51381934821751E-3</v>
      </c>
      <c r="AL13232">
        <v>0</v>
      </c>
    </row>
    <row r="13233" spans="36:38" x14ac:dyDescent="0.25">
      <c r="AJ13233">
        <v>-7.9</v>
      </c>
      <c r="AK13233">
        <v>-3.51381934821751E-3</v>
      </c>
      <c r="AL13233">
        <v>0</v>
      </c>
    </row>
    <row r="13234" spans="36:38" x14ac:dyDescent="0.25">
      <c r="AJ13234">
        <v>-8.15</v>
      </c>
      <c r="AK13234">
        <v>-3.5236835346619398E-3</v>
      </c>
      <c r="AL13234">
        <v>0</v>
      </c>
    </row>
    <row r="13235" spans="36:38" x14ac:dyDescent="0.25">
      <c r="AJ13235">
        <v>-8.4</v>
      </c>
      <c r="AK13235">
        <v>-3.53390903371618E-3</v>
      </c>
      <c r="AL13235">
        <v>0</v>
      </c>
    </row>
    <row r="13236" spans="36:38" x14ac:dyDescent="0.25">
      <c r="AJ13236">
        <v>-8.65</v>
      </c>
      <c r="AK13236">
        <v>-3.5443908434356201E-3</v>
      </c>
      <c r="AL13236">
        <v>0</v>
      </c>
    </row>
    <row r="13237" spans="36:38" x14ac:dyDescent="0.25">
      <c r="AJ13237">
        <v>-8.9</v>
      </c>
      <c r="AK13237">
        <v>-3.5550334760004998E-3</v>
      </c>
      <c r="AL13237">
        <v>0</v>
      </c>
    </row>
    <row r="13238" spans="36:38" x14ac:dyDescent="0.25">
      <c r="AJ13238">
        <v>-8.9</v>
      </c>
      <c r="AK13238">
        <v>-3.5550334760004998E-3</v>
      </c>
      <c r="AL13238">
        <v>0</v>
      </c>
    </row>
    <row r="13239" spans="36:38" x14ac:dyDescent="0.25">
      <c r="AJ13239">
        <v>-9.5175000000000001</v>
      </c>
      <c r="AK13239">
        <v>-3.5814964825259601E-3</v>
      </c>
      <c r="AL13239">
        <v>0</v>
      </c>
    </row>
    <row r="13240" spans="36:38" x14ac:dyDescent="0.25">
      <c r="AJ13240">
        <v>-10.135</v>
      </c>
      <c r="AK13240">
        <v>-3.6074034014672799E-3</v>
      </c>
      <c r="AL13240">
        <v>0</v>
      </c>
    </row>
    <row r="13241" spans="36:38" x14ac:dyDescent="0.25">
      <c r="AJ13241">
        <v>-10.7525</v>
      </c>
      <c r="AK13241">
        <v>-3.6319859339958502E-3</v>
      </c>
      <c r="AL13241">
        <v>0</v>
      </c>
    </row>
    <row r="13242" spans="36:38" x14ac:dyDescent="0.25">
      <c r="AJ13242">
        <v>-11.37</v>
      </c>
      <c r="AK13242">
        <v>-3.6547049638447101E-3</v>
      </c>
      <c r="AL13242">
        <v>0</v>
      </c>
    </row>
    <row r="13243" spans="36:38" x14ac:dyDescent="0.25">
      <c r="AJ13243">
        <v>-11.37</v>
      </c>
      <c r="AK13243">
        <v>-3.6547049638447101E-3</v>
      </c>
      <c r="AL13243">
        <v>0</v>
      </c>
    </row>
    <row r="13244" spans="36:38" x14ac:dyDescent="0.25">
      <c r="AJ13244">
        <v>-11.87</v>
      </c>
      <c r="AK13244">
        <v>-3.6714852364528199E-3</v>
      </c>
      <c r="AL13244">
        <v>0</v>
      </c>
    </row>
    <row r="13245" spans="36:38" x14ac:dyDescent="0.25">
      <c r="AJ13245">
        <v>-12.37</v>
      </c>
      <c r="AK13245">
        <v>-3.6866795340541399E-3</v>
      </c>
      <c r="AL13245">
        <v>0</v>
      </c>
    </row>
    <row r="13246" spans="36:38" x14ac:dyDescent="0.25">
      <c r="AJ13246">
        <v>-12.87</v>
      </c>
      <c r="AK13246">
        <v>-3.7002146104969402E-3</v>
      </c>
      <c r="AL13246">
        <v>0</v>
      </c>
    </row>
    <row r="13247" spans="36:38" x14ac:dyDescent="0.25">
      <c r="AJ13247">
        <v>-13.37</v>
      </c>
      <c r="AK13247">
        <v>-3.7120485558538698E-3</v>
      </c>
      <c r="AL13247">
        <v>0</v>
      </c>
    </row>
    <row r="13248" spans="36:38" x14ac:dyDescent="0.25">
      <c r="AJ13248">
        <v>-13.37</v>
      </c>
      <c r="AK13248">
        <v>-3.7120485558538698E-3</v>
      </c>
      <c r="AL13248">
        <v>0</v>
      </c>
    </row>
    <row r="13249" spans="36:38" x14ac:dyDescent="0.25">
      <c r="AJ13249">
        <v>-13.395</v>
      </c>
      <c r="AK13249">
        <v>-3.7125955595200301E-3</v>
      </c>
      <c r="AL13249">
        <v>0</v>
      </c>
    </row>
    <row r="13250" spans="36:38" x14ac:dyDescent="0.25">
      <c r="AJ13250">
        <v>-13.42</v>
      </c>
      <c r="AK13250">
        <v>-3.7131381915214601E-3</v>
      </c>
      <c r="AL13250">
        <v>0</v>
      </c>
    </row>
    <row r="13251" spans="36:38" x14ac:dyDescent="0.25">
      <c r="AJ13251">
        <v>-13.445</v>
      </c>
      <c r="AK13251">
        <v>-3.71367647227596E-3</v>
      </c>
      <c r="AL13251">
        <v>0</v>
      </c>
    </row>
    <row r="13252" spans="36:38" x14ac:dyDescent="0.25">
      <c r="AJ13252">
        <v>-13.47</v>
      </c>
      <c r="AK13252">
        <v>-3.7142104282290498E-3</v>
      </c>
      <c r="AL13252">
        <v>0</v>
      </c>
    </row>
    <row r="13253" spans="36:38" x14ac:dyDescent="0.25">
      <c r="AJ13253">
        <v>-13.47</v>
      </c>
      <c r="AK13253">
        <v>-3.7142104282290498E-3</v>
      </c>
      <c r="AL13253">
        <v>0</v>
      </c>
    </row>
    <row r="13254" spans="36:38" x14ac:dyDescent="0.25">
      <c r="AJ13254">
        <v>-13.602499999999999</v>
      </c>
      <c r="AK13254">
        <v>-3.7169687516481801E-3</v>
      </c>
      <c r="AL13254">
        <v>0</v>
      </c>
    </row>
    <row r="13255" spans="36:38" x14ac:dyDescent="0.25">
      <c r="AJ13255">
        <v>-13.734999999999999</v>
      </c>
      <c r="AK13255">
        <v>-3.7196070780769401E-3</v>
      </c>
      <c r="AL13255">
        <v>0</v>
      </c>
    </row>
    <row r="13256" spans="36:38" x14ac:dyDescent="0.25">
      <c r="AJ13256">
        <v>-13.8675</v>
      </c>
      <c r="AK13256">
        <v>-3.7221253540192598E-3</v>
      </c>
      <c r="AL13256">
        <v>0</v>
      </c>
    </row>
    <row r="13257" spans="36:38" x14ac:dyDescent="0.25">
      <c r="AJ13257">
        <v>-14</v>
      </c>
      <c r="AK13257">
        <v>-3.7245241785486098E-3</v>
      </c>
      <c r="AL13257">
        <v>0</v>
      </c>
    </row>
    <row r="13258" spans="36:38" x14ac:dyDescent="0.25">
      <c r="AJ13258">
        <v>-14</v>
      </c>
      <c r="AK13258">
        <v>-3.7245241785486098E-3</v>
      </c>
      <c r="AL13258">
        <v>0</v>
      </c>
    </row>
    <row r="13259" spans="36:38" x14ac:dyDescent="0.25">
      <c r="AJ13259">
        <v>-14.2054189176643</v>
      </c>
      <c r="AK13259">
        <v>-3.7280073569819802E-3</v>
      </c>
      <c r="AL13259">
        <v>0</v>
      </c>
    </row>
    <row r="13260" spans="36:38" x14ac:dyDescent="0.25">
      <c r="AJ13260">
        <v>-14.4108378353285</v>
      </c>
      <c r="AK13260">
        <v>-3.73120595928961E-3</v>
      </c>
      <c r="AL13260">
        <v>0</v>
      </c>
    </row>
    <row r="13261" spans="36:38" x14ac:dyDescent="0.25">
      <c r="AJ13261">
        <v>-14.6162567529928</v>
      </c>
      <c r="AK13261">
        <v>-3.7341216385547099E-3</v>
      </c>
      <c r="AL13261">
        <v>0</v>
      </c>
    </row>
    <row r="13262" spans="36:38" x14ac:dyDescent="0.25">
      <c r="AJ13262">
        <v>-14.8216756706571</v>
      </c>
      <c r="AK13262">
        <v>-3.7367571069680098E-3</v>
      </c>
      <c r="AL13262">
        <v>0</v>
      </c>
    </row>
    <row r="13263" spans="36:38" x14ac:dyDescent="0.25">
      <c r="AJ13263">
        <v>-14.8216756706571</v>
      </c>
      <c r="AK13263">
        <v>-3.7367571069680098E-3</v>
      </c>
      <c r="AL13263">
        <v>0</v>
      </c>
    </row>
    <row r="13264" spans="36:38" x14ac:dyDescent="0.25">
      <c r="AJ13264">
        <v>-15.0299546678258</v>
      </c>
      <c r="AK13264">
        <v>-3.7391458667873001E-3</v>
      </c>
      <c r="AL13264">
        <v>0</v>
      </c>
    </row>
    <row r="13265" spans="36:38" x14ac:dyDescent="0.25">
      <c r="AJ13265">
        <v>-15.2382336649945</v>
      </c>
      <c r="AK13265">
        <v>-3.7412518727319602E-3</v>
      </c>
      <c r="AL13265">
        <v>0</v>
      </c>
    </row>
    <row r="13266" spans="36:38" x14ac:dyDescent="0.25">
      <c r="AJ13266">
        <v>-15.4465126621633</v>
      </c>
      <c r="AK13266">
        <v>-3.7430787492523398E-3</v>
      </c>
      <c r="AL13266">
        <v>0</v>
      </c>
    </row>
    <row r="13267" spans="36:38" x14ac:dyDescent="0.25">
      <c r="AJ13267">
        <v>-15.654791659332</v>
      </c>
      <c r="AK13267">
        <v>-3.7446292826363498E-3</v>
      </c>
      <c r="AL13267">
        <v>0</v>
      </c>
    </row>
    <row r="13268" spans="36:38" x14ac:dyDescent="0.25">
      <c r="AJ13268">
        <v>-15.654791659332</v>
      </c>
      <c r="AK13268">
        <v>-3.7446292826363498E-3</v>
      </c>
      <c r="AL13268">
        <v>0</v>
      </c>
    </row>
    <row r="13269" spans="36:38" x14ac:dyDescent="0.25">
      <c r="AJ13269">
        <v>-15.8659705573364</v>
      </c>
      <c r="AK13269">
        <v>-3.7459233856799298E-3</v>
      </c>
      <c r="AL13269">
        <v>0</v>
      </c>
    </row>
    <row r="13270" spans="36:38" x14ac:dyDescent="0.25">
      <c r="AJ13270">
        <v>-16.077149455340901</v>
      </c>
      <c r="AK13270">
        <v>-3.74694038047424E-3</v>
      </c>
      <c r="AL13270">
        <v>0</v>
      </c>
    </row>
    <row r="13271" spans="36:38" x14ac:dyDescent="0.25">
      <c r="AJ13271">
        <v>-16.2883283533453</v>
      </c>
      <c r="AK13271">
        <v>-3.7476848236489002E-3</v>
      </c>
      <c r="AL13271">
        <v>0</v>
      </c>
    </row>
    <row r="13272" spans="36:38" x14ac:dyDescent="0.25">
      <c r="AJ13272">
        <v>-16.499507251349801</v>
      </c>
      <c r="AK13272">
        <v>-3.7481597269556199E-3</v>
      </c>
      <c r="AL13272">
        <v>0</v>
      </c>
    </row>
    <row r="13273" spans="36:38" x14ac:dyDescent="0.25">
      <c r="AJ13273">
        <v>-16.499507251349801</v>
      </c>
      <c r="AK13273">
        <v>-3.7481597269556199E-3</v>
      </c>
      <c r="AL13273">
        <v>0</v>
      </c>
    </row>
    <row r="13274" spans="36:38" x14ac:dyDescent="0.25">
      <c r="AJ13274">
        <v>-16.713626425959799</v>
      </c>
      <c r="AK13274">
        <v>-3.7483703405714699E-3</v>
      </c>
      <c r="AL13274">
        <v>0</v>
      </c>
    </row>
    <row r="13275" spans="36:38" x14ac:dyDescent="0.25">
      <c r="AJ13275">
        <v>-16.9277456005698</v>
      </c>
      <c r="AK13275">
        <v>-3.74831214413128E-3</v>
      </c>
      <c r="AL13275">
        <v>0</v>
      </c>
    </row>
    <row r="13276" spans="36:38" x14ac:dyDescent="0.25">
      <c r="AJ13276">
        <v>-17.141864775179901</v>
      </c>
      <c r="AK13276">
        <v>-3.7479885312647798E-3</v>
      </c>
      <c r="AL13276">
        <v>0</v>
      </c>
    </row>
    <row r="13277" spans="36:38" x14ac:dyDescent="0.25">
      <c r="AJ13277">
        <v>-17.355983949789898</v>
      </c>
      <c r="AK13277">
        <v>-3.7474040081963201E-3</v>
      </c>
      <c r="AL13277">
        <v>0</v>
      </c>
    </row>
    <row r="13278" spans="36:38" x14ac:dyDescent="0.25">
      <c r="AJ13278">
        <v>-17.355983949789898</v>
      </c>
      <c r="AK13278">
        <v>-3.7474040081963201E-3</v>
      </c>
      <c r="AL13278">
        <v>0</v>
      </c>
    </row>
    <row r="13279" spans="36:38" x14ac:dyDescent="0.25">
      <c r="AJ13279">
        <v>-17.573084338933501</v>
      </c>
      <c r="AK13279">
        <v>-3.7465488008343599E-3</v>
      </c>
      <c r="AL13279">
        <v>0</v>
      </c>
    </row>
    <row r="13280" spans="36:38" x14ac:dyDescent="0.25">
      <c r="AJ13280">
        <v>-17.7901847280772</v>
      </c>
      <c r="AK13280">
        <v>-3.7454327954100199E-3</v>
      </c>
      <c r="AL13280">
        <v>0</v>
      </c>
    </row>
    <row r="13281" spans="36:38" x14ac:dyDescent="0.25">
      <c r="AJ13281">
        <v>-18.0072851172208</v>
      </c>
      <c r="AK13281">
        <v>-3.7440604778542701E-3</v>
      </c>
      <c r="AL13281">
        <v>0</v>
      </c>
    </row>
    <row r="13282" spans="36:38" x14ac:dyDescent="0.25">
      <c r="AJ13282">
        <v>-18.224385506364399</v>
      </c>
      <c r="AK13282">
        <v>-3.7424352813489898E-3</v>
      </c>
      <c r="AL13282">
        <v>0</v>
      </c>
    </row>
    <row r="13283" spans="36:38" x14ac:dyDescent="0.25">
      <c r="AJ13283">
        <v>-18.224385506364399</v>
      </c>
      <c r="AK13283">
        <v>-3.7424352813489898E-3</v>
      </c>
      <c r="AL13283">
        <v>0</v>
      </c>
    </row>
    <row r="13284" spans="36:38" x14ac:dyDescent="0.25">
      <c r="AJ13284">
        <v>-18.4445086179547</v>
      </c>
      <c r="AK13284">
        <v>-3.7405335955391799E-3</v>
      </c>
      <c r="AL13284">
        <v>0</v>
      </c>
    </row>
    <row r="13285" spans="36:38" x14ac:dyDescent="0.25">
      <c r="AJ13285">
        <v>-18.664631729545</v>
      </c>
      <c r="AK13285">
        <v>-3.7383797594322502E-3</v>
      </c>
      <c r="AL13285">
        <v>0</v>
      </c>
    </row>
    <row r="13286" spans="36:38" x14ac:dyDescent="0.25">
      <c r="AJ13286">
        <v>-18.884754841135301</v>
      </c>
      <c r="AK13286">
        <v>-3.73597790205425E-3</v>
      </c>
      <c r="AL13286">
        <v>0</v>
      </c>
    </row>
    <row r="13287" spans="36:38" x14ac:dyDescent="0.25">
      <c r="AJ13287">
        <v>-19.104877952725602</v>
      </c>
      <c r="AK13287">
        <v>-3.7333315874072698E-3</v>
      </c>
      <c r="AL13287">
        <v>0</v>
      </c>
    </row>
    <row r="13288" spans="36:38" x14ac:dyDescent="0.25">
      <c r="AJ13288">
        <v>-19.104877952725602</v>
      </c>
      <c r="AK13288">
        <v>-3.7333315874072698E-3</v>
      </c>
      <c r="AL13288">
        <v>0</v>
      </c>
    </row>
    <row r="13289" spans="36:38" x14ac:dyDescent="0.25">
      <c r="AJ13289">
        <v>-19.328065872596799</v>
      </c>
      <c r="AK13289">
        <v>-3.7304029397328999E-3</v>
      </c>
      <c r="AL13289">
        <v>0</v>
      </c>
    </row>
    <row r="13290" spans="36:38" x14ac:dyDescent="0.25">
      <c r="AJ13290">
        <v>-19.551253792468</v>
      </c>
      <c r="AK13290">
        <v>-3.7272304334640999E-3</v>
      </c>
      <c r="AL13290">
        <v>0</v>
      </c>
    </row>
    <row r="13291" spans="36:38" x14ac:dyDescent="0.25">
      <c r="AJ13291">
        <v>-19.7744417123392</v>
      </c>
      <c r="AK13291">
        <v>-3.7238181440474301E-3</v>
      </c>
      <c r="AL13291">
        <v>0</v>
      </c>
    </row>
    <row r="13292" spans="36:38" x14ac:dyDescent="0.25">
      <c r="AJ13292">
        <v>-19.997629632210401</v>
      </c>
      <c r="AK13292">
        <v>-3.7201695895929801E-3</v>
      </c>
      <c r="AL13292">
        <v>0</v>
      </c>
    </row>
    <row r="13293" spans="36:38" x14ac:dyDescent="0.25">
      <c r="AJ13293">
        <v>-19.997629632210401</v>
      </c>
      <c r="AK13293">
        <v>-3.7201695895929801E-3</v>
      </c>
      <c r="AL13293">
        <v>0</v>
      </c>
    </row>
    <row r="13294" spans="36:38" x14ac:dyDescent="0.25">
      <c r="AJ13294">
        <v>-20.223925032164399</v>
      </c>
      <c r="AK13294">
        <v>-3.7162326277184799E-3</v>
      </c>
      <c r="AL13294">
        <v>0</v>
      </c>
    </row>
    <row r="13295" spans="36:38" x14ac:dyDescent="0.25">
      <c r="AJ13295">
        <v>-20.4502204321184</v>
      </c>
      <c r="AK13295">
        <v>-3.7120602415405099E-3</v>
      </c>
      <c r="AL13295">
        <v>0</v>
      </c>
    </row>
    <row r="13296" spans="36:38" x14ac:dyDescent="0.25">
      <c r="AJ13296">
        <v>-20.676515832072301</v>
      </c>
      <c r="AK13296">
        <v>-3.70765580074278E-3</v>
      </c>
      <c r="AL13296">
        <v>0</v>
      </c>
    </row>
    <row r="13297" spans="36:38" x14ac:dyDescent="0.25">
      <c r="AJ13297">
        <v>-20.902811232026298</v>
      </c>
      <c r="AK13297">
        <v>-3.7030232610875099E-3</v>
      </c>
      <c r="AL13297">
        <v>0</v>
      </c>
    </row>
    <row r="13298" spans="36:38" x14ac:dyDescent="0.25">
      <c r="AJ13298">
        <v>-20.902811232026298</v>
      </c>
      <c r="AK13298">
        <v>-3.7030232610875099E-3</v>
      </c>
      <c r="AL13298">
        <v>0</v>
      </c>
    </row>
    <row r="13299" spans="36:38" x14ac:dyDescent="0.25">
      <c r="AJ13299">
        <v>-21.132257377990999</v>
      </c>
      <c r="AK13299">
        <v>-3.6980964984256099E-3</v>
      </c>
      <c r="AL13299">
        <v>0</v>
      </c>
    </row>
    <row r="13300" spans="36:38" x14ac:dyDescent="0.25">
      <c r="AJ13300">
        <v>-21.3617035239557</v>
      </c>
      <c r="AK13300">
        <v>-3.69294252501332E-3</v>
      </c>
      <c r="AL13300">
        <v>0</v>
      </c>
    </row>
    <row r="13301" spans="36:38" x14ac:dyDescent="0.25">
      <c r="AJ13301">
        <v>-21.591149669920402</v>
      </c>
      <c r="AK13301">
        <v>-3.6875645033448401E-3</v>
      </c>
      <c r="AL13301">
        <v>0</v>
      </c>
    </row>
    <row r="13302" spans="36:38" x14ac:dyDescent="0.25">
      <c r="AJ13302">
        <v>-21.820595815885099</v>
      </c>
      <c r="AK13302">
        <v>-3.6819664738947698E-3</v>
      </c>
      <c r="AL13302">
        <v>0</v>
      </c>
    </row>
    <row r="13303" spans="36:38" x14ac:dyDescent="0.25">
      <c r="AJ13303">
        <v>-21.820595815885099</v>
      </c>
      <c r="AK13303">
        <v>-3.6819664738947698E-3</v>
      </c>
      <c r="AL13303">
        <v>0</v>
      </c>
    </row>
    <row r="13304" spans="36:38" x14ac:dyDescent="0.25">
      <c r="AJ13304">
        <v>-22.053236576186801</v>
      </c>
      <c r="AK13304">
        <v>-3.6760694431476502E-3</v>
      </c>
      <c r="AL13304">
        <v>0</v>
      </c>
    </row>
    <row r="13305" spans="36:38" x14ac:dyDescent="0.25">
      <c r="AJ13305">
        <v>-22.285877336488401</v>
      </c>
      <c r="AK13305">
        <v>-3.6699533009109399E-3</v>
      </c>
      <c r="AL13305">
        <v>0</v>
      </c>
    </row>
    <row r="13306" spans="36:38" x14ac:dyDescent="0.25">
      <c r="AJ13306">
        <v>-22.51851809679</v>
      </c>
      <c r="AK13306">
        <v>-3.6636224289174298E-3</v>
      </c>
      <c r="AL13306">
        <v>0</v>
      </c>
    </row>
    <row r="13307" spans="36:38" x14ac:dyDescent="0.25">
      <c r="AJ13307">
        <v>-22.751158857091699</v>
      </c>
      <c r="AK13307">
        <v>-3.6570800072168101E-3</v>
      </c>
      <c r="AL13307">
        <v>0</v>
      </c>
    </row>
    <row r="13308" spans="36:38" x14ac:dyDescent="0.25">
      <c r="AJ13308">
        <v>-22.751158857091699</v>
      </c>
      <c r="AK13308">
        <v>-3.6570800072168101E-3</v>
      </c>
      <c r="AL13308">
        <v>0</v>
      </c>
    </row>
    <row r="13309" spans="36:38" x14ac:dyDescent="0.25">
      <c r="AJ13309">
        <v>-22.987038710842</v>
      </c>
      <c r="AK13309">
        <v>-3.65023502245297E-3</v>
      </c>
      <c r="AL13309">
        <v>0</v>
      </c>
    </row>
    <row r="13310" spans="36:38" x14ac:dyDescent="0.25">
      <c r="AJ13310">
        <v>-23.222918564592302</v>
      </c>
      <c r="AK13310">
        <v>-3.6431807647732302E-3</v>
      </c>
      <c r="AL13310">
        <v>0</v>
      </c>
    </row>
    <row r="13311" spans="36:38" x14ac:dyDescent="0.25">
      <c r="AJ13311">
        <v>-23.458798418342599</v>
      </c>
      <c r="AK13311">
        <v>-3.6359214362970899E-3</v>
      </c>
      <c r="AL13311">
        <v>0</v>
      </c>
    </row>
    <row r="13312" spans="36:38" x14ac:dyDescent="0.25">
      <c r="AJ13312">
        <v>-23.694678272092901</v>
      </c>
      <c r="AK13312">
        <v>-3.6284614508533199E-3</v>
      </c>
      <c r="AL13312">
        <v>0</v>
      </c>
    </row>
    <row r="13313" spans="36:38" x14ac:dyDescent="0.25">
      <c r="AJ13313">
        <v>-23.694678272092901</v>
      </c>
      <c r="AK13313">
        <v>-3.6284614508533199E-3</v>
      </c>
      <c r="AL13313">
        <v>0</v>
      </c>
    </row>
    <row r="13314" spans="36:38" x14ac:dyDescent="0.25">
      <c r="AJ13314">
        <v>-23.933842317693198</v>
      </c>
      <c r="AK13314">
        <v>-3.6206970967253898E-3</v>
      </c>
      <c r="AL13314">
        <v>0</v>
      </c>
    </row>
    <row r="13315" spans="36:38" x14ac:dyDescent="0.25">
      <c r="AJ13315">
        <v>-24.1730063632934</v>
      </c>
      <c r="AK13315">
        <v>-3.6127353079153201E-3</v>
      </c>
      <c r="AL13315">
        <v>0</v>
      </c>
    </row>
    <row r="13316" spans="36:38" x14ac:dyDescent="0.25">
      <c r="AJ13316">
        <v>-24.412170408893701</v>
      </c>
      <c r="AK13316">
        <v>-3.6045811207511798E-3</v>
      </c>
      <c r="AL13316">
        <v>0</v>
      </c>
    </row>
    <row r="13317" spans="36:38" x14ac:dyDescent="0.25">
      <c r="AJ13317">
        <v>-24.651334454493998</v>
      </c>
      <c r="AK13317">
        <v>-3.5962394142309102E-3</v>
      </c>
      <c r="AL13317">
        <v>0</v>
      </c>
    </row>
    <row r="13318" spans="36:38" x14ac:dyDescent="0.25">
      <c r="AJ13318">
        <v>-24.651334454493998</v>
      </c>
      <c r="AK13318">
        <v>-3.5962394142309102E-3</v>
      </c>
      <c r="AL13318">
        <v>0</v>
      </c>
    </row>
    <row r="13319" spans="36:38" x14ac:dyDescent="0.25">
      <c r="AJ13319">
        <v>-24.893828418257598</v>
      </c>
      <c r="AK13319">
        <v>-3.5875952628475999E-3</v>
      </c>
      <c r="AL13319">
        <v>0</v>
      </c>
    </row>
    <row r="13320" spans="36:38" x14ac:dyDescent="0.25">
      <c r="AJ13320">
        <v>-25.136322382021199</v>
      </c>
      <c r="AK13320">
        <v>-3.5787692861663002E-3</v>
      </c>
      <c r="AL13320">
        <v>0</v>
      </c>
    </row>
    <row r="13321" spans="36:38" x14ac:dyDescent="0.25">
      <c r="AJ13321">
        <v>-25.378816345784799</v>
      </c>
      <c r="AK13321">
        <v>-3.5697668927557298E-3</v>
      </c>
      <c r="AL13321">
        <v>0</v>
      </c>
    </row>
    <row r="13322" spans="36:38" x14ac:dyDescent="0.25">
      <c r="AJ13322">
        <v>-25.621310309548399</v>
      </c>
      <c r="AK13322">
        <v>-3.5605947243170502E-3</v>
      </c>
      <c r="AL13322">
        <v>0</v>
      </c>
    </row>
    <row r="13323" spans="36:38" x14ac:dyDescent="0.25">
      <c r="AJ13323">
        <v>-25.621310309548399</v>
      </c>
      <c r="AK13323">
        <v>-3.5605947243170502E-3</v>
      </c>
      <c r="AL13323">
        <v>0</v>
      </c>
    </row>
    <row r="13324" spans="36:38" x14ac:dyDescent="0.25">
      <c r="AJ13324">
        <v>-25.867180554443301</v>
      </c>
      <c r="AK13324">
        <v>-3.55112750974893E-3</v>
      </c>
      <c r="AL13324">
        <v>0</v>
      </c>
    </row>
    <row r="13325" spans="36:38" x14ac:dyDescent="0.25">
      <c r="AJ13325">
        <v>-26.113050799338101</v>
      </c>
      <c r="AK13325">
        <v>-3.5414989272197798E-3</v>
      </c>
      <c r="AL13325">
        <v>0</v>
      </c>
    </row>
    <row r="13326" spans="36:38" x14ac:dyDescent="0.25">
      <c r="AJ13326">
        <v>-26.358921044233</v>
      </c>
      <c r="AK13326">
        <v>-3.53171626774007E-3</v>
      </c>
      <c r="AL13326">
        <v>0</v>
      </c>
    </row>
    <row r="13327" spans="36:38" x14ac:dyDescent="0.25">
      <c r="AJ13327">
        <v>-26.6047912891278</v>
      </c>
      <c r="AK13327">
        <v>-3.5217872730361399E-3</v>
      </c>
      <c r="AL13327">
        <v>0</v>
      </c>
    </row>
    <row r="13328" spans="36:38" x14ac:dyDescent="0.25">
      <c r="AJ13328">
        <v>-26.6047912891278</v>
      </c>
      <c r="AK13328">
        <v>-3.5217872730361399E-3</v>
      </c>
      <c r="AL13328">
        <v>0</v>
      </c>
    </row>
    <row r="13329" spans="36:38" x14ac:dyDescent="0.25">
      <c r="AJ13329">
        <v>-26.854084823640701</v>
      </c>
      <c r="AK13329">
        <v>-3.5115791609056498E-3</v>
      </c>
      <c r="AL13329">
        <v>0</v>
      </c>
    </row>
    <row r="13330" spans="36:38" x14ac:dyDescent="0.25">
      <c r="AJ13330">
        <v>-27.103378358153499</v>
      </c>
      <c r="AK13330">
        <v>-3.5012376460764002E-3</v>
      </c>
      <c r="AL13330">
        <v>0</v>
      </c>
    </row>
    <row r="13331" spans="36:38" x14ac:dyDescent="0.25">
      <c r="AJ13331">
        <v>-27.3526718926664</v>
      </c>
      <c r="AK13331">
        <v>-3.4907729962800299E-3</v>
      </c>
      <c r="AL13331">
        <v>0</v>
      </c>
    </row>
    <row r="13332" spans="36:38" x14ac:dyDescent="0.25">
      <c r="AJ13332">
        <v>-27.601965427179199</v>
      </c>
      <c r="AK13332">
        <v>-3.48019479873528E-3</v>
      </c>
      <c r="AL13332">
        <v>0</v>
      </c>
    </row>
    <row r="13333" spans="36:38" x14ac:dyDescent="0.25">
      <c r="AJ13333">
        <v>-27.601965427179199</v>
      </c>
      <c r="AK13333">
        <v>-3.48019479873528E-3</v>
      </c>
      <c r="AL13333">
        <v>0</v>
      </c>
    </row>
    <row r="13334" spans="36:38" x14ac:dyDescent="0.25">
      <c r="AJ13334">
        <v>-27.854729914303199</v>
      </c>
      <c r="AK13334">
        <v>-3.4693651329164598E-3</v>
      </c>
      <c r="AL13334">
        <v>0</v>
      </c>
    </row>
    <row r="13335" spans="36:38" x14ac:dyDescent="0.25">
      <c r="AJ13335">
        <v>-28.1074944014272</v>
      </c>
      <c r="AK13335">
        <v>-3.4584421199270301E-3</v>
      </c>
      <c r="AL13335">
        <v>0</v>
      </c>
    </row>
    <row r="13336" spans="36:38" x14ac:dyDescent="0.25">
      <c r="AJ13336">
        <v>-28.360258888551201</v>
      </c>
      <c r="AK13336">
        <v>-3.4474388796530901E-3</v>
      </c>
      <c r="AL13336">
        <v>0</v>
      </c>
    </row>
    <row r="13337" spans="36:38" x14ac:dyDescent="0.25">
      <c r="AJ13337">
        <v>-28.613023375675301</v>
      </c>
      <c r="AK13337">
        <v>-3.43636974258754E-3</v>
      </c>
      <c r="AL13337">
        <v>0</v>
      </c>
    </row>
    <row r="13338" spans="36:38" x14ac:dyDescent="0.25">
      <c r="AJ13338">
        <v>-28.613023375675301</v>
      </c>
      <c r="AK13338">
        <v>-3.43636974258754E-3</v>
      </c>
      <c r="AL13338">
        <v>0</v>
      </c>
    </row>
    <row r="13339" spans="36:38" x14ac:dyDescent="0.25">
      <c r="AJ13339">
        <v>-28.869307142022901</v>
      </c>
      <c r="AK13339">
        <v>-3.4250949276982399E-3</v>
      </c>
      <c r="AL13339">
        <v>0</v>
      </c>
    </row>
    <row r="13340" spans="36:38" x14ac:dyDescent="0.25">
      <c r="AJ13340">
        <v>-29.125590908370601</v>
      </c>
      <c r="AK13340">
        <v>-3.4137844687009201E-3</v>
      </c>
      <c r="AL13340">
        <v>0</v>
      </c>
    </row>
    <row r="13341" spans="36:38" x14ac:dyDescent="0.25">
      <c r="AJ13341">
        <v>-29.381874674718201</v>
      </c>
      <c r="AK13341">
        <v>-3.4024581786225401E-3</v>
      </c>
      <c r="AL13341">
        <v>0</v>
      </c>
    </row>
    <row r="13342" spans="36:38" x14ac:dyDescent="0.25">
      <c r="AJ13342">
        <v>-29.638158441065801</v>
      </c>
      <c r="AK13342">
        <v>-3.3911365400484299E-3</v>
      </c>
      <c r="AL13342">
        <v>0</v>
      </c>
    </row>
    <row r="13343" spans="36:38" x14ac:dyDescent="0.25">
      <c r="AJ13343">
        <v>-29.638158441065801</v>
      </c>
      <c r="AK13343">
        <v>-3.3911365400484299E-3</v>
      </c>
      <c r="AL13343">
        <v>0</v>
      </c>
    </row>
    <row r="13344" spans="36:38" x14ac:dyDescent="0.25">
      <c r="AJ13344">
        <v>-29.8980104861085</v>
      </c>
      <c r="AK13344">
        <v>-3.3796855914070001E-3</v>
      </c>
      <c r="AL13344">
        <v>0</v>
      </c>
    </row>
    <row r="13345" spans="36:38" x14ac:dyDescent="0.25">
      <c r="AJ13345">
        <v>-30.1578625311511</v>
      </c>
      <c r="AK13345">
        <v>-3.36828975868509E-3</v>
      </c>
      <c r="AL13345">
        <v>0</v>
      </c>
    </row>
    <row r="13346" spans="36:38" x14ac:dyDescent="0.25">
      <c r="AJ13346">
        <v>-30.417714576193799</v>
      </c>
      <c r="AK13346">
        <v>-3.35697958634941E-3</v>
      </c>
      <c r="AL13346">
        <v>0</v>
      </c>
    </row>
    <row r="13347" spans="36:38" x14ac:dyDescent="0.25">
      <c r="AJ13347">
        <v>-30.677566621236402</v>
      </c>
      <c r="AK13347">
        <v>-3.34579218032311E-3</v>
      </c>
      <c r="AL13347">
        <v>0</v>
      </c>
    </row>
    <row r="13348" spans="36:38" x14ac:dyDescent="0.25">
      <c r="AJ13348">
        <v>-30.677566621236402</v>
      </c>
      <c r="AK13348">
        <v>-3.34579218032311E-3</v>
      </c>
      <c r="AL13348">
        <v>0</v>
      </c>
    </row>
    <row r="13349" spans="36:38" x14ac:dyDescent="0.25">
      <c r="AJ13349">
        <v>-30.941036626672702</v>
      </c>
      <c r="AK13349">
        <v>-3.3346208439322999E-3</v>
      </c>
      <c r="AL13349">
        <v>0</v>
      </c>
    </row>
    <row r="13350" spans="36:38" x14ac:dyDescent="0.25">
      <c r="AJ13350">
        <v>-31.204506632108998</v>
      </c>
      <c r="AK13350">
        <v>-3.3236639982905298E-3</v>
      </c>
      <c r="AL13350">
        <v>0</v>
      </c>
    </row>
    <row r="13351" spans="36:38" x14ac:dyDescent="0.25">
      <c r="AJ13351">
        <v>-31.467976637545299</v>
      </c>
      <c r="AK13351">
        <v>-3.3130086248560702E-3</v>
      </c>
      <c r="AL13351">
        <v>0</v>
      </c>
    </row>
    <row r="13352" spans="36:38" x14ac:dyDescent="0.25">
      <c r="AJ13352">
        <v>-31.731446642981599</v>
      </c>
      <c r="AK13352">
        <v>-3.30273801547488E-3</v>
      </c>
      <c r="AL13352">
        <v>0</v>
      </c>
    </row>
    <row r="13353" spans="36:38" x14ac:dyDescent="0.25">
      <c r="AJ13353">
        <v>-31.731446642981599</v>
      </c>
      <c r="AK13353">
        <v>-3.30273801547488E-3</v>
      </c>
      <c r="AL13353">
        <v>0</v>
      </c>
    </row>
    <row r="13354" spans="36:38" x14ac:dyDescent="0.25">
      <c r="AJ13354">
        <v>-31.998584982236199</v>
      </c>
      <c r="AK13354">
        <v>-3.2929023909644599E-3</v>
      </c>
      <c r="AL13354">
        <v>0</v>
      </c>
    </row>
    <row r="13355" spans="36:38" x14ac:dyDescent="0.25">
      <c r="AJ13355">
        <v>-32.265723321490803</v>
      </c>
      <c r="AK13355">
        <v>-3.2837167800434499E-3</v>
      </c>
      <c r="AL13355">
        <v>0</v>
      </c>
    </row>
    <row r="13356" spans="36:38" x14ac:dyDescent="0.25">
      <c r="AJ13356">
        <v>-32.532861660745397</v>
      </c>
      <c r="AK13356">
        <v>-3.2757550054748801E-3</v>
      </c>
      <c r="AL13356">
        <v>0</v>
      </c>
    </row>
    <row r="13357" spans="36:38" x14ac:dyDescent="0.25">
      <c r="AJ13357">
        <v>-32.799999999999997</v>
      </c>
      <c r="AK13357">
        <v>-3.2716695622560898E-3</v>
      </c>
      <c r="AL13357">
        <v>0</v>
      </c>
    </row>
    <row r="13358" spans="36:38" x14ac:dyDescent="0.25">
      <c r="AJ13358">
        <v>-32.799999999999997</v>
      </c>
      <c r="AK13358">
        <v>-3.2716695622560898E-3</v>
      </c>
      <c r="AL13358">
        <v>0</v>
      </c>
    </row>
    <row r="13359" spans="36:38" x14ac:dyDescent="0.25">
      <c r="AJ13359">
        <v>-32.975000000000001</v>
      </c>
      <c r="AK13359">
        <v>-3.2723251234911799E-3</v>
      </c>
      <c r="AL13359">
        <v>0</v>
      </c>
    </row>
    <row r="13360" spans="36:38" x14ac:dyDescent="0.25">
      <c r="AJ13360">
        <v>-33.15</v>
      </c>
      <c r="AK13360">
        <v>-3.2703138617948802E-3</v>
      </c>
      <c r="AL13360">
        <v>0</v>
      </c>
    </row>
    <row r="13361" spans="36:38" x14ac:dyDescent="0.25">
      <c r="AJ13361">
        <v>-33.325000000000003</v>
      </c>
      <c r="AK13361">
        <v>-3.2674697583101801E-3</v>
      </c>
      <c r="AL13361">
        <v>0</v>
      </c>
    </row>
    <row r="13362" spans="36:38" x14ac:dyDescent="0.25">
      <c r="AJ13362">
        <v>-33.5</v>
      </c>
      <c r="AK13362">
        <v>-3.2652614295654498E-3</v>
      </c>
      <c r="AL13362">
        <v>0</v>
      </c>
    </row>
    <row r="13363" spans="36:38" x14ac:dyDescent="0.25">
      <c r="AJ13363">
        <v>16.5</v>
      </c>
      <c r="AK13363">
        <v>-2.5354736724034099E-2</v>
      </c>
      <c r="AL13363">
        <v>0</v>
      </c>
    </row>
    <row r="13364" spans="36:38" x14ac:dyDescent="0.25">
      <c r="AJ13364">
        <v>16.475000000000001</v>
      </c>
      <c r="AK13364">
        <v>-2.52574392664104E-2</v>
      </c>
      <c r="AL13364">
        <v>0</v>
      </c>
    </row>
    <row r="13365" spans="36:38" x14ac:dyDescent="0.25">
      <c r="AJ13365">
        <v>16.45</v>
      </c>
      <c r="AK13365">
        <v>-2.51601434078511E-2</v>
      </c>
      <c r="AL13365">
        <v>0</v>
      </c>
    </row>
    <row r="13366" spans="36:38" x14ac:dyDescent="0.25">
      <c r="AJ13366">
        <v>16.425000000000001</v>
      </c>
      <c r="AK13366">
        <v>-2.5062849082083099E-2</v>
      </c>
      <c r="AL13366">
        <v>0</v>
      </c>
    </row>
    <row r="13367" spans="36:38" x14ac:dyDescent="0.25">
      <c r="AJ13367">
        <v>16.399999999999999</v>
      </c>
      <c r="AK13367">
        <v>-2.49655562224721E-2</v>
      </c>
      <c r="AL13367">
        <v>0</v>
      </c>
    </row>
    <row r="13368" spans="36:38" x14ac:dyDescent="0.25">
      <c r="AJ13368">
        <v>16.399999999999999</v>
      </c>
      <c r="AK13368">
        <v>-2.49655562224721E-2</v>
      </c>
      <c r="AL13368">
        <v>0</v>
      </c>
    </row>
    <row r="13369" spans="36:38" x14ac:dyDescent="0.25">
      <c r="AJ13369">
        <v>16.25</v>
      </c>
      <c r="AK13369">
        <v>-2.4379922305670602E-2</v>
      </c>
      <c r="AL13369">
        <v>0</v>
      </c>
    </row>
    <row r="13370" spans="36:38" x14ac:dyDescent="0.25">
      <c r="AJ13370">
        <v>16.100000000000001</v>
      </c>
      <c r="AK13370">
        <v>-2.37945954340106E-2</v>
      </c>
      <c r="AL13370">
        <v>0</v>
      </c>
    </row>
    <row r="13371" spans="36:38" x14ac:dyDescent="0.25">
      <c r="AJ13371">
        <v>15.95</v>
      </c>
      <c r="AK13371">
        <v>-2.3209820209348399E-2</v>
      </c>
      <c r="AL13371">
        <v>0</v>
      </c>
    </row>
    <row r="13372" spans="36:38" x14ac:dyDescent="0.25">
      <c r="AJ13372">
        <v>15.8</v>
      </c>
      <c r="AK13372">
        <v>-2.2625829099881201E-2</v>
      </c>
      <c r="AL13372">
        <v>0</v>
      </c>
    </row>
    <row r="13373" spans="36:38" x14ac:dyDescent="0.25">
      <c r="AJ13373">
        <v>15.8</v>
      </c>
      <c r="AK13373">
        <v>-2.2625829099881201E-2</v>
      </c>
      <c r="AL13373">
        <v>0</v>
      </c>
    </row>
    <row r="13374" spans="36:38" x14ac:dyDescent="0.25">
      <c r="AJ13374">
        <v>15.675000000000001</v>
      </c>
      <c r="AK13374">
        <v>-2.2139918973020801E-2</v>
      </c>
      <c r="AL13374">
        <v>0</v>
      </c>
    </row>
    <row r="13375" spans="36:38" x14ac:dyDescent="0.25">
      <c r="AJ13375">
        <v>15.55</v>
      </c>
      <c r="AK13375">
        <v>-2.16548116234749E-2</v>
      </c>
      <c r="AL13375">
        <v>0</v>
      </c>
    </row>
    <row r="13376" spans="36:38" x14ac:dyDescent="0.25">
      <c r="AJ13376">
        <v>15.425000000000001</v>
      </c>
      <c r="AK13376">
        <v>-2.1170613892413499E-2</v>
      </c>
      <c r="AL13376">
        <v>0</v>
      </c>
    </row>
    <row r="13377" spans="36:38" x14ac:dyDescent="0.25">
      <c r="AJ13377">
        <v>15.3</v>
      </c>
      <c r="AK13377">
        <v>-2.2598982099136199E-2</v>
      </c>
      <c r="AL13377">
        <v>0</v>
      </c>
    </row>
    <row r="13378" spans="36:38" x14ac:dyDescent="0.25">
      <c r="AJ13378">
        <v>15.3</v>
      </c>
      <c r="AK13378">
        <v>-2.2598982099136199E-2</v>
      </c>
      <c r="AL13378">
        <v>0</v>
      </c>
    </row>
    <row r="13379" spans="36:38" x14ac:dyDescent="0.25">
      <c r="AJ13379">
        <v>15.275</v>
      </c>
      <c r="AK13379">
        <v>-2.2424904655765899E-2</v>
      </c>
      <c r="AL13379">
        <v>0</v>
      </c>
    </row>
    <row r="13380" spans="36:38" x14ac:dyDescent="0.25">
      <c r="AJ13380">
        <v>15.25</v>
      </c>
      <c r="AK13380">
        <v>-2.2275432868649699E-2</v>
      </c>
      <c r="AL13380">
        <v>0</v>
      </c>
    </row>
    <row r="13381" spans="36:38" x14ac:dyDescent="0.25">
      <c r="AJ13381">
        <v>15.225</v>
      </c>
      <c r="AK13381">
        <v>-2.2134253249680401E-2</v>
      </c>
      <c r="AL13381">
        <v>0</v>
      </c>
    </row>
    <row r="13382" spans="36:38" x14ac:dyDescent="0.25">
      <c r="AJ13382">
        <v>15.2</v>
      </c>
      <c r="AK13382">
        <v>-2.1915794832032799E-2</v>
      </c>
      <c r="AL13382">
        <v>0</v>
      </c>
    </row>
    <row r="13383" spans="36:38" x14ac:dyDescent="0.25">
      <c r="AJ13383">
        <v>15.2</v>
      </c>
      <c r="AK13383">
        <v>-2.1915794832032799E-2</v>
      </c>
      <c r="AL13383">
        <v>0</v>
      </c>
    </row>
    <row r="13384" spans="36:38" x14ac:dyDescent="0.25">
      <c r="AJ13384">
        <v>15.0515470366719</v>
      </c>
      <c r="AK13384">
        <v>-2.1119583544052498E-2</v>
      </c>
      <c r="AL13384">
        <v>0</v>
      </c>
    </row>
    <row r="13385" spans="36:38" x14ac:dyDescent="0.25">
      <c r="AJ13385">
        <v>14.9030940733437</v>
      </c>
      <c r="AK13385">
        <v>-2.0336527848537001E-2</v>
      </c>
      <c r="AL13385">
        <v>0</v>
      </c>
    </row>
    <row r="13386" spans="36:38" x14ac:dyDescent="0.25">
      <c r="AJ13386">
        <v>14.7546411100156</v>
      </c>
      <c r="AK13386">
        <v>-1.9574029713944702E-2</v>
      </c>
      <c r="AL13386">
        <v>0</v>
      </c>
    </row>
    <row r="13387" spans="36:38" x14ac:dyDescent="0.25">
      <c r="AJ13387">
        <v>14.6061881466874</v>
      </c>
      <c r="AK13387">
        <v>-1.8813768719910601E-2</v>
      </c>
      <c r="AL13387">
        <v>0</v>
      </c>
    </row>
    <row r="13388" spans="36:38" x14ac:dyDescent="0.25">
      <c r="AJ13388">
        <v>14.6061881466874</v>
      </c>
      <c r="AK13388">
        <v>-1.8813768719910601E-2</v>
      </c>
      <c r="AL13388">
        <v>0</v>
      </c>
    </row>
    <row r="13389" spans="36:38" x14ac:dyDescent="0.25">
      <c r="AJ13389">
        <v>14.329641110015601</v>
      </c>
      <c r="AK13389">
        <v>-1.7443975981494199E-2</v>
      </c>
      <c r="AL13389">
        <v>0</v>
      </c>
    </row>
    <row r="13390" spans="36:38" x14ac:dyDescent="0.25">
      <c r="AJ13390">
        <v>14.053094073343701</v>
      </c>
      <c r="AK13390">
        <v>-1.6174577169165899E-2</v>
      </c>
      <c r="AL13390">
        <v>0</v>
      </c>
    </row>
    <row r="13391" spans="36:38" x14ac:dyDescent="0.25">
      <c r="AJ13391">
        <v>13.7765470366719</v>
      </c>
      <c r="AK13391">
        <v>-1.4977067542216799E-2</v>
      </c>
      <c r="AL13391">
        <v>0</v>
      </c>
    </row>
    <row r="13392" spans="36:38" x14ac:dyDescent="0.25">
      <c r="AJ13392">
        <v>13.5</v>
      </c>
      <c r="AK13392">
        <v>-1.3828276949059E-2</v>
      </c>
      <c r="AL13392">
        <v>0</v>
      </c>
    </row>
    <row r="13393" spans="36:38" x14ac:dyDescent="0.25">
      <c r="AJ13393">
        <v>13.5</v>
      </c>
      <c r="AK13393">
        <v>-1.3828276949059E-2</v>
      </c>
      <c r="AL13393">
        <v>0</v>
      </c>
    </row>
    <row r="13394" spans="36:38" x14ac:dyDescent="0.25">
      <c r="AJ13394">
        <v>13.25</v>
      </c>
      <c r="AK13394">
        <v>-1.2840917340244E-2</v>
      </c>
      <c r="AL13394">
        <v>0</v>
      </c>
    </row>
    <row r="13395" spans="36:38" x14ac:dyDescent="0.25">
      <c r="AJ13395">
        <v>13</v>
      </c>
      <c r="AK13395">
        <v>-1.18902700087451E-2</v>
      </c>
      <c r="AL13395">
        <v>0</v>
      </c>
    </row>
    <row r="13396" spans="36:38" x14ac:dyDescent="0.25">
      <c r="AJ13396">
        <v>12.75</v>
      </c>
      <c r="AK13396">
        <v>-1.0971720930860299E-2</v>
      </c>
      <c r="AL13396">
        <v>0</v>
      </c>
    </row>
    <row r="13397" spans="36:38" x14ac:dyDescent="0.25">
      <c r="AJ13397">
        <v>12.5</v>
      </c>
      <c r="AK13397">
        <v>-1.00892705209874E-2</v>
      </c>
      <c r="AL13397">
        <v>0</v>
      </c>
    </row>
    <row r="13398" spans="36:38" x14ac:dyDescent="0.25">
      <c r="AJ13398">
        <v>12.5</v>
      </c>
      <c r="AK13398">
        <v>-1.00892705209874E-2</v>
      </c>
      <c r="AL13398">
        <v>0</v>
      </c>
    </row>
    <row r="13399" spans="36:38" x14ac:dyDescent="0.25">
      <c r="AJ13399">
        <v>12.22</v>
      </c>
      <c r="AK13399">
        <v>-9.1458254355139806E-3</v>
      </c>
      <c r="AL13399">
        <v>0</v>
      </c>
    </row>
    <row r="13400" spans="36:38" x14ac:dyDescent="0.25">
      <c r="AJ13400">
        <v>11.94</v>
      </c>
      <c r="AK13400">
        <v>-8.2520438064153205E-3</v>
      </c>
      <c r="AL13400">
        <v>0</v>
      </c>
    </row>
    <row r="13401" spans="36:38" x14ac:dyDescent="0.25">
      <c r="AJ13401">
        <v>11.66</v>
      </c>
      <c r="AK13401">
        <v>-7.3960250335518502E-3</v>
      </c>
      <c r="AL13401">
        <v>0</v>
      </c>
    </row>
    <row r="13402" spans="36:38" x14ac:dyDescent="0.25">
      <c r="AJ13402">
        <v>11.38</v>
      </c>
      <c r="AK13402">
        <v>-6.5745256821005803E-3</v>
      </c>
      <c r="AL13402">
        <v>0</v>
      </c>
    </row>
    <row r="13403" spans="36:38" x14ac:dyDescent="0.25">
      <c r="AJ13403">
        <v>11.38</v>
      </c>
      <c r="AK13403">
        <v>-6.5745256821005803E-3</v>
      </c>
      <c r="AL13403">
        <v>0</v>
      </c>
    </row>
    <row r="13404" spans="36:38" x14ac:dyDescent="0.25">
      <c r="AJ13404">
        <v>11.335000000000001</v>
      </c>
      <c r="AK13404">
        <v>-6.4429187015361301E-3</v>
      </c>
      <c r="AL13404">
        <v>0</v>
      </c>
    </row>
    <row r="13405" spans="36:38" x14ac:dyDescent="0.25">
      <c r="AJ13405">
        <v>11.29</v>
      </c>
      <c r="AK13405">
        <v>-6.3116540073377397E-3</v>
      </c>
      <c r="AL13405">
        <v>0</v>
      </c>
    </row>
    <row r="13406" spans="36:38" x14ac:dyDescent="0.25">
      <c r="AJ13406">
        <v>11.244999999999999</v>
      </c>
      <c r="AK13406">
        <v>-6.1805119746892101E-3</v>
      </c>
      <c r="AL13406">
        <v>0</v>
      </c>
    </row>
    <row r="13407" spans="36:38" x14ac:dyDescent="0.25">
      <c r="AJ13407">
        <v>11.2</v>
      </c>
      <c r="AK13407">
        <v>-6.0496514536439996E-3</v>
      </c>
      <c r="AL13407">
        <v>0</v>
      </c>
    </row>
    <row r="13408" spans="36:38" x14ac:dyDescent="0.25">
      <c r="AJ13408">
        <v>11.2</v>
      </c>
      <c r="AK13408">
        <v>-6.0496514536439996E-3</v>
      </c>
      <c r="AL13408">
        <v>0</v>
      </c>
    </row>
    <row r="13409" spans="36:38" x14ac:dyDescent="0.25">
      <c r="AJ13409">
        <v>11.0205613799526</v>
      </c>
      <c r="AK13409">
        <v>-5.5215545661915898E-3</v>
      </c>
      <c r="AL13409">
        <v>0</v>
      </c>
    </row>
    <row r="13410" spans="36:38" x14ac:dyDescent="0.25">
      <c r="AJ13410">
        <v>10.8411227599053</v>
      </c>
      <c r="AK13410">
        <v>-5.0277657284749601E-3</v>
      </c>
      <c r="AL13410">
        <v>0</v>
      </c>
    </row>
    <row r="13411" spans="36:38" x14ac:dyDescent="0.25">
      <c r="AJ13411">
        <v>10.661684139857901</v>
      </c>
      <c r="AK13411">
        <v>-4.5618091338962804E-3</v>
      </c>
      <c r="AL13411">
        <v>0</v>
      </c>
    </row>
    <row r="13412" spans="36:38" x14ac:dyDescent="0.25">
      <c r="AJ13412">
        <v>10.482245519810601</v>
      </c>
      <c r="AK13412">
        <v>-4.1201405446356599E-3</v>
      </c>
      <c r="AL13412">
        <v>0</v>
      </c>
    </row>
    <row r="13413" spans="36:38" x14ac:dyDescent="0.25">
      <c r="AJ13413">
        <v>10.482245519810601</v>
      </c>
      <c r="AK13413">
        <v>-4.1201405446356599E-3</v>
      </c>
      <c r="AL13413">
        <v>0</v>
      </c>
    </row>
    <row r="13414" spans="36:38" x14ac:dyDescent="0.25">
      <c r="AJ13414">
        <v>10.2816841398579</v>
      </c>
      <c r="AK13414">
        <v>-3.65172361975237E-3</v>
      </c>
      <c r="AL13414">
        <v>0</v>
      </c>
    </row>
    <row r="13415" spans="36:38" x14ac:dyDescent="0.25">
      <c r="AJ13415">
        <v>10.0811227599053</v>
      </c>
      <c r="AK13415">
        <v>-3.2097054461296699E-3</v>
      </c>
      <c r="AL13415">
        <v>0</v>
      </c>
    </row>
    <row r="13416" spans="36:38" x14ac:dyDescent="0.25">
      <c r="AJ13416">
        <v>9.8805613799526508</v>
      </c>
      <c r="AK13416">
        <v>-2.79267522105754E-3</v>
      </c>
      <c r="AL13416">
        <v>0</v>
      </c>
    </row>
    <row r="13417" spans="36:38" x14ac:dyDescent="0.25">
      <c r="AJ13417">
        <v>9.68</v>
      </c>
      <c r="AK13417">
        <v>-2.39980618506355E-3</v>
      </c>
      <c r="AL13417">
        <v>0</v>
      </c>
    </row>
    <row r="13418" spans="36:38" x14ac:dyDescent="0.25">
      <c r="AJ13418">
        <v>9.68</v>
      </c>
      <c r="AK13418">
        <v>-2.39980618506355E-3</v>
      </c>
      <c r="AL13418">
        <v>0</v>
      </c>
    </row>
    <row r="13419" spans="36:38" x14ac:dyDescent="0.25">
      <c r="AJ13419">
        <v>9.5299999999999994</v>
      </c>
      <c r="AK13419">
        <v>-2.1214455099008698E-3</v>
      </c>
      <c r="AL13419">
        <v>0</v>
      </c>
    </row>
    <row r="13420" spans="36:38" x14ac:dyDescent="0.25">
      <c r="AJ13420">
        <v>9.3800000000000008</v>
      </c>
      <c r="AK13420">
        <v>-1.8563890529645201E-3</v>
      </c>
      <c r="AL13420">
        <v>0</v>
      </c>
    </row>
    <row r="13421" spans="36:38" x14ac:dyDescent="0.25">
      <c r="AJ13421">
        <v>9.23</v>
      </c>
      <c r="AK13421">
        <v>-1.6042308471161399E-3</v>
      </c>
      <c r="AL13421">
        <v>0</v>
      </c>
    </row>
    <row r="13422" spans="36:38" x14ac:dyDescent="0.25">
      <c r="AJ13422">
        <v>9.08</v>
      </c>
      <c r="AK13422">
        <v>-1.3646801632046801E-3</v>
      </c>
      <c r="AL13422">
        <v>0</v>
      </c>
    </row>
    <row r="13423" spans="36:38" x14ac:dyDescent="0.25">
      <c r="AJ13423">
        <v>9.08</v>
      </c>
      <c r="AK13423">
        <v>-1.3646801632046801E-3</v>
      </c>
      <c r="AL13423">
        <v>0</v>
      </c>
    </row>
    <row r="13424" spans="36:38" x14ac:dyDescent="0.25">
      <c r="AJ13424">
        <v>8.8747057201474604</v>
      </c>
      <c r="AK13424">
        <v>-1.0566251935830199E-3</v>
      </c>
      <c r="AL13424">
        <v>0</v>
      </c>
    </row>
    <row r="13425" spans="36:38" x14ac:dyDescent="0.25">
      <c r="AJ13425">
        <v>8.6694114402949207</v>
      </c>
      <c r="AK13425">
        <v>-7.7064716880901598E-4</v>
      </c>
      <c r="AL13425">
        <v>0</v>
      </c>
    </row>
    <row r="13426" spans="36:38" x14ac:dyDescent="0.25">
      <c r="AJ13426">
        <v>8.4641171604423704</v>
      </c>
      <c r="AK13426">
        <v>-5.0602125582091301E-4</v>
      </c>
      <c r="AL13426">
        <v>0</v>
      </c>
    </row>
    <row r="13427" spans="36:38" x14ac:dyDescent="0.25">
      <c r="AJ13427">
        <v>8.2588228805898307</v>
      </c>
      <c r="AK13427">
        <v>-2.6180649716165598E-4</v>
      </c>
      <c r="AL13427">
        <v>0</v>
      </c>
    </row>
    <row r="13428" spans="36:38" x14ac:dyDescent="0.25">
      <c r="AJ13428">
        <v>8.2588228805898307</v>
      </c>
      <c r="AK13428">
        <v>-2.6180649716165598E-4</v>
      </c>
      <c r="AL13428">
        <v>0</v>
      </c>
    </row>
    <row r="13429" spans="36:38" x14ac:dyDescent="0.25">
      <c r="AJ13429">
        <v>7.841688061058</v>
      </c>
      <c r="AK13429">
        <v>1.7075753587926699E-4</v>
      </c>
      <c r="AL13429">
        <v>0</v>
      </c>
    </row>
    <row r="13430" spans="36:38" x14ac:dyDescent="0.25">
      <c r="AJ13430">
        <v>7.4245532415261604</v>
      </c>
      <c r="AK13430">
        <v>5.2386685537239E-4</v>
      </c>
      <c r="AL13430">
        <v>0</v>
      </c>
    </row>
    <row r="13431" spans="36:38" x14ac:dyDescent="0.25">
      <c r="AJ13431">
        <v>7.0074184219943296</v>
      </c>
      <c r="AK13431">
        <v>8.0522889806509599E-4</v>
      </c>
      <c r="AL13431">
        <v>0</v>
      </c>
    </row>
    <row r="13432" spans="36:38" x14ac:dyDescent="0.25">
      <c r="AJ13432">
        <v>6.5902836024624998</v>
      </c>
      <c r="AK13432">
        <v>1.0211241792267001E-3</v>
      </c>
      <c r="AL13432">
        <v>0</v>
      </c>
    </row>
    <row r="13433" spans="36:38" x14ac:dyDescent="0.25">
      <c r="AJ13433">
        <v>6.5902836024624998</v>
      </c>
      <c r="AK13433">
        <v>1.0211241792267001E-3</v>
      </c>
      <c r="AL13433">
        <v>0</v>
      </c>
    </row>
    <row r="13434" spans="36:38" x14ac:dyDescent="0.25">
      <c r="AJ13434">
        <v>5.7427127018468802</v>
      </c>
      <c r="AK13434">
        <v>1.27709831897107E-3</v>
      </c>
      <c r="AL13434">
        <v>0</v>
      </c>
    </row>
    <row r="13435" spans="36:38" x14ac:dyDescent="0.25">
      <c r="AJ13435">
        <v>4.89514180123125</v>
      </c>
      <c r="AK13435">
        <v>1.3263881097457101E-3</v>
      </c>
      <c r="AL13435">
        <v>0</v>
      </c>
    </row>
    <row r="13436" spans="36:38" x14ac:dyDescent="0.25">
      <c r="AJ13436">
        <v>4.0475709006156197</v>
      </c>
      <c r="AK13436">
        <v>1.2271349842509099E-3</v>
      </c>
      <c r="AL13436">
        <v>0</v>
      </c>
    </row>
    <row r="13437" spans="36:38" x14ac:dyDescent="0.25">
      <c r="AJ13437">
        <v>3.2</v>
      </c>
      <c r="AK13437">
        <v>1.0575718071712599E-3</v>
      </c>
      <c r="AL13437">
        <v>0</v>
      </c>
    </row>
    <row r="13438" spans="36:38" x14ac:dyDescent="0.25">
      <c r="AJ13438">
        <v>3.2</v>
      </c>
      <c r="AK13438">
        <v>1.0575718071712599E-3</v>
      </c>
      <c r="AL13438">
        <v>0</v>
      </c>
    </row>
    <row r="13439" spans="36:38" x14ac:dyDescent="0.25">
      <c r="AJ13439">
        <v>2.3230973977957201</v>
      </c>
      <c r="AK13439">
        <v>8.0084153251420401E-4</v>
      </c>
      <c r="AL13439">
        <v>0</v>
      </c>
    </row>
    <row r="13440" spans="36:38" x14ac:dyDescent="0.25">
      <c r="AJ13440">
        <v>1.44619479559144</v>
      </c>
      <c r="AK13440">
        <v>4.6200632212724198E-4</v>
      </c>
      <c r="AL13440">
        <v>0</v>
      </c>
    </row>
    <row r="13441" spans="36:38" x14ac:dyDescent="0.25">
      <c r="AJ13441">
        <v>0.56929219338715698</v>
      </c>
      <c r="AK13441">
        <v>9.0251877513098698E-5</v>
      </c>
      <c r="AL13441">
        <v>0</v>
      </c>
    </row>
    <row r="13442" spans="36:38" x14ac:dyDescent="0.25">
      <c r="AJ13442">
        <v>-0.30761040881712398</v>
      </c>
      <c r="AK13442">
        <v>-2.9720849476954801E-4</v>
      </c>
      <c r="AL13442">
        <v>0</v>
      </c>
    </row>
    <row r="13443" spans="36:38" x14ac:dyDescent="0.25">
      <c r="AJ13443">
        <v>-0.30761040881712398</v>
      </c>
      <c r="AK13443">
        <v>-2.9720849476954801E-4</v>
      </c>
      <c r="AL13443">
        <v>0</v>
      </c>
    </row>
    <row r="13444" spans="36:38" x14ac:dyDescent="0.25">
      <c r="AJ13444">
        <v>-1.18070780661284</v>
      </c>
      <c r="AK13444">
        <v>-6.7291414809030102E-4</v>
      </c>
      <c r="AL13444">
        <v>0</v>
      </c>
    </row>
    <row r="13445" spans="36:38" x14ac:dyDescent="0.25">
      <c r="AJ13445">
        <v>-2.05380520440856</v>
      </c>
      <c r="AK13445">
        <v>-1.03692867379864E-3</v>
      </c>
      <c r="AL13445">
        <v>0</v>
      </c>
    </row>
    <row r="13446" spans="36:38" x14ac:dyDescent="0.25">
      <c r="AJ13446">
        <v>-2.9269026022042799</v>
      </c>
      <c r="AK13446">
        <v>-1.3696513953271501E-3</v>
      </c>
      <c r="AL13446">
        <v>0</v>
      </c>
    </row>
    <row r="13447" spans="36:38" x14ac:dyDescent="0.25">
      <c r="AJ13447">
        <v>-3.8</v>
      </c>
      <c r="AK13447">
        <v>-1.64385385441779E-3</v>
      </c>
      <c r="AL13447">
        <v>0</v>
      </c>
    </row>
    <row r="13448" spans="36:38" x14ac:dyDescent="0.25">
      <c r="AJ13448">
        <v>-3.8</v>
      </c>
      <c r="AK13448">
        <v>-1.64385385441779E-3</v>
      </c>
      <c r="AL13448">
        <v>0</v>
      </c>
    </row>
    <row r="13449" spans="36:38" x14ac:dyDescent="0.25">
      <c r="AJ13449">
        <v>-4.7249999999999996</v>
      </c>
      <c r="AK13449">
        <v>-1.91899135455022E-3</v>
      </c>
      <c r="AL13449">
        <v>0</v>
      </c>
    </row>
    <row r="13450" spans="36:38" x14ac:dyDescent="0.25">
      <c r="AJ13450">
        <v>-5.65</v>
      </c>
      <c r="AK13450">
        <v>-2.18373347963223E-3</v>
      </c>
      <c r="AL13450">
        <v>0</v>
      </c>
    </row>
    <row r="13451" spans="36:38" x14ac:dyDescent="0.25">
      <c r="AJ13451">
        <v>-6.5750000000000002</v>
      </c>
      <c r="AK13451">
        <v>-2.4366165709120702E-3</v>
      </c>
      <c r="AL13451">
        <v>0</v>
      </c>
    </row>
    <row r="13452" spans="36:38" x14ac:dyDescent="0.25">
      <c r="AJ13452">
        <v>-7.5</v>
      </c>
      <c r="AK13452">
        <v>-2.6926151722298898E-3</v>
      </c>
      <c r="AL13452">
        <v>0</v>
      </c>
    </row>
    <row r="13453" spans="36:38" x14ac:dyDescent="0.25">
      <c r="AJ13453">
        <v>10.53</v>
      </c>
      <c r="AK13453">
        <v>-1.8620732370570601E-3</v>
      </c>
      <c r="AL13453">
        <v>0</v>
      </c>
    </row>
    <row r="13454" spans="36:38" x14ac:dyDescent="0.25">
      <c r="AJ13454">
        <v>10.487500000000001</v>
      </c>
      <c r="AK13454">
        <v>-1.83494591619413E-3</v>
      </c>
      <c r="AL13454">
        <v>0</v>
      </c>
    </row>
    <row r="13455" spans="36:38" x14ac:dyDescent="0.25">
      <c r="AJ13455">
        <v>10.445</v>
      </c>
      <c r="AK13455">
        <v>-1.80532437159938E-3</v>
      </c>
      <c r="AL13455">
        <v>0</v>
      </c>
    </row>
    <row r="13456" spans="36:38" x14ac:dyDescent="0.25">
      <c r="AJ13456">
        <v>10.4025</v>
      </c>
      <c r="AK13456">
        <v>-1.77524739449268E-3</v>
      </c>
      <c r="AL13456">
        <v>0</v>
      </c>
    </row>
    <row r="13457" spans="36:38" x14ac:dyDescent="0.25">
      <c r="AJ13457">
        <v>10.36</v>
      </c>
      <c r="AK13457">
        <v>-1.74576858826348E-3</v>
      </c>
      <c r="AL13457">
        <v>0</v>
      </c>
    </row>
    <row r="13458" spans="36:38" x14ac:dyDescent="0.25">
      <c r="AJ13458">
        <v>10.36</v>
      </c>
      <c r="AK13458">
        <v>-1.74576858826348E-3</v>
      </c>
      <c r="AL13458">
        <v>0</v>
      </c>
    </row>
    <row r="13459" spans="36:38" x14ac:dyDescent="0.25">
      <c r="AJ13459">
        <v>10.19</v>
      </c>
      <c r="AK13459">
        <v>-1.6806010153104401E-3</v>
      </c>
      <c r="AL13459">
        <v>0</v>
      </c>
    </row>
    <row r="13460" spans="36:38" x14ac:dyDescent="0.25">
      <c r="AJ13460">
        <v>10.02</v>
      </c>
      <c r="AK13460">
        <v>-1.6183893996887301E-3</v>
      </c>
      <c r="AL13460">
        <v>0</v>
      </c>
    </row>
    <row r="13461" spans="36:38" x14ac:dyDescent="0.25">
      <c r="AJ13461">
        <v>9.85</v>
      </c>
      <c r="AK13461">
        <v>-1.5589008753306001E-3</v>
      </c>
      <c r="AL13461">
        <v>0</v>
      </c>
    </row>
    <row r="13462" spans="36:38" x14ac:dyDescent="0.25">
      <c r="AJ13462">
        <v>9.68</v>
      </c>
      <c r="AK13462">
        <v>-1.5018807337789401E-3</v>
      </c>
      <c r="AL13462">
        <v>0</v>
      </c>
    </row>
    <row r="13463" spans="36:38" x14ac:dyDescent="0.25">
      <c r="AJ13463">
        <v>9.68</v>
      </c>
      <c r="AK13463">
        <v>-1.5018807337789401E-3</v>
      </c>
      <c r="AL13463">
        <v>0</v>
      </c>
    </row>
    <row r="13464" spans="36:38" x14ac:dyDescent="0.25">
      <c r="AJ13464">
        <v>9.5299999999999994</v>
      </c>
      <c r="AK13464">
        <v>-1.4534709852402801E-3</v>
      </c>
      <c r="AL13464">
        <v>0</v>
      </c>
    </row>
    <row r="13465" spans="36:38" x14ac:dyDescent="0.25">
      <c r="AJ13465">
        <v>9.3800000000000008</v>
      </c>
      <c r="AK13465">
        <v>-1.40675301540531E-3</v>
      </c>
      <c r="AL13465">
        <v>0</v>
      </c>
    </row>
    <row r="13466" spans="36:38" x14ac:dyDescent="0.25">
      <c r="AJ13466">
        <v>9.23</v>
      </c>
      <c r="AK13466">
        <v>-1.3616639496229399E-3</v>
      </c>
      <c r="AL13466">
        <v>0</v>
      </c>
    </row>
    <row r="13467" spans="36:38" x14ac:dyDescent="0.25">
      <c r="AJ13467">
        <v>9.08</v>
      </c>
      <c r="AK13467">
        <v>-1.31812821969527E-3</v>
      </c>
      <c r="AL13467">
        <v>0</v>
      </c>
    </row>
    <row r="13468" spans="36:38" x14ac:dyDescent="0.25">
      <c r="AJ13468">
        <v>9.08</v>
      </c>
      <c r="AK13468">
        <v>-1.31812821969527E-3</v>
      </c>
      <c r="AL13468">
        <v>0</v>
      </c>
    </row>
    <row r="13469" spans="36:38" x14ac:dyDescent="0.25">
      <c r="AJ13469">
        <v>8.8541544814160797</v>
      </c>
      <c r="AK13469">
        <v>-1.25537291974896E-3</v>
      </c>
      <c r="AL13469">
        <v>0</v>
      </c>
    </row>
    <row r="13470" spans="36:38" x14ac:dyDescent="0.25">
      <c r="AJ13470">
        <v>8.6283089628321701</v>
      </c>
      <c r="AK13470">
        <v>-1.19577140827105E-3</v>
      </c>
      <c r="AL13470">
        <v>0</v>
      </c>
    </row>
    <row r="13471" spans="36:38" x14ac:dyDescent="0.25">
      <c r="AJ13471">
        <v>8.4024634442482498</v>
      </c>
      <c r="AK13471">
        <v>-1.13911355479187E-3</v>
      </c>
      <c r="AL13471">
        <v>0</v>
      </c>
    </row>
    <row r="13472" spans="36:38" x14ac:dyDescent="0.25">
      <c r="AJ13472">
        <v>8.1766179256643401</v>
      </c>
      <c r="AK13472">
        <v>-1.0851726709726799E-3</v>
      </c>
      <c r="AL13472">
        <v>0</v>
      </c>
    </row>
    <row r="13473" spans="36:38" x14ac:dyDescent="0.25">
      <c r="AJ13473">
        <v>8.1766179256643401</v>
      </c>
      <c r="AK13473">
        <v>-1.0851726709726799E-3</v>
      </c>
      <c r="AL13473">
        <v>0</v>
      </c>
    </row>
    <row r="13474" spans="36:38" x14ac:dyDescent="0.25">
      <c r="AJ13474">
        <v>7.9088484546975897</v>
      </c>
      <c r="AK13474">
        <v>-1.0244912678728699E-3</v>
      </c>
      <c r="AL13474">
        <v>0</v>
      </c>
    </row>
    <row r="13475" spans="36:38" x14ac:dyDescent="0.25">
      <c r="AJ13475">
        <v>7.6410789837308499</v>
      </c>
      <c r="AK13475">
        <v>-9.6707752149759901E-4</v>
      </c>
      <c r="AL13475">
        <v>0</v>
      </c>
    </row>
    <row r="13476" spans="36:38" x14ac:dyDescent="0.25">
      <c r="AJ13476">
        <v>7.3733095127641102</v>
      </c>
      <c r="AK13476">
        <v>-9.1273913313236405E-4</v>
      </c>
      <c r="AL13476">
        <v>0</v>
      </c>
    </row>
    <row r="13477" spans="36:38" x14ac:dyDescent="0.25">
      <c r="AJ13477">
        <v>7.1055400417973704</v>
      </c>
      <c r="AK13477">
        <v>-8.6128582675571699E-4</v>
      </c>
      <c r="AL13477">
        <v>0</v>
      </c>
    </row>
    <row r="13478" spans="36:38" x14ac:dyDescent="0.25">
      <c r="AJ13478">
        <v>7.1055400417973704</v>
      </c>
      <c r="AK13478">
        <v>-8.6128582675571699E-4</v>
      </c>
      <c r="AL13478">
        <v>0</v>
      </c>
    </row>
    <row r="13479" spans="36:38" x14ac:dyDescent="0.25">
      <c r="AJ13479">
        <v>6.7880642289878903</v>
      </c>
      <c r="AK13479">
        <v>-8.0395093807994597E-4</v>
      </c>
      <c r="AL13479">
        <v>0</v>
      </c>
    </row>
    <row r="13480" spans="36:38" x14ac:dyDescent="0.25">
      <c r="AJ13480">
        <v>6.4705884161784102</v>
      </c>
      <c r="AK13480">
        <v>-7.5050617335530305E-4</v>
      </c>
      <c r="AL13480">
        <v>0</v>
      </c>
    </row>
    <row r="13481" spans="36:38" x14ac:dyDescent="0.25">
      <c r="AJ13481">
        <v>6.1531126033689301</v>
      </c>
      <c r="AK13481">
        <v>-7.0098674381541303E-4</v>
      </c>
      <c r="AL13481">
        <v>0</v>
      </c>
    </row>
    <row r="13482" spans="36:38" x14ac:dyDescent="0.25">
      <c r="AJ13482">
        <v>5.8356367905594499</v>
      </c>
      <c r="AK13482">
        <v>-6.55476953669734E-4</v>
      </c>
      <c r="AL13482">
        <v>0</v>
      </c>
    </row>
    <row r="13483" spans="36:38" x14ac:dyDescent="0.25">
      <c r="AJ13483">
        <v>5.8356367905594499</v>
      </c>
      <c r="AK13483">
        <v>-6.55476953669734E-4</v>
      </c>
      <c r="AL13483">
        <v>0</v>
      </c>
    </row>
    <row r="13484" spans="36:38" x14ac:dyDescent="0.25">
      <c r="AJ13484">
        <v>5.4592275929195804</v>
      </c>
      <c r="AK13484">
        <v>-6.0665033555374595E-4</v>
      </c>
      <c r="AL13484">
        <v>0</v>
      </c>
    </row>
    <row r="13485" spans="36:38" x14ac:dyDescent="0.25">
      <c r="AJ13485">
        <v>5.0828183952797197</v>
      </c>
      <c r="AK13485">
        <v>-5.6365147931814895E-4</v>
      </c>
      <c r="AL13485">
        <v>0</v>
      </c>
    </row>
    <row r="13486" spans="36:38" x14ac:dyDescent="0.25">
      <c r="AJ13486">
        <v>4.7064091976398599</v>
      </c>
      <c r="AK13486">
        <v>-5.2648152530837598E-4</v>
      </c>
      <c r="AL13486">
        <v>0</v>
      </c>
    </row>
    <row r="13487" spans="36:38" x14ac:dyDescent="0.25">
      <c r="AJ13487">
        <v>4.33</v>
      </c>
      <c r="AK13487">
        <v>-4.9521639927099001E-4</v>
      </c>
      <c r="AL13487">
        <v>0</v>
      </c>
    </row>
    <row r="13488" spans="36:38" x14ac:dyDescent="0.25">
      <c r="AJ13488">
        <v>4.33</v>
      </c>
      <c r="AK13488">
        <v>-4.9521639927099001E-4</v>
      </c>
      <c r="AL13488">
        <v>0</v>
      </c>
    </row>
    <row r="13489" spans="36:38" x14ac:dyDescent="0.25">
      <c r="AJ13489">
        <v>4.08</v>
      </c>
      <c r="AK13489">
        <v>-4.7774603673106299E-4</v>
      </c>
      <c r="AL13489">
        <v>0</v>
      </c>
    </row>
    <row r="13490" spans="36:38" x14ac:dyDescent="0.25">
      <c r="AJ13490">
        <v>3.83</v>
      </c>
      <c r="AK13490">
        <v>-4.6289834220879803E-4</v>
      </c>
      <c r="AL13490">
        <v>0</v>
      </c>
    </row>
    <row r="13491" spans="36:38" x14ac:dyDescent="0.25">
      <c r="AJ13491">
        <v>3.58</v>
      </c>
      <c r="AK13491">
        <v>-4.50648230908415E-4</v>
      </c>
      <c r="AL13491">
        <v>0</v>
      </c>
    </row>
    <row r="13492" spans="36:38" x14ac:dyDescent="0.25">
      <c r="AJ13492">
        <v>3.33</v>
      </c>
      <c r="AK13492">
        <v>-4.4094334209988402E-4</v>
      </c>
      <c r="AL13492">
        <v>0</v>
      </c>
    </row>
    <row r="13493" spans="36:38" x14ac:dyDescent="0.25">
      <c r="AJ13493">
        <v>3.33</v>
      </c>
      <c r="AK13493">
        <v>-4.4094334209988402E-4</v>
      </c>
      <c r="AL13493">
        <v>0</v>
      </c>
    </row>
    <row r="13494" spans="36:38" x14ac:dyDescent="0.25">
      <c r="AJ13494">
        <v>3.2160714285714298</v>
      </c>
      <c r="AK13494">
        <v>-4.37378436109346E-4</v>
      </c>
      <c r="AL13494">
        <v>0</v>
      </c>
    </row>
    <row r="13495" spans="36:38" x14ac:dyDescent="0.25">
      <c r="AJ13495">
        <v>3.10214285714286</v>
      </c>
      <c r="AK13495">
        <v>-4.3437091842569401E-4</v>
      </c>
      <c r="AL13495">
        <v>0</v>
      </c>
    </row>
    <row r="13496" spans="36:38" x14ac:dyDescent="0.25">
      <c r="AJ13496">
        <v>2.9882142857142902</v>
      </c>
      <c r="AK13496">
        <v>-4.3200516885086299E-4</v>
      </c>
      <c r="AL13496">
        <v>0</v>
      </c>
    </row>
    <row r="13497" spans="36:38" x14ac:dyDescent="0.25">
      <c r="AJ13497">
        <v>2.8742857142857101</v>
      </c>
      <c r="AK13497">
        <v>-4.3039705574484999E-4</v>
      </c>
      <c r="AL13497">
        <v>0</v>
      </c>
    </row>
    <row r="13498" spans="36:38" x14ac:dyDescent="0.25">
      <c r="AJ13498">
        <v>2.8742857142857101</v>
      </c>
      <c r="AK13498">
        <v>-4.3039705574484999E-4</v>
      </c>
      <c r="AL13498">
        <v>0</v>
      </c>
    </row>
    <row r="13499" spans="36:38" x14ac:dyDescent="0.25">
      <c r="AJ13499">
        <v>2.8382142857142898</v>
      </c>
      <c r="AK13499">
        <v>-4.3273478412731201E-4</v>
      </c>
      <c r="AL13499">
        <v>0</v>
      </c>
    </row>
    <row r="13500" spans="36:38" x14ac:dyDescent="0.25">
      <c r="AJ13500">
        <v>2.8021428571428602</v>
      </c>
      <c r="AK13500">
        <v>-4.3526174854860103E-4</v>
      </c>
      <c r="AL13500">
        <v>0</v>
      </c>
    </row>
    <row r="13501" spans="36:38" x14ac:dyDescent="0.25">
      <c r="AJ13501">
        <v>2.7660714285714301</v>
      </c>
      <c r="AK13501">
        <v>-4.3790419648573E-4</v>
      </c>
      <c r="AL13501">
        <v>0</v>
      </c>
    </row>
    <row r="13502" spans="36:38" x14ac:dyDescent="0.25">
      <c r="AJ13502">
        <v>2.73</v>
      </c>
      <c r="AK13502">
        <v>-4.4061272833520899E-4</v>
      </c>
      <c r="AL13502">
        <v>0</v>
      </c>
    </row>
    <row r="13503" spans="36:38" x14ac:dyDescent="0.25">
      <c r="AJ13503">
        <v>2.73</v>
      </c>
      <c r="AK13503">
        <v>-4.4061272833520899E-4</v>
      </c>
      <c r="AL13503">
        <v>0</v>
      </c>
    </row>
    <row r="13504" spans="36:38" x14ac:dyDescent="0.25">
      <c r="AJ13504">
        <v>2.54207876162944</v>
      </c>
      <c r="AK13504">
        <v>-4.5578388948965101E-4</v>
      </c>
      <c r="AL13504">
        <v>0</v>
      </c>
    </row>
    <row r="13505" spans="36:38" x14ac:dyDescent="0.25">
      <c r="AJ13505">
        <v>2.3541575232588801</v>
      </c>
      <c r="AK13505">
        <v>-4.72854736824088E-4</v>
      </c>
      <c r="AL13505">
        <v>0</v>
      </c>
    </row>
    <row r="13506" spans="36:38" x14ac:dyDescent="0.25">
      <c r="AJ13506">
        <v>2.1662362848883201</v>
      </c>
      <c r="AK13506">
        <v>-4.9176372781606196E-4</v>
      </c>
      <c r="AL13506">
        <v>0</v>
      </c>
    </row>
    <row r="13507" spans="36:38" x14ac:dyDescent="0.25">
      <c r="AJ13507">
        <v>1.9783150465177599</v>
      </c>
      <c r="AK13507">
        <v>-5.1249913591917004E-4</v>
      </c>
      <c r="AL13507">
        <v>0</v>
      </c>
    </row>
    <row r="13508" spans="36:38" x14ac:dyDescent="0.25">
      <c r="AJ13508">
        <v>1.9783150465177599</v>
      </c>
      <c r="AK13508">
        <v>-5.1249913591917004E-4</v>
      </c>
      <c r="AL13508">
        <v>0</v>
      </c>
    </row>
    <row r="13509" spans="36:38" x14ac:dyDescent="0.25">
      <c r="AJ13509">
        <v>1.7326011831527199</v>
      </c>
      <c r="AK13509">
        <v>-5.4230335008487304E-4</v>
      </c>
      <c r="AL13509">
        <v>0</v>
      </c>
    </row>
    <row r="13510" spans="36:38" x14ac:dyDescent="0.25">
      <c r="AJ13510">
        <v>1.48688731978767</v>
      </c>
      <c r="AK13510">
        <v>-5.7510379909953197E-4</v>
      </c>
      <c r="AL13510">
        <v>0</v>
      </c>
    </row>
    <row r="13511" spans="36:38" x14ac:dyDescent="0.25">
      <c r="AJ13511">
        <v>1.24117345642262</v>
      </c>
      <c r="AK13511">
        <v>-6.1077956612065696E-4</v>
      </c>
      <c r="AL13511">
        <v>0</v>
      </c>
    </row>
    <row r="13512" spans="36:38" x14ac:dyDescent="0.25">
      <c r="AJ13512">
        <v>0.99545959305757703</v>
      </c>
      <c r="AK13512">
        <v>-6.4920875001377902E-4</v>
      </c>
      <c r="AL13512">
        <v>0</v>
      </c>
    </row>
    <row r="13513" spans="36:38" x14ac:dyDescent="0.25">
      <c r="AJ13513">
        <v>0.99545959305757703</v>
      </c>
      <c r="AK13513">
        <v>-6.4920875001377902E-4</v>
      </c>
      <c r="AL13513">
        <v>0</v>
      </c>
    </row>
    <row r="13514" spans="36:38" x14ac:dyDescent="0.25">
      <c r="AJ13514">
        <v>0.67417976767284005</v>
      </c>
      <c r="AK13514">
        <v>-7.0337111212540298E-4</v>
      </c>
      <c r="AL13514">
        <v>0</v>
      </c>
    </row>
    <row r="13515" spans="36:38" x14ac:dyDescent="0.25">
      <c r="AJ13515">
        <v>0.35289994228810201</v>
      </c>
      <c r="AK13515">
        <v>-7.6164801128839196E-4</v>
      </c>
      <c r="AL13515">
        <v>0</v>
      </c>
    </row>
    <row r="13516" spans="36:38" x14ac:dyDescent="0.25">
      <c r="AJ13516">
        <v>3.1620116903364498E-2</v>
      </c>
      <c r="AK13516">
        <v>-8.2362719445640395E-4</v>
      </c>
      <c r="AL13516">
        <v>0</v>
      </c>
    </row>
    <row r="13517" spans="36:38" x14ac:dyDescent="0.25">
      <c r="AJ13517">
        <v>-0.28965970848137401</v>
      </c>
      <c r="AK13517">
        <v>-8.8885424857612801E-4</v>
      </c>
      <c r="AL13517">
        <v>0</v>
      </c>
    </row>
    <row r="13518" spans="36:38" x14ac:dyDescent="0.25">
      <c r="AJ13518">
        <v>-0.28965970848137401</v>
      </c>
      <c r="AK13518">
        <v>-8.8885424857612801E-4</v>
      </c>
      <c r="AL13518">
        <v>0</v>
      </c>
    </row>
    <row r="13519" spans="36:38" x14ac:dyDescent="0.25">
      <c r="AJ13519">
        <v>-0.70974478136103003</v>
      </c>
      <c r="AK13519">
        <v>-9.7821142974081898E-4</v>
      </c>
      <c r="AL13519">
        <v>0</v>
      </c>
    </row>
    <row r="13520" spans="36:38" x14ac:dyDescent="0.25">
      <c r="AJ13520">
        <v>-1.1298298542406899</v>
      </c>
      <c r="AK13520">
        <v>-1.0710464368769699E-3</v>
      </c>
      <c r="AL13520">
        <v>0</v>
      </c>
    </row>
    <row r="13521" spans="36:38" x14ac:dyDescent="0.25">
      <c r="AJ13521">
        <v>-1.5499149271203401</v>
      </c>
      <c r="AK13521">
        <v>-1.16603547359988E-3</v>
      </c>
      <c r="AL13521">
        <v>0</v>
      </c>
    </row>
    <row r="13522" spans="36:38" x14ac:dyDescent="0.25">
      <c r="AJ13522">
        <v>-1.97</v>
      </c>
      <c r="AK13522">
        <v>-1.2617439066825401E-3</v>
      </c>
      <c r="AL13522">
        <v>0</v>
      </c>
    </row>
    <row r="13523" spans="36:38" x14ac:dyDescent="0.25">
      <c r="AJ13523">
        <v>-1.97</v>
      </c>
      <c r="AK13523">
        <v>-1.2617439066825401E-3</v>
      </c>
      <c r="AL13523">
        <v>0</v>
      </c>
    </row>
    <row r="13524" spans="36:38" x14ac:dyDescent="0.25">
      <c r="AJ13524">
        <v>-2.27</v>
      </c>
      <c r="AK13524">
        <v>-1.3297996420920501E-3</v>
      </c>
      <c r="AL13524">
        <v>0</v>
      </c>
    </row>
    <row r="13525" spans="36:38" x14ac:dyDescent="0.25">
      <c r="AJ13525">
        <v>-2.57</v>
      </c>
      <c r="AK13525">
        <v>-1.39688624162633E-3</v>
      </c>
      <c r="AL13525">
        <v>0</v>
      </c>
    </row>
    <row r="13526" spans="36:38" x14ac:dyDescent="0.25">
      <c r="AJ13526">
        <v>-2.87</v>
      </c>
      <c r="AK13526">
        <v>-1.4624114809703001E-3</v>
      </c>
      <c r="AL13526">
        <v>0</v>
      </c>
    </row>
    <row r="13527" spans="36:38" x14ac:dyDescent="0.25">
      <c r="AJ13527">
        <v>-3.17</v>
      </c>
      <c r="AK13527">
        <v>-1.52562675921213E-3</v>
      </c>
      <c r="AL13527">
        <v>0</v>
      </c>
    </row>
    <row r="13528" spans="36:38" x14ac:dyDescent="0.25">
      <c r="AJ13528">
        <v>-3.17</v>
      </c>
      <c r="AK13528">
        <v>-1.52562675921213E-3</v>
      </c>
      <c r="AL13528">
        <v>0</v>
      </c>
    </row>
    <row r="13529" spans="36:38" x14ac:dyDescent="0.25">
      <c r="AJ13529">
        <v>-3.2417857142857098</v>
      </c>
      <c r="AK13529">
        <v>-1.54039615183439E-3</v>
      </c>
      <c r="AL13529">
        <v>0</v>
      </c>
    </row>
    <row r="13530" spans="36:38" x14ac:dyDescent="0.25">
      <c r="AJ13530">
        <v>-3.3135714285714299</v>
      </c>
      <c r="AK13530">
        <v>-1.55497178470553E-3</v>
      </c>
      <c r="AL13530">
        <v>0</v>
      </c>
    </row>
    <row r="13531" spans="36:38" x14ac:dyDescent="0.25">
      <c r="AJ13531">
        <v>-3.3853571428571398</v>
      </c>
      <c r="AK13531">
        <v>-1.56939387679952E-3</v>
      </c>
      <c r="AL13531">
        <v>0</v>
      </c>
    </row>
    <row r="13532" spans="36:38" x14ac:dyDescent="0.25">
      <c r="AJ13532">
        <v>-3.45714285714286</v>
      </c>
      <c r="AK13532">
        <v>-1.58367273163549E-3</v>
      </c>
      <c r="AL13532">
        <v>0</v>
      </c>
    </row>
    <row r="13533" spans="36:38" x14ac:dyDescent="0.25">
      <c r="AJ13533">
        <v>-3.45714285714286</v>
      </c>
      <c r="AK13533">
        <v>-1.58367273163549E-3</v>
      </c>
      <c r="AL13533">
        <v>0</v>
      </c>
    </row>
    <row r="13534" spans="36:38" x14ac:dyDescent="0.25">
      <c r="AJ13534">
        <v>-3.5353571428571402</v>
      </c>
      <c r="AK13534">
        <v>-1.6032152376805899E-3</v>
      </c>
      <c r="AL13534">
        <v>0</v>
      </c>
    </row>
    <row r="13535" spans="36:38" x14ac:dyDescent="0.25">
      <c r="AJ13535">
        <v>-3.6135714285714302</v>
      </c>
      <c r="AK13535">
        <v>-1.6227502743845199E-3</v>
      </c>
      <c r="AL13535">
        <v>0</v>
      </c>
    </row>
    <row r="13536" spans="36:38" x14ac:dyDescent="0.25">
      <c r="AJ13536">
        <v>-3.69178571428571</v>
      </c>
      <c r="AK13536">
        <v>-1.64212421774943E-3</v>
      </c>
      <c r="AL13536">
        <v>0</v>
      </c>
    </row>
    <row r="13537" spans="36:38" x14ac:dyDescent="0.25">
      <c r="AJ13537">
        <v>-3.77</v>
      </c>
      <c r="AK13537">
        <v>-1.66124528587528E-3</v>
      </c>
      <c r="AL13537">
        <v>0</v>
      </c>
    </row>
    <row r="13538" spans="36:38" x14ac:dyDescent="0.25">
      <c r="AJ13538">
        <v>-3.77</v>
      </c>
      <c r="AK13538">
        <v>-1.66124528587528E-3</v>
      </c>
      <c r="AL13538">
        <v>0</v>
      </c>
    </row>
    <row r="13539" spans="36:38" x14ac:dyDescent="0.25">
      <c r="AJ13539">
        <v>-3.9565000000000001</v>
      </c>
      <c r="AK13539">
        <v>-1.7058336300614799E-3</v>
      </c>
      <c r="AL13539">
        <v>0</v>
      </c>
    </row>
    <row r="13540" spans="36:38" x14ac:dyDescent="0.25">
      <c r="AJ13540">
        <v>-4.1429999999999998</v>
      </c>
      <c r="AK13540">
        <v>-1.7489972499462501E-3</v>
      </c>
      <c r="AL13540">
        <v>0</v>
      </c>
    </row>
    <row r="13541" spans="36:38" x14ac:dyDescent="0.25">
      <c r="AJ13541">
        <v>-4.3295000000000003</v>
      </c>
      <c r="AK13541">
        <v>-1.7907421925064E-3</v>
      </c>
      <c r="AL13541">
        <v>0</v>
      </c>
    </row>
    <row r="13542" spans="36:38" x14ac:dyDescent="0.25">
      <c r="AJ13542">
        <v>-4.516</v>
      </c>
      <c r="AK13542">
        <v>-1.8310585420937399E-3</v>
      </c>
      <c r="AL13542">
        <v>0</v>
      </c>
    </row>
    <row r="13543" spans="36:38" x14ac:dyDescent="0.25">
      <c r="AJ13543">
        <v>-4.516</v>
      </c>
      <c r="AK13543">
        <v>-1.8310585420937399E-3</v>
      </c>
      <c r="AL13543">
        <v>0</v>
      </c>
    </row>
    <row r="13544" spans="36:38" x14ac:dyDescent="0.25">
      <c r="AJ13544">
        <v>-4.7024999999999997</v>
      </c>
      <c r="AK13544">
        <v>-1.8700007984783201E-3</v>
      </c>
      <c r="AL13544">
        <v>0</v>
      </c>
    </row>
    <row r="13545" spans="36:38" x14ac:dyDescent="0.25">
      <c r="AJ13545">
        <v>-4.8890000000000002</v>
      </c>
      <c r="AK13545">
        <v>-1.9075542694471999E-3</v>
      </c>
      <c r="AL13545">
        <v>0</v>
      </c>
    </row>
    <row r="13546" spans="36:38" x14ac:dyDescent="0.25">
      <c r="AJ13546">
        <v>-5.0754999999999999</v>
      </c>
      <c r="AK13546">
        <v>-1.94373783724103E-3</v>
      </c>
      <c r="AL13546">
        <v>0</v>
      </c>
    </row>
    <row r="13547" spans="36:38" x14ac:dyDescent="0.25">
      <c r="AJ13547">
        <v>-5.2619999999999996</v>
      </c>
      <c r="AK13547">
        <v>-1.9785758262384199E-3</v>
      </c>
      <c r="AL13547">
        <v>0</v>
      </c>
    </row>
    <row r="13548" spans="36:38" x14ac:dyDescent="0.25">
      <c r="AJ13548">
        <v>-5.2619999999999996</v>
      </c>
      <c r="AK13548">
        <v>-1.9785758262384199E-3</v>
      </c>
      <c r="AL13548">
        <v>0</v>
      </c>
    </row>
    <row r="13549" spans="36:38" x14ac:dyDescent="0.25">
      <c r="AJ13549">
        <v>-5.4485000000000001</v>
      </c>
      <c r="AK13549">
        <v>-2.0120896767489402E-3</v>
      </c>
      <c r="AL13549">
        <v>0</v>
      </c>
    </row>
    <row r="13550" spans="36:38" x14ac:dyDescent="0.25">
      <c r="AJ13550">
        <v>-5.6349999999999998</v>
      </c>
      <c r="AK13550">
        <v>-2.0443069750424401E-3</v>
      </c>
      <c r="AL13550">
        <v>0</v>
      </c>
    </row>
    <row r="13551" spans="36:38" x14ac:dyDescent="0.25">
      <c r="AJ13551">
        <v>-5.8215000000000003</v>
      </c>
      <c r="AK13551">
        <v>-2.0752551020032399E-3</v>
      </c>
      <c r="AL13551">
        <v>0</v>
      </c>
    </row>
    <row r="13552" spans="36:38" x14ac:dyDescent="0.25">
      <c r="AJ13552">
        <v>-6.008</v>
      </c>
      <c r="AK13552">
        <v>-2.1049669681510799E-3</v>
      </c>
      <c r="AL13552">
        <v>0</v>
      </c>
    </row>
    <row r="13553" spans="36:38" x14ac:dyDescent="0.25">
      <c r="AJ13553">
        <v>-6.008</v>
      </c>
      <c r="AK13553">
        <v>-2.1049669681510799E-3</v>
      </c>
      <c r="AL13553">
        <v>0</v>
      </c>
    </row>
    <row r="13554" spans="36:38" x14ac:dyDescent="0.25">
      <c r="AJ13554">
        <v>-6.1944999999999997</v>
      </c>
      <c r="AK13554">
        <v>-2.1334757941462602E-3</v>
      </c>
      <c r="AL13554">
        <v>0</v>
      </c>
    </row>
    <row r="13555" spans="36:38" x14ac:dyDescent="0.25">
      <c r="AJ13555">
        <v>-6.3810000000000002</v>
      </c>
      <c r="AK13555">
        <v>-2.1608171674830602E-3</v>
      </c>
      <c r="AL13555">
        <v>0</v>
      </c>
    </row>
    <row r="13556" spans="36:38" x14ac:dyDescent="0.25">
      <c r="AJ13556">
        <v>-6.5674999999999999</v>
      </c>
      <c r="AK13556">
        <v>-2.1870282674228999E-3</v>
      </c>
      <c r="AL13556">
        <v>0</v>
      </c>
    </row>
    <row r="13557" spans="36:38" x14ac:dyDescent="0.25">
      <c r="AJ13557">
        <v>-6.7539999999999996</v>
      </c>
      <c r="AK13557">
        <v>-2.21214759855828E-3</v>
      </c>
      <c r="AL13557">
        <v>0</v>
      </c>
    </row>
    <row r="13558" spans="36:38" x14ac:dyDescent="0.25">
      <c r="AJ13558">
        <v>-6.7539999999999996</v>
      </c>
      <c r="AK13558">
        <v>-2.21214759855828E-3</v>
      </c>
      <c r="AL13558">
        <v>0</v>
      </c>
    </row>
    <row r="13559" spans="36:38" x14ac:dyDescent="0.25">
      <c r="AJ13559">
        <v>-6.9405000000000001</v>
      </c>
      <c r="AK13559">
        <v>-2.2362148518329599E-3</v>
      </c>
      <c r="AL13559">
        <v>0</v>
      </c>
    </row>
    <row r="13560" spans="36:38" x14ac:dyDescent="0.25">
      <c r="AJ13560">
        <v>-7.1269999999999998</v>
      </c>
      <c r="AK13560">
        <v>-2.2592728928385801E-3</v>
      </c>
      <c r="AL13560">
        <v>0</v>
      </c>
    </row>
    <row r="13561" spans="36:38" x14ac:dyDescent="0.25">
      <c r="AJ13561">
        <v>-7.3135000000000003</v>
      </c>
      <c r="AK13561">
        <v>-2.2813638762385299E-3</v>
      </c>
      <c r="AL13561">
        <v>0</v>
      </c>
    </row>
    <row r="13562" spans="36:38" x14ac:dyDescent="0.25">
      <c r="AJ13562">
        <v>-7.5</v>
      </c>
      <c r="AK13562">
        <v>-2.30253309587947E-3</v>
      </c>
      <c r="AL13562">
        <v>0</v>
      </c>
    </row>
    <row r="13563" spans="36:38" x14ac:dyDescent="0.25">
      <c r="AJ13563">
        <v>-7.5</v>
      </c>
      <c r="AK13563">
        <v>-2.30253309587947E-3</v>
      </c>
      <c r="AL13563">
        <v>0</v>
      </c>
    </row>
    <row r="13564" spans="36:38" x14ac:dyDescent="0.25">
      <c r="AJ13564">
        <v>-7.6</v>
      </c>
      <c r="AK13564">
        <v>-2.3135199281954801E-3</v>
      </c>
      <c r="AL13564">
        <v>0</v>
      </c>
    </row>
    <row r="13565" spans="36:38" x14ac:dyDescent="0.25">
      <c r="AJ13565">
        <v>-7.7</v>
      </c>
      <c r="AK13565">
        <v>-2.32426184836294E-3</v>
      </c>
      <c r="AL13565">
        <v>0</v>
      </c>
    </row>
    <row r="13566" spans="36:38" x14ac:dyDescent="0.25">
      <c r="AJ13566">
        <v>-7.8</v>
      </c>
      <c r="AK13566">
        <v>-2.3347659612466699E-3</v>
      </c>
      <c r="AL13566">
        <v>0</v>
      </c>
    </row>
    <row r="13567" spans="36:38" x14ac:dyDescent="0.25">
      <c r="AJ13567">
        <v>-7.9</v>
      </c>
      <c r="AK13567">
        <v>-2.3450393207706398E-3</v>
      </c>
      <c r="AL13567">
        <v>0</v>
      </c>
    </row>
    <row r="13568" spans="36:38" x14ac:dyDescent="0.25">
      <c r="AJ13568">
        <v>-7.9</v>
      </c>
      <c r="AK13568">
        <v>-2.3450393207706398E-3</v>
      </c>
      <c r="AL13568">
        <v>0</v>
      </c>
    </row>
    <row r="13569" spans="36:38" x14ac:dyDescent="0.25">
      <c r="AJ13569">
        <v>-8.15</v>
      </c>
      <c r="AK13569">
        <v>-2.3697602858131898E-3</v>
      </c>
      <c r="AL13569">
        <v>0</v>
      </c>
    </row>
    <row r="13570" spans="36:38" x14ac:dyDescent="0.25">
      <c r="AJ13570">
        <v>-8.4</v>
      </c>
      <c r="AK13570">
        <v>-2.3931958646602998E-3</v>
      </c>
      <c r="AL13570">
        <v>0</v>
      </c>
    </row>
    <row r="13571" spans="36:38" x14ac:dyDescent="0.25">
      <c r="AJ13571">
        <v>-8.65</v>
      </c>
      <c r="AK13571">
        <v>-2.4154572065828101E-3</v>
      </c>
      <c r="AL13571">
        <v>0</v>
      </c>
    </row>
    <row r="13572" spans="36:38" x14ac:dyDescent="0.25">
      <c r="AJ13572">
        <v>-8.9</v>
      </c>
      <c r="AK13572">
        <v>-2.43665698413438E-3</v>
      </c>
      <c r="AL13572">
        <v>0</v>
      </c>
    </row>
    <row r="13573" spans="36:38" x14ac:dyDescent="0.25">
      <c r="AJ13573">
        <v>-8.9</v>
      </c>
      <c r="AK13573">
        <v>-2.43665698413438E-3</v>
      </c>
      <c r="AL13573">
        <v>0</v>
      </c>
    </row>
    <row r="13574" spans="36:38" x14ac:dyDescent="0.25">
      <c r="AJ13574">
        <v>-9.5175000000000001</v>
      </c>
      <c r="AK13574">
        <v>-2.4851182762524399E-3</v>
      </c>
      <c r="AL13574">
        <v>0</v>
      </c>
    </row>
    <row r="13575" spans="36:38" x14ac:dyDescent="0.25">
      <c r="AJ13575">
        <v>-10.135</v>
      </c>
      <c r="AK13575">
        <v>-2.52925273373E-3</v>
      </c>
      <c r="AL13575">
        <v>0</v>
      </c>
    </row>
    <row r="13576" spans="36:38" x14ac:dyDescent="0.25">
      <c r="AJ13576">
        <v>-10.7525</v>
      </c>
      <c r="AK13576">
        <v>-2.5703800796092599E-3</v>
      </c>
      <c r="AL13576">
        <v>0</v>
      </c>
    </row>
    <row r="13577" spans="36:38" x14ac:dyDescent="0.25">
      <c r="AJ13577">
        <v>-11.37</v>
      </c>
      <c r="AK13577">
        <v>-2.60960122628444E-3</v>
      </c>
      <c r="AL13577">
        <v>0</v>
      </c>
    </row>
    <row r="13578" spans="36:38" x14ac:dyDescent="0.25">
      <c r="AJ13578">
        <v>-11.37</v>
      </c>
      <c r="AK13578">
        <v>-2.60960122628444E-3</v>
      </c>
      <c r="AL13578">
        <v>0</v>
      </c>
    </row>
    <row r="13579" spans="36:38" x14ac:dyDescent="0.25">
      <c r="AJ13579">
        <v>-11.87</v>
      </c>
      <c r="AK13579">
        <v>-2.6405655291511301E-3</v>
      </c>
      <c r="AL13579">
        <v>0</v>
      </c>
    </row>
    <row r="13580" spans="36:38" x14ac:dyDescent="0.25">
      <c r="AJ13580">
        <v>-12.37</v>
      </c>
      <c r="AK13580">
        <v>-2.67119004853781E-3</v>
      </c>
      <c r="AL13580">
        <v>0</v>
      </c>
    </row>
    <row r="13581" spans="36:38" x14ac:dyDescent="0.25">
      <c r="AJ13581">
        <v>-12.87</v>
      </c>
      <c r="AK13581">
        <v>-2.7017183671028799E-3</v>
      </c>
      <c r="AL13581">
        <v>0</v>
      </c>
    </row>
    <row r="13582" spans="36:38" x14ac:dyDescent="0.25">
      <c r="AJ13582">
        <v>-13.37</v>
      </c>
      <c r="AK13582">
        <v>-2.7323288164082999E-3</v>
      </c>
      <c r="AL13582">
        <v>0</v>
      </c>
    </row>
    <row r="13583" spans="36:38" x14ac:dyDescent="0.25">
      <c r="AJ13583">
        <v>-13.37</v>
      </c>
      <c r="AK13583">
        <v>-2.7323288164082999E-3</v>
      </c>
      <c r="AL13583">
        <v>0</v>
      </c>
    </row>
    <row r="13584" spans="36:38" x14ac:dyDescent="0.25">
      <c r="AJ13584">
        <v>-13.395</v>
      </c>
      <c r="AK13584">
        <v>-2.7338634659150101E-3</v>
      </c>
      <c r="AL13584">
        <v>0</v>
      </c>
    </row>
    <row r="13585" spans="36:38" x14ac:dyDescent="0.25">
      <c r="AJ13585">
        <v>-13.42</v>
      </c>
      <c r="AK13585">
        <v>-2.73539872731393E-3</v>
      </c>
      <c r="AL13585">
        <v>0</v>
      </c>
    </row>
    <row r="13586" spans="36:38" x14ac:dyDescent="0.25">
      <c r="AJ13586">
        <v>-13.445</v>
      </c>
      <c r="AK13586">
        <v>-2.7369345760723399E-3</v>
      </c>
      <c r="AL13586">
        <v>0</v>
      </c>
    </row>
    <row r="13587" spans="36:38" x14ac:dyDescent="0.25">
      <c r="AJ13587">
        <v>-13.47</v>
      </c>
      <c r="AK13587">
        <v>-2.7384709965708699E-3</v>
      </c>
      <c r="AL13587">
        <v>0</v>
      </c>
    </row>
    <row r="13588" spans="36:38" x14ac:dyDescent="0.25">
      <c r="AJ13588">
        <v>-13.47</v>
      </c>
      <c r="AK13588">
        <v>-2.7384709965708699E-3</v>
      </c>
      <c r="AL13588">
        <v>0</v>
      </c>
    </row>
    <row r="13589" spans="36:38" x14ac:dyDescent="0.25">
      <c r="AJ13589">
        <v>-13.602499999999999</v>
      </c>
      <c r="AK13589">
        <v>-2.7466227479581999E-3</v>
      </c>
      <c r="AL13589">
        <v>0</v>
      </c>
    </row>
    <row r="13590" spans="36:38" x14ac:dyDescent="0.25">
      <c r="AJ13590">
        <v>-13.734999999999999</v>
      </c>
      <c r="AK13590">
        <v>-2.7547901759164498E-3</v>
      </c>
      <c r="AL13590">
        <v>0</v>
      </c>
    </row>
    <row r="13591" spans="36:38" x14ac:dyDescent="0.25">
      <c r="AJ13591">
        <v>-13.8675</v>
      </c>
      <c r="AK13591">
        <v>-2.7629740446941001E-3</v>
      </c>
      <c r="AL13591">
        <v>0</v>
      </c>
    </row>
    <row r="13592" spans="36:38" x14ac:dyDescent="0.25">
      <c r="AJ13592">
        <v>-14</v>
      </c>
      <c r="AK13592">
        <v>-2.7711749697684799E-3</v>
      </c>
      <c r="AL13592">
        <v>0</v>
      </c>
    </row>
    <row r="13593" spans="36:38" x14ac:dyDescent="0.25">
      <c r="AJ13593">
        <v>-14</v>
      </c>
      <c r="AK13593">
        <v>-2.7711749697684799E-3</v>
      </c>
      <c r="AL13593">
        <v>0</v>
      </c>
    </row>
    <row r="13594" spans="36:38" x14ac:dyDescent="0.25">
      <c r="AJ13594">
        <v>-14.211606673841001</v>
      </c>
      <c r="AK13594">
        <v>-2.78430862363709E-3</v>
      </c>
      <c r="AL13594">
        <v>0</v>
      </c>
    </row>
    <row r="13595" spans="36:38" x14ac:dyDescent="0.25">
      <c r="AJ13595">
        <v>-14.423213347682101</v>
      </c>
      <c r="AK13595">
        <v>-2.7974872451025199E-3</v>
      </c>
      <c r="AL13595">
        <v>0</v>
      </c>
    </row>
    <row r="13596" spans="36:38" x14ac:dyDescent="0.25">
      <c r="AJ13596">
        <v>-14.634820021523099</v>
      </c>
      <c r="AK13596">
        <v>-2.8107104402111099E-3</v>
      </c>
      <c r="AL13596">
        <v>0</v>
      </c>
    </row>
    <row r="13597" spans="36:38" x14ac:dyDescent="0.25">
      <c r="AJ13597">
        <v>-14.846426695364199</v>
      </c>
      <c r="AK13597">
        <v>-2.8239755505440299E-3</v>
      </c>
      <c r="AL13597">
        <v>0</v>
      </c>
    </row>
    <row r="13598" spans="36:38" x14ac:dyDescent="0.25">
      <c r="AJ13598">
        <v>-14.846426695364199</v>
      </c>
      <c r="AK13598">
        <v>-2.8239755505440299E-3</v>
      </c>
      <c r="AL13598">
        <v>0</v>
      </c>
    </row>
    <row r="13599" spans="36:38" x14ac:dyDescent="0.25">
      <c r="AJ13599">
        <v>-15.1123067924162</v>
      </c>
      <c r="AK13599">
        <v>-2.8406955024058902E-3</v>
      </c>
      <c r="AL13599">
        <v>0</v>
      </c>
    </row>
    <row r="13600" spans="36:38" x14ac:dyDescent="0.25">
      <c r="AJ13600">
        <v>-15.3781868894682</v>
      </c>
      <c r="AK13600">
        <v>-2.8574660833899901E-3</v>
      </c>
      <c r="AL13600">
        <v>0</v>
      </c>
    </row>
    <row r="13601" spans="36:38" x14ac:dyDescent="0.25">
      <c r="AJ13601">
        <v>-15.644066986520199</v>
      </c>
      <c r="AK13601">
        <v>-2.8742766322441601E-3</v>
      </c>
      <c r="AL13601">
        <v>0</v>
      </c>
    </row>
    <row r="13602" spans="36:38" x14ac:dyDescent="0.25">
      <c r="AJ13602">
        <v>-15.909947083572201</v>
      </c>
      <c r="AK13602">
        <v>-2.89111457752834E-3</v>
      </c>
      <c r="AL13602">
        <v>0</v>
      </c>
    </row>
    <row r="13603" spans="36:38" x14ac:dyDescent="0.25">
      <c r="AJ13603">
        <v>-15.909947083572201</v>
      </c>
      <c r="AK13603">
        <v>-2.89111457752834E-3</v>
      </c>
      <c r="AL13603">
        <v>0</v>
      </c>
    </row>
    <row r="13604" spans="36:38" x14ac:dyDescent="0.25">
      <c r="AJ13604">
        <v>-16.244020790819601</v>
      </c>
      <c r="AK13604">
        <v>-2.9122871522605101E-3</v>
      </c>
      <c r="AL13604">
        <v>0</v>
      </c>
    </row>
    <row r="13605" spans="36:38" x14ac:dyDescent="0.25">
      <c r="AJ13605">
        <v>-16.578094498067099</v>
      </c>
      <c r="AK13605">
        <v>-2.9334462983842298E-3</v>
      </c>
      <c r="AL13605">
        <v>0</v>
      </c>
    </row>
    <row r="13606" spans="36:38" x14ac:dyDescent="0.25">
      <c r="AJ13606">
        <v>-16.912168205314501</v>
      </c>
      <c r="AK13606">
        <v>-2.9545558454635401E-3</v>
      </c>
      <c r="AL13606">
        <v>0</v>
      </c>
    </row>
    <row r="13607" spans="36:38" x14ac:dyDescent="0.25">
      <c r="AJ13607">
        <v>-17.246241912561899</v>
      </c>
      <c r="AK13607">
        <v>-2.9755744553754799E-3</v>
      </c>
      <c r="AL13607">
        <v>0</v>
      </c>
    </row>
    <row r="13608" spans="36:38" x14ac:dyDescent="0.25">
      <c r="AJ13608">
        <v>-17.246241912561899</v>
      </c>
      <c r="AK13608">
        <v>-2.9755744553754799E-3</v>
      </c>
      <c r="AL13608">
        <v>0</v>
      </c>
    </row>
    <row r="13609" spans="36:38" x14ac:dyDescent="0.25">
      <c r="AJ13609">
        <v>-17.665999702300599</v>
      </c>
      <c r="AK13609">
        <v>-3.0017875356101401E-3</v>
      </c>
      <c r="AL13609">
        <v>0</v>
      </c>
    </row>
    <row r="13610" spans="36:38" x14ac:dyDescent="0.25">
      <c r="AJ13610">
        <v>-18.085757492039299</v>
      </c>
      <c r="AK13610">
        <v>-3.0276965779296502E-3</v>
      </c>
      <c r="AL13610">
        <v>0</v>
      </c>
    </row>
    <row r="13611" spans="36:38" x14ac:dyDescent="0.25">
      <c r="AJ13611">
        <v>-18.505515281777999</v>
      </c>
      <c r="AK13611">
        <v>-3.0532034700276999E-3</v>
      </c>
      <c r="AL13611">
        <v>0</v>
      </c>
    </row>
    <row r="13612" spans="36:38" x14ac:dyDescent="0.25">
      <c r="AJ13612">
        <v>-18.925273071516699</v>
      </c>
      <c r="AK13612">
        <v>-3.0782075936277402E-3</v>
      </c>
      <c r="AL13612">
        <v>0</v>
      </c>
    </row>
    <row r="13613" spans="36:38" x14ac:dyDescent="0.25">
      <c r="AJ13613">
        <v>-18.925273071516699</v>
      </c>
      <c r="AK13613">
        <v>-3.0782075936277402E-3</v>
      </c>
      <c r="AL13613">
        <v>0</v>
      </c>
    </row>
    <row r="13614" spans="36:38" x14ac:dyDescent="0.25">
      <c r="AJ13614">
        <v>-19.4526914173004</v>
      </c>
      <c r="AK13614">
        <v>-3.1087567990534101E-3</v>
      </c>
      <c r="AL13614">
        <v>0</v>
      </c>
    </row>
    <row r="13615" spans="36:38" x14ac:dyDescent="0.25">
      <c r="AJ13615">
        <v>-19.980109763084201</v>
      </c>
      <c r="AK13615">
        <v>-3.1381378234448302E-3</v>
      </c>
      <c r="AL13615">
        <v>0</v>
      </c>
    </row>
    <row r="13616" spans="36:38" x14ac:dyDescent="0.25">
      <c r="AJ13616">
        <v>-20.507528108868001</v>
      </c>
      <c r="AK13616">
        <v>-3.1661529716690401E-3</v>
      </c>
      <c r="AL13616">
        <v>0</v>
      </c>
    </row>
    <row r="13617" spans="36:38" x14ac:dyDescent="0.25">
      <c r="AJ13617">
        <v>-21.034946454651799</v>
      </c>
      <c r="AK13617">
        <v>-3.1926272341012401E-3</v>
      </c>
      <c r="AL13617">
        <v>0</v>
      </c>
    </row>
    <row r="13618" spans="36:38" x14ac:dyDescent="0.25">
      <c r="AJ13618">
        <v>-21.034946454651799</v>
      </c>
      <c r="AK13618">
        <v>-3.1926272341012401E-3</v>
      </c>
      <c r="AL13618">
        <v>0</v>
      </c>
    </row>
    <row r="13619" spans="36:38" x14ac:dyDescent="0.25">
      <c r="AJ13619">
        <v>-21.697638412417401</v>
      </c>
      <c r="AK13619">
        <v>-3.2234424425812698E-3</v>
      </c>
      <c r="AL13619">
        <v>0</v>
      </c>
    </row>
    <row r="13620" spans="36:38" x14ac:dyDescent="0.25">
      <c r="AJ13620">
        <v>-22.360330370183</v>
      </c>
      <c r="AK13620">
        <v>-3.2513323800275498E-3</v>
      </c>
      <c r="AL13620">
        <v>0</v>
      </c>
    </row>
    <row r="13621" spans="36:38" x14ac:dyDescent="0.25">
      <c r="AJ13621">
        <v>-23.023022327948699</v>
      </c>
      <c r="AK13621">
        <v>-3.2762079680807299E-3</v>
      </c>
      <c r="AL13621">
        <v>0</v>
      </c>
    </row>
    <row r="13622" spans="36:38" x14ac:dyDescent="0.25">
      <c r="AJ13622">
        <v>-23.685714285714301</v>
      </c>
      <c r="AK13622">
        <v>-3.2982005755343301E-3</v>
      </c>
      <c r="AL13622">
        <v>0</v>
      </c>
    </row>
    <row r="13623" spans="36:38" x14ac:dyDescent="0.25">
      <c r="AJ13623">
        <v>-23.685714285714301</v>
      </c>
      <c r="AK13623">
        <v>-3.2982005755343301E-3</v>
      </c>
      <c r="AL13623">
        <v>0</v>
      </c>
    </row>
    <row r="13624" spans="36:38" x14ac:dyDescent="0.25">
      <c r="AJ13624">
        <v>-24.2481782087116</v>
      </c>
      <c r="AK13624">
        <v>-3.3246470098829799E-3</v>
      </c>
      <c r="AL13624">
        <v>0</v>
      </c>
    </row>
    <row r="13625" spans="36:38" x14ac:dyDescent="0.25">
      <c r="AJ13625">
        <v>-24.810642131708899</v>
      </c>
      <c r="AK13625">
        <v>-3.3504612022098698E-3</v>
      </c>
      <c r="AL13625">
        <v>0</v>
      </c>
    </row>
    <row r="13626" spans="36:38" x14ac:dyDescent="0.25">
      <c r="AJ13626">
        <v>-25.373106054706199</v>
      </c>
      <c r="AK13626">
        <v>-3.37559565407423E-3</v>
      </c>
      <c r="AL13626">
        <v>0</v>
      </c>
    </row>
    <row r="13627" spans="36:38" x14ac:dyDescent="0.25">
      <c r="AJ13627">
        <v>-25.935569977703501</v>
      </c>
      <c r="AK13627">
        <v>-3.40013962533476E-3</v>
      </c>
      <c r="AL13627">
        <v>0</v>
      </c>
    </row>
    <row r="13628" spans="36:38" x14ac:dyDescent="0.25">
      <c r="AJ13628">
        <v>-25.935569977703501</v>
      </c>
      <c r="AK13628">
        <v>-3.40013962533476E-3</v>
      </c>
      <c r="AL13628">
        <v>0</v>
      </c>
    </row>
    <row r="13629" spans="36:38" x14ac:dyDescent="0.25">
      <c r="AJ13629">
        <v>-26.619660341358099</v>
      </c>
      <c r="AK13629">
        <v>-3.4293740385912602E-3</v>
      </c>
      <c r="AL13629">
        <v>0</v>
      </c>
    </row>
    <row r="13630" spans="36:38" x14ac:dyDescent="0.25">
      <c r="AJ13630">
        <v>-27.3037507050127</v>
      </c>
      <c r="AK13630">
        <v>-3.4581353970924802E-3</v>
      </c>
      <c r="AL13630">
        <v>0</v>
      </c>
    </row>
    <row r="13631" spans="36:38" x14ac:dyDescent="0.25">
      <c r="AJ13631">
        <v>-27.987841068667301</v>
      </c>
      <c r="AK13631">
        <v>-3.4866081543273699E-3</v>
      </c>
      <c r="AL13631">
        <v>0</v>
      </c>
    </row>
    <row r="13632" spans="36:38" x14ac:dyDescent="0.25">
      <c r="AJ13632">
        <v>-28.671931432321902</v>
      </c>
      <c r="AK13632">
        <v>-3.5149661688859898E-3</v>
      </c>
      <c r="AL13632">
        <v>0</v>
      </c>
    </row>
    <row r="13633" spans="36:38" x14ac:dyDescent="0.25">
      <c r="AJ13633">
        <v>-28.671931432321902</v>
      </c>
      <c r="AK13633">
        <v>-3.5149661688859898E-3</v>
      </c>
      <c r="AL13633">
        <v>0</v>
      </c>
    </row>
    <row r="13634" spans="36:38" x14ac:dyDescent="0.25">
      <c r="AJ13634">
        <v>-29.503948574241399</v>
      </c>
      <c r="AK13634">
        <v>-3.5491672127936102E-3</v>
      </c>
      <c r="AL13634">
        <v>0</v>
      </c>
    </row>
    <row r="13635" spans="36:38" x14ac:dyDescent="0.25">
      <c r="AJ13635">
        <v>-30.335965716160899</v>
      </c>
      <c r="AK13635">
        <v>-3.5831245928648202E-3</v>
      </c>
      <c r="AL13635">
        <v>0</v>
      </c>
    </row>
    <row r="13636" spans="36:38" x14ac:dyDescent="0.25">
      <c r="AJ13636">
        <v>-31.167982858080499</v>
      </c>
      <c r="AK13636">
        <v>-3.6169561839298099E-3</v>
      </c>
      <c r="AL13636">
        <v>0</v>
      </c>
    </row>
    <row r="13637" spans="36:38" x14ac:dyDescent="0.25">
      <c r="AJ13637">
        <v>-32</v>
      </c>
      <c r="AK13637">
        <v>-3.6507698600076102E-3</v>
      </c>
      <c r="AL13637">
        <v>0</v>
      </c>
    </row>
    <row r="13638" spans="36:38" x14ac:dyDescent="0.25">
      <c r="AJ13638">
        <v>20</v>
      </c>
      <c r="AK13638">
        <v>-2.1416316958606199E-2</v>
      </c>
      <c r="AL13638">
        <v>0</v>
      </c>
    </row>
    <row r="13639" spans="36:38" x14ac:dyDescent="0.25">
      <c r="AJ13639">
        <v>19.707185490582699</v>
      </c>
      <c r="AK13639">
        <v>-2.2038172778822199E-2</v>
      </c>
      <c r="AL13639">
        <v>0</v>
      </c>
    </row>
    <row r="13640" spans="36:38" x14ac:dyDescent="0.25">
      <c r="AJ13640">
        <v>19.414370981165501</v>
      </c>
      <c r="AK13640">
        <v>-2.2606924692385299E-2</v>
      </c>
      <c r="AL13640">
        <v>0</v>
      </c>
    </row>
    <row r="13641" spans="36:38" x14ac:dyDescent="0.25">
      <c r="AJ13641">
        <v>19.1215564717482</v>
      </c>
      <c r="AK13641">
        <v>-2.3093359640851598E-2</v>
      </c>
      <c r="AL13641">
        <v>0</v>
      </c>
    </row>
    <row r="13642" spans="36:38" x14ac:dyDescent="0.25">
      <c r="AJ13642">
        <v>18.828741962330898</v>
      </c>
      <c r="AK13642">
        <v>-2.3509401853720999E-2</v>
      </c>
      <c r="AL13642">
        <v>0</v>
      </c>
    </row>
    <row r="13643" spans="36:38" x14ac:dyDescent="0.25">
      <c r="AJ13643">
        <v>18.828741962330898</v>
      </c>
      <c r="AK13643">
        <v>-2.3509401853720999E-2</v>
      </c>
      <c r="AL13643">
        <v>0</v>
      </c>
    </row>
    <row r="13644" spans="36:38" x14ac:dyDescent="0.25">
      <c r="AJ13644">
        <v>18.6715564717482</v>
      </c>
      <c r="AK13644">
        <v>-2.3705288644294099E-2</v>
      </c>
      <c r="AL13644">
        <v>0</v>
      </c>
    </row>
    <row r="13645" spans="36:38" x14ac:dyDescent="0.25">
      <c r="AJ13645">
        <v>18.514370981165499</v>
      </c>
      <c r="AK13645">
        <v>-2.3880555015063899E-2</v>
      </c>
      <c r="AL13645">
        <v>0</v>
      </c>
    </row>
    <row r="13646" spans="36:38" x14ac:dyDescent="0.25">
      <c r="AJ13646">
        <v>18.357185490582701</v>
      </c>
      <c r="AK13646">
        <v>-2.4036114761789299E-2</v>
      </c>
      <c r="AL13646">
        <v>0</v>
      </c>
    </row>
    <row r="13647" spans="36:38" x14ac:dyDescent="0.25">
      <c r="AJ13647">
        <v>18.2</v>
      </c>
      <c r="AK13647">
        <v>-2.4172560302802501E-2</v>
      </c>
      <c r="AL13647">
        <v>0</v>
      </c>
    </row>
    <row r="13648" spans="36:38" x14ac:dyDescent="0.25">
      <c r="AJ13648">
        <v>18.2</v>
      </c>
      <c r="AK13648">
        <v>-2.4172560302802501E-2</v>
      </c>
      <c r="AL13648">
        <v>0</v>
      </c>
    </row>
    <row r="13649" spans="36:38" x14ac:dyDescent="0.25">
      <c r="AJ13649">
        <v>18.175000000000001</v>
      </c>
      <c r="AK13649">
        <v>-2.4192536937481E-2</v>
      </c>
      <c r="AL13649">
        <v>0</v>
      </c>
    </row>
    <row r="13650" spans="36:38" x14ac:dyDescent="0.25">
      <c r="AJ13650">
        <v>18.149999999999999</v>
      </c>
      <c r="AK13650">
        <v>-2.4212027695671601E-2</v>
      </c>
      <c r="AL13650">
        <v>0</v>
      </c>
    </row>
    <row r="13651" spans="36:38" x14ac:dyDescent="0.25">
      <c r="AJ13651">
        <v>18.125</v>
      </c>
      <c r="AK13651">
        <v>-2.42310376108992E-2</v>
      </c>
      <c r="AL13651">
        <v>0</v>
      </c>
    </row>
    <row r="13652" spans="36:38" x14ac:dyDescent="0.25">
      <c r="AJ13652">
        <v>18.100000000000001</v>
      </c>
      <c r="AK13652">
        <v>-2.4249571397513901E-2</v>
      </c>
      <c r="AL13652">
        <v>0</v>
      </c>
    </row>
    <row r="13653" spans="36:38" x14ac:dyDescent="0.25">
      <c r="AJ13653">
        <v>18.100000000000001</v>
      </c>
      <c r="AK13653">
        <v>-2.4249571397513901E-2</v>
      </c>
      <c r="AL13653">
        <v>0</v>
      </c>
    </row>
    <row r="13654" spans="36:38" x14ac:dyDescent="0.25">
      <c r="AJ13654">
        <v>18.074999999999999</v>
      </c>
      <c r="AK13654">
        <v>-2.4267633816243001E-2</v>
      </c>
      <c r="AL13654">
        <v>0</v>
      </c>
    </row>
    <row r="13655" spans="36:38" x14ac:dyDescent="0.25">
      <c r="AJ13655">
        <v>18.05</v>
      </c>
      <c r="AK13655">
        <v>-2.42852427887526E-2</v>
      </c>
      <c r="AL13655">
        <v>0</v>
      </c>
    </row>
    <row r="13656" spans="36:38" x14ac:dyDescent="0.25">
      <c r="AJ13656">
        <v>18.024999999999999</v>
      </c>
      <c r="AK13656">
        <v>-2.4302410587640402E-2</v>
      </c>
      <c r="AL13656">
        <v>0</v>
      </c>
    </row>
    <row r="13657" spans="36:38" x14ac:dyDescent="0.25">
      <c r="AJ13657">
        <v>18</v>
      </c>
      <c r="AK13657">
        <v>-2.4319142248975599E-2</v>
      </c>
      <c r="AL13657">
        <v>0</v>
      </c>
    </row>
    <row r="13658" spans="36:38" x14ac:dyDescent="0.25">
      <c r="AJ13658">
        <v>18</v>
      </c>
      <c r="AK13658">
        <v>-2.4319142248975599E-2</v>
      </c>
      <c r="AL13658">
        <v>0</v>
      </c>
    </row>
    <row r="13659" spans="36:38" x14ac:dyDescent="0.25">
      <c r="AJ13659">
        <v>17.75</v>
      </c>
      <c r="AK13659">
        <v>-2.4461659967260501E-2</v>
      </c>
      <c r="AL13659">
        <v>0</v>
      </c>
    </row>
    <row r="13660" spans="36:38" x14ac:dyDescent="0.25">
      <c r="AJ13660">
        <v>17.5</v>
      </c>
      <c r="AK13660">
        <v>-2.4558006938878399E-2</v>
      </c>
      <c r="AL13660">
        <v>0</v>
      </c>
    </row>
    <row r="13661" spans="36:38" x14ac:dyDescent="0.25">
      <c r="AJ13661">
        <v>17.25</v>
      </c>
      <c r="AK13661">
        <v>-2.4608570464047401E-2</v>
      </c>
      <c r="AL13661">
        <v>0</v>
      </c>
    </row>
    <row r="13662" spans="36:38" x14ac:dyDescent="0.25">
      <c r="AJ13662">
        <v>17</v>
      </c>
      <c r="AK13662">
        <v>-2.4613495234627601E-2</v>
      </c>
      <c r="AL13662">
        <v>0</v>
      </c>
    </row>
    <row r="13663" spans="36:38" x14ac:dyDescent="0.25">
      <c r="AJ13663">
        <v>17</v>
      </c>
      <c r="AK13663">
        <v>-2.4613495234627601E-2</v>
      </c>
      <c r="AL13663">
        <v>0</v>
      </c>
    </row>
    <row r="13664" spans="36:38" x14ac:dyDescent="0.25">
      <c r="AJ13664">
        <v>16.574999999999999</v>
      </c>
      <c r="AK13664">
        <v>-2.4516594199713599E-2</v>
      </c>
      <c r="AL13664">
        <v>0</v>
      </c>
    </row>
    <row r="13665" spans="36:38" x14ac:dyDescent="0.25">
      <c r="AJ13665">
        <v>16.149999999999999</v>
      </c>
      <c r="AK13665">
        <v>-2.4286001105066801E-2</v>
      </c>
      <c r="AL13665">
        <v>0</v>
      </c>
    </row>
    <row r="13666" spans="36:38" x14ac:dyDescent="0.25">
      <c r="AJ13666">
        <v>15.725</v>
      </c>
      <c r="AK13666">
        <v>-2.3930520301827601E-2</v>
      </c>
      <c r="AL13666">
        <v>0</v>
      </c>
    </row>
    <row r="13667" spans="36:38" x14ac:dyDescent="0.25">
      <c r="AJ13667">
        <v>15.3</v>
      </c>
      <c r="AK13667">
        <v>-2.34497111254122E-2</v>
      </c>
      <c r="AL13667">
        <v>0</v>
      </c>
    </row>
    <row r="13668" spans="36:38" x14ac:dyDescent="0.25">
      <c r="AJ13668">
        <v>15.3</v>
      </c>
      <c r="AK13668">
        <v>-2.34497111254122E-2</v>
      </c>
      <c r="AL13668">
        <v>0</v>
      </c>
    </row>
    <row r="13669" spans="36:38" x14ac:dyDescent="0.25">
      <c r="AJ13669">
        <v>14.85</v>
      </c>
      <c r="AK13669">
        <v>-2.3584304398598599E-2</v>
      </c>
      <c r="AL13669">
        <v>0</v>
      </c>
    </row>
    <row r="13670" spans="36:38" x14ac:dyDescent="0.25">
      <c r="AJ13670">
        <v>14.4</v>
      </c>
      <c r="AK13670">
        <v>-2.3671807674907699E-2</v>
      </c>
      <c r="AL13670">
        <v>0</v>
      </c>
    </row>
    <row r="13671" spans="36:38" x14ac:dyDescent="0.25">
      <c r="AJ13671">
        <v>13.95</v>
      </c>
      <c r="AK13671">
        <v>-2.3716471332594601E-2</v>
      </c>
      <c r="AL13671">
        <v>0</v>
      </c>
    </row>
    <row r="13672" spans="36:38" x14ac:dyDescent="0.25">
      <c r="AJ13672">
        <v>13.5</v>
      </c>
      <c r="AK13672">
        <v>-2.37193752130835E-2</v>
      </c>
      <c r="AL13672">
        <v>0</v>
      </c>
    </row>
    <row r="13673" spans="36:38" x14ac:dyDescent="0.25">
      <c r="AJ13673">
        <v>13.5</v>
      </c>
      <c r="AK13673">
        <v>-2.37193752130835E-2</v>
      </c>
      <c r="AL13673">
        <v>0</v>
      </c>
    </row>
    <row r="13674" spans="36:38" x14ac:dyDescent="0.25">
      <c r="AJ13674">
        <v>13.25</v>
      </c>
      <c r="AK13674">
        <v>-2.3710903342608301E-2</v>
      </c>
      <c r="AL13674">
        <v>0</v>
      </c>
    </row>
    <row r="13675" spans="36:38" x14ac:dyDescent="0.25">
      <c r="AJ13675">
        <v>13</v>
      </c>
      <c r="AK13675">
        <v>-2.3689776739649799E-2</v>
      </c>
      <c r="AL13675">
        <v>0</v>
      </c>
    </row>
    <row r="13676" spans="36:38" x14ac:dyDescent="0.25">
      <c r="AJ13676">
        <v>12.75</v>
      </c>
      <c r="AK13676">
        <v>-2.3654569082774E-2</v>
      </c>
      <c r="AL13676">
        <v>0</v>
      </c>
    </row>
    <row r="13677" spans="36:38" x14ac:dyDescent="0.25">
      <c r="AJ13677">
        <v>12.5</v>
      </c>
      <c r="AK13677">
        <v>-2.3604091071981199E-2</v>
      </c>
      <c r="AL13677">
        <v>0</v>
      </c>
    </row>
    <row r="13678" spans="36:38" x14ac:dyDescent="0.25">
      <c r="AJ13678">
        <v>12.5</v>
      </c>
      <c r="AK13678">
        <v>-2.3604091071981199E-2</v>
      </c>
      <c r="AL13678">
        <v>0</v>
      </c>
    </row>
    <row r="13679" spans="36:38" x14ac:dyDescent="0.25">
      <c r="AJ13679">
        <v>12.22</v>
      </c>
      <c r="AK13679">
        <v>-2.3528161587046199E-2</v>
      </c>
      <c r="AL13679">
        <v>0</v>
      </c>
    </row>
    <row r="13680" spans="36:38" x14ac:dyDescent="0.25">
      <c r="AJ13680">
        <v>11.94</v>
      </c>
      <c r="AK13680">
        <v>-2.3430440003307001E-2</v>
      </c>
      <c r="AL13680">
        <v>0</v>
      </c>
    </row>
    <row r="13681" spans="36:38" x14ac:dyDescent="0.25">
      <c r="AJ13681">
        <v>11.66</v>
      </c>
      <c r="AK13681">
        <v>-2.3309735207528201E-2</v>
      </c>
      <c r="AL13681">
        <v>0</v>
      </c>
    </row>
    <row r="13682" spans="36:38" x14ac:dyDescent="0.25">
      <c r="AJ13682">
        <v>11.38</v>
      </c>
      <c r="AK13682">
        <v>-2.31649913429594E-2</v>
      </c>
      <c r="AL13682">
        <v>0</v>
      </c>
    </row>
    <row r="13683" spans="36:38" x14ac:dyDescent="0.25">
      <c r="AJ13683">
        <v>11.38</v>
      </c>
      <c r="AK13683">
        <v>-2.31649913429594E-2</v>
      </c>
      <c r="AL13683">
        <v>0</v>
      </c>
    </row>
    <row r="13684" spans="36:38" x14ac:dyDescent="0.25">
      <c r="AJ13684">
        <v>10.955</v>
      </c>
      <c r="AK13684">
        <v>-2.2897418875125902E-2</v>
      </c>
      <c r="AL13684">
        <v>0</v>
      </c>
    </row>
    <row r="13685" spans="36:38" x14ac:dyDescent="0.25">
      <c r="AJ13685">
        <v>10.53</v>
      </c>
      <c r="AK13685">
        <v>-2.2570053269159802E-2</v>
      </c>
      <c r="AL13685">
        <v>0</v>
      </c>
    </row>
    <row r="13686" spans="36:38" x14ac:dyDescent="0.25">
      <c r="AJ13686">
        <v>10.105</v>
      </c>
      <c r="AK13686">
        <v>-2.2181467633104902E-2</v>
      </c>
      <c r="AL13686">
        <v>0</v>
      </c>
    </row>
    <row r="13687" spans="36:38" x14ac:dyDescent="0.25">
      <c r="AJ13687">
        <v>9.68</v>
      </c>
      <c r="AK13687">
        <v>-2.1731268555545202E-2</v>
      </c>
      <c r="AL13687">
        <v>0</v>
      </c>
    </row>
    <row r="13688" spans="36:38" x14ac:dyDescent="0.25">
      <c r="AJ13688">
        <v>9.68</v>
      </c>
      <c r="AK13688">
        <v>-2.1731268555545202E-2</v>
      </c>
      <c r="AL13688">
        <v>0</v>
      </c>
    </row>
    <row r="13689" spans="36:38" x14ac:dyDescent="0.25">
      <c r="AJ13689">
        <v>9.5299999999999994</v>
      </c>
      <c r="AK13689">
        <v>-2.1557757287559601E-2</v>
      </c>
      <c r="AL13689">
        <v>0</v>
      </c>
    </row>
    <row r="13690" spans="36:38" x14ac:dyDescent="0.25">
      <c r="AJ13690">
        <v>9.3800000000000008</v>
      </c>
      <c r="AK13690">
        <v>-2.1376713565592301E-2</v>
      </c>
      <c r="AL13690">
        <v>0</v>
      </c>
    </row>
    <row r="13691" spans="36:38" x14ac:dyDescent="0.25">
      <c r="AJ13691">
        <v>9.23</v>
      </c>
      <c r="AK13691">
        <v>-2.11882232924408E-2</v>
      </c>
      <c r="AL13691">
        <v>0</v>
      </c>
    </row>
    <row r="13692" spans="36:38" x14ac:dyDescent="0.25">
      <c r="AJ13692">
        <v>9.08</v>
      </c>
      <c r="AK13692">
        <v>-2.0992394204591501E-2</v>
      </c>
      <c r="AL13692">
        <v>0</v>
      </c>
    </row>
    <row r="13693" spans="36:38" x14ac:dyDescent="0.25">
      <c r="AJ13693">
        <v>9.08</v>
      </c>
      <c r="AK13693">
        <v>-2.0992394204591501E-2</v>
      </c>
      <c r="AL13693">
        <v>0</v>
      </c>
    </row>
    <row r="13694" spans="36:38" x14ac:dyDescent="0.25">
      <c r="AJ13694">
        <v>8.9177431906614792</v>
      </c>
      <c r="AK13694">
        <v>-2.0772490028182999E-2</v>
      </c>
      <c r="AL13694">
        <v>0</v>
      </c>
    </row>
    <row r="13695" spans="36:38" x14ac:dyDescent="0.25">
      <c r="AJ13695">
        <v>8.7554863813229602</v>
      </c>
      <c r="AK13695">
        <v>-2.0544418649664501E-2</v>
      </c>
      <c r="AL13695">
        <v>0</v>
      </c>
    </row>
    <row r="13696" spans="36:38" x14ac:dyDescent="0.25">
      <c r="AJ13696">
        <v>8.5932295719844394</v>
      </c>
      <c r="AK13696">
        <v>-2.0308414610433E-2</v>
      </c>
      <c r="AL13696">
        <v>0</v>
      </c>
    </row>
    <row r="13697" spans="36:38" x14ac:dyDescent="0.25">
      <c r="AJ13697">
        <v>8.4309727626459097</v>
      </c>
      <c r="AK13697">
        <v>-2.0064776835410799E-2</v>
      </c>
      <c r="AL13697">
        <v>0</v>
      </c>
    </row>
    <row r="13698" spans="36:38" x14ac:dyDescent="0.25">
      <c r="AJ13698">
        <v>8.4309727626459097</v>
      </c>
      <c r="AK13698">
        <v>-2.0064776835410799E-2</v>
      </c>
      <c r="AL13698">
        <v>0</v>
      </c>
    </row>
    <row r="13699" spans="36:38" x14ac:dyDescent="0.25">
      <c r="AJ13699">
        <v>7.89822957198444</v>
      </c>
      <c r="AK13699">
        <v>-1.9212659979823701E-2</v>
      </c>
      <c r="AL13699">
        <v>0</v>
      </c>
    </row>
    <row r="13700" spans="36:38" x14ac:dyDescent="0.25">
      <c r="AJ13700">
        <v>7.3654863813229596</v>
      </c>
      <c r="AK13700">
        <v>-1.82899709740219E-2</v>
      </c>
      <c r="AL13700">
        <v>0</v>
      </c>
    </row>
    <row r="13701" spans="36:38" x14ac:dyDescent="0.25">
      <c r="AJ13701">
        <v>6.8327431906614802</v>
      </c>
      <c r="AK13701">
        <v>-1.7313637432944801E-2</v>
      </c>
      <c r="AL13701">
        <v>0</v>
      </c>
    </row>
    <row r="13702" spans="36:38" x14ac:dyDescent="0.25">
      <c r="AJ13702">
        <v>6.3</v>
      </c>
      <c r="AK13702">
        <v>-1.63074779003059E-2</v>
      </c>
      <c r="AL13702">
        <v>0</v>
      </c>
    </row>
    <row r="13703" spans="36:38" x14ac:dyDescent="0.25">
      <c r="AJ13703">
        <v>6.3</v>
      </c>
      <c r="AK13703">
        <v>-1.63074779003059E-2</v>
      </c>
      <c r="AL13703">
        <v>0</v>
      </c>
    </row>
    <row r="13704" spans="36:38" x14ac:dyDescent="0.25">
      <c r="AJ13704">
        <v>5.8075000000000001</v>
      </c>
      <c r="AK13704">
        <v>-1.5530959073692299E-2</v>
      </c>
      <c r="AL13704">
        <v>0</v>
      </c>
    </row>
    <row r="13705" spans="36:38" x14ac:dyDescent="0.25">
      <c r="AJ13705">
        <v>5.3150000000000004</v>
      </c>
      <c r="AK13705">
        <v>-1.47338135691074E-2</v>
      </c>
      <c r="AL13705">
        <v>0</v>
      </c>
    </row>
    <row r="13706" spans="36:38" x14ac:dyDescent="0.25">
      <c r="AJ13706">
        <v>4.8224999999999998</v>
      </c>
      <c r="AK13706">
        <v>-1.3930995443102501E-2</v>
      </c>
      <c r="AL13706">
        <v>0</v>
      </c>
    </row>
    <row r="13707" spans="36:38" x14ac:dyDescent="0.25">
      <c r="AJ13707">
        <v>4.33</v>
      </c>
      <c r="AK13707">
        <v>-1.3130653795919401E-2</v>
      </c>
      <c r="AL13707">
        <v>0</v>
      </c>
    </row>
    <row r="13708" spans="36:38" x14ac:dyDescent="0.25">
      <c r="AJ13708">
        <v>4.33</v>
      </c>
      <c r="AK13708">
        <v>-1.3130653795919401E-2</v>
      </c>
      <c r="AL13708">
        <v>0</v>
      </c>
    </row>
    <row r="13709" spans="36:38" x14ac:dyDescent="0.25">
      <c r="AJ13709">
        <v>4.08</v>
      </c>
      <c r="AK13709">
        <v>-1.27269813738687E-2</v>
      </c>
      <c r="AL13709">
        <v>0</v>
      </c>
    </row>
    <row r="13710" spans="36:38" x14ac:dyDescent="0.25">
      <c r="AJ13710">
        <v>3.83</v>
      </c>
      <c r="AK13710">
        <v>-1.2326243519938799E-2</v>
      </c>
      <c r="AL13710">
        <v>0</v>
      </c>
    </row>
    <row r="13711" spans="36:38" x14ac:dyDescent="0.25">
      <c r="AJ13711">
        <v>3.58</v>
      </c>
      <c r="AK13711">
        <v>-1.1929023403844601E-2</v>
      </c>
      <c r="AL13711">
        <v>0</v>
      </c>
    </row>
    <row r="13712" spans="36:38" x14ac:dyDescent="0.25">
      <c r="AJ13712">
        <v>3.33</v>
      </c>
      <c r="AK13712">
        <v>-1.1535882392806601E-2</v>
      </c>
      <c r="AL13712">
        <v>0</v>
      </c>
    </row>
    <row r="13713" spans="36:38" x14ac:dyDescent="0.25">
      <c r="AJ13713">
        <v>3.33</v>
      </c>
      <c r="AK13713">
        <v>-1.1535882392806601E-2</v>
      </c>
      <c r="AL13713">
        <v>0</v>
      </c>
    </row>
    <row r="13714" spans="36:38" x14ac:dyDescent="0.25">
      <c r="AJ13714">
        <v>3.18</v>
      </c>
      <c r="AK13714">
        <v>-1.1302196094303E-2</v>
      </c>
      <c r="AL13714">
        <v>0</v>
      </c>
    </row>
    <row r="13715" spans="36:38" x14ac:dyDescent="0.25">
      <c r="AJ13715">
        <v>3.03</v>
      </c>
      <c r="AK13715">
        <v>-1.10702941528305E-2</v>
      </c>
      <c r="AL13715">
        <v>0</v>
      </c>
    </row>
    <row r="13716" spans="36:38" x14ac:dyDescent="0.25">
      <c r="AJ13716">
        <v>2.88</v>
      </c>
      <c r="AK13716">
        <v>-1.0840308688217301E-2</v>
      </c>
      <c r="AL13716">
        <v>0</v>
      </c>
    </row>
    <row r="13717" spans="36:38" x14ac:dyDescent="0.25">
      <c r="AJ13717">
        <v>2.73</v>
      </c>
      <c r="AK13717">
        <v>-1.06124416983518E-2</v>
      </c>
      <c r="AL13717">
        <v>0</v>
      </c>
    </row>
    <row r="13718" spans="36:38" x14ac:dyDescent="0.25">
      <c r="AJ13718">
        <v>2.73</v>
      </c>
      <c r="AK13718">
        <v>-1.06124416983518E-2</v>
      </c>
      <c r="AL13718">
        <v>0</v>
      </c>
    </row>
    <row r="13719" spans="36:38" x14ac:dyDescent="0.25">
      <c r="AJ13719">
        <v>2.3725000000000001</v>
      </c>
      <c r="AK13719">
        <v>-1.00778859243114E-2</v>
      </c>
      <c r="AL13719">
        <v>0</v>
      </c>
    </row>
    <row r="13720" spans="36:38" x14ac:dyDescent="0.25">
      <c r="AJ13720">
        <v>2.0150000000000001</v>
      </c>
      <c r="AK13720">
        <v>-9.5564382329424297E-3</v>
      </c>
      <c r="AL13720">
        <v>0</v>
      </c>
    </row>
    <row r="13721" spans="36:38" x14ac:dyDescent="0.25">
      <c r="AJ13721">
        <v>1.6575</v>
      </c>
      <c r="AK13721">
        <v>-9.0511532289121906E-3</v>
      </c>
      <c r="AL13721">
        <v>0</v>
      </c>
    </row>
    <row r="13722" spans="36:38" x14ac:dyDescent="0.25">
      <c r="AJ13722">
        <v>1.3</v>
      </c>
      <c r="AK13722">
        <v>-8.5671643685482895E-3</v>
      </c>
      <c r="AL13722">
        <v>0</v>
      </c>
    </row>
    <row r="13723" spans="36:38" x14ac:dyDescent="0.25">
      <c r="AJ13723">
        <v>1.3</v>
      </c>
      <c r="AK13723">
        <v>-8.5671643685482895E-3</v>
      </c>
      <c r="AL13723">
        <v>0</v>
      </c>
    </row>
    <row r="13724" spans="36:38" x14ac:dyDescent="0.25">
      <c r="AJ13724">
        <v>0.73983272926578403</v>
      </c>
      <c r="AK13724">
        <v>-7.9486630649071802E-3</v>
      </c>
      <c r="AL13724">
        <v>0</v>
      </c>
    </row>
    <row r="13725" spans="36:38" x14ac:dyDescent="0.25">
      <c r="AJ13725">
        <v>0.17966545853156901</v>
      </c>
      <c r="AK13725">
        <v>-7.3702291773544799E-3</v>
      </c>
      <c r="AL13725">
        <v>0</v>
      </c>
    </row>
    <row r="13726" spans="36:38" x14ac:dyDescent="0.25">
      <c r="AJ13726">
        <v>-0.38050181220264701</v>
      </c>
      <c r="AK13726">
        <v>-6.8371752767613803E-3</v>
      </c>
      <c r="AL13726">
        <v>0</v>
      </c>
    </row>
    <row r="13727" spans="36:38" x14ac:dyDescent="0.25">
      <c r="AJ13727">
        <v>-0.94066908293686302</v>
      </c>
      <c r="AK13727">
        <v>-6.3491928813705504E-3</v>
      </c>
      <c r="AL13727">
        <v>0</v>
      </c>
    </row>
    <row r="13728" spans="36:38" x14ac:dyDescent="0.25">
      <c r="AJ13728">
        <v>-0.94066908293686302</v>
      </c>
      <c r="AK13728">
        <v>-6.3491928813705504E-3</v>
      </c>
      <c r="AL13728">
        <v>0</v>
      </c>
    </row>
    <row r="13729" spans="36:38" x14ac:dyDescent="0.25">
      <c r="AJ13729">
        <v>-1.1555018122026499</v>
      </c>
      <c r="AK13729">
        <v>-6.1741316908303801E-3</v>
      </c>
      <c r="AL13729">
        <v>0</v>
      </c>
    </row>
    <row r="13730" spans="36:38" x14ac:dyDescent="0.25">
      <c r="AJ13730">
        <v>-1.37033454146843</v>
      </c>
      <c r="AK13730">
        <v>-6.0047826719897704E-3</v>
      </c>
      <c r="AL13730">
        <v>0</v>
      </c>
    </row>
    <row r="13731" spans="36:38" x14ac:dyDescent="0.25">
      <c r="AJ13731">
        <v>-1.5851672707342199</v>
      </c>
      <c r="AK13731">
        <v>-5.84112774839406E-3</v>
      </c>
      <c r="AL13731">
        <v>0</v>
      </c>
    </row>
    <row r="13732" spans="36:38" x14ac:dyDescent="0.25">
      <c r="AJ13732">
        <v>-1.8</v>
      </c>
      <c r="AK13732">
        <v>-5.6832435607478103E-3</v>
      </c>
      <c r="AL13732">
        <v>0</v>
      </c>
    </row>
    <row r="13733" spans="36:38" x14ac:dyDescent="0.25">
      <c r="AJ13733">
        <v>-1.8</v>
      </c>
      <c r="AK13733">
        <v>-5.6832435607478103E-3</v>
      </c>
      <c r="AL13733">
        <v>0</v>
      </c>
    </row>
    <row r="13734" spans="36:38" x14ac:dyDescent="0.25">
      <c r="AJ13734">
        <v>-1.8425</v>
      </c>
      <c r="AK13734">
        <v>-5.6588977975148801E-3</v>
      </c>
      <c r="AL13734">
        <v>0</v>
      </c>
    </row>
    <row r="13735" spans="36:38" x14ac:dyDescent="0.25">
      <c r="AJ13735">
        <v>-1.885</v>
      </c>
      <c r="AK13735">
        <v>-5.6354743359442504E-3</v>
      </c>
      <c r="AL13735">
        <v>0</v>
      </c>
    </row>
    <row r="13736" spans="36:38" x14ac:dyDescent="0.25">
      <c r="AJ13736">
        <v>-1.9275</v>
      </c>
      <c r="AK13736">
        <v>-5.6126800497287898E-3</v>
      </c>
      <c r="AL13736">
        <v>0</v>
      </c>
    </row>
    <row r="13737" spans="36:38" x14ac:dyDescent="0.25">
      <c r="AJ13737">
        <v>-1.97</v>
      </c>
      <c r="AK13737">
        <v>-5.5903223603212199E-3</v>
      </c>
      <c r="AL13737">
        <v>0</v>
      </c>
    </row>
    <row r="13738" spans="36:38" x14ac:dyDescent="0.25">
      <c r="AJ13738">
        <v>-1.97</v>
      </c>
      <c r="AK13738">
        <v>-5.5903223603212199E-3</v>
      </c>
      <c r="AL13738">
        <v>0</v>
      </c>
    </row>
    <row r="13739" spans="36:38" x14ac:dyDescent="0.25">
      <c r="AJ13739">
        <v>-2.27</v>
      </c>
      <c r="AK13739">
        <v>-5.4422216959492302E-3</v>
      </c>
      <c r="AL13739">
        <v>0</v>
      </c>
    </row>
    <row r="13740" spans="36:38" x14ac:dyDescent="0.25">
      <c r="AJ13740">
        <v>-2.57</v>
      </c>
      <c r="AK13740">
        <v>-5.3095678168813502E-3</v>
      </c>
      <c r="AL13740">
        <v>0</v>
      </c>
    </row>
    <row r="13741" spans="36:38" x14ac:dyDescent="0.25">
      <c r="AJ13741">
        <v>-2.87</v>
      </c>
      <c r="AK13741">
        <v>-5.1916512741114898E-3</v>
      </c>
      <c r="AL13741">
        <v>0</v>
      </c>
    </row>
    <row r="13742" spans="36:38" x14ac:dyDescent="0.25">
      <c r="AJ13742">
        <v>-3.17</v>
      </c>
      <c r="AK13742">
        <v>-5.08760991785801E-3</v>
      </c>
      <c r="AL13742">
        <v>0</v>
      </c>
    </row>
    <row r="13743" spans="36:38" x14ac:dyDescent="0.25">
      <c r="AJ13743">
        <v>-3.17</v>
      </c>
      <c r="AK13743">
        <v>-5.08760991785801E-3</v>
      </c>
      <c r="AL13743">
        <v>0</v>
      </c>
    </row>
    <row r="13744" spans="36:38" x14ac:dyDescent="0.25">
      <c r="AJ13744">
        <v>-3.32</v>
      </c>
      <c r="AK13744">
        <v>-5.0405376794961602E-3</v>
      </c>
      <c r="AL13744">
        <v>0</v>
      </c>
    </row>
    <row r="13745" spans="36:38" x14ac:dyDescent="0.25">
      <c r="AJ13745">
        <v>-3.47</v>
      </c>
      <c r="AK13745">
        <v>-4.9965866861933798E-3</v>
      </c>
      <c r="AL13745">
        <v>0</v>
      </c>
    </row>
    <row r="13746" spans="36:38" x14ac:dyDescent="0.25">
      <c r="AJ13746">
        <v>-3.62</v>
      </c>
      <c r="AK13746">
        <v>-4.95564191078951E-3</v>
      </c>
      <c r="AL13746">
        <v>0</v>
      </c>
    </row>
    <row r="13747" spans="36:38" x14ac:dyDescent="0.25">
      <c r="AJ13747">
        <v>-3.77</v>
      </c>
      <c r="AK13747">
        <v>-4.9175836786085397E-3</v>
      </c>
      <c r="AL13747">
        <v>0</v>
      </c>
    </row>
    <row r="13748" spans="36:38" x14ac:dyDescent="0.25">
      <c r="AJ13748">
        <v>-3.77</v>
      </c>
      <c r="AK13748">
        <v>-4.9175836786085397E-3</v>
      </c>
      <c r="AL13748">
        <v>0</v>
      </c>
    </row>
    <row r="13749" spans="36:38" x14ac:dyDescent="0.25">
      <c r="AJ13749">
        <v>-3.96636673510559</v>
      </c>
      <c r="AK13749">
        <v>-4.8719223077017502E-3</v>
      </c>
      <c r="AL13749">
        <v>0</v>
      </c>
    </row>
    <row r="13750" spans="36:38" x14ac:dyDescent="0.25">
      <c r="AJ13750">
        <v>-4.1627334702111902</v>
      </c>
      <c r="AK13750">
        <v>-4.83072653921756E-3</v>
      </c>
      <c r="AL13750">
        <v>0</v>
      </c>
    </row>
    <row r="13751" spans="36:38" x14ac:dyDescent="0.25">
      <c r="AJ13751">
        <v>-4.35910020531679</v>
      </c>
      <c r="AK13751">
        <v>-4.7937287733240998E-3</v>
      </c>
      <c r="AL13751">
        <v>0</v>
      </c>
    </row>
    <row r="13752" spans="36:38" x14ac:dyDescent="0.25">
      <c r="AJ13752">
        <v>-4.55546694042238</v>
      </c>
      <c r="AK13752">
        <v>-4.7606623526145102E-3</v>
      </c>
      <c r="AL13752">
        <v>0</v>
      </c>
    </row>
    <row r="13753" spans="36:38" x14ac:dyDescent="0.25">
      <c r="AJ13753">
        <v>-4.55546694042238</v>
      </c>
      <c r="AK13753">
        <v>-4.7606623526145102E-3</v>
      </c>
      <c r="AL13753">
        <v>0</v>
      </c>
    </row>
    <row r="13754" spans="36:38" x14ac:dyDescent="0.25">
      <c r="AJ13754">
        <v>-4.7882854488629398</v>
      </c>
      <c r="AK13754">
        <v>-4.7261950333764404E-3</v>
      </c>
      <c r="AL13754">
        <v>0</v>
      </c>
    </row>
    <row r="13755" spans="36:38" x14ac:dyDescent="0.25">
      <c r="AJ13755">
        <v>-5.0211039573034899</v>
      </c>
      <c r="AK13755">
        <v>-4.6964697132650798E-3</v>
      </c>
      <c r="AL13755">
        <v>0</v>
      </c>
    </row>
    <row r="13756" spans="36:38" x14ac:dyDescent="0.25">
      <c r="AJ13756">
        <v>-5.2539224657440498</v>
      </c>
      <c r="AK13756">
        <v>-4.6710828108011198E-3</v>
      </c>
      <c r="AL13756">
        <v>0</v>
      </c>
    </row>
    <row r="13757" spans="36:38" x14ac:dyDescent="0.25">
      <c r="AJ13757">
        <v>-5.4867409741845998</v>
      </c>
      <c r="AK13757">
        <v>-4.6496469611652397E-3</v>
      </c>
      <c r="AL13757">
        <v>0</v>
      </c>
    </row>
    <row r="13758" spans="36:38" x14ac:dyDescent="0.25">
      <c r="AJ13758">
        <v>-5.4867409741845998</v>
      </c>
      <c r="AK13758">
        <v>-4.6496469611652397E-3</v>
      </c>
      <c r="AL13758">
        <v>0</v>
      </c>
    </row>
    <row r="13759" spans="36:38" x14ac:dyDescent="0.25">
      <c r="AJ13759">
        <v>-5.76277783879579</v>
      </c>
      <c r="AK13759">
        <v>-4.6288464625222304E-3</v>
      </c>
      <c r="AL13759">
        <v>0</v>
      </c>
    </row>
    <row r="13760" spans="36:38" x14ac:dyDescent="0.25">
      <c r="AJ13760">
        <v>-6.0388147034069801</v>
      </c>
      <c r="AK13760">
        <v>-4.6125044573296003E-3</v>
      </c>
      <c r="AL13760">
        <v>0</v>
      </c>
    </row>
    <row r="13761" spans="36:38" x14ac:dyDescent="0.25">
      <c r="AJ13761">
        <v>-6.31485156801818</v>
      </c>
      <c r="AK13761">
        <v>-4.6000835781715398E-3</v>
      </c>
      <c r="AL13761">
        <v>0</v>
      </c>
    </row>
    <row r="13762" spans="36:38" x14ac:dyDescent="0.25">
      <c r="AJ13762">
        <v>-6.5908884326293702</v>
      </c>
      <c r="AK13762">
        <v>-4.5910813115549003E-3</v>
      </c>
      <c r="AL13762">
        <v>0</v>
      </c>
    </row>
    <row r="13763" spans="36:38" x14ac:dyDescent="0.25">
      <c r="AJ13763">
        <v>-6.5908884326293702</v>
      </c>
      <c r="AK13763">
        <v>-4.5910813115549003E-3</v>
      </c>
      <c r="AL13763">
        <v>0</v>
      </c>
    </row>
    <row r="13764" spans="36:38" x14ac:dyDescent="0.25">
      <c r="AJ13764">
        <v>-6.9181663244720299</v>
      </c>
      <c r="AK13764">
        <v>-4.5842077259107498E-3</v>
      </c>
      <c r="AL13764">
        <v>0</v>
      </c>
    </row>
    <row r="13765" spans="36:38" x14ac:dyDescent="0.25">
      <c r="AJ13765">
        <v>-7.2454442163146799</v>
      </c>
      <c r="AK13765">
        <v>-4.5807943001804196E-3</v>
      </c>
      <c r="AL13765">
        <v>0</v>
      </c>
    </row>
    <row r="13766" spans="36:38" x14ac:dyDescent="0.25">
      <c r="AJ13766">
        <v>-7.5727221081573397</v>
      </c>
      <c r="AK13766">
        <v>-4.5802150117031804E-3</v>
      </c>
      <c r="AL13766">
        <v>0</v>
      </c>
    </row>
    <row r="13767" spans="36:38" x14ac:dyDescent="0.25">
      <c r="AJ13767">
        <v>-7.9</v>
      </c>
      <c r="AK13767">
        <v>-4.5819095736511399E-3</v>
      </c>
      <c r="AL13767">
        <v>0</v>
      </c>
    </row>
    <row r="13768" spans="36:38" x14ac:dyDescent="0.25">
      <c r="AJ13768">
        <v>-7.9</v>
      </c>
      <c r="AK13768">
        <v>-4.5819095736511399E-3</v>
      </c>
      <c r="AL13768">
        <v>0</v>
      </c>
    </row>
    <row r="13769" spans="36:38" x14ac:dyDescent="0.25">
      <c r="AJ13769">
        <v>-8.15</v>
      </c>
      <c r="AK13769">
        <v>-4.5844273136688603E-3</v>
      </c>
      <c r="AL13769">
        <v>0</v>
      </c>
    </row>
    <row r="13770" spans="36:38" x14ac:dyDescent="0.25">
      <c r="AJ13770">
        <v>-8.4</v>
      </c>
      <c r="AK13770">
        <v>-4.5877855361967698E-3</v>
      </c>
      <c r="AL13770">
        <v>0</v>
      </c>
    </row>
    <row r="13771" spans="36:38" x14ac:dyDescent="0.25">
      <c r="AJ13771">
        <v>-8.65</v>
      </c>
      <c r="AK13771">
        <v>-4.5918069332198299E-3</v>
      </c>
      <c r="AL13771">
        <v>0</v>
      </c>
    </row>
    <row r="13772" spans="36:38" x14ac:dyDescent="0.25">
      <c r="AJ13772">
        <v>-8.9</v>
      </c>
      <c r="AK13772">
        <v>-4.5963310925481397E-3</v>
      </c>
      <c r="AL13772">
        <v>0</v>
      </c>
    </row>
    <row r="13773" spans="36:38" x14ac:dyDescent="0.25">
      <c r="AJ13773">
        <v>-8.9</v>
      </c>
      <c r="AK13773">
        <v>-4.5963310925481397E-3</v>
      </c>
      <c r="AL13773">
        <v>0</v>
      </c>
    </row>
    <row r="13774" spans="36:38" x14ac:dyDescent="0.25">
      <c r="AJ13774">
        <v>-9.5175000000000001</v>
      </c>
      <c r="AK13774">
        <v>-4.6087907483407997E-3</v>
      </c>
      <c r="AL13774">
        <v>0</v>
      </c>
    </row>
    <row r="13775" spans="36:38" x14ac:dyDescent="0.25">
      <c r="AJ13775">
        <v>-10.135</v>
      </c>
      <c r="AK13775">
        <v>-4.6217280631784896E-3</v>
      </c>
      <c r="AL13775">
        <v>0</v>
      </c>
    </row>
    <row r="13776" spans="36:38" x14ac:dyDescent="0.25">
      <c r="AJ13776">
        <v>-10.7525</v>
      </c>
      <c r="AK13776">
        <v>-4.6338497918072602E-3</v>
      </c>
      <c r="AL13776">
        <v>0</v>
      </c>
    </row>
    <row r="13777" spans="36:38" x14ac:dyDescent="0.25">
      <c r="AJ13777">
        <v>-11.37</v>
      </c>
      <c r="AK13777">
        <v>-4.6442500750841003E-3</v>
      </c>
      <c r="AL13777">
        <v>0</v>
      </c>
    </row>
    <row r="13778" spans="36:38" x14ac:dyDescent="0.25">
      <c r="AJ13778">
        <v>-11.37</v>
      </c>
      <c r="AK13778">
        <v>-4.6442500750841003E-3</v>
      </c>
      <c r="AL13778">
        <v>0</v>
      </c>
    </row>
    <row r="13779" spans="36:38" x14ac:dyDescent="0.25">
      <c r="AJ13779">
        <v>-11.87</v>
      </c>
      <c r="AK13779">
        <v>-4.6509890368145604E-3</v>
      </c>
      <c r="AL13779">
        <v>0</v>
      </c>
    </row>
    <row r="13780" spans="36:38" x14ac:dyDescent="0.25">
      <c r="AJ13780">
        <v>-12.37</v>
      </c>
      <c r="AK13780">
        <v>-4.6559880242778703E-3</v>
      </c>
      <c r="AL13780">
        <v>0</v>
      </c>
    </row>
    <row r="13781" spans="36:38" x14ac:dyDescent="0.25">
      <c r="AJ13781">
        <v>-12.87</v>
      </c>
      <c r="AK13781">
        <v>-4.65911863432857E-3</v>
      </c>
      <c r="AL13781">
        <v>0</v>
      </c>
    </row>
    <row r="13782" spans="36:38" x14ac:dyDescent="0.25">
      <c r="AJ13782">
        <v>-13.37</v>
      </c>
      <c r="AK13782">
        <v>-4.6603085770493304E-3</v>
      </c>
      <c r="AL13782">
        <v>0</v>
      </c>
    </row>
    <row r="13783" spans="36:38" x14ac:dyDescent="0.25">
      <c r="AJ13783">
        <v>-13.37</v>
      </c>
      <c r="AK13783">
        <v>-4.6603085770493304E-3</v>
      </c>
      <c r="AL13783">
        <v>0</v>
      </c>
    </row>
    <row r="13784" spans="36:38" x14ac:dyDescent="0.25">
      <c r="AJ13784">
        <v>-13.395</v>
      </c>
      <c r="AK13784">
        <v>-4.6603168073413399E-3</v>
      </c>
      <c r="AL13784">
        <v>0</v>
      </c>
    </row>
    <row r="13785" spans="36:38" x14ac:dyDescent="0.25">
      <c r="AJ13785">
        <v>-13.42</v>
      </c>
      <c r="AK13785">
        <v>-4.66032003176289E-3</v>
      </c>
      <c r="AL13785">
        <v>0</v>
      </c>
    </row>
    <row r="13786" spans="36:38" x14ac:dyDescent="0.25">
      <c r="AJ13786">
        <v>-13.445</v>
      </c>
      <c r="AK13786">
        <v>-4.66031827013637E-3</v>
      </c>
      <c r="AL13786">
        <v>0</v>
      </c>
    </row>
    <row r="13787" spans="36:38" x14ac:dyDescent="0.25">
      <c r="AJ13787">
        <v>-13.47</v>
      </c>
      <c r="AK13787">
        <v>-4.6603115483956703E-3</v>
      </c>
      <c r="AL13787">
        <v>0</v>
      </c>
    </row>
    <row r="13788" spans="36:38" x14ac:dyDescent="0.25">
      <c r="AJ13788">
        <v>-13.47</v>
      </c>
      <c r="AK13788">
        <v>-4.6603115483956703E-3</v>
      </c>
      <c r="AL13788">
        <v>0</v>
      </c>
    </row>
    <row r="13789" spans="36:38" x14ac:dyDescent="0.25">
      <c r="AJ13789">
        <v>-13.602499999999999</v>
      </c>
      <c r="AK13789">
        <v>-4.6601936593076302E-3</v>
      </c>
      <c r="AL13789">
        <v>0</v>
      </c>
    </row>
    <row r="13790" spans="36:38" x14ac:dyDescent="0.25">
      <c r="AJ13790">
        <v>-13.734999999999999</v>
      </c>
      <c r="AK13790">
        <v>-4.6599378914581402E-3</v>
      </c>
      <c r="AL13790">
        <v>0</v>
      </c>
    </row>
    <row r="13791" spans="36:38" x14ac:dyDescent="0.25">
      <c r="AJ13791">
        <v>-13.8675</v>
      </c>
      <c r="AK13791">
        <v>-4.6595442137318697E-3</v>
      </c>
      <c r="AL13791">
        <v>0</v>
      </c>
    </row>
    <row r="13792" spans="36:38" x14ac:dyDescent="0.25">
      <c r="AJ13792">
        <v>-14</v>
      </c>
      <c r="AK13792">
        <v>-4.6590132987721997E-3</v>
      </c>
      <c r="AL13792">
        <v>0</v>
      </c>
    </row>
    <row r="13793" spans="36:38" x14ac:dyDescent="0.25">
      <c r="AJ13793">
        <v>-14</v>
      </c>
      <c r="AK13793">
        <v>-4.6590132987721997E-3</v>
      </c>
      <c r="AL13793">
        <v>0</v>
      </c>
    </row>
    <row r="13794" spans="36:38" x14ac:dyDescent="0.25">
      <c r="AJ13794">
        <v>-14.2054189176643</v>
      </c>
      <c r="AK13794">
        <v>-4.6579195296447403E-3</v>
      </c>
      <c r="AL13794">
        <v>0</v>
      </c>
    </row>
    <row r="13795" spans="36:38" x14ac:dyDescent="0.25">
      <c r="AJ13795">
        <v>-14.4108378353285</v>
      </c>
      <c r="AK13795">
        <v>-4.6564993353718402E-3</v>
      </c>
      <c r="AL13795">
        <v>0</v>
      </c>
    </row>
    <row r="13796" spans="36:38" x14ac:dyDescent="0.25">
      <c r="AJ13796">
        <v>-14.6162567529928</v>
      </c>
      <c r="AK13796">
        <v>-4.6547551558387404E-3</v>
      </c>
      <c r="AL13796">
        <v>0</v>
      </c>
    </row>
    <row r="13797" spans="36:38" x14ac:dyDescent="0.25">
      <c r="AJ13797">
        <v>-14.8216756706571</v>
      </c>
      <c r="AK13797">
        <v>-4.6526906595488297E-3</v>
      </c>
      <c r="AL13797">
        <v>0</v>
      </c>
    </row>
    <row r="13798" spans="36:38" x14ac:dyDescent="0.25">
      <c r="AJ13798">
        <v>-14.8216756706571</v>
      </c>
      <c r="AK13798">
        <v>-4.6526906595488297E-3</v>
      </c>
      <c r="AL13798">
        <v>0</v>
      </c>
    </row>
    <row r="13799" spans="36:38" x14ac:dyDescent="0.25">
      <c r="AJ13799">
        <v>-15.0299546678258</v>
      </c>
      <c r="AK13799">
        <v>-4.6502741693603801E-3</v>
      </c>
      <c r="AL13799">
        <v>0</v>
      </c>
    </row>
    <row r="13800" spans="36:38" x14ac:dyDescent="0.25">
      <c r="AJ13800">
        <v>-15.2382336649945</v>
      </c>
      <c r="AK13800">
        <v>-4.6475360219731697E-3</v>
      </c>
      <c r="AL13800">
        <v>0</v>
      </c>
    </row>
    <row r="13801" spans="36:38" x14ac:dyDescent="0.25">
      <c r="AJ13801">
        <v>-15.4465126621633</v>
      </c>
      <c r="AK13801">
        <v>-4.6444811329475104E-3</v>
      </c>
      <c r="AL13801">
        <v>0</v>
      </c>
    </row>
    <row r="13802" spans="36:38" x14ac:dyDescent="0.25">
      <c r="AJ13802">
        <v>-15.654791659332</v>
      </c>
      <c r="AK13802">
        <v>-4.6411136459956499E-3</v>
      </c>
      <c r="AL13802">
        <v>0</v>
      </c>
    </row>
    <row r="13803" spans="36:38" x14ac:dyDescent="0.25">
      <c r="AJ13803">
        <v>-15.654791659332</v>
      </c>
      <c r="AK13803">
        <v>-4.6411136459956499E-3</v>
      </c>
      <c r="AL13803">
        <v>0</v>
      </c>
    </row>
    <row r="13804" spans="36:38" x14ac:dyDescent="0.25">
      <c r="AJ13804">
        <v>-15.8659705573364</v>
      </c>
      <c r="AK13804">
        <v>-4.6373856591475403E-3</v>
      </c>
      <c r="AL13804">
        <v>0</v>
      </c>
    </row>
    <row r="13805" spans="36:38" x14ac:dyDescent="0.25">
      <c r="AJ13805">
        <v>-16.077149455340901</v>
      </c>
      <c r="AK13805">
        <v>-4.6333461796896997E-3</v>
      </c>
      <c r="AL13805">
        <v>0</v>
      </c>
    </row>
    <row r="13806" spans="36:38" x14ac:dyDescent="0.25">
      <c r="AJ13806">
        <v>-16.2883283533453</v>
      </c>
      <c r="AK13806">
        <v>-4.6290012202206601E-3</v>
      </c>
      <c r="AL13806">
        <v>0</v>
      </c>
    </row>
    <row r="13807" spans="36:38" x14ac:dyDescent="0.25">
      <c r="AJ13807">
        <v>-16.499507251349801</v>
      </c>
      <c r="AK13807">
        <v>-4.6243552433572702E-3</v>
      </c>
      <c r="AL13807">
        <v>0</v>
      </c>
    </row>
    <row r="13808" spans="36:38" x14ac:dyDescent="0.25">
      <c r="AJ13808">
        <v>-16.499507251349801</v>
      </c>
      <c r="AK13808">
        <v>-4.6243552433572702E-3</v>
      </c>
      <c r="AL13808">
        <v>0</v>
      </c>
    </row>
    <row r="13809" spans="36:38" x14ac:dyDescent="0.25">
      <c r="AJ13809">
        <v>-16.713626425959799</v>
      </c>
      <c r="AK13809">
        <v>-4.6193429950999402E-3</v>
      </c>
      <c r="AL13809">
        <v>0</v>
      </c>
    </row>
    <row r="13810" spans="36:38" x14ac:dyDescent="0.25">
      <c r="AJ13810">
        <v>-16.9277456005698</v>
      </c>
      <c r="AK13810">
        <v>-4.6140324770906401E-3</v>
      </c>
      <c r="AL13810">
        <v>0</v>
      </c>
    </row>
    <row r="13811" spans="36:38" x14ac:dyDescent="0.25">
      <c r="AJ13811">
        <v>-17.141864775179901</v>
      </c>
      <c r="AK13811">
        <v>-4.6084284704088702E-3</v>
      </c>
      <c r="AL13811">
        <v>0</v>
      </c>
    </row>
    <row r="13812" spans="36:38" x14ac:dyDescent="0.25">
      <c r="AJ13812">
        <v>-17.355983949789898</v>
      </c>
      <c r="AK13812">
        <v>-4.6025368181622896E-3</v>
      </c>
      <c r="AL13812">
        <v>0</v>
      </c>
    </row>
    <row r="13813" spans="36:38" x14ac:dyDescent="0.25">
      <c r="AJ13813">
        <v>-17.355983949789898</v>
      </c>
      <c r="AK13813">
        <v>-4.6025368181622896E-3</v>
      </c>
      <c r="AL13813">
        <v>0</v>
      </c>
    </row>
    <row r="13814" spans="36:38" x14ac:dyDescent="0.25">
      <c r="AJ13814">
        <v>-17.573084338933501</v>
      </c>
      <c r="AK13814">
        <v>-4.5962745951262903E-3</v>
      </c>
      <c r="AL13814">
        <v>0</v>
      </c>
    </row>
    <row r="13815" spans="36:38" x14ac:dyDescent="0.25">
      <c r="AJ13815">
        <v>-17.7901847280772</v>
      </c>
      <c r="AK13815">
        <v>-4.5897266466036297E-3</v>
      </c>
      <c r="AL13815">
        <v>0</v>
      </c>
    </row>
    <row r="13816" spans="36:38" x14ac:dyDescent="0.25">
      <c r="AJ13816">
        <v>-18.0072851172208</v>
      </c>
      <c r="AK13816">
        <v>-4.5828986309332503E-3</v>
      </c>
      <c r="AL13816">
        <v>0</v>
      </c>
    </row>
    <row r="13817" spans="36:38" x14ac:dyDescent="0.25">
      <c r="AJ13817">
        <v>-18.224385506364399</v>
      </c>
      <c r="AK13817">
        <v>-4.5757950785021003E-3</v>
      </c>
      <c r="AL13817">
        <v>0</v>
      </c>
    </row>
    <row r="13818" spans="36:38" x14ac:dyDescent="0.25">
      <c r="AJ13818">
        <v>-18.224385506364399</v>
      </c>
      <c r="AK13818">
        <v>-4.5757950785021003E-3</v>
      </c>
      <c r="AL13818">
        <v>0</v>
      </c>
    </row>
    <row r="13819" spans="36:38" x14ac:dyDescent="0.25">
      <c r="AJ13819">
        <v>-18.4445086179547</v>
      </c>
      <c r="AK13819">
        <v>-4.5683166659647402E-3</v>
      </c>
      <c r="AL13819">
        <v>0</v>
      </c>
    </row>
    <row r="13820" spans="36:38" x14ac:dyDescent="0.25">
      <c r="AJ13820">
        <v>-18.664631729545</v>
      </c>
      <c r="AK13820">
        <v>-4.5605648206727602E-3</v>
      </c>
      <c r="AL13820">
        <v>0</v>
      </c>
    </row>
    <row r="13821" spans="36:38" x14ac:dyDescent="0.25">
      <c r="AJ13821">
        <v>-18.884754841135301</v>
      </c>
      <c r="AK13821">
        <v>-4.5525445517345699E-3</v>
      </c>
      <c r="AL13821">
        <v>0</v>
      </c>
    </row>
    <row r="13822" spans="36:38" x14ac:dyDescent="0.25">
      <c r="AJ13822">
        <v>-19.104877952725602</v>
      </c>
      <c r="AK13822">
        <v>-4.5442602191877396E-3</v>
      </c>
      <c r="AL13822">
        <v>0</v>
      </c>
    </row>
    <row r="13823" spans="36:38" x14ac:dyDescent="0.25">
      <c r="AJ13823">
        <v>-19.104877952725602</v>
      </c>
      <c r="AK13823">
        <v>-4.5442602191877396E-3</v>
      </c>
      <c r="AL13823">
        <v>0</v>
      </c>
    </row>
    <row r="13824" spans="36:38" x14ac:dyDescent="0.25">
      <c r="AJ13824">
        <v>-19.328065872596799</v>
      </c>
      <c r="AK13824">
        <v>-4.5355957631138602E-3</v>
      </c>
      <c r="AL13824">
        <v>0</v>
      </c>
    </row>
    <row r="13825" spans="36:38" x14ac:dyDescent="0.25">
      <c r="AJ13825">
        <v>-19.551253792468</v>
      </c>
      <c r="AK13825">
        <v>-4.5266686713680898E-3</v>
      </c>
      <c r="AL13825">
        <v>0</v>
      </c>
    </row>
    <row r="13826" spans="36:38" x14ac:dyDescent="0.25">
      <c r="AJ13826">
        <v>-19.7744417123392</v>
      </c>
      <c r="AK13826">
        <v>-4.5174835833546503E-3</v>
      </c>
      <c r="AL13826">
        <v>0</v>
      </c>
    </row>
    <row r="13827" spans="36:38" x14ac:dyDescent="0.25">
      <c r="AJ13827">
        <v>-19.997629632210401</v>
      </c>
      <c r="AK13827">
        <v>-4.5080445001884498E-3</v>
      </c>
      <c r="AL13827">
        <v>0</v>
      </c>
    </row>
    <row r="13828" spans="36:38" x14ac:dyDescent="0.25">
      <c r="AJ13828">
        <v>-19.997629632210401</v>
      </c>
      <c r="AK13828">
        <v>-4.5080445001884498E-3</v>
      </c>
      <c r="AL13828">
        <v>0</v>
      </c>
    </row>
    <row r="13829" spans="36:38" x14ac:dyDescent="0.25">
      <c r="AJ13829">
        <v>-20.223925032164399</v>
      </c>
      <c r="AK13829">
        <v>-4.4982186974495903E-3</v>
      </c>
      <c r="AL13829">
        <v>0</v>
      </c>
    </row>
    <row r="13830" spans="36:38" x14ac:dyDescent="0.25">
      <c r="AJ13830">
        <v>-20.4502204321184</v>
      </c>
      <c r="AK13830">
        <v>-4.4881399973516704E-3</v>
      </c>
      <c r="AL13830">
        <v>0</v>
      </c>
    </row>
    <row r="13831" spans="36:38" x14ac:dyDescent="0.25">
      <c r="AJ13831">
        <v>-20.676515832072301</v>
      </c>
      <c r="AK13831">
        <v>-4.4778120348860804E-3</v>
      </c>
      <c r="AL13831">
        <v>0</v>
      </c>
    </row>
    <row r="13832" spans="36:38" x14ac:dyDescent="0.25">
      <c r="AJ13832">
        <v>-20.902811232026298</v>
      </c>
      <c r="AK13832">
        <v>-4.4672389620886901E-3</v>
      </c>
      <c r="AL13832">
        <v>0</v>
      </c>
    </row>
    <row r="13833" spans="36:38" x14ac:dyDescent="0.25">
      <c r="AJ13833">
        <v>-20.902811232026298</v>
      </c>
      <c r="AK13833">
        <v>-4.4672389620886901E-3</v>
      </c>
      <c r="AL13833">
        <v>0</v>
      </c>
    </row>
    <row r="13834" spans="36:38" x14ac:dyDescent="0.25">
      <c r="AJ13834">
        <v>-21.132257377990999</v>
      </c>
      <c r="AK13834">
        <v>-4.4562717202790902E-3</v>
      </c>
      <c r="AL13834">
        <v>0</v>
      </c>
    </row>
    <row r="13835" spans="36:38" x14ac:dyDescent="0.25">
      <c r="AJ13835">
        <v>-21.3617035239557</v>
      </c>
      <c r="AK13835">
        <v>-4.4450599863670396E-3</v>
      </c>
      <c r="AL13835">
        <v>0</v>
      </c>
    </row>
    <row r="13836" spans="36:38" x14ac:dyDescent="0.25">
      <c r="AJ13836">
        <v>-21.591149669920402</v>
      </c>
      <c r="AK13836">
        <v>-4.4336069391635799E-3</v>
      </c>
      <c r="AL13836">
        <v>0</v>
      </c>
    </row>
    <row r="13837" spans="36:38" x14ac:dyDescent="0.25">
      <c r="AJ13837">
        <v>-21.820595815885099</v>
      </c>
      <c r="AK13837">
        <v>-4.4219165850110402E-3</v>
      </c>
      <c r="AL13837">
        <v>0</v>
      </c>
    </row>
    <row r="13838" spans="36:38" x14ac:dyDescent="0.25">
      <c r="AJ13838">
        <v>-21.820595815885099</v>
      </c>
      <c r="AK13838">
        <v>-4.4219165850110402E-3</v>
      </c>
      <c r="AL13838">
        <v>0</v>
      </c>
    </row>
    <row r="13839" spans="36:38" x14ac:dyDescent="0.25">
      <c r="AJ13839">
        <v>-22.053236576186801</v>
      </c>
      <c r="AK13839">
        <v>-4.4098246611469797E-3</v>
      </c>
      <c r="AL13839">
        <v>0</v>
      </c>
    </row>
    <row r="13840" spans="36:38" x14ac:dyDescent="0.25">
      <c r="AJ13840">
        <v>-22.285877336488401</v>
      </c>
      <c r="AK13840">
        <v>-4.3974956362843398E-3</v>
      </c>
      <c r="AL13840">
        <v>0</v>
      </c>
    </row>
    <row r="13841" spans="36:38" x14ac:dyDescent="0.25">
      <c r="AJ13841">
        <v>-22.51851809679</v>
      </c>
      <c r="AK13841">
        <v>-4.3849337354606504E-3</v>
      </c>
      <c r="AL13841">
        <v>0</v>
      </c>
    </row>
    <row r="13842" spans="36:38" x14ac:dyDescent="0.25">
      <c r="AJ13842">
        <v>-22.751158857091699</v>
      </c>
      <c r="AK13842">
        <v>-4.3721419556167797E-3</v>
      </c>
      <c r="AL13842">
        <v>0</v>
      </c>
    </row>
    <row r="13843" spans="36:38" x14ac:dyDescent="0.25">
      <c r="AJ13843">
        <v>-22.751158857091699</v>
      </c>
      <c r="AK13843">
        <v>-4.3721419556167797E-3</v>
      </c>
      <c r="AL13843">
        <v>0</v>
      </c>
    </row>
    <row r="13844" spans="36:38" x14ac:dyDescent="0.25">
      <c r="AJ13844">
        <v>-22.987038710842</v>
      </c>
      <c r="AK13844">
        <v>-4.3589416792327897E-3</v>
      </c>
      <c r="AL13844">
        <v>0</v>
      </c>
    </row>
    <row r="13845" spans="36:38" x14ac:dyDescent="0.25">
      <c r="AJ13845">
        <v>-23.222918564592302</v>
      </c>
      <c r="AK13845">
        <v>-4.3455128522083596E-3</v>
      </c>
      <c r="AL13845">
        <v>0</v>
      </c>
    </row>
    <row r="13846" spans="36:38" x14ac:dyDescent="0.25">
      <c r="AJ13846">
        <v>-23.458798418342599</v>
      </c>
      <c r="AK13846">
        <v>-4.3318594463113503E-3</v>
      </c>
      <c r="AL13846">
        <v>0</v>
      </c>
    </row>
    <row r="13847" spans="36:38" x14ac:dyDescent="0.25">
      <c r="AJ13847">
        <v>-23.694678272092901</v>
      </c>
      <c r="AK13847">
        <v>-4.3179856469770898E-3</v>
      </c>
      <c r="AL13847">
        <v>0</v>
      </c>
    </row>
    <row r="13848" spans="36:38" x14ac:dyDescent="0.25">
      <c r="AJ13848">
        <v>-23.694678272092901</v>
      </c>
      <c r="AK13848">
        <v>-4.3179856469770898E-3</v>
      </c>
      <c r="AL13848">
        <v>0</v>
      </c>
    </row>
    <row r="13849" spans="36:38" x14ac:dyDescent="0.25">
      <c r="AJ13849">
        <v>-23.933842317693198</v>
      </c>
      <c r="AK13849">
        <v>-4.3036978030898503E-3</v>
      </c>
      <c r="AL13849">
        <v>0</v>
      </c>
    </row>
    <row r="13850" spans="36:38" x14ac:dyDescent="0.25">
      <c r="AJ13850">
        <v>-24.1730063632934</v>
      </c>
      <c r="AK13850">
        <v>-4.2891917988908401E-3</v>
      </c>
      <c r="AL13850">
        <v>0</v>
      </c>
    </row>
    <row r="13851" spans="36:38" x14ac:dyDescent="0.25">
      <c r="AJ13851">
        <v>-24.412170408893701</v>
      </c>
      <c r="AK13851">
        <v>-4.2744724875588601E-3</v>
      </c>
      <c r="AL13851">
        <v>0</v>
      </c>
    </row>
    <row r="13852" spans="36:38" x14ac:dyDescent="0.25">
      <c r="AJ13852">
        <v>-24.651334454493998</v>
      </c>
      <c r="AK13852">
        <v>-4.2595445990402103E-3</v>
      </c>
      <c r="AL13852">
        <v>0</v>
      </c>
    </row>
    <row r="13853" spans="36:38" x14ac:dyDescent="0.25">
      <c r="AJ13853">
        <v>-24.651334454493998</v>
      </c>
      <c r="AK13853">
        <v>-4.2595445990402103E-3</v>
      </c>
      <c r="AL13853">
        <v>0</v>
      </c>
    </row>
    <row r="13854" spans="36:38" x14ac:dyDescent="0.25">
      <c r="AJ13854">
        <v>-24.893828418257598</v>
      </c>
      <c r="AK13854">
        <v>-4.2442009562033501E-3</v>
      </c>
      <c r="AL13854">
        <v>0</v>
      </c>
    </row>
    <row r="13855" spans="36:38" x14ac:dyDescent="0.25">
      <c r="AJ13855">
        <v>-25.136322382021199</v>
      </c>
      <c r="AK13855">
        <v>-4.2286536715290196E-3</v>
      </c>
      <c r="AL13855">
        <v>0</v>
      </c>
    </row>
    <row r="13856" spans="36:38" x14ac:dyDescent="0.25">
      <c r="AJ13856">
        <v>-25.378816345784799</v>
      </c>
      <c r="AK13856">
        <v>-4.2129081577446399E-3</v>
      </c>
      <c r="AL13856">
        <v>0</v>
      </c>
    </row>
    <row r="13857" spans="36:38" x14ac:dyDescent="0.25">
      <c r="AJ13857">
        <v>-25.621310309548399</v>
      </c>
      <c r="AK13857">
        <v>-4.1969711294357398E-3</v>
      </c>
      <c r="AL13857">
        <v>0</v>
      </c>
    </row>
    <row r="13858" spans="36:38" x14ac:dyDescent="0.25">
      <c r="AJ13858">
        <v>-25.621310309548399</v>
      </c>
      <c r="AK13858">
        <v>-4.1969711294357398E-3</v>
      </c>
      <c r="AL13858">
        <v>0</v>
      </c>
    </row>
    <row r="13859" spans="36:38" x14ac:dyDescent="0.25">
      <c r="AJ13859">
        <v>-25.867180554443301</v>
      </c>
      <c r="AK13859">
        <v>-4.1806228256637198E-3</v>
      </c>
      <c r="AL13859">
        <v>0</v>
      </c>
    </row>
    <row r="13860" spans="36:38" x14ac:dyDescent="0.25">
      <c r="AJ13860">
        <v>-26.113050799338101</v>
      </c>
      <c r="AK13860">
        <v>-4.1640912052558097E-3</v>
      </c>
      <c r="AL13860">
        <v>0</v>
      </c>
    </row>
    <row r="13861" spans="36:38" x14ac:dyDescent="0.25">
      <c r="AJ13861">
        <v>-26.358921044233</v>
      </c>
      <c r="AK13861">
        <v>-4.1473839041375696E-3</v>
      </c>
      <c r="AL13861">
        <v>0</v>
      </c>
    </row>
    <row r="13862" spans="36:38" x14ac:dyDescent="0.25">
      <c r="AJ13862">
        <v>-26.6047912891278</v>
      </c>
      <c r="AK13862">
        <v>-4.1305091114797804E-3</v>
      </c>
      <c r="AL13862">
        <v>0</v>
      </c>
    </row>
    <row r="13863" spans="36:38" x14ac:dyDescent="0.25">
      <c r="AJ13863">
        <v>-26.6047912891278</v>
      </c>
      <c r="AK13863">
        <v>-4.1305091114797804E-3</v>
      </c>
      <c r="AL13863">
        <v>0</v>
      </c>
    </row>
    <row r="13864" spans="36:38" x14ac:dyDescent="0.25">
      <c r="AJ13864">
        <v>-26.854084823640701</v>
      </c>
      <c r="AK13864">
        <v>-4.1132374679591997E-3</v>
      </c>
      <c r="AL13864">
        <v>0</v>
      </c>
    </row>
    <row r="13865" spans="36:38" x14ac:dyDescent="0.25">
      <c r="AJ13865">
        <v>-27.103378358153499</v>
      </c>
      <c r="AK13865">
        <v>-4.0958119525809902E-3</v>
      </c>
      <c r="AL13865">
        <v>0</v>
      </c>
    </row>
    <row r="13866" spans="36:38" x14ac:dyDescent="0.25">
      <c r="AJ13866">
        <v>-27.3526718926664</v>
      </c>
      <c r="AK13866">
        <v>-4.0782436700867999E-3</v>
      </c>
      <c r="AL13866">
        <v>0</v>
      </c>
    </row>
    <row r="13867" spans="36:38" x14ac:dyDescent="0.25">
      <c r="AJ13867">
        <v>-27.601965427179199</v>
      </c>
      <c r="AK13867">
        <v>-4.0605431737175098E-3</v>
      </c>
      <c r="AL13867">
        <v>0</v>
      </c>
    </row>
    <row r="13868" spans="36:38" x14ac:dyDescent="0.25">
      <c r="AJ13868">
        <v>-27.601965427179199</v>
      </c>
      <c r="AK13868">
        <v>-4.0605431737175098E-3</v>
      </c>
      <c r="AL13868">
        <v>0</v>
      </c>
    </row>
    <row r="13869" spans="36:38" x14ac:dyDescent="0.25">
      <c r="AJ13869">
        <v>-27.854729914303199</v>
      </c>
      <c r="AK13869">
        <v>-4.0424741202391701E-3</v>
      </c>
      <c r="AL13869">
        <v>0</v>
      </c>
    </row>
    <row r="13870" spans="36:38" x14ac:dyDescent="0.25">
      <c r="AJ13870">
        <v>-28.1074944014272</v>
      </c>
      <c r="AK13870">
        <v>-4.0242949606616903E-3</v>
      </c>
      <c r="AL13870">
        <v>0</v>
      </c>
    </row>
    <row r="13871" spans="36:38" x14ac:dyDescent="0.25">
      <c r="AJ13871">
        <v>-28.360258888551201</v>
      </c>
      <c r="AK13871">
        <v>-4.0060202600714096E-3</v>
      </c>
      <c r="AL13871">
        <v>0</v>
      </c>
    </row>
    <row r="13872" spans="36:38" x14ac:dyDescent="0.25">
      <c r="AJ13872">
        <v>-28.613023375675301</v>
      </c>
      <c r="AK13872">
        <v>-3.9876659296383199E-3</v>
      </c>
      <c r="AL13872">
        <v>0</v>
      </c>
    </row>
    <row r="13873" spans="36:38" x14ac:dyDescent="0.25">
      <c r="AJ13873">
        <v>-28.613023375675301</v>
      </c>
      <c r="AK13873">
        <v>-3.9876659296383199E-3</v>
      </c>
      <c r="AL13873">
        <v>0</v>
      </c>
    </row>
    <row r="13874" spans="36:38" x14ac:dyDescent="0.25">
      <c r="AJ13874">
        <v>-28.869307142022901</v>
      </c>
      <c r="AK13874">
        <v>-3.9689922364758504E-3</v>
      </c>
      <c r="AL13874">
        <v>0</v>
      </c>
    </row>
    <row r="13875" spans="36:38" x14ac:dyDescent="0.25">
      <c r="AJ13875">
        <v>-29.125590908370601</v>
      </c>
      <c r="AK13875">
        <v>-3.9502724868698503E-3</v>
      </c>
      <c r="AL13875">
        <v>0</v>
      </c>
    </row>
    <row r="13876" spans="36:38" x14ac:dyDescent="0.25">
      <c r="AJ13876">
        <v>-29.381874674718201</v>
      </c>
      <c r="AK13876">
        <v>-3.93152856228171E-3</v>
      </c>
      <c r="AL13876">
        <v>0</v>
      </c>
    </row>
    <row r="13877" spans="36:38" x14ac:dyDescent="0.25">
      <c r="AJ13877">
        <v>-29.638158441065801</v>
      </c>
      <c r="AK13877">
        <v>-3.9127831123742804E-3</v>
      </c>
      <c r="AL13877">
        <v>0</v>
      </c>
    </row>
    <row r="13878" spans="36:38" x14ac:dyDescent="0.25">
      <c r="AJ13878">
        <v>-29.638158441065801</v>
      </c>
      <c r="AK13878">
        <v>-3.9127831123742804E-3</v>
      </c>
      <c r="AL13878">
        <v>0</v>
      </c>
    </row>
    <row r="13879" spans="36:38" x14ac:dyDescent="0.25">
      <c r="AJ13879">
        <v>-29.8980104861085</v>
      </c>
      <c r="AK13879">
        <v>-3.8938010113714699E-3</v>
      </c>
      <c r="AL13879">
        <v>0</v>
      </c>
    </row>
    <row r="13880" spans="36:38" x14ac:dyDescent="0.25">
      <c r="AJ13880">
        <v>-30.1578625311511</v>
      </c>
      <c r="AK13880">
        <v>-3.87487244157508E-3</v>
      </c>
      <c r="AL13880">
        <v>0</v>
      </c>
    </row>
    <row r="13881" spans="36:38" x14ac:dyDescent="0.25">
      <c r="AJ13881">
        <v>-30.417714576193799</v>
      </c>
      <c r="AK13881">
        <v>-3.8560304346208401E-3</v>
      </c>
      <c r="AL13881">
        <v>0</v>
      </c>
    </row>
    <row r="13882" spans="36:38" x14ac:dyDescent="0.25">
      <c r="AJ13882">
        <v>-30.677566621236402</v>
      </c>
      <c r="AK13882">
        <v>-3.8373145598254699E-3</v>
      </c>
      <c r="AL13882">
        <v>0</v>
      </c>
    </row>
    <row r="13883" spans="36:38" x14ac:dyDescent="0.25">
      <c r="AJ13883">
        <v>-30.677566621236402</v>
      </c>
      <c r="AK13883">
        <v>-3.8373145598254699E-3</v>
      </c>
      <c r="AL13883">
        <v>0</v>
      </c>
    </row>
    <row r="13884" spans="36:38" x14ac:dyDescent="0.25">
      <c r="AJ13884">
        <v>-30.941036626672702</v>
      </c>
      <c r="AK13884">
        <v>-3.8185158650927398E-3</v>
      </c>
      <c r="AL13884">
        <v>0</v>
      </c>
    </row>
    <row r="13885" spans="36:38" x14ac:dyDescent="0.25">
      <c r="AJ13885">
        <v>-31.204506632108998</v>
      </c>
      <c r="AK13885">
        <v>-3.7999400477769598E-3</v>
      </c>
      <c r="AL13885">
        <v>0</v>
      </c>
    </row>
    <row r="13886" spans="36:38" x14ac:dyDescent="0.25">
      <c r="AJ13886">
        <v>-31.467976637545299</v>
      </c>
      <c r="AK13886">
        <v>-3.7816763527018398E-3</v>
      </c>
      <c r="AL13886">
        <v>0</v>
      </c>
    </row>
    <row r="13887" spans="36:38" x14ac:dyDescent="0.25">
      <c r="AJ13887">
        <v>-31.731446642981599</v>
      </c>
      <c r="AK13887">
        <v>-3.7638100296667502E-3</v>
      </c>
      <c r="AL13887">
        <v>0</v>
      </c>
    </row>
    <row r="13888" spans="36:38" x14ac:dyDescent="0.25">
      <c r="AJ13888">
        <v>-31.731446642981599</v>
      </c>
      <c r="AK13888">
        <v>-3.7638100296667502E-3</v>
      </c>
      <c r="AL13888">
        <v>0</v>
      </c>
    </row>
    <row r="13889" spans="36:38" x14ac:dyDescent="0.25">
      <c r="AJ13889">
        <v>-31.998584982236199</v>
      </c>
      <c r="AK13889">
        <v>-3.7462874911612098E-3</v>
      </c>
      <c r="AL13889">
        <v>0</v>
      </c>
    </row>
    <row r="13890" spans="36:38" x14ac:dyDescent="0.25">
      <c r="AJ13890">
        <v>-32.265723321490803</v>
      </c>
      <c r="AK13890">
        <v>-3.72943071179529E-3</v>
      </c>
      <c r="AL13890">
        <v>0</v>
      </c>
    </row>
    <row r="13891" spans="36:38" x14ac:dyDescent="0.25">
      <c r="AJ13891">
        <v>-32.532861660745397</v>
      </c>
      <c r="AK13891">
        <v>-3.7138141050026899E-3</v>
      </c>
      <c r="AL13891">
        <v>0</v>
      </c>
    </row>
    <row r="13892" spans="36:38" x14ac:dyDescent="0.25">
      <c r="AJ13892">
        <v>-32.799999999999997</v>
      </c>
      <c r="AK13892">
        <v>-3.7020898824933501E-3</v>
      </c>
      <c r="AL13892">
        <v>0</v>
      </c>
    </row>
    <row r="13893" spans="36:38" x14ac:dyDescent="0.25">
      <c r="AJ13893">
        <v>-32.799999999999997</v>
      </c>
      <c r="AK13893">
        <v>-3.7020898824933501E-3</v>
      </c>
      <c r="AL13893">
        <v>0</v>
      </c>
    </row>
    <row r="13894" spans="36:38" x14ac:dyDescent="0.25">
      <c r="AJ13894">
        <v>-32.975000000000001</v>
      </c>
      <c r="AK13894">
        <v>-3.6977504206523E-3</v>
      </c>
      <c r="AL13894">
        <v>0</v>
      </c>
    </row>
    <row r="13895" spans="36:38" x14ac:dyDescent="0.25">
      <c r="AJ13895">
        <v>-33.15</v>
      </c>
      <c r="AK13895">
        <v>-3.6907497426117999E-3</v>
      </c>
      <c r="AL13895">
        <v>0</v>
      </c>
    </row>
    <row r="13896" spans="36:38" x14ac:dyDescent="0.25">
      <c r="AJ13896">
        <v>-33.325000000000003</v>
      </c>
      <c r="AK13896">
        <v>-3.68291757160632E-3</v>
      </c>
      <c r="AL13896">
        <v>0</v>
      </c>
    </row>
    <row r="13897" spans="36:38" x14ac:dyDescent="0.25">
      <c r="AJ13897">
        <v>-33.5</v>
      </c>
      <c r="AK13897">
        <v>-3.6757177055041601E-3</v>
      </c>
      <c r="AL13897">
        <v>0</v>
      </c>
    </row>
    <row r="13898" spans="36:38" x14ac:dyDescent="0.25">
      <c r="AJ13898">
        <v>16.5</v>
      </c>
      <c r="AK13898">
        <v>-3.0109130313782002E-2</v>
      </c>
      <c r="AL13898">
        <v>0</v>
      </c>
    </row>
    <row r="13899" spans="36:38" x14ac:dyDescent="0.25">
      <c r="AJ13899">
        <v>16.475000000000001</v>
      </c>
      <c r="AK13899">
        <v>-3.00148386022197E-2</v>
      </c>
      <c r="AL13899">
        <v>0</v>
      </c>
    </row>
    <row r="13900" spans="36:38" x14ac:dyDescent="0.25">
      <c r="AJ13900">
        <v>16.45</v>
      </c>
      <c r="AK13900">
        <v>-2.9920548472734398E-2</v>
      </c>
      <c r="AL13900">
        <v>0</v>
      </c>
    </row>
    <row r="13901" spans="36:38" x14ac:dyDescent="0.25">
      <c r="AJ13901">
        <v>16.425000000000001</v>
      </c>
      <c r="AK13901">
        <v>-2.98262598814832E-2</v>
      </c>
      <c r="AL13901">
        <v>0</v>
      </c>
    </row>
    <row r="13902" spans="36:38" x14ac:dyDescent="0.25">
      <c r="AJ13902">
        <v>16.399999999999999</v>
      </c>
      <c r="AK13902">
        <v>-2.9731972784787099E-2</v>
      </c>
      <c r="AL13902">
        <v>0</v>
      </c>
    </row>
    <row r="13903" spans="36:38" x14ac:dyDescent="0.25">
      <c r="AJ13903">
        <v>16.399999999999999</v>
      </c>
      <c r="AK13903">
        <v>-2.9731972784787099E-2</v>
      </c>
      <c r="AL13903">
        <v>0</v>
      </c>
    </row>
    <row r="13904" spans="36:38" x14ac:dyDescent="0.25">
      <c r="AJ13904">
        <v>16.25</v>
      </c>
      <c r="AK13904">
        <v>-2.91647101756182E-2</v>
      </c>
      <c r="AL13904">
        <v>0</v>
      </c>
    </row>
    <row r="13905" spans="36:38" x14ac:dyDescent="0.25">
      <c r="AJ13905">
        <v>16.100000000000001</v>
      </c>
      <c r="AK13905">
        <v>-2.8597712102828299E-2</v>
      </c>
      <c r="AL13905">
        <v>0</v>
      </c>
    </row>
    <row r="13906" spans="36:38" x14ac:dyDescent="0.25">
      <c r="AJ13906">
        <v>15.95</v>
      </c>
      <c r="AK13906">
        <v>-2.8031179438337699E-2</v>
      </c>
      <c r="AL13906">
        <v>0</v>
      </c>
    </row>
    <row r="13907" spans="36:38" x14ac:dyDescent="0.25">
      <c r="AJ13907">
        <v>15.8</v>
      </c>
      <c r="AK13907">
        <v>-2.7465300482678302E-2</v>
      </c>
      <c r="AL13907">
        <v>0</v>
      </c>
    </row>
    <row r="13908" spans="36:38" x14ac:dyDescent="0.25">
      <c r="AJ13908">
        <v>15.8</v>
      </c>
      <c r="AK13908">
        <v>-2.7465300482678302E-2</v>
      </c>
      <c r="AL13908">
        <v>0</v>
      </c>
    </row>
    <row r="13909" spans="36:38" x14ac:dyDescent="0.25">
      <c r="AJ13909">
        <v>15.675000000000001</v>
      </c>
      <c r="AK13909">
        <v>-2.6994351593990901E-2</v>
      </c>
      <c r="AL13909">
        <v>0</v>
      </c>
    </row>
    <row r="13910" spans="36:38" x14ac:dyDescent="0.25">
      <c r="AJ13910">
        <v>15.55</v>
      </c>
      <c r="AK13910">
        <v>-2.65240571773834E-2</v>
      </c>
      <c r="AL13910">
        <v>0</v>
      </c>
    </row>
    <row r="13911" spans="36:38" x14ac:dyDescent="0.25">
      <c r="AJ13911">
        <v>15.425000000000001</v>
      </c>
      <c r="AK13911">
        <v>-2.6054497580428101E-2</v>
      </c>
      <c r="AL13911">
        <v>0</v>
      </c>
    </row>
    <row r="13912" spans="36:38" x14ac:dyDescent="0.25">
      <c r="AJ13912">
        <v>15.3</v>
      </c>
      <c r="AK13912">
        <v>-2.7497302423400399E-2</v>
      </c>
      <c r="AL13912">
        <v>0</v>
      </c>
    </row>
    <row r="13913" spans="36:38" x14ac:dyDescent="0.25">
      <c r="AJ13913">
        <v>15.3</v>
      </c>
      <c r="AK13913">
        <v>-2.7497302423400399E-2</v>
      </c>
      <c r="AL13913">
        <v>0</v>
      </c>
    </row>
    <row r="13914" spans="36:38" x14ac:dyDescent="0.25">
      <c r="AJ13914">
        <v>15.275</v>
      </c>
      <c r="AK13914">
        <v>-2.7326085753010501E-2</v>
      </c>
      <c r="AL13914">
        <v>0</v>
      </c>
    </row>
    <row r="13915" spans="36:38" x14ac:dyDescent="0.25">
      <c r="AJ13915">
        <v>15.25</v>
      </c>
      <c r="AK13915">
        <v>-2.7179465375973402E-2</v>
      </c>
      <c r="AL13915">
        <v>0</v>
      </c>
    </row>
    <row r="13916" spans="36:38" x14ac:dyDescent="0.25">
      <c r="AJ13916">
        <v>15.225</v>
      </c>
      <c r="AK13916">
        <v>-2.7041127588336201E-2</v>
      </c>
      <c r="AL13916">
        <v>0</v>
      </c>
    </row>
    <row r="13917" spans="36:38" x14ac:dyDescent="0.25">
      <c r="AJ13917">
        <v>15.2</v>
      </c>
      <c r="AK13917">
        <v>-2.68255012071314E-2</v>
      </c>
      <c r="AL13917">
        <v>0</v>
      </c>
    </row>
    <row r="13918" spans="36:38" x14ac:dyDescent="0.25">
      <c r="AJ13918">
        <v>15.2</v>
      </c>
      <c r="AK13918">
        <v>-2.68255012071314E-2</v>
      </c>
      <c r="AL13918">
        <v>0</v>
      </c>
    </row>
    <row r="13919" spans="36:38" x14ac:dyDescent="0.25">
      <c r="AJ13919">
        <v>15.0515470366719</v>
      </c>
      <c r="AK13919">
        <v>-2.60458965943672E-2</v>
      </c>
      <c r="AL13919">
        <v>0</v>
      </c>
    </row>
    <row r="13920" spans="36:38" x14ac:dyDescent="0.25">
      <c r="AJ13920">
        <v>14.9030940733437</v>
      </c>
      <c r="AK13920">
        <v>-2.5279056764240099E-2</v>
      </c>
      <c r="AL13920">
        <v>0</v>
      </c>
    </row>
    <row r="13921" spans="36:38" x14ac:dyDescent="0.25">
      <c r="AJ13921">
        <v>14.7546411100156</v>
      </c>
      <c r="AK13921">
        <v>-2.4532335749155101E-2</v>
      </c>
      <c r="AL13921">
        <v>0</v>
      </c>
    </row>
    <row r="13922" spans="36:38" x14ac:dyDescent="0.25">
      <c r="AJ13922">
        <v>14.6061881466874</v>
      </c>
      <c r="AK13922">
        <v>-2.3787363698235701E-2</v>
      </c>
      <c r="AL13922">
        <v>0</v>
      </c>
    </row>
    <row r="13923" spans="36:38" x14ac:dyDescent="0.25">
      <c r="AJ13923">
        <v>14.6061881466874</v>
      </c>
      <c r="AK13923">
        <v>-2.3787363698235701E-2</v>
      </c>
      <c r="AL13923">
        <v>0</v>
      </c>
    </row>
    <row r="13924" spans="36:38" x14ac:dyDescent="0.25">
      <c r="AJ13924">
        <v>14.329641110015601</v>
      </c>
      <c r="AK13924">
        <v>-2.2444574955218399E-2</v>
      </c>
      <c r="AL13924">
        <v>0</v>
      </c>
    </row>
    <row r="13925" spans="36:38" x14ac:dyDescent="0.25">
      <c r="AJ13925">
        <v>14.053094073343701</v>
      </c>
      <c r="AK13925">
        <v>-2.1199966044211E-2</v>
      </c>
      <c r="AL13925">
        <v>0</v>
      </c>
    </row>
    <row r="13926" spans="36:38" x14ac:dyDescent="0.25">
      <c r="AJ13926">
        <v>13.7765470366719</v>
      </c>
      <c r="AK13926">
        <v>-2.0024669070509499E-2</v>
      </c>
      <c r="AL13926">
        <v>0</v>
      </c>
    </row>
    <row r="13927" spans="36:38" x14ac:dyDescent="0.25">
      <c r="AJ13927">
        <v>13.5</v>
      </c>
      <c r="AK13927">
        <v>-1.8895128590060199E-2</v>
      </c>
      <c r="AL13927">
        <v>0</v>
      </c>
    </row>
    <row r="13928" spans="36:38" x14ac:dyDescent="0.25">
      <c r="AJ13928">
        <v>13.5</v>
      </c>
      <c r="AK13928">
        <v>-1.8895128590060199E-2</v>
      </c>
      <c r="AL13928">
        <v>0</v>
      </c>
    </row>
    <row r="13929" spans="36:38" x14ac:dyDescent="0.25">
      <c r="AJ13929">
        <v>13.25</v>
      </c>
      <c r="AK13929">
        <v>-1.79230204732777E-2</v>
      </c>
      <c r="AL13929">
        <v>0</v>
      </c>
    </row>
    <row r="13930" spans="36:38" x14ac:dyDescent="0.25">
      <c r="AJ13930">
        <v>13</v>
      </c>
      <c r="AK13930">
        <v>-1.6984269879503799E-2</v>
      </c>
      <c r="AL13930">
        <v>0</v>
      </c>
    </row>
    <row r="13931" spans="36:38" x14ac:dyDescent="0.25">
      <c r="AJ13931">
        <v>12.75</v>
      </c>
      <c r="AK13931">
        <v>-1.6073644912816699E-2</v>
      </c>
      <c r="AL13931">
        <v>0</v>
      </c>
    </row>
    <row r="13932" spans="36:38" x14ac:dyDescent="0.25">
      <c r="AJ13932">
        <v>12.5</v>
      </c>
      <c r="AK13932">
        <v>-1.51945093598163E-2</v>
      </c>
      <c r="AL13932">
        <v>0</v>
      </c>
    </row>
    <row r="13933" spans="36:38" x14ac:dyDescent="0.25">
      <c r="AJ13933">
        <v>12.5</v>
      </c>
      <c r="AK13933">
        <v>-1.51945093598163E-2</v>
      </c>
      <c r="AL13933">
        <v>0</v>
      </c>
    </row>
    <row r="13934" spans="36:38" x14ac:dyDescent="0.25">
      <c r="AJ13934">
        <v>12.22</v>
      </c>
      <c r="AK13934">
        <v>-1.42484937122339E-2</v>
      </c>
      <c r="AL13934">
        <v>0</v>
      </c>
    </row>
    <row r="13935" spans="36:38" x14ac:dyDescent="0.25">
      <c r="AJ13935">
        <v>11.94</v>
      </c>
      <c r="AK13935">
        <v>-1.33445829207555E-2</v>
      </c>
      <c r="AL13935">
        <v>0</v>
      </c>
    </row>
    <row r="13936" spans="36:38" x14ac:dyDescent="0.25">
      <c r="AJ13936">
        <v>11.66</v>
      </c>
      <c r="AK13936">
        <v>-1.2469889194857101E-2</v>
      </c>
      <c r="AL13936">
        <v>0</v>
      </c>
    </row>
    <row r="13937" spans="36:38" x14ac:dyDescent="0.25">
      <c r="AJ13937">
        <v>11.38</v>
      </c>
      <c r="AK13937">
        <v>-1.1620145924901799E-2</v>
      </c>
      <c r="AL13937">
        <v>0</v>
      </c>
    </row>
    <row r="13938" spans="36:38" x14ac:dyDescent="0.25">
      <c r="AJ13938">
        <v>11.38</v>
      </c>
      <c r="AK13938">
        <v>-1.1620145924901799E-2</v>
      </c>
      <c r="AL13938">
        <v>0</v>
      </c>
    </row>
    <row r="13939" spans="36:38" x14ac:dyDescent="0.25">
      <c r="AJ13939">
        <v>11.335000000000001</v>
      </c>
      <c r="AK13939">
        <v>-1.1482927958750999E-2</v>
      </c>
      <c r="AL13939">
        <v>0</v>
      </c>
    </row>
    <row r="13940" spans="36:38" x14ac:dyDescent="0.25">
      <c r="AJ13940">
        <v>11.29</v>
      </c>
      <c r="AK13940">
        <v>-1.1345592420533001E-2</v>
      </c>
      <c r="AL13940">
        <v>0</v>
      </c>
    </row>
    <row r="13941" spans="36:38" x14ac:dyDescent="0.25">
      <c r="AJ13941">
        <v>11.244999999999999</v>
      </c>
      <c r="AK13941">
        <v>-1.12079579257937E-2</v>
      </c>
      <c r="AL13941">
        <v>0</v>
      </c>
    </row>
    <row r="13942" spans="36:38" x14ac:dyDescent="0.25">
      <c r="AJ13942">
        <v>11.2</v>
      </c>
      <c r="AK13942">
        <v>-1.1070221484718401E-2</v>
      </c>
      <c r="AL13942">
        <v>0</v>
      </c>
    </row>
    <row r="13943" spans="36:38" x14ac:dyDescent="0.25">
      <c r="AJ13943">
        <v>11.2</v>
      </c>
      <c r="AK13943">
        <v>-1.1070221484718401E-2</v>
      </c>
      <c r="AL13943">
        <v>0</v>
      </c>
    </row>
    <row r="13944" spans="36:38" x14ac:dyDescent="0.25">
      <c r="AJ13944">
        <v>11.0205613799526</v>
      </c>
      <c r="AK13944">
        <v>-1.05114240409079E-2</v>
      </c>
      <c r="AL13944">
        <v>0</v>
      </c>
    </row>
    <row r="13945" spans="36:38" x14ac:dyDescent="0.25">
      <c r="AJ13945">
        <v>10.8411227599053</v>
      </c>
      <c r="AK13945">
        <v>-9.9827451064525407E-3</v>
      </c>
      <c r="AL13945">
        <v>0</v>
      </c>
    </row>
    <row r="13946" spans="36:38" x14ac:dyDescent="0.25">
      <c r="AJ13946">
        <v>10.661684139857901</v>
      </c>
      <c r="AK13946">
        <v>-9.4783877135328105E-3</v>
      </c>
      <c r="AL13946">
        <v>0</v>
      </c>
    </row>
    <row r="13947" spans="36:38" x14ac:dyDescent="0.25">
      <c r="AJ13947">
        <v>10.482245519810601</v>
      </c>
      <c r="AK13947">
        <v>-8.9952920923065897E-3</v>
      </c>
      <c r="AL13947">
        <v>0</v>
      </c>
    </row>
    <row r="13948" spans="36:38" x14ac:dyDescent="0.25">
      <c r="AJ13948">
        <v>10.482245519810601</v>
      </c>
      <c r="AK13948">
        <v>-8.9952920923065897E-3</v>
      </c>
      <c r="AL13948">
        <v>0</v>
      </c>
    </row>
    <row r="13949" spans="36:38" x14ac:dyDescent="0.25">
      <c r="AJ13949">
        <v>10.2816841398579</v>
      </c>
      <c r="AK13949">
        <v>-8.4769075405237999E-3</v>
      </c>
      <c r="AL13949">
        <v>0</v>
      </c>
    </row>
    <row r="13950" spans="36:38" x14ac:dyDescent="0.25">
      <c r="AJ13950">
        <v>10.0811227599053</v>
      </c>
      <c r="AK13950">
        <v>-7.9805106064125293E-3</v>
      </c>
      <c r="AL13950">
        <v>0</v>
      </c>
    </row>
    <row r="13951" spans="36:38" x14ac:dyDescent="0.25">
      <c r="AJ13951">
        <v>9.8805613799526508</v>
      </c>
      <c r="AK13951">
        <v>-7.5030736217905998E-3</v>
      </c>
      <c r="AL13951">
        <v>0</v>
      </c>
    </row>
    <row r="13952" spans="36:38" x14ac:dyDescent="0.25">
      <c r="AJ13952">
        <v>9.68</v>
      </c>
      <c r="AK13952">
        <v>-7.0419013152413796E-3</v>
      </c>
      <c r="AL13952">
        <v>0</v>
      </c>
    </row>
    <row r="13953" spans="36:38" x14ac:dyDescent="0.25">
      <c r="AJ13953">
        <v>9.68</v>
      </c>
      <c r="AK13953">
        <v>-7.0419013152413796E-3</v>
      </c>
      <c r="AL13953">
        <v>0</v>
      </c>
    </row>
    <row r="13954" spans="36:38" x14ac:dyDescent="0.25">
      <c r="AJ13954">
        <v>9.5299999999999994</v>
      </c>
      <c r="AK13954">
        <v>-6.7067421676314702E-3</v>
      </c>
      <c r="AL13954">
        <v>0</v>
      </c>
    </row>
    <row r="13955" spans="36:38" x14ac:dyDescent="0.25">
      <c r="AJ13955">
        <v>9.3800000000000008</v>
      </c>
      <c r="AK13955">
        <v>-6.3810480870846098E-3</v>
      </c>
      <c r="AL13955">
        <v>0</v>
      </c>
    </row>
    <row r="13956" spans="36:38" x14ac:dyDescent="0.25">
      <c r="AJ13956">
        <v>9.23</v>
      </c>
      <c r="AK13956">
        <v>-6.0644731382583699E-3</v>
      </c>
      <c r="AL13956">
        <v>0</v>
      </c>
    </row>
    <row r="13957" spans="36:38" x14ac:dyDescent="0.25">
      <c r="AJ13957">
        <v>9.08</v>
      </c>
      <c r="AK13957">
        <v>-5.75680098533503E-3</v>
      </c>
      <c r="AL13957">
        <v>0</v>
      </c>
    </row>
    <row r="13958" spans="36:38" x14ac:dyDescent="0.25">
      <c r="AJ13958">
        <v>9.08</v>
      </c>
      <c r="AK13958">
        <v>-5.75680098533503E-3</v>
      </c>
      <c r="AL13958">
        <v>0</v>
      </c>
    </row>
    <row r="13959" spans="36:38" x14ac:dyDescent="0.25">
      <c r="AJ13959">
        <v>8.8747057201474604</v>
      </c>
      <c r="AK13959">
        <v>-5.3497583621860099E-3</v>
      </c>
      <c r="AL13959">
        <v>0</v>
      </c>
    </row>
    <row r="13960" spans="36:38" x14ac:dyDescent="0.25">
      <c r="AJ13960">
        <v>8.6694114402949207</v>
      </c>
      <c r="AK13960">
        <v>-4.9584099503600003E-3</v>
      </c>
      <c r="AL13960">
        <v>0</v>
      </c>
    </row>
    <row r="13961" spans="36:38" x14ac:dyDescent="0.25">
      <c r="AJ13961">
        <v>8.4641171604423704</v>
      </c>
      <c r="AK13961">
        <v>-4.5822775289523403E-3</v>
      </c>
      <c r="AL13961">
        <v>0</v>
      </c>
    </row>
    <row r="13962" spans="36:38" x14ac:dyDescent="0.25">
      <c r="AJ13962">
        <v>8.2588228805898307</v>
      </c>
      <c r="AK13962">
        <v>-4.22068065730605E-3</v>
      </c>
      <c r="AL13962">
        <v>0</v>
      </c>
    </row>
    <row r="13963" spans="36:38" x14ac:dyDescent="0.25">
      <c r="AJ13963">
        <v>8.2588228805898307</v>
      </c>
      <c r="AK13963">
        <v>-4.22068065730605E-3</v>
      </c>
      <c r="AL13963">
        <v>0</v>
      </c>
    </row>
    <row r="13964" spans="36:38" x14ac:dyDescent="0.25">
      <c r="AJ13964">
        <v>7.841688061058</v>
      </c>
      <c r="AK13964">
        <v>-3.5326974381567401E-3</v>
      </c>
      <c r="AL13964">
        <v>0</v>
      </c>
    </row>
    <row r="13965" spans="36:38" x14ac:dyDescent="0.25">
      <c r="AJ13965">
        <v>7.4245532415261604</v>
      </c>
      <c r="AK13965">
        <v>-2.9036372713174799E-3</v>
      </c>
      <c r="AL13965">
        <v>0</v>
      </c>
    </row>
    <row r="13966" spans="36:38" x14ac:dyDescent="0.25">
      <c r="AJ13966">
        <v>7.0074184219943296</v>
      </c>
      <c r="AK13966">
        <v>-2.3285330419552499E-3</v>
      </c>
      <c r="AL13966">
        <v>0</v>
      </c>
    </row>
    <row r="13967" spans="36:38" x14ac:dyDescent="0.25">
      <c r="AJ13967">
        <v>6.5902836024624998</v>
      </c>
      <c r="AK13967">
        <v>-1.80400472475648E-3</v>
      </c>
      <c r="AL13967">
        <v>0</v>
      </c>
    </row>
    <row r="13968" spans="36:38" x14ac:dyDescent="0.25">
      <c r="AJ13968">
        <v>6.5902836024624998</v>
      </c>
      <c r="AK13968">
        <v>-1.80400472475648E-3</v>
      </c>
      <c r="AL13968">
        <v>0</v>
      </c>
    </row>
    <row r="13969" spans="36:38" x14ac:dyDescent="0.25">
      <c r="AJ13969">
        <v>5.7427127018468802</v>
      </c>
      <c r="AK13969">
        <v>-8.8766921652123595E-4</v>
      </c>
      <c r="AL13969">
        <v>0</v>
      </c>
    </row>
    <row r="13970" spans="36:38" x14ac:dyDescent="0.25">
      <c r="AJ13970">
        <v>4.89514180123125</v>
      </c>
      <c r="AK13970">
        <v>-1.5536029874217499E-4</v>
      </c>
      <c r="AL13970">
        <v>0</v>
      </c>
    </row>
    <row r="13971" spans="36:38" x14ac:dyDescent="0.25">
      <c r="AJ13971">
        <v>4.0475709006156197</v>
      </c>
      <c r="AK13971">
        <v>4.2461066797820201E-4</v>
      </c>
      <c r="AL13971">
        <v>0</v>
      </c>
    </row>
    <row r="13972" spans="36:38" x14ac:dyDescent="0.25">
      <c r="AJ13972">
        <v>3.2</v>
      </c>
      <c r="AK13972">
        <v>9.0439520224398599E-4</v>
      </c>
      <c r="AL13972">
        <v>0</v>
      </c>
    </row>
    <row r="13973" spans="36:38" x14ac:dyDescent="0.25">
      <c r="AJ13973">
        <v>3.2</v>
      </c>
      <c r="AK13973">
        <v>9.0439520224398599E-4</v>
      </c>
      <c r="AL13973">
        <v>0</v>
      </c>
    </row>
    <row r="13974" spans="36:38" x14ac:dyDescent="0.25">
      <c r="AJ13974">
        <v>2.3230973977957201</v>
      </c>
      <c r="AK13974">
        <v>1.26040384196694E-3</v>
      </c>
      <c r="AL13974">
        <v>0</v>
      </c>
    </row>
    <row r="13975" spans="36:38" x14ac:dyDescent="0.25">
      <c r="AJ13975">
        <v>1.44619479559144</v>
      </c>
      <c r="AK13975">
        <v>1.4543259561016701E-3</v>
      </c>
      <c r="AL13975">
        <v>0</v>
      </c>
    </row>
    <row r="13976" spans="36:38" x14ac:dyDescent="0.25">
      <c r="AJ13976">
        <v>0.56929219338715698</v>
      </c>
      <c r="AK13976">
        <v>1.5271076843693099E-3</v>
      </c>
      <c r="AL13976">
        <v>0</v>
      </c>
    </row>
    <row r="13977" spans="36:38" x14ac:dyDescent="0.25">
      <c r="AJ13977">
        <v>-0.30761040881712398</v>
      </c>
      <c r="AK13977">
        <v>1.4961181405319401E-3</v>
      </c>
      <c r="AL13977">
        <v>0</v>
      </c>
    </row>
    <row r="13978" spans="36:38" x14ac:dyDescent="0.25">
      <c r="AJ13978">
        <v>-0.30761040881712398</v>
      </c>
      <c r="AK13978">
        <v>1.4961181405319401E-3</v>
      </c>
      <c r="AL13978">
        <v>0</v>
      </c>
    </row>
    <row r="13979" spans="36:38" x14ac:dyDescent="0.25">
      <c r="AJ13979">
        <v>-1.18070780661284</v>
      </c>
      <c r="AK13979">
        <v>1.39381194994433E-3</v>
      </c>
      <c r="AL13979">
        <v>0</v>
      </c>
    </row>
    <row r="13980" spans="36:38" x14ac:dyDescent="0.25">
      <c r="AJ13980">
        <v>-2.05380520440856</v>
      </c>
      <c r="AK13980">
        <v>1.2314151934201599E-3</v>
      </c>
      <c r="AL13980">
        <v>0</v>
      </c>
    </row>
    <row r="13981" spans="36:38" x14ac:dyDescent="0.25">
      <c r="AJ13981">
        <v>-2.9269026022042799</v>
      </c>
      <c r="AK13981">
        <v>1.0399087113482099E-3</v>
      </c>
      <c r="AL13981">
        <v>0</v>
      </c>
    </row>
    <row r="13982" spans="36:38" x14ac:dyDescent="0.25">
      <c r="AJ13982">
        <v>-3.8</v>
      </c>
      <c r="AK13982">
        <v>8.5825893122668895E-4</v>
      </c>
      <c r="AL13982">
        <v>0</v>
      </c>
    </row>
    <row r="13983" spans="36:38" x14ac:dyDescent="0.25">
      <c r="AJ13983">
        <v>-3.8</v>
      </c>
      <c r="AK13983">
        <v>8.5825893122668895E-4</v>
      </c>
      <c r="AL13983">
        <v>0</v>
      </c>
    </row>
    <row r="13984" spans="36:38" x14ac:dyDescent="0.25">
      <c r="AJ13984">
        <v>-4.7249999999999996</v>
      </c>
      <c r="AK13984">
        <v>6.3948153833732503E-4</v>
      </c>
      <c r="AL13984">
        <v>0</v>
      </c>
    </row>
    <row r="13985" spans="36:38" x14ac:dyDescent="0.25">
      <c r="AJ13985">
        <v>-5.65</v>
      </c>
      <c r="AK13985">
        <v>4.0069955147903401E-4</v>
      </c>
      <c r="AL13985">
        <v>0</v>
      </c>
    </row>
    <row r="13986" spans="36:38" x14ac:dyDescent="0.25">
      <c r="AJ13986">
        <v>-6.5750000000000002</v>
      </c>
      <c r="AK13986">
        <v>1.5668572311919001E-4</v>
      </c>
      <c r="AL13986">
        <v>0</v>
      </c>
    </row>
    <row r="13987" spans="36:38" x14ac:dyDescent="0.25">
      <c r="AJ13987">
        <v>-7.5</v>
      </c>
      <c r="AK13987">
        <v>-9.6473578298769693E-5</v>
      </c>
      <c r="AL13987">
        <v>0</v>
      </c>
    </row>
    <row r="13988" spans="36:38" x14ac:dyDescent="0.25">
      <c r="AJ13988">
        <v>10.53</v>
      </c>
      <c r="AK13988">
        <v>-6.9481335105593296E-3</v>
      </c>
      <c r="AL13988">
        <v>0</v>
      </c>
    </row>
    <row r="13989" spans="36:38" x14ac:dyDescent="0.25">
      <c r="AJ13989">
        <v>10.487500000000001</v>
      </c>
      <c r="AK13989">
        <v>-6.88757715117202E-3</v>
      </c>
      <c r="AL13989">
        <v>0</v>
      </c>
    </row>
    <row r="13990" spans="36:38" x14ac:dyDescent="0.25">
      <c r="AJ13990">
        <v>10.445</v>
      </c>
      <c r="AK13990">
        <v>-6.8267882213785304E-3</v>
      </c>
      <c r="AL13990">
        <v>0</v>
      </c>
    </row>
    <row r="13991" spans="36:38" x14ac:dyDescent="0.25">
      <c r="AJ13991">
        <v>10.4025</v>
      </c>
      <c r="AK13991">
        <v>-6.7672722986725697E-3</v>
      </c>
      <c r="AL13991">
        <v>0</v>
      </c>
    </row>
    <row r="13992" spans="36:38" x14ac:dyDescent="0.25">
      <c r="AJ13992">
        <v>10.36</v>
      </c>
      <c r="AK13992">
        <v>-6.7095785423619903E-3</v>
      </c>
      <c r="AL13992">
        <v>0</v>
      </c>
    </row>
    <row r="13993" spans="36:38" x14ac:dyDescent="0.25">
      <c r="AJ13993">
        <v>10.36</v>
      </c>
      <c r="AK13993">
        <v>-6.7095785423619903E-3</v>
      </c>
      <c r="AL13993">
        <v>0</v>
      </c>
    </row>
    <row r="13994" spans="36:38" x14ac:dyDescent="0.25">
      <c r="AJ13994">
        <v>10.19</v>
      </c>
      <c r="AK13994">
        <v>-6.5378191359807504E-3</v>
      </c>
      <c r="AL13994">
        <v>0</v>
      </c>
    </row>
    <row r="13995" spans="36:38" x14ac:dyDescent="0.25">
      <c r="AJ13995">
        <v>10.02</v>
      </c>
      <c r="AK13995">
        <v>-6.3664841003370698E-3</v>
      </c>
      <c r="AL13995">
        <v>0</v>
      </c>
    </row>
    <row r="13996" spans="36:38" x14ac:dyDescent="0.25">
      <c r="AJ13996">
        <v>9.85</v>
      </c>
      <c r="AK13996">
        <v>-6.1784698536475101E-3</v>
      </c>
      <c r="AL13996">
        <v>0</v>
      </c>
    </row>
    <row r="13997" spans="36:38" x14ac:dyDescent="0.25">
      <c r="AJ13997">
        <v>9.68</v>
      </c>
      <c r="AK13997">
        <v>-5.9563477252028898E-3</v>
      </c>
      <c r="AL13997">
        <v>0</v>
      </c>
    </row>
    <row r="13998" spans="36:38" x14ac:dyDescent="0.25">
      <c r="AJ13998">
        <v>9.68</v>
      </c>
      <c r="AK13998">
        <v>-5.9563477252028898E-3</v>
      </c>
      <c r="AL13998">
        <v>0</v>
      </c>
    </row>
    <row r="13999" spans="36:38" x14ac:dyDescent="0.25">
      <c r="AJ13999">
        <v>9.5299999999999994</v>
      </c>
      <c r="AK13999">
        <v>-5.7345801075706698E-3</v>
      </c>
      <c r="AL13999">
        <v>0</v>
      </c>
    </row>
    <row r="14000" spans="36:38" x14ac:dyDescent="0.25">
      <c r="AJ14000">
        <v>9.3800000000000008</v>
      </c>
      <c r="AK14000">
        <v>-5.5040299331219596E-3</v>
      </c>
      <c r="AL14000">
        <v>0</v>
      </c>
    </row>
    <row r="14001" spans="36:38" x14ac:dyDescent="0.25">
      <c r="AJ14001">
        <v>9.23</v>
      </c>
      <c r="AK14001">
        <v>-5.2654838485294399E-3</v>
      </c>
      <c r="AL14001">
        <v>0</v>
      </c>
    </row>
    <row r="14002" spans="36:38" x14ac:dyDescent="0.25">
      <c r="AJ14002">
        <v>9.08</v>
      </c>
      <c r="AK14002">
        <v>-5.0197051836347803E-3</v>
      </c>
      <c r="AL14002">
        <v>0</v>
      </c>
    </row>
    <row r="14003" spans="36:38" x14ac:dyDescent="0.25">
      <c r="AJ14003">
        <v>9.08</v>
      </c>
      <c r="AK14003">
        <v>-5.0197051836347803E-3</v>
      </c>
      <c r="AL14003">
        <v>0</v>
      </c>
    </row>
    <row r="14004" spans="36:38" x14ac:dyDescent="0.25">
      <c r="AJ14004">
        <v>8.8541544814160797</v>
      </c>
      <c r="AK14004">
        <v>-4.6377475280002097E-3</v>
      </c>
      <c r="AL14004">
        <v>0</v>
      </c>
    </row>
    <row r="14005" spans="36:38" x14ac:dyDescent="0.25">
      <c r="AJ14005">
        <v>8.6283089628321701</v>
      </c>
      <c r="AK14005">
        <v>-4.2437904897769003E-3</v>
      </c>
      <c r="AL14005">
        <v>0</v>
      </c>
    </row>
    <row r="14006" spans="36:38" x14ac:dyDescent="0.25">
      <c r="AJ14006">
        <v>8.4024634442482498</v>
      </c>
      <c r="AK14006">
        <v>-3.8403204806802698E-3</v>
      </c>
      <c r="AL14006">
        <v>0</v>
      </c>
    </row>
    <row r="14007" spans="36:38" x14ac:dyDescent="0.25">
      <c r="AJ14007">
        <v>8.1766179256643401</v>
      </c>
      <c r="AK14007">
        <v>-3.42971643885647E-3</v>
      </c>
      <c r="AL14007">
        <v>0</v>
      </c>
    </row>
    <row r="14008" spans="36:38" x14ac:dyDescent="0.25">
      <c r="AJ14008">
        <v>8.1766179256643401</v>
      </c>
      <c r="AK14008">
        <v>-3.42971643885647E-3</v>
      </c>
      <c r="AL14008">
        <v>0</v>
      </c>
    </row>
    <row r="14009" spans="36:38" x14ac:dyDescent="0.25">
      <c r="AJ14009">
        <v>7.9088484546975897</v>
      </c>
      <c r="AK14009">
        <v>-2.9368089300250201E-3</v>
      </c>
      <c r="AL14009">
        <v>0</v>
      </c>
    </row>
    <row r="14010" spans="36:38" x14ac:dyDescent="0.25">
      <c r="AJ14010">
        <v>7.6410789837308499</v>
      </c>
      <c r="AK14010">
        <v>-2.4407172976017798E-3</v>
      </c>
      <c r="AL14010">
        <v>0</v>
      </c>
    </row>
    <row r="14011" spans="36:38" x14ac:dyDescent="0.25">
      <c r="AJ14011">
        <v>7.3733095127641102</v>
      </c>
      <c r="AK14011">
        <v>-1.9448977233293501E-3</v>
      </c>
      <c r="AL14011">
        <v>0</v>
      </c>
    </row>
    <row r="14012" spans="36:38" x14ac:dyDescent="0.25">
      <c r="AJ14012">
        <v>7.1055400417973704</v>
      </c>
      <c r="AK14012">
        <v>-1.4525517479707401E-3</v>
      </c>
      <c r="AL14012">
        <v>0</v>
      </c>
    </row>
    <row r="14013" spans="36:38" x14ac:dyDescent="0.25">
      <c r="AJ14013">
        <v>7.1055400417973704</v>
      </c>
      <c r="AK14013">
        <v>-1.4525517479707401E-3</v>
      </c>
      <c r="AL14013">
        <v>0</v>
      </c>
    </row>
    <row r="14014" spans="36:38" x14ac:dyDescent="0.25">
      <c r="AJ14014">
        <v>6.7880642289878903</v>
      </c>
      <c r="AK14014">
        <v>-8.7750656741677699E-4</v>
      </c>
      <c r="AL14014">
        <v>0</v>
      </c>
    </row>
    <row r="14015" spans="36:38" x14ac:dyDescent="0.25">
      <c r="AJ14015">
        <v>6.4705884161784102</v>
      </c>
      <c r="AK14015">
        <v>-3.1628710107262298E-4</v>
      </c>
      <c r="AL14015">
        <v>0</v>
      </c>
    </row>
    <row r="14016" spans="36:38" x14ac:dyDescent="0.25">
      <c r="AJ14016">
        <v>6.1531126033689301</v>
      </c>
      <c r="AK14016">
        <v>2.2677643702822799E-4</v>
      </c>
      <c r="AL14016">
        <v>0</v>
      </c>
    </row>
    <row r="14017" spans="36:38" x14ac:dyDescent="0.25">
      <c r="AJ14017">
        <v>5.8356367905594499</v>
      </c>
      <c r="AK14017">
        <v>7.4775996657342901E-4</v>
      </c>
      <c r="AL14017">
        <v>0</v>
      </c>
    </row>
    <row r="14018" spans="36:38" x14ac:dyDescent="0.25">
      <c r="AJ14018">
        <v>5.8356367905594499</v>
      </c>
      <c r="AK14018">
        <v>7.4775996657342901E-4</v>
      </c>
      <c r="AL14018">
        <v>0</v>
      </c>
    </row>
    <row r="14019" spans="36:38" x14ac:dyDescent="0.25">
      <c r="AJ14019">
        <v>5.4592275929195804</v>
      </c>
      <c r="AK14019">
        <v>1.33225837001834E-3</v>
      </c>
      <c r="AL14019">
        <v>0</v>
      </c>
    </row>
    <row r="14020" spans="36:38" x14ac:dyDescent="0.25">
      <c r="AJ14020">
        <v>5.0828183952797197</v>
      </c>
      <c r="AK14020">
        <v>1.87589889823443E-3</v>
      </c>
      <c r="AL14020">
        <v>0</v>
      </c>
    </row>
    <row r="14021" spans="36:38" x14ac:dyDescent="0.25">
      <c r="AJ14021">
        <v>4.7064091976398599</v>
      </c>
      <c r="AK14021">
        <v>2.37467319352403E-3</v>
      </c>
      <c r="AL14021">
        <v>0</v>
      </c>
    </row>
    <row r="14022" spans="36:38" x14ac:dyDescent="0.25">
      <c r="AJ14022">
        <v>4.33</v>
      </c>
      <c r="AK14022">
        <v>2.82538601028685E-3</v>
      </c>
      <c r="AL14022">
        <v>0</v>
      </c>
    </row>
    <row r="14023" spans="36:38" x14ac:dyDescent="0.25">
      <c r="AJ14023">
        <v>4.33</v>
      </c>
      <c r="AK14023">
        <v>2.82538601028685E-3</v>
      </c>
      <c r="AL14023">
        <v>0</v>
      </c>
    </row>
    <row r="14024" spans="36:38" x14ac:dyDescent="0.25">
      <c r="AJ14024">
        <v>4.08</v>
      </c>
      <c r="AK14024">
        <v>3.09700830407758E-3</v>
      </c>
      <c r="AL14024">
        <v>0</v>
      </c>
    </row>
    <row r="14025" spans="36:38" x14ac:dyDescent="0.25">
      <c r="AJ14025">
        <v>3.83</v>
      </c>
      <c r="AK14025">
        <v>3.3459739596623499E-3</v>
      </c>
      <c r="AL14025">
        <v>0</v>
      </c>
    </row>
    <row r="14026" spans="36:38" x14ac:dyDescent="0.25">
      <c r="AJ14026">
        <v>3.58</v>
      </c>
      <c r="AK14026">
        <v>3.5720558257773699E-3</v>
      </c>
      <c r="AL14026">
        <v>0</v>
      </c>
    </row>
    <row r="14027" spans="36:38" x14ac:dyDescent="0.25">
      <c r="AJ14027">
        <v>3.33</v>
      </c>
      <c r="AK14027">
        <v>3.7752429120901198E-3</v>
      </c>
      <c r="AL14027">
        <v>0</v>
      </c>
    </row>
    <row r="14028" spans="36:38" x14ac:dyDescent="0.25">
      <c r="AJ14028">
        <v>3.33</v>
      </c>
      <c r="AK14028">
        <v>3.7752429120901198E-3</v>
      </c>
      <c r="AL14028">
        <v>0</v>
      </c>
    </row>
    <row r="14029" spans="36:38" x14ac:dyDescent="0.25">
      <c r="AJ14029">
        <v>3.2160714285714298</v>
      </c>
      <c r="AK14029">
        <v>3.8602570057195101E-3</v>
      </c>
      <c r="AL14029">
        <v>0</v>
      </c>
    </row>
    <row r="14030" spans="36:38" x14ac:dyDescent="0.25">
      <c r="AJ14030">
        <v>3.10214285714286</v>
      </c>
      <c r="AK14030">
        <v>3.9405358739998701E-3</v>
      </c>
      <c r="AL14030">
        <v>0</v>
      </c>
    </row>
    <row r="14031" spans="36:38" x14ac:dyDescent="0.25">
      <c r="AJ14031">
        <v>2.9882142857142902</v>
      </c>
      <c r="AK14031">
        <v>4.01602822831404E-3</v>
      </c>
      <c r="AL14031">
        <v>0</v>
      </c>
    </row>
    <row r="14032" spans="36:38" x14ac:dyDescent="0.25">
      <c r="AJ14032">
        <v>2.8742857142857101</v>
      </c>
      <c r="AK14032">
        <v>4.0866599672678304E-3</v>
      </c>
      <c r="AL14032">
        <v>0</v>
      </c>
    </row>
    <row r="14033" spans="36:38" x14ac:dyDescent="0.25">
      <c r="AJ14033">
        <v>2.8742857142857101</v>
      </c>
      <c r="AK14033">
        <v>4.0866599672678304E-3</v>
      </c>
      <c r="AL14033">
        <v>0</v>
      </c>
    </row>
    <row r="14034" spans="36:38" x14ac:dyDescent="0.25">
      <c r="AJ14034">
        <v>2.8382142857142898</v>
      </c>
      <c r="AK14034">
        <v>4.1053359979788002E-3</v>
      </c>
      <c r="AL14034">
        <v>0</v>
      </c>
    </row>
    <row r="14035" spans="36:38" x14ac:dyDescent="0.25">
      <c r="AJ14035">
        <v>2.8021428571428602</v>
      </c>
      <c r="AK14035">
        <v>4.1234316696805396E-3</v>
      </c>
      <c r="AL14035">
        <v>0</v>
      </c>
    </row>
    <row r="14036" spans="36:38" x14ac:dyDescent="0.25">
      <c r="AJ14036">
        <v>2.7660714285714301</v>
      </c>
      <c r="AK14036">
        <v>4.14102297003008E-3</v>
      </c>
      <c r="AL14036">
        <v>0</v>
      </c>
    </row>
    <row r="14037" spans="36:38" x14ac:dyDescent="0.25">
      <c r="AJ14037">
        <v>2.73</v>
      </c>
      <c r="AK14037">
        <v>4.1581617075093598E-3</v>
      </c>
      <c r="AL14037">
        <v>0</v>
      </c>
    </row>
    <row r="14038" spans="36:38" x14ac:dyDescent="0.25">
      <c r="AJ14038">
        <v>2.73</v>
      </c>
      <c r="AK14038">
        <v>4.1581617075093598E-3</v>
      </c>
      <c r="AL14038">
        <v>0</v>
      </c>
    </row>
    <row r="14039" spans="36:38" x14ac:dyDescent="0.25">
      <c r="AJ14039">
        <v>2.54207876162944</v>
      </c>
      <c r="AK14039">
        <v>4.24022125659098E-3</v>
      </c>
      <c r="AL14039">
        <v>0</v>
      </c>
    </row>
    <row r="14040" spans="36:38" x14ac:dyDescent="0.25">
      <c r="AJ14040">
        <v>2.3541575232588801</v>
      </c>
      <c r="AK14040">
        <v>4.3102459433497203E-3</v>
      </c>
      <c r="AL14040">
        <v>0</v>
      </c>
    </row>
    <row r="14041" spans="36:38" x14ac:dyDescent="0.25">
      <c r="AJ14041">
        <v>2.1662362848883201</v>
      </c>
      <c r="AK14041">
        <v>4.3686246104277897E-3</v>
      </c>
      <c r="AL14041">
        <v>0</v>
      </c>
    </row>
    <row r="14042" spans="36:38" x14ac:dyDescent="0.25">
      <c r="AJ14042">
        <v>1.9783150465177599</v>
      </c>
      <c r="AK14042">
        <v>4.4157266482862702E-3</v>
      </c>
      <c r="AL14042">
        <v>0</v>
      </c>
    </row>
    <row r="14043" spans="36:38" x14ac:dyDescent="0.25">
      <c r="AJ14043">
        <v>1.9783150465177599</v>
      </c>
      <c r="AK14043">
        <v>4.4157266482862702E-3</v>
      </c>
      <c r="AL14043">
        <v>0</v>
      </c>
    </row>
    <row r="14044" spans="36:38" x14ac:dyDescent="0.25">
      <c r="AJ14044">
        <v>1.7326011831527199</v>
      </c>
      <c r="AK14044">
        <v>4.4609593339709997E-3</v>
      </c>
      <c r="AL14044">
        <v>0</v>
      </c>
    </row>
    <row r="14045" spans="36:38" x14ac:dyDescent="0.25">
      <c r="AJ14045">
        <v>1.48688731978767</v>
      </c>
      <c r="AK14045">
        <v>4.4884560867226898E-3</v>
      </c>
      <c r="AL14045">
        <v>0</v>
      </c>
    </row>
    <row r="14046" spans="36:38" x14ac:dyDescent="0.25">
      <c r="AJ14046">
        <v>1.24117345642262</v>
      </c>
      <c r="AK14046">
        <v>4.4991826112657299E-3</v>
      </c>
      <c r="AL14046">
        <v>0</v>
      </c>
    </row>
    <row r="14047" spans="36:38" x14ac:dyDescent="0.25">
      <c r="AJ14047">
        <v>0.99545959305757703</v>
      </c>
      <c r="AK14047">
        <v>4.4940997811165799E-3</v>
      </c>
      <c r="AL14047">
        <v>0</v>
      </c>
    </row>
    <row r="14048" spans="36:38" x14ac:dyDescent="0.25">
      <c r="AJ14048">
        <v>0.99545959305757703</v>
      </c>
      <c r="AK14048">
        <v>4.4940997811165799E-3</v>
      </c>
      <c r="AL14048">
        <v>0</v>
      </c>
    </row>
    <row r="14049" spans="36:38" x14ac:dyDescent="0.25">
      <c r="AJ14049">
        <v>0.67417976767284005</v>
      </c>
      <c r="AK14049">
        <v>4.4652211748916499E-3</v>
      </c>
      <c r="AL14049">
        <v>0</v>
      </c>
    </row>
    <row r="14050" spans="36:38" x14ac:dyDescent="0.25">
      <c r="AJ14050">
        <v>0.35289994228810201</v>
      </c>
      <c r="AK14050">
        <v>4.4131253396124696E-3</v>
      </c>
      <c r="AL14050">
        <v>0</v>
      </c>
    </row>
    <row r="14051" spans="36:38" x14ac:dyDescent="0.25">
      <c r="AJ14051">
        <v>3.1620116903364498E-2</v>
      </c>
      <c r="AK14051">
        <v>4.3398972415306901E-3</v>
      </c>
      <c r="AL14051">
        <v>0</v>
      </c>
    </row>
    <row r="14052" spans="36:38" x14ac:dyDescent="0.25">
      <c r="AJ14052">
        <v>-0.28965970848137401</v>
      </c>
      <c r="AK14052">
        <v>4.2476023440722504E-3</v>
      </c>
      <c r="AL14052">
        <v>0</v>
      </c>
    </row>
    <row r="14053" spans="36:38" x14ac:dyDescent="0.25">
      <c r="AJ14053">
        <v>-0.28965970848137401</v>
      </c>
      <c r="AK14053">
        <v>4.2476023440722504E-3</v>
      </c>
      <c r="AL14053">
        <v>0</v>
      </c>
    </row>
    <row r="14054" spans="36:38" x14ac:dyDescent="0.25">
      <c r="AJ14054">
        <v>-0.70974478136103003</v>
      </c>
      <c r="AK14054">
        <v>4.10156177665668E-3</v>
      </c>
      <c r="AL14054">
        <v>0</v>
      </c>
    </row>
    <row r="14055" spans="36:38" x14ac:dyDescent="0.25">
      <c r="AJ14055">
        <v>-1.1298298542406899</v>
      </c>
      <c r="AK14055">
        <v>3.9309999792722103E-3</v>
      </c>
      <c r="AL14055">
        <v>0</v>
      </c>
    </row>
    <row r="14056" spans="36:38" x14ac:dyDescent="0.25">
      <c r="AJ14056">
        <v>-1.5499149271203401</v>
      </c>
      <c r="AK14056">
        <v>3.7405142642647198E-3</v>
      </c>
      <c r="AL14056">
        <v>0</v>
      </c>
    </row>
    <row r="14057" spans="36:38" x14ac:dyDescent="0.25">
      <c r="AJ14057">
        <v>-1.97</v>
      </c>
      <c r="AK14057">
        <v>3.5347625474141499E-3</v>
      </c>
      <c r="AL14057">
        <v>0</v>
      </c>
    </row>
    <row r="14058" spans="36:38" x14ac:dyDescent="0.25">
      <c r="AJ14058">
        <v>-1.97</v>
      </c>
      <c r="AK14058">
        <v>3.5347625474141499E-3</v>
      </c>
      <c r="AL14058">
        <v>0</v>
      </c>
    </row>
    <row r="14059" spans="36:38" x14ac:dyDescent="0.25">
      <c r="AJ14059">
        <v>-2.27</v>
      </c>
      <c r="AK14059">
        <v>3.38099757838749E-3</v>
      </c>
      <c r="AL14059">
        <v>0</v>
      </c>
    </row>
    <row r="14060" spans="36:38" x14ac:dyDescent="0.25">
      <c r="AJ14060">
        <v>-2.57</v>
      </c>
      <c r="AK14060">
        <v>3.2236017868777301E-3</v>
      </c>
      <c r="AL14060">
        <v>0</v>
      </c>
    </row>
    <row r="14061" spans="36:38" x14ac:dyDescent="0.25">
      <c r="AJ14061">
        <v>-2.87</v>
      </c>
      <c r="AK14061">
        <v>3.0643622614532E-3</v>
      </c>
      <c r="AL14061">
        <v>0</v>
      </c>
    </row>
    <row r="14062" spans="36:38" x14ac:dyDescent="0.25">
      <c r="AJ14062">
        <v>-3.17</v>
      </c>
      <c r="AK14062">
        <v>2.9052282983354901E-3</v>
      </c>
      <c r="AL14062">
        <v>0</v>
      </c>
    </row>
    <row r="14063" spans="36:38" x14ac:dyDescent="0.25">
      <c r="AJ14063">
        <v>-3.17</v>
      </c>
      <c r="AK14063">
        <v>2.9052282983354901E-3</v>
      </c>
      <c r="AL14063">
        <v>0</v>
      </c>
    </row>
    <row r="14064" spans="36:38" x14ac:dyDescent="0.25">
      <c r="AJ14064">
        <v>-3.2417857142857098</v>
      </c>
      <c r="AK14064">
        <v>2.8673154988073401E-3</v>
      </c>
      <c r="AL14064">
        <v>0</v>
      </c>
    </row>
    <row r="14065" spans="36:38" x14ac:dyDescent="0.25">
      <c r="AJ14065">
        <v>-3.3135714285714299</v>
      </c>
      <c r="AK14065">
        <v>2.8295573708209199E-3</v>
      </c>
      <c r="AL14065">
        <v>0</v>
      </c>
    </row>
    <row r="14066" spans="36:38" x14ac:dyDescent="0.25">
      <c r="AJ14066">
        <v>-3.3853571428571398</v>
      </c>
      <c r="AK14066">
        <v>2.7919300261158601E-3</v>
      </c>
      <c r="AL14066">
        <v>0</v>
      </c>
    </row>
    <row r="14067" spans="36:38" x14ac:dyDescent="0.25">
      <c r="AJ14067">
        <v>-3.45714285714286</v>
      </c>
      <c r="AK14067">
        <v>2.7544393168746602E-3</v>
      </c>
      <c r="AL14067">
        <v>0</v>
      </c>
    </row>
    <row r="14068" spans="36:38" x14ac:dyDescent="0.25">
      <c r="AJ14068">
        <v>-3.45714285714286</v>
      </c>
      <c r="AK14068">
        <v>2.7544393168746602E-3</v>
      </c>
      <c r="AL14068">
        <v>0</v>
      </c>
    </row>
    <row r="14069" spans="36:38" x14ac:dyDescent="0.25">
      <c r="AJ14069">
        <v>-3.5353571428571402</v>
      </c>
      <c r="AK14069">
        <v>2.7096470748281102E-3</v>
      </c>
      <c r="AL14069">
        <v>0</v>
      </c>
    </row>
    <row r="14070" spans="36:38" x14ac:dyDescent="0.25">
      <c r="AJ14070">
        <v>-3.6135714285714302</v>
      </c>
      <c r="AK14070">
        <v>2.6649488837057998E-3</v>
      </c>
      <c r="AL14070">
        <v>0</v>
      </c>
    </row>
    <row r="14071" spans="36:38" x14ac:dyDescent="0.25">
      <c r="AJ14071">
        <v>-3.69178571428571</v>
      </c>
      <c r="AK14071">
        <v>2.6205142363797899E-3</v>
      </c>
      <c r="AL14071">
        <v>0</v>
      </c>
    </row>
    <row r="14072" spans="36:38" x14ac:dyDescent="0.25">
      <c r="AJ14072">
        <v>-3.77</v>
      </c>
      <c r="AK14072">
        <v>2.5764495577810299E-3</v>
      </c>
      <c r="AL14072">
        <v>0</v>
      </c>
    </row>
    <row r="14073" spans="36:38" x14ac:dyDescent="0.25">
      <c r="AJ14073">
        <v>-3.77</v>
      </c>
      <c r="AK14073">
        <v>2.5764495577810299E-3</v>
      </c>
      <c r="AL14073">
        <v>0</v>
      </c>
    </row>
    <row r="14074" spans="36:38" x14ac:dyDescent="0.25">
      <c r="AJ14074">
        <v>-3.9565000000000001</v>
      </c>
      <c r="AK14074">
        <v>2.4729328516953802E-3</v>
      </c>
      <c r="AL14074">
        <v>0</v>
      </c>
    </row>
    <row r="14075" spans="36:38" x14ac:dyDescent="0.25">
      <c r="AJ14075">
        <v>-4.1429999999999998</v>
      </c>
      <c r="AK14075">
        <v>2.3717330105992199E-3</v>
      </c>
      <c r="AL14075">
        <v>0</v>
      </c>
    </row>
    <row r="14076" spans="36:38" x14ac:dyDescent="0.25">
      <c r="AJ14076">
        <v>-4.3295000000000003</v>
      </c>
      <c r="AK14076">
        <v>2.2729661724835998E-3</v>
      </c>
      <c r="AL14076">
        <v>0</v>
      </c>
    </row>
    <row r="14077" spans="36:38" x14ac:dyDescent="0.25">
      <c r="AJ14077">
        <v>-4.516</v>
      </c>
      <c r="AK14077">
        <v>2.1767363901363298E-3</v>
      </c>
      <c r="AL14077">
        <v>0</v>
      </c>
    </row>
    <row r="14078" spans="36:38" x14ac:dyDescent="0.25">
      <c r="AJ14078">
        <v>-4.516</v>
      </c>
      <c r="AK14078">
        <v>2.1767363901363298E-3</v>
      </c>
      <c r="AL14078">
        <v>0</v>
      </c>
    </row>
    <row r="14079" spans="36:38" x14ac:dyDescent="0.25">
      <c r="AJ14079">
        <v>-4.7024999999999997</v>
      </c>
      <c r="AK14079">
        <v>2.0830657919446499E-3</v>
      </c>
      <c r="AL14079">
        <v>0</v>
      </c>
    </row>
    <row r="14080" spans="36:38" x14ac:dyDescent="0.25">
      <c r="AJ14080">
        <v>-4.8890000000000002</v>
      </c>
      <c r="AK14080">
        <v>1.9920252862306101E-3</v>
      </c>
      <c r="AL14080">
        <v>0</v>
      </c>
    </row>
    <row r="14081" spans="36:38" x14ac:dyDescent="0.25">
      <c r="AJ14081">
        <v>-5.0754999999999999</v>
      </c>
      <c r="AK14081">
        <v>1.90363738469984E-3</v>
      </c>
      <c r="AL14081">
        <v>0</v>
      </c>
    </row>
    <row r="14082" spans="36:38" x14ac:dyDescent="0.25">
      <c r="AJ14082">
        <v>-5.2619999999999996</v>
      </c>
      <c r="AK14082">
        <v>1.8179031234590701E-3</v>
      </c>
      <c r="AL14082">
        <v>0</v>
      </c>
    </row>
    <row r="14083" spans="36:38" x14ac:dyDescent="0.25">
      <c r="AJ14083">
        <v>-5.2619999999999996</v>
      </c>
      <c r="AK14083">
        <v>1.8179031234590701E-3</v>
      </c>
      <c r="AL14083">
        <v>0</v>
      </c>
    </row>
    <row r="14084" spans="36:38" x14ac:dyDescent="0.25">
      <c r="AJ14084">
        <v>-5.4485000000000001</v>
      </c>
      <c r="AK14084">
        <v>1.73481513468557E-3</v>
      </c>
      <c r="AL14084">
        <v>0</v>
      </c>
    </row>
    <row r="14085" spans="36:38" x14ac:dyDescent="0.25">
      <c r="AJ14085">
        <v>-5.6349999999999998</v>
      </c>
      <c r="AK14085">
        <v>1.65434886473138E-3</v>
      </c>
      <c r="AL14085">
        <v>0</v>
      </c>
    </row>
    <row r="14086" spans="36:38" x14ac:dyDescent="0.25">
      <c r="AJ14086">
        <v>-5.8215000000000003</v>
      </c>
      <c r="AK14086">
        <v>1.5764718382457099E-3</v>
      </c>
      <c r="AL14086">
        <v>0</v>
      </c>
    </row>
    <row r="14087" spans="36:38" x14ac:dyDescent="0.25">
      <c r="AJ14087">
        <v>-6.008</v>
      </c>
      <c r="AK14087">
        <v>1.50113744058131E-3</v>
      </c>
      <c r="AL14087">
        <v>0</v>
      </c>
    </row>
    <row r="14088" spans="36:38" x14ac:dyDescent="0.25">
      <c r="AJ14088">
        <v>-6.008</v>
      </c>
      <c r="AK14088">
        <v>1.50113744058131E-3</v>
      </c>
      <c r="AL14088">
        <v>0</v>
      </c>
    </row>
    <row r="14089" spans="36:38" x14ac:dyDescent="0.25">
      <c r="AJ14089">
        <v>-6.1944999999999997</v>
      </c>
      <c r="AK14089">
        <v>1.42829299941955E-3</v>
      </c>
      <c r="AL14089">
        <v>0</v>
      </c>
    </row>
    <row r="14090" spans="36:38" x14ac:dyDescent="0.25">
      <c r="AJ14090">
        <v>-6.3810000000000002</v>
      </c>
      <c r="AK14090">
        <v>1.3578779490230201E-3</v>
      </c>
      <c r="AL14090">
        <v>0</v>
      </c>
    </row>
    <row r="14091" spans="36:38" x14ac:dyDescent="0.25">
      <c r="AJ14091">
        <v>-6.5674999999999999</v>
      </c>
      <c r="AK14091">
        <v>1.28982640447095E-3</v>
      </c>
      <c r="AL14091">
        <v>0</v>
      </c>
    </row>
    <row r="14092" spans="36:38" x14ac:dyDescent="0.25">
      <c r="AJ14092">
        <v>-6.7539999999999996</v>
      </c>
      <c r="AK14092">
        <v>1.2240670563594899E-3</v>
      </c>
      <c r="AL14092">
        <v>0</v>
      </c>
    </row>
    <row r="14093" spans="36:38" x14ac:dyDescent="0.25">
      <c r="AJ14093">
        <v>-6.7539999999999996</v>
      </c>
      <c r="AK14093">
        <v>1.2240670563594899E-3</v>
      </c>
      <c r="AL14093">
        <v>0</v>
      </c>
    </row>
    <row r="14094" spans="36:38" x14ac:dyDescent="0.25">
      <c r="AJ14094">
        <v>-6.9405000000000001</v>
      </c>
      <c r="AK14094">
        <v>1.16052511060404E-3</v>
      </c>
      <c r="AL14094">
        <v>0</v>
      </c>
    </row>
    <row r="14095" spans="36:38" x14ac:dyDescent="0.25">
      <c r="AJ14095">
        <v>-7.1269999999999998</v>
      </c>
      <c r="AK14095">
        <v>1.0991203315204401E-3</v>
      </c>
      <c r="AL14095">
        <v>0</v>
      </c>
    </row>
    <row r="14096" spans="36:38" x14ac:dyDescent="0.25">
      <c r="AJ14096">
        <v>-7.3135000000000003</v>
      </c>
      <c r="AK14096">
        <v>1.0397719911359501E-3</v>
      </c>
      <c r="AL14096">
        <v>0</v>
      </c>
    </row>
    <row r="14097" spans="36:38" x14ac:dyDescent="0.25">
      <c r="AJ14097">
        <v>-7.5</v>
      </c>
      <c r="AK14097">
        <v>9.8239472267543397E-4</v>
      </c>
      <c r="AL14097">
        <v>0</v>
      </c>
    </row>
    <row r="14098" spans="36:38" x14ac:dyDescent="0.25">
      <c r="AJ14098">
        <v>-7.5</v>
      </c>
      <c r="AK14098">
        <v>9.8239472267543397E-4</v>
      </c>
      <c r="AL14098">
        <v>0</v>
      </c>
    </row>
    <row r="14099" spans="36:38" x14ac:dyDescent="0.25">
      <c r="AJ14099">
        <v>-7.6</v>
      </c>
      <c r="AK14099">
        <v>9.5241144213207402E-4</v>
      </c>
      <c r="AL14099">
        <v>0</v>
      </c>
    </row>
    <row r="14100" spans="36:38" x14ac:dyDescent="0.25">
      <c r="AJ14100">
        <v>-7.7</v>
      </c>
      <c r="AK14100">
        <v>9.22956781340601E-4</v>
      </c>
      <c r="AL14100">
        <v>0</v>
      </c>
    </row>
    <row r="14101" spans="36:38" x14ac:dyDescent="0.25">
      <c r="AJ14101">
        <v>-7.8</v>
      </c>
      <c r="AK14101">
        <v>8.9401732161146499E-4</v>
      </c>
      <c r="AL14101">
        <v>0</v>
      </c>
    </row>
    <row r="14102" spans="36:38" x14ac:dyDescent="0.25">
      <c r="AJ14102">
        <v>-7.9</v>
      </c>
      <c r="AK14102">
        <v>8.65579669586888E-4</v>
      </c>
      <c r="AL14102">
        <v>0</v>
      </c>
    </row>
    <row r="14103" spans="36:38" x14ac:dyDescent="0.25">
      <c r="AJ14103">
        <v>-7.9</v>
      </c>
      <c r="AK14103">
        <v>8.65579669586888E-4</v>
      </c>
      <c r="AL14103">
        <v>0</v>
      </c>
    </row>
    <row r="14104" spans="36:38" x14ac:dyDescent="0.25">
      <c r="AJ14104">
        <v>-8.15</v>
      </c>
      <c r="AK14104">
        <v>7.96592479898876E-4</v>
      </c>
      <c r="AL14104">
        <v>0</v>
      </c>
    </row>
    <row r="14105" spans="36:38" x14ac:dyDescent="0.25">
      <c r="AJ14105">
        <v>-8.4</v>
      </c>
      <c r="AK14105">
        <v>7.3044726524550704E-4</v>
      </c>
      <c r="AL14105">
        <v>0</v>
      </c>
    </row>
    <row r="14106" spans="36:38" x14ac:dyDescent="0.25">
      <c r="AJ14106">
        <v>-8.65</v>
      </c>
      <c r="AK14106">
        <v>6.6693659908355601E-4</v>
      </c>
      <c r="AL14106">
        <v>0</v>
      </c>
    </row>
    <row r="14107" spans="36:38" x14ac:dyDescent="0.25">
      <c r="AJ14107">
        <v>-8.9</v>
      </c>
      <c r="AK14107">
        <v>6.0585310135057805E-4</v>
      </c>
      <c r="AL14107">
        <v>0</v>
      </c>
    </row>
    <row r="14108" spans="36:38" x14ac:dyDescent="0.25">
      <c r="AJ14108">
        <v>-8.9</v>
      </c>
      <c r="AK14108">
        <v>6.0585310135057805E-4</v>
      </c>
      <c r="AL14108">
        <v>0</v>
      </c>
    </row>
    <row r="14109" spans="36:38" x14ac:dyDescent="0.25">
      <c r="AJ14109">
        <v>-9.5175000000000001</v>
      </c>
      <c r="AK14109">
        <v>4.6415195077971201E-4</v>
      </c>
      <c r="AL14109">
        <v>0</v>
      </c>
    </row>
    <row r="14110" spans="36:38" x14ac:dyDescent="0.25">
      <c r="AJ14110">
        <v>-10.135</v>
      </c>
      <c r="AK14110">
        <v>3.3325732488259598E-4</v>
      </c>
      <c r="AL14110">
        <v>0</v>
      </c>
    </row>
    <row r="14111" spans="36:38" x14ac:dyDescent="0.25">
      <c r="AJ14111">
        <v>-10.7525</v>
      </c>
      <c r="AK14111">
        <v>2.1069398435707599E-4</v>
      </c>
      <c r="AL14111">
        <v>0</v>
      </c>
    </row>
    <row r="14112" spans="36:38" x14ac:dyDescent="0.25">
      <c r="AJ14112">
        <v>-11.37</v>
      </c>
      <c r="AK14112">
        <v>9.4347531762051503E-5</v>
      </c>
      <c r="AL14112">
        <v>0</v>
      </c>
    </row>
    <row r="14113" spans="36:38" x14ac:dyDescent="0.25">
      <c r="AJ14113">
        <v>-11.37</v>
      </c>
      <c r="AK14113">
        <v>9.4347531762051503E-5</v>
      </c>
      <c r="AL14113">
        <v>0</v>
      </c>
    </row>
    <row r="14114" spans="36:38" x14ac:dyDescent="0.25">
      <c r="AJ14114">
        <v>-11.87</v>
      </c>
      <c r="AK14114">
        <v>3.4970749366837302E-6</v>
      </c>
      <c r="AL14114">
        <v>0</v>
      </c>
    </row>
    <row r="14115" spans="36:38" x14ac:dyDescent="0.25">
      <c r="AJ14115">
        <v>-12.37</v>
      </c>
      <c r="AK14115">
        <v>-8.5140727333082096E-5</v>
      </c>
      <c r="AL14115">
        <v>0</v>
      </c>
    </row>
    <row r="14116" spans="36:38" x14ac:dyDescent="0.25">
      <c r="AJ14116">
        <v>-12.87</v>
      </c>
      <c r="AK14116">
        <v>-1.7213951568281199E-4</v>
      </c>
      <c r="AL14116">
        <v>0</v>
      </c>
    </row>
    <row r="14117" spans="36:38" x14ac:dyDescent="0.25">
      <c r="AJ14117">
        <v>-13.37</v>
      </c>
      <c r="AK14117">
        <v>-2.57955975711794E-4</v>
      </c>
      <c r="AL14117">
        <v>0</v>
      </c>
    </row>
    <row r="14118" spans="36:38" x14ac:dyDescent="0.25">
      <c r="AJ14118">
        <v>-13.37</v>
      </c>
      <c r="AK14118">
        <v>-2.57955975711794E-4</v>
      </c>
      <c r="AL14118">
        <v>0</v>
      </c>
    </row>
    <row r="14119" spans="36:38" x14ac:dyDescent="0.25">
      <c r="AJ14119">
        <v>-13.395</v>
      </c>
      <c r="AK14119">
        <v>-2.6222205709498802E-4</v>
      </c>
      <c r="AL14119">
        <v>0</v>
      </c>
    </row>
    <row r="14120" spans="36:38" x14ac:dyDescent="0.25">
      <c r="AJ14120">
        <v>-13.42</v>
      </c>
      <c r="AK14120">
        <v>-2.6648620152415698E-4</v>
      </c>
      <c r="AL14120">
        <v>0</v>
      </c>
    </row>
    <row r="14121" spans="36:38" x14ac:dyDescent="0.25">
      <c r="AJ14121">
        <v>-13.445</v>
      </c>
      <c r="AK14121">
        <v>-2.70748410261425E-4</v>
      </c>
      <c r="AL14121">
        <v>0</v>
      </c>
    </row>
    <row r="14122" spans="36:38" x14ac:dyDescent="0.25">
      <c r="AJ14122">
        <v>-13.47</v>
      </c>
      <c r="AK14122">
        <v>-2.7500869323135202E-4</v>
      </c>
      <c r="AL14122">
        <v>0</v>
      </c>
    </row>
    <row r="14123" spans="36:38" x14ac:dyDescent="0.25">
      <c r="AJ14123">
        <v>-13.47</v>
      </c>
      <c r="AK14123">
        <v>-2.7500869323135202E-4</v>
      </c>
      <c r="AL14123">
        <v>0</v>
      </c>
    </row>
    <row r="14124" spans="36:38" x14ac:dyDescent="0.25">
      <c r="AJ14124">
        <v>-13.602499999999999</v>
      </c>
      <c r="AK14124">
        <v>-2.9755623682798499E-4</v>
      </c>
      <c r="AL14124">
        <v>0</v>
      </c>
    </row>
    <row r="14125" spans="36:38" x14ac:dyDescent="0.25">
      <c r="AJ14125">
        <v>-13.734999999999999</v>
      </c>
      <c r="AK14125">
        <v>-3.2005364715480099E-4</v>
      </c>
      <c r="AL14125">
        <v>0</v>
      </c>
    </row>
    <row r="14126" spans="36:38" x14ac:dyDescent="0.25">
      <c r="AJ14126">
        <v>-13.8675</v>
      </c>
      <c r="AK14126">
        <v>-3.4250515103782699E-4</v>
      </c>
      <c r="AL14126">
        <v>0</v>
      </c>
    </row>
    <row r="14127" spans="36:38" x14ac:dyDescent="0.25">
      <c r="AJ14127">
        <v>-14</v>
      </c>
      <c r="AK14127">
        <v>-3.6491464313976202E-4</v>
      </c>
      <c r="AL14127">
        <v>0</v>
      </c>
    </row>
    <row r="14128" spans="36:38" x14ac:dyDescent="0.25">
      <c r="AJ14128">
        <v>-14</v>
      </c>
      <c r="AK14128">
        <v>-3.6491464313976202E-4</v>
      </c>
      <c r="AL14128">
        <v>0</v>
      </c>
    </row>
    <row r="14129" spans="36:38" x14ac:dyDescent="0.25">
      <c r="AJ14129">
        <v>-14.211606673841001</v>
      </c>
      <c r="AK14129">
        <v>-4.0062498982448299E-4</v>
      </c>
      <c r="AL14129">
        <v>0</v>
      </c>
    </row>
    <row r="14130" spans="36:38" x14ac:dyDescent="0.25">
      <c r="AJ14130">
        <v>-14.423213347682101</v>
      </c>
      <c r="AK14130">
        <v>-4.3624927295121799E-4</v>
      </c>
      <c r="AL14130">
        <v>0</v>
      </c>
    </row>
    <row r="14131" spans="36:38" x14ac:dyDescent="0.25">
      <c r="AJ14131">
        <v>-14.634820021523099</v>
      </c>
      <c r="AK14131">
        <v>-4.7179784516988501E-4</v>
      </c>
      <c r="AL14131">
        <v>0</v>
      </c>
    </row>
    <row r="14132" spans="36:38" x14ac:dyDescent="0.25">
      <c r="AJ14132">
        <v>-14.846426695364199</v>
      </c>
      <c r="AK14132">
        <v>-5.0727781981100997E-4</v>
      </c>
      <c r="AL14132">
        <v>0</v>
      </c>
    </row>
    <row r="14133" spans="36:38" x14ac:dyDescent="0.25">
      <c r="AJ14133">
        <v>-14.846426695364199</v>
      </c>
      <c r="AK14133">
        <v>-5.0727781981100997E-4</v>
      </c>
      <c r="AL14133">
        <v>0</v>
      </c>
    </row>
    <row r="14134" spans="36:38" x14ac:dyDescent="0.25">
      <c r="AJ14134">
        <v>-15.1123067924162</v>
      </c>
      <c r="AK14134">
        <v>-5.5176727382649001E-4</v>
      </c>
      <c r="AL14134">
        <v>0</v>
      </c>
    </row>
    <row r="14135" spans="36:38" x14ac:dyDescent="0.25">
      <c r="AJ14135">
        <v>-15.3781868894682</v>
      </c>
      <c r="AK14135">
        <v>-5.9616256551545197E-4</v>
      </c>
      <c r="AL14135">
        <v>0</v>
      </c>
    </row>
    <row r="14136" spans="36:38" x14ac:dyDescent="0.25">
      <c r="AJ14136">
        <v>-15.644066986520199</v>
      </c>
      <c r="AK14136">
        <v>-6.4046687574453604E-4</v>
      </c>
      <c r="AL14136">
        <v>0</v>
      </c>
    </row>
    <row r="14137" spans="36:38" x14ac:dyDescent="0.25">
      <c r="AJ14137">
        <v>-15.909947083572201</v>
      </c>
      <c r="AK14137">
        <v>-6.8467966167960704E-4</v>
      </c>
      <c r="AL14137">
        <v>0</v>
      </c>
    </row>
    <row r="14138" spans="36:38" x14ac:dyDescent="0.25">
      <c r="AJ14138">
        <v>-15.909947083572201</v>
      </c>
      <c r="AK14138">
        <v>-6.8467966167960704E-4</v>
      </c>
      <c r="AL14138">
        <v>0</v>
      </c>
    </row>
    <row r="14139" spans="36:38" x14ac:dyDescent="0.25">
      <c r="AJ14139">
        <v>-16.244020790819601</v>
      </c>
      <c r="AK14139">
        <v>-7.4009553626113995E-4</v>
      </c>
      <c r="AL14139">
        <v>0</v>
      </c>
    </row>
    <row r="14140" spans="36:38" x14ac:dyDescent="0.25">
      <c r="AJ14140">
        <v>-16.578094498067099</v>
      </c>
      <c r="AK14140">
        <v>-7.9534384032865996E-4</v>
      </c>
      <c r="AL14140">
        <v>0</v>
      </c>
    </row>
    <row r="14141" spans="36:38" x14ac:dyDescent="0.25">
      <c r="AJ14141">
        <v>-16.912168205314501</v>
      </c>
      <c r="AK14141">
        <v>-8.5040233534605496E-4</v>
      </c>
      <c r="AL14141">
        <v>0</v>
      </c>
    </row>
    <row r="14142" spans="36:38" x14ac:dyDescent="0.25">
      <c r="AJ14142">
        <v>-17.246241912561899</v>
      </c>
      <c r="AK14142">
        <v>-9.0524033594600796E-4</v>
      </c>
      <c r="AL14142">
        <v>0</v>
      </c>
    </row>
    <row r="14143" spans="36:38" x14ac:dyDescent="0.25">
      <c r="AJ14143">
        <v>-17.246241912561899</v>
      </c>
      <c r="AK14143">
        <v>-9.0524033594600796E-4</v>
      </c>
      <c r="AL14143">
        <v>0</v>
      </c>
    </row>
    <row r="14144" spans="36:38" x14ac:dyDescent="0.25">
      <c r="AJ14144">
        <v>-17.665999702300599</v>
      </c>
      <c r="AK14144">
        <v>-9.7377485052009495E-4</v>
      </c>
      <c r="AL14144">
        <v>0</v>
      </c>
    </row>
    <row r="14145" spans="36:38" x14ac:dyDescent="0.25">
      <c r="AJ14145">
        <v>-18.085757492039299</v>
      </c>
      <c r="AK14145">
        <v>-1.0418218280626699E-3</v>
      </c>
      <c r="AL14145">
        <v>0</v>
      </c>
    </row>
    <row r="14146" spans="36:38" x14ac:dyDescent="0.25">
      <c r="AJ14146">
        <v>-18.505515281777999</v>
      </c>
      <c r="AK14146">
        <v>-1.1092855695385101E-3</v>
      </c>
      <c r="AL14146">
        <v>0</v>
      </c>
    </row>
    <row r="14147" spans="36:38" x14ac:dyDescent="0.25">
      <c r="AJ14147">
        <v>-18.925273071516699</v>
      </c>
      <c r="AK14147">
        <v>-1.17606097673757E-3</v>
      </c>
      <c r="AL14147">
        <v>0</v>
      </c>
    </row>
    <row r="14148" spans="36:38" x14ac:dyDescent="0.25">
      <c r="AJ14148">
        <v>-18.925273071516699</v>
      </c>
      <c r="AK14148">
        <v>-1.17606097673757E-3</v>
      </c>
      <c r="AL14148">
        <v>0</v>
      </c>
    </row>
    <row r="14149" spans="36:38" x14ac:dyDescent="0.25">
      <c r="AJ14149">
        <v>-19.4526914173004</v>
      </c>
      <c r="AK14149">
        <v>-1.25881414032333E-3</v>
      </c>
      <c r="AL14149">
        <v>0</v>
      </c>
    </row>
    <row r="14150" spans="36:38" x14ac:dyDescent="0.25">
      <c r="AJ14150">
        <v>-19.980109763084201</v>
      </c>
      <c r="AK14150">
        <v>-1.3400501093016801E-3</v>
      </c>
      <c r="AL14150">
        <v>0</v>
      </c>
    </row>
    <row r="14151" spans="36:38" x14ac:dyDescent="0.25">
      <c r="AJ14151">
        <v>-20.507528108868001</v>
      </c>
      <c r="AK14151">
        <v>-1.4195144868943499E-3</v>
      </c>
      <c r="AL14151">
        <v>0</v>
      </c>
    </row>
    <row r="14152" spans="36:38" x14ac:dyDescent="0.25">
      <c r="AJ14152">
        <v>-21.034946454651799</v>
      </c>
      <c r="AK14152">
        <v>-1.49695512041839E-3</v>
      </c>
      <c r="AL14152">
        <v>0</v>
      </c>
    </row>
    <row r="14153" spans="36:38" x14ac:dyDescent="0.25">
      <c r="AJ14153">
        <v>-21.034946454651799</v>
      </c>
      <c r="AK14153">
        <v>-1.49695512041839E-3</v>
      </c>
      <c r="AL14153">
        <v>0</v>
      </c>
    </row>
    <row r="14154" spans="36:38" x14ac:dyDescent="0.25">
      <c r="AJ14154">
        <v>-21.697638412417401</v>
      </c>
      <c r="AK14154">
        <v>-1.59096946090182E-3</v>
      </c>
      <c r="AL14154">
        <v>0</v>
      </c>
    </row>
    <row r="14155" spans="36:38" x14ac:dyDescent="0.25">
      <c r="AJ14155">
        <v>-22.360330370183</v>
      </c>
      <c r="AK14155">
        <v>-1.6808871092466901E-3</v>
      </c>
      <c r="AL14155">
        <v>0</v>
      </c>
    </row>
    <row r="14156" spans="36:38" x14ac:dyDescent="0.25">
      <c r="AJ14156">
        <v>-23.023022327948699</v>
      </c>
      <c r="AK14156">
        <v>-1.7663019405672999E-3</v>
      </c>
      <c r="AL14156">
        <v>0</v>
      </c>
    </row>
    <row r="14157" spans="36:38" x14ac:dyDescent="0.25">
      <c r="AJ14157">
        <v>-23.685714285714301</v>
      </c>
      <c r="AK14157">
        <v>-1.84696796961133E-3</v>
      </c>
      <c r="AL14157">
        <v>0</v>
      </c>
    </row>
    <row r="14158" spans="36:38" x14ac:dyDescent="0.25">
      <c r="AJ14158">
        <v>-23.685714285714301</v>
      </c>
      <c r="AK14158">
        <v>-1.84696796961133E-3</v>
      </c>
      <c r="AL14158">
        <v>0</v>
      </c>
    </row>
    <row r="14159" spans="36:38" x14ac:dyDescent="0.25">
      <c r="AJ14159">
        <v>-24.2481782087116</v>
      </c>
      <c r="AK14159">
        <v>-1.9213205822600399E-3</v>
      </c>
      <c r="AL14159">
        <v>0</v>
      </c>
    </row>
    <row r="14160" spans="36:38" x14ac:dyDescent="0.25">
      <c r="AJ14160">
        <v>-24.810642131708899</v>
      </c>
      <c r="AK14160">
        <v>-1.9931159466478098E-3</v>
      </c>
      <c r="AL14160">
        <v>0</v>
      </c>
    </row>
    <row r="14161" spans="36:38" x14ac:dyDescent="0.25">
      <c r="AJ14161">
        <v>-25.373106054706199</v>
      </c>
      <c r="AK14161">
        <v>-2.0623707608401899E-3</v>
      </c>
      <c r="AL14161">
        <v>0</v>
      </c>
    </row>
    <row r="14162" spans="36:38" x14ac:dyDescent="0.25">
      <c r="AJ14162">
        <v>-25.935569977703501</v>
      </c>
      <c r="AK14162">
        <v>-2.1293329974709299E-3</v>
      </c>
      <c r="AL14162">
        <v>0</v>
      </c>
    </row>
    <row r="14163" spans="36:38" x14ac:dyDescent="0.25">
      <c r="AJ14163">
        <v>-25.935569977703501</v>
      </c>
      <c r="AK14163">
        <v>-2.1293329974709299E-3</v>
      </c>
      <c r="AL14163">
        <v>0</v>
      </c>
    </row>
    <row r="14164" spans="36:38" x14ac:dyDescent="0.25">
      <c r="AJ14164">
        <v>-26.619660341358099</v>
      </c>
      <c r="AK14164">
        <v>-2.2081416224660599E-3</v>
      </c>
      <c r="AL14164">
        <v>0</v>
      </c>
    </row>
    <row r="14165" spans="36:38" x14ac:dyDescent="0.25">
      <c r="AJ14165">
        <v>-27.3037507050127</v>
      </c>
      <c r="AK14165">
        <v>-2.28461702046721E-3</v>
      </c>
      <c r="AL14165">
        <v>0</v>
      </c>
    </row>
    <row r="14166" spans="36:38" x14ac:dyDescent="0.25">
      <c r="AJ14166">
        <v>-27.987841068667301</v>
      </c>
      <c r="AK14166">
        <v>-2.3593112794313299E-3</v>
      </c>
      <c r="AL14166">
        <v>0</v>
      </c>
    </row>
    <row r="14167" spans="36:38" x14ac:dyDescent="0.25">
      <c r="AJ14167">
        <v>-28.671931432321902</v>
      </c>
      <c r="AK14167">
        <v>-2.4327429101203501E-3</v>
      </c>
      <c r="AL14167">
        <v>0</v>
      </c>
    </row>
    <row r="14168" spans="36:38" x14ac:dyDescent="0.25">
      <c r="AJ14168">
        <v>-28.671931432321902</v>
      </c>
      <c r="AK14168">
        <v>-2.4327429101203501E-3</v>
      </c>
      <c r="AL14168">
        <v>0</v>
      </c>
    </row>
    <row r="14169" spans="36:38" x14ac:dyDescent="0.25">
      <c r="AJ14169">
        <v>-29.503948574241399</v>
      </c>
      <c r="AK14169">
        <v>-2.5206465047677299E-3</v>
      </c>
      <c r="AL14169">
        <v>0</v>
      </c>
    </row>
    <row r="14170" spans="36:38" x14ac:dyDescent="0.25">
      <c r="AJ14170">
        <v>-30.335965716160899</v>
      </c>
      <c r="AK14170">
        <v>-2.6074193816620801E-3</v>
      </c>
      <c r="AL14170">
        <v>0</v>
      </c>
    </row>
    <row r="14171" spans="36:38" x14ac:dyDescent="0.25">
      <c r="AJ14171">
        <v>-31.167982858080499</v>
      </c>
      <c r="AK14171">
        <v>-2.69344766082689E-3</v>
      </c>
      <c r="AL14171">
        <v>0</v>
      </c>
    </row>
    <row r="14172" spans="36:38" x14ac:dyDescent="0.25">
      <c r="AJ14172">
        <v>-32</v>
      </c>
      <c r="AK14172">
        <v>-2.7791219974987302E-3</v>
      </c>
      <c r="AL14172">
        <v>0</v>
      </c>
    </row>
    <row r="14173" spans="36:38" x14ac:dyDescent="0.25">
      <c r="AJ14173">
        <v>20</v>
      </c>
      <c r="AK14173">
        <v>-2.5434559981171102E-2</v>
      </c>
      <c r="AL14173">
        <v>0</v>
      </c>
    </row>
    <row r="14174" spans="36:38" x14ac:dyDescent="0.25">
      <c r="AJ14174">
        <v>19.707185490582699</v>
      </c>
      <c r="AK14174">
        <v>-2.60756282537432E-2</v>
      </c>
      <c r="AL14174">
        <v>0</v>
      </c>
    </row>
    <row r="14175" spans="36:38" x14ac:dyDescent="0.25">
      <c r="AJ14175">
        <v>19.414370981165501</v>
      </c>
      <c r="AK14175">
        <v>-2.6663592221170099E-2</v>
      </c>
      <c r="AL14175">
        <v>0</v>
      </c>
    </row>
    <row r="14176" spans="36:38" x14ac:dyDescent="0.25">
      <c r="AJ14176">
        <v>19.1215564717482</v>
      </c>
      <c r="AK14176">
        <v>-2.7169237866876101E-2</v>
      </c>
      <c r="AL14176">
        <v>0</v>
      </c>
    </row>
    <row r="14177" spans="36:38" x14ac:dyDescent="0.25">
      <c r="AJ14177">
        <v>18.828741962330898</v>
      </c>
      <c r="AK14177">
        <v>-2.7604489067436299E-2</v>
      </c>
      <c r="AL14177">
        <v>0</v>
      </c>
    </row>
    <row r="14178" spans="36:38" x14ac:dyDescent="0.25">
      <c r="AJ14178">
        <v>18.828741962330898</v>
      </c>
      <c r="AK14178">
        <v>-2.7604489067436299E-2</v>
      </c>
      <c r="AL14178">
        <v>0</v>
      </c>
    </row>
    <row r="14179" spans="36:38" x14ac:dyDescent="0.25">
      <c r="AJ14179">
        <v>18.6715564717482</v>
      </c>
      <c r="AK14179">
        <v>-2.7810686945307399E-2</v>
      </c>
      <c r="AL14179">
        <v>0</v>
      </c>
    </row>
    <row r="14180" spans="36:38" x14ac:dyDescent="0.25">
      <c r="AJ14180">
        <v>18.514370981165499</v>
      </c>
      <c r="AK14180">
        <v>-2.7996264395145101E-2</v>
      </c>
      <c r="AL14180">
        <v>0</v>
      </c>
    </row>
    <row r="14181" spans="36:38" x14ac:dyDescent="0.25">
      <c r="AJ14181">
        <v>18.357185490582701</v>
      </c>
      <c r="AK14181">
        <v>-2.8162135605851998E-2</v>
      </c>
      <c r="AL14181">
        <v>0</v>
      </c>
    </row>
    <row r="14182" spans="36:38" x14ac:dyDescent="0.25">
      <c r="AJ14182">
        <v>18.2</v>
      </c>
      <c r="AK14182">
        <v>-2.8308893508918302E-2</v>
      </c>
      <c r="AL14182">
        <v>0</v>
      </c>
    </row>
    <row r="14183" spans="36:38" x14ac:dyDescent="0.25">
      <c r="AJ14183">
        <v>18.2</v>
      </c>
      <c r="AK14183">
        <v>-2.8308893508918302E-2</v>
      </c>
      <c r="AL14183">
        <v>0</v>
      </c>
    </row>
    <row r="14184" spans="36:38" x14ac:dyDescent="0.25">
      <c r="AJ14184">
        <v>18.175000000000001</v>
      </c>
      <c r="AK14184">
        <v>-2.8330510425631599E-2</v>
      </c>
      <c r="AL14184">
        <v>0</v>
      </c>
    </row>
    <row r="14185" spans="36:38" x14ac:dyDescent="0.25">
      <c r="AJ14185">
        <v>18.149999999999999</v>
      </c>
      <c r="AK14185">
        <v>-2.8351641507677602E-2</v>
      </c>
      <c r="AL14185">
        <v>0</v>
      </c>
    </row>
    <row r="14186" spans="36:38" x14ac:dyDescent="0.25">
      <c r="AJ14186">
        <v>18.125</v>
      </c>
      <c r="AK14186">
        <v>-2.8372291791626002E-2</v>
      </c>
      <c r="AL14186">
        <v>0</v>
      </c>
    </row>
    <row r="14187" spans="36:38" x14ac:dyDescent="0.25">
      <c r="AJ14187">
        <v>18.100000000000001</v>
      </c>
      <c r="AK14187">
        <v>-2.83924659949619E-2</v>
      </c>
      <c r="AL14187">
        <v>0</v>
      </c>
    </row>
    <row r="14188" spans="36:38" x14ac:dyDescent="0.25">
      <c r="AJ14188">
        <v>18.100000000000001</v>
      </c>
      <c r="AK14188">
        <v>-2.83924659949619E-2</v>
      </c>
      <c r="AL14188">
        <v>0</v>
      </c>
    </row>
    <row r="14189" spans="36:38" x14ac:dyDescent="0.25">
      <c r="AJ14189">
        <v>18.074999999999999</v>
      </c>
      <c r="AK14189">
        <v>-2.8412168881641799E-2</v>
      </c>
      <c r="AL14189">
        <v>0</v>
      </c>
    </row>
    <row r="14190" spans="36:38" x14ac:dyDescent="0.25">
      <c r="AJ14190">
        <v>18.05</v>
      </c>
      <c r="AK14190">
        <v>-2.8431418376653899E-2</v>
      </c>
      <c r="AL14190">
        <v>0</v>
      </c>
    </row>
    <row r="14191" spans="36:38" x14ac:dyDescent="0.25">
      <c r="AJ14191">
        <v>18.024999999999999</v>
      </c>
      <c r="AK14191">
        <v>-2.8450226756014101E-2</v>
      </c>
      <c r="AL14191">
        <v>0</v>
      </c>
    </row>
    <row r="14192" spans="36:38" x14ac:dyDescent="0.25">
      <c r="AJ14192">
        <v>18</v>
      </c>
      <c r="AK14192">
        <v>-2.8468599059302199E-2</v>
      </c>
      <c r="AL14192">
        <v>0</v>
      </c>
    </row>
    <row r="14193" spans="36:38" x14ac:dyDescent="0.25">
      <c r="AJ14193">
        <v>18</v>
      </c>
      <c r="AK14193">
        <v>-2.8468599059302199E-2</v>
      </c>
      <c r="AL14193">
        <v>0</v>
      </c>
    </row>
    <row r="14194" spans="36:38" x14ac:dyDescent="0.25">
      <c r="AJ14194">
        <v>17.75</v>
      </c>
      <c r="AK14194">
        <v>-2.8627070330066201E-2</v>
      </c>
      <c r="AL14194">
        <v>0</v>
      </c>
    </row>
    <row r="14195" spans="36:38" x14ac:dyDescent="0.25">
      <c r="AJ14195">
        <v>17.5</v>
      </c>
      <c r="AK14195">
        <v>-2.8739499831695201E-2</v>
      </c>
      <c r="AL14195">
        <v>0</v>
      </c>
    </row>
    <row r="14196" spans="36:38" x14ac:dyDescent="0.25">
      <c r="AJ14196">
        <v>17.25</v>
      </c>
      <c r="AK14196">
        <v>-2.8806398313788499E-2</v>
      </c>
      <c r="AL14196">
        <v>0</v>
      </c>
    </row>
    <row r="14197" spans="36:38" x14ac:dyDescent="0.25">
      <c r="AJ14197">
        <v>17</v>
      </c>
      <c r="AK14197">
        <v>-2.88280350016634E-2</v>
      </c>
      <c r="AL14197">
        <v>0</v>
      </c>
    </row>
    <row r="14198" spans="36:38" x14ac:dyDescent="0.25">
      <c r="AJ14198">
        <v>17</v>
      </c>
      <c r="AK14198">
        <v>-2.88280350016634E-2</v>
      </c>
      <c r="AL14198">
        <v>0</v>
      </c>
    </row>
    <row r="14199" spans="36:38" x14ac:dyDescent="0.25">
      <c r="AJ14199">
        <v>16.574999999999999</v>
      </c>
      <c r="AK14199">
        <v>-2.8760765820417401E-2</v>
      </c>
      <c r="AL14199">
        <v>0</v>
      </c>
    </row>
    <row r="14200" spans="36:38" x14ac:dyDescent="0.25">
      <c r="AJ14200">
        <v>16.149999999999999</v>
      </c>
      <c r="AK14200">
        <v>-2.8561883752076599E-2</v>
      </c>
      <c r="AL14200">
        <v>0</v>
      </c>
    </row>
    <row r="14201" spans="36:38" x14ac:dyDescent="0.25">
      <c r="AJ14201">
        <v>15.725</v>
      </c>
      <c r="AK14201">
        <v>-2.8240830133827301E-2</v>
      </c>
      <c r="AL14201">
        <v>0</v>
      </c>
    </row>
    <row r="14202" spans="36:38" x14ac:dyDescent="0.25">
      <c r="AJ14202">
        <v>15.3</v>
      </c>
      <c r="AK14202">
        <v>-2.7797811906912301E-2</v>
      </c>
      <c r="AL14202">
        <v>0</v>
      </c>
    </row>
    <row r="14203" spans="36:38" x14ac:dyDescent="0.25">
      <c r="AJ14203">
        <v>15.3</v>
      </c>
      <c r="AK14203">
        <v>-2.7797811906912301E-2</v>
      </c>
      <c r="AL14203">
        <v>0</v>
      </c>
    </row>
    <row r="14204" spans="36:38" x14ac:dyDescent="0.25">
      <c r="AJ14204">
        <v>14.85</v>
      </c>
      <c r="AK14204">
        <v>-2.79767986708628E-2</v>
      </c>
      <c r="AL14204">
        <v>0</v>
      </c>
    </row>
    <row r="14205" spans="36:38" x14ac:dyDescent="0.25">
      <c r="AJ14205">
        <v>14.4</v>
      </c>
      <c r="AK14205">
        <v>-2.8113958422428201E-2</v>
      </c>
      <c r="AL14205">
        <v>0</v>
      </c>
    </row>
    <row r="14206" spans="36:38" x14ac:dyDescent="0.25">
      <c r="AJ14206">
        <v>13.95</v>
      </c>
      <c r="AK14206">
        <v>-2.82143937061839E-2</v>
      </c>
      <c r="AL14206">
        <v>0</v>
      </c>
    </row>
    <row r="14207" spans="36:38" x14ac:dyDescent="0.25">
      <c r="AJ14207">
        <v>13.5</v>
      </c>
      <c r="AK14207">
        <v>-2.82801109907652E-2</v>
      </c>
      <c r="AL14207">
        <v>0</v>
      </c>
    </row>
    <row r="14208" spans="36:38" x14ac:dyDescent="0.25">
      <c r="AJ14208">
        <v>13.5</v>
      </c>
      <c r="AK14208">
        <v>-2.82801109907652E-2</v>
      </c>
      <c r="AL14208">
        <v>0</v>
      </c>
    </row>
    <row r="14209" spans="36:38" x14ac:dyDescent="0.25">
      <c r="AJ14209">
        <v>13.25</v>
      </c>
      <c r="AK14209">
        <v>-2.8309320794021101E-2</v>
      </c>
      <c r="AL14209">
        <v>0</v>
      </c>
    </row>
    <row r="14210" spans="36:38" x14ac:dyDescent="0.25">
      <c r="AJ14210">
        <v>13</v>
      </c>
      <c r="AK14210">
        <v>-2.83287107826516E-2</v>
      </c>
      <c r="AL14210">
        <v>0</v>
      </c>
    </row>
    <row r="14211" spans="36:38" x14ac:dyDescent="0.25">
      <c r="AJ14211">
        <v>12.75</v>
      </c>
      <c r="AK14211">
        <v>-2.8337213964839101E-2</v>
      </c>
      <c r="AL14211">
        <v>0</v>
      </c>
    </row>
    <row r="14212" spans="36:38" x14ac:dyDescent="0.25">
      <c r="AJ14212">
        <v>12.5</v>
      </c>
      <c r="AK14212">
        <v>-2.8334010531127E-2</v>
      </c>
      <c r="AL14212">
        <v>0</v>
      </c>
    </row>
    <row r="14213" spans="36:38" x14ac:dyDescent="0.25">
      <c r="AJ14213">
        <v>12.5</v>
      </c>
      <c r="AK14213">
        <v>-2.8334010531127E-2</v>
      </c>
      <c r="AL14213">
        <v>0</v>
      </c>
    </row>
    <row r="14214" spans="36:38" x14ac:dyDescent="0.25">
      <c r="AJ14214">
        <v>12.22</v>
      </c>
      <c r="AK14214">
        <v>-2.8315729220011202E-2</v>
      </c>
      <c r="AL14214">
        <v>0</v>
      </c>
    </row>
    <row r="14215" spans="36:38" x14ac:dyDescent="0.25">
      <c r="AJ14215">
        <v>11.94</v>
      </c>
      <c r="AK14215">
        <v>-2.82811538400124E-2</v>
      </c>
      <c r="AL14215">
        <v>0</v>
      </c>
    </row>
    <row r="14216" spans="36:38" x14ac:dyDescent="0.25">
      <c r="AJ14216">
        <v>11.66</v>
      </c>
      <c r="AK14216">
        <v>-2.8229661993185599E-2</v>
      </c>
      <c r="AL14216">
        <v>0</v>
      </c>
    </row>
    <row r="14217" spans="36:38" x14ac:dyDescent="0.25">
      <c r="AJ14217">
        <v>11.38</v>
      </c>
      <c r="AK14217">
        <v>-2.81607852954694E-2</v>
      </c>
      <c r="AL14217">
        <v>0</v>
      </c>
    </row>
    <row r="14218" spans="36:38" x14ac:dyDescent="0.25">
      <c r="AJ14218">
        <v>11.38</v>
      </c>
      <c r="AK14218">
        <v>-2.81607852954694E-2</v>
      </c>
      <c r="AL14218">
        <v>0</v>
      </c>
    </row>
    <row r="14219" spans="36:38" x14ac:dyDescent="0.25">
      <c r="AJ14219">
        <v>10.955</v>
      </c>
      <c r="AK14219">
        <v>-2.8009107879994999E-2</v>
      </c>
      <c r="AL14219">
        <v>0</v>
      </c>
    </row>
    <row r="14220" spans="36:38" x14ac:dyDescent="0.25">
      <c r="AJ14220">
        <v>10.53</v>
      </c>
      <c r="AK14220">
        <v>-2.7806620908948101E-2</v>
      </c>
      <c r="AL14220">
        <v>0</v>
      </c>
    </row>
    <row r="14221" spans="36:38" x14ac:dyDescent="0.25">
      <c r="AJ14221">
        <v>10.105</v>
      </c>
      <c r="AK14221">
        <v>-2.7598087820569599E-2</v>
      </c>
      <c r="AL14221">
        <v>0</v>
      </c>
    </row>
    <row r="14222" spans="36:38" x14ac:dyDescent="0.25">
      <c r="AJ14222">
        <v>9.68</v>
      </c>
      <c r="AK14222">
        <v>-2.74379826134739E-2</v>
      </c>
      <c r="AL14222">
        <v>0</v>
      </c>
    </row>
    <row r="14223" spans="36:38" x14ac:dyDescent="0.25">
      <c r="AJ14223">
        <v>9.68</v>
      </c>
      <c r="AK14223">
        <v>-2.74379826134739E-2</v>
      </c>
      <c r="AL14223">
        <v>0</v>
      </c>
    </row>
    <row r="14224" spans="36:38" x14ac:dyDescent="0.25">
      <c r="AJ14224">
        <v>9.5299999999999994</v>
      </c>
      <c r="AK14224">
        <v>-2.7405031498867201E-2</v>
      </c>
      <c r="AL14224">
        <v>0</v>
      </c>
    </row>
    <row r="14225" spans="36:38" x14ac:dyDescent="0.25">
      <c r="AJ14225">
        <v>9.3800000000000008</v>
      </c>
      <c r="AK14225">
        <v>-2.7375621458324999E-2</v>
      </c>
      <c r="AL14225">
        <v>0</v>
      </c>
    </row>
    <row r="14226" spans="36:38" x14ac:dyDescent="0.25">
      <c r="AJ14226">
        <v>9.23</v>
      </c>
      <c r="AK14226">
        <v>-2.7348928988711801E-2</v>
      </c>
      <c r="AL14226">
        <v>0</v>
      </c>
    </row>
    <row r="14227" spans="36:38" x14ac:dyDescent="0.25">
      <c r="AJ14227">
        <v>9.08</v>
      </c>
      <c r="AK14227">
        <v>-2.73241544911451E-2</v>
      </c>
      <c r="AL14227">
        <v>0</v>
      </c>
    </row>
    <row r="14228" spans="36:38" x14ac:dyDescent="0.25">
      <c r="AJ14228">
        <v>9.08</v>
      </c>
      <c r="AK14228">
        <v>-2.73241544911451E-2</v>
      </c>
      <c r="AL14228">
        <v>0</v>
      </c>
    </row>
    <row r="14229" spans="36:38" x14ac:dyDescent="0.25">
      <c r="AJ14229">
        <v>8.9177431906614792</v>
      </c>
      <c r="AK14229">
        <v>-2.72986179177644E-2</v>
      </c>
      <c r="AL14229">
        <v>0</v>
      </c>
    </row>
    <row r="14230" spans="36:38" x14ac:dyDescent="0.25">
      <c r="AJ14230">
        <v>8.7554863813229602</v>
      </c>
      <c r="AK14230">
        <v>-2.7273462623208702E-2</v>
      </c>
      <c r="AL14230">
        <v>0</v>
      </c>
    </row>
    <row r="14231" spans="36:38" x14ac:dyDescent="0.25">
      <c r="AJ14231">
        <v>8.5932295719844394</v>
      </c>
      <c r="AK14231">
        <v>-2.72477830751203E-2</v>
      </c>
      <c r="AL14231">
        <v>0</v>
      </c>
    </row>
    <row r="14232" spans="36:38" x14ac:dyDescent="0.25">
      <c r="AJ14232">
        <v>8.4309727626459097</v>
      </c>
      <c r="AK14232">
        <v>-2.7220748776764302E-2</v>
      </c>
      <c r="AL14232">
        <v>0</v>
      </c>
    </row>
    <row r="14233" spans="36:38" x14ac:dyDescent="0.25">
      <c r="AJ14233">
        <v>8.4309727626459097</v>
      </c>
      <c r="AK14233">
        <v>-2.7220748776764302E-2</v>
      </c>
      <c r="AL14233">
        <v>0</v>
      </c>
    </row>
    <row r="14234" spans="36:38" x14ac:dyDescent="0.25">
      <c r="AJ14234">
        <v>7.89822957198444</v>
      </c>
      <c r="AK14234">
        <v>-2.7110256613370801E-2</v>
      </c>
      <c r="AL14234">
        <v>0</v>
      </c>
    </row>
    <row r="14235" spans="36:38" x14ac:dyDescent="0.25">
      <c r="AJ14235">
        <v>7.3654863813229596</v>
      </c>
      <c r="AK14235">
        <v>-2.6946640058124499E-2</v>
      </c>
      <c r="AL14235">
        <v>0</v>
      </c>
    </row>
    <row r="14236" spans="36:38" x14ac:dyDescent="0.25">
      <c r="AJ14236">
        <v>6.8327431906614802</v>
      </c>
      <c r="AK14236">
        <v>-2.6710822910299001E-2</v>
      </c>
      <c r="AL14236">
        <v>0</v>
      </c>
    </row>
    <row r="14237" spans="36:38" x14ac:dyDescent="0.25">
      <c r="AJ14237">
        <v>6.3</v>
      </c>
      <c r="AK14237">
        <v>-2.6393693229082901E-2</v>
      </c>
      <c r="AL14237">
        <v>0</v>
      </c>
    </row>
    <row r="14238" spans="36:38" x14ac:dyDescent="0.25">
      <c r="AJ14238">
        <v>6.3</v>
      </c>
      <c r="AK14238">
        <v>-2.6393693229082901E-2</v>
      </c>
      <c r="AL14238">
        <v>0</v>
      </c>
    </row>
    <row r="14239" spans="36:38" x14ac:dyDescent="0.25">
      <c r="AJ14239">
        <v>5.8075000000000001</v>
      </c>
      <c r="AK14239">
        <v>-2.6182346979188101E-2</v>
      </c>
      <c r="AL14239">
        <v>0</v>
      </c>
    </row>
    <row r="14240" spans="36:38" x14ac:dyDescent="0.25">
      <c r="AJ14240">
        <v>5.3150000000000004</v>
      </c>
      <c r="AK14240">
        <v>-2.5861381083046898E-2</v>
      </c>
      <c r="AL14240">
        <v>0</v>
      </c>
    </row>
    <row r="14241" spans="36:38" x14ac:dyDescent="0.25">
      <c r="AJ14241">
        <v>4.8224999999999998</v>
      </c>
      <c r="AK14241">
        <v>-2.5430352074495701E-2</v>
      </c>
      <c r="AL14241">
        <v>0</v>
      </c>
    </row>
    <row r="14242" spans="36:38" x14ac:dyDescent="0.25">
      <c r="AJ14242">
        <v>4.33</v>
      </c>
      <c r="AK14242">
        <v>-2.4885982084042399E-2</v>
      </c>
      <c r="AL14242">
        <v>0</v>
      </c>
    </row>
    <row r="14243" spans="36:38" x14ac:dyDescent="0.25">
      <c r="AJ14243">
        <v>4.33</v>
      </c>
      <c r="AK14243">
        <v>-2.4885982084042399E-2</v>
      </c>
      <c r="AL14243">
        <v>0</v>
      </c>
    </row>
    <row r="14244" spans="36:38" x14ac:dyDescent="0.25">
      <c r="AJ14244">
        <v>4.08</v>
      </c>
      <c r="AK14244">
        <v>-2.4565452795945599E-2</v>
      </c>
      <c r="AL14244">
        <v>0</v>
      </c>
    </row>
    <row r="14245" spans="36:38" x14ac:dyDescent="0.25">
      <c r="AJ14245">
        <v>3.83</v>
      </c>
      <c r="AK14245">
        <v>-2.4215484956327402E-2</v>
      </c>
      <c r="AL14245">
        <v>0</v>
      </c>
    </row>
    <row r="14246" spans="36:38" x14ac:dyDescent="0.25">
      <c r="AJ14246">
        <v>3.58</v>
      </c>
      <c r="AK14246">
        <v>-2.3836357026637899E-2</v>
      </c>
      <c r="AL14246">
        <v>0</v>
      </c>
    </row>
    <row r="14247" spans="36:38" x14ac:dyDescent="0.25">
      <c r="AJ14247">
        <v>3.33</v>
      </c>
      <c r="AK14247">
        <v>-2.34285820245481E-2</v>
      </c>
      <c r="AL14247">
        <v>0</v>
      </c>
    </row>
    <row r="14248" spans="36:38" x14ac:dyDescent="0.25">
      <c r="AJ14248">
        <v>3.33</v>
      </c>
      <c r="AK14248">
        <v>-2.34285820245481E-2</v>
      </c>
      <c r="AL14248">
        <v>0</v>
      </c>
    </row>
    <row r="14249" spans="36:38" x14ac:dyDescent="0.25">
      <c r="AJ14249">
        <v>3.18</v>
      </c>
      <c r="AK14249">
        <v>-2.31704767383492E-2</v>
      </c>
      <c r="AL14249">
        <v>0</v>
      </c>
    </row>
    <row r="14250" spans="36:38" x14ac:dyDescent="0.25">
      <c r="AJ14250">
        <v>3.03</v>
      </c>
      <c r="AK14250">
        <v>-2.2902525874200101E-2</v>
      </c>
      <c r="AL14250">
        <v>0</v>
      </c>
    </row>
    <row r="14251" spans="36:38" x14ac:dyDescent="0.25">
      <c r="AJ14251">
        <v>2.88</v>
      </c>
      <c r="AK14251">
        <v>-2.26249845283104E-2</v>
      </c>
      <c r="AL14251">
        <v>0</v>
      </c>
    </row>
    <row r="14252" spans="36:38" x14ac:dyDescent="0.25">
      <c r="AJ14252">
        <v>2.73</v>
      </c>
      <c r="AK14252">
        <v>-2.23382117687962E-2</v>
      </c>
      <c r="AL14252">
        <v>0</v>
      </c>
    </row>
    <row r="14253" spans="36:38" x14ac:dyDescent="0.25">
      <c r="AJ14253">
        <v>2.73</v>
      </c>
      <c r="AK14253">
        <v>-2.23382117687962E-2</v>
      </c>
      <c r="AL14253">
        <v>0</v>
      </c>
    </row>
    <row r="14254" spans="36:38" x14ac:dyDescent="0.25">
      <c r="AJ14254">
        <v>2.3725000000000001</v>
      </c>
      <c r="AK14254">
        <v>-2.1618943366499201E-2</v>
      </c>
      <c r="AL14254">
        <v>0</v>
      </c>
    </row>
    <row r="14255" spans="36:38" x14ac:dyDescent="0.25">
      <c r="AJ14255">
        <v>2.0150000000000001</v>
      </c>
      <c r="AK14255">
        <v>-2.0853321955606401E-2</v>
      </c>
      <c r="AL14255">
        <v>0</v>
      </c>
    </row>
    <row r="14256" spans="36:38" x14ac:dyDescent="0.25">
      <c r="AJ14256">
        <v>1.6575</v>
      </c>
      <c r="AK14256">
        <v>-2.00484865495827E-2</v>
      </c>
      <c r="AL14256">
        <v>0</v>
      </c>
    </row>
    <row r="14257" spans="36:38" x14ac:dyDescent="0.25">
      <c r="AJ14257">
        <v>1.3</v>
      </c>
      <c r="AK14257">
        <v>-1.92143921901189E-2</v>
      </c>
      <c r="AL14257">
        <v>0</v>
      </c>
    </row>
    <row r="14258" spans="36:38" x14ac:dyDescent="0.25">
      <c r="AJ14258">
        <v>1.3</v>
      </c>
      <c r="AK14258">
        <v>-1.92143921901189E-2</v>
      </c>
      <c r="AL14258">
        <v>0</v>
      </c>
    </row>
    <row r="14259" spans="36:38" x14ac:dyDescent="0.25">
      <c r="AJ14259">
        <v>0.73983272926578403</v>
      </c>
      <c r="AK14259">
        <v>-1.79589956091924E-2</v>
      </c>
      <c r="AL14259">
        <v>0</v>
      </c>
    </row>
    <row r="14260" spans="36:38" x14ac:dyDescent="0.25">
      <c r="AJ14260">
        <v>0.17966545853156901</v>
      </c>
      <c r="AK14260">
        <v>-1.6657937724057999E-2</v>
      </c>
      <c r="AL14260">
        <v>0</v>
      </c>
    </row>
    <row r="14261" spans="36:38" x14ac:dyDescent="0.25">
      <c r="AJ14261">
        <v>-0.38050181220264701</v>
      </c>
      <c r="AK14261">
        <v>-1.5343037754829199E-2</v>
      </c>
      <c r="AL14261">
        <v>0</v>
      </c>
    </row>
    <row r="14262" spans="36:38" x14ac:dyDescent="0.25">
      <c r="AJ14262">
        <v>-0.94066908293686302</v>
      </c>
      <c r="AK14262">
        <v>-1.40407921673947E-2</v>
      </c>
      <c r="AL14262">
        <v>0</v>
      </c>
    </row>
    <row r="14263" spans="36:38" x14ac:dyDescent="0.25">
      <c r="AJ14263">
        <v>-0.94066908293686302</v>
      </c>
      <c r="AK14263">
        <v>-1.40407921673947E-2</v>
      </c>
      <c r="AL14263">
        <v>0</v>
      </c>
    </row>
    <row r="14264" spans="36:38" x14ac:dyDescent="0.25">
      <c r="AJ14264">
        <v>-1.1555018122026499</v>
      </c>
      <c r="AK14264">
        <v>-1.35503124424315E-2</v>
      </c>
      <c r="AL14264">
        <v>0</v>
      </c>
    </row>
    <row r="14265" spans="36:38" x14ac:dyDescent="0.25">
      <c r="AJ14265">
        <v>-1.37033454146843</v>
      </c>
      <c r="AK14265">
        <v>-1.3065870850518401E-2</v>
      </c>
      <c r="AL14265">
        <v>0</v>
      </c>
    </row>
    <row r="14266" spans="36:38" x14ac:dyDescent="0.25">
      <c r="AJ14266">
        <v>-1.5851672707342199</v>
      </c>
      <c r="AK14266">
        <v>-1.2588672727112799E-2</v>
      </c>
      <c r="AL14266">
        <v>0</v>
      </c>
    </row>
    <row r="14267" spans="36:38" x14ac:dyDescent="0.25">
      <c r="AJ14267">
        <v>-1.8</v>
      </c>
      <c r="AK14267">
        <v>-1.2119973447101501E-2</v>
      </c>
      <c r="AL14267">
        <v>0</v>
      </c>
    </row>
    <row r="14268" spans="36:38" x14ac:dyDescent="0.25">
      <c r="AJ14268">
        <v>-1.8</v>
      </c>
      <c r="AK14268">
        <v>-1.2119973447101501E-2</v>
      </c>
      <c r="AL14268">
        <v>0</v>
      </c>
    </row>
    <row r="14269" spans="36:38" x14ac:dyDescent="0.25">
      <c r="AJ14269">
        <v>-1.8425</v>
      </c>
      <c r="AK14269">
        <v>-1.2034571084734E-2</v>
      </c>
      <c r="AL14269">
        <v>0</v>
      </c>
    </row>
    <row r="14270" spans="36:38" x14ac:dyDescent="0.25">
      <c r="AJ14270">
        <v>-1.885</v>
      </c>
      <c r="AK14270">
        <v>-1.19502608955281E-2</v>
      </c>
      <c r="AL14270">
        <v>0</v>
      </c>
    </row>
    <row r="14271" spans="36:38" x14ac:dyDescent="0.25">
      <c r="AJ14271">
        <v>-1.9275</v>
      </c>
      <c r="AK14271">
        <v>-1.1866761103098301E-2</v>
      </c>
      <c r="AL14271">
        <v>0</v>
      </c>
    </row>
    <row r="14272" spans="36:38" x14ac:dyDescent="0.25">
      <c r="AJ14272">
        <v>-1.97</v>
      </c>
      <c r="AK14272">
        <v>-1.1783890338837401E-2</v>
      </c>
      <c r="AL14272">
        <v>0</v>
      </c>
    </row>
    <row r="14273" spans="36:38" x14ac:dyDescent="0.25">
      <c r="AJ14273">
        <v>-1.97</v>
      </c>
      <c r="AK14273">
        <v>-1.1783890338837401E-2</v>
      </c>
      <c r="AL14273">
        <v>0</v>
      </c>
    </row>
    <row r="14274" spans="36:38" x14ac:dyDescent="0.25">
      <c r="AJ14274">
        <v>-2.27</v>
      </c>
      <c r="AK14274">
        <v>-1.12150800524015E-2</v>
      </c>
      <c r="AL14274">
        <v>0</v>
      </c>
    </row>
    <row r="14275" spans="36:38" x14ac:dyDescent="0.25">
      <c r="AJ14275">
        <v>-2.57</v>
      </c>
      <c r="AK14275">
        <v>-1.06749762677463E-2</v>
      </c>
      <c r="AL14275">
        <v>0</v>
      </c>
    </row>
    <row r="14276" spans="36:38" x14ac:dyDescent="0.25">
      <c r="AJ14276">
        <v>-2.87</v>
      </c>
      <c r="AK14276">
        <v>-1.0165528708884101E-2</v>
      </c>
      <c r="AL14276">
        <v>0</v>
      </c>
    </row>
    <row r="14277" spans="36:38" x14ac:dyDescent="0.25">
      <c r="AJ14277">
        <v>-3.17</v>
      </c>
      <c r="AK14277">
        <v>-9.6881383706441393E-3</v>
      </c>
      <c r="AL14277">
        <v>0</v>
      </c>
    </row>
    <row r="14278" spans="36:38" x14ac:dyDescent="0.25">
      <c r="AJ14278">
        <v>-3.17</v>
      </c>
      <c r="AK14278">
        <v>-9.6881383706441393E-3</v>
      </c>
      <c r="AL14278">
        <v>0</v>
      </c>
    </row>
    <row r="14279" spans="36:38" x14ac:dyDescent="0.25">
      <c r="AJ14279">
        <v>-3.32</v>
      </c>
      <c r="AK14279">
        <v>-9.4618817068816002E-3</v>
      </c>
      <c r="AL14279">
        <v>0</v>
      </c>
    </row>
    <row r="14280" spans="36:38" x14ac:dyDescent="0.25">
      <c r="AJ14280">
        <v>-3.47</v>
      </c>
      <c r="AK14280">
        <v>-9.2440574185227303E-3</v>
      </c>
      <c r="AL14280">
        <v>0</v>
      </c>
    </row>
    <row r="14281" spans="36:38" x14ac:dyDescent="0.25">
      <c r="AJ14281">
        <v>-3.62</v>
      </c>
      <c r="AK14281">
        <v>-9.0347225857269897E-3</v>
      </c>
      <c r="AL14281">
        <v>0</v>
      </c>
    </row>
    <row r="14282" spans="36:38" x14ac:dyDescent="0.25">
      <c r="AJ14282">
        <v>-3.77</v>
      </c>
      <c r="AK14282">
        <v>-8.8339010680696592E-3</v>
      </c>
      <c r="AL14282">
        <v>0</v>
      </c>
    </row>
    <row r="14283" spans="36:38" x14ac:dyDescent="0.25">
      <c r="AJ14283">
        <v>-3.77</v>
      </c>
      <c r="AK14283">
        <v>-8.8339010680696592E-3</v>
      </c>
      <c r="AL14283">
        <v>0</v>
      </c>
    </row>
    <row r="14284" spans="36:38" x14ac:dyDescent="0.25">
      <c r="AJ14284">
        <v>-3.96636673510559</v>
      </c>
      <c r="AK14284">
        <v>-8.5838574163922404E-3</v>
      </c>
      <c r="AL14284">
        <v>0</v>
      </c>
    </row>
    <row r="14285" spans="36:38" x14ac:dyDescent="0.25">
      <c r="AJ14285">
        <v>-4.1627334702111902</v>
      </c>
      <c r="AK14285">
        <v>-8.3483128009796109E-3</v>
      </c>
      <c r="AL14285">
        <v>0</v>
      </c>
    </row>
    <row r="14286" spans="36:38" x14ac:dyDescent="0.25">
      <c r="AJ14286">
        <v>-4.35910020531679</v>
      </c>
      <c r="AK14286">
        <v>-8.1271262682489302E-3</v>
      </c>
      <c r="AL14286">
        <v>0</v>
      </c>
    </row>
    <row r="14287" spans="36:38" x14ac:dyDescent="0.25">
      <c r="AJ14287">
        <v>-4.55546694042238</v>
      </c>
      <c r="AK14287">
        <v>-7.92008863549944E-3</v>
      </c>
      <c r="AL14287">
        <v>0</v>
      </c>
    </row>
    <row r="14288" spans="36:38" x14ac:dyDescent="0.25">
      <c r="AJ14288">
        <v>-4.55546694042238</v>
      </c>
      <c r="AK14288">
        <v>-7.92008863549944E-3</v>
      </c>
      <c r="AL14288">
        <v>0</v>
      </c>
    </row>
    <row r="14289" spans="36:38" x14ac:dyDescent="0.25">
      <c r="AJ14289">
        <v>-4.7882854488629398</v>
      </c>
      <c r="AK14289">
        <v>-7.6925678497285297E-3</v>
      </c>
      <c r="AL14289">
        <v>0</v>
      </c>
    </row>
    <row r="14290" spans="36:38" x14ac:dyDescent="0.25">
      <c r="AJ14290">
        <v>-5.0211039573034899</v>
      </c>
      <c r="AK14290">
        <v>-7.4840028190346804E-3</v>
      </c>
      <c r="AL14290">
        <v>0</v>
      </c>
    </row>
    <row r="14291" spans="36:38" x14ac:dyDescent="0.25">
      <c r="AJ14291">
        <v>-5.2539224657440498</v>
      </c>
      <c r="AK14291">
        <v>-7.2937124551320301E-3</v>
      </c>
      <c r="AL14291">
        <v>0</v>
      </c>
    </row>
    <row r="14292" spans="36:38" x14ac:dyDescent="0.25">
      <c r="AJ14292">
        <v>-5.4867409741845998</v>
      </c>
      <c r="AK14292">
        <v>-7.1209028654089799E-3</v>
      </c>
      <c r="AL14292">
        <v>0</v>
      </c>
    </row>
    <row r="14293" spans="36:38" x14ac:dyDescent="0.25">
      <c r="AJ14293">
        <v>-5.4867409741845998</v>
      </c>
      <c r="AK14293">
        <v>-7.1209028654089799E-3</v>
      </c>
      <c r="AL14293">
        <v>0</v>
      </c>
    </row>
    <row r="14294" spans="36:38" x14ac:dyDescent="0.25">
      <c r="AJ14294">
        <v>-5.76277783879579</v>
      </c>
      <c r="AK14294">
        <v>-6.9374213689821903E-3</v>
      </c>
      <c r="AL14294">
        <v>0</v>
      </c>
    </row>
    <row r="14295" spans="36:38" x14ac:dyDescent="0.25">
      <c r="AJ14295">
        <v>-6.0388147034069801</v>
      </c>
      <c r="AK14295">
        <v>-6.77566100671386E-3</v>
      </c>
      <c r="AL14295">
        <v>0</v>
      </c>
    </row>
    <row r="14296" spans="36:38" x14ac:dyDescent="0.25">
      <c r="AJ14296">
        <v>-6.31485156801818</v>
      </c>
      <c r="AK14296">
        <v>-6.6340094276272103E-3</v>
      </c>
      <c r="AL14296">
        <v>0</v>
      </c>
    </row>
    <row r="14297" spans="36:38" x14ac:dyDescent="0.25">
      <c r="AJ14297">
        <v>-6.5908884326293702</v>
      </c>
      <c r="AK14297">
        <v>-6.5108261742720698E-3</v>
      </c>
      <c r="AL14297">
        <v>0</v>
      </c>
    </row>
    <row r="14298" spans="36:38" x14ac:dyDescent="0.25">
      <c r="AJ14298">
        <v>-6.5908884326293702</v>
      </c>
      <c r="AK14298">
        <v>-6.5108261742720698E-3</v>
      </c>
      <c r="AL14298">
        <v>0</v>
      </c>
    </row>
    <row r="14299" spans="36:38" x14ac:dyDescent="0.25">
      <c r="AJ14299">
        <v>-6.9181663244720299</v>
      </c>
      <c r="AK14299">
        <v>-6.3864981376871698E-3</v>
      </c>
      <c r="AL14299">
        <v>0</v>
      </c>
    </row>
    <row r="14300" spans="36:38" x14ac:dyDescent="0.25">
      <c r="AJ14300">
        <v>-7.2454442163146799</v>
      </c>
      <c r="AK14300">
        <v>-6.2832791310336398E-3</v>
      </c>
      <c r="AL14300">
        <v>0</v>
      </c>
    </row>
    <row r="14301" spans="36:38" x14ac:dyDescent="0.25">
      <c r="AJ14301">
        <v>-7.5727221081573397</v>
      </c>
      <c r="AK14301">
        <v>-6.1987107976946001E-3</v>
      </c>
      <c r="AL14301">
        <v>0</v>
      </c>
    </row>
    <row r="14302" spans="36:38" x14ac:dyDescent="0.25">
      <c r="AJ14302">
        <v>-7.9</v>
      </c>
      <c r="AK14302">
        <v>-6.1304583364853796E-3</v>
      </c>
      <c r="AL14302">
        <v>0</v>
      </c>
    </row>
    <row r="14303" spans="36:38" x14ac:dyDescent="0.25">
      <c r="AJ14303">
        <v>-7.9</v>
      </c>
      <c r="AK14303">
        <v>-6.1304583364853796E-3</v>
      </c>
      <c r="AL14303">
        <v>0</v>
      </c>
    </row>
    <row r="14304" spans="36:38" x14ac:dyDescent="0.25">
      <c r="AJ14304">
        <v>-8.15</v>
      </c>
      <c r="AK14304">
        <v>-6.08796351358623E-3</v>
      </c>
      <c r="AL14304">
        <v>0</v>
      </c>
    </row>
    <row r="14305" spans="36:38" x14ac:dyDescent="0.25">
      <c r="AJ14305">
        <v>-8.4</v>
      </c>
      <c r="AK14305">
        <v>-6.0528197938144396E-3</v>
      </c>
      <c r="AL14305">
        <v>0</v>
      </c>
    </row>
    <row r="14306" spans="36:38" x14ac:dyDescent="0.25">
      <c r="AJ14306">
        <v>-8.65</v>
      </c>
      <c r="AK14306">
        <v>-6.0241840691290802E-3</v>
      </c>
      <c r="AL14306">
        <v>0</v>
      </c>
    </row>
    <row r="14307" spans="36:38" x14ac:dyDescent="0.25">
      <c r="AJ14307">
        <v>-8.9</v>
      </c>
      <c r="AK14307">
        <v>-6.0012669368855603E-3</v>
      </c>
      <c r="AL14307">
        <v>0</v>
      </c>
    </row>
    <row r="14308" spans="36:38" x14ac:dyDescent="0.25">
      <c r="AJ14308">
        <v>-8.9</v>
      </c>
      <c r="AK14308">
        <v>-6.0012669368855603E-3</v>
      </c>
      <c r="AL14308">
        <v>0</v>
      </c>
    </row>
    <row r="14309" spans="36:38" x14ac:dyDescent="0.25">
      <c r="AJ14309">
        <v>-9.5175000000000001</v>
      </c>
      <c r="AK14309">
        <v>-5.9646346297187796E-3</v>
      </c>
      <c r="AL14309">
        <v>0</v>
      </c>
    </row>
    <row r="14310" spans="36:38" x14ac:dyDescent="0.25">
      <c r="AJ14310">
        <v>-10.135</v>
      </c>
      <c r="AK14310">
        <v>-5.9489966747187798E-3</v>
      </c>
      <c r="AL14310">
        <v>0</v>
      </c>
    </row>
    <row r="14311" spans="36:38" x14ac:dyDescent="0.25">
      <c r="AJ14311">
        <v>-10.7525</v>
      </c>
      <c r="AK14311">
        <v>-5.946698014647E-3</v>
      </c>
      <c r="AL14311">
        <v>0</v>
      </c>
    </row>
    <row r="14312" spans="36:38" x14ac:dyDescent="0.25">
      <c r="AJ14312">
        <v>-11.37</v>
      </c>
      <c r="AK14312">
        <v>-5.9517697006419403E-3</v>
      </c>
      <c r="AL14312">
        <v>0</v>
      </c>
    </row>
    <row r="14313" spans="36:38" x14ac:dyDescent="0.25">
      <c r="AJ14313">
        <v>-11.37</v>
      </c>
      <c r="AK14313">
        <v>-5.9517697006419403E-3</v>
      </c>
      <c r="AL14313">
        <v>0</v>
      </c>
    </row>
    <row r="14314" spans="36:38" x14ac:dyDescent="0.25">
      <c r="AJ14314">
        <v>-11.87</v>
      </c>
      <c r="AK14314">
        <v>-5.9581669256586296E-3</v>
      </c>
      <c r="AL14314">
        <v>0</v>
      </c>
    </row>
    <row r="14315" spans="36:38" x14ac:dyDescent="0.25">
      <c r="AJ14315">
        <v>-12.37</v>
      </c>
      <c r="AK14315">
        <v>-5.9646558718397099E-3</v>
      </c>
      <c r="AL14315">
        <v>0</v>
      </c>
    </row>
    <row r="14316" spans="36:38" x14ac:dyDescent="0.25">
      <c r="AJ14316">
        <v>-12.87</v>
      </c>
      <c r="AK14316">
        <v>-5.9698908703140798E-3</v>
      </c>
      <c r="AL14316">
        <v>0</v>
      </c>
    </row>
    <row r="14317" spans="36:38" x14ac:dyDescent="0.25">
      <c r="AJ14317">
        <v>-13.37</v>
      </c>
      <c r="AK14317">
        <v>-5.9728908155522904E-3</v>
      </c>
      <c r="AL14317">
        <v>0</v>
      </c>
    </row>
    <row r="14318" spans="36:38" x14ac:dyDescent="0.25">
      <c r="AJ14318">
        <v>-13.37</v>
      </c>
      <c r="AK14318">
        <v>-5.9728908155522904E-3</v>
      </c>
      <c r="AL14318">
        <v>0</v>
      </c>
    </row>
    <row r="14319" spans="36:38" x14ac:dyDescent="0.25">
      <c r="AJ14319">
        <v>-13.395</v>
      </c>
      <c r="AK14319">
        <v>-5.9729691718068099E-3</v>
      </c>
      <c r="AL14319">
        <v>0</v>
      </c>
    </row>
    <row r="14320" spans="36:38" x14ac:dyDescent="0.25">
      <c r="AJ14320">
        <v>-13.42</v>
      </c>
      <c r="AK14320">
        <v>-5.9730400374584302E-3</v>
      </c>
      <c r="AL14320">
        <v>0</v>
      </c>
    </row>
    <row r="14321" spans="36:38" x14ac:dyDescent="0.25">
      <c r="AJ14321">
        <v>-13.445</v>
      </c>
      <c r="AK14321">
        <v>-5.9731033660703099E-3</v>
      </c>
      <c r="AL14321">
        <v>0</v>
      </c>
    </row>
    <row r="14322" spans="36:38" x14ac:dyDescent="0.25">
      <c r="AJ14322">
        <v>-13.47</v>
      </c>
      <c r="AK14322">
        <v>-5.9731591185971898E-3</v>
      </c>
      <c r="AL14322">
        <v>0</v>
      </c>
    </row>
    <row r="14323" spans="36:38" x14ac:dyDescent="0.25">
      <c r="AJ14323">
        <v>-13.47</v>
      </c>
      <c r="AK14323">
        <v>-5.9731591185971898E-3</v>
      </c>
      <c r="AL14323">
        <v>0</v>
      </c>
    </row>
    <row r="14324" spans="36:38" x14ac:dyDescent="0.25">
      <c r="AJ14324">
        <v>-13.602499999999999</v>
      </c>
      <c r="AK14324">
        <v>-5.9733261327042401E-3</v>
      </c>
      <c r="AL14324">
        <v>0</v>
      </c>
    </row>
    <row r="14325" spans="36:38" x14ac:dyDescent="0.25">
      <c r="AJ14325">
        <v>-13.734999999999999</v>
      </c>
      <c r="AK14325">
        <v>-5.9732711516409E-3</v>
      </c>
      <c r="AL14325">
        <v>0</v>
      </c>
    </row>
    <row r="14326" spans="36:38" x14ac:dyDescent="0.25">
      <c r="AJ14326">
        <v>-13.8675</v>
      </c>
      <c r="AK14326">
        <v>-5.9729861101691E-3</v>
      </c>
      <c r="AL14326">
        <v>0</v>
      </c>
    </row>
    <row r="14327" spans="36:38" x14ac:dyDescent="0.25">
      <c r="AJ14327">
        <v>-14</v>
      </c>
      <c r="AK14327">
        <v>-5.9724645170150603E-3</v>
      </c>
      <c r="AL14327">
        <v>0</v>
      </c>
    </row>
    <row r="14328" spans="36:38" x14ac:dyDescent="0.25">
      <c r="AJ14328">
        <v>-14</v>
      </c>
      <c r="AK14328">
        <v>-5.9724645170150603E-3</v>
      </c>
      <c r="AL14328">
        <v>0</v>
      </c>
    </row>
    <row r="14329" spans="36:38" x14ac:dyDescent="0.25">
      <c r="AJ14329">
        <v>-14.2054189176643</v>
      </c>
      <c r="AK14329">
        <v>-5.9711741764275602E-3</v>
      </c>
      <c r="AL14329">
        <v>0</v>
      </c>
    </row>
    <row r="14330" spans="36:38" x14ac:dyDescent="0.25">
      <c r="AJ14330">
        <v>-14.4108378353285</v>
      </c>
      <c r="AK14330">
        <v>-5.9692833529311302E-3</v>
      </c>
      <c r="AL14330">
        <v>0</v>
      </c>
    </row>
    <row r="14331" spans="36:38" x14ac:dyDescent="0.25">
      <c r="AJ14331">
        <v>-14.6162567529928</v>
      </c>
      <c r="AK14331">
        <v>-5.9667780429229801E-3</v>
      </c>
      <c r="AL14331">
        <v>0</v>
      </c>
    </row>
    <row r="14332" spans="36:38" x14ac:dyDescent="0.25">
      <c r="AJ14332">
        <v>-14.8216756706571</v>
      </c>
      <c r="AK14332">
        <v>-5.9636490976338902E-3</v>
      </c>
      <c r="AL14332">
        <v>0</v>
      </c>
    </row>
    <row r="14333" spans="36:38" x14ac:dyDescent="0.25">
      <c r="AJ14333">
        <v>-14.8216756706571</v>
      </c>
      <c r="AK14333">
        <v>-5.9636490976338902E-3</v>
      </c>
      <c r="AL14333">
        <v>0</v>
      </c>
    </row>
    <row r="14334" spans="36:38" x14ac:dyDescent="0.25">
      <c r="AJ14334">
        <v>-15.0299546678258</v>
      </c>
      <c r="AK14334">
        <v>-5.9598336826159398E-3</v>
      </c>
      <c r="AL14334">
        <v>0</v>
      </c>
    </row>
    <row r="14335" spans="36:38" x14ac:dyDescent="0.25">
      <c r="AJ14335">
        <v>-15.2382336649945</v>
      </c>
      <c r="AK14335">
        <v>-5.9553676178402898E-3</v>
      </c>
      <c r="AL14335">
        <v>0</v>
      </c>
    </row>
    <row r="14336" spans="36:38" x14ac:dyDescent="0.25">
      <c r="AJ14336">
        <v>-15.4465126621633</v>
      </c>
      <c r="AK14336">
        <v>-5.95025116773879E-3</v>
      </c>
      <c r="AL14336">
        <v>0</v>
      </c>
    </row>
    <row r="14337" spans="36:38" x14ac:dyDescent="0.25">
      <c r="AJ14337">
        <v>-15.654791659332</v>
      </c>
      <c r="AK14337">
        <v>-5.9444862426865199E-3</v>
      </c>
      <c r="AL14337">
        <v>0</v>
      </c>
    </row>
    <row r="14338" spans="36:38" x14ac:dyDescent="0.25">
      <c r="AJ14338">
        <v>-15.654791659332</v>
      </c>
      <c r="AK14338">
        <v>-5.9444862426865199E-3</v>
      </c>
      <c r="AL14338">
        <v>0</v>
      </c>
    </row>
    <row r="14339" spans="36:38" x14ac:dyDescent="0.25">
      <c r="AJ14339">
        <v>-15.8659705573364</v>
      </c>
      <c r="AK14339">
        <v>-5.9379842442923601E-3</v>
      </c>
      <c r="AL14339">
        <v>0</v>
      </c>
    </row>
    <row r="14340" spans="36:38" x14ac:dyDescent="0.25">
      <c r="AJ14340">
        <v>-16.077149455340901</v>
      </c>
      <c r="AK14340">
        <v>-5.93082678171506E-3</v>
      </c>
      <c r="AL14340">
        <v>0</v>
      </c>
    </row>
    <row r="14341" spans="36:38" x14ac:dyDescent="0.25">
      <c r="AJ14341">
        <v>-16.2883283533453</v>
      </c>
      <c r="AK14341">
        <v>-5.9230229739252998E-3</v>
      </c>
      <c r="AL14341">
        <v>0</v>
      </c>
    </row>
    <row r="14342" spans="36:38" x14ac:dyDescent="0.25">
      <c r="AJ14342">
        <v>-16.499507251349801</v>
      </c>
      <c r="AK14342">
        <v>-5.9145818456659898E-3</v>
      </c>
      <c r="AL14342">
        <v>0</v>
      </c>
    </row>
    <row r="14343" spans="36:38" x14ac:dyDescent="0.25">
      <c r="AJ14343">
        <v>-16.499507251349801</v>
      </c>
      <c r="AK14343">
        <v>-5.9145818456659898E-3</v>
      </c>
      <c r="AL14343">
        <v>0</v>
      </c>
    </row>
    <row r="14344" spans="36:38" x14ac:dyDescent="0.25">
      <c r="AJ14344">
        <v>-16.713626425959799</v>
      </c>
      <c r="AK14344">
        <v>-5.9053840531222198E-3</v>
      </c>
      <c r="AL14344">
        <v>0</v>
      </c>
    </row>
    <row r="14345" spans="36:38" x14ac:dyDescent="0.25">
      <c r="AJ14345">
        <v>-16.9277456005698</v>
      </c>
      <c r="AK14345">
        <v>-5.8955550008904702E-3</v>
      </c>
      <c r="AL14345">
        <v>0</v>
      </c>
    </row>
    <row r="14346" spans="36:38" x14ac:dyDescent="0.25">
      <c r="AJ14346">
        <v>-17.141864775179901</v>
      </c>
      <c r="AK14346">
        <v>-5.8851071456396901E-3</v>
      </c>
      <c r="AL14346">
        <v>0</v>
      </c>
    </row>
    <row r="14347" spans="36:38" x14ac:dyDescent="0.25">
      <c r="AJ14347">
        <v>-17.355983949789898</v>
      </c>
      <c r="AK14347">
        <v>-5.8740547338964099E-3</v>
      </c>
      <c r="AL14347">
        <v>0</v>
      </c>
    </row>
    <row r="14348" spans="36:38" x14ac:dyDescent="0.25">
      <c r="AJ14348">
        <v>-17.355983949789898</v>
      </c>
      <c r="AK14348">
        <v>-5.8740547338964099E-3</v>
      </c>
      <c r="AL14348">
        <v>0</v>
      </c>
    </row>
    <row r="14349" spans="36:38" x14ac:dyDescent="0.25">
      <c r="AJ14349">
        <v>-17.573084338933501</v>
      </c>
      <c r="AK14349">
        <v>-5.8622454290510597E-3</v>
      </c>
      <c r="AL14349">
        <v>0</v>
      </c>
    </row>
    <row r="14350" spans="36:38" x14ac:dyDescent="0.25">
      <c r="AJ14350">
        <v>-17.7901847280772</v>
      </c>
      <c r="AK14350">
        <v>-5.8498433587590003E-3</v>
      </c>
      <c r="AL14350">
        <v>0</v>
      </c>
    </row>
    <row r="14351" spans="36:38" x14ac:dyDescent="0.25">
      <c r="AJ14351">
        <v>-18.0072851172208</v>
      </c>
      <c r="AK14351">
        <v>-5.8368640373046999E-3</v>
      </c>
      <c r="AL14351">
        <v>0</v>
      </c>
    </row>
    <row r="14352" spans="36:38" x14ac:dyDescent="0.25">
      <c r="AJ14352">
        <v>-18.224385506364399</v>
      </c>
      <c r="AK14352">
        <v>-5.8233220622541E-3</v>
      </c>
      <c r="AL14352">
        <v>0</v>
      </c>
    </row>
    <row r="14353" spans="36:38" x14ac:dyDescent="0.25">
      <c r="AJ14353">
        <v>-18.224385506364399</v>
      </c>
      <c r="AK14353">
        <v>-5.8233220622541E-3</v>
      </c>
      <c r="AL14353">
        <v>0</v>
      </c>
    </row>
    <row r="14354" spans="36:38" x14ac:dyDescent="0.25">
      <c r="AJ14354">
        <v>-18.4445086179547</v>
      </c>
      <c r="AK14354">
        <v>-5.8090327915198501E-3</v>
      </c>
      <c r="AL14354">
        <v>0</v>
      </c>
    </row>
    <row r="14355" spans="36:38" x14ac:dyDescent="0.25">
      <c r="AJ14355">
        <v>-18.664631729545</v>
      </c>
      <c r="AK14355">
        <v>-5.7941957942680604E-3</v>
      </c>
      <c r="AL14355">
        <v>0</v>
      </c>
    </row>
    <row r="14356" spans="36:38" x14ac:dyDescent="0.25">
      <c r="AJ14356">
        <v>-18.884754841135301</v>
      </c>
      <c r="AK14356">
        <v>-5.7788264381492104E-3</v>
      </c>
      <c r="AL14356">
        <v>0</v>
      </c>
    </row>
    <row r="14357" spans="36:38" x14ac:dyDescent="0.25">
      <c r="AJ14357">
        <v>-19.104877952725602</v>
      </c>
      <c r="AK14357">
        <v>-5.7629393142662397E-3</v>
      </c>
      <c r="AL14357">
        <v>0</v>
      </c>
    </row>
    <row r="14358" spans="36:38" x14ac:dyDescent="0.25">
      <c r="AJ14358">
        <v>-19.104877952725602</v>
      </c>
      <c r="AK14358">
        <v>-5.7629393142662397E-3</v>
      </c>
      <c r="AL14358">
        <v>0</v>
      </c>
    </row>
    <row r="14359" spans="36:38" x14ac:dyDescent="0.25">
      <c r="AJ14359">
        <v>-19.328065872596799</v>
      </c>
      <c r="AK14359">
        <v>-5.7463174197101997E-3</v>
      </c>
      <c r="AL14359">
        <v>0</v>
      </c>
    </row>
    <row r="14360" spans="36:38" x14ac:dyDescent="0.25">
      <c r="AJ14360">
        <v>-19.551253792468</v>
      </c>
      <c r="AK14360">
        <v>-5.7291924593608299E-3</v>
      </c>
      <c r="AL14360">
        <v>0</v>
      </c>
    </row>
    <row r="14361" spans="36:38" x14ac:dyDescent="0.25">
      <c r="AJ14361">
        <v>-19.7744417123392</v>
      </c>
      <c r="AK14361">
        <v>-5.7115788532625103E-3</v>
      </c>
      <c r="AL14361">
        <v>0</v>
      </c>
    </row>
    <row r="14362" spans="36:38" x14ac:dyDescent="0.25">
      <c r="AJ14362">
        <v>-19.997629632210401</v>
      </c>
      <c r="AK14362">
        <v>-5.6934900600527499E-3</v>
      </c>
      <c r="AL14362">
        <v>0</v>
      </c>
    </row>
    <row r="14363" spans="36:38" x14ac:dyDescent="0.25">
      <c r="AJ14363">
        <v>-19.997629632210401</v>
      </c>
      <c r="AK14363">
        <v>-5.6934900600527499E-3</v>
      </c>
      <c r="AL14363">
        <v>0</v>
      </c>
    </row>
    <row r="14364" spans="36:38" x14ac:dyDescent="0.25">
      <c r="AJ14364">
        <v>-20.223925032164399</v>
      </c>
      <c r="AK14364">
        <v>-5.6746775773039698E-3</v>
      </c>
      <c r="AL14364">
        <v>0</v>
      </c>
    </row>
    <row r="14365" spans="36:38" x14ac:dyDescent="0.25">
      <c r="AJ14365">
        <v>-20.4502204321184</v>
      </c>
      <c r="AK14365">
        <v>-5.6554031613570499E-3</v>
      </c>
      <c r="AL14365">
        <v>0</v>
      </c>
    </row>
    <row r="14366" spans="36:38" x14ac:dyDescent="0.25">
      <c r="AJ14366">
        <v>-20.676515832072301</v>
      </c>
      <c r="AK14366">
        <v>-5.6356790506960101E-3</v>
      </c>
      <c r="AL14366">
        <v>0</v>
      </c>
    </row>
    <row r="14367" spans="36:38" x14ac:dyDescent="0.25">
      <c r="AJ14367">
        <v>-20.902811232026298</v>
      </c>
      <c r="AK14367">
        <v>-5.6155175925740597E-3</v>
      </c>
      <c r="AL14367">
        <v>0</v>
      </c>
    </row>
    <row r="14368" spans="36:38" x14ac:dyDescent="0.25">
      <c r="AJ14368">
        <v>-20.902811232026298</v>
      </c>
      <c r="AK14368">
        <v>-5.6155175925740597E-3</v>
      </c>
      <c r="AL14368">
        <v>0</v>
      </c>
    </row>
    <row r="14369" spans="36:38" x14ac:dyDescent="0.25">
      <c r="AJ14369">
        <v>-21.132257377990999</v>
      </c>
      <c r="AK14369">
        <v>-5.5946401463415896E-3</v>
      </c>
      <c r="AL14369">
        <v>0</v>
      </c>
    </row>
    <row r="14370" spans="36:38" x14ac:dyDescent="0.25">
      <c r="AJ14370">
        <v>-21.3617035239557</v>
      </c>
      <c r="AK14370">
        <v>-5.5733361945646204E-3</v>
      </c>
      <c r="AL14370">
        <v>0</v>
      </c>
    </row>
    <row r="14371" spans="36:38" x14ac:dyDescent="0.25">
      <c r="AJ14371">
        <v>-21.591149669920402</v>
      </c>
      <c r="AK14371">
        <v>-5.5516161143122598E-3</v>
      </c>
      <c r="AL14371">
        <v>0</v>
      </c>
    </row>
    <row r="14372" spans="36:38" x14ac:dyDescent="0.25">
      <c r="AJ14372">
        <v>-21.820595815885099</v>
      </c>
      <c r="AK14372">
        <v>-5.52949069808302E-3</v>
      </c>
      <c r="AL14372">
        <v>0</v>
      </c>
    </row>
    <row r="14373" spans="36:38" x14ac:dyDescent="0.25">
      <c r="AJ14373">
        <v>-21.820595815885099</v>
      </c>
      <c r="AK14373">
        <v>-5.52949069808302E-3</v>
      </c>
      <c r="AL14373">
        <v>0</v>
      </c>
    </row>
    <row r="14374" spans="36:38" x14ac:dyDescent="0.25">
      <c r="AJ14374">
        <v>-22.053236576186801</v>
      </c>
      <c r="AK14374">
        <v>-5.5066533999144204E-3</v>
      </c>
      <c r="AL14374">
        <v>0</v>
      </c>
    </row>
    <row r="14375" spans="36:38" x14ac:dyDescent="0.25">
      <c r="AJ14375">
        <v>-22.285877336488401</v>
      </c>
      <c r="AK14375">
        <v>-5.4834190394182896E-3</v>
      </c>
      <c r="AL14375">
        <v>0</v>
      </c>
    </row>
    <row r="14376" spans="36:38" x14ac:dyDescent="0.25">
      <c r="AJ14376">
        <v>-22.51851809679</v>
      </c>
      <c r="AK14376">
        <v>-5.4597976820229197E-3</v>
      </c>
      <c r="AL14376">
        <v>0</v>
      </c>
    </row>
    <row r="14377" spans="36:38" x14ac:dyDescent="0.25">
      <c r="AJ14377">
        <v>-22.751158857091699</v>
      </c>
      <c r="AK14377">
        <v>-5.4357978060696997E-3</v>
      </c>
      <c r="AL14377">
        <v>0</v>
      </c>
    </row>
    <row r="14378" spans="36:38" x14ac:dyDescent="0.25">
      <c r="AJ14378">
        <v>-22.751158857091699</v>
      </c>
      <c r="AK14378">
        <v>-5.4357978060696997E-3</v>
      </c>
      <c r="AL14378">
        <v>0</v>
      </c>
    </row>
    <row r="14379" spans="36:38" x14ac:dyDescent="0.25">
      <c r="AJ14379">
        <v>-22.987038710842</v>
      </c>
      <c r="AK14379">
        <v>-5.4110868904025597E-3</v>
      </c>
      <c r="AL14379">
        <v>0</v>
      </c>
    </row>
    <row r="14380" spans="36:38" x14ac:dyDescent="0.25">
      <c r="AJ14380">
        <v>-23.222918564592302</v>
      </c>
      <c r="AK14380">
        <v>-5.3860049229275397E-3</v>
      </c>
      <c r="AL14380">
        <v>0</v>
      </c>
    </row>
    <row r="14381" spans="36:38" x14ac:dyDescent="0.25">
      <c r="AJ14381">
        <v>-23.458798418342599</v>
      </c>
      <c r="AK14381">
        <v>-5.3605606022260402E-3</v>
      </c>
      <c r="AL14381">
        <v>0</v>
      </c>
    </row>
    <row r="14382" spans="36:38" x14ac:dyDescent="0.25">
      <c r="AJ14382">
        <v>-23.694678272092901</v>
      </c>
      <c r="AK14382">
        <v>-5.3347625720818904E-3</v>
      </c>
      <c r="AL14382">
        <v>0</v>
      </c>
    </row>
    <row r="14383" spans="36:38" x14ac:dyDescent="0.25">
      <c r="AJ14383">
        <v>-23.694678272092901</v>
      </c>
      <c r="AK14383">
        <v>-5.3347625720818904E-3</v>
      </c>
      <c r="AL14383">
        <v>0</v>
      </c>
    </row>
    <row r="14384" spans="36:38" x14ac:dyDescent="0.25">
      <c r="AJ14384">
        <v>-23.933842317693198</v>
      </c>
      <c r="AK14384">
        <v>-5.3082526846281296E-3</v>
      </c>
      <c r="AL14384">
        <v>0</v>
      </c>
    </row>
    <row r="14385" spans="36:38" x14ac:dyDescent="0.25">
      <c r="AJ14385">
        <v>-24.1730063632934</v>
      </c>
      <c r="AK14385">
        <v>-5.2813960915729296E-3</v>
      </c>
      <c r="AL14385">
        <v>0</v>
      </c>
    </row>
    <row r="14386" spans="36:38" x14ac:dyDescent="0.25">
      <c r="AJ14386">
        <v>-24.412170408893701</v>
      </c>
      <c r="AK14386">
        <v>-5.2542016375647796E-3</v>
      </c>
      <c r="AL14386">
        <v>0</v>
      </c>
    </row>
    <row r="14387" spans="36:38" x14ac:dyDescent="0.25">
      <c r="AJ14387">
        <v>-24.651334454493998</v>
      </c>
      <c r="AK14387">
        <v>-5.2266778882647498E-3</v>
      </c>
      <c r="AL14387">
        <v>0</v>
      </c>
    </row>
    <row r="14388" spans="36:38" x14ac:dyDescent="0.25">
      <c r="AJ14388">
        <v>-24.651334454493998</v>
      </c>
      <c r="AK14388">
        <v>-5.2266778882647498E-3</v>
      </c>
      <c r="AL14388">
        <v>0</v>
      </c>
    </row>
    <row r="14389" spans="36:38" x14ac:dyDescent="0.25">
      <c r="AJ14389">
        <v>-24.893828418257598</v>
      </c>
      <c r="AK14389">
        <v>-5.1984435673912699E-3</v>
      </c>
      <c r="AL14389">
        <v>0</v>
      </c>
    </row>
    <row r="14390" spans="36:38" x14ac:dyDescent="0.25">
      <c r="AJ14390">
        <v>-25.136322382021199</v>
      </c>
      <c r="AK14390">
        <v>-5.1698890925654202E-3</v>
      </c>
      <c r="AL14390">
        <v>0</v>
      </c>
    </row>
    <row r="14391" spans="36:38" x14ac:dyDescent="0.25">
      <c r="AJ14391">
        <v>-25.378816345784799</v>
      </c>
      <c r="AK14391">
        <v>-5.1410235940939197E-3</v>
      </c>
      <c r="AL14391">
        <v>0</v>
      </c>
    </row>
    <row r="14392" spans="36:38" x14ac:dyDescent="0.25">
      <c r="AJ14392">
        <v>-25.621310309548399</v>
      </c>
      <c r="AK14392">
        <v>-5.1118574699314696E-3</v>
      </c>
      <c r="AL14392">
        <v>0</v>
      </c>
    </row>
    <row r="14393" spans="36:38" x14ac:dyDescent="0.25">
      <c r="AJ14393">
        <v>-25.621310309548399</v>
      </c>
      <c r="AK14393">
        <v>-5.1118574699314696E-3</v>
      </c>
      <c r="AL14393">
        <v>0</v>
      </c>
    </row>
    <row r="14394" spans="36:38" x14ac:dyDescent="0.25">
      <c r="AJ14394">
        <v>-25.867180554443301</v>
      </c>
      <c r="AK14394">
        <v>-5.0819882589781002E-3</v>
      </c>
      <c r="AL14394">
        <v>0</v>
      </c>
    </row>
    <row r="14395" spans="36:38" x14ac:dyDescent="0.25">
      <c r="AJ14395">
        <v>-26.113050799338101</v>
      </c>
      <c r="AK14395">
        <v>-5.0518312206499398E-3</v>
      </c>
      <c r="AL14395">
        <v>0</v>
      </c>
    </row>
    <row r="14396" spans="36:38" x14ac:dyDescent="0.25">
      <c r="AJ14396">
        <v>-26.358921044233</v>
      </c>
      <c r="AK14396">
        <v>-5.0213979313274001E-3</v>
      </c>
      <c r="AL14396">
        <v>0</v>
      </c>
    </row>
    <row r="14397" spans="36:38" x14ac:dyDescent="0.25">
      <c r="AJ14397">
        <v>-26.6047912891278</v>
      </c>
      <c r="AK14397">
        <v>-4.99070060308009E-3</v>
      </c>
      <c r="AL14397">
        <v>0</v>
      </c>
    </row>
    <row r="14398" spans="36:38" x14ac:dyDescent="0.25">
      <c r="AJ14398">
        <v>-26.6047912891278</v>
      </c>
      <c r="AK14398">
        <v>-4.99070060308009E-3</v>
      </c>
      <c r="AL14398">
        <v>0</v>
      </c>
    </row>
    <row r="14399" spans="36:38" x14ac:dyDescent="0.25">
      <c r="AJ14399">
        <v>-26.854084823640701</v>
      </c>
      <c r="AK14399">
        <v>-4.9593196462775699E-3</v>
      </c>
      <c r="AL14399">
        <v>0</v>
      </c>
    </row>
    <row r="14400" spans="36:38" x14ac:dyDescent="0.25">
      <c r="AJ14400">
        <v>-27.103378358153499</v>
      </c>
      <c r="AK14400">
        <v>-4.9276942811386703E-3</v>
      </c>
      <c r="AL14400">
        <v>0</v>
      </c>
    </row>
    <row r="14401" spans="36:38" x14ac:dyDescent="0.25">
      <c r="AJ14401">
        <v>-27.3526718926664</v>
      </c>
      <c r="AK14401">
        <v>-4.8958402506119603E-3</v>
      </c>
      <c r="AL14401">
        <v>0</v>
      </c>
    </row>
    <row r="14402" spans="36:38" x14ac:dyDescent="0.25">
      <c r="AJ14402">
        <v>-27.601965427179199</v>
      </c>
      <c r="AK14402">
        <v>-4.8637729210753503E-3</v>
      </c>
      <c r="AL14402">
        <v>0</v>
      </c>
    </row>
    <row r="14403" spans="36:38" x14ac:dyDescent="0.25">
      <c r="AJ14403">
        <v>-27.601965427179199</v>
      </c>
      <c r="AK14403">
        <v>-4.8637729210753503E-3</v>
      </c>
      <c r="AL14403">
        <v>0</v>
      </c>
    </row>
    <row r="14404" spans="36:38" x14ac:dyDescent="0.25">
      <c r="AJ14404">
        <v>-27.854729914303199</v>
      </c>
      <c r="AK14404">
        <v>-4.8310593691216798E-3</v>
      </c>
      <c r="AL14404">
        <v>0</v>
      </c>
    </row>
    <row r="14405" spans="36:38" x14ac:dyDescent="0.25">
      <c r="AJ14405">
        <v>-28.1074944014272</v>
      </c>
      <c r="AK14405">
        <v>-4.79816297102651E-3</v>
      </c>
      <c r="AL14405">
        <v>0</v>
      </c>
    </row>
    <row r="14406" spans="36:38" x14ac:dyDescent="0.25">
      <c r="AJ14406">
        <v>-28.360258888551201</v>
      </c>
      <c r="AK14406">
        <v>-4.7651039917839498E-3</v>
      </c>
      <c r="AL14406">
        <v>0</v>
      </c>
    </row>
    <row r="14407" spans="36:38" x14ac:dyDescent="0.25">
      <c r="AJ14407">
        <v>-28.613023375675301</v>
      </c>
      <c r="AK14407">
        <v>-4.7319042559336904E-3</v>
      </c>
      <c r="AL14407">
        <v>0</v>
      </c>
    </row>
    <row r="14408" spans="36:38" x14ac:dyDescent="0.25">
      <c r="AJ14408">
        <v>-28.613023375675301</v>
      </c>
      <c r="AK14408">
        <v>-4.7319042559336904E-3</v>
      </c>
      <c r="AL14408">
        <v>0</v>
      </c>
    </row>
    <row r="14409" spans="36:38" x14ac:dyDescent="0.25">
      <c r="AJ14409">
        <v>-28.869307142022901</v>
      </c>
      <c r="AK14409">
        <v>-4.6981223661115004E-3</v>
      </c>
      <c r="AL14409">
        <v>0</v>
      </c>
    </row>
    <row r="14410" spans="36:38" x14ac:dyDescent="0.25">
      <c r="AJ14410">
        <v>-29.125590908370601</v>
      </c>
      <c r="AK14410">
        <v>-4.6642445410542497E-3</v>
      </c>
      <c r="AL14410">
        <v>0</v>
      </c>
    </row>
    <row r="14411" spans="36:38" x14ac:dyDescent="0.25">
      <c r="AJ14411">
        <v>-29.381874674718201</v>
      </c>
      <c r="AK14411">
        <v>-4.63029952509401E-3</v>
      </c>
      <c r="AL14411">
        <v>0</v>
      </c>
    </row>
    <row r="14412" spans="36:38" x14ac:dyDescent="0.25">
      <c r="AJ14412">
        <v>-29.638158441065801</v>
      </c>
      <c r="AK14412">
        <v>-4.5963169744908002E-3</v>
      </c>
      <c r="AL14412">
        <v>0</v>
      </c>
    </row>
    <row r="14413" spans="36:38" x14ac:dyDescent="0.25">
      <c r="AJ14413">
        <v>-29.638158441065801</v>
      </c>
      <c r="AK14413">
        <v>-4.5963169744908002E-3</v>
      </c>
      <c r="AL14413">
        <v>0</v>
      </c>
    </row>
    <row r="14414" spans="36:38" x14ac:dyDescent="0.25">
      <c r="AJ14414">
        <v>-29.8980104861085</v>
      </c>
      <c r="AK14414">
        <v>-4.5618562097640598E-3</v>
      </c>
      <c r="AL14414">
        <v>0</v>
      </c>
    </row>
    <row r="14415" spans="36:38" x14ac:dyDescent="0.25">
      <c r="AJ14415">
        <v>-30.1578625311511</v>
      </c>
      <c r="AK14415">
        <v>-4.5274268682805596E-3</v>
      </c>
      <c r="AL14415">
        <v>0</v>
      </c>
    </row>
    <row r="14416" spans="36:38" x14ac:dyDescent="0.25">
      <c r="AJ14416">
        <v>-30.417714576193799</v>
      </c>
      <c r="AK14416">
        <v>-4.4930695798398104E-3</v>
      </c>
      <c r="AL14416">
        <v>0</v>
      </c>
    </row>
    <row r="14417" spans="36:38" x14ac:dyDescent="0.25">
      <c r="AJ14417">
        <v>-30.677566621236402</v>
      </c>
      <c r="AK14417">
        <v>-4.4588313852707102E-3</v>
      </c>
      <c r="AL14417">
        <v>0</v>
      </c>
    </row>
    <row r="14418" spans="36:38" x14ac:dyDescent="0.25">
      <c r="AJ14418">
        <v>-30.677566621236402</v>
      </c>
      <c r="AK14418">
        <v>-4.4588313852707102E-3</v>
      </c>
      <c r="AL14418">
        <v>0</v>
      </c>
    </row>
    <row r="14419" spans="36:38" x14ac:dyDescent="0.25">
      <c r="AJ14419">
        <v>-30.941036626672702</v>
      </c>
      <c r="AK14419">
        <v>-4.4242945787432804E-3</v>
      </c>
      <c r="AL14419">
        <v>0</v>
      </c>
    </row>
    <row r="14420" spans="36:38" x14ac:dyDescent="0.25">
      <c r="AJ14420">
        <v>-31.204506632108998</v>
      </c>
      <c r="AK14420">
        <v>-4.3899882830733903E-3</v>
      </c>
      <c r="AL14420">
        <v>0</v>
      </c>
    </row>
    <row r="14421" spans="36:38" x14ac:dyDescent="0.25">
      <c r="AJ14421">
        <v>-31.467976637545299</v>
      </c>
      <c r="AK14421">
        <v>-4.3560086321001298E-3</v>
      </c>
      <c r="AL14421">
        <v>0</v>
      </c>
    </row>
    <row r="14422" spans="36:38" x14ac:dyDescent="0.25">
      <c r="AJ14422">
        <v>-31.731446642981599</v>
      </c>
      <c r="AK14422">
        <v>-4.3224469908096398E-3</v>
      </c>
      <c r="AL14422">
        <v>0</v>
      </c>
    </row>
    <row r="14423" spans="36:38" x14ac:dyDescent="0.25">
      <c r="AJ14423">
        <v>-31.731446642981599</v>
      </c>
      <c r="AK14423">
        <v>-4.3224469908096398E-3</v>
      </c>
      <c r="AL14423">
        <v>0</v>
      </c>
    </row>
    <row r="14424" spans="36:38" x14ac:dyDescent="0.25">
      <c r="AJ14424">
        <v>-31.998584982236199</v>
      </c>
      <c r="AK14424">
        <v>-4.2890371658622899E-3</v>
      </c>
      <c r="AL14424">
        <v>0</v>
      </c>
    </row>
    <row r="14425" spans="36:38" x14ac:dyDescent="0.25">
      <c r="AJ14425">
        <v>-32.265723321490803</v>
      </c>
      <c r="AK14425">
        <v>-4.2563239820584201E-3</v>
      </c>
      <c r="AL14425">
        <v>0</v>
      </c>
    </row>
    <row r="14426" spans="36:38" x14ac:dyDescent="0.25">
      <c r="AJ14426">
        <v>-32.532861660745397</v>
      </c>
      <c r="AK14426">
        <v>-4.2248848110563002E-3</v>
      </c>
      <c r="AL14426">
        <v>0</v>
      </c>
    </row>
    <row r="14427" spans="36:38" x14ac:dyDescent="0.25">
      <c r="AJ14427">
        <v>-32.799999999999997</v>
      </c>
      <c r="AK14427">
        <v>-4.1973726429248301E-3</v>
      </c>
      <c r="AL14427">
        <v>0</v>
      </c>
    </row>
    <row r="14428" spans="36:38" x14ac:dyDescent="0.25">
      <c r="AJ14428">
        <v>-32.799999999999997</v>
      </c>
      <c r="AK14428">
        <v>-4.1973726429248301E-3</v>
      </c>
      <c r="AL14428">
        <v>0</v>
      </c>
    </row>
    <row r="14429" spans="36:38" x14ac:dyDescent="0.25">
      <c r="AJ14429">
        <v>-32.975000000000001</v>
      </c>
      <c r="AK14429">
        <v>-4.1827106272878598E-3</v>
      </c>
      <c r="AL14429">
        <v>0</v>
      </c>
    </row>
    <row r="14430" spans="36:38" x14ac:dyDescent="0.25">
      <c r="AJ14430">
        <v>-33.15</v>
      </c>
      <c r="AK14430">
        <v>-4.16539912752939E-3</v>
      </c>
      <c r="AL14430">
        <v>0</v>
      </c>
    </row>
    <row r="14431" spans="36:38" x14ac:dyDescent="0.25">
      <c r="AJ14431">
        <v>-33.325000000000003</v>
      </c>
      <c r="AK14431">
        <v>-4.1472585692853801E-3</v>
      </c>
      <c r="AL14431">
        <v>0</v>
      </c>
    </row>
    <row r="14432" spans="36:38" x14ac:dyDescent="0.25">
      <c r="AJ14432">
        <v>-33.5</v>
      </c>
      <c r="AK14432">
        <v>-4.1297424868150003E-3</v>
      </c>
      <c r="AL14432">
        <v>0</v>
      </c>
    </row>
    <row r="14433" spans="36:38" x14ac:dyDescent="0.25">
      <c r="AJ14433">
        <v>16.5</v>
      </c>
      <c r="AK14433">
        <v>-3.7741908751307902E-2</v>
      </c>
      <c r="AL14433">
        <v>0</v>
      </c>
    </row>
    <row r="14434" spans="36:38" x14ac:dyDescent="0.25">
      <c r="AJ14434">
        <v>16.475000000000001</v>
      </c>
      <c r="AK14434">
        <v>-3.7643681110758997E-2</v>
      </c>
      <c r="AL14434">
        <v>0</v>
      </c>
    </row>
    <row r="14435" spans="36:38" x14ac:dyDescent="0.25">
      <c r="AJ14435">
        <v>16.45</v>
      </c>
      <c r="AK14435">
        <v>-3.7545455037325398E-2</v>
      </c>
      <c r="AL14435">
        <v>0</v>
      </c>
    </row>
    <row r="14436" spans="36:38" x14ac:dyDescent="0.25">
      <c r="AJ14436">
        <v>16.425000000000001</v>
      </c>
      <c r="AK14436">
        <v>-3.7447230500378001E-2</v>
      </c>
      <c r="AL14436">
        <v>0</v>
      </c>
    </row>
    <row r="14437" spans="36:38" x14ac:dyDescent="0.25">
      <c r="AJ14437">
        <v>16.399999999999999</v>
      </c>
      <c r="AK14437">
        <v>-3.73490074681797E-2</v>
      </c>
      <c r="AL14437">
        <v>0</v>
      </c>
    </row>
    <row r="14438" spans="36:38" x14ac:dyDescent="0.25">
      <c r="AJ14438">
        <v>16.399999999999999</v>
      </c>
      <c r="AK14438">
        <v>-3.73490074681797E-2</v>
      </c>
      <c r="AL14438">
        <v>0</v>
      </c>
    </row>
    <row r="14439" spans="36:38" x14ac:dyDescent="0.25">
      <c r="AJ14439">
        <v>16.25</v>
      </c>
      <c r="AK14439">
        <v>-3.6757950208606803E-2</v>
      </c>
      <c r="AL14439">
        <v>0</v>
      </c>
    </row>
    <row r="14440" spans="36:38" x14ac:dyDescent="0.25">
      <c r="AJ14440">
        <v>16.100000000000001</v>
      </c>
      <c r="AK14440">
        <v>-3.6167183580503103E-2</v>
      </c>
      <c r="AL14440">
        <v>0</v>
      </c>
    </row>
    <row r="14441" spans="36:38" x14ac:dyDescent="0.25">
      <c r="AJ14441">
        <v>15.95</v>
      </c>
      <c r="AK14441">
        <v>-3.5576935039768401E-2</v>
      </c>
      <c r="AL14441">
        <v>0</v>
      </c>
    </row>
    <row r="14442" spans="36:38" x14ac:dyDescent="0.25">
      <c r="AJ14442">
        <v>15.8</v>
      </c>
      <c r="AK14442">
        <v>-3.49874181202715E-2</v>
      </c>
      <c r="AL14442">
        <v>0</v>
      </c>
    </row>
    <row r="14443" spans="36:38" x14ac:dyDescent="0.25">
      <c r="AJ14443">
        <v>15.8</v>
      </c>
      <c r="AK14443">
        <v>-3.49874181202715E-2</v>
      </c>
      <c r="AL14443">
        <v>0</v>
      </c>
    </row>
    <row r="14444" spans="36:38" x14ac:dyDescent="0.25">
      <c r="AJ14444">
        <v>15.675000000000001</v>
      </c>
      <c r="AK14444">
        <v>-3.4496845546786302E-2</v>
      </c>
      <c r="AL14444">
        <v>0</v>
      </c>
    </row>
    <row r="14445" spans="36:38" x14ac:dyDescent="0.25">
      <c r="AJ14445">
        <v>15.55</v>
      </c>
      <c r="AK14445">
        <v>-3.4007007504578399E-2</v>
      </c>
      <c r="AL14445">
        <v>0</v>
      </c>
    </row>
    <row r="14446" spans="36:38" x14ac:dyDescent="0.25">
      <c r="AJ14446">
        <v>15.425000000000001</v>
      </c>
      <c r="AK14446">
        <v>-3.3517995433810899E-2</v>
      </c>
      <c r="AL14446">
        <v>0</v>
      </c>
    </row>
    <row r="14447" spans="36:38" x14ac:dyDescent="0.25">
      <c r="AJ14447">
        <v>15.3</v>
      </c>
      <c r="AK14447">
        <v>-3.4941449565161799E-2</v>
      </c>
      <c r="AL14447">
        <v>0</v>
      </c>
    </row>
    <row r="14448" spans="36:38" x14ac:dyDescent="0.25">
      <c r="AJ14448">
        <v>15.3</v>
      </c>
      <c r="AK14448">
        <v>-3.4941449565161799E-2</v>
      </c>
      <c r="AL14448">
        <v>0</v>
      </c>
    </row>
    <row r="14449" spans="36:38" x14ac:dyDescent="0.25">
      <c r="AJ14449">
        <v>15.275</v>
      </c>
      <c r="AK14449">
        <v>-3.4766375842897101E-2</v>
      </c>
      <c r="AL14449">
        <v>0</v>
      </c>
    </row>
    <row r="14450" spans="36:38" x14ac:dyDescent="0.25">
      <c r="AJ14450">
        <v>15.25</v>
      </c>
      <c r="AK14450">
        <v>-3.4615902947545199E-2</v>
      </c>
      <c r="AL14450">
        <v>0</v>
      </c>
    </row>
    <row r="14451" spans="36:38" x14ac:dyDescent="0.25">
      <c r="AJ14451">
        <v>15.225</v>
      </c>
      <c r="AK14451">
        <v>-3.4473717255165098E-2</v>
      </c>
      <c r="AL14451">
        <v>0</v>
      </c>
    </row>
    <row r="14452" spans="36:38" x14ac:dyDescent="0.25">
      <c r="AJ14452">
        <v>15.2</v>
      </c>
      <c r="AK14452">
        <v>-3.4254247662195501E-2</v>
      </c>
      <c r="AL14452">
        <v>0</v>
      </c>
    </row>
    <row r="14453" spans="36:38" x14ac:dyDescent="0.25">
      <c r="AJ14453">
        <v>15.2</v>
      </c>
      <c r="AK14453">
        <v>-3.4254247662195501E-2</v>
      </c>
      <c r="AL14453">
        <v>0</v>
      </c>
    </row>
    <row r="14454" spans="36:38" x14ac:dyDescent="0.25">
      <c r="AJ14454">
        <v>15.0515470366719</v>
      </c>
      <c r="AK14454">
        <v>-3.3451929117853399E-2</v>
      </c>
      <c r="AL14454">
        <v>0</v>
      </c>
    </row>
    <row r="14455" spans="36:38" x14ac:dyDescent="0.25">
      <c r="AJ14455">
        <v>14.9030940733437</v>
      </c>
      <c r="AK14455">
        <v>-3.2662574934361498E-2</v>
      </c>
      <c r="AL14455">
        <v>0</v>
      </c>
    </row>
    <row r="14456" spans="36:38" x14ac:dyDescent="0.25">
      <c r="AJ14456">
        <v>14.7546411100156</v>
      </c>
      <c r="AK14456">
        <v>-3.1893549953345E-2</v>
      </c>
      <c r="AL14456">
        <v>0</v>
      </c>
    </row>
    <row r="14457" spans="36:38" x14ac:dyDescent="0.25">
      <c r="AJ14457">
        <v>14.6061881466874</v>
      </c>
      <c r="AK14457">
        <v>-3.1126492361845198E-2</v>
      </c>
      <c r="AL14457">
        <v>0</v>
      </c>
    </row>
    <row r="14458" spans="36:38" x14ac:dyDescent="0.25">
      <c r="AJ14458">
        <v>14.6061881466874</v>
      </c>
      <c r="AK14458">
        <v>-3.1126492361845198E-2</v>
      </c>
      <c r="AL14458">
        <v>0</v>
      </c>
    </row>
    <row r="14459" spans="36:38" x14ac:dyDescent="0.25">
      <c r="AJ14459">
        <v>14.329641110015601</v>
      </c>
      <c r="AK14459">
        <v>-2.9743161483246301E-2</v>
      </c>
      <c r="AL14459">
        <v>0</v>
      </c>
    </row>
    <row r="14460" spans="36:38" x14ac:dyDescent="0.25">
      <c r="AJ14460">
        <v>14.053094073343701</v>
      </c>
      <c r="AK14460">
        <v>-2.8458799180325001E-2</v>
      </c>
      <c r="AL14460">
        <v>0</v>
      </c>
    </row>
    <row r="14461" spans="36:38" x14ac:dyDescent="0.25">
      <c r="AJ14461">
        <v>13.7765470366719</v>
      </c>
      <c r="AK14461">
        <v>-2.7244519707219202E-2</v>
      </c>
      <c r="AL14461">
        <v>0</v>
      </c>
    </row>
    <row r="14462" spans="36:38" x14ac:dyDescent="0.25">
      <c r="AJ14462">
        <v>13.5</v>
      </c>
      <c r="AK14462">
        <v>-2.6076718154883199E-2</v>
      </c>
      <c r="AL14462">
        <v>0</v>
      </c>
    </row>
    <row r="14463" spans="36:38" x14ac:dyDescent="0.25">
      <c r="AJ14463">
        <v>13.5</v>
      </c>
      <c r="AK14463">
        <v>-2.6076718154883199E-2</v>
      </c>
      <c r="AL14463">
        <v>0</v>
      </c>
    </row>
    <row r="14464" spans="36:38" x14ac:dyDescent="0.25">
      <c r="AJ14464">
        <v>13.25</v>
      </c>
      <c r="AK14464">
        <v>-2.5070432213374301E-2</v>
      </c>
      <c r="AL14464">
        <v>0</v>
      </c>
    </row>
    <row r="14465" spans="36:38" x14ac:dyDescent="0.25">
      <c r="AJ14465">
        <v>13</v>
      </c>
      <c r="AK14465">
        <v>-2.4098001144480501E-2</v>
      </c>
      <c r="AL14465">
        <v>0</v>
      </c>
    </row>
    <row r="14466" spans="36:38" x14ac:dyDescent="0.25">
      <c r="AJ14466">
        <v>12.75</v>
      </c>
      <c r="AK14466">
        <v>-2.3154145001102199E-2</v>
      </c>
      <c r="AL14466">
        <v>0</v>
      </c>
    </row>
    <row r="14467" spans="36:38" x14ac:dyDescent="0.25">
      <c r="AJ14467">
        <v>12.5</v>
      </c>
      <c r="AK14467">
        <v>-2.2242157896877199E-2</v>
      </c>
      <c r="AL14467">
        <v>0</v>
      </c>
    </row>
    <row r="14468" spans="36:38" x14ac:dyDescent="0.25">
      <c r="AJ14468">
        <v>12.5</v>
      </c>
      <c r="AK14468">
        <v>-2.2242157896877199E-2</v>
      </c>
      <c r="AL14468">
        <v>0</v>
      </c>
    </row>
    <row r="14469" spans="36:38" x14ac:dyDescent="0.25">
      <c r="AJ14469">
        <v>12.22</v>
      </c>
      <c r="AK14469">
        <v>-2.1259685614227301E-2</v>
      </c>
      <c r="AL14469">
        <v>0</v>
      </c>
    </row>
    <row r="14470" spans="36:38" x14ac:dyDescent="0.25">
      <c r="AJ14470">
        <v>11.94</v>
      </c>
      <c r="AK14470">
        <v>-2.0319517899506999E-2</v>
      </c>
      <c r="AL14470">
        <v>0</v>
      </c>
    </row>
    <row r="14471" spans="36:38" x14ac:dyDescent="0.25">
      <c r="AJ14471">
        <v>11.66</v>
      </c>
      <c r="AK14471">
        <v>-1.9408570290037098E-2</v>
      </c>
      <c r="AL14471">
        <v>0</v>
      </c>
    </row>
    <row r="14472" spans="36:38" x14ac:dyDescent="0.25">
      <c r="AJ14472">
        <v>11.38</v>
      </c>
      <c r="AK14472">
        <v>-1.8522342732318502E-2</v>
      </c>
      <c r="AL14472">
        <v>0</v>
      </c>
    </row>
    <row r="14473" spans="36:38" x14ac:dyDescent="0.25">
      <c r="AJ14473">
        <v>11.38</v>
      </c>
      <c r="AK14473">
        <v>-1.8522342732318502E-2</v>
      </c>
      <c r="AL14473">
        <v>0</v>
      </c>
    </row>
    <row r="14474" spans="36:38" x14ac:dyDescent="0.25">
      <c r="AJ14474">
        <v>11.335000000000001</v>
      </c>
      <c r="AK14474">
        <v>-1.83792417030657E-2</v>
      </c>
      <c r="AL14474">
        <v>0</v>
      </c>
    </row>
    <row r="14475" spans="36:38" x14ac:dyDescent="0.25">
      <c r="AJ14475">
        <v>11.29</v>
      </c>
      <c r="AK14475">
        <v>-1.82360530822685E-2</v>
      </c>
      <c r="AL14475">
        <v>0</v>
      </c>
    </row>
    <row r="14476" spans="36:38" x14ac:dyDescent="0.25">
      <c r="AJ14476">
        <v>11.244999999999999</v>
      </c>
      <c r="AK14476">
        <v>-1.80925975194055E-2</v>
      </c>
      <c r="AL14476">
        <v>0</v>
      </c>
    </row>
    <row r="14477" spans="36:38" x14ac:dyDescent="0.25">
      <c r="AJ14477">
        <v>11.2</v>
      </c>
      <c r="AK14477">
        <v>-1.7949073056102199E-2</v>
      </c>
      <c r="AL14477">
        <v>0</v>
      </c>
    </row>
    <row r="14478" spans="36:38" x14ac:dyDescent="0.25">
      <c r="AJ14478">
        <v>11.2</v>
      </c>
      <c r="AK14478">
        <v>-1.7949073056102199E-2</v>
      </c>
      <c r="AL14478">
        <v>0</v>
      </c>
    </row>
    <row r="14479" spans="36:38" x14ac:dyDescent="0.25">
      <c r="AJ14479">
        <v>11.0205613799526</v>
      </c>
      <c r="AK14479">
        <v>-1.7367483995938401E-2</v>
      </c>
      <c r="AL14479">
        <v>0</v>
      </c>
    </row>
    <row r="14480" spans="36:38" x14ac:dyDescent="0.25">
      <c r="AJ14480">
        <v>10.8411227599053</v>
      </c>
      <c r="AK14480">
        <v>-1.6816229482262E-2</v>
      </c>
      <c r="AL14480">
        <v>0</v>
      </c>
    </row>
    <row r="14481" spans="36:38" x14ac:dyDescent="0.25">
      <c r="AJ14481">
        <v>10.661684139857901</v>
      </c>
      <c r="AK14481">
        <v>-1.6288926688074301E-2</v>
      </c>
      <c r="AL14481">
        <v>0</v>
      </c>
    </row>
    <row r="14482" spans="36:38" x14ac:dyDescent="0.25">
      <c r="AJ14482">
        <v>10.482245519810601</v>
      </c>
      <c r="AK14482">
        <v>-1.5781761886204299E-2</v>
      </c>
      <c r="AL14482">
        <v>0</v>
      </c>
    </row>
    <row r="14483" spans="36:38" x14ac:dyDescent="0.25">
      <c r="AJ14483">
        <v>10.482245519810601</v>
      </c>
      <c r="AK14483">
        <v>-1.5781761886204299E-2</v>
      </c>
      <c r="AL14483">
        <v>0</v>
      </c>
    </row>
    <row r="14484" spans="36:38" x14ac:dyDescent="0.25">
      <c r="AJ14484">
        <v>10.2816841398579</v>
      </c>
      <c r="AK14484">
        <v>-1.5233907999694599E-2</v>
      </c>
      <c r="AL14484">
        <v>0</v>
      </c>
    </row>
    <row r="14485" spans="36:38" x14ac:dyDescent="0.25">
      <c r="AJ14485">
        <v>10.0811227599053</v>
      </c>
      <c r="AK14485">
        <v>-1.47037166078347E-2</v>
      </c>
      <c r="AL14485">
        <v>0</v>
      </c>
    </row>
    <row r="14486" spans="36:38" x14ac:dyDescent="0.25">
      <c r="AJ14486">
        <v>9.8805613799526508</v>
      </c>
      <c r="AK14486">
        <v>-1.4185677085693399E-2</v>
      </c>
      <c r="AL14486">
        <v>0</v>
      </c>
    </row>
    <row r="14487" spans="36:38" x14ac:dyDescent="0.25">
      <c r="AJ14487">
        <v>9.68</v>
      </c>
      <c r="AK14487">
        <v>-1.36746334518861E-2</v>
      </c>
      <c r="AL14487">
        <v>0</v>
      </c>
    </row>
    <row r="14488" spans="36:38" x14ac:dyDescent="0.25">
      <c r="AJ14488">
        <v>9.68</v>
      </c>
      <c r="AK14488">
        <v>-1.36746334518861E-2</v>
      </c>
      <c r="AL14488">
        <v>0</v>
      </c>
    </row>
    <row r="14489" spans="36:38" x14ac:dyDescent="0.25">
      <c r="AJ14489">
        <v>9.5299999999999994</v>
      </c>
      <c r="AK14489">
        <v>-1.32960212752557E-2</v>
      </c>
      <c r="AL14489">
        <v>0</v>
      </c>
    </row>
    <row r="14490" spans="36:38" x14ac:dyDescent="0.25">
      <c r="AJ14490">
        <v>9.3800000000000008</v>
      </c>
      <c r="AK14490">
        <v>-1.2923329182321299E-2</v>
      </c>
      <c r="AL14490">
        <v>0</v>
      </c>
    </row>
    <row r="14491" spans="36:38" x14ac:dyDescent="0.25">
      <c r="AJ14491">
        <v>9.23</v>
      </c>
      <c r="AK14491">
        <v>-1.2556330768818E-2</v>
      </c>
      <c r="AL14491">
        <v>0</v>
      </c>
    </row>
    <row r="14492" spans="36:38" x14ac:dyDescent="0.25">
      <c r="AJ14492">
        <v>9.08</v>
      </c>
      <c r="AK14492">
        <v>-1.2194920525791001E-2</v>
      </c>
      <c r="AL14492">
        <v>0</v>
      </c>
    </row>
    <row r="14493" spans="36:38" x14ac:dyDescent="0.25">
      <c r="AJ14493">
        <v>9.08</v>
      </c>
      <c r="AK14493">
        <v>-1.2194920525791001E-2</v>
      </c>
      <c r="AL14493">
        <v>0</v>
      </c>
    </row>
    <row r="14494" spans="36:38" x14ac:dyDescent="0.25">
      <c r="AJ14494">
        <v>8.8747057201474604</v>
      </c>
      <c r="AK14494">
        <v>-1.17091546246732E-2</v>
      </c>
      <c r="AL14494">
        <v>0</v>
      </c>
    </row>
    <row r="14495" spans="36:38" x14ac:dyDescent="0.25">
      <c r="AJ14495">
        <v>8.6694114402949207</v>
      </c>
      <c r="AK14495">
        <v>-1.12333150330563E-2</v>
      </c>
      <c r="AL14495">
        <v>0</v>
      </c>
    </row>
    <row r="14496" spans="36:38" x14ac:dyDescent="0.25">
      <c r="AJ14496">
        <v>8.4641171604423704</v>
      </c>
      <c r="AK14496">
        <v>-1.07671427122129E-2</v>
      </c>
      <c r="AL14496">
        <v>0</v>
      </c>
    </row>
    <row r="14497" spans="36:38" x14ac:dyDescent="0.25">
      <c r="AJ14497">
        <v>8.2588228805898307</v>
      </c>
      <c r="AK14497">
        <v>-1.0310153918727799E-2</v>
      </c>
      <c r="AL14497">
        <v>0</v>
      </c>
    </row>
    <row r="14498" spans="36:38" x14ac:dyDescent="0.25">
      <c r="AJ14498">
        <v>8.2588228805898307</v>
      </c>
      <c r="AK14498">
        <v>-1.0310153918727799E-2</v>
      </c>
      <c r="AL14498">
        <v>0</v>
      </c>
    </row>
    <row r="14499" spans="36:38" x14ac:dyDescent="0.25">
      <c r="AJ14499">
        <v>7.841688061058</v>
      </c>
      <c r="AK14499">
        <v>-9.4125698646786802E-3</v>
      </c>
      <c r="AL14499">
        <v>0</v>
      </c>
    </row>
    <row r="14500" spans="36:38" x14ac:dyDescent="0.25">
      <c r="AJ14500">
        <v>7.4245532415261604</v>
      </c>
      <c r="AK14500">
        <v>-8.5537772254024504E-3</v>
      </c>
      <c r="AL14500">
        <v>0</v>
      </c>
    </row>
    <row r="14501" spans="36:38" x14ac:dyDescent="0.25">
      <c r="AJ14501">
        <v>7.0074184219943296</v>
      </c>
      <c r="AK14501">
        <v>-7.7298403271320801E-3</v>
      </c>
      <c r="AL14501">
        <v>0</v>
      </c>
    </row>
    <row r="14502" spans="36:38" x14ac:dyDescent="0.25">
      <c r="AJ14502">
        <v>6.5902836024624998</v>
      </c>
      <c r="AK14502">
        <v>-6.93825088093083E-3</v>
      </c>
      <c r="AL14502">
        <v>0</v>
      </c>
    </row>
    <row r="14503" spans="36:38" x14ac:dyDescent="0.25">
      <c r="AJ14503">
        <v>6.5902836024624998</v>
      </c>
      <c r="AK14503">
        <v>-6.93825088093083E-3</v>
      </c>
      <c r="AL14503">
        <v>0</v>
      </c>
    </row>
    <row r="14504" spans="36:38" x14ac:dyDescent="0.25">
      <c r="AJ14504">
        <v>5.7427127018468802</v>
      </c>
      <c r="AK14504">
        <v>-5.4263473174975202E-3</v>
      </c>
      <c r="AL14504">
        <v>0</v>
      </c>
    </row>
    <row r="14505" spans="36:38" x14ac:dyDescent="0.25">
      <c r="AJ14505">
        <v>4.89514180123125</v>
      </c>
      <c r="AK14505">
        <v>-4.0332000788734198E-3</v>
      </c>
      <c r="AL14505">
        <v>0</v>
      </c>
    </row>
    <row r="14506" spans="36:38" x14ac:dyDescent="0.25">
      <c r="AJ14506">
        <v>4.0475709006156197</v>
      </c>
      <c r="AK14506">
        <v>-2.7358507989757E-3</v>
      </c>
      <c r="AL14506">
        <v>0</v>
      </c>
    </row>
    <row r="14507" spans="36:38" x14ac:dyDescent="0.25">
      <c r="AJ14507">
        <v>3.2</v>
      </c>
      <c r="AK14507">
        <v>-1.49327312820979E-3</v>
      </c>
      <c r="AL14507">
        <v>0</v>
      </c>
    </row>
    <row r="14508" spans="36:38" x14ac:dyDescent="0.25">
      <c r="AJ14508">
        <v>3.2</v>
      </c>
      <c r="AK14508">
        <v>-1.49327312820979E-3</v>
      </c>
      <c r="AL14508">
        <v>0</v>
      </c>
    </row>
    <row r="14509" spans="36:38" x14ac:dyDescent="0.25">
      <c r="AJ14509">
        <v>2.3230973977957201</v>
      </c>
      <c r="AK14509">
        <v>-3.1484266069954099E-4</v>
      </c>
      <c r="AL14509">
        <v>0</v>
      </c>
    </row>
    <row r="14510" spans="36:38" x14ac:dyDescent="0.25">
      <c r="AJ14510">
        <v>1.44619479559144</v>
      </c>
      <c r="AK14510">
        <v>7.1807410805008198E-4</v>
      </c>
      <c r="AL14510">
        <v>0</v>
      </c>
    </row>
    <row r="14511" spans="36:38" x14ac:dyDescent="0.25">
      <c r="AJ14511">
        <v>0.56929219338715698</v>
      </c>
      <c r="AK14511">
        <v>1.6239192212578601E-3</v>
      </c>
      <c r="AL14511">
        <v>0</v>
      </c>
    </row>
    <row r="14512" spans="36:38" x14ac:dyDescent="0.25">
      <c r="AJ14512">
        <v>-0.30761040881712398</v>
      </c>
      <c r="AK14512">
        <v>2.3943271138713198E-3</v>
      </c>
      <c r="AL14512">
        <v>0</v>
      </c>
    </row>
    <row r="14513" spans="36:38" x14ac:dyDescent="0.25">
      <c r="AJ14513">
        <v>-0.30761040881712398</v>
      </c>
      <c r="AK14513">
        <v>2.3943271138713198E-3</v>
      </c>
      <c r="AL14513">
        <v>0</v>
      </c>
    </row>
    <row r="14514" spans="36:38" x14ac:dyDescent="0.25">
      <c r="AJ14514">
        <v>-1.18070780661284</v>
      </c>
      <c r="AK14514">
        <v>3.0316479912377002E-3</v>
      </c>
      <c r="AL14514">
        <v>0</v>
      </c>
    </row>
    <row r="14515" spans="36:38" x14ac:dyDescent="0.25">
      <c r="AJ14515">
        <v>-2.05380520440856</v>
      </c>
      <c r="AK14515">
        <v>3.5270537968160702E-3</v>
      </c>
      <c r="AL14515">
        <v>0</v>
      </c>
    </row>
    <row r="14516" spans="36:38" x14ac:dyDescent="0.25">
      <c r="AJ14516">
        <v>-2.9269026022042799</v>
      </c>
      <c r="AK14516">
        <v>3.89603733582567E-3</v>
      </c>
      <c r="AL14516">
        <v>0</v>
      </c>
    </row>
    <row r="14517" spans="36:38" x14ac:dyDescent="0.25">
      <c r="AJ14517">
        <v>-3.8</v>
      </c>
      <c r="AK14517">
        <v>4.1734893521824098E-3</v>
      </c>
      <c r="AL14517">
        <v>0</v>
      </c>
    </row>
    <row r="14518" spans="36:38" x14ac:dyDescent="0.25">
      <c r="AJ14518">
        <v>-3.8</v>
      </c>
      <c r="AK14518">
        <v>4.1734893521824098E-3</v>
      </c>
      <c r="AL14518">
        <v>0</v>
      </c>
    </row>
    <row r="14519" spans="36:38" x14ac:dyDescent="0.25">
      <c r="AJ14519">
        <v>-4.7249999999999996</v>
      </c>
      <c r="AK14519">
        <v>4.3428266946186301E-3</v>
      </c>
      <c r="AL14519">
        <v>0</v>
      </c>
    </row>
    <row r="14520" spans="36:38" x14ac:dyDescent="0.25">
      <c r="AJ14520">
        <v>-5.65</v>
      </c>
      <c r="AK14520">
        <v>4.41862962279874E-3</v>
      </c>
      <c r="AL14520">
        <v>0</v>
      </c>
    </row>
    <row r="14521" spans="36:38" x14ac:dyDescent="0.25">
      <c r="AJ14521">
        <v>-6.5750000000000002</v>
      </c>
      <c r="AK14521">
        <v>4.4461454814834801E-3</v>
      </c>
      <c r="AL14521">
        <v>0</v>
      </c>
    </row>
    <row r="14522" spans="36:38" x14ac:dyDescent="0.25">
      <c r="AJ14522">
        <v>-7.5</v>
      </c>
      <c r="AK14522">
        <v>4.4488573149061199E-3</v>
      </c>
      <c r="AL14522">
        <v>0</v>
      </c>
    </row>
    <row r="14523" spans="36:38" x14ac:dyDescent="0.25">
      <c r="AJ14523">
        <v>10.53</v>
      </c>
      <c r="AK14523">
        <v>-1.3699588009437901E-2</v>
      </c>
      <c r="AL14523">
        <v>0</v>
      </c>
    </row>
    <row r="14524" spans="36:38" x14ac:dyDescent="0.25">
      <c r="AJ14524">
        <v>10.487500000000001</v>
      </c>
      <c r="AK14524">
        <v>-1.3650415340608599E-2</v>
      </c>
      <c r="AL14524">
        <v>0</v>
      </c>
    </row>
    <row r="14525" spans="36:38" x14ac:dyDescent="0.25">
      <c r="AJ14525">
        <v>10.445</v>
      </c>
      <c r="AK14525">
        <v>-1.36004308859298E-2</v>
      </c>
      <c r="AL14525">
        <v>0</v>
      </c>
    </row>
    <row r="14526" spans="36:38" x14ac:dyDescent="0.25">
      <c r="AJ14526">
        <v>10.4025</v>
      </c>
      <c r="AK14526">
        <v>-1.3551279627312399E-2</v>
      </c>
      <c r="AL14526">
        <v>0</v>
      </c>
    </row>
    <row r="14527" spans="36:38" x14ac:dyDescent="0.25">
      <c r="AJ14527">
        <v>10.36</v>
      </c>
      <c r="AK14527">
        <v>-1.3503642694308799E-2</v>
      </c>
      <c r="AL14527">
        <v>0</v>
      </c>
    </row>
    <row r="14528" spans="36:38" x14ac:dyDescent="0.25">
      <c r="AJ14528">
        <v>10.36</v>
      </c>
      <c r="AK14528">
        <v>-1.3503642694308799E-2</v>
      </c>
      <c r="AL14528">
        <v>0</v>
      </c>
    </row>
    <row r="14529" spans="36:38" x14ac:dyDescent="0.25">
      <c r="AJ14529">
        <v>10.19</v>
      </c>
      <c r="AK14529">
        <v>-1.33706149009741E-2</v>
      </c>
      <c r="AL14529">
        <v>0</v>
      </c>
    </row>
    <row r="14530" spans="36:38" x14ac:dyDescent="0.25">
      <c r="AJ14530">
        <v>10.02</v>
      </c>
      <c r="AK14530">
        <v>-1.32389321334784E-2</v>
      </c>
      <c r="AL14530">
        <v>0</v>
      </c>
    </row>
    <row r="14531" spans="36:38" x14ac:dyDescent="0.25">
      <c r="AJ14531">
        <v>9.85</v>
      </c>
      <c r="AK14531">
        <v>-1.3096072947261299E-2</v>
      </c>
      <c r="AL14531">
        <v>0</v>
      </c>
    </row>
    <row r="14532" spans="36:38" x14ac:dyDescent="0.25">
      <c r="AJ14532">
        <v>9.68</v>
      </c>
      <c r="AK14532">
        <v>-1.29292836503749E-2</v>
      </c>
      <c r="AL14532">
        <v>0</v>
      </c>
    </row>
    <row r="14533" spans="36:38" x14ac:dyDescent="0.25">
      <c r="AJ14533">
        <v>9.68</v>
      </c>
      <c r="AK14533">
        <v>-1.29292836503749E-2</v>
      </c>
      <c r="AL14533">
        <v>0</v>
      </c>
    </row>
    <row r="14534" spans="36:38" x14ac:dyDescent="0.25">
      <c r="AJ14534">
        <v>9.5299999999999994</v>
      </c>
      <c r="AK14534">
        <v>-1.276302474756E-2</v>
      </c>
      <c r="AL14534">
        <v>0</v>
      </c>
    </row>
    <row r="14535" spans="36:38" x14ac:dyDescent="0.25">
      <c r="AJ14535">
        <v>9.3800000000000008</v>
      </c>
      <c r="AK14535">
        <v>-1.25902133826093E-2</v>
      </c>
      <c r="AL14535">
        <v>0</v>
      </c>
    </row>
    <row r="14536" spans="36:38" x14ac:dyDescent="0.25">
      <c r="AJ14536">
        <v>9.23</v>
      </c>
      <c r="AK14536">
        <v>-1.2411265532463E-2</v>
      </c>
      <c r="AL14536">
        <v>0</v>
      </c>
    </row>
    <row r="14537" spans="36:38" x14ac:dyDescent="0.25">
      <c r="AJ14537">
        <v>9.08</v>
      </c>
      <c r="AK14537">
        <v>-1.222657328464E-2</v>
      </c>
      <c r="AL14537">
        <v>0</v>
      </c>
    </row>
    <row r="14538" spans="36:38" x14ac:dyDescent="0.25">
      <c r="AJ14538">
        <v>9.08</v>
      </c>
      <c r="AK14538">
        <v>-1.222657328464E-2</v>
      </c>
      <c r="AL14538">
        <v>0</v>
      </c>
    </row>
    <row r="14539" spans="36:38" x14ac:dyDescent="0.25">
      <c r="AJ14539">
        <v>8.8541544814160797</v>
      </c>
      <c r="AK14539">
        <v>-1.1938573152933901E-2</v>
      </c>
      <c r="AL14539">
        <v>0</v>
      </c>
    </row>
    <row r="14540" spans="36:38" x14ac:dyDescent="0.25">
      <c r="AJ14540">
        <v>8.6283089628321701</v>
      </c>
      <c r="AK14540">
        <v>-1.16398282762704E-2</v>
      </c>
      <c r="AL14540">
        <v>0</v>
      </c>
    </row>
    <row r="14541" spans="36:38" x14ac:dyDescent="0.25">
      <c r="AJ14541">
        <v>8.4024634442482498</v>
      </c>
      <c r="AK14541">
        <v>-1.13315442840859E-2</v>
      </c>
      <c r="AL14541">
        <v>0</v>
      </c>
    </row>
    <row r="14542" spans="36:38" x14ac:dyDescent="0.25">
      <c r="AJ14542">
        <v>8.1766179256643401</v>
      </c>
      <c r="AK14542">
        <v>-1.1014811233783599E-2</v>
      </c>
      <c r="AL14542">
        <v>0</v>
      </c>
    </row>
    <row r="14543" spans="36:38" x14ac:dyDescent="0.25">
      <c r="AJ14543">
        <v>8.1766179256643401</v>
      </c>
      <c r="AK14543">
        <v>-1.1014811233783599E-2</v>
      </c>
      <c r="AL14543">
        <v>0</v>
      </c>
    </row>
    <row r="14544" spans="36:38" x14ac:dyDescent="0.25">
      <c r="AJ14544">
        <v>7.9088484546975897</v>
      </c>
      <c r="AK14544">
        <v>-1.0629709451299501E-2</v>
      </c>
      <c r="AL14544">
        <v>0</v>
      </c>
    </row>
    <row r="14545" spans="36:38" x14ac:dyDescent="0.25">
      <c r="AJ14545">
        <v>7.6410789837308499</v>
      </c>
      <c r="AK14545">
        <v>-1.02355646264641E-2</v>
      </c>
      <c r="AL14545">
        <v>0</v>
      </c>
    </row>
    <row r="14546" spans="36:38" x14ac:dyDescent="0.25">
      <c r="AJ14546">
        <v>7.3733095127641102</v>
      </c>
      <c r="AK14546">
        <v>-9.8336202445509502E-3</v>
      </c>
      <c r="AL14546">
        <v>0</v>
      </c>
    </row>
    <row r="14547" spans="36:38" x14ac:dyDescent="0.25">
      <c r="AJ14547">
        <v>7.1055400417973704</v>
      </c>
      <c r="AK14547">
        <v>-9.4248324113480105E-3</v>
      </c>
      <c r="AL14547">
        <v>0</v>
      </c>
    </row>
    <row r="14548" spans="36:38" x14ac:dyDescent="0.25">
      <c r="AJ14548">
        <v>7.1055400417973704</v>
      </c>
      <c r="AK14548">
        <v>-9.4248324113480105E-3</v>
      </c>
      <c r="AL14548">
        <v>0</v>
      </c>
    </row>
    <row r="14549" spans="36:38" x14ac:dyDescent="0.25">
      <c r="AJ14549">
        <v>6.7880642289878903</v>
      </c>
      <c r="AK14549">
        <v>-8.9323458389733296E-3</v>
      </c>
      <c r="AL14549">
        <v>0</v>
      </c>
    </row>
    <row r="14550" spans="36:38" x14ac:dyDescent="0.25">
      <c r="AJ14550">
        <v>6.4705884161784102</v>
      </c>
      <c r="AK14550">
        <v>-8.4320895862741996E-3</v>
      </c>
      <c r="AL14550">
        <v>0</v>
      </c>
    </row>
    <row r="14551" spans="36:38" x14ac:dyDescent="0.25">
      <c r="AJ14551">
        <v>6.1531126033689301</v>
      </c>
      <c r="AK14551">
        <v>-7.9244148607724892E-3</v>
      </c>
      <c r="AL14551">
        <v>0</v>
      </c>
    </row>
    <row r="14552" spans="36:38" x14ac:dyDescent="0.25">
      <c r="AJ14552">
        <v>5.8356367905594499</v>
      </c>
      <c r="AK14552">
        <v>-7.40915981475732E-3</v>
      </c>
      <c r="AL14552">
        <v>0</v>
      </c>
    </row>
    <row r="14553" spans="36:38" x14ac:dyDescent="0.25">
      <c r="AJ14553">
        <v>5.8356367905594499</v>
      </c>
      <c r="AK14553">
        <v>-7.40915981475732E-3</v>
      </c>
      <c r="AL14553">
        <v>0</v>
      </c>
    </row>
    <row r="14554" spans="36:38" x14ac:dyDescent="0.25">
      <c r="AJ14554">
        <v>5.4592275929195804</v>
      </c>
      <c r="AK14554">
        <v>-6.7872301749720299E-3</v>
      </c>
      <c r="AL14554">
        <v>0</v>
      </c>
    </row>
    <row r="14555" spans="36:38" x14ac:dyDescent="0.25">
      <c r="AJ14555">
        <v>5.0828183952797197</v>
      </c>
      <c r="AK14555">
        <v>-6.1513030106894601E-3</v>
      </c>
      <c r="AL14555">
        <v>0</v>
      </c>
    </row>
    <row r="14556" spans="36:38" x14ac:dyDescent="0.25">
      <c r="AJ14556">
        <v>4.7064091976398599</v>
      </c>
      <c r="AK14556">
        <v>-5.49785735369518E-3</v>
      </c>
      <c r="AL14556">
        <v>0</v>
      </c>
    </row>
    <row r="14557" spans="36:38" x14ac:dyDescent="0.25">
      <c r="AJ14557">
        <v>4.33</v>
      </c>
      <c r="AK14557">
        <v>-4.8222592895466598E-3</v>
      </c>
      <c r="AL14557">
        <v>0</v>
      </c>
    </row>
    <row r="14558" spans="36:38" x14ac:dyDescent="0.25">
      <c r="AJ14558">
        <v>4.33</v>
      </c>
      <c r="AK14558">
        <v>-4.8222592895466598E-3</v>
      </c>
      <c r="AL14558">
        <v>0</v>
      </c>
    </row>
    <row r="14559" spans="36:38" x14ac:dyDescent="0.25">
      <c r="AJ14559">
        <v>4.08</v>
      </c>
      <c r="AK14559">
        <v>-4.3635996880894796E-3</v>
      </c>
      <c r="AL14559">
        <v>0</v>
      </c>
    </row>
    <row r="14560" spans="36:38" x14ac:dyDescent="0.25">
      <c r="AJ14560">
        <v>3.83</v>
      </c>
      <c r="AK14560">
        <v>-3.8972991636410099E-3</v>
      </c>
      <c r="AL14560">
        <v>0</v>
      </c>
    </row>
    <row r="14561" spans="36:38" x14ac:dyDescent="0.25">
      <c r="AJ14561">
        <v>3.58</v>
      </c>
      <c r="AK14561">
        <v>-3.4050112249986602E-3</v>
      </c>
      <c r="AL14561">
        <v>0</v>
      </c>
    </row>
    <row r="14562" spans="36:38" x14ac:dyDescent="0.25">
      <c r="AJ14562">
        <v>3.33</v>
      </c>
      <c r="AK14562">
        <v>-2.8664474084398798E-3</v>
      </c>
      <c r="AL14562">
        <v>0</v>
      </c>
    </row>
    <row r="14563" spans="36:38" x14ac:dyDescent="0.25">
      <c r="AJ14563">
        <v>3.33</v>
      </c>
      <c r="AK14563">
        <v>-2.8664474084398798E-3</v>
      </c>
      <c r="AL14563">
        <v>0</v>
      </c>
    </row>
    <row r="14564" spans="36:38" x14ac:dyDescent="0.25">
      <c r="AJ14564">
        <v>3.2160714285714298</v>
      </c>
      <c r="AK14564">
        <v>-2.6021774320992099E-3</v>
      </c>
      <c r="AL14564">
        <v>0</v>
      </c>
    </row>
    <row r="14565" spans="36:38" x14ac:dyDescent="0.25">
      <c r="AJ14565">
        <v>3.10214285714286</v>
      </c>
      <c r="AK14565">
        <v>-2.3331063917485799E-3</v>
      </c>
      <c r="AL14565">
        <v>0</v>
      </c>
    </row>
    <row r="14566" spans="36:38" x14ac:dyDescent="0.25">
      <c r="AJ14566">
        <v>2.9882142857142902</v>
      </c>
      <c r="AK14566">
        <v>-2.05983395453283E-3</v>
      </c>
      <c r="AL14566">
        <v>0</v>
      </c>
    </row>
    <row r="14567" spans="36:38" x14ac:dyDescent="0.25">
      <c r="AJ14567">
        <v>2.8742857142857101</v>
      </c>
      <c r="AK14567">
        <v>-1.7829795418396899E-3</v>
      </c>
      <c r="AL14567">
        <v>0</v>
      </c>
    </row>
    <row r="14568" spans="36:38" x14ac:dyDescent="0.25">
      <c r="AJ14568">
        <v>2.8742857142857101</v>
      </c>
      <c r="AK14568">
        <v>-1.7829795418396899E-3</v>
      </c>
      <c r="AL14568">
        <v>0</v>
      </c>
    </row>
    <row r="14569" spans="36:38" x14ac:dyDescent="0.25">
      <c r="AJ14569">
        <v>2.8382142857142898</v>
      </c>
      <c r="AK14569">
        <v>-1.6973463924111699E-3</v>
      </c>
      <c r="AL14569">
        <v>0</v>
      </c>
    </row>
    <row r="14570" spans="36:38" x14ac:dyDescent="0.25">
      <c r="AJ14570">
        <v>2.8021428571428602</v>
      </c>
      <c r="AK14570">
        <v>-1.6115324385014801E-3</v>
      </c>
      <c r="AL14570">
        <v>0</v>
      </c>
    </row>
    <row r="14571" spans="36:38" x14ac:dyDescent="0.25">
      <c r="AJ14571">
        <v>2.7660714285714301</v>
      </c>
      <c r="AK14571">
        <v>-1.52547907568151E-3</v>
      </c>
      <c r="AL14571">
        <v>0</v>
      </c>
    </row>
    <row r="14572" spans="36:38" x14ac:dyDescent="0.25">
      <c r="AJ14572">
        <v>2.73</v>
      </c>
      <c r="AK14572">
        <v>-1.4391518753737701E-3</v>
      </c>
      <c r="AL14572">
        <v>0</v>
      </c>
    </row>
    <row r="14573" spans="36:38" x14ac:dyDescent="0.25">
      <c r="AJ14573">
        <v>2.73</v>
      </c>
      <c r="AK14573">
        <v>-1.4391518753737701E-3</v>
      </c>
      <c r="AL14573">
        <v>0</v>
      </c>
    </row>
    <row r="14574" spans="36:38" x14ac:dyDescent="0.25">
      <c r="AJ14574">
        <v>2.54207876162944</v>
      </c>
      <c r="AK14574">
        <v>-9.8554221656884191E-4</v>
      </c>
      <c r="AL14574">
        <v>0</v>
      </c>
    </row>
    <row r="14575" spans="36:38" x14ac:dyDescent="0.25">
      <c r="AJ14575">
        <v>2.3541575232588801</v>
      </c>
      <c r="AK14575">
        <v>-5.2702307056916905E-4</v>
      </c>
      <c r="AL14575">
        <v>0</v>
      </c>
    </row>
    <row r="14576" spans="36:38" x14ac:dyDescent="0.25">
      <c r="AJ14576">
        <v>2.1662362848883201</v>
      </c>
      <c r="AK14576">
        <v>-6.5466681699353094E-5</v>
      </c>
      <c r="AL14576">
        <v>0</v>
      </c>
    </row>
    <row r="14577" spans="36:38" x14ac:dyDescent="0.25">
      <c r="AJ14577">
        <v>1.9783150465177599</v>
      </c>
      <c r="AK14577">
        <v>3.9729392715950201E-4</v>
      </c>
      <c r="AL14577">
        <v>0</v>
      </c>
    </row>
    <row r="14578" spans="36:38" x14ac:dyDescent="0.25">
      <c r="AJ14578">
        <v>1.9783150465177599</v>
      </c>
      <c r="AK14578">
        <v>3.9729392715950201E-4</v>
      </c>
      <c r="AL14578">
        <v>0</v>
      </c>
    </row>
    <row r="14579" spans="36:38" x14ac:dyDescent="0.25">
      <c r="AJ14579">
        <v>1.7326011831527199</v>
      </c>
      <c r="AK14579">
        <v>1.0013350572248901E-3</v>
      </c>
      <c r="AL14579">
        <v>0</v>
      </c>
    </row>
    <row r="14580" spans="36:38" x14ac:dyDescent="0.25">
      <c r="AJ14580">
        <v>1.48688731978767</v>
      </c>
      <c r="AK14580">
        <v>1.6008461651323899E-3</v>
      </c>
      <c r="AL14580">
        <v>0</v>
      </c>
    </row>
    <row r="14581" spans="36:38" x14ac:dyDescent="0.25">
      <c r="AJ14581">
        <v>1.24117345642262</v>
      </c>
      <c r="AK14581">
        <v>2.1924688277100601E-3</v>
      </c>
      <c r="AL14581">
        <v>0</v>
      </c>
    </row>
    <row r="14582" spans="36:38" x14ac:dyDescent="0.25">
      <c r="AJ14582">
        <v>0.99545959305757703</v>
      </c>
      <c r="AK14582">
        <v>2.7730787536441202E-3</v>
      </c>
      <c r="AL14582">
        <v>0</v>
      </c>
    </row>
    <row r="14583" spans="36:38" x14ac:dyDescent="0.25">
      <c r="AJ14583">
        <v>0.99545959305757703</v>
      </c>
      <c r="AK14583">
        <v>2.7730787536441202E-3</v>
      </c>
      <c r="AL14583">
        <v>0</v>
      </c>
    </row>
    <row r="14584" spans="36:38" x14ac:dyDescent="0.25">
      <c r="AJ14584">
        <v>0.67417976767284005</v>
      </c>
      <c r="AK14584">
        <v>3.5108740903855998E-3</v>
      </c>
      <c r="AL14584">
        <v>0</v>
      </c>
    </row>
    <row r="14585" spans="36:38" x14ac:dyDescent="0.25">
      <c r="AJ14585">
        <v>0.35289994228810201</v>
      </c>
      <c r="AK14585">
        <v>4.2190983827511399E-3</v>
      </c>
      <c r="AL14585">
        <v>0</v>
      </c>
    </row>
    <row r="14586" spans="36:38" x14ac:dyDescent="0.25">
      <c r="AJ14586">
        <v>3.1620116903364498E-2</v>
      </c>
      <c r="AK14586">
        <v>4.89258709698678E-3</v>
      </c>
      <c r="AL14586">
        <v>0</v>
      </c>
    </row>
    <row r="14587" spans="36:38" x14ac:dyDescent="0.25">
      <c r="AJ14587">
        <v>-0.28965970848137401</v>
      </c>
      <c r="AK14587">
        <v>5.5268257853064197E-3</v>
      </c>
      <c r="AL14587">
        <v>0</v>
      </c>
    </row>
    <row r="14588" spans="36:38" x14ac:dyDescent="0.25">
      <c r="AJ14588">
        <v>-0.28965970848137401</v>
      </c>
      <c r="AK14588">
        <v>5.5268257853064197E-3</v>
      </c>
      <c r="AL14588">
        <v>0</v>
      </c>
    </row>
    <row r="14589" spans="36:38" x14ac:dyDescent="0.25">
      <c r="AJ14589">
        <v>-0.70974478136103003</v>
      </c>
      <c r="AK14589">
        <v>6.29051399929425E-3</v>
      </c>
      <c r="AL14589">
        <v>0</v>
      </c>
    </row>
    <row r="14590" spans="36:38" x14ac:dyDescent="0.25">
      <c r="AJ14590">
        <v>-1.1298298542406899</v>
      </c>
      <c r="AK14590">
        <v>6.9734174889479802E-3</v>
      </c>
      <c r="AL14590">
        <v>0</v>
      </c>
    </row>
    <row r="14591" spans="36:38" x14ac:dyDescent="0.25">
      <c r="AJ14591">
        <v>-1.5499149271203401</v>
      </c>
      <c r="AK14591">
        <v>7.5701786253762103E-3</v>
      </c>
      <c r="AL14591">
        <v>0</v>
      </c>
    </row>
    <row r="14592" spans="36:38" x14ac:dyDescent="0.25">
      <c r="AJ14592">
        <v>-1.97</v>
      </c>
      <c r="AK14592">
        <v>8.0772148337382201E-3</v>
      </c>
      <c r="AL14592">
        <v>0</v>
      </c>
    </row>
    <row r="14593" spans="36:38" x14ac:dyDescent="0.25">
      <c r="AJ14593">
        <v>-1.97</v>
      </c>
      <c r="AK14593">
        <v>8.0772148337382201E-3</v>
      </c>
      <c r="AL14593">
        <v>0</v>
      </c>
    </row>
    <row r="14594" spans="36:38" x14ac:dyDescent="0.25">
      <c r="AJ14594">
        <v>-2.27</v>
      </c>
      <c r="AK14594">
        <v>8.3831843435790906E-3</v>
      </c>
      <c r="AL14594">
        <v>0</v>
      </c>
    </row>
    <row r="14595" spans="36:38" x14ac:dyDescent="0.25">
      <c r="AJ14595">
        <v>-2.57</v>
      </c>
      <c r="AK14595">
        <v>8.6422560216656095E-3</v>
      </c>
      <c r="AL14595">
        <v>0</v>
      </c>
    </row>
    <row r="14596" spans="36:38" x14ac:dyDescent="0.25">
      <c r="AJ14596">
        <v>-2.87</v>
      </c>
      <c r="AK14596">
        <v>8.8547482330320892E-3</v>
      </c>
      <c r="AL14596">
        <v>0</v>
      </c>
    </row>
    <row r="14597" spans="36:38" x14ac:dyDescent="0.25">
      <c r="AJ14597">
        <v>-3.17</v>
      </c>
      <c r="AK14597">
        <v>9.0216027533166696E-3</v>
      </c>
      <c r="AL14597">
        <v>0</v>
      </c>
    </row>
    <row r="14598" spans="36:38" x14ac:dyDescent="0.25">
      <c r="AJ14598">
        <v>-3.17</v>
      </c>
      <c r="AK14598">
        <v>9.0216027533166696E-3</v>
      </c>
      <c r="AL14598">
        <v>0</v>
      </c>
    </row>
    <row r="14599" spans="36:38" x14ac:dyDescent="0.25">
      <c r="AJ14599">
        <v>-3.2417857142857098</v>
      </c>
      <c r="AK14599">
        <v>9.0548363707556607E-3</v>
      </c>
      <c r="AL14599">
        <v>0</v>
      </c>
    </row>
    <row r="14600" spans="36:38" x14ac:dyDescent="0.25">
      <c r="AJ14600">
        <v>-3.3135714285714299</v>
      </c>
      <c r="AK14600">
        <v>9.0855652187541193E-3</v>
      </c>
      <c r="AL14600">
        <v>0</v>
      </c>
    </row>
    <row r="14601" spans="36:38" x14ac:dyDescent="0.25">
      <c r="AJ14601">
        <v>-3.3853571428571398</v>
      </c>
      <c r="AK14601">
        <v>9.1137621594777306E-3</v>
      </c>
      <c r="AL14601">
        <v>0</v>
      </c>
    </row>
    <row r="14602" spans="36:38" x14ac:dyDescent="0.25">
      <c r="AJ14602">
        <v>-3.45714285714286</v>
      </c>
      <c r="AK14602">
        <v>9.1394313108928392E-3</v>
      </c>
      <c r="AL14602">
        <v>0</v>
      </c>
    </row>
    <row r="14603" spans="36:38" x14ac:dyDescent="0.25">
      <c r="AJ14603">
        <v>-3.45714285714286</v>
      </c>
      <c r="AK14603">
        <v>9.1394313108928392E-3</v>
      </c>
      <c r="AL14603">
        <v>0</v>
      </c>
    </row>
    <row r="14604" spans="36:38" x14ac:dyDescent="0.25">
      <c r="AJ14604">
        <v>-3.5353571428571402</v>
      </c>
      <c r="AK14604">
        <v>9.1603954993607697E-3</v>
      </c>
      <c r="AL14604">
        <v>0</v>
      </c>
    </row>
    <row r="14605" spans="36:38" x14ac:dyDescent="0.25">
      <c r="AJ14605">
        <v>-3.6135714285714302</v>
      </c>
      <c r="AK14605">
        <v>9.1782384049953394E-3</v>
      </c>
      <c r="AL14605">
        <v>0</v>
      </c>
    </row>
    <row r="14606" spans="36:38" x14ac:dyDescent="0.25">
      <c r="AJ14606">
        <v>-3.69178571428571</v>
      </c>
      <c r="AK14606">
        <v>9.1931477434577403E-3</v>
      </c>
      <c r="AL14606">
        <v>0</v>
      </c>
    </row>
    <row r="14607" spans="36:38" x14ac:dyDescent="0.25">
      <c r="AJ14607">
        <v>-3.77</v>
      </c>
      <c r="AK14607">
        <v>9.2052521693933992E-3</v>
      </c>
      <c r="AL14607">
        <v>0</v>
      </c>
    </row>
    <row r="14608" spans="36:38" x14ac:dyDescent="0.25">
      <c r="AJ14608">
        <v>-3.77</v>
      </c>
      <c r="AK14608">
        <v>9.2052521693933992E-3</v>
      </c>
      <c r="AL14608">
        <v>0</v>
      </c>
    </row>
    <row r="14609" spans="36:38" x14ac:dyDescent="0.25">
      <c r="AJ14609">
        <v>-3.9565000000000001</v>
      </c>
      <c r="AK14609">
        <v>9.2232324332384395E-3</v>
      </c>
      <c r="AL14609">
        <v>0</v>
      </c>
    </row>
    <row r="14610" spans="36:38" x14ac:dyDescent="0.25">
      <c r="AJ14610">
        <v>-4.1429999999999998</v>
      </c>
      <c r="AK14610">
        <v>9.2264458715698803E-3</v>
      </c>
      <c r="AL14610">
        <v>0</v>
      </c>
    </row>
    <row r="14611" spans="36:38" x14ac:dyDescent="0.25">
      <c r="AJ14611">
        <v>-4.3295000000000003</v>
      </c>
      <c r="AK14611">
        <v>9.2154217021595906E-3</v>
      </c>
      <c r="AL14611">
        <v>0</v>
      </c>
    </row>
    <row r="14612" spans="36:38" x14ac:dyDescent="0.25">
      <c r="AJ14612">
        <v>-4.516</v>
      </c>
      <c r="AK14612">
        <v>9.1907649469424105E-3</v>
      </c>
      <c r="AL14612">
        <v>0</v>
      </c>
    </row>
    <row r="14613" spans="36:38" x14ac:dyDescent="0.25">
      <c r="AJ14613">
        <v>-4.516</v>
      </c>
      <c r="AK14613">
        <v>9.1907649469424105E-3</v>
      </c>
      <c r="AL14613">
        <v>0</v>
      </c>
    </row>
    <row r="14614" spans="36:38" x14ac:dyDescent="0.25">
      <c r="AJ14614">
        <v>-4.7024999999999997</v>
      </c>
      <c r="AK14614">
        <v>9.15306544596306E-3</v>
      </c>
      <c r="AL14614">
        <v>0</v>
      </c>
    </row>
    <row r="14615" spans="36:38" x14ac:dyDescent="0.25">
      <c r="AJ14615">
        <v>-4.8890000000000002</v>
      </c>
      <c r="AK14615">
        <v>9.1030326093261404E-3</v>
      </c>
      <c r="AL14615">
        <v>0</v>
      </c>
    </row>
    <row r="14616" spans="36:38" x14ac:dyDescent="0.25">
      <c r="AJ14616">
        <v>-5.0754999999999999</v>
      </c>
      <c r="AK14616">
        <v>9.0413496582694604E-3</v>
      </c>
      <c r="AL14616">
        <v>0</v>
      </c>
    </row>
    <row r="14617" spans="36:38" x14ac:dyDescent="0.25">
      <c r="AJ14617">
        <v>-5.2619999999999996</v>
      </c>
      <c r="AK14617">
        <v>8.9687150449220699E-3</v>
      </c>
      <c r="AL14617">
        <v>0</v>
      </c>
    </row>
    <row r="14618" spans="36:38" x14ac:dyDescent="0.25">
      <c r="AJ14618">
        <v>-5.2619999999999996</v>
      </c>
      <c r="AK14618">
        <v>8.9687150449220699E-3</v>
      </c>
      <c r="AL14618">
        <v>0</v>
      </c>
    </row>
    <row r="14619" spans="36:38" x14ac:dyDescent="0.25">
      <c r="AJ14619">
        <v>-5.4485000000000001</v>
      </c>
      <c r="AK14619">
        <v>8.8858533855959206E-3</v>
      </c>
      <c r="AL14619">
        <v>0</v>
      </c>
    </row>
    <row r="14620" spans="36:38" x14ac:dyDescent="0.25">
      <c r="AJ14620">
        <v>-5.6349999999999998</v>
      </c>
      <c r="AK14620">
        <v>8.7935119878125995E-3</v>
      </c>
      <c r="AL14620">
        <v>0</v>
      </c>
    </row>
    <row r="14621" spans="36:38" x14ac:dyDescent="0.25">
      <c r="AJ14621">
        <v>-5.8215000000000003</v>
      </c>
      <c r="AK14621">
        <v>8.6924540027472404E-3</v>
      </c>
      <c r="AL14621">
        <v>0</v>
      </c>
    </row>
    <row r="14622" spans="36:38" x14ac:dyDescent="0.25">
      <c r="AJ14622">
        <v>-6.008</v>
      </c>
      <c r="AK14622">
        <v>8.5834400367886306E-3</v>
      </c>
      <c r="AL14622">
        <v>0</v>
      </c>
    </row>
    <row r="14623" spans="36:38" x14ac:dyDescent="0.25">
      <c r="AJ14623">
        <v>-6.008</v>
      </c>
      <c r="AK14623">
        <v>8.5834400367886306E-3</v>
      </c>
      <c r="AL14623">
        <v>0</v>
      </c>
    </row>
    <row r="14624" spans="36:38" x14ac:dyDescent="0.25">
      <c r="AJ14624">
        <v>-6.1944999999999997</v>
      </c>
      <c r="AK14624">
        <v>8.4672343636598198E-3</v>
      </c>
      <c r="AL14624">
        <v>0</v>
      </c>
    </row>
    <row r="14625" spans="36:38" x14ac:dyDescent="0.25">
      <c r="AJ14625">
        <v>-6.3810000000000002</v>
      </c>
      <c r="AK14625">
        <v>8.3446107416780893E-3</v>
      </c>
      <c r="AL14625">
        <v>0</v>
      </c>
    </row>
    <row r="14626" spans="36:38" x14ac:dyDescent="0.25">
      <c r="AJ14626">
        <v>-6.5674999999999999</v>
      </c>
      <c r="AK14626">
        <v>8.2163289636999499E-3</v>
      </c>
      <c r="AL14626">
        <v>0</v>
      </c>
    </row>
    <row r="14627" spans="36:38" x14ac:dyDescent="0.25">
      <c r="AJ14627">
        <v>-6.7539999999999996</v>
      </c>
      <c r="AK14627">
        <v>8.0831381228293198E-3</v>
      </c>
      <c r="AL14627">
        <v>0</v>
      </c>
    </row>
    <row r="14628" spans="36:38" x14ac:dyDescent="0.25">
      <c r="AJ14628">
        <v>-6.7539999999999996</v>
      </c>
      <c r="AK14628">
        <v>8.0831381228293198E-3</v>
      </c>
      <c r="AL14628">
        <v>0</v>
      </c>
    </row>
    <row r="14629" spans="36:38" x14ac:dyDescent="0.25">
      <c r="AJ14629">
        <v>-6.9405000000000001</v>
      </c>
      <c r="AK14629">
        <v>7.9458075797065198E-3</v>
      </c>
      <c r="AL14629">
        <v>0</v>
      </c>
    </row>
    <row r="14630" spans="36:38" x14ac:dyDescent="0.25">
      <c r="AJ14630">
        <v>-7.1269999999999998</v>
      </c>
      <c r="AK14630">
        <v>7.8050462573527601E-3</v>
      </c>
      <c r="AL14630">
        <v>0</v>
      </c>
    </row>
    <row r="14631" spans="36:38" x14ac:dyDescent="0.25">
      <c r="AJ14631">
        <v>-7.3135000000000003</v>
      </c>
      <c r="AK14631">
        <v>7.6615674688604004E-3</v>
      </c>
      <c r="AL14631">
        <v>0</v>
      </c>
    </row>
    <row r="14632" spans="36:38" x14ac:dyDescent="0.25">
      <c r="AJ14632">
        <v>-7.5</v>
      </c>
      <c r="AK14632">
        <v>7.5160424474478103E-3</v>
      </c>
      <c r="AL14632">
        <v>0</v>
      </c>
    </row>
    <row r="14633" spans="36:38" x14ac:dyDescent="0.25">
      <c r="AJ14633">
        <v>-7.5</v>
      </c>
      <c r="AK14633">
        <v>7.5160424474478103E-3</v>
      </c>
      <c r="AL14633">
        <v>0</v>
      </c>
    </row>
    <row r="14634" spans="36:38" x14ac:dyDescent="0.25">
      <c r="AJ14634">
        <v>-7.6</v>
      </c>
      <c r="AK14634">
        <v>7.4373845131586796E-3</v>
      </c>
      <c r="AL14634">
        <v>0</v>
      </c>
    </row>
    <row r="14635" spans="36:38" x14ac:dyDescent="0.25">
      <c r="AJ14635">
        <v>-7.7</v>
      </c>
      <c r="AK14635">
        <v>7.3584039738506298E-3</v>
      </c>
      <c r="AL14635">
        <v>0</v>
      </c>
    </row>
    <row r="14636" spans="36:38" x14ac:dyDescent="0.25">
      <c r="AJ14636">
        <v>-7.8</v>
      </c>
      <c r="AK14636">
        <v>7.2791874157272897E-3</v>
      </c>
      <c r="AL14636">
        <v>0</v>
      </c>
    </row>
    <row r="14637" spans="36:38" x14ac:dyDescent="0.25">
      <c r="AJ14637">
        <v>-7.9</v>
      </c>
      <c r="AK14637">
        <v>7.1998182499475498E-3</v>
      </c>
      <c r="AL14637">
        <v>0</v>
      </c>
    </row>
    <row r="14638" spans="36:38" x14ac:dyDescent="0.25">
      <c r="AJ14638">
        <v>-7.9</v>
      </c>
      <c r="AK14638">
        <v>7.1998182499475498E-3</v>
      </c>
      <c r="AL14638">
        <v>0</v>
      </c>
    </row>
    <row r="14639" spans="36:38" x14ac:dyDescent="0.25">
      <c r="AJ14639">
        <v>-8.15</v>
      </c>
      <c r="AK14639">
        <v>7.0012460215194E-3</v>
      </c>
      <c r="AL14639">
        <v>0</v>
      </c>
    </row>
    <row r="14640" spans="36:38" x14ac:dyDescent="0.25">
      <c r="AJ14640">
        <v>-8.4</v>
      </c>
      <c r="AK14640">
        <v>6.8033456574178603E-3</v>
      </c>
      <c r="AL14640">
        <v>0</v>
      </c>
    </row>
    <row r="14641" spans="36:38" x14ac:dyDescent="0.25">
      <c r="AJ14641">
        <v>-8.65</v>
      </c>
      <c r="AK14641">
        <v>6.6071727757238798E-3</v>
      </c>
      <c r="AL14641">
        <v>0</v>
      </c>
    </row>
    <row r="14642" spans="36:38" x14ac:dyDescent="0.25">
      <c r="AJ14642">
        <v>-8.9</v>
      </c>
      <c r="AK14642">
        <v>6.41365674197186E-3</v>
      </c>
      <c r="AL14642">
        <v>0</v>
      </c>
    </row>
    <row r="14643" spans="36:38" x14ac:dyDescent="0.25">
      <c r="AJ14643">
        <v>-8.9</v>
      </c>
      <c r="AK14643">
        <v>6.41365674197186E-3</v>
      </c>
      <c r="AL14643">
        <v>0</v>
      </c>
    </row>
    <row r="14644" spans="36:38" x14ac:dyDescent="0.25">
      <c r="AJ14644">
        <v>-9.5175000000000001</v>
      </c>
      <c r="AK14644">
        <v>5.9520574757872301E-3</v>
      </c>
      <c r="AL14644">
        <v>0</v>
      </c>
    </row>
    <row r="14645" spans="36:38" x14ac:dyDescent="0.25">
      <c r="AJ14645">
        <v>-10.135</v>
      </c>
      <c r="AK14645">
        <v>5.5199633895856798E-3</v>
      </c>
      <c r="AL14645">
        <v>0</v>
      </c>
    </row>
    <row r="14646" spans="36:38" x14ac:dyDescent="0.25">
      <c r="AJ14646">
        <v>-10.7525</v>
      </c>
      <c r="AK14646">
        <v>5.1208460872622201E-3</v>
      </c>
      <c r="AL14646">
        <v>0</v>
      </c>
    </row>
    <row r="14647" spans="36:38" x14ac:dyDescent="0.25">
      <c r="AJ14647">
        <v>-11.37</v>
      </c>
      <c r="AK14647">
        <v>4.7546904715085802E-3</v>
      </c>
      <c r="AL14647">
        <v>0</v>
      </c>
    </row>
    <row r="14648" spans="36:38" x14ac:dyDescent="0.25">
      <c r="AJ14648">
        <v>-11.37</v>
      </c>
      <c r="AK14648">
        <v>4.7546904715085802E-3</v>
      </c>
      <c r="AL14648">
        <v>0</v>
      </c>
    </row>
    <row r="14649" spans="36:38" x14ac:dyDescent="0.25">
      <c r="AJ14649">
        <v>-11.87</v>
      </c>
      <c r="AK14649">
        <v>4.4808310494962303E-3</v>
      </c>
      <c r="AL14649">
        <v>0</v>
      </c>
    </row>
    <row r="14650" spans="36:38" x14ac:dyDescent="0.25">
      <c r="AJ14650">
        <v>-12.37</v>
      </c>
      <c r="AK14650">
        <v>4.2253545095780696E-3</v>
      </c>
      <c r="AL14650">
        <v>0</v>
      </c>
    </row>
    <row r="14651" spans="36:38" x14ac:dyDescent="0.25">
      <c r="AJ14651">
        <v>-12.87</v>
      </c>
      <c r="AK14651">
        <v>3.9862874866623604E-3</v>
      </c>
      <c r="AL14651">
        <v>0</v>
      </c>
    </row>
    <row r="14652" spans="36:38" x14ac:dyDescent="0.25">
      <c r="AJ14652">
        <v>-13.37</v>
      </c>
      <c r="AK14652">
        <v>3.76151993898278E-3</v>
      </c>
      <c r="AL14652">
        <v>0</v>
      </c>
    </row>
    <row r="14653" spans="36:38" x14ac:dyDescent="0.25">
      <c r="AJ14653">
        <v>-13.37</v>
      </c>
      <c r="AK14653">
        <v>3.76151993898278E-3</v>
      </c>
      <c r="AL14653">
        <v>0</v>
      </c>
    </row>
    <row r="14654" spans="36:38" x14ac:dyDescent="0.25">
      <c r="AJ14654">
        <v>-13.395</v>
      </c>
      <c r="AK14654">
        <v>3.7506198386254002E-3</v>
      </c>
      <c r="AL14654">
        <v>0</v>
      </c>
    </row>
    <row r="14655" spans="36:38" x14ac:dyDescent="0.25">
      <c r="AJ14655">
        <v>-13.42</v>
      </c>
      <c r="AK14655">
        <v>3.7397499783912102E-3</v>
      </c>
      <c r="AL14655">
        <v>0</v>
      </c>
    </row>
    <row r="14656" spans="36:38" x14ac:dyDescent="0.25">
      <c r="AJ14656">
        <v>-13.445</v>
      </c>
      <c r="AK14656">
        <v>3.7289101453172502E-3</v>
      </c>
      <c r="AL14656">
        <v>0</v>
      </c>
    </row>
    <row r="14657" spans="36:38" x14ac:dyDescent="0.25">
      <c r="AJ14657">
        <v>-13.47</v>
      </c>
      <c r="AK14657">
        <v>3.7181001177039601E-3</v>
      </c>
      <c r="AL14657">
        <v>0</v>
      </c>
    </row>
    <row r="14658" spans="36:38" x14ac:dyDescent="0.25">
      <c r="AJ14658">
        <v>-13.47</v>
      </c>
      <c r="AK14658">
        <v>3.7181001177039601E-3</v>
      </c>
      <c r="AL14658">
        <v>0</v>
      </c>
    </row>
    <row r="14659" spans="36:38" x14ac:dyDescent="0.25">
      <c r="AJ14659">
        <v>-13.602499999999999</v>
      </c>
      <c r="AK14659">
        <v>3.6612957721659902E-3</v>
      </c>
      <c r="AL14659">
        <v>0</v>
      </c>
    </row>
    <row r="14660" spans="36:38" x14ac:dyDescent="0.25">
      <c r="AJ14660">
        <v>-13.734999999999999</v>
      </c>
      <c r="AK14660">
        <v>3.60528728969988E-3</v>
      </c>
      <c r="AL14660">
        <v>0</v>
      </c>
    </row>
    <row r="14661" spans="36:38" x14ac:dyDescent="0.25">
      <c r="AJ14661">
        <v>-13.8675</v>
      </c>
      <c r="AK14661">
        <v>3.5500393742596702E-3</v>
      </c>
      <c r="AL14661">
        <v>0</v>
      </c>
    </row>
    <row r="14662" spans="36:38" x14ac:dyDescent="0.25">
      <c r="AJ14662">
        <v>-14</v>
      </c>
      <c r="AK14662">
        <v>3.49551738919947E-3</v>
      </c>
      <c r="AL14662">
        <v>0</v>
      </c>
    </row>
    <row r="14663" spans="36:38" x14ac:dyDescent="0.25">
      <c r="AJ14663">
        <v>-14</v>
      </c>
      <c r="AK14663">
        <v>3.49551738919947E-3</v>
      </c>
      <c r="AL14663">
        <v>0</v>
      </c>
    </row>
    <row r="14664" spans="36:38" x14ac:dyDescent="0.25">
      <c r="AJ14664">
        <v>-14.211606673841001</v>
      </c>
      <c r="AK14664">
        <v>3.4098658802088899E-3</v>
      </c>
      <c r="AL14664">
        <v>0</v>
      </c>
    </row>
    <row r="14665" spans="36:38" x14ac:dyDescent="0.25">
      <c r="AJ14665">
        <v>-14.423213347682101</v>
      </c>
      <c r="AK14665">
        <v>3.32584809797954E-3</v>
      </c>
      <c r="AL14665">
        <v>0</v>
      </c>
    </row>
    <row r="14666" spans="36:38" x14ac:dyDescent="0.25">
      <c r="AJ14666">
        <v>-14.634820021523099</v>
      </c>
      <c r="AK14666">
        <v>3.2433384434219898E-3</v>
      </c>
      <c r="AL14666">
        <v>0</v>
      </c>
    </row>
    <row r="14667" spans="36:38" x14ac:dyDescent="0.25">
      <c r="AJ14667">
        <v>-14.846426695364199</v>
      </c>
      <c r="AK14667">
        <v>3.16221879595359E-3</v>
      </c>
      <c r="AL14667">
        <v>0</v>
      </c>
    </row>
    <row r="14668" spans="36:38" x14ac:dyDescent="0.25">
      <c r="AJ14668">
        <v>-14.846426695364199</v>
      </c>
      <c r="AK14668">
        <v>3.16221879595359E-3</v>
      </c>
      <c r="AL14668">
        <v>0</v>
      </c>
    </row>
    <row r="14669" spans="36:38" x14ac:dyDescent="0.25">
      <c r="AJ14669">
        <v>-15.1123067924162</v>
      </c>
      <c r="AK14669">
        <v>3.0620951088399699E-3</v>
      </c>
      <c r="AL14669">
        <v>0</v>
      </c>
    </row>
    <row r="14670" spans="36:38" x14ac:dyDescent="0.25">
      <c r="AJ14670">
        <v>-15.3781868894682</v>
      </c>
      <c r="AK14670">
        <v>2.9637875086905899E-3</v>
      </c>
      <c r="AL14670">
        <v>0</v>
      </c>
    </row>
    <row r="14671" spans="36:38" x14ac:dyDescent="0.25">
      <c r="AJ14671">
        <v>-15.644066986520199</v>
      </c>
      <c r="AK14671">
        <v>2.8671091077160501E-3</v>
      </c>
      <c r="AL14671">
        <v>0</v>
      </c>
    </row>
    <row r="14672" spans="36:38" x14ac:dyDescent="0.25">
      <c r="AJ14672">
        <v>-15.909947083572201</v>
      </c>
      <c r="AK14672">
        <v>2.7718898917475699E-3</v>
      </c>
      <c r="AL14672">
        <v>0</v>
      </c>
    </row>
    <row r="14673" spans="36:38" x14ac:dyDescent="0.25">
      <c r="AJ14673">
        <v>-15.909947083572201</v>
      </c>
      <c r="AK14673">
        <v>2.7718898917475699E-3</v>
      </c>
      <c r="AL14673">
        <v>0</v>
      </c>
    </row>
    <row r="14674" spans="36:38" x14ac:dyDescent="0.25">
      <c r="AJ14674">
        <v>-16.244020790819601</v>
      </c>
      <c r="AK14674">
        <v>2.6540848830887598E-3</v>
      </c>
      <c r="AL14674">
        <v>0</v>
      </c>
    </row>
    <row r="14675" spans="36:38" x14ac:dyDescent="0.25">
      <c r="AJ14675">
        <v>-16.578094498067099</v>
      </c>
      <c r="AK14675">
        <v>2.5380807415149699E-3</v>
      </c>
      <c r="AL14675">
        <v>0</v>
      </c>
    </row>
    <row r="14676" spans="36:38" x14ac:dyDescent="0.25">
      <c r="AJ14676">
        <v>-16.912168205314501</v>
      </c>
      <c r="AK14676">
        <v>2.4236524801925798E-3</v>
      </c>
      <c r="AL14676">
        <v>0</v>
      </c>
    </row>
    <row r="14677" spans="36:38" x14ac:dyDescent="0.25">
      <c r="AJ14677">
        <v>-17.246241912561899</v>
      </c>
      <c r="AK14677">
        <v>2.31061400752244E-3</v>
      </c>
      <c r="AL14677">
        <v>0</v>
      </c>
    </row>
    <row r="14678" spans="36:38" x14ac:dyDescent="0.25">
      <c r="AJ14678">
        <v>-17.246241912561899</v>
      </c>
      <c r="AK14678">
        <v>2.31061400752244E-3</v>
      </c>
      <c r="AL14678">
        <v>0</v>
      </c>
    </row>
    <row r="14679" spans="36:38" x14ac:dyDescent="0.25">
      <c r="AJ14679">
        <v>-17.665999702300599</v>
      </c>
      <c r="AK14679">
        <v>2.1703238593756701E-3</v>
      </c>
      <c r="AL14679">
        <v>0</v>
      </c>
    </row>
    <row r="14680" spans="36:38" x14ac:dyDescent="0.25">
      <c r="AJ14680">
        <v>-18.085757492039299</v>
      </c>
      <c r="AK14680">
        <v>2.0317629316481799E-3</v>
      </c>
      <c r="AL14680">
        <v>0</v>
      </c>
    </row>
    <row r="14681" spans="36:38" x14ac:dyDescent="0.25">
      <c r="AJ14681">
        <v>-18.505515281777999</v>
      </c>
      <c r="AK14681">
        <v>1.8947769501790599E-3</v>
      </c>
      <c r="AL14681">
        <v>0</v>
      </c>
    </row>
    <row r="14682" spans="36:38" x14ac:dyDescent="0.25">
      <c r="AJ14682">
        <v>-18.925273071516699</v>
      </c>
      <c r="AK14682">
        <v>1.7592768946086601E-3</v>
      </c>
      <c r="AL14682">
        <v>0</v>
      </c>
    </row>
    <row r="14683" spans="36:38" x14ac:dyDescent="0.25">
      <c r="AJ14683">
        <v>-18.925273071516699</v>
      </c>
      <c r="AK14683">
        <v>1.7592768946086601E-3</v>
      </c>
      <c r="AL14683">
        <v>0</v>
      </c>
    </row>
    <row r="14684" spans="36:38" x14ac:dyDescent="0.25">
      <c r="AJ14684">
        <v>-19.4526914173004</v>
      </c>
      <c r="AK14684">
        <v>1.59108572067218E-3</v>
      </c>
      <c r="AL14684">
        <v>0</v>
      </c>
    </row>
    <row r="14685" spans="36:38" x14ac:dyDescent="0.25">
      <c r="AJ14685">
        <v>-19.980109763084201</v>
      </c>
      <c r="AK14685">
        <v>1.4252599978219101E-3</v>
      </c>
      <c r="AL14685">
        <v>0</v>
      </c>
    </row>
    <row r="14686" spans="36:38" x14ac:dyDescent="0.25">
      <c r="AJ14686">
        <v>-20.507528108868001</v>
      </c>
      <c r="AK14686">
        <v>1.26196351206357E-3</v>
      </c>
      <c r="AL14686">
        <v>0</v>
      </c>
    </row>
    <row r="14687" spans="36:38" x14ac:dyDescent="0.25">
      <c r="AJ14687">
        <v>-21.034946454651799</v>
      </c>
      <c r="AK14687">
        <v>1.1014479853588999E-3</v>
      </c>
      <c r="AL14687">
        <v>0</v>
      </c>
    </row>
    <row r="14688" spans="36:38" x14ac:dyDescent="0.25">
      <c r="AJ14688">
        <v>-21.034946454651799</v>
      </c>
      <c r="AK14688">
        <v>1.1014479853588999E-3</v>
      </c>
      <c r="AL14688">
        <v>0</v>
      </c>
    </row>
    <row r="14689" spans="36:38" x14ac:dyDescent="0.25">
      <c r="AJ14689">
        <v>-21.697638412417401</v>
      </c>
      <c r="AK14689">
        <v>9.0425429747558502E-4</v>
      </c>
      <c r="AL14689">
        <v>0</v>
      </c>
    </row>
    <row r="14690" spans="36:38" x14ac:dyDescent="0.25">
      <c r="AJ14690">
        <v>-22.360330370183</v>
      </c>
      <c r="AK14690">
        <v>7.1281033770920199E-4</v>
      </c>
      <c r="AL14690">
        <v>0</v>
      </c>
    </row>
    <row r="14691" spans="36:38" x14ac:dyDescent="0.25">
      <c r="AJ14691">
        <v>-23.023022327948699</v>
      </c>
      <c r="AK14691">
        <v>5.2803754041514501E-4</v>
      </c>
      <c r="AL14691">
        <v>0</v>
      </c>
    </row>
    <row r="14692" spans="36:38" x14ac:dyDescent="0.25">
      <c r="AJ14692">
        <v>-23.685714285714301</v>
      </c>
      <c r="AK14692">
        <v>3.5086551536312398E-4</v>
      </c>
      <c r="AL14692">
        <v>0</v>
      </c>
    </row>
    <row r="14693" spans="36:38" x14ac:dyDescent="0.25">
      <c r="AJ14693">
        <v>-23.685714285714301</v>
      </c>
      <c r="AK14693">
        <v>3.5086551536312398E-4</v>
      </c>
      <c r="AL14693">
        <v>0</v>
      </c>
    </row>
    <row r="14694" spans="36:38" x14ac:dyDescent="0.25">
      <c r="AJ14694">
        <v>-24.2481782087116</v>
      </c>
      <c r="AK14694">
        <v>1.9762937194276001E-4</v>
      </c>
      <c r="AL14694">
        <v>0</v>
      </c>
    </row>
    <row r="14695" spans="36:38" x14ac:dyDescent="0.25">
      <c r="AJ14695">
        <v>-24.810642131708899</v>
      </c>
      <c r="AK14695">
        <v>5.0139904433554798E-5</v>
      </c>
      <c r="AL14695">
        <v>0</v>
      </c>
    </row>
    <row r="14696" spans="36:38" x14ac:dyDescent="0.25">
      <c r="AJ14696">
        <v>-25.373106054706199</v>
      </c>
      <c r="AK14696">
        <v>-9.1648756617453695E-5</v>
      </c>
      <c r="AL14696">
        <v>0</v>
      </c>
    </row>
    <row r="14697" spans="36:38" x14ac:dyDescent="0.25">
      <c r="AJ14697">
        <v>-25.935569977703501</v>
      </c>
      <c r="AK14697">
        <v>-2.2818793881683599E-4</v>
      </c>
      <c r="AL14697">
        <v>0</v>
      </c>
    </row>
    <row r="14698" spans="36:38" x14ac:dyDescent="0.25">
      <c r="AJ14698">
        <v>-25.935569977703501</v>
      </c>
      <c r="AK14698">
        <v>-2.2818793881683599E-4</v>
      </c>
      <c r="AL14698">
        <v>0</v>
      </c>
    </row>
    <row r="14699" spans="36:38" x14ac:dyDescent="0.25">
      <c r="AJ14699">
        <v>-26.619660341358099</v>
      </c>
      <c r="AK14699">
        <v>-3.8804214674018902E-4</v>
      </c>
      <c r="AL14699">
        <v>0</v>
      </c>
    </row>
    <row r="14700" spans="36:38" x14ac:dyDescent="0.25">
      <c r="AJ14700">
        <v>-27.3037507050127</v>
      </c>
      <c r="AK14700">
        <v>-5.4219111978371E-4</v>
      </c>
      <c r="AL14700">
        <v>0</v>
      </c>
    </row>
    <row r="14701" spans="36:38" x14ac:dyDescent="0.25">
      <c r="AJ14701">
        <v>-27.987841068667301</v>
      </c>
      <c r="AK14701">
        <v>-6.9178523193307603E-4</v>
      </c>
      <c r="AL14701">
        <v>0</v>
      </c>
    </row>
    <row r="14702" spans="36:38" x14ac:dyDescent="0.25">
      <c r="AJ14702">
        <v>-28.671931432321902</v>
      </c>
      <c r="AK14702">
        <v>-8.3792080006044403E-4</v>
      </c>
      <c r="AL14702">
        <v>0</v>
      </c>
    </row>
    <row r="14703" spans="36:38" x14ac:dyDescent="0.25">
      <c r="AJ14703">
        <v>-28.671931432321902</v>
      </c>
      <c r="AK14703">
        <v>-8.3792080006044403E-4</v>
      </c>
      <c r="AL14703">
        <v>0</v>
      </c>
    </row>
    <row r="14704" spans="36:38" x14ac:dyDescent="0.25">
      <c r="AJ14704">
        <v>-29.503948574241399</v>
      </c>
      <c r="AK14704">
        <v>-1.0120173211548499E-3</v>
      </c>
      <c r="AL14704">
        <v>0</v>
      </c>
    </row>
    <row r="14705" spans="36:38" x14ac:dyDescent="0.25">
      <c r="AJ14705">
        <v>-30.335965716160899</v>
      </c>
      <c r="AK14705">
        <v>-1.18313054350015E-3</v>
      </c>
      <c r="AL14705">
        <v>0</v>
      </c>
    </row>
    <row r="14706" spans="36:38" x14ac:dyDescent="0.25">
      <c r="AJ14706">
        <v>-31.167982858080499</v>
      </c>
      <c r="AK14706">
        <v>-1.35224302264387E-3</v>
      </c>
      <c r="AL14706">
        <v>0</v>
      </c>
    </row>
    <row r="14707" spans="36:38" x14ac:dyDescent="0.25">
      <c r="AJ14707">
        <v>-32</v>
      </c>
      <c r="AK14707">
        <v>-1.52039797276276E-3</v>
      </c>
      <c r="AL14707">
        <v>0</v>
      </c>
    </row>
    <row r="14708" spans="36:38" x14ac:dyDescent="0.25">
      <c r="AJ14708">
        <v>20</v>
      </c>
      <c r="AK14708">
        <v>-3.3561655252939998E-2</v>
      </c>
      <c r="AL14708">
        <v>0</v>
      </c>
    </row>
    <row r="14709" spans="36:38" x14ac:dyDescent="0.25">
      <c r="AJ14709">
        <v>19.707185490582699</v>
      </c>
      <c r="AK14709">
        <v>-3.4167149611249503E-2</v>
      </c>
      <c r="AL14709">
        <v>0</v>
      </c>
    </row>
    <row r="14710" spans="36:38" x14ac:dyDescent="0.25">
      <c r="AJ14710">
        <v>19.414370981165501</v>
      </c>
      <c r="AK14710">
        <v>-3.4719541585625201E-2</v>
      </c>
      <c r="AL14710">
        <v>0</v>
      </c>
    </row>
    <row r="14711" spans="36:38" x14ac:dyDescent="0.25">
      <c r="AJ14711">
        <v>19.1215564717482</v>
      </c>
      <c r="AK14711">
        <v>-3.51896159573971E-2</v>
      </c>
      <c r="AL14711">
        <v>0</v>
      </c>
    </row>
    <row r="14712" spans="36:38" x14ac:dyDescent="0.25">
      <c r="AJ14712">
        <v>18.828741962330898</v>
      </c>
      <c r="AK14712">
        <v>-3.5589294629231299E-2</v>
      </c>
      <c r="AL14712">
        <v>0</v>
      </c>
    </row>
    <row r="14713" spans="36:38" x14ac:dyDescent="0.25">
      <c r="AJ14713">
        <v>18.828741962330898</v>
      </c>
      <c r="AK14713">
        <v>-3.5589294629231299E-2</v>
      </c>
      <c r="AL14713">
        <v>0</v>
      </c>
    </row>
    <row r="14714" spans="36:38" x14ac:dyDescent="0.25">
      <c r="AJ14714">
        <v>18.6715564717482</v>
      </c>
      <c r="AK14714">
        <v>-3.5776395349471503E-2</v>
      </c>
      <c r="AL14714">
        <v>0</v>
      </c>
    </row>
    <row r="14715" spans="36:38" x14ac:dyDescent="0.25">
      <c r="AJ14715">
        <v>18.514370981165499</v>
      </c>
      <c r="AK14715">
        <v>-3.5942874037496297E-2</v>
      </c>
      <c r="AL14715">
        <v>0</v>
      </c>
    </row>
    <row r="14716" spans="36:38" x14ac:dyDescent="0.25">
      <c r="AJ14716">
        <v>18.357185490582701</v>
      </c>
      <c r="AK14716">
        <v>-3.6089644469191197E-2</v>
      </c>
      <c r="AL14716">
        <v>0</v>
      </c>
    </row>
    <row r="14717" spans="36:38" x14ac:dyDescent="0.25">
      <c r="AJ14717">
        <v>18.2</v>
      </c>
      <c r="AK14717">
        <v>-3.6217299181649301E-2</v>
      </c>
      <c r="AL14717">
        <v>0</v>
      </c>
    </row>
    <row r="14718" spans="36:38" x14ac:dyDescent="0.25">
      <c r="AJ14718">
        <v>18.2</v>
      </c>
      <c r="AK14718">
        <v>-3.6217299181649301E-2</v>
      </c>
      <c r="AL14718">
        <v>0</v>
      </c>
    </row>
    <row r="14719" spans="36:38" x14ac:dyDescent="0.25">
      <c r="AJ14719">
        <v>18.175000000000001</v>
      </c>
      <c r="AK14719">
        <v>-3.6235877532164701E-2</v>
      </c>
      <c r="AL14719">
        <v>0</v>
      </c>
    </row>
    <row r="14720" spans="36:38" x14ac:dyDescent="0.25">
      <c r="AJ14720">
        <v>18.149999999999999</v>
      </c>
      <c r="AK14720">
        <v>-3.6253969976558699E-2</v>
      </c>
      <c r="AL14720">
        <v>0</v>
      </c>
    </row>
    <row r="14721" spans="36:38" x14ac:dyDescent="0.25">
      <c r="AJ14721">
        <v>18.125</v>
      </c>
      <c r="AK14721">
        <v>-3.62715815501089E-2</v>
      </c>
      <c r="AL14721">
        <v>0</v>
      </c>
    </row>
    <row r="14722" spans="36:38" x14ac:dyDescent="0.25">
      <c r="AJ14722">
        <v>18.100000000000001</v>
      </c>
      <c r="AK14722">
        <v>-3.6288716969035302E-2</v>
      </c>
      <c r="AL14722">
        <v>0</v>
      </c>
    </row>
    <row r="14723" spans="36:38" x14ac:dyDescent="0.25">
      <c r="AJ14723">
        <v>18.100000000000001</v>
      </c>
      <c r="AK14723">
        <v>-3.6288716969035302E-2</v>
      </c>
      <c r="AL14723">
        <v>0</v>
      </c>
    </row>
    <row r="14724" spans="36:38" x14ac:dyDescent="0.25">
      <c r="AJ14724">
        <v>18.074999999999999</v>
      </c>
      <c r="AK14724">
        <v>-3.6305380996062203E-2</v>
      </c>
      <c r="AL14724">
        <v>0</v>
      </c>
    </row>
    <row r="14725" spans="36:38" x14ac:dyDescent="0.25">
      <c r="AJ14725">
        <v>18.05</v>
      </c>
      <c r="AK14725">
        <v>-3.6321591554976197E-2</v>
      </c>
      <c r="AL14725">
        <v>0</v>
      </c>
    </row>
    <row r="14726" spans="36:38" x14ac:dyDescent="0.25">
      <c r="AJ14726">
        <v>18.024999999999999</v>
      </c>
      <c r="AK14726">
        <v>-3.63373609206252E-2</v>
      </c>
      <c r="AL14726">
        <v>0</v>
      </c>
    </row>
    <row r="14727" spans="36:38" x14ac:dyDescent="0.25">
      <c r="AJ14727">
        <v>18</v>
      </c>
      <c r="AK14727">
        <v>-3.6352694131452097E-2</v>
      </c>
      <c r="AL14727">
        <v>0</v>
      </c>
    </row>
    <row r="14728" spans="36:38" x14ac:dyDescent="0.25">
      <c r="AJ14728">
        <v>18</v>
      </c>
      <c r="AK14728">
        <v>-3.6352694131452097E-2</v>
      </c>
      <c r="AL14728">
        <v>0</v>
      </c>
    </row>
    <row r="14729" spans="36:38" x14ac:dyDescent="0.25">
      <c r="AJ14729">
        <v>17.75</v>
      </c>
      <c r="AK14729">
        <v>-3.6481014255763597E-2</v>
      </c>
      <c r="AL14729">
        <v>0</v>
      </c>
    </row>
    <row r="14730" spans="36:38" x14ac:dyDescent="0.25">
      <c r="AJ14730">
        <v>17.5</v>
      </c>
      <c r="AK14730">
        <v>-3.6563220568330598E-2</v>
      </c>
      <c r="AL14730">
        <v>0</v>
      </c>
    </row>
    <row r="14731" spans="36:38" x14ac:dyDescent="0.25">
      <c r="AJ14731">
        <v>17.25</v>
      </c>
      <c r="AK14731">
        <v>-3.6599760194355298E-2</v>
      </c>
      <c r="AL14731">
        <v>0</v>
      </c>
    </row>
    <row r="14732" spans="36:38" x14ac:dyDescent="0.25">
      <c r="AJ14732">
        <v>17</v>
      </c>
      <c r="AK14732">
        <v>-3.6590839220032798E-2</v>
      </c>
      <c r="AL14732">
        <v>0</v>
      </c>
    </row>
    <row r="14733" spans="36:38" x14ac:dyDescent="0.25">
      <c r="AJ14733">
        <v>17</v>
      </c>
      <c r="AK14733">
        <v>-3.6590839220032798E-2</v>
      </c>
      <c r="AL14733">
        <v>0</v>
      </c>
    </row>
    <row r="14734" spans="36:38" x14ac:dyDescent="0.25">
      <c r="AJ14734">
        <v>16.574999999999999</v>
      </c>
      <c r="AK14734">
        <v>-3.6470989016120503E-2</v>
      </c>
      <c r="AL14734">
        <v>0</v>
      </c>
    </row>
    <row r="14735" spans="36:38" x14ac:dyDescent="0.25">
      <c r="AJ14735">
        <v>16.149999999999999</v>
      </c>
      <c r="AK14735">
        <v>-3.6218467909931697E-2</v>
      </c>
      <c r="AL14735">
        <v>0</v>
      </c>
    </row>
    <row r="14736" spans="36:38" x14ac:dyDescent="0.25">
      <c r="AJ14736">
        <v>15.725</v>
      </c>
      <c r="AK14736">
        <v>-3.5842420529694101E-2</v>
      </c>
      <c r="AL14736">
        <v>0</v>
      </c>
    </row>
    <row r="14737" spans="36:38" x14ac:dyDescent="0.25">
      <c r="AJ14737">
        <v>15.3</v>
      </c>
      <c r="AK14737">
        <v>-3.53427630165246E-2</v>
      </c>
      <c r="AL14737">
        <v>0</v>
      </c>
    </row>
    <row r="14738" spans="36:38" x14ac:dyDescent="0.25">
      <c r="AJ14738">
        <v>15.3</v>
      </c>
      <c r="AK14738">
        <v>-3.53427630165246E-2</v>
      </c>
      <c r="AL14738">
        <v>0</v>
      </c>
    </row>
    <row r="14739" spans="36:38" x14ac:dyDescent="0.25">
      <c r="AJ14739">
        <v>14.85</v>
      </c>
      <c r="AK14739">
        <v>-3.5459658385542901E-2</v>
      </c>
      <c r="AL14739">
        <v>0</v>
      </c>
    </row>
    <row r="14740" spans="36:38" x14ac:dyDescent="0.25">
      <c r="AJ14740">
        <v>14.4</v>
      </c>
      <c r="AK14740">
        <v>-3.5532206601106203E-2</v>
      </c>
      <c r="AL14740">
        <v>0</v>
      </c>
    </row>
    <row r="14741" spans="36:38" x14ac:dyDescent="0.25">
      <c r="AJ14741">
        <v>13.95</v>
      </c>
      <c r="AK14741">
        <v>-3.55652104199356E-2</v>
      </c>
      <c r="AL14741">
        <v>0</v>
      </c>
    </row>
    <row r="14742" spans="36:38" x14ac:dyDescent="0.25">
      <c r="AJ14742">
        <v>13.5</v>
      </c>
      <c r="AK14742">
        <v>-3.5560424540596103E-2</v>
      </c>
      <c r="AL14742">
        <v>0</v>
      </c>
    </row>
    <row r="14743" spans="36:38" x14ac:dyDescent="0.25">
      <c r="AJ14743">
        <v>13.5</v>
      </c>
      <c r="AK14743">
        <v>-3.5560424540596103E-2</v>
      </c>
      <c r="AL14743">
        <v>0</v>
      </c>
    </row>
    <row r="14744" spans="36:38" x14ac:dyDescent="0.25">
      <c r="AJ14744">
        <v>13.25</v>
      </c>
      <c r="AK14744">
        <v>-3.55491878302331E-2</v>
      </c>
      <c r="AL14744">
        <v>0</v>
      </c>
    </row>
    <row r="14745" spans="36:38" x14ac:dyDescent="0.25">
      <c r="AJ14745">
        <v>13</v>
      </c>
      <c r="AK14745">
        <v>-3.5527067506194401E-2</v>
      </c>
      <c r="AL14745">
        <v>0</v>
      </c>
    </row>
    <row r="14746" spans="36:38" x14ac:dyDescent="0.25">
      <c r="AJ14746">
        <v>12.75</v>
      </c>
      <c r="AK14746">
        <v>-3.5492948130651999E-2</v>
      </c>
      <c r="AL14746">
        <v>0</v>
      </c>
    </row>
    <row r="14747" spans="36:38" x14ac:dyDescent="0.25">
      <c r="AJ14747">
        <v>12.5</v>
      </c>
      <c r="AK14747">
        <v>-3.5445968795768799E-2</v>
      </c>
      <c r="AL14747">
        <v>0</v>
      </c>
    </row>
    <row r="14748" spans="36:38" x14ac:dyDescent="0.25">
      <c r="AJ14748">
        <v>12.5</v>
      </c>
      <c r="AK14748">
        <v>-3.5445968795768799E-2</v>
      </c>
      <c r="AL14748">
        <v>0</v>
      </c>
    </row>
    <row r="14749" spans="36:38" x14ac:dyDescent="0.25">
      <c r="AJ14749">
        <v>12.22</v>
      </c>
      <c r="AK14749">
        <v>-3.5377248397137601E-2</v>
      </c>
      <c r="AL14749">
        <v>0</v>
      </c>
    </row>
    <row r="14750" spans="36:38" x14ac:dyDescent="0.25">
      <c r="AJ14750">
        <v>11.94</v>
      </c>
      <c r="AK14750">
        <v>-3.5290710986930401E-2</v>
      </c>
      <c r="AL14750">
        <v>0</v>
      </c>
    </row>
    <row r="14751" spans="36:38" x14ac:dyDescent="0.25">
      <c r="AJ14751">
        <v>11.66</v>
      </c>
      <c r="AK14751">
        <v>-3.5185713128302799E-2</v>
      </c>
      <c r="AL14751">
        <v>0</v>
      </c>
    </row>
    <row r="14752" spans="36:38" x14ac:dyDescent="0.25">
      <c r="AJ14752">
        <v>11.38</v>
      </c>
      <c r="AK14752">
        <v>-3.5061779628546702E-2</v>
      </c>
      <c r="AL14752">
        <v>0</v>
      </c>
    </row>
    <row r="14753" spans="36:38" x14ac:dyDescent="0.25">
      <c r="AJ14753">
        <v>11.38</v>
      </c>
      <c r="AK14753">
        <v>-3.5061779628546702E-2</v>
      </c>
      <c r="AL14753">
        <v>0</v>
      </c>
    </row>
    <row r="14754" spans="36:38" x14ac:dyDescent="0.25">
      <c r="AJ14754">
        <v>10.955</v>
      </c>
      <c r="AK14754">
        <v>-3.4822942163791101E-2</v>
      </c>
      <c r="AL14754">
        <v>0</v>
      </c>
    </row>
    <row r="14755" spans="36:38" x14ac:dyDescent="0.25">
      <c r="AJ14755">
        <v>10.53</v>
      </c>
      <c r="AK14755">
        <v>-3.4529984544548198E-2</v>
      </c>
      <c r="AL14755">
        <v>0</v>
      </c>
    </row>
    <row r="14756" spans="36:38" x14ac:dyDescent="0.25">
      <c r="AJ14756">
        <v>10.105</v>
      </c>
      <c r="AK14756">
        <v>-3.4227786097557597E-2</v>
      </c>
      <c r="AL14756">
        <v>0</v>
      </c>
    </row>
    <row r="14757" spans="36:38" x14ac:dyDescent="0.25">
      <c r="AJ14757">
        <v>9.68</v>
      </c>
      <c r="AK14757">
        <v>-3.3971588342934601E-2</v>
      </c>
      <c r="AL14757">
        <v>0</v>
      </c>
    </row>
    <row r="14758" spans="36:38" x14ac:dyDescent="0.25">
      <c r="AJ14758">
        <v>9.68</v>
      </c>
      <c r="AK14758">
        <v>-3.3971588342934601E-2</v>
      </c>
      <c r="AL14758">
        <v>0</v>
      </c>
    </row>
    <row r="14759" spans="36:38" x14ac:dyDescent="0.25">
      <c r="AJ14759">
        <v>9.5299999999999994</v>
      </c>
      <c r="AK14759">
        <v>-3.39047176101279E-2</v>
      </c>
      <c r="AL14759">
        <v>0</v>
      </c>
    </row>
    <row r="14760" spans="36:38" x14ac:dyDescent="0.25">
      <c r="AJ14760">
        <v>9.3800000000000008</v>
      </c>
      <c r="AK14760">
        <v>-3.3842189408234503E-2</v>
      </c>
      <c r="AL14760">
        <v>0</v>
      </c>
    </row>
    <row r="14761" spans="36:38" x14ac:dyDescent="0.25">
      <c r="AJ14761">
        <v>9.23</v>
      </c>
      <c r="AK14761">
        <v>-3.3783440482118697E-2</v>
      </c>
      <c r="AL14761">
        <v>0</v>
      </c>
    </row>
    <row r="14762" spans="36:38" x14ac:dyDescent="0.25">
      <c r="AJ14762">
        <v>9.08</v>
      </c>
      <c r="AK14762">
        <v>-3.37279333351466E-2</v>
      </c>
      <c r="AL14762">
        <v>0</v>
      </c>
    </row>
    <row r="14763" spans="36:38" x14ac:dyDescent="0.25">
      <c r="AJ14763">
        <v>9.08</v>
      </c>
      <c r="AK14763">
        <v>-3.37279333351466E-2</v>
      </c>
      <c r="AL14763">
        <v>0</v>
      </c>
    </row>
    <row r="14764" spans="36:38" x14ac:dyDescent="0.25">
      <c r="AJ14764">
        <v>8.9177431906614792</v>
      </c>
      <c r="AK14764">
        <v>-3.3670948753265102E-2</v>
      </c>
      <c r="AL14764">
        <v>0</v>
      </c>
    </row>
    <row r="14765" spans="36:38" x14ac:dyDescent="0.25">
      <c r="AJ14765">
        <v>8.7554863813229602</v>
      </c>
      <c r="AK14765">
        <v>-3.3616540122782999E-2</v>
      </c>
      <c r="AL14765">
        <v>0</v>
      </c>
    </row>
    <row r="14766" spans="36:38" x14ac:dyDescent="0.25">
      <c r="AJ14766">
        <v>8.5932295719844394</v>
      </c>
      <c r="AK14766">
        <v>-3.3564141426633498E-2</v>
      </c>
      <c r="AL14766">
        <v>0</v>
      </c>
    </row>
    <row r="14767" spans="36:38" x14ac:dyDescent="0.25">
      <c r="AJ14767">
        <v>8.4309727626459097</v>
      </c>
      <c r="AK14767">
        <v>-3.3513264533242902E-2</v>
      </c>
      <c r="AL14767">
        <v>0</v>
      </c>
    </row>
    <row r="14768" spans="36:38" x14ac:dyDescent="0.25">
      <c r="AJ14768">
        <v>8.4309727626459097</v>
      </c>
      <c r="AK14768">
        <v>-3.3513264533242902E-2</v>
      </c>
      <c r="AL14768">
        <v>0</v>
      </c>
    </row>
    <row r="14769" spans="36:38" x14ac:dyDescent="0.25">
      <c r="AJ14769">
        <v>7.89822957198444</v>
      </c>
      <c r="AK14769">
        <v>-3.3349014554025197E-2</v>
      </c>
      <c r="AL14769">
        <v>0</v>
      </c>
    </row>
    <row r="14770" spans="36:38" x14ac:dyDescent="0.25">
      <c r="AJ14770">
        <v>7.3654863813229596</v>
      </c>
      <c r="AK14770">
        <v>-3.3178857379689203E-2</v>
      </c>
      <c r="AL14770">
        <v>0</v>
      </c>
    </row>
    <row r="14771" spans="36:38" x14ac:dyDescent="0.25">
      <c r="AJ14771">
        <v>6.8327431906614802</v>
      </c>
      <c r="AK14771">
        <v>-3.2996562526836103E-2</v>
      </c>
      <c r="AL14771">
        <v>0</v>
      </c>
    </row>
    <row r="14772" spans="36:38" x14ac:dyDescent="0.25">
      <c r="AJ14772">
        <v>6.3</v>
      </c>
      <c r="AK14772">
        <v>-3.2806263181534803E-2</v>
      </c>
      <c r="AL14772">
        <v>0</v>
      </c>
    </row>
    <row r="14773" spans="36:38" x14ac:dyDescent="0.25">
      <c r="AJ14773">
        <v>6.3</v>
      </c>
      <c r="AK14773">
        <v>-3.2806263181534803E-2</v>
      </c>
      <c r="AL14773">
        <v>0</v>
      </c>
    </row>
    <row r="14774" spans="36:38" x14ac:dyDescent="0.25">
      <c r="AJ14774">
        <v>5.8075000000000001</v>
      </c>
      <c r="AK14774">
        <v>-3.2789049277727099E-2</v>
      </c>
      <c r="AL14774">
        <v>0</v>
      </c>
    </row>
    <row r="14775" spans="36:38" x14ac:dyDescent="0.25">
      <c r="AJ14775">
        <v>5.3150000000000004</v>
      </c>
      <c r="AK14775">
        <v>-3.2747395711883703E-2</v>
      </c>
      <c r="AL14775">
        <v>0</v>
      </c>
    </row>
    <row r="14776" spans="36:38" x14ac:dyDescent="0.25">
      <c r="AJ14776">
        <v>4.8224999999999998</v>
      </c>
      <c r="AK14776">
        <v>-3.2692852824970399E-2</v>
      </c>
      <c r="AL14776">
        <v>0</v>
      </c>
    </row>
    <row r="14777" spans="36:38" x14ac:dyDescent="0.25">
      <c r="AJ14777">
        <v>4.33</v>
      </c>
      <c r="AK14777">
        <v>-3.2634976926819902E-2</v>
      </c>
      <c r="AL14777">
        <v>0</v>
      </c>
    </row>
    <row r="14778" spans="36:38" x14ac:dyDescent="0.25">
      <c r="AJ14778">
        <v>4.33</v>
      </c>
      <c r="AK14778">
        <v>-3.2634976926819902E-2</v>
      </c>
      <c r="AL14778">
        <v>0</v>
      </c>
    </row>
    <row r="14779" spans="36:38" x14ac:dyDescent="0.25">
      <c r="AJ14779">
        <v>4.08</v>
      </c>
      <c r="AK14779">
        <v>-3.2599294472295898E-2</v>
      </c>
      <c r="AL14779">
        <v>0</v>
      </c>
    </row>
    <row r="14780" spans="36:38" x14ac:dyDescent="0.25">
      <c r="AJ14780">
        <v>3.83</v>
      </c>
      <c r="AK14780">
        <v>-3.2558617629212402E-2</v>
      </c>
      <c r="AL14780">
        <v>0</v>
      </c>
    </row>
    <row r="14781" spans="36:38" x14ac:dyDescent="0.25">
      <c r="AJ14781">
        <v>3.58</v>
      </c>
      <c r="AK14781">
        <v>-3.2536517027234903E-2</v>
      </c>
      <c r="AL14781">
        <v>0</v>
      </c>
    </row>
    <row r="14782" spans="36:38" x14ac:dyDescent="0.25">
      <c r="AJ14782">
        <v>3.33</v>
      </c>
      <c r="AK14782">
        <v>-3.2558418145358599E-2</v>
      </c>
      <c r="AL14782">
        <v>0</v>
      </c>
    </row>
    <row r="14783" spans="36:38" x14ac:dyDescent="0.25">
      <c r="AJ14783">
        <v>3.33</v>
      </c>
      <c r="AK14783">
        <v>-3.2558418145358599E-2</v>
      </c>
      <c r="AL14783">
        <v>0</v>
      </c>
    </row>
    <row r="14784" spans="36:38" x14ac:dyDescent="0.25">
      <c r="AJ14784">
        <v>3.18</v>
      </c>
      <c r="AK14784">
        <v>-3.2596984814489499E-2</v>
      </c>
      <c r="AL14784">
        <v>0</v>
      </c>
    </row>
    <row r="14785" spans="36:38" x14ac:dyDescent="0.25">
      <c r="AJ14785">
        <v>3.03</v>
      </c>
      <c r="AK14785">
        <v>-3.2641857769243901E-2</v>
      </c>
      <c r="AL14785">
        <v>0</v>
      </c>
    </row>
    <row r="14786" spans="36:38" x14ac:dyDescent="0.25">
      <c r="AJ14786">
        <v>2.88</v>
      </c>
      <c r="AK14786">
        <v>-3.26919116778214E-2</v>
      </c>
      <c r="AL14786">
        <v>0</v>
      </c>
    </row>
    <row r="14787" spans="36:38" x14ac:dyDescent="0.25">
      <c r="AJ14787">
        <v>2.73</v>
      </c>
      <c r="AK14787">
        <v>-3.2746132564608503E-2</v>
      </c>
      <c r="AL14787">
        <v>0</v>
      </c>
    </row>
    <row r="14788" spans="36:38" x14ac:dyDescent="0.25">
      <c r="AJ14788">
        <v>2.73</v>
      </c>
      <c r="AK14788">
        <v>-3.2746132564608503E-2</v>
      </c>
      <c r="AL14788">
        <v>0</v>
      </c>
    </row>
    <row r="14789" spans="36:38" x14ac:dyDescent="0.25">
      <c r="AJ14789">
        <v>2.3725000000000001</v>
      </c>
      <c r="AK14789">
        <v>-3.2885320541908798E-2</v>
      </c>
      <c r="AL14789">
        <v>0</v>
      </c>
    </row>
    <row r="14790" spans="36:38" x14ac:dyDescent="0.25">
      <c r="AJ14790">
        <v>2.0150000000000001</v>
      </c>
      <c r="AK14790">
        <v>-3.3027753833144699E-2</v>
      </c>
      <c r="AL14790">
        <v>0</v>
      </c>
    </row>
    <row r="14791" spans="36:38" x14ac:dyDescent="0.25">
      <c r="AJ14791">
        <v>1.6575</v>
      </c>
      <c r="AK14791">
        <v>-3.3162681396087398E-2</v>
      </c>
      <c r="AL14791">
        <v>0</v>
      </c>
    </row>
    <row r="14792" spans="36:38" x14ac:dyDescent="0.25">
      <c r="AJ14792">
        <v>1.3</v>
      </c>
      <c r="AK14792">
        <v>-3.3282611096518297E-2</v>
      </c>
      <c r="AL14792">
        <v>0</v>
      </c>
    </row>
    <row r="14793" spans="36:38" x14ac:dyDescent="0.25">
      <c r="AJ14793">
        <v>1.3</v>
      </c>
      <c r="AK14793">
        <v>-3.3282611096518297E-2</v>
      </c>
      <c r="AL14793">
        <v>0</v>
      </c>
    </row>
    <row r="14794" spans="36:38" x14ac:dyDescent="0.25">
      <c r="AJ14794">
        <v>0.73983272926578403</v>
      </c>
      <c r="AK14794">
        <v>-3.3510160118308499E-2</v>
      </c>
      <c r="AL14794">
        <v>0</v>
      </c>
    </row>
    <row r="14795" spans="36:38" x14ac:dyDescent="0.25">
      <c r="AJ14795">
        <v>0.17966545853156901</v>
      </c>
      <c r="AK14795">
        <v>-3.3624204933256401E-2</v>
      </c>
      <c r="AL14795">
        <v>0</v>
      </c>
    </row>
    <row r="14796" spans="36:38" x14ac:dyDescent="0.25">
      <c r="AJ14796">
        <v>-0.38050181220264701</v>
      </c>
      <c r="AK14796">
        <v>-3.3602009985286299E-2</v>
      </c>
      <c r="AL14796">
        <v>0</v>
      </c>
    </row>
    <row r="14797" spans="36:38" x14ac:dyDescent="0.25">
      <c r="AJ14797">
        <v>-0.94066908293686302</v>
      </c>
      <c r="AK14797">
        <v>-3.34220370318302E-2</v>
      </c>
      <c r="AL14797">
        <v>0</v>
      </c>
    </row>
    <row r="14798" spans="36:38" x14ac:dyDescent="0.25">
      <c r="AJ14798">
        <v>-0.94066908293686302</v>
      </c>
      <c r="AK14798">
        <v>-3.34220370318302E-2</v>
      </c>
      <c r="AL14798">
        <v>0</v>
      </c>
    </row>
    <row r="14799" spans="36:38" x14ac:dyDescent="0.25">
      <c r="AJ14799">
        <v>-1.1555018122026499</v>
      </c>
      <c r="AK14799">
        <v>-3.3307829808335403E-2</v>
      </c>
      <c r="AL14799">
        <v>0</v>
      </c>
    </row>
    <row r="14800" spans="36:38" x14ac:dyDescent="0.25">
      <c r="AJ14800">
        <v>-1.37033454146843</v>
      </c>
      <c r="AK14800">
        <v>-3.3166486397114503E-2</v>
      </c>
      <c r="AL14800">
        <v>0</v>
      </c>
    </row>
    <row r="14801" spans="36:38" x14ac:dyDescent="0.25">
      <c r="AJ14801">
        <v>-1.5851672707342199</v>
      </c>
      <c r="AK14801">
        <v>-3.2997435669895603E-2</v>
      </c>
      <c r="AL14801">
        <v>0</v>
      </c>
    </row>
    <row r="14802" spans="36:38" x14ac:dyDescent="0.25">
      <c r="AJ14802">
        <v>-1.8</v>
      </c>
      <c r="AK14802">
        <v>-3.2800319425416898E-2</v>
      </c>
      <c r="AL14802">
        <v>0</v>
      </c>
    </row>
    <row r="14803" spans="36:38" x14ac:dyDescent="0.25">
      <c r="AJ14803">
        <v>-1.8</v>
      </c>
      <c r="AK14803">
        <v>-3.2800319425416898E-2</v>
      </c>
      <c r="AL14803">
        <v>0</v>
      </c>
    </row>
    <row r="14804" spans="36:38" x14ac:dyDescent="0.25">
      <c r="AJ14804">
        <v>-1.8425</v>
      </c>
      <c r="AK14804">
        <v>-3.2764160648958603E-2</v>
      </c>
      <c r="AL14804">
        <v>0</v>
      </c>
    </row>
    <row r="14805" spans="36:38" x14ac:dyDescent="0.25">
      <c r="AJ14805">
        <v>-1.885</v>
      </c>
      <c r="AK14805">
        <v>-3.2727576261235201E-2</v>
      </c>
      <c r="AL14805">
        <v>0</v>
      </c>
    </row>
    <row r="14806" spans="36:38" x14ac:dyDescent="0.25">
      <c r="AJ14806">
        <v>-1.9275</v>
      </c>
      <c r="AK14806">
        <v>-3.2690271557627902E-2</v>
      </c>
      <c r="AL14806">
        <v>0</v>
      </c>
    </row>
    <row r="14807" spans="36:38" x14ac:dyDescent="0.25">
      <c r="AJ14807">
        <v>-1.97</v>
      </c>
      <c r="AK14807">
        <v>-3.2652052750098498E-2</v>
      </c>
      <c r="AL14807">
        <v>0</v>
      </c>
    </row>
    <row r="14808" spans="36:38" x14ac:dyDescent="0.25">
      <c r="AJ14808">
        <v>-1.97</v>
      </c>
      <c r="AK14808">
        <v>-3.2652052750098498E-2</v>
      </c>
      <c r="AL14808">
        <v>0</v>
      </c>
    </row>
    <row r="14809" spans="36:38" x14ac:dyDescent="0.25">
      <c r="AJ14809">
        <v>-2.27</v>
      </c>
      <c r="AK14809">
        <v>-3.2353596118940897E-2</v>
      </c>
      <c r="AL14809">
        <v>0</v>
      </c>
    </row>
    <row r="14810" spans="36:38" x14ac:dyDescent="0.25">
      <c r="AJ14810">
        <v>-2.57</v>
      </c>
      <c r="AK14810">
        <v>-3.2003790427229901E-2</v>
      </c>
      <c r="AL14810">
        <v>0</v>
      </c>
    </row>
    <row r="14811" spans="36:38" x14ac:dyDescent="0.25">
      <c r="AJ14811">
        <v>-2.87</v>
      </c>
      <c r="AK14811">
        <v>-3.1603204920770997E-2</v>
      </c>
      <c r="AL14811">
        <v>0</v>
      </c>
    </row>
    <row r="14812" spans="36:38" x14ac:dyDescent="0.25">
      <c r="AJ14812">
        <v>-3.17</v>
      </c>
      <c r="AK14812">
        <v>-3.1152909154206099E-2</v>
      </c>
      <c r="AL14812">
        <v>0</v>
      </c>
    </row>
    <row r="14813" spans="36:38" x14ac:dyDescent="0.25">
      <c r="AJ14813">
        <v>-3.17</v>
      </c>
      <c r="AK14813">
        <v>-3.1152909154206099E-2</v>
      </c>
      <c r="AL14813">
        <v>0</v>
      </c>
    </row>
    <row r="14814" spans="36:38" x14ac:dyDescent="0.25">
      <c r="AJ14814">
        <v>-3.32</v>
      </c>
      <c r="AK14814">
        <v>-3.0909616447324598E-2</v>
      </c>
      <c r="AL14814">
        <v>0</v>
      </c>
    </row>
    <row r="14815" spans="36:38" x14ac:dyDescent="0.25">
      <c r="AJ14815">
        <v>-3.47</v>
      </c>
      <c r="AK14815">
        <v>-3.0654513321549701E-2</v>
      </c>
      <c r="AL14815">
        <v>0</v>
      </c>
    </row>
    <row r="14816" spans="36:38" x14ac:dyDescent="0.25">
      <c r="AJ14816">
        <v>-3.62</v>
      </c>
      <c r="AK14816">
        <v>-3.0387862800723701E-2</v>
      </c>
      <c r="AL14816">
        <v>0</v>
      </c>
    </row>
    <row r="14817" spans="36:38" x14ac:dyDescent="0.25">
      <c r="AJ14817">
        <v>-3.77</v>
      </c>
      <c r="AK14817">
        <v>-3.01099542154738E-2</v>
      </c>
      <c r="AL14817">
        <v>0</v>
      </c>
    </row>
    <row r="14818" spans="36:38" x14ac:dyDescent="0.25">
      <c r="AJ14818">
        <v>-3.77</v>
      </c>
      <c r="AK14818">
        <v>-3.01099542154738E-2</v>
      </c>
      <c r="AL14818">
        <v>0</v>
      </c>
    </row>
    <row r="14819" spans="36:38" x14ac:dyDescent="0.25">
      <c r="AJ14819">
        <v>-3.96636673510559</v>
      </c>
      <c r="AK14819">
        <v>-2.97298928548979E-2</v>
      </c>
      <c r="AL14819">
        <v>0</v>
      </c>
    </row>
    <row r="14820" spans="36:38" x14ac:dyDescent="0.25">
      <c r="AJ14820">
        <v>-4.1627334702111902</v>
      </c>
      <c r="AK14820">
        <v>-2.9332311027205401E-2</v>
      </c>
      <c r="AL14820">
        <v>0</v>
      </c>
    </row>
    <row r="14821" spans="36:38" x14ac:dyDescent="0.25">
      <c r="AJ14821">
        <v>-4.35910020531679</v>
      </c>
      <c r="AK14821">
        <v>-2.89180407030858E-2</v>
      </c>
      <c r="AL14821">
        <v>0</v>
      </c>
    </row>
    <row r="14822" spans="36:38" x14ac:dyDescent="0.25">
      <c r="AJ14822">
        <v>-4.55546694042238</v>
      </c>
      <c r="AK14822">
        <v>-2.8487915155774899E-2</v>
      </c>
      <c r="AL14822">
        <v>0</v>
      </c>
    </row>
    <row r="14823" spans="36:38" x14ac:dyDescent="0.25">
      <c r="AJ14823">
        <v>-4.55546694042238</v>
      </c>
      <c r="AK14823">
        <v>-2.8487915155774899E-2</v>
      </c>
      <c r="AL14823">
        <v>0</v>
      </c>
    </row>
    <row r="14824" spans="36:38" x14ac:dyDescent="0.25">
      <c r="AJ14824">
        <v>-4.7882854488629398</v>
      </c>
      <c r="AK14824">
        <v>-2.7958764897982099E-2</v>
      </c>
      <c r="AL14824">
        <v>0</v>
      </c>
    </row>
    <row r="14825" spans="36:38" x14ac:dyDescent="0.25">
      <c r="AJ14825">
        <v>-5.0211039573034899</v>
      </c>
      <c r="AK14825">
        <v>-2.7410356417477799E-2</v>
      </c>
      <c r="AL14825">
        <v>0</v>
      </c>
    </row>
    <row r="14826" spans="36:38" x14ac:dyDescent="0.25">
      <c r="AJ14826">
        <v>-5.2539224657440498</v>
      </c>
      <c r="AK14826">
        <v>-2.6844238148683999E-2</v>
      </c>
      <c r="AL14826">
        <v>0</v>
      </c>
    </row>
    <row r="14827" spans="36:38" x14ac:dyDescent="0.25">
      <c r="AJ14827">
        <v>-5.4867409741845998</v>
      </c>
      <c r="AK14827">
        <v>-2.6262102531754102E-2</v>
      </c>
      <c r="AL14827">
        <v>0</v>
      </c>
    </row>
    <row r="14828" spans="36:38" x14ac:dyDescent="0.25">
      <c r="AJ14828">
        <v>-5.4867409741845998</v>
      </c>
      <c r="AK14828">
        <v>-2.6262102531754102E-2</v>
      </c>
      <c r="AL14828">
        <v>0</v>
      </c>
    </row>
    <row r="14829" spans="36:38" x14ac:dyDescent="0.25">
      <c r="AJ14829">
        <v>-5.76277783879579</v>
      </c>
      <c r="AK14829">
        <v>-2.5553910903544801E-2</v>
      </c>
      <c r="AL14829">
        <v>0</v>
      </c>
    </row>
    <row r="14830" spans="36:38" x14ac:dyDescent="0.25">
      <c r="AJ14830">
        <v>-6.0388147034069801</v>
      </c>
      <c r="AK14830">
        <v>-2.4828988589349298E-2</v>
      </c>
      <c r="AL14830">
        <v>0</v>
      </c>
    </row>
    <row r="14831" spans="36:38" x14ac:dyDescent="0.25">
      <c r="AJ14831">
        <v>-6.31485156801818</v>
      </c>
      <c r="AK14831">
        <v>-2.40903301185319E-2</v>
      </c>
      <c r="AL14831">
        <v>0</v>
      </c>
    </row>
    <row r="14832" spans="36:38" x14ac:dyDescent="0.25">
      <c r="AJ14832">
        <v>-6.5908884326293702</v>
      </c>
      <c r="AK14832">
        <v>-2.3341080034160699E-2</v>
      </c>
      <c r="AL14832">
        <v>0</v>
      </c>
    </row>
    <row r="14833" spans="36:38" x14ac:dyDescent="0.25">
      <c r="AJ14833">
        <v>-6.5908884326293702</v>
      </c>
      <c r="AK14833">
        <v>-2.3341080034160699E-2</v>
      </c>
      <c r="AL14833">
        <v>0</v>
      </c>
    </row>
    <row r="14834" spans="36:38" x14ac:dyDescent="0.25">
      <c r="AJ14834">
        <v>-6.9181663244720299</v>
      </c>
      <c r="AK14834">
        <v>-2.2443653138277699E-2</v>
      </c>
      <c r="AL14834">
        <v>0</v>
      </c>
    </row>
    <row r="14835" spans="36:38" x14ac:dyDescent="0.25">
      <c r="AJ14835">
        <v>-7.2454442163146799</v>
      </c>
      <c r="AK14835">
        <v>-2.1542177037092901E-2</v>
      </c>
      <c r="AL14835">
        <v>0</v>
      </c>
    </row>
    <row r="14836" spans="36:38" x14ac:dyDescent="0.25">
      <c r="AJ14836">
        <v>-7.5727221081573397</v>
      </c>
      <c r="AK14836">
        <v>-2.0642941869933502E-2</v>
      </c>
      <c r="AL14836">
        <v>0</v>
      </c>
    </row>
    <row r="14837" spans="36:38" x14ac:dyDescent="0.25">
      <c r="AJ14837">
        <v>-7.9</v>
      </c>
      <c r="AK14837">
        <v>-1.9751807721467202E-2</v>
      </c>
      <c r="AL14837">
        <v>0</v>
      </c>
    </row>
    <row r="14838" spans="36:38" x14ac:dyDescent="0.25">
      <c r="AJ14838">
        <v>-7.9</v>
      </c>
      <c r="AK14838">
        <v>-1.9751807721467202E-2</v>
      </c>
      <c r="AL14838">
        <v>0</v>
      </c>
    </row>
    <row r="14839" spans="36:38" x14ac:dyDescent="0.25">
      <c r="AJ14839">
        <v>-8.15</v>
      </c>
      <c r="AK14839">
        <v>-1.9079931228002198E-2</v>
      </c>
      <c r="AL14839">
        <v>0</v>
      </c>
    </row>
    <row r="14840" spans="36:38" x14ac:dyDescent="0.25">
      <c r="AJ14840">
        <v>-8.4</v>
      </c>
      <c r="AK14840">
        <v>-1.8418199620257002E-2</v>
      </c>
      <c r="AL14840">
        <v>0</v>
      </c>
    </row>
    <row r="14841" spans="36:38" x14ac:dyDescent="0.25">
      <c r="AJ14841">
        <v>-8.65</v>
      </c>
      <c r="AK14841">
        <v>-1.7768818855503299E-2</v>
      </c>
      <c r="AL14841">
        <v>0</v>
      </c>
    </row>
    <row r="14842" spans="36:38" x14ac:dyDescent="0.25">
      <c r="AJ14842">
        <v>-8.9</v>
      </c>
      <c r="AK14842">
        <v>-1.7133782058072099E-2</v>
      </c>
      <c r="AL14842">
        <v>0</v>
      </c>
    </row>
    <row r="14843" spans="36:38" x14ac:dyDescent="0.25">
      <c r="AJ14843">
        <v>-8.9</v>
      </c>
      <c r="AK14843">
        <v>-1.7133782058072099E-2</v>
      </c>
      <c r="AL14843">
        <v>0</v>
      </c>
    </row>
    <row r="14844" spans="36:38" x14ac:dyDescent="0.25">
      <c r="AJ14844">
        <v>-9.5175000000000001</v>
      </c>
      <c r="AK14844">
        <v>-1.5641006996169202E-2</v>
      </c>
      <c r="AL14844">
        <v>0</v>
      </c>
    </row>
    <row r="14845" spans="36:38" x14ac:dyDescent="0.25">
      <c r="AJ14845">
        <v>-10.135</v>
      </c>
      <c r="AK14845">
        <v>-1.42793990803091E-2</v>
      </c>
      <c r="AL14845">
        <v>0</v>
      </c>
    </row>
    <row r="14846" spans="36:38" x14ac:dyDescent="0.25">
      <c r="AJ14846">
        <v>-10.7525</v>
      </c>
      <c r="AK14846">
        <v>-1.3069939365964E-2</v>
      </c>
      <c r="AL14846">
        <v>0</v>
      </c>
    </row>
    <row r="14847" spans="36:38" x14ac:dyDescent="0.25">
      <c r="AJ14847">
        <v>-11.37</v>
      </c>
      <c r="AK14847">
        <v>-1.20242796512446E-2</v>
      </c>
      <c r="AL14847">
        <v>0</v>
      </c>
    </row>
    <row r="14848" spans="36:38" x14ac:dyDescent="0.25">
      <c r="AJ14848">
        <v>-11.37</v>
      </c>
      <c r="AK14848">
        <v>-1.20242796512446E-2</v>
      </c>
      <c r="AL14848">
        <v>0</v>
      </c>
    </row>
    <row r="14849" spans="36:38" x14ac:dyDescent="0.25">
      <c r="AJ14849">
        <v>-11.87</v>
      </c>
      <c r="AK14849">
        <v>-1.13004084007705E-2</v>
      </c>
      <c r="AL14849">
        <v>0</v>
      </c>
    </row>
    <row r="14850" spans="36:38" x14ac:dyDescent="0.25">
      <c r="AJ14850">
        <v>-12.37</v>
      </c>
      <c r="AK14850">
        <v>-1.06825450537018E-2</v>
      </c>
      <c r="AL14850">
        <v>0</v>
      </c>
    </row>
    <row r="14851" spans="36:38" x14ac:dyDescent="0.25">
      <c r="AJ14851">
        <v>-12.87</v>
      </c>
      <c r="AK14851">
        <v>-1.01623490947496E-2</v>
      </c>
      <c r="AL14851">
        <v>0</v>
      </c>
    </row>
    <row r="14852" spans="36:38" x14ac:dyDescent="0.25">
      <c r="AJ14852">
        <v>-13.37</v>
      </c>
      <c r="AK14852">
        <v>-9.7290965192866098E-3</v>
      </c>
      <c r="AL14852">
        <v>0</v>
      </c>
    </row>
    <row r="14853" spans="36:38" x14ac:dyDescent="0.25">
      <c r="AJ14853">
        <v>-13.37</v>
      </c>
      <c r="AK14853">
        <v>-9.7290965192866098E-3</v>
      </c>
      <c r="AL14853">
        <v>0</v>
      </c>
    </row>
    <row r="14854" spans="36:38" x14ac:dyDescent="0.25">
      <c r="AJ14854">
        <v>-13.395</v>
      </c>
      <c r="AK14854">
        <v>-9.7095110631157597E-3</v>
      </c>
      <c r="AL14854">
        <v>0</v>
      </c>
    </row>
    <row r="14855" spans="36:38" x14ac:dyDescent="0.25">
      <c r="AJ14855">
        <v>-13.42</v>
      </c>
      <c r="AK14855">
        <v>-9.6901129290702694E-3</v>
      </c>
      <c r="AL14855">
        <v>0</v>
      </c>
    </row>
    <row r="14856" spans="36:38" x14ac:dyDescent="0.25">
      <c r="AJ14856">
        <v>-13.445</v>
      </c>
      <c r="AK14856">
        <v>-9.6709007098478104E-3</v>
      </c>
      <c r="AL14856">
        <v>0</v>
      </c>
    </row>
    <row r="14857" spans="36:38" x14ac:dyDescent="0.25">
      <c r="AJ14857">
        <v>-13.47</v>
      </c>
      <c r="AK14857">
        <v>-9.6518730044874504E-3</v>
      </c>
      <c r="AL14857">
        <v>0</v>
      </c>
    </row>
    <row r="14858" spans="36:38" x14ac:dyDescent="0.25">
      <c r="AJ14858">
        <v>-13.47</v>
      </c>
      <c r="AK14858">
        <v>-9.6518730044874504E-3</v>
      </c>
      <c r="AL14858">
        <v>0</v>
      </c>
    </row>
    <row r="14859" spans="36:38" x14ac:dyDescent="0.25">
      <c r="AJ14859">
        <v>-13.602499999999999</v>
      </c>
      <c r="AK14859">
        <v>-9.5540495229255503E-3</v>
      </c>
      <c r="AL14859">
        <v>0</v>
      </c>
    </row>
    <row r="14860" spans="36:38" x14ac:dyDescent="0.25">
      <c r="AJ14860">
        <v>-13.734999999999999</v>
      </c>
      <c r="AK14860">
        <v>-9.4611597534476292E-3</v>
      </c>
      <c r="AL14860">
        <v>0</v>
      </c>
    </row>
    <row r="14861" spans="36:38" x14ac:dyDescent="0.25">
      <c r="AJ14861">
        <v>-13.8675</v>
      </c>
      <c r="AK14861">
        <v>-9.3729954598398401E-3</v>
      </c>
      <c r="AL14861">
        <v>0</v>
      </c>
    </row>
    <row r="14862" spans="36:38" x14ac:dyDescent="0.25">
      <c r="AJ14862">
        <v>-14</v>
      </c>
      <c r="AK14862">
        <v>-9.28935072609831E-3</v>
      </c>
      <c r="AL14862">
        <v>0</v>
      </c>
    </row>
    <row r="14863" spans="36:38" x14ac:dyDescent="0.25">
      <c r="AJ14863">
        <v>-14</v>
      </c>
      <c r="AK14863">
        <v>-9.28935072609831E-3</v>
      </c>
      <c r="AL14863">
        <v>0</v>
      </c>
    </row>
    <row r="14864" spans="36:38" x14ac:dyDescent="0.25">
      <c r="AJ14864">
        <v>-14.2054189176643</v>
      </c>
      <c r="AK14864">
        <v>-9.1681353290505203E-3</v>
      </c>
      <c r="AL14864">
        <v>0</v>
      </c>
    </row>
    <row r="14865" spans="36:38" x14ac:dyDescent="0.25">
      <c r="AJ14865">
        <v>-14.4108378353285</v>
      </c>
      <c r="AK14865">
        <v>-9.0565583706107306E-3</v>
      </c>
      <c r="AL14865">
        <v>0</v>
      </c>
    </row>
    <row r="14866" spans="36:38" x14ac:dyDescent="0.25">
      <c r="AJ14866">
        <v>-14.6162567529928</v>
      </c>
      <c r="AK14866">
        <v>-8.95390675849622E-3</v>
      </c>
      <c r="AL14866">
        <v>0</v>
      </c>
    </row>
    <row r="14867" spans="36:38" x14ac:dyDescent="0.25">
      <c r="AJ14867">
        <v>-14.8216756706571</v>
      </c>
      <c r="AK14867">
        <v>-8.85949082985657E-3</v>
      </c>
      <c r="AL14867">
        <v>0</v>
      </c>
    </row>
    <row r="14868" spans="36:38" x14ac:dyDescent="0.25">
      <c r="AJ14868">
        <v>-14.8216756706571</v>
      </c>
      <c r="AK14868">
        <v>-8.85949082985657E-3</v>
      </c>
      <c r="AL14868">
        <v>0</v>
      </c>
    </row>
    <row r="14869" spans="36:38" x14ac:dyDescent="0.25">
      <c r="AJ14869">
        <v>-15.0299546678258</v>
      </c>
      <c r="AK14869">
        <v>-8.7714914400250799E-3</v>
      </c>
      <c r="AL14869">
        <v>0</v>
      </c>
    </row>
    <row r="14870" spans="36:38" x14ac:dyDescent="0.25">
      <c r="AJ14870">
        <v>-15.2382336649945</v>
      </c>
      <c r="AK14870">
        <v>-8.6906205115382107E-3</v>
      </c>
      <c r="AL14870">
        <v>0</v>
      </c>
    </row>
    <row r="14871" spans="36:38" x14ac:dyDescent="0.25">
      <c r="AJ14871">
        <v>-15.4465126621633</v>
      </c>
      <c r="AK14871">
        <v>-8.6162524455670499E-3</v>
      </c>
      <c r="AL14871">
        <v>0</v>
      </c>
    </row>
    <row r="14872" spans="36:38" x14ac:dyDescent="0.25">
      <c r="AJ14872">
        <v>-15.654791659332</v>
      </c>
      <c r="AK14872">
        <v>-8.5477909910629396E-3</v>
      </c>
      <c r="AL14872">
        <v>0</v>
      </c>
    </row>
    <row r="14873" spans="36:38" x14ac:dyDescent="0.25">
      <c r="AJ14873">
        <v>-15.654791659332</v>
      </c>
      <c r="AK14873">
        <v>-8.5477909910629396E-3</v>
      </c>
      <c r="AL14873">
        <v>0</v>
      </c>
    </row>
    <row r="14874" spans="36:38" x14ac:dyDescent="0.25">
      <c r="AJ14874">
        <v>-15.8659705573364</v>
      </c>
      <c r="AK14874">
        <v>-8.4838307276115105E-3</v>
      </c>
      <c r="AL14874">
        <v>0</v>
      </c>
    </row>
    <row r="14875" spans="36:38" x14ac:dyDescent="0.25">
      <c r="AJ14875">
        <v>-16.077149455340901</v>
      </c>
      <c r="AK14875">
        <v>-8.4248113411900492E-3</v>
      </c>
      <c r="AL14875">
        <v>0</v>
      </c>
    </row>
    <row r="14876" spans="36:38" x14ac:dyDescent="0.25">
      <c r="AJ14876">
        <v>-16.2883283533453</v>
      </c>
      <c r="AK14876">
        <v>-8.3702157098336002E-3</v>
      </c>
      <c r="AL14876">
        <v>0</v>
      </c>
    </row>
    <row r="14877" spans="36:38" x14ac:dyDescent="0.25">
      <c r="AJ14877">
        <v>-16.499507251349801</v>
      </c>
      <c r="AK14877">
        <v>-8.3195577971094392E-3</v>
      </c>
      <c r="AL14877">
        <v>0</v>
      </c>
    </row>
    <row r="14878" spans="36:38" x14ac:dyDescent="0.25">
      <c r="AJ14878">
        <v>-16.499507251349801</v>
      </c>
      <c r="AK14878">
        <v>-8.3195577971094392E-3</v>
      </c>
      <c r="AL14878">
        <v>0</v>
      </c>
    </row>
    <row r="14879" spans="36:38" x14ac:dyDescent="0.25">
      <c r="AJ14879">
        <v>-16.713626425959799</v>
      </c>
      <c r="AK14879">
        <v>-8.2717525200085296E-3</v>
      </c>
      <c r="AL14879">
        <v>0</v>
      </c>
    </row>
    <row r="14880" spans="36:38" x14ac:dyDescent="0.25">
      <c r="AJ14880">
        <v>-16.9277456005698</v>
      </c>
      <c r="AK14880">
        <v>-8.2270950574782099E-3</v>
      </c>
      <c r="AL14880">
        <v>0</v>
      </c>
    </row>
    <row r="14881" spans="36:38" x14ac:dyDescent="0.25">
      <c r="AJ14881">
        <v>-17.141864775179901</v>
      </c>
      <c r="AK14881">
        <v>-8.1851810938590192E-3</v>
      </c>
      <c r="AL14881">
        <v>0</v>
      </c>
    </row>
    <row r="14882" spans="36:38" x14ac:dyDescent="0.25">
      <c r="AJ14882">
        <v>-17.355983949789898</v>
      </c>
      <c r="AK14882">
        <v>-8.1456384885542597E-3</v>
      </c>
      <c r="AL14882">
        <v>0</v>
      </c>
    </row>
    <row r="14883" spans="36:38" x14ac:dyDescent="0.25">
      <c r="AJ14883">
        <v>-17.355983949789898</v>
      </c>
      <c r="AK14883">
        <v>-8.1456384885542597E-3</v>
      </c>
      <c r="AL14883">
        <v>0</v>
      </c>
    </row>
    <row r="14884" spans="36:38" x14ac:dyDescent="0.25">
      <c r="AJ14884">
        <v>-17.573084338933501</v>
      </c>
      <c r="AK14884">
        <v>-8.1076154354505596E-3</v>
      </c>
      <c r="AL14884">
        <v>0</v>
      </c>
    </row>
    <row r="14885" spans="36:38" x14ac:dyDescent="0.25">
      <c r="AJ14885">
        <v>-17.7901847280772</v>
      </c>
      <c r="AK14885">
        <v>-8.0713513685407596E-3</v>
      </c>
      <c r="AL14885">
        <v>0</v>
      </c>
    </row>
    <row r="14886" spans="36:38" x14ac:dyDescent="0.25">
      <c r="AJ14886">
        <v>-18.0072851172208</v>
      </c>
      <c r="AK14886">
        <v>-8.0365489415371808E-3</v>
      </c>
      <c r="AL14886">
        <v>0</v>
      </c>
    </row>
    <row r="14887" spans="36:38" x14ac:dyDescent="0.25">
      <c r="AJ14887">
        <v>-18.224385506364399</v>
      </c>
      <c r="AK14887">
        <v>-8.00293688575901E-3</v>
      </c>
      <c r="AL14887">
        <v>0</v>
      </c>
    </row>
    <row r="14888" spans="36:38" x14ac:dyDescent="0.25">
      <c r="AJ14888">
        <v>-18.224385506364399</v>
      </c>
      <c r="AK14888">
        <v>-8.00293688575901E-3</v>
      </c>
      <c r="AL14888">
        <v>0</v>
      </c>
    </row>
    <row r="14889" spans="36:38" x14ac:dyDescent="0.25">
      <c r="AJ14889">
        <v>-18.4445086179547</v>
      </c>
      <c r="AK14889">
        <v>-7.9698212572152198E-3</v>
      </c>
      <c r="AL14889">
        <v>0</v>
      </c>
    </row>
    <row r="14890" spans="36:38" x14ac:dyDescent="0.25">
      <c r="AJ14890">
        <v>-18.664631729545</v>
      </c>
      <c r="AK14890">
        <v>-7.93744706524061E-3</v>
      </c>
      <c r="AL14890">
        <v>0</v>
      </c>
    </row>
    <row r="14891" spans="36:38" x14ac:dyDescent="0.25">
      <c r="AJ14891">
        <v>-18.884754841135301</v>
      </c>
      <c r="AK14891">
        <v>-7.9056076550702396E-3</v>
      </c>
      <c r="AL14891">
        <v>0</v>
      </c>
    </row>
    <row r="14892" spans="36:38" x14ac:dyDescent="0.25">
      <c r="AJ14892">
        <v>-19.104877952725602</v>
      </c>
      <c r="AK14892">
        <v>-7.8741180129782498E-3</v>
      </c>
      <c r="AL14892">
        <v>0</v>
      </c>
    </row>
    <row r="14893" spans="36:38" x14ac:dyDescent="0.25">
      <c r="AJ14893">
        <v>-19.104877952725602</v>
      </c>
      <c r="AK14893">
        <v>-7.8741180129782498E-3</v>
      </c>
      <c r="AL14893">
        <v>0</v>
      </c>
    </row>
    <row r="14894" spans="36:38" x14ac:dyDescent="0.25">
      <c r="AJ14894">
        <v>-19.328065872596799</v>
      </c>
      <c r="AK14894">
        <v>-7.8423787670125096E-3</v>
      </c>
      <c r="AL14894">
        <v>0</v>
      </c>
    </row>
    <row r="14895" spans="36:38" x14ac:dyDescent="0.25">
      <c r="AJ14895">
        <v>-19.551253792468</v>
      </c>
      <c r="AK14895">
        <v>-7.8106784455447701E-3</v>
      </c>
      <c r="AL14895">
        <v>0</v>
      </c>
    </row>
    <row r="14896" spans="36:38" x14ac:dyDescent="0.25">
      <c r="AJ14896">
        <v>-19.7744417123392</v>
      </c>
      <c r="AK14896">
        <v>-7.7788839271038497E-3</v>
      </c>
      <c r="AL14896">
        <v>0</v>
      </c>
    </row>
    <row r="14897" spans="36:38" x14ac:dyDescent="0.25">
      <c r="AJ14897">
        <v>-19.997629632210401</v>
      </c>
      <c r="AK14897">
        <v>-7.7468787012504002E-3</v>
      </c>
      <c r="AL14897">
        <v>0</v>
      </c>
    </row>
    <row r="14898" spans="36:38" x14ac:dyDescent="0.25">
      <c r="AJ14898">
        <v>-19.997629632210401</v>
      </c>
      <c r="AK14898">
        <v>-7.7468787012504002E-3</v>
      </c>
      <c r="AL14898">
        <v>0</v>
      </c>
    </row>
    <row r="14899" spans="36:38" x14ac:dyDescent="0.25">
      <c r="AJ14899">
        <v>-20.223925032164399</v>
      </c>
      <c r="AK14899">
        <v>-7.7141090582947399E-3</v>
      </c>
      <c r="AL14899">
        <v>0</v>
      </c>
    </row>
    <row r="14900" spans="36:38" x14ac:dyDescent="0.25">
      <c r="AJ14900">
        <v>-20.4502204321184</v>
      </c>
      <c r="AK14900">
        <v>-7.6809285227444398E-3</v>
      </c>
      <c r="AL14900">
        <v>0</v>
      </c>
    </row>
    <row r="14901" spans="36:38" x14ac:dyDescent="0.25">
      <c r="AJ14901">
        <v>-20.676515832072301</v>
      </c>
      <c r="AK14901">
        <v>-7.6472594991197403E-3</v>
      </c>
      <c r="AL14901">
        <v>0</v>
      </c>
    </row>
    <row r="14902" spans="36:38" x14ac:dyDescent="0.25">
      <c r="AJ14902">
        <v>-20.902811232026298</v>
      </c>
      <c r="AK14902">
        <v>-7.6130375341126703E-3</v>
      </c>
      <c r="AL14902">
        <v>0</v>
      </c>
    </row>
    <row r="14903" spans="36:38" x14ac:dyDescent="0.25">
      <c r="AJ14903">
        <v>-20.902811232026298</v>
      </c>
      <c r="AK14903">
        <v>-7.6130375341126703E-3</v>
      </c>
      <c r="AL14903">
        <v>0</v>
      </c>
    </row>
    <row r="14904" spans="36:38" x14ac:dyDescent="0.25">
      <c r="AJ14904">
        <v>-21.132257377990999</v>
      </c>
      <c r="AK14904">
        <v>-7.57771877869509E-3</v>
      </c>
      <c r="AL14904">
        <v>0</v>
      </c>
    </row>
    <row r="14905" spans="36:38" x14ac:dyDescent="0.25">
      <c r="AJ14905">
        <v>-21.3617035239557</v>
      </c>
      <c r="AK14905">
        <v>-7.54173036893641E-3</v>
      </c>
      <c r="AL14905">
        <v>0</v>
      </c>
    </row>
    <row r="14906" spans="36:38" x14ac:dyDescent="0.25">
      <c r="AJ14906">
        <v>-21.591149669920402</v>
      </c>
      <c r="AK14906">
        <v>-7.50503514672875E-3</v>
      </c>
      <c r="AL14906">
        <v>0</v>
      </c>
    </row>
    <row r="14907" spans="36:38" x14ac:dyDescent="0.25">
      <c r="AJ14907">
        <v>-21.820595815885099</v>
      </c>
      <c r="AK14907">
        <v>-7.4676054878218996E-3</v>
      </c>
      <c r="AL14907">
        <v>0</v>
      </c>
    </row>
    <row r="14908" spans="36:38" x14ac:dyDescent="0.25">
      <c r="AJ14908">
        <v>-21.820595815885099</v>
      </c>
      <c r="AK14908">
        <v>-7.4676054878218996E-3</v>
      </c>
      <c r="AL14908">
        <v>0</v>
      </c>
    </row>
    <row r="14909" spans="36:38" x14ac:dyDescent="0.25">
      <c r="AJ14909">
        <v>-22.053236576186801</v>
      </c>
      <c r="AK14909">
        <v>-7.42888341449715E-3</v>
      </c>
      <c r="AL14909">
        <v>0</v>
      </c>
    </row>
    <row r="14910" spans="36:38" x14ac:dyDescent="0.25">
      <c r="AJ14910">
        <v>-22.285877336488401</v>
      </c>
      <c r="AK14910">
        <v>-7.3893698493414902E-3</v>
      </c>
      <c r="AL14910">
        <v>0</v>
      </c>
    </row>
    <row r="14911" spans="36:38" x14ac:dyDescent="0.25">
      <c r="AJ14911">
        <v>-22.51851809679</v>
      </c>
      <c r="AK14911">
        <v>-7.3490565394700603E-3</v>
      </c>
      <c r="AL14911">
        <v>0</v>
      </c>
    </row>
    <row r="14912" spans="36:38" x14ac:dyDescent="0.25">
      <c r="AJ14912">
        <v>-22.751158857091699</v>
      </c>
      <c r="AK14912">
        <v>-7.30793960724901E-3</v>
      </c>
      <c r="AL14912">
        <v>0</v>
      </c>
    </row>
    <row r="14913" spans="36:38" x14ac:dyDescent="0.25">
      <c r="AJ14913">
        <v>-22.751158857091699</v>
      </c>
      <c r="AK14913">
        <v>-7.30793960724901E-3</v>
      </c>
      <c r="AL14913">
        <v>0</v>
      </c>
    </row>
    <row r="14914" spans="36:38" x14ac:dyDescent="0.25">
      <c r="AJ14914">
        <v>-22.987038710842</v>
      </c>
      <c r="AK14914">
        <v>-7.2654316080382302E-3</v>
      </c>
      <c r="AL14914">
        <v>0</v>
      </c>
    </row>
    <row r="14915" spans="36:38" x14ac:dyDescent="0.25">
      <c r="AJ14915">
        <v>-23.222918564592302</v>
      </c>
      <c r="AK14915">
        <v>-7.22210461153439E-3</v>
      </c>
      <c r="AL14915">
        <v>0</v>
      </c>
    </row>
    <row r="14916" spans="36:38" x14ac:dyDescent="0.25">
      <c r="AJ14916">
        <v>-23.458798418342599</v>
      </c>
      <c r="AK14916">
        <v>-7.1779678368564196E-3</v>
      </c>
      <c r="AL14916">
        <v>0</v>
      </c>
    </row>
    <row r="14917" spans="36:38" x14ac:dyDescent="0.25">
      <c r="AJ14917">
        <v>-23.694678272092901</v>
      </c>
      <c r="AK14917">
        <v>-7.1330340216583001E-3</v>
      </c>
      <c r="AL14917">
        <v>0</v>
      </c>
    </row>
    <row r="14918" spans="36:38" x14ac:dyDescent="0.25">
      <c r="AJ14918">
        <v>-23.694678272092901</v>
      </c>
      <c r="AK14918">
        <v>-7.1330340216583001E-3</v>
      </c>
      <c r="AL14918">
        <v>0</v>
      </c>
    </row>
    <row r="14919" spans="36:38" x14ac:dyDescent="0.25">
      <c r="AJ14919">
        <v>-23.933842317693198</v>
      </c>
      <c r="AK14919">
        <v>-7.0866763103493297E-3</v>
      </c>
      <c r="AL14919">
        <v>0</v>
      </c>
    </row>
    <row r="14920" spans="36:38" x14ac:dyDescent="0.25">
      <c r="AJ14920">
        <v>-24.1730063632934</v>
      </c>
      <c r="AK14920">
        <v>-7.0395328676945501E-3</v>
      </c>
      <c r="AL14920">
        <v>0</v>
      </c>
    </row>
    <row r="14921" spans="36:38" x14ac:dyDescent="0.25">
      <c r="AJ14921">
        <v>-24.412170408893701</v>
      </c>
      <c r="AK14921">
        <v>-6.9916241983195198E-3</v>
      </c>
      <c r="AL14921">
        <v>0</v>
      </c>
    </row>
    <row r="14922" spans="36:38" x14ac:dyDescent="0.25">
      <c r="AJ14922">
        <v>-24.651334454493998</v>
      </c>
      <c r="AK14922">
        <v>-6.9429724211450402E-3</v>
      </c>
      <c r="AL14922">
        <v>0</v>
      </c>
    </row>
    <row r="14923" spans="36:38" x14ac:dyDescent="0.25">
      <c r="AJ14923">
        <v>-24.651334454493998</v>
      </c>
      <c r="AK14923">
        <v>-6.9429724211450402E-3</v>
      </c>
      <c r="AL14923">
        <v>0</v>
      </c>
    </row>
    <row r="14924" spans="36:38" x14ac:dyDescent="0.25">
      <c r="AJ14924">
        <v>-24.893828418257598</v>
      </c>
      <c r="AK14924">
        <v>-6.8929086624996E-3</v>
      </c>
      <c r="AL14924">
        <v>0</v>
      </c>
    </row>
    <row r="14925" spans="36:38" x14ac:dyDescent="0.25">
      <c r="AJ14925">
        <v>-25.136322382021199</v>
      </c>
      <c r="AK14925">
        <v>-6.8421313226961203E-3</v>
      </c>
      <c r="AL14925">
        <v>0</v>
      </c>
    </row>
    <row r="14926" spans="36:38" x14ac:dyDescent="0.25">
      <c r="AJ14926">
        <v>-25.378816345784799</v>
      </c>
      <c r="AK14926">
        <v>-6.7906670478532997E-3</v>
      </c>
      <c r="AL14926">
        <v>0</v>
      </c>
    </row>
    <row r="14927" spans="36:38" x14ac:dyDescent="0.25">
      <c r="AJ14927">
        <v>-25.621310309548399</v>
      </c>
      <c r="AK14927">
        <v>-6.73854455618086E-3</v>
      </c>
      <c r="AL14927">
        <v>0</v>
      </c>
    </row>
    <row r="14928" spans="36:38" x14ac:dyDescent="0.25">
      <c r="AJ14928">
        <v>-25.621310309548399</v>
      </c>
      <c r="AK14928">
        <v>-6.73854455618086E-3</v>
      </c>
      <c r="AL14928">
        <v>0</v>
      </c>
    </row>
    <row r="14929" spans="36:38" x14ac:dyDescent="0.25">
      <c r="AJ14929">
        <v>-25.867180554443301</v>
      </c>
      <c r="AK14929">
        <v>-6.6850534969920697E-3</v>
      </c>
      <c r="AL14929">
        <v>0</v>
      </c>
    </row>
    <row r="14930" spans="36:38" x14ac:dyDescent="0.25">
      <c r="AJ14930">
        <v>-26.113050799338101</v>
      </c>
      <c r="AK14930">
        <v>-6.6309462011801702E-3</v>
      </c>
      <c r="AL14930">
        <v>0</v>
      </c>
    </row>
    <row r="14931" spans="36:38" x14ac:dyDescent="0.25">
      <c r="AJ14931">
        <v>-26.358921044233</v>
      </c>
      <c r="AK14931">
        <v>-6.5762543271706102E-3</v>
      </c>
      <c r="AL14931">
        <v>0</v>
      </c>
    </row>
    <row r="14932" spans="36:38" x14ac:dyDescent="0.25">
      <c r="AJ14932">
        <v>-26.6047912891278</v>
      </c>
      <c r="AK14932">
        <v>-6.5210103426642197E-3</v>
      </c>
      <c r="AL14932">
        <v>0</v>
      </c>
    </row>
    <row r="14933" spans="36:38" x14ac:dyDescent="0.25">
      <c r="AJ14933">
        <v>-26.6047912891278</v>
      </c>
      <c r="AK14933">
        <v>-6.5210103426642197E-3</v>
      </c>
      <c r="AL14933">
        <v>0</v>
      </c>
    </row>
    <row r="14934" spans="36:38" x14ac:dyDescent="0.25">
      <c r="AJ14934">
        <v>-26.854084823640701</v>
      </c>
      <c r="AK14934">
        <v>-6.4644675877525998E-3</v>
      </c>
      <c r="AL14934">
        <v>0</v>
      </c>
    </row>
    <row r="14935" spans="36:38" x14ac:dyDescent="0.25">
      <c r="AJ14935">
        <v>-27.103378358153499</v>
      </c>
      <c r="AK14935">
        <v>-6.4074260824616997E-3</v>
      </c>
      <c r="AL14935">
        <v>0</v>
      </c>
    </row>
    <row r="14936" spans="36:38" x14ac:dyDescent="0.25">
      <c r="AJ14936">
        <v>-27.3526718926664</v>
      </c>
      <c r="AK14936">
        <v>-6.3499224250176704E-3</v>
      </c>
      <c r="AL14936">
        <v>0</v>
      </c>
    </row>
    <row r="14937" spans="36:38" x14ac:dyDescent="0.25">
      <c r="AJ14937">
        <v>-27.601965427179199</v>
      </c>
      <c r="AK14937">
        <v>-6.2919926861382596E-3</v>
      </c>
      <c r="AL14937">
        <v>0</v>
      </c>
    </row>
    <row r="14938" spans="36:38" x14ac:dyDescent="0.25">
      <c r="AJ14938">
        <v>-27.601965427179199</v>
      </c>
      <c r="AK14938">
        <v>-6.2919926861382596E-3</v>
      </c>
      <c r="AL14938">
        <v>0</v>
      </c>
    </row>
    <row r="14939" spans="36:38" x14ac:dyDescent="0.25">
      <c r="AJ14939">
        <v>-27.854729914303199</v>
      </c>
      <c r="AK14939">
        <v>-6.2328603793226703E-3</v>
      </c>
      <c r="AL14939">
        <v>0</v>
      </c>
    </row>
    <row r="14940" spans="36:38" x14ac:dyDescent="0.25">
      <c r="AJ14940">
        <v>-28.1074944014272</v>
      </c>
      <c r="AK14940">
        <v>-6.1733685764974204E-3</v>
      </c>
      <c r="AL14940">
        <v>0</v>
      </c>
    </row>
    <row r="14941" spans="36:38" x14ac:dyDescent="0.25">
      <c r="AJ14941">
        <v>-28.360258888551201</v>
      </c>
      <c r="AK14941">
        <v>-6.1135583050449596E-3</v>
      </c>
      <c r="AL14941">
        <v>0</v>
      </c>
    </row>
    <row r="14942" spans="36:38" x14ac:dyDescent="0.25">
      <c r="AJ14942">
        <v>-28.613023375675301</v>
      </c>
      <c r="AK14942">
        <v>-6.0534718183317404E-3</v>
      </c>
      <c r="AL14942">
        <v>0</v>
      </c>
    </row>
    <row r="14943" spans="36:38" x14ac:dyDescent="0.25">
      <c r="AJ14943">
        <v>-28.613023375675301</v>
      </c>
      <c r="AK14943">
        <v>-6.0534718183317404E-3</v>
      </c>
      <c r="AL14943">
        <v>0</v>
      </c>
    </row>
    <row r="14944" spans="36:38" x14ac:dyDescent="0.25">
      <c r="AJ14944">
        <v>-28.869307142022901</v>
      </c>
      <c r="AK14944">
        <v>-5.9923111175169503E-3</v>
      </c>
      <c r="AL14944">
        <v>0</v>
      </c>
    </row>
    <row r="14945" spans="36:38" x14ac:dyDescent="0.25">
      <c r="AJ14945">
        <v>-29.125590908370601</v>
      </c>
      <c r="AK14945">
        <v>-5.9309563647179002E-3</v>
      </c>
      <c r="AL14945">
        <v>0</v>
      </c>
    </row>
    <row r="14946" spans="36:38" x14ac:dyDescent="0.25">
      <c r="AJ14946">
        <v>-29.381874674718201</v>
      </c>
      <c r="AK14946">
        <v>-5.8694563721248001E-3</v>
      </c>
      <c r="AL14946">
        <v>0</v>
      </c>
    </row>
    <row r="14947" spans="36:38" x14ac:dyDescent="0.25">
      <c r="AJ14947">
        <v>-29.638158441065801</v>
      </c>
      <c r="AK14947">
        <v>-5.80786029387964E-3</v>
      </c>
      <c r="AL14947">
        <v>0</v>
      </c>
    </row>
    <row r="14948" spans="36:38" x14ac:dyDescent="0.25">
      <c r="AJ14948">
        <v>-29.638158441065801</v>
      </c>
      <c r="AK14948">
        <v>-5.80786029387964E-3</v>
      </c>
      <c r="AL14948">
        <v>0</v>
      </c>
    </row>
    <row r="14949" spans="36:38" x14ac:dyDescent="0.25">
      <c r="AJ14949">
        <v>-29.8980104861085</v>
      </c>
      <c r="AK14949">
        <v>-5.7453611763100603E-3</v>
      </c>
      <c r="AL14949">
        <v>0</v>
      </c>
    </row>
    <row r="14950" spans="36:38" x14ac:dyDescent="0.25">
      <c r="AJ14950">
        <v>-30.1578625311511</v>
      </c>
      <c r="AK14950">
        <v>-5.6828717513819696E-3</v>
      </c>
      <c r="AL14950">
        <v>0</v>
      </c>
    </row>
    <row r="14951" spans="36:38" x14ac:dyDescent="0.25">
      <c r="AJ14951">
        <v>-30.417714576193799</v>
      </c>
      <c r="AK14951">
        <v>-5.6204508560188798E-3</v>
      </c>
      <c r="AL14951">
        <v>0</v>
      </c>
    </row>
    <row r="14952" spans="36:38" x14ac:dyDescent="0.25">
      <c r="AJ14952">
        <v>-30.677566621236402</v>
      </c>
      <c r="AK14952">
        <v>-5.5581626289680401E-3</v>
      </c>
      <c r="AL14952">
        <v>0</v>
      </c>
    </row>
    <row r="14953" spans="36:38" x14ac:dyDescent="0.25">
      <c r="AJ14953">
        <v>-30.677566621236402</v>
      </c>
      <c r="AK14953">
        <v>-5.5581626289680401E-3</v>
      </c>
      <c r="AL14953">
        <v>0</v>
      </c>
    </row>
    <row r="14954" spans="36:38" x14ac:dyDescent="0.25">
      <c r="AJ14954">
        <v>-30.941036626672702</v>
      </c>
      <c r="AK14954">
        <v>-5.4952154696838E-3</v>
      </c>
      <c r="AL14954">
        <v>0</v>
      </c>
    </row>
    <row r="14955" spans="36:38" x14ac:dyDescent="0.25">
      <c r="AJ14955">
        <v>-31.204506632108998</v>
      </c>
      <c r="AK14955">
        <v>-5.4325443592501601E-3</v>
      </c>
      <c r="AL14955">
        <v>0</v>
      </c>
    </row>
    <row r="14956" spans="36:38" x14ac:dyDescent="0.25">
      <c r="AJ14956">
        <v>-31.467976637545299</v>
      </c>
      <c r="AK14956">
        <v>-5.37025887688093E-3</v>
      </c>
      <c r="AL14956">
        <v>0</v>
      </c>
    </row>
    <row r="14957" spans="36:38" x14ac:dyDescent="0.25">
      <c r="AJ14957">
        <v>-31.731446642981599</v>
      </c>
      <c r="AK14957">
        <v>-5.3084614977892599E-3</v>
      </c>
      <c r="AL14957">
        <v>0</v>
      </c>
    </row>
    <row r="14958" spans="36:38" x14ac:dyDescent="0.25">
      <c r="AJ14958">
        <v>-31.731446642981599</v>
      </c>
      <c r="AK14958">
        <v>-5.3084614977892599E-3</v>
      </c>
      <c r="AL14958">
        <v>0</v>
      </c>
    </row>
    <row r="14959" spans="36:38" x14ac:dyDescent="0.25">
      <c r="AJ14959">
        <v>-31.998584982236199</v>
      </c>
      <c r="AK14959">
        <v>-5.2465033979127804E-3</v>
      </c>
      <c r="AL14959">
        <v>0</v>
      </c>
    </row>
    <row r="14960" spans="36:38" x14ac:dyDescent="0.25">
      <c r="AJ14960">
        <v>-32.265723321490803</v>
      </c>
      <c r="AK14960">
        <v>-5.1853288188081397E-3</v>
      </c>
      <c r="AL14960">
        <v>0</v>
      </c>
    </row>
    <row r="14961" spans="36:38" x14ac:dyDescent="0.25">
      <c r="AJ14961">
        <v>-32.532861660745397</v>
      </c>
      <c r="AK14961">
        <v>-5.1255178670390001E-3</v>
      </c>
      <c r="AL14961">
        <v>0</v>
      </c>
    </row>
    <row r="14962" spans="36:38" x14ac:dyDescent="0.25">
      <c r="AJ14962">
        <v>-32.799999999999997</v>
      </c>
      <c r="AK14962">
        <v>-5.0697212080765899E-3</v>
      </c>
      <c r="AL14962">
        <v>0</v>
      </c>
    </row>
    <row r="14963" spans="36:38" x14ac:dyDescent="0.25">
      <c r="AJ14963">
        <v>-32.799999999999997</v>
      </c>
      <c r="AK14963">
        <v>-5.0697212080765899E-3</v>
      </c>
      <c r="AL14963">
        <v>0</v>
      </c>
    </row>
    <row r="14964" spans="36:38" x14ac:dyDescent="0.25">
      <c r="AJ14964">
        <v>-32.975000000000001</v>
      </c>
      <c r="AK14964">
        <v>-5.03657877962239E-3</v>
      </c>
      <c r="AL14964">
        <v>0</v>
      </c>
    </row>
    <row r="14965" spans="36:38" x14ac:dyDescent="0.25">
      <c r="AJ14965">
        <v>-33.15</v>
      </c>
      <c r="AK14965">
        <v>-5.0008232947389196E-3</v>
      </c>
      <c r="AL14965">
        <v>0</v>
      </c>
    </row>
    <row r="14966" spans="36:38" x14ac:dyDescent="0.25">
      <c r="AJ14966">
        <v>-33.325000000000003</v>
      </c>
      <c r="AK14966">
        <v>-4.9642376924502098E-3</v>
      </c>
      <c r="AL14966">
        <v>0</v>
      </c>
    </row>
    <row r="14967" spans="36:38" x14ac:dyDescent="0.25">
      <c r="AJ14967">
        <v>-33.5</v>
      </c>
      <c r="AK14967">
        <v>-4.9282296926164999E-3</v>
      </c>
      <c r="AL14967">
        <v>0</v>
      </c>
    </row>
    <row r="14968" spans="36:38" x14ac:dyDescent="0.25">
      <c r="AJ14968">
        <v>16.5</v>
      </c>
      <c r="AK14968">
        <v>-4.2226103300582199E-2</v>
      </c>
      <c r="AL14968">
        <v>0</v>
      </c>
    </row>
    <row r="14969" spans="36:38" x14ac:dyDescent="0.25">
      <c r="AJ14969">
        <v>16.475000000000001</v>
      </c>
      <c r="AK14969">
        <v>-4.2125981194913599E-2</v>
      </c>
      <c r="AL14969">
        <v>0</v>
      </c>
    </row>
    <row r="14970" spans="36:38" x14ac:dyDescent="0.25">
      <c r="AJ14970">
        <v>16.45</v>
      </c>
      <c r="AK14970">
        <v>-4.2025860640254598E-2</v>
      </c>
      <c r="AL14970">
        <v>0</v>
      </c>
    </row>
    <row r="14971" spans="36:38" x14ac:dyDescent="0.25">
      <c r="AJ14971">
        <v>16.425000000000001</v>
      </c>
      <c r="AK14971">
        <v>-4.1925741621185099E-2</v>
      </c>
      <c r="AL14971">
        <v>0</v>
      </c>
    </row>
    <row r="14972" spans="36:38" x14ac:dyDescent="0.25">
      <c r="AJ14972">
        <v>16.399999999999999</v>
      </c>
      <c r="AK14972">
        <v>-4.1825624118349898E-2</v>
      </c>
      <c r="AL14972">
        <v>0</v>
      </c>
    </row>
    <row r="14973" spans="36:38" x14ac:dyDescent="0.25">
      <c r="AJ14973">
        <v>16.399999999999999</v>
      </c>
      <c r="AK14973">
        <v>-4.1825624118349898E-2</v>
      </c>
      <c r="AL14973">
        <v>0</v>
      </c>
    </row>
    <row r="14974" spans="36:38" x14ac:dyDescent="0.25">
      <c r="AJ14974">
        <v>16.25</v>
      </c>
      <c r="AK14974">
        <v>-4.1223257775164897E-2</v>
      </c>
      <c r="AL14974">
        <v>0</v>
      </c>
    </row>
    <row r="14975" spans="36:38" x14ac:dyDescent="0.25">
      <c r="AJ14975">
        <v>16.100000000000001</v>
      </c>
      <c r="AK14975">
        <v>-4.0621175860606401E-2</v>
      </c>
      <c r="AL14975">
        <v>0</v>
      </c>
    </row>
    <row r="14976" spans="36:38" x14ac:dyDescent="0.25">
      <c r="AJ14976">
        <v>15.95</v>
      </c>
      <c r="AK14976">
        <v>-4.0019600980244999E-2</v>
      </c>
      <c r="AL14976">
        <v>0</v>
      </c>
    </row>
    <row r="14977" spans="36:38" x14ac:dyDescent="0.25">
      <c r="AJ14977">
        <v>15.8</v>
      </c>
      <c r="AK14977">
        <v>-3.94187407938884E-2</v>
      </c>
      <c r="AL14977">
        <v>0</v>
      </c>
    </row>
    <row r="14978" spans="36:38" x14ac:dyDescent="0.25">
      <c r="AJ14978">
        <v>15.8</v>
      </c>
      <c r="AK14978">
        <v>-3.94187407938884E-2</v>
      </c>
      <c r="AL14978">
        <v>0</v>
      </c>
    </row>
    <row r="14979" spans="36:38" x14ac:dyDescent="0.25">
      <c r="AJ14979">
        <v>15.675000000000001</v>
      </c>
      <c r="AK14979">
        <v>-3.8918695894244397E-2</v>
      </c>
      <c r="AL14979">
        <v>0</v>
      </c>
    </row>
    <row r="14980" spans="36:38" x14ac:dyDescent="0.25">
      <c r="AJ14980">
        <v>15.55</v>
      </c>
      <c r="AK14980">
        <v>-3.8419361323619602E-2</v>
      </c>
      <c r="AL14980">
        <v>0</v>
      </c>
    </row>
    <row r="14981" spans="36:38" x14ac:dyDescent="0.25">
      <c r="AJ14981">
        <v>15.425000000000001</v>
      </c>
      <c r="AK14981">
        <v>-3.7920822220387E-2</v>
      </c>
      <c r="AL14981">
        <v>0</v>
      </c>
    </row>
    <row r="14982" spans="36:38" x14ac:dyDescent="0.25">
      <c r="AJ14982">
        <v>15.3</v>
      </c>
      <c r="AK14982">
        <v>-3.9334712134361197E-2</v>
      </c>
      <c r="AL14982">
        <v>0</v>
      </c>
    </row>
    <row r="14983" spans="36:38" x14ac:dyDescent="0.25">
      <c r="AJ14983">
        <v>15.3</v>
      </c>
      <c r="AK14983">
        <v>-3.9334712134361197E-2</v>
      </c>
      <c r="AL14983">
        <v>0</v>
      </c>
    </row>
    <row r="14984" spans="36:38" x14ac:dyDescent="0.25">
      <c r="AJ14984">
        <v>15.275</v>
      </c>
      <c r="AK14984">
        <v>-3.91577204756553E-2</v>
      </c>
      <c r="AL14984">
        <v>0</v>
      </c>
    </row>
    <row r="14985" spans="36:38" x14ac:dyDescent="0.25">
      <c r="AJ14985">
        <v>15.25</v>
      </c>
      <c r="AK14985">
        <v>-3.90053277995943E-2</v>
      </c>
      <c r="AL14985">
        <v>0</v>
      </c>
    </row>
    <row r="14986" spans="36:38" x14ac:dyDescent="0.25">
      <c r="AJ14986">
        <v>15.225</v>
      </c>
      <c r="AK14986">
        <v>-3.8861220424930003E-2</v>
      </c>
      <c r="AL14986">
        <v>0</v>
      </c>
    </row>
    <row r="14987" spans="36:38" x14ac:dyDescent="0.25">
      <c r="AJ14987">
        <v>15.2</v>
      </c>
      <c r="AK14987">
        <v>-3.8639827190317902E-2</v>
      </c>
      <c r="AL14987">
        <v>0</v>
      </c>
    </row>
    <row r="14988" spans="36:38" x14ac:dyDescent="0.25">
      <c r="AJ14988">
        <v>15.2</v>
      </c>
      <c r="AK14988">
        <v>-3.8639827190317902E-2</v>
      </c>
      <c r="AL14988">
        <v>0</v>
      </c>
    </row>
    <row r="14989" spans="36:38" x14ac:dyDescent="0.25">
      <c r="AJ14989">
        <v>15.0515470366719</v>
      </c>
      <c r="AK14989">
        <v>-3.7826047394392902E-2</v>
      </c>
      <c r="AL14989">
        <v>0</v>
      </c>
    </row>
    <row r="14990" spans="36:38" x14ac:dyDescent="0.25">
      <c r="AJ14990">
        <v>14.9030940733437</v>
      </c>
      <c r="AK14990">
        <v>-3.7025160204890002E-2</v>
      </c>
      <c r="AL14990">
        <v>0</v>
      </c>
    </row>
    <row r="14991" spans="36:38" x14ac:dyDescent="0.25">
      <c r="AJ14991">
        <v>14.7546411100156</v>
      </c>
      <c r="AK14991">
        <v>-3.6244513909156902E-2</v>
      </c>
      <c r="AL14991">
        <v>0</v>
      </c>
    </row>
    <row r="14992" spans="36:38" x14ac:dyDescent="0.25">
      <c r="AJ14992">
        <v>14.6061881466874</v>
      </c>
      <c r="AK14992">
        <v>-3.5465727973925602E-2</v>
      </c>
      <c r="AL14992">
        <v>0</v>
      </c>
    </row>
    <row r="14993" spans="36:38" x14ac:dyDescent="0.25">
      <c r="AJ14993">
        <v>14.6061881466874</v>
      </c>
      <c r="AK14993">
        <v>-3.5465727973925602E-2</v>
      </c>
      <c r="AL14993">
        <v>0</v>
      </c>
    </row>
    <row r="14994" spans="36:38" x14ac:dyDescent="0.25">
      <c r="AJ14994">
        <v>14.329641110015601</v>
      </c>
      <c r="AK14994">
        <v>-3.4060191297352702E-2</v>
      </c>
      <c r="AL14994">
        <v>0</v>
      </c>
    </row>
    <row r="14995" spans="36:38" x14ac:dyDescent="0.25">
      <c r="AJ14995">
        <v>14.053094073343701</v>
      </c>
      <c r="AK14995">
        <v>-3.27530271403964E-2</v>
      </c>
      <c r="AL14995">
        <v>0</v>
      </c>
    </row>
    <row r="14996" spans="36:38" x14ac:dyDescent="0.25">
      <c r="AJ14996">
        <v>13.7765470366719</v>
      </c>
      <c r="AK14996">
        <v>-3.1515174138253797E-2</v>
      </c>
      <c r="AL14996">
        <v>0</v>
      </c>
    </row>
    <row r="14997" spans="36:38" x14ac:dyDescent="0.25">
      <c r="AJ14997">
        <v>13.5</v>
      </c>
      <c r="AK14997">
        <v>-3.0322827360056301E-2</v>
      </c>
      <c r="AL14997">
        <v>0</v>
      </c>
    </row>
    <row r="14998" spans="36:38" x14ac:dyDescent="0.25">
      <c r="AJ14998">
        <v>13.5</v>
      </c>
      <c r="AK14998">
        <v>-3.0322827360056301E-2</v>
      </c>
      <c r="AL14998">
        <v>0</v>
      </c>
    </row>
    <row r="14999" spans="36:38" x14ac:dyDescent="0.25">
      <c r="AJ14999">
        <v>13.25</v>
      </c>
      <c r="AK14999">
        <v>-2.92937666279563E-2</v>
      </c>
      <c r="AL14999">
        <v>0</v>
      </c>
    </row>
    <row r="15000" spans="36:38" x14ac:dyDescent="0.25">
      <c r="AJ15000">
        <v>13</v>
      </c>
      <c r="AK15000">
        <v>-2.8297236035793899E-2</v>
      </c>
      <c r="AL15000">
        <v>0</v>
      </c>
    </row>
    <row r="15001" spans="36:38" x14ac:dyDescent="0.25">
      <c r="AJ15001">
        <v>12.75</v>
      </c>
      <c r="AK15001">
        <v>-2.7327591503795601E-2</v>
      </c>
      <c r="AL15001">
        <v>0</v>
      </c>
    </row>
    <row r="15002" spans="36:38" x14ac:dyDescent="0.25">
      <c r="AJ15002">
        <v>12.5</v>
      </c>
      <c r="AK15002">
        <v>-2.6387746672725799E-2</v>
      </c>
      <c r="AL15002">
        <v>0</v>
      </c>
    </row>
    <row r="15003" spans="36:38" x14ac:dyDescent="0.25">
      <c r="AJ15003">
        <v>12.5</v>
      </c>
      <c r="AK15003">
        <v>-2.6387746672725799E-2</v>
      </c>
      <c r="AL15003">
        <v>0</v>
      </c>
    </row>
    <row r="15004" spans="36:38" x14ac:dyDescent="0.25">
      <c r="AJ15004">
        <v>12.22</v>
      </c>
      <c r="AK15004">
        <v>-2.5371126432619399E-2</v>
      </c>
      <c r="AL15004">
        <v>0</v>
      </c>
    </row>
    <row r="15005" spans="36:38" x14ac:dyDescent="0.25">
      <c r="AJ15005">
        <v>11.94</v>
      </c>
      <c r="AK15005">
        <v>-2.4393134527463001E-2</v>
      </c>
      <c r="AL15005">
        <v>0</v>
      </c>
    </row>
    <row r="15006" spans="36:38" x14ac:dyDescent="0.25">
      <c r="AJ15006">
        <v>11.66</v>
      </c>
      <c r="AK15006">
        <v>-2.3440077942902902E-2</v>
      </c>
      <c r="AL15006">
        <v>0</v>
      </c>
    </row>
    <row r="15007" spans="36:38" x14ac:dyDescent="0.25">
      <c r="AJ15007">
        <v>11.38</v>
      </c>
      <c r="AK15007">
        <v>-2.2506821327129299E-2</v>
      </c>
      <c r="AL15007">
        <v>0</v>
      </c>
    </row>
    <row r="15008" spans="36:38" x14ac:dyDescent="0.25">
      <c r="AJ15008">
        <v>11.38</v>
      </c>
      <c r="AK15008">
        <v>-2.2506821327129299E-2</v>
      </c>
      <c r="AL15008">
        <v>0</v>
      </c>
    </row>
    <row r="15009" spans="36:38" x14ac:dyDescent="0.25">
      <c r="AJ15009">
        <v>11.335000000000001</v>
      </c>
      <c r="AK15009">
        <v>-2.2355559124114101E-2</v>
      </c>
      <c r="AL15009">
        <v>0</v>
      </c>
    </row>
    <row r="15010" spans="36:38" x14ac:dyDescent="0.25">
      <c r="AJ15010">
        <v>11.29</v>
      </c>
      <c r="AK15010">
        <v>-2.2203892116841699E-2</v>
      </c>
      <c r="AL15010">
        <v>0</v>
      </c>
    </row>
    <row r="15011" spans="36:38" x14ac:dyDescent="0.25">
      <c r="AJ15011">
        <v>11.244999999999999</v>
      </c>
      <c r="AK15011">
        <v>-2.2051671660608299E-2</v>
      </c>
      <c r="AL15011">
        <v>0</v>
      </c>
    </row>
    <row r="15012" spans="36:38" x14ac:dyDescent="0.25">
      <c r="AJ15012">
        <v>11.2</v>
      </c>
      <c r="AK15012">
        <v>-2.1899126598627298E-2</v>
      </c>
      <c r="AL15012">
        <v>0</v>
      </c>
    </row>
    <row r="15013" spans="36:38" x14ac:dyDescent="0.25">
      <c r="AJ15013">
        <v>11.2</v>
      </c>
      <c r="AK15013">
        <v>-2.1899126598627298E-2</v>
      </c>
      <c r="AL15013">
        <v>0</v>
      </c>
    </row>
    <row r="15014" spans="36:38" x14ac:dyDescent="0.25">
      <c r="AJ15014">
        <v>11.0205613799526</v>
      </c>
      <c r="AK15014">
        <v>-2.1279456379150501E-2</v>
      </c>
      <c r="AL15014">
        <v>0</v>
      </c>
    </row>
    <row r="15015" spans="36:38" x14ac:dyDescent="0.25">
      <c r="AJ15015">
        <v>10.8411227599053</v>
      </c>
      <c r="AK15015">
        <v>-2.0687655788618E-2</v>
      </c>
      <c r="AL15015">
        <v>0</v>
      </c>
    </row>
    <row r="15016" spans="36:38" x14ac:dyDescent="0.25">
      <c r="AJ15016">
        <v>10.661684139857901</v>
      </c>
      <c r="AK15016">
        <v>-2.0118105564754098E-2</v>
      </c>
      <c r="AL15016">
        <v>0</v>
      </c>
    </row>
    <row r="15017" spans="36:38" x14ac:dyDescent="0.25">
      <c r="AJ15017">
        <v>10.482245519810601</v>
      </c>
      <c r="AK15017">
        <v>-1.9567733654219301E-2</v>
      </c>
      <c r="AL15017">
        <v>0</v>
      </c>
    </row>
    <row r="15018" spans="36:38" x14ac:dyDescent="0.25">
      <c r="AJ15018">
        <v>10.482245519810601</v>
      </c>
      <c r="AK15018">
        <v>-1.9567733654219301E-2</v>
      </c>
      <c r="AL15018">
        <v>0</v>
      </c>
    </row>
    <row r="15019" spans="36:38" x14ac:dyDescent="0.25">
      <c r="AJ15019">
        <v>10.2816841398579</v>
      </c>
      <c r="AK15019">
        <v>-1.8971116912489001E-2</v>
      </c>
      <c r="AL15019">
        <v>0</v>
      </c>
    </row>
    <row r="15020" spans="36:38" x14ac:dyDescent="0.25">
      <c r="AJ15020">
        <v>10.0811227599053</v>
      </c>
      <c r="AK15020">
        <v>-1.8392349456681101E-2</v>
      </c>
      <c r="AL15020">
        <v>0</v>
      </c>
    </row>
    <row r="15021" spans="36:38" x14ac:dyDescent="0.25">
      <c r="AJ15021">
        <v>9.8805613799526508</v>
      </c>
      <c r="AK15021">
        <v>-1.7826845174789399E-2</v>
      </c>
      <c r="AL15021">
        <v>0</v>
      </c>
    </row>
    <row r="15022" spans="36:38" x14ac:dyDescent="0.25">
      <c r="AJ15022">
        <v>9.68</v>
      </c>
      <c r="AK15022">
        <v>-1.7270362986974701E-2</v>
      </c>
      <c r="AL15022">
        <v>0</v>
      </c>
    </row>
    <row r="15023" spans="36:38" x14ac:dyDescent="0.25">
      <c r="AJ15023">
        <v>9.68</v>
      </c>
      <c r="AK15023">
        <v>-1.7270362986974701E-2</v>
      </c>
      <c r="AL15023">
        <v>0</v>
      </c>
    </row>
    <row r="15024" spans="36:38" x14ac:dyDescent="0.25">
      <c r="AJ15024">
        <v>9.5299999999999994</v>
      </c>
      <c r="AK15024">
        <v>-1.68593162997413E-2</v>
      </c>
      <c r="AL15024">
        <v>0</v>
      </c>
    </row>
    <row r="15025" spans="36:38" x14ac:dyDescent="0.25">
      <c r="AJ15025">
        <v>9.3800000000000008</v>
      </c>
      <c r="AK15025">
        <v>-1.6455029667089401E-2</v>
      </c>
      <c r="AL15025">
        <v>0</v>
      </c>
    </row>
    <row r="15026" spans="36:38" x14ac:dyDescent="0.25">
      <c r="AJ15026">
        <v>9.23</v>
      </c>
      <c r="AK15026">
        <v>-1.6057298436034598E-2</v>
      </c>
      <c r="AL15026">
        <v>0</v>
      </c>
    </row>
    <row r="15027" spans="36:38" x14ac:dyDescent="0.25">
      <c r="AJ15027">
        <v>9.08</v>
      </c>
      <c r="AK15027">
        <v>-1.5666034119964201E-2</v>
      </c>
      <c r="AL15027">
        <v>0</v>
      </c>
    </row>
    <row r="15028" spans="36:38" x14ac:dyDescent="0.25">
      <c r="AJ15028">
        <v>9.08</v>
      </c>
      <c r="AK15028">
        <v>-1.5666034119964201E-2</v>
      </c>
      <c r="AL15028">
        <v>0</v>
      </c>
    </row>
    <row r="15029" spans="36:38" x14ac:dyDescent="0.25">
      <c r="AJ15029">
        <v>8.8747057201474604</v>
      </c>
      <c r="AK15029">
        <v>-1.5140858548705199E-2</v>
      </c>
      <c r="AL15029">
        <v>0</v>
      </c>
    </row>
    <row r="15030" spans="36:38" x14ac:dyDescent="0.25">
      <c r="AJ15030">
        <v>8.6694114402949207</v>
      </c>
      <c r="AK15030">
        <v>-1.46272986457881E-2</v>
      </c>
      <c r="AL15030">
        <v>0</v>
      </c>
    </row>
    <row r="15031" spans="36:38" x14ac:dyDescent="0.25">
      <c r="AJ15031">
        <v>8.4641171604423704</v>
      </c>
      <c r="AK15031">
        <v>-1.4125100976140101E-2</v>
      </c>
      <c r="AL15031">
        <v>0</v>
      </c>
    </row>
    <row r="15032" spans="36:38" x14ac:dyDescent="0.25">
      <c r="AJ15032">
        <v>8.2588228805898307</v>
      </c>
      <c r="AK15032">
        <v>-1.3633773283439701E-2</v>
      </c>
      <c r="AL15032">
        <v>0</v>
      </c>
    </row>
    <row r="15033" spans="36:38" x14ac:dyDescent="0.25">
      <c r="AJ15033">
        <v>8.2588228805898307</v>
      </c>
      <c r="AK15033">
        <v>-1.3633773283439701E-2</v>
      </c>
      <c r="AL15033">
        <v>0</v>
      </c>
    </row>
    <row r="15034" spans="36:38" x14ac:dyDescent="0.25">
      <c r="AJ15034">
        <v>7.841688061058</v>
      </c>
      <c r="AK15034">
        <v>-1.26715070609649E-2</v>
      </c>
      <c r="AL15034">
        <v>0</v>
      </c>
    </row>
    <row r="15035" spans="36:38" x14ac:dyDescent="0.25">
      <c r="AJ15035">
        <v>7.4245532415261604</v>
      </c>
      <c r="AK15035">
        <v>-1.17545453887239E-2</v>
      </c>
      <c r="AL15035">
        <v>0</v>
      </c>
    </row>
    <row r="15036" spans="36:38" x14ac:dyDescent="0.25">
      <c r="AJ15036">
        <v>7.0074184219943296</v>
      </c>
      <c r="AK15036">
        <v>-1.0878403928370301E-2</v>
      </c>
      <c r="AL15036">
        <v>0</v>
      </c>
    </row>
    <row r="15037" spans="36:38" x14ac:dyDescent="0.25">
      <c r="AJ15037">
        <v>6.5902836024624998</v>
      </c>
      <c r="AK15037">
        <v>-1.00398322572687E-2</v>
      </c>
      <c r="AL15037">
        <v>0</v>
      </c>
    </row>
    <row r="15038" spans="36:38" x14ac:dyDescent="0.25">
      <c r="AJ15038">
        <v>6.5902836024624998</v>
      </c>
      <c r="AK15038">
        <v>-1.00398322572687E-2</v>
      </c>
      <c r="AL15038">
        <v>0</v>
      </c>
    </row>
    <row r="15039" spans="36:38" x14ac:dyDescent="0.25">
      <c r="AJ15039">
        <v>5.7427127018468802</v>
      </c>
      <c r="AK15039">
        <v>-8.4445616276954908E-3</v>
      </c>
      <c r="AL15039">
        <v>0</v>
      </c>
    </row>
    <row r="15040" spans="36:38" x14ac:dyDescent="0.25">
      <c r="AJ15040">
        <v>4.89514180123125</v>
      </c>
      <c r="AK15040">
        <v>-6.9757705594705498E-3</v>
      </c>
      <c r="AL15040">
        <v>0</v>
      </c>
    </row>
    <row r="15041" spans="36:38" x14ac:dyDescent="0.25">
      <c r="AJ15041">
        <v>4.0475709006156197</v>
      </c>
      <c r="AK15041">
        <v>-5.5981297401406496E-3</v>
      </c>
      <c r="AL15041">
        <v>0</v>
      </c>
    </row>
    <row r="15042" spans="36:38" x14ac:dyDescent="0.25">
      <c r="AJ15042">
        <v>3.2</v>
      </c>
      <c r="AK15042">
        <v>-4.2561555197021704E-3</v>
      </c>
      <c r="AL15042">
        <v>0</v>
      </c>
    </row>
    <row r="15043" spans="36:38" x14ac:dyDescent="0.25">
      <c r="AJ15043">
        <v>3.2</v>
      </c>
      <c r="AK15043">
        <v>-4.2561555197021704E-3</v>
      </c>
      <c r="AL15043">
        <v>0</v>
      </c>
    </row>
    <row r="15044" spans="36:38" x14ac:dyDescent="0.25">
      <c r="AJ15044">
        <v>2.3230973977957201</v>
      </c>
      <c r="AK15044">
        <v>-2.9375968239115499E-3</v>
      </c>
      <c r="AL15044">
        <v>0</v>
      </c>
    </row>
    <row r="15045" spans="36:38" x14ac:dyDescent="0.25">
      <c r="AJ15045">
        <v>1.44619479559144</v>
      </c>
      <c r="AK15045">
        <v>-1.7081448688718701E-3</v>
      </c>
      <c r="AL15045">
        <v>0</v>
      </c>
    </row>
    <row r="15046" spans="36:38" x14ac:dyDescent="0.25">
      <c r="AJ15046">
        <v>0.56929219338715698</v>
      </c>
      <c r="AK15046">
        <v>-5.3196122269790803E-4</v>
      </c>
      <c r="AL15046">
        <v>0</v>
      </c>
    </row>
    <row r="15047" spans="36:38" x14ac:dyDescent="0.25">
      <c r="AJ15047">
        <v>-0.30761040881712398</v>
      </c>
      <c r="AK15047">
        <v>5.9692454698859296E-4</v>
      </c>
      <c r="AL15047">
        <v>0</v>
      </c>
    </row>
    <row r="15048" spans="36:38" x14ac:dyDescent="0.25">
      <c r="AJ15048">
        <v>-0.30761040881712398</v>
      </c>
      <c r="AK15048">
        <v>5.9692454698859296E-4</v>
      </c>
      <c r="AL15048">
        <v>0</v>
      </c>
    </row>
    <row r="15049" spans="36:38" x14ac:dyDescent="0.25">
      <c r="AJ15049">
        <v>-1.18070780661284</v>
      </c>
      <c r="AK15049">
        <v>1.68817594663599E-3</v>
      </c>
      <c r="AL15049">
        <v>0</v>
      </c>
    </row>
    <row r="15050" spans="36:38" x14ac:dyDescent="0.25">
      <c r="AJ15050">
        <v>-2.05380520440856</v>
      </c>
      <c r="AK15050">
        <v>2.73640565197616E-3</v>
      </c>
      <c r="AL15050">
        <v>0</v>
      </c>
    </row>
    <row r="15051" spans="36:38" x14ac:dyDescent="0.25">
      <c r="AJ15051">
        <v>-2.9269026022042799</v>
      </c>
      <c r="AK15051">
        <v>3.7507731155602699E-3</v>
      </c>
      <c r="AL15051">
        <v>0</v>
      </c>
    </row>
    <row r="15052" spans="36:38" x14ac:dyDescent="0.25">
      <c r="AJ15052">
        <v>-3.8</v>
      </c>
      <c r="AK15052">
        <v>4.7528389676189898E-3</v>
      </c>
      <c r="AL15052">
        <v>0</v>
      </c>
    </row>
    <row r="15053" spans="36:38" x14ac:dyDescent="0.25">
      <c r="AJ15053">
        <v>-3.8</v>
      </c>
      <c r="AK15053">
        <v>4.7528389676189898E-3</v>
      </c>
      <c r="AL15053">
        <v>0</v>
      </c>
    </row>
    <row r="15054" spans="36:38" x14ac:dyDescent="0.25">
      <c r="AJ15054">
        <v>-4.7249999999999996</v>
      </c>
      <c r="AK15054">
        <v>5.7561094826093402E-3</v>
      </c>
      <c r="AL15054">
        <v>0</v>
      </c>
    </row>
    <row r="15055" spans="36:38" x14ac:dyDescent="0.25">
      <c r="AJ15055">
        <v>-5.65</v>
      </c>
      <c r="AK15055">
        <v>6.7102801319660101E-3</v>
      </c>
      <c r="AL15055">
        <v>0</v>
      </c>
    </row>
    <row r="15056" spans="36:38" x14ac:dyDescent="0.25">
      <c r="AJ15056">
        <v>-6.5750000000000002</v>
      </c>
      <c r="AK15056">
        <v>7.63524317991769E-3</v>
      </c>
      <c r="AL15056">
        <v>0</v>
      </c>
    </row>
    <row r="15057" spans="36:38" x14ac:dyDescent="0.25">
      <c r="AJ15057">
        <v>-7.5</v>
      </c>
      <c r="AK15057">
        <v>8.53704637465196E-3</v>
      </c>
      <c r="AL15057">
        <v>0</v>
      </c>
    </row>
    <row r="15058" spans="36:38" x14ac:dyDescent="0.25">
      <c r="AJ15058">
        <v>10.53</v>
      </c>
      <c r="AK15058">
        <v>-1.7493605109826699E-2</v>
      </c>
      <c r="AL15058">
        <v>0</v>
      </c>
    </row>
    <row r="15059" spans="36:38" x14ac:dyDescent="0.25">
      <c r="AJ15059">
        <v>10.487500000000001</v>
      </c>
      <c r="AK15059">
        <v>-1.7440160922901699E-2</v>
      </c>
      <c r="AL15059">
        <v>0</v>
      </c>
    </row>
    <row r="15060" spans="36:38" x14ac:dyDescent="0.25">
      <c r="AJ15060">
        <v>10.445</v>
      </c>
      <c r="AK15060">
        <v>-1.7385745571130699E-2</v>
      </c>
      <c r="AL15060">
        <v>0</v>
      </c>
    </row>
    <row r="15061" spans="36:38" x14ac:dyDescent="0.25">
      <c r="AJ15061">
        <v>10.4025</v>
      </c>
      <c r="AK15061">
        <v>-1.7332040358449902E-2</v>
      </c>
      <c r="AL15061">
        <v>0</v>
      </c>
    </row>
    <row r="15062" spans="36:38" x14ac:dyDescent="0.25">
      <c r="AJ15062">
        <v>10.36</v>
      </c>
      <c r="AK15062">
        <v>-1.7279760550344799E-2</v>
      </c>
      <c r="AL15062">
        <v>0</v>
      </c>
    </row>
    <row r="15063" spans="36:38" x14ac:dyDescent="0.25">
      <c r="AJ15063">
        <v>10.36</v>
      </c>
      <c r="AK15063">
        <v>-1.7279760550344799E-2</v>
      </c>
      <c r="AL15063">
        <v>0</v>
      </c>
    </row>
    <row r="15064" spans="36:38" x14ac:dyDescent="0.25">
      <c r="AJ15064">
        <v>10.19</v>
      </c>
      <c r="AK15064">
        <v>-1.7127668438256902E-2</v>
      </c>
      <c r="AL15064">
        <v>0</v>
      </c>
    </row>
    <row r="15065" spans="36:38" x14ac:dyDescent="0.25">
      <c r="AJ15065">
        <v>10.02</v>
      </c>
      <c r="AK15065">
        <v>-1.6976965781851101E-2</v>
      </c>
      <c r="AL15065">
        <v>0</v>
      </c>
    </row>
    <row r="15066" spans="36:38" x14ac:dyDescent="0.25">
      <c r="AJ15066">
        <v>9.85</v>
      </c>
      <c r="AK15066">
        <v>-1.68163358699948E-2</v>
      </c>
      <c r="AL15066">
        <v>0</v>
      </c>
    </row>
    <row r="15067" spans="36:38" x14ac:dyDescent="0.25">
      <c r="AJ15067">
        <v>9.68</v>
      </c>
      <c r="AK15067">
        <v>-1.6634308552139002E-2</v>
      </c>
      <c r="AL15067">
        <v>0</v>
      </c>
    </row>
    <row r="15068" spans="36:38" x14ac:dyDescent="0.25">
      <c r="AJ15068">
        <v>9.68</v>
      </c>
      <c r="AK15068">
        <v>-1.6634308552139002E-2</v>
      </c>
      <c r="AL15068">
        <v>0</v>
      </c>
    </row>
    <row r="15069" spans="36:38" x14ac:dyDescent="0.25">
      <c r="AJ15069">
        <v>9.5299999999999994</v>
      </c>
      <c r="AK15069">
        <v>-1.6456154674884801E-2</v>
      </c>
      <c r="AL15069">
        <v>0</v>
      </c>
    </row>
    <row r="15070" spans="36:38" x14ac:dyDescent="0.25">
      <c r="AJ15070">
        <v>9.3800000000000008</v>
      </c>
      <c r="AK15070">
        <v>-1.6272374126257899E-2</v>
      </c>
      <c r="AL15070">
        <v>0</v>
      </c>
    </row>
    <row r="15071" spans="36:38" x14ac:dyDescent="0.25">
      <c r="AJ15071">
        <v>9.23</v>
      </c>
      <c r="AK15071">
        <v>-1.60834080999149E-2</v>
      </c>
      <c r="AL15071">
        <v>0</v>
      </c>
    </row>
    <row r="15072" spans="36:38" x14ac:dyDescent="0.25">
      <c r="AJ15072">
        <v>9.08</v>
      </c>
      <c r="AK15072">
        <v>-1.5889674626465001E-2</v>
      </c>
      <c r="AL15072">
        <v>0</v>
      </c>
    </row>
    <row r="15073" spans="36:38" x14ac:dyDescent="0.25">
      <c r="AJ15073">
        <v>9.08</v>
      </c>
      <c r="AK15073">
        <v>-1.5889674626465001E-2</v>
      </c>
      <c r="AL15073">
        <v>0</v>
      </c>
    </row>
    <row r="15074" spans="36:38" x14ac:dyDescent="0.25">
      <c r="AJ15074">
        <v>8.8541544814160797</v>
      </c>
      <c r="AK15074">
        <v>-1.5589963787456199E-2</v>
      </c>
      <c r="AL15074">
        <v>0</v>
      </c>
    </row>
    <row r="15075" spans="36:38" x14ac:dyDescent="0.25">
      <c r="AJ15075">
        <v>8.6283089628321701</v>
      </c>
      <c r="AK15075">
        <v>-1.5281877585716501E-2</v>
      </c>
      <c r="AL15075">
        <v>0</v>
      </c>
    </row>
    <row r="15076" spans="36:38" x14ac:dyDescent="0.25">
      <c r="AJ15076">
        <v>8.4024634442482498</v>
      </c>
      <c r="AK15076">
        <v>-1.4966717967637599E-2</v>
      </c>
      <c r="AL15076">
        <v>0</v>
      </c>
    </row>
    <row r="15077" spans="36:38" x14ac:dyDescent="0.25">
      <c r="AJ15077">
        <v>8.1766179256643401</v>
      </c>
      <c r="AK15077">
        <v>-1.46456737732048E-2</v>
      </c>
      <c r="AL15077">
        <v>0</v>
      </c>
    </row>
    <row r="15078" spans="36:38" x14ac:dyDescent="0.25">
      <c r="AJ15078">
        <v>8.1766179256643401</v>
      </c>
      <c r="AK15078">
        <v>-1.46456737732048E-2</v>
      </c>
      <c r="AL15078">
        <v>0</v>
      </c>
    </row>
    <row r="15079" spans="36:38" x14ac:dyDescent="0.25">
      <c r="AJ15079">
        <v>7.9088484546975897</v>
      </c>
      <c r="AK15079">
        <v>-1.4258922410394601E-2</v>
      </c>
      <c r="AL15079">
        <v>0</v>
      </c>
    </row>
    <row r="15080" spans="36:38" x14ac:dyDescent="0.25">
      <c r="AJ15080">
        <v>7.6410789837308499</v>
      </c>
      <c r="AK15080">
        <v>-1.3867047062158799E-2</v>
      </c>
      <c r="AL15080">
        <v>0</v>
      </c>
    </row>
    <row r="15081" spans="36:38" x14ac:dyDescent="0.25">
      <c r="AJ15081">
        <v>7.3733095127641102</v>
      </c>
      <c r="AK15081">
        <v>-1.3471466730578301E-2</v>
      </c>
      <c r="AL15081">
        <v>0</v>
      </c>
    </row>
    <row r="15082" spans="36:38" x14ac:dyDescent="0.25">
      <c r="AJ15082">
        <v>7.1055400417973704</v>
      </c>
      <c r="AK15082">
        <v>-1.30733159610104E-2</v>
      </c>
      <c r="AL15082">
        <v>0</v>
      </c>
    </row>
    <row r="15083" spans="36:38" x14ac:dyDescent="0.25">
      <c r="AJ15083">
        <v>7.1055400417973704</v>
      </c>
      <c r="AK15083">
        <v>-1.30733159610104E-2</v>
      </c>
      <c r="AL15083">
        <v>0</v>
      </c>
    </row>
    <row r="15084" spans="36:38" x14ac:dyDescent="0.25">
      <c r="AJ15084">
        <v>6.7880642289878903</v>
      </c>
      <c r="AK15084">
        <v>-1.2599226556514499E-2</v>
      </c>
      <c r="AL15084">
        <v>0</v>
      </c>
    </row>
    <row r="15085" spans="36:38" x14ac:dyDescent="0.25">
      <c r="AJ15085">
        <v>6.4705884161784102</v>
      </c>
      <c r="AK15085">
        <v>-1.21239334914819E-2</v>
      </c>
      <c r="AL15085">
        <v>0</v>
      </c>
    </row>
    <row r="15086" spans="36:38" x14ac:dyDescent="0.25">
      <c r="AJ15086">
        <v>6.1531126033689301</v>
      </c>
      <c r="AK15086">
        <v>-1.16480951385485E-2</v>
      </c>
      <c r="AL15086">
        <v>0</v>
      </c>
    </row>
    <row r="15087" spans="36:38" x14ac:dyDescent="0.25">
      <c r="AJ15087">
        <v>5.8356367905594499</v>
      </c>
      <c r="AK15087">
        <v>-1.11718571743754E-2</v>
      </c>
      <c r="AL15087">
        <v>0</v>
      </c>
    </row>
    <row r="15088" spans="36:38" x14ac:dyDescent="0.25">
      <c r="AJ15088">
        <v>5.8356367905594499</v>
      </c>
      <c r="AK15088">
        <v>-1.11718571743754E-2</v>
      </c>
      <c r="AL15088">
        <v>0</v>
      </c>
    </row>
    <row r="15089" spans="36:38" x14ac:dyDescent="0.25">
      <c r="AJ15089">
        <v>5.4592275929195804</v>
      </c>
      <c r="AK15089">
        <v>-1.06059131033686E-2</v>
      </c>
      <c r="AL15089">
        <v>0</v>
      </c>
    </row>
    <row r="15090" spans="36:38" x14ac:dyDescent="0.25">
      <c r="AJ15090">
        <v>5.0828183952797197</v>
      </c>
      <c r="AK15090">
        <v>-1.00370021338816E-2</v>
      </c>
      <c r="AL15090">
        <v>0</v>
      </c>
    </row>
    <row r="15091" spans="36:38" x14ac:dyDescent="0.25">
      <c r="AJ15091">
        <v>4.7064091976398599</v>
      </c>
      <c r="AK15091">
        <v>-9.4620981530633801E-3</v>
      </c>
      <c r="AL15091">
        <v>0</v>
      </c>
    </row>
    <row r="15092" spans="36:38" x14ac:dyDescent="0.25">
      <c r="AJ15092">
        <v>4.33</v>
      </c>
      <c r="AK15092">
        <v>-8.8770450502828006E-3</v>
      </c>
      <c r="AL15092">
        <v>0</v>
      </c>
    </row>
    <row r="15093" spans="36:38" x14ac:dyDescent="0.25">
      <c r="AJ15093">
        <v>4.33</v>
      </c>
      <c r="AK15093">
        <v>-8.8770450502828006E-3</v>
      </c>
      <c r="AL15093">
        <v>0</v>
      </c>
    </row>
    <row r="15094" spans="36:38" x14ac:dyDescent="0.25">
      <c r="AJ15094">
        <v>4.08</v>
      </c>
      <c r="AK15094">
        <v>-8.4845800624029598E-3</v>
      </c>
      <c r="AL15094">
        <v>0</v>
      </c>
    </row>
    <row r="15095" spans="36:38" x14ac:dyDescent="0.25">
      <c r="AJ15095">
        <v>3.83</v>
      </c>
      <c r="AK15095">
        <v>-8.08918934028326E-3</v>
      </c>
      <c r="AL15095">
        <v>0</v>
      </c>
    </row>
    <row r="15096" spans="36:38" x14ac:dyDescent="0.25">
      <c r="AJ15096">
        <v>3.58</v>
      </c>
      <c r="AK15096">
        <v>-7.6752361392970602E-3</v>
      </c>
      <c r="AL15096">
        <v>0</v>
      </c>
    </row>
    <row r="15097" spans="36:38" x14ac:dyDescent="0.25">
      <c r="AJ15097">
        <v>3.33</v>
      </c>
      <c r="AK15097">
        <v>-7.2253036490214804E-3</v>
      </c>
      <c r="AL15097">
        <v>0</v>
      </c>
    </row>
    <row r="15098" spans="36:38" x14ac:dyDescent="0.25">
      <c r="AJ15098">
        <v>3.33</v>
      </c>
      <c r="AK15098">
        <v>-7.2253036490214804E-3</v>
      </c>
      <c r="AL15098">
        <v>0</v>
      </c>
    </row>
    <row r="15099" spans="36:38" x14ac:dyDescent="0.25">
      <c r="AJ15099">
        <v>3.2160714285714298</v>
      </c>
      <c r="AK15099">
        <v>-7.0051918850870601E-3</v>
      </c>
      <c r="AL15099">
        <v>0</v>
      </c>
    </row>
    <row r="15100" spans="36:38" x14ac:dyDescent="0.25">
      <c r="AJ15100">
        <v>3.10214285714286</v>
      </c>
      <c r="AK15100">
        <v>-6.7814303161330197E-3</v>
      </c>
      <c r="AL15100">
        <v>0</v>
      </c>
    </row>
    <row r="15101" spans="36:38" x14ac:dyDescent="0.25">
      <c r="AJ15101">
        <v>2.9882142857142902</v>
      </c>
      <c r="AK15101">
        <v>-6.5544791335661601E-3</v>
      </c>
      <c r="AL15101">
        <v>0</v>
      </c>
    </row>
    <row r="15102" spans="36:38" x14ac:dyDescent="0.25">
      <c r="AJ15102">
        <v>2.8742857142857101</v>
      </c>
      <c r="AK15102">
        <v>-6.3248177874571897E-3</v>
      </c>
      <c r="AL15102">
        <v>0</v>
      </c>
    </row>
    <row r="15103" spans="36:38" x14ac:dyDescent="0.25">
      <c r="AJ15103">
        <v>2.8742857142857101</v>
      </c>
      <c r="AK15103">
        <v>-6.3248177874571897E-3</v>
      </c>
      <c r="AL15103">
        <v>0</v>
      </c>
    </row>
    <row r="15104" spans="36:38" x14ac:dyDescent="0.25">
      <c r="AJ15104">
        <v>2.8382142857142898</v>
      </c>
      <c r="AK15104">
        <v>-6.2542869078635903E-3</v>
      </c>
      <c r="AL15104">
        <v>0</v>
      </c>
    </row>
    <row r="15105" spans="36:38" x14ac:dyDescent="0.25">
      <c r="AJ15105">
        <v>2.8021428571428602</v>
      </c>
      <c r="AK15105">
        <v>-6.1836455032297901E-3</v>
      </c>
      <c r="AL15105">
        <v>0</v>
      </c>
    </row>
    <row r="15106" spans="36:38" x14ac:dyDescent="0.25">
      <c r="AJ15106">
        <v>2.7660714285714301</v>
      </c>
      <c r="AK15106">
        <v>-6.1128305357677102E-3</v>
      </c>
      <c r="AL15106">
        <v>0</v>
      </c>
    </row>
    <row r="15107" spans="36:38" x14ac:dyDescent="0.25">
      <c r="AJ15107">
        <v>2.73</v>
      </c>
      <c r="AK15107">
        <v>-6.04180312989663E-3</v>
      </c>
      <c r="AL15107">
        <v>0</v>
      </c>
    </row>
    <row r="15108" spans="36:38" x14ac:dyDescent="0.25">
      <c r="AJ15108">
        <v>2.73</v>
      </c>
      <c r="AK15108">
        <v>-6.04180312989663E-3</v>
      </c>
      <c r="AL15108">
        <v>0</v>
      </c>
    </row>
    <row r="15109" spans="36:38" x14ac:dyDescent="0.25">
      <c r="AJ15109">
        <v>2.54207876162944</v>
      </c>
      <c r="AK15109">
        <v>-5.6687198445525E-3</v>
      </c>
      <c r="AL15109">
        <v>0</v>
      </c>
    </row>
    <row r="15110" spans="36:38" x14ac:dyDescent="0.25">
      <c r="AJ15110">
        <v>2.3541575232588801</v>
      </c>
      <c r="AK15110">
        <v>-5.2916340997993701E-3</v>
      </c>
      <c r="AL15110">
        <v>0</v>
      </c>
    </row>
    <row r="15111" spans="36:38" x14ac:dyDescent="0.25">
      <c r="AJ15111">
        <v>2.1662362848883201</v>
      </c>
      <c r="AK15111">
        <v>-4.9117686349457604E-3</v>
      </c>
      <c r="AL15111">
        <v>0</v>
      </c>
    </row>
    <row r="15112" spans="36:38" x14ac:dyDescent="0.25">
      <c r="AJ15112">
        <v>1.9783150465177599</v>
      </c>
      <c r="AK15112">
        <v>-4.5302938773274497E-3</v>
      </c>
      <c r="AL15112">
        <v>0</v>
      </c>
    </row>
    <row r="15113" spans="36:38" x14ac:dyDescent="0.25">
      <c r="AJ15113">
        <v>1.9783150465177599</v>
      </c>
      <c r="AK15113">
        <v>-4.5302938773274497E-3</v>
      </c>
      <c r="AL15113">
        <v>0</v>
      </c>
    </row>
    <row r="15114" spans="36:38" x14ac:dyDescent="0.25">
      <c r="AJ15114">
        <v>1.7326011831527199</v>
      </c>
      <c r="AK15114">
        <v>-4.0307975826762597E-3</v>
      </c>
      <c r="AL15114">
        <v>0</v>
      </c>
    </row>
    <row r="15115" spans="36:38" x14ac:dyDescent="0.25">
      <c r="AJ15115">
        <v>1.48688731978767</v>
      </c>
      <c r="AK15115">
        <v>-3.5324247625714098E-3</v>
      </c>
      <c r="AL15115">
        <v>0</v>
      </c>
    </row>
    <row r="15116" spans="36:38" x14ac:dyDescent="0.25">
      <c r="AJ15116">
        <v>1.24117345642262</v>
      </c>
      <c r="AK15116">
        <v>-3.0369274969092299E-3</v>
      </c>
      <c r="AL15116">
        <v>0</v>
      </c>
    </row>
    <row r="15117" spans="36:38" x14ac:dyDescent="0.25">
      <c r="AJ15117">
        <v>0.99545959305757703</v>
      </c>
      <c r="AK15117">
        <v>-2.5457679936541299E-3</v>
      </c>
      <c r="AL15117">
        <v>0</v>
      </c>
    </row>
    <row r="15118" spans="36:38" x14ac:dyDescent="0.25">
      <c r="AJ15118">
        <v>0.99545959305757703</v>
      </c>
      <c r="AK15118">
        <v>-2.5457679936541299E-3</v>
      </c>
      <c r="AL15118">
        <v>0</v>
      </c>
    </row>
    <row r="15119" spans="36:38" x14ac:dyDescent="0.25">
      <c r="AJ15119">
        <v>0.67417976767284005</v>
      </c>
      <c r="AK15119">
        <v>-1.9119887157535E-3</v>
      </c>
      <c r="AL15119">
        <v>0</v>
      </c>
    </row>
    <row r="15120" spans="36:38" x14ac:dyDescent="0.25">
      <c r="AJ15120">
        <v>0.35289994228810201</v>
      </c>
      <c r="AK15120">
        <v>-1.2893952175143601E-3</v>
      </c>
      <c r="AL15120">
        <v>0</v>
      </c>
    </row>
    <row r="15121" spans="36:38" x14ac:dyDescent="0.25">
      <c r="AJ15121">
        <v>3.1620116903364498E-2</v>
      </c>
      <c r="AK15121">
        <v>-6.7891882395738695E-4</v>
      </c>
      <c r="AL15121">
        <v>0</v>
      </c>
    </row>
    <row r="15122" spans="36:38" x14ac:dyDescent="0.25">
      <c r="AJ15122">
        <v>-0.28965970848137401</v>
      </c>
      <c r="AK15122">
        <v>-8.0615144762548303E-5</v>
      </c>
      <c r="AL15122">
        <v>0</v>
      </c>
    </row>
    <row r="15123" spans="36:38" x14ac:dyDescent="0.25">
      <c r="AJ15123">
        <v>-0.28965970848137401</v>
      </c>
      <c r="AK15123">
        <v>-8.0615144762548303E-5</v>
      </c>
      <c r="AL15123">
        <v>0</v>
      </c>
    </row>
    <row r="15124" spans="36:38" x14ac:dyDescent="0.25">
      <c r="AJ15124">
        <v>-0.70974478136103003</v>
      </c>
      <c r="AK15124">
        <v>6.8479014645413995E-4</v>
      </c>
      <c r="AL15124">
        <v>0</v>
      </c>
    </row>
    <row r="15125" spans="36:38" x14ac:dyDescent="0.25">
      <c r="AJ15125">
        <v>-1.1298298542406899</v>
      </c>
      <c r="AK15125">
        <v>1.4349554889645901E-3</v>
      </c>
      <c r="AL15125">
        <v>0</v>
      </c>
    </row>
    <row r="15126" spans="36:38" x14ac:dyDescent="0.25">
      <c r="AJ15126">
        <v>-1.5499149271203401</v>
      </c>
      <c r="AK15126">
        <v>2.1765343765491698E-3</v>
      </c>
      <c r="AL15126">
        <v>0</v>
      </c>
    </row>
    <row r="15127" spans="36:38" x14ac:dyDescent="0.25">
      <c r="AJ15127">
        <v>-1.97</v>
      </c>
      <c r="AK15127">
        <v>2.9188095569925498E-3</v>
      </c>
      <c r="AL15127">
        <v>0</v>
      </c>
    </row>
    <row r="15128" spans="36:38" x14ac:dyDescent="0.25">
      <c r="AJ15128">
        <v>-1.97</v>
      </c>
      <c r="AK15128">
        <v>2.9188095569925498E-3</v>
      </c>
      <c r="AL15128">
        <v>0</v>
      </c>
    </row>
    <row r="15129" spans="36:38" x14ac:dyDescent="0.25">
      <c r="AJ15129">
        <v>-2.27</v>
      </c>
      <c r="AK15129">
        <v>3.4512440197106498E-3</v>
      </c>
      <c r="AL15129">
        <v>0</v>
      </c>
    </row>
    <row r="15130" spans="36:38" x14ac:dyDescent="0.25">
      <c r="AJ15130">
        <v>-2.57</v>
      </c>
      <c r="AK15130">
        <v>3.9854802048810501E-3</v>
      </c>
      <c r="AL15130">
        <v>0</v>
      </c>
    </row>
    <row r="15131" spans="36:38" x14ac:dyDescent="0.25">
      <c r="AJ15131">
        <v>-2.87</v>
      </c>
      <c r="AK15131">
        <v>4.5493610114915499E-3</v>
      </c>
      <c r="AL15131">
        <v>0</v>
      </c>
    </row>
    <row r="15132" spans="36:38" x14ac:dyDescent="0.25">
      <c r="AJ15132">
        <v>-3.17</v>
      </c>
      <c r="AK15132">
        <v>5.1757752401900602E-3</v>
      </c>
      <c r="AL15132">
        <v>0</v>
      </c>
    </row>
    <row r="15133" spans="36:38" x14ac:dyDescent="0.25">
      <c r="AJ15133">
        <v>-3.17</v>
      </c>
      <c r="AK15133">
        <v>5.1757752401900602E-3</v>
      </c>
      <c r="AL15133">
        <v>0</v>
      </c>
    </row>
    <row r="15134" spans="36:38" x14ac:dyDescent="0.25">
      <c r="AJ15134">
        <v>-3.2417857142857098</v>
      </c>
      <c r="AK15134">
        <v>5.3395517393065098E-3</v>
      </c>
      <c r="AL15134">
        <v>0</v>
      </c>
    </row>
    <row r="15135" spans="36:38" x14ac:dyDescent="0.25">
      <c r="AJ15135">
        <v>-3.3135714285714299</v>
      </c>
      <c r="AK15135">
        <v>5.5052954297394596E-3</v>
      </c>
      <c r="AL15135">
        <v>0</v>
      </c>
    </row>
    <row r="15136" spans="36:38" x14ac:dyDescent="0.25">
      <c r="AJ15136">
        <v>-3.3853571428571398</v>
      </c>
      <c r="AK15136">
        <v>5.6728104796617499E-3</v>
      </c>
      <c r="AL15136">
        <v>0</v>
      </c>
    </row>
    <row r="15137" spans="36:38" x14ac:dyDescent="0.25">
      <c r="AJ15137">
        <v>-3.45714285714286</v>
      </c>
      <c r="AK15137">
        <v>5.8419330685067798E-3</v>
      </c>
      <c r="AL15137">
        <v>0</v>
      </c>
    </row>
    <row r="15138" spans="36:38" x14ac:dyDescent="0.25">
      <c r="AJ15138">
        <v>-3.45714285714286</v>
      </c>
      <c r="AK15138">
        <v>5.8419330685067798E-3</v>
      </c>
      <c r="AL15138">
        <v>0</v>
      </c>
    </row>
    <row r="15139" spans="36:38" x14ac:dyDescent="0.25">
      <c r="AJ15139">
        <v>-3.5353571428571402</v>
      </c>
      <c r="AK15139">
        <v>6.0236945431718404E-3</v>
      </c>
      <c r="AL15139">
        <v>0</v>
      </c>
    </row>
    <row r="15140" spans="36:38" x14ac:dyDescent="0.25">
      <c r="AJ15140">
        <v>-3.6135714285714302</v>
      </c>
      <c r="AK15140">
        <v>6.2068034570362998E-3</v>
      </c>
      <c r="AL15140">
        <v>0</v>
      </c>
    </row>
    <row r="15141" spans="36:38" x14ac:dyDescent="0.25">
      <c r="AJ15141">
        <v>-3.69178571428571</v>
      </c>
      <c r="AK15141">
        <v>6.3912242234258404E-3</v>
      </c>
      <c r="AL15141">
        <v>0</v>
      </c>
    </row>
    <row r="15142" spans="36:38" x14ac:dyDescent="0.25">
      <c r="AJ15142">
        <v>-3.77</v>
      </c>
      <c r="AK15142">
        <v>6.5768654268408104E-3</v>
      </c>
      <c r="AL15142">
        <v>0</v>
      </c>
    </row>
    <row r="15143" spans="36:38" x14ac:dyDescent="0.25">
      <c r="AJ15143">
        <v>-3.77</v>
      </c>
      <c r="AK15143">
        <v>6.5768654268408104E-3</v>
      </c>
      <c r="AL15143">
        <v>0</v>
      </c>
    </row>
    <row r="15144" spans="36:38" x14ac:dyDescent="0.25">
      <c r="AJ15144">
        <v>-3.9565000000000001</v>
      </c>
      <c r="AK15144">
        <v>7.0234375215008204E-3</v>
      </c>
      <c r="AL15144">
        <v>0</v>
      </c>
    </row>
    <row r="15145" spans="36:38" x14ac:dyDescent="0.25">
      <c r="AJ15145">
        <v>-4.1429999999999998</v>
      </c>
      <c r="AK15145">
        <v>7.4738112818266197E-3</v>
      </c>
      <c r="AL15145">
        <v>0</v>
      </c>
    </row>
    <row r="15146" spans="36:38" x14ac:dyDescent="0.25">
      <c r="AJ15146">
        <v>-4.3295000000000003</v>
      </c>
      <c r="AK15146">
        <v>7.9259611765389593E-3</v>
      </c>
      <c r="AL15146">
        <v>0</v>
      </c>
    </row>
    <row r="15147" spans="36:38" x14ac:dyDescent="0.25">
      <c r="AJ15147">
        <v>-4.516</v>
      </c>
      <c r="AK15147">
        <v>8.3780129006026695E-3</v>
      </c>
      <c r="AL15147">
        <v>0</v>
      </c>
    </row>
    <row r="15148" spans="36:38" x14ac:dyDescent="0.25">
      <c r="AJ15148">
        <v>-4.516</v>
      </c>
      <c r="AK15148">
        <v>8.3780129006026695E-3</v>
      </c>
      <c r="AL15148">
        <v>0</v>
      </c>
    </row>
    <row r="15149" spans="36:38" x14ac:dyDescent="0.25">
      <c r="AJ15149">
        <v>-4.7024999999999997</v>
      </c>
      <c r="AK15149">
        <v>8.8281599548453004E-3</v>
      </c>
      <c r="AL15149">
        <v>0</v>
      </c>
    </row>
    <row r="15150" spans="36:38" x14ac:dyDescent="0.25">
      <c r="AJ15150">
        <v>-4.8890000000000002</v>
      </c>
      <c r="AK15150">
        <v>9.2747717844787192E-3</v>
      </c>
      <c r="AL15150">
        <v>0</v>
      </c>
    </row>
    <row r="15151" spans="36:38" x14ac:dyDescent="0.25">
      <c r="AJ15151">
        <v>-5.0754999999999999</v>
      </c>
      <c r="AK15151">
        <v>9.7162969656967996E-3</v>
      </c>
      <c r="AL15151">
        <v>0</v>
      </c>
    </row>
    <row r="15152" spans="36:38" x14ac:dyDescent="0.25">
      <c r="AJ15152">
        <v>-5.2619999999999996</v>
      </c>
      <c r="AK15152">
        <v>1.01512829746214E-2</v>
      </c>
      <c r="AL15152">
        <v>0</v>
      </c>
    </row>
    <row r="15153" spans="36:38" x14ac:dyDescent="0.25">
      <c r="AJ15153">
        <v>-5.2619999999999996</v>
      </c>
      <c r="AK15153">
        <v>1.01512829746214E-2</v>
      </c>
      <c r="AL15153">
        <v>0</v>
      </c>
    </row>
    <row r="15154" spans="36:38" x14ac:dyDescent="0.25">
      <c r="AJ15154">
        <v>-5.4485000000000001</v>
      </c>
      <c r="AK15154">
        <v>1.0578376865843E-2</v>
      </c>
      <c r="AL15154">
        <v>0</v>
      </c>
    </row>
    <row r="15155" spans="36:38" x14ac:dyDescent="0.25">
      <c r="AJ15155">
        <v>-5.6349999999999998</v>
      </c>
      <c r="AK15155">
        <v>1.0996324478565999E-2</v>
      </c>
      <c r="AL15155">
        <v>0</v>
      </c>
    </row>
    <row r="15156" spans="36:38" x14ac:dyDescent="0.25">
      <c r="AJ15156">
        <v>-5.8215000000000003</v>
      </c>
      <c r="AK15156">
        <v>1.1403927550345199E-2</v>
      </c>
      <c r="AL15156">
        <v>0</v>
      </c>
    </row>
    <row r="15157" spans="36:38" x14ac:dyDescent="0.25">
      <c r="AJ15157">
        <v>-6.008</v>
      </c>
      <c r="AK15157">
        <v>1.1800054139533301E-2</v>
      </c>
      <c r="AL15157">
        <v>0</v>
      </c>
    </row>
    <row r="15158" spans="36:38" x14ac:dyDescent="0.25">
      <c r="AJ15158">
        <v>-6.008</v>
      </c>
      <c r="AK15158">
        <v>1.1800054139533301E-2</v>
      </c>
      <c r="AL15158">
        <v>0</v>
      </c>
    </row>
    <row r="15159" spans="36:38" x14ac:dyDescent="0.25">
      <c r="AJ15159">
        <v>-6.1944999999999997</v>
      </c>
      <c r="AK15159">
        <v>1.21836217223011E-2</v>
      </c>
      <c r="AL15159">
        <v>0</v>
      </c>
    </row>
    <row r="15160" spans="36:38" x14ac:dyDescent="0.25">
      <c r="AJ15160">
        <v>-6.3810000000000002</v>
      </c>
      <c r="AK15160">
        <v>1.25536292586029E-2</v>
      </c>
      <c r="AL15160">
        <v>0</v>
      </c>
    </row>
    <row r="15161" spans="36:38" x14ac:dyDescent="0.25">
      <c r="AJ15161">
        <v>-6.5674999999999999</v>
      </c>
      <c r="AK15161">
        <v>1.29091445822464E-2</v>
      </c>
      <c r="AL15161">
        <v>0</v>
      </c>
    </row>
    <row r="15162" spans="36:38" x14ac:dyDescent="0.25">
      <c r="AJ15162">
        <v>-6.7539999999999996</v>
      </c>
      <c r="AK15162">
        <v>1.32493095690965E-2</v>
      </c>
      <c r="AL15162">
        <v>0</v>
      </c>
    </row>
    <row r="15163" spans="36:38" x14ac:dyDescent="0.25">
      <c r="AJ15163">
        <v>-6.7539999999999996</v>
      </c>
      <c r="AK15163">
        <v>1.32493095690965E-2</v>
      </c>
      <c r="AL15163">
        <v>0</v>
      </c>
    </row>
    <row r="15164" spans="36:38" x14ac:dyDescent="0.25">
      <c r="AJ15164">
        <v>-6.9405000000000001</v>
      </c>
      <c r="AK15164">
        <v>1.35733439868529E-2</v>
      </c>
      <c r="AL15164">
        <v>0</v>
      </c>
    </row>
    <row r="15165" spans="36:38" x14ac:dyDescent="0.25">
      <c r="AJ15165">
        <v>-7.1269999999999998</v>
      </c>
      <c r="AK15165">
        <v>1.3880535644927101E-2</v>
      </c>
      <c r="AL15165">
        <v>0</v>
      </c>
    </row>
    <row r="15166" spans="36:38" x14ac:dyDescent="0.25">
      <c r="AJ15166">
        <v>-7.3135000000000003</v>
      </c>
      <c r="AK15166">
        <v>1.41702560979176E-2</v>
      </c>
      <c r="AL15166">
        <v>0</v>
      </c>
    </row>
    <row r="15167" spans="36:38" x14ac:dyDescent="0.25">
      <c r="AJ15167">
        <v>-7.5</v>
      </c>
      <c r="AK15167">
        <v>1.44419485755602E-2</v>
      </c>
      <c r="AL15167">
        <v>0</v>
      </c>
    </row>
    <row r="15168" spans="36:38" x14ac:dyDescent="0.25">
      <c r="AJ15168">
        <v>-7.5</v>
      </c>
      <c r="AK15168">
        <v>1.44419485755602E-2</v>
      </c>
      <c r="AL15168">
        <v>0</v>
      </c>
    </row>
    <row r="15169" spans="36:38" x14ac:dyDescent="0.25">
      <c r="AJ15169">
        <v>-7.6</v>
      </c>
      <c r="AK15169">
        <v>1.45800343902374E-2</v>
      </c>
      <c r="AL15169">
        <v>0</v>
      </c>
    </row>
    <row r="15170" spans="36:38" x14ac:dyDescent="0.25">
      <c r="AJ15170">
        <v>-7.7</v>
      </c>
      <c r="AK15170">
        <v>1.4712734404760199E-2</v>
      </c>
      <c r="AL15170">
        <v>0</v>
      </c>
    </row>
    <row r="15171" spans="36:38" x14ac:dyDescent="0.25">
      <c r="AJ15171">
        <v>-7.8</v>
      </c>
      <c r="AK15171">
        <v>1.48399904570939E-2</v>
      </c>
      <c r="AL15171">
        <v>0</v>
      </c>
    </row>
    <row r="15172" spans="36:38" x14ac:dyDescent="0.25">
      <c r="AJ15172">
        <v>-7.9</v>
      </c>
      <c r="AK15172">
        <v>1.49617507434559E-2</v>
      </c>
      <c r="AL15172">
        <v>0</v>
      </c>
    </row>
    <row r="15173" spans="36:38" x14ac:dyDescent="0.25">
      <c r="AJ15173">
        <v>-7.9</v>
      </c>
      <c r="AK15173">
        <v>1.49617507434559E-2</v>
      </c>
      <c r="AL15173">
        <v>0</v>
      </c>
    </row>
    <row r="15174" spans="36:38" x14ac:dyDescent="0.25">
      <c r="AJ15174">
        <v>-8.15</v>
      </c>
      <c r="AK15174">
        <v>1.5241829703222199E-2</v>
      </c>
      <c r="AL15174">
        <v>0</v>
      </c>
    </row>
    <row r="15175" spans="36:38" x14ac:dyDescent="0.25">
      <c r="AJ15175">
        <v>-8.4</v>
      </c>
      <c r="AK15175">
        <v>1.54867705853416E-2</v>
      </c>
      <c r="AL15175">
        <v>0</v>
      </c>
    </row>
    <row r="15176" spans="36:38" x14ac:dyDescent="0.25">
      <c r="AJ15176">
        <v>-8.65</v>
      </c>
      <c r="AK15176">
        <v>1.56963029977981E-2</v>
      </c>
      <c r="AL15176">
        <v>0</v>
      </c>
    </row>
    <row r="15177" spans="36:38" x14ac:dyDescent="0.25">
      <c r="AJ15177">
        <v>-8.9</v>
      </c>
      <c r="AK15177">
        <v>1.5870414907611499E-2</v>
      </c>
      <c r="AL15177">
        <v>0</v>
      </c>
    </row>
    <row r="15178" spans="36:38" x14ac:dyDescent="0.25">
      <c r="AJ15178">
        <v>-8.9</v>
      </c>
      <c r="AK15178">
        <v>1.5870414907611499E-2</v>
      </c>
      <c r="AL15178">
        <v>0</v>
      </c>
    </row>
    <row r="15179" spans="36:38" x14ac:dyDescent="0.25">
      <c r="AJ15179">
        <v>-9.5175000000000001</v>
      </c>
      <c r="AK15179">
        <v>1.6152555778325101E-2</v>
      </c>
      <c r="AL15179">
        <v>0</v>
      </c>
    </row>
    <row r="15180" spans="36:38" x14ac:dyDescent="0.25">
      <c r="AJ15180">
        <v>-10.135</v>
      </c>
      <c r="AK15180">
        <v>1.6232490489809698E-2</v>
      </c>
      <c r="AL15180">
        <v>0</v>
      </c>
    </row>
    <row r="15181" spans="36:38" x14ac:dyDescent="0.25">
      <c r="AJ15181">
        <v>-10.7525</v>
      </c>
      <c r="AK15181">
        <v>1.6122745235085899E-2</v>
      </c>
      <c r="AL15181">
        <v>0</v>
      </c>
    </row>
    <row r="15182" spans="36:38" x14ac:dyDescent="0.25">
      <c r="AJ15182">
        <v>-11.37</v>
      </c>
      <c r="AK15182">
        <v>1.5839305396303498E-2</v>
      </c>
      <c r="AL15182">
        <v>0</v>
      </c>
    </row>
    <row r="15183" spans="36:38" x14ac:dyDescent="0.25">
      <c r="AJ15183">
        <v>-11.37</v>
      </c>
      <c r="AK15183">
        <v>1.5839305396303498E-2</v>
      </c>
      <c r="AL15183">
        <v>0</v>
      </c>
    </row>
    <row r="15184" spans="36:38" x14ac:dyDescent="0.25">
      <c r="AJ15184">
        <v>-11.87</v>
      </c>
      <c r="AK15184">
        <v>1.5496205378264001E-2</v>
      </c>
      <c r="AL15184">
        <v>0</v>
      </c>
    </row>
    <row r="15185" spans="36:38" x14ac:dyDescent="0.25">
      <c r="AJ15185">
        <v>-12.37</v>
      </c>
      <c r="AK15185">
        <v>1.5065038773071899E-2</v>
      </c>
      <c r="AL15185">
        <v>0</v>
      </c>
    </row>
    <row r="15186" spans="36:38" x14ac:dyDescent="0.25">
      <c r="AJ15186">
        <v>-12.87</v>
      </c>
      <c r="AK15186">
        <v>1.4557489883057301E-2</v>
      </c>
      <c r="AL15186">
        <v>0</v>
      </c>
    </row>
    <row r="15187" spans="36:38" x14ac:dyDescent="0.25">
      <c r="AJ15187">
        <v>-13.37</v>
      </c>
      <c r="AK15187">
        <v>1.3985267088556399E-2</v>
      </c>
      <c r="AL15187">
        <v>0</v>
      </c>
    </row>
    <row r="15188" spans="36:38" x14ac:dyDescent="0.25">
      <c r="AJ15188">
        <v>-13.37</v>
      </c>
      <c r="AK15188">
        <v>1.3985267088556399E-2</v>
      </c>
      <c r="AL15188">
        <v>0</v>
      </c>
    </row>
    <row r="15189" spans="36:38" x14ac:dyDescent="0.25">
      <c r="AJ15189">
        <v>-13.395</v>
      </c>
      <c r="AK15189">
        <v>1.39551725660452E-2</v>
      </c>
      <c r="AL15189">
        <v>0</v>
      </c>
    </row>
    <row r="15190" spans="36:38" x14ac:dyDescent="0.25">
      <c r="AJ15190">
        <v>-13.42</v>
      </c>
      <c r="AK15190">
        <v>1.3924948490147099E-2</v>
      </c>
      <c r="AL15190">
        <v>0</v>
      </c>
    </row>
    <row r="15191" spans="36:38" x14ac:dyDescent="0.25">
      <c r="AJ15191">
        <v>-13.445</v>
      </c>
      <c r="AK15191">
        <v>1.3894596760018E-2</v>
      </c>
      <c r="AL15191">
        <v>0</v>
      </c>
    </row>
    <row r="15192" spans="36:38" x14ac:dyDescent="0.25">
      <c r="AJ15192">
        <v>-13.47</v>
      </c>
      <c r="AK15192">
        <v>1.38641192759344E-2</v>
      </c>
      <c r="AL15192">
        <v>0</v>
      </c>
    </row>
    <row r="15193" spans="36:38" x14ac:dyDescent="0.25">
      <c r="AJ15193">
        <v>-13.47</v>
      </c>
      <c r="AK15193">
        <v>1.38641192759344E-2</v>
      </c>
      <c r="AL15193">
        <v>0</v>
      </c>
    </row>
    <row r="15194" spans="36:38" x14ac:dyDescent="0.25">
      <c r="AJ15194">
        <v>-13.602499999999999</v>
      </c>
      <c r="AK15194">
        <v>1.37005607848034E-2</v>
      </c>
      <c r="AL15194">
        <v>0</v>
      </c>
    </row>
    <row r="15195" spans="36:38" x14ac:dyDescent="0.25">
      <c r="AJ15195">
        <v>-13.734999999999999</v>
      </c>
      <c r="AK15195">
        <v>1.3533763948656401E-2</v>
      </c>
      <c r="AL15195">
        <v>0</v>
      </c>
    </row>
    <row r="15196" spans="36:38" x14ac:dyDescent="0.25">
      <c r="AJ15196">
        <v>-13.8675</v>
      </c>
      <c r="AK15196">
        <v>1.33639711940737E-2</v>
      </c>
      <c r="AL15196">
        <v>0</v>
      </c>
    </row>
    <row r="15197" spans="36:38" x14ac:dyDescent="0.25">
      <c r="AJ15197">
        <v>-14</v>
      </c>
      <c r="AK15197">
        <v>1.31914319763499E-2</v>
      </c>
      <c r="AL15197">
        <v>0</v>
      </c>
    </row>
    <row r="15198" spans="36:38" x14ac:dyDescent="0.25">
      <c r="AJ15198">
        <v>-14</v>
      </c>
      <c r="AK15198">
        <v>1.31914319763499E-2</v>
      </c>
      <c r="AL15198">
        <v>0</v>
      </c>
    </row>
    <row r="15199" spans="36:38" x14ac:dyDescent="0.25">
      <c r="AJ15199">
        <v>-14.211606673841001</v>
      </c>
      <c r="AK15199">
        <v>1.29109399057623E-2</v>
      </c>
      <c r="AL15199">
        <v>0</v>
      </c>
    </row>
    <row r="15200" spans="36:38" x14ac:dyDescent="0.25">
      <c r="AJ15200">
        <v>-14.423213347682101</v>
      </c>
      <c r="AK15200">
        <v>1.2625534848077999E-2</v>
      </c>
      <c r="AL15200">
        <v>0</v>
      </c>
    </row>
    <row r="15201" spans="36:38" x14ac:dyDescent="0.25">
      <c r="AJ15201">
        <v>-14.634820021523099</v>
      </c>
      <c r="AK15201">
        <v>1.2336525713849401E-2</v>
      </c>
      <c r="AL15201">
        <v>0</v>
      </c>
    </row>
    <row r="15202" spans="36:38" x14ac:dyDescent="0.25">
      <c r="AJ15202">
        <v>-14.846426695364199</v>
      </c>
      <c r="AK15202">
        <v>1.2045248636105701E-2</v>
      </c>
      <c r="AL15202">
        <v>0</v>
      </c>
    </row>
    <row r="15203" spans="36:38" x14ac:dyDescent="0.25">
      <c r="AJ15203">
        <v>-14.846426695364199</v>
      </c>
      <c r="AK15203">
        <v>1.2045248636105701E-2</v>
      </c>
      <c r="AL15203">
        <v>0</v>
      </c>
    </row>
    <row r="15204" spans="36:38" x14ac:dyDescent="0.25">
      <c r="AJ15204">
        <v>-15.1123067924162</v>
      </c>
      <c r="AK15204">
        <v>1.16779379995133E-2</v>
      </c>
      <c r="AL15204">
        <v>0</v>
      </c>
    </row>
    <row r="15205" spans="36:38" x14ac:dyDescent="0.25">
      <c r="AJ15205">
        <v>-15.3781868894682</v>
      </c>
      <c r="AK15205">
        <v>1.1310853182159001E-2</v>
      </c>
      <c r="AL15205">
        <v>0</v>
      </c>
    </row>
    <row r="15206" spans="36:38" x14ac:dyDescent="0.25">
      <c r="AJ15206">
        <v>-15.644066986520199</v>
      </c>
      <c r="AK15206">
        <v>1.09453034558607E-2</v>
      </c>
      <c r="AL15206">
        <v>0</v>
      </c>
    </row>
    <row r="15207" spans="36:38" x14ac:dyDescent="0.25">
      <c r="AJ15207">
        <v>-15.909947083572201</v>
      </c>
      <c r="AK15207">
        <v>1.05823797546051E-2</v>
      </c>
      <c r="AL15207">
        <v>0</v>
      </c>
    </row>
    <row r="15208" spans="36:38" x14ac:dyDescent="0.25">
      <c r="AJ15208">
        <v>-15.909947083572201</v>
      </c>
      <c r="AK15208">
        <v>1.05823797546051E-2</v>
      </c>
      <c r="AL15208">
        <v>0</v>
      </c>
    </row>
    <row r="15209" spans="36:38" x14ac:dyDescent="0.25">
      <c r="AJ15209">
        <v>-16.244020790819601</v>
      </c>
      <c r="AK15209">
        <v>1.01316199785648E-2</v>
      </c>
      <c r="AL15209">
        <v>0</v>
      </c>
    </row>
    <row r="15210" spans="36:38" x14ac:dyDescent="0.25">
      <c r="AJ15210">
        <v>-16.578094498067099</v>
      </c>
      <c r="AK15210">
        <v>9.6882526546486006E-3</v>
      </c>
      <c r="AL15210">
        <v>0</v>
      </c>
    </row>
    <row r="15211" spans="36:38" x14ac:dyDescent="0.25">
      <c r="AJ15211">
        <v>-16.912168205314501</v>
      </c>
      <c r="AK15211">
        <v>9.2537643388186392E-3</v>
      </c>
      <c r="AL15211">
        <v>0</v>
      </c>
    </row>
    <row r="15212" spans="36:38" x14ac:dyDescent="0.25">
      <c r="AJ15212">
        <v>-17.246241912561899</v>
      </c>
      <c r="AK15212">
        <v>8.8296049338661402E-3</v>
      </c>
      <c r="AL15212">
        <v>0</v>
      </c>
    </row>
    <row r="15213" spans="36:38" x14ac:dyDescent="0.25">
      <c r="AJ15213">
        <v>-17.246241912561899</v>
      </c>
      <c r="AK15213">
        <v>8.8296049338661402E-3</v>
      </c>
      <c r="AL15213">
        <v>0</v>
      </c>
    </row>
    <row r="15214" spans="36:38" x14ac:dyDescent="0.25">
      <c r="AJ15214">
        <v>-17.665999702300599</v>
      </c>
      <c r="AK15214">
        <v>8.3143185157585602E-3</v>
      </c>
      <c r="AL15214">
        <v>0</v>
      </c>
    </row>
    <row r="15215" spans="36:38" x14ac:dyDescent="0.25">
      <c r="AJ15215">
        <v>-18.085757492039299</v>
      </c>
      <c r="AK15215">
        <v>7.8226071363388609E-3</v>
      </c>
      <c r="AL15215">
        <v>0</v>
      </c>
    </row>
    <row r="15216" spans="36:38" x14ac:dyDescent="0.25">
      <c r="AJ15216">
        <v>-18.505515281777999</v>
      </c>
      <c r="AK15216">
        <v>7.3575423146535297E-3</v>
      </c>
      <c r="AL15216">
        <v>0</v>
      </c>
    </row>
    <row r="15217" spans="36:38" x14ac:dyDescent="0.25">
      <c r="AJ15217">
        <v>-18.925273071516699</v>
      </c>
      <c r="AK15217">
        <v>6.9207920894480196E-3</v>
      </c>
      <c r="AL15217">
        <v>0</v>
      </c>
    </row>
    <row r="15218" spans="36:38" x14ac:dyDescent="0.25">
      <c r="AJ15218">
        <v>-18.925273071516699</v>
      </c>
      <c r="AK15218">
        <v>6.9207920894480196E-3</v>
      </c>
      <c r="AL15218">
        <v>0</v>
      </c>
    </row>
    <row r="15219" spans="36:38" x14ac:dyDescent="0.25">
      <c r="AJ15219">
        <v>-19.4526914173004</v>
      </c>
      <c r="AK15219">
        <v>6.4114995835642501E-3</v>
      </c>
      <c r="AL15219">
        <v>0</v>
      </c>
    </row>
    <row r="15220" spans="36:38" x14ac:dyDescent="0.25">
      <c r="AJ15220">
        <v>-19.980109763084201</v>
      </c>
      <c r="AK15220">
        <v>5.9438811816163398E-3</v>
      </c>
      <c r="AL15220">
        <v>0</v>
      </c>
    </row>
    <row r="15221" spans="36:38" x14ac:dyDescent="0.25">
      <c r="AJ15221">
        <v>-20.507528108868001</v>
      </c>
      <c r="AK15221">
        <v>5.5147570422409697E-3</v>
      </c>
      <c r="AL15221">
        <v>0</v>
      </c>
    </row>
    <row r="15222" spans="36:38" x14ac:dyDescent="0.25">
      <c r="AJ15222">
        <v>-21.034946454651799</v>
      </c>
      <c r="AK15222">
        <v>5.1203338382241502E-3</v>
      </c>
      <c r="AL15222">
        <v>0</v>
      </c>
    </row>
    <row r="15223" spans="36:38" x14ac:dyDescent="0.25">
      <c r="AJ15223">
        <v>-21.034946454651799</v>
      </c>
      <c r="AK15223">
        <v>5.1203338382241502E-3</v>
      </c>
      <c r="AL15223">
        <v>0</v>
      </c>
    </row>
    <row r="15224" spans="36:38" x14ac:dyDescent="0.25">
      <c r="AJ15224">
        <v>-21.697638412417401</v>
      </c>
      <c r="AK15224">
        <v>4.6681462052781996E-3</v>
      </c>
      <c r="AL15224">
        <v>0</v>
      </c>
    </row>
    <row r="15225" spans="36:38" x14ac:dyDescent="0.25">
      <c r="AJ15225">
        <v>-22.360330370183</v>
      </c>
      <c r="AK15225">
        <v>4.2578082422241098E-3</v>
      </c>
      <c r="AL15225">
        <v>0</v>
      </c>
    </row>
    <row r="15226" spans="36:38" x14ac:dyDescent="0.25">
      <c r="AJ15226">
        <v>-23.023022327948699</v>
      </c>
      <c r="AK15226">
        <v>3.8834419738844501E-3</v>
      </c>
      <c r="AL15226">
        <v>0</v>
      </c>
    </row>
    <row r="15227" spans="36:38" x14ac:dyDescent="0.25">
      <c r="AJ15227">
        <v>-23.685714285714301</v>
      </c>
      <c r="AK15227">
        <v>3.5402279114142101E-3</v>
      </c>
      <c r="AL15227">
        <v>0</v>
      </c>
    </row>
    <row r="15228" spans="36:38" x14ac:dyDescent="0.25">
      <c r="AJ15228">
        <v>-23.685714285714301</v>
      </c>
      <c r="AK15228">
        <v>3.5402279114142101E-3</v>
      </c>
      <c r="AL15228">
        <v>0</v>
      </c>
    </row>
    <row r="15229" spans="36:38" x14ac:dyDescent="0.25">
      <c r="AJ15229">
        <v>-24.2481782087116</v>
      </c>
      <c r="AK15229">
        <v>3.26137947269464E-3</v>
      </c>
      <c r="AL15229">
        <v>0</v>
      </c>
    </row>
    <row r="15230" spans="36:38" x14ac:dyDescent="0.25">
      <c r="AJ15230">
        <v>-24.810642131708899</v>
      </c>
      <c r="AK15230">
        <v>2.99987559375618E-3</v>
      </c>
      <c r="AL15230">
        <v>0</v>
      </c>
    </row>
    <row r="15231" spans="36:38" x14ac:dyDescent="0.25">
      <c r="AJ15231">
        <v>-25.373106054706199</v>
      </c>
      <c r="AK15231">
        <v>2.7533658054997301E-3</v>
      </c>
      <c r="AL15231">
        <v>0</v>
      </c>
    </row>
    <row r="15232" spans="36:38" x14ac:dyDescent="0.25">
      <c r="AJ15232">
        <v>-25.935569977703501</v>
      </c>
      <c r="AK15232">
        <v>2.5193445398649299E-3</v>
      </c>
      <c r="AL15232">
        <v>0</v>
      </c>
    </row>
    <row r="15233" spans="36:38" x14ac:dyDescent="0.25">
      <c r="AJ15233">
        <v>-25.935569977703501</v>
      </c>
      <c r="AK15233">
        <v>2.5193445398649299E-3</v>
      </c>
      <c r="AL15233">
        <v>0</v>
      </c>
    </row>
    <row r="15234" spans="36:38" x14ac:dyDescent="0.25">
      <c r="AJ15234">
        <v>-26.619660341358099</v>
      </c>
      <c r="AK15234">
        <v>2.2482309354332499E-3</v>
      </c>
      <c r="AL15234">
        <v>0</v>
      </c>
    </row>
    <row r="15235" spans="36:38" x14ac:dyDescent="0.25">
      <c r="AJ15235">
        <v>-27.3037507050127</v>
      </c>
      <c r="AK15235">
        <v>1.9885488128129E-3</v>
      </c>
      <c r="AL15235">
        <v>0</v>
      </c>
    </row>
    <row r="15236" spans="36:38" x14ac:dyDescent="0.25">
      <c r="AJ15236">
        <v>-27.987841068667301</v>
      </c>
      <c r="AK15236">
        <v>1.7372917678101999E-3</v>
      </c>
      <c r="AL15236">
        <v>0</v>
      </c>
    </row>
    <row r="15237" spans="36:38" x14ac:dyDescent="0.25">
      <c r="AJ15237">
        <v>-28.671931432321902</v>
      </c>
      <c r="AK15237">
        <v>1.4920446618224799E-3</v>
      </c>
      <c r="AL15237">
        <v>0</v>
      </c>
    </row>
    <row r="15238" spans="36:38" x14ac:dyDescent="0.25">
      <c r="AJ15238">
        <v>-28.671931432321902</v>
      </c>
      <c r="AK15238">
        <v>1.4920446618224799E-3</v>
      </c>
      <c r="AL15238">
        <v>0</v>
      </c>
    </row>
    <row r="15239" spans="36:38" x14ac:dyDescent="0.25">
      <c r="AJ15239">
        <v>-29.503948574241399</v>
      </c>
      <c r="AK15239">
        <v>1.1997184108144599E-3</v>
      </c>
      <c r="AL15239">
        <v>0</v>
      </c>
    </row>
    <row r="15240" spans="36:38" x14ac:dyDescent="0.25">
      <c r="AJ15240">
        <v>-30.335965716160899</v>
      </c>
      <c r="AK15240">
        <v>9.1232125112779695E-4</v>
      </c>
      <c r="AL15240">
        <v>0</v>
      </c>
    </row>
    <row r="15241" spans="36:38" x14ac:dyDescent="0.25">
      <c r="AJ15241">
        <v>-31.167982858080499</v>
      </c>
      <c r="AK15241">
        <v>6.2770014751173104E-4</v>
      </c>
      <c r="AL15241">
        <v>0</v>
      </c>
    </row>
    <row r="15242" spans="36:38" x14ac:dyDescent="0.25">
      <c r="AJ15242">
        <v>-32</v>
      </c>
      <c r="AK15242">
        <v>3.4335584366559598E-4</v>
      </c>
      <c r="AL15242">
        <v>0</v>
      </c>
    </row>
    <row r="15243" spans="36:38" x14ac:dyDescent="0.25">
      <c r="AJ15243">
        <v>20</v>
      </c>
      <c r="AK15243">
        <v>-3.8136703674630797E-2</v>
      </c>
      <c r="AL15243">
        <v>0</v>
      </c>
    </row>
    <row r="15244" spans="36:38" x14ac:dyDescent="0.25">
      <c r="AJ15244">
        <v>19.707185490582699</v>
      </c>
      <c r="AK15244">
        <v>-3.8711993735972998E-2</v>
      </c>
      <c r="AL15244">
        <v>0</v>
      </c>
    </row>
    <row r="15245" spans="36:38" x14ac:dyDescent="0.25">
      <c r="AJ15245">
        <v>19.414370981165501</v>
      </c>
      <c r="AK15245">
        <v>-3.9234175378757702E-2</v>
      </c>
      <c r="AL15245">
        <v>0</v>
      </c>
    </row>
    <row r="15246" spans="36:38" x14ac:dyDescent="0.25">
      <c r="AJ15246">
        <v>19.1215564717482</v>
      </c>
      <c r="AK15246">
        <v>-3.96740351882056E-2</v>
      </c>
      <c r="AL15246">
        <v>0</v>
      </c>
    </row>
    <row r="15247" spans="36:38" x14ac:dyDescent="0.25">
      <c r="AJ15247">
        <v>18.828741962330898</v>
      </c>
      <c r="AK15247">
        <v>-4.0043499532096599E-2</v>
      </c>
      <c r="AL15247">
        <v>0</v>
      </c>
    </row>
    <row r="15248" spans="36:38" x14ac:dyDescent="0.25">
      <c r="AJ15248">
        <v>18.828741962330898</v>
      </c>
      <c r="AK15248">
        <v>-4.0043499532096599E-2</v>
      </c>
      <c r="AL15248">
        <v>0</v>
      </c>
    </row>
    <row r="15249" spans="36:38" x14ac:dyDescent="0.25">
      <c r="AJ15249">
        <v>18.6715564717482</v>
      </c>
      <c r="AK15249">
        <v>-4.0214383609672701E-2</v>
      </c>
      <c r="AL15249">
        <v>0</v>
      </c>
    </row>
    <row r="15250" spans="36:38" x14ac:dyDescent="0.25">
      <c r="AJ15250">
        <v>18.514370981165499</v>
      </c>
      <c r="AK15250">
        <v>-4.0364649472688398E-2</v>
      </c>
      <c r="AL15250">
        <v>0</v>
      </c>
    </row>
    <row r="15251" spans="36:38" x14ac:dyDescent="0.25">
      <c r="AJ15251">
        <v>18.357185490582701</v>
      </c>
      <c r="AK15251">
        <v>-4.0495212716876297E-2</v>
      </c>
      <c r="AL15251">
        <v>0</v>
      </c>
    </row>
    <row r="15252" spans="36:38" x14ac:dyDescent="0.25">
      <c r="AJ15252">
        <v>18.2</v>
      </c>
      <c r="AK15252">
        <v>-4.0606667950056401E-2</v>
      </c>
      <c r="AL15252">
        <v>0</v>
      </c>
    </row>
    <row r="15253" spans="36:38" x14ac:dyDescent="0.25">
      <c r="AJ15253">
        <v>18.2</v>
      </c>
      <c r="AK15253">
        <v>-4.0606667950056401E-2</v>
      </c>
      <c r="AL15253">
        <v>0</v>
      </c>
    </row>
    <row r="15254" spans="36:38" x14ac:dyDescent="0.25">
      <c r="AJ15254">
        <v>18.175000000000001</v>
      </c>
      <c r="AK15254">
        <v>-4.0622670671186203E-2</v>
      </c>
      <c r="AL15254">
        <v>0</v>
      </c>
    </row>
    <row r="15255" spans="36:38" x14ac:dyDescent="0.25">
      <c r="AJ15255">
        <v>18.149999999999999</v>
      </c>
      <c r="AK15255">
        <v>-4.0638187749587197E-2</v>
      </c>
      <c r="AL15255">
        <v>0</v>
      </c>
    </row>
    <row r="15256" spans="36:38" x14ac:dyDescent="0.25">
      <c r="AJ15256">
        <v>18.125</v>
      </c>
      <c r="AK15256">
        <v>-4.0653224230693903E-2</v>
      </c>
      <c r="AL15256">
        <v>0</v>
      </c>
    </row>
    <row r="15257" spans="36:38" x14ac:dyDescent="0.25">
      <c r="AJ15257">
        <v>18.100000000000001</v>
      </c>
      <c r="AK15257">
        <v>-4.0667784841045801E-2</v>
      </c>
      <c r="AL15257">
        <v>0</v>
      </c>
    </row>
    <row r="15258" spans="36:38" x14ac:dyDescent="0.25">
      <c r="AJ15258">
        <v>18.100000000000001</v>
      </c>
      <c r="AK15258">
        <v>-4.0667784841045801E-2</v>
      </c>
      <c r="AL15258">
        <v>0</v>
      </c>
    </row>
    <row r="15259" spans="36:38" x14ac:dyDescent="0.25">
      <c r="AJ15259">
        <v>18.074999999999999</v>
      </c>
      <c r="AK15259">
        <v>-4.0681874353851198E-2</v>
      </c>
      <c r="AL15259">
        <v>0</v>
      </c>
    </row>
    <row r="15260" spans="36:38" x14ac:dyDescent="0.25">
      <c r="AJ15260">
        <v>18.05</v>
      </c>
      <c r="AK15260">
        <v>-4.0695510703544401E-2</v>
      </c>
      <c r="AL15260">
        <v>0</v>
      </c>
    </row>
    <row r="15261" spans="36:38" x14ac:dyDescent="0.25">
      <c r="AJ15261">
        <v>18.024999999999999</v>
      </c>
      <c r="AK15261">
        <v>-4.07087061757858E-2</v>
      </c>
      <c r="AL15261">
        <v>0</v>
      </c>
    </row>
    <row r="15262" spans="36:38" x14ac:dyDescent="0.25">
      <c r="AJ15262">
        <v>18</v>
      </c>
      <c r="AK15262">
        <v>-4.07214658199926E-2</v>
      </c>
      <c r="AL15262">
        <v>0</v>
      </c>
    </row>
    <row r="15263" spans="36:38" x14ac:dyDescent="0.25">
      <c r="AJ15263">
        <v>18</v>
      </c>
      <c r="AK15263">
        <v>-4.07214658199926E-2</v>
      </c>
      <c r="AL15263">
        <v>0</v>
      </c>
    </row>
    <row r="15264" spans="36:38" x14ac:dyDescent="0.25">
      <c r="AJ15264">
        <v>17.75</v>
      </c>
      <c r="AK15264">
        <v>-4.0823992470518398E-2</v>
      </c>
      <c r="AL15264">
        <v>0</v>
      </c>
    </row>
    <row r="15265" spans="36:38" x14ac:dyDescent="0.25">
      <c r="AJ15265">
        <v>17.5</v>
      </c>
      <c r="AK15265">
        <v>-4.08804715352101E-2</v>
      </c>
      <c r="AL15265">
        <v>0</v>
      </c>
    </row>
    <row r="15266" spans="36:38" x14ac:dyDescent="0.25">
      <c r="AJ15266">
        <v>17.25</v>
      </c>
      <c r="AK15266">
        <v>-4.0891384084371103E-2</v>
      </c>
      <c r="AL15266">
        <v>0</v>
      </c>
    </row>
    <row r="15267" spans="36:38" x14ac:dyDescent="0.25">
      <c r="AJ15267">
        <v>17</v>
      </c>
      <c r="AK15267">
        <v>-4.08569717716155E-2</v>
      </c>
      <c r="AL15267">
        <v>0</v>
      </c>
    </row>
    <row r="15268" spans="36:38" x14ac:dyDescent="0.25">
      <c r="AJ15268">
        <v>17</v>
      </c>
      <c r="AK15268">
        <v>-4.08569717716155E-2</v>
      </c>
      <c r="AL15268">
        <v>0</v>
      </c>
    </row>
    <row r="15269" spans="36:38" x14ac:dyDescent="0.25">
      <c r="AJ15269">
        <v>16.574999999999999</v>
      </c>
      <c r="AK15269">
        <v>-4.06942039019823E-2</v>
      </c>
      <c r="AL15269">
        <v>0</v>
      </c>
    </row>
    <row r="15270" spans="36:38" x14ac:dyDescent="0.25">
      <c r="AJ15270">
        <v>16.149999999999999</v>
      </c>
      <c r="AK15270">
        <v>-4.0399459221642703E-2</v>
      </c>
      <c r="AL15270">
        <v>0</v>
      </c>
    </row>
    <row r="15271" spans="36:38" x14ac:dyDescent="0.25">
      <c r="AJ15271">
        <v>15.725</v>
      </c>
      <c r="AK15271">
        <v>-3.9982089543387299E-2</v>
      </c>
      <c r="AL15271">
        <v>0</v>
      </c>
    </row>
    <row r="15272" spans="36:38" x14ac:dyDescent="0.25">
      <c r="AJ15272">
        <v>15.3</v>
      </c>
      <c r="AK15272">
        <v>-3.9442230647508403E-2</v>
      </c>
      <c r="AL15272">
        <v>0</v>
      </c>
    </row>
    <row r="15273" spans="36:38" x14ac:dyDescent="0.25">
      <c r="AJ15273">
        <v>15.3</v>
      </c>
      <c r="AK15273">
        <v>-3.9442230647508403E-2</v>
      </c>
      <c r="AL15273">
        <v>0</v>
      </c>
    </row>
    <row r="15274" spans="36:38" x14ac:dyDescent="0.25">
      <c r="AJ15274">
        <v>14.85</v>
      </c>
      <c r="AK15274">
        <v>-3.9518018588783503E-2</v>
      </c>
      <c r="AL15274">
        <v>0</v>
      </c>
    </row>
    <row r="15275" spans="36:38" x14ac:dyDescent="0.25">
      <c r="AJ15275">
        <v>14.4</v>
      </c>
      <c r="AK15275">
        <v>-3.9551226624467202E-2</v>
      </c>
      <c r="AL15275">
        <v>0</v>
      </c>
    </row>
    <row r="15276" spans="36:38" x14ac:dyDescent="0.25">
      <c r="AJ15276">
        <v>13.95</v>
      </c>
      <c r="AK15276">
        <v>-3.95470104079182E-2</v>
      </c>
      <c r="AL15276">
        <v>0</v>
      </c>
    </row>
    <row r="15277" spans="36:38" x14ac:dyDescent="0.25">
      <c r="AJ15277">
        <v>13.5</v>
      </c>
      <c r="AK15277">
        <v>-3.95075428305579E-2</v>
      </c>
      <c r="AL15277">
        <v>0</v>
      </c>
    </row>
    <row r="15278" spans="36:38" x14ac:dyDescent="0.25">
      <c r="AJ15278">
        <v>13.5</v>
      </c>
      <c r="AK15278">
        <v>-3.95075428305579E-2</v>
      </c>
      <c r="AL15278">
        <v>0</v>
      </c>
    </row>
    <row r="15279" spans="36:38" x14ac:dyDescent="0.25">
      <c r="AJ15279">
        <v>13.25</v>
      </c>
      <c r="AK15279">
        <v>-3.9477942469356403E-2</v>
      </c>
      <c r="AL15279">
        <v>0</v>
      </c>
    </row>
    <row r="15280" spans="36:38" x14ac:dyDescent="0.25">
      <c r="AJ15280">
        <v>13</v>
      </c>
      <c r="AK15280">
        <v>-3.9438582570215701E-2</v>
      </c>
      <c r="AL15280">
        <v>0</v>
      </c>
    </row>
    <row r="15281" spans="36:38" x14ac:dyDescent="0.25">
      <c r="AJ15281">
        <v>12.75</v>
      </c>
      <c r="AK15281">
        <v>-3.9388545270376399E-2</v>
      </c>
      <c r="AL15281">
        <v>0</v>
      </c>
    </row>
    <row r="15282" spans="36:38" x14ac:dyDescent="0.25">
      <c r="AJ15282">
        <v>12.5</v>
      </c>
      <c r="AK15282">
        <v>-3.9327174614588803E-2</v>
      </c>
      <c r="AL15282">
        <v>0</v>
      </c>
    </row>
    <row r="15283" spans="36:38" x14ac:dyDescent="0.25">
      <c r="AJ15283">
        <v>12.5</v>
      </c>
      <c r="AK15283">
        <v>-3.9327174614588803E-2</v>
      </c>
      <c r="AL15283">
        <v>0</v>
      </c>
    </row>
    <row r="15284" spans="36:38" x14ac:dyDescent="0.25">
      <c r="AJ15284">
        <v>12.22</v>
      </c>
      <c r="AK15284">
        <v>-3.9244411034758099E-2</v>
      </c>
      <c r="AL15284">
        <v>0</v>
      </c>
    </row>
    <row r="15285" spans="36:38" x14ac:dyDescent="0.25">
      <c r="AJ15285">
        <v>11.94</v>
      </c>
      <c r="AK15285">
        <v>-3.9146322204506999E-2</v>
      </c>
      <c r="AL15285">
        <v>0</v>
      </c>
    </row>
    <row r="15286" spans="36:38" x14ac:dyDescent="0.25">
      <c r="AJ15286">
        <v>11.66</v>
      </c>
      <c r="AK15286">
        <v>-3.9032586851285099E-2</v>
      </c>
      <c r="AL15286">
        <v>0</v>
      </c>
    </row>
    <row r="15287" spans="36:38" x14ac:dyDescent="0.25">
      <c r="AJ15287">
        <v>11.38</v>
      </c>
      <c r="AK15287">
        <v>-3.8903064008932099E-2</v>
      </c>
      <c r="AL15287">
        <v>0</v>
      </c>
    </row>
    <row r="15288" spans="36:38" x14ac:dyDescent="0.25">
      <c r="AJ15288">
        <v>11.38</v>
      </c>
      <c r="AK15288">
        <v>-3.8903064008932099E-2</v>
      </c>
      <c r="AL15288">
        <v>0</v>
      </c>
    </row>
    <row r="15289" spans="36:38" x14ac:dyDescent="0.25">
      <c r="AJ15289">
        <v>10.955</v>
      </c>
      <c r="AK15289">
        <v>-3.86651025680829E-2</v>
      </c>
      <c r="AL15289">
        <v>0</v>
      </c>
    </row>
    <row r="15290" spans="36:38" x14ac:dyDescent="0.25">
      <c r="AJ15290">
        <v>10.53</v>
      </c>
      <c r="AK15290">
        <v>-3.8381604189951603E-2</v>
      </c>
      <c r="AL15290">
        <v>0</v>
      </c>
    </row>
    <row r="15291" spans="36:38" x14ac:dyDescent="0.25">
      <c r="AJ15291">
        <v>10.105</v>
      </c>
      <c r="AK15291">
        <v>-3.8094447144194001E-2</v>
      </c>
      <c r="AL15291">
        <v>0</v>
      </c>
    </row>
    <row r="15292" spans="36:38" x14ac:dyDescent="0.25">
      <c r="AJ15292">
        <v>9.68</v>
      </c>
      <c r="AK15292">
        <v>-3.7856699436715498E-2</v>
      </c>
      <c r="AL15292">
        <v>0</v>
      </c>
    </row>
    <row r="15293" spans="36:38" x14ac:dyDescent="0.25">
      <c r="AJ15293">
        <v>9.68</v>
      </c>
      <c r="AK15293">
        <v>-3.7856699436715498E-2</v>
      </c>
      <c r="AL15293">
        <v>0</v>
      </c>
    </row>
    <row r="15294" spans="36:38" x14ac:dyDescent="0.25">
      <c r="AJ15294">
        <v>9.5299999999999994</v>
      </c>
      <c r="AK15294">
        <v>-3.7797206686028199E-2</v>
      </c>
      <c r="AL15294">
        <v>0</v>
      </c>
    </row>
    <row r="15295" spans="36:38" x14ac:dyDescent="0.25">
      <c r="AJ15295">
        <v>9.3800000000000008</v>
      </c>
      <c r="AK15295">
        <v>-3.7742379026276099E-2</v>
      </c>
      <c r="AL15295">
        <v>0</v>
      </c>
    </row>
    <row r="15296" spans="36:38" x14ac:dyDescent="0.25">
      <c r="AJ15296">
        <v>9.23</v>
      </c>
      <c r="AK15296">
        <v>-3.7691601024191099E-2</v>
      </c>
      <c r="AL15296">
        <v>0</v>
      </c>
    </row>
    <row r="15297" spans="36:38" x14ac:dyDescent="0.25">
      <c r="AJ15297">
        <v>9.08</v>
      </c>
      <c r="AK15297">
        <v>-3.7644283791368797E-2</v>
      </c>
      <c r="AL15297">
        <v>0</v>
      </c>
    </row>
    <row r="15298" spans="36:38" x14ac:dyDescent="0.25">
      <c r="AJ15298">
        <v>9.08</v>
      </c>
      <c r="AK15298">
        <v>-3.7644283791368797E-2</v>
      </c>
      <c r="AL15298">
        <v>0</v>
      </c>
    </row>
    <row r="15299" spans="36:38" x14ac:dyDescent="0.25">
      <c r="AJ15299">
        <v>8.9177431906614792</v>
      </c>
      <c r="AK15299">
        <v>-3.75963463769447E-2</v>
      </c>
      <c r="AL15299">
        <v>0</v>
      </c>
    </row>
    <row r="15300" spans="36:38" x14ac:dyDescent="0.25">
      <c r="AJ15300">
        <v>8.7554863813229602</v>
      </c>
      <c r="AK15300">
        <v>-3.7551118856345898E-2</v>
      </c>
      <c r="AL15300">
        <v>0</v>
      </c>
    </row>
    <row r="15301" spans="36:38" x14ac:dyDescent="0.25">
      <c r="AJ15301">
        <v>8.5932295719844394</v>
      </c>
      <c r="AK15301">
        <v>-3.75079731187778E-2</v>
      </c>
      <c r="AL15301">
        <v>0</v>
      </c>
    </row>
    <row r="15302" spans="36:38" x14ac:dyDescent="0.25">
      <c r="AJ15302">
        <v>8.4309727626459097</v>
      </c>
      <c r="AK15302">
        <v>-3.7466359886645401E-2</v>
      </c>
      <c r="AL15302">
        <v>0</v>
      </c>
    </row>
    <row r="15303" spans="36:38" x14ac:dyDescent="0.25">
      <c r="AJ15303">
        <v>8.4309727626459097</v>
      </c>
      <c r="AK15303">
        <v>-3.7466359886645401E-2</v>
      </c>
      <c r="AL15303">
        <v>0</v>
      </c>
    </row>
    <row r="15304" spans="36:38" x14ac:dyDescent="0.25">
      <c r="AJ15304">
        <v>7.89822957198444</v>
      </c>
      <c r="AK15304">
        <v>-3.7331860977962802E-2</v>
      </c>
      <c r="AL15304">
        <v>0</v>
      </c>
    </row>
    <row r="15305" spans="36:38" x14ac:dyDescent="0.25">
      <c r="AJ15305">
        <v>7.3654863813229596</v>
      </c>
      <c r="AK15305">
        <v>-3.7188861642096699E-2</v>
      </c>
      <c r="AL15305">
        <v>0</v>
      </c>
    </row>
    <row r="15306" spans="36:38" x14ac:dyDescent="0.25">
      <c r="AJ15306">
        <v>6.8327431906614802</v>
      </c>
      <c r="AK15306">
        <v>-3.7029151710539103E-2</v>
      </c>
      <c r="AL15306">
        <v>0</v>
      </c>
    </row>
    <row r="15307" spans="36:38" x14ac:dyDescent="0.25">
      <c r="AJ15307">
        <v>6.3</v>
      </c>
      <c r="AK15307">
        <v>-3.6854954799281699E-2</v>
      </c>
      <c r="AL15307">
        <v>0</v>
      </c>
    </row>
    <row r="15308" spans="36:38" x14ac:dyDescent="0.25">
      <c r="AJ15308">
        <v>6.3</v>
      </c>
      <c r="AK15308">
        <v>-3.6854954799281699E-2</v>
      </c>
      <c r="AL15308">
        <v>0</v>
      </c>
    </row>
    <row r="15309" spans="36:38" x14ac:dyDescent="0.25">
      <c r="AJ15309">
        <v>5.8075000000000001</v>
      </c>
      <c r="AK15309">
        <v>-3.6845220489016797E-2</v>
      </c>
      <c r="AL15309">
        <v>0</v>
      </c>
    </row>
    <row r="15310" spans="36:38" x14ac:dyDescent="0.25">
      <c r="AJ15310">
        <v>5.3150000000000004</v>
      </c>
      <c r="AK15310">
        <v>-3.6802431463993701E-2</v>
      </c>
      <c r="AL15310">
        <v>0</v>
      </c>
    </row>
    <row r="15311" spans="36:38" x14ac:dyDescent="0.25">
      <c r="AJ15311">
        <v>4.8224999999999998</v>
      </c>
      <c r="AK15311">
        <v>-3.6736804190453803E-2</v>
      </c>
      <c r="AL15311">
        <v>0</v>
      </c>
    </row>
    <row r="15312" spans="36:38" x14ac:dyDescent="0.25">
      <c r="AJ15312">
        <v>4.33</v>
      </c>
      <c r="AK15312">
        <v>-3.6656667465921798E-2</v>
      </c>
      <c r="AL15312">
        <v>0</v>
      </c>
    </row>
    <row r="15313" spans="36:38" x14ac:dyDescent="0.25">
      <c r="AJ15313">
        <v>4.33</v>
      </c>
      <c r="AK15313">
        <v>-3.6656667465921798E-2</v>
      </c>
      <c r="AL15313">
        <v>0</v>
      </c>
    </row>
    <row r="15314" spans="36:38" x14ac:dyDescent="0.25">
      <c r="AJ15314">
        <v>4.08</v>
      </c>
      <c r="AK15314">
        <v>-3.6605303861481503E-2</v>
      </c>
      <c r="AL15314">
        <v>0</v>
      </c>
    </row>
    <row r="15315" spans="36:38" x14ac:dyDescent="0.25">
      <c r="AJ15315">
        <v>3.83</v>
      </c>
      <c r="AK15315">
        <v>-3.6545795315932501E-2</v>
      </c>
      <c r="AL15315">
        <v>0</v>
      </c>
    </row>
    <row r="15316" spans="36:38" x14ac:dyDescent="0.25">
      <c r="AJ15316">
        <v>3.58</v>
      </c>
      <c r="AK15316">
        <v>-3.6500072431603303E-2</v>
      </c>
      <c r="AL15316">
        <v>0</v>
      </c>
    </row>
    <row r="15317" spans="36:38" x14ac:dyDescent="0.25">
      <c r="AJ15317">
        <v>3.33</v>
      </c>
      <c r="AK15317">
        <v>-3.6491950473245001E-2</v>
      </c>
      <c r="AL15317">
        <v>0</v>
      </c>
    </row>
    <row r="15318" spans="36:38" x14ac:dyDescent="0.25">
      <c r="AJ15318">
        <v>3.33</v>
      </c>
      <c r="AK15318">
        <v>-3.6491950473245001E-2</v>
      </c>
      <c r="AL15318">
        <v>0</v>
      </c>
    </row>
    <row r="15319" spans="36:38" x14ac:dyDescent="0.25">
      <c r="AJ15319">
        <v>3.18</v>
      </c>
      <c r="AK15319">
        <v>-3.6509527995311999E-2</v>
      </c>
      <c r="AL15319">
        <v>0</v>
      </c>
    </row>
    <row r="15320" spans="36:38" x14ac:dyDescent="0.25">
      <c r="AJ15320">
        <v>3.03</v>
      </c>
      <c r="AK15320">
        <v>-3.6532739502310299E-2</v>
      </c>
      <c r="AL15320">
        <v>0</v>
      </c>
    </row>
    <row r="15321" spans="36:38" x14ac:dyDescent="0.25">
      <c r="AJ15321">
        <v>2.88</v>
      </c>
      <c r="AK15321">
        <v>-3.6560777832911999E-2</v>
      </c>
      <c r="AL15321">
        <v>0</v>
      </c>
    </row>
    <row r="15322" spans="36:38" x14ac:dyDescent="0.25">
      <c r="AJ15322">
        <v>2.73</v>
      </c>
      <c r="AK15322">
        <v>-3.6592948651734597E-2</v>
      </c>
      <c r="AL15322">
        <v>0</v>
      </c>
    </row>
    <row r="15323" spans="36:38" x14ac:dyDescent="0.25">
      <c r="AJ15323">
        <v>2.73</v>
      </c>
      <c r="AK15323">
        <v>-3.6592948651734597E-2</v>
      </c>
      <c r="AL15323">
        <v>0</v>
      </c>
    </row>
    <row r="15324" spans="36:38" x14ac:dyDescent="0.25">
      <c r="AJ15324">
        <v>2.3725000000000001</v>
      </c>
      <c r="AK15324">
        <v>-3.6681340219656203E-2</v>
      </c>
      <c r="AL15324">
        <v>0</v>
      </c>
    </row>
    <row r="15325" spans="36:38" x14ac:dyDescent="0.25">
      <c r="AJ15325">
        <v>2.0150000000000001</v>
      </c>
      <c r="AK15325">
        <v>-3.67789954110617E-2</v>
      </c>
      <c r="AL15325">
        <v>0</v>
      </c>
    </row>
    <row r="15326" spans="36:38" x14ac:dyDescent="0.25">
      <c r="AJ15326">
        <v>1.6575</v>
      </c>
      <c r="AK15326">
        <v>-3.6879611230551002E-2</v>
      </c>
      <c r="AL15326">
        <v>0</v>
      </c>
    </row>
    <row r="15327" spans="36:38" x14ac:dyDescent="0.25">
      <c r="AJ15327">
        <v>1.3</v>
      </c>
      <c r="AK15327">
        <v>-3.6980209594997197E-2</v>
      </c>
      <c r="AL15327">
        <v>0</v>
      </c>
    </row>
    <row r="15328" spans="36:38" x14ac:dyDescent="0.25">
      <c r="AJ15328">
        <v>1.3</v>
      </c>
      <c r="AK15328">
        <v>-3.6980209594997197E-2</v>
      </c>
      <c r="AL15328">
        <v>0</v>
      </c>
    </row>
    <row r="15329" spans="36:38" x14ac:dyDescent="0.25">
      <c r="AJ15329">
        <v>0.73983272926578403</v>
      </c>
      <c r="AK15329">
        <v>-3.7218433616583897E-2</v>
      </c>
      <c r="AL15329">
        <v>0</v>
      </c>
    </row>
    <row r="15330" spans="36:38" x14ac:dyDescent="0.25">
      <c r="AJ15330">
        <v>0.17966545853156901</v>
      </c>
      <c r="AK15330">
        <v>-3.7408964541466902E-2</v>
      </c>
      <c r="AL15330">
        <v>0</v>
      </c>
    </row>
    <row r="15331" spans="36:38" x14ac:dyDescent="0.25">
      <c r="AJ15331">
        <v>-0.38050181220264701</v>
      </c>
      <c r="AK15331">
        <v>-3.7548333199208903E-2</v>
      </c>
      <c r="AL15331">
        <v>0</v>
      </c>
    </row>
    <row r="15332" spans="36:38" x14ac:dyDescent="0.25">
      <c r="AJ15332">
        <v>-0.94066908293686302</v>
      </c>
      <c r="AK15332">
        <v>-3.7635658126955497E-2</v>
      </c>
      <c r="AL15332">
        <v>0</v>
      </c>
    </row>
    <row r="15333" spans="36:38" x14ac:dyDescent="0.25">
      <c r="AJ15333">
        <v>-0.94066908293686302</v>
      </c>
      <c r="AK15333">
        <v>-3.7635658126955497E-2</v>
      </c>
      <c r="AL15333">
        <v>0</v>
      </c>
    </row>
    <row r="15334" spans="36:38" x14ac:dyDescent="0.25">
      <c r="AJ15334">
        <v>-1.1555018122026499</v>
      </c>
      <c r="AK15334">
        <v>-3.7656659329103802E-2</v>
      </c>
      <c r="AL15334">
        <v>0</v>
      </c>
    </row>
    <row r="15335" spans="36:38" x14ac:dyDescent="0.25">
      <c r="AJ15335">
        <v>-1.37033454146843</v>
      </c>
      <c r="AK15335">
        <v>-3.7670663059995897E-2</v>
      </c>
      <c r="AL15335">
        <v>0</v>
      </c>
    </row>
    <row r="15336" spans="36:38" x14ac:dyDescent="0.25">
      <c r="AJ15336">
        <v>-1.5851672707342199</v>
      </c>
      <c r="AK15336">
        <v>-3.7678465771184798E-2</v>
      </c>
      <c r="AL15336">
        <v>0</v>
      </c>
    </row>
    <row r="15337" spans="36:38" x14ac:dyDescent="0.25">
      <c r="AJ15337">
        <v>-1.8</v>
      </c>
      <c r="AK15337">
        <v>-3.7681113249385702E-2</v>
      </c>
      <c r="AL15337">
        <v>0</v>
      </c>
    </row>
    <row r="15338" spans="36:38" x14ac:dyDescent="0.25">
      <c r="AJ15338">
        <v>-1.8</v>
      </c>
      <c r="AK15338">
        <v>-3.7681113249385702E-2</v>
      </c>
      <c r="AL15338">
        <v>0</v>
      </c>
    </row>
    <row r="15339" spans="36:38" x14ac:dyDescent="0.25">
      <c r="AJ15339">
        <v>-1.8425</v>
      </c>
      <c r="AK15339">
        <v>-3.7687304969291402E-2</v>
      </c>
      <c r="AL15339">
        <v>0</v>
      </c>
    </row>
    <row r="15340" spans="36:38" x14ac:dyDescent="0.25">
      <c r="AJ15340">
        <v>-1.885</v>
      </c>
      <c r="AK15340">
        <v>-3.7694028609694903E-2</v>
      </c>
      <c r="AL15340">
        <v>0</v>
      </c>
    </row>
    <row r="15341" spans="36:38" x14ac:dyDescent="0.25">
      <c r="AJ15341">
        <v>-1.9275</v>
      </c>
      <c r="AK15341">
        <v>-3.7700999567680901E-2</v>
      </c>
      <c r="AL15341">
        <v>0</v>
      </c>
    </row>
    <row r="15342" spans="36:38" x14ac:dyDescent="0.25">
      <c r="AJ15342">
        <v>-1.97</v>
      </c>
      <c r="AK15342">
        <v>-3.77080345643847E-2</v>
      </c>
      <c r="AL15342">
        <v>0</v>
      </c>
    </row>
    <row r="15343" spans="36:38" x14ac:dyDescent="0.25">
      <c r="AJ15343">
        <v>-1.97</v>
      </c>
      <c r="AK15343">
        <v>-3.77080345643847E-2</v>
      </c>
      <c r="AL15343">
        <v>0</v>
      </c>
    </row>
    <row r="15344" spans="36:38" x14ac:dyDescent="0.25">
      <c r="AJ15344">
        <v>-2.27</v>
      </c>
      <c r="AK15344">
        <v>-3.7748426197783999E-2</v>
      </c>
      <c r="AL15344">
        <v>0</v>
      </c>
    </row>
    <row r="15345" spans="36:38" x14ac:dyDescent="0.25">
      <c r="AJ15345">
        <v>-2.57</v>
      </c>
      <c r="AK15345">
        <v>-3.7778422811082499E-2</v>
      </c>
      <c r="AL15345">
        <v>0</v>
      </c>
    </row>
    <row r="15346" spans="36:38" x14ac:dyDescent="0.25">
      <c r="AJ15346">
        <v>-2.87</v>
      </c>
      <c r="AK15346">
        <v>-3.7833258306456903E-2</v>
      </c>
      <c r="AL15346">
        <v>0</v>
      </c>
    </row>
    <row r="15347" spans="36:38" x14ac:dyDescent="0.25">
      <c r="AJ15347">
        <v>-3.17</v>
      </c>
      <c r="AK15347">
        <v>-3.7953198494744801E-2</v>
      </c>
      <c r="AL15347">
        <v>0</v>
      </c>
    </row>
    <row r="15348" spans="36:38" x14ac:dyDescent="0.25">
      <c r="AJ15348">
        <v>-3.17</v>
      </c>
      <c r="AK15348">
        <v>-3.7953198494744801E-2</v>
      </c>
      <c r="AL15348">
        <v>0</v>
      </c>
    </row>
    <row r="15349" spans="36:38" x14ac:dyDescent="0.25">
      <c r="AJ15349">
        <v>-3.32</v>
      </c>
      <c r="AK15349">
        <v>-3.8046410852733602E-2</v>
      </c>
      <c r="AL15349">
        <v>0</v>
      </c>
    </row>
    <row r="15350" spans="36:38" x14ac:dyDescent="0.25">
      <c r="AJ15350">
        <v>-3.47</v>
      </c>
      <c r="AK15350">
        <v>-3.81471499143783E-2</v>
      </c>
      <c r="AL15350">
        <v>0</v>
      </c>
    </row>
    <row r="15351" spans="36:38" x14ac:dyDescent="0.25">
      <c r="AJ15351">
        <v>-3.62</v>
      </c>
      <c r="AK15351">
        <v>-3.8254096626803499E-2</v>
      </c>
      <c r="AL15351">
        <v>0</v>
      </c>
    </row>
    <row r="15352" spans="36:38" x14ac:dyDescent="0.25">
      <c r="AJ15352">
        <v>-3.77</v>
      </c>
      <c r="AK15352">
        <v>-3.8365980333873097E-2</v>
      </c>
      <c r="AL15352">
        <v>0</v>
      </c>
    </row>
    <row r="15353" spans="36:38" x14ac:dyDescent="0.25">
      <c r="AJ15353">
        <v>-3.77</v>
      </c>
      <c r="AK15353">
        <v>-3.8365980333873097E-2</v>
      </c>
      <c r="AL15353">
        <v>0</v>
      </c>
    </row>
    <row r="15354" spans="36:38" x14ac:dyDescent="0.25">
      <c r="AJ15354">
        <v>-3.96636673510559</v>
      </c>
      <c r="AK15354">
        <v>-3.8517884884980202E-2</v>
      </c>
      <c r="AL15354">
        <v>0</v>
      </c>
    </row>
    <row r="15355" spans="36:38" x14ac:dyDescent="0.25">
      <c r="AJ15355">
        <v>-4.1627334702111902</v>
      </c>
      <c r="AK15355">
        <v>-3.8673555146325297E-2</v>
      </c>
      <c r="AL15355">
        <v>0</v>
      </c>
    </row>
    <row r="15356" spans="36:38" x14ac:dyDescent="0.25">
      <c r="AJ15356">
        <v>-4.35910020531679</v>
      </c>
      <c r="AK15356">
        <v>-3.8830578345275701E-2</v>
      </c>
      <c r="AL15356">
        <v>0</v>
      </c>
    </row>
    <row r="15357" spans="36:38" x14ac:dyDescent="0.25">
      <c r="AJ15357">
        <v>-4.55546694042238</v>
      </c>
      <c r="AK15357">
        <v>-3.8986711196519197E-2</v>
      </c>
      <c r="AL15357">
        <v>0</v>
      </c>
    </row>
    <row r="15358" spans="36:38" x14ac:dyDescent="0.25">
      <c r="AJ15358">
        <v>-4.55546694042238</v>
      </c>
      <c r="AK15358">
        <v>-3.8986711196519197E-2</v>
      </c>
      <c r="AL15358">
        <v>0</v>
      </c>
    </row>
    <row r="15359" spans="36:38" x14ac:dyDescent="0.25">
      <c r="AJ15359">
        <v>-4.7882854488629398</v>
      </c>
      <c r="AK15359">
        <v>-3.9167796620715199E-2</v>
      </c>
      <c r="AL15359">
        <v>0</v>
      </c>
    </row>
    <row r="15360" spans="36:38" x14ac:dyDescent="0.25">
      <c r="AJ15360">
        <v>-5.0211039573034899</v>
      </c>
      <c r="AK15360">
        <v>-3.9341358822748501E-2</v>
      </c>
      <c r="AL15360">
        <v>0</v>
      </c>
    </row>
    <row r="15361" spans="36:38" x14ac:dyDescent="0.25">
      <c r="AJ15361">
        <v>-5.2539224657440498</v>
      </c>
      <c r="AK15361">
        <v>-3.9504285604514799E-2</v>
      </c>
      <c r="AL15361">
        <v>0</v>
      </c>
    </row>
    <row r="15362" spans="36:38" x14ac:dyDescent="0.25">
      <c r="AJ15362">
        <v>-5.4867409741845998</v>
      </c>
      <c r="AK15362">
        <v>-3.9653706473374198E-2</v>
      </c>
      <c r="AL15362">
        <v>0</v>
      </c>
    </row>
    <row r="15363" spans="36:38" x14ac:dyDescent="0.25">
      <c r="AJ15363">
        <v>-5.4867409741845998</v>
      </c>
      <c r="AK15363">
        <v>-3.9653706473374198E-2</v>
      </c>
      <c r="AL15363">
        <v>0</v>
      </c>
    </row>
    <row r="15364" spans="36:38" x14ac:dyDescent="0.25">
      <c r="AJ15364">
        <v>-5.76277783879579</v>
      </c>
      <c r="AK15364">
        <v>-3.9809898526067998E-2</v>
      </c>
      <c r="AL15364">
        <v>0</v>
      </c>
    </row>
    <row r="15365" spans="36:38" x14ac:dyDescent="0.25">
      <c r="AJ15365">
        <v>-6.0388147034069801</v>
      </c>
      <c r="AK15365">
        <v>-3.9939542186373897E-2</v>
      </c>
      <c r="AL15365">
        <v>0</v>
      </c>
    </row>
    <row r="15366" spans="36:38" x14ac:dyDescent="0.25">
      <c r="AJ15366">
        <v>-6.31485156801818</v>
      </c>
      <c r="AK15366">
        <v>-4.0038826322715701E-2</v>
      </c>
      <c r="AL15366">
        <v>0</v>
      </c>
    </row>
    <row r="15367" spans="36:38" x14ac:dyDescent="0.25">
      <c r="AJ15367">
        <v>-6.5908884326293702</v>
      </c>
      <c r="AK15367">
        <v>-4.0104424014737801E-2</v>
      </c>
      <c r="AL15367">
        <v>0</v>
      </c>
    </row>
    <row r="15368" spans="36:38" x14ac:dyDescent="0.25">
      <c r="AJ15368">
        <v>-6.5908884326293702</v>
      </c>
      <c r="AK15368">
        <v>-4.0104424014737801E-2</v>
      </c>
      <c r="AL15368">
        <v>0</v>
      </c>
    </row>
    <row r="15369" spans="36:38" x14ac:dyDescent="0.25">
      <c r="AJ15369">
        <v>-6.9181663244720299</v>
      </c>
      <c r="AK15369">
        <v>-4.0134689183060297E-2</v>
      </c>
      <c r="AL15369">
        <v>0</v>
      </c>
    </row>
    <row r="15370" spans="36:38" x14ac:dyDescent="0.25">
      <c r="AJ15370">
        <v>-7.2454442163146799</v>
      </c>
      <c r="AK15370">
        <v>-4.0109685500702798E-2</v>
      </c>
      <c r="AL15370">
        <v>0</v>
      </c>
    </row>
    <row r="15371" spans="36:38" x14ac:dyDescent="0.25">
      <c r="AJ15371">
        <v>-7.5727221081573397</v>
      </c>
      <c r="AK15371">
        <v>-4.0026213900093498E-2</v>
      </c>
      <c r="AL15371">
        <v>0</v>
      </c>
    </row>
    <row r="15372" spans="36:38" x14ac:dyDescent="0.25">
      <c r="AJ15372">
        <v>-7.9</v>
      </c>
      <c r="AK15372">
        <v>-3.9881846459460697E-2</v>
      </c>
      <c r="AL15372">
        <v>0</v>
      </c>
    </row>
    <row r="15373" spans="36:38" x14ac:dyDescent="0.25">
      <c r="AJ15373">
        <v>-7.9</v>
      </c>
      <c r="AK15373">
        <v>-3.9881846459460697E-2</v>
      </c>
      <c r="AL15373">
        <v>0</v>
      </c>
    </row>
    <row r="15374" spans="36:38" x14ac:dyDescent="0.25">
      <c r="AJ15374">
        <v>-8.15</v>
      </c>
      <c r="AK15374">
        <v>-3.9729507614628699E-2</v>
      </c>
      <c r="AL15374">
        <v>0</v>
      </c>
    </row>
    <row r="15375" spans="36:38" x14ac:dyDescent="0.25">
      <c r="AJ15375">
        <v>-8.4</v>
      </c>
      <c r="AK15375">
        <v>-3.95402740846146E-2</v>
      </c>
      <c r="AL15375">
        <v>0</v>
      </c>
    </row>
    <row r="15376" spans="36:38" x14ac:dyDescent="0.25">
      <c r="AJ15376">
        <v>-8.65</v>
      </c>
      <c r="AK15376">
        <v>-3.9314017710574301E-2</v>
      </c>
      <c r="AL15376">
        <v>0</v>
      </c>
    </row>
    <row r="15377" spans="36:38" x14ac:dyDescent="0.25">
      <c r="AJ15377">
        <v>-8.9</v>
      </c>
      <c r="AK15377">
        <v>-3.9050883774979103E-2</v>
      </c>
      <c r="AL15377">
        <v>0</v>
      </c>
    </row>
    <row r="15378" spans="36:38" x14ac:dyDescent="0.25">
      <c r="AJ15378">
        <v>-8.9</v>
      </c>
      <c r="AK15378">
        <v>-3.9050883774979103E-2</v>
      </c>
      <c r="AL15378">
        <v>0</v>
      </c>
    </row>
    <row r="15379" spans="36:38" x14ac:dyDescent="0.25">
      <c r="AJ15379">
        <v>-9.5175000000000001</v>
      </c>
      <c r="AK15379">
        <v>-3.82482314006155E-2</v>
      </c>
      <c r="AL15379">
        <v>0</v>
      </c>
    </row>
    <row r="15380" spans="36:38" x14ac:dyDescent="0.25">
      <c r="AJ15380">
        <v>-10.135</v>
      </c>
      <c r="AK15380">
        <v>-3.7238759685364199E-2</v>
      </c>
      <c r="AL15380">
        <v>0</v>
      </c>
    </row>
    <row r="15381" spans="36:38" x14ac:dyDescent="0.25">
      <c r="AJ15381">
        <v>-10.7525</v>
      </c>
      <c r="AK15381">
        <v>-3.60372927366941E-2</v>
      </c>
      <c r="AL15381">
        <v>0</v>
      </c>
    </row>
    <row r="15382" spans="36:38" x14ac:dyDescent="0.25">
      <c r="AJ15382">
        <v>-11.37</v>
      </c>
      <c r="AK15382">
        <v>-3.4661985842131898E-2</v>
      </c>
      <c r="AL15382">
        <v>0</v>
      </c>
    </row>
    <row r="15383" spans="36:38" x14ac:dyDescent="0.25">
      <c r="AJ15383">
        <v>-11.37</v>
      </c>
      <c r="AK15383">
        <v>-3.4661985842131898E-2</v>
      </c>
      <c r="AL15383">
        <v>0</v>
      </c>
    </row>
    <row r="15384" spans="36:38" x14ac:dyDescent="0.25">
      <c r="AJ15384">
        <v>-11.87</v>
      </c>
      <c r="AK15384">
        <v>-3.3436326789279602E-2</v>
      </c>
      <c r="AL15384">
        <v>0</v>
      </c>
    </row>
    <row r="15385" spans="36:38" x14ac:dyDescent="0.25">
      <c r="AJ15385">
        <v>-12.37</v>
      </c>
      <c r="AK15385">
        <v>-3.2125303751759302E-2</v>
      </c>
      <c r="AL15385">
        <v>0</v>
      </c>
    </row>
    <row r="15386" spans="36:38" x14ac:dyDescent="0.25">
      <c r="AJ15386">
        <v>-12.87</v>
      </c>
      <c r="AK15386">
        <v>-3.07428900003405E-2</v>
      </c>
      <c r="AL15386">
        <v>0</v>
      </c>
    </row>
    <row r="15387" spans="36:38" x14ac:dyDescent="0.25">
      <c r="AJ15387">
        <v>-13.37</v>
      </c>
      <c r="AK15387">
        <v>-2.93028524604548E-2</v>
      </c>
      <c r="AL15387">
        <v>0</v>
      </c>
    </row>
    <row r="15388" spans="36:38" x14ac:dyDescent="0.25">
      <c r="AJ15388">
        <v>-13.37</v>
      </c>
      <c r="AK15388">
        <v>-2.93028524604548E-2</v>
      </c>
      <c r="AL15388">
        <v>0</v>
      </c>
    </row>
    <row r="15389" spans="36:38" x14ac:dyDescent="0.25">
      <c r="AJ15389">
        <v>-13.395</v>
      </c>
      <c r="AK15389">
        <v>-2.92295698152528E-2</v>
      </c>
      <c r="AL15389">
        <v>0</v>
      </c>
    </row>
    <row r="15390" spans="36:38" x14ac:dyDescent="0.25">
      <c r="AJ15390">
        <v>-13.42</v>
      </c>
      <c r="AK15390">
        <v>-2.9156181421817501E-2</v>
      </c>
      <c r="AL15390">
        <v>0</v>
      </c>
    </row>
    <row r="15391" spans="36:38" x14ac:dyDescent="0.25">
      <c r="AJ15391">
        <v>-13.445</v>
      </c>
      <c r="AK15391">
        <v>-2.90826923293751E-2</v>
      </c>
      <c r="AL15391">
        <v>0</v>
      </c>
    </row>
    <row r="15392" spans="36:38" x14ac:dyDescent="0.25">
      <c r="AJ15392">
        <v>-13.47</v>
      </c>
      <c r="AK15392">
        <v>-2.9009106426023799E-2</v>
      </c>
      <c r="AL15392">
        <v>0</v>
      </c>
    </row>
    <row r="15393" spans="36:38" x14ac:dyDescent="0.25">
      <c r="AJ15393">
        <v>-13.47</v>
      </c>
      <c r="AK15393">
        <v>-2.9009106426023799E-2</v>
      </c>
      <c r="AL15393">
        <v>0</v>
      </c>
    </row>
    <row r="15394" spans="36:38" x14ac:dyDescent="0.25">
      <c r="AJ15394">
        <v>-13.602499999999999</v>
      </c>
      <c r="AK15394">
        <v>-2.8617601105931201E-2</v>
      </c>
      <c r="AL15394">
        <v>0</v>
      </c>
    </row>
    <row r="15395" spans="36:38" x14ac:dyDescent="0.25">
      <c r="AJ15395">
        <v>-13.734999999999999</v>
      </c>
      <c r="AK15395">
        <v>-2.8223750746849401E-2</v>
      </c>
      <c r="AL15395">
        <v>0</v>
      </c>
    </row>
    <row r="15396" spans="36:38" x14ac:dyDescent="0.25">
      <c r="AJ15396">
        <v>-13.8675</v>
      </c>
      <c r="AK15396">
        <v>-2.7827823007688601E-2</v>
      </c>
      <c r="AL15396">
        <v>0</v>
      </c>
    </row>
    <row r="15397" spans="36:38" x14ac:dyDescent="0.25">
      <c r="AJ15397">
        <v>-14</v>
      </c>
      <c r="AK15397">
        <v>-2.7430086494847499E-2</v>
      </c>
      <c r="AL15397">
        <v>0</v>
      </c>
    </row>
    <row r="15398" spans="36:38" x14ac:dyDescent="0.25">
      <c r="AJ15398">
        <v>-14</v>
      </c>
      <c r="AK15398">
        <v>-2.7430086494847499E-2</v>
      </c>
      <c r="AL15398">
        <v>0</v>
      </c>
    </row>
    <row r="15399" spans="36:38" x14ac:dyDescent="0.25">
      <c r="AJ15399">
        <v>-14.2054189176643</v>
      </c>
      <c r="AK15399">
        <v>-2.6810689576146601E-2</v>
      </c>
      <c r="AL15399">
        <v>0</v>
      </c>
    </row>
    <row r="15400" spans="36:38" x14ac:dyDescent="0.25">
      <c r="AJ15400">
        <v>-14.4108378353285</v>
      </c>
      <c r="AK15400">
        <v>-2.6188910764870101E-2</v>
      </c>
      <c r="AL15400">
        <v>0</v>
      </c>
    </row>
    <row r="15401" spans="36:38" x14ac:dyDescent="0.25">
      <c r="AJ15401">
        <v>-14.6162567529928</v>
      </c>
      <c r="AK15401">
        <v>-2.5565862681483399E-2</v>
      </c>
      <c r="AL15401">
        <v>0</v>
      </c>
    </row>
    <row r="15402" spans="36:38" x14ac:dyDescent="0.25">
      <c r="AJ15402">
        <v>-14.8216756706571</v>
      </c>
      <c r="AK15402">
        <v>-2.49427160189576E-2</v>
      </c>
      <c r="AL15402">
        <v>0</v>
      </c>
    </row>
    <row r="15403" spans="36:38" x14ac:dyDescent="0.25">
      <c r="AJ15403">
        <v>-14.8216756706571</v>
      </c>
      <c r="AK15403">
        <v>-2.49427160189576E-2</v>
      </c>
      <c r="AL15403">
        <v>0</v>
      </c>
    </row>
    <row r="15404" spans="36:38" x14ac:dyDescent="0.25">
      <c r="AJ15404">
        <v>-15.0299546678258</v>
      </c>
      <c r="AK15404">
        <v>-2.4312075341806998E-2</v>
      </c>
      <c r="AL15404">
        <v>0</v>
      </c>
    </row>
    <row r="15405" spans="36:38" x14ac:dyDescent="0.25">
      <c r="AJ15405">
        <v>-15.2382336649945</v>
      </c>
      <c r="AK15405">
        <v>-2.3683907618992299E-2</v>
      </c>
      <c r="AL15405">
        <v>0</v>
      </c>
    </row>
    <row r="15406" spans="36:38" x14ac:dyDescent="0.25">
      <c r="AJ15406">
        <v>-15.4465126621633</v>
      </c>
      <c r="AK15406">
        <v>-2.30595346834905E-2</v>
      </c>
      <c r="AL15406">
        <v>0</v>
      </c>
    </row>
    <row r="15407" spans="36:38" x14ac:dyDescent="0.25">
      <c r="AJ15407">
        <v>-15.654791659332</v>
      </c>
      <c r="AK15407">
        <v>-2.24401445899628E-2</v>
      </c>
      <c r="AL15407">
        <v>0</v>
      </c>
    </row>
    <row r="15408" spans="36:38" x14ac:dyDescent="0.25">
      <c r="AJ15408">
        <v>-15.654791659332</v>
      </c>
      <c r="AK15408">
        <v>-2.24401445899628E-2</v>
      </c>
      <c r="AL15408">
        <v>0</v>
      </c>
    </row>
    <row r="15409" spans="36:38" x14ac:dyDescent="0.25">
      <c r="AJ15409">
        <v>-15.8659705573364</v>
      </c>
      <c r="AK15409">
        <v>-2.1818286759139001E-2</v>
      </c>
      <c r="AL15409">
        <v>0</v>
      </c>
    </row>
    <row r="15410" spans="36:38" x14ac:dyDescent="0.25">
      <c r="AJ15410">
        <v>-16.077149455340901</v>
      </c>
      <c r="AK15410">
        <v>-2.1203749822728699E-2</v>
      </c>
      <c r="AL15410">
        <v>0</v>
      </c>
    </row>
    <row r="15411" spans="36:38" x14ac:dyDescent="0.25">
      <c r="AJ15411">
        <v>-16.2883283533453</v>
      </c>
      <c r="AK15411">
        <v>-2.0597717771128701E-2</v>
      </c>
      <c r="AL15411">
        <v>0</v>
      </c>
    </row>
    <row r="15412" spans="36:38" x14ac:dyDescent="0.25">
      <c r="AJ15412">
        <v>-16.499507251349801</v>
      </c>
      <c r="AK15412">
        <v>-2.00013619790128E-2</v>
      </c>
      <c r="AL15412">
        <v>0</v>
      </c>
    </row>
    <row r="15413" spans="36:38" x14ac:dyDescent="0.25">
      <c r="AJ15413">
        <v>-16.499507251349801</v>
      </c>
      <c r="AK15413">
        <v>-2.00013619790128E-2</v>
      </c>
      <c r="AL15413">
        <v>0</v>
      </c>
    </row>
    <row r="15414" spans="36:38" x14ac:dyDescent="0.25">
      <c r="AJ15414">
        <v>-16.713626425959799</v>
      </c>
      <c r="AK15414">
        <v>-1.94079767659745E-2</v>
      </c>
      <c r="AL15414">
        <v>0</v>
      </c>
    </row>
    <row r="15415" spans="36:38" x14ac:dyDescent="0.25">
      <c r="AJ15415">
        <v>-16.9277456005698</v>
      </c>
      <c r="AK15415">
        <v>-1.8827322008749099E-2</v>
      </c>
      <c r="AL15415">
        <v>0</v>
      </c>
    </row>
    <row r="15416" spans="36:38" x14ac:dyDescent="0.25">
      <c r="AJ15416">
        <v>-17.141864775179901</v>
      </c>
      <c r="AK15416">
        <v>-1.8260490003578302E-2</v>
      </c>
      <c r="AL15416">
        <v>0</v>
      </c>
    </row>
    <row r="15417" spans="36:38" x14ac:dyDescent="0.25">
      <c r="AJ15417">
        <v>-17.355983949789898</v>
      </c>
      <c r="AK15417">
        <v>-1.7708434378858499E-2</v>
      </c>
      <c r="AL15417">
        <v>0</v>
      </c>
    </row>
    <row r="15418" spans="36:38" x14ac:dyDescent="0.25">
      <c r="AJ15418">
        <v>-17.355983949789898</v>
      </c>
      <c r="AK15418">
        <v>-1.7708434378858499E-2</v>
      </c>
      <c r="AL15418">
        <v>0</v>
      </c>
    </row>
    <row r="15419" spans="36:38" x14ac:dyDescent="0.25">
      <c r="AJ15419">
        <v>-17.573084338933501</v>
      </c>
      <c r="AK15419">
        <v>-1.71644702461046E-2</v>
      </c>
      <c r="AL15419">
        <v>0</v>
      </c>
    </row>
    <row r="15420" spans="36:38" x14ac:dyDescent="0.25">
      <c r="AJ15420">
        <v>-17.7901847280772</v>
      </c>
      <c r="AK15420">
        <v>-1.6637152620680599E-2</v>
      </c>
      <c r="AL15420">
        <v>0</v>
      </c>
    </row>
    <row r="15421" spans="36:38" x14ac:dyDescent="0.25">
      <c r="AJ15421">
        <v>-18.0072851172208</v>
      </c>
      <c r="AK15421">
        <v>-1.61272158896737E-2</v>
      </c>
      <c r="AL15421">
        <v>0</v>
      </c>
    </row>
    <row r="15422" spans="36:38" x14ac:dyDescent="0.25">
      <c r="AJ15422">
        <v>-18.224385506364399</v>
      </c>
      <c r="AK15422">
        <v>-1.5635430572208502E-2</v>
      </c>
      <c r="AL15422">
        <v>0</v>
      </c>
    </row>
    <row r="15423" spans="36:38" x14ac:dyDescent="0.25">
      <c r="AJ15423">
        <v>-18.224385506364399</v>
      </c>
      <c r="AK15423">
        <v>-1.5635430572208502E-2</v>
      </c>
      <c r="AL15423">
        <v>0</v>
      </c>
    </row>
    <row r="15424" spans="36:38" x14ac:dyDescent="0.25">
      <c r="AJ15424">
        <v>-18.4445086179547</v>
      </c>
      <c r="AK15424">
        <v>-1.51564425102948E-2</v>
      </c>
      <c r="AL15424">
        <v>0</v>
      </c>
    </row>
    <row r="15425" spans="36:38" x14ac:dyDescent="0.25">
      <c r="AJ15425">
        <v>-18.664631729545</v>
      </c>
      <c r="AK15425">
        <v>-1.46983785733868E-2</v>
      </c>
      <c r="AL15425">
        <v>0</v>
      </c>
    </row>
    <row r="15426" spans="36:38" x14ac:dyDescent="0.25">
      <c r="AJ15426">
        <v>-18.884754841135301</v>
      </c>
      <c r="AK15426">
        <v>-1.4261980102011801E-2</v>
      </c>
      <c r="AL15426">
        <v>0</v>
      </c>
    </row>
    <row r="15427" spans="36:38" x14ac:dyDescent="0.25">
      <c r="AJ15427">
        <v>-19.104877952725602</v>
      </c>
      <c r="AK15427">
        <v>-1.3847690515774501E-2</v>
      </c>
      <c r="AL15427">
        <v>0</v>
      </c>
    </row>
    <row r="15428" spans="36:38" x14ac:dyDescent="0.25">
      <c r="AJ15428">
        <v>-19.104877952725602</v>
      </c>
      <c r="AK15428">
        <v>-1.3847690515774501E-2</v>
      </c>
      <c r="AL15428">
        <v>0</v>
      </c>
    </row>
    <row r="15429" spans="36:38" x14ac:dyDescent="0.25">
      <c r="AJ15429">
        <v>-19.328065872596799</v>
      </c>
      <c r="AK15429">
        <v>-1.3450196364815399E-2</v>
      </c>
      <c r="AL15429">
        <v>0</v>
      </c>
    </row>
    <row r="15430" spans="36:38" x14ac:dyDescent="0.25">
      <c r="AJ15430">
        <v>-19.551253792468</v>
      </c>
      <c r="AK15430">
        <v>-1.3075234721633E-2</v>
      </c>
      <c r="AL15430">
        <v>0</v>
      </c>
    </row>
    <row r="15431" spans="36:38" x14ac:dyDescent="0.25">
      <c r="AJ15431">
        <v>-19.7744417123392</v>
      </c>
      <c r="AK15431">
        <v>-1.2722433445945199E-2</v>
      </c>
      <c r="AL15431">
        <v>0</v>
      </c>
    </row>
    <row r="15432" spans="36:38" x14ac:dyDescent="0.25">
      <c r="AJ15432">
        <v>-19.997629632210401</v>
      </c>
      <c r="AK15432">
        <v>-1.2391253630653701E-2</v>
      </c>
      <c r="AL15432">
        <v>0</v>
      </c>
    </row>
    <row r="15433" spans="36:38" x14ac:dyDescent="0.25">
      <c r="AJ15433">
        <v>-19.997629632210401</v>
      </c>
      <c r="AK15433">
        <v>-1.2391253630653701E-2</v>
      </c>
      <c r="AL15433">
        <v>0</v>
      </c>
    </row>
    <row r="15434" spans="36:38" x14ac:dyDescent="0.25">
      <c r="AJ15434">
        <v>-20.223925032164399</v>
      </c>
      <c r="AK15434">
        <v>-1.20768350747962E-2</v>
      </c>
      <c r="AL15434">
        <v>0</v>
      </c>
    </row>
    <row r="15435" spans="36:38" x14ac:dyDescent="0.25">
      <c r="AJ15435">
        <v>-20.4502204321184</v>
      </c>
      <c r="AK15435">
        <v>-1.17831031656171E-2</v>
      </c>
      <c r="AL15435">
        <v>0</v>
      </c>
    </row>
    <row r="15436" spans="36:38" x14ac:dyDescent="0.25">
      <c r="AJ15436">
        <v>-20.676515832072301</v>
      </c>
      <c r="AK15436">
        <v>-1.15091261325387E-2</v>
      </c>
      <c r="AL15436">
        <v>0</v>
      </c>
    </row>
    <row r="15437" spans="36:38" x14ac:dyDescent="0.25">
      <c r="AJ15437">
        <v>-20.902811232026298</v>
      </c>
      <c r="AK15437">
        <v>-1.1253893713422201E-2</v>
      </c>
      <c r="AL15437">
        <v>0</v>
      </c>
    </row>
    <row r="15438" spans="36:38" x14ac:dyDescent="0.25">
      <c r="AJ15438">
        <v>-20.902811232026298</v>
      </c>
      <c r="AK15438">
        <v>-1.1253893713422201E-2</v>
      </c>
      <c r="AL15438">
        <v>0</v>
      </c>
    </row>
    <row r="15439" spans="36:38" x14ac:dyDescent="0.25">
      <c r="AJ15439">
        <v>-21.132257377990999</v>
      </c>
      <c r="AK15439">
        <v>-1.1013159953696399E-2</v>
      </c>
      <c r="AL15439">
        <v>0</v>
      </c>
    </row>
    <row r="15440" spans="36:38" x14ac:dyDescent="0.25">
      <c r="AJ15440">
        <v>-21.3617035239557</v>
      </c>
      <c r="AK15440">
        <v>-1.07894737929028E-2</v>
      </c>
      <c r="AL15440">
        <v>0</v>
      </c>
    </row>
    <row r="15441" spans="36:38" x14ac:dyDescent="0.25">
      <c r="AJ15441">
        <v>-21.591149669920402</v>
      </c>
      <c r="AK15441">
        <v>-1.05816966089317E-2</v>
      </c>
      <c r="AL15441">
        <v>0</v>
      </c>
    </row>
    <row r="15442" spans="36:38" x14ac:dyDescent="0.25">
      <c r="AJ15442">
        <v>-21.820595815885099</v>
      </c>
      <c r="AK15442">
        <v>-1.03886862981912E-2</v>
      </c>
      <c r="AL15442">
        <v>0</v>
      </c>
    </row>
    <row r="15443" spans="36:38" x14ac:dyDescent="0.25">
      <c r="AJ15443">
        <v>-21.820595815885099</v>
      </c>
      <c r="AK15443">
        <v>-1.03886862981912E-2</v>
      </c>
      <c r="AL15443">
        <v>0</v>
      </c>
    </row>
    <row r="15444" spans="36:38" x14ac:dyDescent="0.25">
      <c r="AJ15444">
        <v>-22.053236576186801</v>
      </c>
      <c r="AK15444">
        <v>-1.02069185145257E-2</v>
      </c>
      <c r="AL15444">
        <v>0</v>
      </c>
    </row>
    <row r="15445" spans="36:38" x14ac:dyDescent="0.25">
      <c r="AJ15445">
        <v>-22.285877336488401</v>
      </c>
      <c r="AK15445">
        <v>-1.0038042699452E-2</v>
      </c>
      <c r="AL15445">
        <v>0</v>
      </c>
    </row>
    <row r="15446" spans="36:38" x14ac:dyDescent="0.25">
      <c r="AJ15446">
        <v>-22.51851809679</v>
      </c>
      <c r="AK15446">
        <v>-9.8809625874058393E-3</v>
      </c>
      <c r="AL15446">
        <v>0</v>
      </c>
    </row>
    <row r="15447" spans="36:38" x14ac:dyDescent="0.25">
      <c r="AJ15447">
        <v>-22.751158857091699</v>
      </c>
      <c r="AK15447">
        <v>-9.7346177507632598E-3</v>
      </c>
      <c r="AL15447">
        <v>0</v>
      </c>
    </row>
    <row r="15448" spans="36:38" x14ac:dyDescent="0.25">
      <c r="AJ15448">
        <v>-22.751158857091699</v>
      </c>
      <c r="AK15448">
        <v>-9.7346177507632598E-3</v>
      </c>
      <c r="AL15448">
        <v>0</v>
      </c>
    </row>
    <row r="15449" spans="36:38" x14ac:dyDescent="0.25">
      <c r="AJ15449">
        <v>-22.987038710842</v>
      </c>
      <c r="AK15449">
        <v>-9.5961623987487997E-3</v>
      </c>
      <c r="AL15449">
        <v>0</v>
      </c>
    </row>
    <row r="15450" spans="36:38" x14ac:dyDescent="0.25">
      <c r="AJ15450">
        <v>-23.222918564592302</v>
      </c>
      <c r="AK15450">
        <v>-9.4667080544254406E-3</v>
      </c>
      <c r="AL15450">
        <v>0</v>
      </c>
    </row>
    <row r="15451" spans="36:38" x14ac:dyDescent="0.25">
      <c r="AJ15451">
        <v>-23.458798418342599</v>
      </c>
      <c r="AK15451">
        <v>-9.3453142525368998E-3</v>
      </c>
      <c r="AL15451">
        <v>0</v>
      </c>
    </row>
    <row r="15452" spans="36:38" x14ac:dyDescent="0.25">
      <c r="AJ15452">
        <v>-23.694678272092901</v>
      </c>
      <c r="AK15452">
        <v>-9.2310950879448492E-3</v>
      </c>
      <c r="AL15452">
        <v>0</v>
      </c>
    </row>
    <row r="15453" spans="36:38" x14ac:dyDescent="0.25">
      <c r="AJ15453">
        <v>-23.694678272092901</v>
      </c>
      <c r="AK15453">
        <v>-9.2310950879448492E-3</v>
      </c>
      <c r="AL15453">
        <v>0</v>
      </c>
    </row>
    <row r="15454" spans="36:38" x14ac:dyDescent="0.25">
      <c r="AJ15454">
        <v>-23.933842317693198</v>
      </c>
      <c r="AK15454">
        <v>-9.1217641033976699E-3</v>
      </c>
      <c r="AL15454">
        <v>0</v>
      </c>
    </row>
    <row r="15455" spans="36:38" x14ac:dyDescent="0.25">
      <c r="AJ15455">
        <v>-24.1730063632934</v>
      </c>
      <c r="AK15455">
        <v>-9.0181604277358701E-3</v>
      </c>
      <c r="AL15455">
        <v>0</v>
      </c>
    </row>
    <row r="15456" spans="36:38" x14ac:dyDescent="0.25">
      <c r="AJ15456">
        <v>-24.412170408893701</v>
      </c>
      <c r="AK15456">
        <v>-8.9195468887717094E-3</v>
      </c>
      <c r="AL15456">
        <v>0</v>
      </c>
    </row>
    <row r="15457" spans="36:38" x14ac:dyDescent="0.25">
      <c r="AJ15457">
        <v>-24.651334454493998</v>
      </c>
      <c r="AK15457">
        <v>-8.8252438886330595E-3</v>
      </c>
      <c r="AL15457">
        <v>0</v>
      </c>
    </row>
    <row r="15458" spans="36:38" x14ac:dyDescent="0.25">
      <c r="AJ15458">
        <v>-24.651334454493998</v>
      </c>
      <c r="AK15458">
        <v>-8.8252438886330595E-3</v>
      </c>
      <c r="AL15458">
        <v>0</v>
      </c>
    </row>
    <row r="15459" spans="36:38" x14ac:dyDescent="0.25">
      <c r="AJ15459">
        <v>-24.893828418257598</v>
      </c>
      <c r="AK15459">
        <v>-8.7333924153985901E-3</v>
      </c>
      <c r="AL15459">
        <v>0</v>
      </c>
    </row>
    <row r="15460" spans="36:38" x14ac:dyDescent="0.25">
      <c r="AJ15460">
        <v>-25.136322382021199</v>
      </c>
      <c r="AK15460">
        <v>-8.6447457516161206E-3</v>
      </c>
      <c r="AL15460">
        <v>0</v>
      </c>
    </row>
    <row r="15461" spans="36:38" x14ac:dyDescent="0.25">
      <c r="AJ15461">
        <v>-25.378816345784799</v>
      </c>
      <c r="AK15461">
        <v>-8.5587710315900099E-3</v>
      </c>
      <c r="AL15461">
        <v>0</v>
      </c>
    </row>
    <row r="15462" spans="36:38" x14ac:dyDescent="0.25">
      <c r="AJ15462">
        <v>-25.621310309548399</v>
      </c>
      <c r="AK15462">
        <v>-8.4749892282145207E-3</v>
      </c>
      <c r="AL15462">
        <v>0</v>
      </c>
    </row>
    <row r="15463" spans="36:38" x14ac:dyDescent="0.25">
      <c r="AJ15463">
        <v>-25.621310309548399</v>
      </c>
      <c r="AK15463">
        <v>-8.4749892282145207E-3</v>
      </c>
      <c r="AL15463">
        <v>0</v>
      </c>
    </row>
    <row r="15464" spans="36:38" x14ac:dyDescent="0.25">
      <c r="AJ15464">
        <v>-25.867180554443301</v>
      </c>
      <c r="AK15464">
        <v>-8.39183994226342E-3</v>
      </c>
      <c r="AL15464">
        <v>0</v>
      </c>
    </row>
    <row r="15465" spans="36:38" x14ac:dyDescent="0.25">
      <c r="AJ15465">
        <v>-26.113050799338101</v>
      </c>
      <c r="AK15465">
        <v>-8.3101075482895394E-3</v>
      </c>
      <c r="AL15465">
        <v>0</v>
      </c>
    </row>
    <row r="15466" spans="36:38" x14ac:dyDescent="0.25">
      <c r="AJ15466">
        <v>-26.358921044233</v>
      </c>
      <c r="AK15466">
        <v>-8.2294421965802798E-3</v>
      </c>
      <c r="AL15466">
        <v>0</v>
      </c>
    </row>
    <row r="15467" spans="36:38" x14ac:dyDescent="0.25">
      <c r="AJ15467">
        <v>-26.6047912891278</v>
      </c>
      <c r="AK15467">
        <v>-8.1495382789089806E-3</v>
      </c>
      <c r="AL15467">
        <v>0</v>
      </c>
    </row>
    <row r="15468" spans="36:38" x14ac:dyDescent="0.25">
      <c r="AJ15468">
        <v>-26.6047912891278</v>
      </c>
      <c r="AK15468">
        <v>-8.1495382789089806E-3</v>
      </c>
      <c r="AL15468">
        <v>0</v>
      </c>
    </row>
    <row r="15469" spans="36:38" x14ac:dyDescent="0.25">
      <c r="AJ15469">
        <v>-26.854084823640701</v>
      </c>
      <c r="AK15469">
        <v>-8.0690283097980698E-3</v>
      </c>
      <c r="AL15469">
        <v>0</v>
      </c>
    </row>
    <row r="15470" spans="36:38" x14ac:dyDescent="0.25">
      <c r="AJ15470">
        <v>-27.103378358153499</v>
      </c>
      <c r="AK15470">
        <v>-7.9887934053357E-3</v>
      </c>
      <c r="AL15470">
        <v>0</v>
      </c>
    </row>
    <row r="15471" spans="36:38" x14ac:dyDescent="0.25">
      <c r="AJ15471">
        <v>-27.3526718926664</v>
      </c>
      <c r="AK15471">
        <v>-7.9086354413996397E-3</v>
      </c>
      <c r="AL15471">
        <v>0</v>
      </c>
    </row>
    <row r="15472" spans="36:38" x14ac:dyDescent="0.25">
      <c r="AJ15472">
        <v>-27.601965427179199</v>
      </c>
      <c r="AK15472">
        <v>-7.8283896988007098E-3</v>
      </c>
      <c r="AL15472">
        <v>0</v>
      </c>
    </row>
    <row r="15473" spans="36:38" x14ac:dyDescent="0.25">
      <c r="AJ15473">
        <v>-27.601965427179199</v>
      </c>
      <c r="AK15473">
        <v>-7.8283896988007098E-3</v>
      </c>
      <c r="AL15473">
        <v>0</v>
      </c>
    </row>
    <row r="15474" spans="36:38" x14ac:dyDescent="0.25">
      <c r="AJ15474">
        <v>-27.854729914303199</v>
      </c>
      <c r="AK15474">
        <v>-7.7468017295490299E-3</v>
      </c>
      <c r="AL15474">
        <v>0</v>
      </c>
    </row>
    <row r="15475" spans="36:38" x14ac:dyDescent="0.25">
      <c r="AJ15475">
        <v>-28.1074944014272</v>
      </c>
      <c r="AK15475">
        <v>-7.66487959988108E-3</v>
      </c>
      <c r="AL15475">
        <v>0</v>
      </c>
    </row>
    <row r="15476" spans="36:38" x14ac:dyDescent="0.25">
      <c r="AJ15476">
        <v>-28.360258888551201</v>
      </c>
      <c r="AK15476">
        <v>-7.5825431933166498E-3</v>
      </c>
      <c r="AL15476">
        <v>0</v>
      </c>
    </row>
    <row r="15477" spans="36:38" x14ac:dyDescent="0.25">
      <c r="AJ15477">
        <v>-28.613023375675301</v>
      </c>
      <c r="AK15477">
        <v>-7.4997385574436396E-3</v>
      </c>
      <c r="AL15477">
        <v>0</v>
      </c>
    </row>
    <row r="15478" spans="36:38" x14ac:dyDescent="0.25">
      <c r="AJ15478">
        <v>-28.613023375675301</v>
      </c>
      <c r="AK15478">
        <v>-7.4997385574436396E-3</v>
      </c>
      <c r="AL15478">
        <v>0</v>
      </c>
    </row>
    <row r="15479" spans="36:38" x14ac:dyDescent="0.25">
      <c r="AJ15479">
        <v>-28.869307142022901</v>
      </c>
      <c r="AK15479">
        <v>-7.4152712951444898E-3</v>
      </c>
      <c r="AL15479">
        <v>0</v>
      </c>
    </row>
    <row r="15480" spans="36:38" x14ac:dyDescent="0.25">
      <c r="AJ15480">
        <v>-29.125590908370601</v>
      </c>
      <c r="AK15480">
        <v>-7.3302799543336801E-3</v>
      </c>
      <c r="AL15480">
        <v>0</v>
      </c>
    </row>
    <row r="15481" spans="36:38" x14ac:dyDescent="0.25">
      <c r="AJ15481">
        <v>-29.381874674718201</v>
      </c>
      <c r="AK15481">
        <v>-7.2447753931741497E-3</v>
      </c>
      <c r="AL15481">
        <v>0</v>
      </c>
    </row>
    <row r="15482" spans="36:38" x14ac:dyDescent="0.25">
      <c r="AJ15482">
        <v>-29.638158441065801</v>
      </c>
      <c r="AK15482">
        <v>-7.1587859236143204E-3</v>
      </c>
      <c r="AL15482">
        <v>0</v>
      </c>
    </row>
    <row r="15483" spans="36:38" x14ac:dyDescent="0.25">
      <c r="AJ15483">
        <v>-29.638158441065801</v>
      </c>
      <c r="AK15483">
        <v>-7.1587859236143204E-3</v>
      </c>
      <c r="AL15483">
        <v>0</v>
      </c>
    </row>
    <row r="15484" spans="36:38" x14ac:dyDescent="0.25">
      <c r="AJ15484">
        <v>-29.8980104861085</v>
      </c>
      <c r="AK15484">
        <v>-7.0711505605914804E-3</v>
      </c>
      <c r="AL15484">
        <v>0</v>
      </c>
    </row>
    <row r="15485" spans="36:38" x14ac:dyDescent="0.25">
      <c r="AJ15485">
        <v>-30.1578625311511</v>
      </c>
      <c r="AK15485">
        <v>-6.9831261995283297E-3</v>
      </c>
      <c r="AL15485">
        <v>0</v>
      </c>
    </row>
    <row r="15486" spans="36:38" x14ac:dyDescent="0.25">
      <c r="AJ15486">
        <v>-30.417714576193799</v>
      </c>
      <c r="AK15486">
        <v>-6.8947906431337802E-3</v>
      </c>
      <c r="AL15486">
        <v>0</v>
      </c>
    </row>
    <row r="15487" spans="36:38" x14ac:dyDescent="0.25">
      <c r="AJ15487">
        <v>-30.677566621236402</v>
      </c>
      <c r="AK15487">
        <v>-6.8062372108522798E-3</v>
      </c>
      <c r="AL15487">
        <v>0</v>
      </c>
    </row>
    <row r="15488" spans="36:38" x14ac:dyDescent="0.25">
      <c r="AJ15488">
        <v>-30.677566621236402</v>
      </c>
      <c r="AK15488">
        <v>-6.8062372108522798E-3</v>
      </c>
      <c r="AL15488">
        <v>0</v>
      </c>
    </row>
    <row r="15489" spans="36:38" x14ac:dyDescent="0.25">
      <c r="AJ15489">
        <v>-30.941036626672702</v>
      </c>
      <c r="AK15489">
        <v>-6.7163398241015604E-3</v>
      </c>
      <c r="AL15489">
        <v>0</v>
      </c>
    </row>
    <row r="15490" spans="36:38" x14ac:dyDescent="0.25">
      <c r="AJ15490">
        <v>-31.204506632108998</v>
      </c>
      <c r="AK15490">
        <v>-6.6264430410093098E-3</v>
      </c>
      <c r="AL15490">
        <v>0</v>
      </c>
    </row>
    <row r="15491" spans="36:38" x14ac:dyDescent="0.25">
      <c r="AJ15491">
        <v>-31.467976637545299</v>
      </c>
      <c r="AK15491">
        <v>-6.5367079548168897E-3</v>
      </c>
      <c r="AL15491">
        <v>0</v>
      </c>
    </row>
    <row r="15492" spans="36:38" x14ac:dyDescent="0.25">
      <c r="AJ15492">
        <v>-31.731446642981599</v>
      </c>
      <c r="AK15492">
        <v>-6.44729148153132E-3</v>
      </c>
      <c r="AL15492">
        <v>0</v>
      </c>
    </row>
    <row r="15493" spans="36:38" x14ac:dyDescent="0.25">
      <c r="AJ15493">
        <v>-31.731446642981599</v>
      </c>
      <c r="AK15493">
        <v>-6.44729148153132E-3</v>
      </c>
      <c r="AL15493">
        <v>0</v>
      </c>
    </row>
    <row r="15494" spans="36:38" x14ac:dyDescent="0.25">
      <c r="AJ15494">
        <v>-31.998584982236199</v>
      </c>
      <c r="AK15494">
        <v>-6.3572145717078503E-3</v>
      </c>
      <c r="AL15494">
        <v>0</v>
      </c>
    </row>
    <row r="15495" spans="36:38" x14ac:dyDescent="0.25">
      <c r="AJ15495">
        <v>-32.265723321490803</v>
      </c>
      <c r="AK15495">
        <v>-6.2678626307424799E-3</v>
      </c>
      <c r="AL15495">
        <v>0</v>
      </c>
    </row>
    <row r="15496" spans="36:38" x14ac:dyDescent="0.25">
      <c r="AJ15496">
        <v>-32.532861660745397</v>
      </c>
      <c r="AK15496">
        <v>-6.1798718636804396E-3</v>
      </c>
      <c r="AL15496">
        <v>0</v>
      </c>
    </row>
    <row r="15497" spans="36:38" x14ac:dyDescent="0.25">
      <c r="AJ15497">
        <v>-32.799999999999997</v>
      </c>
      <c r="AK15497">
        <v>-6.0959408195668001E-3</v>
      </c>
      <c r="AL15497">
        <v>0</v>
      </c>
    </row>
    <row r="15498" spans="36:38" x14ac:dyDescent="0.25">
      <c r="AJ15498">
        <v>-32.799999999999997</v>
      </c>
      <c r="AK15498">
        <v>-6.0959408195668001E-3</v>
      </c>
      <c r="AL15498">
        <v>0</v>
      </c>
    </row>
    <row r="15499" spans="36:38" x14ac:dyDescent="0.25">
      <c r="AJ15499">
        <v>-32.975000000000001</v>
      </c>
      <c r="AK15499">
        <v>-6.0444219079431897E-3</v>
      </c>
      <c r="AL15499">
        <v>0</v>
      </c>
    </row>
    <row r="15500" spans="36:38" x14ac:dyDescent="0.25">
      <c r="AJ15500">
        <v>-33.15</v>
      </c>
      <c r="AK15500">
        <v>-5.9903441373833997E-3</v>
      </c>
      <c r="AL15500">
        <v>0</v>
      </c>
    </row>
    <row r="15501" spans="36:38" x14ac:dyDescent="0.25">
      <c r="AJ15501">
        <v>-33.325000000000003</v>
      </c>
      <c r="AK15501">
        <v>-5.9354364004117798E-3</v>
      </c>
      <c r="AL15501">
        <v>0</v>
      </c>
    </row>
    <row r="15502" spans="36:38" x14ac:dyDescent="0.25">
      <c r="AJ15502">
        <v>-33.5</v>
      </c>
      <c r="AK15502">
        <v>-5.8810452794972098E-3</v>
      </c>
      <c r="AL15502">
        <v>0</v>
      </c>
    </row>
    <row r="15503" spans="36:38" x14ac:dyDescent="0.25">
      <c r="AJ15503">
        <v>16.399999999999999</v>
      </c>
      <c r="AK15503">
        <v>-408.58417521243899</v>
      </c>
      <c r="AL15503">
        <v>0</v>
      </c>
    </row>
    <row r="15504" spans="36:38" x14ac:dyDescent="0.25">
      <c r="AJ15504">
        <v>18</v>
      </c>
      <c r="AK15504">
        <v>-408.58417521243899</v>
      </c>
      <c r="AL15504">
        <v>0</v>
      </c>
    </row>
    <row r="15505" spans="36:38" x14ac:dyDescent="0.25">
      <c r="AJ15505">
        <v>16.5</v>
      </c>
      <c r="AK15505">
        <v>-1.38954048249516E-2</v>
      </c>
      <c r="AL15505">
        <v>4.9353489580660097E-2</v>
      </c>
    </row>
    <row r="15506" spans="36:38" x14ac:dyDescent="0.25">
      <c r="AJ15506">
        <v>16.475000000000001</v>
      </c>
      <c r="AK15506">
        <v>-0.220132695685756</v>
      </c>
      <c r="AL15506">
        <v>5.0791662264919601E-3</v>
      </c>
    </row>
    <row r="15507" spans="36:38" x14ac:dyDescent="0.25">
      <c r="AJ15507">
        <v>16.45</v>
      </c>
      <c r="AK15507">
        <v>-0.471892782204345</v>
      </c>
      <c r="AL15507">
        <v>0</v>
      </c>
    </row>
    <row r="15508" spans="36:38" x14ac:dyDescent="0.25">
      <c r="AJ15508">
        <v>16.425000000000001</v>
      </c>
      <c r="AK15508">
        <v>-0.72964175408326004</v>
      </c>
      <c r="AL15508">
        <v>0</v>
      </c>
    </row>
    <row r="15509" spans="36:38" x14ac:dyDescent="0.25">
      <c r="AJ15509">
        <v>16.399999999999999</v>
      </c>
      <c r="AK15509">
        <v>-0.99600342881176096</v>
      </c>
      <c r="AL15509">
        <v>0</v>
      </c>
    </row>
    <row r="15510" spans="36:38" x14ac:dyDescent="0.25">
      <c r="AJ15510">
        <v>16.399999999999999</v>
      </c>
      <c r="AK15510">
        <v>-0.17470118755823899</v>
      </c>
      <c r="AL15510">
        <v>406.75930136616603</v>
      </c>
    </row>
    <row r="15511" spans="36:38" x14ac:dyDescent="0.25">
      <c r="AJ15511">
        <v>16.25</v>
      </c>
      <c r="AK15511">
        <v>-0.62769470470745903</v>
      </c>
      <c r="AL15511">
        <v>404.17133077181899</v>
      </c>
    </row>
    <row r="15512" spans="36:38" x14ac:dyDescent="0.25">
      <c r="AJ15512">
        <v>16.100000000000001</v>
      </c>
      <c r="AK15512">
        <v>-1.4957624637559099</v>
      </c>
      <c r="AL15512">
        <v>399.95331410522101</v>
      </c>
    </row>
    <row r="15513" spans="36:38" x14ac:dyDescent="0.25">
      <c r="AJ15513">
        <v>15.95</v>
      </c>
      <c r="AK15513">
        <v>-2.7788074545427102</v>
      </c>
      <c r="AL15513">
        <v>394.33066100761602</v>
      </c>
    </row>
    <row r="15514" spans="36:38" x14ac:dyDescent="0.25">
      <c r="AJ15514">
        <v>15.8</v>
      </c>
      <c r="AK15514">
        <v>-4.4831391161611496</v>
      </c>
      <c r="AL15514">
        <v>387.52878112024803</v>
      </c>
    </row>
    <row r="15515" spans="36:38" x14ac:dyDescent="0.25">
      <c r="AJ15515">
        <v>15.8</v>
      </c>
      <c r="AK15515">
        <v>-4.4581981369874599</v>
      </c>
      <c r="AL15515">
        <v>387.88924901241802</v>
      </c>
    </row>
    <row r="15516" spans="36:38" x14ac:dyDescent="0.25">
      <c r="AJ15516">
        <v>15.675000000000001</v>
      </c>
      <c r="AK15516">
        <v>-6.1160516807308101</v>
      </c>
      <c r="AL15516">
        <v>382.77479577645602</v>
      </c>
    </row>
    <row r="15517" spans="36:38" x14ac:dyDescent="0.25">
      <c r="AJ15517">
        <v>15.55</v>
      </c>
      <c r="AK15517">
        <v>-7.9682154562349901</v>
      </c>
      <c r="AL15517">
        <v>377.65527731543102</v>
      </c>
    </row>
    <row r="15518" spans="36:38" x14ac:dyDescent="0.25">
      <c r="AJ15518">
        <v>15.425000000000001</v>
      </c>
      <c r="AK15518">
        <v>-10.0129761397057</v>
      </c>
      <c r="AL15518">
        <v>372.52570273482399</v>
      </c>
    </row>
    <row r="15519" spans="36:38" x14ac:dyDescent="0.25">
      <c r="AJ15519">
        <v>15.3</v>
      </c>
      <c r="AK15519">
        <v>-12.248620407348801</v>
      </c>
      <c r="AL15519">
        <v>367.381081140113</v>
      </c>
    </row>
    <row r="15520" spans="36:38" x14ac:dyDescent="0.25">
      <c r="AJ15520">
        <v>15.3</v>
      </c>
      <c r="AK15520">
        <v>-12.2394403474232</v>
      </c>
      <c r="AL15520">
        <v>367.41760610607901</v>
      </c>
    </row>
    <row r="15521" spans="36:38" x14ac:dyDescent="0.25">
      <c r="AJ15521">
        <v>15.275</v>
      </c>
      <c r="AK15521">
        <v>-12.6423880713106</v>
      </c>
      <c r="AL15521">
        <v>366.48904903399801</v>
      </c>
    </row>
    <row r="15522" spans="36:38" x14ac:dyDescent="0.25">
      <c r="AJ15522">
        <v>15.25</v>
      </c>
      <c r="AK15522">
        <v>-12.984120451517599</v>
      </c>
      <c r="AL15522">
        <v>365.59705200195702</v>
      </c>
    </row>
    <row r="15523" spans="36:38" x14ac:dyDescent="0.25">
      <c r="AJ15523">
        <v>15.225</v>
      </c>
      <c r="AK15523">
        <v>-13.2622500592796</v>
      </c>
      <c r="AL15523">
        <v>364.73474450451698</v>
      </c>
    </row>
    <row r="15524" spans="36:38" x14ac:dyDescent="0.25">
      <c r="AJ15524">
        <v>15.2</v>
      </c>
      <c r="AK15524">
        <v>-13.474389465831999</v>
      </c>
      <c r="AL15524">
        <v>363.89525603623798</v>
      </c>
    </row>
    <row r="15525" spans="36:38" x14ac:dyDescent="0.25">
      <c r="AJ15525">
        <v>15.2</v>
      </c>
      <c r="AK15525">
        <v>-13.7263509488344</v>
      </c>
      <c r="AL15525">
        <v>364.51007778343302</v>
      </c>
    </row>
    <row r="15526" spans="36:38" x14ac:dyDescent="0.25">
      <c r="AJ15526">
        <v>15.0515470366719</v>
      </c>
      <c r="AK15526">
        <v>-12.3173430616947</v>
      </c>
      <c r="AL15526">
        <v>351.70553289644602</v>
      </c>
    </row>
    <row r="15527" spans="36:38" x14ac:dyDescent="0.25">
      <c r="AJ15527">
        <v>14.9030940733437</v>
      </c>
      <c r="AK15527">
        <v>-10.7871689263463</v>
      </c>
      <c r="AL15527">
        <v>338.85994574903799</v>
      </c>
    </row>
    <row r="15528" spans="36:38" x14ac:dyDescent="0.25">
      <c r="AJ15528">
        <v>14.7546411100156</v>
      </c>
      <c r="AK15528">
        <v>-9.1863174161245293</v>
      </c>
      <c r="AL15528">
        <v>326.14485335782501</v>
      </c>
    </row>
    <row r="15529" spans="36:38" x14ac:dyDescent="0.25">
      <c r="AJ15529">
        <v>14.6061881466874</v>
      </c>
      <c r="AK15529">
        <v>-7.5652774043643696</v>
      </c>
      <c r="AL15529">
        <v>313.73179273941702</v>
      </c>
    </row>
    <row r="15530" spans="36:38" x14ac:dyDescent="0.25">
      <c r="AJ15530">
        <v>14.6061881466874</v>
      </c>
      <c r="AK15530">
        <v>-7.4279692082802899</v>
      </c>
      <c r="AL15530">
        <v>313.64477952552102</v>
      </c>
    </row>
    <row r="15531" spans="36:38" x14ac:dyDescent="0.25">
      <c r="AJ15531">
        <v>14.329641110015601</v>
      </c>
      <c r="AK15531">
        <v>-4.72603285825494</v>
      </c>
      <c r="AL15531">
        <v>289.05208751664799</v>
      </c>
    </row>
    <row r="15532" spans="36:38" x14ac:dyDescent="0.25">
      <c r="AJ15532">
        <v>14.053094073343701</v>
      </c>
      <c r="AK15532">
        <v>-3.5790901079727102</v>
      </c>
      <c r="AL15532">
        <v>264.56082579955603</v>
      </c>
    </row>
    <row r="15533" spans="36:38" x14ac:dyDescent="0.25">
      <c r="AJ15533">
        <v>13.7765470366719</v>
      </c>
      <c r="AK15533">
        <v>-10.9921499761086</v>
      </c>
      <c r="AL15533">
        <v>240.316867124011</v>
      </c>
    </row>
    <row r="15534" spans="36:38" x14ac:dyDescent="0.25">
      <c r="AJ15534">
        <v>13.5</v>
      </c>
      <c r="AK15534">
        <v>-36.298100998829902</v>
      </c>
      <c r="AL15534">
        <v>216.466084239776</v>
      </c>
    </row>
    <row r="15535" spans="36:38" x14ac:dyDescent="0.25">
      <c r="AJ15535">
        <v>13.5</v>
      </c>
      <c r="AK15535">
        <v>-2.7961059727947601</v>
      </c>
      <c r="AL15535">
        <v>369.646507348125</v>
      </c>
    </row>
    <row r="15536" spans="36:38" x14ac:dyDescent="0.25">
      <c r="AJ15536">
        <v>13.25</v>
      </c>
      <c r="AK15536">
        <v>-2.6044491635957301</v>
      </c>
      <c r="AL15536">
        <v>346.43751564572602</v>
      </c>
    </row>
    <row r="15537" spans="36:38" x14ac:dyDescent="0.25">
      <c r="AJ15537">
        <v>13</v>
      </c>
      <c r="AK15537">
        <v>-2.4702410716436698</v>
      </c>
      <c r="AL15537">
        <v>323.08727150222802</v>
      </c>
    </row>
    <row r="15538" spans="36:38" x14ac:dyDescent="0.25">
      <c r="AJ15538">
        <v>12.75</v>
      </c>
      <c r="AK15538">
        <v>-2.3905878229967001</v>
      </c>
      <c r="AL15538">
        <v>299.52877003147898</v>
      </c>
    </row>
    <row r="15539" spans="36:38" x14ac:dyDescent="0.25">
      <c r="AJ15539">
        <v>12.5</v>
      </c>
      <c r="AK15539">
        <v>-2.36259554371291</v>
      </c>
      <c r="AL15539">
        <v>275.69500634732901</v>
      </c>
    </row>
    <row r="15540" spans="36:38" x14ac:dyDescent="0.25">
      <c r="AJ15540">
        <v>12.5</v>
      </c>
      <c r="AK15540">
        <v>-2.3371450952973301</v>
      </c>
      <c r="AL15540">
        <v>275.70166209912298</v>
      </c>
    </row>
    <row r="15541" spans="36:38" x14ac:dyDescent="0.25">
      <c r="AJ15541">
        <v>12.22</v>
      </c>
      <c r="AK15541">
        <v>-7.2671478814354096</v>
      </c>
      <c r="AL15541">
        <v>248.60254578260901</v>
      </c>
    </row>
    <row r="15542" spans="36:38" x14ac:dyDescent="0.25">
      <c r="AJ15542">
        <v>11.94</v>
      </c>
      <c r="AK15542">
        <v>-15.763578466017201</v>
      </c>
      <c r="AL15542">
        <v>221.237021342166</v>
      </c>
    </row>
    <row r="15543" spans="36:38" x14ac:dyDescent="0.25">
      <c r="AJ15543">
        <v>11.66</v>
      </c>
      <c r="AK15543">
        <v>-26.0186734508912</v>
      </c>
      <c r="AL15543">
        <v>193.567390917859</v>
      </c>
    </row>
    <row r="15544" spans="36:38" x14ac:dyDescent="0.25">
      <c r="AJ15544">
        <v>11.38</v>
      </c>
      <c r="AK15544">
        <v>-35.675947333575103</v>
      </c>
      <c r="AL15544">
        <v>165.555956649758</v>
      </c>
    </row>
    <row r="15545" spans="36:38" x14ac:dyDescent="0.25">
      <c r="AJ15545">
        <v>11.38</v>
      </c>
      <c r="AK15545">
        <v>-35.680761801012103</v>
      </c>
      <c r="AL15545">
        <v>165.54666904158501</v>
      </c>
    </row>
    <row r="15546" spans="36:38" x14ac:dyDescent="0.25">
      <c r="AJ15546">
        <v>11.335000000000001</v>
      </c>
      <c r="AK15546">
        <v>-37.172897853058203</v>
      </c>
      <c r="AL15546">
        <v>161.016101130295</v>
      </c>
    </row>
    <row r="15547" spans="36:38" x14ac:dyDescent="0.25">
      <c r="AJ15547">
        <v>11.29</v>
      </c>
      <c r="AK15547">
        <v>-38.629013953282303</v>
      </c>
      <c r="AL15547">
        <v>156.42986607871401</v>
      </c>
    </row>
    <row r="15548" spans="36:38" x14ac:dyDescent="0.25">
      <c r="AJ15548">
        <v>11.244999999999999</v>
      </c>
      <c r="AK15548">
        <v>-40.045635016317199</v>
      </c>
      <c r="AL15548">
        <v>151.76922433163199</v>
      </c>
    </row>
    <row r="15549" spans="36:38" x14ac:dyDescent="0.25">
      <c r="AJ15549">
        <v>11.2</v>
      </c>
      <c r="AK15549">
        <v>-41.419285956795399</v>
      </c>
      <c r="AL15549">
        <v>147.01543633384199</v>
      </c>
    </row>
    <row r="15550" spans="36:38" x14ac:dyDescent="0.25">
      <c r="AJ15550">
        <v>11.2</v>
      </c>
      <c r="AK15550">
        <v>-41.624048893031102</v>
      </c>
      <c r="AL15550">
        <v>147.22410851807999</v>
      </c>
    </row>
    <row r="15551" spans="36:38" x14ac:dyDescent="0.25">
      <c r="AJ15551">
        <v>11.0205613799526</v>
      </c>
      <c r="AK15551">
        <v>-44.965861264241198</v>
      </c>
      <c r="AL15551">
        <v>129.01040485087501</v>
      </c>
    </row>
    <row r="15552" spans="36:38" x14ac:dyDescent="0.25">
      <c r="AJ15552">
        <v>10.8411227599053</v>
      </c>
      <c r="AK15552">
        <v>-48.190009021108203</v>
      </c>
      <c r="AL15552">
        <v>110.613525624769</v>
      </c>
    </row>
    <row r="15553" spans="36:38" x14ac:dyDescent="0.25">
      <c r="AJ15553">
        <v>10.661684139857901</v>
      </c>
      <c r="AK15553">
        <v>-51.276118369410199</v>
      </c>
      <c r="AL15553">
        <v>92.174386862400894</v>
      </c>
    </row>
    <row r="15554" spans="36:38" x14ac:dyDescent="0.25">
      <c r="AJ15554">
        <v>10.482245519810601</v>
      </c>
      <c r="AK15554">
        <v>-54.203815514925203</v>
      </c>
      <c r="AL15554">
        <v>73.833904586412501</v>
      </c>
    </row>
    <row r="15555" spans="36:38" x14ac:dyDescent="0.25">
      <c r="AJ15555">
        <v>10.482245519810601</v>
      </c>
      <c r="AK15555">
        <v>-54.176605415561198</v>
      </c>
      <c r="AL15555">
        <v>73.811291689611195</v>
      </c>
    </row>
    <row r="15556" spans="36:38" x14ac:dyDescent="0.25">
      <c r="AJ15556">
        <v>10.2816841398579</v>
      </c>
      <c r="AK15556">
        <v>-62.940155303067499</v>
      </c>
      <c r="AL15556">
        <v>53.400146236128201</v>
      </c>
    </row>
    <row r="15557" spans="36:38" x14ac:dyDescent="0.25">
      <c r="AJ15557">
        <v>10.0811227599053</v>
      </c>
      <c r="AK15557">
        <v>-79.805145523171703</v>
      </c>
      <c r="AL15557">
        <v>32.949140507204497</v>
      </c>
    </row>
    <row r="15558" spans="36:38" x14ac:dyDescent="0.25">
      <c r="AJ15558">
        <v>9.8805613799526508</v>
      </c>
      <c r="AK15558">
        <v>-96.8079084954053</v>
      </c>
      <c r="AL15558">
        <v>12.451256317085001</v>
      </c>
    </row>
    <row r="15559" spans="36:38" x14ac:dyDescent="0.25">
      <c r="AJ15559">
        <v>9.68</v>
      </c>
      <c r="AK15559">
        <v>-113.95440478299</v>
      </c>
      <c r="AL15559">
        <v>4.45321968432531</v>
      </c>
    </row>
    <row r="15560" spans="36:38" x14ac:dyDescent="0.25">
      <c r="AJ15560">
        <v>9.68</v>
      </c>
      <c r="AK15560">
        <v>-113.990083397308</v>
      </c>
      <c r="AL15560">
        <v>4.4668789620400702</v>
      </c>
    </row>
    <row r="15561" spans="36:38" x14ac:dyDescent="0.25">
      <c r="AJ15561">
        <v>9.5299999999999994</v>
      </c>
      <c r="AK15561">
        <v>-127.000571370881</v>
      </c>
      <c r="AL15561">
        <v>4.6671048713823398</v>
      </c>
    </row>
    <row r="15562" spans="36:38" x14ac:dyDescent="0.25">
      <c r="AJ15562">
        <v>9.3800000000000008</v>
      </c>
      <c r="AK15562">
        <v>-140.20597845961001</v>
      </c>
      <c r="AL15562">
        <v>4.8065303390733796</v>
      </c>
    </row>
    <row r="15563" spans="36:38" x14ac:dyDescent="0.25">
      <c r="AJ15563">
        <v>9.23</v>
      </c>
      <c r="AK15563">
        <v>-153.60295425805899</v>
      </c>
      <c r="AL15563">
        <v>4.8868079296423499</v>
      </c>
    </row>
    <row r="15564" spans="36:38" x14ac:dyDescent="0.25">
      <c r="AJ15564">
        <v>9.08</v>
      </c>
      <c r="AK15564">
        <v>-167.18814836078801</v>
      </c>
      <c r="AL15564">
        <v>4.9095902076184101</v>
      </c>
    </row>
    <row r="15565" spans="36:38" x14ac:dyDescent="0.25">
      <c r="AJ15565">
        <v>9.08</v>
      </c>
      <c r="AK15565">
        <v>-167.00360982052899</v>
      </c>
      <c r="AL15565">
        <v>4.9171397379355399</v>
      </c>
    </row>
    <row r="15566" spans="36:38" x14ac:dyDescent="0.25">
      <c r="AJ15566">
        <v>8.8747057201474604</v>
      </c>
      <c r="AK15566">
        <v>-175.74226908301401</v>
      </c>
      <c r="AL15566">
        <v>4.8733273991599502</v>
      </c>
    </row>
    <row r="15567" spans="36:38" x14ac:dyDescent="0.25">
      <c r="AJ15567">
        <v>8.6694114402949207</v>
      </c>
      <c r="AK15567">
        <v>-183.50692648846299</v>
      </c>
      <c r="AL15567">
        <v>4.7656947722832799</v>
      </c>
    </row>
    <row r="15568" spans="36:38" x14ac:dyDescent="0.25">
      <c r="AJ15568">
        <v>8.4641171604423704</v>
      </c>
      <c r="AK15568">
        <v>-189.734056380429</v>
      </c>
      <c r="AL15568">
        <v>4.5970089714629898</v>
      </c>
    </row>
    <row r="15569" spans="36:38" x14ac:dyDescent="0.25">
      <c r="AJ15569">
        <v>8.2588228805898307</v>
      </c>
      <c r="AK15569">
        <v>-193.86013310246901</v>
      </c>
      <c r="AL15569">
        <v>4.3700371108565497</v>
      </c>
    </row>
    <row r="15570" spans="36:38" x14ac:dyDescent="0.25">
      <c r="AJ15570">
        <v>8.2588228805898307</v>
      </c>
      <c r="AK15570">
        <v>-194.086650161595</v>
      </c>
      <c r="AL15570">
        <v>4.3892483891583502</v>
      </c>
    </row>
    <row r="15571" spans="36:38" x14ac:dyDescent="0.25">
      <c r="AJ15571">
        <v>7.841688061058</v>
      </c>
      <c r="AK15571">
        <v>-198.50420194100101</v>
      </c>
      <c r="AL15571">
        <v>3.7957301312330598</v>
      </c>
    </row>
    <row r="15572" spans="36:38" x14ac:dyDescent="0.25">
      <c r="AJ15572">
        <v>7.4245532415261604</v>
      </c>
      <c r="AK15572">
        <v>-197.91115838577301</v>
      </c>
      <c r="AL15572">
        <v>3.1078612287852998</v>
      </c>
    </row>
    <row r="15573" spans="36:38" x14ac:dyDescent="0.25">
      <c r="AJ15573">
        <v>7.0074184219943296</v>
      </c>
      <c r="AK15573">
        <v>-192.91345031212299</v>
      </c>
      <c r="AL15573">
        <v>2.34130910468126</v>
      </c>
    </row>
    <row r="15574" spans="36:38" x14ac:dyDescent="0.25">
      <c r="AJ15574">
        <v>6.5902836024624998</v>
      </c>
      <c r="AK15574">
        <v>-184.117008536264</v>
      </c>
      <c r="AL15574">
        <v>1.74895461635171</v>
      </c>
    </row>
    <row r="15575" spans="36:38" x14ac:dyDescent="0.25">
      <c r="AJ15575">
        <v>6.5902836024624998</v>
      </c>
      <c r="AK15575">
        <v>-185.39982176885701</v>
      </c>
      <c r="AL15575">
        <v>1.82757663289924</v>
      </c>
    </row>
    <row r="15576" spans="36:38" x14ac:dyDescent="0.25">
      <c r="AJ15576">
        <v>5.7427127018468802</v>
      </c>
      <c r="AK15576">
        <v>-167.779307575573</v>
      </c>
      <c r="AL15576">
        <v>0.46376199960810499</v>
      </c>
    </row>
    <row r="15577" spans="36:38" x14ac:dyDescent="0.25">
      <c r="AJ15577">
        <v>4.89514180123125</v>
      </c>
      <c r="AK15577">
        <v>-152.79524156618001</v>
      </c>
      <c r="AL15577">
        <v>0</v>
      </c>
    </row>
    <row r="15578" spans="36:38" x14ac:dyDescent="0.25">
      <c r="AJ15578">
        <v>4.0475709006156197</v>
      </c>
      <c r="AK15578">
        <v>-140.127803057726</v>
      </c>
      <c r="AL15578">
        <v>0</v>
      </c>
    </row>
    <row r="15579" spans="36:38" x14ac:dyDescent="0.25">
      <c r="AJ15579">
        <v>3.2</v>
      </c>
      <c r="AK15579">
        <v>-129.45717136725801</v>
      </c>
      <c r="AL15579">
        <v>0</v>
      </c>
    </row>
    <row r="15580" spans="36:38" x14ac:dyDescent="0.25">
      <c r="AJ15580">
        <v>3.2</v>
      </c>
      <c r="AK15580">
        <v>-124.608016314442</v>
      </c>
      <c r="AL15580">
        <v>0</v>
      </c>
    </row>
    <row r="15581" spans="36:38" x14ac:dyDescent="0.25">
      <c r="AJ15581">
        <v>2.3230973977957201</v>
      </c>
      <c r="AK15581">
        <v>-81.881771247592795</v>
      </c>
      <c r="AL15581">
        <v>5.52627538347339E-3</v>
      </c>
    </row>
    <row r="15582" spans="36:38" x14ac:dyDescent="0.25">
      <c r="AJ15582">
        <v>1.44619479559144</v>
      </c>
      <c r="AK15582">
        <v>-52.1241080539927</v>
      </c>
      <c r="AL15582">
        <v>1.15727518325986</v>
      </c>
    </row>
    <row r="15583" spans="36:38" x14ac:dyDescent="0.25">
      <c r="AJ15583">
        <v>0.56929219338715698</v>
      </c>
      <c r="AK15583">
        <v>-33.904336560010101</v>
      </c>
      <c r="AL15583">
        <v>1.7501705078549199</v>
      </c>
    </row>
    <row r="15584" spans="36:38" x14ac:dyDescent="0.25">
      <c r="AJ15584">
        <v>-0.30761040881712398</v>
      </c>
      <c r="AK15584">
        <v>-25.7917665920132</v>
      </c>
      <c r="AL15584">
        <v>1.19939197234968</v>
      </c>
    </row>
    <row r="15585" spans="36:38" x14ac:dyDescent="0.25">
      <c r="AJ15585">
        <v>-0.30761040881712398</v>
      </c>
      <c r="AK15585">
        <v>-23.830662431401901</v>
      </c>
      <c r="AL15585">
        <v>1.47126231041994</v>
      </c>
    </row>
    <row r="15586" spans="36:38" x14ac:dyDescent="0.25">
      <c r="AJ15586">
        <v>-1.18070780661284</v>
      </c>
      <c r="AK15586">
        <v>-21.256962210879799</v>
      </c>
      <c r="AL15586">
        <v>0.70677705004848601</v>
      </c>
    </row>
    <row r="15587" spans="36:38" x14ac:dyDescent="0.25">
      <c r="AJ15587">
        <v>-2.05380520440856</v>
      </c>
      <c r="AK15587">
        <v>-20.004919608979701</v>
      </c>
      <c r="AL15587">
        <v>0</v>
      </c>
    </row>
    <row r="15588" spans="36:38" x14ac:dyDescent="0.25">
      <c r="AJ15588">
        <v>-2.9269026022042799</v>
      </c>
      <c r="AK15588">
        <v>-18.6753783228374</v>
      </c>
      <c r="AL15588">
        <v>0</v>
      </c>
    </row>
    <row r="15589" spans="36:38" x14ac:dyDescent="0.25">
      <c r="AJ15589">
        <v>-3.8</v>
      </c>
      <c r="AK15589">
        <v>-15.8691820495889</v>
      </c>
      <c r="AL15589">
        <v>0</v>
      </c>
    </row>
    <row r="15590" spans="36:38" x14ac:dyDescent="0.25">
      <c r="AJ15590">
        <v>-3.8</v>
      </c>
      <c r="AK15590">
        <v>-7.9131034456275398</v>
      </c>
      <c r="AL15590">
        <v>1.5352445097824901</v>
      </c>
    </row>
    <row r="15591" spans="36:38" x14ac:dyDescent="0.25">
      <c r="AJ15591">
        <v>-4.7249999999999996</v>
      </c>
      <c r="AK15591">
        <v>0</v>
      </c>
      <c r="AL15591">
        <v>36.735089723354399</v>
      </c>
    </row>
    <row r="15592" spans="36:38" x14ac:dyDescent="0.25">
      <c r="AJ15592">
        <v>-5.65</v>
      </c>
      <c r="AK15592">
        <v>0</v>
      </c>
      <c r="AL15592">
        <v>50.053828071593799</v>
      </c>
    </row>
    <row r="15593" spans="36:38" x14ac:dyDescent="0.25">
      <c r="AJ15593">
        <v>-6.5750000000000002</v>
      </c>
      <c r="AK15593">
        <v>0</v>
      </c>
      <c r="AL15593">
        <v>42.1123300225332</v>
      </c>
    </row>
    <row r="15594" spans="36:38" x14ac:dyDescent="0.25">
      <c r="AJ15594">
        <v>-7.5</v>
      </c>
      <c r="AK15594">
        <v>0</v>
      </c>
      <c r="AL15594">
        <v>13.5314660442051</v>
      </c>
    </row>
    <row r="15595" spans="36:38" x14ac:dyDescent="0.25">
      <c r="AJ15595">
        <v>10.53</v>
      </c>
      <c r="AK15595">
        <v>-0.25323287607690398</v>
      </c>
      <c r="AL15595">
        <v>1.4341185107328E-2</v>
      </c>
    </row>
    <row r="15596" spans="36:38" x14ac:dyDescent="0.25">
      <c r="AJ15596">
        <v>10.487500000000001</v>
      </c>
      <c r="AK15596">
        <v>0</v>
      </c>
      <c r="AL15596">
        <v>2.8009942665373799</v>
      </c>
    </row>
    <row r="15597" spans="36:38" x14ac:dyDescent="0.25">
      <c r="AJ15597">
        <v>10.445</v>
      </c>
      <c r="AK15597">
        <v>0</v>
      </c>
      <c r="AL15597">
        <v>5.3770821982772699</v>
      </c>
    </row>
    <row r="15598" spans="36:38" x14ac:dyDescent="0.25">
      <c r="AJ15598">
        <v>10.4025</v>
      </c>
      <c r="AK15598">
        <v>0</v>
      </c>
      <c r="AL15598">
        <v>7.5324439716467797</v>
      </c>
    </row>
    <row r="15599" spans="36:38" x14ac:dyDescent="0.25">
      <c r="AJ15599">
        <v>10.36</v>
      </c>
      <c r="AK15599">
        <v>0</v>
      </c>
      <c r="AL15599">
        <v>9.32134074822401</v>
      </c>
    </row>
    <row r="15600" spans="36:38" x14ac:dyDescent="0.25">
      <c r="AJ15600">
        <v>10.36</v>
      </c>
      <c r="AK15600">
        <v>0</v>
      </c>
      <c r="AL15600">
        <v>8.9560533056002001</v>
      </c>
    </row>
    <row r="15601" spans="36:38" x14ac:dyDescent="0.25">
      <c r="AJ15601">
        <v>10.19</v>
      </c>
      <c r="AK15601">
        <v>0</v>
      </c>
      <c r="AL15601">
        <v>14.6790513379805</v>
      </c>
    </row>
    <row r="15602" spans="36:38" x14ac:dyDescent="0.25">
      <c r="AJ15602">
        <v>10.02</v>
      </c>
      <c r="AK15602">
        <v>0</v>
      </c>
      <c r="AL15602">
        <v>19.4104105213103</v>
      </c>
    </row>
    <row r="15603" spans="36:38" x14ac:dyDescent="0.25">
      <c r="AJ15603">
        <v>9.85</v>
      </c>
      <c r="AK15603">
        <v>0</v>
      </c>
      <c r="AL15603">
        <v>23.2348121358255</v>
      </c>
    </row>
    <row r="15604" spans="36:38" x14ac:dyDescent="0.25">
      <c r="AJ15604">
        <v>9.68</v>
      </c>
      <c r="AK15604">
        <v>0</v>
      </c>
      <c r="AL15604">
        <v>26.236937461762501</v>
      </c>
    </row>
    <row r="15605" spans="36:38" x14ac:dyDescent="0.25">
      <c r="AJ15605">
        <v>9.68</v>
      </c>
      <c r="AK15605">
        <v>0</v>
      </c>
      <c r="AL15605">
        <v>26.3097279368756</v>
      </c>
    </row>
    <row r="15606" spans="36:38" x14ac:dyDescent="0.25">
      <c r="AJ15606">
        <v>9.5299999999999994</v>
      </c>
      <c r="AK15606">
        <v>0</v>
      </c>
      <c r="AL15606">
        <v>28.492260260435199</v>
      </c>
    </row>
    <row r="15607" spans="36:38" x14ac:dyDescent="0.25">
      <c r="AJ15607">
        <v>9.3800000000000008</v>
      </c>
      <c r="AK15607">
        <v>0</v>
      </c>
      <c r="AL15607">
        <v>30.261675963457801</v>
      </c>
    </row>
    <row r="15608" spans="36:38" x14ac:dyDescent="0.25">
      <c r="AJ15608">
        <v>9.23</v>
      </c>
      <c r="AK15608">
        <v>0</v>
      </c>
      <c r="AL15608">
        <v>31.626027409110499</v>
      </c>
    </row>
    <row r="15609" spans="36:38" x14ac:dyDescent="0.25">
      <c r="AJ15609">
        <v>9.08</v>
      </c>
      <c r="AK15609">
        <v>0</v>
      </c>
      <c r="AL15609">
        <v>32.5933669605608</v>
      </c>
    </row>
    <row r="15610" spans="36:38" x14ac:dyDescent="0.25">
      <c r="AJ15610">
        <v>9.08</v>
      </c>
      <c r="AK15610">
        <v>0</v>
      </c>
      <c r="AL15610">
        <v>32.6451891478333</v>
      </c>
    </row>
    <row r="15611" spans="36:38" x14ac:dyDescent="0.25">
      <c r="AJ15611">
        <v>8.8541544814160797</v>
      </c>
      <c r="AK15611">
        <v>0</v>
      </c>
      <c r="AL15611">
        <v>33.4643602917712</v>
      </c>
    </row>
    <row r="15612" spans="36:38" x14ac:dyDescent="0.25">
      <c r="AJ15612">
        <v>8.6283089628321701</v>
      </c>
      <c r="AK15612">
        <v>0</v>
      </c>
      <c r="AL15612">
        <v>33.700262807099499</v>
      </c>
    </row>
    <row r="15613" spans="36:38" x14ac:dyDescent="0.25">
      <c r="AJ15613">
        <v>8.4024634442482498</v>
      </c>
      <c r="AK15613">
        <v>-1.66198605860218E-3</v>
      </c>
      <c r="AL15613">
        <v>33.374159394356298</v>
      </c>
    </row>
    <row r="15614" spans="36:38" x14ac:dyDescent="0.25">
      <c r="AJ15614">
        <v>8.1766179256643401</v>
      </c>
      <c r="AK15614">
        <v>-0.18412961738498301</v>
      </c>
      <c r="AL15614">
        <v>34.5197211384383</v>
      </c>
    </row>
    <row r="15615" spans="36:38" x14ac:dyDescent="0.25">
      <c r="AJ15615">
        <v>8.1766179256643401</v>
      </c>
      <c r="AK15615">
        <v>-0.18131308263243601</v>
      </c>
      <c r="AL15615">
        <v>34.7060146913756</v>
      </c>
    </row>
    <row r="15616" spans="36:38" x14ac:dyDescent="0.25">
      <c r="AJ15616">
        <v>7.9088484546975897</v>
      </c>
      <c r="AK15616">
        <v>-0.40875000840148701</v>
      </c>
      <c r="AL15616">
        <v>36.289501389055097</v>
      </c>
    </row>
    <row r="15617" spans="36:38" x14ac:dyDescent="0.25">
      <c r="AJ15617">
        <v>7.6410789837308499</v>
      </c>
      <c r="AK15617">
        <v>-0.64230094864610499</v>
      </c>
      <c r="AL15617">
        <v>37.595894495798397</v>
      </c>
    </row>
    <row r="15618" spans="36:38" x14ac:dyDescent="0.25">
      <c r="AJ15618">
        <v>7.3733095127641102</v>
      </c>
      <c r="AK15618">
        <v>-0.88094852846966498</v>
      </c>
      <c r="AL15618">
        <v>38.492878391120101</v>
      </c>
    </row>
    <row r="15619" spans="36:38" x14ac:dyDescent="0.25">
      <c r="AJ15619">
        <v>7.1055400417973704</v>
      </c>
      <c r="AK15619">
        <v>-1.12367537297554</v>
      </c>
      <c r="AL15619">
        <v>38.603186155013802</v>
      </c>
    </row>
    <row r="15620" spans="36:38" x14ac:dyDescent="0.25">
      <c r="AJ15620">
        <v>7.1055400417973704</v>
      </c>
      <c r="AK15620">
        <v>-1.12119967237499</v>
      </c>
      <c r="AL15620">
        <v>38.779314824989498</v>
      </c>
    </row>
    <row r="15621" spans="36:38" x14ac:dyDescent="0.25">
      <c r="AJ15621">
        <v>6.7880642289878903</v>
      </c>
      <c r="AK15621">
        <v>-1.4083012680810101</v>
      </c>
      <c r="AL15621">
        <v>38.246093012332302</v>
      </c>
    </row>
    <row r="15622" spans="36:38" x14ac:dyDescent="0.25">
      <c r="AJ15622">
        <v>6.4705884161784102</v>
      </c>
      <c r="AK15622">
        <v>-1.68755794706778</v>
      </c>
      <c r="AL15622">
        <v>37.362097828589</v>
      </c>
    </row>
    <row r="15623" spans="36:38" x14ac:dyDescent="0.25">
      <c r="AJ15623">
        <v>6.1531126033689301</v>
      </c>
      <c r="AK15623">
        <v>-1.9905937552408</v>
      </c>
      <c r="AL15623">
        <v>37.352716963502601</v>
      </c>
    </row>
    <row r="15624" spans="36:38" x14ac:dyDescent="0.25">
      <c r="AJ15624">
        <v>5.8356367905594499</v>
      </c>
      <c r="AK15624">
        <v>-2.4558123534144598</v>
      </c>
      <c r="AL15624">
        <v>35.421304155252699</v>
      </c>
    </row>
    <row r="15625" spans="36:38" x14ac:dyDescent="0.25">
      <c r="AJ15625">
        <v>5.8356367905594499</v>
      </c>
      <c r="AK15625">
        <v>-2.4467087926254698</v>
      </c>
      <c r="AL15625">
        <v>35.7339992217548</v>
      </c>
    </row>
    <row r="15626" spans="36:38" x14ac:dyDescent="0.25">
      <c r="AJ15626">
        <v>5.4592275929195804</v>
      </c>
      <c r="AK15626">
        <v>-3.0012868935923001</v>
      </c>
      <c r="AL15626">
        <v>31.6814254540481</v>
      </c>
    </row>
    <row r="15627" spans="36:38" x14ac:dyDescent="0.25">
      <c r="AJ15627">
        <v>5.0828183952797197</v>
      </c>
      <c r="AK15627">
        <v>-3.94878679730905</v>
      </c>
      <c r="AL15627">
        <v>26.631017950172598</v>
      </c>
    </row>
    <row r="15628" spans="36:38" x14ac:dyDescent="0.25">
      <c r="AJ15628">
        <v>4.7064091976398599</v>
      </c>
      <c r="AK15628">
        <v>-8.5042944526982396</v>
      </c>
      <c r="AL15628">
        <v>20.720342679711301</v>
      </c>
    </row>
    <row r="15629" spans="36:38" x14ac:dyDescent="0.25">
      <c r="AJ15629">
        <v>4.33</v>
      </c>
      <c r="AK15629">
        <v>-12.811585116820501</v>
      </c>
      <c r="AL15629">
        <v>14.0869656122469</v>
      </c>
    </row>
    <row r="15630" spans="36:38" x14ac:dyDescent="0.25">
      <c r="AJ15630">
        <v>4.33</v>
      </c>
      <c r="AK15630">
        <v>-12.7363038181331</v>
      </c>
      <c r="AL15630">
        <v>14.3136004463602</v>
      </c>
    </row>
    <row r="15631" spans="36:38" x14ac:dyDescent="0.25">
      <c r="AJ15631">
        <v>4.08</v>
      </c>
      <c r="AK15631">
        <v>-15.329019051261101</v>
      </c>
      <c r="AL15631">
        <v>9.9988389063624403</v>
      </c>
    </row>
    <row r="15632" spans="36:38" x14ac:dyDescent="0.25">
      <c r="AJ15632">
        <v>3.83</v>
      </c>
      <c r="AK15632">
        <v>-17.600553762986401</v>
      </c>
      <c r="AL15632">
        <v>5.94834928511471</v>
      </c>
    </row>
    <row r="15633" spans="36:38" x14ac:dyDescent="0.25">
      <c r="AJ15633">
        <v>3.58</v>
      </c>
      <c r="AK15633">
        <v>-19.5287418131938</v>
      </c>
      <c r="AL15633">
        <v>2.2034311189127398</v>
      </c>
    </row>
    <row r="15634" spans="36:38" x14ac:dyDescent="0.25">
      <c r="AJ15634">
        <v>3.33</v>
      </c>
      <c r="AK15634">
        <v>-21.091417061767899</v>
      </c>
      <c r="AL15634">
        <v>0</v>
      </c>
    </row>
    <row r="15635" spans="36:38" x14ac:dyDescent="0.25">
      <c r="AJ15635">
        <v>3.33</v>
      </c>
      <c r="AK15635">
        <v>-21.041805976073</v>
      </c>
      <c r="AL15635">
        <v>0</v>
      </c>
    </row>
    <row r="15636" spans="36:38" x14ac:dyDescent="0.25">
      <c r="AJ15636">
        <v>3.2160714285714298</v>
      </c>
      <c r="AK15636">
        <v>-21.5587740194361</v>
      </c>
      <c r="AL15636">
        <v>0</v>
      </c>
    </row>
    <row r="15637" spans="36:38" x14ac:dyDescent="0.25">
      <c r="AJ15637">
        <v>3.10214285714286</v>
      </c>
      <c r="AK15637">
        <v>-21.915196204879798</v>
      </c>
      <c r="AL15637">
        <v>0</v>
      </c>
    </row>
    <row r="15638" spans="36:38" x14ac:dyDescent="0.25">
      <c r="AJ15638">
        <v>2.9882142857142902</v>
      </c>
      <c r="AK15638">
        <v>-22.1039689491027</v>
      </c>
      <c r="AL15638">
        <v>0</v>
      </c>
    </row>
    <row r="15639" spans="36:38" x14ac:dyDescent="0.25">
      <c r="AJ15639">
        <v>2.8742857142857101</v>
      </c>
      <c r="AK15639">
        <v>-22.1179886688031</v>
      </c>
      <c r="AL15639">
        <v>0</v>
      </c>
    </row>
    <row r="15640" spans="36:38" x14ac:dyDescent="0.25">
      <c r="AJ15640">
        <v>2.8742857142857101</v>
      </c>
      <c r="AK15640">
        <v>-21.999536960130701</v>
      </c>
      <c r="AL15640">
        <v>0</v>
      </c>
    </row>
    <row r="15641" spans="36:38" x14ac:dyDescent="0.25">
      <c r="AJ15641">
        <v>2.8382142857142898</v>
      </c>
      <c r="AK15641">
        <v>-21.679015038078798</v>
      </c>
      <c r="AL15641">
        <v>0</v>
      </c>
    </row>
    <row r="15642" spans="36:38" x14ac:dyDescent="0.25">
      <c r="AJ15642">
        <v>2.8021428571428602</v>
      </c>
      <c r="AK15642">
        <v>-21.376023100044598</v>
      </c>
      <c r="AL15642">
        <v>0</v>
      </c>
    </row>
    <row r="15643" spans="36:38" x14ac:dyDescent="0.25">
      <c r="AJ15643">
        <v>2.7660714285714301</v>
      </c>
      <c r="AK15643">
        <v>-21.090991423989301</v>
      </c>
      <c r="AL15643">
        <v>0</v>
      </c>
    </row>
    <row r="15644" spans="36:38" x14ac:dyDescent="0.25">
      <c r="AJ15644">
        <v>2.73</v>
      </c>
      <c r="AK15644">
        <v>-20.824350287874299</v>
      </c>
      <c r="AL15644">
        <v>0</v>
      </c>
    </row>
    <row r="15645" spans="36:38" x14ac:dyDescent="0.25">
      <c r="AJ15645">
        <v>2.73</v>
      </c>
      <c r="AK15645">
        <v>-20.787427317514599</v>
      </c>
      <c r="AL15645">
        <v>0</v>
      </c>
    </row>
    <row r="15646" spans="36:38" x14ac:dyDescent="0.25">
      <c r="AJ15646">
        <v>2.54207876162944</v>
      </c>
      <c r="AK15646">
        <v>-19.738006187509999</v>
      </c>
      <c r="AL15646">
        <v>0</v>
      </c>
    </row>
    <row r="15647" spans="36:38" x14ac:dyDescent="0.25">
      <c r="AJ15647">
        <v>2.3541575232588801</v>
      </c>
      <c r="AK15647">
        <v>-19.034702927860401</v>
      </c>
      <c r="AL15647">
        <v>0</v>
      </c>
    </row>
    <row r="15648" spans="36:38" x14ac:dyDescent="0.25">
      <c r="AJ15648">
        <v>2.1662362848883201</v>
      </c>
      <c r="AK15648">
        <v>-18.659297432085999</v>
      </c>
      <c r="AL15648">
        <v>0</v>
      </c>
    </row>
    <row r="15649" spans="36:38" x14ac:dyDescent="0.25">
      <c r="AJ15649">
        <v>1.9783150465177599</v>
      </c>
      <c r="AK15649">
        <v>-18.5935695937068</v>
      </c>
      <c r="AL15649">
        <v>0</v>
      </c>
    </row>
    <row r="15650" spans="36:38" x14ac:dyDescent="0.25">
      <c r="AJ15650">
        <v>1.9783150465177599</v>
      </c>
      <c r="AK15650">
        <v>-18.543197648069899</v>
      </c>
      <c r="AL15650">
        <v>0</v>
      </c>
    </row>
    <row r="15651" spans="36:38" x14ac:dyDescent="0.25">
      <c r="AJ15651">
        <v>1.7326011831527199</v>
      </c>
      <c r="AK15651">
        <v>-19.5250748759507</v>
      </c>
      <c r="AL15651">
        <v>0</v>
      </c>
    </row>
    <row r="15652" spans="36:38" x14ac:dyDescent="0.25">
      <c r="AJ15652">
        <v>1.48688731978767</v>
      </c>
      <c r="AK15652">
        <v>-21.298686569308501</v>
      </c>
      <c r="AL15652">
        <v>0</v>
      </c>
    </row>
    <row r="15653" spans="36:38" x14ac:dyDescent="0.25">
      <c r="AJ15653">
        <v>1.24117345642262</v>
      </c>
      <c r="AK15653">
        <v>-24.444352992076599</v>
      </c>
      <c r="AL15653">
        <v>0</v>
      </c>
    </row>
    <row r="15654" spans="36:38" x14ac:dyDescent="0.25">
      <c r="AJ15654">
        <v>0.99545959305757703</v>
      </c>
      <c r="AK15654">
        <v>-27.819912839339899</v>
      </c>
      <c r="AL15654">
        <v>0</v>
      </c>
    </row>
    <row r="15655" spans="36:38" x14ac:dyDescent="0.25">
      <c r="AJ15655">
        <v>0.99545959305757703</v>
      </c>
      <c r="AK15655">
        <v>-27.758626209268598</v>
      </c>
      <c r="AL15655">
        <v>0</v>
      </c>
    </row>
    <row r="15656" spans="36:38" x14ac:dyDescent="0.25">
      <c r="AJ15656">
        <v>0.67417976767284005</v>
      </c>
      <c r="AK15656">
        <v>-32.340495282804</v>
      </c>
      <c r="AL15656">
        <v>0</v>
      </c>
    </row>
    <row r="15657" spans="36:38" x14ac:dyDescent="0.25">
      <c r="AJ15657">
        <v>0.35289994228810201</v>
      </c>
      <c r="AK15657">
        <v>-36.957069360370298</v>
      </c>
      <c r="AL15657">
        <v>0</v>
      </c>
    </row>
    <row r="15658" spans="36:38" x14ac:dyDescent="0.25">
      <c r="AJ15658">
        <v>3.1620116903364498E-2</v>
      </c>
      <c r="AK15658">
        <v>-41.582752120426399</v>
      </c>
      <c r="AL15658">
        <v>0</v>
      </c>
    </row>
    <row r="15659" spans="36:38" x14ac:dyDescent="0.25">
      <c r="AJ15659">
        <v>-0.28965970848137401</v>
      </c>
      <c r="AK15659">
        <v>-46.191947241431102</v>
      </c>
      <c r="AL15659">
        <v>0</v>
      </c>
    </row>
    <row r="15660" spans="36:38" x14ac:dyDescent="0.25">
      <c r="AJ15660">
        <v>-0.28965970848137401</v>
      </c>
      <c r="AK15660">
        <v>-46.071528906097797</v>
      </c>
      <c r="AL15660">
        <v>0</v>
      </c>
    </row>
    <row r="15661" spans="36:38" x14ac:dyDescent="0.25">
      <c r="AJ15661">
        <v>-0.70974478136103003</v>
      </c>
      <c r="AK15661">
        <v>-51.930796167027097</v>
      </c>
      <c r="AL15661">
        <v>0</v>
      </c>
    </row>
    <row r="15662" spans="36:38" x14ac:dyDescent="0.25">
      <c r="AJ15662">
        <v>-1.1298298542406899</v>
      </c>
      <c r="AK15662">
        <v>-57.138438752741898</v>
      </c>
      <c r="AL15662">
        <v>0</v>
      </c>
    </row>
    <row r="15663" spans="36:38" x14ac:dyDescent="0.25">
      <c r="AJ15663">
        <v>-1.5499149271203401</v>
      </c>
      <c r="AK15663">
        <v>-61.601821868758698</v>
      </c>
      <c r="AL15663">
        <v>0</v>
      </c>
    </row>
    <row r="15664" spans="36:38" x14ac:dyDescent="0.25">
      <c r="AJ15664">
        <v>-1.97</v>
      </c>
      <c r="AK15664">
        <v>-65.228310720593697</v>
      </c>
      <c r="AL15664">
        <v>0</v>
      </c>
    </row>
    <row r="15665" spans="36:38" x14ac:dyDescent="0.25">
      <c r="AJ15665">
        <v>-1.97</v>
      </c>
      <c r="AK15665">
        <v>-64.943717261279801</v>
      </c>
      <c r="AL15665">
        <v>0</v>
      </c>
    </row>
    <row r="15666" spans="36:38" x14ac:dyDescent="0.25">
      <c r="AJ15666">
        <v>-2.27</v>
      </c>
      <c r="AK15666">
        <v>-66.668286831206103</v>
      </c>
      <c r="AL15666">
        <v>0</v>
      </c>
    </row>
    <row r="15667" spans="36:38" x14ac:dyDescent="0.25">
      <c r="AJ15667">
        <v>-2.57</v>
      </c>
      <c r="AK15667">
        <v>-67.141391349323598</v>
      </c>
      <c r="AL15667">
        <v>0</v>
      </c>
    </row>
    <row r="15668" spans="36:38" x14ac:dyDescent="0.25">
      <c r="AJ15668">
        <v>-2.87</v>
      </c>
      <c r="AK15668">
        <v>-66.442070313507301</v>
      </c>
      <c r="AL15668">
        <v>0</v>
      </c>
    </row>
    <row r="15669" spans="36:38" x14ac:dyDescent="0.25">
      <c r="AJ15669">
        <v>-3.17</v>
      </c>
      <c r="AK15669">
        <v>-64.142745551616201</v>
      </c>
      <c r="AL15669">
        <v>0</v>
      </c>
    </row>
    <row r="15670" spans="36:38" x14ac:dyDescent="0.25">
      <c r="AJ15670">
        <v>-3.17</v>
      </c>
      <c r="AK15670">
        <v>-63.872942151026002</v>
      </c>
      <c r="AL15670">
        <v>0</v>
      </c>
    </row>
    <row r="15671" spans="36:38" x14ac:dyDescent="0.25">
      <c r="AJ15671">
        <v>-3.2417857142857098</v>
      </c>
      <c r="AK15671">
        <v>-62.857740938519797</v>
      </c>
      <c r="AL15671">
        <v>0</v>
      </c>
    </row>
    <row r="15672" spans="36:38" x14ac:dyDescent="0.25">
      <c r="AJ15672">
        <v>-3.3135714285714299</v>
      </c>
      <c r="AK15672">
        <v>-61.627772676214001</v>
      </c>
      <c r="AL15672">
        <v>0</v>
      </c>
    </row>
    <row r="15673" spans="36:38" x14ac:dyDescent="0.25">
      <c r="AJ15673">
        <v>-3.3853571428571398</v>
      </c>
      <c r="AK15673">
        <v>-60.176823343414803</v>
      </c>
      <c r="AL15673">
        <v>0</v>
      </c>
    </row>
    <row r="15674" spans="36:38" x14ac:dyDescent="0.25">
      <c r="AJ15674">
        <v>-3.45714285714286</v>
      </c>
      <c r="AK15674">
        <v>-58.498678919428798</v>
      </c>
      <c r="AL15674">
        <v>0</v>
      </c>
    </row>
    <row r="15675" spans="36:38" x14ac:dyDescent="0.25">
      <c r="AJ15675">
        <v>-3.45714285714286</v>
      </c>
      <c r="AK15675">
        <v>-58.505475883572103</v>
      </c>
      <c r="AL15675">
        <v>0</v>
      </c>
    </row>
    <row r="15676" spans="36:38" x14ac:dyDescent="0.25">
      <c r="AJ15676">
        <v>-3.5353571428571402</v>
      </c>
      <c r="AK15676">
        <v>-51.8460324302049</v>
      </c>
      <c r="AL15676">
        <v>0.228830890441135</v>
      </c>
    </row>
    <row r="15677" spans="36:38" x14ac:dyDescent="0.25">
      <c r="AJ15677">
        <v>-3.6135714285714302</v>
      </c>
      <c r="AK15677">
        <v>-45.729678732984503</v>
      </c>
      <c r="AL15677">
        <v>1.0649644398220299</v>
      </c>
    </row>
    <row r="15678" spans="36:38" x14ac:dyDescent="0.25">
      <c r="AJ15678">
        <v>-3.69178571428571</v>
      </c>
      <c r="AK15678">
        <v>-40.146307413088103</v>
      </c>
      <c r="AL15678">
        <v>1.8209537157810001</v>
      </c>
    </row>
    <row r="15679" spans="36:38" x14ac:dyDescent="0.25">
      <c r="AJ15679">
        <v>-3.77</v>
      </c>
      <c r="AK15679">
        <v>-35.085811091693003</v>
      </c>
      <c r="AL15679">
        <v>2.4977514046346601</v>
      </c>
    </row>
    <row r="15680" spans="36:38" x14ac:dyDescent="0.25">
      <c r="AJ15680">
        <v>-3.77</v>
      </c>
      <c r="AK15680">
        <v>-34.886526960447</v>
      </c>
      <c r="AL15680">
        <v>2.5259331822361299</v>
      </c>
    </row>
    <row r="15681" spans="36:38" x14ac:dyDescent="0.25">
      <c r="AJ15681">
        <v>-3.9565000000000001</v>
      </c>
      <c r="AK15681">
        <v>-24.578191624359899</v>
      </c>
      <c r="AL15681">
        <v>3.86787623757668</v>
      </c>
    </row>
    <row r="15682" spans="36:38" x14ac:dyDescent="0.25">
      <c r="AJ15682">
        <v>-4.1429999999999998</v>
      </c>
      <c r="AK15682">
        <v>-15.803431453573999</v>
      </c>
      <c r="AL15682">
        <v>4.9618916885377802</v>
      </c>
    </row>
    <row r="15683" spans="36:38" x14ac:dyDescent="0.25">
      <c r="AJ15683">
        <v>-4.3295000000000003</v>
      </c>
      <c r="AK15683">
        <v>-8.4881043737229191</v>
      </c>
      <c r="AL15683">
        <v>5.8188074792754696</v>
      </c>
    </row>
    <row r="15684" spans="36:38" x14ac:dyDescent="0.25">
      <c r="AJ15684">
        <v>-4.516</v>
      </c>
      <c r="AK15684">
        <v>-2.5580683104401101</v>
      </c>
      <c r="AL15684">
        <v>6.4494515539458002</v>
      </c>
    </row>
    <row r="15685" spans="36:38" x14ac:dyDescent="0.25">
      <c r="AJ15685">
        <v>-4.516</v>
      </c>
      <c r="AK15685">
        <v>-2.39019053249956</v>
      </c>
      <c r="AL15685">
        <v>6.4741123751557996</v>
      </c>
    </row>
    <row r="15686" spans="36:38" x14ac:dyDescent="0.25">
      <c r="AJ15686">
        <v>-4.7024999999999997</v>
      </c>
      <c r="AK15686">
        <v>0</v>
      </c>
      <c r="AL15686">
        <v>7.78740811354667</v>
      </c>
    </row>
    <row r="15687" spans="36:38" x14ac:dyDescent="0.25">
      <c r="AJ15687">
        <v>-4.8890000000000002</v>
      </c>
      <c r="AK15687">
        <v>0</v>
      </c>
      <c r="AL15687">
        <v>12.380187763842899</v>
      </c>
    </row>
    <row r="15688" spans="36:38" x14ac:dyDescent="0.25">
      <c r="AJ15688">
        <v>-5.0754999999999999</v>
      </c>
      <c r="AK15688">
        <v>0</v>
      </c>
      <c r="AL15688">
        <v>16.256279632081601</v>
      </c>
    </row>
    <row r="15689" spans="36:38" x14ac:dyDescent="0.25">
      <c r="AJ15689">
        <v>-5.2619999999999996</v>
      </c>
      <c r="AK15689">
        <v>0</v>
      </c>
      <c r="AL15689">
        <v>19.444588835530499</v>
      </c>
    </row>
    <row r="15690" spans="36:38" x14ac:dyDescent="0.25">
      <c r="AJ15690">
        <v>-5.2619999999999996</v>
      </c>
      <c r="AK15690">
        <v>0</v>
      </c>
      <c r="AL15690">
        <v>19.517601443522</v>
      </c>
    </row>
    <row r="15691" spans="36:38" x14ac:dyDescent="0.25">
      <c r="AJ15691">
        <v>-5.4485000000000001</v>
      </c>
      <c r="AK15691">
        <v>0</v>
      </c>
      <c r="AL15691">
        <v>22.2344627768184</v>
      </c>
    </row>
    <row r="15692" spans="36:38" x14ac:dyDescent="0.25">
      <c r="AJ15692">
        <v>-5.6349999999999998</v>
      </c>
      <c r="AK15692">
        <v>0</v>
      </c>
      <c r="AL15692">
        <v>24.5803035030941</v>
      </c>
    </row>
    <row r="15693" spans="36:38" x14ac:dyDescent="0.25">
      <c r="AJ15693">
        <v>-5.8215000000000003</v>
      </c>
      <c r="AK15693">
        <v>0</v>
      </c>
      <c r="AL15693">
        <v>26.568237707502899</v>
      </c>
    </row>
    <row r="15694" spans="36:38" x14ac:dyDescent="0.25">
      <c r="AJ15694">
        <v>-6.008</v>
      </c>
      <c r="AK15694">
        <v>0</v>
      </c>
      <c r="AL15694">
        <v>28.211379475198399</v>
      </c>
    </row>
    <row r="15695" spans="36:38" x14ac:dyDescent="0.25">
      <c r="AJ15695">
        <v>-6.008</v>
      </c>
      <c r="AK15695">
        <v>0</v>
      </c>
      <c r="AL15695">
        <v>28.2428929428864</v>
      </c>
    </row>
    <row r="15696" spans="36:38" x14ac:dyDescent="0.25">
      <c r="AJ15696">
        <v>-6.1944999999999997</v>
      </c>
      <c r="AK15696">
        <v>0</v>
      </c>
      <c r="AL15696">
        <v>29.637977922256699</v>
      </c>
    </row>
    <row r="15697" spans="36:38" x14ac:dyDescent="0.25">
      <c r="AJ15697">
        <v>-6.3810000000000002</v>
      </c>
      <c r="AK15697">
        <v>0</v>
      </c>
      <c r="AL15697">
        <v>30.8253496049369</v>
      </c>
    </row>
    <row r="15698" spans="36:38" x14ac:dyDescent="0.25">
      <c r="AJ15698">
        <v>-6.5674999999999999</v>
      </c>
      <c r="AK15698">
        <v>0</v>
      </c>
      <c r="AL15698">
        <v>31.810288939118902</v>
      </c>
    </row>
    <row r="15699" spans="36:38" x14ac:dyDescent="0.25">
      <c r="AJ15699">
        <v>-6.7539999999999996</v>
      </c>
      <c r="AK15699">
        <v>0</v>
      </c>
      <c r="AL15699">
        <v>32.598076872994802</v>
      </c>
    </row>
    <row r="15700" spans="36:38" x14ac:dyDescent="0.25">
      <c r="AJ15700">
        <v>-6.7539999999999996</v>
      </c>
      <c r="AK15700">
        <v>0</v>
      </c>
      <c r="AL15700">
        <v>32.6085613859251</v>
      </c>
    </row>
    <row r="15701" spans="36:38" x14ac:dyDescent="0.25">
      <c r="AJ15701">
        <v>-6.9405000000000001</v>
      </c>
      <c r="AK15701">
        <v>0</v>
      </c>
      <c r="AL15701">
        <v>33.240710121862698</v>
      </c>
    </row>
    <row r="15702" spans="36:38" x14ac:dyDescent="0.25">
      <c r="AJ15702">
        <v>-7.1269999999999998</v>
      </c>
      <c r="AK15702">
        <v>0</v>
      </c>
      <c r="AL15702">
        <v>33.7209995451121</v>
      </c>
    </row>
    <row r="15703" spans="36:38" x14ac:dyDescent="0.25">
      <c r="AJ15703">
        <v>-7.3135000000000003</v>
      </c>
      <c r="AK15703">
        <v>0</v>
      </c>
      <c r="AL15703">
        <v>34.050005708883702</v>
      </c>
    </row>
    <row r="15704" spans="36:38" x14ac:dyDescent="0.25">
      <c r="AJ15704">
        <v>-7.5</v>
      </c>
      <c r="AK15704">
        <v>0</v>
      </c>
      <c r="AL15704">
        <v>34.228304666388098</v>
      </c>
    </row>
    <row r="15705" spans="36:38" x14ac:dyDescent="0.25">
      <c r="AJ15705">
        <v>-7.5</v>
      </c>
      <c r="AK15705">
        <v>0</v>
      </c>
      <c r="AL15705">
        <v>34.228964956643502</v>
      </c>
    </row>
    <row r="15706" spans="36:38" x14ac:dyDescent="0.25">
      <c r="AJ15706">
        <v>-7.6</v>
      </c>
      <c r="AK15706">
        <v>0</v>
      </c>
      <c r="AL15706">
        <v>34.2619955093854</v>
      </c>
    </row>
    <row r="15707" spans="36:38" x14ac:dyDescent="0.25">
      <c r="AJ15707">
        <v>-7.7</v>
      </c>
      <c r="AK15707">
        <v>0</v>
      </c>
      <c r="AL15707">
        <v>34.252946427662899</v>
      </c>
    </row>
    <row r="15708" spans="36:38" x14ac:dyDescent="0.25">
      <c r="AJ15708">
        <v>-7.8</v>
      </c>
      <c r="AK15708">
        <v>0</v>
      </c>
      <c r="AL15708">
        <v>34.202140123393598</v>
      </c>
    </row>
    <row r="15709" spans="36:38" x14ac:dyDescent="0.25">
      <c r="AJ15709">
        <v>-7.9</v>
      </c>
      <c r="AK15709">
        <v>0</v>
      </c>
      <c r="AL15709">
        <v>34.109899008495397</v>
      </c>
    </row>
    <row r="15710" spans="36:38" x14ac:dyDescent="0.25">
      <c r="AJ15710">
        <v>-7.9</v>
      </c>
      <c r="AK15710">
        <v>0</v>
      </c>
      <c r="AL15710">
        <v>34.114206609944098</v>
      </c>
    </row>
    <row r="15711" spans="36:38" x14ac:dyDescent="0.25">
      <c r="AJ15711">
        <v>-8.15</v>
      </c>
      <c r="AK15711">
        <v>0</v>
      </c>
      <c r="AL15711">
        <v>33.713477191524902</v>
      </c>
    </row>
    <row r="15712" spans="36:38" x14ac:dyDescent="0.25">
      <c r="AJ15712">
        <v>-8.4</v>
      </c>
      <c r="AK15712">
        <v>0</v>
      </c>
      <c r="AL15712">
        <v>33.092718175204602</v>
      </c>
    </row>
    <row r="15713" spans="36:38" x14ac:dyDescent="0.25">
      <c r="AJ15713">
        <v>-8.65</v>
      </c>
      <c r="AK15713">
        <v>0</v>
      </c>
      <c r="AL15713">
        <v>32.254193888437399</v>
      </c>
    </row>
    <row r="15714" spans="36:38" x14ac:dyDescent="0.25">
      <c r="AJ15714">
        <v>-8.9</v>
      </c>
      <c r="AK15714">
        <v>0</v>
      </c>
      <c r="AL15714">
        <v>31.200168658677399</v>
      </c>
    </row>
    <row r="15715" spans="36:38" x14ac:dyDescent="0.25">
      <c r="AJ15715">
        <v>-8.9</v>
      </c>
      <c r="AK15715">
        <v>0</v>
      </c>
      <c r="AL15715">
        <v>31.349010394850701</v>
      </c>
    </row>
    <row r="15716" spans="36:38" x14ac:dyDescent="0.25">
      <c r="AJ15716">
        <v>-9.5175000000000001</v>
      </c>
      <c r="AK15716">
        <v>0</v>
      </c>
      <c r="AL15716">
        <v>27.867708313285299</v>
      </c>
    </row>
    <row r="15717" spans="36:38" x14ac:dyDescent="0.25">
      <c r="AJ15717">
        <v>-10.135</v>
      </c>
      <c r="AK15717">
        <v>0</v>
      </c>
      <c r="AL15717">
        <v>24.006609403055101</v>
      </c>
    </row>
    <row r="15718" spans="36:38" x14ac:dyDescent="0.25">
      <c r="AJ15718">
        <v>-10.7525</v>
      </c>
      <c r="AK15718">
        <v>-0.385442726476449</v>
      </c>
      <c r="AL15718">
        <v>19.8976959215852</v>
      </c>
    </row>
    <row r="15719" spans="36:38" x14ac:dyDescent="0.25">
      <c r="AJ15719">
        <v>-11.37</v>
      </c>
      <c r="AK15719">
        <v>-0.76864561204489501</v>
      </c>
      <c r="AL15719">
        <v>15.6729501263007</v>
      </c>
    </row>
    <row r="15720" spans="36:38" x14ac:dyDescent="0.25">
      <c r="AJ15720">
        <v>-11.37</v>
      </c>
      <c r="AK15720">
        <v>-0.78284627472336399</v>
      </c>
      <c r="AL15720">
        <v>15.796216599489</v>
      </c>
    </row>
    <row r="15721" spans="36:38" x14ac:dyDescent="0.25">
      <c r="AJ15721">
        <v>-11.87</v>
      </c>
      <c r="AK15721">
        <v>-0.95465073545581303</v>
      </c>
      <c r="AL15721">
        <v>12.738011253491599</v>
      </c>
    </row>
    <row r="15722" spans="36:38" x14ac:dyDescent="0.25">
      <c r="AJ15722">
        <v>-12.37</v>
      </c>
      <c r="AK15722">
        <v>-1.0428452367882499</v>
      </c>
      <c r="AL15722">
        <v>10.0066945107168</v>
      </c>
    </row>
    <row r="15723" spans="36:38" x14ac:dyDescent="0.25">
      <c r="AJ15723">
        <v>-12.87</v>
      </c>
      <c r="AK15723">
        <v>-1.05385483861161</v>
      </c>
      <c r="AL15723">
        <v>7.6102090949883303</v>
      </c>
    </row>
    <row r="15724" spans="36:38" x14ac:dyDescent="0.25">
      <c r="AJ15724">
        <v>-13.37</v>
      </c>
      <c r="AK15724">
        <v>-0.99410460081683005</v>
      </c>
      <c r="AL15724">
        <v>5.5564977301299496</v>
      </c>
    </row>
    <row r="15725" spans="36:38" x14ac:dyDescent="0.25">
      <c r="AJ15725">
        <v>-13.37</v>
      </c>
      <c r="AK15725">
        <v>-1.0008386363235999</v>
      </c>
      <c r="AL15725">
        <v>5.5571167955151903</v>
      </c>
    </row>
    <row r="15726" spans="36:38" x14ac:dyDescent="0.25">
      <c r="AJ15726">
        <v>-13.395</v>
      </c>
      <c r="AK15726">
        <v>-0.99711628674042896</v>
      </c>
      <c r="AL15726">
        <v>5.4635371779930004</v>
      </c>
    </row>
    <row r="15727" spans="36:38" x14ac:dyDescent="0.25">
      <c r="AJ15727">
        <v>-13.42</v>
      </c>
      <c r="AK15727">
        <v>-0.99330987607307597</v>
      </c>
      <c r="AL15727">
        <v>5.3707104199388302</v>
      </c>
    </row>
    <row r="15728" spans="36:38" x14ac:dyDescent="0.25">
      <c r="AJ15728">
        <v>-13.445</v>
      </c>
      <c r="AK15728">
        <v>-0.98942077765764302</v>
      </c>
      <c r="AL15728">
        <v>5.27870090891044</v>
      </c>
    </row>
    <row r="15729" spans="36:38" x14ac:dyDescent="0.25">
      <c r="AJ15729">
        <v>-13.47</v>
      </c>
      <c r="AK15729">
        <v>-0.98545036483022397</v>
      </c>
      <c r="AL15729">
        <v>5.1875730324655898</v>
      </c>
    </row>
    <row r="15730" spans="36:38" x14ac:dyDescent="0.25">
      <c r="AJ15730">
        <v>-13.47</v>
      </c>
      <c r="AK15730">
        <v>-0.98553756398018999</v>
      </c>
      <c r="AL15730">
        <v>5.18721278791792</v>
      </c>
    </row>
    <row r="15731" spans="36:38" x14ac:dyDescent="0.25">
      <c r="AJ15731">
        <v>-13.602499999999999</v>
      </c>
      <c r="AK15731">
        <v>-0.96293830250147805</v>
      </c>
      <c r="AL15731">
        <v>4.7181127040512898</v>
      </c>
    </row>
    <row r="15732" spans="36:38" x14ac:dyDescent="0.25">
      <c r="AJ15732">
        <v>-13.734999999999999</v>
      </c>
      <c r="AK15732">
        <v>-0.93830163905375397</v>
      </c>
      <c r="AL15732">
        <v>4.2707565918951804</v>
      </c>
    </row>
    <row r="15733" spans="36:38" x14ac:dyDescent="0.25">
      <c r="AJ15733">
        <v>-13.8675</v>
      </c>
      <c r="AK15733">
        <v>-0.91170970874718904</v>
      </c>
      <c r="AL15733">
        <v>3.8453177080831402</v>
      </c>
    </row>
    <row r="15734" spans="36:38" x14ac:dyDescent="0.25">
      <c r="AJ15734">
        <v>-14</v>
      </c>
      <c r="AK15734">
        <v>-0.88324464669195502</v>
      </c>
      <c r="AL15734">
        <v>3.44196930924873</v>
      </c>
    </row>
    <row r="15735" spans="36:38" x14ac:dyDescent="0.25">
      <c r="AJ15735">
        <v>-14</v>
      </c>
      <c r="AK15735">
        <v>-0.88370051425575302</v>
      </c>
      <c r="AL15735">
        <v>3.4403357859655301</v>
      </c>
    </row>
    <row r="15736" spans="36:38" x14ac:dyDescent="0.25">
      <c r="AJ15736">
        <v>-14.211606673841001</v>
      </c>
      <c r="AK15736">
        <v>-0.83510037593166297</v>
      </c>
      <c r="AL15736">
        <v>2.8398122130466099</v>
      </c>
    </row>
    <row r="15737" spans="36:38" x14ac:dyDescent="0.25">
      <c r="AJ15737">
        <v>-14.423213347682101</v>
      </c>
      <c r="AK15737">
        <v>-0.78451342728774798</v>
      </c>
      <c r="AL15737">
        <v>2.2866330795780998</v>
      </c>
    </row>
    <row r="15738" spans="36:38" x14ac:dyDescent="0.25">
      <c r="AJ15738">
        <v>-14.634820021523099</v>
      </c>
      <c r="AK15738">
        <v>-0.73220983006641605</v>
      </c>
      <c r="AL15738">
        <v>1.78040851046261</v>
      </c>
    </row>
    <row r="15739" spans="36:38" x14ac:dyDescent="0.25">
      <c r="AJ15739">
        <v>-14.846426695364199</v>
      </c>
      <c r="AK15739">
        <v>-0.67845974601007297</v>
      </c>
      <c r="AL15739">
        <v>1.32074863060278</v>
      </c>
    </row>
    <row r="15740" spans="36:38" x14ac:dyDescent="0.25">
      <c r="AJ15740">
        <v>-14.846426695364199</v>
      </c>
      <c r="AK15740">
        <v>-0.67932889771828597</v>
      </c>
      <c r="AL15740">
        <v>1.3169518658928601</v>
      </c>
    </row>
    <row r="15741" spans="36:38" x14ac:dyDescent="0.25">
      <c r="AJ15741">
        <v>-15.1123067924162</v>
      </c>
      <c r="AK15741">
        <v>-0.61168571296190999</v>
      </c>
      <c r="AL15741">
        <v>0.79796154133948605</v>
      </c>
    </row>
    <row r="15742" spans="36:38" x14ac:dyDescent="0.25">
      <c r="AJ15742">
        <v>-15.3781868894682</v>
      </c>
      <c r="AK15742">
        <v>-0.54652461953162501</v>
      </c>
      <c r="AL15742">
        <v>0.33229782271173602</v>
      </c>
    </row>
    <row r="15743" spans="36:38" x14ac:dyDescent="0.25">
      <c r="AJ15743">
        <v>-15.644066986520199</v>
      </c>
      <c r="AK15743">
        <v>-0.48422259363436099</v>
      </c>
      <c r="AL15743">
        <v>0</v>
      </c>
    </row>
    <row r="15744" spans="36:38" x14ac:dyDescent="0.25">
      <c r="AJ15744">
        <v>-15.909947083572201</v>
      </c>
      <c r="AK15744">
        <v>-0.50797294742608201</v>
      </c>
      <c r="AL15744">
        <v>0</v>
      </c>
    </row>
    <row r="15745" spans="36:38" x14ac:dyDescent="0.25">
      <c r="AJ15745">
        <v>-15.909947083572201</v>
      </c>
      <c r="AK15745">
        <v>-0.513334572606027</v>
      </c>
      <c r="AL15745">
        <v>0</v>
      </c>
    </row>
    <row r="15746" spans="36:38" x14ac:dyDescent="0.25">
      <c r="AJ15746">
        <v>-16.244020790819601</v>
      </c>
      <c r="AK15746">
        <v>-0.87987339752077698</v>
      </c>
      <c r="AL15746">
        <v>0</v>
      </c>
    </row>
    <row r="15747" spans="36:38" x14ac:dyDescent="0.25">
      <c r="AJ15747">
        <v>-16.578094498067099</v>
      </c>
      <c r="AK15747">
        <v>-1.2164646726186299</v>
      </c>
      <c r="AL15747">
        <v>0</v>
      </c>
    </row>
    <row r="15748" spans="36:38" x14ac:dyDescent="0.25">
      <c r="AJ15748">
        <v>-16.912168205314501</v>
      </c>
      <c r="AK15748">
        <v>-1.5136467144481101</v>
      </c>
      <c r="AL15748">
        <v>0</v>
      </c>
    </row>
    <row r="15749" spans="36:38" x14ac:dyDescent="0.25">
      <c r="AJ15749">
        <v>-17.246241912561899</v>
      </c>
      <c r="AK15749">
        <v>-1.78057110278301</v>
      </c>
      <c r="AL15749">
        <v>0</v>
      </c>
    </row>
    <row r="15750" spans="36:38" x14ac:dyDescent="0.25">
      <c r="AJ15750">
        <v>-17.246241912561899</v>
      </c>
      <c r="AK15750">
        <v>-1.78766020609888</v>
      </c>
      <c r="AL15750">
        <v>0</v>
      </c>
    </row>
    <row r="15751" spans="36:38" x14ac:dyDescent="0.25">
      <c r="AJ15751">
        <v>-17.665999702300599</v>
      </c>
      <c r="AK15751">
        <v>-2.0898439375993498</v>
      </c>
      <c r="AL15751">
        <v>0</v>
      </c>
    </row>
    <row r="15752" spans="36:38" x14ac:dyDescent="0.25">
      <c r="AJ15752">
        <v>-18.085757492039299</v>
      </c>
      <c r="AK15752">
        <v>-2.3699383949706601</v>
      </c>
      <c r="AL15752">
        <v>0</v>
      </c>
    </row>
    <row r="15753" spans="36:38" x14ac:dyDescent="0.25">
      <c r="AJ15753">
        <v>-18.505515281777999</v>
      </c>
      <c r="AK15753">
        <v>-2.6300853173316501</v>
      </c>
      <c r="AL15753">
        <v>0</v>
      </c>
    </row>
    <row r="15754" spans="36:38" x14ac:dyDescent="0.25">
      <c r="AJ15754">
        <v>-18.925273071516699</v>
      </c>
      <c r="AK15754">
        <v>-2.87242644380111</v>
      </c>
      <c r="AL15754">
        <v>0</v>
      </c>
    </row>
    <row r="15755" spans="36:38" x14ac:dyDescent="0.25">
      <c r="AJ15755">
        <v>-18.925273071516699</v>
      </c>
      <c r="AK15755">
        <v>-2.8708725258910701</v>
      </c>
      <c r="AL15755">
        <v>0</v>
      </c>
    </row>
    <row r="15756" spans="36:38" x14ac:dyDescent="0.25">
      <c r="AJ15756">
        <v>-19.4526914173004</v>
      </c>
      <c r="AK15756">
        <v>-3.1704978811807401</v>
      </c>
      <c r="AL15756">
        <v>0</v>
      </c>
    </row>
    <row r="15757" spans="36:38" x14ac:dyDescent="0.25">
      <c r="AJ15757">
        <v>-19.980109763084201</v>
      </c>
      <c r="AK15757">
        <v>-3.4438221121886099</v>
      </c>
      <c r="AL15757">
        <v>0</v>
      </c>
    </row>
    <row r="15758" spans="36:38" x14ac:dyDescent="0.25">
      <c r="AJ15758">
        <v>-20.507528108868001</v>
      </c>
      <c r="AK15758">
        <v>-3.68663858538268</v>
      </c>
      <c r="AL15758">
        <v>0</v>
      </c>
    </row>
    <row r="15759" spans="36:38" x14ac:dyDescent="0.25">
      <c r="AJ15759">
        <v>-21.034946454651799</v>
      </c>
      <c r="AK15759">
        <v>-3.8947406672309102</v>
      </c>
      <c r="AL15759">
        <v>0</v>
      </c>
    </row>
    <row r="15760" spans="36:38" x14ac:dyDescent="0.25">
      <c r="AJ15760">
        <v>-21.034946454651799</v>
      </c>
      <c r="AK15760">
        <v>-3.83698911080007</v>
      </c>
      <c r="AL15760">
        <v>0</v>
      </c>
    </row>
    <row r="15761" spans="36:38" x14ac:dyDescent="0.25">
      <c r="AJ15761">
        <v>-21.697638412417401</v>
      </c>
      <c r="AK15761">
        <v>-4.0328679263623499</v>
      </c>
      <c r="AL15761">
        <v>0</v>
      </c>
    </row>
    <row r="15762" spans="36:38" x14ac:dyDescent="0.25">
      <c r="AJ15762">
        <v>-22.360330370183</v>
      </c>
      <c r="AK15762">
        <v>-3.8938202206802899</v>
      </c>
      <c r="AL15762">
        <v>0</v>
      </c>
    </row>
    <row r="15763" spans="36:38" x14ac:dyDescent="0.25">
      <c r="AJ15763">
        <v>-23.023022327948699</v>
      </c>
      <c r="AK15763">
        <v>-3.6641818835720001</v>
      </c>
      <c r="AL15763">
        <v>0</v>
      </c>
    </row>
    <row r="15764" spans="36:38" x14ac:dyDescent="0.25">
      <c r="AJ15764">
        <v>-23.685714285714301</v>
      </c>
      <c r="AK15764">
        <v>-3.3343879558927401</v>
      </c>
      <c r="AL15764">
        <v>0</v>
      </c>
    </row>
    <row r="15765" spans="36:38" x14ac:dyDescent="0.25">
      <c r="AJ15765">
        <v>-23.685714285714301</v>
      </c>
      <c r="AK15765">
        <v>-2.9785632344706201</v>
      </c>
      <c r="AL15765">
        <v>0</v>
      </c>
    </row>
    <row r="15766" spans="36:38" x14ac:dyDescent="0.25">
      <c r="AJ15766">
        <v>-24.2481782087116</v>
      </c>
      <c r="AK15766">
        <v>-1.3912837972857099</v>
      </c>
      <c r="AL15766">
        <v>1.43478098887705</v>
      </c>
    </row>
    <row r="15767" spans="36:38" x14ac:dyDescent="0.25">
      <c r="AJ15767">
        <v>-24.810642131708899</v>
      </c>
      <c r="AK15767">
        <v>-0.202935752880365</v>
      </c>
      <c r="AL15767">
        <v>3.0754425874764402</v>
      </c>
    </row>
    <row r="15768" spans="36:38" x14ac:dyDescent="0.25">
      <c r="AJ15768">
        <v>-25.373106054706199</v>
      </c>
      <c r="AK15768">
        <v>0</v>
      </c>
      <c r="AL15768">
        <v>3.7384748258454099</v>
      </c>
    </row>
    <row r="15769" spans="36:38" x14ac:dyDescent="0.25">
      <c r="AJ15769">
        <v>-25.935569977703501</v>
      </c>
      <c r="AK15769">
        <v>0</v>
      </c>
      <c r="AL15769">
        <v>3.6173672694662602</v>
      </c>
    </row>
    <row r="15770" spans="36:38" x14ac:dyDescent="0.25">
      <c r="AJ15770">
        <v>-25.935569977703501</v>
      </c>
      <c r="AK15770">
        <v>0</v>
      </c>
      <c r="AL15770">
        <v>3.7957085285391501</v>
      </c>
    </row>
    <row r="15771" spans="36:38" x14ac:dyDescent="0.25">
      <c r="AJ15771">
        <v>-26.619660341358099</v>
      </c>
      <c r="AK15771">
        <v>0</v>
      </c>
      <c r="AL15771">
        <v>3.4606145303708602</v>
      </c>
    </row>
    <row r="15772" spans="36:38" x14ac:dyDescent="0.25">
      <c r="AJ15772">
        <v>-27.3037507050127</v>
      </c>
      <c r="AK15772">
        <v>0</v>
      </c>
      <c r="AL15772">
        <v>2.9665000291208701</v>
      </c>
    </row>
    <row r="15773" spans="36:38" x14ac:dyDescent="0.25">
      <c r="AJ15773">
        <v>-27.987841068667301</v>
      </c>
      <c r="AK15773">
        <v>0</v>
      </c>
      <c r="AL15773">
        <v>2.3229487312618402</v>
      </c>
    </row>
    <row r="15774" spans="36:38" x14ac:dyDescent="0.25">
      <c r="AJ15774">
        <v>-28.671931432321902</v>
      </c>
      <c r="AK15774">
        <v>0</v>
      </c>
      <c r="AL15774">
        <v>1.5510093273179799</v>
      </c>
    </row>
    <row r="15775" spans="36:38" x14ac:dyDescent="0.25">
      <c r="AJ15775">
        <v>-28.671931432321902</v>
      </c>
      <c r="AK15775">
        <v>0</v>
      </c>
      <c r="AL15775">
        <v>1.77225926045586</v>
      </c>
    </row>
    <row r="15776" spans="36:38" x14ac:dyDescent="0.25">
      <c r="AJ15776">
        <v>-29.503948574241399</v>
      </c>
      <c r="AK15776">
        <v>0</v>
      </c>
      <c r="AL15776">
        <v>0.88450898502332698</v>
      </c>
    </row>
    <row r="15777" spans="36:38" x14ac:dyDescent="0.25">
      <c r="AJ15777">
        <v>-30.335965716160899</v>
      </c>
      <c r="AK15777">
        <v>0</v>
      </c>
      <c r="AL15777">
        <v>0.96049387793431595</v>
      </c>
    </row>
    <row r="15778" spans="36:38" x14ac:dyDescent="0.25">
      <c r="AJ15778">
        <v>-31.167982858080499</v>
      </c>
      <c r="AK15778">
        <v>0</v>
      </c>
      <c r="AL15778">
        <v>0.88457135856081004</v>
      </c>
    </row>
    <row r="15779" spans="36:38" x14ac:dyDescent="0.25">
      <c r="AJ15779">
        <v>-32</v>
      </c>
      <c r="AK15779">
        <v>-0.42559890511167398</v>
      </c>
      <c r="AL15779">
        <v>1.7286266881988199</v>
      </c>
    </row>
    <row r="15780" spans="36:38" x14ac:dyDescent="0.25">
      <c r="AJ15780">
        <v>20</v>
      </c>
      <c r="AK15780">
        <v>-0.25683731556816197</v>
      </c>
      <c r="AL15780">
        <v>0.17781264153557499</v>
      </c>
    </row>
    <row r="15781" spans="36:38" x14ac:dyDescent="0.25">
      <c r="AJ15781">
        <v>19.707185490582699</v>
      </c>
      <c r="AK15781">
        <v>-0.30426183802218298</v>
      </c>
      <c r="AL15781">
        <v>1.70221588403121</v>
      </c>
    </row>
    <row r="15782" spans="36:38" x14ac:dyDescent="0.25">
      <c r="AJ15782">
        <v>19.414370981165501</v>
      </c>
      <c r="AK15782">
        <v>-0.64499405737969495</v>
      </c>
      <c r="AL15782">
        <v>3.8464099008201602</v>
      </c>
    </row>
    <row r="15783" spans="36:38" x14ac:dyDescent="0.25">
      <c r="AJ15783">
        <v>19.1215564717482</v>
      </c>
      <c r="AK15783">
        <v>-0.76599498115536901</v>
      </c>
      <c r="AL15783">
        <v>6.39324069227973</v>
      </c>
    </row>
    <row r="15784" spans="36:38" x14ac:dyDescent="0.25">
      <c r="AJ15784">
        <v>18.828741962330898</v>
      </c>
      <c r="AK15784">
        <v>-0.58887557396761603</v>
      </c>
      <c r="AL15784">
        <v>9.6938591880238292</v>
      </c>
    </row>
    <row r="15785" spans="36:38" x14ac:dyDescent="0.25">
      <c r="AJ15785">
        <v>18.828741962330898</v>
      </c>
      <c r="AK15785">
        <v>-0.57002566820193901</v>
      </c>
      <c r="AL15785">
        <v>9.4478211627696194</v>
      </c>
    </row>
    <row r="15786" spans="36:38" x14ac:dyDescent="0.25">
      <c r="AJ15786">
        <v>18.6715564717482</v>
      </c>
      <c r="AK15786">
        <v>-0.30951642327447998</v>
      </c>
      <c r="AL15786">
        <v>10.955684851903801</v>
      </c>
    </row>
    <row r="15787" spans="36:38" x14ac:dyDescent="0.25">
      <c r="AJ15787">
        <v>18.514370981165499</v>
      </c>
      <c r="AK15787">
        <v>0</v>
      </c>
      <c r="AL15787">
        <v>12.6792360332967</v>
      </c>
    </row>
    <row r="15788" spans="36:38" x14ac:dyDescent="0.25">
      <c r="AJ15788">
        <v>18.357185490582701</v>
      </c>
      <c r="AK15788">
        <v>0</v>
      </c>
      <c r="AL15788">
        <v>14.628399526432601</v>
      </c>
    </row>
    <row r="15789" spans="36:38" x14ac:dyDescent="0.25">
      <c r="AJ15789">
        <v>18.2</v>
      </c>
      <c r="AK15789">
        <v>0</v>
      </c>
      <c r="AL15789">
        <v>16.813100150795801</v>
      </c>
    </row>
    <row r="15790" spans="36:38" x14ac:dyDescent="0.25">
      <c r="AJ15790">
        <v>18.2</v>
      </c>
      <c r="AK15790">
        <v>0</v>
      </c>
      <c r="AL15790">
        <v>16.807933963595399</v>
      </c>
    </row>
    <row r="15791" spans="36:38" x14ac:dyDescent="0.25">
      <c r="AJ15791">
        <v>18.175000000000001</v>
      </c>
      <c r="AK15791">
        <v>0</v>
      </c>
      <c r="AL15791">
        <v>17.177430865256198</v>
      </c>
    </row>
    <row r="15792" spans="36:38" x14ac:dyDescent="0.25">
      <c r="AJ15792">
        <v>18.149999999999999</v>
      </c>
      <c r="AK15792">
        <v>0</v>
      </c>
      <c r="AL15792">
        <v>17.5579828903997</v>
      </c>
    </row>
    <row r="15793" spans="36:38" x14ac:dyDescent="0.25">
      <c r="AJ15793">
        <v>18.125</v>
      </c>
      <c r="AK15793">
        <v>0</v>
      </c>
      <c r="AL15793">
        <v>17.949263700343401</v>
      </c>
    </row>
    <row r="15794" spans="36:38" x14ac:dyDescent="0.25">
      <c r="AJ15794">
        <v>18.100000000000001</v>
      </c>
      <c r="AK15794">
        <v>0</v>
      </c>
      <c r="AL15794">
        <v>18.350946956404801</v>
      </c>
    </row>
    <row r="15795" spans="36:38" x14ac:dyDescent="0.25">
      <c r="AJ15795">
        <v>18.100000000000001</v>
      </c>
      <c r="AK15795">
        <v>0</v>
      </c>
      <c r="AL15795">
        <v>18.351075782981699</v>
      </c>
    </row>
    <row r="15796" spans="36:38" x14ac:dyDescent="0.25">
      <c r="AJ15796">
        <v>18.074999999999999</v>
      </c>
      <c r="AK15796">
        <v>0</v>
      </c>
      <c r="AL15796">
        <v>18.763393014897002</v>
      </c>
    </row>
    <row r="15797" spans="36:38" x14ac:dyDescent="0.25">
      <c r="AJ15797">
        <v>18.05</v>
      </c>
      <c r="AK15797">
        <v>0</v>
      </c>
      <c r="AL15797">
        <v>19.186536485797699</v>
      </c>
    </row>
    <row r="15798" spans="36:38" x14ac:dyDescent="0.25">
      <c r="AJ15798">
        <v>18.024999999999999</v>
      </c>
      <c r="AK15798">
        <v>0</v>
      </c>
      <c r="AL15798">
        <v>19.6201196393163</v>
      </c>
    </row>
    <row r="15799" spans="36:38" x14ac:dyDescent="0.25">
      <c r="AJ15799">
        <v>18</v>
      </c>
      <c r="AK15799">
        <v>0</v>
      </c>
      <c r="AL15799">
        <v>20.063755919085001</v>
      </c>
    </row>
    <row r="15800" spans="36:38" x14ac:dyDescent="0.25">
      <c r="AJ15800">
        <v>18</v>
      </c>
      <c r="AK15800">
        <v>-387.68143756758701</v>
      </c>
      <c r="AL15800">
        <v>13.339995124429301</v>
      </c>
    </row>
    <row r="15801" spans="36:38" x14ac:dyDescent="0.25">
      <c r="AJ15801">
        <v>17.75</v>
      </c>
      <c r="AK15801">
        <v>-382.619764466552</v>
      </c>
      <c r="AL15801">
        <v>18.361712731823101</v>
      </c>
    </row>
    <row r="15802" spans="36:38" x14ac:dyDescent="0.25">
      <c r="AJ15802">
        <v>17.5</v>
      </c>
      <c r="AK15802">
        <v>-376.585638958174</v>
      </c>
      <c r="AL15802">
        <v>24.250981652349601</v>
      </c>
    </row>
    <row r="15803" spans="36:38" x14ac:dyDescent="0.25">
      <c r="AJ15803">
        <v>17.25</v>
      </c>
      <c r="AK15803">
        <v>-369.54614862981299</v>
      </c>
      <c r="AL15803">
        <v>31.037339759252799</v>
      </c>
    </row>
    <row r="15804" spans="36:38" x14ac:dyDescent="0.25">
      <c r="AJ15804">
        <v>17</v>
      </c>
      <c r="AK15804">
        <v>-361.468381068832</v>
      </c>
      <c r="AL15804">
        <v>38.750324925776503</v>
      </c>
    </row>
    <row r="15805" spans="36:38" x14ac:dyDescent="0.25">
      <c r="AJ15805">
        <v>17</v>
      </c>
      <c r="AK15805">
        <v>-361.51022399479098</v>
      </c>
      <c r="AL15805">
        <v>41.6814945048311</v>
      </c>
    </row>
    <row r="15806" spans="36:38" x14ac:dyDescent="0.25">
      <c r="AJ15806">
        <v>16.574999999999999</v>
      </c>
      <c r="AK15806">
        <v>-346.15698266633802</v>
      </c>
      <c r="AL15806">
        <v>42.861780101437297</v>
      </c>
    </row>
    <row r="15807" spans="36:38" x14ac:dyDescent="0.25">
      <c r="AJ15807">
        <v>16.149999999999999</v>
      </c>
      <c r="AK15807">
        <v>-328.26021416044102</v>
      </c>
      <c r="AL15807">
        <v>44.0456320837947</v>
      </c>
    </row>
    <row r="15808" spans="36:38" x14ac:dyDescent="0.25">
      <c r="AJ15808">
        <v>15.725</v>
      </c>
      <c r="AK15808">
        <v>-307.65080932354903</v>
      </c>
      <c r="AL15808">
        <v>46.105388560029901</v>
      </c>
    </row>
    <row r="15809" spans="36:38" x14ac:dyDescent="0.25">
      <c r="AJ15809">
        <v>15.3</v>
      </c>
      <c r="AK15809">
        <v>-284.15965900211103</v>
      </c>
      <c r="AL15809">
        <v>50.205350883511997</v>
      </c>
    </row>
    <row r="15810" spans="36:38" x14ac:dyDescent="0.25">
      <c r="AJ15810">
        <v>15.3</v>
      </c>
      <c r="AK15810">
        <v>-285.59067116927298</v>
      </c>
      <c r="AL15810">
        <v>48.313008111494099</v>
      </c>
    </row>
    <row r="15811" spans="36:38" x14ac:dyDescent="0.25">
      <c r="AJ15811">
        <v>14.85</v>
      </c>
      <c r="AK15811">
        <v>-264.45252818834803</v>
      </c>
      <c r="AL15811">
        <v>27.528846057547899</v>
      </c>
    </row>
    <row r="15812" spans="36:38" x14ac:dyDescent="0.25">
      <c r="AJ15812">
        <v>14.4</v>
      </c>
      <c r="AK15812">
        <v>-239.64447175628001</v>
      </c>
      <c r="AL15812">
        <v>11.878078891184099</v>
      </c>
    </row>
    <row r="15813" spans="36:38" x14ac:dyDescent="0.25">
      <c r="AJ15813">
        <v>13.95</v>
      </c>
      <c r="AK15813">
        <v>-211.47230629806899</v>
      </c>
      <c r="AL15813">
        <v>39.686643398633699</v>
      </c>
    </row>
    <row r="15814" spans="36:38" x14ac:dyDescent="0.25">
      <c r="AJ15814">
        <v>13.5</v>
      </c>
      <c r="AK15814">
        <v>-180.24183623872099</v>
      </c>
      <c r="AL15814">
        <v>71.731995514244204</v>
      </c>
    </row>
    <row r="15815" spans="36:38" x14ac:dyDescent="0.25">
      <c r="AJ15815">
        <v>13.5</v>
      </c>
      <c r="AK15815">
        <v>-334.428295805559</v>
      </c>
      <c r="AL15815">
        <v>8.21979740401847</v>
      </c>
    </row>
    <row r="15816" spans="36:38" x14ac:dyDescent="0.25">
      <c r="AJ15816">
        <v>13.25</v>
      </c>
      <c r="AK15816">
        <v>-315.40053741780201</v>
      </c>
      <c r="AL15816">
        <v>22.939143787601999</v>
      </c>
    </row>
    <row r="15817" spans="36:38" x14ac:dyDescent="0.25">
      <c r="AJ15817">
        <v>13</v>
      </c>
      <c r="AK15817">
        <v>-295.58087771043</v>
      </c>
      <c r="AL15817">
        <v>38.7579705799808</v>
      </c>
    </row>
    <row r="15818" spans="36:38" x14ac:dyDescent="0.25">
      <c r="AJ15818">
        <v>12.75</v>
      </c>
      <c r="AK15818">
        <v>-274.993658088789</v>
      </c>
      <c r="AL15818">
        <v>57.628069008945097</v>
      </c>
    </row>
    <row r="15819" spans="36:38" x14ac:dyDescent="0.25">
      <c r="AJ15819">
        <v>12.5</v>
      </c>
      <c r="AK15819">
        <v>-253.66321995822699</v>
      </c>
      <c r="AL15819">
        <v>77.744499001609498</v>
      </c>
    </row>
    <row r="15820" spans="36:38" x14ac:dyDescent="0.25">
      <c r="AJ15820">
        <v>12.5</v>
      </c>
      <c r="AK15820">
        <v>-253.59352618317101</v>
      </c>
      <c r="AL15820">
        <v>77.195771285472503</v>
      </c>
    </row>
    <row r="15821" spans="36:38" x14ac:dyDescent="0.25">
      <c r="AJ15821">
        <v>12.22</v>
      </c>
      <c r="AK15821">
        <v>-228.852618349349</v>
      </c>
      <c r="AL15821">
        <v>92.104420957296696</v>
      </c>
    </row>
    <row r="15822" spans="36:38" x14ac:dyDescent="0.25">
      <c r="AJ15822">
        <v>11.94</v>
      </c>
      <c r="AK15822">
        <v>-203.09692346257799</v>
      </c>
      <c r="AL15822">
        <v>103.785271527655</v>
      </c>
    </row>
    <row r="15823" spans="36:38" x14ac:dyDescent="0.25">
      <c r="AJ15823">
        <v>11.66</v>
      </c>
      <c r="AK15823">
        <v>-176.323838085901</v>
      </c>
      <c r="AL15823">
        <v>111.757141989285</v>
      </c>
    </row>
    <row r="15824" spans="36:38" x14ac:dyDescent="0.25">
      <c r="AJ15824">
        <v>11.38</v>
      </c>
      <c r="AK15824">
        <v>-148.53075878236299</v>
      </c>
      <c r="AL15824">
        <v>115.807577302702</v>
      </c>
    </row>
    <row r="15825" spans="36:38" x14ac:dyDescent="0.25">
      <c r="AJ15825">
        <v>11.38</v>
      </c>
      <c r="AK15825">
        <v>-148.47214583201699</v>
      </c>
      <c r="AL15825">
        <v>115.939679666681</v>
      </c>
    </row>
    <row r="15826" spans="36:38" x14ac:dyDescent="0.25">
      <c r="AJ15826">
        <v>10.955</v>
      </c>
      <c r="AK15826">
        <v>-104.05680811996601</v>
      </c>
      <c r="AL15826">
        <v>114.70676078168999</v>
      </c>
    </row>
    <row r="15827" spans="36:38" x14ac:dyDescent="0.25">
      <c r="AJ15827">
        <v>10.53</v>
      </c>
      <c r="AK15827">
        <v>-56.901878806026403</v>
      </c>
      <c r="AL15827">
        <v>109.686502320702</v>
      </c>
    </row>
    <row r="15828" spans="36:38" x14ac:dyDescent="0.25">
      <c r="AJ15828">
        <v>10.105</v>
      </c>
      <c r="AK15828">
        <v>-7.0324070325484103</v>
      </c>
      <c r="AL15828">
        <v>143.3122633577</v>
      </c>
    </row>
    <row r="15829" spans="36:38" x14ac:dyDescent="0.25">
      <c r="AJ15829">
        <v>9.68</v>
      </c>
      <c r="AK15829">
        <v>-0.39507642082195998</v>
      </c>
      <c r="AL15829">
        <v>195.523370335257</v>
      </c>
    </row>
    <row r="15830" spans="36:38" x14ac:dyDescent="0.25">
      <c r="AJ15830">
        <v>9.68</v>
      </c>
      <c r="AK15830">
        <v>-0.44042973631558002</v>
      </c>
      <c r="AL15830">
        <v>195.57267888908601</v>
      </c>
    </row>
    <row r="15831" spans="36:38" x14ac:dyDescent="0.25">
      <c r="AJ15831">
        <v>9.5299999999999994</v>
      </c>
      <c r="AK15831">
        <v>-9.5264268273235794E-2</v>
      </c>
      <c r="AL15831">
        <v>214.707881740582</v>
      </c>
    </row>
    <row r="15832" spans="36:38" x14ac:dyDescent="0.25">
      <c r="AJ15832">
        <v>9.3800000000000008</v>
      </c>
      <c r="AK15832">
        <v>-0.10442146919532901</v>
      </c>
      <c r="AL15832">
        <v>234.20207004687299</v>
      </c>
    </row>
    <row r="15833" spans="36:38" x14ac:dyDescent="0.25">
      <c r="AJ15833">
        <v>9.23</v>
      </c>
      <c r="AK15833">
        <v>-0.113782924339806</v>
      </c>
      <c r="AL15833">
        <v>254.039897195756</v>
      </c>
    </row>
    <row r="15834" spans="36:38" x14ac:dyDescent="0.25">
      <c r="AJ15834">
        <v>9.08</v>
      </c>
      <c r="AK15834">
        <v>-0.123344411950894</v>
      </c>
      <c r="AL15834">
        <v>274.206016575028</v>
      </c>
    </row>
    <row r="15835" spans="36:38" x14ac:dyDescent="0.25">
      <c r="AJ15835">
        <v>9.08</v>
      </c>
      <c r="AK15835">
        <v>-0.123378018684711</v>
      </c>
      <c r="AL15835">
        <v>273.81795359398802</v>
      </c>
    </row>
    <row r="15836" spans="36:38" x14ac:dyDescent="0.25">
      <c r="AJ15836">
        <v>8.9177431906614792</v>
      </c>
      <c r="AK15836">
        <v>-0.13398409501455</v>
      </c>
      <c r="AL15836">
        <v>289.72563237442802</v>
      </c>
    </row>
    <row r="15837" spans="36:38" x14ac:dyDescent="0.25">
      <c r="AJ15837">
        <v>8.7554863813229602</v>
      </c>
      <c r="AK15837">
        <v>-0.14496448669902201</v>
      </c>
      <c r="AL15837">
        <v>304.88527919314902</v>
      </c>
    </row>
    <row r="15838" spans="36:38" x14ac:dyDescent="0.25">
      <c r="AJ15838">
        <v>8.5932295719844394</v>
      </c>
      <c r="AK15838">
        <v>-0.15632156701348701</v>
      </c>
      <c r="AL15838">
        <v>319.10119354613801</v>
      </c>
    </row>
    <row r="15839" spans="36:38" x14ac:dyDescent="0.25">
      <c r="AJ15839">
        <v>8.4309727626459097</v>
      </c>
      <c r="AK15839">
        <v>-0.16805770923330701</v>
      </c>
      <c r="AL15839">
        <v>332.17767492938401</v>
      </c>
    </row>
    <row r="15840" spans="36:38" x14ac:dyDescent="0.25">
      <c r="AJ15840">
        <v>8.4309727626459097</v>
      </c>
      <c r="AK15840">
        <v>-0.16818631521251101</v>
      </c>
      <c r="AL15840">
        <v>332.47007160618199</v>
      </c>
    </row>
    <row r="15841" spans="36:38" x14ac:dyDescent="0.25">
      <c r="AJ15841">
        <v>7.89822957198444</v>
      </c>
      <c r="AK15841">
        <v>-0.207166560782163</v>
      </c>
      <c r="AL15841">
        <v>367.236085134669</v>
      </c>
    </row>
    <row r="15842" spans="36:38" x14ac:dyDescent="0.25">
      <c r="AJ15842">
        <v>7.3654863813229596</v>
      </c>
      <c r="AK15842">
        <v>-0.247430622621235</v>
      </c>
      <c r="AL15842">
        <v>390.46539872764203</v>
      </c>
    </row>
    <row r="15843" spans="36:38" x14ac:dyDescent="0.25">
      <c r="AJ15843">
        <v>6.8327431906614802</v>
      </c>
      <c r="AK15843">
        <v>-0.290069555977784</v>
      </c>
      <c r="AL15843">
        <v>404.046989922254</v>
      </c>
    </row>
    <row r="15844" spans="36:38" x14ac:dyDescent="0.25">
      <c r="AJ15844">
        <v>6.3</v>
      </c>
      <c r="AK15844">
        <v>-0.33617441609986498</v>
      </c>
      <c r="AL15844">
        <v>409.86983625565603</v>
      </c>
    </row>
    <row r="15845" spans="36:38" x14ac:dyDescent="0.25">
      <c r="AJ15845">
        <v>6.3</v>
      </c>
      <c r="AK15845">
        <v>-0.34143496521504801</v>
      </c>
      <c r="AL15845">
        <v>396.53375395696798</v>
      </c>
    </row>
    <row r="15846" spans="36:38" x14ac:dyDescent="0.25">
      <c r="AJ15846">
        <v>5.8075000000000001</v>
      </c>
      <c r="AK15846">
        <v>-0.32350273304065802</v>
      </c>
      <c r="AL15846">
        <v>374.60495853805702</v>
      </c>
    </row>
    <row r="15847" spans="36:38" x14ac:dyDescent="0.25">
      <c r="AJ15847">
        <v>5.3150000000000004</v>
      </c>
      <c r="AK15847">
        <v>-0.29433377741089201</v>
      </c>
      <c r="AL15847">
        <v>343.594554761339</v>
      </c>
    </row>
    <row r="15848" spans="36:38" x14ac:dyDescent="0.25">
      <c r="AJ15848">
        <v>4.8224999999999998</v>
      </c>
      <c r="AK15848">
        <v>-0.25699666635374002</v>
      </c>
      <c r="AL15848">
        <v>304.599403288308</v>
      </c>
    </row>
    <row r="15849" spans="36:38" x14ac:dyDescent="0.25">
      <c r="AJ15849">
        <v>4.33</v>
      </c>
      <c r="AK15849">
        <v>-0.327764836082793</v>
      </c>
      <c r="AL15849">
        <v>258.71636478046202</v>
      </c>
    </row>
    <row r="15850" spans="36:38" x14ac:dyDescent="0.25">
      <c r="AJ15850">
        <v>4.33</v>
      </c>
      <c r="AK15850">
        <v>-0.56765640076365098</v>
      </c>
      <c r="AL15850">
        <v>261.31748149706698</v>
      </c>
    </row>
    <row r="15851" spans="36:38" x14ac:dyDescent="0.25">
      <c r="AJ15851">
        <v>4.08</v>
      </c>
      <c r="AK15851">
        <v>-0.37992112760330399</v>
      </c>
      <c r="AL15851">
        <v>241.63077409334599</v>
      </c>
    </row>
    <row r="15852" spans="36:38" x14ac:dyDescent="0.25">
      <c r="AJ15852">
        <v>3.83</v>
      </c>
      <c r="AK15852">
        <v>-0.173691533456553</v>
      </c>
      <c r="AL15852">
        <v>223.23241207372899</v>
      </c>
    </row>
    <row r="15853" spans="36:38" x14ac:dyDescent="0.25">
      <c r="AJ15853">
        <v>3.58</v>
      </c>
      <c r="AK15853">
        <v>-0.151239677896082</v>
      </c>
      <c r="AL15853">
        <v>206.15231959731801</v>
      </c>
    </row>
    <row r="15854" spans="36:38" x14ac:dyDescent="0.25">
      <c r="AJ15854">
        <v>3.33</v>
      </c>
      <c r="AK15854">
        <v>-0.127992006965087</v>
      </c>
      <c r="AL15854">
        <v>190.420420823217</v>
      </c>
    </row>
    <row r="15855" spans="36:38" x14ac:dyDescent="0.25">
      <c r="AJ15855">
        <v>3.33</v>
      </c>
      <c r="AK15855">
        <v>-0.12792043131498701</v>
      </c>
      <c r="AL15855">
        <v>190.39570779584199</v>
      </c>
    </row>
    <row r="15856" spans="36:38" x14ac:dyDescent="0.25">
      <c r="AJ15856">
        <v>3.18</v>
      </c>
      <c r="AK15856">
        <v>-0.113487853923374</v>
      </c>
      <c r="AL15856">
        <v>181.634112922757</v>
      </c>
    </row>
    <row r="15857" spans="36:38" x14ac:dyDescent="0.25">
      <c r="AJ15857">
        <v>3.03</v>
      </c>
      <c r="AK15857">
        <v>-9.8636660148160596E-2</v>
      </c>
      <c r="AL15857">
        <v>173.225778765028</v>
      </c>
    </row>
    <row r="15858" spans="36:38" x14ac:dyDescent="0.25">
      <c r="AJ15858">
        <v>2.88</v>
      </c>
      <c r="AK15858">
        <v>-8.3363902413823701E-2</v>
      </c>
      <c r="AL15858">
        <v>165.158307741659</v>
      </c>
    </row>
    <row r="15859" spans="36:38" x14ac:dyDescent="0.25">
      <c r="AJ15859">
        <v>2.73</v>
      </c>
      <c r="AK15859">
        <v>-6.76666331448397E-2</v>
      </c>
      <c r="AL15859">
        <v>157.41930227165199</v>
      </c>
    </row>
    <row r="15860" spans="36:38" x14ac:dyDescent="0.25">
      <c r="AJ15860">
        <v>2.73</v>
      </c>
      <c r="AK15860">
        <v>-6.7687345715671199E-2</v>
      </c>
      <c r="AL15860">
        <v>157.393768995225</v>
      </c>
    </row>
    <row r="15861" spans="36:38" x14ac:dyDescent="0.25">
      <c r="AJ15861">
        <v>2.3725000000000001</v>
      </c>
      <c r="AK15861">
        <v>-2.8040380023324998E-2</v>
      </c>
      <c r="AL15861">
        <v>138.96748469821901</v>
      </c>
    </row>
    <row r="15862" spans="36:38" x14ac:dyDescent="0.25">
      <c r="AJ15862">
        <v>2.0150000000000001</v>
      </c>
      <c r="AK15862">
        <v>0</v>
      </c>
      <c r="AL15862">
        <v>120.40181175702099</v>
      </c>
    </row>
    <row r="15863" spans="36:38" x14ac:dyDescent="0.25">
      <c r="AJ15863">
        <v>1.6575</v>
      </c>
      <c r="AK15863">
        <v>0</v>
      </c>
      <c r="AL15863">
        <v>102.28420677791701</v>
      </c>
    </row>
    <row r="15864" spans="36:38" x14ac:dyDescent="0.25">
      <c r="AJ15864">
        <v>1.3</v>
      </c>
      <c r="AK15864">
        <v>0</v>
      </c>
      <c r="AL15864">
        <v>85.202126367193799</v>
      </c>
    </row>
    <row r="15865" spans="36:38" x14ac:dyDescent="0.25">
      <c r="AJ15865">
        <v>1.3</v>
      </c>
      <c r="AK15865">
        <v>0</v>
      </c>
      <c r="AL15865">
        <v>83.304967121583701</v>
      </c>
    </row>
    <row r="15866" spans="36:38" x14ac:dyDescent="0.25">
      <c r="AJ15866">
        <v>0.73983272926578403</v>
      </c>
      <c r="AK15866">
        <v>0</v>
      </c>
      <c r="AL15866">
        <v>38.246588406510803</v>
      </c>
    </row>
    <row r="15867" spans="36:38" x14ac:dyDescent="0.25">
      <c r="AJ15867">
        <v>0.17966545853156901</v>
      </c>
      <c r="AK15867">
        <v>-11.202017707423201</v>
      </c>
      <c r="AL15867">
        <v>23.817558441244401</v>
      </c>
    </row>
    <row r="15868" spans="36:38" x14ac:dyDescent="0.25">
      <c r="AJ15868">
        <v>-0.38050181220264701</v>
      </c>
      <c r="AK15868">
        <v>-35.6136869442159</v>
      </c>
      <c r="AL15868">
        <v>20.092148539103199</v>
      </c>
    </row>
    <row r="15869" spans="36:38" x14ac:dyDescent="0.25">
      <c r="AJ15869">
        <v>-0.94066908293686302</v>
      </c>
      <c r="AK15869">
        <v>-45.396577737417701</v>
      </c>
      <c r="AL15869">
        <v>23.423459546685802</v>
      </c>
    </row>
    <row r="15870" spans="36:38" x14ac:dyDescent="0.25">
      <c r="AJ15870">
        <v>-0.94066908293686302</v>
      </c>
      <c r="AK15870">
        <v>-47.010853552662802</v>
      </c>
      <c r="AL15870">
        <v>21.659285953377001</v>
      </c>
    </row>
    <row r="15871" spans="36:38" x14ac:dyDescent="0.25">
      <c r="AJ15871">
        <v>-1.1555018122026499</v>
      </c>
      <c r="AK15871">
        <v>-48.933039535383102</v>
      </c>
      <c r="AL15871">
        <v>22.5948565980475</v>
      </c>
    </row>
    <row r="15872" spans="36:38" x14ac:dyDescent="0.25">
      <c r="AJ15872">
        <v>-1.37033454146843</v>
      </c>
      <c r="AK15872">
        <v>-51.2877859504732</v>
      </c>
      <c r="AL15872">
        <v>22.6848018783543</v>
      </c>
    </row>
    <row r="15873" spans="36:38" x14ac:dyDescent="0.25">
      <c r="AJ15873">
        <v>-1.5851672707342199</v>
      </c>
      <c r="AK15873">
        <v>-54.2578470932309</v>
      </c>
      <c r="AL15873">
        <v>21.7663814328825</v>
      </c>
    </row>
    <row r="15874" spans="36:38" x14ac:dyDescent="0.25">
      <c r="AJ15874">
        <v>-1.8</v>
      </c>
      <c r="AK15874">
        <v>-58.0259772589542</v>
      </c>
      <c r="AL15874">
        <v>19.676854900216899</v>
      </c>
    </row>
    <row r="15875" spans="36:38" x14ac:dyDescent="0.25">
      <c r="AJ15875">
        <v>-1.8</v>
      </c>
      <c r="AK15875">
        <v>-60.8136526974356</v>
      </c>
      <c r="AL15875">
        <v>16.965049623471501</v>
      </c>
    </row>
    <row r="15876" spans="36:38" x14ac:dyDescent="0.25">
      <c r="AJ15876">
        <v>-1.8425</v>
      </c>
      <c r="AK15876">
        <v>-66.796394536718495</v>
      </c>
      <c r="AL15876">
        <v>12.265960694891399</v>
      </c>
    </row>
    <row r="15877" spans="36:38" x14ac:dyDescent="0.25">
      <c r="AJ15877">
        <v>-1.885</v>
      </c>
      <c r="AK15877">
        <v>-72.566713492665301</v>
      </c>
      <c r="AL15877">
        <v>7.65789790456353</v>
      </c>
    </row>
    <row r="15878" spans="36:38" x14ac:dyDescent="0.25">
      <c r="AJ15878">
        <v>-1.9275</v>
      </c>
      <c r="AK15878">
        <v>-78.094380991588494</v>
      </c>
      <c r="AL15878">
        <v>3.15260498667676</v>
      </c>
    </row>
    <row r="15879" spans="36:38" x14ac:dyDescent="0.25">
      <c r="AJ15879">
        <v>-1.97</v>
      </c>
      <c r="AK15879">
        <v>-83.349168459800296</v>
      </c>
      <c r="AL15879">
        <v>0.29839084495266199</v>
      </c>
    </row>
    <row r="15880" spans="36:38" x14ac:dyDescent="0.25">
      <c r="AJ15880">
        <v>-1.97</v>
      </c>
      <c r="AK15880">
        <v>-83.755087745304195</v>
      </c>
      <c r="AL15880">
        <v>0.30357071261988899</v>
      </c>
    </row>
    <row r="15881" spans="36:38" x14ac:dyDescent="0.25">
      <c r="AJ15881">
        <v>-2.27</v>
      </c>
      <c r="AK15881">
        <v>-115.084262977774</v>
      </c>
      <c r="AL15881">
        <v>0.30795072638048898</v>
      </c>
    </row>
    <row r="15882" spans="36:38" x14ac:dyDescent="0.25">
      <c r="AJ15882">
        <v>-2.57</v>
      </c>
      <c r="AK15882">
        <v>-139.59151408851599</v>
      </c>
      <c r="AL15882">
        <v>0.29664601777167598</v>
      </c>
    </row>
    <row r="15883" spans="36:38" x14ac:dyDescent="0.25">
      <c r="AJ15883">
        <v>-2.87</v>
      </c>
      <c r="AK15883">
        <v>-156.96300256490201</v>
      </c>
      <c r="AL15883">
        <v>0.27252152803141699</v>
      </c>
    </row>
    <row r="15884" spans="36:38" x14ac:dyDescent="0.25">
      <c r="AJ15884">
        <v>-3.17</v>
      </c>
      <c r="AK15884">
        <v>-166.88488989430201</v>
      </c>
      <c r="AL15884">
        <v>0.238442198397674</v>
      </c>
    </row>
    <row r="15885" spans="36:38" x14ac:dyDescent="0.25">
      <c r="AJ15885">
        <v>-3.17</v>
      </c>
      <c r="AK15885">
        <v>-167.20002726307499</v>
      </c>
      <c r="AL15885">
        <v>0.24040140698271301</v>
      </c>
    </row>
    <row r="15886" spans="36:38" x14ac:dyDescent="0.25">
      <c r="AJ15886">
        <v>-3.32</v>
      </c>
      <c r="AK15886">
        <v>-169.978634322277</v>
      </c>
      <c r="AL15886">
        <v>0.223825353874991</v>
      </c>
    </row>
    <row r="15887" spans="36:38" x14ac:dyDescent="0.25">
      <c r="AJ15887">
        <v>-3.47</v>
      </c>
      <c r="AK15887">
        <v>-171.70919668992701</v>
      </c>
      <c r="AL15887">
        <v>0.207158056933578</v>
      </c>
    </row>
    <row r="15888" spans="36:38" x14ac:dyDescent="0.25">
      <c r="AJ15888">
        <v>-3.62</v>
      </c>
      <c r="AK15888">
        <v>-172.42443595131201</v>
      </c>
      <c r="AL15888">
        <v>0.19047150357561801</v>
      </c>
    </row>
    <row r="15889" spans="36:38" x14ac:dyDescent="0.25">
      <c r="AJ15889">
        <v>-3.77</v>
      </c>
      <c r="AK15889">
        <v>-172.157073691715</v>
      </c>
      <c r="AL15889">
        <v>0.17383768121825399</v>
      </c>
    </row>
    <row r="15890" spans="36:38" x14ac:dyDescent="0.25">
      <c r="AJ15890">
        <v>-3.77</v>
      </c>
      <c r="AK15890">
        <v>-172.285018870583</v>
      </c>
      <c r="AL15890">
        <v>0.173958981539035</v>
      </c>
    </row>
    <row r="15891" spans="36:38" x14ac:dyDescent="0.25">
      <c r="AJ15891">
        <v>-3.96636673510559</v>
      </c>
      <c r="AK15891">
        <v>-170.77534864515201</v>
      </c>
      <c r="AL15891">
        <v>0.15260588229984201</v>
      </c>
    </row>
    <row r="15892" spans="36:38" x14ac:dyDescent="0.25">
      <c r="AJ15892">
        <v>-4.1627334702111902</v>
      </c>
      <c r="AK15892">
        <v>-168.30691215586501</v>
      </c>
      <c r="AL15892">
        <v>0.132087809232521</v>
      </c>
    </row>
    <row r="15893" spans="36:38" x14ac:dyDescent="0.25">
      <c r="AJ15893">
        <v>-4.35910020531679</v>
      </c>
      <c r="AK15893">
        <v>-164.92458081130701</v>
      </c>
      <c r="AL15893">
        <v>0.1124425482224</v>
      </c>
    </row>
    <row r="15894" spans="36:38" x14ac:dyDescent="0.25">
      <c r="AJ15894">
        <v>-4.55546694042238</v>
      </c>
      <c r="AK15894">
        <v>-160.673226020063</v>
      </c>
      <c r="AL15894">
        <v>9.3707885154806297E-2</v>
      </c>
    </row>
    <row r="15895" spans="36:38" x14ac:dyDescent="0.25">
      <c r="AJ15895">
        <v>-4.55546694042238</v>
      </c>
      <c r="AK15895">
        <v>-160.80475312931401</v>
      </c>
      <c r="AL15895">
        <v>9.37510502128686E-2</v>
      </c>
    </row>
    <row r="15896" spans="36:38" x14ac:dyDescent="0.25">
      <c r="AJ15896">
        <v>-4.7882854488629398</v>
      </c>
      <c r="AK15896">
        <v>-154.98607526265801</v>
      </c>
      <c r="AL15896">
        <v>7.2993611566354796E-2</v>
      </c>
    </row>
    <row r="15897" spans="36:38" x14ac:dyDescent="0.25">
      <c r="AJ15897">
        <v>-5.0211039573034899</v>
      </c>
      <c r="AK15897">
        <v>-148.622645163454</v>
      </c>
      <c r="AL15897">
        <v>5.38000192473558E-2</v>
      </c>
    </row>
    <row r="15898" spans="36:38" x14ac:dyDescent="0.25">
      <c r="AJ15898">
        <v>-5.2539224657440498</v>
      </c>
      <c r="AK15898">
        <v>-141.76045459083801</v>
      </c>
      <c r="AL15898">
        <v>3.6199632242537E-2</v>
      </c>
    </row>
    <row r="15899" spans="36:38" x14ac:dyDescent="0.25">
      <c r="AJ15899">
        <v>-5.4867409741845998</v>
      </c>
      <c r="AK15899">
        <v>-134.44549530394599</v>
      </c>
      <c r="AL15899">
        <v>2.02218095385642E-2</v>
      </c>
    </row>
    <row r="15900" spans="36:38" x14ac:dyDescent="0.25">
      <c r="AJ15900">
        <v>-5.4867409741845998</v>
      </c>
      <c r="AK15900">
        <v>-134.562741304952</v>
      </c>
      <c r="AL15900">
        <v>2.0175832192286001E-2</v>
      </c>
    </row>
    <row r="15901" spans="36:38" x14ac:dyDescent="0.25">
      <c r="AJ15901">
        <v>-5.76277783879579</v>
      </c>
      <c r="AK15901">
        <v>-125.654766308338</v>
      </c>
      <c r="AL15901">
        <v>3.2216182012071702E-3</v>
      </c>
    </row>
    <row r="15902" spans="36:38" x14ac:dyDescent="0.25">
      <c r="AJ15902">
        <v>-6.0388147034069801</v>
      </c>
      <c r="AK15902">
        <v>-116.75627488619401</v>
      </c>
      <c r="AL15902">
        <v>0</v>
      </c>
    </row>
    <row r="15903" spans="36:38" x14ac:dyDescent="0.25">
      <c r="AJ15903">
        <v>-6.31485156801818</v>
      </c>
      <c r="AK15903">
        <v>-107.90801632395301</v>
      </c>
      <c r="AL15903">
        <v>0</v>
      </c>
    </row>
    <row r="15904" spans="36:38" x14ac:dyDescent="0.25">
      <c r="AJ15904">
        <v>-6.5908884326293702</v>
      </c>
      <c r="AK15904">
        <v>-99.150739907046997</v>
      </c>
      <c r="AL15904">
        <v>0</v>
      </c>
    </row>
    <row r="15905" spans="36:38" x14ac:dyDescent="0.25">
      <c r="AJ15905">
        <v>-6.5908884326293702</v>
      </c>
      <c r="AK15905">
        <v>-99.220608144758003</v>
      </c>
      <c r="AL15905">
        <v>0</v>
      </c>
    </row>
    <row r="15906" spans="36:38" x14ac:dyDescent="0.25">
      <c r="AJ15906">
        <v>-6.9181663244720299</v>
      </c>
      <c r="AK15906">
        <v>-89.216878339504603</v>
      </c>
      <c r="AL15906">
        <v>0</v>
      </c>
    </row>
    <row r="15907" spans="36:38" x14ac:dyDescent="0.25">
      <c r="AJ15907">
        <v>-7.2454442163146799</v>
      </c>
      <c r="AK15907">
        <v>-79.744282814283906</v>
      </c>
      <c r="AL15907">
        <v>0</v>
      </c>
    </row>
    <row r="15908" spans="36:38" x14ac:dyDescent="0.25">
      <c r="AJ15908">
        <v>-7.5727221081573397</v>
      </c>
      <c r="AK15908">
        <v>-70.826645548257005</v>
      </c>
      <c r="AL15908">
        <v>0</v>
      </c>
    </row>
    <row r="15909" spans="36:38" x14ac:dyDescent="0.25">
      <c r="AJ15909">
        <v>-7.9</v>
      </c>
      <c r="AK15909">
        <v>-62.4877905205853</v>
      </c>
      <c r="AL15909">
        <v>0</v>
      </c>
    </row>
    <row r="15910" spans="36:38" x14ac:dyDescent="0.25">
      <c r="AJ15910">
        <v>-7.9</v>
      </c>
      <c r="AK15910">
        <v>-62.500741283916497</v>
      </c>
      <c r="AL15910">
        <v>0</v>
      </c>
    </row>
    <row r="15911" spans="36:38" x14ac:dyDescent="0.25">
      <c r="AJ15911">
        <v>-8.15</v>
      </c>
      <c r="AK15911">
        <v>-56.576190703249701</v>
      </c>
      <c r="AL15911">
        <v>0</v>
      </c>
    </row>
    <row r="15912" spans="36:38" x14ac:dyDescent="0.25">
      <c r="AJ15912">
        <v>-8.4</v>
      </c>
      <c r="AK15912">
        <v>-51.021675389387497</v>
      </c>
      <c r="AL15912">
        <v>0</v>
      </c>
    </row>
    <row r="15913" spans="36:38" x14ac:dyDescent="0.25">
      <c r="AJ15913">
        <v>-8.65</v>
      </c>
      <c r="AK15913">
        <v>-45.840211531265503</v>
      </c>
      <c r="AL15913">
        <v>0</v>
      </c>
    </row>
    <row r="15914" spans="36:38" x14ac:dyDescent="0.25">
      <c r="AJ15914">
        <v>-8.9</v>
      </c>
      <c r="AK15914">
        <v>-41.034815317819202</v>
      </c>
      <c r="AL15914">
        <v>0</v>
      </c>
    </row>
    <row r="15915" spans="36:38" x14ac:dyDescent="0.25">
      <c r="AJ15915">
        <v>-8.9</v>
      </c>
      <c r="AK15915">
        <v>-40.9535422757275</v>
      </c>
      <c r="AL15915">
        <v>0</v>
      </c>
    </row>
    <row r="15916" spans="36:38" x14ac:dyDescent="0.25">
      <c r="AJ15916">
        <v>-9.5175000000000001</v>
      </c>
      <c r="AK15916">
        <v>-30.7086844476996</v>
      </c>
      <c r="AL15916">
        <v>0</v>
      </c>
    </row>
    <row r="15917" spans="36:38" x14ac:dyDescent="0.25">
      <c r="AJ15917">
        <v>-10.135</v>
      </c>
      <c r="AK15917">
        <v>-22.308714332410901</v>
      </c>
      <c r="AL15917">
        <v>0</v>
      </c>
    </row>
    <row r="15918" spans="36:38" x14ac:dyDescent="0.25">
      <c r="AJ15918">
        <v>-10.7525</v>
      </c>
      <c r="AK15918">
        <v>-15.672171496471501</v>
      </c>
      <c r="AL15918">
        <v>0</v>
      </c>
    </row>
    <row r="15919" spans="36:38" x14ac:dyDescent="0.25">
      <c r="AJ15919">
        <v>-11.37</v>
      </c>
      <c r="AK15919">
        <v>-10.7175955064912</v>
      </c>
      <c r="AL15919">
        <v>0</v>
      </c>
    </row>
    <row r="15920" spans="36:38" x14ac:dyDescent="0.25">
      <c r="AJ15920">
        <v>-11.37</v>
      </c>
      <c r="AK15920">
        <v>-10.5937225994205</v>
      </c>
      <c r="AL15920">
        <v>0</v>
      </c>
    </row>
    <row r="15921" spans="36:38" x14ac:dyDescent="0.25">
      <c r="AJ15921">
        <v>-11.87</v>
      </c>
      <c r="AK15921">
        <v>-7.4783505963973198</v>
      </c>
      <c r="AL15921">
        <v>0</v>
      </c>
    </row>
    <row r="15922" spans="36:38" x14ac:dyDescent="0.25">
      <c r="AJ15922">
        <v>-12.37</v>
      </c>
      <c r="AK15922">
        <v>-4.98198186736313</v>
      </c>
      <c r="AL15922">
        <v>0</v>
      </c>
    </row>
    <row r="15923" spans="36:38" x14ac:dyDescent="0.25">
      <c r="AJ15923">
        <v>-12.87</v>
      </c>
      <c r="AK15923">
        <v>-3.0733722939020698</v>
      </c>
      <c r="AL15923">
        <v>0</v>
      </c>
    </row>
    <row r="15924" spans="36:38" x14ac:dyDescent="0.25">
      <c r="AJ15924">
        <v>-13.37</v>
      </c>
      <c r="AK15924">
        <v>-1.7564254193567299</v>
      </c>
      <c r="AL15924">
        <v>0</v>
      </c>
    </row>
    <row r="15925" spans="36:38" x14ac:dyDescent="0.25">
      <c r="AJ15925">
        <v>-13.37</v>
      </c>
      <c r="AK15925">
        <v>-1.73391773079417</v>
      </c>
      <c r="AL15925">
        <v>0</v>
      </c>
    </row>
    <row r="15926" spans="36:38" x14ac:dyDescent="0.25">
      <c r="AJ15926">
        <v>-13.395</v>
      </c>
      <c r="AK15926">
        <v>-1.692078946012</v>
      </c>
      <c r="AL15926">
        <v>0</v>
      </c>
    </row>
    <row r="15927" spans="36:38" x14ac:dyDescent="0.25">
      <c r="AJ15927">
        <v>-13.42</v>
      </c>
      <c r="AK15927">
        <v>-1.6508113533650599</v>
      </c>
      <c r="AL15927">
        <v>0</v>
      </c>
    </row>
    <row r="15928" spans="36:38" x14ac:dyDescent="0.25">
      <c r="AJ15928">
        <v>-13.445</v>
      </c>
      <c r="AK15928">
        <v>-1.6101452246961401</v>
      </c>
      <c r="AL15928">
        <v>0</v>
      </c>
    </row>
    <row r="15929" spans="36:38" x14ac:dyDescent="0.25">
      <c r="AJ15929">
        <v>-13.47</v>
      </c>
      <c r="AK15929">
        <v>-1.5701108318480099</v>
      </c>
      <c r="AL15929">
        <v>0</v>
      </c>
    </row>
    <row r="15930" spans="36:38" x14ac:dyDescent="0.25">
      <c r="AJ15930">
        <v>-13.47</v>
      </c>
      <c r="AK15930">
        <v>-1.5697310012619601</v>
      </c>
      <c r="AL15930">
        <v>0</v>
      </c>
    </row>
    <row r="15931" spans="36:38" x14ac:dyDescent="0.25">
      <c r="AJ15931">
        <v>-13.602499999999999</v>
      </c>
      <c r="AK15931">
        <v>-1.3754196707562301</v>
      </c>
      <c r="AL15931">
        <v>0</v>
      </c>
    </row>
    <row r="15932" spans="36:38" x14ac:dyDescent="0.25">
      <c r="AJ15932">
        <v>-13.734999999999999</v>
      </c>
      <c r="AK15932">
        <v>-1.2022933935698299</v>
      </c>
      <c r="AL15932">
        <v>0</v>
      </c>
    </row>
    <row r="15933" spans="36:38" x14ac:dyDescent="0.25">
      <c r="AJ15933">
        <v>-13.8675</v>
      </c>
      <c r="AK15933">
        <v>-1.14161796389041</v>
      </c>
      <c r="AL15933">
        <v>0</v>
      </c>
    </row>
    <row r="15934" spans="36:38" x14ac:dyDescent="0.25">
      <c r="AJ15934">
        <v>-14</v>
      </c>
      <c r="AK15934">
        <v>-1.08534986098872</v>
      </c>
      <c r="AL15934">
        <v>0</v>
      </c>
    </row>
    <row r="15935" spans="36:38" x14ac:dyDescent="0.25">
      <c r="AJ15935">
        <v>-14</v>
      </c>
      <c r="AK15935">
        <v>-1.0849375318038701</v>
      </c>
      <c r="AL15935">
        <v>0</v>
      </c>
    </row>
    <row r="15936" spans="36:38" x14ac:dyDescent="0.25">
      <c r="AJ15936">
        <v>-14.2054189176643</v>
      </c>
      <c r="AK15936">
        <v>-1.0056825426043701</v>
      </c>
      <c r="AL15936">
        <v>0</v>
      </c>
    </row>
    <row r="15937" spans="36:38" x14ac:dyDescent="0.25">
      <c r="AJ15937">
        <v>-14.4108378353285</v>
      </c>
      <c r="AK15937">
        <v>-0.93457815609515205</v>
      </c>
      <c r="AL15937">
        <v>7.6544131953655503E-2</v>
      </c>
    </row>
    <row r="15938" spans="36:38" x14ac:dyDescent="0.25">
      <c r="AJ15938">
        <v>-14.6162567529928</v>
      </c>
      <c r="AK15938">
        <v>-0.87148342372098597</v>
      </c>
      <c r="AL15938">
        <v>0.28280771001090999</v>
      </c>
    </row>
    <row r="15939" spans="36:38" x14ac:dyDescent="0.25">
      <c r="AJ15939">
        <v>-14.8216756706571</v>
      </c>
      <c r="AK15939">
        <v>-0.81625739692666199</v>
      </c>
      <c r="AL15939">
        <v>0.449339705671913</v>
      </c>
    </row>
    <row r="15940" spans="36:38" x14ac:dyDescent="0.25">
      <c r="AJ15940">
        <v>-14.8216756706571</v>
      </c>
      <c r="AK15940">
        <v>-0.815726046471831</v>
      </c>
      <c r="AL15940">
        <v>0.45231243327409598</v>
      </c>
    </row>
    <row r="15941" spans="36:38" x14ac:dyDescent="0.25">
      <c r="AJ15941">
        <v>-15.0299546678258</v>
      </c>
      <c r="AK15941">
        <v>-0.76645857975382303</v>
      </c>
      <c r="AL15941">
        <v>0.58811186685916605</v>
      </c>
    </row>
    <row r="15942" spans="36:38" x14ac:dyDescent="0.25">
      <c r="AJ15942">
        <v>-15.2382336649945</v>
      </c>
      <c r="AK15942">
        <v>-0.72290678600735003</v>
      </c>
      <c r="AL15942">
        <v>0.69644837732467801</v>
      </c>
    </row>
    <row r="15943" spans="36:38" x14ac:dyDescent="0.25">
      <c r="AJ15943">
        <v>-15.4465126621633</v>
      </c>
      <c r="AK15943">
        <v>-0.68495784637695001</v>
      </c>
      <c r="AL15943">
        <v>0.77806126492863903</v>
      </c>
    </row>
    <row r="15944" spans="36:38" x14ac:dyDescent="0.25">
      <c r="AJ15944">
        <v>-15.654791659332</v>
      </c>
      <c r="AK15944">
        <v>-0.65249894200716696</v>
      </c>
      <c r="AL15944">
        <v>0.83368982992905705</v>
      </c>
    </row>
    <row r="15945" spans="36:38" x14ac:dyDescent="0.25">
      <c r="AJ15945">
        <v>-15.654791659332</v>
      </c>
      <c r="AK15945">
        <v>-0.65208023103325297</v>
      </c>
      <c r="AL15945">
        <v>0.83592703133929502</v>
      </c>
    </row>
    <row r="15946" spans="36:38" x14ac:dyDescent="0.25">
      <c r="AJ15946">
        <v>-15.8659705573364</v>
      </c>
      <c r="AK15946">
        <v>-0.62374428863940801</v>
      </c>
      <c r="AL15946">
        <v>0.871507134524525</v>
      </c>
    </row>
    <row r="15947" spans="36:38" x14ac:dyDescent="0.25">
      <c r="AJ15947">
        <v>-16.077149455340901</v>
      </c>
      <c r="AK15947">
        <v>-0.59921521294149105</v>
      </c>
      <c r="AL15947">
        <v>0.89036626129833996</v>
      </c>
    </row>
    <row r="15948" spans="36:38" x14ac:dyDescent="0.25">
      <c r="AJ15948">
        <v>-16.2883283533453</v>
      </c>
      <c r="AK15948">
        <v>-0.57840630750352695</v>
      </c>
      <c r="AL15948">
        <v>0.89307576597620097</v>
      </c>
    </row>
    <row r="15949" spans="36:38" x14ac:dyDescent="0.25">
      <c r="AJ15949">
        <v>-16.499507251349801</v>
      </c>
      <c r="AK15949">
        <v>-0.56123087588954401</v>
      </c>
      <c r="AL15949">
        <v>0.88020700287357101</v>
      </c>
    </row>
    <row r="15950" spans="36:38" x14ac:dyDescent="0.25">
      <c r="AJ15950">
        <v>-16.499507251349801</v>
      </c>
      <c r="AK15950">
        <v>-0.56092921206424196</v>
      </c>
      <c r="AL15950">
        <v>0.88178586271257497</v>
      </c>
    </row>
    <row r="15951" spans="36:38" x14ac:dyDescent="0.25">
      <c r="AJ15951">
        <v>-16.713626425959799</v>
      </c>
      <c r="AK15951">
        <v>-0.54643397377310898</v>
      </c>
      <c r="AL15951">
        <v>0.85701767627806302</v>
      </c>
    </row>
    <row r="15952" spans="36:38" x14ac:dyDescent="0.25">
      <c r="AJ15952">
        <v>-16.9277456005698</v>
      </c>
      <c r="AK15952">
        <v>-0.53432922653308701</v>
      </c>
      <c r="AL15952">
        <v>0.82333916741184798</v>
      </c>
    </row>
    <row r="15953" spans="36:38" x14ac:dyDescent="0.25">
      <c r="AJ15953">
        <v>-17.141864775179901</v>
      </c>
      <c r="AK15953">
        <v>-0.52453753454569796</v>
      </c>
      <c r="AL15953">
        <v>0.78120921092766105</v>
      </c>
    </row>
    <row r="15954" spans="36:38" x14ac:dyDescent="0.25">
      <c r="AJ15954">
        <v>-17.355983949789898</v>
      </c>
      <c r="AK15954">
        <v>-0.51698146201246198</v>
      </c>
      <c r="AL15954">
        <v>0.73108668163923496</v>
      </c>
    </row>
    <row r="15955" spans="36:38" x14ac:dyDescent="0.25">
      <c r="AJ15955">
        <v>-17.355983949789898</v>
      </c>
      <c r="AK15955">
        <v>-0.516772929564283</v>
      </c>
      <c r="AL15955">
        <v>0.73213684250654099</v>
      </c>
    </row>
    <row r="15956" spans="36:38" x14ac:dyDescent="0.25">
      <c r="AJ15956">
        <v>-17.573084338933501</v>
      </c>
      <c r="AK15956">
        <v>-0.51086269110091698</v>
      </c>
      <c r="AL15956">
        <v>0.67597652409670606</v>
      </c>
    </row>
    <row r="15957" spans="36:38" x14ac:dyDescent="0.25">
      <c r="AJ15957">
        <v>-17.7901847280772</v>
      </c>
      <c r="AK15957">
        <v>-0.50631469230196902</v>
      </c>
      <c r="AL15957">
        <v>0.61639518021342499</v>
      </c>
    </row>
    <row r="15958" spans="36:38" x14ac:dyDescent="0.25">
      <c r="AJ15958">
        <v>-18.0072851172208</v>
      </c>
      <c r="AK15958">
        <v>-0.50308033840128197</v>
      </c>
      <c r="AL15958">
        <v>0.55371438740600198</v>
      </c>
    </row>
    <row r="15959" spans="36:38" x14ac:dyDescent="0.25">
      <c r="AJ15959">
        <v>-18.224385506364399</v>
      </c>
      <c r="AK15959">
        <v>-0.50111103463269402</v>
      </c>
      <c r="AL15959">
        <v>0.48825572222374602</v>
      </c>
    </row>
    <row r="15960" spans="36:38" x14ac:dyDescent="0.25">
      <c r="AJ15960">
        <v>-18.224385506364399</v>
      </c>
      <c r="AK15960">
        <v>-0.50097118482713598</v>
      </c>
      <c r="AL15960">
        <v>0.488916634597935</v>
      </c>
    </row>
    <row r="15961" spans="36:38" x14ac:dyDescent="0.25">
      <c r="AJ15961">
        <v>-18.4445086179547</v>
      </c>
      <c r="AK15961">
        <v>-0.49989847794102099</v>
      </c>
      <c r="AL15961">
        <v>0.42156756661218397</v>
      </c>
    </row>
    <row r="15962" spans="36:38" x14ac:dyDescent="0.25">
      <c r="AJ15962">
        <v>-18.664631729545</v>
      </c>
      <c r="AK15962">
        <v>-0.499508429471895</v>
      </c>
      <c r="AL15962">
        <v>0.35441747999101397</v>
      </c>
    </row>
    <row r="15963" spans="36:38" x14ac:dyDescent="0.25">
      <c r="AJ15963">
        <v>-18.884754841135301</v>
      </c>
      <c r="AK15963">
        <v>-0.49976762334702501</v>
      </c>
      <c r="AL15963">
        <v>0.28769327123173899</v>
      </c>
    </row>
    <row r="15964" spans="36:38" x14ac:dyDescent="0.25">
      <c r="AJ15964">
        <v>-19.104877952725602</v>
      </c>
      <c r="AK15964">
        <v>-0.50064264349367604</v>
      </c>
      <c r="AL15964">
        <v>0.22162183683167</v>
      </c>
    </row>
    <row r="15965" spans="36:38" x14ac:dyDescent="0.25">
      <c r="AJ15965">
        <v>-19.104877952725602</v>
      </c>
      <c r="AK15965">
        <v>-0.50055557084215596</v>
      </c>
      <c r="AL15965">
        <v>0.222010500097789</v>
      </c>
    </row>
    <row r="15966" spans="36:38" x14ac:dyDescent="0.25">
      <c r="AJ15966">
        <v>-19.328065872596799</v>
      </c>
      <c r="AK15966">
        <v>-0.50184925790114798</v>
      </c>
      <c r="AL15966">
        <v>0.156794142152235</v>
      </c>
    </row>
    <row r="15967" spans="36:38" x14ac:dyDescent="0.25">
      <c r="AJ15967">
        <v>-19.551253792468</v>
      </c>
      <c r="AK15967">
        <v>-0.50340055651106497</v>
      </c>
      <c r="AL15967">
        <v>9.4048950993826097E-2</v>
      </c>
    </row>
    <row r="15968" spans="36:38" x14ac:dyDescent="0.25">
      <c r="AJ15968">
        <v>-19.7744417123392</v>
      </c>
      <c r="AK15968">
        <v>-0.50519105472160697</v>
      </c>
      <c r="AL15968">
        <v>3.3916753141623103E-2</v>
      </c>
    </row>
    <row r="15969" spans="36:38" x14ac:dyDescent="0.25">
      <c r="AJ15969">
        <v>-19.997629632210401</v>
      </c>
      <c r="AK15969">
        <v>-0.50720234058247604</v>
      </c>
      <c r="AL15969">
        <v>0</v>
      </c>
    </row>
    <row r="15970" spans="36:38" x14ac:dyDescent="0.25">
      <c r="AJ15970">
        <v>-19.997629632210401</v>
      </c>
      <c r="AK15970">
        <v>-0.50716283596760703</v>
      </c>
      <c r="AL15970">
        <v>0</v>
      </c>
    </row>
    <row r="15971" spans="36:38" x14ac:dyDescent="0.25">
      <c r="AJ15971">
        <v>-20.223925032164399</v>
      </c>
      <c r="AK15971">
        <v>-0.509296607591192</v>
      </c>
      <c r="AL15971">
        <v>0</v>
      </c>
    </row>
    <row r="15972" spans="36:38" x14ac:dyDescent="0.25">
      <c r="AJ15972">
        <v>-20.4502204321184</v>
      </c>
      <c r="AK15972">
        <v>-0.51145969748073405</v>
      </c>
      <c r="AL15972">
        <v>0</v>
      </c>
    </row>
    <row r="15973" spans="36:38" x14ac:dyDescent="0.25">
      <c r="AJ15973">
        <v>-20.676515832072301</v>
      </c>
      <c r="AK15973">
        <v>-0.51363592116807699</v>
      </c>
      <c r="AL15973">
        <v>0</v>
      </c>
    </row>
    <row r="15974" spans="36:38" x14ac:dyDescent="0.25">
      <c r="AJ15974">
        <v>-20.902811232026298</v>
      </c>
      <c r="AK15974">
        <v>-0.51580909418506404</v>
      </c>
      <c r="AL15974">
        <v>0</v>
      </c>
    </row>
    <row r="15975" spans="36:38" x14ac:dyDescent="0.25">
      <c r="AJ15975">
        <v>-20.902811232026298</v>
      </c>
      <c r="AK15975">
        <v>-0.51579619714885006</v>
      </c>
      <c r="AL15975">
        <v>0</v>
      </c>
    </row>
    <row r="15976" spans="36:38" x14ac:dyDescent="0.25">
      <c r="AJ15976">
        <v>-21.132257377990999</v>
      </c>
      <c r="AK15976">
        <v>-0.51794095697650699</v>
      </c>
      <c r="AL15976">
        <v>0</v>
      </c>
    </row>
    <row r="15977" spans="36:38" x14ac:dyDescent="0.25">
      <c r="AJ15977">
        <v>-21.3617035239557</v>
      </c>
      <c r="AK15977">
        <v>-0.51999079880016597</v>
      </c>
      <c r="AL15977">
        <v>0</v>
      </c>
    </row>
    <row r="15978" spans="36:38" x14ac:dyDescent="0.25">
      <c r="AJ15978">
        <v>-21.591149669920402</v>
      </c>
      <c r="AK15978">
        <v>-0.52193493959658699</v>
      </c>
      <c r="AL15978">
        <v>0</v>
      </c>
    </row>
    <row r="15979" spans="36:38" x14ac:dyDescent="0.25">
      <c r="AJ15979">
        <v>-21.820595815885099</v>
      </c>
      <c r="AK15979">
        <v>-0.52376259634253097</v>
      </c>
      <c r="AL15979">
        <v>0</v>
      </c>
    </row>
    <row r="15980" spans="36:38" x14ac:dyDescent="0.25">
      <c r="AJ15980">
        <v>-21.820595815885099</v>
      </c>
      <c r="AK15980">
        <v>-0.52375038882689096</v>
      </c>
      <c r="AL15980">
        <v>0</v>
      </c>
    </row>
    <row r="15981" spans="36:38" x14ac:dyDescent="0.25">
      <c r="AJ15981">
        <v>-22.053236576186801</v>
      </c>
      <c r="AK15981">
        <v>-0.52546270738888301</v>
      </c>
      <c r="AL15981">
        <v>0</v>
      </c>
    </row>
    <row r="15982" spans="36:38" x14ac:dyDescent="0.25">
      <c r="AJ15982">
        <v>-22.285877336488401</v>
      </c>
      <c r="AK15982">
        <v>-0.52699019293668303</v>
      </c>
      <c r="AL15982">
        <v>0</v>
      </c>
    </row>
    <row r="15983" spans="36:38" x14ac:dyDescent="0.25">
      <c r="AJ15983">
        <v>-22.51851809679</v>
      </c>
      <c r="AK15983">
        <v>-0.52832661703597805</v>
      </c>
      <c r="AL15983">
        <v>0</v>
      </c>
    </row>
    <row r="15984" spans="36:38" x14ac:dyDescent="0.25">
      <c r="AJ15984">
        <v>-22.751158857091699</v>
      </c>
      <c r="AK15984">
        <v>-0.52946575125245299</v>
      </c>
      <c r="AL15984">
        <v>0</v>
      </c>
    </row>
    <row r="15985" spans="36:38" x14ac:dyDescent="0.25">
      <c r="AJ15985">
        <v>-22.751158857091699</v>
      </c>
      <c r="AK15985">
        <v>-0.529440908411972</v>
      </c>
      <c r="AL15985">
        <v>0</v>
      </c>
    </row>
    <row r="15986" spans="36:38" x14ac:dyDescent="0.25">
      <c r="AJ15986">
        <v>-22.987038710842</v>
      </c>
      <c r="AK15986">
        <v>-0.530363919144482</v>
      </c>
      <c r="AL15986">
        <v>0</v>
      </c>
    </row>
    <row r="15987" spans="36:38" x14ac:dyDescent="0.25">
      <c r="AJ15987">
        <v>-23.222918564592302</v>
      </c>
      <c r="AK15987">
        <v>-0.53097709992653896</v>
      </c>
      <c r="AL15987">
        <v>0</v>
      </c>
    </row>
    <row r="15988" spans="36:38" x14ac:dyDescent="0.25">
      <c r="AJ15988">
        <v>-23.458798418342599</v>
      </c>
      <c r="AK15988">
        <v>-0.531269377261815</v>
      </c>
      <c r="AL15988">
        <v>0</v>
      </c>
    </row>
    <row r="15989" spans="36:38" x14ac:dyDescent="0.25">
      <c r="AJ15989">
        <v>-23.694678272092901</v>
      </c>
      <c r="AK15989">
        <v>-0.53122967765398199</v>
      </c>
      <c r="AL15989">
        <v>1.05864282418449E-3</v>
      </c>
    </row>
    <row r="15990" spans="36:38" x14ac:dyDescent="0.25">
      <c r="AJ15990">
        <v>-23.694678272092901</v>
      </c>
      <c r="AK15990">
        <v>-0.53117710708006705</v>
      </c>
      <c r="AL15990">
        <v>1.07468736683135E-3</v>
      </c>
    </row>
    <row r="15991" spans="36:38" x14ac:dyDescent="0.25">
      <c r="AJ15991">
        <v>-23.933842317693198</v>
      </c>
      <c r="AK15991">
        <v>-0.53073231835790502</v>
      </c>
      <c r="AL15991">
        <v>3.6200156602059701E-3</v>
      </c>
    </row>
    <row r="15992" spans="36:38" x14ac:dyDescent="0.25">
      <c r="AJ15992">
        <v>-24.1730063632934</v>
      </c>
      <c r="AK15992">
        <v>-0.529721421235405</v>
      </c>
      <c r="AL15992">
        <v>6.38159151564127E-3</v>
      </c>
    </row>
    <row r="15993" spans="36:38" x14ac:dyDescent="0.25">
      <c r="AJ15993">
        <v>-24.412170408893701</v>
      </c>
      <c r="AK15993">
        <v>-0.528125891457913</v>
      </c>
      <c r="AL15993">
        <v>9.3576952413800905E-3</v>
      </c>
    </row>
    <row r="15994" spans="36:38" x14ac:dyDescent="0.25">
      <c r="AJ15994">
        <v>-24.651334454493998</v>
      </c>
      <c r="AK15994">
        <v>-0.52592720477077803</v>
      </c>
      <c r="AL15994">
        <v>1.2546607145665301E-2</v>
      </c>
    </row>
    <row r="15995" spans="36:38" x14ac:dyDescent="0.25">
      <c r="AJ15995">
        <v>-24.651334454493998</v>
      </c>
      <c r="AK15995">
        <v>-0.525834009871184</v>
      </c>
      <c r="AL15995">
        <v>1.25473902891854E-2</v>
      </c>
    </row>
    <row r="15996" spans="36:38" x14ac:dyDescent="0.25">
      <c r="AJ15996">
        <v>-24.893828418257598</v>
      </c>
      <c r="AK15996">
        <v>-0.52282998137103598</v>
      </c>
      <c r="AL15996">
        <v>1.6037214138545398E-2</v>
      </c>
    </row>
    <row r="15997" spans="36:38" x14ac:dyDescent="0.25">
      <c r="AJ15997">
        <v>-25.136322382021199</v>
      </c>
      <c r="AK15997">
        <v>-0.51878095110075695</v>
      </c>
      <c r="AL15997">
        <v>1.9777896722676599E-2</v>
      </c>
    </row>
    <row r="15998" spans="36:38" x14ac:dyDescent="0.25">
      <c r="AJ15998">
        <v>-25.378816345784799</v>
      </c>
      <c r="AK15998">
        <v>-0.51364620557648399</v>
      </c>
      <c r="AL15998">
        <v>2.3777577130997301E-2</v>
      </c>
    </row>
    <row r="15999" spans="36:38" x14ac:dyDescent="0.25">
      <c r="AJ15999">
        <v>-25.621310309548399</v>
      </c>
      <c r="AK15999">
        <v>-0.50738503131435297</v>
      </c>
      <c r="AL15999">
        <v>2.80443944529256E-2</v>
      </c>
    </row>
    <row r="16000" spans="36:38" x14ac:dyDescent="0.25">
      <c r="AJ16000">
        <v>-25.621310309548399</v>
      </c>
      <c r="AK16000">
        <v>-0.50722993236078895</v>
      </c>
      <c r="AL16000">
        <v>2.8031239859366199E-2</v>
      </c>
    </row>
    <row r="16001" spans="36:38" x14ac:dyDescent="0.25">
      <c r="AJ16001">
        <v>-25.867180554443301</v>
      </c>
      <c r="AK16001">
        <v>-0.49945754687848598</v>
      </c>
      <c r="AL16001">
        <v>3.2639182133510303E-2</v>
      </c>
    </row>
    <row r="16002" spans="36:38" x14ac:dyDescent="0.25">
      <c r="AJ16002">
        <v>-26.113050799338101</v>
      </c>
      <c r="AK16002">
        <v>-0.489808177432558</v>
      </c>
      <c r="AL16002">
        <v>6.3961531739657504E-2</v>
      </c>
    </row>
    <row r="16003" spans="36:38" x14ac:dyDescent="0.25">
      <c r="AJ16003">
        <v>-26.358921044233</v>
      </c>
      <c r="AK16003">
        <v>-0.47822200445509999</v>
      </c>
      <c r="AL16003">
        <v>0.121935665778512</v>
      </c>
    </row>
    <row r="16004" spans="36:38" x14ac:dyDescent="0.25">
      <c r="AJ16004">
        <v>-26.6047912891278</v>
      </c>
      <c r="AK16004">
        <v>-0.46463920837820899</v>
      </c>
      <c r="AL16004">
        <v>0.18233483665040801</v>
      </c>
    </row>
    <row r="16005" spans="36:38" x14ac:dyDescent="0.25">
      <c r="AJ16005">
        <v>-26.6047912891278</v>
      </c>
      <c r="AK16005">
        <v>-0.46439953373495801</v>
      </c>
      <c r="AL16005">
        <v>0.181952559069328</v>
      </c>
    </row>
    <row r="16006" spans="36:38" x14ac:dyDescent="0.25">
      <c r="AJ16006">
        <v>-26.854084823640701</v>
      </c>
      <c r="AK16006">
        <v>-0.44813803792308998</v>
      </c>
      <c r="AL16006">
        <v>0.24505003723081001</v>
      </c>
    </row>
    <row r="16007" spans="36:38" x14ac:dyDescent="0.25">
      <c r="AJ16007">
        <v>-27.103378358153499</v>
      </c>
      <c r="AK16007">
        <v>-0.42872973409184501</v>
      </c>
      <c r="AL16007">
        <v>0.30882340682795201</v>
      </c>
    </row>
    <row r="16008" spans="36:38" x14ac:dyDescent="0.25">
      <c r="AJ16008">
        <v>-27.3526718926664</v>
      </c>
      <c r="AK16008">
        <v>-0.40609486695918101</v>
      </c>
      <c r="AL16008">
        <v>0.37302704445090301</v>
      </c>
    </row>
    <row r="16009" spans="36:38" x14ac:dyDescent="0.25">
      <c r="AJ16009">
        <v>-27.601965427179199</v>
      </c>
      <c r="AK16009">
        <v>-0.38015368124305798</v>
      </c>
      <c r="AL16009">
        <v>0.43741532668981198</v>
      </c>
    </row>
    <row r="16010" spans="36:38" x14ac:dyDescent="0.25">
      <c r="AJ16010">
        <v>-27.601965427179199</v>
      </c>
      <c r="AK16010">
        <v>-0.37984000901798998</v>
      </c>
      <c r="AL16010">
        <v>0.43667442971854598</v>
      </c>
    </row>
    <row r="16011" spans="36:38" x14ac:dyDescent="0.25">
      <c r="AJ16011">
        <v>-27.854729914303199</v>
      </c>
      <c r="AK16011">
        <v>-0.34950904690253798</v>
      </c>
      <c r="AL16011">
        <v>0.50098171382735501</v>
      </c>
    </row>
    <row r="16012" spans="36:38" x14ac:dyDescent="0.25">
      <c r="AJ16012">
        <v>-28.1074944014272</v>
      </c>
      <c r="AK16012">
        <v>-0.31433978817102598</v>
      </c>
      <c r="AL16012">
        <v>0.56214446166608401</v>
      </c>
    </row>
    <row r="16013" spans="36:38" x14ac:dyDescent="0.25">
      <c r="AJ16013">
        <v>-28.360258888551201</v>
      </c>
      <c r="AK16013">
        <v>-0.27424300532264401</v>
      </c>
      <c r="AL16013">
        <v>0.61978234724363501</v>
      </c>
    </row>
    <row r="16014" spans="36:38" x14ac:dyDescent="0.25">
      <c r="AJ16014">
        <v>-28.613023375675301</v>
      </c>
      <c r="AK16014">
        <v>-0.229129470856584</v>
      </c>
      <c r="AL16014">
        <v>0.67351504456890798</v>
      </c>
    </row>
    <row r="16015" spans="36:38" x14ac:dyDescent="0.25">
      <c r="AJ16015">
        <v>-28.613023375675301</v>
      </c>
      <c r="AK16015">
        <v>-0.228848565377856</v>
      </c>
      <c r="AL16015">
        <v>0.67230120567985496</v>
      </c>
    </row>
    <row r="16016" spans="36:38" x14ac:dyDescent="0.25">
      <c r="AJ16016">
        <v>-28.869307142022901</v>
      </c>
      <c r="AK16016">
        <v>-0.17718111874402601</v>
      </c>
      <c r="AL16016">
        <v>0.72074104525328997</v>
      </c>
    </row>
    <row r="16017" spans="36:38" x14ac:dyDescent="0.25">
      <c r="AJ16017">
        <v>-29.125590908370601</v>
      </c>
      <c r="AK16017">
        <v>-0.118956346735363</v>
      </c>
      <c r="AL16017">
        <v>0.75943760785288295</v>
      </c>
    </row>
    <row r="16018" spans="36:38" x14ac:dyDescent="0.25">
      <c r="AJ16018">
        <v>-29.381874674718201</v>
      </c>
      <c r="AK16018">
        <v>-5.4134406877614498E-2</v>
      </c>
      <c r="AL16018">
        <v>0.78777010557843297</v>
      </c>
    </row>
    <row r="16019" spans="36:38" x14ac:dyDescent="0.25">
      <c r="AJ16019">
        <v>-29.638158441065801</v>
      </c>
      <c r="AK16019">
        <v>-3.1177937716367699E-3</v>
      </c>
      <c r="AL16019">
        <v>0.80511775052974099</v>
      </c>
    </row>
    <row r="16020" spans="36:38" x14ac:dyDescent="0.25">
      <c r="AJ16020">
        <v>-29.638158441065801</v>
      </c>
      <c r="AK16020">
        <v>-3.4574337254863799E-3</v>
      </c>
      <c r="AL16020">
        <v>0.80295242179998805</v>
      </c>
    </row>
    <row r="16021" spans="36:38" x14ac:dyDescent="0.25">
      <c r="AJ16021">
        <v>-29.8980104861085</v>
      </c>
      <c r="AK16021">
        <v>-1.4833787543032301E-2</v>
      </c>
      <c r="AL16021">
        <v>0.80607956186918495</v>
      </c>
    </row>
    <row r="16022" spans="36:38" x14ac:dyDescent="0.25">
      <c r="AJ16022">
        <v>-30.1578625311511</v>
      </c>
      <c r="AK16022">
        <v>-3.0594658814949299E-2</v>
      </c>
      <c r="AL16022">
        <v>0.78819695489783903</v>
      </c>
    </row>
    <row r="16023" spans="36:38" x14ac:dyDescent="0.25">
      <c r="AJ16023">
        <v>-30.417714576193799</v>
      </c>
      <c r="AK16023">
        <v>-5.0884651539685702E-2</v>
      </c>
      <c r="AL16023">
        <v>0.74833472042081195</v>
      </c>
    </row>
    <row r="16024" spans="36:38" x14ac:dyDescent="0.25">
      <c r="AJ16024">
        <v>-30.677566621236402</v>
      </c>
      <c r="AK16024">
        <v>-7.5848369715689604E-2</v>
      </c>
      <c r="AL16024">
        <v>0.68552297797296702</v>
      </c>
    </row>
    <row r="16025" spans="36:38" x14ac:dyDescent="0.25">
      <c r="AJ16025">
        <v>-30.677566621236402</v>
      </c>
      <c r="AK16025">
        <v>-7.60257234585789E-2</v>
      </c>
      <c r="AL16025">
        <v>0.68264533934350902</v>
      </c>
    </row>
    <row r="16026" spans="36:38" x14ac:dyDescent="0.25">
      <c r="AJ16026">
        <v>-30.941036626672702</v>
      </c>
      <c r="AK16026">
        <v>-0.10708026922132501</v>
      </c>
      <c r="AL16026">
        <v>0.72037341547462597</v>
      </c>
    </row>
    <row r="16027" spans="36:38" x14ac:dyDescent="0.25">
      <c r="AJ16027">
        <v>-31.204506632108998</v>
      </c>
      <c r="AK16027">
        <v>-0.14515083913872701</v>
      </c>
      <c r="AL16027">
        <v>0.77717509948469898</v>
      </c>
    </row>
    <row r="16028" spans="36:38" x14ac:dyDescent="0.25">
      <c r="AJ16028">
        <v>-31.467976637545299</v>
      </c>
      <c r="AK16028">
        <v>-0.190590206603</v>
      </c>
      <c r="AL16028">
        <v>0.818700183870401</v>
      </c>
    </row>
    <row r="16029" spans="36:38" x14ac:dyDescent="0.25">
      <c r="AJ16029">
        <v>-31.731446642981599</v>
      </c>
      <c r="AK16029">
        <v>-0.243751145006356</v>
      </c>
      <c r="AL16029">
        <v>0.84308672932212003</v>
      </c>
    </row>
    <row r="16030" spans="36:38" x14ac:dyDescent="0.25">
      <c r="AJ16030">
        <v>-31.731446642981599</v>
      </c>
      <c r="AK16030">
        <v>-0.246180390893665</v>
      </c>
      <c r="AL16030">
        <v>0.82160401321589904</v>
      </c>
    </row>
    <row r="16031" spans="36:38" x14ac:dyDescent="0.25">
      <c r="AJ16031">
        <v>-31.998584982236199</v>
      </c>
      <c r="AK16031">
        <v>-0.30779644423438102</v>
      </c>
      <c r="AL16031">
        <v>0.85062663901422397</v>
      </c>
    </row>
    <row r="16032" spans="36:38" x14ac:dyDescent="0.25">
      <c r="AJ16032">
        <v>-32.265723321490803</v>
      </c>
      <c r="AK16032">
        <v>-0.59846400196817295</v>
      </c>
      <c r="AL16032">
        <v>0.86220032757137899</v>
      </c>
    </row>
    <row r="16033" spans="36:38" x14ac:dyDescent="0.25">
      <c r="AJ16033">
        <v>-32.532861660745397</v>
      </c>
      <c r="AK16033">
        <v>-0.98581958475481202</v>
      </c>
      <c r="AL16033">
        <v>0.77771455355330599</v>
      </c>
    </row>
    <row r="16034" spans="36:38" x14ac:dyDescent="0.25">
      <c r="AJ16034">
        <v>-32.799999999999997</v>
      </c>
      <c r="AK16034">
        <v>-1.4688813633023301</v>
      </c>
      <c r="AL16034">
        <v>0.58029436399574397</v>
      </c>
    </row>
    <row r="16035" spans="36:38" x14ac:dyDescent="0.25">
      <c r="AJ16035">
        <v>-32.799999999999997</v>
      </c>
      <c r="AK16035">
        <v>-1.4712970642593199</v>
      </c>
      <c r="AL16035">
        <v>0.53179819356944702</v>
      </c>
    </row>
    <row r="16036" spans="36:38" x14ac:dyDescent="0.25">
      <c r="AJ16036">
        <v>-32.975000000000001</v>
      </c>
      <c r="AK16036">
        <v>-2.1392719515405401</v>
      </c>
      <c r="AL16036">
        <v>9.2487093247986596E-2</v>
      </c>
    </row>
    <row r="16037" spans="36:38" x14ac:dyDescent="0.25">
      <c r="AJ16037">
        <v>-33.15</v>
      </c>
      <c r="AK16037">
        <v>-2.27708890685195</v>
      </c>
      <c r="AL16037">
        <v>0</v>
      </c>
    </row>
    <row r="16038" spans="36:38" x14ac:dyDescent="0.25">
      <c r="AJ16038">
        <v>-33.325000000000003</v>
      </c>
      <c r="AK16038">
        <v>-1.7613332923487099</v>
      </c>
      <c r="AL16038">
        <v>0</v>
      </c>
    </row>
    <row r="16039" spans="36:38" x14ac:dyDescent="0.25">
      <c r="AJ16039">
        <v>-33.5</v>
      </c>
      <c r="AK16039">
        <v>-0.46859047018599398</v>
      </c>
      <c r="AL16039">
        <v>2.2058606447935801E-2</v>
      </c>
    </row>
    <row r="16040" spans="36:38" x14ac:dyDescent="0.25">
      <c r="AJ16040">
        <v>16.5</v>
      </c>
      <c r="AK16040">
        <v>-4.6113868458991999E-2</v>
      </c>
      <c r="AL16040">
        <v>0</v>
      </c>
    </row>
    <row r="16041" spans="36:38" x14ac:dyDescent="0.25">
      <c r="AJ16041">
        <v>16.475000000000001</v>
      </c>
      <c r="AK16041">
        <v>-4.6010814310677203E-2</v>
      </c>
      <c r="AL16041">
        <v>0</v>
      </c>
    </row>
    <row r="16042" spans="36:38" x14ac:dyDescent="0.25">
      <c r="AJ16042">
        <v>16.45</v>
      </c>
      <c r="AK16042">
        <v>-4.5907761710569102E-2</v>
      </c>
      <c r="AL16042">
        <v>0</v>
      </c>
    </row>
    <row r="16043" spans="36:38" x14ac:dyDescent="0.25">
      <c r="AJ16043">
        <v>16.425000000000001</v>
      </c>
      <c r="AK16043">
        <v>-4.5804710645318401E-2</v>
      </c>
      <c r="AL16043">
        <v>0</v>
      </c>
    </row>
    <row r="16044" spans="36:38" x14ac:dyDescent="0.25">
      <c r="AJ16044">
        <v>16.399999999999999</v>
      </c>
      <c r="AK16044">
        <v>-4.5701661096983703E-2</v>
      </c>
      <c r="AL16044">
        <v>0</v>
      </c>
    </row>
    <row r="16045" spans="36:38" x14ac:dyDescent="0.25">
      <c r="AJ16045">
        <v>16.399999999999999</v>
      </c>
      <c r="AK16045">
        <v>-4.5701661096983703E-2</v>
      </c>
      <c r="AL16045">
        <v>0</v>
      </c>
    </row>
    <row r="16046" spans="36:38" x14ac:dyDescent="0.25">
      <c r="AJ16046">
        <v>16.25</v>
      </c>
      <c r="AK16046">
        <v>-4.5081773971384603E-2</v>
      </c>
      <c r="AL16046">
        <v>0</v>
      </c>
    </row>
    <row r="16047" spans="36:38" x14ac:dyDescent="0.25">
      <c r="AJ16047">
        <v>16.100000000000001</v>
      </c>
      <c r="AK16047">
        <v>-4.4462161980192101E-2</v>
      </c>
      <c r="AL16047">
        <v>0</v>
      </c>
    </row>
    <row r="16048" spans="36:38" x14ac:dyDescent="0.25">
      <c r="AJ16048">
        <v>15.95</v>
      </c>
      <c r="AK16048">
        <v>-4.3843040167361701E-2</v>
      </c>
      <c r="AL16048">
        <v>0</v>
      </c>
    </row>
    <row r="16049" spans="36:38" x14ac:dyDescent="0.25">
      <c r="AJ16049">
        <v>15.8</v>
      </c>
      <c r="AK16049">
        <v>-4.3224608170238703E-2</v>
      </c>
      <c r="AL16049">
        <v>0</v>
      </c>
    </row>
    <row r="16050" spans="36:38" x14ac:dyDescent="0.25">
      <c r="AJ16050">
        <v>15.8</v>
      </c>
      <c r="AK16050">
        <v>-4.3224608170238703E-2</v>
      </c>
      <c r="AL16050">
        <v>0</v>
      </c>
    </row>
    <row r="16051" spans="36:38" x14ac:dyDescent="0.25">
      <c r="AJ16051">
        <v>15.675000000000001</v>
      </c>
      <c r="AK16051">
        <v>-4.2709894066839997E-2</v>
      </c>
      <c r="AL16051">
        <v>0</v>
      </c>
    </row>
    <row r="16052" spans="36:38" x14ac:dyDescent="0.25">
      <c r="AJ16052">
        <v>15.55</v>
      </c>
      <c r="AK16052">
        <v>-4.2195860067373803E-2</v>
      </c>
      <c r="AL16052">
        <v>0</v>
      </c>
    </row>
    <row r="16053" spans="36:38" x14ac:dyDescent="0.25">
      <c r="AJ16053">
        <v>15.425000000000001</v>
      </c>
      <c r="AK16053">
        <v>-4.1682584887803797E-2</v>
      </c>
      <c r="AL16053">
        <v>0</v>
      </c>
    </row>
    <row r="16054" spans="36:38" x14ac:dyDescent="0.25">
      <c r="AJ16054">
        <v>15.3</v>
      </c>
      <c r="AK16054">
        <v>-4.3081695420149002E-2</v>
      </c>
      <c r="AL16054">
        <v>0</v>
      </c>
    </row>
    <row r="16055" spans="36:38" x14ac:dyDescent="0.25">
      <c r="AJ16055">
        <v>15.3</v>
      </c>
      <c r="AK16055">
        <v>-4.3081695420149002E-2</v>
      </c>
      <c r="AL16055">
        <v>0</v>
      </c>
    </row>
    <row r="16056" spans="36:38" x14ac:dyDescent="0.25">
      <c r="AJ16056">
        <v>15.275</v>
      </c>
      <c r="AK16056">
        <v>-4.2901742070633402E-2</v>
      </c>
      <c r="AL16056">
        <v>0</v>
      </c>
    </row>
    <row r="16057" spans="36:38" x14ac:dyDescent="0.25">
      <c r="AJ16057">
        <v>15.25</v>
      </c>
      <c r="AK16057">
        <v>-4.2746385626353703E-2</v>
      </c>
      <c r="AL16057">
        <v>0</v>
      </c>
    </row>
    <row r="16058" spans="36:38" x14ac:dyDescent="0.25">
      <c r="AJ16058">
        <v>15.225</v>
      </c>
      <c r="AK16058">
        <v>-4.2599312349305203E-2</v>
      </c>
      <c r="AL16058">
        <v>0</v>
      </c>
    </row>
    <row r="16059" spans="36:38" x14ac:dyDescent="0.25">
      <c r="AJ16059">
        <v>15.2</v>
      </c>
      <c r="AK16059">
        <v>-4.2374951021116498E-2</v>
      </c>
      <c r="AL16059">
        <v>0</v>
      </c>
    </row>
    <row r="16060" spans="36:38" x14ac:dyDescent="0.25">
      <c r="AJ16060">
        <v>15.2</v>
      </c>
      <c r="AK16060">
        <v>-4.2374951021116498E-2</v>
      </c>
      <c r="AL16060">
        <v>0</v>
      </c>
    </row>
    <row r="16061" spans="36:38" x14ac:dyDescent="0.25">
      <c r="AJ16061">
        <v>15.0515470366719</v>
      </c>
      <c r="AK16061">
        <v>-4.15435010584978E-2</v>
      </c>
      <c r="AL16061">
        <v>0</v>
      </c>
    </row>
    <row r="16062" spans="36:38" x14ac:dyDescent="0.25">
      <c r="AJ16062">
        <v>14.9030940733437</v>
      </c>
      <c r="AK16062">
        <v>-4.0724859718718899E-2</v>
      </c>
      <c r="AL16062">
        <v>0</v>
      </c>
    </row>
    <row r="16063" spans="36:38" x14ac:dyDescent="0.25">
      <c r="AJ16063">
        <v>14.7546411100156</v>
      </c>
      <c r="AK16063">
        <v>-3.9926361909348798E-2</v>
      </c>
      <c r="AL16063">
        <v>0</v>
      </c>
    </row>
    <row r="16064" spans="36:38" x14ac:dyDescent="0.25">
      <c r="AJ16064">
        <v>14.6061881466874</v>
      </c>
      <c r="AK16064">
        <v>-3.9129612213273601E-2</v>
      </c>
      <c r="AL16064">
        <v>0</v>
      </c>
    </row>
    <row r="16065" spans="36:38" x14ac:dyDescent="0.25">
      <c r="AJ16065">
        <v>14.6061881466874</v>
      </c>
      <c r="AK16065">
        <v>-3.9129612213273601E-2</v>
      </c>
      <c r="AL16065">
        <v>0</v>
      </c>
    </row>
    <row r="16066" spans="36:38" x14ac:dyDescent="0.25">
      <c r="AJ16066">
        <v>14.329641110015601</v>
      </c>
      <c r="AK16066">
        <v>-3.7690253548435297E-2</v>
      </c>
      <c r="AL16066">
        <v>0</v>
      </c>
    </row>
    <row r="16067" spans="36:38" x14ac:dyDescent="0.25">
      <c r="AJ16067">
        <v>14.053094073343701</v>
      </c>
      <c r="AK16067">
        <v>-3.6348696280312398E-2</v>
      </c>
      <c r="AL16067">
        <v>0</v>
      </c>
    </row>
    <row r="16068" spans="36:38" x14ac:dyDescent="0.25">
      <c r="AJ16068">
        <v>13.7765470366719</v>
      </c>
      <c r="AK16068">
        <v>-3.5075738656085799E-2</v>
      </c>
      <c r="AL16068">
        <v>0</v>
      </c>
    </row>
    <row r="16069" spans="36:38" x14ac:dyDescent="0.25">
      <c r="AJ16069">
        <v>13.5</v>
      </c>
      <c r="AK16069">
        <v>-3.3847416978749802E-2</v>
      </c>
      <c r="AL16069">
        <v>0</v>
      </c>
    </row>
    <row r="16070" spans="36:38" x14ac:dyDescent="0.25">
      <c r="AJ16070">
        <v>13.5</v>
      </c>
      <c r="AK16070">
        <v>-3.3847416978749802E-2</v>
      </c>
      <c r="AL16070">
        <v>0</v>
      </c>
    </row>
    <row r="16071" spans="36:38" x14ac:dyDescent="0.25">
      <c r="AJ16071">
        <v>13.25</v>
      </c>
      <c r="AK16071">
        <v>-3.2785539538577102E-2</v>
      </c>
      <c r="AL16071">
        <v>0</v>
      </c>
    </row>
    <row r="16072" spans="36:38" x14ac:dyDescent="0.25">
      <c r="AJ16072">
        <v>13</v>
      </c>
      <c r="AK16072">
        <v>-3.1754963892699703E-2</v>
      </c>
      <c r="AL16072">
        <v>0</v>
      </c>
    </row>
    <row r="16073" spans="36:38" x14ac:dyDescent="0.25">
      <c r="AJ16073">
        <v>12.75</v>
      </c>
      <c r="AK16073">
        <v>-3.0749660885347901E-2</v>
      </c>
      <c r="AL16073">
        <v>0</v>
      </c>
    </row>
    <row r="16074" spans="36:38" x14ac:dyDescent="0.25">
      <c r="AJ16074">
        <v>12.5</v>
      </c>
      <c r="AK16074">
        <v>-2.9772146448912198E-2</v>
      </c>
      <c r="AL16074">
        <v>0</v>
      </c>
    </row>
    <row r="16075" spans="36:38" x14ac:dyDescent="0.25">
      <c r="AJ16075">
        <v>12.5</v>
      </c>
      <c r="AK16075">
        <v>-2.9772146448912198E-2</v>
      </c>
      <c r="AL16075">
        <v>0</v>
      </c>
    </row>
    <row r="16076" spans="36:38" x14ac:dyDescent="0.25">
      <c r="AJ16076">
        <v>12.22</v>
      </c>
      <c r="AK16076">
        <v>-2.8710441324191E-2</v>
      </c>
      <c r="AL16076">
        <v>0</v>
      </c>
    </row>
    <row r="16077" spans="36:38" x14ac:dyDescent="0.25">
      <c r="AJ16077">
        <v>11.94</v>
      </c>
      <c r="AK16077">
        <v>-2.76837307900278E-2</v>
      </c>
      <c r="AL16077">
        <v>0</v>
      </c>
    </row>
    <row r="16078" spans="36:38" x14ac:dyDescent="0.25">
      <c r="AJ16078">
        <v>11.66</v>
      </c>
      <c r="AK16078">
        <v>-2.6677705756470198E-2</v>
      </c>
      <c r="AL16078">
        <v>0</v>
      </c>
    </row>
    <row r="16079" spans="36:38" x14ac:dyDescent="0.25">
      <c r="AJ16079">
        <v>11.38</v>
      </c>
      <c r="AK16079">
        <v>-2.5686595109426499E-2</v>
      </c>
      <c r="AL16079">
        <v>0</v>
      </c>
    </row>
    <row r="16080" spans="36:38" x14ac:dyDescent="0.25">
      <c r="AJ16080">
        <v>11.38</v>
      </c>
      <c r="AK16080">
        <v>-2.5686595109426499E-2</v>
      </c>
      <c r="AL16080">
        <v>0</v>
      </c>
    </row>
    <row r="16081" spans="36:38" x14ac:dyDescent="0.25">
      <c r="AJ16081">
        <v>11.335000000000001</v>
      </c>
      <c r="AK16081">
        <v>-2.55254324378099E-2</v>
      </c>
      <c r="AL16081">
        <v>0</v>
      </c>
    </row>
    <row r="16082" spans="36:38" x14ac:dyDescent="0.25">
      <c r="AJ16082">
        <v>11.29</v>
      </c>
      <c r="AK16082">
        <v>-2.5363544245819401E-2</v>
      </c>
      <c r="AL16082">
        <v>0</v>
      </c>
    </row>
    <row r="16083" spans="36:38" x14ac:dyDescent="0.25">
      <c r="AJ16083">
        <v>11.244999999999999</v>
      </c>
      <c r="AK16083">
        <v>-2.5200814000443099E-2</v>
      </c>
      <c r="AL16083">
        <v>0</v>
      </c>
    </row>
    <row r="16084" spans="36:38" x14ac:dyDescent="0.25">
      <c r="AJ16084">
        <v>11.2</v>
      </c>
      <c r="AK16084">
        <v>-2.5037502690434098E-2</v>
      </c>
      <c r="AL16084">
        <v>0</v>
      </c>
    </row>
    <row r="16085" spans="36:38" x14ac:dyDescent="0.25">
      <c r="AJ16085">
        <v>11.2</v>
      </c>
      <c r="AK16085">
        <v>-2.5037502690434098E-2</v>
      </c>
      <c r="AL16085">
        <v>0</v>
      </c>
    </row>
    <row r="16086" spans="36:38" x14ac:dyDescent="0.25">
      <c r="AJ16086">
        <v>11.0205613799526</v>
      </c>
      <c r="AK16086">
        <v>-2.4372793156650901E-2</v>
      </c>
      <c r="AL16086">
        <v>0</v>
      </c>
    </row>
    <row r="16087" spans="36:38" x14ac:dyDescent="0.25">
      <c r="AJ16087">
        <v>10.8411227599053</v>
      </c>
      <c r="AK16087">
        <v>-2.3733517314491699E-2</v>
      </c>
      <c r="AL16087">
        <v>0</v>
      </c>
    </row>
    <row r="16088" spans="36:38" x14ac:dyDescent="0.25">
      <c r="AJ16088">
        <v>10.661684139857901</v>
      </c>
      <c r="AK16088">
        <v>-2.3114841817593001E-2</v>
      </c>
      <c r="AL16088">
        <v>0</v>
      </c>
    </row>
    <row r="16089" spans="36:38" x14ac:dyDescent="0.25">
      <c r="AJ16089">
        <v>10.482245519810601</v>
      </c>
      <c r="AK16089">
        <v>-2.2514461726990599E-2</v>
      </c>
      <c r="AL16089">
        <v>0</v>
      </c>
    </row>
    <row r="16090" spans="36:38" x14ac:dyDescent="0.25">
      <c r="AJ16090">
        <v>10.482245519810601</v>
      </c>
      <c r="AK16090">
        <v>-2.2514461726990599E-2</v>
      </c>
      <c r="AL16090">
        <v>0</v>
      </c>
    </row>
    <row r="16091" spans="36:38" x14ac:dyDescent="0.25">
      <c r="AJ16091">
        <v>10.2816841398579</v>
      </c>
      <c r="AK16091">
        <v>-2.1861606577517199E-2</v>
      </c>
      <c r="AL16091">
        <v>0</v>
      </c>
    </row>
    <row r="16092" spans="36:38" x14ac:dyDescent="0.25">
      <c r="AJ16092">
        <v>10.0811227599053</v>
      </c>
      <c r="AK16092">
        <v>-2.1226975723429801E-2</v>
      </c>
      <c r="AL16092">
        <v>0</v>
      </c>
    </row>
    <row r="16093" spans="36:38" x14ac:dyDescent="0.25">
      <c r="AJ16093">
        <v>9.8805613799526508</v>
      </c>
      <c r="AK16093">
        <v>-2.0607045302551301E-2</v>
      </c>
      <c r="AL16093">
        <v>0</v>
      </c>
    </row>
    <row r="16094" spans="36:38" x14ac:dyDescent="0.25">
      <c r="AJ16094">
        <v>9.68</v>
      </c>
      <c r="AK16094">
        <v>-1.9998646392813801E-2</v>
      </c>
      <c r="AL16094">
        <v>0</v>
      </c>
    </row>
    <row r="16095" spans="36:38" x14ac:dyDescent="0.25">
      <c r="AJ16095">
        <v>9.68</v>
      </c>
      <c r="AK16095">
        <v>-1.9998646392813801E-2</v>
      </c>
      <c r="AL16095">
        <v>0</v>
      </c>
    </row>
    <row r="16096" spans="36:38" x14ac:dyDescent="0.25">
      <c r="AJ16096">
        <v>9.5299999999999994</v>
      </c>
      <c r="AK16096">
        <v>-1.9550687572595302E-2</v>
      </c>
      <c r="AL16096">
        <v>0</v>
      </c>
    </row>
    <row r="16097" spans="36:38" x14ac:dyDescent="0.25">
      <c r="AJ16097">
        <v>9.3800000000000008</v>
      </c>
      <c r="AK16097">
        <v>-1.91105452962563E-2</v>
      </c>
      <c r="AL16097">
        <v>0</v>
      </c>
    </row>
    <row r="16098" spans="36:38" x14ac:dyDescent="0.25">
      <c r="AJ16098">
        <v>9.23</v>
      </c>
      <c r="AK16098">
        <v>-1.8678038070732102E-2</v>
      </c>
      <c r="AL16098">
        <v>0</v>
      </c>
    </row>
    <row r="16099" spans="36:38" x14ac:dyDescent="0.25">
      <c r="AJ16099">
        <v>9.08</v>
      </c>
      <c r="AK16099">
        <v>-1.8253096932582299E-2</v>
      </c>
      <c r="AL16099">
        <v>0</v>
      </c>
    </row>
    <row r="16100" spans="36:38" x14ac:dyDescent="0.25">
      <c r="AJ16100">
        <v>9.08</v>
      </c>
      <c r="AK16100">
        <v>-1.8253096932582299E-2</v>
      </c>
      <c r="AL16100">
        <v>0</v>
      </c>
    </row>
    <row r="16101" spans="36:38" x14ac:dyDescent="0.25">
      <c r="AJ16101">
        <v>8.8747057201474604</v>
      </c>
      <c r="AK16101">
        <v>-1.7683644237253299E-2</v>
      </c>
      <c r="AL16101">
        <v>0</v>
      </c>
    </row>
    <row r="16102" spans="36:38" x14ac:dyDescent="0.25">
      <c r="AJ16102">
        <v>8.6694114402949207</v>
      </c>
      <c r="AK16102">
        <v>-1.7127929407352398E-2</v>
      </c>
      <c r="AL16102">
        <v>0</v>
      </c>
    </row>
    <row r="16103" spans="36:38" x14ac:dyDescent="0.25">
      <c r="AJ16103">
        <v>8.4641171604423704</v>
      </c>
      <c r="AK16103">
        <v>-1.65857218531732E-2</v>
      </c>
      <c r="AL16103">
        <v>0</v>
      </c>
    </row>
    <row r="16104" spans="36:38" x14ac:dyDescent="0.25">
      <c r="AJ16104">
        <v>8.2588228805898307</v>
      </c>
      <c r="AK16104">
        <v>-1.6056542468849799E-2</v>
      </c>
      <c r="AL16104">
        <v>0</v>
      </c>
    </row>
    <row r="16105" spans="36:38" x14ac:dyDescent="0.25">
      <c r="AJ16105">
        <v>8.2588228805898307</v>
      </c>
      <c r="AK16105">
        <v>-1.6056542468849799E-2</v>
      </c>
      <c r="AL16105">
        <v>0</v>
      </c>
    </row>
    <row r="16106" spans="36:38" x14ac:dyDescent="0.25">
      <c r="AJ16106">
        <v>7.841688061058</v>
      </c>
      <c r="AK16106">
        <v>-1.5024023396194099E-2</v>
      </c>
      <c r="AL16106">
        <v>0</v>
      </c>
    </row>
    <row r="16107" spans="36:38" x14ac:dyDescent="0.25">
      <c r="AJ16107">
        <v>7.4245532415261604</v>
      </c>
      <c r="AK16107">
        <v>-1.40456647203003E-2</v>
      </c>
      <c r="AL16107">
        <v>0</v>
      </c>
    </row>
    <row r="16108" spans="36:38" x14ac:dyDescent="0.25">
      <c r="AJ16108">
        <v>7.0074184219943296</v>
      </c>
      <c r="AK16108">
        <v>-1.3116801718753899E-2</v>
      </c>
      <c r="AL16108">
        <v>0</v>
      </c>
    </row>
    <row r="16109" spans="36:38" x14ac:dyDescent="0.25">
      <c r="AJ16109">
        <v>6.5902836024624998</v>
      </c>
      <c r="AK16109">
        <v>-1.22338992270186E-2</v>
      </c>
      <c r="AL16109">
        <v>0</v>
      </c>
    </row>
    <row r="16110" spans="36:38" x14ac:dyDescent="0.25">
      <c r="AJ16110">
        <v>6.5902836024624998</v>
      </c>
      <c r="AK16110">
        <v>-1.22338992270186E-2</v>
      </c>
      <c r="AL16110">
        <v>0</v>
      </c>
    </row>
    <row r="16111" spans="36:38" x14ac:dyDescent="0.25">
      <c r="AJ16111">
        <v>5.7427127018468802</v>
      </c>
      <c r="AK16111">
        <v>-1.05727851531046E-2</v>
      </c>
      <c r="AL16111">
        <v>0</v>
      </c>
    </row>
    <row r="16112" spans="36:38" x14ac:dyDescent="0.25">
      <c r="AJ16112">
        <v>4.89514180123125</v>
      </c>
      <c r="AK16112">
        <v>-9.0671659445625708E-3</v>
      </c>
      <c r="AL16112">
        <v>0</v>
      </c>
    </row>
    <row r="16113" spans="36:38" x14ac:dyDescent="0.25">
      <c r="AJ16113">
        <v>4.0475709006156197</v>
      </c>
      <c r="AK16113">
        <v>-7.67675404726831E-3</v>
      </c>
      <c r="AL16113">
        <v>0</v>
      </c>
    </row>
    <row r="16114" spans="36:38" x14ac:dyDescent="0.25">
      <c r="AJ16114">
        <v>3.2</v>
      </c>
      <c r="AK16114">
        <v>-6.34041554580004E-3</v>
      </c>
      <c r="AL16114">
        <v>0</v>
      </c>
    </row>
    <row r="16115" spans="36:38" x14ac:dyDescent="0.25">
      <c r="AJ16115">
        <v>3.2</v>
      </c>
      <c r="AK16115">
        <v>-6.34041554580004E-3</v>
      </c>
      <c r="AL16115">
        <v>0</v>
      </c>
    </row>
    <row r="16116" spans="36:38" x14ac:dyDescent="0.25">
      <c r="AJ16116">
        <v>2.3230973977957201</v>
      </c>
      <c r="AK16116">
        <v>-5.04055543501368E-3</v>
      </c>
      <c r="AL16116">
        <v>0</v>
      </c>
    </row>
    <row r="16117" spans="36:38" x14ac:dyDescent="0.25">
      <c r="AJ16117">
        <v>1.44619479559144</v>
      </c>
      <c r="AK16117">
        <v>-3.8368007638390701E-3</v>
      </c>
      <c r="AL16117">
        <v>0</v>
      </c>
    </row>
    <row r="16118" spans="36:38" x14ac:dyDescent="0.25">
      <c r="AJ16118">
        <v>0.56929219338715698</v>
      </c>
      <c r="AK16118">
        <v>-2.6866563425421699E-3</v>
      </c>
      <c r="AL16118">
        <v>0</v>
      </c>
    </row>
    <row r="16119" spans="36:38" x14ac:dyDescent="0.25">
      <c r="AJ16119">
        <v>-0.30761040881712398</v>
      </c>
      <c r="AK16119">
        <v>-1.57629802139421E-3</v>
      </c>
      <c r="AL16119">
        <v>0</v>
      </c>
    </row>
    <row r="16120" spans="36:38" x14ac:dyDescent="0.25">
      <c r="AJ16120">
        <v>-0.30761040881712398</v>
      </c>
      <c r="AK16120">
        <v>-1.57629802139421E-3</v>
      </c>
      <c r="AL16120">
        <v>0</v>
      </c>
    </row>
    <row r="16121" spans="36:38" x14ac:dyDescent="0.25">
      <c r="AJ16121">
        <v>-1.18070780661284</v>
      </c>
      <c r="AK16121">
        <v>-4.8650544367602998E-4</v>
      </c>
      <c r="AL16121">
        <v>0</v>
      </c>
    </row>
    <row r="16122" spans="36:38" x14ac:dyDescent="0.25">
      <c r="AJ16122">
        <v>-2.05380520440856</v>
      </c>
      <c r="AK16122">
        <v>5.8858604206455203E-4</v>
      </c>
      <c r="AL16122">
        <v>0</v>
      </c>
    </row>
    <row r="16123" spans="36:38" x14ac:dyDescent="0.25">
      <c r="AJ16123">
        <v>-2.9269026022042799</v>
      </c>
      <c r="AK16123">
        <v>1.6705409009523001E-3</v>
      </c>
      <c r="AL16123">
        <v>0</v>
      </c>
    </row>
    <row r="16124" spans="36:38" x14ac:dyDescent="0.25">
      <c r="AJ16124">
        <v>-3.8</v>
      </c>
      <c r="AK16124">
        <v>2.7927108195467199E-3</v>
      </c>
      <c r="AL16124">
        <v>0</v>
      </c>
    </row>
    <row r="16125" spans="36:38" x14ac:dyDescent="0.25">
      <c r="AJ16125">
        <v>-3.8</v>
      </c>
      <c r="AK16125">
        <v>2.7927108195467199E-3</v>
      </c>
      <c r="AL16125">
        <v>0</v>
      </c>
    </row>
    <row r="16126" spans="36:38" x14ac:dyDescent="0.25">
      <c r="AJ16126">
        <v>-4.7249999999999996</v>
      </c>
      <c r="AK16126">
        <v>3.9916033708118099E-3</v>
      </c>
      <c r="AL16126">
        <v>0</v>
      </c>
    </row>
    <row r="16127" spans="36:38" x14ac:dyDescent="0.25">
      <c r="AJ16127">
        <v>-5.65</v>
      </c>
      <c r="AK16127">
        <v>5.2100328268679897E-3</v>
      </c>
      <c r="AL16127">
        <v>0</v>
      </c>
    </row>
    <row r="16128" spans="36:38" x14ac:dyDescent="0.25">
      <c r="AJ16128">
        <v>-6.5750000000000002</v>
      </c>
      <c r="AK16128">
        <v>6.4509044284529297E-3</v>
      </c>
      <c r="AL16128">
        <v>0</v>
      </c>
    </row>
    <row r="16129" spans="36:38" x14ac:dyDescent="0.25">
      <c r="AJ16129">
        <v>-7.5</v>
      </c>
      <c r="AK16129">
        <v>7.6942844513728497E-3</v>
      </c>
      <c r="AL16129">
        <v>0</v>
      </c>
    </row>
    <row r="16130" spans="36:38" x14ac:dyDescent="0.25">
      <c r="AJ16130">
        <v>10.53</v>
      </c>
      <c r="AK16130">
        <v>-2.0447389022058501E-2</v>
      </c>
      <c r="AL16130">
        <v>0</v>
      </c>
    </row>
    <row r="16131" spans="36:38" x14ac:dyDescent="0.25">
      <c r="AJ16131">
        <v>10.487500000000001</v>
      </c>
      <c r="AK16131">
        <v>-2.0389598378696399E-2</v>
      </c>
      <c r="AL16131">
        <v>0</v>
      </c>
    </row>
    <row r="16132" spans="36:38" x14ac:dyDescent="0.25">
      <c r="AJ16132">
        <v>10.445</v>
      </c>
      <c r="AK16132">
        <v>-2.03306476565366E-2</v>
      </c>
      <c r="AL16132">
        <v>0</v>
      </c>
    </row>
    <row r="16133" spans="36:38" x14ac:dyDescent="0.25">
      <c r="AJ16133">
        <v>10.4025</v>
      </c>
      <c r="AK16133">
        <v>-2.0272262026261801E-2</v>
      </c>
      <c r="AL16133">
        <v>0</v>
      </c>
    </row>
    <row r="16134" spans="36:38" x14ac:dyDescent="0.25">
      <c r="AJ16134">
        <v>10.36</v>
      </c>
      <c r="AK16134">
        <v>-2.0215197974691901E-2</v>
      </c>
      <c r="AL16134">
        <v>0</v>
      </c>
    </row>
    <row r="16135" spans="36:38" x14ac:dyDescent="0.25">
      <c r="AJ16135">
        <v>10.36</v>
      </c>
      <c r="AK16135">
        <v>-2.0215197974691901E-2</v>
      </c>
      <c r="AL16135">
        <v>0</v>
      </c>
    </row>
    <row r="16136" spans="36:38" x14ac:dyDescent="0.25">
      <c r="AJ16136">
        <v>10.19</v>
      </c>
      <c r="AK16136">
        <v>-2.0043409745592801E-2</v>
      </c>
      <c r="AL16136">
        <v>0</v>
      </c>
    </row>
    <row r="16137" spans="36:38" x14ac:dyDescent="0.25">
      <c r="AJ16137">
        <v>10.02</v>
      </c>
      <c r="AK16137">
        <v>-1.9873130282700199E-2</v>
      </c>
      <c r="AL16137">
        <v>0</v>
      </c>
    </row>
    <row r="16138" spans="36:38" x14ac:dyDescent="0.25">
      <c r="AJ16138">
        <v>9.85</v>
      </c>
      <c r="AK16138">
        <v>-1.9694476857538099E-2</v>
      </c>
      <c r="AL16138">
        <v>0</v>
      </c>
    </row>
    <row r="16139" spans="36:38" x14ac:dyDescent="0.25">
      <c r="AJ16139">
        <v>9.68</v>
      </c>
      <c r="AK16139">
        <v>-1.9497476320380801E-2</v>
      </c>
      <c r="AL16139">
        <v>0</v>
      </c>
    </row>
    <row r="16140" spans="36:38" x14ac:dyDescent="0.25">
      <c r="AJ16140">
        <v>9.68</v>
      </c>
      <c r="AK16140">
        <v>-1.9497476320380801E-2</v>
      </c>
      <c r="AL16140">
        <v>0</v>
      </c>
    </row>
    <row r="16141" spans="36:38" x14ac:dyDescent="0.25">
      <c r="AJ16141">
        <v>9.5299999999999994</v>
      </c>
      <c r="AK16141">
        <v>-1.9308285359168498E-2</v>
      </c>
      <c r="AL16141">
        <v>0</v>
      </c>
    </row>
    <row r="16142" spans="36:38" x14ac:dyDescent="0.25">
      <c r="AJ16142">
        <v>9.3800000000000008</v>
      </c>
      <c r="AK16142">
        <v>-1.9114452824024099E-2</v>
      </c>
      <c r="AL16142">
        <v>0</v>
      </c>
    </row>
    <row r="16143" spans="36:38" x14ac:dyDescent="0.25">
      <c r="AJ16143">
        <v>9.23</v>
      </c>
      <c r="AK16143">
        <v>-1.89163919214815E-2</v>
      </c>
      <c r="AL16143">
        <v>0</v>
      </c>
    </row>
    <row r="16144" spans="36:38" x14ac:dyDescent="0.25">
      <c r="AJ16144">
        <v>9.08</v>
      </c>
      <c r="AK16144">
        <v>-1.87144935774223E-2</v>
      </c>
      <c r="AL16144">
        <v>0</v>
      </c>
    </row>
    <row r="16145" spans="36:38" x14ac:dyDescent="0.25">
      <c r="AJ16145">
        <v>9.08</v>
      </c>
      <c r="AK16145">
        <v>-1.87144935774223E-2</v>
      </c>
      <c r="AL16145">
        <v>0</v>
      </c>
    </row>
    <row r="16146" spans="36:38" x14ac:dyDescent="0.25">
      <c r="AJ16146">
        <v>8.8541544814160797</v>
      </c>
      <c r="AK16146">
        <v>-1.8404186060698401E-2</v>
      </c>
      <c r="AL16146">
        <v>0</v>
      </c>
    </row>
    <row r="16147" spans="36:38" x14ac:dyDescent="0.25">
      <c r="AJ16147">
        <v>8.6283089628321701</v>
      </c>
      <c r="AK16147">
        <v>-1.8087465289290901E-2</v>
      </c>
      <c r="AL16147">
        <v>0</v>
      </c>
    </row>
    <row r="16148" spans="36:38" x14ac:dyDescent="0.25">
      <c r="AJ16148">
        <v>8.4024634442482498</v>
      </c>
      <c r="AK16148">
        <v>-1.7765549067397499E-2</v>
      </c>
      <c r="AL16148">
        <v>0</v>
      </c>
    </row>
    <row r="16149" spans="36:38" x14ac:dyDescent="0.25">
      <c r="AJ16149">
        <v>8.1766179256643401</v>
      </c>
      <c r="AK16149">
        <v>-1.7439544574661101E-2</v>
      </c>
      <c r="AL16149">
        <v>0</v>
      </c>
    </row>
    <row r="16150" spans="36:38" x14ac:dyDescent="0.25">
      <c r="AJ16150">
        <v>8.1766179256643401</v>
      </c>
      <c r="AK16150">
        <v>-1.7439544574661101E-2</v>
      </c>
      <c r="AL16150">
        <v>0</v>
      </c>
    </row>
    <row r="16151" spans="36:38" x14ac:dyDescent="0.25">
      <c r="AJ16151">
        <v>7.9088484546975897</v>
      </c>
      <c r="AK16151">
        <v>-1.70491301503773E-2</v>
      </c>
      <c r="AL16151">
        <v>0</v>
      </c>
    </row>
    <row r="16152" spans="36:38" x14ac:dyDescent="0.25">
      <c r="AJ16152">
        <v>7.6410789837308499</v>
      </c>
      <c r="AK16152">
        <v>-1.6655875601265701E-2</v>
      </c>
      <c r="AL16152">
        <v>0</v>
      </c>
    </row>
    <row r="16153" spans="36:38" x14ac:dyDescent="0.25">
      <c r="AJ16153">
        <v>7.3733095127641102</v>
      </c>
      <c r="AK16153">
        <v>-1.6261073232182701E-2</v>
      </c>
      <c r="AL16153">
        <v>0</v>
      </c>
    </row>
    <row r="16154" spans="36:38" x14ac:dyDescent="0.25">
      <c r="AJ16154">
        <v>7.1055400417973704</v>
      </c>
      <c r="AK16154">
        <v>-1.58657331273287E-2</v>
      </c>
      <c r="AL16154">
        <v>0</v>
      </c>
    </row>
    <row r="16155" spans="36:38" x14ac:dyDescent="0.25">
      <c r="AJ16155">
        <v>7.1055400417973704</v>
      </c>
      <c r="AK16155">
        <v>-1.58657331273287E-2</v>
      </c>
      <c r="AL16155">
        <v>0</v>
      </c>
    </row>
    <row r="16156" spans="36:38" x14ac:dyDescent="0.25">
      <c r="AJ16156">
        <v>6.7880642289878903</v>
      </c>
      <c r="AK16156">
        <v>-1.5397440752265399E-2</v>
      </c>
      <c r="AL16156">
        <v>0</v>
      </c>
    </row>
    <row r="16157" spans="36:38" x14ac:dyDescent="0.25">
      <c r="AJ16157">
        <v>6.4705884161784102</v>
      </c>
      <c r="AK16157">
        <v>-1.4930425989380601E-2</v>
      </c>
      <c r="AL16157">
        <v>0</v>
      </c>
    </row>
    <row r="16158" spans="36:38" x14ac:dyDescent="0.25">
      <c r="AJ16158">
        <v>6.1531126033689301</v>
      </c>
      <c r="AK16158">
        <v>-1.4465143996218E-2</v>
      </c>
      <c r="AL16158">
        <v>0</v>
      </c>
    </row>
    <row r="16159" spans="36:38" x14ac:dyDescent="0.25">
      <c r="AJ16159">
        <v>5.8356367905594499</v>
      </c>
      <c r="AK16159">
        <v>-1.4001536325896201E-2</v>
      </c>
      <c r="AL16159">
        <v>0</v>
      </c>
    </row>
    <row r="16160" spans="36:38" x14ac:dyDescent="0.25">
      <c r="AJ16160">
        <v>5.8356367905594499</v>
      </c>
      <c r="AK16160">
        <v>-1.4001536325896201E-2</v>
      </c>
      <c r="AL16160">
        <v>0</v>
      </c>
    </row>
    <row r="16161" spans="36:38" x14ac:dyDescent="0.25">
      <c r="AJ16161">
        <v>5.4592275929195804</v>
      </c>
      <c r="AK16161">
        <v>-1.34529699475801E-2</v>
      </c>
      <c r="AL16161">
        <v>0</v>
      </c>
    </row>
    <row r="16162" spans="36:38" x14ac:dyDescent="0.25">
      <c r="AJ16162">
        <v>5.0828183952797197</v>
      </c>
      <c r="AK16162">
        <v>-1.2903710811008801E-2</v>
      </c>
      <c r="AL16162">
        <v>0</v>
      </c>
    </row>
    <row r="16163" spans="36:38" x14ac:dyDescent="0.25">
      <c r="AJ16163">
        <v>4.7064091976398599</v>
      </c>
      <c r="AK16163">
        <v>-1.2350371699363099E-2</v>
      </c>
      <c r="AL16163">
        <v>0</v>
      </c>
    </row>
    <row r="16164" spans="36:38" x14ac:dyDescent="0.25">
      <c r="AJ16164">
        <v>4.33</v>
      </c>
      <c r="AK16164">
        <v>-1.1788423690601801E-2</v>
      </c>
      <c r="AL16164">
        <v>0</v>
      </c>
    </row>
    <row r="16165" spans="36:38" x14ac:dyDescent="0.25">
      <c r="AJ16165">
        <v>4.33</v>
      </c>
      <c r="AK16165">
        <v>-1.1788423690601801E-2</v>
      </c>
      <c r="AL16165">
        <v>0</v>
      </c>
    </row>
    <row r="16166" spans="36:38" x14ac:dyDescent="0.25">
      <c r="AJ16166">
        <v>4.08</v>
      </c>
      <c r="AK16166">
        <v>-1.1411968086960199E-2</v>
      </c>
      <c r="AL16166">
        <v>0</v>
      </c>
    </row>
    <row r="16167" spans="36:38" x14ac:dyDescent="0.25">
      <c r="AJ16167">
        <v>3.83</v>
      </c>
      <c r="AK16167">
        <v>-1.1032848131843799E-2</v>
      </c>
      <c r="AL16167">
        <v>0</v>
      </c>
    </row>
    <row r="16168" spans="36:38" x14ac:dyDescent="0.25">
      <c r="AJ16168">
        <v>3.58</v>
      </c>
      <c r="AK16168">
        <v>-1.0635091995938799E-2</v>
      </c>
      <c r="AL16168">
        <v>0</v>
      </c>
    </row>
    <row r="16169" spans="36:38" x14ac:dyDescent="0.25">
      <c r="AJ16169">
        <v>3.33</v>
      </c>
      <c r="AK16169">
        <v>-1.02010230414944E-2</v>
      </c>
      <c r="AL16169">
        <v>0</v>
      </c>
    </row>
    <row r="16170" spans="36:38" x14ac:dyDescent="0.25">
      <c r="AJ16170">
        <v>3.33</v>
      </c>
      <c r="AK16170">
        <v>-1.02010230414944E-2</v>
      </c>
      <c r="AL16170">
        <v>0</v>
      </c>
    </row>
    <row r="16171" spans="36:38" x14ac:dyDescent="0.25">
      <c r="AJ16171">
        <v>3.2160714285714298</v>
      </c>
      <c r="AK16171">
        <v>-9.9880663471677601E-3</v>
      </c>
      <c r="AL16171">
        <v>0</v>
      </c>
    </row>
    <row r="16172" spans="36:38" x14ac:dyDescent="0.25">
      <c r="AJ16172">
        <v>3.10214285714286</v>
      </c>
      <c r="AK16172">
        <v>-9.7715833630790394E-3</v>
      </c>
      <c r="AL16172">
        <v>0</v>
      </c>
    </row>
    <row r="16173" spans="36:38" x14ac:dyDescent="0.25">
      <c r="AJ16173">
        <v>2.9882142857142902</v>
      </c>
      <c r="AK16173">
        <v>-9.5520603828176797E-3</v>
      </c>
      <c r="AL16173">
        <v>0</v>
      </c>
    </row>
    <row r="16174" spans="36:38" x14ac:dyDescent="0.25">
      <c r="AJ16174">
        <v>2.8742857142857101</v>
      </c>
      <c r="AK16174">
        <v>-9.3300028345124006E-3</v>
      </c>
      <c r="AL16174">
        <v>0</v>
      </c>
    </row>
    <row r="16175" spans="36:38" x14ac:dyDescent="0.25">
      <c r="AJ16175">
        <v>2.8742857142857101</v>
      </c>
      <c r="AK16175">
        <v>-9.3300028345124006E-3</v>
      </c>
      <c r="AL16175">
        <v>0</v>
      </c>
    </row>
    <row r="16176" spans="36:38" x14ac:dyDescent="0.25">
      <c r="AJ16176">
        <v>2.8382142857142898</v>
      </c>
      <c r="AK16176">
        <v>-9.2619208235902202E-3</v>
      </c>
      <c r="AL16176">
        <v>0</v>
      </c>
    </row>
    <row r="16177" spans="36:38" x14ac:dyDescent="0.25">
      <c r="AJ16177">
        <v>2.8021428571428602</v>
      </c>
      <c r="AK16177">
        <v>-9.1937500884633899E-3</v>
      </c>
      <c r="AL16177">
        <v>0</v>
      </c>
    </row>
    <row r="16178" spans="36:38" x14ac:dyDescent="0.25">
      <c r="AJ16178">
        <v>2.7660714285714301</v>
      </c>
      <c r="AK16178">
        <v>-9.1254284239411093E-3</v>
      </c>
      <c r="AL16178">
        <v>0</v>
      </c>
    </row>
    <row r="16179" spans="36:38" x14ac:dyDescent="0.25">
      <c r="AJ16179">
        <v>2.73</v>
      </c>
      <c r="AK16179">
        <v>-9.0569177813866805E-3</v>
      </c>
      <c r="AL16179">
        <v>0</v>
      </c>
    </row>
    <row r="16180" spans="36:38" x14ac:dyDescent="0.25">
      <c r="AJ16180">
        <v>2.73</v>
      </c>
      <c r="AK16180">
        <v>-9.0569177813866805E-3</v>
      </c>
      <c r="AL16180">
        <v>0</v>
      </c>
    </row>
    <row r="16181" spans="36:38" x14ac:dyDescent="0.25">
      <c r="AJ16181">
        <v>2.54207876162944</v>
      </c>
      <c r="AK16181">
        <v>-8.6973571269000106E-3</v>
      </c>
      <c r="AL16181">
        <v>0</v>
      </c>
    </row>
    <row r="16182" spans="36:38" x14ac:dyDescent="0.25">
      <c r="AJ16182">
        <v>2.3541575232588801</v>
      </c>
      <c r="AK16182">
        <v>-8.3345658647202992E-3</v>
      </c>
      <c r="AL16182">
        <v>0</v>
      </c>
    </row>
    <row r="16183" spans="36:38" x14ac:dyDescent="0.25">
      <c r="AJ16183">
        <v>2.1662362848883201</v>
      </c>
      <c r="AK16183">
        <v>-7.9698755006703797E-3</v>
      </c>
      <c r="AL16183">
        <v>0</v>
      </c>
    </row>
    <row r="16184" spans="36:38" x14ac:dyDescent="0.25">
      <c r="AJ16184">
        <v>1.9783150465177599</v>
      </c>
      <c r="AK16184">
        <v>-7.6045610044700399E-3</v>
      </c>
      <c r="AL16184">
        <v>0</v>
      </c>
    </row>
    <row r="16185" spans="36:38" x14ac:dyDescent="0.25">
      <c r="AJ16185">
        <v>1.9783150465177599</v>
      </c>
      <c r="AK16185">
        <v>-7.6045610044700399E-3</v>
      </c>
      <c r="AL16185">
        <v>0</v>
      </c>
    </row>
    <row r="16186" spans="36:38" x14ac:dyDescent="0.25">
      <c r="AJ16186">
        <v>1.7326011831527199</v>
      </c>
      <c r="AK16186">
        <v>-7.1278468390293696E-3</v>
      </c>
      <c r="AL16186">
        <v>0</v>
      </c>
    </row>
    <row r="16187" spans="36:38" x14ac:dyDescent="0.25">
      <c r="AJ16187">
        <v>1.48688731978767</v>
      </c>
      <c r="AK16187">
        <v>-6.6543230300483598E-3</v>
      </c>
      <c r="AL16187">
        <v>0</v>
      </c>
    </row>
    <row r="16188" spans="36:38" x14ac:dyDescent="0.25">
      <c r="AJ16188">
        <v>1.24117345642262</v>
      </c>
      <c r="AK16188">
        <v>-6.1859402054769801E-3</v>
      </c>
      <c r="AL16188">
        <v>0</v>
      </c>
    </row>
    <row r="16189" spans="36:38" x14ac:dyDescent="0.25">
      <c r="AJ16189">
        <v>0.99545959305757703</v>
      </c>
      <c r="AK16189">
        <v>-5.7243453021310897E-3</v>
      </c>
      <c r="AL16189">
        <v>0</v>
      </c>
    </row>
    <row r="16190" spans="36:38" x14ac:dyDescent="0.25">
      <c r="AJ16190">
        <v>0.99545959305757703</v>
      </c>
      <c r="AK16190">
        <v>-5.7243453021310897E-3</v>
      </c>
      <c r="AL16190">
        <v>0</v>
      </c>
    </row>
    <row r="16191" spans="36:38" x14ac:dyDescent="0.25">
      <c r="AJ16191">
        <v>0.67417976767284005</v>
      </c>
      <c r="AK16191">
        <v>-5.1332009653408802E-3</v>
      </c>
      <c r="AL16191">
        <v>0</v>
      </c>
    </row>
    <row r="16192" spans="36:38" x14ac:dyDescent="0.25">
      <c r="AJ16192">
        <v>0.35289994228810201</v>
      </c>
      <c r="AK16192">
        <v>-4.5580650938394501E-3</v>
      </c>
      <c r="AL16192">
        <v>0</v>
      </c>
    </row>
    <row r="16193" spans="36:38" x14ac:dyDescent="0.25">
      <c r="AJ16193">
        <v>3.1620116903364498E-2</v>
      </c>
      <c r="AK16193">
        <v>-4.0001684799647998E-3</v>
      </c>
      <c r="AL16193">
        <v>0</v>
      </c>
    </row>
    <row r="16194" spans="36:38" x14ac:dyDescent="0.25">
      <c r="AJ16194">
        <v>-0.28965970848137401</v>
      </c>
      <c r="AK16194">
        <v>-3.4598197397606601E-3</v>
      </c>
      <c r="AL16194">
        <v>0</v>
      </c>
    </row>
    <row r="16195" spans="36:38" x14ac:dyDescent="0.25">
      <c r="AJ16195">
        <v>-0.28965970848137401</v>
      </c>
      <c r="AK16195">
        <v>-3.4598197397606601E-3</v>
      </c>
      <c r="AL16195">
        <v>0</v>
      </c>
    </row>
    <row r="16196" spans="36:38" x14ac:dyDescent="0.25">
      <c r="AJ16196">
        <v>-0.70974478136103003</v>
      </c>
      <c r="AK16196">
        <v>-2.7786364738529201E-3</v>
      </c>
      <c r="AL16196">
        <v>0</v>
      </c>
    </row>
    <row r="16197" spans="36:38" x14ac:dyDescent="0.25">
      <c r="AJ16197">
        <v>-1.1298298542406899</v>
      </c>
      <c r="AK16197">
        <v>-2.1225565125898901E-3</v>
      </c>
      <c r="AL16197">
        <v>0</v>
      </c>
    </row>
    <row r="16198" spans="36:38" x14ac:dyDescent="0.25">
      <c r="AJ16198">
        <v>-1.5499149271203401</v>
      </c>
      <c r="AK16198">
        <v>-1.4850963373005601E-3</v>
      </c>
      <c r="AL16198">
        <v>0</v>
      </c>
    </row>
    <row r="16199" spans="36:38" x14ac:dyDescent="0.25">
      <c r="AJ16199">
        <v>-1.97</v>
      </c>
      <c r="AK16199">
        <v>-8.5697324420888599E-4</v>
      </c>
      <c r="AL16199">
        <v>0</v>
      </c>
    </row>
    <row r="16200" spans="36:38" x14ac:dyDescent="0.25">
      <c r="AJ16200">
        <v>-1.97</v>
      </c>
      <c r="AK16200">
        <v>-8.5697324420888599E-4</v>
      </c>
      <c r="AL16200">
        <v>0</v>
      </c>
    </row>
    <row r="16201" spans="36:38" x14ac:dyDescent="0.25">
      <c r="AJ16201">
        <v>-2.27</v>
      </c>
      <c r="AK16201">
        <v>-4.1095674542564398E-4</v>
      </c>
      <c r="AL16201">
        <v>0</v>
      </c>
    </row>
    <row r="16202" spans="36:38" x14ac:dyDescent="0.25">
      <c r="AJ16202">
        <v>-2.57</v>
      </c>
      <c r="AK16202">
        <v>3.2757884517714198E-5</v>
      </c>
      <c r="AL16202">
        <v>0</v>
      </c>
    </row>
    <row r="16203" spans="36:38" x14ac:dyDescent="0.25">
      <c r="AJ16203">
        <v>-2.87</v>
      </c>
      <c r="AK16203">
        <v>4.9819697962101496E-4</v>
      </c>
      <c r="AL16203">
        <v>0</v>
      </c>
    </row>
    <row r="16204" spans="36:38" x14ac:dyDescent="0.25">
      <c r="AJ16204">
        <v>-3.17</v>
      </c>
      <c r="AK16204">
        <v>1.0145822053533201E-3</v>
      </c>
      <c r="AL16204">
        <v>0</v>
      </c>
    </row>
    <row r="16205" spans="36:38" x14ac:dyDescent="0.25">
      <c r="AJ16205">
        <v>-3.17</v>
      </c>
      <c r="AK16205">
        <v>1.0145822053533201E-3</v>
      </c>
      <c r="AL16205">
        <v>0</v>
      </c>
    </row>
    <row r="16206" spans="36:38" x14ac:dyDescent="0.25">
      <c r="AJ16206">
        <v>-3.2417857142857098</v>
      </c>
      <c r="AK16206">
        <v>1.15001994713856E-3</v>
      </c>
      <c r="AL16206">
        <v>0</v>
      </c>
    </row>
    <row r="16207" spans="36:38" x14ac:dyDescent="0.25">
      <c r="AJ16207">
        <v>-3.3135714285714299</v>
      </c>
      <c r="AK16207">
        <v>1.2872686081120701E-3</v>
      </c>
      <c r="AL16207">
        <v>0</v>
      </c>
    </row>
    <row r="16208" spans="36:38" x14ac:dyDescent="0.25">
      <c r="AJ16208">
        <v>-3.3853571428571398</v>
      </c>
      <c r="AK16208">
        <v>1.4261908099916199E-3</v>
      </c>
      <c r="AL16208">
        <v>0</v>
      </c>
    </row>
    <row r="16209" spans="36:38" x14ac:dyDescent="0.25">
      <c r="AJ16209">
        <v>-3.45714285714286</v>
      </c>
      <c r="AK16209">
        <v>1.5666813878260301E-3</v>
      </c>
      <c r="AL16209">
        <v>0</v>
      </c>
    </row>
    <row r="16210" spans="36:38" x14ac:dyDescent="0.25">
      <c r="AJ16210">
        <v>-3.45714285714286</v>
      </c>
      <c r="AK16210">
        <v>1.5666813878260301E-3</v>
      </c>
      <c r="AL16210">
        <v>0</v>
      </c>
    </row>
    <row r="16211" spans="36:38" x14ac:dyDescent="0.25">
      <c r="AJ16211">
        <v>-3.5353571428571402</v>
      </c>
      <c r="AK16211">
        <v>1.7172627045808301E-3</v>
      </c>
      <c r="AL16211">
        <v>0</v>
      </c>
    </row>
    <row r="16212" spans="36:38" x14ac:dyDescent="0.25">
      <c r="AJ16212">
        <v>-3.6135714285714302</v>
      </c>
      <c r="AK16212">
        <v>1.86927254853746E-3</v>
      </c>
      <c r="AL16212">
        <v>0</v>
      </c>
    </row>
    <row r="16213" spans="36:38" x14ac:dyDescent="0.25">
      <c r="AJ16213">
        <v>-3.69178571428571</v>
      </c>
      <c r="AK16213">
        <v>2.02275019342287E-3</v>
      </c>
      <c r="AL16213">
        <v>0</v>
      </c>
    </row>
    <row r="16214" spans="36:38" x14ac:dyDescent="0.25">
      <c r="AJ16214">
        <v>-3.77</v>
      </c>
      <c r="AK16214">
        <v>2.1776798035495798E-3</v>
      </c>
      <c r="AL16214">
        <v>0</v>
      </c>
    </row>
    <row r="16215" spans="36:38" x14ac:dyDescent="0.25">
      <c r="AJ16215">
        <v>-3.77</v>
      </c>
      <c r="AK16215">
        <v>2.1776798035495798E-3</v>
      </c>
      <c r="AL16215">
        <v>0</v>
      </c>
    </row>
    <row r="16216" spans="36:38" x14ac:dyDescent="0.25">
      <c r="AJ16216">
        <v>-3.9565000000000001</v>
      </c>
      <c r="AK16216">
        <v>2.5524073439509702E-3</v>
      </c>
      <c r="AL16216">
        <v>0</v>
      </c>
    </row>
    <row r="16217" spans="36:38" x14ac:dyDescent="0.25">
      <c r="AJ16217">
        <v>-4.1429999999999998</v>
      </c>
      <c r="AK16217">
        <v>2.9337455911360001E-3</v>
      </c>
      <c r="AL16217">
        <v>0</v>
      </c>
    </row>
    <row r="16218" spans="36:38" x14ac:dyDescent="0.25">
      <c r="AJ16218">
        <v>-4.3295000000000003</v>
      </c>
      <c r="AK16218">
        <v>3.3207603320715498E-3</v>
      </c>
      <c r="AL16218">
        <v>0</v>
      </c>
    </row>
    <row r="16219" spans="36:38" x14ac:dyDescent="0.25">
      <c r="AJ16219">
        <v>-4.516</v>
      </c>
      <c r="AK16219">
        <v>3.71270475338535E-3</v>
      </c>
      <c r="AL16219">
        <v>0</v>
      </c>
    </row>
    <row r="16220" spans="36:38" x14ac:dyDescent="0.25">
      <c r="AJ16220">
        <v>-4.516</v>
      </c>
      <c r="AK16220">
        <v>3.71270475338535E-3</v>
      </c>
      <c r="AL16220">
        <v>0</v>
      </c>
    </row>
    <row r="16221" spans="36:38" x14ac:dyDescent="0.25">
      <c r="AJ16221">
        <v>-4.7024999999999997</v>
      </c>
      <c r="AK16221">
        <v>4.1089418708981701E-3</v>
      </c>
      <c r="AL16221">
        <v>0</v>
      </c>
    </row>
    <row r="16222" spans="36:38" x14ac:dyDescent="0.25">
      <c r="AJ16222">
        <v>-4.8890000000000002</v>
      </c>
      <c r="AK16222">
        <v>4.50905454073206E-3</v>
      </c>
      <c r="AL16222">
        <v>0</v>
      </c>
    </row>
    <row r="16223" spans="36:38" x14ac:dyDescent="0.25">
      <c r="AJ16223">
        <v>-5.0754999999999999</v>
      </c>
      <c r="AK16223">
        <v>4.9127532709987501E-3</v>
      </c>
      <c r="AL16223">
        <v>0</v>
      </c>
    </row>
    <row r="16224" spans="36:38" x14ac:dyDescent="0.25">
      <c r="AJ16224">
        <v>-5.2619999999999996</v>
      </c>
      <c r="AK16224">
        <v>5.31989667951689E-3</v>
      </c>
      <c r="AL16224">
        <v>0</v>
      </c>
    </row>
    <row r="16225" spans="36:38" x14ac:dyDescent="0.25">
      <c r="AJ16225">
        <v>-5.2619999999999996</v>
      </c>
      <c r="AK16225">
        <v>5.31989667951689E-3</v>
      </c>
      <c r="AL16225">
        <v>0</v>
      </c>
    </row>
    <row r="16226" spans="36:38" x14ac:dyDescent="0.25">
      <c r="AJ16226">
        <v>-5.4485000000000001</v>
      </c>
      <c r="AK16226">
        <v>5.7304965444292897E-3</v>
      </c>
      <c r="AL16226">
        <v>0</v>
      </c>
    </row>
    <row r="16227" spans="36:38" x14ac:dyDescent="0.25">
      <c r="AJ16227">
        <v>-5.6349999999999998</v>
      </c>
      <c r="AK16227">
        <v>6.1447185264228198E-3</v>
      </c>
      <c r="AL16227">
        <v>0</v>
      </c>
    </row>
    <row r="16228" spans="36:38" x14ac:dyDescent="0.25">
      <c r="AJ16228">
        <v>-5.8215000000000003</v>
      </c>
      <c r="AK16228">
        <v>6.5628427168759797E-3</v>
      </c>
      <c r="AL16228">
        <v>0</v>
      </c>
    </row>
    <row r="16229" spans="36:38" x14ac:dyDescent="0.25">
      <c r="AJ16229">
        <v>-6.008</v>
      </c>
      <c r="AK16229">
        <v>6.9852745421279099E-3</v>
      </c>
      <c r="AL16229">
        <v>0</v>
      </c>
    </row>
    <row r="16230" spans="36:38" x14ac:dyDescent="0.25">
      <c r="AJ16230">
        <v>-6.008</v>
      </c>
      <c r="AK16230">
        <v>6.9852745421279099E-3</v>
      </c>
      <c r="AL16230">
        <v>0</v>
      </c>
    </row>
    <row r="16231" spans="36:38" x14ac:dyDescent="0.25">
      <c r="AJ16231">
        <v>-6.1944999999999997</v>
      </c>
      <c r="AK16231">
        <v>7.41253128555371E-3</v>
      </c>
      <c r="AL16231">
        <v>0</v>
      </c>
    </row>
    <row r="16232" spans="36:38" x14ac:dyDescent="0.25">
      <c r="AJ16232">
        <v>-6.3810000000000002</v>
      </c>
      <c r="AK16232">
        <v>7.8452752595584707E-3</v>
      </c>
      <c r="AL16232">
        <v>0</v>
      </c>
    </row>
    <row r="16233" spans="36:38" x14ac:dyDescent="0.25">
      <c r="AJ16233">
        <v>-6.5674999999999999</v>
      </c>
      <c r="AK16233">
        <v>8.2843040806951998E-3</v>
      </c>
      <c r="AL16233">
        <v>0</v>
      </c>
    </row>
    <row r="16234" spans="36:38" x14ac:dyDescent="0.25">
      <c r="AJ16234">
        <v>-6.7539999999999996</v>
      </c>
      <c r="AK16234">
        <v>8.7305556858754598E-3</v>
      </c>
      <c r="AL16234">
        <v>0</v>
      </c>
    </row>
    <row r="16235" spans="36:38" x14ac:dyDescent="0.25">
      <c r="AJ16235">
        <v>-6.7539999999999996</v>
      </c>
      <c r="AK16235">
        <v>8.7305556858754598E-3</v>
      </c>
      <c r="AL16235">
        <v>0</v>
      </c>
    </row>
    <row r="16236" spans="36:38" x14ac:dyDescent="0.25">
      <c r="AJ16236">
        <v>-6.9405000000000001</v>
      </c>
      <c r="AK16236">
        <v>9.1851153026372596E-3</v>
      </c>
      <c r="AL16236">
        <v>0</v>
      </c>
    </row>
    <row r="16237" spans="36:38" x14ac:dyDescent="0.25">
      <c r="AJ16237">
        <v>-7.1269999999999998</v>
      </c>
      <c r="AK16237">
        <v>9.6492061260307106E-3</v>
      </c>
      <c r="AL16237">
        <v>0</v>
      </c>
    </row>
    <row r="16238" spans="36:38" x14ac:dyDescent="0.25">
      <c r="AJ16238">
        <v>-7.3135000000000003</v>
      </c>
      <c r="AK16238">
        <v>1.0124207844228799E-2</v>
      </c>
      <c r="AL16238">
        <v>0</v>
      </c>
    </row>
    <row r="16239" spans="36:38" x14ac:dyDescent="0.25">
      <c r="AJ16239">
        <v>-7.5</v>
      </c>
      <c r="AK16239">
        <v>1.0611641804943801E-2</v>
      </c>
      <c r="AL16239">
        <v>0</v>
      </c>
    </row>
    <row r="16240" spans="36:38" x14ac:dyDescent="0.25">
      <c r="AJ16240">
        <v>-7.5</v>
      </c>
      <c r="AK16240">
        <v>1.0611641804943801E-2</v>
      </c>
      <c r="AL16240">
        <v>0</v>
      </c>
    </row>
    <row r="16241" spans="36:38" x14ac:dyDescent="0.25">
      <c r="AJ16241">
        <v>-7.6</v>
      </c>
      <c r="AK16241">
        <v>1.0878698322550499E-2</v>
      </c>
      <c r="AL16241">
        <v>0</v>
      </c>
    </row>
    <row r="16242" spans="36:38" x14ac:dyDescent="0.25">
      <c r="AJ16242">
        <v>-7.7</v>
      </c>
      <c r="AK16242">
        <v>1.1150084732951201E-2</v>
      </c>
      <c r="AL16242">
        <v>0</v>
      </c>
    </row>
    <row r="16243" spans="36:38" x14ac:dyDescent="0.25">
      <c r="AJ16243">
        <v>-7.8</v>
      </c>
      <c r="AK16243">
        <v>1.14260895507794E-2</v>
      </c>
      <c r="AL16243">
        <v>0</v>
      </c>
    </row>
    <row r="16244" spans="36:38" x14ac:dyDescent="0.25">
      <c r="AJ16244">
        <v>-7.9</v>
      </c>
      <c r="AK16244">
        <v>1.17070134718866E-2</v>
      </c>
      <c r="AL16244">
        <v>0</v>
      </c>
    </row>
    <row r="16245" spans="36:38" x14ac:dyDescent="0.25">
      <c r="AJ16245">
        <v>-7.9</v>
      </c>
      <c r="AK16245">
        <v>1.17070134718866E-2</v>
      </c>
      <c r="AL16245">
        <v>0</v>
      </c>
    </row>
    <row r="16246" spans="36:38" x14ac:dyDescent="0.25">
      <c r="AJ16246">
        <v>-8.15</v>
      </c>
      <c r="AK16246">
        <v>1.24811436711746E-2</v>
      </c>
      <c r="AL16246">
        <v>0</v>
      </c>
    </row>
    <row r="16247" spans="36:38" x14ac:dyDescent="0.25">
      <c r="AJ16247">
        <v>-8.4</v>
      </c>
      <c r="AK16247">
        <v>1.32808388053354E-2</v>
      </c>
      <c r="AL16247">
        <v>0</v>
      </c>
    </row>
    <row r="16248" spans="36:38" x14ac:dyDescent="0.25">
      <c r="AJ16248">
        <v>-8.65</v>
      </c>
      <c r="AK16248">
        <v>1.4099397135668599E-2</v>
      </c>
      <c r="AL16248">
        <v>0</v>
      </c>
    </row>
    <row r="16249" spans="36:38" x14ac:dyDescent="0.25">
      <c r="AJ16249">
        <v>-8.9</v>
      </c>
      <c r="AK16249">
        <v>1.4930556711565001E-2</v>
      </c>
      <c r="AL16249">
        <v>0</v>
      </c>
    </row>
    <row r="16250" spans="36:38" x14ac:dyDescent="0.25">
      <c r="AJ16250">
        <v>-8.9</v>
      </c>
      <c r="AK16250">
        <v>1.4930556711565001E-2</v>
      </c>
      <c r="AL16250">
        <v>0</v>
      </c>
    </row>
    <row r="16251" spans="36:38" x14ac:dyDescent="0.25">
      <c r="AJ16251">
        <v>-9.5175000000000001</v>
      </c>
      <c r="AK16251">
        <v>1.7001363449775299E-2</v>
      </c>
      <c r="AL16251">
        <v>0</v>
      </c>
    </row>
    <row r="16252" spans="36:38" x14ac:dyDescent="0.25">
      <c r="AJ16252">
        <v>-10.135</v>
      </c>
      <c r="AK16252">
        <v>1.903686829548E-2</v>
      </c>
      <c r="AL16252">
        <v>0</v>
      </c>
    </row>
    <row r="16253" spans="36:38" x14ac:dyDescent="0.25">
      <c r="AJ16253">
        <v>-10.7525</v>
      </c>
      <c r="AK16253">
        <v>2.0969667463151501E-2</v>
      </c>
      <c r="AL16253">
        <v>0</v>
      </c>
    </row>
    <row r="16254" spans="36:38" x14ac:dyDescent="0.25">
      <c r="AJ16254">
        <v>-11.37</v>
      </c>
      <c r="AK16254">
        <v>2.27427879359175E-2</v>
      </c>
      <c r="AL16254">
        <v>0</v>
      </c>
    </row>
    <row r="16255" spans="36:38" x14ac:dyDescent="0.25">
      <c r="AJ16255">
        <v>-11.37</v>
      </c>
      <c r="AK16255">
        <v>2.27427879359175E-2</v>
      </c>
      <c r="AL16255">
        <v>0</v>
      </c>
    </row>
    <row r="16256" spans="36:38" x14ac:dyDescent="0.25">
      <c r="AJ16256">
        <v>-11.87</v>
      </c>
      <c r="AK16256">
        <v>2.4028692471031801E-2</v>
      </c>
      <c r="AL16256">
        <v>0</v>
      </c>
    </row>
    <row r="16257" spans="36:38" x14ac:dyDescent="0.25">
      <c r="AJ16257">
        <v>-12.37</v>
      </c>
      <c r="AK16257">
        <v>2.5158548167941601E-2</v>
      </c>
      <c r="AL16257">
        <v>0</v>
      </c>
    </row>
    <row r="16258" spans="36:38" x14ac:dyDescent="0.25">
      <c r="AJ16258">
        <v>-12.87</v>
      </c>
      <c r="AK16258">
        <v>2.6116845791288801E-2</v>
      </c>
      <c r="AL16258">
        <v>0</v>
      </c>
    </row>
    <row r="16259" spans="36:38" x14ac:dyDescent="0.25">
      <c r="AJ16259">
        <v>-13.37</v>
      </c>
      <c r="AK16259">
        <v>2.6892725223160299E-2</v>
      </c>
      <c r="AL16259">
        <v>0</v>
      </c>
    </row>
    <row r="16260" spans="36:38" x14ac:dyDescent="0.25">
      <c r="AJ16260">
        <v>-13.37</v>
      </c>
      <c r="AK16260">
        <v>2.6892725223160299E-2</v>
      </c>
      <c r="AL16260">
        <v>0</v>
      </c>
    </row>
    <row r="16261" spans="36:38" x14ac:dyDescent="0.25">
      <c r="AJ16261">
        <v>-13.395</v>
      </c>
      <c r="AK16261">
        <v>2.69266006375498E-2</v>
      </c>
      <c r="AL16261">
        <v>0</v>
      </c>
    </row>
    <row r="16262" spans="36:38" x14ac:dyDescent="0.25">
      <c r="AJ16262">
        <v>-13.42</v>
      </c>
      <c r="AK16262">
        <v>2.6960003138704499E-2</v>
      </c>
      <c r="AL16262">
        <v>0</v>
      </c>
    </row>
    <row r="16263" spans="36:38" x14ac:dyDescent="0.25">
      <c r="AJ16263">
        <v>-13.445</v>
      </c>
      <c r="AK16263">
        <v>2.6992932340126501E-2</v>
      </c>
      <c r="AL16263">
        <v>0</v>
      </c>
    </row>
    <row r="16264" spans="36:38" x14ac:dyDescent="0.25">
      <c r="AJ16264">
        <v>-13.47</v>
      </c>
      <c r="AK16264">
        <v>2.7025387876277802E-2</v>
      </c>
      <c r="AL16264">
        <v>0</v>
      </c>
    </row>
    <row r="16265" spans="36:38" x14ac:dyDescent="0.25">
      <c r="AJ16265">
        <v>-13.47</v>
      </c>
      <c r="AK16265">
        <v>2.7025387876277802E-2</v>
      </c>
      <c r="AL16265">
        <v>0</v>
      </c>
    </row>
    <row r="16266" spans="36:38" x14ac:dyDescent="0.25">
      <c r="AJ16266">
        <v>-13.602499999999999</v>
      </c>
      <c r="AK16266">
        <v>2.71895958743716E-2</v>
      </c>
      <c r="AL16266">
        <v>0</v>
      </c>
    </row>
    <row r="16267" spans="36:38" x14ac:dyDescent="0.25">
      <c r="AJ16267">
        <v>-13.734999999999999</v>
      </c>
      <c r="AK16267">
        <v>2.7340651642451901E-2</v>
      </c>
      <c r="AL16267">
        <v>0</v>
      </c>
    </row>
    <row r="16268" spans="36:38" x14ac:dyDescent="0.25">
      <c r="AJ16268">
        <v>-13.8675</v>
      </c>
      <c r="AK16268">
        <v>2.7478481497113599E-2</v>
      </c>
      <c r="AL16268">
        <v>0</v>
      </c>
    </row>
    <row r="16269" spans="36:38" x14ac:dyDescent="0.25">
      <c r="AJ16269">
        <v>-14</v>
      </c>
      <c r="AK16269">
        <v>2.7603023481309399E-2</v>
      </c>
      <c r="AL16269">
        <v>0</v>
      </c>
    </row>
    <row r="16270" spans="36:38" x14ac:dyDescent="0.25">
      <c r="AJ16270">
        <v>-14</v>
      </c>
      <c r="AK16270">
        <v>2.7603023481309399E-2</v>
      </c>
      <c r="AL16270">
        <v>0</v>
      </c>
    </row>
    <row r="16271" spans="36:38" x14ac:dyDescent="0.25">
      <c r="AJ16271">
        <v>-14.211606673841001</v>
      </c>
      <c r="AK16271">
        <v>2.7774335117632099E-2</v>
      </c>
      <c r="AL16271">
        <v>0</v>
      </c>
    </row>
    <row r="16272" spans="36:38" x14ac:dyDescent="0.25">
      <c r="AJ16272">
        <v>-14.423213347682101</v>
      </c>
      <c r="AK16272">
        <v>2.7911793861156699E-2</v>
      </c>
      <c r="AL16272">
        <v>0</v>
      </c>
    </row>
    <row r="16273" spans="36:38" x14ac:dyDescent="0.25">
      <c r="AJ16273">
        <v>-14.634820021523099</v>
      </c>
      <c r="AK16273">
        <v>2.8015521433192501E-2</v>
      </c>
      <c r="AL16273">
        <v>0</v>
      </c>
    </row>
    <row r="16274" spans="36:38" x14ac:dyDescent="0.25">
      <c r="AJ16274">
        <v>-14.846426695364199</v>
      </c>
      <c r="AK16274">
        <v>2.8085793592939799E-2</v>
      </c>
      <c r="AL16274">
        <v>0</v>
      </c>
    </row>
    <row r="16275" spans="36:38" x14ac:dyDescent="0.25">
      <c r="AJ16275">
        <v>-14.846426695364199</v>
      </c>
      <c r="AK16275">
        <v>2.8085793592939799E-2</v>
      </c>
      <c r="AL16275">
        <v>0</v>
      </c>
    </row>
    <row r="16276" spans="36:38" x14ac:dyDescent="0.25">
      <c r="AJ16276">
        <v>-15.1123067924162</v>
      </c>
      <c r="AK16276">
        <v>2.8127369650130699E-2</v>
      </c>
      <c r="AL16276">
        <v>0</v>
      </c>
    </row>
    <row r="16277" spans="36:38" x14ac:dyDescent="0.25">
      <c r="AJ16277">
        <v>-15.3781868894682</v>
      </c>
      <c r="AK16277">
        <v>2.8117632255628099E-2</v>
      </c>
      <c r="AL16277">
        <v>0</v>
      </c>
    </row>
    <row r="16278" spans="36:38" x14ac:dyDescent="0.25">
      <c r="AJ16278">
        <v>-15.644066986520199</v>
      </c>
      <c r="AK16278">
        <v>2.8057441687122299E-2</v>
      </c>
      <c r="AL16278">
        <v>0</v>
      </c>
    </row>
    <row r="16279" spans="36:38" x14ac:dyDescent="0.25">
      <c r="AJ16279">
        <v>-15.909947083572201</v>
      </c>
      <c r="AK16279">
        <v>2.7947876079595198E-2</v>
      </c>
      <c r="AL16279">
        <v>0</v>
      </c>
    </row>
    <row r="16280" spans="36:38" x14ac:dyDescent="0.25">
      <c r="AJ16280">
        <v>-15.909947083572201</v>
      </c>
      <c r="AK16280">
        <v>2.7947876079595198E-2</v>
      </c>
      <c r="AL16280">
        <v>0</v>
      </c>
    </row>
    <row r="16281" spans="36:38" x14ac:dyDescent="0.25">
      <c r="AJ16281">
        <v>-16.244020790819601</v>
      </c>
      <c r="AK16281">
        <v>2.77423551069781E-2</v>
      </c>
      <c r="AL16281">
        <v>0</v>
      </c>
    </row>
    <row r="16282" spans="36:38" x14ac:dyDescent="0.25">
      <c r="AJ16282">
        <v>-16.578094498067099</v>
      </c>
      <c r="AK16282">
        <v>2.7463983916346801E-2</v>
      </c>
      <c r="AL16282">
        <v>0</v>
      </c>
    </row>
    <row r="16283" spans="36:38" x14ac:dyDescent="0.25">
      <c r="AJ16283">
        <v>-16.912168205314501</v>
      </c>
      <c r="AK16283">
        <v>2.7115816440390999E-2</v>
      </c>
      <c r="AL16283">
        <v>0</v>
      </c>
    </row>
    <row r="16284" spans="36:38" x14ac:dyDescent="0.25">
      <c r="AJ16284">
        <v>-17.246241912561899</v>
      </c>
      <c r="AK16284">
        <v>2.6701383931632398E-2</v>
      </c>
      <c r="AL16284">
        <v>0</v>
      </c>
    </row>
    <row r="16285" spans="36:38" x14ac:dyDescent="0.25">
      <c r="AJ16285">
        <v>-17.246241912561899</v>
      </c>
      <c r="AK16285">
        <v>2.6701383931632398E-2</v>
      </c>
      <c r="AL16285">
        <v>0</v>
      </c>
    </row>
    <row r="16286" spans="36:38" x14ac:dyDescent="0.25">
      <c r="AJ16286">
        <v>-17.665999702300599</v>
      </c>
      <c r="AK16286">
        <v>2.6093101307397702E-2</v>
      </c>
      <c r="AL16286">
        <v>0</v>
      </c>
    </row>
    <row r="16287" spans="36:38" x14ac:dyDescent="0.25">
      <c r="AJ16287">
        <v>-18.085757492039299</v>
      </c>
      <c r="AK16287">
        <v>2.53955882895575E-2</v>
      </c>
      <c r="AL16287">
        <v>0</v>
      </c>
    </row>
    <row r="16288" spans="36:38" x14ac:dyDescent="0.25">
      <c r="AJ16288">
        <v>-18.505515281777999</v>
      </c>
      <c r="AK16288">
        <v>2.46172914226391E-2</v>
      </c>
      <c r="AL16288">
        <v>0</v>
      </c>
    </row>
    <row r="16289" spans="36:38" x14ac:dyDescent="0.25">
      <c r="AJ16289">
        <v>-18.925273071516699</v>
      </c>
      <c r="AK16289">
        <v>2.3766632189072399E-2</v>
      </c>
      <c r="AL16289">
        <v>0</v>
      </c>
    </row>
    <row r="16290" spans="36:38" x14ac:dyDescent="0.25">
      <c r="AJ16290">
        <v>-18.925273071516699</v>
      </c>
      <c r="AK16290">
        <v>2.3766632189072399E-2</v>
      </c>
      <c r="AL16290">
        <v>0</v>
      </c>
    </row>
    <row r="16291" spans="36:38" x14ac:dyDescent="0.25">
      <c r="AJ16291">
        <v>-19.4526914173004</v>
      </c>
      <c r="AK16291">
        <v>2.26087997171373E-2</v>
      </c>
      <c r="AL16291">
        <v>0</v>
      </c>
    </row>
    <row r="16292" spans="36:38" x14ac:dyDescent="0.25">
      <c r="AJ16292">
        <v>-19.980109763084201</v>
      </c>
      <c r="AK16292">
        <v>2.13690752684495E-2</v>
      </c>
      <c r="AL16292">
        <v>0</v>
      </c>
    </row>
    <row r="16293" spans="36:38" x14ac:dyDescent="0.25">
      <c r="AJ16293">
        <v>-20.507528108868001</v>
      </c>
      <c r="AK16293">
        <v>2.0067348957761098E-2</v>
      </c>
      <c r="AL16293">
        <v>0</v>
      </c>
    </row>
    <row r="16294" spans="36:38" x14ac:dyDescent="0.25">
      <c r="AJ16294">
        <v>-21.034946454651799</v>
      </c>
      <c r="AK16294">
        <v>1.87252985616564E-2</v>
      </c>
      <c r="AL16294">
        <v>0</v>
      </c>
    </row>
    <row r="16295" spans="36:38" x14ac:dyDescent="0.25">
      <c r="AJ16295">
        <v>-21.034946454651799</v>
      </c>
      <c r="AK16295">
        <v>1.87252985616564E-2</v>
      </c>
      <c r="AL16295">
        <v>0</v>
      </c>
    </row>
    <row r="16296" spans="36:38" x14ac:dyDescent="0.25">
      <c r="AJ16296">
        <v>-21.697638412417401</v>
      </c>
      <c r="AK16296">
        <v>1.7014392553076001E-2</v>
      </c>
      <c r="AL16296">
        <v>0</v>
      </c>
    </row>
    <row r="16297" spans="36:38" x14ac:dyDescent="0.25">
      <c r="AJ16297">
        <v>-22.360330370183</v>
      </c>
      <c r="AK16297">
        <v>1.5310727043077999E-2</v>
      </c>
      <c r="AL16297">
        <v>0</v>
      </c>
    </row>
    <row r="16298" spans="36:38" x14ac:dyDescent="0.25">
      <c r="AJ16298">
        <v>-23.023022327948699</v>
      </c>
      <c r="AK16298">
        <v>1.36520069494984E-2</v>
      </c>
      <c r="AL16298">
        <v>0</v>
      </c>
    </row>
    <row r="16299" spans="36:38" x14ac:dyDescent="0.25">
      <c r="AJ16299">
        <v>-23.685714285714301</v>
      </c>
      <c r="AK16299">
        <v>1.20774379251059E-2</v>
      </c>
      <c r="AL16299">
        <v>0</v>
      </c>
    </row>
    <row r="16300" spans="36:38" x14ac:dyDescent="0.25">
      <c r="AJ16300">
        <v>-23.685714285714301</v>
      </c>
      <c r="AK16300">
        <v>1.20774379251059E-2</v>
      </c>
      <c r="AL16300">
        <v>0</v>
      </c>
    </row>
    <row r="16301" spans="36:38" x14ac:dyDescent="0.25">
      <c r="AJ16301">
        <v>-24.2481782087116</v>
      </c>
      <c r="AK16301">
        <v>1.08266237140972E-2</v>
      </c>
      <c r="AL16301">
        <v>0</v>
      </c>
    </row>
    <row r="16302" spans="36:38" x14ac:dyDescent="0.25">
      <c r="AJ16302">
        <v>-24.810642131708899</v>
      </c>
      <c r="AK16302">
        <v>9.6808304104943396E-3</v>
      </c>
      <c r="AL16302">
        <v>0</v>
      </c>
    </row>
    <row r="16303" spans="36:38" x14ac:dyDescent="0.25">
      <c r="AJ16303">
        <v>-25.373106054706199</v>
      </c>
      <c r="AK16303">
        <v>8.6479862402162998E-3</v>
      </c>
      <c r="AL16303">
        <v>0</v>
      </c>
    </row>
    <row r="16304" spans="36:38" x14ac:dyDescent="0.25">
      <c r="AJ16304">
        <v>-25.935569977703501</v>
      </c>
      <c r="AK16304">
        <v>7.7299643997852498E-3</v>
      </c>
      <c r="AL16304">
        <v>0</v>
      </c>
    </row>
    <row r="16305" spans="36:38" x14ac:dyDescent="0.25">
      <c r="AJ16305">
        <v>-25.935569977703501</v>
      </c>
      <c r="AK16305">
        <v>7.7299643997852498E-3</v>
      </c>
      <c r="AL16305">
        <v>0</v>
      </c>
    </row>
    <row r="16306" spans="36:38" x14ac:dyDescent="0.25">
      <c r="AJ16306">
        <v>-26.619660341358099</v>
      </c>
      <c r="AK16306">
        <v>6.76775654598124E-3</v>
      </c>
      <c r="AL16306">
        <v>0</v>
      </c>
    </row>
    <row r="16307" spans="36:38" x14ac:dyDescent="0.25">
      <c r="AJ16307">
        <v>-27.3037507050127</v>
      </c>
      <c r="AK16307">
        <v>5.9630341245378504E-3</v>
      </c>
      <c r="AL16307">
        <v>0</v>
      </c>
    </row>
    <row r="16308" spans="36:38" x14ac:dyDescent="0.25">
      <c r="AJ16308">
        <v>-27.987841068667301</v>
      </c>
      <c r="AK16308">
        <v>5.2921565562829703E-3</v>
      </c>
      <c r="AL16308">
        <v>0</v>
      </c>
    </row>
    <row r="16309" spans="36:38" x14ac:dyDescent="0.25">
      <c r="AJ16309">
        <v>-28.671931432321902</v>
      </c>
      <c r="AK16309">
        <v>4.72686020395407E-3</v>
      </c>
      <c r="AL16309">
        <v>0</v>
      </c>
    </row>
    <row r="16310" spans="36:38" x14ac:dyDescent="0.25">
      <c r="AJ16310">
        <v>-28.671931432321902</v>
      </c>
      <c r="AK16310">
        <v>4.72686020395407E-3</v>
      </c>
      <c r="AL16310">
        <v>0</v>
      </c>
    </row>
    <row r="16311" spans="36:38" x14ac:dyDescent="0.25">
      <c r="AJ16311">
        <v>-29.503948574241399</v>
      </c>
      <c r="AK16311">
        <v>4.1426199399907503E-3</v>
      </c>
      <c r="AL16311">
        <v>0</v>
      </c>
    </row>
    <row r="16312" spans="36:38" x14ac:dyDescent="0.25">
      <c r="AJ16312">
        <v>-30.335965716160899</v>
      </c>
      <c r="AK16312">
        <v>3.6315169897615301E-3</v>
      </c>
      <c r="AL16312">
        <v>0</v>
      </c>
    </row>
    <row r="16313" spans="36:38" x14ac:dyDescent="0.25">
      <c r="AJ16313">
        <v>-31.167982858080499</v>
      </c>
      <c r="AK16313">
        <v>3.1547188493319701E-3</v>
      </c>
      <c r="AL16313">
        <v>0</v>
      </c>
    </row>
    <row r="16314" spans="36:38" x14ac:dyDescent="0.25">
      <c r="AJ16314">
        <v>-32</v>
      </c>
      <c r="AK16314">
        <v>2.6820181162906498E-3</v>
      </c>
      <c r="AL16314">
        <v>0</v>
      </c>
    </row>
    <row r="16315" spans="36:38" x14ac:dyDescent="0.25">
      <c r="AJ16315">
        <v>20</v>
      </c>
      <c r="AK16315">
        <v>-4.2094327560671801E-2</v>
      </c>
      <c r="AL16315">
        <v>0</v>
      </c>
    </row>
    <row r="16316" spans="36:38" x14ac:dyDescent="0.25">
      <c r="AJ16316">
        <v>19.707185490582699</v>
      </c>
      <c r="AK16316">
        <v>-4.2628857054797499E-2</v>
      </c>
      <c r="AL16316">
        <v>0</v>
      </c>
    </row>
    <row r="16317" spans="36:38" x14ac:dyDescent="0.25">
      <c r="AJ16317">
        <v>19.414370981165501</v>
      </c>
      <c r="AK16317">
        <v>-4.3110269794312102E-2</v>
      </c>
      <c r="AL16317">
        <v>0</v>
      </c>
    </row>
    <row r="16318" spans="36:38" x14ac:dyDescent="0.25">
      <c r="AJ16318">
        <v>19.1215564717482</v>
      </c>
      <c r="AK16318">
        <v>-4.3509354188739302E-2</v>
      </c>
      <c r="AL16318">
        <v>0</v>
      </c>
    </row>
    <row r="16319" spans="36:38" x14ac:dyDescent="0.25">
      <c r="AJ16319">
        <v>18.828741962330898</v>
      </c>
      <c r="AK16319">
        <v>-4.3838042702543899E-2</v>
      </c>
      <c r="AL16319">
        <v>0</v>
      </c>
    </row>
    <row r="16320" spans="36:38" x14ac:dyDescent="0.25">
      <c r="AJ16320">
        <v>18.828741962330898</v>
      </c>
      <c r="AK16320">
        <v>-4.3838042702543899E-2</v>
      </c>
      <c r="AL16320">
        <v>0</v>
      </c>
    </row>
    <row r="16321" spans="36:38" x14ac:dyDescent="0.25">
      <c r="AJ16321">
        <v>18.6715564717482</v>
      </c>
      <c r="AK16321">
        <v>-4.3987041709074498E-2</v>
      </c>
      <c r="AL16321">
        <v>0</v>
      </c>
    </row>
    <row r="16322" spans="36:38" x14ac:dyDescent="0.25">
      <c r="AJ16322">
        <v>18.514370981165499</v>
      </c>
      <c r="AK16322">
        <v>-4.4115428129924E-2</v>
      </c>
      <c r="AL16322">
        <v>0</v>
      </c>
    </row>
    <row r="16323" spans="36:38" x14ac:dyDescent="0.25">
      <c r="AJ16323">
        <v>18.357185490582701</v>
      </c>
      <c r="AK16323">
        <v>-4.4224120399382803E-2</v>
      </c>
      <c r="AL16323">
        <v>0</v>
      </c>
    </row>
    <row r="16324" spans="36:38" x14ac:dyDescent="0.25">
      <c r="AJ16324">
        <v>18.2</v>
      </c>
      <c r="AK16324">
        <v>-4.43137163618776E-2</v>
      </c>
      <c r="AL16324">
        <v>0</v>
      </c>
    </row>
    <row r="16325" spans="36:38" x14ac:dyDescent="0.25">
      <c r="AJ16325">
        <v>18.2</v>
      </c>
      <c r="AK16325">
        <v>-4.43137163618776E-2</v>
      </c>
      <c r="AL16325">
        <v>0</v>
      </c>
    </row>
    <row r="16326" spans="36:38" x14ac:dyDescent="0.25">
      <c r="AJ16326">
        <v>18.175000000000001</v>
      </c>
      <c r="AK16326">
        <v>-4.4326243730315601E-2</v>
      </c>
      <c r="AL16326">
        <v>0</v>
      </c>
    </row>
    <row r="16327" spans="36:38" x14ac:dyDescent="0.25">
      <c r="AJ16327">
        <v>18.149999999999999</v>
      </c>
      <c r="AK16327">
        <v>-4.4338285859238998E-2</v>
      </c>
      <c r="AL16327">
        <v>0</v>
      </c>
    </row>
    <row r="16328" spans="36:38" x14ac:dyDescent="0.25">
      <c r="AJ16328">
        <v>18.125</v>
      </c>
      <c r="AK16328">
        <v>-4.4349847809991703E-2</v>
      </c>
      <c r="AL16328">
        <v>0</v>
      </c>
    </row>
    <row r="16329" spans="36:38" x14ac:dyDescent="0.25">
      <c r="AJ16329">
        <v>18.100000000000001</v>
      </c>
      <c r="AK16329">
        <v>-4.4360934325276102E-2</v>
      </c>
      <c r="AL16329">
        <v>0</v>
      </c>
    </row>
    <row r="16330" spans="36:38" x14ac:dyDescent="0.25">
      <c r="AJ16330">
        <v>18.100000000000001</v>
      </c>
      <c r="AK16330">
        <v>-4.4360934325276102E-2</v>
      </c>
      <c r="AL16330">
        <v>0</v>
      </c>
    </row>
    <row r="16331" spans="36:38" x14ac:dyDescent="0.25">
      <c r="AJ16331">
        <v>18.074999999999999</v>
      </c>
      <c r="AK16331">
        <v>-4.4371550194723101E-2</v>
      </c>
      <c r="AL16331">
        <v>0</v>
      </c>
    </row>
    <row r="16332" spans="36:38" x14ac:dyDescent="0.25">
      <c r="AJ16332">
        <v>18.05</v>
      </c>
      <c r="AK16332">
        <v>-4.4381713369444603E-2</v>
      </c>
      <c r="AL16332">
        <v>0</v>
      </c>
    </row>
    <row r="16333" spans="36:38" x14ac:dyDescent="0.25">
      <c r="AJ16333">
        <v>18.024999999999999</v>
      </c>
      <c r="AK16333">
        <v>-4.4391436152036799E-2</v>
      </c>
      <c r="AL16333">
        <v>0</v>
      </c>
    </row>
    <row r="16334" spans="36:38" x14ac:dyDescent="0.25">
      <c r="AJ16334">
        <v>18</v>
      </c>
      <c r="AK16334">
        <v>-4.4400723609105297E-2</v>
      </c>
      <c r="AL16334">
        <v>0</v>
      </c>
    </row>
    <row r="16335" spans="36:38" x14ac:dyDescent="0.25">
      <c r="AJ16335">
        <v>18</v>
      </c>
      <c r="AK16335">
        <v>-4.4400723609105297E-2</v>
      </c>
      <c r="AL16335">
        <v>0</v>
      </c>
    </row>
    <row r="16336" spans="36:38" x14ac:dyDescent="0.25">
      <c r="AJ16336">
        <v>17.75</v>
      </c>
      <c r="AK16336">
        <v>-4.4468462586370799E-2</v>
      </c>
      <c r="AL16336">
        <v>0</v>
      </c>
    </row>
    <row r="16337" spans="36:38" x14ac:dyDescent="0.25">
      <c r="AJ16337">
        <v>17.5</v>
      </c>
      <c r="AK16337">
        <v>-4.4490250222706397E-2</v>
      </c>
      <c r="AL16337">
        <v>0</v>
      </c>
    </row>
    <row r="16338" spans="36:38" x14ac:dyDescent="0.25">
      <c r="AJ16338">
        <v>17.25</v>
      </c>
      <c r="AK16338">
        <v>-4.4466614159407503E-2</v>
      </c>
      <c r="AL16338">
        <v>0</v>
      </c>
    </row>
    <row r="16339" spans="36:38" x14ac:dyDescent="0.25">
      <c r="AJ16339">
        <v>17</v>
      </c>
      <c r="AK16339">
        <v>-4.4397845075817302E-2</v>
      </c>
      <c r="AL16339">
        <v>0</v>
      </c>
    </row>
    <row r="16340" spans="36:38" x14ac:dyDescent="0.25">
      <c r="AJ16340">
        <v>17</v>
      </c>
      <c r="AK16340">
        <v>-4.4397845075817302E-2</v>
      </c>
      <c r="AL16340">
        <v>0</v>
      </c>
    </row>
    <row r="16341" spans="36:38" x14ac:dyDescent="0.25">
      <c r="AJ16341">
        <v>16.574999999999999</v>
      </c>
      <c r="AK16341">
        <v>-4.4177257819886802E-2</v>
      </c>
      <c r="AL16341">
        <v>0</v>
      </c>
    </row>
    <row r="16342" spans="36:38" x14ac:dyDescent="0.25">
      <c r="AJ16342">
        <v>16.149999999999999</v>
      </c>
      <c r="AK16342">
        <v>-4.3825666682673403E-2</v>
      </c>
      <c r="AL16342">
        <v>0</v>
      </c>
    </row>
    <row r="16343" spans="36:38" x14ac:dyDescent="0.25">
      <c r="AJ16343">
        <v>15.725</v>
      </c>
      <c r="AK16343">
        <v>-4.33527116246748E-2</v>
      </c>
      <c r="AL16343">
        <v>0</v>
      </c>
    </row>
    <row r="16344" spans="36:38" x14ac:dyDescent="0.25">
      <c r="AJ16344">
        <v>15.3</v>
      </c>
      <c r="AK16344">
        <v>-4.2758833934591498E-2</v>
      </c>
      <c r="AL16344">
        <v>0</v>
      </c>
    </row>
    <row r="16345" spans="36:38" x14ac:dyDescent="0.25">
      <c r="AJ16345">
        <v>15.3</v>
      </c>
      <c r="AK16345">
        <v>-4.2758833934591498E-2</v>
      </c>
      <c r="AL16345">
        <v>0</v>
      </c>
    </row>
    <row r="16346" spans="36:38" x14ac:dyDescent="0.25">
      <c r="AJ16346">
        <v>14.85</v>
      </c>
      <c r="AK16346">
        <v>-4.2779464796671302E-2</v>
      </c>
      <c r="AL16346">
        <v>0</v>
      </c>
    </row>
    <row r="16347" spans="36:38" x14ac:dyDescent="0.25">
      <c r="AJ16347">
        <v>14.4</v>
      </c>
      <c r="AK16347">
        <v>-4.2759984939106703E-2</v>
      </c>
      <c r="AL16347">
        <v>0</v>
      </c>
    </row>
    <row r="16348" spans="36:38" x14ac:dyDescent="0.25">
      <c r="AJ16348">
        <v>13.95</v>
      </c>
      <c r="AK16348">
        <v>-4.2706029758378901E-2</v>
      </c>
      <c r="AL16348">
        <v>0</v>
      </c>
    </row>
    <row r="16349" spans="36:38" x14ac:dyDescent="0.25">
      <c r="AJ16349">
        <v>13.5</v>
      </c>
      <c r="AK16349">
        <v>-4.26203328279511E-2</v>
      </c>
      <c r="AL16349">
        <v>0</v>
      </c>
    </row>
    <row r="16350" spans="36:38" x14ac:dyDescent="0.25">
      <c r="AJ16350">
        <v>13.5</v>
      </c>
      <c r="AK16350">
        <v>-4.26203328279511E-2</v>
      </c>
      <c r="AL16350">
        <v>0</v>
      </c>
    </row>
    <row r="16351" spans="36:38" x14ac:dyDescent="0.25">
      <c r="AJ16351">
        <v>13.25</v>
      </c>
      <c r="AK16351">
        <v>-4.2566291289932397E-2</v>
      </c>
      <c r="AL16351">
        <v>0</v>
      </c>
    </row>
    <row r="16352" spans="36:38" x14ac:dyDescent="0.25">
      <c r="AJ16352">
        <v>13</v>
      </c>
      <c r="AK16352">
        <v>-4.2504028836777098E-2</v>
      </c>
      <c r="AL16352">
        <v>0</v>
      </c>
    </row>
    <row r="16353" spans="36:38" x14ac:dyDescent="0.25">
      <c r="AJ16353">
        <v>12.75</v>
      </c>
      <c r="AK16353">
        <v>-4.2432892654452999E-2</v>
      </c>
      <c r="AL16353">
        <v>0</v>
      </c>
    </row>
    <row r="16354" spans="36:38" x14ac:dyDescent="0.25">
      <c r="AJ16354">
        <v>12.5</v>
      </c>
      <c r="AK16354">
        <v>-4.2352500830117899E-2</v>
      </c>
      <c r="AL16354">
        <v>0</v>
      </c>
    </row>
    <row r="16355" spans="36:38" x14ac:dyDescent="0.25">
      <c r="AJ16355">
        <v>12.5</v>
      </c>
      <c r="AK16355">
        <v>-4.2352500830117899E-2</v>
      </c>
      <c r="AL16355">
        <v>0</v>
      </c>
    </row>
    <row r="16356" spans="36:38" x14ac:dyDescent="0.25">
      <c r="AJ16356">
        <v>12.22</v>
      </c>
      <c r="AK16356">
        <v>-4.2251250326455297E-2</v>
      </c>
      <c r="AL16356">
        <v>0</v>
      </c>
    </row>
    <row r="16357" spans="36:38" x14ac:dyDescent="0.25">
      <c r="AJ16357">
        <v>11.94</v>
      </c>
      <c r="AK16357">
        <v>-4.2138048234273903E-2</v>
      </c>
      <c r="AL16357">
        <v>0</v>
      </c>
    </row>
    <row r="16358" spans="36:38" x14ac:dyDescent="0.25">
      <c r="AJ16358">
        <v>11.66</v>
      </c>
      <c r="AK16358">
        <v>-4.2012999786168397E-2</v>
      </c>
      <c r="AL16358">
        <v>0</v>
      </c>
    </row>
    <row r="16359" spans="36:38" x14ac:dyDescent="0.25">
      <c r="AJ16359">
        <v>11.38</v>
      </c>
      <c r="AK16359">
        <v>-4.18764049813257E-2</v>
      </c>
      <c r="AL16359">
        <v>0</v>
      </c>
    </row>
    <row r="16360" spans="36:38" x14ac:dyDescent="0.25">
      <c r="AJ16360">
        <v>11.38</v>
      </c>
      <c r="AK16360">
        <v>-4.18764049813257E-2</v>
      </c>
      <c r="AL16360">
        <v>0</v>
      </c>
    </row>
    <row r="16361" spans="36:38" x14ac:dyDescent="0.25">
      <c r="AJ16361">
        <v>10.955</v>
      </c>
      <c r="AK16361">
        <v>-4.1642182638325101E-2</v>
      </c>
      <c r="AL16361">
        <v>0</v>
      </c>
    </row>
    <row r="16362" spans="36:38" x14ac:dyDescent="0.25">
      <c r="AJ16362">
        <v>10.53</v>
      </c>
      <c r="AK16362">
        <v>-4.1374743404358601E-2</v>
      </c>
      <c r="AL16362">
        <v>0</v>
      </c>
    </row>
    <row r="16363" spans="36:38" x14ac:dyDescent="0.25">
      <c r="AJ16363">
        <v>10.105</v>
      </c>
      <c r="AK16363">
        <v>-4.1106414508290001E-2</v>
      </c>
      <c r="AL16363">
        <v>0</v>
      </c>
    </row>
    <row r="16364" spans="36:38" x14ac:dyDescent="0.25">
      <c r="AJ16364">
        <v>9.68</v>
      </c>
      <c r="AK16364">
        <v>-4.0881170092660499E-2</v>
      </c>
      <c r="AL16364">
        <v>0</v>
      </c>
    </row>
    <row r="16365" spans="36:38" x14ac:dyDescent="0.25">
      <c r="AJ16365">
        <v>9.68</v>
      </c>
      <c r="AK16365">
        <v>-4.0881170092660499E-2</v>
      </c>
      <c r="AL16365">
        <v>0</v>
      </c>
    </row>
    <row r="16366" spans="36:38" x14ac:dyDescent="0.25">
      <c r="AJ16366">
        <v>9.5299999999999994</v>
      </c>
      <c r="AK16366">
        <v>-4.08234527002918E-2</v>
      </c>
      <c r="AL16366">
        <v>0</v>
      </c>
    </row>
    <row r="16367" spans="36:38" x14ac:dyDescent="0.25">
      <c r="AJ16367">
        <v>9.3800000000000008</v>
      </c>
      <c r="AK16367">
        <v>-4.07698078597677E-2</v>
      </c>
      <c r="AL16367">
        <v>0</v>
      </c>
    </row>
    <row r="16368" spans="36:38" x14ac:dyDescent="0.25">
      <c r="AJ16368">
        <v>9.23</v>
      </c>
      <c r="AK16368">
        <v>-4.0719651088891397E-2</v>
      </c>
      <c r="AL16368">
        <v>0</v>
      </c>
    </row>
    <row r="16369" spans="36:38" x14ac:dyDescent="0.25">
      <c r="AJ16369">
        <v>9.08</v>
      </c>
      <c r="AK16369">
        <v>-4.0672425272501603E-2</v>
      </c>
      <c r="AL16369">
        <v>0</v>
      </c>
    </row>
    <row r="16370" spans="36:38" x14ac:dyDescent="0.25">
      <c r="AJ16370">
        <v>9.08</v>
      </c>
      <c r="AK16370">
        <v>-4.0672425272501603E-2</v>
      </c>
      <c r="AL16370">
        <v>0</v>
      </c>
    </row>
    <row r="16371" spans="36:38" x14ac:dyDescent="0.25">
      <c r="AJ16371">
        <v>8.9177431906614792</v>
      </c>
      <c r="AK16371">
        <v>-4.0624027915364798E-2</v>
      </c>
      <c r="AL16371">
        <v>0</v>
      </c>
    </row>
    <row r="16372" spans="36:38" x14ac:dyDescent="0.25">
      <c r="AJ16372">
        <v>8.7554863813229602</v>
      </c>
      <c r="AK16372">
        <v>-4.0577800901947597E-2</v>
      </c>
      <c r="AL16372">
        <v>0</v>
      </c>
    </row>
    <row r="16373" spans="36:38" x14ac:dyDescent="0.25">
      <c r="AJ16373">
        <v>8.5932295719844394</v>
      </c>
      <c r="AK16373">
        <v>-4.0533159418206503E-2</v>
      </c>
      <c r="AL16373">
        <v>0</v>
      </c>
    </row>
    <row r="16374" spans="36:38" x14ac:dyDescent="0.25">
      <c r="AJ16374">
        <v>8.4309727626459097</v>
      </c>
      <c r="AK16374">
        <v>-4.0489598496308198E-2</v>
      </c>
      <c r="AL16374">
        <v>0</v>
      </c>
    </row>
    <row r="16375" spans="36:38" x14ac:dyDescent="0.25">
      <c r="AJ16375">
        <v>8.4309727626459097</v>
      </c>
      <c r="AK16375">
        <v>-4.0489598496308198E-2</v>
      </c>
      <c r="AL16375">
        <v>0</v>
      </c>
    </row>
    <row r="16376" spans="36:38" x14ac:dyDescent="0.25">
      <c r="AJ16376">
        <v>7.89822957198444</v>
      </c>
      <c r="AK16376">
        <v>-4.0346094108036502E-2</v>
      </c>
      <c r="AL16376">
        <v>0</v>
      </c>
    </row>
    <row r="16377" spans="36:38" x14ac:dyDescent="0.25">
      <c r="AJ16377">
        <v>7.3654863813229596</v>
      </c>
      <c r="AK16377">
        <v>-4.0191388138818201E-2</v>
      </c>
      <c r="AL16377">
        <v>0</v>
      </c>
    </row>
    <row r="16378" spans="36:38" x14ac:dyDescent="0.25">
      <c r="AJ16378">
        <v>6.8327431906614802</v>
      </c>
      <c r="AK16378">
        <v>-4.0019045275935798E-2</v>
      </c>
      <c r="AL16378">
        <v>0</v>
      </c>
    </row>
    <row r="16379" spans="36:38" x14ac:dyDescent="0.25">
      <c r="AJ16379">
        <v>6.3</v>
      </c>
      <c r="AK16379">
        <v>-3.9833149095008298E-2</v>
      </c>
      <c r="AL16379">
        <v>0</v>
      </c>
    </row>
    <row r="16380" spans="36:38" x14ac:dyDescent="0.25">
      <c r="AJ16380">
        <v>6.3</v>
      </c>
      <c r="AK16380">
        <v>-3.9833149095008298E-2</v>
      </c>
      <c r="AL16380">
        <v>0</v>
      </c>
    </row>
    <row r="16381" spans="36:38" x14ac:dyDescent="0.25">
      <c r="AJ16381">
        <v>5.8075000000000001</v>
      </c>
      <c r="AK16381">
        <v>-3.9815066664345297E-2</v>
      </c>
      <c r="AL16381">
        <v>0</v>
      </c>
    </row>
    <row r="16382" spans="36:38" x14ac:dyDescent="0.25">
      <c r="AJ16382">
        <v>5.3150000000000004</v>
      </c>
      <c r="AK16382">
        <v>-3.9767883892270997E-2</v>
      </c>
      <c r="AL16382">
        <v>0</v>
      </c>
    </row>
    <row r="16383" spans="36:38" x14ac:dyDescent="0.25">
      <c r="AJ16383">
        <v>4.8224999999999998</v>
      </c>
      <c r="AK16383">
        <v>-3.9703527536858803E-2</v>
      </c>
      <c r="AL16383">
        <v>0</v>
      </c>
    </row>
    <row r="16384" spans="36:38" x14ac:dyDescent="0.25">
      <c r="AJ16384">
        <v>4.33</v>
      </c>
      <c r="AK16384">
        <v>-3.9632174253622497E-2</v>
      </c>
      <c r="AL16384">
        <v>0</v>
      </c>
    </row>
    <row r="16385" spans="36:38" x14ac:dyDescent="0.25">
      <c r="AJ16385">
        <v>4.33</v>
      </c>
      <c r="AK16385">
        <v>-3.9632174253622497E-2</v>
      </c>
      <c r="AL16385">
        <v>0</v>
      </c>
    </row>
    <row r="16386" spans="36:38" x14ac:dyDescent="0.25">
      <c r="AJ16386">
        <v>4.08</v>
      </c>
      <c r="AK16386">
        <v>-3.9589961612887803E-2</v>
      </c>
      <c r="AL16386">
        <v>0</v>
      </c>
    </row>
    <row r="16387" spans="36:38" x14ac:dyDescent="0.25">
      <c r="AJ16387">
        <v>3.83</v>
      </c>
      <c r="AK16387">
        <v>-3.9543136677726798E-2</v>
      </c>
      <c r="AL16387">
        <v>0</v>
      </c>
    </row>
    <row r="16388" spans="36:38" x14ac:dyDescent="0.25">
      <c r="AJ16388">
        <v>3.58</v>
      </c>
      <c r="AK16388">
        <v>-3.9512448067445499E-2</v>
      </c>
      <c r="AL16388">
        <v>0</v>
      </c>
    </row>
    <row r="16389" spans="36:38" x14ac:dyDescent="0.25">
      <c r="AJ16389">
        <v>3.33</v>
      </c>
      <c r="AK16389">
        <v>-3.9520614957907603E-2</v>
      </c>
      <c r="AL16389">
        <v>0</v>
      </c>
    </row>
    <row r="16390" spans="36:38" x14ac:dyDescent="0.25">
      <c r="AJ16390">
        <v>3.33</v>
      </c>
      <c r="AK16390">
        <v>-3.9520614957907603E-2</v>
      </c>
      <c r="AL16390">
        <v>0</v>
      </c>
    </row>
    <row r="16391" spans="36:38" x14ac:dyDescent="0.25">
      <c r="AJ16391">
        <v>3.18</v>
      </c>
      <c r="AK16391">
        <v>-3.9548501139573901E-2</v>
      </c>
      <c r="AL16391">
        <v>0</v>
      </c>
    </row>
    <row r="16392" spans="36:38" x14ac:dyDescent="0.25">
      <c r="AJ16392">
        <v>3.03</v>
      </c>
      <c r="AK16392">
        <v>-3.95825696080001E-2</v>
      </c>
      <c r="AL16392">
        <v>0</v>
      </c>
    </row>
    <row r="16393" spans="36:38" x14ac:dyDescent="0.25">
      <c r="AJ16393">
        <v>2.88</v>
      </c>
      <c r="AK16393">
        <v>-3.9621993008785501E-2</v>
      </c>
      <c r="AL16393">
        <v>0</v>
      </c>
    </row>
    <row r="16394" spans="36:38" x14ac:dyDescent="0.25">
      <c r="AJ16394">
        <v>2.73</v>
      </c>
      <c r="AK16394">
        <v>-3.9666057717520201E-2</v>
      </c>
      <c r="AL16394">
        <v>0</v>
      </c>
    </row>
    <row r="16395" spans="36:38" x14ac:dyDescent="0.25">
      <c r="AJ16395">
        <v>2.73</v>
      </c>
      <c r="AK16395">
        <v>-3.9666057717520201E-2</v>
      </c>
      <c r="AL16395">
        <v>0</v>
      </c>
    </row>
    <row r="16396" spans="36:38" x14ac:dyDescent="0.25">
      <c r="AJ16396">
        <v>2.3725000000000001</v>
      </c>
      <c r="AK16396">
        <v>-3.9784741057269798E-2</v>
      </c>
      <c r="AL16396">
        <v>0</v>
      </c>
    </row>
    <row r="16397" spans="36:38" x14ac:dyDescent="0.25">
      <c r="AJ16397">
        <v>2.0150000000000001</v>
      </c>
      <c r="AK16397">
        <v>-3.9915244413709097E-2</v>
      </c>
      <c r="AL16397">
        <v>0</v>
      </c>
    </row>
    <row r="16398" spans="36:38" x14ac:dyDescent="0.25">
      <c r="AJ16398">
        <v>1.6575</v>
      </c>
      <c r="AK16398">
        <v>-4.0051056146270303E-2</v>
      </c>
      <c r="AL16398">
        <v>0</v>
      </c>
    </row>
    <row r="16399" spans="36:38" x14ac:dyDescent="0.25">
      <c r="AJ16399">
        <v>1.3</v>
      </c>
      <c r="AK16399">
        <v>-4.0189005240665002E-2</v>
      </c>
      <c r="AL16399">
        <v>0</v>
      </c>
    </row>
    <row r="16400" spans="36:38" x14ac:dyDescent="0.25">
      <c r="AJ16400">
        <v>1.3</v>
      </c>
      <c r="AK16400">
        <v>-4.0189005240665002E-2</v>
      </c>
      <c r="AL16400">
        <v>0</v>
      </c>
    </row>
    <row r="16401" spans="36:38" x14ac:dyDescent="0.25">
      <c r="AJ16401">
        <v>0.73983272926578403</v>
      </c>
      <c r="AK16401">
        <v>-4.0489629484194302E-2</v>
      </c>
      <c r="AL16401">
        <v>0</v>
      </c>
    </row>
    <row r="16402" spans="36:38" x14ac:dyDescent="0.25">
      <c r="AJ16402">
        <v>0.17966545853156901</v>
      </c>
      <c r="AK16402">
        <v>-4.0746637667427803E-2</v>
      </c>
      <c r="AL16402">
        <v>0</v>
      </c>
    </row>
    <row r="16403" spans="36:38" x14ac:dyDescent="0.25">
      <c r="AJ16403">
        <v>-0.38050181220264701</v>
      </c>
      <c r="AK16403">
        <v>-4.0955934394206799E-2</v>
      </c>
      <c r="AL16403">
        <v>0</v>
      </c>
    </row>
    <row r="16404" spans="36:38" x14ac:dyDescent="0.25">
      <c r="AJ16404">
        <v>-0.94066908293686302</v>
      </c>
      <c r="AK16404">
        <v>-4.1116120432917E-2</v>
      </c>
      <c r="AL16404">
        <v>0</v>
      </c>
    </row>
    <row r="16405" spans="36:38" x14ac:dyDescent="0.25">
      <c r="AJ16405">
        <v>-0.94066908293686302</v>
      </c>
      <c r="AK16405">
        <v>-4.1116120432917E-2</v>
      </c>
      <c r="AL16405">
        <v>0</v>
      </c>
    </row>
    <row r="16406" spans="36:38" x14ac:dyDescent="0.25">
      <c r="AJ16406">
        <v>-1.1555018122026499</v>
      </c>
      <c r="AK16406">
        <v>-4.1165757678061597E-2</v>
      </c>
      <c r="AL16406">
        <v>0</v>
      </c>
    </row>
    <row r="16407" spans="36:38" x14ac:dyDescent="0.25">
      <c r="AJ16407">
        <v>-1.37033454146843</v>
      </c>
      <c r="AK16407">
        <v>-4.1208749489857401E-2</v>
      </c>
      <c r="AL16407">
        <v>0</v>
      </c>
    </row>
    <row r="16408" spans="36:38" x14ac:dyDescent="0.25">
      <c r="AJ16408">
        <v>-1.5851672707342199</v>
      </c>
      <c r="AK16408">
        <v>-4.1245875110231603E-2</v>
      </c>
      <c r="AL16408">
        <v>0</v>
      </c>
    </row>
    <row r="16409" spans="36:38" x14ac:dyDescent="0.25">
      <c r="AJ16409">
        <v>-1.8</v>
      </c>
      <c r="AK16409">
        <v>-4.1278166442797699E-2</v>
      </c>
      <c r="AL16409">
        <v>0</v>
      </c>
    </row>
    <row r="16410" spans="36:38" x14ac:dyDescent="0.25">
      <c r="AJ16410">
        <v>-1.8</v>
      </c>
      <c r="AK16410">
        <v>-4.1278166442797699E-2</v>
      </c>
      <c r="AL16410">
        <v>0</v>
      </c>
    </row>
    <row r="16411" spans="36:38" x14ac:dyDescent="0.25">
      <c r="AJ16411">
        <v>-1.8425</v>
      </c>
      <c r="AK16411">
        <v>-4.1290261827438203E-2</v>
      </c>
      <c r="AL16411">
        <v>0</v>
      </c>
    </row>
    <row r="16412" spans="36:38" x14ac:dyDescent="0.25">
      <c r="AJ16412">
        <v>-1.885</v>
      </c>
      <c r="AK16412">
        <v>-4.1302902771962101E-2</v>
      </c>
      <c r="AL16412">
        <v>0</v>
      </c>
    </row>
    <row r="16413" spans="36:38" x14ac:dyDescent="0.25">
      <c r="AJ16413">
        <v>-1.9275</v>
      </c>
      <c r="AK16413">
        <v>-4.1315804569009802E-2</v>
      </c>
      <c r="AL16413">
        <v>0</v>
      </c>
    </row>
    <row r="16414" spans="36:38" x14ac:dyDescent="0.25">
      <c r="AJ16414">
        <v>-1.97</v>
      </c>
      <c r="AK16414">
        <v>-4.1328783789609497E-2</v>
      </c>
      <c r="AL16414">
        <v>0</v>
      </c>
    </row>
    <row r="16415" spans="36:38" x14ac:dyDescent="0.25">
      <c r="AJ16415">
        <v>-1.97</v>
      </c>
      <c r="AK16415">
        <v>-4.1328783789609497E-2</v>
      </c>
      <c r="AL16415">
        <v>0</v>
      </c>
    </row>
    <row r="16416" spans="36:38" x14ac:dyDescent="0.25">
      <c r="AJ16416">
        <v>-2.27</v>
      </c>
      <c r="AK16416">
        <v>-4.1410266532271603E-2</v>
      </c>
      <c r="AL16416">
        <v>0</v>
      </c>
    </row>
    <row r="16417" spans="36:38" x14ac:dyDescent="0.25">
      <c r="AJ16417">
        <v>-2.57</v>
      </c>
      <c r="AK16417">
        <v>-4.1479960696632803E-2</v>
      </c>
      <c r="AL16417">
        <v>0</v>
      </c>
    </row>
    <row r="16418" spans="36:38" x14ac:dyDescent="0.25">
      <c r="AJ16418">
        <v>-2.87</v>
      </c>
      <c r="AK16418">
        <v>-4.1574001398205503E-2</v>
      </c>
      <c r="AL16418">
        <v>0</v>
      </c>
    </row>
    <row r="16419" spans="36:38" x14ac:dyDescent="0.25">
      <c r="AJ16419">
        <v>-3.17</v>
      </c>
      <c r="AK16419">
        <v>-4.1734497788456802E-2</v>
      </c>
      <c r="AL16419">
        <v>0</v>
      </c>
    </row>
    <row r="16420" spans="36:38" x14ac:dyDescent="0.25">
      <c r="AJ16420">
        <v>-3.17</v>
      </c>
      <c r="AK16420">
        <v>-4.1734497788456802E-2</v>
      </c>
      <c r="AL16420">
        <v>0</v>
      </c>
    </row>
    <row r="16421" spans="36:38" x14ac:dyDescent="0.25">
      <c r="AJ16421">
        <v>-3.32</v>
      </c>
      <c r="AK16421">
        <v>-4.1849830793358203E-2</v>
      </c>
      <c r="AL16421">
        <v>0</v>
      </c>
    </row>
    <row r="16422" spans="36:38" x14ac:dyDescent="0.25">
      <c r="AJ16422">
        <v>-3.47</v>
      </c>
      <c r="AK16422">
        <v>-4.1975076047455998E-2</v>
      </c>
      <c r="AL16422">
        <v>0</v>
      </c>
    </row>
    <row r="16423" spans="36:38" x14ac:dyDescent="0.25">
      <c r="AJ16423">
        <v>-3.62</v>
      </c>
      <c r="AK16423">
        <v>-4.2109411819863003E-2</v>
      </c>
      <c r="AL16423">
        <v>0</v>
      </c>
    </row>
    <row r="16424" spans="36:38" x14ac:dyDescent="0.25">
      <c r="AJ16424">
        <v>-3.77</v>
      </c>
      <c r="AK16424">
        <v>-4.2252072867175298E-2</v>
      </c>
      <c r="AL16424">
        <v>0</v>
      </c>
    </row>
    <row r="16425" spans="36:38" x14ac:dyDescent="0.25">
      <c r="AJ16425">
        <v>-3.77</v>
      </c>
      <c r="AK16425">
        <v>-4.2252072867175298E-2</v>
      </c>
      <c r="AL16425">
        <v>0</v>
      </c>
    </row>
    <row r="16426" spans="36:38" x14ac:dyDescent="0.25">
      <c r="AJ16426">
        <v>-3.96636673510559</v>
      </c>
      <c r="AK16426">
        <v>-4.2450248909035398E-2</v>
      </c>
      <c r="AL16426">
        <v>0</v>
      </c>
    </row>
    <row r="16427" spans="36:38" x14ac:dyDescent="0.25">
      <c r="AJ16427">
        <v>-4.1627334702111902</v>
      </c>
      <c r="AK16427">
        <v>-4.26600617845799E-2</v>
      </c>
      <c r="AL16427">
        <v>0</v>
      </c>
    </row>
    <row r="16428" spans="36:38" x14ac:dyDescent="0.25">
      <c r="AJ16428">
        <v>-4.35910020531679</v>
      </c>
      <c r="AK16428">
        <v>-4.2880314622698097E-2</v>
      </c>
      <c r="AL16428">
        <v>0</v>
      </c>
    </row>
    <row r="16429" spans="36:38" x14ac:dyDescent="0.25">
      <c r="AJ16429">
        <v>-4.55546694042238</v>
      </c>
      <c r="AK16429">
        <v>-4.3110017499738897E-2</v>
      </c>
      <c r="AL16429">
        <v>0</v>
      </c>
    </row>
    <row r="16430" spans="36:38" x14ac:dyDescent="0.25">
      <c r="AJ16430">
        <v>-4.55546694042238</v>
      </c>
      <c r="AK16430">
        <v>-4.3110017499738897E-2</v>
      </c>
      <c r="AL16430">
        <v>0</v>
      </c>
    </row>
    <row r="16431" spans="36:38" x14ac:dyDescent="0.25">
      <c r="AJ16431">
        <v>-4.7882854488629398</v>
      </c>
      <c r="AK16431">
        <v>-4.3393512230624702E-2</v>
      </c>
      <c r="AL16431">
        <v>0</v>
      </c>
    </row>
    <row r="16432" spans="36:38" x14ac:dyDescent="0.25">
      <c r="AJ16432">
        <v>-5.0211039573034899</v>
      </c>
      <c r="AK16432">
        <v>-4.3688082962915299E-2</v>
      </c>
      <c r="AL16432">
        <v>0</v>
      </c>
    </row>
    <row r="16433" spans="36:38" x14ac:dyDescent="0.25">
      <c r="AJ16433">
        <v>-5.2539224657440498</v>
      </c>
      <c r="AK16433">
        <v>-4.3992957523212799E-2</v>
      </c>
      <c r="AL16433">
        <v>0</v>
      </c>
    </row>
    <row r="16434" spans="36:38" x14ac:dyDescent="0.25">
      <c r="AJ16434">
        <v>-5.4867409741845998</v>
      </c>
      <c r="AK16434">
        <v>-4.4307710422579701E-2</v>
      </c>
      <c r="AL16434">
        <v>0</v>
      </c>
    </row>
    <row r="16435" spans="36:38" x14ac:dyDescent="0.25">
      <c r="AJ16435">
        <v>-5.4867409741845998</v>
      </c>
      <c r="AK16435">
        <v>-4.4307710422579701E-2</v>
      </c>
      <c r="AL16435">
        <v>0</v>
      </c>
    </row>
    <row r="16436" spans="36:38" x14ac:dyDescent="0.25">
      <c r="AJ16436">
        <v>-5.76277783879579</v>
      </c>
      <c r="AK16436">
        <v>-4.4693758687061401E-2</v>
      </c>
      <c r="AL16436">
        <v>0</v>
      </c>
    </row>
    <row r="16437" spans="36:38" x14ac:dyDescent="0.25">
      <c r="AJ16437">
        <v>-6.0388147034069801</v>
      </c>
      <c r="AK16437">
        <v>-4.5094247283465901E-2</v>
      </c>
      <c r="AL16437">
        <v>0</v>
      </c>
    </row>
    <row r="16438" spans="36:38" x14ac:dyDescent="0.25">
      <c r="AJ16438">
        <v>-6.31485156801818</v>
      </c>
      <c r="AK16438">
        <v>-4.5510091313403098E-2</v>
      </c>
      <c r="AL16438">
        <v>0</v>
      </c>
    </row>
    <row r="16439" spans="36:38" x14ac:dyDescent="0.25">
      <c r="AJ16439">
        <v>-6.5908884326293702</v>
      </c>
      <c r="AK16439">
        <v>-4.5942962673493397E-2</v>
      </c>
      <c r="AL16439">
        <v>0</v>
      </c>
    </row>
    <row r="16440" spans="36:38" x14ac:dyDescent="0.25">
      <c r="AJ16440">
        <v>-6.5908884326293702</v>
      </c>
      <c r="AK16440">
        <v>-4.5942962673493397E-2</v>
      </c>
      <c r="AL16440">
        <v>0</v>
      </c>
    </row>
    <row r="16441" spans="36:38" x14ac:dyDescent="0.25">
      <c r="AJ16441">
        <v>-6.9181663244720299</v>
      </c>
      <c r="AK16441">
        <v>-4.6481689492389199E-2</v>
      </c>
      <c r="AL16441">
        <v>0</v>
      </c>
    </row>
    <row r="16442" spans="36:38" x14ac:dyDescent="0.25">
      <c r="AJ16442">
        <v>-7.2454442163146799</v>
      </c>
      <c r="AK16442">
        <v>-4.7053273236568598E-2</v>
      </c>
      <c r="AL16442">
        <v>0</v>
      </c>
    </row>
    <row r="16443" spans="36:38" x14ac:dyDescent="0.25">
      <c r="AJ16443">
        <v>-7.5727221081573397</v>
      </c>
      <c r="AK16443">
        <v>-4.7664526107712601E-2</v>
      </c>
      <c r="AL16443">
        <v>0</v>
      </c>
    </row>
    <row r="16444" spans="36:38" x14ac:dyDescent="0.25">
      <c r="AJ16444">
        <v>-7.9</v>
      </c>
      <c r="AK16444">
        <v>-4.8323550934406601E-2</v>
      </c>
      <c r="AL16444">
        <v>0</v>
      </c>
    </row>
    <row r="16445" spans="36:38" x14ac:dyDescent="0.25">
      <c r="AJ16445">
        <v>-7.9</v>
      </c>
      <c r="AK16445">
        <v>-4.8323550934406601E-2</v>
      </c>
      <c r="AL16445">
        <v>0</v>
      </c>
    </row>
    <row r="16446" spans="36:38" x14ac:dyDescent="0.25">
      <c r="AJ16446">
        <v>-8.15</v>
      </c>
      <c r="AK16446">
        <v>-4.8913230378855997E-2</v>
      </c>
      <c r="AL16446">
        <v>0</v>
      </c>
    </row>
    <row r="16447" spans="36:38" x14ac:dyDescent="0.25">
      <c r="AJ16447">
        <v>-8.4</v>
      </c>
      <c r="AK16447">
        <v>-4.9528744720946601E-2</v>
      </c>
      <c r="AL16447">
        <v>0</v>
      </c>
    </row>
    <row r="16448" spans="36:38" x14ac:dyDescent="0.25">
      <c r="AJ16448">
        <v>-8.65</v>
      </c>
      <c r="AK16448">
        <v>-5.0162968578918402E-2</v>
      </c>
      <c r="AL16448">
        <v>0</v>
      </c>
    </row>
    <row r="16449" spans="36:38" x14ac:dyDescent="0.25">
      <c r="AJ16449">
        <v>-8.9</v>
      </c>
      <c r="AK16449">
        <v>-5.0809189248889199E-2</v>
      </c>
      <c r="AL16449">
        <v>0</v>
      </c>
    </row>
    <row r="16450" spans="36:38" x14ac:dyDescent="0.25">
      <c r="AJ16450">
        <v>-8.9</v>
      </c>
      <c r="AK16450">
        <v>-5.0809189248889199E-2</v>
      </c>
      <c r="AL16450">
        <v>0</v>
      </c>
    </row>
    <row r="16451" spans="36:38" x14ac:dyDescent="0.25">
      <c r="AJ16451">
        <v>-9.5175000000000001</v>
      </c>
      <c r="AK16451">
        <v>-5.2417644349797503E-2</v>
      </c>
      <c r="AL16451">
        <v>0</v>
      </c>
    </row>
    <row r="16452" spans="36:38" x14ac:dyDescent="0.25">
      <c r="AJ16452">
        <v>-10.135</v>
      </c>
      <c r="AK16452">
        <v>-5.3976915878639502E-2</v>
      </c>
      <c r="AL16452">
        <v>0</v>
      </c>
    </row>
    <row r="16453" spans="36:38" x14ac:dyDescent="0.25">
      <c r="AJ16453">
        <v>-10.7525</v>
      </c>
      <c r="AK16453">
        <v>-5.5412387996050798E-2</v>
      </c>
      <c r="AL16453">
        <v>0</v>
      </c>
    </row>
    <row r="16454" spans="36:38" x14ac:dyDescent="0.25">
      <c r="AJ16454">
        <v>-11.37</v>
      </c>
      <c r="AK16454">
        <v>-5.6660447147852601E-2</v>
      </c>
      <c r="AL16454">
        <v>0</v>
      </c>
    </row>
    <row r="16455" spans="36:38" x14ac:dyDescent="0.25">
      <c r="AJ16455">
        <v>-11.37</v>
      </c>
      <c r="AK16455">
        <v>-5.6660447147852601E-2</v>
      </c>
      <c r="AL16455">
        <v>0</v>
      </c>
    </row>
    <row r="16456" spans="36:38" x14ac:dyDescent="0.25">
      <c r="AJ16456">
        <v>-11.87</v>
      </c>
      <c r="AK16456">
        <v>-5.7496988002304898E-2</v>
      </c>
      <c r="AL16456">
        <v>0</v>
      </c>
    </row>
    <row r="16457" spans="36:38" x14ac:dyDescent="0.25">
      <c r="AJ16457">
        <v>-12.37</v>
      </c>
      <c r="AK16457">
        <v>-5.81529070748453E-2</v>
      </c>
      <c r="AL16457">
        <v>0</v>
      </c>
    </row>
    <row r="16458" spans="36:38" x14ac:dyDescent="0.25">
      <c r="AJ16458">
        <v>-12.87</v>
      </c>
      <c r="AK16458">
        <v>-5.8610324404375899E-2</v>
      </c>
      <c r="AL16458">
        <v>0</v>
      </c>
    </row>
    <row r="16459" spans="36:38" x14ac:dyDescent="0.25">
      <c r="AJ16459">
        <v>-13.37</v>
      </c>
      <c r="AK16459">
        <v>-5.8856312164875503E-2</v>
      </c>
      <c r="AL16459">
        <v>0</v>
      </c>
    </row>
    <row r="16460" spans="36:38" x14ac:dyDescent="0.25">
      <c r="AJ16460">
        <v>-13.37</v>
      </c>
      <c r="AK16460">
        <v>-5.8856312164875503E-2</v>
      </c>
      <c r="AL16460">
        <v>0</v>
      </c>
    </row>
    <row r="16461" spans="36:38" x14ac:dyDescent="0.25">
      <c r="AJ16461">
        <v>-13.395</v>
      </c>
      <c r="AK16461">
        <v>-5.88629001666559E-2</v>
      </c>
      <c r="AL16461">
        <v>0</v>
      </c>
    </row>
    <row r="16462" spans="36:38" x14ac:dyDescent="0.25">
      <c r="AJ16462">
        <v>-13.42</v>
      </c>
      <c r="AK16462">
        <v>-5.8868938320252202E-2</v>
      </c>
      <c r="AL16462">
        <v>0</v>
      </c>
    </row>
    <row r="16463" spans="36:38" x14ac:dyDescent="0.25">
      <c r="AJ16463">
        <v>-13.445</v>
      </c>
      <c r="AK16463">
        <v>-5.8874425972096502E-2</v>
      </c>
      <c r="AL16463">
        <v>0</v>
      </c>
    </row>
    <row r="16464" spans="36:38" x14ac:dyDescent="0.25">
      <c r="AJ16464">
        <v>-13.47</v>
      </c>
      <c r="AK16464">
        <v>-5.8879362519609499E-2</v>
      </c>
      <c r="AL16464">
        <v>0</v>
      </c>
    </row>
    <row r="16465" spans="36:38" x14ac:dyDescent="0.25">
      <c r="AJ16465">
        <v>-13.47</v>
      </c>
      <c r="AK16465">
        <v>-5.8879362519609499E-2</v>
      </c>
      <c r="AL16465">
        <v>0</v>
      </c>
    </row>
    <row r="16466" spans="36:38" x14ac:dyDescent="0.25">
      <c r="AJ16466">
        <v>-13.602499999999999</v>
      </c>
      <c r="AK16466">
        <v>-5.8896416248229902E-2</v>
      </c>
      <c r="AL16466">
        <v>0</v>
      </c>
    </row>
    <row r="16467" spans="36:38" x14ac:dyDescent="0.25">
      <c r="AJ16467">
        <v>-13.734999999999999</v>
      </c>
      <c r="AK16467">
        <v>-5.8898105800485198E-2</v>
      </c>
      <c r="AL16467">
        <v>0</v>
      </c>
    </row>
    <row r="16468" spans="36:38" x14ac:dyDescent="0.25">
      <c r="AJ16468">
        <v>-13.8675</v>
      </c>
      <c r="AK16468">
        <v>-5.88843475728031E-2</v>
      </c>
      <c r="AL16468">
        <v>0</v>
      </c>
    </row>
    <row r="16469" spans="36:38" x14ac:dyDescent="0.25">
      <c r="AJ16469">
        <v>-14</v>
      </c>
      <c r="AK16469">
        <v>-5.8855067470630101E-2</v>
      </c>
      <c r="AL16469">
        <v>0</v>
      </c>
    </row>
    <row r="16470" spans="36:38" x14ac:dyDescent="0.25">
      <c r="AJ16470">
        <v>-14</v>
      </c>
      <c r="AK16470">
        <v>-5.8855067470630101E-2</v>
      </c>
      <c r="AL16470">
        <v>0</v>
      </c>
    </row>
    <row r="16471" spans="36:38" x14ac:dyDescent="0.25">
      <c r="AJ16471">
        <v>-14.2054189176643</v>
      </c>
      <c r="AK16471">
        <v>-5.8779022625710602E-2</v>
      </c>
      <c r="AL16471">
        <v>0</v>
      </c>
    </row>
    <row r="16472" spans="36:38" x14ac:dyDescent="0.25">
      <c r="AJ16472">
        <v>-14.4108378353285</v>
      </c>
      <c r="AK16472">
        <v>-5.8665603663854801E-2</v>
      </c>
      <c r="AL16472">
        <v>0</v>
      </c>
    </row>
    <row r="16473" spans="36:38" x14ac:dyDescent="0.25">
      <c r="AJ16473">
        <v>-14.6162567529928</v>
      </c>
      <c r="AK16473">
        <v>-5.85147257471118E-2</v>
      </c>
      <c r="AL16473">
        <v>0</v>
      </c>
    </row>
    <row r="16474" spans="36:38" x14ac:dyDescent="0.25">
      <c r="AJ16474">
        <v>-14.8216756706571</v>
      </c>
      <c r="AK16474">
        <v>-5.8326441950794901E-2</v>
      </c>
      <c r="AL16474">
        <v>0</v>
      </c>
    </row>
    <row r="16475" spans="36:38" x14ac:dyDescent="0.25">
      <c r="AJ16475">
        <v>-14.8216756706571</v>
      </c>
      <c r="AK16475">
        <v>-5.8326441950794901E-2</v>
      </c>
      <c r="AL16475">
        <v>0</v>
      </c>
    </row>
    <row r="16476" spans="36:38" x14ac:dyDescent="0.25">
      <c r="AJ16476">
        <v>-15.0299546678258</v>
      </c>
      <c r="AK16476">
        <v>-5.8097581224465997E-2</v>
      </c>
      <c r="AL16476">
        <v>0</v>
      </c>
    </row>
    <row r="16477" spans="36:38" x14ac:dyDescent="0.25">
      <c r="AJ16477">
        <v>-15.2382336649945</v>
      </c>
      <c r="AK16477">
        <v>-5.7830784710635103E-2</v>
      </c>
      <c r="AL16477">
        <v>0</v>
      </c>
    </row>
    <row r="16478" spans="36:38" x14ac:dyDescent="0.25">
      <c r="AJ16478">
        <v>-15.4465126621633</v>
      </c>
      <c r="AK16478">
        <v>-5.7526518615328398E-2</v>
      </c>
      <c r="AL16478">
        <v>0</v>
      </c>
    </row>
    <row r="16479" spans="36:38" x14ac:dyDescent="0.25">
      <c r="AJ16479">
        <v>-15.654791659332</v>
      </c>
      <c r="AK16479">
        <v>-5.7185214946031002E-2</v>
      </c>
      <c r="AL16479">
        <v>0</v>
      </c>
    </row>
    <row r="16480" spans="36:38" x14ac:dyDescent="0.25">
      <c r="AJ16480">
        <v>-15.654791659332</v>
      </c>
      <c r="AK16480">
        <v>-5.7185214946031002E-2</v>
      </c>
      <c r="AL16480">
        <v>0</v>
      </c>
    </row>
    <row r="16481" spans="36:38" x14ac:dyDescent="0.25">
      <c r="AJ16481">
        <v>-15.8659705573364</v>
      </c>
      <c r="AK16481">
        <v>-5.6801771168380297E-2</v>
      </c>
      <c r="AL16481">
        <v>0</v>
      </c>
    </row>
    <row r="16482" spans="36:38" x14ac:dyDescent="0.25">
      <c r="AJ16482">
        <v>-16.077149455340901</v>
      </c>
      <c r="AK16482">
        <v>-5.6381241408502702E-2</v>
      </c>
      <c r="AL16482">
        <v>0</v>
      </c>
    </row>
    <row r="16483" spans="36:38" x14ac:dyDescent="0.25">
      <c r="AJ16483">
        <v>-16.2883283533453</v>
      </c>
      <c r="AK16483">
        <v>-5.5924209796131101E-2</v>
      </c>
      <c r="AL16483">
        <v>0</v>
      </c>
    </row>
    <row r="16484" spans="36:38" x14ac:dyDescent="0.25">
      <c r="AJ16484">
        <v>-16.499507251349801</v>
      </c>
      <c r="AK16484">
        <v>-5.5431367405539597E-2</v>
      </c>
      <c r="AL16484">
        <v>0</v>
      </c>
    </row>
    <row r="16485" spans="36:38" x14ac:dyDescent="0.25">
      <c r="AJ16485">
        <v>-16.499507251349801</v>
      </c>
      <c r="AK16485">
        <v>-5.5431367405539597E-2</v>
      </c>
      <c r="AL16485">
        <v>0</v>
      </c>
    </row>
    <row r="16486" spans="36:38" x14ac:dyDescent="0.25">
      <c r="AJ16486">
        <v>-16.713626425959799</v>
      </c>
      <c r="AK16486">
        <v>-5.4896131170612102E-2</v>
      </c>
      <c r="AL16486">
        <v>0</v>
      </c>
    </row>
    <row r="16487" spans="36:38" x14ac:dyDescent="0.25">
      <c r="AJ16487">
        <v>-16.9277456005698</v>
      </c>
      <c r="AK16487">
        <v>-5.43262003064265E-2</v>
      </c>
      <c r="AL16487">
        <v>0</v>
      </c>
    </row>
    <row r="16488" spans="36:38" x14ac:dyDescent="0.25">
      <c r="AJ16488">
        <v>-17.141864775179901</v>
      </c>
      <c r="AK16488">
        <v>-5.37224115152228E-2</v>
      </c>
      <c r="AL16488">
        <v>0</v>
      </c>
    </row>
    <row r="16489" spans="36:38" x14ac:dyDescent="0.25">
      <c r="AJ16489">
        <v>-17.355983949789898</v>
      </c>
      <c r="AK16489">
        <v>-5.3085573918900703E-2</v>
      </c>
      <c r="AL16489">
        <v>0</v>
      </c>
    </row>
    <row r="16490" spans="36:38" x14ac:dyDescent="0.25">
      <c r="AJ16490">
        <v>-17.355983949789898</v>
      </c>
      <c r="AK16490">
        <v>-5.3085573918900703E-2</v>
      </c>
      <c r="AL16490">
        <v>0</v>
      </c>
    </row>
    <row r="16491" spans="36:38" x14ac:dyDescent="0.25">
      <c r="AJ16491">
        <v>-17.573084338933501</v>
      </c>
      <c r="AK16491">
        <v>-5.2407070154514401E-2</v>
      </c>
      <c r="AL16491">
        <v>0</v>
      </c>
    </row>
    <row r="16492" spans="36:38" x14ac:dyDescent="0.25">
      <c r="AJ16492">
        <v>-17.7901847280772</v>
      </c>
      <c r="AK16492">
        <v>-5.1696757825887001E-2</v>
      </c>
      <c r="AL16492">
        <v>0</v>
      </c>
    </row>
    <row r="16493" spans="36:38" x14ac:dyDescent="0.25">
      <c r="AJ16493">
        <v>-18.0072851172208</v>
      </c>
      <c r="AK16493">
        <v>-5.0955881613907399E-2</v>
      </c>
      <c r="AL16493">
        <v>0</v>
      </c>
    </row>
    <row r="16494" spans="36:38" x14ac:dyDescent="0.25">
      <c r="AJ16494">
        <v>-18.224385506364399</v>
      </c>
      <c r="AK16494">
        <v>-5.0185909847623798E-2</v>
      </c>
      <c r="AL16494">
        <v>0</v>
      </c>
    </row>
    <row r="16495" spans="36:38" x14ac:dyDescent="0.25">
      <c r="AJ16495">
        <v>-18.224385506364399</v>
      </c>
      <c r="AK16495">
        <v>-5.0185909847623798E-2</v>
      </c>
      <c r="AL16495">
        <v>0</v>
      </c>
    </row>
    <row r="16496" spans="36:38" x14ac:dyDescent="0.25">
      <c r="AJ16496">
        <v>-18.4445086179547</v>
      </c>
      <c r="AK16496">
        <v>-4.9377066024588002E-2</v>
      </c>
      <c r="AL16496">
        <v>0</v>
      </c>
    </row>
    <row r="16497" spans="36:38" x14ac:dyDescent="0.25">
      <c r="AJ16497">
        <v>-18.664631729545</v>
      </c>
      <c r="AK16497">
        <v>-4.8541336110359101E-2</v>
      </c>
      <c r="AL16497">
        <v>0</v>
      </c>
    </row>
    <row r="16498" spans="36:38" x14ac:dyDescent="0.25">
      <c r="AJ16498">
        <v>-18.884754841135301</v>
      </c>
      <c r="AK16498">
        <v>-4.7680219232675201E-2</v>
      </c>
      <c r="AL16498">
        <v>0</v>
      </c>
    </row>
    <row r="16499" spans="36:38" x14ac:dyDescent="0.25">
      <c r="AJ16499">
        <v>-19.104877952725602</v>
      </c>
      <c r="AK16499">
        <v>-4.6795128144060699E-2</v>
      </c>
      <c r="AL16499">
        <v>0</v>
      </c>
    </row>
    <row r="16500" spans="36:38" x14ac:dyDescent="0.25">
      <c r="AJ16500">
        <v>-19.104877952725602</v>
      </c>
      <c r="AK16500">
        <v>-4.6795128144060699E-2</v>
      </c>
      <c r="AL16500">
        <v>0</v>
      </c>
    </row>
    <row r="16501" spans="36:38" x14ac:dyDescent="0.25">
      <c r="AJ16501">
        <v>-19.328065872596799</v>
      </c>
      <c r="AK16501">
        <v>-4.5874439711036497E-2</v>
      </c>
      <c r="AL16501">
        <v>0</v>
      </c>
    </row>
    <row r="16502" spans="36:38" x14ac:dyDescent="0.25">
      <c r="AJ16502">
        <v>-19.551253792468</v>
      </c>
      <c r="AK16502">
        <v>-4.49317445253773E-2</v>
      </c>
      <c r="AL16502">
        <v>0</v>
      </c>
    </row>
    <row r="16503" spans="36:38" x14ac:dyDescent="0.25">
      <c r="AJ16503">
        <v>-19.7744417123392</v>
      </c>
      <c r="AK16503">
        <v>-4.39687662211996E-2</v>
      </c>
      <c r="AL16503">
        <v>0</v>
      </c>
    </row>
    <row r="16504" spans="36:38" x14ac:dyDescent="0.25">
      <c r="AJ16504">
        <v>-19.997629632210401</v>
      </c>
      <c r="AK16504">
        <v>-4.2987343021505899E-2</v>
      </c>
      <c r="AL16504">
        <v>0</v>
      </c>
    </row>
    <row r="16505" spans="36:38" x14ac:dyDescent="0.25">
      <c r="AJ16505">
        <v>-19.997629632210401</v>
      </c>
      <c r="AK16505">
        <v>-4.2987343021505899E-2</v>
      </c>
      <c r="AL16505">
        <v>0</v>
      </c>
    </row>
    <row r="16506" spans="36:38" x14ac:dyDescent="0.25">
      <c r="AJ16506">
        <v>-20.223925032164399</v>
      </c>
      <c r="AK16506">
        <v>-4.1975451016526201E-2</v>
      </c>
      <c r="AL16506">
        <v>0</v>
      </c>
    </row>
    <row r="16507" spans="36:38" x14ac:dyDescent="0.25">
      <c r="AJ16507">
        <v>-20.4502204321184</v>
      </c>
      <c r="AK16507">
        <v>-4.0948729004588201E-2</v>
      </c>
      <c r="AL16507">
        <v>0</v>
      </c>
    </row>
    <row r="16508" spans="36:38" x14ac:dyDescent="0.25">
      <c r="AJ16508">
        <v>-20.676515832072301</v>
      </c>
      <c r="AK16508">
        <v>-3.9909332055935401E-2</v>
      </c>
      <c r="AL16508">
        <v>0</v>
      </c>
    </row>
    <row r="16509" spans="36:38" x14ac:dyDescent="0.25">
      <c r="AJ16509">
        <v>-20.902811232026298</v>
      </c>
      <c r="AK16509">
        <v>-3.8859484660132497E-2</v>
      </c>
      <c r="AL16509">
        <v>0</v>
      </c>
    </row>
    <row r="16510" spans="36:38" x14ac:dyDescent="0.25">
      <c r="AJ16510">
        <v>-20.902811232026298</v>
      </c>
      <c r="AK16510">
        <v>-3.8859484660132497E-2</v>
      </c>
      <c r="AL16510">
        <v>0</v>
      </c>
    </row>
    <row r="16511" spans="36:38" x14ac:dyDescent="0.25">
      <c r="AJ16511">
        <v>-21.132257377990999</v>
      </c>
      <c r="AK16511">
        <v>-3.7786660634187001E-2</v>
      </c>
      <c r="AL16511">
        <v>0</v>
      </c>
    </row>
    <row r="16512" spans="36:38" x14ac:dyDescent="0.25">
      <c r="AJ16512">
        <v>-21.3617035239557</v>
      </c>
      <c r="AK16512">
        <v>-3.6707538315093803E-2</v>
      </c>
      <c r="AL16512">
        <v>0</v>
      </c>
    </row>
    <row r="16513" spans="36:38" x14ac:dyDescent="0.25">
      <c r="AJ16513">
        <v>-21.591149669920402</v>
      </c>
      <c r="AK16513">
        <v>-3.5624011575582301E-2</v>
      </c>
      <c r="AL16513">
        <v>0</v>
      </c>
    </row>
    <row r="16514" spans="36:38" x14ac:dyDescent="0.25">
      <c r="AJ16514">
        <v>-21.820595815885099</v>
      </c>
      <c r="AK16514">
        <v>-3.45377772443149E-2</v>
      </c>
      <c r="AL16514">
        <v>0</v>
      </c>
    </row>
    <row r="16515" spans="36:38" x14ac:dyDescent="0.25">
      <c r="AJ16515">
        <v>-21.820595815885099</v>
      </c>
      <c r="AK16515">
        <v>-3.45377772443149E-2</v>
      </c>
      <c r="AL16515">
        <v>0</v>
      </c>
    </row>
    <row r="16516" spans="36:38" x14ac:dyDescent="0.25">
      <c r="AJ16516">
        <v>-22.053236576186801</v>
      </c>
      <c r="AK16516">
        <v>-3.3435524976998601E-2</v>
      </c>
      <c r="AL16516">
        <v>0</v>
      </c>
    </row>
    <row r="16517" spans="36:38" x14ac:dyDescent="0.25">
      <c r="AJ16517">
        <v>-22.285877336488401</v>
      </c>
      <c r="AK16517">
        <v>-3.2334548869693502E-2</v>
      </c>
      <c r="AL16517">
        <v>0</v>
      </c>
    </row>
    <row r="16518" spans="36:38" x14ac:dyDescent="0.25">
      <c r="AJ16518">
        <v>-22.51851809679</v>
      </c>
      <c r="AK16518">
        <v>-3.1237196338676599E-2</v>
      </c>
      <c r="AL16518">
        <v>0</v>
      </c>
    </row>
    <row r="16519" spans="36:38" x14ac:dyDescent="0.25">
      <c r="AJ16519">
        <v>-22.751158857091699</v>
      </c>
      <c r="AK16519">
        <v>-3.0145852011483901E-2</v>
      </c>
      <c r="AL16519">
        <v>0</v>
      </c>
    </row>
    <row r="16520" spans="36:38" x14ac:dyDescent="0.25">
      <c r="AJ16520">
        <v>-22.751158857091699</v>
      </c>
      <c r="AK16520">
        <v>-3.0145852011483901E-2</v>
      </c>
      <c r="AL16520">
        <v>0</v>
      </c>
    </row>
    <row r="16521" spans="36:38" x14ac:dyDescent="0.25">
      <c r="AJ16521">
        <v>-22.987038710842</v>
      </c>
      <c r="AK16521">
        <v>-2.9047877186187801E-2</v>
      </c>
      <c r="AL16521">
        <v>0</v>
      </c>
    </row>
    <row r="16522" spans="36:38" x14ac:dyDescent="0.25">
      <c r="AJ16522">
        <v>-23.222918564592302</v>
      </c>
      <c r="AK16522">
        <v>-2.7961146218288799E-2</v>
      </c>
      <c r="AL16522">
        <v>0</v>
      </c>
    </row>
    <row r="16523" spans="36:38" x14ac:dyDescent="0.25">
      <c r="AJ16523">
        <v>-23.458798418342599</v>
      </c>
      <c r="AK16523">
        <v>-2.6888260780915801E-2</v>
      </c>
      <c r="AL16523">
        <v>0</v>
      </c>
    </row>
    <row r="16524" spans="36:38" x14ac:dyDescent="0.25">
      <c r="AJ16524">
        <v>-23.694678272092901</v>
      </c>
      <c r="AK16524">
        <v>-2.58317516865837E-2</v>
      </c>
      <c r="AL16524">
        <v>0</v>
      </c>
    </row>
    <row r="16525" spans="36:38" x14ac:dyDescent="0.25">
      <c r="AJ16525">
        <v>-23.694678272092901</v>
      </c>
      <c r="AK16525">
        <v>-2.58317516865837E-2</v>
      </c>
      <c r="AL16525">
        <v>0</v>
      </c>
    </row>
    <row r="16526" spans="36:38" x14ac:dyDescent="0.25">
      <c r="AJ16526">
        <v>-23.933842317693198</v>
      </c>
      <c r="AK16526">
        <v>-2.4779629863605102E-2</v>
      </c>
      <c r="AL16526">
        <v>0</v>
      </c>
    </row>
    <row r="16527" spans="36:38" x14ac:dyDescent="0.25">
      <c r="AJ16527">
        <v>-24.1730063632934</v>
      </c>
      <c r="AK16527">
        <v>-2.3749106733720299E-2</v>
      </c>
      <c r="AL16527">
        <v>0</v>
      </c>
    </row>
    <row r="16528" spans="36:38" x14ac:dyDescent="0.25">
      <c r="AJ16528">
        <v>-24.412170408893701</v>
      </c>
      <c r="AK16528">
        <v>-2.2742303531994201E-2</v>
      </c>
      <c r="AL16528">
        <v>0</v>
      </c>
    </row>
    <row r="16529" spans="36:38" x14ac:dyDescent="0.25">
      <c r="AJ16529">
        <v>-24.651334454493998</v>
      </c>
      <c r="AK16529">
        <v>-2.1761265060772202E-2</v>
      </c>
      <c r="AL16529">
        <v>0</v>
      </c>
    </row>
    <row r="16530" spans="36:38" x14ac:dyDescent="0.25">
      <c r="AJ16530">
        <v>-24.651334454493998</v>
      </c>
      <c r="AK16530">
        <v>-2.1761265060772202E-2</v>
      </c>
      <c r="AL16530">
        <v>0</v>
      </c>
    </row>
    <row r="16531" spans="36:38" x14ac:dyDescent="0.25">
      <c r="AJ16531">
        <v>-24.893828418257598</v>
      </c>
      <c r="AK16531">
        <v>-2.0794969432605101E-2</v>
      </c>
      <c r="AL16531">
        <v>0</v>
      </c>
    </row>
    <row r="16532" spans="36:38" x14ac:dyDescent="0.25">
      <c r="AJ16532">
        <v>-25.136322382021199</v>
      </c>
      <c r="AK16532">
        <v>-1.98591135524218E-2</v>
      </c>
      <c r="AL16532">
        <v>0</v>
      </c>
    </row>
    <row r="16533" spans="36:38" x14ac:dyDescent="0.25">
      <c r="AJ16533">
        <v>-25.378816345784799</v>
      </c>
      <c r="AK16533">
        <v>-1.8955210034053298E-2</v>
      </c>
      <c r="AL16533">
        <v>0</v>
      </c>
    </row>
    <row r="16534" spans="36:38" x14ac:dyDescent="0.25">
      <c r="AJ16534">
        <v>-25.621310309548399</v>
      </c>
      <c r="AK16534">
        <v>-1.8084603179322301E-2</v>
      </c>
      <c r="AL16534">
        <v>0</v>
      </c>
    </row>
    <row r="16535" spans="36:38" x14ac:dyDescent="0.25">
      <c r="AJ16535">
        <v>-25.621310309548399</v>
      </c>
      <c r="AK16535">
        <v>-1.8084603179322301E-2</v>
      </c>
      <c r="AL16535">
        <v>0</v>
      </c>
    </row>
    <row r="16536" spans="36:38" x14ac:dyDescent="0.25">
      <c r="AJ16536">
        <v>-25.867180554443301</v>
      </c>
      <c r="AK16536">
        <v>-1.7237348958250302E-2</v>
      </c>
      <c r="AL16536">
        <v>0</v>
      </c>
    </row>
    <row r="16537" spans="36:38" x14ac:dyDescent="0.25">
      <c r="AJ16537">
        <v>-26.113050799338101</v>
      </c>
      <c r="AK16537">
        <v>-1.64279835709174E-2</v>
      </c>
      <c r="AL16537">
        <v>0</v>
      </c>
    </row>
    <row r="16538" spans="36:38" x14ac:dyDescent="0.25">
      <c r="AJ16538">
        <v>-26.358921044233</v>
      </c>
      <c r="AK16538">
        <v>-1.56582807251088E-2</v>
      </c>
      <c r="AL16538">
        <v>0</v>
      </c>
    </row>
    <row r="16539" spans="36:38" x14ac:dyDescent="0.25">
      <c r="AJ16539">
        <v>-26.6047912891278</v>
      </c>
      <c r="AK16539">
        <v>-1.49295066113793E-2</v>
      </c>
      <c r="AL16539">
        <v>0</v>
      </c>
    </row>
    <row r="16540" spans="36:38" x14ac:dyDescent="0.25">
      <c r="AJ16540">
        <v>-26.6047912891278</v>
      </c>
      <c r="AK16540">
        <v>-1.49295066113793E-2</v>
      </c>
      <c r="AL16540">
        <v>0</v>
      </c>
    </row>
    <row r="16541" spans="36:38" x14ac:dyDescent="0.25">
      <c r="AJ16541">
        <v>-26.854084823640701</v>
      </c>
      <c r="AK16541">
        <v>-1.42327546927057E-2</v>
      </c>
      <c r="AL16541">
        <v>0</v>
      </c>
    </row>
    <row r="16542" spans="36:38" x14ac:dyDescent="0.25">
      <c r="AJ16542">
        <v>-27.103378358153499</v>
      </c>
      <c r="AK16542">
        <v>-1.35782797504597E-2</v>
      </c>
      <c r="AL16542">
        <v>0</v>
      </c>
    </row>
    <row r="16543" spans="36:38" x14ac:dyDescent="0.25">
      <c r="AJ16543">
        <v>-27.3526718926664</v>
      </c>
      <c r="AK16543">
        <v>-1.2965595532414E-2</v>
      </c>
      <c r="AL16543">
        <v>0</v>
      </c>
    </row>
    <row r="16544" spans="36:38" x14ac:dyDescent="0.25">
      <c r="AJ16544">
        <v>-27.601965427179199</v>
      </c>
      <c r="AK16544">
        <v>-1.23938028975017E-2</v>
      </c>
      <c r="AL16544">
        <v>0</v>
      </c>
    </row>
    <row r="16545" spans="36:38" x14ac:dyDescent="0.25">
      <c r="AJ16545">
        <v>-27.601965427179199</v>
      </c>
      <c r="AK16545">
        <v>-1.23938028975017E-2</v>
      </c>
      <c r="AL16545">
        <v>0</v>
      </c>
    </row>
    <row r="16546" spans="36:38" x14ac:dyDescent="0.25">
      <c r="AJ16546">
        <v>-27.854729914303199</v>
      </c>
      <c r="AK16546">
        <v>-1.1854374797360699E-2</v>
      </c>
      <c r="AL16546">
        <v>0</v>
      </c>
    </row>
    <row r="16547" spans="36:38" x14ac:dyDescent="0.25">
      <c r="AJ16547">
        <v>-28.1074944014272</v>
      </c>
      <c r="AK16547">
        <v>-1.13538086478911E-2</v>
      </c>
      <c r="AL16547">
        <v>0</v>
      </c>
    </row>
    <row r="16548" spans="36:38" x14ac:dyDescent="0.25">
      <c r="AJ16548">
        <v>-28.360258888551201</v>
      </c>
      <c r="AK16548">
        <v>-1.08901467534239E-2</v>
      </c>
      <c r="AL16548">
        <v>0</v>
      </c>
    </row>
    <row r="16549" spans="36:38" x14ac:dyDescent="0.25">
      <c r="AJ16549">
        <v>-28.613023375675301</v>
      </c>
      <c r="AK16549">
        <v>-1.0461243612877201E-2</v>
      </c>
      <c r="AL16549">
        <v>0</v>
      </c>
    </row>
    <row r="16550" spans="36:38" x14ac:dyDescent="0.25">
      <c r="AJ16550">
        <v>-28.613023375675301</v>
      </c>
      <c r="AK16550">
        <v>-1.0461243612877201E-2</v>
      </c>
      <c r="AL16550">
        <v>0</v>
      </c>
    </row>
    <row r="16551" spans="36:38" x14ac:dyDescent="0.25">
      <c r="AJ16551">
        <v>-28.869307142022901</v>
      </c>
      <c r="AK16551">
        <v>-1.0059541045700801E-2</v>
      </c>
      <c r="AL16551">
        <v>0</v>
      </c>
    </row>
    <row r="16552" spans="36:38" x14ac:dyDescent="0.25">
      <c r="AJ16552">
        <v>-29.125590908370601</v>
      </c>
      <c r="AK16552">
        <v>-9.6888193816427499E-3</v>
      </c>
      <c r="AL16552">
        <v>0</v>
      </c>
    </row>
    <row r="16553" spans="36:38" x14ac:dyDescent="0.25">
      <c r="AJ16553">
        <v>-29.381874674718201</v>
      </c>
      <c r="AK16553">
        <v>-9.3466328057451205E-3</v>
      </c>
      <c r="AL16553">
        <v>0</v>
      </c>
    </row>
    <row r="16554" spans="36:38" x14ac:dyDescent="0.25">
      <c r="AJ16554">
        <v>-29.638158441065801</v>
      </c>
      <c r="AK16554">
        <v>-9.0305197009671791E-3</v>
      </c>
      <c r="AL16554">
        <v>0</v>
      </c>
    </row>
    <row r="16555" spans="36:38" x14ac:dyDescent="0.25">
      <c r="AJ16555">
        <v>-29.638158441065801</v>
      </c>
      <c r="AK16555">
        <v>-9.0305197009671791E-3</v>
      </c>
      <c r="AL16555">
        <v>0</v>
      </c>
    </row>
    <row r="16556" spans="36:38" x14ac:dyDescent="0.25">
      <c r="AJ16556">
        <v>-29.8980104861085</v>
      </c>
      <c r="AK16556">
        <v>-8.73414378927935E-3</v>
      </c>
      <c r="AL16556">
        <v>0</v>
      </c>
    </row>
    <row r="16557" spans="36:38" x14ac:dyDescent="0.25">
      <c r="AJ16557">
        <v>-30.1578625311511</v>
      </c>
      <c r="AK16557">
        <v>-8.4596151112514995E-3</v>
      </c>
      <c r="AL16557">
        <v>0</v>
      </c>
    </row>
    <row r="16558" spans="36:38" x14ac:dyDescent="0.25">
      <c r="AJ16558">
        <v>-30.417714576193799</v>
      </c>
      <c r="AK16558">
        <v>-8.2045494800049405E-3</v>
      </c>
      <c r="AL16558">
        <v>0</v>
      </c>
    </row>
    <row r="16559" spans="36:38" x14ac:dyDescent="0.25">
      <c r="AJ16559">
        <v>-30.677566621236402</v>
      </c>
      <c r="AK16559">
        <v>-7.9666468363682307E-3</v>
      </c>
      <c r="AL16559">
        <v>0</v>
      </c>
    </row>
    <row r="16560" spans="36:38" x14ac:dyDescent="0.25">
      <c r="AJ16560">
        <v>-30.677566621236402</v>
      </c>
      <c r="AK16560">
        <v>-7.9666468363682307E-3</v>
      </c>
      <c r="AL16560">
        <v>0</v>
      </c>
    </row>
    <row r="16561" spans="36:38" x14ac:dyDescent="0.25">
      <c r="AJ16561">
        <v>-30.941036626672702</v>
      </c>
      <c r="AK16561">
        <v>-7.7407118668064998E-3</v>
      </c>
      <c r="AL16561">
        <v>0</v>
      </c>
    </row>
    <row r="16562" spans="36:38" x14ac:dyDescent="0.25">
      <c r="AJ16562">
        <v>-31.204506632108998</v>
      </c>
      <c r="AK16562">
        <v>-7.52799947602255E-3</v>
      </c>
      <c r="AL16562">
        <v>0</v>
      </c>
    </row>
    <row r="16563" spans="36:38" x14ac:dyDescent="0.25">
      <c r="AJ16563">
        <v>-31.467976637545299</v>
      </c>
      <c r="AK16563">
        <v>-7.3265049464881996E-3</v>
      </c>
      <c r="AL16563">
        <v>0</v>
      </c>
    </row>
    <row r="16564" spans="36:38" x14ac:dyDescent="0.25">
      <c r="AJ16564">
        <v>-31.731446642981599</v>
      </c>
      <c r="AK16564">
        <v>-7.1343434743443897E-3</v>
      </c>
      <c r="AL16564">
        <v>0</v>
      </c>
    </row>
    <row r="16565" spans="36:38" x14ac:dyDescent="0.25">
      <c r="AJ16565">
        <v>-31.731446642981599</v>
      </c>
      <c r="AK16565">
        <v>-7.1343434743443897E-3</v>
      </c>
      <c r="AL16565">
        <v>0</v>
      </c>
    </row>
    <row r="16566" spans="36:38" x14ac:dyDescent="0.25">
      <c r="AJ16566">
        <v>-31.998584982236199</v>
      </c>
      <c r="AK16566">
        <v>-6.9473379232595101E-3</v>
      </c>
      <c r="AL16566">
        <v>0</v>
      </c>
    </row>
    <row r="16567" spans="36:38" x14ac:dyDescent="0.25">
      <c r="AJ16567">
        <v>-32.265723321490803</v>
      </c>
      <c r="AK16567">
        <v>-6.7665228294091599E-3</v>
      </c>
      <c r="AL16567">
        <v>0</v>
      </c>
    </row>
    <row r="16568" spans="36:38" x14ac:dyDescent="0.25">
      <c r="AJ16568">
        <v>-32.532861660745397</v>
      </c>
      <c r="AK16568">
        <v>-6.5908447740019296E-3</v>
      </c>
      <c r="AL16568">
        <v>0</v>
      </c>
    </row>
    <row r="16569" spans="36:38" x14ac:dyDescent="0.25">
      <c r="AJ16569">
        <v>-32.799999999999997</v>
      </c>
      <c r="AK16569">
        <v>-6.4214855595903404E-3</v>
      </c>
      <c r="AL16569">
        <v>0</v>
      </c>
    </row>
    <row r="16570" spans="36:38" x14ac:dyDescent="0.25">
      <c r="AJ16570">
        <v>-32.799999999999997</v>
      </c>
      <c r="AK16570">
        <v>-6.4214855595903404E-3</v>
      </c>
      <c r="AL16570">
        <v>0</v>
      </c>
    </row>
    <row r="16571" spans="36:38" x14ac:dyDescent="0.25">
      <c r="AJ16571">
        <v>-32.975000000000001</v>
      </c>
      <c r="AK16571">
        <v>-6.3144699674940298E-3</v>
      </c>
      <c r="AL16571">
        <v>0</v>
      </c>
    </row>
    <row r="16572" spans="36:38" x14ac:dyDescent="0.25">
      <c r="AJ16572">
        <v>-33.15</v>
      </c>
      <c r="AK16572">
        <v>-6.2047291411983698E-3</v>
      </c>
      <c r="AL16572">
        <v>0</v>
      </c>
    </row>
    <row r="16573" spans="36:38" x14ac:dyDescent="0.25">
      <c r="AJ16573">
        <v>-33.325000000000003</v>
      </c>
      <c r="AK16573">
        <v>-6.0936827954587904E-3</v>
      </c>
      <c r="AL16573">
        <v>0</v>
      </c>
    </row>
    <row r="16574" spans="36:38" x14ac:dyDescent="0.25">
      <c r="AJ16574">
        <v>-33.5</v>
      </c>
      <c r="AK16574">
        <v>-5.9824572624611796E-3</v>
      </c>
      <c r="AL16574">
        <v>0</v>
      </c>
    </row>
    <row r="16575" spans="36:38" x14ac:dyDescent="0.25">
      <c r="AJ16575">
        <v>16.5</v>
      </c>
      <c r="AK16575">
        <v>-4.6604531137096998E-2</v>
      </c>
      <c r="AL16575">
        <v>0</v>
      </c>
    </row>
    <row r="16576" spans="36:38" x14ac:dyDescent="0.25">
      <c r="AJ16576">
        <v>16.475000000000001</v>
      </c>
      <c r="AK16576">
        <v>-4.6501318604023803E-2</v>
      </c>
      <c r="AL16576">
        <v>0</v>
      </c>
    </row>
    <row r="16577" spans="36:38" x14ac:dyDescent="0.25">
      <c r="AJ16577">
        <v>16.45</v>
      </c>
      <c r="AK16577">
        <v>-4.6398107621359201E-2</v>
      </c>
      <c r="AL16577">
        <v>0</v>
      </c>
    </row>
    <row r="16578" spans="36:38" x14ac:dyDescent="0.25">
      <c r="AJ16578">
        <v>16.425000000000001</v>
      </c>
      <c r="AK16578">
        <v>-4.6294898174223102E-2</v>
      </c>
      <c r="AL16578">
        <v>0</v>
      </c>
    </row>
    <row r="16579" spans="36:38" x14ac:dyDescent="0.25">
      <c r="AJ16579">
        <v>16.399999999999999</v>
      </c>
      <c r="AK16579">
        <v>-4.6191690242843898E-2</v>
      </c>
      <c r="AL16579">
        <v>0</v>
      </c>
    </row>
    <row r="16580" spans="36:38" x14ac:dyDescent="0.25">
      <c r="AJ16580">
        <v>16.399999999999999</v>
      </c>
      <c r="AK16580">
        <v>-4.6191690242843898E-2</v>
      </c>
      <c r="AL16580">
        <v>0</v>
      </c>
    </row>
    <row r="16581" spans="36:38" x14ac:dyDescent="0.25">
      <c r="AJ16581">
        <v>16.25</v>
      </c>
      <c r="AK16581">
        <v>-4.5570853372183397E-2</v>
      </c>
      <c r="AL16581">
        <v>0</v>
      </c>
    </row>
    <row r="16582" spans="36:38" x14ac:dyDescent="0.25">
      <c r="AJ16582">
        <v>16.100000000000001</v>
      </c>
      <c r="AK16582">
        <v>-4.4950291958068399E-2</v>
      </c>
      <c r="AL16582">
        <v>0</v>
      </c>
    </row>
    <row r="16583" spans="36:38" x14ac:dyDescent="0.25">
      <c r="AJ16583">
        <v>15.95</v>
      </c>
      <c r="AK16583">
        <v>-4.4330221378922903E-2</v>
      </c>
      <c r="AL16583">
        <v>0</v>
      </c>
    </row>
    <row r="16584" spans="36:38" x14ac:dyDescent="0.25">
      <c r="AJ16584">
        <v>15.8</v>
      </c>
      <c r="AK16584">
        <v>-4.3710841413860897E-2</v>
      </c>
      <c r="AL16584">
        <v>0</v>
      </c>
    </row>
    <row r="16585" spans="36:38" x14ac:dyDescent="0.25">
      <c r="AJ16585">
        <v>15.8</v>
      </c>
      <c r="AK16585">
        <v>-4.3710841413860897E-2</v>
      </c>
      <c r="AL16585">
        <v>0</v>
      </c>
    </row>
    <row r="16586" spans="36:38" x14ac:dyDescent="0.25">
      <c r="AJ16586">
        <v>15.675000000000001</v>
      </c>
      <c r="AK16586">
        <v>-4.3195337676999901E-2</v>
      </c>
      <c r="AL16586">
        <v>0</v>
      </c>
    </row>
    <row r="16587" spans="36:38" x14ac:dyDescent="0.25">
      <c r="AJ16587">
        <v>15.55</v>
      </c>
      <c r="AK16587">
        <v>-4.2680513987023397E-2</v>
      </c>
      <c r="AL16587">
        <v>0</v>
      </c>
    </row>
    <row r="16588" spans="36:38" x14ac:dyDescent="0.25">
      <c r="AJ16588">
        <v>15.425000000000001</v>
      </c>
      <c r="AK16588">
        <v>-4.2166448649590099E-2</v>
      </c>
      <c r="AL16588">
        <v>0</v>
      </c>
    </row>
    <row r="16589" spans="36:38" x14ac:dyDescent="0.25">
      <c r="AJ16589">
        <v>15.3</v>
      </c>
      <c r="AK16589">
        <v>-4.3564768074539399E-2</v>
      </c>
      <c r="AL16589">
        <v>0</v>
      </c>
    </row>
    <row r="16590" spans="36:38" x14ac:dyDescent="0.25">
      <c r="AJ16590">
        <v>15.3</v>
      </c>
      <c r="AK16590">
        <v>-4.3564768074539399E-2</v>
      </c>
      <c r="AL16590">
        <v>0</v>
      </c>
    </row>
    <row r="16591" spans="36:38" x14ac:dyDescent="0.25">
      <c r="AJ16591">
        <v>15.275</v>
      </c>
      <c r="AK16591">
        <v>-4.3384656337942397E-2</v>
      </c>
      <c r="AL16591">
        <v>0</v>
      </c>
    </row>
    <row r="16592" spans="36:38" x14ac:dyDescent="0.25">
      <c r="AJ16592">
        <v>15.25</v>
      </c>
      <c r="AK16592">
        <v>-4.3229141437979499E-2</v>
      </c>
      <c r="AL16592">
        <v>0</v>
      </c>
    </row>
    <row r="16593" spans="36:38" x14ac:dyDescent="0.25">
      <c r="AJ16593">
        <v>15.225</v>
      </c>
      <c r="AK16593">
        <v>-4.30819096318764E-2</v>
      </c>
      <c r="AL16593">
        <v>0</v>
      </c>
    </row>
    <row r="16594" spans="36:38" x14ac:dyDescent="0.25">
      <c r="AJ16594">
        <v>15.2</v>
      </c>
      <c r="AK16594">
        <v>-4.2857389696412299E-2</v>
      </c>
      <c r="AL16594">
        <v>0</v>
      </c>
    </row>
    <row r="16595" spans="36:38" x14ac:dyDescent="0.25">
      <c r="AJ16595">
        <v>15.2</v>
      </c>
      <c r="AK16595">
        <v>-4.2857389696412299E-2</v>
      </c>
      <c r="AL16595">
        <v>0</v>
      </c>
    </row>
    <row r="16596" spans="36:38" x14ac:dyDescent="0.25">
      <c r="AJ16596">
        <v>15.0515470366719</v>
      </c>
      <c r="AK16596">
        <v>-4.2024996900763001E-2</v>
      </c>
      <c r="AL16596">
        <v>0</v>
      </c>
    </row>
    <row r="16597" spans="36:38" x14ac:dyDescent="0.25">
      <c r="AJ16597">
        <v>14.9030940733437</v>
      </c>
      <c r="AK16597">
        <v>-4.1205410702428398E-2</v>
      </c>
      <c r="AL16597">
        <v>0</v>
      </c>
    </row>
    <row r="16598" spans="36:38" x14ac:dyDescent="0.25">
      <c r="AJ16598">
        <v>14.7546411100156</v>
      </c>
      <c r="AK16598">
        <v>-4.0405964401355597E-2</v>
      </c>
      <c r="AL16598">
        <v>0</v>
      </c>
    </row>
    <row r="16599" spans="36:38" x14ac:dyDescent="0.25">
      <c r="AJ16599">
        <v>14.6061881466874</v>
      </c>
      <c r="AK16599">
        <v>-3.9608260586252698E-2</v>
      </c>
      <c r="AL16599">
        <v>0</v>
      </c>
    </row>
    <row r="16600" spans="36:38" x14ac:dyDescent="0.25">
      <c r="AJ16600">
        <v>14.6061881466874</v>
      </c>
      <c r="AK16600">
        <v>-3.9608260586252698E-2</v>
      </c>
      <c r="AL16600">
        <v>0</v>
      </c>
    </row>
    <row r="16601" spans="36:38" x14ac:dyDescent="0.25">
      <c r="AJ16601">
        <v>14.329641110015601</v>
      </c>
      <c r="AK16601">
        <v>-3.81671007438798E-2</v>
      </c>
      <c r="AL16601">
        <v>0</v>
      </c>
    </row>
    <row r="16602" spans="36:38" x14ac:dyDescent="0.25">
      <c r="AJ16602">
        <v>14.053094073343701</v>
      </c>
      <c r="AK16602">
        <v>-3.682369441984E-2</v>
      </c>
      <c r="AL16602">
        <v>0</v>
      </c>
    </row>
    <row r="16603" spans="36:38" x14ac:dyDescent="0.25">
      <c r="AJ16603">
        <v>13.7765470366719</v>
      </c>
      <c r="AK16603">
        <v>-3.5548816084797402E-2</v>
      </c>
      <c r="AL16603">
        <v>0</v>
      </c>
    </row>
    <row r="16604" spans="36:38" x14ac:dyDescent="0.25">
      <c r="AJ16604">
        <v>13.5</v>
      </c>
      <c r="AK16604">
        <v>-3.4318473848033201E-2</v>
      </c>
      <c r="AL16604">
        <v>0</v>
      </c>
    </row>
    <row r="16605" spans="36:38" x14ac:dyDescent="0.25">
      <c r="AJ16605">
        <v>13.5</v>
      </c>
      <c r="AK16605">
        <v>-3.4318473848033201E-2</v>
      </c>
      <c r="AL16605">
        <v>0</v>
      </c>
    </row>
    <row r="16606" spans="36:38" x14ac:dyDescent="0.25">
      <c r="AJ16606">
        <v>13.25</v>
      </c>
      <c r="AK16606">
        <v>-3.3254648496766799E-2</v>
      </c>
      <c r="AL16606">
        <v>0</v>
      </c>
    </row>
    <row r="16607" spans="36:38" x14ac:dyDescent="0.25">
      <c r="AJ16607">
        <v>13</v>
      </c>
      <c r="AK16607">
        <v>-3.2221993040361101E-2</v>
      </c>
      <c r="AL16607">
        <v>0</v>
      </c>
    </row>
    <row r="16608" spans="36:38" x14ac:dyDescent="0.25">
      <c r="AJ16608">
        <v>12.75</v>
      </c>
      <c r="AK16608">
        <v>-3.1214451561937698E-2</v>
      </c>
      <c r="AL16608">
        <v>0</v>
      </c>
    </row>
    <row r="16609" spans="36:38" x14ac:dyDescent="0.25">
      <c r="AJ16609">
        <v>12.5</v>
      </c>
      <c r="AK16609">
        <v>-3.0234510233953401E-2</v>
      </c>
      <c r="AL16609">
        <v>0</v>
      </c>
    </row>
    <row r="16610" spans="36:38" x14ac:dyDescent="0.25">
      <c r="AJ16610">
        <v>12.5</v>
      </c>
      <c r="AK16610">
        <v>-3.0234510233953401E-2</v>
      </c>
      <c r="AL16610">
        <v>0</v>
      </c>
    </row>
    <row r="16611" spans="36:38" x14ac:dyDescent="0.25">
      <c r="AJ16611">
        <v>12.22</v>
      </c>
      <c r="AK16611">
        <v>-2.9169822734443698E-2</v>
      </c>
      <c r="AL16611">
        <v>0</v>
      </c>
    </row>
    <row r="16612" spans="36:38" x14ac:dyDescent="0.25">
      <c r="AJ16612">
        <v>11.94</v>
      </c>
      <c r="AK16612">
        <v>-2.81398016800538E-2</v>
      </c>
      <c r="AL16612">
        <v>0</v>
      </c>
    </row>
    <row r="16613" spans="36:38" x14ac:dyDescent="0.25">
      <c r="AJ16613">
        <v>11.66</v>
      </c>
      <c r="AK16613">
        <v>-2.7130082440713701E-2</v>
      </c>
      <c r="AL16613">
        <v>0</v>
      </c>
    </row>
    <row r="16614" spans="36:38" x14ac:dyDescent="0.25">
      <c r="AJ16614">
        <v>11.38</v>
      </c>
      <c r="AK16614">
        <v>-2.61348332155442E-2</v>
      </c>
      <c r="AL16614">
        <v>0</v>
      </c>
    </row>
    <row r="16615" spans="36:38" x14ac:dyDescent="0.25">
      <c r="AJ16615">
        <v>11.38</v>
      </c>
      <c r="AK16615">
        <v>-2.61348332155442E-2</v>
      </c>
      <c r="AL16615">
        <v>0</v>
      </c>
    </row>
    <row r="16616" spans="36:38" x14ac:dyDescent="0.25">
      <c r="AJ16616">
        <v>11.335000000000001</v>
      </c>
      <c r="AK16616">
        <v>-2.5972950702661899E-2</v>
      </c>
      <c r="AL16616">
        <v>0</v>
      </c>
    </row>
    <row r="16617" spans="36:38" x14ac:dyDescent="0.25">
      <c r="AJ16617">
        <v>11.29</v>
      </c>
      <c r="AK16617">
        <v>-2.5810313985639901E-2</v>
      </c>
      <c r="AL16617">
        <v>0</v>
      </c>
    </row>
    <row r="16618" spans="36:38" x14ac:dyDescent="0.25">
      <c r="AJ16618">
        <v>11.244999999999999</v>
      </c>
      <c r="AK16618">
        <v>-2.5646809201579E-2</v>
      </c>
      <c r="AL16618">
        <v>0</v>
      </c>
    </row>
    <row r="16619" spans="36:38" x14ac:dyDescent="0.25">
      <c r="AJ16619">
        <v>11.2</v>
      </c>
      <c r="AK16619">
        <v>-2.54827000218097E-2</v>
      </c>
      <c r="AL16619">
        <v>0</v>
      </c>
    </row>
    <row r="16620" spans="36:38" x14ac:dyDescent="0.25">
      <c r="AJ16620">
        <v>11.2</v>
      </c>
      <c r="AK16620">
        <v>-2.54827000218097E-2</v>
      </c>
      <c r="AL16620">
        <v>0</v>
      </c>
    </row>
    <row r="16621" spans="36:38" x14ac:dyDescent="0.25">
      <c r="AJ16621">
        <v>11.0205613799526</v>
      </c>
      <c r="AK16621">
        <v>-2.4814615686670899E-2</v>
      </c>
      <c r="AL16621">
        <v>0</v>
      </c>
    </row>
    <row r="16622" spans="36:38" x14ac:dyDescent="0.25">
      <c r="AJ16622">
        <v>10.8411227599053</v>
      </c>
      <c r="AK16622">
        <v>-2.4171736426093798E-2</v>
      </c>
      <c r="AL16622">
        <v>0</v>
      </c>
    </row>
    <row r="16623" spans="36:38" x14ac:dyDescent="0.25">
      <c r="AJ16623">
        <v>10.661684139857901</v>
      </c>
      <c r="AK16623">
        <v>-2.3549294752483099E-2</v>
      </c>
      <c r="AL16623">
        <v>0</v>
      </c>
    </row>
    <row r="16624" spans="36:38" x14ac:dyDescent="0.25">
      <c r="AJ16624">
        <v>10.482245519810601</v>
      </c>
      <c r="AK16624">
        <v>-2.2945048533105201E-2</v>
      </c>
      <c r="AL16624">
        <v>0</v>
      </c>
    </row>
    <row r="16625" spans="36:38" x14ac:dyDescent="0.25">
      <c r="AJ16625">
        <v>10.482245519810601</v>
      </c>
      <c r="AK16625">
        <v>-2.2945048533105201E-2</v>
      </c>
      <c r="AL16625">
        <v>0</v>
      </c>
    </row>
    <row r="16626" spans="36:38" x14ac:dyDescent="0.25">
      <c r="AJ16626">
        <v>10.2816841398579</v>
      </c>
      <c r="AK16626">
        <v>-2.22878063263676E-2</v>
      </c>
      <c r="AL16626">
        <v>0</v>
      </c>
    </row>
    <row r="16627" spans="36:38" x14ac:dyDescent="0.25">
      <c r="AJ16627">
        <v>10.0811227599053</v>
      </c>
      <c r="AK16627">
        <v>-2.16487686012738E-2</v>
      </c>
      <c r="AL16627">
        <v>0</v>
      </c>
    </row>
    <row r="16628" spans="36:38" x14ac:dyDescent="0.25">
      <c r="AJ16628">
        <v>9.8805613799526508</v>
      </c>
      <c r="AK16628">
        <v>-2.1024469951882702E-2</v>
      </c>
      <c r="AL16628">
        <v>0</v>
      </c>
    </row>
    <row r="16629" spans="36:38" x14ac:dyDescent="0.25">
      <c r="AJ16629">
        <v>9.68</v>
      </c>
      <c r="AK16629">
        <v>-2.04117956706809E-2</v>
      </c>
      <c r="AL16629">
        <v>0</v>
      </c>
    </row>
    <row r="16630" spans="36:38" x14ac:dyDescent="0.25">
      <c r="AJ16630">
        <v>9.68</v>
      </c>
      <c r="AK16630">
        <v>-2.04117956706809E-2</v>
      </c>
      <c r="AL16630">
        <v>0</v>
      </c>
    </row>
    <row r="16631" spans="36:38" x14ac:dyDescent="0.25">
      <c r="AJ16631">
        <v>9.5299999999999994</v>
      </c>
      <c r="AK16631">
        <v>-1.9960710163950901E-2</v>
      </c>
      <c r="AL16631">
        <v>0</v>
      </c>
    </row>
    <row r="16632" spans="36:38" x14ac:dyDescent="0.25">
      <c r="AJ16632">
        <v>9.3800000000000008</v>
      </c>
      <c r="AK16632">
        <v>-1.95174701471457E-2</v>
      </c>
      <c r="AL16632">
        <v>0</v>
      </c>
    </row>
    <row r="16633" spans="36:38" x14ac:dyDescent="0.25">
      <c r="AJ16633">
        <v>9.23</v>
      </c>
      <c r="AK16633">
        <v>-1.9081893421423399E-2</v>
      </c>
      <c r="AL16633">
        <v>0</v>
      </c>
    </row>
    <row r="16634" spans="36:38" x14ac:dyDescent="0.25">
      <c r="AJ16634">
        <v>9.08</v>
      </c>
      <c r="AK16634">
        <v>-1.86539095666786E-2</v>
      </c>
      <c r="AL16634">
        <v>0</v>
      </c>
    </row>
    <row r="16635" spans="36:38" x14ac:dyDescent="0.25">
      <c r="AJ16635">
        <v>9.08</v>
      </c>
      <c r="AK16635">
        <v>-1.86539095666786E-2</v>
      </c>
      <c r="AL16635">
        <v>0</v>
      </c>
    </row>
    <row r="16636" spans="36:38" x14ac:dyDescent="0.25">
      <c r="AJ16636">
        <v>8.8747057201474604</v>
      </c>
      <c r="AK16636">
        <v>-1.8080332283272198E-2</v>
      </c>
      <c r="AL16636">
        <v>0</v>
      </c>
    </row>
    <row r="16637" spans="36:38" x14ac:dyDescent="0.25">
      <c r="AJ16637">
        <v>8.6694114402949207</v>
      </c>
      <c r="AK16637">
        <v>-1.7520531293348102E-2</v>
      </c>
      <c r="AL16637">
        <v>0</v>
      </c>
    </row>
    <row r="16638" spans="36:38" x14ac:dyDescent="0.25">
      <c r="AJ16638">
        <v>8.4641171604423704</v>
      </c>
      <c r="AK16638">
        <v>-1.6974265895429899E-2</v>
      </c>
      <c r="AL16638">
        <v>0</v>
      </c>
    </row>
    <row r="16639" spans="36:38" x14ac:dyDescent="0.25">
      <c r="AJ16639">
        <v>8.2588228805898307</v>
      </c>
      <c r="AK16639">
        <v>-1.6441044371434201E-2</v>
      </c>
      <c r="AL16639">
        <v>0</v>
      </c>
    </row>
    <row r="16640" spans="36:38" x14ac:dyDescent="0.25">
      <c r="AJ16640">
        <v>8.2588228805898307</v>
      </c>
      <c r="AK16640">
        <v>-1.6441044371434201E-2</v>
      </c>
      <c r="AL16640">
        <v>0</v>
      </c>
    </row>
    <row r="16641" spans="36:38" x14ac:dyDescent="0.25">
      <c r="AJ16641">
        <v>7.841688061058</v>
      </c>
      <c r="AK16641">
        <v>-1.54002954937329E-2</v>
      </c>
      <c r="AL16641">
        <v>0</v>
      </c>
    </row>
    <row r="16642" spans="36:38" x14ac:dyDescent="0.25">
      <c r="AJ16642">
        <v>7.4245532415261604</v>
      </c>
      <c r="AK16642">
        <v>-1.4413549249357199E-2</v>
      </c>
      <c r="AL16642">
        <v>0</v>
      </c>
    </row>
    <row r="16643" spans="36:38" x14ac:dyDescent="0.25">
      <c r="AJ16643">
        <v>7.0074184219943296</v>
      </c>
      <c r="AK16643">
        <v>-1.3475941358297199E-2</v>
      </c>
      <c r="AL16643">
        <v>0</v>
      </c>
    </row>
    <row r="16644" spans="36:38" x14ac:dyDescent="0.25">
      <c r="AJ16644">
        <v>6.5902836024624998</v>
      </c>
      <c r="AK16644">
        <v>-1.2583695787215901E-2</v>
      </c>
      <c r="AL16644">
        <v>0</v>
      </c>
    </row>
    <row r="16645" spans="36:38" x14ac:dyDescent="0.25">
      <c r="AJ16645">
        <v>6.5902836024624998</v>
      </c>
      <c r="AK16645">
        <v>-1.2583695787215901E-2</v>
      </c>
      <c r="AL16645">
        <v>0</v>
      </c>
    </row>
    <row r="16646" spans="36:38" x14ac:dyDescent="0.25">
      <c r="AJ16646">
        <v>5.7427127018468802</v>
      </c>
      <c r="AK16646">
        <v>-1.0900548273928201E-2</v>
      </c>
      <c r="AL16646">
        <v>0</v>
      </c>
    </row>
    <row r="16647" spans="36:38" x14ac:dyDescent="0.25">
      <c r="AJ16647">
        <v>4.89514180123125</v>
      </c>
      <c r="AK16647">
        <v>-9.3663475770246994E-3</v>
      </c>
      <c r="AL16647">
        <v>0</v>
      </c>
    </row>
    <row r="16648" spans="36:38" x14ac:dyDescent="0.25">
      <c r="AJ16648">
        <v>4.0475709006156197</v>
      </c>
      <c r="AK16648">
        <v>-7.9373171515216608E-3</v>
      </c>
      <c r="AL16648">
        <v>0</v>
      </c>
    </row>
    <row r="16649" spans="36:38" x14ac:dyDescent="0.25">
      <c r="AJ16649">
        <v>3.2</v>
      </c>
      <c r="AK16649">
        <v>-6.5483543002535097E-3</v>
      </c>
      <c r="AL16649">
        <v>0</v>
      </c>
    </row>
    <row r="16650" spans="36:38" x14ac:dyDescent="0.25">
      <c r="AJ16650">
        <v>3.2</v>
      </c>
      <c r="AK16650">
        <v>-6.5483543002535097E-3</v>
      </c>
      <c r="AL16650">
        <v>0</v>
      </c>
    </row>
    <row r="16651" spans="36:38" x14ac:dyDescent="0.25">
      <c r="AJ16651">
        <v>2.3230973977957201</v>
      </c>
      <c r="AK16651">
        <v>-5.1747144368845298E-3</v>
      </c>
      <c r="AL16651">
        <v>0</v>
      </c>
    </row>
    <row r="16652" spans="36:38" x14ac:dyDescent="0.25">
      <c r="AJ16652">
        <v>1.44619479559144</v>
      </c>
      <c r="AK16652">
        <v>-3.8726590703076101E-3</v>
      </c>
      <c r="AL16652">
        <v>0</v>
      </c>
    </row>
    <row r="16653" spans="36:38" x14ac:dyDescent="0.25">
      <c r="AJ16653">
        <v>0.56929219338715698</v>
      </c>
      <c r="AK16653">
        <v>-2.5955735432954502E-3</v>
      </c>
      <c r="AL16653">
        <v>0</v>
      </c>
    </row>
    <row r="16654" spans="36:38" x14ac:dyDescent="0.25">
      <c r="AJ16654">
        <v>-0.30761040881712398</v>
      </c>
      <c r="AK16654">
        <v>-1.32714605930659E-3</v>
      </c>
      <c r="AL16654">
        <v>0</v>
      </c>
    </row>
    <row r="16655" spans="36:38" x14ac:dyDescent="0.25">
      <c r="AJ16655">
        <v>-0.30761040881712398</v>
      </c>
      <c r="AK16655">
        <v>-1.32714605930659E-3</v>
      </c>
      <c r="AL16655">
        <v>0</v>
      </c>
    </row>
    <row r="16656" spans="36:38" x14ac:dyDescent="0.25">
      <c r="AJ16656">
        <v>-1.18070780661284</v>
      </c>
      <c r="AK16656">
        <v>-4.89850205190269E-5</v>
      </c>
      <c r="AL16656">
        <v>0</v>
      </c>
    </row>
    <row r="16657" spans="36:38" x14ac:dyDescent="0.25">
      <c r="AJ16657">
        <v>-2.05380520440856</v>
      </c>
      <c r="AK16657">
        <v>1.2420325294047901E-3</v>
      </c>
      <c r="AL16657">
        <v>0</v>
      </c>
    </row>
    <row r="16658" spans="36:38" x14ac:dyDescent="0.25">
      <c r="AJ16658">
        <v>-2.9269026022042799</v>
      </c>
      <c r="AK16658">
        <v>2.5605618893035E-3</v>
      </c>
      <c r="AL16658">
        <v>0</v>
      </c>
    </row>
    <row r="16659" spans="36:38" x14ac:dyDescent="0.25">
      <c r="AJ16659">
        <v>-3.8</v>
      </c>
      <c r="AK16659">
        <v>3.9306322935019899E-3</v>
      </c>
      <c r="AL16659">
        <v>0</v>
      </c>
    </row>
    <row r="16660" spans="36:38" x14ac:dyDescent="0.25">
      <c r="AJ16660">
        <v>-3.8</v>
      </c>
      <c r="AK16660">
        <v>3.9306322935019899E-3</v>
      </c>
      <c r="AL16660">
        <v>0</v>
      </c>
    </row>
    <row r="16661" spans="36:38" x14ac:dyDescent="0.25">
      <c r="AJ16661">
        <v>-4.7249999999999996</v>
      </c>
      <c r="AK16661">
        <v>5.3927310579545496E-3</v>
      </c>
      <c r="AL16661">
        <v>0</v>
      </c>
    </row>
    <row r="16662" spans="36:38" x14ac:dyDescent="0.25">
      <c r="AJ16662">
        <v>-5.65</v>
      </c>
      <c r="AK16662">
        <v>6.8663089838139103E-3</v>
      </c>
      <c r="AL16662">
        <v>0</v>
      </c>
    </row>
    <row r="16663" spans="36:38" x14ac:dyDescent="0.25">
      <c r="AJ16663">
        <v>-6.5750000000000002</v>
      </c>
      <c r="AK16663">
        <v>8.3519371192520408E-3</v>
      </c>
      <c r="AL16663">
        <v>0</v>
      </c>
    </row>
    <row r="16664" spans="36:38" x14ac:dyDescent="0.25">
      <c r="AJ16664">
        <v>-7.5</v>
      </c>
      <c r="AK16664">
        <v>9.8332069942432803E-3</v>
      </c>
      <c r="AL16664">
        <v>0</v>
      </c>
    </row>
    <row r="16665" spans="36:38" x14ac:dyDescent="0.25">
      <c r="AJ16665">
        <v>10.53</v>
      </c>
      <c r="AK16665">
        <v>-2.0880107252944102E-2</v>
      </c>
      <c r="AL16665">
        <v>0</v>
      </c>
    </row>
    <row r="16666" spans="36:38" x14ac:dyDescent="0.25">
      <c r="AJ16666">
        <v>10.487500000000001</v>
      </c>
      <c r="AK16666">
        <v>-2.0821638252555799E-2</v>
      </c>
      <c r="AL16666">
        <v>0</v>
      </c>
    </row>
    <row r="16667" spans="36:38" x14ac:dyDescent="0.25">
      <c r="AJ16667">
        <v>10.445</v>
      </c>
      <c r="AK16667">
        <v>-2.07620096603164E-2</v>
      </c>
      <c r="AL16667">
        <v>0</v>
      </c>
    </row>
    <row r="16668" spans="36:38" x14ac:dyDescent="0.25">
      <c r="AJ16668">
        <v>10.4025</v>
      </c>
      <c r="AK16668">
        <v>-2.07029462064167E-2</v>
      </c>
      <c r="AL16668">
        <v>0</v>
      </c>
    </row>
    <row r="16669" spans="36:38" x14ac:dyDescent="0.25">
      <c r="AJ16669">
        <v>10.36</v>
      </c>
      <c r="AK16669">
        <v>-2.0645203956272999E-2</v>
      </c>
      <c r="AL16669">
        <v>0</v>
      </c>
    </row>
    <row r="16670" spans="36:38" x14ac:dyDescent="0.25">
      <c r="AJ16670">
        <v>10.36</v>
      </c>
      <c r="AK16670">
        <v>-2.0645203956272999E-2</v>
      </c>
      <c r="AL16670">
        <v>0</v>
      </c>
    </row>
    <row r="16671" spans="36:38" x14ac:dyDescent="0.25">
      <c r="AJ16671">
        <v>10.19</v>
      </c>
      <c r="AK16671">
        <v>-2.04706931243736E-2</v>
      </c>
      <c r="AL16671">
        <v>0</v>
      </c>
    </row>
    <row r="16672" spans="36:38" x14ac:dyDescent="0.25">
      <c r="AJ16672">
        <v>10.02</v>
      </c>
      <c r="AK16672">
        <v>-2.0297662275347999E-2</v>
      </c>
      <c r="AL16672">
        <v>0</v>
      </c>
    </row>
    <row r="16673" spans="36:38" x14ac:dyDescent="0.25">
      <c r="AJ16673">
        <v>9.85</v>
      </c>
      <c r="AK16673">
        <v>-2.01162085809765E-2</v>
      </c>
      <c r="AL16673">
        <v>0</v>
      </c>
    </row>
    <row r="16674" spans="36:38" x14ac:dyDescent="0.25">
      <c r="AJ16674">
        <v>9.68</v>
      </c>
      <c r="AK16674">
        <v>-1.9916342621711401E-2</v>
      </c>
      <c r="AL16674">
        <v>0</v>
      </c>
    </row>
    <row r="16675" spans="36:38" x14ac:dyDescent="0.25">
      <c r="AJ16675">
        <v>9.68</v>
      </c>
      <c r="AK16675">
        <v>-1.9916342621711401E-2</v>
      </c>
      <c r="AL16675">
        <v>0</v>
      </c>
    </row>
    <row r="16676" spans="36:38" x14ac:dyDescent="0.25">
      <c r="AJ16676">
        <v>9.5299999999999994</v>
      </c>
      <c r="AK16676">
        <v>-1.97245990523503E-2</v>
      </c>
      <c r="AL16676">
        <v>0</v>
      </c>
    </row>
    <row r="16677" spans="36:38" x14ac:dyDescent="0.25">
      <c r="AJ16677">
        <v>9.3800000000000008</v>
      </c>
      <c r="AK16677">
        <v>-1.9528259595064101E-2</v>
      </c>
      <c r="AL16677">
        <v>0</v>
      </c>
    </row>
    <row r="16678" spans="36:38" x14ac:dyDescent="0.25">
      <c r="AJ16678">
        <v>9.23</v>
      </c>
      <c r="AK16678">
        <v>-1.9327755760927701E-2</v>
      </c>
      <c r="AL16678">
        <v>0</v>
      </c>
    </row>
    <row r="16679" spans="36:38" x14ac:dyDescent="0.25">
      <c r="AJ16679">
        <v>9.08</v>
      </c>
      <c r="AK16679">
        <v>-1.91234967349471E-2</v>
      </c>
      <c r="AL16679">
        <v>0</v>
      </c>
    </row>
    <row r="16680" spans="36:38" x14ac:dyDescent="0.25">
      <c r="AJ16680">
        <v>9.08</v>
      </c>
      <c r="AK16680">
        <v>-1.91234967349471E-2</v>
      </c>
      <c r="AL16680">
        <v>0</v>
      </c>
    </row>
    <row r="16681" spans="36:38" x14ac:dyDescent="0.25">
      <c r="AJ16681">
        <v>8.8541544814160797</v>
      </c>
      <c r="AK16681">
        <v>-1.8809830077960301E-2</v>
      </c>
      <c r="AL16681">
        <v>0</v>
      </c>
    </row>
    <row r="16682" spans="36:38" x14ac:dyDescent="0.25">
      <c r="AJ16682">
        <v>8.6283089628321701</v>
      </c>
      <c r="AK16682">
        <v>-1.8490039618561899E-2</v>
      </c>
      <c r="AL16682">
        <v>0</v>
      </c>
    </row>
    <row r="16683" spans="36:38" x14ac:dyDescent="0.25">
      <c r="AJ16683">
        <v>8.4024634442482498</v>
      </c>
      <c r="AK16683">
        <v>-1.8165404669169102E-2</v>
      </c>
      <c r="AL16683">
        <v>0</v>
      </c>
    </row>
    <row r="16684" spans="36:38" x14ac:dyDescent="0.25">
      <c r="AJ16684">
        <v>8.1766179256643401</v>
      </c>
      <c r="AK16684">
        <v>-1.7837093639506099E-2</v>
      </c>
      <c r="AL16684">
        <v>0</v>
      </c>
    </row>
    <row r="16685" spans="36:38" x14ac:dyDescent="0.25">
      <c r="AJ16685">
        <v>8.1766179256643401</v>
      </c>
      <c r="AK16685">
        <v>-1.7837093639506099E-2</v>
      </c>
      <c r="AL16685">
        <v>0</v>
      </c>
    </row>
    <row r="16686" spans="36:38" x14ac:dyDescent="0.25">
      <c r="AJ16686">
        <v>7.9088484546975897</v>
      </c>
      <c r="AK16686">
        <v>-1.7444562400772901E-2</v>
      </c>
      <c r="AL16686">
        <v>0</v>
      </c>
    </row>
    <row r="16687" spans="36:38" x14ac:dyDescent="0.25">
      <c r="AJ16687">
        <v>7.6410789837308499</v>
      </c>
      <c r="AK16687">
        <v>-1.7049957155229899E-2</v>
      </c>
      <c r="AL16687">
        <v>0</v>
      </c>
    </row>
    <row r="16688" spans="36:38" x14ac:dyDescent="0.25">
      <c r="AJ16688">
        <v>7.3733095127641102</v>
      </c>
      <c r="AK16688">
        <v>-1.6654670710447801E-2</v>
      </c>
      <c r="AL16688">
        <v>0</v>
      </c>
    </row>
    <row r="16689" spans="36:38" x14ac:dyDescent="0.25">
      <c r="AJ16689">
        <v>7.1055400417973704</v>
      </c>
      <c r="AK16689">
        <v>-1.6259813031487901E-2</v>
      </c>
      <c r="AL16689">
        <v>0</v>
      </c>
    </row>
    <row r="16690" spans="36:38" x14ac:dyDescent="0.25">
      <c r="AJ16690">
        <v>7.1055400417973704</v>
      </c>
      <c r="AK16690">
        <v>-1.6259813031487901E-2</v>
      </c>
      <c r="AL16690">
        <v>0</v>
      </c>
    </row>
    <row r="16691" spans="36:38" x14ac:dyDescent="0.25">
      <c r="AJ16691">
        <v>6.7880642289878903</v>
      </c>
      <c r="AK16691">
        <v>-1.57934814768722E-2</v>
      </c>
      <c r="AL16691">
        <v>0</v>
      </c>
    </row>
    <row r="16692" spans="36:38" x14ac:dyDescent="0.25">
      <c r="AJ16692">
        <v>6.4705884161784102</v>
      </c>
      <c r="AK16692">
        <v>-1.53300899468865E-2</v>
      </c>
      <c r="AL16692">
        <v>0</v>
      </c>
    </row>
    <row r="16693" spans="36:38" x14ac:dyDescent="0.25">
      <c r="AJ16693">
        <v>6.1531126033689301</v>
      </c>
      <c r="AK16693">
        <v>-1.4870256405069801E-2</v>
      </c>
      <c r="AL16693">
        <v>0</v>
      </c>
    </row>
    <row r="16694" spans="36:38" x14ac:dyDescent="0.25">
      <c r="AJ16694">
        <v>5.8356367905594499</v>
      </c>
      <c r="AK16694">
        <v>-1.44140832948744E-2</v>
      </c>
      <c r="AL16694">
        <v>0</v>
      </c>
    </row>
    <row r="16695" spans="36:38" x14ac:dyDescent="0.25">
      <c r="AJ16695">
        <v>5.8356367905594499</v>
      </c>
      <c r="AK16695">
        <v>-1.44140832948744E-2</v>
      </c>
      <c r="AL16695">
        <v>0</v>
      </c>
    </row>
    <row r="16696" spans="36:38" x14ac:dyDescent="0.25">
      <c r="AJ16696">
        <v>5.4592275929195804</v>
      </c>
      <c r="AK16696">
        <v>-1.38771234164849E-2</v>
      </c>
      <c r="AL16696">
        <v>0</v>
      </c>
    </row>
    <row r="16697" spans="36:38" x14ac:dyDescent="0.25">
      <c r="AJ16697">
        <v>5.0828183952797197</v>
      </c>
      <c r="AK16697">
        <v>-1.3342746211114901E-2</v>
      </c>
      <c r="AL16697">
        <v>0</v>
      </c>
    </row>
    <row r="16698" spans="36:38" x14ac:dyDescent="0.25">
      <c r="AJ16698">
        <v>4.7064091976398599</v>
      </c>
      <c r="AK16698">
        <v>-1.2807818708957201E-2</v>
      </c>
      <c r="AL16698">
        <v>0</v>
      </c>
    </row>
    <row r="16699" spans="36:38" x14ac:dyDescent="0.25">
      <c r="AJ16699">
        <v>4.33</v>
      </c>
      <c r="AK16699">
        <v>-1.22680579793219E-2</v>
      </c>
      <c r="AL16699">
        <v>0</v>
      </c>
    </row>
    <row r="16700" spans="36:38" x14ac:dyDescent="0.25">
      <c r="AJ16700">
        <v>4.33</v>
      </c>
      <c r="AK16700">
        <v>-1.22680579793219E-2</v>
      </c>
      <c r="AL16700">
        <v>0</v>
      </c>
    </row>
    <row r="16701" spans="36:38" x14ac:dyDescent="0.25">
      <c r="AJ16701">
        <v>4.08</v>
      </c>
      <c r="AK16701">
        <v>-1.19083728823442E-2</v>
      </c>
      <c r="AL16701">
        <v>0</v>
      </c>
    </row>
    <row r="16702" spans="36:38" x14ac:dyDescent="0.25">
      <c r="AJ16702">
        <v>3.83</v>
      </c>
      <c r="AK16702">
        <v>-1.1547682604795899E-2</v>
      </c>
      <c r="AL16702">
        <v>0</v>
      </c>
    </row>
    <row r="16703" spans="36:38" x14ac:dyDescent="0.25">
      <c r="AJ16703">
        <v>3.58</v>
      </c>
      <c r="AK16703">
        <v>-1.1170861976768601E-2</v>
      </c>
      <c r="AL16703">
        <v>0</v>
      </c>
    </row>
    <row r="16704" spans="36:38" x14ac:dyDescent="0.25">
      <c r="AJ16704">
        <v>3.33</v>
      </c>
      <c r="AK16704">
        <v>-1.0761105363116899E-2</v>
      </c>
      <c r="AL16704">
        <v>0</v>
      </c>
    </row>
    <row r="16705" spans="36:38" x14ac:dyDescent="0.25">
      <c r="AJ16705">
        <v>3.33</v>
      </c>
      <c r="AK16705">
        <v>-1.0761105363116899E-2</v>
      </c>
      <c r="AL16705">
        <v>0</v>
      </c>
    </row>
    <row r="16706" spans="36:38" x14ac:dyDescent="0.25">
      <c r="AJ16706">
        <v>3.2160714285714298</v>
      </c>
      <c r="AK16706">
        <v>-1.05604248024611E-2</v>
      </c>
      <c r="AL16706">
        <v>0</v>
      </c>
    </row>
    <row r="16707" spans="36:38" x14ac:dyDescent="0.25">
      <c r="AJ16707">
        <v>3.10214285714286</v>
      </c>
      <c r="AK16707">
        <v>-1.0356532397108801E-2</v>
      </c>
      <c r="AL16707">
        <v>0</v>
      </c>
    </row>
    <row r="16708" spans="36:38" x14ac:dyDescent="0.25">
      <c r="AJ16708">
        <v>2.9882142857142902</v>
      </c>
      <c r="AK16708">
        <v>-1.01498566196745E-2</v>
      </c>
      <c r="AL16708">
        <v>0</v>
      </c>
    </row>
    <row r="16709" spans="36:38" x14ac:dyDescent="0.25">
      <c r="AJ16709">
        <v>2.8742857142857101</v>
      </c>
      <c r="AK16709">
        <v>-9.9408448636120507E-3</v>
      </c>
      <c r="AL16709">
        <v>0</v>
      </c>
    </row>
    <row r="16710" spans="36:38" x14ac:dyDescent="0.25">
      <c r="AJ16710">
        <v>2.8742857142857101</v>
      </c>
      <c r="AK16710">
        <v>-9.9408448636120507E-3</v>
      </c>
      <c r="AL16710">
        <v>0</v>
      </c>
    </row>
    <row r="16711" spans="36:38" x14ac:dyDescent="0.25">
      <c r="AJ16711">
        <v>2.8382142857142898</v>
      </c>
      <c r="AK16711">
        <v>-9.8769256648775193E-3</v>
      </c>
      <c r="AL16711">
        <v>0</v>
      </c>
    </row>
    <row r="16712" spans="36:38" x14ac:dyDescent="0.25">
      <c r="AJ16712">
        <v>2.8021428571428602</v>
      </c>
      <c r="AK16712">
        <v>-9.8129303318009904E-3</v>
      </c>
      <c r="AL16712">
        <v>0</v>
      </c>
    </row>
    <row r="16713" spans="36:38" x14ac:dyDescent="0.25">
      <c r="AJ16713">
        <v>2.7660714285714301</v>
      </c>
      <c r="AK16713">
        <v>-9.7487948086825305E-3</v>
      </c>
      <c r="AL16713">
        <v>0</v>
      </c>
    </row>
    <row r="16714" spans="36:38" x14ac:dyDescent="0.25">
      <c r="AJ16714">
        <v>2.73</v>
      </c>
      <c r="AK16714">
        <v>-9.6844791921568696E-3</v>
      </c>
      <c r="AL16714">
        <v>0</v>
      </c>
    </row>
    <row r="16715" spans="36:38" x14ac:dyDescent="0.25">
      <c r="AJ16715">
        <v>2.73</v>
      </c>
      <c r="AK16715">
        <v>-9.6844791921568696E-3</v>
      </c>
      <c r="AL16715">
        <v>0</v>
      </c>
    </row>
    <row r="16716" spans="36:38" x14ac:dyDescent="0.25">
      <c r="AJ16716">
        <v>2.54207876162944</v>
      </c>
      <c r="AK16716">
        <v>-9.3468446703942297E-3</v>
      </c>
      <c r="AL16716">
        <v>0</v>
      </c>
    </row>
    <row r="16717" spans="36:38" x14ac:dyDescent="0.25">
      <c r="AJ16717">
        <v>2.3541575232588801</v>
      </c>
      <c r="AK16717">
        <v>-9.0059053270844496E-3</v>
      </c>
      <c r="AL16717">
        <v>0</v>
      </c>
    </row>
    <row r="16718" spans="36:38" x14ac:dyDescent="0.25">
      <c r="AJ16718">
        <v>2.1662362848883201</v>
      </c>
      <c r="AK16718">
        <v>-8.6627243462793092E-3</v>
      </c>
      <c r="AL16718">
        <v>0</v>
      </c>
    </row>
    <row r="16719" spans="36:38" x14ac:dyDescent="0.25">
      <c r="AJ16719">
        <v>1.9783150465177599</v>
      </c>
      <c r="AK16719">
        <v>-8.3183040944403708E-3</v>
      </c>
      <c r="AL16719">
        <v>0</v>
      </c>
    </row>
    <row r="16720" spans="36:38" x14ac:dyDescent="0.25">
      <c r="AJ16720">
        <v>1.9783150465177599</v>
      </c>
      <c r="AK16720">
        <v>-8.3183040944403708E-3</v>
      </c>
      <c r="AL16720">
        <v>0</v>
      </c>
    </row>
    <row r="16721" spans="36:38" x14ac:dyDescent="0.25">
      <c r="AJ16721">
        <v>1.7326011831527199</v>
      </c>
      <c r="AK16721">
        <v>-7.8675201071492992E-3</v>
      </c>
      <c r="AL16721">
        <v>0</v>
      </c>
    </row>
    <row r="16722" spans="36:38" x14ac:dyDescent="0.25">
      <c r="AJ16722">
        <v>1.48688731978767</v>
      </c>
      <c r="AK16722">
        <v>-7.4177669248418404E-3</v>
      </c>
      <c r="AL16722">
        <v>0</v>
      </c>
    </row>
    <row r="16723" spans="36:38" x14ac:dyDescent="0.25">
      <c r="AJ16723">
        <v>1.24117345642262</v>
      </c>
      <c r="AK16723">
        <v>-6.9703447092283799E-3</v>
      </c>
      <c r="AL16723">
        <v>0</v>
      </c>
    </row>
    <row r="16724" spans="36:38" x14ac:dyDescent="0.25">
      <c r="AJ16724">
        <v>0.99545959305757703</v>
      </c>
      <c r="AK16724">
        <v>-6.5262312277532403E-3</v>
      </c>
      <c r="AL16724">
        <v>0</v>
      </c>
    </row>
    <row r="16725" spans="36:38" x14ac:dyDescent="0.25">
      <c r="AJ16725">
        <v>0.99545959305757703</v>
      </c>
      <c r="AK16725">
        <v>-6.5262312277532403E-3</v>
      </c>
      <c r="AL16725">
        <v>0</v>
      </c>
    </row>
    <row r="16726" spans="36:38" x14ac:dyDescent="0.25">
      <c r="AJ16726">
        <v>0.67417976767284005</v>
      </c>
      <c r="AK16726">
        <v>-5.9515459582235898E-3</v>
      </c>
      <c r="AL16726">
        <v>0</v>
      </c>
    </row>
    <row r="16727" spans="36:38" x14ac:dyDescent="0.25">
      <c r="AJ16727">
        <v>0.35289994228810201</v>
      </c>
      <c r="AK16727">
        <v>-5.3841403278164597E-3</v>
      </c>
      <c r="AL16727">
        <v>0</v>
      </c>
    </row>
    <row r="16728" spans="36:38" x14ac:dyDescent="0.25">
      <c r="AJ16728">
        <v>3.1620116903364498E-2</v>
      </c>
      <c r="AK16728">
        <v>-4.8235734040771401E-3</v>
      </c>
      <c r="AL16728">
        <v>0</v>
      </c>
    </row>
    <row r="16729" spans="36:38" x14ac:dyDescent="0.25">
      <c r="AJ16729">
        <v>-0.28965970848137401</v>
      </c>
      <c r="AK16729">
        <v>-4.26840475276159E-3</v>
      </c>
      <c r="AL16729">
        <v>0</v>
      </c>
    </row>
    <row r="16730" spans="36:38" x14ac:dyDescent="0.25">
      <c r="AJ16730">
        <v>-0.28965970848137401</v>
      </c>
      <c r="AK16730">
        <v>-4.26840475276159E-3</v>
      </c>
      <c r="AL16730">
        <v>0</v>
      </c>
    </row>
    <row r="16731" spans="36:38" x14ac:dyDescent="0.25">
      <c r="AJ16731">
        <v>-0.70974478136103003</v>
      </c>
      <c r="AK16731">
        <v>-3.5464549481674301E-3</v>
      </c>
      <c r="AL16731">
        <v>0</v>
      </c>
    </row>
    <row r="16732" spans="36:38" x14ac:dyDescent="0.25">
      <c r="AJ16732">
        <v>-1.1298298542406899</v>
      </c>
      <c r="AK16732">
        <v>-2.8213639247917201E-3</v>
      </c>
      <c r="AL16732">
        <v>0</v>
      </c>
    </row>
    <row r="16733" spans="36:38" x14ac:dyDescent="0.25">
      <c r="AJ16733">
        <v>-1.5499149271203401</v>
      </c>
      <c r="AK16733">
        <v>-2.0820322616326198E-3</v>
      </c>
      <c r="AL16733">
        <v>0</v>
      </c>
    </row>
    <row r="16734" spans="36:38" x14ac:dyDescent="0.25">
      <c r="AJ16734">
        <v>-1.97</v>
      </c>
      <c r="AK16734">
        <v>-1.3142659992954799E-3</v>
      </c>
      <c r="AL16734">
        <v>0</v>
      </c>
    </row>
    <row r="16735" spans="36:38" x14ac:dyDescent="0.25">
      <c r="AJ16735">
        <v>-1.97</v>
      </c>
      <c r="AK16735">
        <v>-1.3142659992954799E-3</v>
      </c>
      <c r="AL16735">
        <v>0</v>
      </c>
    </row>
    <row r="16736" spans="36:38" x14ac:dyDescent="0.25">
      <c r="AJ16736">
        <v>-2.27</v>
      </c>
      <c r="AK16736">
        <v>-7.4564727787477603E-4</v>
      </c>
      <c r="AL16736">
        <v>0</v>
      </c>
    </row>
    <row r="16737" spans="36:38" x14ac:dyDescent="0.25">
      <c r="AJ16737">
        <v>-2.57</v>
      </c>
      <c r="AK16737">
        <v>-1.60043484503529E-4</v>
      </c>
      <c r="AL16737">
        <v>0</v>
      </c>
    </row>
    <row r="16738" spans="36:38" x14ac:dyDescent="0.25">
      <c r="AJ16738">
        <v>-2.87</v>
      </c>
      <c r="AK16738">
        <v>4.8056660692873501E-4</v>
      </c>
      <c r="AL16738">
        <v>0</v>
      </c>
    </row>
    <row r="16739" spans="36:38" x14ac:dyDescent="0.25">
      <c r="AJ16739">
        <v>-3.17</v>
      </c>
      <c r="AK16739">
        <v>1.2210327135677101E-3</v>
      </c>
      <c r="AL16739">
        <v>0</v>
      </c>
    </row>
    <row r="16740" spans="36:38" x14ac:dyDescent="0.25">
      <c r="AJ16740">
        <v>-3.17</v>
      </c>
      <c r="AK16740">
        <v>1.2210327135677101E-3</v>
      </c>
      <c r="AL16740">
        <v>0</v>
      </c>
    </row>
    <row r="16741" spans="36:38" x14ac:dyDescent="0.25">
      <c r="AJ16741">
        <v>-3.2417857142857098</v>
      </c>
      <c r="AK16741">
        <v>1.41936527182814E-3</v>
      </c>
      <c r="AL16741">
        <v>0</v>
      </c>
    </row>
    <row r="16742" spans="36:38" x14ac:dyDescent="0.25">
      <c r="AJ16742">
        <v>-3.3135714285714299</v>
      </c>
      <c r="AK16742">
        <v>1.62136022874964E-3</v>
      </c>
      <c r="AL16742">
        <v>0</v>
      </c>
    </row>
    <row r="16743" spans="36:38" x14ac:dyDescent="0.25">
      <c r="AJ16743">
        <v>-3.3853571428571398</v>
      </c>
      <c r="AK16743">
        <v>1.8267863566697299E-3</v>
      </c>
      <c r="AL16743">
        <v>0</v>
      </c>
    </row>
    <row r="16744" spans="36:38" x14ac:dyDescent="0.25">
      <c r="AJ16744">
        <v>-3.45714285714286</v>
      </c>
      <c r="AK16744">
        <v>2.0354449056910499E-3</v>
      </c>
      <c r="AL16744">
        <v>0</v>
      </c>
    </row>
    <row r="16745" spans="36:38" x14ac:dyDescent="0.25">
      <c r="AJ16745">
        <v>-3.45714285714286</v>
      </c>
      <c r="AK16745">
        <v>2.0354449056910499E-3</v>
      </c>
      <c r="AL16745">
        <v>0</v>
      </c>
    </row>
    <row r="16746" spans="36:38" x14ac:dyDescent="0.25">
      <c r="AJ16746">
        <v>-3.5353571428571402</v>
      </c>
      <c r="AK16746">
        <v>2.2620751479684501E-3</v>
      </c>
      <c r="AL16746">
        <v>0</v>
      </c>
    </row>
    <row r="16747" spans="36:38" x14ac:dyDescent="0.25">
      <c r="AJ16747">
        <v>-3.6135714285714302</v>
      </c>
      <c r="AK16747">
        <v>2.49186198382463E-3</v>
      </c>
      <c r="AL16747">
        <v>0</v>
      </c>
    </row>
    <row r="16748" spans="36:38" x14ac:dyDescent="0.25">
      <c r="AJ16748">
        <v>-3.69178571428571</v>
      </c>
      <c r="AK16748">
        <v>2.7247269132837201E-3</v>
      </c>
      <c r="AL16748">
        <v>0</v>
      </c>
    </row>
    <row r="16749" spans="36:38" x14ac:dyDescent="0.25">
      <c r="AJ16749">
        <v>-3.77</v>
      </c>
      <c r="AK16749">
        <v>2.9605370183602999E-3</v>
      </c>
      <c r="AL16749">
        <v>0</v>
      </c>
    </row>
    <row r="16750" spans="36:38" x14ac:dyDescent="0.25">
      <c r="AJ16750">
        <v>-3.77</v>
      </c>
      <c r="AK16750">
        <v>2.9605370183602999E-3</v>
      </c>
      <c r="AL16750">
        <v>0</v>
      </c>
    </row>
    <row r="16751" spans="36:38" x14ac:dyDescent="0.25">
      <c r="AJ16751">
        <v>-3.9565000000000001</v>
      </c>
      <c r="AK16751">
        <v>3.53346228826284E-3</v>
      </c>
      <c r="AL16751">
        <v>0</v>
      </c>
    </row>
    <row r="16752" spans="36:38" x14ac:dyDescent="0.25">
      <c r="AJ16752">
        <v>-4.1429999999999998</v>
      </c>
      <c r="AK16752">
        <v>4.11926361250499E-3</v>
      </c>
      <c r="AL16752">
        <v>0</v>
      </c>
    </row>
    <row r="16753" spans="36:38" x14ac:dyDescent="0.25">
      <c r="AJ16753">
        <v>-4.3295000000000003</v>
      </c>
      <c r="AK16753">
        <v>4.7154577123421403E-3</v>
      </c>
      <c r="AL16753">
        <v>0</v>
      </c>
    </row>
    <row r="16754" spans="36:38" x14ac:dyDescent="0.25">
      <c r="AJ16754">
        <v>-4.516</v>
      </c>
      <c r="AK16754">
        <v>5.31975832554987E-3</v>
      </c>
      <c r="AL16754">
        <v>0</v>
      </c>
    </row>
    <row r="16755" spans="36:38" x14ac:dyDescent="0.25">
      <c r="AJ16755">
        <v>-4.516</v>
      </c>
      <c r="AK16755">
        <v>5.31975832554987E-3</v>
      </c>
      <c r="AL16755">
        <v>0</v>
      </c>
    </row>
    <row r="16756" spans="36:38" x14ac:dyDescent="0.25">
      <c r="AJ16756">
        <v>-4.7024999999999997</v>
      </c>
      <c r="AK16756">
        <v>5.9299948139947597E-3</v>
      </c>
      <c r="AL16756">
        <v>0</v>
      </c>
    </row>
    <row r="16757" spans="36:38" x14ac:dyDescent="0.25">
      <c r="AJ16757">
        <v>-4.8890000000000002</v>
      </c>
      <c r="AK16757">
        <v>6.5442166735037999E-3</v>
      </c>
      <c r="AL16757">
        <v>0</v>
      </c>
    </row>
    <row r="16758" spans="36:38" x14ac:dyDescent="0.25">
      <c r="AJ16758">
        <v>-5.0754999999999999</v>
      </c>
      <c r="AK16758">
        <v>7.1605959760336502E-3</v>
      </c>
      <c r="AL16758">
        <v>0</v>
      </c>
    </row>
    <row r="16759" spans="36:38" x14ac:dyDescent="0.25">
      <c r="AJ16759">
        <v>-5.2619999999999996</v>
      </c>
      <c r="AK16759">
        <v>7.77744352387859E-3</v>
      </c>
      <c r="AL16759">
        <v>0</v>
      </c>
    </row>
    <row r="16760" spans="36:38" x14ac:dyDescent="0.25">
      <c r="AJ16760">
        <v>-5.2619999999999996</v>
      </c>
      <c r="AK16760">
        <v>7.77744352387859E-3</v>
      </c>
      <c r="AL16760">
        <v>0</v>
      </c>
    </row>
    <row r="16761" spans="36:38" x14ac:dyDescent="0.25">
      <c r="AJ16761">
        <v>-5.4485000000000001</v>
      </c>
      <c r="AK16761">
        <v>8.39320909638251E-3</v>
      </c>
      <c r="AL16761">
        <v>0</v>
      </c>
    </row>
    <row r="16762" spans="36:38" x14ac:dyDescent="0.25">
      <c r="AJ16762">
        <v>-5.6349999999999998</v>
      </c>
      <c r="AK16762">
        <v>9.0064773202637397E-3</v>
      </c>
      <c r="AL16762">
        <v>0</v>
      </c>
    </row>
    <row r="16763" spans="36:38" x14ac:dyDescent="0.25">
      <c r="AJ16763">
        <v>-5.8215000000000003</v>
      </c>
      <c r="AK16763">
        <v>9.61592265067494E-3</v>
      </c>
      <c r="AL16763">
        <v>0</v>
      </c>
    </row>
    <row r="16764" spans="36:38" x14ac:dyDescent="0.25">
      <c r="AJ16764">
        <v>-6.008</v>
      </c>
      <c r="AK16764">
        <v>1.0220316971123499E-2</v>
      </c>
      <c r="AL16764">
        <v>0</v>
      </c>
    </row>
    <row r="16765" spans="36:38" x14ac:dyDescent="0.25">
      <c r="AJ16765">
        <v>-6.008</v>
      </c>
      <c r="AK16765">
        <v>1.0220316971123499E-2</v>
      </c>
      <c r="AL16765">
        <v>0</v>
      </c>
    </row>
    <row r="16766" spans="36:38" x14ac:dyDescent="0.25">
      <c r="AJ16766">
        <v>-6.1944999999999997</v>
      </c>
      <c r="AK16766">
        <v>1.08185108317709E-2</v>
      </c>
      <c r="AL16766">
        <v>0</v>
      </c>
    </row>
    <row r="16767" spans="36:38" x14ac:dyDescent="0.25">
      <c r="AJ16767">
        <v>-6.3810000000000002</v>
      </c>
      <c r="AK16767">
        <v>1.14094626394729E-2</v>
      </c>
      <c r="AL16767">
        <v>0</v>
      </c>
    </row>
    <row r="16768" spans="36:38" x14ac:dyDescent="0.25">
      <c r="AJ16768">
        <v>-6.5674999999999999</v>
      </c>
      <c r="AK16768">
        <v>1.1992223224556901E-2</v>
      </c>
      <c r="AL16768">
        <v>0</v>
      </c>
    </row>
    <row r="16769" spans="36:38" x14ac:dyDescent="0.25">
      <c r="AJ16769">
        <v>-6.7539999999999996</v>
      </c>
      <c r="AK16769">
        <v>1.2565939015068899E-2</v>
      </c>
      <c r="AL16769">
        <v>0</v>
      </c>
    </row>
    <row r="16770" spans="36:38" x14ac:dyDescent="0.25">
      <c r="AJ16770">
        <v>-6.7539999999999996</v>
      </c>
      <c r="AK16770">
        <v>1.2565939015068899E-2</v>
      </c>
      <c r="AL16770">
        <v>0</v>
      </c>
    </row>
    <row r="16771" spans="36:38" x14ac:dyDescent="0.25">
      <c r="AJ16771">
        <v>-6.9405000000000001</v>
      </c>
      <c r="AK16771">
        <v>1.31298531541691E-2</v>
      </c>
      <c r="AL16771">
        <v>0</v>
      </c>
    </row>
    <row r="16772" spans="36:38" x14ac:dyDescent="0.25">
      <c r="AJ16772">
        <v>-7.1269999999999998</v>
      </c>
      <c r="AK16772">
        <v>1.36832937372905E-2</v>
      </c>
      <c r="AL16772">
        <v>0</v>
      </c>
    </row>
    <row r="16773" spans="36:38" x14ac:dyDescent="0.25">
      <c r="AJ16773">
        <v>-7.3135000000000003</v>
      </c>
      <c r="AK16773">
        <v>1.4225686538381899E-2</v>
      </c>
      <c r="AL16773">
        <v>0</v>
      </c>
    </row>
    <row r="16774" spans="36:38" x14ac:dyDescent="0.25">
      <c r="AJ16774">
        <v>-7.5</v>
      </c>
      <c r="AK16774">
        <v>1.47565409462626E-2</v>
      </c>
      <c r="AL16774">
        <v>0</v>
      </c>
    </row>
    <row r="16775" spans="36:38" x14ac:dyDescent="0.25">
      <c r="AJ16775">
        <v>-7.5</v>
      </c>
      <c r="AK16775">
        <v>1.47565409462626E-2</v>
      </c>
      <c r="AL16775">
        <v>0</v>
      </c>
    </row>
    <row r="16776" spans="36:38" x14ac:dyDescent="0.25">
      <c r="AJ16776">
        <v>-7.6</v>
      </c>
      <c r="AK16776">
        <v>1.50362865973739E-2</v>
      </c>
      <c r="AL16776">
        <v>0</v>
      </c>
    </row>
    <row r="16777" spans="36:38" x14ac:dyDescent="0.25">
      <c r="AJ16777">
        <v>-7.7</v>
      </c>
      <c r="AK16777">
        <v>1.53125470021944E-2</v>
      </c>
      <c r="AL16777">
        <v>0</v>
      </c>
    </row>
    <row r="16778" spans="36:38" x14ac:dyDescent="0.25">
      <c r="AJ16778">
        <v>-7.8</v>
      </c>
      <c r="AK16778">
        <v>1.5585277434576101E-2</v>
      </c>
      <c r="AL16778">
        <v>0</v>
      </c>
    </row>
    <row r="16779" spans="36:38" x14ac:dyDescent="0.25">
      <c r="AJ16779">
        <v>-7.9</v>
      </c>
      <c r="AK16779">
        <v>1.58544400645554E-2</v>
      </c>
      <c r="AL16779">
        <v>0</v>
      </c>
    </row>
    <row r="16780" spans="36:38" x14ac:dyDescent="0.25">
      <c r="AJ16780">
        <v>-7.9</v>
      </c>
      <c r="AK16780">
        <v>1.58544400645554E-2</v>
      </c>
      <c r="AL16780">
        <v>0</v>
      </c>
    </row>
    <row r="16781" spans="36:38" x14ac:dyDescent="0.25">
      <c r="AJ16781">
        <v>-8.15</v>
      </c>
      <c r="AK16781">
        <v>1.6511554362678999E-2</v>
      </c>
      <c r="AL16781">
        <v>0</v>
      </c>
    </row>
    <row r="16782" spans="36:38" x14ac:dyDescent="0.25">
      <c r="AJ16782">
        <v>-8.4</v>
      </c>
      <c r="AK16782">
        <v>1.7145902773628801E-2</v>
      </c>
      <c r="AL16782">
        <v>0</v>
      </c>
    </row>
    <row r="16783" spans="36:38" x14ac:dyDescent="0.25">
      <c r="AJ16783">
        <v>-8.65</v>
      </c>
      <c r="AK16783">
        <v>1.77574508797139E-2</v>
      </c>
      <c r="AL16783">
        <v>0</v>
      </c>
    </row>
    <row r="16784" spans="36:38" x14ac:dyDescent="0.25">
      <c r="AJ16784">
        <v>-8.9</v>
      </c>
      <c r="AK16784">
        <v>1.8346424189323401E-2</v>
      </c>
      <c r="AL16784">
        <v>0</v>
      </c>
    </row>
    <row r="16785" spans="36:38" x14ac:dyDescent="0.25">
      <c r="AJ16785">
        <v>-8.9</v>
      </c>
      <c r="AK16785">
        <v>1.8346424189323401E-2</v>
      </c>
      <c r="AL16785">
        <v>0</v>
      </c>
    </row>
    <row r="16786" spans="36:38" x14ac:dyDescent="0.25">
      <c r="AJ16786">
        <v>-9.5175000000000001</v>
      </c>
      <c r="AK16786">
        <v>1.97081525061139E-2</v>
      </c>
      <c r="AL16786">
        <v>0</v>
      </c>
    </row>
    <row r="16787" spans="36:38" x14ac:dyDescent="0.25">
      <c r="AJ16787">
        <v>-10.135</v>
      </c>
      <c r="AK16787">
        <v>2.09497145218746E-2</v>
      </c>
      <c r="AL16787">
        <v>0</v>
      </c>
    </row>
    <row r="16788" spans="36:38" x14ac:dyDescent="0.25">
      <c r="AJ16788">
        <v>-10.7525</v>
      </c>
      <c r="AK16788">
        <v>2.20944020677728E-2</v>
      </c>
      <c r="AL16788">
        <v>0</v>
      </c>
    </row>
    <row r="16789" spans="36:38" x14ac:dyDescent="0.25">
      <c r="AJ16789">
        <v>-11.37</v>
      </c>
      <c r="AK16789">
        <v>2.31756998616559E-2</v>
      </c>
      <c r="AL16789">
        <v>0</v>
      </c>
    </row>
    <row r="16790" spans="36:38" x14ac:dyDescent="0.25">
      <c r="AJ16790">
        <v>-11.37</v>
      </c>
      <c r="AK16790">
        <v>2.31756998616559E-2</v>
      </c>
      <c r="AL16790">
        <v>0</v>
      </c>
    </row>
    <row r="16791" spans="36:38" x14ac:dyDescent="0.25">
      <c r="AJ16791">
        <v>-11.87</v>
      </c>
      <c r="AK16791">
        <v>2.4085059920823899E-2</v>
      </c>
      <c r="AL16791">
        <v>0</v>
      </c>
    </row>
    <row r="16792" spans="36:38" x14ac:dyDescent="0.25">
      <c r="AJ16792">
        <v>-12.37</v>
      </c>
      <c r="AK16792">
        <v>2.49798507722656E-2</v>
      </c>
      <c r="AL16792">
        <v>0</v>
      </c>
    </row>
    <row r="16793" spans="36:38" x14ac:dyDescent="0.25">
      <c r="AJ16793">
        <v>-12.87</v>
      </c>
      <c r="AK16793">
        <v>2.5782763469537999E-2</v>
      </c>
      <c r="AL16793">
        <v>0</v>
      </c>
    </row>
    <row r="16794" spans="36:38" x14ac:dyDescent="0.25">
      <c r="AJ16794">
        <v>-13.37</v>
      </c>
      <c r="AK16794">
        <v>2.6439074292597699E-2</v>
      </c>
      <c r="AL16794">
        <v>0</v>
      </c>
    </row>
    <row r="16795" spans="36:38" x14ac:dyDescent="0.25">
      <c r="AJ16795">
        <v>-13.37</v>
      </c>
      <c r="AK16795">
        <v>2.6439074292597699E-2</v>
      </c>
      <c r="AL16795">
        <v>0</v>
      </c>
    </row>
    <row r="16796" spans="36:38" x14ac:dyDescent="0.25">
      <c r="AJ16796">
        <v>-13.395</v>
      </c>
      <c r="AK16796">
        <v>2.6467891686105399E-2</v>
      </c>
      <c r="AL16796">
        <v>0</v>
      </c>
    </row>
    <row r="16797" spans="36:38" x14ac:dyDescent="0.25">
      <c r="AJ16797">
        <v>-13.42</v>
      </c>
      <c r="AK16797">
        <v>2.6496337133133801E-2</v>
      </c>
      <c r="AL16797">
        <v>0</v>
      </c>
    </row>
    <row r="16798" spans="36:38" x14ac:dyDescent="0.25">
      <c r="AJ16798">
        <v>-13.445</v>
      </c>
      <c r="AK16798">
        <v>2.6524409162937499E-2</v>
      </c>
      <c r="AL16798">
        <v>0</v>
      </c>
    </row>
    <row r="16799" spans="36:38" x14ac:dyDescent="0.25">
      <c r="AJ16799">
        <v>-13.47</v>
      </c>
      <c r="AK16799">
        <v>2.6552106345764898E-2</v>
      </c>
      <c r="AL16799">
        <v>0</v>
      </c>
    </row>
    <row r="16800" spans="36:38" x14ac:dyDescent="0.25">
      <c r="AJ16800">
        <v>-13.47</v>
      </c>
      <c r="AK16800">
        <v>2.6552106345764898E-2</v>
      </c>
      <c r="AL16800">
        <v>0</v>
      </c>
    </row>
    <row r="16801" spans="36:38" x14ac:dyDescent="0.25">
      <c r="AJ16801">
        <v>-13.602499999999999</v>
      </c>
      <c r="AK16801">
        <v>2.6692686390813802E-2</v>
      </c>
      <c r="AL16801">
        <v>0</v>
      </c>
    </row>
    <row r="16802" spans="36:38" x14ac:dyDescent="0.25">
      <c r="AJ16802">
        <v>-13.734999999999999</v>
      </c>
      <c r="AK16802">
        <v>2.68226715825087E-2</v>
      </c>
      <c r="AL16802">
        <v>0</v>
      </c>
    </row>
    <row r="16803" spans="36:38" x14ac:dyDescent="0.25">
      <c r="AJ16803">
        <v>-13.8675</v>
      </c>
      <c r="AK16803">
        <v>2.6941859683171001E-2</v>
      </c>
      <c r="AL16803">
        <v>0</v>
      </c>
    </row>
    <row r="16804" spans="36:38" x14ac:dyDescent="0.25">
      <c r="AJ16804">
        <v>-14</v>
      </c>
      <c r="AK16804">
        <v>2.7050066665472501E-2</v>
      </c>
      <c r="AL16804">
        <v>0</v>
      </c>
    </row>
    <row r="16805" spans="36:38" x14ac:dyDescent="0.25">
      <c r="AJ16805">
        <v>-14</v>
      </c>
      <c r="AK16805">
        <v>2.7050066665472501E-2</v>
      </c>
      <c r="AL16805">
        <v>0</v>
      </c>
    </row>
    <row r="16806" spans="36:38" x14ac:dyDescent="0.25">
      <c r="AJ16806">
        <v>-14.211606673841001</v>
      </c>
      <c r="AK16806">
        <v>2.71998344560163E-2</v>
      </c>
      <c r="AL16806">
        <v>0</v>
      </c>
    </row>
    <row r="16807" spans="36:38" x14ac:dyDescent="0.25">
      <c r="AJ16807">
        <v>-14.423213347682101</v>
      </c>
      <c r="AK16807">
        <v>2.7321055020419101E-2</v>
      </c>
      <c r="AL16807">
        <v>0</v>
      </c>
    </row>
    <row r="16808" spans="36:38" x14ac:dyDescent="0.25">
      <c r="AJ16808">
        <v>-14.634820021523099</v>
      </c>
      <c r="AK16808">
        <v>2.7413477728598899E-2</v>
      </c>
      <c r="AL16808">
        <v>0</v>
      </c>
    </row>
    <row r="16809" spans="36:38" x14ac:dyDescent="0.25">
      <c r="AJ16809">
        <v>-14.846426695364199</v>
      </c>
      <c r="AK16809">
        <v>2.7477006966453901E-2</v>
      </c>
      <c r="AL16809">
        <v>0</v>
      </c>
    </row>
    <row r="16810" spans="36:38" x14ac:dyDescent="0.25">
      <c r="AJ16810">
        <v>-14.846426695364199</v>
      </c>
      <c r="AK16810">
        <v>2.7477006966453901E-2</v>
      </c>
      <c r="AL16810">
        <v>0</v>
      </c>
    </row>
    <row r="16811" spans="36:38" x14ac:dyDescent="0.25">
      <c r="AJ16811">
        <v>-15.1123067924162</v>
      </c>
      <c r="AK16811">
        <v>2.7515982771882101E-2</v>
      </c>
      <c r="AL16811">
        <v>0</v>
      </c>
    </row>
    <row r="16812" spans="36:38" x14ac:dyDescent="0.25">
      <c r="AJ16812">
        <v>-15.3781868894682</v>
      </c>
      <c r="AK16812">
        <v>2.7509497019335201E-2</v>
      </c>
      <c r="AL16812">
        <v>0</v>
      </c>
    </row>
    <row r="16813" spans="36:38" x14ac:dyDescent="0.25">
      <c r="AJ16813">
        <v>-15.644066986520199</v>
      </c>
      <c r="AK16813">
        <v>2.7457697321488901E-2</v>
      </c>
      <c r="AL16813">
        <v>0</v>
      </c>
    </row>
    <row r="16814" spans="36:38" x14ac:dyDescent="0.25">
      <c r="AJ16814">
        <v>-15.909947083572201</v>
      </c>
      <c r="AK16814">
        <v>2.7360972136521399E-2</v>
      </c>
      <c r="AL16814">
        <v>0</v>
      </c>
    </row>
    <row r="16815" spans="36:38" x14ac:dyDescent="0.25">
      <c r="AJ16815">
        <v>-15.909947083572201</v>
      </c>
      <c r="AK16815">
        <v>2.7360972136521399E-2</v>
      </c>
      <c r="AL16815">
        <v>0</v>
      </c>
    </row>
    <row r="16816" spans="36:38" x14ac:dyDescent="0.25">
      <c r="AJ16816">
        <v>-16.244020790819601</v>
      </c>
      <c r="AK16816">
        <v>2.7176859028819399E-2</v>
      </c>
      <c r="AL16816">
        <v>0</v>
      </c>
    </row>
    <row r="16817" spans="36:38" x14ac:dyDescent="0.25">
      <c r="AJ16817">
        <v>-16.578094498067099</v>
      </c>
      <c r="AK16817">
        <v>2.69245616170906E-2</v>
      </c>
      <c r="AL16817">
        <v>0</v>
      </c>
    </row>
    <row r="16818" spans="36:38" x14ac:dyDescent="0.25">
      <c r="AJ16818">
        <v>-16.912168205314501</v>
      </c>
      <c r="AK16818">
        <v>2.6605859696064601E-2</v>
      </c>
      <c r="AL16818">
        <v>0</v>
      </c>
    </row>
    <row r="16819" spans="36:38" x14ac:dyDescent="0.25">
      <c r="AJ16819">
        <v>-17.246241912561899</v>
      </c>
      <c r="AK16819">
        <v>2.6223041434599501E-2</v>
      </c>
      <c r="AL16819">
        <v>0</v>
      </c>
    </row>
    <row r="16820" spans="36:38" x14ac:dyDescent="0.25">
      <c r="AJ16820">
        <v>-17.246241912561899</v>
      </c>
      <c r="AK16820">
        <v>2.6223041434599501E-2</v>
      </c>
      <c r="AL16820">
        <v>0</v>
      </c>
    </row>
    <row r="16821" spans="36:38" x14ac:dyDescent="0.25">
      <c r="AJ16821">
        <v>-17.665999702300599</v>
      </c>
      <c r="AK16821">
        <v>2.5655744720174099E-2</v>
      </c>
      <c r="AL16821">
        <v>0</v>
      </c>
    </row>
    <row r="16822" spans="36:38" x14ac:dyDescent="0.25">
      <c r="AJ16822">
        <v>-18.085757492039299</v>
      </c>
      <c r="AK16822">
        <v>2.4998760968193201E-2</v>
      </c>
      <c r="AL16822">
        <v>0</v>
      </c>
    </row>
    <row r="16823" spans="36:38" x14ac:dyDescent="0.25">
      <c r="AJ16823">
        <v>-18.505515281777999</v>
      </c>
      <c r="AK16823">
        <v>2.425946581637E-2</v>
      </c>
      <c r="AL16823">
        <v>0</v>
      </c>
    </row>
    <row r="16824" spans="36:38" x14ac:dyDescent="0.25">
      <c r="AJ16824">
        <v>-18.925273071516699</v>
      </c>
      <c r="AK16824">
        <v>2.3445633669687299E-2</v>
      </c>
      <c r="AL16824">
        <v>0</v>
      </c>
    </row>
    <row r="16825" spans="36:38" x14ac:dyDescent="0.25">
      <c r="AJ16825">
        <v>-18.925273071516699</v>
      </c>
      <c r="AK16825">
        <v>2.3445633669687299E-2</v>
      </c>
      <c r="AL16825">
        <v>0</v>
      </c>
    </row>
    <row r="16826" spans="36:38" x14ac:dyDescent="0.25">
      <c r="AJ16826">
        <v>-19.4526914173004</v>
      </c>
      <c r="AK16826">
        <v>2.2330482183002699E-2</v>
      </c>
      <c r="AL16826">
        <v>0</v>
      </c>
    </row>
    <row r="16827" spans="36:38" x14ac:dyDescent="0.25">
      <c r="AJ16827">
        <v>-19.980109763084201</v>
      </c>
      <c r="AK16827">
        <v>2.1129027118574999E-2</v>
      </c>
      <c r="AL16827">
        <v>0</v>
      </c>
    </row>
    <row r="16828" spans="36:38" x14ac:dyDescent="0.25">
      <c r="AJ16828">
        <v>-20.507528108868001</v>
      </c>
      <c r="AK16828">
        <v>1.9861081077428198E-2</v>
      </c>
      <c r="AL16828">
        <v>0</v>
      </c>
    </row>
    <row r="16829" spans="36:38" x14ac:dyDescent="0.25">
      <c r="AJ16829">
        <v>-21.034946454651799</v>
      </c>
      <c r="AK16829">
        <v>1.8548492328817799E-2</v>
      </c>
      <c r="AL16829">
        <v>0</v>
      </c>
    </row>
    <row r="16830" spans="36:38" x14ac:dyDescent="0.25">
      <c r="AJ16830">
        <v>-21.034946454651799</v>
      </c>
      <c r="AK16830">
        <v>1.8548492328817799E-2</v>
      </c>
      <c r="AL16830">
        <v>0</v>
      </c>
    </row>
    <row r="16831" spans="36:38" x14ac:dyDescent="0.25">
      <c r="AJ16831">
        <v>-21.697638412417401</v>
      </c>
      <c r="AK16831">
        <v>1.6868930755448399E-2</v>
      </c>
      <c r="AL16831">
        <v>0</v>
      </c>
    </row>
    <row r="16832" spans="36:38" x14ac:dyDescent="0.25">
      <c r="AJ16832">
        <v>-22.360330370183</v>
      </c>
      <c r="AK16832">
        <v>1.5190953562552499E-2</v>
      </c>
      <c r="AL16832">
        <v>0</v>
      </c>
    </row>
    <row r="16833" spans="36:38" x14ac:dyDescent="0.25">
      <c r="AJ16833">
        <v>-23.023022327948699</v>
      </c>
      <c r="AK16833">
        <v>1.35529916889433E-2</v>
      </c>
      <c r="AL16833">
        <v>0</v>
      </c>
    </row>
    <row r="16834" spans="36:38" x14ac:dyDescent="0.25">
      <c r="AJ16834">
        <v>-23.685714285714301</v>
      </c>
      <c r="AK16834">
        <v>1.1994980653110301E-2</v>
      </c>
      <c r="AL16834">
        <v>0</v>
      </c>
    </row>
    <row r="16835" spans="36:38" x14ac:dyDescent="0.25">
      <c r="AJ16835">
        <v>-23.685714285714301</v>
      </c>
      <c r="AK16835">
        <v>1.1994980653110301E-2</v>
      </c>
      <c r="AL16835">
        <v>0</v>
      </c>
    </row>
    <row r="16836" spans="36:38" x14ac:dyDescent="0.25">
      <c r="AJ16836">
        <v>-24.2481782087116</v>
      </c>
      <c r="AK16836">
        <v>1.07554307198779E-2</v>
      </c>
      <c r="AL16836">
        <v>0</v>
      </c>
    </row>
    <row r="16837" spans="36:38" x14ac:dyDescent="0.25">
      <c r="AJ16837">
        <v>-24.810642131708899</v>
      </c>
      <c r="AK16837">
        <v>9.6187881172352108E-3</v>
      </c>
      <c r="AL16837">
        <v>0</v>
      </c>
    </row>
    <row r="16838" spans="36:38" x14ac:dyDescent="0.25">
      <c r="AJ16838">
        <v>-25.373106054706199</v>
      </c>
      <c r="AK16838">
        <v>8.5933693374390004E-3</v>
      </c>
      <c r="AL16838">
        <v>0</v>
      </c>
    </row>
    <row r="16839" spans="36:38" x14ac:dyDescent="0.25">
      <c r="AJ16839">
        <v>-25.935569977703501</v>
      </c>
      <c r="AK16839">
        <v>7.6814010475529902E-3</v>
      </c>
      <c r="AL16839">
        <v>0</v>
      </c>
    </row>
    <row r="16840" spans="36:38" x14ac:dyDescent="0.25">
      <c r="AJ16840">
        <v>-25.935569977703501</v>
      </c>
      <c r="AK16840">
        <v>7.6814010475529902E-3</v>
      </c>
      <c r="AL16840">
        <v>0</v>
      </c>
    </row>
    <row r="16841" spans="36:38" x14ac:dyDescent="0.25">
      <c r="AJ16841">
        <v>-26.619660341358099</v>
      </c>
      <c r="AK16841">
        <v>6.7251384962656296E-3</v>
      </c>
      <c r="AL16841">
        <v>0</v>
      </c>
    </row>
    <row r="16842" spans="36:38" x14ac:dyDescent="0.25">
      <c r="AJ16842">
        <v>-27.3037507050127</v>
      </c>
      <c r="AK16842">
        <v>5.9252121103188704E-3</v>
      </c>
      <c r="AL16842">
        <v>0</v>
      </c>
    </row>
    <row r="16843" spans="36:38" x14ac:dyDescent="0.25">
      <c r="AJ16843">
        <v>-27.987841068667301</v>
      </c>
      <c r="AK16843">
        <v>5.2583282483858696E-3</v>
      </c>
      <c r="AL16843">
        <v>0</v>
      </c>
    </row>
    <row r="16844" spans="36:38" x14ac:dyDescent="0.25">
      <c r="AJ16844">
        <v>-28.671931432321902</v>
      </c>
      <c r="AK16844">
        <v>4.6964866723655701E-3</v>
      </c>
      <c r="AL16844">
        <v>0</v>
      </c>
    </row>
    <row r="16845" spans="36:38" x14ac:dyDescent="0.25">
      <c r="AJ16845">
        <v>-28.671931432321902</v>
      </c>
      <c r="AK16845">
        <v>4.6964866723655701E-3</v>
      </c>
      <c r="AL16845">
        <v>0</v>
      </c>
    </row>
    <row r="16846" spans="36:38" x14ac:dyDescent="0.25">
      <c r="AJ16846">
        <v>-29.503948574241399</v>
      </c>
      <c r="AK16846">
        <v>4.1159883105986797E-3</v>
      </c>
      <c r="AL16846">
        <v>0</v>
      </c>
    </row>
    <row r="16847" spans="36:38" x14ac:dyDescent="0.25">
      <c r="AJ16847">
        <v>-30.335965716160899</v>
      </c>
      <c r="AK16847">
        <v>3.60831986477155E-3</v>
      </c>
      <c r="AL16847">
        <v>0</v>
      </c>
    </row>
    <row r="16848" spans="36:38" x14ac:dyDescent="0.25">
      <c r="AJ16848">
        <v>-31.167982858080499</v>
      </c>
      <c r="AK16848">
        <v>3.1347990730616702E-3</v>
      </c>
      <c r="AL16848">
        <v>0</v>
      </c>
    </row>
    <row r="16849" spans="36:38" x14ac:dyDescent="0.25">
      <c r="AJ16849">
        <v>-32</v>
      </c>
      <c r="AK16849">
        <v>2.6653252912872101E-3</v>
      </c>
      <c r="AL16849">
        <v>0</v>
      </c>
    </row>
    <row r="16850" spans="36:38" x14ac:dyDescent="0.25">
      <c r="AJ16850">
        <v>20</v>
      </c>
      <c r="AK16850">
        <v>-4.2623962862550699E-2</v>
      </c>
      <c r="AL16850">
        <v>0</v>
      </c>
    </row>
    <row r="16851" spans="36:38" x14ac:dyDescent="0.25">
      <c r="AJ16851">
        <v>19.707185490582699</v>
      </c>
      <c r="AK16851">
        <v>-4.3156238224156901E-2</v>
      </c>
      <c r="AL16851">
        <v>0</v>
      </c>
    </row>
    <row r="16852" spans="36:38" x14ac:dyDescent="0.25">
      <c r="AJ16852">
        <v>19.414370981165501</v>
      </c>
      <c r="AK16852">
        <v>-4.3635397730996901E-2</v>
      </c>
      <c r="AL16852">
        <v>0</v>
      </c>
    </row>
    <row r="16853" spans="36:38" x14ac:dyDescent="0.25">
      <c r="AJ16853">
        <v>19.1215564717482</v>
      </c>
      <c r="AK16853">
        <v>-4.4032229237295099E-2</v>
      </c>
      <c r="AL16853">
        <v>0</v>
      </c>
    </row>
    <row r="16854" spans="36:38" x14ac:dyDescent="0.25">
      <c r="AJ16854">
        <v>18.828741962330898</v>
      </c>
      <c r="AK16854">
        <v>-4.4358664273950001E-2</v>
      </c>
      <c r="AL16854">
        <v>0</v>
      </c>
    </row>
    <row r="16855" spans="36:38" x14ac:dyDescent="0.25">
      <c r="AJ16855">
        <v>18.828741962330898</v>
      </c>
      <c r="AK16855">
        <v>-4.4358664273950001E-2</v>
      </c>
      <c r="AL16855">
        <v>0</v>
      </c>
    </row>
    <row r="16856" spans="36:38" x14ac:dyDescent="0.25">
      <c r="AJ16856">
        <v>18.6715564717482</v>
      </c>
      <c r="AK16856">
        <v>-4.4506452898838499E-2</v>
      </c>
      <c r="AL16856">
        <v>0</v>
      </c>
    </row>
    <row r="16857" spans="36:38" x14ac:dyDescent="0.25">
      <c r="AJ16857">
        <v>18.514370981165499</v>
      </c>
      <c r="AK16857">
        <v>-4.4633628143735699E-2</v>
      </c>
      <c r="AL16857">
        <v>0</v>
      </c>
    </row>
    <row r="16858" spans="36:38" x14ac:dyDescent="0.25">
      <c r="AJ16858">
        <v>18.357185490582701</v>
      </c>
      <c r="AK16858">
        <v>-4.4741108171370197E-2</v>
      </c>
      <c r="AL16858">
        <v>0</v>
      </c>
    </row>
    <row r="16859" spans="36:38" x14ac:dyDescent="0.25">
      <c r="AJ16859">
        <v>18.2</v>
      </c>
      <c r="AK16859">
        <v>-4.4829490529873998E-2</v>
      </c>
      <c r="AL16859">
        <v>0</v>
      </c>
    </row>
    <row r="16860" spans="36:38" x14ac:dyDescent="0.25">
      <c r="AJ16860">
        <v>18.2</v>
      </c>
      <c r="AK16860">
        <v>-4.4829490529873998E-2</v>
      </c>
      <c r="AL16860">
        <v>0</v>
      </c>
    </row>
    <row r="16861" spans="36:38" x14ac:dyDescent="0.25">
      <c r="AJ16861">
        <v>18.175000000000001</v>
      </c>
      <c r="AK16861">
        <v>-4.4841824730886902E-2</v>
      </c>
      <c r="AL16861">
        <v>0</v>
      </c>
    </row>
    <row r="16862" spans="36:38" x14ac:dyDescent="0.25">
      <c r="AJ16862">
        <v>18.149999999999999</v>
      </c>
      <c r="AK16862">
        <v>-4.4853673648555498E-2</v>
      </c>
      <c r="AL16862">
        <v>0</v>
      </c>
    </row>
    <row r="16863" spans="36:38" x14ac:dyDescent="0.25">
      <c r="AJ16863">
        <v>18.125</v>
      </c>
      <c r="AK16863">
        <v>-4.48650423428721E-2</v>
      </c>
      <c r="AL16863">
        <v>0</v>
      </c>
    </row>
    <row r="16864" spans="36:38" x14ac:dyDescent="0.25">
      <c r="AJ16864">
        <v>18.100000000000001</v>
      </c>
      <c r="AK16864">
        <v>-4.4875935555173697E-2</v>
      </c>
      <c r="AL16864">
        <v>0</v>
      </c>
    </row>
    <row r="16865" spans="36:38" x14ac:dyDescent="0.25">
      <c r="AJ16865">
        <v>18.100000000000001</v>
      </c>
      <c r="AK16865">
        <v>-4.4875935555173697E-2</v>
      </c>
      <c r="AL16865">
        <v>0</v>
      </c>
    </row>
    <row r="16866" spans="36:38" x14ac:dyDescent="0.25">
      <c r="AJ16866">
        <v>18.074999999999999</v>
      </c>
      <c r="AK16866">
        <v>-4.4886358073711899E-2</v>
      </c>
      <c r="AL16866">
        <v>0</v>
      </c>
    </row>
    <row r="16867" spans="36:38" x14ac:dyDescent="0.25">
      <c r="AJ16867">
        <v>18.05</v>
      </c>
      <c r="AK16867">
        <v>-4.4896327848205998E-2</v>
      </c>
      <c r="AL16867">
        <v>0</v>
      </c>
    </row>
    <row r="16868" spans="36:38" x14ac:dyDescent="0.25">
      <c r="AJ16868">
        <v>18.024999999999999</v>
      </c>
      <c r="AK16868">
        <v>-4.4905857179845798E-2</v>
      </c>
      <c r="AL16868">
        <v>0</v>
      </c>
    </row>
    <row r="16869" spans="36:38" x14ac:dyDescent="0.25">
      <c r="AJ16869">
        <v>18</v>
      </c>
      <c r="AK16869">
        <v>-4.4914951133817001E-2</v>
      </c>
      <c r="AL16869">
        <v>0</v>
      </c>
    </row>
    <row r="16870" spans="36:38" x14ac:dyDescent="0.25">
      <c r="AJ16870">
        <v>18</v>
      </c>
      <c r="AK16870">
        <v>-4.4914951133817001E-2</v>
      </c>
      <c r="AL16870">
        <v>0</v>
      </c>
    </row>
    <row r="16871" spans="36:38" x14ac:dyDescent="0.25">
      <c r="AJ16871">
        <v>17.75</v>
      </c>
      <c r="AK16871">
        <v>-4.4980751174484003E-2</v>
      </c>
      <c r="AL16871">
        <v>0</v>
      </c>
    </row>
    <row r="16872" spans="36:38" x14ac:dyDescent="0.25">
      <c r="AJ16872">
        <v>17.5</v>
      </c>
      <c r="AK16872">
        <v>-4.5000593186960099E-2</v>
      </c>
      <c r="AL16872">
        <v>0</v>
      </c>
    </row>
    <row r="16873" spans="36:38" x14ac:dyDescent="0.25">
      <c r="AJ16873">
        <v>17.25</v>
      </c>
      <c r="AK16873">
        <v>-4.49750033739773E-2</v>
      </c>
      <c r="AL16873">
        <v>0</v>
      </c>
    </row>
    <row r="16874" spans="36:38" x14ac:dyDescent="0.25">
      <c r="AJ16874">
        <v>17</v>
      </c>
      <c r="AK16874">
        <v>-4.4904270860606797E-2</v>
      </c>
      <c r="AL16874">
        <v>0</v>
      </c>
    </row>
    <row r="16875" spans="36:38" x14ac:dyDescent="0.25">
      <c r="AJ16875">
        <v>17</v>
      </c>
      <c r="AK16875">
        <v>-4.4904270860606797E-2</v>
      </c>
      <c r="AL16875">
        <v>0</v>
      </c>
    </row>
    <row r="16876" spans="36:38" x14ac:dyDescent="0.25">
      <c r="AJ16876">
        <v>16.574999999999999</v>
      </c>
      <c r="AK16876">
        <v>-4.4680318816377698E-2</v>
      </c>
      <c r="AL16876">
        <v>0</v>
      </c>
    </row>
    <row r="16877" spans="36:38" x14ac:dyDescent="0.25">
      <c r="AJ16877">
        <v>16.149999999999999</v>
      </c>
      <c r="AK16877">
        <v>-4.4325321290371901E-2</v>
      </c>
      <c r="AL16877">
        <v>0</v>
      </c>
    </row>
    <row r="16878" spans="36:38" x14ac:dyDescent="0.25">
      <c r="AJ16878">
        <v>15.725</v>
      </c>
      <c r="AK16878">
        <v>-4.3848908743140201E-2</v>
      </c>
      <c r="AL16878">
        <v>0</v>
      </c>
    </row>
    <row r="16879" spans="36:38" x14ac:dyDescent="0.25">
      <c r="AJ16879">
        <v>15.3</v>
      </c>
      <c r="AK16879">
        <v>-4.3251512318172002E-2</v>
      </c>
      <c r="AL16879">
        <v>0</v>
      </c>
    </row>
    <row r="16880" spans="36:38" x14ac:dyDescent="0.25">
      <c r="AJ16880">
        <v>15.3</v>
      </c>
      <c r="AK16880">
        <v>-4.3251512318172002E-2</v>
      </c>
      <c r="AL16880">
        <v>0</v>
      </c>
    </row>
    <row r="16881" spans="36:38" x14ac:dyDescent="0.25">
      <c r="AJ16881">
        <v>14.85</v>
      </c>
      <c r="AK16881">
        <v>-4.3268339958102801E-2</v>
      </c>
      <c r="AL16881">
        <v>0</v>
      </c>
    </row>
    <row r="16882" spans="36:38" x14ac:dyDescent="0.25">
      <c r="AJ16882">
        <v>14.4</v>
      </c>
      <c r="AK16882">
        <v>-4.3244964020121401E-2</v>
      </c>
      <c r="AL16882">
        <v>0</v>
      </c>
    </row>
    <row r="16883" spans="36:38" x14ac:dyDescent="0.25">
      <c r="AJ16883">
        <v>13.95</v>
      </c>
      <c r="AK16883">
        <v>-4.3187002560762799E-2</v>
      </c>
      <c r="AL16883">
        <v>0</v>
      </c>
    </row>
    <row r="16884" spans="36:38" x14ac:dyDescent="0.25">
      <c r="AJ16884">
        <v>13.5</v>
      </c>
      <c r="AK16884">
        <v>-4.3097170180256897E-2</v>
      </c>
      <c r="AL16884">
        <v>0</v>
      </c>
    </row>
    <row r="16885" spans="36:38" x14ac:dyDescent="0.25">
      <c r="AJ16885">
        <v>13.5</v>
      </c>
      <c r="AK16885">
        <v>-4.3097170180256897E-2</v>
      </c>
      <c r="AL16885">
        <v>0</v>
      </c>
    </row>
    <row r="16886" spans="36:38" x14ac:dyDescent="0.25">
      <c r="AJ16886">
        <v>13.25</v>
      </c>
      <c r="AK16886">
        <v>-4.3040775198074498E-2</v>
      </c>
      <c r="AL16886">
        <v>0</v>
      </c>
    </row>
    <row r="16887" spans="36:38" x14ac:dyDescent="0.25">
      <c r="AJ16887">
        <v>13</v>
      </c>
      <c r="AK16887">
        <v>-4.2976107991232498E-2</v>
      </c>
      <c r="AL16887">
        <v>0</v>
      </c>
    </row>
    <row r="16888" spans="36:38" x14ac:dyDescent="0.25">
      <c r="AJ16888">
        <v>12.75</v>
      </c>
      <c r="AK16888">
        <v>-4.2902510484036302E-2</v>
      </c>
      <c r="AL16888">
        <v>0</v>
      </c>
    </row>
    <row r="16889" spans="36:38" x14ac:dyDescent="0.25">
      <c r="AJ16889">
        <v>12.5</v>
      </c>
      <c r="AK16889">
        <v>-4.2819595572562097E-2</v>
      </c>
      <c r="AL16889">
        <v>0</v>
      </c>
    </row>
    <row r="16890" spans="36:38" x14ac:dyDescent="0.25">
      <c r="AJ16890">
        <v>12.5</v>
      </c>
      <c r="AK16890">
        <v>-4.2819595572562097E-2</v>
      </c>
      <c r="AL16890">
        <v>0</v>
      </c>
    </row>
    <row r="16891" spans="36:38" x14ac:dyDescent="0.25">
      <c r="AJ16891">
        <v>12.22</v>
      </c>
      <c r="AK16891">
        <v>-4.2715439615907402E-2</v>
      </c>
      <c r="AL16891">
        <v>0</v>
      </c>
    </row>
    <row r="16892" spans="36:38" x14ac:dyDescent="0.25">
      <c r="AJ16892">
        <v>11.94</v>
      </c>
      <c r="AK16892">
        <v>-4.25992413028944E-2</v>
      </c>
      <c r="AL16892">
        <v>0</v>
      </c>
    </row>
    <row r="16893" spans="36:38" x14ac:dyDescent="0.25">
      <c r="AJ16893">
        <v>11.66</v>
      </c>
      <c r="AK16893">
        <v>-4.2471099251813901E-2</v>
      </c>
      <c r="AL16893">
        <v>0</v>
      </c>
    </row>
    <row r="16894" spans="36:38" x14ac:dyDescent="0.25">
      <c r="AJ16894">
        <v>11.38</v>
      </c>
      <c r="AK16894">
        <v>-4.2331307221863297E-2</v>
      </c>
      <c r="AL16894">
        <v>0</v>
      </c>
    </row>
    <row r="16895" spans="36:38" x14ac:dyDescent="0.25">
      <c r="AJ16895">
        <v>11.38</v>
      </c>
      <c r="AK16895">
        <v>-4.2331307221863297E-2</v>
      </c>
      <c r="AL16895">
        <v>0</v>
      </c>
    </row>
    <row r="16896" spans="36:38" x14ac:dyDescent="0.25">
      <c r="AJ16896">
        <v>10.955</v>
      </c>
      <c r="AK16896">
        <v>-4.20913482898733E-2</v>
      </c>
      <c r="AL16896">
        <v>0</v>
      </c>
    </row>
    <row r="16897" spans="36:38" x14ac:dyDescent="0.25">
      <c r="AJ16897">
        <v>10.53</v>
      </c>
      <c r="AK16897">
        <v>-4.1817678606305198E-2</v>
      </c>
      <c r="AL16897">
        <v>0</v>
      </c>
    </row>
    <row r="16898" spans="36:38" x14ac:dyDescent="0.25">
      <c r="AJ16898">
        <v>10.105</v>
      </c>
      <c r="AK16898">
        <v>-4.1544433666439298E-2</v>
      </c>
      <c r="AL16898">
        <v>0</v>
      </c>
    </row>
    <row r="16899" spans="36:38" x14ac:dyDescent="0.25">
      <c r="AJ16899">
        <v>9.68</v>
      </c>
      <c r="AK16899">
        <v>-4.1317578599194903E-2</v>
      </c>
      <c r="AL16899">
        <v>0</v>
      </c>
    </row>
    <row r="16900" spans="36:38" x14ac:dyDescent="0.25">
      <c r="AJ16900">
        <v>9.68</v>
      </c>
      <c r="AK16900">
        <v>-4.1317578599194903E-2</v>
      </c>
      <c r="AL16900">
        <v>0</v>
      </c>
    </row>
    <row r="16901" spans="36:38" x14ac:dyDescent="0.25">
      <c r="AJ16901">
        <v>9.5299999999999994</v>
      </c>
      <c r="AK16901">
        <v>-4.1260461589856398E-2</v>
      </c>
      <c r="AL16901">
        <v>0</v>
      </c>
    </row>
    <row r="16902" spans="36:38" x14ac:dyDescent="0.25">
      <c r="AJ16902">
        <v>9.3800000000000008</v>
      </c>
      <c r="AK16902">
        <v>-4.1207730791091399E-2</v>
      </c>
      <c r="AL16902">
        <v>0</v>
      </c>
    </row>
    <row r="16903" spans="36:38" x14ac:dyDescent="0.25">
      <c r="AJ16903">
        <v>9.23</v>
      </c>
      <c r="AK16903">
        <v>-4.1158772089576703E-2</v>
      </c>
      <c r="AL16903">
        <v>0</v>
      </c>
    </row>
    <row r="16904" spans="36:38" x14ac:dyDescent="0.25">
      <c r="AJ16904">
        <v>9.08</v>
      </c>
      <c r="AK16904">
        <v>-4.1112998834172097E-2</v>
      </c>
      <c r="AL16904">
        <v>0</v>
      </c>
    </row>
    <row r="16905" spans="36:38" x14ac:dyDescent="0.25">
      <c r="AJ16905">
        <v>9.08</v>
      </c>
      <c r="AK16905">
        <v>-4.1112998834172097E-2</v>
      </c>
      <c r="AL16905">
        <v>0</v>
      </c>
    </row>
    <row r="16906" spans="36:38" x14ac:dyDescent="0.25">
      <c r="AJ16906">
        <v>8.9177431906614792</v>
      </c>
      <c r="AK16906">
        <v>-4.1066425220106201E-2</v>
      </c>
      <c r="AL16906">
        <v>0</v>
      </c>
    </row>
    <row r="16907" spans="36:38" x14ac:dyDescent="0.25">
      <c r="AJ16907">
        <v>8.7554863813229602</v>
      </c>
      <c r="AK16907">
        <v>-4.1022248155239499E-2</v>
      </c>
      <c r="AL16907">
        <v>0</v>
      </c>
    </row>
    <row r="16908" spans="36:38" x14ac:dyDescent="0.25">
      <c r="AJ16908">
        <v>8.5932295719844394</v>
      </c>
      <c r="AK16908">
        <v>-4.0979845823448699E-2</v>
      </c>
      <c r="AL16908">
        <v>0</v>
      </c>
    </row>
    <row r="16909" spans="36:38" x14ac:dyDescent="0.25">
      <c r="AJ16909">
        <v>8.4309727626459097</v>
      </c>
      <c r="AK16909">
        <v>-4.0938676378607299E-2</v>
      </c>
      <c r="AL16909">
        <v>0</v>
      </c>
    </row>
    <row r="16910" spans="36:38" x14ac:dyDescent="0.25">
      <c r="AJ16910">
        <v>8.4309727626459097</v>
      </c>
      <c r="AK16910">
        <v>-4.0938676378607299E-2</v>
      </c>
      <c r="AL16910">
        <v>0</v>
      </c>
    </row>
    <row r="16911" spans="36:38" x14ac:dyDescent="0.25">
      <c r="AJ16911">
        <v>7.89822957198444</v>
      </c>
      <c r="AK16911">
        <v>-4.0803640806430203E-2</v>
      </c>
      <c r="AL16911">
        <v>0</v>
      </c>
    </row>
    <row r="16912" spans="36:38" x14ac:dyDescent="0.25">
      <c r="AJ16912">
        <v>7.3654863813229596</v>
      </c>
      <c r="AK16912">
        <v>-4.0657358579496101E-2</v>
      </c>
      <c r="AL16912">
        <v>0</v>
      </c>
    </row>
    <row r="16913" spans="36:38" x14ac:dyDescent="0.25">
      <c r="AJ16913">
        <v>6.8327431906614802</v>
      </c>
      <c r="AK16913">
        <v>-4.0492114824383099E-2</v>
      </c>
      <c r="AL16913">
        <v>0</v>
      </c>
    </row>
    <row r="16914" spans="36:38" x14ac:dyDescent="0.25">
      <c r="AJ16914">
        <v>6.3</v>
      </c>
      <c r="AK16914">
        <v>-4.0310724300988698E-2</v>
      </c>
      <c r="AL16914">
        <v>0</v>
      </c>
    </row>
    <row r="16915" spans="36:38" x14ac:dyDescent="0.25">
      <c r="AJ16915">
        <v>6.3</v>
      </c>
      <c r="AK16915">
        <v>-4.0310724300988698E-2</v>
      </c>
      <c r="AL16915">
        <v>0</v>
      </c>
    </row>
    <row r="16916" spans="36:38" x14ac:dyDescent="0.25">
      <c r="AJ16916">
        <v>5.8075000000000001</v>
      </c>
      <c r="AK16916">
        <v>-4.0293405625115998E-2</v>
      </c>
      <c r="AL16916">
        <v>0</v>
      </c>
    </row>
    <row r="16917" spans="36:38" x14ac:dyDescent="0.25">
      <c r="AJ16917">
        <v>5.3150000000000004</v>
      </c>
      <c r="AK16917">
        <v>-4.0242698730934001E-2</v>
      </c>
      <c r="AL16917">
        <v>0</v>
      </c>
    </row>
    <row r="16918" spans="36:38" x14ac:dyDescent="0.25">
      <c r="AJ16918">
        <v>4.8224999999999998</v>
      </c>
      <c r="AK16918">
        <v>-4.0169549659442597E-2</v>
      </c>
      <c r="AL16918">
        <v>0</v>
      </c>
    </row>
    <row r="16919" spans="36:38" x14ac:dyDescent="0.25">
      <c r="AJ16919">
        <v>4.33</v>
      </c>
      <c r="AK16919">
        <v>-4.0083170140769599E-2</v>
      </c>
      <c r="AL16919">
        <v>0</v>
      </c>
    </row>
    <row r="16920" spans="36:38" x14ac:dyDescent="0.25">
      <c r="AJ16920">
        <v>4.33</v>
      </c>
      <c r="AK16920">
        <v>-4.0083170140769599E-2</v>
      </c>
      <c r="AL16920">
        <v>0</v>
      </c>
    </row>
    <row r="16921" spans="36:38" x14ac:dyDescent="0.25">
      <c r="AJ16921">
        <v>4.08</v>
      </c>
      <c r="AK16921">
        <v>-4.0030535176614097E-2</v>
      </c>
      <c r="AL16921">
        <v>0</v>
      </c>
    </row>
    <row r="16922" spans="36:38" x14ac:dyDescent="0.25">
      <c r="AJ16922">
        <v>3.83</v>
      </c>
      <c r="AK16922">
        <v>-3.9971266710572897E-2</v>
      </c>
      <c r="AL16922">
        <v>0</v>
      </c>
    </row>
    <row r="16923" spans="36:38" x14ac:dyDescent="0.25">
      <c r="AJ16923">
        <v>3.58</v>
      </c>
      <c r="AK16923">
        <v>-3.9925651505105901E-2</v>
      </c>
      <c r="AL16923">
        <v>0</v>
      </c>
    </row>
    <row r="16924" spans="36:38" x14ac:dyDescent="0.25">
      <c r="AJ16924">
        <v>3.33</v>
      </c>
      <c r="AK16924">
        <v>-3.9915923890138698E-2</v>
      </c>
      <c r="AL16924">
        <v>0</v>
      </c>
    </row>
    <row r="16925" spans="36:38" x14ac:dyDescent="0.25">
      <c r="AJ16925">
        <v>3.33</v>
      </c>
      <c r="AK16925">
        <v>-3.9915923890138698E-2</v>
      </c>
      <c r="AL16925">
        <v>0</v>
      </c>
    </row>
    <row r="16926" spans="36:38" x14ac:dyDescent="0.25">
      <c r="AJ16926">
        <v>3.18</v>
      </c>
      <c r="AK16926">
        <v>-3.9931659096432197E-2</v>
      </c>
      <c r="AL16926">
        <v>0</v>
      </c>
    </row>
    <row r="16927" spans="36:38" x14ac:dyDescent="0.25">
      <c r="AJ16927">
        <v>3.03</v>
      </c>
      <c r="AK16927">
        <v>-3.9953095820629898E-2</v>
      </c>
      <c r="AL16927">
        <v>0</v>
      </c>
    </row>
    <row r="16928" spans="36:38" x14ac:dyDescent="0.25">
      <c r="AJ16928">
        <v>2.88</v>
      </c>
      <c r="AK16928">
        <v>-3.9979526208890101E-2</v>
      </c>
      <c r="AL16928">
        <v>0</v>
      </c>
    </row>
    <row r="16929" spans="36:38" x14ac:dyDescent="0.25">
      <c r="AJ16929">
        <v>2.73</v>
      </c>
      <c r="AK16929">
        <v>-4.0010356653910097E-2</v>
      </c>
      <c r="AL16929">
        <v>0</v>
      </c>
    </row>
    <row r="16930" spans="36:38" x14ac:dyDescent="0.25">
      <c r="AJ16930">
        <v>2.73</v>
      </c>
      <c r="AK16930">
        <v>-4.0010356653910097E-2</v>
      </c>
      <c r="AL16930">
        <v>0</v>
      </c>
    </row>
    <row r="16931" spans="36:38" x14ac:dyDescent="0.25">
      <c r="AJ16931">
        <v>2.3725000000000001</v>
      </c>
      <c r="AK16931">
        <v>-4.0097237164048297E-2</v>
      </c>
      <c r="AL16931">
        <v>0</v>
      </c>
    </row>
    <row r="16932" spans="36:38" x14ac:dyDescent="0.25">
      <c r="AJ16932">
        <v>2.0150000000000001</v>
      </c>
      <c r="AK16932">
        <v>-4.0196900350095002E-2</v>
      </c>
      <c r="AL16932">
        <v>0</v>
      </c>
    </row>
    <row r="16933" spans="36:38" x14ac:dyDescent="0.25">
      <c r="AJ16933">
        <v>1.6575</v>
      </c>
      <c r="AK16933">
        <v>-4.03045060967425E-2</v>
      </c>
      <c r="AL16933">
        <v>0</v>
      </c>
    </row>
    <row r="16934" spans="36:38" x14ac:dyDescent="0.25">
      <c r="AJ16934">
        <v>1.3</v>
      </c>
      <c r="AK16934">
        <v>-4.0418583319510697E-2</v>
      </c>
      <c r="AL16934">
        <v>0</v>
      </c>
    </row>
    <row r="16935" spans="36:38" x14ac:dyDescent="0.25">
      <c r="AJ16935">
        <v>1.3</v>
      </c>
      <c r="AK16935">
        <v>-4.0418583319510697E-2</v>
      </c>
      <c r="AL16935">
        <v>0</v>
      </c>
    </row>
    <row r="16936" spans="36:38" x14ac:dyDescent="0.25">
      <c r="AJ16936">
        <v>0.73983272926578403</v>
      </c>
      <c r="AK16936">
        <v>-4.0694609494556999E-2</v>
      </c>
      <c r="AL16936">
        <v>0</v>
      </c>
    </row>
    <row r="16937" spans="36:38" x14ac:dyDescent="0.25">
      <c r="AJ16937">
        <v>0.17966545853156901</v>
      </c>
      <c r="AK16937">
        <v>-4.0948673137832001E-2</v>
      </c>
      <c r="AL16937">
        <v>0</v>
      </c>
    </row>
    <row r="16938" spans="36:38" x14ac:dyDescent="0.25">
      <c r="AJ16938">
        <v>-0.38050181220264701</v>
      </c>
      <c r="AK16938">
        <v>-4.1184085315187302E-2</v>
      </c>
      <c r="AL16938">
        <v>0</v>
      </c>
    </row>
    <row r="16939" spans="36:38" x14ac:dyDescent="0.25">
      <c r="AJ16939">
        <v>-0.94066908293686302</v>
      </c>
      <c r="AK16939">
        <v>-4.1407464261917798E-2</v>
      </c>
      <c r="AL16939">
        <v>0</v>
      </c>
    </row>
    <row r="16940" spans="36:38" x14ac:dyDescent="0.25">
      <c r="AJ16940">
        <v>-0.94066908293686302</v>
      </c>
      <c r="AK16940">
        <v>-4.1407464261917798E-2</v>
      </c>
      <c r="AL16940">
        <v>0</v>
      </c>
    </row>
    <row r="16941" spans="36:38" x14ac:dyDescent="0.25">
      <c r="AJ16941">
        <v>-1.1555018122026499</v>
      </c>
      <c r="AK16941">
        <v>-4.1492988894639697E-2</v>
      </c>
      <c r="AL16941">
        <v>0</v>
      </c>
    </row>
    <row r="16942" spans="36:38" x14ac:dyDescent="0.25">
      <c r="AJ16942">
        <v>-1.37033454146843</v>
      </c>
      <c r="AK16942">
        <v>-4.1579120434669797E-2</v>
      </c>
      <c r="AL16942">
        <v>0</v>
      </c>
    </row>
    <row r="16943" spans="36:38" x14ac:dyDescent="0.25">
      <c r="AJ16943">
        <v>-1.5851672707342199</v>
      </c>
      <c r="AK16943">
        <v>-4.1667179995565198E-2</v>
      </c>
      <c r="AL16943">
        <v>0</v>
      </c>
    </row>
    <row r="16944" spans="36:38" x14ac:dyDescent="0.25">
      <c r="AJ16944">
        <v>-1.8</v>
      </c>
      <c r="AK16944">
        <v>-4.1758758583167202E-2</v>
      </c>
      <c r="AL16944">
        <v>0</v>
      </c>
    </row>
    <row r="16945" spans="36:38" x14ac:dyDescent="0.25">
      <c r="AJ16945">
        <v>-1.8</v>
      </c>
      <c r="AK16945">
        <v>-4.1758758583167202E-2</v>
      </c>
      <c r="AL16945">
        <v>0</v>
      </c>
    </row>
    <row r="16946" spans="36:38" x14ac:dyDescent="0.25">
      <c r="AJ16946">
        <v>-1.8425</v>
      </c>
      <c r="AK16946">
        <v>-4.1783617899434203E-2</v>
      </c>
      <c r="AL16946">
        <v>0</v>
      </c>
    </row>
    <row r="16947" spans="36:38" x14ac:dyDescent="0.25">
      <c r="AJ16947">
        <v>-1.885</v>
      </c>
      <c r="AK16947">
        <v>-4.1809372531324197E-2</v>
      </c>
      <c r="AL16947">
        <v>0</v>
      </c>
    </row>
    <row r="16948" spans="36:38" x14ac:dyDescent="0.25">
      <c r="AJ16948">
        <v>-1.9275</v>
      </c>
      <c r="AK16948">
        <v>-4.1835742122710302E-2</v>
      </c>
      <c r="AL16948">
        <v>0</v>
      </c>
    </row>
    <row r="16949" spans="36:38" x14ac:dyDescent="0.25">
      <c r="AJ16949">
        <v>-1.97</v>
      </c>
      <c r="AK16949">
        <v>-4.1862547660431099E-2</v>
      </c>
      <c r="AL16949">
        <v>0</v>
      </c>
    </row>
    <row r="16950" spans="36:38" x14ac:dyDescent="0.25">
      <c r="AJ16950">
        <v>-1.97</v>
      </c>
      <c r="AK16950">
        <v>-4.1862547660431099E-2</v>
      </c>
      <c r="AL16950">
        <v>0</v>
      </c>
    </row>
    <row r="16951" spans="36:38" x14ac:dyDescent="0.25">
      <c r="AJ16951">
        <v>-2.27</v>
      </c>
      <c r="AK16951">
        <v>-4.2046501892067698E-2</v>
      </c>
      <c r="AL16951">
        <v>0</v>
      </c>
    </row>
    <row r="16952" spans="36:38" x14ac:dyDescent="0.25">
      <c r="AJ16952">
        <v>-2.57</v>
      </c>
      <c r="AK16952">
        <v>-4.2232616781167298E-2</v>
      </c>
      <c r="AL16952">
        <v>0</v>
      </c>
    </row>
    <row r="16953" spans="36:38" x14ac:dyDescent="0.25">
      <c r="AJ16953">
        <v>-2.87</v>
      </c>
      <c r="AK16953">
        <v>-4.2474939105553298E-2</v>
      </c>
      <c r="AL16953">
        <v>0</v>
      </c>
    </row>
    <row r="16954" spans="36:38" x14ac:dyDescent="0.25">
      <c r="AJ16954">
        <v>-3.17</v>
      </c>
      <c r="AK16954">
        <v>-4.2835077960700303E-2</v>
      </c>
      <c r="AL16954">
        <v>0</v>
      </c>
    </row>
    <row r="16955" spans="36:38" x14ac:dyDescent="0.25">
      <c r="AJ16955">
        <v>-3.17</v>
      </c>
      <c r="AK16955">
        <v>-4.2835077960700303E-2</v>
      </c>
      <c r="AL16955">
        <v>0</v>
      </c>
    </row>
    <row r="16956" spans="36:38" x14ac:dyDescent="0.25">
      <c r="AJ16956">
        <v>-3.32</v>
      </c>
      <c r="AK16956">
        <v>-4.3073144443418698E-2</v>
      </c>
      <c r="AL16956">
        <v>0</v>
      </c>
    </row>
    <row r="16957" spans="36:38" x14ac:dyDescent="0.25">
      <c r="AJ16957">
        <v>-3.47</v>
      </c>
      <c r="AK16957">
        <v>-4.3328993829400399E-2</v>
      </c>
      <c r="AL16957">
        <v>0</v>
      </c>
    </row>
    <row r="16958" spans="36:38" x14ac:dyDescent="0.25">
      <c r="AJ16958">
        <v>-3.62</v>
      </c>
      <c r="AK16958">
        <v>-4.3600973424673103E-2</v>
      </c>
      <c r="AL16958">
        <v>0</v>
      </c>
    </row>
    <row r="16959" spans="36:38" x14ac:dyDescent="0.25">
      <c r="AJ16959">
        <v>-3.77</v>
      </c>
      <c r="AK16959">
        <v>-4.3887495675209803E-2</v>
      </c>
      <c r="AL16959">
        <v>0</v>
      </c>
    </row>
    <row r="16960" spans="36:38" x14ac:dyDescent="0.25">
      <c r="AJ16960">
        <v>-3.77</v>
      </c>
      <c r="AK16960">
        <v>-4.3887495675209803E-2</v>
      </c>
      <c r="AL16960">
        <v>0</v>
      </c>
    </row>
    <row r="16961" spans="36:38" x14ac:dyDescent="0.25">
      <c r="AJ16961">
        <v>-3.96636673510559</v>
      </c>
      <c r="AK16961">
        <v>-4.42820438511504E-2</v>
      </c>
      <c r="AL16961">
        <v>0</v>
      </c>
    </row>
    <row r="16962" spans="36:38" x14ac:dyDescent="0.25">
      <c r="AJ16962">
        <v>-4.1627334702111902</v>
      </c>
      <c r="AK16962">
        <v>-4.4695682437251097E-2</v>
      </c>
      <c r="AL16962">
        <v>0</v>
      </c>
    </row>
    <row r="16963" spans="36:38" x14ac:dyDescent="0.25">
      <c r="AJ16963">
        <v>-4.35910020531679</v>
      </c>
      <c r="AK16963">
        <v>-4.51254223970117E-2</v>
      </c>
      <c r="AL16963">
        <v>0</v>
      </c>
    </row>
    <row r="16964" spans="36:38" x14ac:dyDescent="0.25">
      <c r="AJ16964">
        <v>-4.55546694042238</v>
      </c>
      <c r="AK16964">
        <v>-4.5568490128166897E-2</v>
      </c>
      <c r="AL16964">
        <v>0</v>
      </c>
    </row>
    <row r="16965" spans="36:38" x14ac:dyDescent="0.25">
      <c r="AJ16965">
        <v>-4.55546694042238</v>
      </c>
      <c r="AK16965">
        <v>-4.5568490128166897E-2</v>
      </c>
      <c r="AL16965">
        <v>0</v>
      </c>
    </row>
    <row r="16966" spans="36:38" x14ac:dyDescent="0.25">
      <c r="AJ16966">
        <v>-4.7882854488629398</v>
      </c>
      <c r="AK16966">
        <v>-4.6107534540917802E-2</v>
      </c>
      <c r="AL16966">
        <v>0</v>
      </c>
    </row>
    <row r="16967" spans="36:38" x14ac:dyDescent="0.25">
      <c r="AJ16967">
        <v>-5.0211039573034899</v>
      </c>
      <c r="AK16967">
        <v>-4.6657638345061203E-2</v>
      </c>
      <c r="AL16967">
        <v>0</v>
      </c>
    </row>
    <row r="16968" spans="36:38" x14ac:dyDescent="0.25">
      <c r="AJ16968">
        <v>-5.2539224657440498</v>
      </c>
      <c r="AK16968">
        <v>-4.7215043879012299E-2</v>
      </c>
      <c r="AL16968">
        <v>0</v>
      </c>
    </row>
    <row r="16969" spans="36:38" x14ac:dyDescent="0.25">
      <c r="AJ16969">
        <v>-5.4867409741845998</v>
      </c>
      <c r="AK16969">
        <v>-4.7776306326391002E-2</v>
      </c>
      <c r="AL16969">
        <v>0</v>
      </c>
    </row>
    <row r="16970" spans="36:38" x14ac:dyDescent="0.25">
      <c r="AJ16970">
        <v>-5.4867409741845998</v>
      </c>
      <c r="AK16970">
        <v>-4.7776306326391002E-2</v>
      </c>
      <c r="AL16970">
        <v>0</v>
      </c>
    </row>
    <row r="16971" spans="36:38" x14ac:dyDescent="0.25">
      <c r="AJ16971">
        <v>-5.76277783879579</v>
      </c>
      <c r="AK16971">
        <v>-4.8442601154610597E-2</v>
      </c>
      <c r="AL16971">
        <v>0</v>
      </c>
    </row>
    <row r="16972" spans="36:38" x14ac:dyDescent="0.25">
      <c r="AJ16972">
        <v>-6.0388147034069801</v>
      </c>
      <c r="AK16972">
        <v>-4.9105335017555797E-2</v>
      </c>
      <c r="AL16972">
        <v>0</v>
      </c>
    </row>
    <row r="16973" spans="36:38" x14ac:dyDescent="0.25">
      <c r="AJ16973">
        <v>-6.31485156801818</v>
      </c>
      <c r="AK16973">
        <v>-4.9760031053402397E-2</v>
      </c>
      <c r="AL16973">
        <v>0</v>
      </c>
    </row>
    <row r="16974" spans="36:38" x14ac:dyDescent="0.25">
      <c r="AJ16974">
        <v>-6.5908884326293702</v>
      </c>
      <c r="AK16974">
        <v>-5.0402769672809801E-2</v>
      </c>
      <c r="AL16974">
        <v>0</v>
      </c>
    </row>
    <row r="16975" spans="36:38" x14ac:dyDescent="0.25">
      <c r="AJ16975">
        <v>-6.5908884326293702</v>
      </c>
      <c r="AK16975">
        <v>-5.0402769672809801E-2</v>
      </c>
      <c r="AL16975">
        <v>0</v>
      </c>
    </row>
    <row r="16976" spans="36:38" x14ac:dyDescent="0.25">
      <c r="AJ16976">
        <v>-6.9181663244720299</v>
      </c>
      <c r="AK16976">
        <v>-5.1144720726411498E-2</v>
      </c>
      <c r="AL16976">
        <v>0</v>
      </c>
    </row>
    <row r="16977" spans="36:38" x14ac:dyDescent="0.25">
      <c r="AJ16977">
        <v>-7.2454442163146799</v>
      </c>
      <c r="AK16977">
        <v>-5.1860305565026299E-2</v>
      </c>
      <c r="AL16977">
        <v>0</v>
      </c>
    </row>
    <row r="16978" spans="36:38" x14ac:dyDescent="0.25">
      <c r="AJ16978">
        <v>-7.5727221081573397</v>
      </c>
      <c r="AK16978">
        <v>-5.2545383540030299E-2</v>
      </c>
      <c r="AL16978">
        <v>0</v>
      </c>
    </row>
    <row r="16979" spans="36:38" x14ac:dyDescent="0.25">
      <c r="AJ16979">
        <v>-7.9</v>
      </c>
      <c r="AK16979">
        <v>-5.3196562535173901E-2</v>
      </c>
      <c r="AL16979">
        <v>0</v>
      </c>
    </row>
    <row r="16980" spans="36:38" x14ac:dyDescent="0.25">
      <c r="AJ16980">
        <v>-7.9</v>
      </c>
      <c r="AK16980">
        <v>-5.3196562535173901E-2</v>
      </c>
      <c r="AL16980">
        <v>0</v>
      </c>
    </row>
    <row r="16981" spans="36:38" x14ac:dyDescent="0.25">
      <c r="AJ16981">
        <v>-8.15</v>
      </c>
      <c r="AK16981">
        <v>-5.36695004773056E-2</v>
      </c>
      <c r="AL16981">
        <v>0</v>
      </c>
    </row>
    <row r="16982" spans="36:38" x14ac:dyDescent="0.25">
      <c r="AJ16982">
        <v>-8.4</v>
      </c>
      <c r="AK16982">
        <v>-5.4120265252113602E-2</v>
      </c>
      <c r="AL16982">
        <v>0</v>
      </c>
    </row>
    <row r="16983" spans="36:38" x14ac:dyDescent="0.25">
      <c r="AJ16983">
        <v>-8.65</v>
      </c>
      <c r="AK16983">
        <v>-5.4548263858978797E-2</v>
      </c>
      <c r="AL16983">
        <v>0</v>
      </c>
    </row>
    <row r="16984" spans="36:38" x14ac:dyDescent="0.25">
      <c r="AJ16984">
        <v>-8.9</v>
      </c>
      <c r="AK16984">
        <v>-5.4953172048748E-2</v>
      </c>
      <c r="AL16984">
        <v>0</v>
      </c>
    </row>
    <row r="16985" spans="36:38" x14ac:dyDescent="0.25">
      <c r="AJ16985">
        <v>-8.9</v>
      </c>
      <c r="AK16985">
        <v>-5.4953172048748E-2</v>
      </c>
      <c r="AL16985">
        <v>0</v>
      </c>
    </row>
    <row r="16986" spans="36:38" x14ac:dyDescent="0.25">
      <c r="AJ16986">
        <v>-9.5175000000000001</v>
      </c>
      <c r="AK16986">
        <v>-5.5854658596392798E-2</v>
      </c>
      <c r="AL16986">
        <v>0</v>
      </c>
    </row>
    <row r="16987" spans="36:38" x14ac:dyDescent="0.25">
      <c r="AJ16987">
        <v>-10.135</v>
      </c>
      <c r="AK16987">
        <v>-5.6622072199482003E-2</v>
      </c>
      <c r="AL16987">
        <v>0</v>
      </c>
    </row>
    <row r="16988" spans="36:38" x14ac:dyDescent="0.25">
      <c r="AJ16988">
        <v>-10.7525</v>
      </c>
      <c r="AK16988">
        <v>-5.7272281781509303E-2</v>
      </c>
      <c r="AL16988">
        <v>0</v>
      </c>
    </row>
    <row r="16989" spans="36:38" x14ac:dyDescent="0.25">
      <c r="AJ16989">
        <v>-11.37</v>
      </c>
      <c r="AK16989">
        <v>-5.78328749548985E-2</v>
      </c>
      <c r="AL16989">
        <v>0</v>
      </c>
    </row>
    <row r="16990" spans="36:38" x14ac:dyDescent="0.25">
      <c r="AJ16990">
        <v>-11.37</v>
      </c>
      <c r="AK16990">
        <v>-5.78328749548985E-2</v>
      </c>
      <c r="AL16990">
        <v>0</v>
      </c>
    </row>
    <row r="16991" spans="36:38" x14ac:dyDescent="0.25">
      <c r="AJ16991">
        <v>-11.87</v>
      </c>
      <c r="AK16991">
        <v>-5.8297662545549897E-2</v>
      </c>
      <c r="AL16991">
        <v>0</v>
      </c>
    </row>
    <row r="16992" spans="36:38" x14ac:dyDescent="0.25">
      <c r="AJ16992">
        <v>-12.37</v>
      </c>
      <c r="AK16992">
        <v>-5.8722129015758899E-2</v>
      </c>
      <c r="AL16992">
        <v>0</v>
      </c>
    </row>
    <row r="16993" spans="36:38" x14ac:dyDescent="0.25">
      <c r="AJ16993">
        <v>-12.87</v>
      </c>
      <c r="AK16993">
        <v>-5.9025656219983201E-2</v>
      </c>
      <c r="AL16993">
        <v>0</v>
      </c>
    </row>
    <row r="16994" spans="36:38" x14ac:dyDescent="0.25">
      <c r="AJ16994">
        <v>-13.37</v>
      </c>
      <c r="AK16994">
        <v>-5.9148359802916502E-2</v>
      </c>
      <c r="AL16994">
        <v>0</v>
      </c>
    </row>
    <row r="16995" spans="36:38" x14ac:dyDescent="0.25">
      <c r="AJ16995">
        <v>-13.37</v>
      </c>
      <c r="AK16995">
        <v>-5.9148359802916502E-2</v>
      </c>
      <c r="AL16995">
        <v>0</v>
      </c>
    </row>
    <row r="16996" spans="36:38" x14ac:dyDescent="0.25">
      <c r="AJ16996">
        <v>-13.395</v>
      </c>
      <c r="AK16996">
        <v>-5.91495336882574E-2</v>
      </c>
      <c r="AL16996">
        <v>0</v>
      </c>
    </row>
    <row r="16997" spans="36:38" x14ac:dyDescent="0.25">
      <c r="AJ16997">
        <v>-13.42</v>
      </c>
      <c r="AK16997">
        <v>-5.91502443282758E-2</v>
      </c>
      <c r="AL16997">
        <v>0</v>
      </c>
    </row>
    <row r="16998" spans="36:38" x14ac:dyDescent="0.25">
      <c r="AJ16998">
        <v>-13.445</v>
      </c>
      <c r="AK16998">
        <v>-5.91504901144062E-2</v>
      </c>
      <c r="AL16998">
        <v>0</v>
      </c>
    </row>
    <row r="16999" spans="36:38" x14ac:dyDescent="0.25">
      <c r="AJ16999">
        <v>-13.47</v>
      </c>
      <c r="AK16999">
        <v>-5.9150269493640398E-2</v>
      </c>
      <c r="AL16999">
        <v>0</v>
      </c>
    </row>
    <row r="17000" spans="36:38" x14ac:dyDescent="0.25">
      <c r="AJ17000">
        <v>-13.47</v>
      </c>
      <c r="AK17000">
        <v>-5.9150269493640398E-2</v>
      </c>
      <c r="AL17000">
        <v>0</v>
      </c>
    </row>
    <row r="17001" spans="36:38" x14ac:dyDescent="0.25">
      <c r="AJ17001">
        <v>-13.602499999999999</v>
      </c>
      <c r="AK17001">
        <v>-5.91413570648716E-2</v>
      </c>
      <c r="AL17001">
        <v>0</v>
      </c>
    </row>
    <row r="17002" spans="36:38" x14ac:dyDescent="0.25">
      <c r="AJ17002">
        <v>-13.734999999999999</v>
      </c>
      <c r="AK17002">
        <v>-5.9119274849307103E-2</v>
      </c>
      <c r="AL17002">
        <v>0</v>
      </c>
    </row>
    <row r="17003" spans="36:38" x14ac:dyDescent="0.25">
      <c r="AJ17003">
        <v>-13.8675</v>
      </c>
      <c r="AK17003">
        <v>-5.9083809027961197E-2</v>
      </c>
      <c r="AL17003">
        <v>0</v>
      </c>
    </row>
    <row r="17004" spans="36:38" x14ac:dyDescent="0.25">
      <c r="AJ17004">
        <v>-14</v>
      </c>
      <c r="AK17004">
        <v>-5.9034760365440302E-2</v>
      </c>
      <c r="AL17004">
        <v>0</v>
      </c>
    </row>
    <row r="17005" spans="36:38" x14ac:dyDescent="0.25">
      <c r="AJ17005">
        <v>-14</v>
      </c>
      <c r="AK17005">
        <v>-5.9034760365440302E-2</v>
      </c>
      <c r="AL17005">
        <v>0</v>
      </c>
    </row>
    <row r="17006" spans="36:38" x14ac:dyDescent="0.25">
      <c r="AJ17006">
        <v>-14.2054189176643</v>
      </c>
      <c r="AK17006">
        <v>-5.8931615771921901E-2</v>
      </c>
      <c r="AL17006">
        <v>0</v>
      </c>
    </row>
    <row r="17007" spans="36:38" x14ac:dyDescent="0.25">
      <c r="AJ17007">
        <v>-14.4108378353285</v>
      </c>
      <c r="AK17007">
        <v>-5.8795032896135802E-2</v>
      </c>
      <c r="AL17007">
        <v>0</v>
      </c>
    </row>
    <row r="17008" spans="36:38" x14ac:dyDescent="0.25">
      <c r="AJ17008">
        <v>-14.6162567529928</v>
      </c>
      <c r="AK17008">
        <v>-5.8624525844280101E-2</v>
      </c>
      <c r="AL17008">
        <v>0</v>
      </c>
    </row>
    <row r="17009" spans="36:38" x14ac:dyDescent="0.25">
      <c r="AJ17009">
        <v>-14.8216756706571</v>
      </c>
      <c r="AK17009">
        <v>-5.8419775091510202E-2</v>
      </c>
      <c r="AL17009">
        <v>0</v>
      </c>
    </row>
    <row r="17010" spans="36:38" x14ac:dyDescent="0.25">
      <c r="AJ17010">
        <v>-14.8216756706571</v>
      </c>
      <c r="AK17010">
        <v>-5.8419775091510202E-2</v>
      </c>
      <c r="AL17010">
        <v>0</v>
      </c>
    </row>
    <row r="17011" spans="36:38" x14ac:dyDescent="0.25">
      <c r="AJ17011">
        <v>-15.0299546678258</v>
      </c>
      <c r="AK17011">
        <v>-5.8177092058581001E-2</v>
      </c>
      <c r="AL17011">
        <v>0</v>
      </c>
    </row>
    <row r="17012" spans="36:38" x14ac:dyDescent="0.25">
      <c r="AJ17012">
        <v>-15.2382336649945</v>
      </c>
      <c r="AK17012">
        <v>-5.7899043738763201E-2</v>
      </c>
      <c r="AL17012">
        <v>0</v>
      </c>
    </row>
    <row r="17013" spans="36:38" x14ac:dyDescent="0.25">
      <c r="AJ17013">
        <v>-15.4465126621633</v>
      </c>
      <c r="AK17013">
        <v>-5.7585804337183799E-2</v>
      </c>
      <c r="AL17013">
        <v>0</v>
      </c>
    </row>
    <row r="17014" spans="36:38" x14ac:dyDescent="0.25">
      <c r="AJ17014">
        <v>-15.654791659332</v>
      </c>
      <c r="AK17014">
        <v>-5.7237515535698599E-2</v>
      </c>
      <c r="AL17014">
        <v>0</v>
      </c>
    </row>
    <row r="17015" spans="36:38" x14ac:dyDescent="0.25">
      <c r="AJ17015">
        <v>-15.654791659332</v>
      </c>
      <c r="AK17015">
        <v>-5.7237515535698599E-2</v>
      </c>
      <c r="AL17015">
        <v>0</v>
      </c>
    </row>
    <row r="17016" spans="36:38" x14ac:dyDescent="0.25">
      <c r="AJ17016">
        <v>-15.8659705573364</v>
      </c>
      <c r="AK17016">
        <v>-5.6848750835321697E-2</v>
      </c>
      <c r="AL17016">
        <v>0</v>
      </c>
    </row>
    <row r="17017" spans="36:38" x14ac:dyDescent="0.25">
      <c r="AJ17017">
        <v>-16.077149455340901</v>
      </c>
      <c r="AK17017">
        <v>-5.6424440353530399E-2</v>
      </c>
      <c r="AL17017">
        <v>0</v>
      </c>
    </row>
    <row r="17018" spans="36:38" x14ac:dyDescent="0.25">
      <c r="AJ17018">
        <v>-16.2883283533453</v>
      </c>
      <c r="AK17018">
        <v>-5.59649598151866E-2</v>
      </c>
      <c r="AL17018">
        <v>0</v>
      </c>
    </row>
    <row r="17019" spans="36:38" x14ac:dyDescent="0.25">
      <c r="AJ17019">
        <v>-16.499507251349801</v>
      </c>
      <c r="AK17019">
        <v>-5.5470792515427803E-2</v>
      </c>
      <c r="AL17019">
        <v>0</v>
      </c>
    </row>
    <row r="17020" spans="36:38" x14ac:dyDescent="0.25">
      <c r="AJ17020">
        <v>-16.499507251349801</v>
      </c>
      <c r="AK17020">
        <v>-5.5470792515427803E-2</v>
      </c>
      <c r="AL17020">
        <v>0</v>
      </c>
    </row>
    <row r="17021" spans="36:38" x14ac:dyDescent="0.25">
      <c r="AJ17021">
        <v>-16.713626425959799</v>
      </c>
      <c r="AK17021">
        <v>-5.49351709412658E-2</v>
      </c>
      <c r="AL17021">
        <v>0</v>
      </c>
    </row>
    <row r="17022" spans="36:38" x14ac:dyDescent="0.25">
      <c r="AJ17022">
        <v>-16.9277456005698</v>
      </c>
      <c r="AK17022">
        <v>-5.4365661118230102E-2</v>
      </c>
      <c r="AL17022">
        <v>0</v>
      </c>
    </row>
    <row r="17023" spans="36:38" x14ac:dyDescent="0.25">
      <c r="AJ17023">
        <v>-17.141864775179901</v>
      </c>
      <c r="AK17023">
        <v>-5.3762962183369199E-2</v>
      </c>
      <c r="AL17023">
        <v>0</v>
      </c>
    </row>
    <row r="17024" spans="36:38" x14ac:dyDescent="0.25">
      <c r="AJ17024">
        <v>-17.355983949789898</v>
      </c>
      <c r="AK17024">
        <v>-5.3127740905466299E-2</v>
      </c>
      <c r="AL17024">
        <v>0</v>
      </c>
    </row>
    <row r="17025" spans="36:38" x14ac:dyDescent="0.25">
      <c r="AJ17025">
        <v>-17.355983949789898</v>
      </c>
      <c r="AK17025">
        <v>-5.3127740905466299E-2</v>
      </c>
      <c r="AL17025">
        <v>0</v>
      </c>
    </row>
    <row r="17026" spans="36:38" x14ac:dyDescent="0.25">
      <c r="AJ17026">
        <v>-17.573084338933501</v>
      </c>
      <c r="AK17026">
        <v>-5.2451288073963299E-2</v>
      </c>
      <c r="AL17026">
        <v>0</v>
      </c>
    </row>
    <row r="17027" spans="36:38" x14ac:dyDescent="0.25">
      <c r="AJ17027">
        <v>-17.7901847280772</v>
      </c>
      <c r="AK17027">
        <v>-5.1743337038369697E-2</v>
      </c>
      <c r="AL17027">
        <v>0</v>
      </c>
    </row>
    <row r="17028" spans="36:38" x14ac:dyDescent="0.25">
      <c r="AJ17028">
        <v>-18.0072851172208</v>
      </c>
      <c r="AK17028">
        <v>-5.1005039048522799E-2</v>
      </c>
      <c r="AL17028">
        <v>0</v>
      </c>
    </row>
    <row r="17029" spans="36:38" x14ac:dyDescent="0.25">
      <c r="AJ17029">
        <v>-18.224385506364399</v>
      </c>
      <c r="AK17029">
        <v>-5.0237781694559003E-2</v>
      </c>
      <c r="AL17029">
        <v>0</v>
      </c>
    </row>
    <row r="17030" spans="36:38" x14ac:dyDescent="0.25">
      <c r="AJ17030">
        <v>-18.224385506364399</v>
      </c>
      <c r="AK17030">
        <v>-5.0237781694559003E-2</v>
      </c>
      <c r="AL17030">
        <v>0</v>
      </c>
    </row>
    <row r="17031" spans="36:38" x14ac:dyDescent="0.25">
      <c r="AJ17031">
        <v>-18.4445086179547</v>
      </c>
      <c r="AK17031">
        <v>-4.9431756240482003E-2</v>
      </c>
      <c r="AL17031">
        <v>0</v>
      </c>
    </row>
    <row r="17032" spans="36:38" x14ac:dyDescent="0.25">
      <c r="AJ17032">
        <v>-18.664631729545</v>
      </c>
      <c r="AK17032">
        <v>-4.8598851412310698E-2</v>
      </c>
      <c r="AL17032">
        <v>0</v>
      </c>
    </row>
    <row r="17033" spans="36:38" x14ac:dyDescent="0.25">
      <c r="AJ17033">
        <v>-18.884754841135301</v>
      </c>
      <c r="AK17033">
        <v>-4.7740517846181399E-2</v>
      </c>
      <c r="AL17033">
        <v>0</v>
      </c>
    </row>
    <row r="17034" spans="36:38" x14ac:dyDescent="0.25">
      <c r="AJ17034">
        <v>-19.104877952725602</v>
      </c>
      <c r="AK17034">
        <v>-4.6858122530476803E-2</v>
      </c>
      <c r="AL17034">
        <v>0</v>
      </c>
    </row>
    <row r="17035" spans="36:38" x14ac:dyDescent="0.25">
      <c r="AJ17035">
        <v>-19.104877952725602</v>
      </c>
      <c r="AK17035">
        <v>-4.6858122530476803E-2</v>
      </c>
      <c r="AL17035">
        <v>0</v>
      </c>
    </row>
    <row r="17036" spans="36:38" x14ac:dyDescent="0.25">
      <c r="AJ17036">
        <v>-19.328065872596799</v>
      </c>
      <c r="AK17036">
        <v>-4.5940041294276202E-2</v>
      </c>
      <c r="AL17036">
        <v>0</v>
      </c>
    </row>
    <row r="17037" spans="36:38" x14ac:dyDescent="0.25">
      <c r="AJ17037">
        <v>-19.551253792468</v>
      </c>
      <c r="AK17037">
        <v>-4.4999796911138E-2</v>
      </c>
      <c r="AL17037">
        <v>0</v>
      </c>
    </row>
    <row r="17038" spans="36:38" x14ac:dyDescent="0.25">
      <c r="AJ17038">
        <v>-19.7744417123392</v>
      </c>
      <c r="AK17038">
        <v>-4.4039088238694103E-2</v>
      </c>
      <c r="AL17038">
        <v>0</v>
      </c>
    </row>
    <row r="17039" spans="36:38" x14ac:dyDescent="0.25">
      <c r="AJ17039">
        <v>-19.997629632210401</v>
      </c>
      <c r="AK17039">
        <v>-4.3059734332675098E-2</v>
      </c>
      <c r="AL17039">
        <v>0</v>
      </c>
    </row>
    <row r="17040" spans="36:38" x14ac:dyDescent="0.25">
      <c r="AJ17040">
        <v>-19.997629632210401</v>
      </c>
      <c r="AK17040">
        <v>-4.3059734332675098E-2</v>
      </c>
      <c r="AL17040">
        <v>0</v>
      </c>
    </row>
    <row r="17041" spans="36:38" x14ac:dyDescent="0.25">
      <c r="AJ17041">
        <v>-20.223925032164399</v>
      </c>
      <c r="AK17041">
        <v>-4.2049722133527603E-2</v>
      </c>
      <c r="AL17041">
        <v>0</v>
      </c>
    </row>
    <row r="17042" spans="36:38" x14ac:dyDescent="0.25">
      <c r="AJ17042">
        <v>-20.4502204321184</v>
      </c>
      <c r="AK17042">
        <v>-4.1024650564775E-2</v>
      </c>
      <c r="AL17042">
        <v>0</v>
      </c>
    </row>
    <row r="17043" spans="36:38" x14ac:dyDescent="0.25">
      <c r="AJ17043">
        <v>-20.676515832072301</v>
      </c>
      <c r="AK17043">
        <v>-3.9986668601121898E-2</v>
      </c>
      <c r="AL17043">
        <v>0</v>
      </c>
    </row>
    <row r="17044" spans="36:38" x14ac:dyDescent="0.25">
      <c r="AJ17044">
        <v>-20.902811232026298</v>
      </c>
      <c r="AK17044">
        <v>-3.8937997576551801E-2</v>
      </c>
      <c r="AL17044">
        <v>0</v>
      </c>
    </row>
    <row r="17045" spans="36:38" x14ac:dyDescent="0.25">
      <c r="AJ17045">
        <v>-20.902811232026298</v>
      </c>
      <c r="AK17045">
        <v>-3.8937997576551801E-2</v>
      </c>
      <c r="AL17045">
        <v>0</v>
      </c>
    </row>
    <row r="17046" spans="36:38" x14ac:dyDescent="0.25">
      <c r="AJ17046">
        <v>-21.132257377990999</v>
      </c>
      <c r="AK17046">
        <v>-3.78661170381238E-2</v>
      </c>
      <c r="AL17046">
        <v>0</v>
      </c>
    </row>
    <row r="17047" spans="36:38" x14ac:dyDescent="0.25">
      <c r="AJ17047">
        <v>-21.3617035239557</v>
      </c>
      <c r="AK17047">
        <v>-3.6787682373869403E-2</v>
      </c>
      <c r="AL17047">
        <v>0</v>
      </c>
    </row>
    <row r="17048" spans="36:38" x14ac:dyDescent="0.25">
      <c r="AJ17048">
        <v>-21.591149669920402</v>
      </c>
      <c r="AK17048">
        <v>-3.5704595722198397E-2</v>
      </c>
      <c r="AL17048">
        <v>0</v>
      </c>
    </row>
    <row r="17049" spans="36:38" x14ac:dyDescent="0.25">
      <c r="AJ17049">
        <v>-21.820595815885099</v>
      </c>
      <c r="AK17049">
        <v>-3.4618552471993198E-2</v>
      </c>
      <c r="AL17049">
        <v>0</v>
      </c>
    </row>
    <row r="17050" spans="36:38" x14ac:dyDescent="0.25">
      <c r="AJ17050">
        <v>-21.820595815885099</v>
      </c>
      <c r="AK17050">
        <v>-3.4618552471993198E-2</v>
      </c>
      <c r="AL17050">
        <v>0</v>
      </c>
    </row>
    <row r="17051" spans="36:38" x14ac:dyDescent="0.25">
      <c r="AJ17051">
        <v>-22.053236576186801</v>
      </c>
      <c r="AK17051">
        <v>-3.3516242855822602E-2</v>
      </c>
      <c r="AL17051">
        <v>0</v>
      </c>
    </row>
    <row r="17052" spans="36:38" x14ac:dyDescent="0.25">
      <c r="AJ17052">
        <v>-22.285877336488401</v>
      </c>
      <c r="AK17052">
        <v>-3.2414969295429599E-2</v>
      </c>
      <c r="AL17052">
        <v>0</v>
      </c>
    </row>
    <row r="17053" spans="36:38" x14ac:dyDescent="0.25">
      <c r="AJ17053">
        <v>-22.51851809679</v>
      </c>
      <c r="AK17053">
        <v>-3.1317090991316902E-2</v>
      </c>
      <c r="AL17053">
        <v>0</v>
      </c>
    </row>
    <row r="17054" spans="36:38" x14ac:dyDescent="0.25">
      <c r="AJ17054">
        <v>-22.751158857091699</v>
      </c>
      <c r="AK17054">
        <v>-3.0225004432228499E-2</v>
      </c>
      <c r="AL17054">
        <v>0</v>
      </c>
    </row>
    <row r="17055" spans="36:38" x14ac:dyDescent="0.25">
      <c r="AJ17055">
        <v>-22.751158857091699</v>
      </c>
      <c r="AK17055">
        <v>-3.0225004432228499E-2</v>
      </c>
      <c r="AL17055">
        <v>0</v>
      </c>
    </row>
    <row r="17056" spans="36:38" x14ac:dyDescent="0.25">
      <c r="AJ17056">
        <v>-22.987038710842</v>
      </c>
      <c r="AK17056">
        <v>-2.9126066898807899E-2</v>
      </c>
      <c r="AL17056">
        <v>0</v>
      </c>
    </row>
    <row r="17057" spans="36:38" x14ac:dyDescent="0.25">
      <c r="AJ17057">
        <v>-23.222918564592302</v>
      </c>
      <c r="AK17057">
        <v>-2.80381728864443E-2</v>
      </c>
      <c r="AL17057">
        <v>0</v>
      </c>
    </row>
    <row r="17058" spans="36:38" x14ac:dyDescent="0.25">
      <c r="AJ17058">
        <v>-23.458798418342599</v>
      </c>
      <c r="AK17058">
        <v>-2.69639328388439E-2</v>
      </c>
      <c r="AL17058">
        <v>0</v>
      </c>
    </row>
    <row r="17059" spans="36:38" x14ac:dyDescent="0.25">
      <c r="AJ17059">
        <v>-23.694678272092901</v>
      </c>
      <c r="AK17059">
        <v>-2.5905885035595901E-2</v>
      </c>
      <c r="AL17059">
        <v>0</v>
      </c>
    </row>
    <row r="17060" spans="36:38" x14ac:dyDescent="0.25">
      <c r="AJ17060">
        <v>-23.694678272092901</v>
      </c>
      <c r="AK17060">
        <v>-2.5905885035595901E-2</v>
      </c>
      <c r="AL17060">
        <v>0</v>
      </c>
    </row>
    <row r="17061" spans="36:38" x14ac:dyDescent="0.25">
      <c r="AJ17061">
        <v>-23.933842317693198</v>
      </c>
      <c r="AK17061">
        <v>-2.4852020741547898E-2</v>
      </c>
      <c r="AL17061">
        <v>0</v>
      </c>
    </row>
    <row r="17062" spans="36:38" x14ac:dyDescent="0.25">
      <c r="AJ17062">
        <v>-24.1730063632934</v>
      </c>
      <c r="AK17062">
        <v>-2.3819575750405199E-2</v>
      </c>
      <c r="AL17062">
        <v>0</v>
      </c>
    </row>
    <row r="17063" spans="36:38" x14ac:dyDescent="0.25">
      <c r="AJ17063">
        <v>-24.412170408893701</v>
      </c>
      <c r="AK17063">
        <v>-2.2810676222992599E-2</v>
      </c>
      <c r="AL17063">
        <v>0</v>
      </c>
    </row>
    <row r="17064" spans="36:38" x14ac:dyDescent="0.25">
      <c r="AJ17064">
        <v>-24.651334454493998</v>
      </c>
      <c r="AK17064">
        <v>-2.18273738813595E-2</v>
      </c>
      <c r="AL17064">
        <v>0</v>
      </c>
    </row>
    <row r="17065" spans="36:38" x14ac:dyDescent="0.25">
      <c r="AJ17065">
        <v>-24.651334454493998</v>
      </c>
      <c r="AK17065">
        <v>-2.18273738813595E-2</v>
      </c>
      <c r="AL17065">
        <v>0</v>
      </c>
    </row>
    <row r="17066" spans="36:38" x14ac:dyDescent="0.25">
      <c r="AJ17066">
        <v>-24.893828418257598</v>
      </c>
      <c r="AK17066">
        <v>-2.0858622950583001E-2</v>
      </c>
      <c r="AL17066">
        <v>0</v>
      </c>
    </row>
    <row r="17067" spans="36:38" x14ac:dyDescent="0.25">
      <c r="AJ17067">
        <v>-25.136322382021199</v>
      </c>
      <c r="AK17067">
        <v>-1.9920161483544301E-2</v>
      </c>
      <c r="AL17067">
        <v>0</v>
      </c>
    </row>
    <row r="17068" spans="36:38" x14ac:dyDescent="0.25">
      <c r="AJ17068">
        <v>-25.378816345784799</v>
      </c>
      <c r="AK17068">
        <v>-1.90135099919235E-2</v>
      </c>
      <c r="AL17068">
        <v>0</v>
      </c>
    </row>
    <row r="17069" spans="36:38" x14ac:dyDescent="0.25">
      <c r="AJ17069">
        <v>-25.621310309548399</v>
      </c>
      <c r="AK17069">
        <v>-1.8140024138876099E-2</v>
      </c>
      <c r="AL17069">
        <v>0</v>
      </c>
    </row>
    <row r="17070" spans="36:38" x14ac:dyDescent="0.25">
      <c r="AJ17070">
        <v>-25.621310309548399</v>
      </c>
      <c r="AK17070">
        <v>-1.8140024138876099E-2</v>
      </c>
      <c r="AL17070">
        <v>0</v>
      </c>
    </row>
    <row r="17071" spans="36:38" x14ac:dyDescent="0.25">
      <c r="AJ17071">
        <v>-25.867180554443301</v>
      </c>
      <c r="AK17071">
        <v>-1.7289790370065099E-2</v>
      </c>
      <c r="AL17071">
        <v>0</v>
      </c>
    </row>
    <row r="17072" spans="36:38" x14ac:dyDescent="0.25">
      <c r="AJ17072">
        <v>-26.113050799338101</v>
      </c>
      <c r="AK17072">
        <v>-1.6477429344063599E-2</v>
      </c>
      <c r="AL17072">
        <v>0</v>
      </c>
    </row>
    <row r="17073" spans="36:38" x14ac:dyDescent="0.25">
      <c r="AJ17073">
        <v>-26.358921044233</v>
      </c>
      <c r="AK17073">
        <v>-1.57047419735271E-2</v>
      </c>
      <c r="AL17073">
        <v>0</v>
      </c>
    </row>
    <row r="17074" spans="36:38" x14ac:dyDescent="0.25">
      <c r="AJ17074">
        <v>-26.6047912891278</v>
      </c>
      <c r="AK17074">
        <v>-1.4973017134243699E-2</v>
      </c>
      <c r="AL17074">
        <v>0</v>
      </c>
    </row>
    <row r="17075" spans="36:38" x14ac:dyDescent="0.25">
      <c r="AJ17075">
        <v>-26.6047912891278</v>
      </c>
      <c r="AK17075">
        <v>-1.4973017134243699E-2</v>
      </c>
      <c r="AL17075">
        <v>0</v>
      </c>
    </row>
    <row r="17076" spans="36:38" x14ac:dyDescent="0.25">
      <c r="AJ17076">
        <v>-26.854084823640701</v>
      </c>
      <c r="AK17076">
        <v>-1.4273331424104699E-2</v>
      </c>
      <c r="AL17076">
        <v>0</v>
      </c>
    </row>
    <row r="17077" spans="36:38" x14ac:dyDescent="0.25">
      <c r="AJ17077">
        <v>-27.103378358153499</v>
      </c>
      <c r="AK17077">
        <v>-1.36159997235176E-2</v>
      </c>
      <c r="AL17077">
        <v>0</v>
      </c>
    </row>
    <row r="17078" spans="36:38" x14ac:dyDescent="0.25">
      <c r="AJ17078">
        <v>-27.3526718926664</v>
      </c>
      <c r="AK17078">
        <v>-1.3000550767457399E-2</v>
      </c>
      <c r="AL17078">
        <v>0</v>
      </c>
    </row>
    <row r="17079" spans="36:38" x14ac:dyDescent="0.25">
      <c r="AJ17079">
        <v>-27.601965427179199</v>
      </c>
      <c r="AK17079">
        <v>-1.24260971509569E-2</v>
      </c>
      <c r="AL17079">
        <v>0</v>
      </c>
    </row>
    <row r="17080" spans="36:38" x14ac:dyDescent="0.25">
      <c r="AJ17080">
        <v>-27.601965427179199</v>
      </c>
      <c r="AK17080">
        <v>-1.24260971509569E-2</v>
      </c>
      <c r="AL17080">
        <v>0</v>
      </c>
    </row>
    <row r="17081" spans="36:38" x14ac:dyDescent="0.25">
      <c r="AJ17081">
        <v>-27.854729914303199</v>
      </c>
      <c r="AK17081">
        <v>-1.1884084834421599E-2</v>
      </c>
      <c r="AL17081">
        <v>0</v>
      </c>
    </row>
    <row r="17082" spans="36:38" x14ac:dyDescent="0.25">
      <c r="AJ17082">
        <v>-28.1074944014272</v>
      </c>
      <c r="AK17082">
        <v>-1.13810555900939E-2</v>
      </c>
      <c r="AL17082">
        <v>0</v>
      </c>
    </row>
    <row r="17083" spans="36:38" x14ac:dyDescent="0.25">
      <c r="AJ17083">
        <v>-28.360258888551201</v>
      </c>
      <c r="AK17083">
        <v>-1.09150557985904E-2</v>
      </c>
      <c r="AL17083">
        <v>0</v>
      </c>
    </row>
    <row r="17084" spans="36:38" x14ac:dyDescent="0.25">
      <c r="AJ17084">
        <v>-28.613023375675301</v>
      </c>
      <c r="AK17084">
        <v>-1.04839415768379E-2</v>
      </c>
      <c r="AL17084">
        <v>0</v>
      </c>
    </row>
    <row r="17085" spans="36:38" x14ac:dyDescent="0.25">
      <c r="AJ17085">
        <v>-28.613023375675301</v>
      </c>
      <c r="AK17085">
        <v>-1.04839415768379E-2</v>
      </c>
      <c r="AL17085">
        <v>0</v>
      </c>
    </row>
    <row r="17086" spans="36:38" x14ac:dyDescent="0.25">
      <c r="AJ17086">
        <v>-28.869307142022901</v>
      </c>
      <c r="AK17086">
        <v>-1.0080125715205401E-2</v>
      </c>
      <c r="AL17086">
        <v>0</v>
      </c>
    </row>
    <row r="17087" spans="36:38" x14ac:dyDescent="0.25">
      <c r="AJ17087">
        <v>-29.125590908370601</v>
      </c>
      <c r="AK17087">
        <v>-9.7074171413451399E-3</v>
      </c>
      <c r="AL17087">
        <v>0</v>
      </c>
    </row>
    <row r="17088" spans="36:38" x14ac:dyDescent="0.25">
      <c r="AJ17088">
        <v>-29.381874674718201</v>
      </c>
      <c r="AK17088">
        <v>-9.3633649324950906E-3</v>
      </c>
      <c r="AL17088">
        <v>0</v>
      </c>
    </row>
    <row r="17089" spans="36:38" x14ac:dyDescent="0.25">
      <c r="AJ17089">
        <v>-29.638158441065801</v>
      </c>
      <c r="AK17089">
        <v>-9.0455008540505297E-3</v>
      </c>
      <c r="AL17089">
        <v>0</v>
      </c>
    </row>
    <row r="17090" spans="36:38" x14ac:dyDescent="0.25">
      <c r="AJ17090">
        <v>-29.638158441065801</v>
      </c>
      <c r="AK17090">
        <v>-9.0455008540505297E-3</v>
      </c>
      <c r="AL17090">
        <v>0</v>
      </c>
    </row>
    <row r="17091" spans="36:38" x14ac:dyDescent="0.25">
      <c r="AJ17091">
        <v>-29.8980104861085</v>
      </c>
      <c r="AK17091">
        <v>-8.7474587332428307E-3</v>
      </c>
      <c r="AL17091">
        <v>0</v>
      </c>
    </row>
    <row r="17092" spans="36:38" x14ac:dyDescent="0.25">
      <c r="AJ17092">
        <v>-30.1578625311511</v>
      </c>
      <c r="AK17092">
        <v>-8.4713650328790101E-3</v>
      </c>
      <c r="AL17092">
        <v>0</v>
      </c>
    </row>
    <row r="17093" spans="36:38" x14ac:dyDescent="0.25">
      <c r="AJ17093">
        <v>-30.417714576193799</v>
      </c>
      <c r="AK17093">
        <v>-8.21482659561798E-3</v>
      </c>
      <c r="AL17093">
        <v>0</v>
      </c>
    </row>
    <row r="17094" spans="36:38" x14ac:dyDescent="0.25">
      <c r="AJ17094">
        <v>-30.677566621236402</v>
      </c>
      <c r="AK17094">
        <v>-7.9755340737781705E-3</v>
      </c>
      <c r="AL17094">
        <v>0</v>
      </c>
    </row>
    <row r="17095" spans="36:38" x14ac:dyDescent="0.25">
      <c r="AJ17095">
        <v>-30.677566621236402</v>
      </c>
      <c r="AK17095">
        <v>-7.9755340737781705E-3</v>
      </c>
      <c r="AL17095">
        <v>0</v>
      </c>
    </row>
    <row r="17096" spans="36:38" x14ac:dyDescent="0.25">
      <c r="AJ17096">
        <v>-30.941036626672702</v>
      </c>
      <c r="AK17096">
        <v>-7.7482650777105999E-3</v>
      </c>
      <c r="AL17096">
        <v>0</v>
      </c>
    </row>
    <row r="17097" spans="36:38" x14ac:dyDescent="0.25">
      <c r="AJ17097">
        <v>-31.204506632108998</v>
      </c>
      <c r="AK17097">
        <v>-7.5342848292203803E-3</v>
      </c>
      <c r="AL17097">
        <v>0</v>
      </c>
    </row>
    <row r="17098" spans="36:38" x14ac:dyDescent="0.25">
      <c r="AJ17098">
        <v>-31.467976637545299</v>
      </c>
      <c r="AK17098">
        <v>-7.3315791538390599E-3</v>
      </c>
      <c r="AL17098">
        <v>0</v>
      </c>
    </row>
    <row r="17099" spans="36:38" x14ac:dyDescent="0.25">
      <c r="AJ17099">
        <v>-31.731446642981599</v>
      </c>
      <c r="AK17099">
        <v>-7.1382539453912104E-3</v>
      </c>
      <c r="AL17099">
        <v>0</v>
      </c>
    </row>
    <row r="17100" spans="36:38" x14ac:dyDescent="0.25">
      <c r="AJ17100">
        <v>-31.731446642981599</v>
      </c>
      <c r="AK17100">
        <v>-7.1382539453912104E-3</v>
      </c>
      <c r="AL17100">
        <v>0</v>
      </c>
    </row>
    <row r="17101" spans="36:38" x14ac:dyDescent="0.25">
      <c r="AJ17101">
        <v>-31.998584982236199</v>
      </c>
      <c r="AK17101">
        <v>-6.9501075291202802E-3</v>
      </c>
      <c r="AL17101">
        <v>0</v>
      </c>
    </row>
    <row r="17102" spans="36:38" x14ac:dyDescent="0.25">
      <c r="AJ17102">
        <v>-32.265723321490803</v>
      </c>
      <c r="AK17102">
        <v>-6.7681817586077503E-3</v>
      </c>
      <c r="AL17102">
        <v>0</v>
      </c>
    </row>
    <row r="17103" spans="36:38" x14ac:dyDescent="0.25">
      <c r="AJ17103">
        <v>-32.532861660745397</v>
      </c>
      <c r="AK17103">
        <v>-6.5914142539351701E-3</v>
      </c>
      <c r="AL17103">
        <v>0</v>
      </c>
    </row>
    <row r="17104" spans="36:38" x14ac:dyDescent="0.25">
      <c r="AJ17104">
        <v>-32.799999999999997</v>
      </c>
      <c r="AK17104">
        <v>-6.4209784910497104E-3</v>
      </c>
      <c r="AL17104">
        <v>0</v>
      </c>
    </row>
    <row r="17105" spans="36:38" x14ac:dyDescent="0.25">
      <c r="AJ17105">
        <v>-32.799999999999997</v>
      </c>
      <c r="AK17105">
        <v>-6.4209784910497104E-3</v>
      </c>
      <c r="AL17105">
        <v>0</v>
      </c>
    </row>
    <row r="17106" spans="36:38" x14ac:dyDescent="0.25">
      <c r="AJ17106">
        <v>-32.975000000000001</v>
      </c>
      <c r="AK17106">
        <v>-6.3132605110734399E-3</v>
      </c>
      <c r="AL17106">
        <v>0</v>
      </c>
    </row>
    <row r="17107" spans="36:38" x14ac:dyDescent="0.25">
      <c r="AJ17107">
        <v>-33.15</v>
      </c>
      <c r="AK17107">
        <v>-6.2028174047682504E-3</v>
      </c>
      <c r="AL17107">
        <v>0</v>
      </c>
    </row>
    <row r="17108" spans="36:38" x14ac:dyDescent="0.25">
      <c r="AJ17108">
        <v>-33.325000000000003</v>
      </c>
      <c r="AK17108">
        <v>-6.09106691339837E-3</v>
      </c>
      <c r="AL17108">
        <v>0</v>
      </c>
    </row>
    <row r="17109" spans="36:38" x14ac:dyDescent="0.25">
      <c r="AJ17109">
        <v>-33.5</v>
      </c>
      <c r="AK17109">
        <v>-5.9791335893423798E-3</v>
      </c>
      <c r="AL17109">
        <v>0</v>
      </c>
    </row>
    <row r="17110" spans="36:38" x14ac:dyDescent="0.25">
      <c r="AJ17110">
        <v>16.5</v>
      </c>
      <c r="AK17110">
        <v>-4.5298393205604602E-2</v>
      </c>
      <c r="AL17110">
        <v>0</v>
      </c>
    </row>
    <row r="17111" spans="36:38" x14ac:dyDescent="0.25">
      <c r="AJ17111">
        <v>16.475000000000001</v>
      </c>
      <c r="AK17111">
        <v>-4.5202646349499401E-2</v>
      </c>
      <c r="AL17111">
        <v>0</v>
      </c>
    </row>
    <row r="17112" spans="36:38" x14ac:dyDescent="0.25">
      <c r="AJ17112">
        <v>16.45</v>
      </c>
      <c r="AK17112">
        <v>-4.5106900948631803E-2</v>
      </c>
      <c r="AL17112">
        <v>0</v>
      </c>
    </row>
    <row r="17113" spans="36:38" x14ac:dyDescent="0.25">
      <c r="AJ17113">
        <v>16.425000000000001</v>
      </c>
      <c r="AK17113">
        <v>-4.5011156992370599E-2</v>
      </c>
      <c r="AL17113">
        <v>0</v>
      </c>
    </row>
    <row r="17114" spans="36:38" x14ac:dyDescent="0.25">
      <c r="AJ17114">
        <v>16.399999999999999</v>
      </c>
      <c r="AK17114">
        <v>-4.4915414465210003E-2</v>
      </c>
      <c r="AL17114">
        <v>0</v>
      </c>
    </row>
    <row r="17115" spans="36:38" x14ac:dyDescent="0.25">
      <c r="AJ17115">
        <v>16.399999999999999</v>
      </c>
      <c r="AK17115">
        <v>-4.4915414465210003E-2</v>
      </c>
      <c r="AL17115">
        <v>0</v>
      </c>
    </row>
    <row r="17116" spans="36:38" x14ac:dyDescent="0.25">
      <c r="AJ17116">
        <v>16.25</v>
      </c>
      <c r="AK17116">
        <v>-4.4339868318751197E-2</v>
      </c>
      <c r="AL17116">
        <v>0</v>
      </c>
    </row>
    <row r="17117" spans="36:38" x14ac:dyDescent="0.25">
      <c r="AJ17117">
        <v>16.100000000000001</v>
      </c>
      <c r="AK17117">
        <v>-4.3764529706349503E-2</v>
      </c>
      <c r="AL17117">
        <v>0</v>
      </c>
    </row>
    <row r="17118" spans="36:38" x14ac:dyDescent="0.25">
      <c r="AJ17118">
        <v>15.95</v>
      </c>
      <c r="AK17118">
        <v>-4.3189549421741601E-2</v>
      </c>
      <c r="AL17118">
        <v>0</v>
      </c>
    </row>
    <row r="17119" spans="36:38" x14ac:dyDescent="0.25">
      <c r="AJ17119">
        <v>15.8</v>
      </c>
      <c r="AK17119">
        <v>-4.2615062977683797E-2</v>
      </c>
      <c r="AL17119">
        <v>0</v>
      </c>
    </row>
    <row r="17120" spans="36:38" x14ac:dyDescent="0.25">
      <c r="AJ17120">
        <v>15.8</v>
      </c>
      <c r="AK17120">
        <v>-4.2615062977683797E-2</v>
      </c>
      <c r="AL17120">
        <v>0</v>
      </c>
    </row>
    <row r="17121" spans="36:38" x14ac:dyDescent="0.25">
      <c r="AJ17121">
        <v>15.675000000000001</v>
      </c>
      <c r="AK17121">
        <v>-4.2136774019471301E-2</v>
      </c>
      <c r="AL17121">
        <v>0</v>
      </c>
    </row>
    <row r="17122" spans="36:38" x14ac:dyDescent="0.25">
      <c r="AJ17122">
        <v>15.55</v>
      </c>
      <c r="AK17122">
        <v>-4.1658947112267697E-2</v>
      </c>
      <c r="AL17122">
        <v>0</v>
      </c>
    </row>
    <row r="17123" spans="36:38" x14ac:dyDescent="0.25">
      <c r="AJ17123">
        <v>15.425000000000001</v>
      </c>
      <c r="AK17123">
        <v>-4.1181623771581702E-2</v>
      </c>
      <c r="AL17123">
        <v>0</v>
      </c>
    </row>
    <row r="17124" spans="36:38" x14ac:dyDescent="0.25">
      <c r="AJ17124">
        <v>15.3</v>
      </c>
      <c r="AK17124">
        <v>-4.2616393726748102E-2</v>
      </c>
      <c r="AL17124">
        <v>0</v>
      </c>
    </row>
    <row r="17125" spans="36:38" x14ac:dyDescent="0.25">
      <c r="AJ17125">
        <v>15.3</v>
      </c>
      <c r="AK17125">
        <v>-4.2616393726748102E-2</v>
      </c>
      <c r="AL17125">
        <v>0</v>
      </c>
    </row>
    <row r="17126" spans="36:38" x14ac:dyDescent="0.25">
      <c r="AJ17126">
        <v>15.275</v>
      </c>
      <c r="AK17126">
        <v>-4.2443533904448202E-2</v>
      </c>
      <c r="AL17126">
        <v>0</v>
      </c>
    </row>
    <row r="17127" spans="36:38" x14ac:dyDescent="0.25">
      <c r="AJ17127">
        <v>15.25</v>
      </c>
      <c r="AK17127">
        <v>-4.2295257509217303E-2</v>
      </c>
      <c r="AL17127">
        <v>0</v>
      </c>
    </row>
    <row r="17128" spans="36:38" x14ac:dyDescent="0.25">
      <c r="AJ17128">
        <v>15.225</v>
      </c>
      <c r="AK17128">
        <v>-4.2155250505901E-2</v>
      </c>
      <c r="AL17128">
        <v>0</v>
      </c>
    </row>
    <row r="17129" spans="36:38" x14ac:dyDescent="0.25">
      <c r="AJ17129">
        <v>15.2</v>
      </c>
      <c r="AK17129">
        <v>-4.1937941378999602E-2</v>
      </c>
      <c r="AL17129">
        <v>0</v>
      </c>
    </row>
    <row r="17130" spans="36:38" x14ac:dyDescent="0.25">
      <c r="AJ17130">
        <v>15.2</v>
      </c>
      <c r="AK17130">
        <v>-4.1937941378999602E-2</v>
      </c>
      <c r="AL17130">
        <v>0</v>
      </c>
    </row>
    <row r="17131" spans="36:38" x14ac:dyDescent="0.25">
      <c r="AJ17131">
        <v>15.0515470366719</v>
      </c>
      <c r="AK17131">
        <v>-4.11480619000925E-2</v>
      </c>
      <c r="AL17131">
        <v>0</v>
      </c>
    </row>
    <row r="17132" spans="36:38" x14ac:dyDescent="0.25">
      <c r="AJ17132">
        <v>14.9030940733437</v>
      </c>
      <c r="AK17132">
        <v>-4.0370421672614301E-2</v>
      </c>
      <c r="AL17132">
        <v>0</v>
      </c>
    </row>
    <row r="17133" spans="36:38" x14ac:dyDescent="0.25">
      <c r="AJ17133">
        <v>14.7546411100156</v>
      </c>
      <c r="AK17133">
        <v>-3.9612294080860297E-2</v>
      </c>
      <c r="AL17133">
        <v>0</v>
      </c>
    </row>
    <row r="17134" spans="36:38" x14ac:dyDescent="0.25">
      <c r="AJ17134">
        <v>14.6061881466874</v>
      </c>
      <c r="AK17134">
        <v>-3.8855222193134198E-2</v>
      </c>
      <c r="AL17134">
        <v>0</v>
      </c>
    </row>
    <row r="17135" spans="36:38" x14ac:dyDescent="0.25">
      <c r="AJ17135">
        <v>14.6061881466874</v>
      </c>
      <c r="AK17135">
        <v>-3.8855222193134198E-2</v>
      </c>
      <c r="AL17135">
        <v>0</v>
      </c>
    </row>
    <row r="17136" spans="36:38" x14ac:dyDescent="0.25">
      <c r="AJ17136">
        <v>14.329641110015601</v>
      </c>
      <c r="AK17136">
        <v>-3.74877193652004E-2</v>
      </c>
      <c r="AL17136">
        <v>0</v>
      </c>
    </row>
    <row r="17137" spans="36:38" x14ac:dyDescent="0.25">
      <c r="AJ17137">
        <v>14.053094073343701</v>
      </c>
      <c r="AK17137">
        <v>-3.6215000351654501E-2</v>
      </c>
      <c r="AL17137">
        <v>0</v>
      </c>
    </row>
    <row r="17138" spans="36:38" x14ac:dyDescent="0.25">
      <c r="AJ17138">
        <v>13.7765470366719</v>
      </c>
      <c r="AK17138">
        <v>-3.5007459534640101E-2</v>
      </c>
      <c r="AL17138">
        <v>0</v>
      </c>
    </row>
    <row r="17139" spans="36:38" x14ac:dyDescent="0.25">
      <c r="AJ17139">
        <v>13.5</v>
      </c>
      <c r="AK17139">
        <v>-3.3840724829901803E-2</v>
      </c>
      <c r="AL17139">
        <v>0</v>
      </c>
    </row>
    <row r="17140" spans="36:38" x14ac:dyDescent="0.25">
      <c r="AJ17140">
        <v>13.5</v>
      </c>
      <c r="AK17140">
        <v>-3.3840724829901803E-2</v>
      </c>
      <c r="AL17140">
        <v>0</v>
      </c>
    </row>
    <row r="17141" spans="36:38" x14ac:dyDescent="0.25">
      <c r="AJ17141">
        <v>13.25</v>
      </c>
      <c r="AK17141">
        <v>-3.2832330625622803E-2</v>
      </c>
      <c r="AL17141">
        <v>0</v>
      </c>
    </row>
    <row r="17142" spans="36:38" x14ac:dyDescent="0.25">
      <c r="AJ17142">
        <v>13</v>
      </c>
      <c r="AK17142">
        <v>-3.1850908620190202E-2</v>
      </c>
      <c r="AL17142">
        <v>0</v>
      </c>
    </row>
    <row r="17143" spans="36:38" x14ac:dyDescent="0.25">
      <c r="AJ17143">
        <v>12.75</v>
      </c>
      <c r="AK17143">
        <v>-3.0889562542106602E-2</v>
      </c>
      <c r="AL17143">
        <v>0</v>
      </c>
    </row>
    <row r="17144" spans="36:38" x14ac:dyDescent="0.25">
      <c r="AJ17144">
        <v>12.5</v>
      </c>
      <c r="AK17144">
        <v>-2.9949934756863202E-2</v>
      </c>
      <c r="AL17144">
        <v>0</v>
      </c>
    </row>
    <row r="17145" spans="36:38" x14ac:dyDescent="0.25">
      <c r="AJ17145">
        <v>12.5</v>
      </c>
      <c r="AK17145">
        <v>-2.9949934756863202E-2</v>
      </c>
      <c r="AL17145">
        <v>0</v>
      </c>
    </row>
    <row r="17146" spans="36:38" x14ac:dyDescent="0.25">
      <c r="AJ17146">
        <v>12.22</v>
      </c>
      <c r="AK17146">
        <v>-2.89223680892082E-2</v>
      </c>
      <c r="AL17146">
        <v>0</v>
      </c>
    </row>
    <row r="17147" spans="36:38" x14ac:dyDescent="0.25">
      <c r="AJ17147">
        <v>11.94</v>
      </c>
      <c r="AK17147">
        <v>-2.7919826574790502E-2</v>
      </c>
      <c r="AL17147">
        <v>0</v>
      </c>
    </row>
    <row r="17148" spans="36:38" x14ac:dyDescent="0.25">
      <c r="AJ17148">
        <v>11.66</v>
      </c>
      <c r="AK17148">
        <v>-2.6926737370287699E-2</v>
      </c>
      <c r="AL17148">
        <v>0</v>
      </c>
    </row>
    <row r="17149" spans="36:38" x14ac:dyDescent="0.25">
      <c r="AJ17149">
        <v>11.38</v>
      </c>
      <c r="AK17149">
        <v>-2.59360509856125E-2</v>
      </c>
      <c r="AL17149">
        <v>0</v>
      </c>
    </row>
    <row r="17150" spans="36:38" x14ac:dyDescent="0.25">
      <c r="AJ17150">
        <v>11.38</v>
      </c>
      <c r="AK17150">
        <v>-2.59360509856125E-2</v>
      </c>
      <c r="AL17150">
        <v>0</v>
      </c>
    </row>
    <row r="17151" spans="36:38" x14ac:dyDescent="0.25">
      <c r="AJ17151">
        <v>11.335000000000001</v>
      </c>
      <c r="AK17151">
        <v>-2.5773503467800898E-2</v>
      </c>
      <c r="AL17151">
        <v>0</v>
      </c>
    </row>
    <row r="17152" spans="36:38" x14ac:dyDescent="0.25">
      <c r="AJ17152">
        <v>11.29</v>
      </c>
      <c r="AK17152">
        <v>-2.56095179699228E-2</v>
      </c>
      <c r="AL17152">
        <v>0</v>
      </c>
    </row>
    <row r="17153" spans="36:38" x14ac:dyDescent="0.25">
      <c r="AJ17153">
        <v>11.244999999999999</v>
      </c>
      <c r="AK17153">
        <v>-2.54440322961938E-2</v>
      </c>
      <c r="AL17153">
        <v>0</v>
      </c>
    </row>
    <row r="17154" spans="36:38" x14ac:dyDescent="0.25">
      <c r="AJ17154">
        <v>11.2</v>
      </c>
      <c r="AK17154">
        <v>-2.5277363179228698E-2</v>
      </c>
      <c r="AL17154">
        <v>0</v>
      </c>
    </row>
    <row r="17155" spans="36:38" x14ac:dyDescent="0.25">
      <c r="AJ17155">
        <v>11.2</v>
      </c>
      <c r="AK17155">
        <v>-2.5277363179228698E-2</v>
      </c>
      <c r="AL17155">
        <v>0</v>
      </c>
    </row>
    <row r="17156" spans="36:38" x14ac:dyDescent="0.25">
      <c r="AJ17156">
        <v>11.0205613799526</v>
      </c>
      <c r="AK17156">
        <v>-2.45941324500095E-2</v>
      </c>
      <c r="AL17156">
        <v>0</v>
      </c>
    </row>
    <row r="17157" spans="36:38" x14ac:dyDescent="0.25">
      <c r="AJ17157">
        <v>10.8411227599053</v>
      </c>
      <c r="AK17157">
        <v>-2.3930087026267099E-2</v>
      </c>
      <c r="AL17157">
        <v>0</v>
      </c>
    </row>
    <row r="17158" spans="36:38" x14ac:dyDescent="0.25">
      <c r="AJ17158">
        <v>10.661684139857901</v>
      </c>
      <c r="AK17158">
        <v>-2.3282309510196698E-2</v>
      </c>
      <c r="AL17158">
        <v>0</v>
      </c>
    </row>
    <row r="17159" spans="36:38" x14ac:dyDescent="0.25">
      <c r="AJ17159">
        <v>10.482245519810601</v>
      </c>
      <c r="AK17159">
        <v>-2.26504183355874E-2</v>
      </c>
      <c r="AL17159">
        <v>0</v>
      </c>
    </row>
    <row r="17160" spans="36:38" x14ac:dyDescent="0.25">
      <c r="AJ17160">
        <v>10.482245519810601</v>
      </c>
      <c r="AK17160">
        <v>-2.26504183355874E-2</v>
      </c>
      <c r="AL17160">
        <v>0</v>
      </c>
    </row>
    <row r="17161" spans="36:38" x14ac:dyDescent="0.25">
      <c r="AJ17161">
        <v>10.2816841398579</v>
      </c>
      <c r="AK17161">
        <v>-2.19613967916872E-2</v>
      </c>
      <c r="AL17161">
        <v>0</v>
      </c>
    </row>
    <row r="17162" spans="36:38" x14ac:dyDescent="0.25">
      <c r="AJ17162">
        <v>10.0811227599053</v>
      </c>
      <c r="AK17162">
        <v>-2.1291520832888201E-2</v>
      </c>
      <c r="AL17162">
        <v>0</v>
      </c>
    </row>
    <row r="17163" spans="36:38" x14ac:dyDescent="0.25">
      <c r="AJ17163">
        <v>9.8805613799526508</v>
      </c>
      <c r="AK17163">
        <v>-2.0639268000385898E-2</v>
      </c>
      <c r="AL17163">
        <v>0</v>
      </c>
    </row>
    <row r="17164" spans="36:38" x14ac:dyDescent="0.25">
      <c r="AJ17164">
        <v>9.68</v>
      </c>
      <c r="AK17164">
        <v>-2.0003177140751699E-2</v>
      </c>
      <c r="AL17164">
        <v>0</v>
      </c>
    </row>
    <row r="17165" spans="36:38" x14ac:dyDescent="0.25">
      <c r="AJ17165">
        <v>9.68</v>
      </c>
      <c r="AK17165">
        <v>-2.0003177140751699E-2</v>
      </c>
      <c r="AL17165">
        <v>0</v>
      </c>
    </row>
    <row r="17166" spans="36:38" x14ac:dyDescent="0.25">
      <c r="AJ17166">
        <v>9.5299999999999994</v>
      </c>
      <c r="AK17166">
        <v>-1.9537342191104101E-2</v>
      </c>
      <c r="AL17166">
        <v>0</v>
      </c>
    </row>
    <row r="17167" spans="36:38" x14ac:dyDescent="0.25">
      <c r="AJ17167">
        <v>9.3800000000000008</v>
      </c>
      <c r="AK17167">
        <v>-1.9080625073134402E-2</v>
      </c>
      <c r="AL17167">
        <v>0</v>
      </c>
    </row>
    <row r="17168" spans="36:38" x14ac:dyDescent="0.25">
      <c r="AJ17168">
        <v>9.23</v>
      </c>
      <c r="AK17168">
        <v>-1.8632799904943799E-2</v>
      </c>
      <c r="AL17168">
        <v>0</v>
      </c>
    </row>
    <row r="17169" spans="36:38" x14ac:dyDescent="0.25">
      <c r="AJ17169">
        <v>9.08</v>
      </c>
      <c r="AK17169">
        <v>-1.81937527545756E-2</v>
      </c>
      <c r="AL17169">
        <v>0</v>
      </c>
    </row>
    <row r="17170" spans="36:38" x14ac:dyDescent="0.25">
      <c r="AJ17170">
        <v>9.08</v>
      </c>
      <c r="AK17170">
        <v>-1.81937527545756E-2</v>
      </c>
      <c r="AL17170">
        <v>0</v>
      </c>
    </row>
    <row r="17171" spans="36:38" x14ac:dyDescent="0.25">
      <c r="AJ17171">
        <v>8.8747057201474604</v>
      </c>
      <c r="AK17171">
        <v>-1.7606876710100201E-2</v>
      </c>
      <c r="AL17171">
        <v>0</v>
      </c>
    </row>
    <row r="17172" spans="36:38" x14ac:dyDescent="0.25">
      <c r="AJ17172">
        <v>8.6694114402949207</v>
      </c>
      <c r="AK17172">
        <v>-1.70358068669847E-2</v>
      </c>
      <c r="AL17172">
        <v>0</v>
      </c>
    </row>
    <row r="17173" spans="36:38" x14ac:dyDescent="0.25">
      <c r="AJ17173">
        <v>8.4641171604423704</v>
      </c>
      <c r="AK17173">
        <v>-1.6480194610655301E-2</v>
      </c>
      <c r="AL17173">
        <v>0</v>
      </c>
    </row>
    <row r="17174" spans="36:38" x14ac:dyDescent="0.25">
      <c r="AJ17174">
        <v>8.2588228805898307</v>
      </c>
      <c r="AK17174">
        <v>-1.5939441852548301E-2</v>
      </c>
      <c r="AL17174">
        <v>0</v>
      </c>
    </row>
    <row r="17175" spans="36:38" x14ac:dyDescent="0.25">
      <c r="AJ17175">
        <v>8.2588228805898307</v>
      </c>
      <c r="AK17175">
        <v>-1.5939441852548301E-2</v>
      </c>
      <c r="AL17175">
        <v>0</v>
      </c>
    </row>
    <row r="17176" spans="36:38" x14ac:dyDescent="0.25">
      <c r="AJ17176">
        <v>7.841688061058</v>
      </c>
      <c r="AK17176">
        <v>-1.4888552501957E-2</v>
      </c>
      <c r="AL17176">
        <v>0</v>
      </c>
    </row>
    <row r="17177" spans="36:38" x14ac:dyDescent="0.25">
      <c r="AJ17177">
        <v>7.4245532415261604</v>
      </c>
      <c r="AK17177">
        <v>-1.3897882718527399E-2</v>
      </c>
      <c r="AL17177">
        <v>0</v>
      </c>
    </row>
    <row r="17178" spans="36:38" x14ac:dyDescent="0.25">
      <c r="AJ17178">
        <v>7.0074184219943296</v>
      </c>
      <c r="AK17178">
        <v>-1.2961761488057E-2</v>
      </c>
      <c r="AL17178">
        <v>0</v>
      </c>
    </row>
    <row r="17179" spans="36:38" x14ac:dyDescent="0.25">
      <c r="AJ17179">
        <v>6.5902836024624998</v>
      </c>
      <c r="AK17179">
        <v>-1.2075653701088301E-2</v>
      </c>
      <c r="AL17179">
        <v>0</v>
      </c>
    </row>
    <row r="17180" spans="36:38" x14ac:dyDescent="0.25">
      <c r="AJ17180">
        <v>6.5902836024624998</v>
      </c>
      <c r="AK17180">
        <v>-1.2075653701088301E-2</v>
      </c>
      <c r="AL17180">
        <v>0</v>
      </c>
    </row>
    <row r="17181" spans="36:38" x14ac:dyDescent="0.25">
      <c r="AJ17181">
        <v>5.7427127018468802</v>
      </c>
      <c r="AK17181">
        <v>-1.0416445884217401E-2</v>
      </c>
      <c r="AL17181">
        <v>0</v>
      </c>
    </row>
    <row r="17182" spans="36:38" x14ac:dyDescent="0.25">
      <c r="AJ17182">
        <v>4.89514180123125</v>
      </c>
      <c r="AK17182">
        <v>-8.9173981314392692E-3</v>
      </c>
      <c r="AL17182">
        <v>0</v>
      </c>
    </row>
    <row r="17183" spans="36:38" x14ac:dyDescent="0.25">
      <c r="AJ17183">
        <v>4.0475709006156197</v>
      </c>
      <c r="AK17183">
        <v>-7.5306761370917503E-3</v>
      </c>
      <c r="AL17183">
        <v>0</v>
      </c>
    </row>
    <row r="17184" spans="36:38" x14ac:dyDescent="0.25">
      <c r="AJ17184">
        <v>3.2</v>
      </c>
      <c r="AK17184">
        <v>-6.1881243320888102E-3</v>
      </c>
      <c r="AL17184">
        <v>0</v>
      </c>
    </row>
    <row r="17185" spans="36:38" x14ac:dyDescent="0.25">
      <c r="AJ17185">
        <v>3.2</v>
      </c>
      <c r="AK17185">
        <v>-6.1881243320888102E-3</v>
      </c>
      <c r="AL17185">
        <v>0</v>
      </c>
    </row>
    <row r="17186" spans="36:38" x14ac:dyDescent="0.25">
      <c r="AJ17186">
        <v>2.3230973977957201</v>
      </c>
      <c r="AK17186">
        <v>-4.8645268522940002E-3</v>
      </c>
      <c r="AL17186">
        <v>0</v>
      </c>
    </row>
    <row r="17187" spans="36:38" x14ac:dyDescent="0.25">
      <c r="AJ17187">
        <v>1.44619479559144</v>
      </c>
      <c r="AK17187">
        <v>-3.61335778643988E-3</v>
      </c>
      <c r="AL17187">
        <v>0</v>
      </c>
    </row>
    <row r="17188" spans="36:38" x14ac:dyDescent="0.25">
      <c r="AJ17188">
        <v>0.56929219338715698</v>
      </c>
      <c r="AK17188">
        <v>-2.3874938543069399E-3</v>
      </c>
      <c r="AL17188">
        <v>0</v>
      </c>
    </row>
    <row r="17189" spans="36:38" x14ac:dyDescent="0.25">
      <c r="AJ17189">
        <v>-0.30761040881712398</v>
      </c>
      <c r="AK17189">
        <v>-1.1702964473604401E-3</v>
      </c>
      <c r="AL17189">
        <v>0</v>
      </c>
    </row>
    <row r="17190" spans="36:38" x14ac:dyDescent="0.25">
      <c r="AJ17190">
        <v>-0.30761040881712398</v>
      </c>
      <c r="AK17190">
        <v>-1.1702964473604401E-3</v>
      </c>
      <c r="AL17190">
        <v>0</v>
      </c>
    </row>
    <row r="17191" spans="36:38" x14ac:dyDescent="0.25">
      <c r="AJ17191">
        <v>-1.18070780661284</v>
      </c>
      <c r="AK17191">
        <v>5.7463808680032703E-5</v>
      </c>
      <c r="AL17191">
        <v>0</v>
      </c>
    </row>
    <row r="17192" spans="36:38" x14ac:dyDescent="0.25">
      <c r="AJ17192">
        <v>-2.05380520440856</v>
      </c>
      <c r="AK17192">
        <v>1.29987095228988E-3</v>
      </c>
      <c r="AL17192">
        <v>0</v>
      </c>
    </row>
    <row r="17193" spans="36:38" x14ac:dyDescent="0.25">
      <c r="AJ17193">
        <v>-2.9269026022042799</v>
      </c>
      <c r="AK17193">
        <v>2.57317614348307E-3</v>
      </c>
      <c r="AL17193">
        <v>0</v>
      </c>
    </row>
    <row r="17194" spans="36:38" x14ac:dyDescent="0.25">
      <c r="AJ17194">
        <v>-3.8</v>
      </c>
      <c r="AK17194">
        <v>3.9030611387082799E-3</v>
      </c>
      <c r="AL17194">
        <v>0</v>
      </c>
    </row>
    <row r="17195" spans="36:38" x14ac:dyDescent="0.25">
      <c r="AJ17195">
        <v>-3.8</v>
      </c>
      <c r="AK17195">
        <v>3.9030611387082799E-3</v>
      </c>
      <c r="AL17195">
        <v>0</v>
      </c>
    </row>
    <row r="17196" spans="36:38" x14ac:dyDescent="0.25">
      <c r="AJ17196">
        <v>-4.7249999999999996</v>
      </c>
      <c r="AK17196">
        <v>5.3296351771062603E-3</v>
      </c>
      <c r="AL17196">
        <v>0</v>
      </c>
    </row>
    <row r="17197" spans="36:38" x14ac:dyDescent="0.25">
      <c r="AJ17197">
        <v>-5.65</v>
      </c>
      <c r="AK17197">
        <v>6.7746109450817103E-3</v>
      </c>
      <c r="AL17197">
        <v>0</v>
      </c>
    </row>
    <row r="17198" spans="36:38" x14ac:dyDescent="0.25">
      <c r="AJ17198">
        <v>-6.5750000000000002</v>
      </c>
      <c r="AK17198">
        <v>8.2363580069483005E-3</v>
      </c>
      <c r="AL17198">
        <v>0</v>
      </c>
    </row>
    <row r="17199" spans="36:38" x14ac:dyDescent="0.25">
      <c r="AJ17199">
        <v>-7.5</v>
      </c>
      <c r="AK17199">
        <v>9.6956219672905807E-3</v>
      </c>
      <c r="AL17199">
        <v>0</v>
      </c>
    </row>
    <row r="17200" spans="36:38" x14ac:dyDescent="0.25">
      <c r="AJ17200">
        <v>10.53</v>
      </c>
      <c r="AK17200">
        <v>-2.0514436217745E-2</v>
      </c>
      <c r="AL17200">
        <v>0</v>
      </c>
    </row>
    <row r="17201" spans="36:38" x14ac:dyDescent="0.25">
      <c r="AJ17201">
        <v>10.487500000000001</v>
      </c>
      <c r="AK17201">
        <v>-2.0445574244208502E-2</v>
      </c>
      <c r="AL17201">
        <v>0</v>
      </c>
    </row>
    <row r="17202" spans="36:38" x14ac:dyDescent="0.25">
      <c r="AJ17202">
        <v>10.445</v>
      </c>
      <c r="AK17202">
        <v>-2.0374717953090701E-2</v>
      </c>
      <c r="AL17202">
        <v>0</v>
      </c>
    </row>
    <row r="17203" spans="36:38" x14ac:dyDescent="0.25">
      <c r="AJ17203">
        <v>10.4025</v>
      </c>
      <c r="AK17203">
        <v>-2.03037871125001E-2</v>
      </c>
      <c r="AL17203">
        <v>0</v>
      </c>
    </row>
    <row r="17204" spans="36:38" x14ac:dyDescent="0.25">
      <c r="AJ17204">
        <v>10.36</v>
      </c>
      <c r="AK17204">
        <v>-2.0233722035119198E-2</v>
      </c>
      <c r="AL17204">
        <v>0</v>
      </c>
    </row>
    <row r="17205" spans="36:38" x14ac:dyDescent="0.25">
      <c r="AJ17205">
        <v>10.36</v>
      </c>
      <c r="AK17205">
        <v>-2.0233722035119198E-2</v>
      </c>
      <c r="AL17205">
        <v>0</v>
      </c>
    </row>
    <row r="17206" spans="36:38" x14ac:dyDescent="0.25">
      <c r="AJ17206">
        <v>10.19</v>
      </c>
      <c r="AK17206">
        <v>-2.0007523581955299E-2</v>
      </c>
      <c r="AL17206">
        <v>0</v>
      </c>
    </row>
    <row r="17207" spans="36:38" x14ac:dyDescent="0.25">
      <c r="AJ17207">
        <v>10.02</v>
      </c>
      <c r="AK17207">
        <v>-1.9783537803657901E-2</v>
      </c>
      <c r="AL17207">
        <v>0</v>
      </c>
    </row>
    <row r="17208" spans="36:38" x14ac:dyDescent="0.25">
      <c r="AJ17208">
        <v>9.85</v>
      </c>
      <c r="AK17208">
        <v>-1.9557887222961499E-2</v>
      </c>
      <c r="AL17208">
        <v>0</v>
      </c>
    </row>
    <row r="17209" spans="36:38" x14ac:dyDescent="0.25">
      <c r="AJ17209">
        <v>9.68</v>
      </c>
      <c r="AK17209">
        <v>-1.93266930382614E-2</v>
      </c>
      <c r="AL17209">
        <v>0</v>
      </c>
    </row>
    <row r="17210" spans="36:38" x14ac:dyDescent="0.25">
      <c r="AJ17210">
        <v>9.68</v>
      </c>
      <c r="AK17210">
        <v>-1.93266930382614E-2</v>
      </c>
      <c r="AL17210">
        <v>0</v>
      </c>
    </row>
    <row r="17211" spans="36:38" x14ac:dyDescent="0.25">
      <c r="AJ17211">
        <v>9.5299999999999994</v>
      </c>
      <c r="AK17211">
        <v>-1.91181544955135E-2</v>
      </c>
      <c r="AL17211">
        <v>0</v>
      </c>
    </row>
    <row r="17212" spans="36:38" x14ac:dyDescent="0.25">
      <c r="AJ17212">
        <v>9.3800000000000008</v>
      </c>
      <c r="AK17212">
        <v>-1.8909259039359E-2</v>
      </c>
      <c r="AL17212">
        <v>0</v>
      </c>
    </row>
    <row r="17213" spans="36:38" x14ac:dyDescent="0.25">
      <c r="AJ17213">
        <v>9.23</v>
      </c>
      <c r="AK17213">
        <v>-1.8700211110009999E-2</v>
      </c>
      <c r="AL17213">
        <v>0</v>
      </c>
    </row>
    <row r="17214" spans="36:38" x14ac:dyDescent="0.25">
      <c r="AJ17214">
        <v>9.08</v>
      </c>
      <c r="AK17214">
        <v>-1.84911937978515E-2</v>
      </c>
      <c r="AL17214">
        <v>0</v>
      </c>
    </row>
    <row r="17215" spans="36:38" x14ac:dyDescent="0.25">
      <c r="AJ17215">
        <v>9.08</v>
      </c>
      <c r="AK17215">
        <v>-1.84911937978515E-2</v>
      </c>
      <c r="AL17215">
        <v>0</v>
      </c>
    </row>
    <row r="17216" spans="36:38" x14ac:dyDescent="0.25">
      <c r="AJ17216">
        <v>8.8541544814160797</v>
      </c>
      <c r="AK17216">
        <v>-1.8177007915966301E-2</v>
      </c>
      <c r="AL17216">
        <v>0</v>
      </c>
    </row>
    <row r="17217" spans="36:38" x14ac:dyDescent="0.25">
      <c r="AJ17217">
        <v>8.6283089628321701</v>
      </c>
      <c r="AK17217">
        <v>-1.7864008482911101E-2</v>
      </c>
      <c r="AL17217">
        <v>0</v>
      </c>
    </row>
    <row r="17218" spans="36:38" x14ac:dyDescent="0.25">
      <c r="AJ17218">
        <v>8.4024634442482498</v>
      </c>
      <c r="AK17218">
        <v>-1.755272020639E-2</v>
      </c>
      <c r="AL17218">
        <v>0</v>
      </c>
    </row>
    <row r="17219" spans="36:38" x14ac:dyDescent="0.25">
      <c r="AJ17219">
        <v>8.1766179256643401</v>
      </c>
      <c r="AK17219">
        <v>-1.72435597374767E-2</v>
      </c>
      <c r="AL17219">
        <v>0</v>
      </c>
    </row>
    <row r="17220" spans="36:38" x14ac:dyDescent="0.25">
      <c r="AJ17220">
        <v>8.1766179256643401</v>
      </c>
      <c r="AK17220">
        <v>-1.72435597374767E-2</v>
      </c>
      <c r="AL17220">
        <v>0</v>
      </c>
    </row>
    <row r="17221" spans="36:38" x14ac:dyDescent="0.25">
      <c r="AJ17221">
        <v>7.9088484546975897</v>
      </c>
      <c r="AK17221">
        <v>-1.68802217970624E-2</v>
      </c>
      <c r="AL17221">
        <v>0</v>
      </c>
    </row>
    <row r="17222" spans="36:38" x14ac:dyDescent="0.25">
      <c r="AJ17222">
        <v>7.6410789837308499</v>
      </c>
      <c r="AK17222">
        <v>-1.6520666610562E-2</v>
      </c>
      <c r="AL17222">
        <v>0</v>
      </c>
    </row>
    <row r="17223" spans="36:38" x14ac:dyDescent="0.25">
      <c r="AJ17223">
        <v>7.3733095127641102</v>
      </c>
      <c r="AK17223">
        <v>-1.61650420351259E-2</v>
      </c>
      <c r="AL17223">
        <v>0</v>
      </c>
    </row>
    <row r="17224" spans="36:38" x14ac:dyDescent="0.25">
      <c r="AJ17224">
        <v>7.1055400417973704</v>
      </c>
      <c r="AK17224">
        <v>-1.5813214184788298E-2</v>
      </c>
      <c r="AL17224">
        <v>0</v>
      </c>
    </row>
    <row r="17225" spans="36:38" x14ac:dyDescent="0.25">
      <c r="AJ17225">
        <v>7.1055400417973704</v>
      </c>
      <c r="AK17225">
        <v>-1.5813214184788298E-2</v>
      </c>
      <c r="AL17225">
        <v>0</v>
      </c>
    </row>
    <row r="17226" spans="36:38" x14ac:dyDescent="0.25">
      <c r="AJ17226">
        <v>6.7880642289878903</v>
      </c>
      <c r="AK17226">
        <v>-1.5400552463546401E-2</v>
      </c>
      <c r="AL17226">
        <v>0</v>
      </c>
    </row>
    <row r="17227" spans="36:38" x14ac:dyDescent="0.25">
      <c r="AJ17227">
        <v>6.4705884161784102</v>
      </c>
      <c r="AK17227">
        <v>-1.4991740685298301E-2</v>
      </c>
      <c r="AL17227">
        <v>0</v>
      </c>
    </row>
    <row r="17228" spans="36:38" x14ac:dyDescent="0.25">
      <c r="AJ17228">
        <v>6.1531126033689301</v>
      </c>
      <c r="AK17228">
        <v>-1.45853145039808E-2</v>
      </c>
      <c r="AL17228">
        <v>0</v>
      </c>
    </row>
    <row r="17229" spans="36:38" x14ac:dyDescent="0.25">
      <c r="AJ17229">
        <v>5.8356367905594499</v>
      </c>
      <c r="AK17229">
        <v>-1.4179285357628101E-2</v>
      </c>
      <c r="AL17229">
        <v>0</v>
      </c>
    </row>
    <row r="17230" spans="36:38" x14ac:dyDescent="0.25">
      <c r="AJ17230">
        <v>5.8356367905594499</v>
      </c>
      <c r="AK17230">
        <v>-1.4179285357628101E-2</v>
      </c>
      <c r="AL17230">
        <v>0</v>
      </c>
    </row>
    <row r="17231" spans="36:38" x14ac:dyDescent="0.25">
      <c r="AJ17231">
        <v>5.4592275929195804</v>
      </c>
      <c r="AK17231">
        <v>-1.36946551526909E-2</v>
      </c>
      <c r="AL17231">
        <v>0</v>
      </c>
    </row>
    <row r="17232" spans="36:38" x14ac:dyDescent="0.25">
      <c r="AJ17232">
        <v>5.0828183952797197</v>
      </c>
      <c r="AK17232">
        <v>-1.32015317678887E-2</v>
      </c>
      <c r="AL17232">
        <v>0</v>
      </c>
    </row>
    <row r="17233" spans="36:38" x14ac:dyDescent="0.25">
      <c r="AJ17233">
        <v>4.7064091976398599</v>
      </c>
      <c r="AK17233">
        <v>-1.26932148741796E-2</v>
      </c>
      <c r="AL17233">
        <v>0</v>
      </c>
    </row>
    <row r="17234" spans="36:38" x14ac:dyDescent="0.25">
      <c r="AJ17234">
        <v>4.33</v>
      </c>
      <c r="AK17234">
        <v>-1.21618180868705E-2</v>
      </c>
      <c r="AL17234">
        <v>0</v>
      </c>
    </row>
    <row r="17235" spans="36:38" x14ac:dyDescent="0.25">
      <c r="AJ17235">
        <v>4.33</v>
      </c>
      <c r="AK17235">
        <v>-1.21618180868705E-2</v>
      </c>
      <c r="AL17235">
        <v>0</v>
      </c>
    </row>
    <row r="17236" spans="36:38" x14ac:dyDescent="0.25">
      <c r="AJ17236">
        <v>4.08</v>
      </c>
      <c r="AK17236">
        <v>-1.17857199862181E-2</v>
      </c>
      <c r="AL17236">
        <v>0</v>
      </c>
    </row>
    <row r="17237" spans="36:38" x14ac:dyDescent="0.25">
      <c r="AJ17237">
        <v>3.83</v>
      </c>
      <c r="AK17237">
        <v>-1.1390150531051401E-2</v>
      </c>
      <c r="AL17237">
        <v>0</v>
      </c>
    </row>
    <row r="17238" spans="36:38" x14ac:dyDescent="0.25">
      <c r="AJ17238">
        <v>3.58</v>
      </c>
      <c r="AK17238">
        <v>-1.09740322916145E-2</v>
      </c>
      <c r="AL17238">
        <v>0</v>
      </c>
    </row>
    <row r="17239" spans="36:38" x14ac:dyDescent="0.25">
      <c r="AJ17239">
        <v>3.33</v>
      </c>
      <c r="AK17239">
        <v>-1.05346659118123E-2</v>
      </c>
      <c r="AL17239">
        <v>0</v>
      </c>
    </row>
    <row r="17240" spans="36:38" x14ac:dyDescent="0.25">
      <c r="AJ17240">
        <v>3.33</v>
      </c>
      <c r="AK17240">
        <v>-1.05346659118123E-2</v>
      </c>
      <c r="AL17240">
        <v>0</v>
      </c>
    </row>
    <row r="17241" spans="36:38" x14ac:dyDescent="0.25">
      <c r="AJ17241">
        <v>3.2160714285714298</v>
      </c>
      <c r="AK17241">
        <v>-1.0324106000663399E-2</v>
      </c>
      <c r="AL17241">
        <v>0</v>
      </c>
    </row>
    <row r="17242" spans="36:38" x14ac:dyDescent="0.25">
      <c r="AJ17242">
        <v>3.10214285714286</v>
      </c>
      <c r="AK17242">
        <v>-1.01107129870701E-2</v>
      </c>
      <c r="AL17242">
        <v>0</v>
      </c>
    </row>
    <row r="17243" spans="36:38" x14ac:dyDescent="0.25">
      <c r="AJ17243">
        <v>2.9882142857142902</v>
      </c>
      <c r="AK17243">
        <v>-9.8949195072526603E-3</v>
      </c>
      <c r="AL17243">
        <v>0</v>
      </c>
    </row>
    <row r="17244" spans="36:38" x14ac:dyDescent="0.25">
      <c r="AJ17244">
        <v>2.8742857142857101</v>
      </c>
      <c r="AK17244">
        <v>-9.6771782395027994E-3</v>
      </c>
      <c r="AL17244">
        <v>0</v>
      </c>
    </row>
    <row r="17245" spans="36:38" x14ac:dyDescent="0.25">
      <c r="AJ17245">
        <v>2.8742857142857101</v>
      </c>
      <c r="AK17245">
        <v>-9.6771782395027994E-3</v>
      </c>
      <c r="AL17245">
        <v>0</v>
      </c>
    </row>
    <row r="17246" spans="36:38" x14ac:dyDescent="0.25">
      <c r="AJ17246">
        <v>2.8382142857142898</v>
      </c>
      <c r="AK17246">
        <v>-9.6105774106367593E-3</v>
      </c>
      <c r="AL17246">
        <v>0</v>
      </c>
    </row>
    <row r="17247" spans="36:38" x14ac:dyDescent="0.25">
      <c r="AJ17247">
        <v>2.8021428571428602</v>
      </c>
      <c r="AK17247">
        <v>-9.5439403922546392E-3</v>
      </c>
      <c r="AL17247">
        <v>0</v>
      </c>
    </row>
    <row r="17248" spans="36:38" x14ac:dyDescent="0.25">
      <c r="AJ17248">
        <v>2.7660714285714301</v>
      </c>
      <c r="AK17248">
        <v>-9.4772032903486306E-3</v>
      </c>
      <c r="AL17248">
        <v>0</v>
      </c>
    </row>
    <row r="17249" spans="36:38" x14ac:dyDescent="0.25">
      <c r="AJ17249">
        <v>2.73</v>
      </c>
      <c r="AK17249">
        <v>-9.4103263639811804E-3</v>
      </c>
      <c r="AL17249">
        <v>0</v>
      </c>
    </row>
    <row r="17250" spans="36:38" x14ac:dyDescent="0.25">
      <c r="AJ17250">
        <v>2.73</v>
      </c>
      <c r="AK17250">
        <v>-9.4103263639811804E-3</v>
      </c>
      <c r="AL17250">
        <v>0</v>
      </c>
    </row>
    <row r="17251" spans="36:38" x14ac:dyDescent="0.25">
      <c r="AJ17251">
        <v>2.54207876162944</v>
      </c>
      <c r="AK17251">
        <v>-9.0600064743971594E-3</v>
      </c>
      <c r="AL17251">
        <v>0</v>
      </c>
    </row>
    <row r="17252" spans="36:38" x14ac:dyDescent="0.25">
      <c r="AJ17252">
        <v>2.3541575232588801</v>
      </c>
      <c r="AK17252">
        <v>-8.7075040758602291E-3</v>
      </c>
      <c r="AL17252">
        <v>0</v>
      </c>
    </row>
    <row r="17253" spans="36:38" x14ac:dyDescent="0.25">
      <c r="AJ17253">
        <v>2.1662362848883201</v>
      </c>
      <c r="AK17253">
        <v>-8.3539072373260397E-3</v>
      </c>
      <c r="AL17253">
        <v>0</v>
      </c>
    </row>
    <row r="17254" spans="36:38" x14ac:dyDescent="0.25">
      <c r="AJ17254">
        <v>1.9783150465177599</v>
      </c>
      <c r="AK17254">
        <v>-8.0002447753706307E-3</v>
      </c>
      <c r="AL17254">
        <v>0</v>
      </c>
    </row>
    <row r="17255" spans="36:38" x14ac:dyDescent="0.25">
      <c r="AJ17255">
        <v>1.9783150465177599</v>
      </c>
      <c r="AK17255">
        <v>-8.0002447753706307E-3</v>
      </c>
      <c r="AL17255">
        <v>0</v>
      </c>
    </row>
    <row r="17256" spans="36:38" x14ac:dyDescent="0.25">
      <c r="AJ17256">
        <v>1.7326011831527199</v>
      </c>
      <c r="AK17256">
        <v>-7.5391946578672797E-3</v>
      </c>
      <c r="AL17256">
        <v>0</v>
      </c>
    </row>
    <row r="17257" spans="36:38" x14ac:dyDescent="0.25">
      <c r="AJ17257">
        <v>1.48688731978767</v>
      </c>
      <c r="AK17257">
        <v>-7.0813026437265897E-3</v>
      </c>
      <c r="AL17257">
        <v>0</v>
      </c>
    </row>
    <row r="17258" spans="36:38" x14ac:dyDescent="0.25">
      <c r="AJ17258">
        <v>1.24117345642262</v>
      </c>
      <c r="AK17258">
        <v>-6.62795187529537E-3</v>
      </c>
      <c r="AL17258">
        <v>0</v>
      </c>
    </row>
    <row r="17259" spans="36:38" x14ac:dyDescent="0.25">
      <c r="AJ17259">
        <v>0.99545959305757703</v>
      </c>
      <c r="AK17259">
        <v>-6.1802170829036596E-3</v>
      </c>
      <c r="AL17259">
        <v>0</v>
      </c>
    </row>
    <row r="17260" spans="36:38" x14ac:dyDescent="0.25">
      <c r="AJ17260">
        <v>0.99545959305757703</v>
      </c>
      <c r="AK17260">
        <v>-6.1802170829036596E-3</v>
      </c>
      <c r="AL17260">
        <v>0</v>
      </c>
    </row>
    <row r="17261" spans="36:38" x14ac:dyDescent="0.25">
      <c r="AJ17261">
        <v>0.67417976767284005</v>
      </c>
      <c r="AK17261">
        <v>-5.6044697817201799E-3</v>
      </c>
      <c r="AL17261">
        <v>0</v>
      </c>
    </row>
    <row r="17262" spans="36:38" x14ac:dyDescent="0.25">
      <c r="AJ17262">
        <v>0.35289994228810201</v>
      </c>
      <c r="AK17262">
        <v>-5.0404495608799499E-3</v>
      </c>
      <c r="AL17262">
        <v>0</v>
      </c>
    </row>
    <row r="17263" spans="36:38" x14ac:dyDescent="0.25">
      <c r="AJ17263">
        <v>3.1620116903364498E-2</v>
      </c>
      <c r="AK17263">
        <v>-4.4880880274254104E-3</v>
      </c>
      <c r="AL17263">
        <v>0</v>
      </c>
    </row>
    <row r="17264" spans="36:38" x14ac:dyDescent="0.25">
      <c r="AJ17264">
        <v>-0.28965970848137401</v>
      </c>
      <c r="AK17264">
        <v>-3.9463889777384704E-3</v>
      </c>
      <c r="AL17264">
        <v>0</v>
      </c>
    </row>
    <row r="17265" spans="36:38" x14ac:dyDescent="0.25">
      <c r="AJ17265">
        <v>-0.28965970848137401</v>
      </c>
      <c r="AK17265">
        <v>-3.9463889777384704E-3</v>
      </c>
      <c r="AL17265">
        <v>0</v>
      </c>
    </row>
    <row r="17266" spans="36:38" x14ac:dyDescent="0.25">
      <c r="AJ17266">
        <v>-0.70974478136103003</v>
      </c>
      <c r="AK17266">
        <v>-3.2508793145654699E-3</v>
      </c>
      <c r="AL17266">
        <v>0</v>
      </c>
    </row>
    <row r="17267" spans="36:38" x14ac:dyDescent="0.25">
      <c r="AJ17267">
        <v>-1.1298298542406899</v>
      </c>
      <c r="AK17267">
        <v>-2.56353911400225E-3</v>
      </c>
      <c r="AL17267">
        <v>0</v>
      </c>
    </row>
    <row r="17268" spans="36:38" x14ac:dyDescent="0.25">
      <c r="AJ17268">
        <v>-1.5499149271203401</v>
      </c>
      <c r="AK17268">
        <v>-1.8749614907601199E-3</v>
      </c>
      <c r="AL17268">
        <v>0</v>
      </c>
    </row>
    <row r="17269" spans="36:38" x14ac:dyDescent="0.25">
      <c r="AJ17269">
        <v>-1.97</v>
      </c>
      <c r="AK17269">
        <v>-1.17291372178368E-3</v>
      </c>
      <c r="AL17269">
        <v>0</v>
      </c>
    </row>
    <row r="17270" spans="36:38" x14ac:dyDescent="0.25">
      <c r="AJ17270">
        <v>-1.97</v>
      </c>
      <c r="AK17270">
        <v>-1.17291372178368E-3</v>
      </c>
      <c r="AL17270">
        <v>0</v>
      </c>
    </row>
    <row r="17271" spans="36:38" x14ac:dyDescent="0.25">
      <c r="AJ17271">
        <v>-2.27</v>
      </c>
      <c r="AK17271">
        <v>-6.7094696308470602E-4</v>
      </c>
      <c r="AL17271">
        <v>0</v>
      </c>
    </row>
    <row r="17272" spans="36:38" x14ac:dyDescent="0.25">
      <c r="AJ17272">
        <v>-2.57</v>
      </c>
      <c r="AK17272">
        <v>-1.7029861759855299E-4</v>
      </c>
      <c r="AL17272">
        <v>0</v>
      </c>
    </row>
    <row r="17273" spans="36:38" x14ac:dyDescent="0.25">
      <c r="AJ17273">
        <v>-2.87</v>
      </c>
      <c r="AK17273">
        <v>3.8533944610948101E-4</v>
      </c>
      <c r="AL17273">
        <v>0</v>
      </c>
    </row>
    <row r="17274" spans="36:38" x14ac:dyDescent="0.25">
      <c r="AJ17274">
        <v>-3.17</v>
      </c>
      <c r="AK17274">
        <v>1.05905398406969E-3</v>
      </c>
      <c r="AL17274">
        <v>0</v>
      </c>
    </row>
    <row r="17275" spans="36:38" x14ac:dyDescent="0.25">
      <c r="AJ17275">
        <v>-3.17</v>
      </c>
      <c r="AK17275">
        <v>1.05905398406969E-3</v>
      </c>
      <c r="AL17275">
        <v>0</v>
      </c>
    </row>
    <row r="17276" spans="36:38" x14ac:dyDescent="0.25">
      <c r="AJ17276">
        <v>-3.2417857142857098</v>
      </c>
      <c r="AK17276">
        <v>1.24583278694196E-3</v>
      </c>
      <c r="AL17276">
        <v>0</v>
      </c>
    </row>
    <row r="17277" spans="36:38" x14ac:dyDescent="0.25">
      <c r="AJ17277">
        <v>-3.3135714285714299</v>
      </c>
      <c r="AK17277">
        <v>1.43689290011965E-3</v>
      </c>
      <c r="AL17277">
        <v>0</v>
      </c>
    </row>
    <row r="17278" spans="36:38" x14ac:dyDescent="0.25">
      <c r="AJ17278">
        <v>-3.3853571428571398</v>
      </c>
      <c r="AK17278">
        <v>1.6319903498581501E-3</v>
      </c>
      <c r="AL17278">
        <v>0</v>
      </c>
    </row>
    <row r="17279" spans="36:38" x14ac:dyDescent="0.25">
      <c r="AJ17279">
        <v>-3.45714285714286</v>
      </c>
      <c r="AK17279">
        <v>1.83091368030689E-3</v>
      </c>
      <c r="AL17279">
        <v>0</v>
      </c>
    </row>
    <row r="17280" spans="36:38" x14ac:dyDescent="0.25">
      <c r="AJ17280">
        <v>-3.45714285714286</v>
      </c>
      <c r="AK17280">
        <v>1.83091368030689E-3</v>
      </c>
      <c r="AL17280">
        <v>0</v>
      </c>
    </row>
    <row r="17281" spans="36:38" x14ac:dyDescent="0.25">
      <c r="AJ17281">
        <v>-3.5353571428571402</v>
      </c>
      <c r="AK17281">
        <v>2.0475966133644899E-3</v>
      </c>
      <c r="AL17281">
        <v>0</v>
      </c>
    </row>
    <row r="17282" spans="36:38" x14ac:dyDescent="0.25">
      <c r="AJ17282">
        <v>-3.6135714285714302</v>
      </c>
      <c r="AK17282">
        <v>2.2681069526617401E-3</v>
      </c>
      <c r="AL17282">
        <v>0</v>
      </c>
    </row>
    <row r="17283" spans="36:38" x14ac:dyDescent="0.25">
      <c r="AJ17283">
        <v>-3.69178571428571</v>
      </c>
      <c r="AK17283">
        <v>2.49234946073368E-3</v>
      </c>
      <c r="AL17283">
        <v>0</v>
      </c>
    </row>
    <row r="17284" spans="36:38" x14ac:dyDescent="0.25">
      <c r="AJ17284">
        <v>-3.77</v>
      </c>
      <c r="AK17284">
        <v>2.7201745829236301E-3</v>
      </c>
      <c r="AL17284">
        <v>0</v>
      </c>
    </row>
    <row r="17285" spans="36:38" x14ac:dyDescent="0.25">
      <c r="AJ17285">
        <v>-3.77</v>
      </c>
      <c r="AK17285">
        <v>2.7201745829236301E-3</v>
      </c>
      <c r="AL17285">
        <v>0</v>
      </c>
    </row>
    <row r="17286" spans="36:38" x14ac:dyDescent="0.25">
      <c r="AJ17286">
        <v>-3.9565000000000001</v>
      </c>
      <c r="AK17286">
        <v>3.27653506237166E-3</v>
      </c>
      <c r="AL17286">
        <v>0</v>
      </c>
    </row>
    <row r="17287" spans="36:38" x14ac:dyDescent="0.25">
      <c r="AJ17287">
        <v>-4.1429999999999998</v>
      </c>
      <c r="AK17287">
        <v>3.8490823771370401E-3</v>
      </c>
      <c r="AL17287">
        <v>0</v>
      </c>
    </row>
    <row r="17288" spans="36:38" x14ac:dyDescent="0.25">
      <c r="AJ17288">
        <v>-4.3295000000000003</v>
      </c>
      <c r="AK17288">
        <v>4.4351192388920897E-3</v>
      </c>
      <c r="AL17288">
        <v>0</v>
      </c>
    </row>
    <row r="17289" spans="36:38" x14ac:dyDescent="0.25">
      <c r="AJ17289">
        <v>-4.516</v>
      </c>
      <c r="AK17289">
        <v>5.0321505597436204E-3</v>
      </c>
      <c r="AL17289">
        <v>0</v>
      </c>
    </row>
    <row r="17290" spans="36:38" x14ac:dyDescent="0.25">
      <c r="AJ17290">
        <v>-4.516</v>
      </c>
      <c r="AK17290">
        <v>5.0321505597436204E-3</v>
      </c>
      <c r="AL17290">
        <v>0</v>
      </c>
    </row>
    <row r="17291" spans="36:38" x14ac:dyDescent="0.25">
      <c r="AJ17291">
        <v>-4.7024999999999997</v>
      </c>
      <c r="AK17291">
        <v>5.6378034242708297E-3</v>
      </c>
      <c r="AL17291">
        <v>0</v>
      </c>
    </row>
    <row r="17292" spans="36:38" x14ac:dyDescent="0.25">
      <c r="AJ17292">
        <v>-4.8890000000000002</v>
      </c>
      <c r="AK17292">
        <v>6.2499310433023203E-3</v>
      </c>
      <c r="AL17292">
        <v>0</v>
      </c>
    </row>
    <row r="17293" spans="36:38" x14ac:dyDescent="0.25">
      <c r="AJ17293">
        <v>-5.0754999999999999</v>
      </c>
      <c r="AK17293">
        <v>6.8665157043046997E-3</v>
      </c>
      <c r="AL17293">
        <v>0</v>
      </c>
    </row>
    <row r="17294" spans="36:38" x14ac:dyDescent="0.25">
      <c r="AJ17294">
        <v>-5.2619999999999996</v>
      </c>
      <c r="AK17294">
        <v>7.4856842543225399E-3</v>
      </c>
      <c r="AL17294">
        <v>0</v>
      </c>
    </row>
    <row r="17295" spans="36:38" x14ac:dyDescent="0.25">
      <c r="AJ17295">
        <v>-5.2619999999999996</v>
      </c>
      <c r="AK17295">
        <v>7.4856842543225399E-3</v>
      </c>
      <c r="AL17295">
        <v>0</v>
      </c>
    </row>
    <row r="17296" spans="36:38" x14ac:dyDescent="0.25">
      <c r="AJ17296">
        <v>-5.4485000000000001</v>
      </c>
      <c r="AK17296">
        <v>8.1057088904686898E-3</v>
      </c>
      <c r="AL17296">
        <v>0</v>
      </c>
    </row>
    <row r="17297" spans="36:38" x14ac:dyDescent="0.25">
      <c r="AJ17297">
        <v>-5.6349999999999998</v>
      </c>
      <c r="AK17297">
        <v>8.7250025515559597E-3</v>
      </c>
      <c r="AL17297">
        <v>0</v>
      </c>
    </row>
    <row r="17298" spans="36:38" x14ac:dyDescent="0.25">
      <c r="AJ17298">
        <v>-5.8215000000000003</v>
      </c>
      <c r="AK17298">
        <v>9.3420739705916099E-3</v>
      </c>
      <c r="AL17298">
        <v>0</v>
      </c>
    </row>
    <row r="17299" spans="36:38" x14ac:dyDescent="0.25">
      <c r="AJ17299">
        <v>-6.008</v>
      </c>
      <c r="AK17299">
        <v>9.9555347333640798E-3</v>
      </c>
      <c r="AL17299">
        <v>0</v>
      </c>
    </row>
    <row r="17300" spans="36:38" x14ac:dyDescent="0.25">
      <c r="AJ17300">
        <v>-6.008</v>
      </c>
      <c r="AK17300">
        <v>9.9555347333640798E-3</v>
      </c>
      <c r="AL17300">
        <v>0</v>
      </c>
    </row>
    <row r="17301" spans="36:38" x14ac:dyDescent="0.25">
      <c r="AJ17301">
        <v>-6.1944999999999997</v>
      </c>
      <c r="AK17301">
        <v>1.0564080630990401E-2</v>
      </c>
      <c r="AL17301">
        <v>0</v>
      </c>
    </row>
    <row r="17302" spans="36:38" x14ac:dyDescent="0.25">
      <c r="AJ17302">
        <v>-6.3810000000000002</v>
      </c>
      <c r="AK17302">
        <v>1.11665203927847E-2</v>
      </c>
      <c r="AL17302">
        <v>0</v>
      </c>
    </row>
    <row r="17303" spans="36:38" x14ac:dyDescent="0.25">
      <c r="AJ17303">
        <v>-6.5674999999999999</v>
      </c>
      <c r="AK17303">
        <v>1.1761760080669899E-2</v>
      </c>
      <c r="AL17303">
        <v>0</v>
      </c>
    </row>
    <row r="17304" spans="36:38" x14ac:dyDescent="0.25">
      <c r="AJ17304">
        <v>-6.7539999999999996</v>
      </c>
      <c r="AK17304">
        <v>1.23488058055711E-2</v>
      </c>
      <c r="AL17304">
        <v>0</v>
      </c>
    </row>
    <row r="17305" spans="36:38" x14ac:dyDescent="0.25">
      <c r="AJ17305">
        <v>-6.7539999999999996</v>
      </c>
      <c r="AK17305">
        <v>1.23488058055711E-2</v>
      </c>
      <c r="AL17305">
        <v>0</v>
      </c>
    </row>
    <row r="17306" spans="36:38" x14ac:dyDescent="0.25">
      <c r="AJ17306">
        <v>-6.9405000000000001</v>
      </c>
      <c r="AK17306">
        <v>1.29267647264922E-2</v>
      </c>
      <c r="AL17306">
        <v>0</v>
      </c>
    </row>
    <row r="17307" spans="36:38" x14ac:dyDescent="0.25">
      <c r="AJ17307">
        <v>-7.1269999999999998</v>
      </c>
      <c r="AK17307">
        <v>1.34948328425667E-2</v>
      </c>
      <c r="AL17307">
        <v>0</v>
      </c>
    </row>
    <row r="17308" spans="36:38" x14ac:dyDescent="0.25">
      <c r="AJ17308">
        <v>-7.3135000000000003</v>
      </c>
      <c r="AK17308">
        <v>1.40523074151489E-2</v>
      </c>
      <c r="AL17308">
        <v>0</v>
      </c>
    </row>
    <row r="17309" spans="36:38" x14ac:dyDescent="0.25">
      <c r="AJ17309">
        <v>-7.5</v>
      </c>
      <c r="AK17309">
        <v>1.4598572504367101E-2</v>
      </c>
      <c r="AL17309">
        <v>0</v>
      </c>
    </row>
    <row r="17310" spans="36:38" x14ac:dyDescent="0.25">
      <c r="AJ17310">
        <v>-7.5</v>
      </c>
      <c r="AK17310">
        <v>1.4598572504367101E-2</v>
      </c>
      <c r="AL17310">
        <v>0</v>
      </c>
    </row>
    <row r="17311" spans="36:38" x14ac:dyDescent="0.25">
      <c r="AJ17311">
        <v>-7.6</v>
      </c>
      <c r="AK17311">
        <v>1.4886673996002299E-2</v>
      </c>
      <c r="AL17311">
        <v>0</v>
      </c>
    </row>
    <row r="17312" spans="36:38" x14ac:dyDescent="0.25">
      <c r="AJ17312">
        <v>-7.7</v>
      </c>
      <c r="AK17312">
        <v>1.51713310030335E-2</v>
      </c>
      <c r="AL17312">
        <v>0</v>
      </c>
    </row>
    <row r="17313" spans="36:38" x14ac:dyDescent="0.25">
      <c r="AJ17313">
        <v>-7.8</v>
      </c>
      <c r="AK17313">
        <v>1.54524804185894E-2</v>
      </c>
      <c r="AL17313">
        <v>0</v>
      </c>
    </row>
    <row r="17314" spans="36:38" x14ac:dyDescent="0.25">
      <c r="AJ17314">
        <v>-7.9</v>
      </c>
      <c r="AK17314">
        <v>1.5730066206264E-2</v>
      </c>
      <c r="AL17314">
        <v>0</v>
      </c>
    </row>
    <row r="17315" spans="36:38" x14ac:dyDescent="0.25">
      <c r="AJ17315">
        <v>-7.9</v>
      </c>
      <c r="AK17315">
        <v>1.5730066206264E-2</v>
      </c>
      <c r="AL17315">
        <v>0</v>
      </c>
    </row>
    <row r="17316" spans="36:38" x14ac:dyDescent="0.25">
      <c r="AJ17316">
        <v>-8.15</v>
      </c>
      <c r="AK17316">
        <v>1.6408138632000701E-2</v>
      </c>
      <c r="AL17316">
        <v>0</v>
      </c>
    </row>
    <row r="17317" spans="36:38" x14ac:dyDescent="0.25">
      <c r="AJ17317">
        <v>-8.4</v>
      </c>
      <c r="AK17317">
        <v>1.7063081202843E-2</v>
      </c>
      <c r="AL17317">
        <v>0</v>
      </c>
    </row>
    <row r="17318" spans="36:38" x14ac:dyDescent="0.25">
      <c r="AJ17318">
        <v>-8.65</v>
      </c>
      <c r="AK17318">
        <v>1.7694586077044799E-2</v>
      </c>
      <c r="AL17318">
        <v>0</v>
      </c>
    </row>
    <row r="17319" spans="36:38" x14ac:dyDescent="0.25">
      <c r="AJ17319">
        <v>-8.9</v>
      </c>
      <c r="AK17319">
        <v>1.83026077304137E-2</v>
      </c>
      <c r="AL17319">
        <v>0</v>
      </c>
    </row>
    <row r="17320" spans="36:38" x14ac:dyDescent="0.25">
      <c r="AJ17320">
        <v>-8.9</v>
      </c>
      <c r="AK17320">
        <v>1.83026077304137E-2</v>
      </c>
      <c r="AL17320">
        <v>0</v>
      </c>
    </row>
    <row r="17321" spans="36:38" x14ac:dyDescent="0.25">
      <c r="AJ17321">
        <v>-9.5175000000000001</v>
      </c>
      <c r="AK17321">
        <v>1.9705736809817801E-2</v>
      </c>
      <c r="AL17321">
        <v>0</v>
      </c>
    </row>
    <row r="17322" spans="36:38" x14ac:dyDescent="0.25">
      <c r="AJ17322">
        <v>-10.135</v>
      </c>
      <c r="AK17322">
        <v>2.0977278784764498E-2</v>
      </c>
      <c r="AL17322">
        <v>0</v>
      </c>
    </row>
    <row r="17323" spans="36:38" x14ac:dyDescent="0.25">
      <c r="AJ17323">
        <v>-10.7525</v>
      </c>
      <c r="AK17323">
        <v>2.2136432790792099E-2</v>
      </c>
      <c r="AL17323">
        <v>0</v>
      </c>
    </row>
    <row r="17324" spans="36:38" x14ac:dyDescent="0.25">
      <c r="AJ17324">
        <v>-11.37</v>
      </c>
      <c r="AK17324">
        <v>2.3212511333151099E-2</v>
      </c>
      <c r="AL17324">
        <v>0</v>
      </c>
    </row>
    <row r="17325" spans="36:38" x14ac:dyDescent="0.25">
      <c r="AJ17325">
        <v>-11.37</v>
      </c>
      <c r="AK17325">
        <v>2.3212511333151099E-2</v>
      </c>
      <c r="AL17325">
        <v>0</v>
      </c>
    </row>
    <row r="17326" spans="36:38" x14ac:dyDescent="0.25">
      <c r="AJ17326">
        <v>-11.87</v>
      </c>
      <c r="AK17326">
        <v>2.40938758111683E-2</v>
      </c>
      <c r="AL17326">
        <v>0</v>
      </c>
    </row>
    <row r="17327" spans="36:38" x14ac:dyDescent="0.25">
      <c r="AJ17327">
        <v>-12.37</v>
      </c>
      <c r="AK17327">
        <v>2.49454573532964E-2</v>
      </c>
      <c r="AL17327">
        <v>0</v>
      </c>
    </row>
    <row r="17328" spans="36:38" x14ac:dyDescent="0.25">
      <c r="AJ17328">
        <v>-12.87</v>
      </c>
      <c r="AK17328">
        <v>2.5702253709630099E-2</v>
      </c>
      <c r="AL17328">
        <v>0</v>
      </c>
    </row>
    <row r="17329" spans="36:38" x14ac:dyDescent="0.25">
      <c r="AJ17329">
        <v>-13.37</v>
      </c>
      <c r="AK17329">
        <v>2.6320843842344802E-2</v>
      </c>
      <c r="AL17329">
        <v>0</v>
      </c>
    </row>
    <row r="17330" spans="36:38" x14ac:dyDescent="0.25">
      <c r="AJ17330">
        <v>-13.37</v>
      </c>
      <c r="AK17330">
        <v>2.6320843842344802E-2</v>
      </c>
      <c r="AL17330">
        <v>0</v>
      </c>
    </row>
    <row r="17331" spans="36:38" x14ac:dyDescent="0.25">
      <c r="AJ17331">
        <v>-13.395</v>
      </c>
      <c r="AK17331">
        <v>2.63481681356895E-2</v>
      </c>
      <c r="AL17331">
        <v>0</v>
      </c>
    </row>
    <row r="17332" spans="36:38" x14ac:dyDescent="0.25">
      <c r="AJ17332">
        <v>-13.42</v>
      </c>
      <c r="AK17332">
        <v>2.6375138762542698E-2</v>
      </c>
      <c r="AL17332">
        <v>0</v>
      </c>
    </row>
    <row r="17333" spans="36:38" x14ac:dyDescent="0.25">
      <c r="AJ17333">
        <v>-13.445</v>
      </c>
      <c r="AK17333">
        <v>2.6401753989623401E-2</v>
      </c>
      <c r="AL17333">
        <v>0</v>
      </c>
    </row>
    <row r="17334" spans="36:38" x14ac:dyDescent="0.25">
      <c r="AJ17334">
        <v>-13.47</v>
      </c>
      <c r="AK17334">
        <v>2.6428012049521599E-2</v>
      </c>
      <c r="AL17334">
        <v>0</v>
      </c>
    </row>
    <row r="17335" spans="36:38" x14ac:dyDescent="0.25">
      <c r="AJ17335">
        <v>-13.47</v>
      </c>
      <c r="AK17335">
        <v>2.6428012049521599E-2</v>
      </c>
      <c r="AL17335">
        <v>0</v>
      </c>
    </row>
    <row r="17336" spans="36:38" x14ac:dyDescent="0.25">
      <c r="AJ17336">
        <v>-13.602499999999999</v>
      </c>
      <c r="AK17336">
        <v>2.6561253144173399E-2</v>
      </c>
      <c r="AL17336">
        <v>0</v>
      </c>
    </row>
    <row r="17337" spans="36:38" x14ac:dyDescent="0.25">
      <c r="AJ17337">
        <v>-13.734999999999999</v>
      </c>
      <c r="AK17337">
        <v>2.6684370148465E-2</v>
      </c>
      <c r="AL17337">
        <v>0</v>
      </c>
    </row>
    <row r="17338" spans="36:38" x14ac:dyDescent="0.25">
      <c r="AJ17338">
        <v>-13.8675</v>
      </c>
      <c r="AK17338">
        <v>2.67971414338125E-2</v>
      </c>
      <c r="AL17338">
        <v>0</v>
      </c>
    </row>
    <row r="17339" spans="36:38" x14ac:dyDescent="0.25">
      <c r="AJ17339">
        <v>-14</v>
      </c>
      <c r="AK17339">
        <v>2.6899364193312E-2</v>
      </c>
      <c r="AL17339">
        <v>0</v>
      </c>
    </row>
    <row r="17340" spans="36:38" x14ac:dyDescent="0.25">
      <c r="AJ17340">
        <v>-14</v>
      </c>
      <c r="AK17340">
        <v>2.6899364193312E-2</v>
      </c>
      <c r="AL17340">
        <v>0</v>
      </c>
    </row>
    <row r="17341" spans="36:38" x14ac:dyDescent="0.25">
      <c r="AJ17341">
        <v>-14.211606673841001</v>
      </c>
      <c r="AK17341">
        <v>2.70404254920945E-2</v>
      </c>
      <c r="AL17341">
        <v>0</v>
      </c>
    </row>
    <row r="17342" spans="36:38" x14ac:dyDescent="0.25">
      <c r="AJ17342">
        <v>-14.423213347682101</v>
      </c>
      <c r="AK17342">
        <v>2.7153927742066802E-2</v>
      </c>
      <c r="AL17342">
        <v>0</v>
      </c>
    </row>
    <row r="17343" spans="36:38" x14ac:dyDescent="0.25">
      <c r="AJ17343">
        <v>-14.634820021523099</v>
      </c>
      <c r="AK17343">
        <v>2.72395767928733E-2</v>
      </c>
      <c r="AL17343">
        <v>0</v>
      </c>
    </row>
    <row r="17344" spans="36:38" x14ac:dyDescent="0.25">
      <c r="AJ17344">
        <v>-14.846426695364199</v>
      </c>
      <c r="AK17344">
        <v>2.72972291636383E-2</v>
      </c>
      <c r="AL17344">
        <v>0</v>
      </c>
    </row>
    <row r="17345" spans="36:38" x14ac:dyDescent="0.25">
      <c r="AJ17345">
        <v>-14.846426695364199</v>
      </c>
      <c r="AK17345">
        <v>2.72972291636383E-2</v>
      </c>
      <c r="AL17345">
        <v>0</v>
      </c>
    </row>
    <row r="17346" spans="36:38" x14ac:dyDescent="0.25">
      <c r="AJ17346">
        <v>-15.1123067924162</v>
      </c>
      <c r="AK17346">
        <v>2.7329998228803599E-2</v>
      </c>
      <c r="AL17346">
        <v>0</v>
      </c>
    </row>
    <row r="17347" spans="36:38" x14ac:dyDescent="0.25">
      <c r="AJ17347">
        <v>-15.3781868894682</v>
      </c>
      <c r="AK17347">
        <v>2.7318509692864999E-2</v>
      </c>
      <c r="AL17347">
        <v>0</v>
      </c>
    </row>
    <row r="17348" spans="36:38" x14ac:dyDescent="0.25">
      <c r="AJ17348">
        <v>-15.644066986520199</v>
      </c>
      <c r="AK17348">
        <v>2.7262782637153898E-2</v>
      </c>
      <c r="AL17348">
        <v>0</v>
      </c>
    </row>
    <row r="17349" spans="36:38" x14ac:dyDescent="0.25">
      <c r="AJ17349">
        <v>-15.909947083572201</v>
      </c>
      <c r="AK17349">
        <v>2.71630732321336E-2</v>
      </c>
      <c r="AL17349">
        <v>0</v>
      </c>
    </row>
    <row r="17350" spans="36:38" x14ac:dyDescent="0.25">
      <c r="AJ17350">
        <v>-15.909947083572201</v>
      </c>
      <c r="AK17350">
        <v>2.71630732321336E-2</v>
      </c>
      <c r="AL17350">
        <v>0</v>
      </c>
    </row>
    <row r="17351" spans="36:38" x14ac:dyDescent="0.25">
      <c r="AJ17351">
        <v>-16.244020790819601</v>
      </c>
      <c r="AK17351">
        <v>2.6976346233181701E-2</v>
      </c>
      <c r="AL17351">
        <v>0</v>
      </c>
    </row>
    <row r="17352" spans="36:38" x14ac:dyDescent="0.25">
      <c r="AJ17352">
        <v>-16.578094498067099</v>
      </c>
      <c r="AK17352">
        <v>2.6722543882142E-2</v>
      </c>
      <c r="AL17352">
        <v>0</v>
      </c>
    </row>
    <row r="17353" spans="36:38" x14ac:dyDescent="0.25">
      <c r="AJ17353">
        <v>-16.912168205314501</v>
      </c>
      <c r="AK17353">
        <v>2.6403287189475499E-2</v>
      </c>
      <c r="AL17353">
        <v>0</v>
      </c>
    </row>
    <row r="17354" spans="36:38" x14ac:dyDescent="0.25">
      <c r="AJ17354">
        <v>-17.246241912561899</v>
      </c>
      <c r="AK17354">
        <v>2.6020725199863901E-2</v>
      </c>
      <c r="AL17354">
        <v>0</v>
      </c>
    </row>
    <row r="17355" spans="36:38" x14ac:dyDescent="0.25">
      <c r="AJ17355">
        <v>-17.246241912561899</v>
      </c>
      <c r="AK17355">
        <v>2.6020725199863901E-2</v>
      </c>
      <c r="AL17355">
        <v>0</v>
      </c>
    </row>
    <row r="17356" spans="36:38" x14ac:dyDescent="0.25">
      <c r="AJ17356">
        <v>-17.665999702300599</v>
      </c>
      <c r="AK17356">
        <v>2.54547137436246E-2</v>
      </c>
      <c r="AL17356">
        <v>0</v>
      </c>
    </row>
    <row r="17357" spans="36:38" x14ac:dyDescent="0.25">
      <c r="AJ17357">
        <v>-18.085757492039299</v>
      </c>
      <c r="AK17357">
        <v>2.4799896076775602E-2</v>
      </c>
      <c r="AL17357">
        <v>0</v>
      </c>
    </row>
    <row r="17358" spans="36:38" x14ac:dyDescent="0.25">
      <c r="AJ17358">
        <v>-18.505515281777999</v>
      </c>
      <c r="AK17358">
        <v>2.4063471887456101E-2</v>
      </c>
      <c r="AL17358">
        <v>0</v>
      </c>
    </row>
    <row r="17359" spans="36:38" x14ac:dyDescent="0.25">
      <c r="AJ17359">
        <v>-18.925273071516699</v>
      </c>
      <c r="AK17359">
        <v>2.32530685631973E-2</v>
      </c>
      <c r="AL17359">
        <v>0</v>
      </c>
    </row>
    <row r="17360" spans="36:38" x14ac:dyDescent="0.25">
      <c r="AJ17360">
        <v>-18.925273071516699</v>
      </c>
      <c r="AK17360">
        <v>2.32530685631973E-2</v>
      </c>
      <c r="AL17360">
        <v>0</v>
      </c>
    </row>
    <row r="17361" spans="36:38" x14ac:dyDescent="0.25">
      <c r="AJ17361">
        <v>-19.4526914173004</v>
      </c>
      <c r="AK17361">
        <v>2.2142828582609402E-2</v>
      </c>
      <c r="AL17361">
        <v>0</v>
      </c>
    </row>
    <row r="17362" spans="36:38" x14ac:dyDescent="0.25">
      <c r="AJ17362">
        <v>-19.980109763084201</v>
      </c>
      <c r="AK17362">
        <v>2.0946772806721199E-2</v>
      </c>
      <c r="AL17362">
        <v>0</v>
      </c>
    </row>
    <row r="17363" spans="36:38" x14ac:dyDescent="0.25">
      <c r="AJ17363">
        <v>-20.507528108868001</v>
      </c>
      <c r="AK17363">
        <v>1.9684552606442699E-2</v>
      </c>
      <c r="AL17363">
        <v>0</v>
      </c>
    </row>
    <row r="17364" spans="36:38" x14ac:dyDescent="0.25">
      <c r="AJ17364">
        <v>-21.034946454651799</v>
      </c>
      <c r="AK17364">
        <v>1.8377887687340801E-2</v>
      </c>
      <c r="AL17364">
        <v>0</v>
      </c>
    </row>
    <row r="17365" spans="36:38" x14ac:dyDescent="0.25">
      <c r="AJ17365">
        <v>-21.034946454651799</v>
      </c>
      <c r="AK17365">
        <v>1.8377887687340801E-2</v>
      </c>
      <c r="AL17365">
        <v>0</v>
      </c>
    </row>
    <row r="17366" spans="36:38" x14ac:dyDescent="0.25">
      <c r="AJ17366">
        <v>-21.697638412417401</v>
      </c>
      <c r="AK17366">
        <v>1.6705891311284901E-2</v>
      </c>
      <c r="AL17366">
        <v>0</v>
      </c>
    </row>
    <row r="17367" spans="36:38" x14ac:dyDescent="0.25">
      <c r="AJ17367">
        <v>-22.360330370183</v>
      </c>
      <c r="AK17367">
        <v>1.50354608830334E-2</v>
      </c>
      <c r="AL17367">
        <v>0</v>
      </c>
    </row>
    <row r="17368" spans="36:38" x14ac:dyDescent="0.25">
      <c r="AJ17368">
        <v>-23.023022327948699</v>
      </c>
      <c r="AK17368">
        <v>1.34048873335535E-2</v>
      </c>
      <c r="AL17368">
        <v>0</v>
      </c>
    </row>
    <row r="17369" spans="36:38" x14ac:dyDescent="0.25">
      <c r="AJ17369">
        <v>-23.685714285714301</v>
      </c>
      <c r="AK17369">
        <v>1.18539905613414E-2</v>
      </c>
      <c r="AL17369">
        <v>0</v>
      </c>
    </row>
    <row r="17370" spans="36:38" x14ac:dyDescent="0.25">
      <c r="AJ17370">
        <v>-23.685714285714301</v>
      </c>
      <c r="AK17370">
        <v>1.18539905613414E-2</v>
      </c>
      <c r="AL17370">
        <v>0</v>
      </c>
    </row>
    <row r="17371" spans="36:38" x14ac:dyDescent="0.25">
      <c r="AJ17371">
        <v>-24.2481782087116</v>
      </c>
      <c r="AK17371">
        <v>1.06201798545779E-2</v>
      </c>
      <c r="AL17371">
        <v>0</v>
      </c>
    </row>
    <row r="17372" spans="36:38" x14ac:dyDescent="0.25">
      <c r="AJ17372">
        <v>-24.810642131708899</v>
      </c>
      <c r="AK17372">
        <v>9.4889681154629504E-3</v>
      </c>
      <c r="AL17372">
        <v>0</v>
      </c>
    </row>
    <row r="17373" spans="36:38" x14ac:dyDescent="0.25">
      <c r="AJ17373">
        <v>-25.373106054706199</v>
      </c>
      <c r="AK17373">
        <v>8.4686750202942508E-3</v>
      </c>
      <c r="AL17373">
        <v>0</v>
      </c>
    </row>
    <row r="17374" spans="36:38" x14ac:dyDescent="0.25">
      <c r="AJ17374">
        <v>-25.935569977703501</v>
      </c>
      <c r="AK17374">
        <v>7.5615473832991902E-3</v>
      </c>
      <c r="AL17374">
        <v>0</v>
      </c>
    </row>
    <row r="17375" spans="36:38" x14ac:dyDescent="0.25">
      <c r="AJ17375">
        <v>-25.935569977703501</v>
      </c>
      <c r="AK17375">
        <v>7.5615473832991902E-3</v>
      </c>
      <c r="AL17375">
        <v>0</v>
      </c>
    </row>
    <row r="17376" spans="36:38" x14ac:dyDescent="0.25">
      <c r="AJ17376">
        <v>-26.619660341358099</v>
      </c>
      <c r="AK17376">
        <v>6.6108275683399503E-3</v>
      </c>
      <c r="AL17376">
        <v>0</v>
      </c>
    </row>
    <row r="17377" spans="36:38" x14ac:dyDescent="0.25">
      <c r="AJ17377">
        <v>-27.3037507050127</v>
      </c>
      <c r="AK17377">
        <v>5.8161178747450698E-3</v>
      </c>
      <c r="AL17377">
        <v>0</v>
      </c>
    </row>
    <row r="17378" spans="36:38" x14ac:dyDescent="0.25">
      <c r="AJ17378">
        <v>-27.987841068667301</v>
      </c>
      <c r="AK17378">
        <v>5.1541800657433599E-3</v>
      </c>
      <c r="AL17378">
        <v>0</v>
      </c>
    </row>
    <row r="17379" spans="36:38" x14ac:dyDescent="0.25">
      <c r="AJ17379">
        <v>-28.671931432321902</v>
      </c>
      <c r="AK17379">
        <v>4.5970669095520703E-3</v>
      </c>
      <c r="AL17379">
        <v>0</v>
      </c>
    </row>
    <row r="17380" spans="36:38" x14ac:dyDescent="0.25">
      <c r="AJ17380">
        <v>-28.671931432321902</v>
      </c>
      <c r="AK17380">
        <v>4.5970669095520703E-3</v>
      </c>
      <c r="AL17380">
        <v>0</v>
      </c>
    </row>
    <row r="17381" spans="36:38" x14ac:dyDescent="0.25">
      <c r="AJ17381">
        <v>-29.503948574241399</v>
      </c>
      <c r="AK17381">
        <v>4.0220922399352502E-3</v>
      </c>
      <c r="AL17381">
        <v>0</v>
      </c>
    </row>
    <row r="17382" spans="36:38" x14ac:dyDescent="0.25">
      <c r="AJ17382">
        <v>-30.335965716160899</v>
      </c>
      <c r="AK17382">
        <v>3.5197559452125201E-3</v>
      </c>
      <c r="AL17382">
        <v>0</v>
      </c>
    </row>
    <row r="17383" spans="36:38" x14ac:dyDescent="0.25">
      <c r="AJ17383">
        <v>-31.167982858080499</v>
      </c>
      <c r="AK17383">
        <v>3.0514395014602999E-3</v>
      </c>
      <c r="AL17383">
        <v>0</v>
      </c>
    </row>
    <row r="17384" spans="36:38" x14ac:dyDescent="0.25">
      <c r="AJ17384">
        <v>-32</v>
      </c>
      <c r="AK17384">
        <v>2.5871127894980901E-3</v>
      </c>
      <c r="AL17384">
        <v>0</v>
      </c>
    </row>
    <row r="17385" spans="36:38" x14ac:dyDescent="0.25">
      <c r="AJ17385">
        <v>20</v>
      </c>
      <c r="AK17385">
        <v>-4.0378948019762703E-2</v>
      </c>
      <c r="AL17385">
        <v>0</v>
      </c>
    </row>
    <row r="17386" spans="36:38" x14ac:dyDescent="0.25">
      <c r="AJ17386">
        <v>19.707185490582699</v>
      </c>
      <c r="AK17386">
        <v>-4.0937175798108003E-2</v>
      </c>
      <c r="AL17386">
        <v>0</v>
      </c>
    </row>
    <row r="17387" spans="36:38" x14ac:dyDescent="0.25">
      <c r="AJ17387">
        <v>19.414370981165501</v>
      </c>
      <c r="AK17387">
        <v>-4.1442278738817603E-2</v>
      </c>
      <c r="AL17387">
        <v>0</v>
      </c>
    </row>
    <row r="17388" spans="36:38" x14ac:dyDescent="0.25">
      <c r="AJ17388">
        <v>19.1215564717482</v>
      </c>
      <c r="AK17388">
        <v>-4.1865050120264397E-2</v>
      </c>
      <c r="AL17388">
        <v>0</v>
      </c>
    </row>
    <row r="17389" spans="36:38" x14ac:dyDescent="0.25">
      <c r="AJ17389">
        <v>18.828741962330898</v>
      </c>
      <c r="AK17389">
        <v>-4.2217431060383198E-2</v>
      </c>
      <c r="AL17389">
        <v>0</v>
      </c>
    </row>
    <row r="17390" spans="36:38" x14ac:dyDescent="0.25">
      <c r="AJ17390">
        <v>18.828741962330898</v>
      </c>
      <c r="AK17390">
        <v>-4.2217431060383198E-2</v>
      </c>
      <c r="AL17390">
        <v>0</v>
      </c>
    </row>
    <row r="17391" spans="36:38" x14ac:dyDescent="0.25">
      <c r="AJ17391">
        <v>18.6715564717482</v>
      </c>
      <c r="AK17391">
        <v>-4.2379154935369798E-2</v>
      </c>
      <c r="AL17391">
        <v>0</v>
      </c>
    </row>
    <row r="17392" spans="36:38" x14ac:dyDescent="0.25">
      <c r="AJ17392">
        <v>18.514370981165499</v>
      </c>
      <c r="AK17392">
        <v>-4.2520273760658402E-2</v>
      </c>
      <c r="AL17392">
        <v>0</v>
      </c>
    </row>
    <row r="17393" spans="36:38" x14ac:dyDescent="0.25">
      <c r="AJ17393">
        <v>18.357185490582701</v>
      </c>
      <c r="AK17393">
        <v>-4.2641708580289803E-2</v>
      </c>
      <c r="AL17393">
        <v>0</v>
      </c>
    </row>
    <row r="17394" spans="36:38" x14ac:dyDescent="0.25">
      <c r="AJ17394">
        <v>18.2</v>
      </c>
      <c r="AK17394">
        <v>-4.2744060113170897E-2</v>
      </c>
      <c r="AL17394">
        <v>0</v>
      </c>
    </row>
    <row r="17395" spans="36:38" x14ac:dyDescent="0.25">
      <c r="AJ17395">
        <v>18.2</v>
      </c>
      <c r="AK17395">
        <v>-4.2744060113170897E-2</v>
      </c>
      <c r="AL17395">
        <v>0</v>
      </c>
    </row>
    <row r="17396" spans="36:38" x14ac:dyDescent="0.25">
      <c r="AJ17396">
        <v>18.175000000000001</v>
      </c>
      <c r="AK17396">
        <v>-4.2758617630344102E-2</v>
      </c>
      <c r="AL17396">
        <v>0</v>
      </c>
    </row>
    <row r="17397" spans="36:38" x14ac:dyDescent="0.25">
      <c r="AJ17397">
        <v>18.149999999999999</v>
      </c>
      <c r="AK17397">
        <v>-4.27726903290674E-2</v>
      </c>
      <c r="AL17397">
        <v>0</v>
      </c>
    </row>
    <row r="17398" spans="36:38" x14ac:dyDescent="0.25">
      <c r="AJ17398">
        <v>18.125</v>
      </c>
      <c r="AK17398">
        <v>-4.2786283284010199E-2</v>
      </c>
      <c r="AL17398">
        <v>0</v>
      </c>
    </row>
    <row r="17399" spans="36:38" x14ac:dyDescent="0.25">
      <c r="AJ17399">
        <v>18.100000000000001</v>
      </c>
      <c r="AK17399">
        <v>-4.2799401251363799E-2</v>
      </c>
      <c r="AL17399">
        <v>0</v>
      </c>
    </row>
    <row r="17400" spans="36:38" x14ac:dyDescent="0.25">
      <c r="AJ17400">
        <v>18.100000000000001</v>
      </c>
      <c r="AK17400">
        <v>-4.2799401251363799E-2</v>
      </c>
      <c r="AL17400">
        <v>0</v>
      </c>
    </row>
    <row r="17401" spans="36:38" x14ac:dyDescent="0.25">
      <c r="AJ17401">
        <v>18.074999999999999</v>
      </c>
      <c r="AK17401">
        <v>-4.2812049034407697E-2</v>
      </c>
      <c r="AL17401">
        <v>0</v>
      </c>
    </row>
    <row r="17402" spans="36:38" x14ac:dyDescent="0.25">
      <c r="AJ17402">
        <v>18.05</v>
      </c>
      <c r="AK17402">
        <v>-4.2824244598063402E-2</v>
      </c>
      <c r="AL17402">
        <v>0</v>
      </c>
    </row>
    <row r="17403" spans="36:38" x14ac:dyDescent="0.25">
      <c r="AJ17403">
        <v>18.024999999999999</v>
      </c>
      <c r="AK17403">
        <v>-4.2836000258895598E-2</v>
      </c>
      <c r="AL17403">
        <v>0</v>
      </c>
    </row>
    <row r="17404" spans="36:38" x14ac:dyDescent="0.25">
      <c r="AJ17404">
        <v>18</v>
      </c>
      <c r="AK17404">
        <v>-4.2847321097641701E-2</v>
      </c>
      <c r="AL17404">
        <v>0</v>
      </c>
    </row>
    <row r="17405" spans="36:38" x14ac:dyDescent="0.25">
      <c r="AJ17405">
        <v>18</v>
      </c>
      <c r="AK17405">
        <v>-4.2847321097641701E-2</v>
      </c>
      <c r="AL17405">
        <v>0</v>
      </c>
    </row>
    <row r="17406" spans="36:38" x14ac:dyDescent="0.25">
      <c r="AJ17406">
        <v>17.75</v>
      </c>
      <c r="AK17406">
        <v>-4.2934743834004099E-2</v>
      </c>
      <c r="AL17406">
        <v>0</v>
      </c>
    </row>
    <row r="17407" spans="36:38" x14ac:dyDescent="0.25">
      <c r="AJ17407">
        <v>17.5</v>
      </c>
      <c r="AK17407">
        <v>-4.29764584395688E-2</v>
      </c>
      <c r="AL17407">
        <v>0</v>
      </c>
    </row>
    <row r="17408" spans="36:38" x14ac:dyDescent="0.25">
      <c r="AJ17408">
        <v>17.25</v>
      </c>
      <c r="AK17408">
        <v>-4.2973185427408203E-2</v>
      </c>
      <c r="AL17408">
        <v>0</v>
      </c>
    </row>
    <row r="17409" spans="36:38" x14ac:dyDescent="0.25">
      <c r="AJ17409">
        <v>17</v>
      </c>
      <c r="AK17409">
        <v>-4.2925409950701002E-2</v>
      </c>
      <c r="AL17409">
        <v>0</v>
      </c>
    </row>
    <row r="17410" spans="36:38" x14ac:dyDescent="0.25">
      <c r="AJ17410">
        <v>17</v>
      </c>
      <c r="AK17410">
        <v>-4.2925409950701002E-2</v>
      </c>
      <c r="AL17410">
        <v>0</v>
      </c>
    </row>
    <row r="17411" spans="36:38" x14ac:dyDescent="0.25">
      <c r="AJ17411">
        <v>16.574999999999999</v>
      </c>
      <c r="AK17411">
        <v>-4.27425146410194E-2</v>
      </c>
      <c r="AL17411">
        <v>0</v>
      </c>
    </row>
    <row r="17412" spans="36:38" x14ac:dyDescent="0.25">
      <c r="AJ17412">
        <v>16.149999999999999</v>
      </c>
      <c r="AK17412">
        <v>-4.2431978783192298E-2</v>
      </c>
      <c r="AL17412">
        <v>0</v>
      </c>
    </row>
    <row r="17413" spans="36:38" x14ac:dyDescent="0.25">
      <c r="AJ17413">
        <v>15.725</v>
      </c>
      <c r="AK17413">
        <v>-4.20044295583707E-2</v>
      </c>
      <c r="AL17413">
        <v>0</v>
      </c>
    </row>
    <row r="17414" spans="36:38" x14ac:dyDescent="0.25">
      <c r="AJ17414">
        <v>15.3</v>
      </c>
      <c r="AK17414">
        <v>-4.1461309657129103E-2</v>
      </c>
      <c r="AL17414">
        <v>0</v>
      </c>
    </row>
    <row r="17415" spans="36:38" x14ac:dyDescent="0.25">
      <c r="AJ17415">
        <v>15.3</v>
      </c>
      <c r="AK17415">
        <v>-4.1461309657129103E-2</v>
      </c>
      <c r="AL17415">
        <v>0</v>
      </c>
    </row>
    <row r="17416" spans="36:38" x14ac:dyDescent="0.25">
      <c r="AJ17416">
        <v>14.85</v>
      </c>
      <c r="AK17416">
        <v>-4.1542619139750499E-2</v>
      </c>
      <c r="AL17416">
        <v>0</v>
      </c>
    </row>
    <row r="17417" spans="36:38" x14ac:dyDescent="0.25">
      <c r="AJ17417">
        <v>14.4</v>
      </c>
      <c r="AK17417">
        <v>-4.1592153829141998E-2</v>
      </c>
      <c r="AL17417">
        <v>0</v>
      </c>
    </row>
    <row r="17418" spans="36:38" x14ac:dyDescent="0.25">
      <c r="AJ17418">
        <v>13.95</v>
      </c>
      <c r="AK17418">
        <v>-4.1616865687707401E-2</v>
      </c>
      <c r="AL17418">
        <v>0</v>
      </c>
    </row>
    <row r="17419" spans="36:38" x14ac:dyDescent="0.25">
      <c r="AJ17419">
        <v>13.5</v>
      </c>
      <c r="AK17419">
        <v>-4.1620867863950597E-2</v>
      </c>
      <c r="AL17419">
        <v>0</v>
      </c>
    </row>
    <row r="17420" spans="36:38" x14ac:dyDescent="0.25">
      <c r="AJ17420">
        <v>13.5</v>
      </c>
      <c r="AK17420">
        <v>-4.1620867863950597E-2</v>
      </c>
      <c r="AL17420">
        <v>0</v>
      </c>
    </row>
    <row r="17421" spans="36:38" x14ac:dyDescent="0.25">
      <c r="AJ17421">
        <v>13.25</v>
      </c>
      <c r="AK17421">
        <v>-4.1620723076074298E-2</v>
      </c>
      <c r="AL17421">
        <v>0</v>
      </c>
    </row>
    <row r="17422" spans="36:38" x14ac:dyDescent="0.25">
      <c r="AJ17422">
        <v>13</v>
      </c>
      <c r="AK17422">
        <v>-4.16167796324005E-2</v>
      </c>
      <c r="AL17422">
        <v>0</v>
      </c>
    </row>
    <row r="17423" spans="36:38" x14ac:dyDescent="0.25">
      <c r="AJ17423">
        <v>12.75</v>
      </c>
      <c r="AK17423">
        <v>-4.1608963978095902E-2</v>
      </c>
      <c r="AL17423">
        <v>0</v>
      </c>
    </row>
    <row r="17424" spans="36:38" x14ac:dyDescent="0.25">
      <c r="AJ17424">
        <v>12.5</v>
      </c>
      <c r="AK17424">
        <v>-4.15974789641404E-2</v>
      </c>
      <c r="AL17424">
        <v>0</v>
      </c>
    </row>
    <row r="17425" spans="36:38" x14ac:dyDescent="0.25">
      <c r="AJ17425">
        <v>12.5</v>
      </c>
      <c r="AK17425">
        <v>-4.15974789641404E-2</v>
      </c>
      <c r="AL17425">
        <v>0</v>
      </c>
    </row>
    <row r="17426" spans="36:38" x14ac:dyDescent="0.25">
      <c r="AJ17426">
        <v>12.22</v>
      </c>
      <c r="AK17426">
        <v>-4.1580765191559801E-2</v>
      </c>
      <c r="AL17426">
        <v>0</v>
      </c>
    </row>
    <row r="17427" spans="36:38" x14ac:dyDescent="0.25">
      <c r="AJ17427">
        <v>11.94</v>
      </c>
      <c r="AK17427">
        <v>-4.1560685213715698E-2</v>
      </c>
      <c r="AL17427">
        <v>0</v>
      </c>
    </row>
    <row r="17428" spans="36:38" x14ac:dyDescent="0.25">
      <c r="AJ17428">
        <v>11.66</v>
      </c>
      <c r="AK17428">
        <v>-4.1538189802863501E-2</v>
      </c>
      <c r="AL17428">
        <v>0</v>
      </c>
    </row>
    <row r="17429" spans="36:38" x14ac:dyDescent="0.25">
      <c r="AJ17429">
        <v>11.38</v>
      </c>
      <c r="AK17429">
        <v>-4.1514431802697802E-2</v>
      </c>
      <c r="AL17429">
        <v>0</v>
      </c>
    </row>
    <row r="17430" spans="36:38" x14ac:dyDescent="0.25">
      <c r="AJ17430">
        <v>11.38</v>
      </c>
      <c r="AK17430">
        <v>-4.1514431802697802E-2</v>
      </c>
      <c r="AL17430">
        <v>0</v>
      </c>
    </row>
    <row r="17431" spans="36:38" x14ac:dyDescent="0.25">
      <c r="AJ17431">
        <v>10.955</v>
      </c>
      <c r="AK17431">
        <v>-4.14916925578395E-2</v>
      </c>
      <c r="AL17431">
        <v>0</v>
      </c>
    </row>
    <row r="17432" spans="36:38" x14ac:dyDescent="0.25">
      <c r="AJ17432">
        <v>10.53</v>
      </c>
      <c r="AK17432">
        <v>-4.14664003632488E-2</v>
      </c>
      <c r="AL17432">
        <v>0</v>
      </c>
    </row>
    <row r="17433" spans="36:38" x14ac:dyDescent="0.25">
      <c r="AJ17433">
        <v>10.105</v>
      </c>
      <c r="AK17433">
        <v>-4.1431282924426598E-2</v>
      </c>
      <c r="AL17433">
        <v>0</v>
      </c>
    </row>
    <row r="17434" spans="36:38" x14ac:dyDescent="0.25">
      <c r="AJ17434">
        <v>9.68</v>
      </c>
      <c r="AK17434">
        <v>-4.1388835008358299E-2</v>
      </c>
      <c r="AL17434">
        <v>0</v>
      </c>
    </row>
    <row r="17435" spans="36:38" x14ac:dyDescent="0.25">
      <c r="AJ17435">
        <v>9.68</v>
      </c>
      <c r="AK17435">
        <v>-4.1388835008358299E-2</v>
      </c>
      <c r="AL17435">
        <v>0</v>
      </c>
    </row>
    <row r="17436" spans="36:38" x14ac:dyDescent="0.25">
      <c r="AJ17436">
        <v>9.5299999999999994</v>
      </c>
      <c r="AK17436">
        <v>-4.1376282574537002E-2</v>
      </c>
      <c r="AL17436">
        <v>0</v>
      </c>
    </row>
    <row r="17437" spans="36:38" x14ac:dyDescent="0.25">
      <c r="AJ17437">
        <v>9.3800000000000008</v>
      </c>
      <c r="AK17437">
        <v>-4.1362285977776102E-2</v>
      </c>
      <c r="AL17437">
        <v>0</v>
      </c>
    </row>
    <row r="17438" spans="36:38" x14ac:dyDescent="0.25">
      <c r="AJ17438">
        <v>9.23</v>
      </c>
      <c r="AK17438">
        <v>-4.1346506411080002E-2</v>
      </c>
      <c r="AL17438">
        <v>0</v>
      </c>
    </row>
    <row r="17439" spans="36:38" x14ac:dyDescent="0.25">
      <c r="AJ17439">
        <v>9.08</v>
      </c>
      <c r="AK17439">
        <v>-4.13286318992728E-2</v>
      </c>
      <c r="AL17439">
        <v>0</v>
      </c>
    </row>
    <row r="17440" spans="36:38" x14ac:dyDescent="0.25">
      <c r="AJ17440">
        <v>9.08</v>
      </c>
      <c r="AK17440">
        <v>-4.13286318992728E-2</v>
      </c>
      <c r="AL17440">
        <v>0</v>
      </c>
    </row>
    <row r="17441" spans="36:38" x14ac:dyDescent="0.25">
      <c r="AJ17441">
        <v>8.9177431906614792</v>
      </c>
      <c r="AK17441">
        <v>-4.1306608303865198E-2</v>
      </c>
      <c r="AL17441">
        <v>0</v>
      </c>
    </row>
    <row r="17442" spans="36:38" x14ac:dyDescent="0.25">
      <c r="AJ17442">
        <v>8.7554863813229602</v>
      </c>
      <c r="AK17442">
        <v>-4.1281469081851201E-2</v>
      </c>
      <c r="AL17442">
        <v>0</v>
      </c>
    </row>
    <row r="17443" spans="36:38" x14ac:dyDescent="0.25">
      <c r="AJ17443">
        <v>8.5932295719844394</v>
      </c>
      <c r="AK17443">
        <v>-4.1252937308674603E-2</v>
      </c>
      <c r="AL17443">
        <v>0</v>
      </c>
    </row>
    <row r="17444" spans="36:38" x14ac:dyDescent="0.25">
      <c r="AJ17444">
        <v>8.4309727626459097</v>
      </c>
      <c r="AK17444">
        <v>-4.1220815150504998E-2</v>
      </c>
      <c r="AL17444">
        <v>0</v>
      </c>
    </row>
    <row r="17445" spans="36:38" x14ac:dyDescent="0.25">
      <c r="AJ17445">
        <v>8.4309727626459097</v>
      </c>
      <c r="AK17445">
        <v>-4.1220815150504998E-2</v>
      </c>
      <c r="AL17445">
        <v>0</v>
      </c>
    </row>
    <row r="17446" spans="36:38" x14ac:dyDescent="0.25">
      <c r="AJ17446">
        <v>7.89822957198444</v>
      </c>
      <c r="AK17446">
        <v>-4.1085811027273898E-2</v>
      </c>
      <c r="AL17446">
        <v>0</v>
      </c>
    </row>
    <row r="17447" spans="36:38" x14ac:dyDescent="0.25">
      <c r="AJ17447">
        <v>7.3654863813229596</v>
      </c>
      <c r="AK17447">
        <v>-4.0903332879657299E-2</v>
      </c>
      <c r="AL17447">
        <v>0</v>
      </c>
    </row>
    <row r="17448" spans="36:38" x14ac:dyDescent="0.25">
      <c r="AJ17448">
        <v>6.8327431906614802</v>
      </c>
      <c r="AK17448">
        <v>-4.0677654432350899E-2</v>
      </c>
      <c r="AL17448">
        <v>0</v>
      </c>
    </row>
    <row r="17449" spans="36:38" x14ac:dyDescent="0.25">
      <c r="AJ17449">
        <v>6.3</v>
      </c>
      <c r="AK17449">
        <v>-4.0423509318251998E-2</v>
      </c>
      <c r="AL17449">
        <v>0</v>
      </c>
    </row>
    <row r="17450" spans="36:38" x14ac:dyDescent="0.25">
      <c r="AJ17450">
        <v>6.3</v>
      </c>
      <c r="AK17450">
        <v>-4.0423509318251998E-2</v>
      </c>
      <c r="AL17450">
        <v>0</v>
      </c>
    </row>
    <row r="17451" spans="36:38" x14ac:dyDescent="0.25">
      <c r="AJ17451">
        <v>5.8075000000000001</v>
      </c>
      <c r="AK17451">
        <v>-4.0338268092408099E-2</v>
      </c>
      <c r="AL17451">
        <v>0</v>
      </c>
    </row>
    <row r="17452" spans="36:38" x14ac:dyDescent="0.25">
      <c r="AJ17452">
        <v>5.3150000000000004</v>
      </c>
      <c r="AK17452">
        <v>-4.0228593484770599E-2</v>
      </c>
      <c r="AL17452">
        <v>0</v>
      </c>
    </row>
    <row r="17453" spans="36:38" x14ac:dyDescent="0.25">
      <c r="AJ17453">
        <v>4.8224999999999998</v>
      </c>
      <c r="AK17453">
        <v>-4.0114750732151497E-2</v>
      </c>
      <c r="AL17453">
        <v>0</v>
      </c>
    </row>
    <row r="17454" spans="36:38" x14ac:dyDescent="0.25">
      <c r="AJ17454">
        <v>4.33</v>
      </c>
      <c r="AK17454">
        <v>-4.0015289032847498E-2</v>
      </c>
      <c r="AL17454">
        <v>0</v>
      </c>
    </row>
    <row r="17455" spans="36:38" x14ac:dyDescent="0.25">
      <c r="AJ17455">
        <v>4.33</v>
      </c>
      <c r="AK17455">
        <v>-4.0015289032847498E-2</v>
      </c>
      <c r="AL17455">
        <v>0</v>
      </c>
    </row>
    <row r="17456" spans="36:38" x14ac:dyDescent="0.25">
      <c r="AJ17456">
        <v>4.08</v>
      </c>
      <c r="AK17456">
        <v>-3.9980351605468201E-2</v>
      </c>
      <c r="AL17456">
        <v>0</v>
      </c>
    </row>
    <row r="17457" spans="36:38" x14ac:dyDescent="0.25">
      <c r="AJ17457">
        <v>3.83</v>
      </c>
      <c r="AK17457">
        <v>-3.9957815652132099E-2</v>
      </c>
      <c r="AL17457">
        <v>0</v>
      </c>
    </row>
    <row r="17458" spans="36:38" x14ac:dyDescent="0.25">
      <c r="AJ17458">
        <v>3.58</v>
      </c>
      <c r="AK17458">
        <v>-3.9952992119457097E-2</v>
      </c>
      <c r="AL17458">
        <v>0</v>
      </c>
    </row>
    <row r="17459" spans="36:38" x14ac:dyDescent="0.25">
      <c r="AJ17459">
        <v>3.33</v>
      </c>
      <c r="AK17459">
        <v>-3.9973042328943303E-2</v>
      </c>
      <c r="AL17459">
        <v>0</v>
      </c>
    </row>
    <row r="17460" spans="36:38" x14ac:dyDescent="0.25">
      <c r="AJ17460">
        <v>3.33</v>
      </c>
      <c r="AK17460">
        <v>-3.9973042328943303E-2</v>
      </c>
      <c r="AL17460">
        <v>0</v>
      </c>
    </row>
    <row r="17461" spans="36:38" x14ac:dyDescent="0.25">
      <c r="AJ17461">
        <v>3.18</v>
      </c>
      <c r="AK17461">
        <v>-4.00012049316152E-2</v>
      </c>
      <c r="AL17461">
        <v>0</v>
      </c>
    </row>
    <row r="17462" spans="36:38" x14ac:dyDescent="0.25">
      <c r="AJ17462">
        <v>3.03</v>
      </c>
      <c r="AK17462">
        <v>-4.0034252134537797E-2</v>
      </c>
      <c r="AL17462">
        <v>0</v>
      </c>
    </row>
    <row r="17463" spans="36:38" x14ac:dyDescent="0.25">
      <c r="AJ17463">
        <v>2.88</v>
      </c>
      <c r="AK17463">
        <v>-4.0071496836775598E-2</v>
      </c>
      <c r="AL17463">
        <v>0</v>
      </c>
    </row>
    <row r="17464" spans="36:38" x14ac:dyDescent="0.25">
      <c r="AJ17464">
        <v>2.73</v>
      </c>
      <c r="AK17464">
        <v>-4.01123638701135E-2</v>
      </c>
      <c r="AL17464">
        <v>0</v>
      </c>
    </row>
    <row r="17465" spans="36:38" x14ac:dyDescent="0.25">
      <c r="AJ17465">
        <v>2.73</v>
      </c>
      <c r="AK17465">
        <v>-4.01123638701135E-2</v>
      </c>
      <c r="AL17465">
        <v>0</v>
      </c>
    </row>
    <row r="17466" spans="36:38" x14ac:dyDescent="0.25">
      <c r="AJ17466">
        <v>2.3725000000000001</v>
      </c>
      <c r="AK17466">
        <v>-4.0220122757047803E-2</v>
      </c>
      <c r="AL17466">
        <v>0</v>
      </c>
    </row>
    <row r="17467" spans="36:38" x14ac:dyDescent="0.25">
      <c r="AJ17467">
        <v>2.0150000000000001</v>
      </c>
      <c r="AK17467">
        <v>-4.0336582528502703E-2</v>
      </c>
      <c r="AL17467">
        <v>0</v>
      </c>
    </row>
    <row r="17468" spans="36:38" x14ac:dyDescent="0.25">
      <c r="AJ17468">
        <v>1.6575</v>
      </c>
      <c r="AK17468">
        <v>-4.0457130261976497E-2</v>
      </c>
      <c r="AL17468">
        <v>0</v>
      </c>
    </row>
    <row r="17469" spans="36:38" x14ac:dyDescent="0.25">
      <c r="AJ17469">
        <v>1.3</v>
      </c>
      <c r="AK17469">
        <v>-4.0580486179078397E-2</v>
      </c>
      <c r="AL17469">
        <v>0</v>
      </c>
    </row>
    <row r="17470" spans="36:38" x14ac:dyDescent="0.25">
      <c r="AJ17470">
        <v>1.3</v>
      </c>
      <c r="AK17470">
        <v>-4.0580486179078397E-2</v>
      </c>
      <c r="AL17470">
        <v>0</v>
      </c>
    </row>
    <row r="17471" spans="36:38" x14ac:dyDescent="0.25">
      <c r="AJ17471">
        <v>0.73983272926578403</v>
      </c>
      <c r="AK17471">
        <v>-4.0864015226864399E-2</v>
      </c>
      <c r="AL17471">
        <v>0</v>
      </c>
    </row>
    <row r="17472" spans="36:38" x14ac:dyDescent="0.25">
      <c r="AJ17472">
        <v>0.17966545853156901</v>
      </c>
      <c r="AK17472">
        <v>-4.11171475696821E-2</v>
      </c>
      <c r="AL17472">
        <v>0</v>
      </c>
    </row>
    <row r="17473" spans="36:38" x14ac:dyDescent="0.25">
      <c r="AJ17473">
        <v>-0.38050181220264701</v>
      </c>
      <c r="AK17473">
        <v>-4.1342810983749201E-2</v>
      </c>
      <c r="AL17473">
        <v>0</v>
      </c>
    </row>
    <row r="17474" spans="36:38" x14ac:dyDescent="0.25">
      <c r="AJ17474">
        <v>-0.94066908293686302</v>
      </c>
      <c r="AK17474">
        <v>-4.1546572937516402E-2</v>
      </c>
      <c r="AL17474">
        <v>0</v>
      </c>
    </row>
    <row r="17475" spans="36:38" x14ac:dyDescent="0.25">
      <c r="AJ17475">
        <v>-0.94066908293686302</v>
      </c>
      <c r="AK17475">
        <v>-4.1546572937516402E-2</v>
      </c>
      <c r="AL17475">
        <v>0</v>
      </c>
    </row>
    <row r="17476" spans="36:38" x14ac:dyDescent="0.25">
      <c r="AJ17476">
        <v>-1.1555018122026499</v>
      </c>
      <c r="AK17476">
        <v>-4.1621594955475003E-2</v>
      </c>
      <c r="AL17476">
        <v>0</v>
      </c>
    </row>
    <row r="17477" spans="36:38" x14ac:dyDescent="0.25">
      <c r="AJ17477">
        <v>-1.37033454146843</v>
      </c>
      <c r="AK17477">
        <v>-4.1695372869206299E-2</v>
      </c>
      <c r="AL17477">
        <v>0</v>
      </c>
    </row>
    <row r="17478" spans="36:38" x14ac:dyDescent="0.25">
      <c r="AJ17478">
        <v>-1.5851672707342199</v>
      </c>
      <c r="AK17478">
        <v>-4.1769070773705702E-2</v>
      </c>
      <c r="AL17478">
        <v>0</v>
      </c>
    </row>
    <row r="17479" spans="36:38" x14ac:dyDescent="0.25">
      <c r="AJ17479">
        <v>-1.8</v>
      </c>
      <c r="AK17479">
        <v>-4.18441036881902E-2</v>
      </c>
      <c r="AL17479">
        <v>0</v>
      </c>
    </row>
    <row r="17480" spans="36:38" x14ac:dyDescent="0.25">
      <c r="AJ17480">
        <v>-1.8</v>
      </c>
      <c r="AK17480">
        <v>-4.18441036881902E-2</v>
      </c>
      <c r="AL17480">
        <v>0</v>
      </c>
    </row>
    <row r="17481" spans="36:38" x14ac:dyDescent="0.25">
      <c r="AJ17481">
        <v>-1.8425</v>
      </c>
      <c r="AK17481">
        <v>-4.1865414319152201E-2</v>
      </c>
      <c r="AL17481">
        <v>0</v>
      </c>
    </row>
    <row r="17482" spans="36:38" x14ac:dyDescent="0.25">
      <c r="AJ17482">
        <v>-1.885</v>
      </c>
      <c r="AK17482">
        <v>-4.1887525944054801E-2</v>
      </c>
      <c r="AL17482">
        <v>0</v>
      </c>
    </row>
    <row r="17483" spans="36:38" x14ac:dyDescent="0.25">
      <c r="AJ17483">
        <v>-1.9275</v>
      </c>
      <c r="AK17483">
        <v>-4.1910156235518102E-2</v>
      </c>
      <c r="AL17483">
        <v>0</v>
      </c>
    </row>
    <row r="17484" spans="36:38" x14ac:dyDescent="0.25">
      <c r="AJ17484">
        <v>-1.97</v>
      </c>
      <c r="AK17484">
        <v>-4.1933124084852398E-2</v>
      </c>
      <c r="AL17484">
        <v>0</v>
      </c>
    </row>
    <row r="17485" spans="36:38" x14ac:dyDescent="0.25">
      <c r="AJ17485">
        <v>-1.97</v>
      </c>
      <c r="AK17485">
        <v>-4.1933124084852398E-2</v>
      </c>
      <c r="AL17485">
        <v>0</v>
      </c>
    </row>
    <row r="17486" spans="36:38" x14ac:dyDescent="0.25">
      <c r="AJ17486">
        <v>-2.27</v>
      </c>
      <c r="AK17486">
        <v>-4.2081104578231603E-2</v>
      </c>
      <c r="AL17486">
        <v>0</v>
      </c>
    </row>
    <row r="17487" spans="36:38" x14ac:dyDescent="0.25">
      <c r="AJ17487">
        <v>-2.57</v>
      </c>
      <c r="AK17487">
        <v>-4.2220120033780097E-2</v>
      </c>
      <c r="AL17487">
        <v>0</v>
      </c>
    </row>
    <row r="17488" spans="36:38" x14ac:dyDescent="0.25">
      <c r="AJ17488">
        <v>-2.87</v>
      </c>
      <c r="AK17488">
        <v>-4.2415857366995803E-2</v>
      </c>
      <c r="AL17488">
        <v>0</v>
      </c>
    </row>
    <row r="17489" spans="36:38" x14ac:dyDescent="0.25">
      <c r="AJ17489">
        <v>-3.17</v>
      </c>
      <c r="AK17489">
        <v>-4.2741522857865699E-2</v>
      </c>
      <c r="AL17489">
        <v>0</v>
      </c>
    </row>
    <row r="17490" spans="36:38" x14ac:dyDescent="0.25">
      <c r="AJ17490">
        <v>-3.17</v>
      </c>
      <c r="AK17490">
        <v>-4.2741522857865699E-2</v>
      </c>
      <c r="AL17490">
        <v>0</v>
      </c>
    </row>
    <row r="17491" spans="36:38" x14ac:dyDescent="0.25">
      <c r="AJ17491">
        <v>-3.32</v>
      </c>
      <c r="AK17491">
        <v>-4.2968925845517203E-2</v>
      </c>
      <c r="AL17491">
        <v>0</v>
      </c>
    </row>
    <row r="17492" spans="36:38" x14ac:dyDescent="0.25">
      <c r="AJ17492">
        <v>-3.47</v>
      </c>
      <c r="AK17492">
        <v>-4.3215893610365201E-2</v>
      </c>
      <c r="AL17492">
        <v>0</v>
      </c>
    </row>
    <row r="17493" spans="36:38" x14ac:dyDescent="0.25">
      <c r="AJ17493">
        <v>-3.62</v>
      </c>
      <c r="AK17493">
        <v>-4.3480690818044503E-2</v>
      </c>
      <c r="AL17493">
        <v>0</v>
      </c>
    </row>
    <row r="17494" spans="36:38" x14ac:dyDescent="0.25">
      <c r="AJ17494">
        <v>-3.77</v>
      </c>
      <c r="AK17494">
        <v>-4.3761648755536398E-2</v>
      </c>
      <c r="AL17494">
        <v>0</v>
      </c>
    </row>
    <row r="17495" spans="36:38" x14ac:dyDescent="0.25">
      <c r="AJ17495">
        <v>-3.77</v>
      </c>
      <c r="AK17495">
        <v>-4.3761648755536398E-2</v>
      </c>
      <c r="AL17495">
        <v>0</v>
      </c>
    </row>
    <row r="17496" spans="36:38" x14ac:dyDescent="0.25">
      <c r="AJ17496">
        <v>-3.96636673510559</v>
      </c>
      <c r="AK17496">
        <v>-4.4151226122644598E-2</v>
      </c>
      <c r="AL17496">
        <v>0</v>
      </c>
    </row>
    <row r="17497" spans="36:38" x14ac:dyDescent="0.25">
      <c r="AJ17497">
        <v>-4.1627334702111902</v>
      </c>
      <c r="AK17497">
        <v>-4.4562357213013E-2</v>
      </c>
      <c r="AL17497">
        <v>0</v>
      </c>
    </row>
    <row r="17498" spans="36:38" x14ac:dyDescent="0.25">
      <c r="AJ17498">
        <v>-4.35910020531679</v>
      </c>
      <c r="AK17498">
        <v>-4.4991884379372099E-2</v>
      </c>
      <c r="AL17498">
        <v>0</v>
      </c>
    </row>
    <row r="17499" spans="36:38" x14ac:dyDescent="0.25">
      <c r="AJ17499">
        <v>-4.55546694042238</v>
      </c>
      <c r="AK17499">
        <v>-4.5436869890627403E-2</v>
      </c>
      <c r="AL17499">
        <v>0</v>
      </c>
    </row>
    <row r="17500" spans="36:38" x14ac:dyDescent="0.25">
      <c r="AJ17500">
        <v>-4.55546694042238</v>
      </c>
      <c r="AK17500">
        <v>-4.5436869890627403E-2</v>
      </c>
      <c r="AL17500">
        <v>0</v>
      </c>
    </row>
    <row r="17501" spans="36:38" x14ac:dyDescent="0.25">
      <c r="AJ17501">
        <v>-4.7882854488629398</v>
      </c>
      <c r="AK17501">
        <v>-4.5980729877666097E-2</v>
      </c>
      <c r="AL17501">
        <v>0</v>
      </c>
    </row>
    <row r="17502" spans="36:38" x14ac:dyDescent="0.25">
      <c r="AJ17502">
        <v>-5.0211039573034899</v>
      </c>
      <c r="AK17502">
        <v>-4.65381632511562E-2</v>
      </c>
      <c r="AL17502">
        <v>0</v>
      </c>
    </row>
    <row r="17503" spans="36:38" x14ac:dyDescent="0.25">
      <c r="AJ17503">
        <v>-5.2539224657440498</v>
      </c>
      <c r="AK17503">
        <v>-4.7105163262165697E-2</v>
      </c>
      <c r="AL17503">
        <v>0</v>
      </c>
    </row>
    <row r="17504" spans="36:38" x14ac:dyDescent="0.25">
      <c r="AJ17504">
        <v>-5.4867409741845998</v>
      </c>
      <c r="AK17504">
        <v>-4.7678042721536897E-2</v>
      </c>
      <c r="AL17504">
        <v>0</v>
      </c>
    </row>
    <row r="17505" spans="36:38" x14ac:dyDescent="0.25">
      <c r="AJ17505">
        <v>-5.4867409741845998</v>
      </c>
      <c r="AK17505">
        <v>-4.7678042721536897E-2</v>
      </c>
      <c r="AL17505">
        <v>0</v>
      </c>
    </row>
    <row r="17506" spans="36:38" x14ac:dyDescent="0.25">
      <c r="AJ17506">
        <v>-5.76277783879579</v>
      </c>
      <c r="AK17506">
        <v>-4.8360407632805399E-2</v>
      </c>
      <c r="AL17506">
        <v>0</v>
      </c>
    </row>
    <row r="17507" spans="36:38" x14ac:dyDescent="0.25">
      <c r="AJ17507">
        <v>-6.0388147034069801</v>
      </c>
      <c r="AK17507">
        <v>-4.9041339988453898E-2</v>
      </c>
      <c r="AL17507">
        <v>0</v>
      </c>
    </row>
    <row r="17508" spans="36:38" x14ac:dyDescent="0.25">
      <c r="AJ17508">
        <v>-6.31485156801818</v>
      </c>
      <c r="AK17508">
        <v>-4.97159871734617E-2</v>
      </c>
      <c r="AL17508">
        <v>0</v>
      </c>
    </row>
    <row r="17509" spans="36:38" x14ac:dyDescent="0.25">
      <c r="AJ17509">
        <v>-6.5908884326293702</v>
      </c>
      <c r="AK17509">
        <v>-5.0380056972963501E-2</v>
      </c>
      <c r="AL17509">
        <v>0</v>
      </c>
    </row>
    <row r="17510" spans="36:38" x14ac:dyDescent="0.25">
      <c r="AJ17510">
        <v>-6.5908884326293702</v>
      </c>
      <c r="AK17510">
        <v>-5.0380056972963501E-2</v>
      </c>
      <c r="AL17510">
        <v>0</v>
      </c>
    </row>
    <row r="17511" spans="36:38" x14ac:dyDescent="0.25">
      <c r="AJ17511">
        <v>-6.9181663244720299</v>
      </c>
      <c r="AK17511">
        <v>-5.1148573293387997E-2</v>
      </c>
      <c r="AL17511">
        <v>0</v>
      </c>
    </row>
    <row r="17512" spans="36:38" x14ac:dyDescent="0.25">
      <c r="AJ17512">
        <v>-7.2454442163146799</v>
      </c>
      <c r="AK17512">
        <v>-5.18915066444278E-2</v>
      </c>
      <c r="AL17512">
        <v>0</v>
      </c>
    </row>
    <row r="17513" spans="36:38" x14ac:dyDescent="0.25">
      <c r="AJ17513">
        <v>-7.5727221081573397</v>
      </c>
      <c r="AK17513">
        <v>-5.2604049289439701E-2</v>
      </c>
      <c r="AL17513">
        <v>0</v>
      </c>
    </row>
    <row r="17514" spans="36:38" x14ac:dyDescent="0.25">
      <c r="AJ17514">
        <v>-7.9</v>
      </c>
      <c r="AK17514">
        <v>-5.32821459264749E-2</v>
      </c>
      <c r="AL17514">
        <v>0</v>
      </c>
    </row>
    <row r="17515" spans="36:38" x14ac:dyDescent="0.25">
      <c r="AJ17515">
        <v>-7.9</v>
      </c>
      <c r="AK17515">
        <v>-5.32821459264749E-2</v>
      </c>
      <c r="AL17515">
        <v>0</v>
      </c>
    </row>
    <row r="17516" spans="36:38" x14ac:dyDescent="0.25">
      <c r="AJ17516">
        <v>-8.15</v>
      </c>
      <c r="AK17516">
        <v>-5.3774828457335999E-2</v>
      </c>
      <c r="AL17516">
        <v>0</v>
      </c>
    </row>
    <row r="17517" spans="36:38" x14ac:dyDescent="0.25">
      <c r="AJ17517">
        <v>-8.4</v>
      </c>
      <c r="AK17517">
        <v>-5.4244288171398002E-2</v>
      </c>
      <c r="AL17517">
        <v>0</v>
      </c>
    </row>
    <row r="17518" spans="36:38" x14ac:dyDescent="0.25">
      <c r="AJ17518">
        <v>-8.65</v>
      </c>
      <c r="AK17518">
        <v>-5.4689630647512699E-2</v>
      </c>
      <c r="AL17518">
        <v>0</v>
      </c>
    </row>
    <row r="17519" spans="36:38" x14ac:dyDescent="0.25">
      <c r="AJ17519">
        <v>-8.9</v>
      </c>
      <c r="AK17519">
        <v>-5.5110228280960398E-2</v>
      </c>
      <c r="AL17519">
        <v>0</v>
      </c>
    </row>
    <row r="17520" spans="36:38" x14ac:dyDescent="0.25">
      <c r="AJ17520">
        <v>-8.9</v>
      </c>
      <c r="AK17520">
        <v>-5.5110228280960398E-2</v>
      </c>
      <c r="AL17520">
        <v>0</v>
      </c>
    </row>
    <row r="17521" spans="36:38" x14ac:dyDescent="0.25">
      <c r="AJ17521">
        <v>-9.5175000000000001</v>
      </c>
      <c r="AK17521">
        <v>-5.6041493267506501E-2</v>
      </c>
      <c r="AL17521">
        <v>0</v>
      </c>
    </row>
    <row r="17522" spans="36:38" x14ac:dyDescent="0.25">
      <c r="AJ17522">
        <v>-10.135</v>
      </c>
      <c r="AK17522">
        <v>-5.6822376873751003E-2</v>
      </c>
      <c r="AL17522">
        <v>0</v>
      </c>
    </row>
    <row r="17523" spans="36:38" x14ac:dyDescent="0.25">
      <c r="AJ17523">
        <v>-10.7525</v>
      </c>
      <c r="AK17523">
        <v>-5.7465387625966202E-2</v>
      </c>
      <c r="AL17523">
        <v>0</v>
      </c>
    </row>
    <row r="17524" spans="36:38" x14ac:dyDescent="0.25">
      <c r="AJ17524">
        <v>-11.37</v>
      </c>
      <c r="AK17524">
        <v>-5.7993758660901798E-2</v>
      </c>
      <c r="AL17524">
        <v>0</v>
      </c>
    </row>
    <row r="17525" spans="36:38" x14ac:dyDescent="0.25">
      <c r="AJ17525">
        <v>-11.37</v>
      </c>
      <c r="AK17525">
        <v>-5.7993758660901798E-2</v>
      </c>
      <c r="AL17525">
        <v>0</v>
      </c>
    </row>
    <row r="17526" spans="36:38" x14ac:dyDescent="0.25">
      <c r="AJ17526">
        <v>-11.87</v>
      </c>
      <c r="AK17526">
        <v>-5.8403604350859603E-2</v>
      </c>
      <c r="AL17526">
        <v>0</v>
      </c>
    </row>
    <row r="17527" spans="36:38" x14ac:dyDescent="0.25">
      <c r="AJ17527">
        <v>-12.37</v>
      </c>
      <c r="AK17527">
        <v>-5.8755819007562597E-2</v>
      </c>
      <c r="AL17527">
        <v>0</v>
      </c>
    </row>
    <row r="17528" spans="36:38" x14ac:dyDescent="0.25">
      <c r="AJ17528">
        <v>-12.87</v>
      </c>
      <c r="AK17528">
        <v>-5.8985368028487403E-2</v>
      </c>
      <c r="AL17528">
        <v>0</v>
      </c>
    </row>
    <row r="17529" spans="36:38" x14ac:dyDescent="0.25">
      <c r="AJ17529">
        <v>-13.37</v>
      </c>
      <c r="AK17529">
        <v>-5.9047132134305701E-2</v>
      </c>
      <c r="AL17529">
        <v>0</v>
      </c>
    </row>
    <row r="17530" spans="36:38" x14ac:dyDescent="0.25">
      <c r="AJ17530">
        <v>-13.37</v>
      </c>
      <c r="AK17530">
        <v>-5.9047132134305701E-2</v>
      </c>
      <c r="AL17530">
        <v>0</v>
      </c>
    </row>
    <row r="17531" spans="36:38" x14ac:dyDescent="0.25">
      <c r="AJ17531">
        <v>-13.395</v>
      </c>
      <c r="AK17531">
        <v>-5.9045857350044202E-2</v>
      </c>
      <c r="AL17531">
        <v>0</v>
      </c>
    </row>
    <row r="17532" spans="36:38" x14ac:dyDescent="0.25">
      <c r="AJ17532">
        <v>-13.42</v>
      </c>
      <c r="AK17532">
        <v>-5.9044149281114802E-2</v>
      </c>
      <c r="AL17532">
        <v>0</v>
      </c>
    </row>
    <row r="17533" spans="36:38" x14ac:dyDescent="0.25">
      <c r="AJ17533">
        <v>-13.445</v>
      </c>
      <c r="AK17533">
        <v>-5.904200600258E-2</v>
      </c>
      <c r="AL17533">
        <v>0</v>
      </c>
    </row>
    <row r="17534" spans="36:38" x14ac:dyDescent="0.25">
      <c r="AJ17534">
        <v>-13.47</v>
      </c>
      <c r="AK17534">
        <v>-5.90394255662006E-2</v>
      </c>
      <c r="AL17534">
        <v>0</v>
      </c>
    </row>
    <row r="17535" spans="36:38" x14ac:dyDescent="0.25">
      <c r="AJ17535">
        <v>-13.47</v>
      </c>
      <c r="AK17535">
        <v>-5.90394255662006E-2</v>
      </c>
      <c r="AL17535">
        <v>0</v>
      </c>
    </row>
    <row r="17536" spans="36:38" x14ac:dyDescent="0.25">
      <c r="AJ17536">
        <v>-13.602499999999999</v>
      </c>
      <c r="AK17536">
        <v>-5.90184807530547E-2</v>
      </c>
      <c r="AL17536">
        <v>0</v>
      </c>
    </row>
    <row r="17537" spans="36:38" x14ac:dyDescent="0.25">
      <c r="AJ17537">
        <v>-13.734999999999999</v>
      </c>
      <c r="AK17537">
        <v>-5.8985141040267301E-2</v>
      </c>
      <c r="AL17537">
        <v>0</v>
      </c>
    </row>
    <row r="17538" spans="36:38" x14ac:dyDescent="0.25">
      <c r="AJ17538">
        <v>-13.8675</v>
      </c>
      <c r="AK17538">
        <v>-5.8939161052808997E-2</v>
      </c>
      <c r="AL17538">
        <v>0</v>
      </c>
    </row>
    <row r="17539" spans="36:38" x14ac:dyDescent="0.25">
      <c r="AJ17539">
        <v>-14</v>
      </c>
      <c r="AK17539">
        <v>-5.8880310483309398E-2</v>
      </c>
      <c r="AL17539">
        <v>0</v>
      </c>
    </row>
    <row r="17540" spans="36:38" x14ac:dyDescent="0.25">
      <c r="AJ17540">
        <v>-14</v>
      </c>
      <c r="AK17540">
        <v>-5.8880310483309398E-2</v>
      </c>
      <c r="AL17540">
        <v>0</v>
      </c>
    </row>
    <row r="17541" spans="36:38" x14ac:dyDescent="0.25">
      <c r="AJ17541">
        <v>-14.2054189176643</v>
      </c>
      <c r="AK17541">
        <v>-5.8763306132466601E-2</v>
      </c>
      <c r="AL17541">
        <v>0</v>
      </c>
    </row>
    <row r="17542" spans="36:38" x14ac:dyDescent="0.25">
      <c r="AJ17542">
        <v>-14.4108378353285</v>
      </c>
      <c r="AK17542">
        <v>-5.8614390537679098E-2</v>
      </c>
      <c r="AL17542">
        <v>0</v>
      </c>
    </row>
    <row r="17543" spans="36:38" x14ac:dyDescent="0.25">
      <c r="AJ17543">
        <v>-14.6162567529928</v>
      </c>
      <c r="AK17543">
        <v>-5.8432971019043697E-2</v>
      </c>
      <c r="AL17543">
        <v>0</v>
      </c>
    </row>
    <row r="17544" spans="36:38" x14ac:dyDescent="0.25">
      <c r="AJ17544">
        <v>-14.8216756706571</v>
      </c>
      <c r="AK17544">
        <v>-5.8218625512223898E-2</v>
      </c>
      <c r="AL17544">
        <v>0</v>
      </c>
    </row>
    <row r="17545" spans="36:38" x14ac:dyDescent="0.25">
      <c r="AJ17545">
        <v>-14.8216756706571</v>
      </c>
      <c r="AK17545">
        <v>-5.8218625512223898E-2</v>
      </c>
      <c r="AL17545">
        <v>0</v>
      </c>
    </row>
    <row r="17546" spans="36:38" x14ac:dyDescent="0.25">
      <c r="AJ17546">
        <v>-15.0299546678258</v>
      </c>
      <c r="AK17546">
        <v>-5.7967459447581297E-2</v>
      </c>
      <c r="AL17546">
        <v>0</v>
      </c>
    </row>
    <row r="17547" spans="36:38" x14ac:dyDescent="0.25">
      <c r="AJ17547">
        <v>-15.2382336649945</v>
      </c>
      <c r="AK17547">
        <v>-5.7682085789728901E-2</v>
      </c>
      <c r="AL17547">
        <v>0</v>
      </c>
    </row>
    <row r="17548" spans="36:38" x14ac:dyDescent="0.25">
      <c r="AJ17548">
        <v>-15.4465126621633</v>
      </c>
      <c r="AK17548">
        <v>-5.73625873730019E-2</v>
      </c>
      <c r="AL17548">
        <v>0</v>
      </c>
    </row>
    <row r="17549" spans="36:38" x14ac:dyDescent="0.25">
      <c r="AJ17549">
        <v>-15.654791659332</v>
      </c>
      <c r="AK17549">
        <v>-5.7009019414012103E-2</v>
      </c>
      <c r="AL17549">
        <v>0</v>
      </c>
    </row>
    <row r="17550" spans="36:38" x14ac:dyDescent="0.25">
      <c r="AJ17550">
        <v>-15.654791659332</v>
      </c>
      <c r="AK17550">
        <v>-5.7009019414012103E-2</v>
      </c>
      <c r="AL17550">
        <v>0</v>
      </c>
    </row>
    <row r="17551" spans="36:38" x14ac:dyDescent="0.25">
      <c r="AJ17551">
        <v>-15.8659705573364</v>
      </c>
      <c r="AK17551">
        <v>-5.6615819122303498E-2</v>
      </c>
      <c r="AL17551">
        <v>0</v>
      </c>
    </row>
    <row r="17552" spans="36:38" x14ac:dyDescent="0.25">
      <c r="AJ17552">
        <v>-16.077149455340901</v>
      </c>
      <c r="AK17552">
        <v>-5.6187917248911597E-2</v>
      </c>
      <c r="AL17552">
        <v>0</v>
      </c>
    </row>
    <row r="17553" spans="36:38" x14ac:dyDescent="0.25">
      <c r="AJ17553">
        <v>-16.2883283533453</v>
      </c>
      <c r="AK17553">
        <v>-5.5725615051088001E-2</v>
      </c>
      <c r="AL17553">
        <v>0</v>
      </c>
    </row>
    <row r="17554" spans="36:38" x14ac:dyDescent="0.25">
      <c r="AJ17554">
        <v>-16.499507251349801</v>
      </c>
      <c r="AK17554">
        <v>-5.5229326161360399E-2</v>
      </c>
      <c r="AL17554">
        <v>0</v>
      </c>
    </row>
    <row r="17555" spans="36:38" x14ac:dyDescent="0.25">
      <c r="AJ17555">
        <v>-16.499507251349801</v>
      </c>
      <c r="AK17555">
        <v>-5.5229326161360399E-2</v>
      </c>
      <c r="AL17555">
        <v>0</v>
      </c>
    </row>
    <row r="17556" spans="36:38" x14ac:dyDescent="0.25">
      <c r="AJ17556">
        <v>-16.713626425959799</v>
      </c>
      <c r="AK17556">
        <v>-5.46922016839263E-2</v>
      </c>
      <c r="AL17556">
        <v>0</v>
      </c>
    </row>
    <row r="17557" spans="36:38" x14ac:dyDescent="0.25">
      <c r="AJ17557">
        <v>-16.9277456005698</v>
      </c>
      <c r="AK17557">
        <v>-5.4121779066688303E-2</v>
      </c>
      <c r="AL17557">
        <v>0</v>
      </c>
    </row>
    <row r="17558" spans="36:38" x14ac:dyDescent="0.25">
      <c r="AJ17558">
        <v>-17.141864775179901</v>
      </c>
      <c r="AK17558">
        <v>-5.3518699106062703E-2</v>
      </c>
      <c r="AL17558">
        <v>0</v>
      </c>
    </row>
    <row r="17559" spans="36:38" x14ac:dyDescent="0.25">
      <c r="AJ17559">
        <v>-17.355983949789898</v>
      </c>
      <c r="AK17559">
        <v>-5.2883574551302902E-2</v>
      </c>
      <c r="AL17559">
        <v>0</v>
      </c>
    </row>
    <row r="17560" spans="36:38" x14ac:dyDescent="0.25">
      <c r="AJ17560">
        <v>-17.355983949789898</v>
      </c>
      <c r="AK17560">
        <v>-5.2883574551302902E-2</v>
      </c>
      <c r="AL17560">
        <v>0</v>
      </c>
    </row>
    <row r="17561" spans="36:38" x14ac:dyDescent="0.25">
      <c r="AJ17561">
        <v>-17.573084338933501</v>
      </c>
      <c r="AK17561">
        <v>-5.2207656421197297E-2</v>
      </c>
      <c r="AL17561">
        <v>0</v>
      </c>
    </row>
    <row r="17562" spans="36:38" x14ac:dyDescent="0.25">
      <c r="AJ17562">
        <v>-17.7901847280772</v>
      </c>
      <c r="AK17562">
        <v>-5.1500632076447797E-2</v>
      </c>
      <c r="AL17562">
        <v>0</v>
      </c>
    </row>
    <row r="17563" spans="36:38" x14ac:dyDescent="0.25">
      <c r="AJ17563">
        <v>-18.0072851172208</v>
      </c>
      <c r="AK17563">
        <v>-5.0763608734572599E-2</v>
      </c>
      <c r="AL17563">
        <v>0</v>
      </c>
    </row>
    <row r="17564" spans="36:38" x14ac:dyDescent="0.25">
      <c r="AJ17564">
        <v>-18.224385506364399</v>
      </c>
      <c r="AK17564">
        <v>-4.9997933626912197E-2</v>
      </c>
      <c r="AL17564">
        <v>0</v>
      </c>
    </row>
    <row r="17565" spans="36:38" x14ac:dyDescent="0.25">
      <c r="AJ17565">
        <v>-18.224385506364399</v>
      </c>
      <c r="AK17565">
        <v>-4.9997933626912197E-2</v>
      </c>
      <c r="AL17565">
        <v>0</v>
      </c>
    </row>
    <row r="17566" spans="36:38" x14ac:dyDescent="0.25">
      <c r="AJ17566">
        <v>-18.4445086179547</v>
      </c>
      <c r="AK17566">
        <v>-4.91937886419044E-2</v>
      </c>
      <c r="AL17566">
        <v>0</v>
      </c>
    </row>
    <row r="17567" spans="36:38" x14ac:dyDescent="0.25">
      <c r="AJ17567">
        <v>-18.664631729545</v>
      </c>
      <c r="AK17567">
        <v>-4.8363007454576903E-2</v>
      </c>
      <c r="AL17567">
        <v>0</v>
      </c>
    </row>
    <row r="17568" spans="36:38" x14ac:dyDescent="0.25">
      <c r="AJ17568">
        <v>-18.884754841135301</v>
      </c>
      <c r="AK17568">
        <v>-4.7507008734234697E-2</v>
      </c>
      <c r="AL17568">
        <v>0</v>
      </c>
    </row>
    <row r="17569" spans="36:38" x14ac:dyDescent="0.25">
      <c r="AJ17569">
        <v>-19.104877952725602</v>
      </c>
      <c r="AK17569">
        <v>-4.6627130492433597E-2</v>
      </c>
      <c r="AL17569">
        <v>0</v>
      </c>
    </row>
    <row r="17570" spans="36:38" x14ac:dyDescent="0.25">
      <c r="AJ17570">
        <v>-19.104877952725602</v>
      </c>
      <c r="AK17570">
        <v>-4.6627130492433597E-2</v>
      </c>
      <c r="AL17570">
        <v>0</v>
      </c>
    </row>
    <row r="17571" spans="36:38" x14ac:dyDescent="0.25">
      <c r="AJ17571">
        <v>-19.328065872596799</v>
      </c>
      <c r="AK17571">
        <v>-4.57117605257829E-2</v>
      </c>
      <c r="AL17571">
        <v>0</v>
      </c>
    </row>
    <row r="17572" spans="36:38" x14ac:dyDescent="0.25">
      <c r="AJ17572">
        <v>-19.551253792468</v>
      </c>
      <c r="AK17572">
        <v>-4.4774363125906602E-2</v>
      </c>
      <c r="AL17572">
        <v>0</v>
      </c>
    </row>
    <row r="17573" spans="36:38" x14ac:dyDescent="0.25">
      <c r="AJ17573">
        <v>-19.7744417123392</v>
      </c>
      <c r="AK17573">
        <v>-4.38166149438627E-2</v>
      </c>
      <c r="AL17573">
        <v>0</v>
      </c>
    </row>
    <row r="17574" spans="36:38" x14ac:dyDescent="0.25">
      <c r="AJ17574">
        <v>-19.997629632210401</v>
      </c>
      <c r="AK17574">
        <v>-4.2840315172921799E-2</v>
      </c>
      <c r="AL17574">
        <v>0</v>
      </c>
    </row>
    <row r="17575" spans="36:38" x14ac:dyDescent="0.25">
      <c r="AJ17575">
        <v>-19.997629632210401</v>
      </c>
      <c r="AK17575">
        <v>-4.2840315172921799E-2</v>
      </c>
      <c r="AL17575">
        <v>0</v>
      </c>
    </row>
    <row r="17576" spans="36:38" x14ac:dyDescent="0.25">
      <c r="AJ17576">
        <v>-20.223925032164399</v>
      </c>
      <c r="AK17576">
        <v>-4.1833477034519402E-2</v>
      </c>
      <c r="AL17576">
        <v>0</v>
      </c>
    </row>
    <row r="17577" spans="36:38" x14ac:dyDescent="0.25">
      <c r="AJ17577">
        <v>-20.4502204321184</v>
      </c>
      <c r="AK17577">
        <v>-4.0811641098498302E-2</v>
      </c>
      <c r="AL17577">
        <v>0</v>
      </c>
    </row>
    <row r="17578" spans="36:38" x14ac:dyDescent="0.25">
      <c r="AJ17578">
        <v>-20.676515832072301</v>
      </c>
      <c r="AK17578">
        <v>-3.9776941730094002E-2</v>
      </c>
      <c r="AL17578">
        <v>0</v>
      </c>
    </row>
    <row r="17579" spans="36:38" x14ac:dyDescent="0.25">
      <c r="AJ17579">
        <v>-20.902811232026298</v>
      </c>
      <c r="AK17579">
        <v>-3.8731587435876201E-2</v>
      </c>
      <c r="AL17579">
        <v>0</v>
      </c>
    </row>
    <row r="17580" spans="36:38" x14ac:dyDescent="0.25">
      <c r="AJ17580">
        <v>-20.902811232026298</v>
      </c>
      <c r="AK17580">
        <v>-3.8731587435876201E-2</v>
      </c>
      <c r="AL17580">
        <v>0</v>
      </c>
    </row>
    <row r="17581" spans="36:38" x14ac:dyDescent="0.25">
      <c r="AJ17581">
        <v>-21.132257377990999</v>
      </c>
      <c r="AK17581">
        <v>-3.7663092628766097E-2</v>
      </c>
      <c r="AL17581">
        <v>0</v>
      </c>
    </row>
    <row r="17582" spans="36:38" x14ac:dyDescent="0.25">
      <c r="AJ17582">
        <v>-21.3617035239557</v>
      </c>
      <c r="AK17582">
        <v>-3.6588057983210201E-2</v>
      </c>
      <c r="AL17582">
        <v>0</v>
      </c>
    </row>
    <row r="17583" spans="36:38" x14ac:dyDescent="0.25">
      <c r="AJ17583">
        <v>-21.591149669920402</v>
      </c>
      <c r="AK17583">
        <v>-3.5508379615065901E-2</v>
      </c>
      <c r="AL17583">
        <v>0</v>
      </c>
    </row>
    <row r="17584" spans="36:38" x14ac:dyDescent="0.25">
      <c r="AJ17584">
        <v>-21.820595815885099</v>
      </c>
      <c r="AK17584">
        <v>-3.4425741925715701E-2</v>
      </c>
      <c r="AL17584">
        <v>0</v>
      </c>
    </row>
    <row r="17585" spans="36:38" x14ac:dyDescent="0.25">
      <c r="AJ17585">
        <v>-21.820595815885099</v>
      </c>
      <c r="AK17585">
        <v>-3.4425741925715701E-2</v>
      </c>
      <c r="AL17585">
        <v>0</v>
      </c>
    </row>
    <row r="17586" spans="36:38" x14ac:dyDescent="0.25">
      <c r="AJ17586">
        <v>-22.053236576186801</v>
      </c>
      <c r="AK17586">
        <v>-3.3326874098375502E-2</v>
      </c>
      <c r="AL17586">
        <v>0</v>
      </c>
    </row>
    <row r="17587" spans="36:38" x14ac:dyDescent="0.25">
      <c r="AJ17587">
        <v>-22.285877336488401</v>
      </c>
      <c r="AK17587">
        <v>-3.2229025492747698E-2</v>
      </c>
      <c r="AL17587">
        <v>0</v>
      </c>
    </row>
    <row r="17588" spans="36:38" x14ac:dyDescent="0.25">
      <c r="AJ17588">
        <v>-22.51851809679</v>
      </c>
      <c r="AK17588">
        <v>-3.1134550178580401E-2</v>
      </c>
      <c r="AL17588">
        <v>0</v>
      </c>
    </row>
    <row r="17589" spans="36:38" x14ac:dyDescent="0.25">
      <c r="AJ17589">
        <v>-22.751158857091699</v>
      </c>
      <c r="AK17589">
        <v>-3.0045840403732201E-2</v>
      </c>
      <c r="AL17589">
        <v>0</v>
      </c>
    </row>
    <row r="17590" spans="36:38" x14ac:dyDescent="0.25">
      <c r="AJ17590">
        <v>-22.751158857091699</v>
      </c>
      <c r="AK17590">
        <v>-3.0045840403732201E-2</v>
      </c>
      <c r="AL17590">
        <v>0</v>
      </c>
    </row>
    <row r="17591" spans="36:38" x14ac:dyDescent="0.25">
      <c r="AJ17591">
        <v>-22.987038710842</v>
      </c>
      <c r="AK17591">
        <v>-2.89502962581519E-2</v>
      </c>
      <c r="AL17591">
        <v>0</v>
      </c>
    </row>
    <row r="17592" spans="36:38" x14ac:dyDescent="0.25">
      <c r="AJ17592">
        <v>-23.222918564592302</v>
      </c>
      <c r="AK17592">
        <v>-2.78657620008473E-2</v>
      </c>
      <c r="AL17592">
        <v>0</v>
      </c>
    </row>
    <row r="17593" spans="36:38" x14ac:dyDescent="0.25">
      <c r="AJ17593">
        <v>-23.458798418342599</v>
      </c>
      <c r="AK17593">
        <v>-2.6794845667770299E-2</v>
      </c>
      <c r="AL17593">
        <v>0</v>
      </c>
    </row>
    <row r="17594" spans="36:38" x14ac:dyDescent="0.25">
      <c r="AJ17594">
        <v>-23.694678272092901</v>
      </c>
      <c r="AK17594">
        <v>-2.5740083707231302E-2</v>
      </c>
      <c r="AL17594">
        <v>0</v>
      </c>
    </row>
    <row r="17595" spans="36:38" x14ac:dyDescent="0.25">
      <c r="AJ17595">
        <v>-23.694678272092901</v>
      </c>
      <c r="AK17595">
        <v>-2.5740083707231302E-2</v>
      </c>
      <c r="AL17595">
        <v>0</v>
      </c>
    </row>
    <row r="17596" spans="36:38" x14ac:dyDescent="0.25">
      <c r="AJ17596">
        <v>-23.933842317693198</v>
      </c>
      <c r="AK17596">
        <v>-2.4689510942114599E-2</v>
      </c>
      <c r="AL17596">
        <v>0</v>
      </c>
    </row>
    <row r="17597" spans="36:38" x14ac:dyDescent="0.25">
      <c r="AJ17597">
        <v>-24.1730063632934</v>
      </c>
      <c r="AK17597">
        <v>-2.36603161619762E-2</v>
      </c>
      <c r="AL17597">
        <v>0</v>
      </c>
    </row>
    <row r="17598" spans="36:38" x14ac:dyDescent="0.25">
      <c r="AJ17598">
        <v>-24.412170408893701</v>
      </c>
      <c r="AK17598">
        <v>-2.2654624841230899E-2</v>
      </c>
      <c r="AL17598">
        <v>0</v>
      </c>
    </row>
    <row r="17599" spans="36:38" x14ac:dyDescent="0.25">
      <c r="AJ17599">
        <v>-24.651334454493998</v>
      </c>
      <c r="AK17599">
        <v>-2.1674488325932301E-2</v>
      </c>
      <c r="AL17599">
        <v>0</v>
      </c>
    </row>
    <row r="17600" spans="36:38" x14ac:dyDescent="0.25">
      <c r="AJ17600">
        <v>-24.651334454493998</v>
      </c>
      <c r="AK17600">
        <v>-2.1674488325932301E-2</v>
      </c>
      <c r="AL17600">
        <v>0</v>
      </c>
    </row>
    <row r="17601" spans="36:38" x14ac:dyDescent="0.25">
      <c r="AJ17601">
        <v>-24.893828418257598</v>
      </c>
      <c r="AK17601">
        <v>-2.0708903866861601E-2</v>
      </c>
      <c r="AL17601">
        <v>0</v>
      </c>
    </row>
    <row r="17602" spans="36:38" x14ac:dyDescent="0.25">
      <c r="AJ17602">
        <v>-25.136322382021199</v>
      </c>
      <c r="AK17602">
        <v>-1.9773565213243999E-2</v>
      </c>
      <c r="AL17602">
        <v>0</v>
      </c>
    </row>
    <row r="17603" spans="36:38" x14ac:dyDescent="0.25">
      <c r="AJ17603">
        <v>-25.378816345784799</v>
      </c>
      <c r="AK17603">
        <v>-1.88699931033788E-2</v>
      </c>
      <c r="AL17603">
        <v>0</v>
      </c>
    </row>
    <row r="17604" spans="36:38" x14ac:dyDescent="0.25">
      <c r="AJ17604">
        <v>-25.621310309548399</v>
      </c>
      <c r="AK17604">
        <v>-1.7999543578739102E-2</v>
      </c>
      <c r="AL17604">
        <v>0</v>
      </c>
    </row>
    <row r="17605" spans="36:38" x14ac:dyDescent="0.25">
      <c r="AJ17605">
        <v>-25.621310309548399</v>
      </c>
      <c r="AK17605">
        <v>-1.7999543578739102E-2</v>
      </c>
      <c r="AL17605">
        <v>0</v>
      </c>
    </row>
    <row r="17606" spans="36:38" x14ac:dyDescent="0.25">
      <c r="AJ17606">
        <v>-25.867180554443301</v>
      </c>
      <c r="AK17606">
        <v>-1.7152344888544901E-2</v>
      </c>
      <c r="AL17606">
        <v>0</v>
      </c>
    </row>
    <row r="17607" spans="36:38" x14ac:dyDescent="0.25">
      <c r="AJ17607">
        <v>-26.113050799338101</v>
      </c>
      <c r="AK17607">
        <v>-1.6342975713105001E-2</v>
      </c>
      <c r="AL17607">
        <v>0</v>
      </c>
    </row>
    <row r="17608" spans="36:38" x14ac:dyDescent="0.25">
      <c r="AJ17608">
        <v>-26.358921044233</v>
      </c>
      <c r="AK17608">
        <v>-1.5573237901218701E-2</v>
      </c>
      <c r="AL17608">
        <v>0</v>
      </c>
    </row>
    <row r="17609" spans="36:38" x14ac:dyDescent="0.25">
      <c r="AJ17609">
        <v>-26.6047912891278</v>
      </c>
      <c r="AK17609">
        <v>-1.4844421339997201E-2</v>
      </c>
      <c r="AL17609">
        <v>0</v>
      </c>
    </row>
    <row r="17610" spans="36:38" x14ac:dyDescent="0.25">
      <c r="AJ17610">
        <v>-26.6047912891278</v>
      </c>
      <c r="AK17610">
        <v>-1.4844421339997201E-2</v>
      </c>
      <c r="AL17610">
        <v>0</v>
      </c>
    </row>
    <row r="17611" spans="36:38" x14ac:dyDescent="0.25">
      <c r="AJ17611">
        <v>-26.854084823640701</v>
      </c>
      <c r="AK17611">
        <v>-1.41476432197287E-2</v>
      </c>
      <c r="AL17611">
        <v>0</v>
      </c>
    </row>
    <row r="17612" spans="36:38" x14ac:dyDescent="0.25">
      <c r="AJ17612">
        <v>-27.103378358153499</v>
      </c>
      <c r="AK17612">
        <v>-1.34931786138022E-2</v>
      </c>
      <c r="AL17612">
        <v>0</v>
      </c>
    </row>
    <row r="17613" spans="36:38" x14ac:dyDescent="0.25">
      <c r="AJ17613">
        <v>-27.3526718926664</v>
      </c>
      <c r="AK17613">
        <v>-1.2880557214774199E-2</v>
      </c>
      <c r="AL17613">
        <v>0</v>
      </c>
    </row>
    <row r="17614" spans="36:38" x14ac:dyDescent="0.25">
      <c r="AJ17614">
        <v>-27.601965427179199</v>
      </c>
      <c r="AK17614">
        <v>-1.23088925655778E-2</v>
      </c>
      <c r="AL17614">
        <v>0</v>
      </c>
    </row>
    <row r="17615" spans="36:38" x14ac:dyDescent="0.25">
      <c r="AJ17615">
        <v>-27.601965427179199</v>
      </c>
      <c r="AK17615">
        <v>-1.23088925655778E-2</v>
      </c>
      <c r="AL17615">
        <v>0</v>
      </c>
    </row>
    <row r="17616" spans="36:38" x14ac:dyDescent="0.25">
      <c r="AJ17616">
        <v>-27.854729914303199</v>
      </c>
      <c r="AK17616">
        <v>-1.17696695798764E-2</v>
      </c>
      <c r="AL17616">
        <v>0</v>
      </c>
    </row>
    <row r="17617" spans="36:38" x14ac:dyDescent="0.25">
      <c r="AJ17617">
        <v>-28.1074944014272</v>
      </c>
      <c r="AK17617">
        <v>-1.12693918448645E-2</v>
      </c>
      <c r="AL17617">
        <v>0</v>
      </c>
    </row>
    <row r="17618" spans="36:38" x14ac:dyDescent="0.25">
      <c r="AJ17618">
        <v>-28.360258888551201</v>
      </c>
      <c r="AK17618">
        <v>-1.08061066196959E-2</v>
      </c>
      <c r="AL17618">
        <v>0</v>
      </c>
    </row>
    <row r="17619" spans="36:38" x14ac:dyDescent="0.25">
      <c r="AJ17619">
        <v>-28.613023375675301</v>
      </c>
      <c r="AK17619">
        <v>-1.03776708815415E-2</v>
      </c>
      <c r="AL17619">
        <v>0</v>
      </c>
    </row>
    <row r="17620" spans="36:38" x14ac:dyDescent="0.25">
      <c r="AJ17620">
        <v>-28.613023375675301</v>
      </c>
      <c r="AK17620">
        <v>-1.03776708815415E-2</v>
      </c>
      <c r="AL17620">
        <v>0</v>
      </c>
    </row>
    <row r="17621" spans="36:38" x14ac:dyDescent="0.25">
      <c r="AJ17621">
        <v>-28.869307142022901</v>
      </c>
      <c r="AK17621">
        <v>-9.9765348130377192E-3</v>
      </c>
      <c r="AL17621">
        <v>0</v>
      </c>
    </row>
    <row r="17622" spans="36:38" x14ac:dyDescent="0.25">
      <c r="AJ17622">
        <v>-29.125590908370601</v>
      </c>
      <c r="AK17622">
        <v>-9.6064706577981499E-3</v>
      </c>
      <c r="AL17622">
        <v>0</v>
      </c>
    </row>
    <row r="17623" spans="36:38" x14ac:dyDescent="0.25">
      <c r="AJ17623">
        <v>-29.381874674718201</v>
      </c>
      <c r="AK17623">
        <v>-9.2650283523591295E-3</v>
      </c>
      <c r="AL17623">
        <v>0</v>
      </c>
    </row>
    <row r="17624" spans="36:38" x14ac:dyDescent="0.25">
      <c r="AJ17624">
        <v>-29.638158441065801</v>
      </c>
      <c r="AK17624">
        <v>-8.9497405434761802E-3</v>
      </c>
      <c r="AL17624">
        <v>0</v>
      </c>
    </row>
    <row r="17625" spans="36:38" x14ac:dyDescent="0.25">
      <c r="AJ17625">
        <v>-29.638158441065801</v>
      </c>
      <c r="AK17625">
        <v>-8.9497405434761802E-3</v>
      </c>
      <c r="AL17625">
        <v>0</v>
      </c>
    </row>
    <row r="17626" spans="36:38" x14ac:dyDescent="0.25">
      <c r="AJ17626">
        <v>-29.8980104861085</v>
      </c>
      <c r="AK17626">
        <v>-8.6542771541628701E-3</v>
      </c>
      <c r="AL17626">
        <v>0</v>
      </c>
    </row>
    <row r="17627" spans="36:38" x14ac:dyDescent="0.25">
      <c r="AJ17627">
        <v>-30.1578625311511</v>
      </c>
      <c r="AK17627">
        <v>-8.3807295429411295E-3</v>
      </c>
      <c r="AL17627">
        <v>0</v>
      </c>
    </row>
    <row r="17628" spans="36:38" x14ac:dyDescent="0.25">
      <c r="AJ17628">
        <v>-30.417714576193799</v>
      </c>
      <c r="AK17628">
        <v>-8.1267056241756501E-3</v>
      </c>
      <c r="AL17628">
        <v>0</v>
      </c>
    </row>
    <row r="17629" spans="36:38" x14ac:dyDescent="0.25">
      <c r="AJ17629">
        <v>-30.677566621236402</v>
      </c>
      <c r="AK17629">
        <v>-7.8898972267777302E-3</v>
      </c>
      <c r="AL17629">
        <v>0</v>
      </c>
    </row>
    <row r="17630" spans="36:38" x14ac:dyDescent="0.25">
      <c r="AJ17630">
        <v>-30.677566621236402</v>
      </c>
      <c r="AK17630">
        <v>-7.8898972267777302E-3</v>
      </c>
      <c r="AL17630">
        <v>0</v>
      </c>
    </row>
    <row r="17631" spans="36:38" x14ac:dyDescent="0.25">
      <c r="AJ17631">
        <v>-30.941036626672702</v>
      </c>
      <c r="AK17631">
        <v>-7.6651172441989501E-3</v>
      </c>
      <c r="AL17631">
        <v>0</v>
      </c>
    </row>
    <row r="17632" spans="36:38" x14ac:dyDescent="0.25">
      <c r="AJ17632">
        <v>-31.204506632108998</v>
      </c>
      <c r="AK17632">
        <v>-7.4535976087002302E-3</v>
      </c>
      <c r="AL17632">
        <v>0</v>
      </c>
    </row>
    <row r="17633" spans="36:38" x14ac:dyDescent="0.25">
      <c r="AJ17633">
        <v>-31.467976637545299</v>
      </c>
      <c r="AK17633">
        <v>-7.2533258572452996E-3</v>
      </c>
      <c r="AL17633">
        <v>0</v>
      </c>
    </row>
    <row r="17634" spans="36:38" x14ac:dyDescent="0.25">
      <c r="AJ17634">
        <v>-31.731446642981599</v>
      </c>
      <c r="AK17634">
        <v>-7.0624098295888E-3</v>
      </c>
      <c r="AL17634">
        <v>0</v>
      </c>
    </row>
    <row r="17635" spans="36:38" x14ac:dyDescent="0.25">
      <c r="AJ17635">
        <v>-31.731446642981599</v>
      </c>
      <c r="AK17635">
        <v>-7.0624098295888E-3</v>
      </c>
      <c r="AL17635">
        <v>0</v>
      </c>
    </row>
    <row r="17636" spans="36:38" x14ac:dyDescent="0.25">
      <c r="AJ17636">
        <v>-31.998584982236199</v>
      </c>
      <c r="AK17636">
        <v>-6.8766831355464098E-3</v>
      </c>
      <c r="AL17636">
        <v>0</v>
      </c>
    </row>
    <row r="17637" spans="36:38" x14ac:dyDescent="0.25">
      <c r="AJ17637">
        <v>-32.265723321490803</v>
      </c>
      <c r="AK17637">
        <v>-6.6971565643211004E-3</v>
      </c>
      <c r="AL17637">
        <v>0</v>
      </c>
    </row>
    <row r="17638" spans="36:38" x14ac:dyDescent="0.25">
      <c r="AJ17638">
        <v>-32.532861660745397</v>
      </c>
      <c r="AK17638">
        <v>-6.5227707359885E-3</v>
      </c>
      <c r="AL17638">
        <v>0</v>
      </c>
    </row>
    <row r="17639" spans="36:38" x14ac:dyDescent="0.25">
      <c r="AJ17639">
        <v>-32.799999999999997</v>
      </c>
      <c r="AK17639">
        <v>-6.3547025318239202E-3</v>
      </c>
      <c r="AL17639">
        <v>0</v>
      </c>
    </row>
    <row r="17640" spans="36:38" x14ac:dyDescent="0.25">
      <c r="AJ17640">
        <v>-32.799999999999997</v>
      </c>
      <c r="AK17640">
        <v>-6.3547025318239202E-3</v>
      </c>
      <c r="AL17640">
        <v>0</v>
      </c>
    </row>
    <row r="17641" spans="36:38" x14ac:dyDescent="0.25">
      <c r="AJ17641">
        <v>-32.975000000000001</v>
      </c>
      <c r="AK17641">
        <v>-6.2485299729934099E-3</v>
      </c>
      <c r="AL17641">
        <v>0</v>
      </c>
    </row>
    <row r="17642" spans="36:38" x14ac:dyDescent="0.25">
      <c r="AJ17642">
        <v>-33.15</v>
      </c>
      <c r="AK17642">
        <v>-6.1396303256063701E-3</v>
      </c>
      <c r="AL17642">
        <v>0</v>
      </c>
    </row>
    <row r="17643" spans="36:38" x14ac:dyDescent="0.25">
      <c r="AJ17643">
        <v>-33.325000000000003</v>
      </c>
      <c r="AK17643">
        <v>-6.0294239423259299E-3</v>
      </c>
      <c r="AL17643">
        <v>0</v>
      </c>
    </row>
    <row r="17644" spans="36:38" x14ac:dyDescent="0.25">
      <c r="AJ17644">
        <v>-33.5</v>
      </c>
      <c r="AK17644">
        <v>-5.9190380046530997E-3</v>
      </c>
      <c r="AL17644">
        <v>0</v>
      </c>
    </row>
    <row r="17645" spans="36:38" x14ac:dyDescent="0.25">
      <c r="AJ17645">
        <v>16.5</v>
      </c>
      <c r="AK17645">
        <v>-4.432981206778E-2</v>
      </c>
      <c r="AL17645">
        <v>0</v>
      </c>
    </row>
    <row r="17646" spans="36:38" x14ac:dyDescent="0.25">
      <c r="AJ17646">
        <v>16.475000000000001</v>
      </c>
      <c r="AK17646">
        <v>-4.4235064689740297E-2</v>
      </c>
      <c r="AL17646">
        <v>0</v>
      </c>
    </row>
    <row r="17647" spans="36:38" x14ac:dyDescent="0.25">
      <c r="AJ17647">
        <v>16.45</v>
      </c>
      <c r="AK17647">
        <v>-4.4140318733946797E-2</v>
      </c>
      <c r="AL17647">
        <v>0</v>
      </c>
    </row>
    <row r="17648" spans="36:38" x14ac:dyDescent="0.25">
      <c r="AJ17648">
        <v>16.425000000000001</v>
      </c>
      <c r="AK17648">
        <v>-4.4045574190464301E-2</v>
      </c>
      <c r="AL17648">
        <v>0</v>
      </c>
    </row>
    <row r="17649" spans="36:38" x14ac:dyDescent="0.25">
      <c r="AJ17649">
        <v>16.399999999999999</v>
      </c>
      <c r="AK17649">
        <v>-4.3950831044522298E-2</v>
      </c>
      <c r="AL17649">
        <v>0</v>
      </c>
    </row>
    <row r="17650" spans="36:38" x14ac:dyDescent="0.25">
      <c r="AJ17650">
        <v>16.399999999999999</v>
      </c>
      <c r="AK17650">
        <v>-4.3950831044522298E-2</v>
      </c>
      <c r="AL17650">
        <v>0</v>
      </c>
    </row>
    <row r="17651" spans="36:38" x14ac:dyDescent="0.25">
      <c r="AJ17651">
        <v>16.25</v>
      </c>
      <c r="AK17651">
        <v>-4.3380367581710197E-2</v>
      </c>
      <c r="AL17651">
        <v>0</v>
      </c>
    </row>
    <row r="17652" spans="36:38" x14ac:dyDescent="0.25">
      <c r="AJ17652">
        <v>16.100000000000001</v>
      </c>
      <c r="AK17652">
        <v>-4.2810230629121503E-2</v>
      </c>
      <c r="AL17652">
        <v>0</v>
      </c>
    </row>
    <row r="17653" spans="36:38" x14ac:dyDescent="0.25">
      <c r="AJ17653">
        <v>15.95</v>
      </c>
      <c r="AK17653">
        <v>-4.2240691245996997E-2</v>
      </c>
      <c r="AL17653">
        <v>0</v>
      </c>
    </row>
    <row r="17654" spans="36:38" x14ac:dyDescent="0.25">
      <c r="AJ17654">
        <v>15.8</v>
      </c>
      <c r="AK17654">
        <v>-4.1672005359868203E-2</v>
      </c>
      <c r="AL17654">
        <v>0</v>
      </c>
    </row>
    <row r="17655" spans="36:38" x14ac:dyDescent="0.25">
      <c r="AJ17655">
        <v>15.8</v>
      </c>
      <c r="AK17655">
        <v>-4.1672005359868203E-2</v>
      </c>
      <c r="AL17655">
        <v>0</v>
      </c>
    </row>
    <row r="17656" spans="36:38" x14ac:dyDescent="0.25">
      <c r="AJ17656">
        <v>15.675000000000001</v>
      </c>
      <c r="AK17656">
        <v>-4.1198911896078098E-2</v>
      </c>
      <c r="AL17656">
        <v>0</v>
      </c>
    </row>
    <row r="17657" spans="36:38" x14ac:dyDescent="0.25">
      <c r="AJ17657">
        <v>15.55</v>
      </c>
      <c r="AK17657">
        <v>-4.0726683789534597E-2</v>
      </c>
      <c r="AL17657">
        <v>0</v>
      </c>
    </row>
    <row r="17658" spans="36:38" x14ac:dyDescent="0.25">
      <c r="AJ17658">
        <v>15.425000000000001</v>
      </c>
      <c r="AK17658">
        <v>-4.0255432478624197E-2</v>
      </c>
      <c r="AL17658">
        <v>0</v>
      </c>
    </row>
    <row r="17659" spans="36:38" x14ac:dyDescent="0.25">
      <c r="AJ17659">
        <v>15.3</v>
      </c>
      <c r="AK17659">
        <v>-4.1696817702337297E-2</v>
      </c>
      <c r="AL17659">
        <v>0</v>
      </c>
    </row>
    <row r="17660" spans="36:38" x14ac:dyDescent="0.25">
      <c r="AJ17660">
        <v>15.3</v>
      </c>
      <c r="AK17660">
        <v>-4.1696817702337297E-2</v>
      </c>
      <c r="AL17660">
        <v>0</v>
      </c>
    </row>
    <row r="17661" spans="36:38" x14ac:dyDescent="0.25">
      <c r="AJ17661">
        <v>15.275</v>
      </c>
      <c r="AK17661">
        <v>-4.1525352295027601E-2</v>
      </c>
      <c r="AL17661">
        <v>0</v>
      </c>
    </row>
    <row r="17662" spans="36:38" x14ac:dyDescent="0.25">
      <c r="AJ17662">
        <v>15.25</v>
      </c>
      <c r="AK17662">
        <v>-4.1378495414422997E-2</v>
      </c>
      <c r="AL17662">
        <v>0</v>
      </c>
    </row>
    <row r="17663" spans="36:38" x14ac:dyDescent="0.25">
      <c r="AJ17663">
        <v>15.225</v>
      </c>
      <c r="AK17663">
        <v>-4.1239933586655203E-2</v>
      </c>
      <c r="AL17663">
        <v>0</v>
      </c>
    </row>
    <row r="17664" spans="36:38" x14ac:dyDescent="0.25">
      <c r="AJ17664">
        <v>15.2</v>
      </c>
      <c r="AK17664">
        <v>-4.1024095857632698E-2</v>
      </c>
      <c r="AL17664">
        <v>0</v>
      </c>
    </row>
    <row r="17665" spans="36:38" x14ac:dyDescent="0.25">
      <c r="AJ17665">
        <v>15.2</v>
      </c>
      <c r="AK17665">
        <v>-4.1024095857632698E-2</v>
      </c>
      <c r="AL17665">
        <v>0</v>
      </c>
    </row>
    <row r="17666" spans="36:38" x14ac:dyDescent="0.25">
      <c r="AJ17666">
        <v>15.0515470366719</v>
      </c>
      <c r="AK17666">
        <v>-4.0243523199883197E-2</v>
      </c>
      <c r="AL17666">
        <v>0</v>
      </c>
    </row>
    <row r="17667" spans="36:38" x14ac:dyDescent="0.25">
      <c r="AJ17667">
        <v>14.9030940733437</v>
      </c>
      <c r="AK17667">
        <v>-3.9476248675144897E-2</v>
      </c>
      <c r="AL17667">
        <v>0</v>
      </c>
    </row>
    <row r="17668" spans="36:38" x14ac:dyDescent="0.25">
      <c r="AJ17668">
        <v>14.7546411100156</v>
      </c>
      <c r="AK17668">
        <v>-3.8729664133802598E-2</v>
      </c>
      <c r="AL17668">
        <v>0</v>
      </c>
    </row>
    <row r="17669" spans="36:38" x14ac:dyDescent="0.25">
      <c r="AJ17669">
        <v>14.6061881466874</v>
      </c>
      <c r="AK17669">
        <v>-3.7985431731354401E-2</v>
      </c>
      <c r="AL17669">
        <v>0</v>
      </c>
    </row>
    <row r="17670" spans="36:38" x14ac:dyDescent="0.25">
      <c r="AJ17670">
        <v>14.6061881466874</v>
      </c>
      <c r="AK17670">
        <v>-3.7985431731354401E-2</v>
      </c>
      <c r="AL17670">
        <v>0</v>
      </c>
    </row>
    <row r="17671" spans="36:38" x14ac:dyDescent="0.25">
      <c r="AJ17671">
        <v>14.329641110015601</v>
      </c>
      <c r="AK17671">
        <v>-3.6645715669730801E-2</v>
      </c>
      <c r="AL17671">
        <v>0</v>
      </c>
    </row>
    <row r="17672" spans="36:38" x14ac:dyDescent="0.25">
      <c r="AJ17672">
        <v>14.053094073343701</v>
      </c>
      <c r="AK17672">
        <v>-3.5406478552818102E-2</v>
      </c>
      <c r="AL17672">
        <v>0</v>
      </c>
    </row>
    <row r="17673" spans="36:38" x14ac:dyDescent="0.25">
      <c r="AJ17673">
        <v>13.7765470366719</v>
      </c>
      <c r="AK17673">
        <v>-3.4238903404816397E-2</v>
      </c>
      <c r="AL17673">
        <v>0</v>
      </c>
    </row>
    <row r="17674" spans="36:38" x14ac:dyDescent="0.25">
      <c r="AJ17674">
        <v>13.5</v>
      </c>
      <c r="AK17674">
        <v>-3.3119414754245201E-2</v>
      </c>
      <c r="AL17674">
        <v>0</v>
      </c>
    </row>
    <row r="17675" spans="36:38" x14ac:dyDescent="0.25">
      <c r="AJ17675">
        <v>13.5</v>
      </c>
      <c r="AK17675">
        <v>-3.3119414754245201E-2</v>
      </c>
      <c r="AL17675">
        <v>0</v>
      </c>
    </row>
    <row r="17676" spans="36:38" x14ac:dyDescent="0.25">
      <c r="AJ17676">
        <v>13.25</v>
      </c>
      <c r="AK17676">
        <v>-3.2165919219460298E-2</v>
      </c>
      <c r="AL17676">
        <v>0</v>
      </c>
    </row>
    <row r="17677" spans="36:38" x14ac:dyDescent="0.25">
      <c r="AJ17677">
        <v>13</v>
      </c>
      <c r="AK17677">
        <v>-3.1244609991433601E-2</v>
      </c>
      <c r="AL17677">
        <v>0</v>
      </c>
    </row>
    <row r="17678" spans="36:38" x14ac:dyDescent="0.25">
      <c r="AJ17678">
        <v>12.75</v>
      </c>
      <c r="AK17678">
        <v>-3.0347202009303E-2</v>
      </c>
      <c r="AL17678">
        <v>0</v>
      </c>
    </row>
    <row r="17679" spans="36:38" x14ac:dyDescent="0.25">
      <c r="AJ17679">
        <v>12.5</v>
      </c>
      <c r="AK17679">
        <v>-2.94739524375187E-2</v>
      </c>
      <c r="AL17679">
        <v>0</v>
      </c>
    </row>
    <row r="17680" spans="36:38" x14ac:dyDescent="0.25">
      <c r="AJ17680">
        <v>12.5</v>
      </c>
      <c r="AK17680">
        <v>-2.94739524375187E-2</v>
      </c>
      <c r="AL17680">
        <v>0</v>
      </c>
    </row>
    <row r="17681" spans="36:38" x14ac:dyDescent="0.25">
      <c r="AJ17681">
        <v>12.22</v>
      </c>
      <c r="AK17681">
        <v>-2.85219143037732E-2</v>
      </c>
      <c r="AL17681">
        <v>0</v>
      </c>
    </row>
    <row r="17682" spans="36:38" x14ac:dyDescent="0.25">
      <c r="AJ17682">
        <v>11.94</v>
      </c>
      <c r="AK17682">
        <v>-2.75942766718477E-2</v>
      </c>
      <c r="AL17682">
        <v>0</v>
      </c>
    </row>
    <row r="17683" spans="36:38" x14ac:dyDescent="0.25">
      <c r="AJ17683">
        <v>11.66</v>
      </c>
      <c r="AK17683">
        <v>-2.6673535729445801E-2</v>
      </c>
      <c r="AL17683">
        <v>0</v>
      </c>
    </row>
    <row r="17684" spans="36:38" x14ac:dyDescent="0.25">
      <c r="AJ17684">
        <v>11.38</v>
      </c>
      <c r="AK17684">
        <v>-2.57507204941737E-2</v>
      </c>
      <c r="AL17684">
        <v>0</v>
      </c>
    </row>
    <row r="17685" spans="36:38" x14ac:dyDescent="0.25">
      <c r="AJ17685">
        <v>11.38</v>
      </c>
      <c r="AK17685">
        <v>-2.57507204941737E-2</v>
      </c>
      <c r="AL17685">
        <v>0</v>
      </c>
    </row>
    <row r="17686" spans="36:38" x14ac:dyDescent="0.25">
      <c r="AJ17686">
        <v>11.335000000000001</v>
      </c>
      <c r="AK17686">
        <v>-2.5598325635596501E-2</v>
      </c>
      <c r="AL17686">
        <v>0</v>
      </c>
    </row>
    <row r="17687" spans="36:38" x14ac:dyDescent="0.25">
      <c r="AJ17687">
        <v>11.29</v>
      </c>
      <c r="AK17687">
        <v>-2.54441686245395E-2</v>
      </c>
      <c r="AL17687">
        <v>0</v>
      </c>
    </row>
    <row r="17688" spans="36:38" x14ac:dyDescent="0.25">
      <c r="AJ17688">
        <v>11.244999999999999</v>
      </c>
      <c r="AK17688">
        <v>-2.52882027191315E-2</v>
      </c>
      <c r="AL17688">
        <v>0</v>
      </c>
    </row>
    <row r="17689" spans="36:38" x14ac:dyDescent="0.25">
      <c r="AJ17689">
        <v>11.2</v>
      </c>
      <c r="AK17689">
        <v>-2.5130762427285999E-2</v>
      </c>
      <c r="AL17689">
        <v>0</v>
      </c>
    </row>
    <row r="17690" spans="36:38" x14ac:dyDescent="0.25">
      <c r="AJ17690">
        <v>11.2</v>
      </c>
      <c r="AK17690">
        <v>-2.5130762427285999E-2</v>
      </c>
      <c r="AL17690">
        <v>0</v>
      </c>
    </row>
    <row r="17691" spans="36:38" x14ac:dyDescent="0.25">
      <c r="AJ17691">
        <v>11.0205613799526</v>
      </c>
      <c r="AK17691">
        <v>-2.4481790337903601E-2</v>
      </c>
      <c r="AL17691">
        <v>0</v>
      </c>
    </row>
    <row r="17692" spans="36:38" x14ac:dyDescent="0.25">
      <c r="AJ17692">
        <v>10.8411227599053</v>
      </c>
      <c r="AK17692">
        <v>-2.38487306973936E-2</v>
      </c>
      <c r="AL17692">
        <v>0</v>
      </c>
    </row>
    <row r="17693" spans="36:38" x14ac:dyDescent="0.25">
      <c r="AJ17693">
        <v>10.661684139857901</v>
      </c>
      <c r="AK17693">
        <v>-2.3229307435546701E-2</v>
      </c>
      <c r="AL17693">
        <v>0</v>
      </c>
    </row>
    <row r="17694" spans="36:38" x14ac:dyDescent="0.25">
      <c r="AJ17694">
        <v>10.482245519810601</v>
      </c>
      <c r="AK17694">
        <v>-2.2623730319936999E-2</v>
      </c>
      <c r="AL17694">
        <v>0</v>
      </c>
    </row>
    <row r="17695" spans="36:38" x14ac:dyDescent="0.25">
      <c r="AJ17695">
        <v>10.482245519810601</v>
      </c>
      <c r="AK17695">
        <v>-2.2623730319936999E-2</v>
      </c>
      <c r="AL17695">
        <v>0</v>
      </c>
    </row>
    <row r="17696" spans="36:38" x14ac:dyDescent="0.25">
      <c r="AJ17696">
        <v>10.2816841398579</v>
      </c>
      <c r="AK17696">
        <v>-2.19620424588782E-2</v>
      </c>
      <c r="AL17696">
        <v>0</v>
      </c>
    </row>
    <row r="17697" spans="36:38" x14ac:dyDescent="0.25">
      <c r="AJ17697">
        <v>10.0811227599053</v>
      </c>
      <c r="AK17697">
        <v>-2.13174569589538E-2</v>
      </c>
      <c r="AL17697">
        <v>0</v>
      </c>
    </row>
    <row r="17698" spans="36:38" x14ac:dyDescent="0.25">
      <c r="AJ17698">
        <v>9.8805613799526508</v>
      </c>
      <c r="AK17698">
        <v>-2.06881413852315E-2</v>
      </c>
      <c r="AL17698">
        <v>0</v>
      </c>
    </row>
    <row r="17699" spans="36:38" x14ac:dyDescent="0.25">
      <c r="AJ17699">
        <v>9.68</v>
      </c>
      <c r="AK17699">
        <v>-2.0072182939442199E-2</v>
      </c>
      <c r="AL17699">
        <v>0</v>
      </c>
    </row>
    <row r="17700" spans="36:38" x14ac:dyDescent="0.25">
      <c r="AJ17700">
        <v>9.68</v>
      </c>
      <c r="AK17700">
        <v>-2.0072182939442199E-2</v>
      </c>
      <c r="AL17700">
        <v>0</v>
      </c>
    </row>
    <row r="17701" spans="36:38" x14ac:dyDescent="0.25">
      <c r="AJ17701">
        <v>9.5299999999999994</v>
      </c>
      <c r="AK17701">
        <v>-1.96194069347954E-2</v>
      </c>
      <c r="AL17701">
        <v>0</v>
      </c>
    </row>
    <row r="17702" spans="36:38" x14ac:dyDescent="0.25">
      <c r="AJ17702">
        <v>9.3800000000000008</v>
      </c>
      <c r="AK17702">
        <v>-1.9174424195007301E-2</v>
      </c>
      <c r="AL17702">
        <v>0</v>
      </c>
    </row>
    <row r="17703" spans="36:38" x14ac:dyDescent="0.25">
      <c r="AJ17703">
        <v>9.23</v>
      </c>
      <c r="AK17703">
        <v>-1.87370713833304E-2</v>
      </c>
      <c r="AL17703">
        <v>0</v>
      </c>
    </row>
    <row r="17704" spans="36:38" x14ac:dyDescent="0.25">
      <c r="AJ17704">
        <v>9.08</v>
      </c>
      <c r="AK17704">
        <v>-1.8307295595028299E-2</v>
      </c>
      <c r="AL17704">
        <v>0</v>
      </c>
    </row>
    <row r="17705" spans="36:38" x14ac:dyDescent="0.25">
      <c r="AJ17705">
        <v>9.08</v>
      </c>
      <c r="AK17705">
        <v>-1.8307295595028299E-2</v>
      </c>
      <c r="AL17705">
        <v>0</v>
      </c>
    </row>
    <row r="17706" spans="36:38" x14ac:dyDescent="0.25">
      <c r="AJ17706">
        <v>8.8747057201474604</v>
      </c>
      <c r="AK17706">
        <v>-1.7731269152252399E-2</v>
      </c>
      <c r="AL17706">
        <v>0</v>
      </c>
    </row>
    <row r="17707" spans="36:38" x14ac:dyDescent="0.25">
      <c r="AJ17707">
        <v>8.6694114402949207</v>
      </c>
      <c r="AK17707">
        <v>-1.7169057408563101E-2</v>
      </c>
      <c r="AL17707">
        <v>0</v>
      </c>
    </row>
    <row r="17708" spans="36:38" x14ac:dyDescent="0.25">
      <c r="AJ17708">
        <v>8.4641171604423704</v>
      </c>
      <c r="AK17708">
        <v>-1.6620453285546E-2</v>
      </c>
      <c r="AL17708">
        <v>0</v>
      </c>
    </row>
    <row r="17709" spans="36:38" x14ac:dyDescent="0.25">
      <c r="AJ17709">
        <v>8.2588228805898307</v>
      </c>
      <c r="AK17709">
        <v>-1.60849947486599E-2</v>
      </c>
      <c r="AL17709">
        <v>0</v>
      </c>
    </row>
    <row r="17710" spans="36:38" x14ac:dyDescent="0.25">
      <c r="AJ17710">
        <v>8.2588228805898307</v>
      </c>
      <c r="AK17710">
        <v>-1.60849947486599E-2</v>
      </c>
      <c r="AL17710">
        <v>0</v>
      </c>
    </row>
    <row r="17711" spans="36:38" x14ac:dyDescent="0.25">
      <c r="AJ17711">
        <v>7.841688061058</v>
      </c>
      <c r="AK17711">
        <v>-1.50401177254789E-2</v>
      </c>
      <c r="AL17711">
        <v>0</v>
      </c>
    </row>
    <row r="17712" spans="36:38" x14ac:dyDescent="0.25">
      <c r="AJ17712">
        <v>7.4245532415261604</v>
      </c>
      <c r="AK17712">
        <v>-1.404994250898E-2</v>
      </c>
      <c r="AL17712">
        <v>0</v>
      </c>
    </row>
    <row r="17713" spans="36:38" x14ac:dyDescent="0.25">
      <c r="AJ17713">
        <v>7.0074184219943296</v>
      </c>
      <c r="AK17713">
        <v>-1.3109733388903999E-2</v>
      </c>
      <c r="AL17713">
        <v>0</v>
      </c>
    </row>
    <row r="17714" spans="36:38" x14ac:dyDescent="0.25">
      <c r="AJ17714">
        <v>6.5902836024624998</v>
      </c>
      <c r="AK17714">
        <v>-1.2215804643929601E-2</v>
      </c>
      <c r="AL17714">
        <v>0</v>
      </c>
    </row>
    <row r="17715" spans="36:38" x14ac:dyDescent="0.25">
      <c r="AJ17715">
        <v>6.5902836024624998</v>
      </c>
      <c r="AK17715">
        <v>-1.2215804643929601E-2</v>
      </c>
      <c r="AL17715">
        <v>0</v>
      </c>
    </row>
    <row r="17716" spans="36:38" x14ac:dyDescent="0.25">
      <c r="AJ17716">
        <v>5.7427127018468802</v>
      </c>
      <c r="AK17716">
        <v>-1.05322987047661E-2</v>
      </c>
      <c r="AL17716">
        <v>0</v>
      </c>
    </row>
    <row r="17717" spans="36:38" x14ac:dyDescent="0.25">
      <c r="AJ17717">
        <v>4.89514180123125</v>
      </c>
      <c r="AK17717">
        <v>-9.0020887200974904E-3</v>
      </c>
      <c r="AL17717">
        <v>0</v>
      </c>
    </row>
    <row r="17718" spans="36:38" x14ac:dyDescent="0.25">
      <c r="AJ17718">
        <v>4.0475709006156197</v>
      </c>
      <c r="AK17718">
        <v>-7.5816583674640798E-3</v>
      </c>
      <c r="AL17718">
        <v>0</v>
      </c>
    </row>
    <row r="17719" spans="36:38" x14ac:dyDescent="0.25">
      <c r="AJ17719">
        <v>3.2</v>
      </c>
      <c r="AK17719">
        <v>-6.2061382662393604E-3</v>
      </c>
      <c r="AL17719">
        <v>0</v>
      </c>
    </row>
    <row r="17720" spans="36:38" x14ac:dyDescent="0.25">
      <c r="AJ17720">
        <v>3.2</v>
      </c>
      <c r="AK17720">
        <v>-6.2061382662393604E-3</v>
      </c>
      <c r="AL17720">
        <v>0</v>
      </c>
    </row>
    <row r="17721" spans="36:38" x14ac:dyDescent="0.25">
      <c r="AJ17721">
        <v>2.3230973977957201</v>
      </c>
      <c r="AK17721">
        <v>-4.85176309409937E-3</v>
      </c>
      <c r="AL17721">
        <v>0</v>
      </c>
    </row>
    <row r="17722" spans="36:38" x14ac:dyDescent="0.25">
      <c r="AJ17722">
        <v>1.44619479559144</v>
      </c>
      <c r="AK17722">
        <v>-3.5745159372143199E-3</v>
      </c>
      <c r="AL17722">
        <v>0</v>
      </c>
    </row>
    <row r="17723" spans="36:38" x14ac:dyDescent="0.25">
      <c r="AJ17723">
        <v>0.56929219338715698</v>
      </c>
      <c r="AK17723">
        <v>-2.3275845575508299E-3</v>
      </c>
      <c r="AL17723">
        <v>0</v>
      </c>
    </row>
    <row r="17724" spans="36:38" x14ac:dyDescent="0.25">
      <c r="AJ17724">
        <v>-0.30761040881712398</v>
      </c>
      <c r="AK17724">
        <v>-1.0940555118415199E-3</v>
      </c>
      <c r="AL17724">
        <v>0</v>
      </c>
    </row>
    <row r="17725" spans="36:38" x14ac:dyDescent="0.25">
      <c r="AJ17725">
        <v>-0.30761040881712398</v>
      </c>
      <c r="AK17725">
        <v>-1.0940555118415199E-3</v>
      </c>
      <c r="AL17725">
        <v>0</v>
      </c>
    </row>
    <row r="17726" spans="36:38" x14ac:dyDescent="0.25">
      <c r="AJ17726">
        <v>-1.18070780661284</v>
      </c>
      <c r="AK17726">
        <v>1.45748788295278E-4</v>
      </c>
      <c r="AL17726">
        <v>0</v>
      </c>
    </row>
    <row r="17727" spans="36:38" x14ac:dyDescent="0.25">
      <c r="AJ17727">
        <v>-2.05380520440856</v>
      </c>
      <c r="AK17727">
        <v>1.39645364049691E-3</v>
      </c>
      <c r="AL17727">
        <v>0</v>
      </c>
    </row>
    <row r="17728" spans="36:38" x14ac:dyDescent="0.25">
      <c r="AJ17728">
        <v>-2.9269026022042799</v>
      </c>
      <c r="AK17728">
        <v>2.6746783845230798E-3</v>
      </c>
      <c r="AL17728">
        <v>0</v>
      </c>
    </row>
    <row r="17729" spans="36:38" x14ac:dyDescent="0.25">
      <c r="AJ17729">
        <v>-3.8</v>
      </c>
      <c r="AK17729">
        <v>4.00642312236087E-3</v>
      </c>
      <c r="AL17729">
        <v>0</v>
      </c>
    </row>
    <row r="17730" spans="36:38" x14ac:dyDescent="0.25">
      <c r="AJ17730">
        <v>-3.8</v>
      </c>
      <c r="AK17730">
        <v>4.00642312236087E-3</v>
      </c>
      <c r="AL17730">
        <v>0</v>
      </c>
    </row>
    <row r="17731" spans="36:38" x14ac:dyDescent="0.25">
      <c r="AJ17731">
        <v>-4.7249999999999996</v>
      </c>
      <c r="AK17731">
        <v>5.4319866159483702E-3</v>
      </c>
      <c r="AL17731">
        <v>0</v>
      </c>
    </row>
    <row r="17732" spans="36:38" x14ac:dyDescent="0.25">
      <c r="AJ17732">
        <v>-5.65</v>
      </c>
      <c r="AK17732">
        <v>6.8737754792458404E-3</v>
      </c>
      <c r="AL17732">
        <v>0</v>
      </c>
    </row>
    <row r="17733" spans="36:38" x14ac:dyDescent="0.25">
      <c r="AJ17733">
        <v>-6.5750000000000002</v>
      </c>
      <c r="AK17733">
        <v>8.3311467230163302E-3</v>
      </c>
      <c r="AL17733">
        <v>0</v>
      </c>
    </row>
    <row r="17734" spans="36:38" x14ac:dyDescent="0.25">
      <c r="AJ17734">
        <v>-7.5</v>
      </c>
      <c r="AK17734">
        <v>9.7856650619159505E-3</v>
      </c>
      <c r="AL17734">
        <v>0</v>
      </c>
    </row>
    <row r="17735" spans="36:38" x14ac:dyDescent="0.25">
      <c r="AJ17735">
        <v>10.53</v>
      </c>
      <c r="AK17735">
        <v>-2.0509194240765201E-2</v>
      </c>
      <c r="AL17735">
        <v>0</v>
      </c>
    </row>
    <row r="17736" spans="36:38" x14ac:dyDescent="0.25">
      <c r="AJ17736">
        <v>10.487500000000001</v>
      </c>
      <c r="AK17736">
        <v>-2.04440361835127E-2</v>
      </c>
      <c r="AL17736">
        <v>0</v>
      </c>
    </row>
    <row r="17737" spans="36:38" x14ac:dyDescent="0.25">
      <c r="AJ17737">
        <v>10.445</v>
      </c>
      <c r="AK17737">
        <v>-2.03770917050515E-2</v>
      </c>
      <c r="AL17737">
        <v>0</v>
      </c>
    </row>
    <row r="17738" spans="36:38" x14ac:dyDescent="0.25">
      <c r="AJ17738">
        <v>10.4025</v>
      </c>
      <c r="AK17738">
        <v>-2.03102321640019E-2</v>
      </c>
      <c r="AL17738">
        <v>0</v>
      </c>
    </row>
    <row r="17739" spans="36:38" x14ac:dyDescent="0.25">
      <c r="AJ17739">
        <v>10.36</v>
      </c>
      <c r="AK17739">
        <v>-2.0244352133446698E-2</v>
      </c>
      <c r="AL17739">
        <v>0</v>
      </c>
    </row>
    <row r="17740" spans="36:38" x14ac:dyDescent="0.25">
      <c r="AJ17740">
        <v>10.36</v>
      </c>
      <c r="AK17740">
        <v>-2.0244352133446698E-2</v>
      </c>
      <c r="AL17740">
        <v>0</v>
      </c>
    </row>
    <row r="17741" spans="36:38" x14ac:dyDescent="0.25">
      <c r="AJ17741">
        <v>10.19</v>
      </c>
      <c r="AK17741">
        <v>-2.00354968020066E-2</v>
      </c>
      <c r="AL17741">
        <v>0</v>
      </c>
    </row>
    <row r="17742" spans="36:38" x14ac:dyDescent="0.25">
      <c r="AJ17742">
        <v>10.02</v>
      </c>
      <c r="AK17742">
        <v>-1.9828685667254101E-2</v>
      </c>
      <c r="AL17742">
        <v>0</v>
      </c>
    </row>
    <row r="17743" spans="36:38" x14ac:dyDescent="0.25">
      <c r="AJ17743">
        <v>9.85</v>
      </c>
      <c r="AK17743">
        <v>-1.9618556323366999E-2</v>
      </c>
      <c r="AL17743">
        <v>0</v>
      </c>
    </row>
    <row r="17744" spans="36:38" x14ac:dyDescent="0.25">
      <c r="AJ17744">
        <v>9.68</v>
      </c>
      <c r="AK17744">
        <v>-1.93997234197258E-2</v>
      </c>
      <c r="AL17744">
        <v>0</v>
      </c>
    </row>
    <row r="17745" spans="36:38" x14ac:dyDescent="0.25">
      <c r="AJ17745">
        <v>9.68</v>
      </c>
      <c r="AK17745">
        <v>-1.93997234197258E-2</v>
      </c>
      <c r="AL17745">
        <v>0</v>
      </c>
    </row>
    <row r="17746" spans="36:38" x14ac:dyDescent="0.25">
      <c r="AJ17746">
        <v>9.5299999999999994</v>
      </c>
      <c r="AK17746">
        <v>-1.9199409637610299E-2</v>
      </c>
      <c r="AL17746">
        <v>0</v>
      </c>
    </row>
    <row r="17747" spans="36:38" x14ac:dyDescent="0.25">
      <c r="AJ17747">
        <v>9.3800000000000008</v>
      </c>
      <c r="AK17747">
        <v>-1.8997651355803499E-2</v>
      </c>
      <c r="AL17747">
        <v>0</v>
      </c>
    </row>
    <row r="17748" spans="36:38" x14ac:dyDescent="0.25">
      <c r="AJ17748">
        <v>9.23</v>
      </c>
      <c r="AK17748">
        <v>-1.8794697327508599E-2</v>
      </c>
      <c r="AL17748">
        <v>0</v>
      </c>
    </row>
    <row r="17749" spans="36:38" x14ac:dyDescent="0.25">
      <c r="AJ17749">
        <v>9.08</v>
      </c>
      <c r="AK17749">
        <v>-1.85907749904793E-2</v>
      </c>
      <c r="AL17749">
        <v>0</v>
      </c>
    </row>
    <row r="17750" spans="36:38" x14ac:dyDescent="0.25">
      <c r="AJ17750">
        <v>9.08</v>
      </c>
      <c r="AK17750">
        <v>-1.85907749904793E-2</v>
      </c>
      <c r="AL17750">
        <v>0</v>
      </c>
    </row>
    <row r="17751" spans="36:38" x14ac:dyDescent="0.25">
      <c r="AJ17751">
        <v>8.8541544814160797</v>
      </c>
      <c r="AK17751">
        <v>-1.82824735777939E-2</v>
      </c>
      <c r="AL17751">
        <v>0</v>
      </c>
    </row>
    <row r="17752" spans="36:38" x14ac:dyDescent="0.25">
      <c r="AJ17752">
        <v>8.6283089628321701</v>
      </c>
      <c r="AK17752">
        <v>-1.7973345619370099E-2</v>
      </c>
      <c r="AL17752">
        <v>0</v>
      </c>
    </row>
    <row r="17753" spans="36:38" x14ac:dyDescent="0.25">
      <c r="AJ17753">
        <v>8.4024634442482498</v>
      </c>
      <c r="AK17753">
        <v>-1.76640672903671E-2</v>
      </c>
      <c r="AL17753">
        <v>0</v>
      </c>
    </row>
    <row r="17754" spans="36:38" x14ac:dyDescent="0.25">
      <c r="AJ17754">
        <v>8.1766179256643401</v>
      </c>
      <c r="AK17754">
        <v>-1.73552071668087E-2</v>
      </c>
      <c r="AL17754">
        <v>0</v>
      </c>
    </row>
    <row r="17755" spans="36:38" x14ac:dyDescent="0.25">
      <c r="AJ17755">
        <v>8.1766179256643401</v>
      </c>
      <c r="AK17755">
        <v>-1.73552071668087E-2</v>
      </c>
      <c r="AL17755">
        <v>0</v>
      </c>
    </row>
    <row r="17756" spans="36:38" x14ac:dyDescent="0.25">
      <c r="AJ17756">
        <v>7.9088484546975897</v>
      </c>
      <c r="AK17756">
        <v>-1.6990219975499599E-2</v>
      </c>
      <c r="AL17756">
        <v>0</v>
      </c>
    </row>
    <row r="17757" spans="36:38" x14ac:dyDescent="0.25">
      <c r="AJ17757">
        <v>7.6410789837308499</v>
      </c>
      <c r="AK17757">
        <v>-1.66270817734974E-2</v>
      </c>
      <c r="AL17757">
        <v>0</v>
      </c>
    </row>
    <row r="17758" spans="36:38" x14ac:dyDescent="0.25">
      <c r="AJ17758">
        <v>7.3733095127641102</v>
      </c>
      <c r="AK17758">
        <v>-1.6266197060530899E-2</v>
      </c>
      <c r="AL17758">
        <v>0</v>
      </c>
    </row>
    <row r="17759" spans="36:38" x14ac:dyDescent="0.25">
      <c r="AJ17759">
        <v>7.1055400417973704</v>
      </c>
      <c r="AK17759">
        <v>-1.5907690234923399E-2</v>
      </c>
      <c r="AL17759">
        <v>0</v>
      </c>
    </row>
    <row r="17760" spans="36:38" x14ac:dyDescent="0.25">
      <c r="AJ17760">
        <v>7.1055400417973704</v>
      </c>
      <c r="AK17760">
        <v>-1.5907690234923399E-2</v>
      </c>
      <c r="AL17760">
        <v>0</v>
      </c>
    </row>
    <row r="17761" spans="36:38" x14ac:dyDescent="0.25">
      <c r="AJ17761">
        <v>6.7880642289878903</v>
      </c>
      <c r="AK17761">
        <v>-1.54856294037024E-2</v>
      </c>
      <c r="AL17761">
        <v>0</v>
      </c>
    </row>
    <row r="17762" spans="36:38" x14ac:dyDescent="0.25">
      <c r="AJ17762">
        <v>6.4705884161784102</v>
      </c>
      <c r="AK17762">
        <v>-1.5066227122199599E-2</v>
      </c>
      <c r="AL17762">
        <v>0</v>
      </c>
    </row>
    <row r="17763" spans="36:38" x14ac:dyDescent="0.25">
      <c r="AJ17763">
        <v>6.1531126033689301</v>
      </c>
      <c r="AK17763">
        <v>-1.4648460916191999E-2</v>
      </c>
      <c r="AL17763">
        <v>0</v>
      </c>
    </row>
    <row r="17764" spans="36:38" x14ac:dyDescent="0.25">
      <c r="AJ17764">
        <v>5.8356367905594499</v>
      </c>
      <c r="AK17764">
        <v>-1.4230788864956601E-2</v>
      </c>
      <c r="AL17764">
        <v>0</v>
      </c>
    </row>
    <row r="17765" spans="36:38" x14ac:dyDescent="0.25">
      <c r="AJ17765">
        <v>5.8356367905594499</v>
      </c>
      <c r="AK17765">
        <v>-1.4230788864956601E-2</v>
      </c>
      <c r="AL17765">
        <v>0</v>
      </c>
    </row>
    <row r="17766" spans="36:38" x14ac:dyDescent="0.25">
      <c r="AJ17766">
        <v>5.4592275929195804</v>
      </c>
      <c r="AK17766">
        <v>-1.37325841124823E-2</v>
      </c>
      <c r="AL17766">
        <v>0</v>
      </c>
    </row>
    <row r="17767" spans="36:38" x14ac:dyDescent="0.25">
      <c r="AJ17767">
        <v>5.0828183952797197</v>
      </c>
      <c r="AK17767">
        <v>-1.3226859068569401E-2</v>
      </c>
      <c r="AL17767">
        <v>0</v>
      </c>
    </row>
    <row r="17768" spans="36:38" x14ac:dyDescent="0.25">
      <c r="AJ17768">
        <v>4.7064091976398599</v>
      </c>
      <c r="AK17768">
        <v>-1.2707688240533701E-2</v>
      </c>
      <c r="AL17768">
        <v>0</v>
      </c>
    </row>
    <row r="17769" spans="36:38" x14ac:dyDescent="0.25">
      <c r="AJ17769">
        <v>4.33</v>
      </c>
      <c r="AK17769">
        <v>-1.2167971316071301E-2</v>
      </c>
      <c r="AL17769">
        <v>0</v>
      </c>
    </row>
    <row r="17770" spans="36:38" x14ac:dyDescent="0.25">
      <c r="AJ17770">
        <v>4.33</v>
      </c>
      <c r="AK17770">
        <v>-1.2167971316071301E-2</v>
      </c>
      <c r="AL17770">
        <v>0</v>
      </c>
    </row>
    <row r="17771" spans="36:38" x14ac:dyDescent="0.25">
      <c r="AJ17771">
        <v>4.08</v>
      </c>
      <c r="AK17771">
        <v>-1.1789581548358701E-2</v>
      </c>
      <c r="AL17771">
        <v>0</v>
      </c>
    </row>
    <row r="17772" spans="36:38" x14ac:dyDescent="0.25">
      <c r="AJ17772">
        <v>3.83</v>
      </c>
      <c r="AK17772">
        <v>-1.13945602576774E-2</v>
      </c>
      <c r="AL17772">
        <v>0</v>
      </c>
    </row>
    <row r="17773" spans="36:38" x14ac:dyDescent="0.25">
      <c r="AJ17773">
        <v>3.58</v>
      </c>
      <c r="AK17773">
        <v>-1.09799478416034E-2</v>
      </c>
      <c r="AL17773">
        <v>0</v>
      </c>
    </row>
    <row r="17774" spans="36:38" x14ac:dyDescent="0.25">
      <c r="AJ17774">
        <v>3.33</v>
      </c>
      <c r="AK17774">
        <v>-1.0541152616785E-2</v>
      </c>
      <c r="AL17774">
        <v>0</v>
      </c>
    </row>
    <row r="17775" spans="36:38" x14ac:dyDescent="0.25">
      <c r="AJ17775">
        <v>3.33</v>
      </c>
      <c r="AK17775">
        <v>-1.0541152616785E-2</v>
      </c>
      <c r="AL17775">
        <v>0</v>
      </c>
    </row>
    <row r="17776" spans="36:38" x14ac:dyDescent="0.25">
      <c r="AJ17776">
        <v>3.2160714285714298</v>
      </c>
      <c r="AK17776">
        <v>-1.0330488742351601E-2</v>
      </c>
      <c r="AL17776">
        <v>0</v>
      </c>
    </row>
    <row r="17777" spans="36:38" x14ac:dyDescent="0.25">
      <c r="AJ17777">
        <v>3.10214285714286</v>
      </c>
      <c r="AK17777">
        <v>-1.0117004909405199E-2</v>
      </c>
      <c r="AL17777">
        <v>0</v>
      </c>
    </row>
    <row r="17778" spans="36:38" x14ac:dyDescent="0.25">
      <c r="AJ17778">
        <v>2.9882142857142902</v>
      </c>
      <c r="AK17778">
        <v>-9.9011328560098498E-3</v>
      </c>
      <c r="AL17778">
        <v>0</v>
      </c>
    </row>
    <row r="17779" spans="36:38" x14ac:dyDescent="0.25">
      <c r="AJ17779">
        <v>2.8742857142857101</v>
      </c>
      <c r="AK17779">
        <v>-9.6833243849482505E-3</v>
      </c>
      <c r="AL17779">
        <v>0</v>
      </c>
    </row>
    <row r="17780" spans="36:38" x14ac:dyDescent="0.25">
      <c r="AJ17780">
        <v>2.8742857142857101</v>
      </c>
      <c r="AK17780">
        <v>-9.6833243849482505E-3</v>
      </c>
      <c r="AL17780">
        <v>0</v>
      </c>
    </row>
    <row r="17781" spans="36:38" x14ac:dyDescent="0.25">
      <c r="AJ17781">
        <v>2.8382142857142898</v>
      </c>
      <c r="AK17781">
        <v>-9.6167045725857794E-3</v>
      </c>
      <c r="AL17781">
        <v>0</v>
      </c>
    </row>
    <row r="17782" spans="36:38" x14ac:dyDescent="0.25">
      <c r="AJ17782">
        <v>2.8021428571428602</v>
      </c>
      <c r="AK17782">
        <v>-9.55004965977908E-3</v>
      </c>
      <c r="AL17782">
        <v>0</v>
      </c>
    </row>
    <row r="17783" spans="36:38" x14ac:dyDescent="0.25">
      <c r="AJ17783">
        <v>2.7660714285714301</v>
      </c>
      <c r="AK17783">
        <v>-9.4832957152011805E-3</v>
      </c>
      <c r="AL17783">
        <v>0</v>
      </c>
    </row>
    <row r="17784" spans="36:38" x14ac:dyDescent="0.25">
      <c r="AJ17784">
        <v>2.73</v>
      </c>
      <c r="AK17784">
        <v>-9.4164029608094692E-3</v>
      </c>
      <c r="AL17784">
        <v>0</v>
      </c>
    </row>
    <row r="17785" spans="36:38" x14ac:dyDescent="0.25">
      <c r="AJ17785">
        <v>2.73</v>
      </c>
      <c r="AK17785">
        <v>-9.4164029608094692E-3</v>
      </c>
      <c r="AL17785">
        <v>0</v>
      </c>
    </row>
    <row r="17786" spans="36:38" x14ac:dyDescent="0.25">
      <c r="AJ17786">
        <v>2.54207876162944</v>
      </c>
      <c r="AK17786">
        <v>-9.06601567332181E-3</v>
      </c>
      <c r="AL17786">
        <v>0</v>
      </c>
    </row>
    <row r="17787" spans="36:38" x14ac:dyDescent="0.25">
      <c r="AJ17787">
        <v>2.3541575232588801</v>
      </c>
      <c r="AK17787">
        <v>-8.7134676265092706E-3</v>
      </c>
      <c r="AL17787">
        <v>0</v>
      </c>
    </row>
    <row r="17788" spans="36:38" x14ac:dyDescent="0.25">
      <c r="AJ17788">
        <v>2.1662362848883201</v>
      </c>
      <c r="AK17788">
        <v>-8.3598423708479194E-3</v>
      </c>
      <c r="AL17788">
        <v>0</v>
      </c>
    </row>
    <row r="17789" spans="36:38" x14ac:dyDescent="0.25">
      <c r="AJ17789">
        <v>1.9783150465177599</v>
      </c>
      <c r="AK17789">
        <v>-8.0061643029043002E-3</v>
      </c>
      <c r="AL17789">
        <v>0</v>
      </c>
    </row>
    <row r="17790" spans="36:38" x14ac:dyDescent="0.25">
      <c r="AJ17790">
        <v>1.9783150465177599</v>
      </c>
      <c r="AK17790">
        <v>-8.0061643029043002E-3</v>
      </c>
      <c r="AL17790">
        <v>0</v>
      </c>
    </row>
    <row r="17791" spans="36:38" x14ac:dyDescent="0.25">
      <c r="AJ17791">
        <v>1.7326011831527199</v>
      </c>
      <c r="AK17791">
        <v>-7.5451061985174397E-3</v>
      </c>
      <c r="AL17791">
        <v>0</v>
      </c>
    </row>
    <row r="17792" spans="36:38" x14ac:dyDescent="0.25">
      <c r="AJ17792">
        <v>1.48688731978767</v>
      </c>
      <c r="AK17792">
        <v>-7.0872119851135796E-3</v>
      </c>
      <c r="AL17792">
        <v>0</v>
      </c>
    </row>
    <row r="17793" spans="36:38" x14ac:dyDescent="0.25">
      <c r="AJ17793">
        <v>1.24117345642262</v>
      </c>
      <c r="AK17793">
        <v>-6.6338561745316899E-3</v>
      </c>
      <c r="AL17793">
        <v>0</v>
      </c>
    </row>
    <row r="17794" spans="36:38" x14ac:dyDescent="0.25">
      <c r="AJ17794">
        <v>0.99545959305757703</v>
      </c>
      <c r="AK17794">
        <v>-6.1861050346344601E-3</v>
      </c>
      <c r="AL17794">
        <v>0</v>
      </c>
    </row>
    <row r="17795" spans="36:38" x14ac:dyDescent="0.25">
      <c r="AJ17795">
        <v>0.99545959305757703</v>
      </c>
      <c r="AK17795">
        <v>-6.1861050346344601E-3</v>
      </c>
      <c r="AL17795">
        <v>0</v>
      </c>
    </row>
    <row r="17796" spans="36:38" x14ac:dyDescent="0.25">
      <c r="AJ17796">
        <v>0.67417976767284005</v>
      </c>
      <c r="AK17796">
        <v>-5.6103055344580797E-3</v>
      </c>
      <c r="AL17796">
        <v>0</v>
      </c>
    </row>
    <row r="17797" spans="36:38" x14ac:dyDescent="0.25">
      <c r="AJ17797">
        <v>0.35289994228810201</v>
      </c>
      <c r="AK17797">
        <v>-5.0461811052624804E-3</v>
      </c>
      <c r="AL17797">
        <v>0</v>
      </c>
    </row>
    <row r="17798" spans="36:38" x14ac:dyDescent="0.25">
      <c r="AJ17798">
        <v>3.1620116903364498E-2</v>
      </c>
      <c r="AK17798">
        <v>-4.49364440262842E-3</v>
      </c>
      <c r="AL17798">
        <v>0</v>
      </c>
    </row>
    <row r="17799" spans="36:38" x14ac:dyDescent="0.25">
      <c r="AJ17799">
        <v>-0.28965970848137401</v>
      </c>
      <c r="AK17799">
        <v>-3.9516792564977896E-3</v>
      </c>
      <c r="AL17799">
        <v>0</v>
      </c>
    </row>
    <row r="17800" spans="36:38" x14ac:dyDescent="0.25">
      <c r="AJ17800">
        <v>-0.28965970848137401</v>
      </c>
      <c r="AK17800">
        <v>-3.9516792564977896E-3</v>
      </c>
      <c r="AL17800">
        <v>0</v>
      </c>
    </row>
    <row r="17801" spans="36:38" x14ac:dyDescent="0.25">
      <c r="AJ17801">
        <v>-0.70974478136103003</v>
      </c>
      <c r="AK17801">
        <v>-3.2556486767064399E-3</v>
      </c>
      <c r="AL17801">
        <v>0</v>
      </c>
    </row>
    <row r="17802" spans="36:38" x14ac:dyDescent="0.25">
      <c r="AJ17802">
        <v>-1.1298298542406899</v>
      </c>
      <c r="AK17802">
        <v>-2.5675421556859098E-3</v>
      </c>
      <c r="AL17802">
        <v>0</v>
      </c>
    </row>
    <row r="17803" spans="36:38" x14ac:dyDescent="0.25">
      <c r="AJ17803">
        <v>-1.5499149271203401</v>
      </c>
      <c r="AK17803">
        <v>-1.8778914585893399E-3</v>
      </c>
      <c r="AL17803">
        <v>0</v>
      </c>
    </row>
    <row r="17804" spans="36:38" x14ac:dyDescent="0.25">
      <c r="AJ17804">
        <v>-1.97</v>
      </c>
      <c r="AK17804">
        <v>-1.1743916623561999E-3</v>
      </c>
      <c r="AL17804">
        <v>0</v>
      </c>
    </row>
    <row r="17805" spans="36:38" x14ac:dyDescent="0.25">
      <c r="AJ17805">
        <v>-1.97</v>
      </c>
      <c r="AK17805">
        <v>-1.1743916623561999E-3</v>
      </c>
      <c r="AL17805">
        <v>0</v>
      </c>
    </row>
    <row r="17806" spans="36:38" x14ac:dyDescent="0.25">
      <c r="AJ17806">
        <v>-2.27</v>
      </c>
      <c r="AK17806">
        <v>-6.7100921661684596E-4</v>
      </c>
      <c r="AL17806">
        <v>0</v>
      </c>
    </row>
    <row r="17807" spans="36:38" x14ac:dyDescent="0.25">
      <c r="AJ17807">
        <v>-2.57</v>
      </c>
      <c r="AK17807">
        <v>-1.6859799488415101E-4</v>
      </c>
      <c r="AL17807">
        <v>0</v>
      </c>
    </row>
    <row r="17808" spans="36:38" x14ac:dyDescent="0.25">
      <c r="AJ17808">
        <v>-2.87</v>
      </c>
      <c r="AK17808">
        <v>3.8907561793393401E-4</v>
      </c>
      <c r="AL17808">
        <v>0</v>
      </c>
    </row>
    <row r="17809" spans="36:38" x14ac:dyDescent="0.25">
      <c r="AJ17809">
        <v>-3.17</v>
      </c>
      <c r="AK17809">
        <v>1.06504047911483E-3</v>
      </c>
      <c r="AL17809">
        <v>0</v>
      </c>
    </row>
    <row r="17810" spans="36:38" x14ac:dyDescent="0.25">
      <c r="AJ17810">
        <v>-3.17</v>
      </c>
      <c r="AK17810">
        <v>1.06504047911483E-3</v>
      </c>
      <c r="AL17810">
        <v>0</v>
      </c>
    </row>
    <row r="17811" spans="36:38" x14ac:dyDescent="0.25">
      <c r="AJ17811">
        <v>-3.2417857142857098</v>
      </c>
      <c r="AK17811">
        <v>1.2523970513501799E-3</v>
      </c>
      <c r="AL17811">
        <v>0</v>
      </c>
    </row>
    <row r="17812" spans="36:38" x14ac:dyDescent="0.25">
      <c r="AJ17812">
        <v>-3.3135714285714299</v>
      </c>
      <c r="AK17812">
        <v>1.44403647329229E-3</v>
      </c>
      <c r="AL17812">
        <v>0</v>
      </c>
    </row>
    <row r="17813" spans="36:38" x14ac:dyDescent="0.25">
      <c r="AJ17813">
        <v>-3.3853571428571398</v>
      </c>
      <c r="AK17813">
        <v>1.6397131368722599E-3</v>
      </c>
      <c r="AL17813">
        <v>0</v>
      </c>
    </row>
    <row r="17814" spans="36:38" x14ac:dyDescent="0.25">
      <c r="AJ17814">
        <v>-3.45714285714286</v>
      </c>
      <c r="AK17814">
        <v>1.8392139736475501E-3</v>
      </c>
      <c r="AL17814">
        <v>0</v>
      </c>
    </row>
    <row r="17815" spans="36:38" x14ac:dyDescent="0.25">
      <c r="AJ17815">
        <v>-3.45714285714286</v>
      </c>
      <c r="AK17815">
        <v>1.8392139736475501E-3</v>
      </c>
      <c r="AL17815">
        <v>0</v>
      </c>
    </row>
    <row r="17816" spans="36:38" x14ac:dyDescent="0.25">
      <c r="AJ17816">
        <v>-3.5353571428571402</v>
      </c>
      <c r="AK17816">
        <v>2.0565211412944002E-3</v>
      </c>
      <c r="AL17816">
        <v>0</v>
      </c>
    </row>
    <row r="17817" spans="36:38" x14ac:dyDescent="0.25">
      <c r="AJ17817">
        <v>-3.6135714285714302</v>
      </c>
      <c r="AK17817">
        <v>2.2776475666399999E-3</v>
      </c>
      <c r="AL17817">
        <v>0</v>
      </c>
    </row>
    <row r="17818" spans="36:38" x14ac:dyDescent="0.25">
      <c r="AJ17818">
        <v>-3.69178571428571</v>
      </c>
      <c r="AK17818">
        <v>2.5024963477225798E-3</v>
      </c>
      <c r="AL17818">
        <v>0</v>
      </c>
    </row>
    <row r="17819" spans="36:38" x14ac:dyDescent="0.25">
      <c r="AJ17819">
        <v>-3.77</v>
      </c>
      <c r="AK17819">
        <v>2.7309163468256601E-3</v>
      </c>
      <c r="AL17819">
        <v>0</v>
      </c>
    </row>
    <row r="17820" spans="36:38" x14ac:dyDescent="0.25">
      <c r="AJ17820">
        <v>-3.77</v>
      </c>
      <c r="AK17820">
        <v>2.7309163468256601E-3</v>
      </c>
      <c r="AL17820">
        <v>0</v>
      </c>
    </row>
    <row r="17821" spans="36:38" x14ac:dyDescent="0.25">
      <c r="AJ17821">
        <v>-3.9565000000000001</v>
      </c>
      <c r="AK17821">
        <v>3.2886403872643502E-3</v>
      </c>
      <c r="AL17821">
        <v>0</v>
      </c>
    </row>
    <row r="17822" spans="36:38" x14ac:dyDescent="0.25">
      <c r="AJ17822">
        <v>-4.1429999999999998</v>
      </c>
      <c r="AK17822">
        <v>3.86245860992237E-3</v>
      </c>
      <c r="AL17822">
        <v>0</v>
      </c>
    </row>
    <row r="17823" spans="36:38" x14ac:dyDescent="0.25">
      <c r="AJ17823">
        <v>-4.3295000000000003</v>
      </c>
      <c r="AK17823">
        <v>4.4496562597803402E-3</v>
      </c>
      <c r="AL17823">
        <v>0</v>
      </c>
    </row>
    <row r="17824" spans="36:38" x14ac:dyDescent="0.25">
      <c r="AJ17824">
        <v>-4.516</v>
      </c>
      <c r="AK17824">
        <v>5.0477228836849197E-3</v>
      </c>
      <c r="AL17824">
        <v>0</v>
      </c>
    </row>
    <row r="17825" spans="36:38" x14ac:dyDescent="0.25">
      <c r="AJ17825">
        <v>-4.516</v>
      </c>
      <c r="AK17825">
        <v>5.0477228836849197E-3</v>
      </c>
      <c r="AL17825">
        <v>0</v>
      </c>
    </row>
    <row r="17826" spans="36:38" x14ac:dyDescent="0.25">
      <c r="AJ17826">
        <v>-4.7024999999999997</v>
      </c>
      <c r="AK17826">
        <v>5.6542719013341798E-3</v>
      </c>
      <c r="AL17826">
        <v>0</v>
      </c>
    </row>
    <row r="17827" spans="36:38" x14ac:dyDescent="0.25">
      <c r="AJ17827">
        <v>-4.8890000000000002</v>
      </c>
      <c r="AK17827">
        <v>6.2671446746968701E-3</v>
      </c>
      <c r="AL17827">
        <v>0</v>
      </c>
    </row>
    <row r="17828" spans="36:38" x14ac:dyDescent="0.25">
      <c r="AJ17828">
        <v>-5.0754999999999999</v>
      </c>
      <c r="AK17828">
        <v>6.8843132539450399E-3</v>
      </c>
      <c r="AL17828">
        <v>0</v>
      </c>
    </row>
    <row r="17829" spans="36:38" x14ac:dyDescent="0.25">
      <c r="AJ17829">
        <v>-5.2619999999999996</v>
      </c>
      <c r="AK17829">
        <v>7.5038959522110704E-3</v>
      </c>
      <c r="AL17829">
        <v>0</v>
      </c>
    </row>
    <row r="17830" spans="36:38" x14ac:dyDescent="0.25">
      <c r="AJ17830">
        <v>-5.2619999999999996</v>
      </c>
      <c r="AK17830">
        <v>7.5038959522110704E-3</v>
      </c>
      <c r="AL17830">
        <v>0</v>
      </c>
    </row>
    <row r="17831" spans="36:38" x14ac:dyDescent="0.25">
      <c r="AJ17831">
        <v>-5.4485000000000001</v>
      </c>
      <c r="AK17831">
        <v>8.1241579566590904E-3</v>
      </c>
      <c r="AL17831">
        <v>0</v>
      </c>
    </row>
    <row r="17832" spans="36:38" x14ac:dyDescent="0.25">
      <c r="AJ17832">
        <v>-5.6349999999999998</v>
      </c>
      <c r="AK17832">
        <v>8.7435067529484396E-3</v>
      </c>
      <c r="AL17832">
        <v>0</v>
      </c>
    </row>
    <row r="17833" spans="36:38" x14ac:dyDescent="0.25">
      <c r="AJ17833">
        <v>-5.8215000000000003</v>
      </c>
      <c r="AK17833">
        <v>9.3604470865638403E-3</v>
      </c>
      <c r="AL17833">
        <v>0</v>
      </c>
    </row>
    <row r="17834" spans="36:38" x14ac:dyDescent="0.25">
      <c r="AJ17834">
        <v>-6.008</v>
      </c>
      <c r="AK17834">
        <v>9.9735880811799606E-3</v>
      </c>
      <c r="AL17834">
        <v>0</v>
      </c>
    </row>
    <row r="17835" spans="36:38" x14ac:dyDescent="0.25">
      <c r="AJ17835">
        <v>-6.008</v>
      </c>
      <c r="AK17835">
        <v>9.9735880811799606E-3</v>
      </c>
      <c r="AL17835">
        <v>0</v>
      </c>
    </row>
    <row r="17836" spans="36:38" x14ac:dyDescent="0.25">
      <c r="AJ17836">
        <v>-6.1944999999999997</v>
      </c>
      <c r="AK17836">
        <v>1.0581624497129599E-2</v>
      </c>
      <c r="AL17836">
        <v>0</v>
      </c>
    </row>
    <row r="17837" spans="36:38" x14ac:dyDescent="0.25">
      <c r="AJ17837">
        <v>-6.3810000000000002</v>
      </c>
      <c r="AK17837">
        <v>1.1183365497759499E-2</v>
      </c>
      <c r="AL17837">
        <v>0</v>
      </c>
    </row>
    <row r="17838" spans="36:38" x14ac:dyDescent="0.25">
      <c r="AJ17838">
        <v>-6.5674999999999999</v>
      </c>
      <c r="AK17838">
        <v>1.1777719000103999E-2</v>
      </c>
      <c r="AL17838">
        <v>0</v>
      </c>
    </row>
    <row r="17839" spans="36:38" x14ac:dyDescent="0.25">
      <c r="AJ17839">
        <v>-6.7539999999999996</v>
      </c>
      <c r="AK17839">
        <v>1.2363694450034501E-2</v>
      </c>
      <c r="AL17839">
        <v>0</v>
      </c>
    </row>
    <row r="17840" spans="36:38" x14ac:dyDescent="0.25">
      <c r="AJ17840">
        <v>-6.7539999999999996</v>
      </c>
      <c r="AK17840">
        <v>1.2363694450034501E-2</v>
      </c>
      <c r="AL17840">
        <v>0</v>
      </c>
    </row>
    <row r="17841" spans="36:38" x14ac:dyDescent="0.25">
      <c r="AJ17841">
        <v>-6.9405000000000001</v>
      </c>
      <c r="AK17841">
        <v>1.29404037667012E-2</v>
      </c>
      <c r="AL17841">
        <v>0</v>
      </c>
    </row>
    <row r="17842" spans="36:38" x14ac:dyDescent="0.25">
      <c r="AJ17842">
        <v>-7.1269999999999998</v>
      </c>
      <c r="AK17842">
        <v>1.3507049185035E-2</v>
      </c>
      <c r="AL17842">
        <v>0</v>
      </c>
    </row>
    <row r="17843" spans="36:38" x14ac:dyDescent="0.25">
      <c r="AJ17843">
        <v>-7.3135000000000003</v>
      </c>
      <c r="AK17843">
        <v>1.4062935659743101E-2</v>
      </c>
      <c r="AL17843">
        <v>0</v>
      </c>
    </row>
    <row r="17844" spans="36:38" x14ac:dyDescent="0.25">
      <c r="AJ17844">
        <v>-7.5</v>
      </c>
      <c r="AK17844">
        <v>1.46074564760701E-2</v>
      </c>
      <c r="AL17844">
        <v>0</v>
      </c>
    </row>
    <row r="17845" spans="36:38" x14ac:dyDescent="0.25">
      <c r="AJ17845">
        <v>-7.5</v>
      </c>
      <c r="AK17845">
        <v>1.46074564760701E-2</v>
      </c>
      <c r="AL17845">
        <v>0</v>
      </c>
    </row>
    <row r="17846" spans="36:38" x14ac:dyDescent="0.25">
      <c r="AJ17846">
        <v>-7.6</v>
      </c>
      <c r="AK17846">
        <v>1.4894562049756499E-2</v>
      </c>
      <c r="AL17846">
        <v>0</v>
      </c>
    </row>
    <row r="17847" spans="36:38" x14ac:dyDescent="0.25">
      <c r="AJ17847">
        <v>-7.7</v>
      </c>
      <c r="AK17847">
        <v>1.5178183130441799E-2</v>
      </c>
      <c r="AL17847">
        <v>0</v>
      </c>
    </row>
    <row r="17848" spans="36:38" x14ac:dyDescent="0.25">
      <c r="AJ17848">
        <v>-7.8</v>
      </c>
      <c r="AK17848">
        <v>1.5458258571832801E-2</v>
      </c>
      <c r="AL17848">
        <v>0</v>
      </c>
    </row>
    <row r="17849" spans="36:38" x14ac:dyDescent="0.25">
      <c r="AJ17849">
        <v>-7.9</v>
      </c>
      <c r="AK17849">
        <v>1.5734734432748199E-2</v>
      </c>
      <c r="AL17849">
        <v>0</v>
      </c>
    </row>
    <row r="17850" spans="36:38" x14ac:dyDescent="0.25">
      <c r="AJ17850">
        <v>-7.9</v>
      </c>
      <c r="AK17850">
        <v>1.5734734432748199E-2</v>
      </c>
      <c r="AL17850">
        <v>0</v>
      </c>
    </row>
    <row r="17851" spans="36:38" x14ac:dyDescent="0.25">
      <c r="AJ17851">
        <v>-8.15</v>
      </c>
      <c r="AK17851">
        <v>1.6409889664145898E-2</v>
      </c>
      <c r="AL17851">
        <v>0</v>
      </c>
    </row>
    <row r="17852" spans="36:38" x14ac:dyDescent="0.25">
      <c r="AJ17852">
        <v>-8.4</v>
      </c>
      <c r="AK17852">
        <v>1.7061743040005801E-2</v>
      </c>
      <c r="AL17852">
        <v>0</v>
      </c>
    </row>
    <row r="17853" spans="36:38" x14ac:dyDescent="0.25">
      <c r="AJ17853">
        <v>-8.65</v>
      </c>
      <c r="AK17853">
        <v>1.7690029989629399E-2</v>
      </c>
      <c r="AL17853">
        <v>0</v>
      </c>
    </row>
    <row r="17854" spans="36:38" x14ac:dyDescent="0.25">
      <c r="AJ17854">
        <v>-8.9</v>
      </c>
      <c r="AK17854">
        <v>1.8294754408443501E-2</v>
      </c>
      <c r="AL17854">
        <v>0</v>
      </c>
    </row>
    <row r="17855" spans="36:38" x14ac:dyDescent="0.25">
      <c r="AJ17855">
        <v>-8.9</v>
      </c>
      <c r="AK17855">
        <v>1.8294754408443501E-2</v>
      </c>
      <c r="AL17855">
        <v>0</v>
      </c>
    </row>
    <row r="17856" spans="36:38" x14ac:dyDescent="0.25">
      <c r="AJ17856">
        <v>-9.5175000000000001</v>
      </c>
      <c r="AK17856">
        <v>1.9689829066750299E-2</v>
      </c>
      <c r="AL17856">
        <v>0</v>
      </c>
    </row>
    <row r="17857" spans="36:38" x14ac:dyDescent="0.25">
      <c r="AJ17857">
        <v>-10.135</v>
      </c>
      <c r="AK17857">
        <v>2.0954433882377398E-2</v>
      </c>
      <c r="AL17857">
        <v>0</v>
      </c>
    </row>
    <row r="17858" spans="36:38" x14ac:dyDescent="0.25">
      <c r="AJ17858">
        <v>-10.7525</v>
      </c>
      <c r="AK17858">
        <v>2.2108653200442401E-2</v>
      </c>
      <c r="AL17858">
        <v>0</v>
      </c>
    </row>
    <row r="17859" spans="36:38" x14ac:dyDescent="0.25">
      <c r="AJ17859">
        <v>-11.37</v>
      </c>
      <c r="AK17859">
        <v>2.3182718423749801E-2</v>
      </c>
      <c r="AL17859">
        <v>0</v>
      </c>
    </row>
    <row r="17860" spans="36:38" x14ac:dyDescent="0.25">
      <c r="AJ17860">
        <v>-11.37</v>
      </c>
      <c r="AK17860">
        <v>2.3182718423749801E-2</v>
      </c>
      <c r="AL17860">
        <v>0</v>
      </c>
    </row>
    <row r="17861" spans="36:38" x14ac:dyDescent="0.25">
      <c r="AJ17861">
        <v>-11.87</v>
      </c>
      <c r="AK17861">
        <v>2.4066485120487899E-2</v>
      </c>
      <c r="AL17861">
        <v>0</v>
      </c>
    </row>
    <row r="17862" spans="36:38" x14ac:dyDescent="0.25">
      <c r="AJ17862">
        <v>-12.37</v>
      </c>
      <c r="AK17862">
        <v>2.4923264893422802E-2</v>
      </c>
      <c r="AL17862">
        <v>0</v>
      </c>
    </row>
    <row r="17863" spans="36:38" x14ac:dyDescent="0.25">
      <c r="AJ17863">
        <v>-12.87</v>
      </c>
      <c r="AK17863">
        <v>2.5687167074824602E-2</v>
      </c>
      <c r="AL17863">
        <v>0</v>
      </c>
    </row>
    <row r="17864" spans="36:38" x14ac:dyDescent="0.25">
      <c r="AJ17864">
        <v>-13.37</v>
      </c>
      <c r="AK17864">
        <v>2.6314374858795699E-2</v>
      </c>
      <c r="AL17864">
        <v>0</v>
      </c>
    </row>
    <row r="17865" spans="36:38" x14ac:dyDescent="0.25">
      <c r="AJ17865">
        <v>-13.37</v>
      </c>
      <c r="AK17865">
        <v>2.6314374858795699E-2</v>
      </c>
      <c r="AL17865">
        <v>0</v>
      </c>
    </row>
    <row r="17866" spans="36:38" x14ac:dyDescent="0.25">
      <c r="AJ17866">
        <v>-13.395</v>
      </c>
      <c r="AK17866">
        <v>2.6342183387760398E-2</v>
      </c>
      <c r="AL17866">
        <v>0</v>
      </c>
    </row>
    <row r="17867" spans="36:38" x14ac:dyDescent="0.25">
      <c r="AJ17867">
        <v>-13.42</v>
      </c>
      <c r="AK17867">
        <v>2.63696411277352E-2</v>
      </c>
      <c r="AL17867">
        <v>0</v>
      </c>
    </row>
    <row r="17868" spans="36:38" x14ac:dyDescent="0.25">
      <c r="AJ17868">
        <v>-13.445</v>
      </c>
      <c r="AK17868">
        <v>2.6396746252741899E-2</v>
      </c>
      <c r="AL17868">
        <v>0</v>
      </c>
    </row>
    <row r="17869" spans="36:38" x14ac:dyDescent="0.25">
      <c r="AJ17869">
        <v>-13.47</v>
      </c>
      <c r="AK17869">
        <v>2.6423496894573899E-2</v>
      </c>
      <c r="AL17869">
        <v>0</v>
      </c>
    </row>
    <row r="17870" spans="36:38" x14ac:dyDescent="0.25">
      <c r="AJ17870">
        <v>-13.47</v>
      </c>
      <c r="AK17870">
        <v>2.6423496894573899E-2</v>
      </c>
      <c r="AL17870">
        <v>0</v>
      </c>
    </row>
    <row r="17871" spans="36:38" x14ac:dyDescent="0.25">
      <c r="AJ17871">
        <v>-13.602499999999999</v>
      </c>
      <c r="AK17871">
        <v>2.6559390270835499E-2</v>
      </c>
      <c r="AL17871">
        <v>0</v>
      </c>
    </row>
    <row r="17872" spans="36:38" x14ac:dyDescent="0.25">
      <c r="AJ17872">
        <v>-13.734999999999999</v>
      </c>
      <c r="AK17872">
        <v>2.66852191658635E-2</v>
      </c>
      <c r="AL17872">
        <v>0</v>
      </c>
    </row>
    <row r="17873" spans="36:38" x14ac:dyDescent="0.25">
      <c r="AJ17873">
        <v>-13.8675</v>
      </c>
      <c r="AK17873">
        <v>2.6800747854888299E-2</v>
      </c>
      <c r="AL17873">
        <v>0</v>
      </c>
    </row>
    <row r="17874" spans="36:38" x14ac:dyDescent="0.25">
      <c r="AJ17874">
        <v>-14</v>
      </c>
      <c r="AK17874">
        <v>2.6905760006376199E-2</v>
      </c>
      <c r="AL17874">
        <v>0</v>
      </c>
    </row>
    <row r="17875" spans="36:38" x14ac:dyDescent="0.25">
      <c r="AJ17875">
        <v>-14</v>
      </c>
      <c r="AK17875">
        <v>2.6905760006376199E-2</v>
      </c>
      <c r="AL17875">
        <v>0</v>
      </c>
    </row>
    <row r="17876" spans="36:38" x14ac:dyDescent="0.25">
      <c r="AJ17876">
        <v>-14.211606673841001</v>
      </c>
      <c r="AK17876">
        <v>2.7051312292984499E-2</v>
      </c>
      <c r="AL17876">
        <v>0</v>
      </c>
    </row>
    <row r="17877" spans="36:38" x14ac:dyDescent="0.25">
      <c r="AJ17877">
        <v>-14.423213347682101</v>
      </c>
      <c r="AK17877">
        <v>2.7169318430038201E-2</v>
      </c>
      <c r="AL17877">
        <v>0</v>
      </c>
    </row>
    <row r="17878" spans="36:38" x14ac:dyDescent="0.25">
      <c r="AJ17878">
        <v>-14.634820021523099</v>
      </c>
      <c r="AK17878">
        <v>2.7259453634090099E-2</v>
      </c>
      <c r="AL17878">
        <v>0</v>
      </c>
    </row>
    <row r="17879" spans="36:38" x14ac:dyDescent="0.25">
      <c r="AJ17879">
        <v>-14.846426695364199</v>
      </c>
      <c r="AK17879">
        <v>2.7321545992788399E-2</v>
      </c>
      <c r="AL17879">
        <v>0</v>
      </c>
    </row>
    <row r="17880" spans="36:38" x14ac:dyDescent="0.25">
      <c r="AJ17880">
        <v>-14.846426695364199</v>
      </c>
      <c r="AK17880">
        <v>2.7321545992788399E-2</v>
      </c>
      <c r="AL17880">
        <v>0</v>
      </c>
    </row>
    <row r="17881" spans="36:38" x14ac:dyDescent="0.25">
      <c r="AJ17881">
        <v>-15.1123067924162</v>
      </c>
      <c r="AK17881">
        <v>2.7359808309645999E-2</v>
      </c>
      <c r="AL17881">
        <v>0</v>
      </c>
    </row>
    <row r="17882" spans="36:38" x14ac:dyDescent="0.25">
      <c r="AJ17882">
        <v>-15.3781868894682</v>
      </c>
      <c r="AK17882">
        <v>2.73536836550165E-2</v>
      </c>
      <c r="AL17882">
        <v>0</v>
      </c>
    </row>
    <row r="17883" spans="36:38" x14ac:dyDescent="0.25">
      <c r="AJ17883">
        <v>-15.644066986520199</v>
      </c>
      <c r="AK17883">
        <v>2.73031449359518E-2</v>
      </c>
      <c r="AL17883">
        <v>0</v>
      </c>
    </row>
    <row r="17884" spans="36:38" x14ac:dyDescent="0.25">
      <c r="AJ17884">
        <v>-15.909947083572201</v>
      </c>
      <c r="AK17884">
        <v>2.72084031300724E-2</v>
      </c>
      <c r="AL17884">
        <v>0</v>
      </c>
    </row>
    <row r="17885" spans="36:38" x14ac:dyDescent="0.25">
      <c r="AJ17885">
        <v>-15.909947083572201</v>
      </c>
      <c r="AK17885">
        <v>2.72084031300724E-2</v>
      </c>
      <c r="AL17885">
        <v>0</v>
      </c>
    </row>
    <row r="17886" spans="36:38" x14ac:dyDescent="0.25">
      <c r="AJ17886">
        <v>-16.244020790819601</v>
      </c>
      <c r="AK17886">
        <v>2.7027566856505501E-2</v>
      </c>
      <c r="AL17886">
        <v>0</v>
      </c>
    </row>
    <row r="17887" spans="36:38" x14ac:dyDescent="0.25">
      <c r="AJ17887">
        <v>-16.578094498067099</v>
      </c>
      <c r="AK17887">
        <v>2.6779233035837201E-2</v>
      </c>
      <c r="AL17887">
        <v>0</v>
      </c>
    </row>
    <row r="17888" spans="36:38" x14ac:dyDescent="0.25">
      <c r="AJ17888">
        <v>-16.912168205314501</v>
      </c>
      <c r="AK17888">
        <v>2.6464997376060399E-2</v>
      </c>
      <c r="AL17888">
        <v>0</v>
      </c>
    </row>
    <row r="17889" spans="36:38" x14ac:dyDescent="0.25">
      <c r="AJ17889">
        <v>-17.246241912561899</v>
      </c>
      <c r="AK17889">
        <v>2.60869937733639E-2</v>
      </c>
      <c r="AL17889">
        <v>0</v>
      </c>
    </row>
    <row r="17890" spans="36:38" x14ac:dyDescent="0.25">
      <c r="AJ17890">
        <v>-17.246241912561899</v>
      </c>
      <c r="AK17890">
        <v>2.60869937733639E-2</v>
      </c>
      <c r="AL17890">
        <v>0</v>
      </c>
    </row>
    <row r="17891" spans="36:38" x14ac:dyDescent="0.25">
      <c r="AJ17891">
        <v>-17.665999702300599</v>
      </c>
      <c r="AK17891">
        <v>2.55260426912782E-2</v>
      </c>
      <c r="AL17891">
        <v>0</v>
      </c>
    </row>
    <row r="17892" spans="36:38" x14ac:dyDescent="0.25">
      <c r="AJ17892">
        <v>-18.085757492039299</v>
      </c>
      <c r="AK17892">
        <v>2.48755415182116E-2</v>
      </c>
      <c r="AL17892">
        <v>0</v>
      </c>
    </row>
    <row r="17893" spans="36:38" x14ac:dyDescent="0.25">
      <c r="AJ17893">
        <v>-18.505515281777999</v>
      </c>
      <c r="AK17893">
        <v>2.4142698822217399E-2</v>
      </c>
      <c r="AL17893">
        <v>0</v>
      </c>
    </row>
    <row r="17894" spans="36:38" x14ac:dyDescent="0.25">
      <c r="AJ17894">
        <v>-18.925273071516699</v>
      </c>
      <c r="AK17894">
        <v>2.3335160039051599E-2</v>
      </c>
      <c r="AL17894">
        <v>0</v>
      </c>
    </row>
    <row r="17895" spans="36:38" x14ac:dyDescent="0.25">
      <c r="AJ17895">
        <v>-18.925273071516699</v>
      </c>
      <c r="AK17895">
        <v>2.3335160039051599E-2</v>
      </c>
      <c r="AL17895">
        <v>0</v>
      </c>
    </row>
    <row r="17896" spans="36:38" x14ac:dyDescent="0.25">
      <c r="AJ17896">
        <v>-19.4526914173004</v>
      </c>
      <c r="AK17896">
        <v>2.22275395884537E-2</v>
      </c>
      <c r="AL17896">
        <v>0</v>
      </c>
    </row>
    <row r="17897" spans="36:38" x14ac:dyDescent="0.25">
      <c r="AJ17897">
        <v>-19.980109763084201</v>
      </c>
      <c r="AK17897">
        <v>2.1033064306983498E-2</v>
      </c>
      <c r="AL17897">
        <v>0</v>
      </c>
    </row>
    <row r="17898" spans="36:38" x14ac:dyDescent="0.25">
      <c r="AJ17898">
        <v>-20.507528108868001</v>
      </c>
      <c r="AK17898">
        <v>1.9771446367204799E-2</v>
      </c>
      <c r="AL17898">
        <v>0</v>
      </c>
    </row>
    <row r="17899" spans="36:38" x14ac:dyDescent="0.25">
      <c r="AJ17899">
        <v>-21.034946454651799</v>
      </c>
      <c r="AK17899">
        <v>1.8464472277702301E-2</v>
      </c>
      <c r="AL17899">
        <v>0</v>
      </c>
    </row>
    <row r="17900" spans="36:38" x14ac:dyDescent="0.25">
      <c r="AJ17900">
        <v>-21.034946454651799</v>
      </c>
      <c r="AK17900">
        <v>1.8464472277702301E-2</v>
      </c>
      <c r="AL17900">
        <v>0</v>
      </c>
    </row>
    <row r="17901" spans="36:38" x14ac:dyDescent="0.25">
      <c r="AJ17901">
        <v>-21.697638412417401</v>
      </c>
      <c r="AK17901">
        <v>1.6790904604486599E-2</v>
      </c>
      <c r="AL17901">
        <v>0</v>
      </c>
    </row>
    <row r="17902" spans="36:38" x14ac:dyDescent="0.25">
      <c r="AJ17902">
        <v>-22.360330370183</v>
      </c>
      <c r="AK17902">
        <v>1.5117728773578599E-2</v>
      </c>
      <c r="AL17902">
        <v>0</v>
      </c>
    </row>
    <row r="17903" spans="36:38" x14ac:dyDescent="0.25">
      <c r="AJ17903">
        <v>-23.023022327948699</v>
      </c>
      <c r="AK17903">
        <v>1.3483412745481E-2</v>
      </c>
      <c r="AL17903">
        <v>0</v>
      </c>
    </row>
    <row r="17904" spans="36:38" x14ac:dyDescent="0.25">
      <c r="AJ17904">
        <v>-23.685714285714301</v>
      </c>
      <c r="AK17904">
        <v>1.1927991154825301E-2</v>
      </c>
      <c r="AL17904">
        <v>0</v>
      </c>
    </row>
    <row r="17905" spans="36:38" x14ac:dyDescent="0.25">
      <c r="AJ17905">
        <v>-23.685714285714301</v>
      </c>
      <c r="AK17905">
        <v>1.1927991154825301E-2</v>
      </c>
      <c r="AL17905">
        <v>0</v>
      </c>
    </row>
    <row r="17906" spans="36:38" x14ac:dyDescent="0.25">
      <c r="AJ17906">
        <v>-24.2481782087116</v>
      </c>
      <c r="AK17906">
        <v>1.0689949183576899E-2</v>
      </c>
      <c r="AL17906">
        <v>0</v>
      </c>
    </row>
    <row r="17907" spans="36:38" x14ac:dyDescent="0.25">
      <c r="AJ17907">
        <v>-24.810642131708899</v>
      </c>
      <c r="AK17907">
        <v>9.5543490087749705E-3</v>
      </c>
      <c r="AL17907">
        <v>0</v>
      </c>
    </row>
    <row r="17908" spans="36:38" x14ac:dyDescent="0.25">
      <c r="AJ17908">
        <v>-25.373106054706199</v>
      </c>
      <c r="AK17908">
        <v>8.5296213659092901E-3</v>
      </c>
      <c r="AL17908">
        <v>0</v>
      </c>
    </row>
    <row r="17909" spans="36:38" x14ac:dyDescent="0.25">
      <c r="AJ17909">
        <v>-25.935569977703501</v>
      </c>
      <c r="AK17909">
        <v>7.6180852056145403E-3</v>
      </c>
      <c r="AL17909">
        <v>0</v>
      </c>
    </row>
    <row r="17910" spans="36:38" x14ac:dyDescent="0.25">
      <c r="AJ17910">
        <v>-25.935569977703501</v>
      </c>
      <c r="AK17910">
        <v>7.6180852056145403E-3</v>
      </c>
      <c r="AL17910">
        <v>0</v>
      </c>
    </row>
    <row r="17911" spans="36:38" x14ac:dyDescent="0.25">
      <c r="AJ17911">
        <v>-26.619660341358099</v>
      </c>
      <c r="AK17911">
        <v>6.6620959289642899E-3</v>
      </c>
      <c r="AL17911">
        <v>0</v>
      </c>
    </row>
    <row r="17912" spans="36:38" x14ac:dyDescent="0.25">
      <c r="AJ17912">
        <v>-27.3037507050127</v>
      </c>
      <c r="AK17912">
        <v>5.86224570436524E-3</v>
      </c>
      <c r="AL17912">
        <v>0</v>
      </c>
    </row>
    <row r="17913" spans="36:38" x14ac:dyDescent="0.25">
      <c r="AJ17913">
        <v>-27.987841068667301</v>
      </c>
      <c r="AK17913">
        <v>5.1952986420748803E-3</v>
      </c>
      <c r="AL17913">
        <v>0</v>
      </c>
    </row>
    <row r="17914" spans="36:38" x14ac:dyDescent="0.25">
      <c r="AJ17914">
        <v>-28.671931432321902</v>
      </c>
      <c r="AK17914">
        <v>4.6332905727073997E-3</v>
      </c>
      <c r="AL17914">
        <v>0</v>
      </c>
    </row>
    <row r="17915" spans="36:38" x14ac:dyDescent="0.25">
      <c r="AJ17915">
        <v>-28.671931432321902</v>
      </c>
      <c r="AK17915">
        <v>4.6332905727073997E-3</v>
      </c>
      <c r="AL17915">
        <v>0</v>
      </c>
    </row>
    <row r="17916" spans="36:38" x14ac:dyDescent="0.25">
      <c r="AJ17916">
        <v>-29.503948574241399</v>
      </c>
      <c r="AK17916">
        <v>4.0524854206565597E-3</v>
      </c>
      <c r="AL17916">
        <v>0</v>
      </c>
    </row>
    <row r="17917" spans="36:38" x14ac:dyDescent="0.25">
      <c r="AJ17917">
        <v>-30.335965716160899</v>
      </c>
      <c r="AK17917">
        <v>3.54441812464029E-3</v>
      </c>
      <c r="AL17917">
        <v>0</v>
      </c>
    </row>
    <row r="17918" spans="36:38" x14ac:dyDescent="0.25">
      <c r="AJ17918">
        <v>-31.167982858080499</v>
      </c>
      <c r="AK17918">
        <v>3.07040599855432E-3</v>
      </c>
      <c r="AL17918">
        <v>0</v>
      </c>
    </row>
    <row r="17919" spans="36:38" x14ac:dyDescent="0.25">
      <c r="AJ17919">
        <v>-32</v>
      </c>
      <c r="AK17919">
        <v>2.6003648200848498E-3</v>
      </c>
      <c r="AL17919">
        <v>0</v>
      </c>
    </row>
    <row r="17920" spans="36:38" x14ac:dyDescent="0.25">
      <c r="AJ17920">
        <v>20</v>
      </c>
      <c r="AK17920">
        <v>-4.0840509002946702E-2</v>
      </c>
      <c r="AL17920">
        <v>0</v>
      </c>
    </row>
    <row r="17921" spans="36:38" x14ac:dyDescent="0.25">
      <c r="AJ17921">
        <v>19.707185490582699</v>
      </c>
      <c r="AK17921">
        <v>-4.14207800976156E-2</v>
      </c>
      <c r="AL17921">
        <v>0</v>
      </c>
    </row>
    <row r="17922" spans="36:38" x14ac:dyDescent="0.25">
      <c r="AJ17922">
        <v>19.414370981165501</v>
      </c>
      <c r="AK17922">
        <v>-4.1947923604958699E-2</v>
      </c>
      <c r="AL17922">
        <v>0</v>
      </c>
    </row>
    <row r="17923" spans="36:38" x14ac:dyDescent="0.25">
      <c r="AJ17923">
        <v>19.1215564717482</v>
      </c>
      <c r="AK17923">
        <v>-4.23927349913681E-2</v>
      </c>
      <c r="AL17923">
        <v>0</v>
      </c>
    </row>
    <row r="17924" spans="36:38" x14ac:dyDescent="0.25">
      <c r="AJ17924">
        <v>18.828741962330898</v>
      </c>
      <c r="AK17924">
        <v>-4.2767158712888199E-2</v>
      </c>
      <c r="AL17924">
        <v>0</v>
      </c>
    </row>
    <row r="17925" spans="36:38" x14ac:dyDescent="0.25">
      <c r="AJ17925">
        <v>18.828741962330898</v>
      </c>
      <c r="AK17925">
        <v>-4.2767158712888199E-2</v>
      </c>
      <c r="AL17925">
        <v>0</v>
      </c>
    </row>
    <row r="17926" spans="36:38" x14ac:dyDescent="0.25">
      <c r="AJ17926">
        <v>18.6715564717482</v>
      </c>
      <c r="AK17926">
        <v>-4.2940718006998203E-2</v>
      </c>
      <c r="AL17926">
        <v>0</v>
      </c>
    </row>
    <row r="17927" spans="36:38" x14ac:dyDescent="0.25">
      <c r="AJ17927">
        <v>18.514370981165499</v>
      </c>
      <c r="AK17927">
        <v>-4.3093675062651299E-2</v>
      </c>
      <c r="AL17927">
        <v>0</v>
      </c>
    </row>
    <row r="17928" spans="36:38" x14ac:dyDescent="0.25">
      <c r="AJ17928">
        <v>18.357185490582701</v>
      </c>
      <c r="AK17928">
        <v>-4.3226951720464299E-2</v>
      </c>
      <c r="AL17928">
        <v>0</v>
      </c>
    </row>
    <row r="17929" spans="36:38" x14ac:dyDescent="0.25">
      <c r="AJ17929">
        <v>18.2</v>
      </c>
      <c r="AK17929">
        <v>-4.3341149536985001E-2</v>
      </c>
      <c r="AL17929">
        <v>0</v>
      </c>
    </row>
    <row r="17930" spans="36:38" x14ac:dyDescent="0.25">
      <c r="AJ17930">
        <v>18.2</v>
      </c>
      <c r="AK17930">
        <v>-4.3341149536985001E-2</v>
      </c>
      <c r="AL17930">
        <v>0</v>
      </c>
    </row>
    <row r="17931" spans="36:38" x14ac:dyDescent="0.25">
      <c r="AJ17931">
        <v>18.175000000000001</v>
      </c>
      <c r="AK17931">
        <v>-4.33575916458721E-2</v>
      </c>
      <c r="AL17931">
        <v>0</v>
      </c>
    </row>
    <row r="17932" spans="36:38" x14ac:dyDescent="0.25">
      <c r="AJ17932">
        <v>18.149999999999999</v>
      </c>
      <c r="AK17932">
        <v>-4.3373549074183899E-2</v>
      </c>
      <c r="AL17932">
        <v>0</v>
      </c>
    </row>
    <row r="17933" spans="36:38" x14ac:dyDescent="0.25">
      <c r="AJ17933">
        <v>18.125</v>
      </c>
      <c r="AK17933">
        <v>-4.3389026900157397E-2</v>
      </c>
      <c r="AL17933">
        <v>0</v>
      </c>
    </row>
    <row r="17934" spans="36:38" x14ac:dyDescent="0.25">
      <c r="AJ17934">
        <v>18.100000000000001</v>
      </c>
      <c r="AK17934">
        <v>-4.34040298835685E-2</v>
      </c>
      <c r="AL17934">
        <v>0</v>
      </c>
    </row>
    <row r="17935" spans="36:38" x14ac:dyDescent="0.25">
      <c r="AJ17935">
        <v>18.100000000000001</v>
      </c>
      <c r="AK17935">
        <v>-4.34040298835685E-2</v>
      </c>
      <c r="AL17935">
        <v>0</v>
      </c>
    </row>
    <row r="17936" spans="36:38" x14ac:dyDescent="0.25">
      <c r="AJ17936">
        <v>18.074999999999999</v>
      </c>
      <c r="AK17936">
        <v>-4.3418562831293098E-2</v>
      </c>
      <c r="AL17936">
        <v>0</v>
      </c>
    </row>
    <row r="17937" spans="36:38" x14ac:dyDescent="0.25">
      <c r="AJ17937">
        <v>18.05</v>
      </c>
      <c r="AK17937">
        <v>-4.3432643711863499E-2</v>
      </c>
      <c r="AL17937">
        <v>0</v>
      </c>
    </row>
    <row r="17938" spans="36:38" x14ac:dyDescent="0.25">
      <c r="AJ17938">
        <v>18.024999999999999</v>
      </c>
      <c r="AK17938">
        <v>-4.3446284845465998E-2</v>
      </c>
      <c r="AL17938">
        <v>0</v>
      </c>
    </row>
    <row r="17939" spans="36:38" x14ac:dyDescent="0.25">
      <c r="AJ17939">
        <v>18</v>
      </c>
      <c r="AK17939">
        <v>-4.3459491316473198E-2</v>
      </c>
      <c r="AL17939">
        <v>0</v>
      </c>
    </row>
    <row r="17940" spans="36:38" x14ac:dyDescent="0.25">
      <c r="AJ17940">
        <v>18</v>
      </c>
      <c r="AK17940">
        <v>-4.3459491316473198E-2</v>
      </c>
      <c r="AL17940">
        <v>0</v>
      </c>
    </row>
    <row r="17941" spans="36:38" x14ac:dyDescent="0.25">
      <c r="AJ17941">
        <v>17.75</v>
      </c>
      <c r="AK17941">
        <v>-4.3567022155755801E-2</v>
      </c>
      <c r="AL17941">
        <v>0</v>
      </c>
    </row>
    <row r="17942" spans="36:38" x14ac:dyDescent="0.25">
      <c r="AJ17942">
        <v>17.5</v>
      </c>
      <c r="AK17942">
        <v>-4.3628543563458098E-2</v>
      </c>
      <c r="AL17942">
        <v>0</v>
      </c>
    </row>
    <row r="17943" spans="36:38" x14ac:dyDescent="0.25">
      <c r="AJ17943">
        <v>17.25</v>
      </c>
      <c r="AK17943">
        <v>-4.364445845605E-2</v>
      </c>
      <c r="AL17943">
        <v>0</v>
      </c>
    </row>
    <row r="17944" spans="36:38" x14ac:dyDescent="0.25">
      <c r="AJ17944">
        <v>17</v>
      </c>
      <c r="AK17944">
        <v>-4.36149343770054E-2</v>
      </c>
      <c r="AL17944">
        <v>0</v>
      </c>
    </row>
    <row r="17945" spans="36:38" x14ac:dyDescent="0.25">
      <c r="AJ17945">
        <v>17</v>
      </c>
      <c r="AK17945">
        <v>-4.36149343770054E-2</v>
      </c>
      <c r="AL17945">
        <v>0</v>
      </c>
    </row>
    <row r="17946" spans="36:38" x14ac:dyDescent="0.25">
      <c r="AJ17946">
        <v>16.574999999999999</v>
      </c>
      <c r="AK17946">
        <v>-4.3460017824368397E-2</v>
      </c>
      <c r="AL17946">
        <v>0</v>
      </c>
    </row>
    <row r="17947" spans="36:38" x14ac:dyDescent="0.25">
      <c r="AJ17947">
        <v>16.149999999999999</v>
      </c>
      <c r="AK17947">
        <v>-4.3172274020210497E-2</v>
      </c>
      <c r="AL17947">
        <v>0</v>
      </c>
    </row>
    <row r="17948" spans="36:38" x14ac:dyDescent="0.25">
      <c r="AJ17948">
        <v>15.725</v>
      </c>
      <c r="AK17948">
        <v>-4.2760765981408301E-2</v>
      </c>
      <c r="AL17948">
        <v>0</v>
      </c>
    </row>
    <row r="17949" spans="36:38" x14ac:dyDescent="0.25">
      <c r="AJ17949">
        <v>15.3</v>
      </c>
      <c r="AK17949">
        <v>-4.2225369711202901E-2</v>
      </c>
      <c r="AL17949">
        <v>0</v>
      </c>
    </row>
    <row r="17950" spans="36:38" x14ac:dyDescent="0.25">
      <c r="AJ17950">
        <v>15.3</v>
      </c>
      <c r="AK17950">
        <v>-4.2225369711202901E-2</v>
      </c>
      <c r="AL17950">
        <v>0</v>
      </c>
    </row>
    <row r="17951" spans="36:38" x14ac:dyDescent="0.25">
      <c r="AJ17951">
        <v>14.85</v>
      </c>
      <c r="AK17951">
        <v>-4.23040526916246E-2</v>
      </c>
      <c r="AL17951">
        <v>0</v>
      </c>
    </row>
    <row r="17952" spans="36:38" x14ac:dyDescent="0.25">
      <c r="AJ17952">
        <v>14.4</v>
      </c>
      <c r="AK17952">
        <v>-4.2338019298072398E-2</v>
      </c>
      <c r="AL17952">
        <v>0</v>
      </c>
    </row>
    <row r="17953" spans="36:38" x14ac:dyDescent="0.25">
      <c r="AJ17953">
        <v>13.95</v>
      </c>
      <c r="AK17953">
        <v>-4.2332332331424402E-2</v>
      </c>
      <c r="AL17953">
        <v>0</v>
      </c>
    </row>
    <row r="17954" spans="36:38" x14ac:dyDescent="0.25">
      <c r="AJ17954">
        <v>13.5</v>
      </c>
      <c r="AK17954">
        <v>-4.2289194144299401E-2</v>
      </c>
      <c r="AL17954">
        <v>0</v>
      </c>
    </row>
    <row r="17955" spans="36:38" x14ac:dyDescent="0.25">
      <c r="AJ17955">
        <v>13.5</v>
      </c>
      <c r="AK17955">
        <v>-4.2289194144299401E-2</v>
      </c>
      <c r="AL17955">
        <v>0</v>
      </c>
    </row>
    <row r="17956" spans="36:38" x14ac:dyDescent="0.25">
      <c r="AJ17956">
        <v>13.25</v>
      </c>
      <c r="AK17956">
        <v>-4.2250453149515803E-2</v>
      </c>
      <c r="AL17956">
        <v>0</v>
      </c>
    </row>
    <row r="17957" spans="36:38" x14ac:dyDescent="0.25">
      <c r="AJ17957">
        <v>13</v>
      </c>
      <c r="AK17957">
        <v>-4.2202967159468398E-2</v>
      </c>
      <c r="AL17957">
        <v>0</v>
      </c>
    </row>
    <row r="17958" spans="36:38" x14ac:dyDescent="0.25">
      <c r="AJ17958">
        <v>12.75</v>
      </c>
      <c r="AK17958">
        <v>-4.2147478662217602E-2</v>
      </c>
      <c r="AL17958">
        <v>0</v>
      </c>
    </row>
    <row r="17959" spans="36:38" x14ac:dyDescent="0.25">
      <c r="AJ17959">
        <v>12.5</v>
      </c>
      <c r="AK17959">
        <v>-4.2085004903921398E-2</v>
      </c>
      <c r="AL17959">
        <v>0</v>
      </c>
    </row>
    <row r="17960" spans="36:38" x14ac:dyDescent="0.25">
      <c r="AJ17960">
        <v>12.5</v>
      </c>
      <c r="AK17960">
        <v>-4.2085004903921398E-2</v>
      </c>
      <c r="AL17960">
        <v>0</v>
      </c>
    </row>
    <row r="17961" spans="36:38" x14ac:dyDescent="0.25">
      <c r="AJ17961">
        <v>12.22</v>
      </c>
      <c r="AK17961">
        <v>-4.2008253830720502E-2</v>
      </c>
      <c r="AL17961">
        <v>0</v>
      </c>
    </row>
    <row r="17962" spans="36:38" x14ac:dyDescent="0.25">
      <c r="AJ17962">
        <v>11.94</v>
      </c>
      <c r="AK17962">
        <v>-4.1926146574372901E-2</v>
      </c>
      <c r="AL17962">
        <v>0</v>
      </c>
    </row>
    <row r="17963" spans="36:38" x14ac:dyDescent="0.25">
      <c r="AJ17963">
        <v>11.66</v>
      </c>
      <c r="AK17963">
        <v>-4.1840773194454201E-2</v>
      </c>
      <c r="AL17963">
        <v>0</v>
      </c>
    </row>
    <row r="17964" spans="36:38" x14ac:dyDescent="0.25">
      <c r="AJ17964">
        <v>11.38</v>
      </c>
      <c r="AK17964">
        <v>-4.1754420358079802E-2</v>
      </c>
      <c r="AL17964">
        <v>0</v>
      </c>
    </row>
    <row r="17965" spans="36:38" x14ac:dyDescent="0.25">
      <c r="AJ17965">
        <v>11.38</v>
      </c>
      <c r="AK17965">
        <v>-4.1754420358079802E-2</v>
      </c>
      <c r="AL17965">
        <v>0</v>
      </c>
    </row>
    <row r="17966" spans="36:38" x14ac:dyDescent="0.25">
      <c r="AJ17966">
        <v>10.955</v>
      </c>
      <c r="AK17966">
        <v>-4.16403852635484E-2</v>
      </c>
      <c r="AL17966">
        <v>0</v>
      </c>
    </row>
    <row r="17967" spans="36:38" x14ac:dyDescent="0.25">
      <c r="AJ17967">
        <v>10.53</v>
      </c>
      <c r="AK17967">
        <v>-4.1530010385280598E-2</v>
      </c>
      <c r="AL17967">
        <v>0</v>
      </c>
    </row>
    <row r="17968" spans="36:38" x14ac:dyDescent="0.25">
      <c r="AJ17968">
        <v>10.105</v>
      </c>
      <c r="AK17968">
        <v>-4.1420281656761697E-2</v>
      </c>
      <c r="AL17968">
        <v>0</v>
      </c>
    </row>
    <row r="17969" spans="36:38" x14ac:dyDescent="0.25">
      <c r="AJ17969">
        <v>9.68</v>
      </c>
      <c r="AK17969">
        <v>-4.1319240239426798E-2</v>
      </c>
      <c r="AL17969">
        <v>0</v>
      </c>
    </row>
    <row r="17970" spans="36:38" x14ac:dyDescent="0.25">
      <c r="AJ17970">
        <v>9.68</v>
      </c>
      <c r="AK17970">
        <v>-4.1319240239426798E-2</v>
      </c>
      <c r="AL17970">
        <v>0</v>
      </c>
    </row>
    <row r="17971" spans="36:38" x14ac:dyDescent="0.25">
      <c r="AJ17971">
        <v>9.5299999999999994</v>
      </c>
      <c r="AK17971">
        <v>-4.12915734302313E-2</v>
      </c>
      <c r="AL17971">
        <v>0</v>
      </c>
    </row>
    <row r="17972" spans="36:38" x14ac:dyDescent="0.25">
      <c r="AJ17972">
        <v>9.3800000000000008</v>
      </c>
      <c r="AK17972">
        <v>-4.12643324159341E-2</v>
      </c>
      <c r="AL17972">
        <v>0</v>
      </c>
    </row>
    <row r="17973" spans="36:38" x14ac:dyDescent="0.25">
      <c r="AJ17973">
        <v>9.23</v>
      </c>
      <c r="AK17973">
        <v>-4.1237093267241703E-2</v>
      </c>
      <c r="AL17973">
        <v>0</v>
      </c>
    </row>
    <row r="17974" spans="36:38" x14ac:dyDescent="0.25">
      <c r="AJ17974">
        <v>9.08</v>
      </c>
      <c r="AK17974">
        <v>-4.1209459276042401E-2</v>
      </c>
      <c r="AL17974">
        <v>0</v>
      </c>
    </row>
    <row r="17975" spans="36:38" x14ac:dyDescent="0.25">
      <c r="AJ17975">
        <v>9.08</v>
      </c>
      <c r="AK17975">
        <v>-4.1209459276042401E-2</v>
      </c>
      <c r="AL17975">
        <v>0</v>
      </c>
    </row>
    <row r="17976" spans="36:38" x14ac:dyDescent="0.25">
      <c r="AJ17976">
        <v>8.9177431906614792</v>
      </c>
      <c r="AK17976">
        <v>-4.1178695376146601E-2</v>
      </c>
      <c r="AL17976">
        <v>0</v>
      </c>
    </row>
    <row r="17977" spans="36:38" x14ac:dyDescent="0.25">
      <c r="AJ17977">
        <v>8.7554863813229602</v>
      </c>
      <c r="AK17977">
        <v>-4.1146600281392602E-2</v>
      </c>
      <c r="AL17977">
        <v>0</v>
      </c>
    </row>
    <row r="17978" spans="36:38" x14ac:dyDescent="0.25">
      <c r="AJ17978">
        <v>8.5932295719844394</v>
      </c>
      <c r="AK17978">
        <v>-4.11127914219723E-2</v>
      </c>
      <c r="AL17978">
        <v>0</v>
      </c>
    </row>
    <row r="17979" spans="36:38" x14ac:dyDescent="0.25">
      <c r="AJ17979">
        <v>8.4309727626459097</v>
      </c>
      <c r="AK17979">
        <v>-4.1076965849033399E-2</v>
      </c>
      <c r="AL17979">
        <v>0</v>
      </c>
    </row>
    <row r="17980" spans="36:38" x14ac:dyDescent="0.25">
      <c r="AJ17980">
        <v>8.4309727626459097</v>
      </c>
      <c r="AK17980">
        <v>-4.1076965849033399E-2</v>
      </c>
      <c r="AL17980">
        <v>0</v>
      </c>
    </row>
    <row r="17981" spans="36:38" x14ac:dyDescent="0.25">
      <c r="AJ17981">
        <v>7.89822957198444</v>
      </c>
      <c r="AK17981">
        <v>-4.09395765985709E-2</v>
      </c>
      <c r="AL17981">
        <v>0</v>
      </c>
    </row>
    <row r="17982" spans="36:38" x14ac:dyDescent="0.25">
      <c r="AJ17982">
        <v>7.3654863813229596</v>
      </c>
      <c r="AK17982">
        <v>-4.0766893029144803E-2</v>
      </c>
      <c r="AL17982">
        <v>0</v>
      </c>
    </row>
    <row r="17983" spans="36:38" x14ac:dyDescent="0.25">
      <c r="AJ17983">
        <v>6.8327431906614802</v>
      </c>
      <c r="AK17983">
        <v>-4.0559583618104897E-2</v>
      </c>
      <c r="AL17983">
        <v>0</v>
      </c>
    </row>
    <row r="17984" spans="36:38" x14ac:dyDescent="0.25">
      <c r="AJ17984">
        <v>6.3</v>
      </c>
      <c r="AK17984">
        <v>-4.0328829678064199E-2</v>
      </c>
      <c r="AL17984">
        <v>0</v>
      </c>
    </row>
    <row r="17985" spans="36:38" x14ac:dyDescent="0.25">
      <c r="AJ17985">
        <v>6.3</v>
      </c>
      <c r="AK17985">
        <v>-4.0328829678064199E-2</v>
      </c>
      <c r="AL17985">
        <v>0</v>
      </c>
    </row>
    <row r="17986" spans="36:38" x14ac:dyDescent="0.25">
      <c r="AJ17986">
        <v>5.8075000000000001</v>
      </c>
      <c r="AK17986">
        <v>-4.0266624420039997E-2</v>
      </c>
      <c r="AL17986">
        <v>0</v>
      </c>
    </row>
    <row r="17987" spans="36:38" x14ac:dyDescent="0.25">
      <c r="AJ17987">
        <v>5.3150000000000004</v>
      </c>
      <c r="AK17987">
        <v>-4.0178546140288998E-2</v>
      </c>
      <c r="AL17987">
        <v>0</v>
      </c>
    </row>
    <row r="17988" spans="36:38" x14ac:dyDescent="0.25">
      <c r="AJ17988">
        <v>4.8224999999999998</v>
      </c>
      <c r="AK17988">
        <v>-4.00822081401596E-2</v>
      </c>
      <c r="AL17988">
        <v>0</v>
      </c>
    </row>
    <row r="17989" spans="36:38" x14ac:dyDescent="0.25">
      <c r="AJ17989">
        <v>4.33</v>
      </c>
      <c r="AK17989">
        <v>-3.9993549118844798E-2</v>
      </c>
      <c r="AL17989">
        <v>0</v>
      </c>
    </row>
    <row r="17990" spans="36:38" x14ac:dyDescent="0.25">
      <c r="AJ17990">
        <v>4.33</v>
      </c>
      <c r="AK17990">
        <v>-3.9993549118844798E-2</v>
      </c>
      <c r="AL17990">
        <v>0</v>
      </c>
    </row>
    <row r="17991" spans="36:38" x14ac:dyDescent="0.25">
      <c r="AJ17991">
        <v>4.08</v>
      </c>
      <c r="AK17991">
        <v>-3.9957851583609399E-2</v>
      </c>
      <c r="AL17991">
        <v>0</v>
      </c>
    </row>
    <row r="17992" spans="36:38" x14ac:dyDescent="0.25">
      <c r="AJ17992">
        <v>3.83</v>
      </c>
      <c r="AK17992">
        <v>-3.9929646487689797E-2</v>
      </c>
      <c r="AL17992">
        <v>0</v>
      </c>
    </row>
    <row r="17993" spans="36:38" x14ac:dyDescent="0.25">
      <c r="AJ17993">
        <v>3.58</v>
      </c>
      <c r="AK17993">
        <v>-3.9918229541889699E-2</v>
      </c>
      <c r="AL17993">
        <v>0</v>
      </c>
    </row>
    <row r="17994" spans="36:38" x14ac:dyDescent="0.25">
      <c r="AJ17994">
        <v>3.33</v>
      </c>
      <c r="AK17994">
        <v>-3.9934776471399799E-2</v>
      </c>
      <c r="AL17994">
        <v>0</v>
      </c>
    </row>
    <row r="17995" spans="36:38" x14ac:dyDescent="0.25">
      <c r="AJ17995">
        <v>3.33</v>
      </c>
      <c r="AK17995">
        <v>-3.9934776471399799E-2</v>
      </c>
      <c r="AL17995">
        <v>0</v>
      </c>
    </row>
    <row r="17996" spans="36:38" x14ac:dyDescent="0.25">
      <c r="AJ17996">
        <v>3.18</v>
      </c>
      <c r="AK17996">
        <v>-3.9962345351744297E-2</v>
      </c>
      <c r="AL17996">
        <v>0</v>
      </c>
    </row>
    <row r="17997" spans="36:38" x14ac:dyDescent="0.25">
      <c r="AJ17997">
        <v>3.03</v>
      </c>
      <c r="AK17997">
        <v>-3.9995031576367898E-2</v>
      </c>
      <c r="AL17997">
        <v>0</v>
      </c>
    </row>
    <row r="17998" spans="36:38" x14ac:dyDescent="0.25">
      <c r="AJ17998">
        <v>2.88</v>
      </c>
      <c r="AK17998">
        <v>-4.0032133879453903E-2</v>
      </c>
      <c r="AL17998">
        <v>0</v>
      </c>
    </row>
    <row r="17999" spans="36:38" x14ac:dyDescent="0.25">
      <c r="AJ17999">
        <v>2.73</v>
      </c>
      <c r="AK17999">
        <v>-4.0073063270017799E-2</v>
      </c>
      <c r="AL17999">
        <v>0</v>
      </c>
    </row>
    <row r="18000" spans="36:38" x14ac:dyDescent="0.25">
      <c r="AJ18000">
        <v>2.73</v>
      </c>
      <c r="AK18000">
        <v>-4.0073063270017799E-2</v>
      </c>
      <c r="AL18000">
        <v>0</v>
      </c>
    </row>
    <row r="18001" spans="36:38" x14ac:dyDescent="0.25">
      <c r="AJ18001">
        <v>2.3725000000000001</v>
      </c>
      <c r="AK18001">
        <v>-4.0181717664661699E-2</v>
      </c>
      <c r="AL18001">
        <v>0</v>
      </c>
    </row>
    <row r="18002" spans="36:38" x14ac:dyDescent="0.25">
      <c r="AJ18002">
        <v>2.0150000000000001</v>
      </c>
      <c r="AK18002">
        <v>-4.02999846360255E-2</v>
      </c>
      <c r="AL18002">
        <v>0</v>
      </c>
    </row>
    <row r="18003" spans="36:38" x14ac:dyDescent="0.25">
      <c r="AJ18003">
        <v>1.6575</v>
      </c>
      <c r="AK18003">
        <v>-4.0423084118384099E-2</v>
      </c>
      <c r="AL18003">
        <v>0</v>
      </c>
    </row>
    <row r="18004" spans="36:38" x14ac:dyDescent="0.25">
      <c r="AJ18004">
        <v>1.3</v>
      </c>
      <c r="AK18004">
        <v>-4.0549578177087001E-2</v>
      </c>
      <c r="AL18004">
        <v>0</v>
      </c>
    </row>
    <row r="18005" spans="36:38" x14ac:dyDescent="0.25">
      <c r="AJ18005">
        <v>1.3</v>
      </c>
      <c r="AK18005">
        <v>-4.0549578177087001E-2</v>
      </c>
      <c r="AL18005">
        <v>0</v>
      </c>
    </row>
    <row r="18006" spans="36:38" x14ac:dyDescent="0.25">
      <c r="AJ18006">
        <v>0.73983272926578403</v>
      </c>
      <c r="AK18006">
        <v>-4.0838830651170499E-2</v>
      </c>
      <c r="AL18006">
        <v>0</v>
      </c>
    </row>
    <row r="18007" spans="36:38" x14ac:dyDescent="0.25">
      <c r="AJ18007">
        <v>0.17966545853156901</v>
      </c>
      <c r="AK18007">
        <v>-4.1098234028418799E-2</v>
      </c>
      <c r="AL18007">
        <v>0</v>
      </c>
    </row>
    <row r="18008" spans="36:38" x14ac:dyDescent="0.25">
      <c r="AJ18008">
        <v>-0.38050181220264701</v>
      </c>
      <c r="AK18008">
        <v>-4.1330321428857099E-2</v>
      </c>
      <c r="AL18008">
        <v>0</v>
      </c>
    </row>
    <row r="18009" spans="36:38" x14ac:dyDescent="0.25">
      <c r="AJ18009">
        <v>-0.94066908293686302</v>
      </c>
      <c r="AK18009">
        <v>-4.1540350956787597E-2</v>
      </c>
      <c r="AL18009">
        <v>0</v>
      </c>
    </row>
    <row r="18010" spans="36:38" x14ac:dyDescent="0.25">
      <c r="AJ18010">
        <v>-0.94066908293686302</v>
      </c>
      <c r="AK18010">
        <v>-4.1540350956787597E-2</v>
      </c>
      <c r="AL18010">
        <v>0</v>
      </c>
    </row>
    <row r="18011" spans="36:38" x14ac:dyDescent="0.25">
      <c r="AJ18011">
        <v>-1.1555018122026499</v>
      </c>
      <c r="AK18011">
        <v>-4.1617682824583203E-2</v>
      </c>
      <c r="AL18011">
        <v>0</v>
      </c>
    </row>
    <row r="18012" spans="36:38" x14ac:dyDescent="0.25">
      <c r="AJ18012">
        <v>-1.37033454146843</v>
      </c>
      <c r="AK18012">
        <v>-4.1693701388252298E-2</v>
      </c>
      <c r="AL18012">
        <v>0</v>
      </c>
    </row>
    <row r="18013" spans="36:38" x14ac:dyDescent="0.25">
      <c r="AJ18013">
        <v>-1.5851672707342199</v>
      </c>
      <c r="AK18013">
        <v>-4.1769561734182101E-2</v>
      </c>
      <c r="AL18013">
        <v>0</v>
      </c>
    </row>
    <row r="18014" spans="36:38" x14ac:dyDescent="0.25">
      <c r="AJ18014">
        <v>-1.8</v>
      </c>
      <c r="AK18014">
        <v>-4.1846671679643302E-2</v>
      </c>
      <c r="AL18014">
        <v>0</v>
      </c>
    </row>
    <row r="18015" spans="36:38" x14ac:dyDescent="0.25">
      <c r="AJ18015">
        <v>-1.8</v>
      </c>
      <c r="AK18015">
        <v>-4.1846671679643302E-2</v>
      </c>
      <c r="AL18015">
        <v>0</v>
      </c>
    </row>
    <row r="18016" spans="36:38" x14ac:dyDescent="0.25">
      <c r="AJ18016">
        <v>-1.8425</v>
      </c>
      <c r="AK18016">
        <v>-4.1868381826590098E-2</v>
      </c>
      <c r="AL18016">
        <v>0</v>
      </c>
    </row>
    <row r="18017" spans="36:38" x14ac:dyDescent="0.25">
      <c r="AJ18017">
        <v>-1.885</v>
      </c>
      <c r="AK18017">
        <v>-4.18908887176749E-2</v>
      </c>
      <c r="AL18017">
        <v>0</v>
      </c>
    </row>
    <row r="18018" spans="36:38" x14ac:dyDescent="0.25">
      <c r="AJ18018">
        <v>-1.9275</v>
      </c>
      <c r="AK18018">
        <v>-4.1913910027734001E-2</v>
      </c>
      <c r="AL18018">
        <v>0</v>
      </c>
    </row>
    <row r="18019" spans="36:38" x14ac:dyDescent="0.25">
      <c r="AJ18019">
        <v>-1.97</v>
      </c>
      <c r="AK18019">
        <v>-4.1937264657295498E-2</v>
      </c>
      <c r="AL18019">
        <v>0</v>
      </c>
    </row>
    <row r="18020" spans="36:38" x14ac:dyDescent="0.25">
      <c r="AJ18020">
        <v>-1.97</v>
      </c>
      <c r="AK18020">
        <v>-4.1937264657295498E-2</v>
      </c>
      <c r="AL18020">
        <v>0</v>
      </c>
    </row>
    <row r="18021" spans="36:38" x14ac:dyDescent="0.25">
      <c r="AJ18021">
        <v>-2.27</v>
      </c>
      <c r="AK18021">
        <v>-4.2087658350526899E-2</v>
      </c>
      <c r="AL18021">
        <v>0</v>
      </c>
    </row>
    <row r="18022" spans="36:38" x14ac:dyDescent="0.25">
      <c r="AJ18022">
        <v>-2.57</v>
      </c>
      <c r="AK18022">
        <v>-4.2228710653881903E-2</v>
      </c>
      <c r="AL18022">
        <v>0</v>
      </c>
    </row>
    <row r="18023" spans="36:38" x14ac:dyDescent="0.25">
      <c r="AJ18023">
        <v>-2.87</v>
      </c>
      <c r="AK18023">
        <v>-4.2426643847789103E-2</v>
      </c>
      <c r="AL18023">
        <v>0</v>
      </c>
    </row>
    <row r="18024" spans="36:38" x14ac:dyDescent="0.25">
      <c r="AJ18024">
        <v>-3.17</v>
      </c>
      <c r="AK18024">
        <v>-4.2755201323451203E-2</v>
      </c>
      <c r="AL18024">
        <v>0</v>
      </c>
    </row>
    <row r="18025" spans="36:38" x14ac:dyDescent="0.25">
      <c r="AJ18025">
        <v>-3.17</v>
      </c>
      <c r="AK18025">
        <v>-4.2755201323451203E-2</v>
      </c>
      <c r="AL18025">
        <v>0</v>
      </c>
    </row>
    <row r="18026" spans="36:38" x14ac:dyDescent="0.25">
      <c r="AJ18026">
        <v>-3.32</v>
      </c>
      <c r="AK18026">
        <v>-4.2984390355074002E-2</v>
      </c>
      <c r="AL18026">
        <v>0</v>
      </c>
    </row>
    <row r="18027" spans="36:38" x14ac:dyDescent="0.25">
      <c r="AJ18027">
        <v>-3.47</v>
      </c>
      <c r="AK18027">
        <v>-4.32332060744475E-2</v>
      </c>
      <c r="AL18027">
        <v>0</v>
      </c>
    </row>
    <row r="18028" spans="36:38" x14ac:dyDescent="0.25">
      <c r="AJ18028">
        <v>-3.62</v>
      </c>
      <c r="AK18028">
        <v>-4.3499900044848099E-2</v>
      </c>
      <c r="AL18028">
        <v>0</v>
      </c>
    </row>
    <row r="18029" spans="36:38" x14ac:dyDescent="0.25">
      <c r="AJ18029">
        <v>-3.77</v>
      </c>
      <c r="AK18029">
        <v>-4.3782791227254599E-2</v>
      </c>
      <c r="AL18029">
        <v>0</v>
      </c>
    </row>
    <row r="18030" spans="36:38" x14ac:dyDescent="0.25">
      <c r="AJ18030">
        <v>-3.77</v>
      </c>
      <c r="AK18030">
        <v>-4.3782791227254599E-2</v>
      </c>
      <c r="AL18030">
        <v>0</v>
      </c>
    </row>
    <row r="18031" spans="36:38" x14ac:dyDescent="0.25">
      <c r="AJ18031">
        <v>-3.96636673510559</v>
      </c>
      <c r="AK18031">
        <v>-4.4174935310347802E-2</v>
      </c>
      <c r="AL18031">
        <v>0</v>
      </c>
    </row>
    <row r="18032" spans="36:38" x14ac:dyDescent="0.25">
      <c r="AJ18032">
        <v>-4.1627334702111902</v>
      </c>
      <c r="AK18032">
        <v>-4.45886515889167E-2</v>
      </c>
      <c r="AL18032">
        <v>0</v>
      </c>
    </row>
    <row r="18033" spans="36:38" x14ac:dyDescent="0.25">
      <c r="AJ18033">
        <v>-4.35910020531679</v>
      </c>
      <c r="AK18033">
        <v>-4.5020760065818698E-2</v>
      </c>
      <c r="AL18033">
        <v>0</v>
      </c>
    </row>
    <row r="18034" spans="36:38" x14ac:dyDescent="0.25">
      <c r="AJ18034">
        <v>-4.55546694042238</v>
      </c>
      <c r="AK18034">
        <v>-4.54683024959701E-2</v>
      </c>
      <c r="AL18034">
        <v>0</v>
      </c>
    </row>
    <row r="18035" spans="36:38" x14ac:dyDescent="0.25">
      <c r="AJ18035">
        <v>-4.55546694042238</v>
      </c>
      <c r="AK18035">
        <v>-4.54683024959701E-2</v>
      </c>
      <c r="AL18035">
        <v>0</v>
      </c>
    </row>
    <row r="18036" spans="36:38" x14ac:dyDescent="0.25">
      <c r="AJ18036">
        <v>-4.7882854488629398</v>
      </c>
      <c r="AK18036">
        <v>-4.6015136614037701E-2</v>
      </c>
      <c r="AL18036">
        <v>0</v>
      </c>
    </row>
    <row r="18037" spans="36:38" x14ac:dyDescent="0.25">
      <c r="AJ18037">
        <v>-5.0211039573034899</v>
      </c>
      <c r="AK18037">
        <v>-4.6575454894033197E-2</v>
      </c>
      <c r="AL18037">
        <v>0</v>
      </c>
    </row>
    <row r="18038" spans="36:38" x14ac:dyDescent="0.25">
      <c r="AJ18038">
        <v>-5.2539224657440498</v>
      </c>
      <c r="AK18038">
        <v>-4.7145224868464702E-2</v>
      </c>
      <c r="AL18038">
        <v>0</v>
      </c>
    </row>
    <row r="18039" spans="36:38" x14ac:dyDescent="0.25">
      <c r="AJ18039">
        <v>-5.4867409741845998</v>
      </c>
      <c r="AK18039">
        <v>-4.7720736415168601E-2</v>
      </c>
      <c r="AL18039">
        <v>0</v>
      </c>
    </row>
    <row r="18040" spans="36:38" x14ac:dyDescent="0.25">
      <c r="AJ18040">
        <v>-5.4867409741845998</v>
      </c>
      <c r="AK18040">
        <v>-4.7720736415168601E-2</v>
      </c>
      <c r="AL18040">
        <v>0</v>
      </c>
    </row>
    <row r="18041" spans="36:38" x14ac:dyDescent="0.25">
      <c r="AJ18041">
        <v>-5.76277783879579</v>
      </c>
      <c r="AK18041">
        <v>-4.8406015323086103E-2</v>
      </c>
      <c r="AL18041">
        <v>0</v>
      </c>
    </row>
    <row r="18042" spans="36:38" x14ac:dyDescent="0.25">
      <c r="AJ18042">
        <v>-6.0388147034069801</v>
      </c>
      <c r="AK18042">
        <v>-4.9089609322675601E-2</v>
      </c>
      <c r="AL18042">
        <v>0</v>
      </c>
    </row>
    <row r="18043" spans="36:38" x14ac:dyDescent="0.25">
      <c r="AJ18043">
        <v>-6.31485156801818</v>
      </c>
      <c r="AK18043">
        <v>-4.9766640189292298E-2</v>
      </c>
      <c r="AL18043">
        <v>0</v>
      </c>
    </row>
    <row r="18044" spans="36:38" x14ac:dyDescent="0.25">
      <c r="AJ18044">
        <v>-6.5908884326293702</v>
      </c>
      <c r="AK18044">
        <v>-5.0432794722753499E-2</v>
      </c>
      <c r="AL18044">
        <v>0</v>
      </c>
    </row>
    <row r="18045" spans="36:38" x14ac:dyDescent="0.25">
      <c r="AJ18045">
        <v>-6.5908884326293702</v>
      </c>
      <c r="AK18045">
        <v>-5.0432794722753499E-2</v>
      </c>
      <c r="AL18045">
        <v>0</v>
      </c>
    </row>
    <row r="18046" spans="36:38" x14ac:dyDescent="0.25">
      <c r="AJ18046">
        <v>-6.9181663244720299</v>
      </c>
      <c r="AK18046">
        <v>-5.1203372174206098E-2</v>
      </c>
      <c r="AL18046">
        <v>0</v>
      </c>
    </row>
    <row r="18047" spans="36:38" x14ac:dyDescent="0.25">
      <c r="AJ18047">
        <v>-7.2454442163146799</v>
      </c>
      <c r="AK18047">
        <v>-5.1947907027384298E-2</v>
      </c>
      <c r="AL18047">
        <v>0</v>
      </c>
    </row>
    <row r="18048" spans="36:38" x14ac:dyDescent="0.25">
      <c r="AJ18048">
        <v>-7.5727221081573397</v>
      </c>
      <c r="AK18048">
        <v>-5.2661587925228799E-2</v>
      </c>
      <c r="AL18048">
        <v>0</v>
      </c>
    </row>
    <row r="18049" spans="36:38" x14ac:dyDescent="0.25">
      <c r="AJ18049">
        <v>-7.9</v>
      </c>
      <c r="AK18049">
        <v>-5.3340349937311099E-2</v>
      </c>
      <c r="AL18049">
        <v>0</v>
      </c>
    </row>
    <row r="18050" spans="36:38" x14ac:dyDescent="0.25">
      <c r="AJ18050">
        <v>-7.9</v>
      </c>
      <c r="AK18050">
        <v>-5.3340349937311099E-2</v>
      </c>
      <c r="AL18050">
        <v>0</v>
      </c>
    </row>
    <row r="18051" spans="36:38" x14ac:dyDescent="0.25">
      <c r="AJ18051">
        <v>-8.15</v>
      </c>
      <c r="AK18051">
        <v>-5.3833222020197899E-2</v>
      </c>
      <c r="AL18051">
        <v>0</v>
      </c>
    </row>
    <row r="18052" spans="36:38" x14ac:dyDescent="0.25">
      <c r="AJ18052">
        <v>-8.4</v>
      </c>
      <c r="AK18052">
        <v>-5.4302602937897501E-2</v>
      </c>
      <c r="AL18052">
        <v>0</v>
      </c>
    </row>
    <row r="18053" spans="36:38" x14ac:dyDescent="0.25">
      <c r="AJ18053">
        <v>-8.65</v>
      </c>
      <c r="AK18053">
        <v>-5.4747608805962002E-2</v>
      </c>
      <c r="AL18053">
        <v>0</v>
      </c>
    </row>
    <row r="18054" spans="36:38" x14ac:dyDescent="0.25">
      <c r="AJ18054">
        <v>-8.9</v>
      </c>
      <c r="AK18054">
        <v>-5.5167617925129697E-2</v>
      </c>
      <c r="AL18054">
        <v>0</v>
      </c>
    </row>
    <row r="18055" spans="36:38" x14ac:dyDescent="0.25">
      <c r="AJ18055">
        <v>-8.9</v>
      </c>
      <c r="AK18055">
        <v>-5.5167617925129697E-2</v>
      </c>
      <c r="AL18055">
        <v>0</v>
      </c>
    </row>
    <row r="18056" spans="36:38" x14ac:dyDescent="0.25">
      <c r="AJ18056">
        <v>-9.5175000000000001</v>
      </c>
      <c r="AK18056">
        <v>-5.6096416629406502E-2</v>
      </c>
      <c r="AL18056">
        <v>0</v>
      </c>
    </row>
    <row r="18057" spans="36:38" x14ac:dyDescent="0.25">
      <c r="AJ18057">
        <v>-10.135</v>
      </c>
      <c r="AK18057">
        <v>-5.6873604782428998E-2</v>
      </c>
      <c r="AL18057">
        <v>0</v>
      </c>
    </row>
    <row r="18058" spans="36:38" x14ac:dyDescent="0.25">
      <c r="AJ18058">
        <v>-10.7525</v>
      </c>
      <c r="AK18058">
        <v>-5.7512020739428099E-2</v>
      </c>
      <c r="AL18058">
        <v>0</v>
      </c>
    </row>
    <row r="18059" spans="36:38" x14ac:dyDescent="0.25">
      <c r="AJ18059">
        <v>-11.37</v>
      </c>
      <c r="AK18059">
        <v>-5.8035258688185001E-2</v>
      </c>
      <c r="AL18059">
        <v>0</v>
      </c>
    </row>
    <row r="18060" spans="36:38" x14ac:dyDescent="0.25">
      <c r="AJ18060">
        <v>-11.37</v>
      </c>
      <c r="AK18060">
        <v>-5.8035258688185001E-2</v>
      </c>
      <c r="AL18060">
        <v>0</v>
      </c>
    </row>
    <row r="18061" spans="36:38" x14ac:dyDescent="0.25">
      <c r="AJ18061">
        <v>-11.87</v>
      </c>
      <c r="AK18061">
        <v>-5.8440736108200102E-2</v>
      </c>
      <c r="AL18061">
        <v>0</v>
      </c>
    </row>
    <row r="18062" spans="36:38" x14ac:dyDescent="0.25">
      <c r="AJ18062">
        <v>-12.37</v>
      </c>
      <c r="AK18062">
        <v>-5.8788624548880702E-2</v>
      </c>
      <c r="AL18062">
        <v>0</v>
      </c>
    </row>
    <row r="18063" spans="36:38" x14ac:dyDescent="0.25">
      <c r="AJ18063">
        <v>-12.87</v>
      </c>
      <c r="AK18063">
        <v>-5.9015151569273401E-2</v>
      </c>
      <c r="AL18063">
        <v>0</v>
      </c>
    </row>
    <row r="18064" spans="36:38" x14ac:dyDescent="0.25">
      <c r="AJ18064">
        <v>-13.37</v>
      </c>
      <c r="AK18064">
        <v>-5.9076772151862099E-2</v>
      </c>
      <c r="AL18064">
        <v>0</v>
      </c>
    </row>
    <row r="18065" spans="36:38" x14ac:dyDescent="0.25">
      <c r="AJ18065">
        <v>-13.37</v>
      </c>
      <c r="AK18065">
        <v>-5.9076772151862099E-2</v>
      </c>
      <c r="AL18065">
        <v>0</v>
      </c>
    </row>
    <row r="18066" spans="36:38" x14ac:dyDescent="0.25">
      <c r="AJ18066">
        <v>-13.395</v>
      </c>
      <c r="AK18066">
        <v>-5.9075609279118799E-2</v>
      </c>
      <c r="AL18066">
        <v>0</v>
      </c>
    </row>
    <row r="18067" spans="36:38" x14ac:dyDescent="0.25">
      <c r="AJ18067">
        <v>-13.42</v>
      </c>
      <c r="AK18067">
        <v>-5.9074019035694501E-2</v>
      </c>
      <c r="AL18067">
        <v>0</v>
      </c>
    </row>
    <row r="18068" spans="36:38" x14ac:dyDescent="0.25">
      <c r="AJ18068">
        <v>-13.445</v>
      </c>
      <c r="AK18068">
        <v>-5.90719993823145E-2</v>
      </c>
      <c r="AL18068">
        <v>0</v>
      </c>
    </row>
    <row r="18069" spans="36:38" x14ac:dyDescent="0.25">
      <c r="AJ18069">
        <v>-13.47</v>
      </c>
      <c r="AK18069">
        <v>-5.9069548255408097E-2</v>
      </c>
      <c r="AL18069">
        <v>0</v>
      </c>
    </row>
    <row r="18070" spans="36:38" x14ac:dyDescent="0.25">
      <c r="AJ18070">
        <v>-13.47</v>
      </c>
      <c r="AK18070">
        <v>-5.9069548255408097E-2</v>
      </c>
      <c r="AL18070">
        <v>0</v>
      </c>
    </row>
    <row r="18071" spans="36:38" x14ac:dyDescent="0.25">
      <c r="AJ18071">
        <v>-13.602499999999999</v>
      </c>
      <c r="AK18071">
        <v>-5.9049378684707901E-2</v>
      </c>
      <c r="AL18071">
        <v>0</v>
      </c>
    </row>
    <row r="18072" spans="36:38" x14ac:dyDescent="0.25">
      <c r="AJ18072">
        <v>-13.734999999999999</v>
      </c>
      <c r="AK18072">
        <v>-5.9016952605476097E-2</v>
      </c>
      <c r="AL18072">
        <v>0</v>
      </c>
    </row>
    <row r="18073" spans="36:38" x14ac:dyDescent="0.25">
      <c r="AJ18073">
        <v>-13.8675</v>
      </c>
      <c r="AK18073">
        <v>-5.8972007471918303E-2</v>
      </c>
      <c r="AL18073">
        <v>0</v>
      </c>
    </row>
    <row r="18074" spans="36:38" x14ac:dyDescent="0.25">
      <c r="AJ18074">
        <v>-14</v>
      </c>
      <c r="AK18074">
        <v>-5.8914296379312198E-2</v>
      </c>
      <c r="AL18074">
        <v>0</v>
      </c>
    </row>
    <row r="18075" spans="36:38" x14ac:dyDescent="0.25">
      <c r="AJ18075">
        <v>-14</v>
      </c>
      <c r="AK18075">
        <v>-5.8914296379312198E-2</v>
      </c>
      <c r="AL18075">
        <v>0</v>
      </c>
    </row>
    <row r="18076" spans="36:38" x14ac:dyDescent="0.25">
      <c r="AJ18076">
        <v>-14.2054189176643</v>
      </c>
      <c r="AK18076">
        <v>-5.8799230069038103E-2</v>
      </c>
      <c r="AL18076">
        <v>0</v>
      </c>
    </row>
    <row r="18077" spans="36:38" x14ac:dyDescent="0.25">
      <c r="AJ18077">
        <v>-14.4108378353285</v>
      </c>
      <c r="AK18077">
        <v>-5.8652421108795399E-2</v>
      </c>
      <c r="AL18077">
        <v>0</v>
      </c>
    </row>
    <row r="18078" spans="36:38" x14ac:dyDescent="0.25">
      <c r="AJ18078">
        <v>-14.6162567529928</v>
      </c>
      <c r="AK18078">
        <v>-5.8473236252917102E-2</v>
      </c>
      <c r="AL18078">
        <v>0</v>
      </c>
    </row>
    <row r="18079" spans="36:38" x14ac:dyDescent="0.25">
      <c r="AJ18079">
        <v>-14.8216756706571</v>
      </c>
      <c r="AK18079">
        <v>-5.8261217148016999E-2</v>
      </c>
      <c r="AL18079">
        <v>0</v>
      </c>
    </row>
    <row r="18080" spans="36:38" x14ac:dyDescent="0.25">
      <c r="AJ18080">
        <v>-14.8216756706571</v>
      </c>
      <c r="AK18080">
        <v>-5.8261217148016999E-2</v>
      </c>
      <c r="AL18080">
        <v>0</v>
      </c>
    </row>
    <row r="18081" spans="36:38" x14ac:dyDescent="0.25">
      <c r="AJ18081">
        <v>-15.0299546678258</v>
      </c>
      <c r="AK18081">
        <v>-5.8012470198734997E-2</v>
      </c>
      <c r="AL18081">
        <v>0</v>
      </c>
    </row>
    <row r="18082" spans="36:38" x14ac:dyDescent="0.25">
      <c r="AJ18082">
        <v>-15.2382336649945</v>
      </c>
      <c r="AK18082">
        <v>-5.7729546467624002E-2</v>
      </c>
      <c r="AL18082">
        <v>0</v>
      </c>
    </row>
    <row r="18083" spans="36:38" x14ac:dyDescent="0.25">
      <c r="AJ18083">
        <v>-15.4465126621633</v>
      </c>
      <c r="AK18083">
        <v>-5.7412502162830198E-2</v>
      </c>
      <c r="AL18083">
        <v>0</v>
      </c>
    </row>
    <row r="18084" spans="36:38" x14ac:dyDescent="0.25">
      <c r="AJ18084">
        <v>-15.654791659332</v>
      </c>
      <c r="AK18084">
        <v>-5.7061369196524103E-2</v>
      </c>
      <c r="AL18084">
        <v>0</v>
      </c>
    </row>
    <row r="18085" spans="36:38" x14ac:dyDescent="0.25">
      <c r="AJ18085">
        <v>-15.654791659332</v>
      </c>
      <c r="AK18085">
        <v>-5.7061369196524103E-2</v>
      </c>
      <c r="AL18085">
        <v>0</v>
      </c>
    </row>
    <row r="18086" spans="36:38" x14ac:dyDescent="0.25">
      <c r="AJ18086">
        <v>-15.8659705573364</v>
      </c>
      <c r="AK18086">
        <v>-5.66705974259471E-2</v>
      </c>
      <c r="AL18086">
        <v>0</v>
      </c>
    </row>
    <row r="18087" spans="36:38" x14ac:dyDescent="0.25">
      <c r="AJ18087">
        <v>-16.077149455340901</v>
      </c>
      <c r="AK18087">
        <v>-5.62450652121603E-2</v>
      </c>
      <c r="AL18087">
        <v>0</v>
      </c>
    </row>
    <row r="18088" spans="36:38" x14ac:dyDescent="0.25">
      <c r="AJ18088">
        <v>-16.2883283533453</v>
      </c>
      <c r="AK18088">
        <v>-5.5785058097396097E-2</v>
      </c>
      <c r="AL18088">
        <v>0</v>
      </c>
    </row>
    <row r="18089" spans="36:38" x14ac:dyDescent="0.25">
      <c r="AJ18089">
        <v>-16.499507251349801</v>
      </c>
      <c r="AK18089">
        <v>-5.5290976472056302E-2</v>
      </c>
      <c r="AL18089">
        <v>0</v>
      </c>
    </row>
    <row r="18090" spans="36:38" x14ac:dyDescent="0.25">
      <c r="AJ18090">
        <v>-16.499507251349801</v>
      </c>
      <c r="AK18090">
        <v>-5.5290976472056302E-2</v>
      </c>
      <c r="AL18090">
        <v>0</v>
      </c>
    </row>
    <row r="18091" spans="36:38" x14ac:dyDescent="0.25">
      <c r="AJ18091">
        <v>-16.713626425959799</v>
      </c>
      <c r="AK18091">
        <v>-5.4755988968828301E-2</v>
      </c>
      <c r="AL18091">
        <v>0</v>
      </c>
    </row>
    <row r="18092" spans="36:38" x14ac:dyDescent="0.25">
      <c r="AJ18092">
        <v>-16.9277456005698</v>
      </c>
      <c r="AK18092">
        <v>-5.4187592197583498E-2</v>
      </c>
      <c r="AL18092">
        <v>0</v>
      </c>
    </row>
    <row r="18093" spans="36:38" x14ac:dyDescent="0.25">
      <c r="AJ18093">
        <v>-17.141864775179901</v>
      </c>
      <c r="AK18093">
        <v>-5.3586419320740597E-2</v>
      </c>
      <c r="AL18093">
        <v>0</v>
      </c>
    </row>
    <row r="18094" spans="36:38" x14ac:dyDescent="0.25">
      <c r="AJ18094">
        <v>-17.355983949789898</v>
      </c>
      <c r="AK18094">
        <v>-5.2953077197053201E-2</v>
      </c>
      <c r="AL18094">
        <v>0</v>
      </c>
    </row>
    <row r="18095" spans="36:38" x14ac:dyDescent="0.25">
      <c r="AJ18095">
        <v>-17.355983949789898</v>
      </c>
      <c r="AK18095">
        <v>-5.2953077197053201E-2</v>
      </c>
      <c r="AL18095">
        <v>0</v>
      </c>
    </row>
    <row r="18096" spans="36:38" x14ac:dyDescent="0.25">
      <c r="AJ18096">
        <v>-17.573084338933501</v>
      </c>
      <c r="AK18096">
        <v>-5.2278834523776803E-2</v>
      </c>
      <c r="AL18096">
        <v>0</v>
      </c>
    </row>
    <row r="18097" spans="36:38" x14ac:dyDescent="0.25">
      <c r="AJ18097">
        <v>-17.7901847280772</v>
      </c>
      <c r="AK18097">
        <v>-5.15733497703319E-2</v>
      </c>
      <c r="AL18097">
        <v>0</v>
      </c>
    </row>
    <row r="18098" spans="36:38" x14ac:dyDescent="0.25">
      <c r="AJ18098">
        <v>-18.0072851172208</v>
      </c>
      <c r="AK18098">
        <v>-5.08377281698046E-2</v>
      </c>
      <c r="AL18098">
        <v>0</v>
      </c>
    </row>
    <row r="18099" spans="36:38" x14ac:dyDescent="0.25">
      <c r="AJ18099">
        <v>-18.224385506364399</v>
      </c>
      <c r="AK18099">
        <v>-5.0073316115078099E-2</v>
      </c>
      <c r="AL18099">
        <v>0</v>
      </c>
    </row>
    <row r="18100" spans="36:38" x14ac:dyDescent="0.25">
      <c r="AJ18100">
        <v>-18.224385506364399</v>
      </c>
      <c r="AK18100">
        <v>-5.0073316115078099E-2</v>
      </c>
      <c r="AL18100">
        <v>0</v>
      </c>
    </row>
    <row r="18101" spans="36:38" x14ac:dyDescent="0.25">
      <c r="AJ18101">
        <v>-18.4445086179547</v>
      </c>
      <c r="AK18101">
        <v>-4.9270310266321601E-2</v>
      </c>
      <c r="AL18101">
        <v>0</v>
      </c>
    </row>
    <row r="18102" spans="36:38" x14ac:dyDescent="0.25">
      <c r="AJ18102">
        <v>-18.664631729545</v>
      </c>
      <c r="AK18102">
        <v>-4.84405267093313E-2</v>
      </c>
      <c r="AL18102">
        <v>0</v>
      </c>
    </row>
    <row r="18103" spans="36:38" x14ac:dyDescent="0.25">
      <c r="AJ18103">
        <v>-18.884754841135301</v>
      </c>
      <c r="AK18103">
        <v>-4.7585385800166302E-2</v>
      </c>
      <c r="AL18103">
        <v>0</v>
      </c>
    </row>
    <row r="18104" spans="36:38" x14ac:dyDescent="0.25">
      <c r="AJ18104">
        <v>-19.104877952725602</v>
      </c>
      <c r="AK18104">
        <v>-4.6706227918047301E-2</v>
      </c>
      <c r="AL18104">
        <v>0</v>
      </c>
    </row>
    <row r="18105" spans="36:38" x14ac:dyDescent="0.25">
      <c r="AJ18105">
        <v>-19.104877952725602</v>
      </c>
      <c r="AK18105">
        <v>-4.6706227918047301E-2</v>
      </c>
      <c r="AL18105">
        <v>0</v>
      </c>
    </row>
    <row r="18106" spans="36:38" x14ac:dyDescent="0.25">
      <c r="AJ18106">
        <v>-19.328065872596799</v>
      </c>
      <c r="AK18106">
        <v>-4.5791450961224098E-2</v>
      </c>
      <c r="AL18106">
        <v>0</v>
      </c>
    </row>
    <row r="18107" spans="36:38" x14ac:dyDescent="0.25">
      <c r="AJ18107">
        <v>-19.551253792468</v>
      </c>
      <c r="AK18107">
        <v>-4.4854511707071103E-2</v>
      </c>
      <c r="AL18107">
        <v>0</v>
      </c>
    </row>
    <row r="18108" spans="36:38" x14ac:dyDescent="0.25">
      <c r="AJ18108">
        <v>-19.7744417123392</v>
      </c>
      <c r="AK18108">
        <v>-4.38970906362866E-2</v>
      </c>
      <c r="AL18108">
        <v>0</v>
      </c>
    </row>
    <row r="18109" spans="36:38" x14ac:dyDescent="0.25">
      <c r="AJ18109">
        <v>-19.997629632210401</v>
      </c>
      <c r="AK18109">
        <v>-4.29209911095811E-2</v>
      </c>
      <c r="AL18109">
        <v>0</v>
      </c>
    </row>
    <row r="18110" spans="36:38" x14ac:dyDescent="0.25">
      <c r="AJ18110">
        <v>-19.997629632210401</v>
      </c>
      <c r="AK18110">
        <v>-4.29209911095811E-2</v>
      </c>
      <c r="AL18110">
        <v>0</v>
      </c>
    </row>
    <row r="18111" spans="36:38" x14ac:dyDescent="0.25">
      <c r="AJ18111">
        <v>-20.223925032164399</v>
      </c>
      <c r="AK18111">
        <v>-4.1914230969010001E-2</v>
      </c>
      <c r="AL18111">
        <v>0</v>
      </c>
    </row>
    <row r="18112" spans="36:38" x14ac:dyDescent="0.25">
      <c r="AJ18112">
        <v>-20.4502204321184</v>
      </c>
      <c r="AK18112">
        <v>-4.0892351866979697E-2</v>
      </c>
      <c r="AL18112">
        <v>0</v>
      </c>
    </row>
    <row r="18113" spans="36:38" x14ac:dyDescent="0.25">
      <c r="AJ18113">
        <v>-20.676515832072301</v>
      </c>
      <c r="AK18113">
        <v>-3.9857493022717599E-2</v>
      </c>
      <c r="AL18113">
        <v>0</v>
      </c>
    </row>
    <row r="18114" spans="36:38" x14ac:dyDescent="0.25">
      <c r="AJ18114">
        <v>-20.902811232026298</v>
      </c>
      <c r="AK18114">
        <v>-3.88118678995375E-2</v>
      </c>
      <c r="AL18114">
        <v>0</v>
      </c>
    </row>
    <row r="18115" spans="36:38" x14ac:dyDescent="0.25">
      <c r="AJ18115">
        <v>-20.902811232026298</v>
      </c>
      <c r="AK18115">
        <v>-3.88118678995375E-2</v>
      </c>
      <c r="AL18115">
        <v>0</v>
      </c>
    </row>
    <row r="18116" spans="36:38" x14ac:dyDescent="0.25">
      <c r="AJ18116">
        <v>-21.132257377990999</v>
      </c>
      <c r="AK18116">
        <v>-3.7742989783282201E-2</v>
      </c>
      <c r="AL18116">
        <v>0</v>
      </c>
    </row>
    <row r="18117" spans="36:38" x14ac:dyDescent="0.25">
      <c r="AJ18117">
        <v>-21.3617035239557</v>
      </c>
      <c r="AK18117">
        <v>-3.66674678982769E-2</v>
      </c>
      <c r="AL18117">
        <v>0</v>
      </c>
    </row>
    <row r="18118" spans="36:38" x14ac:dyDescent="0.25">
      <c r="AJ18118">
        <v>-21.591149669920402</v>
      </c>
      <c r="AK18118">
        <v>-3.5587204202041797E-2</v>
      </c>
      <c r="AL18118">
        <v>0</v>
      </c>
    </row>
    <row r="18119" spans="36:38" x14ac:dyDescent="0.25">
      <c r="AJ18119">
        <v>-21.820595815885099</v>
      </c>
      <c r="AK18119">
        <v>-3.4503887327493703E-2</v>
      </c>
      <c r="AL18119">
        <v>0</v>
      </c>
    </row>
    <row r="18120" spans="36:38" x14ac:dyDescent="0.25">
      <c r="AJ18120">
        <v>-21.820595815885099</v>
      </c>
      <c r="AK18120">
        <v>-3.4503887327493703E-2</v>
      </c>
      <c r="AL18120">
        <v>0</v>
      </c>
    </row>
    <row r="18121" spans="36:38" x14ac:dyDescent="0.25">
      <c r="AJ18121">
        <v>-22.053236576186801</v>
      </c>
      <c r="AK18121">
        <v>-3.3404239631116002E-2</v>
      </c>
      <c r="AL18121">
        <v>0</v>
      </c>
    </row>
    <row r="18122" spans="36:38" x14ac:dyDescent="0.25">
      <c r="AJ18122">
        <v>-22.285877336488401</v>
      </c>
      <c r="AK18122">
        <v>-3.23055243242098E-2</v>
      </c>
      <c r="AL18122">
        <v>0</v>
      </c>
    </row>
    <row r="18123" spans="36:38" x14ac:dyDescent="0.25">
      <c r="AJ18123">
        <v>-22.51851809679</v>
      </c>
      <c r="AK18123">
        <v>-3.12101002575511E-2</v>
      </c>
      <c r="AL18123">
        <v>0</v>
      </c>
    </row>
    <row r="18124" spans="36:38" x14ac:dyDescent="0.25">
      <c r="AJ18124">
        <v>-22.751158857091699</v>
      </c>
      <c r="AK18124">
        <v>-3.0120364318788902E-2</v>
      </c>
      <c r="AL18124">
        <v>0</v>
      </c>
    </row>
    <row r="18125" spans="36:38" x14ac:dyDescent="0.25">
      <c r="AJ18125">
        <v>-22.751158857091699</v>
      </c>
      <c r="AK18125">
        <v>-3.0120364318788902E-2</v>
      </c>
      <c r="AL18125">
        <v>0</v>
      </c>
    </row>
    <row r="18126" spans="36:38" x14ac:dyDescent="0.25">
      <c r="AJ18126">
        <v>-22.987038710842</v>
      </c>
      <c r="AK18126">
        <v>-2.90237052585357E-2</v>
      </c>
      <c r="AL18126">
        <v>0</v>
      </c>
    </row>
    <row r="18127" spans="36:38" x14ac:dyDescent="0.25">
      <c r="AJ18127">
        <v>-23.222918564592302</v>
      </c>
      <c r="AK18127">
        <v>-2.79379855518492E-2</v>
      </c>
      <c r="AL18127">
        <v>0</v>
      </c>
    </row>
    <row r="18128" spans="36:38" x14ac:dyDescent="0.25">
      <c r="AJ18128">
        <v>-23.458798418342599</v>
      </c>
      <c r="AK18128">
        <v>-2.6865817499007801E-2</v>
      </c>
      <c r="AL18128">
        <v>0</v>
      </c>
    </row>
    <row r="18129" spans="36:38" x14ac:dyDescent="0.25">
      <c r="AJ18129">
        <v>-23.694678272092901</v>
      </c>
      <c r="AK18129">
        <v>-2.5809741623759E-2</v>
      </c>
      <c r="AL18129">
        <v>0</v>
      </c>
    </row>
    <row r="18130" spans="36:38" x14ac:dyDescent="0.25">
      <c r="AJ18130">
        <v>-23.694678272092901</v>
      </c>
      <c r="AK18130">
        <v>-2.5809741623759E-2</v>
      </c>
      <c r="AL18130">
        <v>0</v>
      </c>
    </row>
    <row r="18131" spans="36:38" x14ac:dyDescent="0.25">
      <c r="AJ18131">
        <v>-23.933842317693198</v>
      </c>
      <c r="AK18131">
        <v>-2.4757777120153601E-2</v>
      </c>
      <c r="AL18131">
        <v>0</v>
      </c>
    </row>
    <row r="18132" spans="36:38" x14ac:dyDescent="0.25">
      <c r="AJ18132">
        <v>-24.1730063632934</v>
      </c>
      <c r="AK18132">
        <v>-2.3727134470071399E-2</v>
      </c>
      <c r="AL18132">
        <v>0</v>
      </c>
    </row>
    <row r="18133" spans="36:38" x14ac:dyDescent="0.25">
      <c r="AJ18133">
        <v>-24.412170408893701</v>
      </c>
      <c r="AK18133">
        <v>-2.27199427649524E-2</v>
      </c>
      <c r="AL18133">
        <v>0</v>
      </c>
    </row>
    <row r="18134" spans="36:38" x14ac:dyDescent="0.25">
      <c r="AJ18134">
        <v>-24.651334454493998</v>
      </c>
      <c r="AK18134">
        <v>-2.1738256767349501E-2</v>
      </c>
      <c r="AL18134">
        <v>0</v>
      </c>
    </row>
    <row r="18135" spans="36:38" x14ac:dyDescent="0.25">
      <c r="AJ18135">
        <v>-24.651334454493998</v>
      </c>
      <c r="AK18135">
        <v>-2.1738256767349501E-2</v>
      </c>
      <c r="AL18135">
        <v>0</v>
      </c>
    </row>
    <row r="18136" spans="36:38" x14ac:dyDescent="0.25">
      <c r="AJ18136">
        <v>-24.893828418257598</v>
      </c>
      <c r="AK18136">
        <v>-2.07710544188674E-2</v>
      </c>
      <c r="AL18136">
        <v>0</v>
      </c>
    </row>
    <row r="18137" spans="36:38" x14ac:dyDescent="0.25">
      <c r="AJ18137">
        <v>-25.136322382021199</v>
      </c>
      <c r="AK18137">
        <v>-1.98340538482129E-2</v>
      </c>
      <c r="AL18137">
        <v>0</v>
      </c>
    </row>
    <row r="18138" spans="36:38" x14ac:dyDescent="0.25">
      <c r="AJ18138">
        <v>-25.378816345784799</v>
      </c>
      <c r="AK18138">
        <v>-1.89287787376623E-2</v>
      </c>
      <c r="AL18138">
        <v>0</v>
      </c>
    </row>
    <row r="18139" spans="36:38" x14ac:dyDescent="0.25">
      <c r="AJ18139">
        <v>-25.621310309548399</v>
      </c>
      <c r="AK18139">
        <v>-1.8056587882054401E-2</v>
      </c>
      <c r="AL18139">
        <v>0</v>
      </c>
    </row>
    <row r="18140" spans="36:38" x14ac:dyDescent="0.25">
      <c r="AJ18140">
        <v>-25.621310309548399</v>
      </c>
      <c r="AK18140">
        <v>-1.8056587882054401E-2</v>
      </c>
      <c r="AL18140">
        <v>0</v>
      </c>
    </row>
    <row r="18141" spans="36:38" x14ac:dyDescent="0.25">
      <c r="AJ18141">
        <v>-25.867180554443301</v>
      </c>
      <c r="AK18141">
        <v>-1.72075871136191E-2</v>
      </c>
      <c r="AL18141">
        <v>0</v>
      </c>
    </row>
    <row r="18142" spans="36:38" x14ac:dyDescent="0.25">
      <c r="AJ18142">
        <v>-26.113050799338101</v>
      </c>
      <c r="AK18142">
        <v>-1.63963815832118E-2</v>
      </c>
      <c r="AL18142">
        <v>0</v>
      </c>
    </row>
    <row r="18143" spans="36:38" x14ac:dyDescent="0.25">
      <c r="AJ18143">
        <v>-26.358921044233</v>
      </c>
      <c r="AK18143">
        <v>-1.5624775452173899E-2</v>
      </c>
      <c r="AL18143">
        <v>0</v>
      </c>
    </row>
    <row r="18144" spans="36:38" x14ac:dyDescent="0.25">
      <c r="AJ18144">
        <v>-26.6047912891278</v>
      </c>
      <c r="AK18144">
        <v>-1.48940607522425E-2</v>
      </c>
      <c r="AL18144">
        <v>0</v>
      </c>
    </row>
    <row r="18145" spans="36:38" x14ac:dyDescent="0.25">
      <c r="AJ18145">
        <v>-26.6047912891278</v>
      </c>
      <c r="AK18145">
        <v>-1.48940607522425E-2</v>
      </c>
      <c r="AL18145">
        <v>0</v>
      </c>
    </row>
    <row r="18146" spans="36:38" x14ac:dyDescent="0.25">
      <c r="AJ18146">
        <v>-26.854084823640701</v>
      </c>
      <c r="AK18146">
        <v>-1.41953296549081E-2</v>
      </c>
      <c r="AL18146">
        <v>0</v>
      </c>
    </row>
    <row r="18147" spans="36:38" x14ac:dyDescent="0.25">
      <c r="AJ18147">
        <v>-27.103378358153499</v>
      </c>
      <c r="AK18147">
        <v>-1.35388853672966E-2</v>
      </c>
      <c r="AL18147">
        <v>0</v>
      </c>
    </row>
    <row r="18148" spans="36:38" x14ac:dyDescent="0.25">
      <c r="AJ18148">
        <v>-27.3526718926664</v>
      </c>
      <c r="AK18148">
        <v>-1.2924259346111E-2</v>
      </c>
      <c r="AL18148">
        <v>0</v>
      </c>
    </row>
    <row r="18149" spans="36:38" x14ac:dyDescent="0.25">
      <c r="AJ18149">
        <v>-27.601965427179199</v>
      </c>
      <c r="AK18149">
        <v>-1.2350566760901901E-2</v>
      </c>
      <c r="AL18149">
        <v>0</v>
      </c>
    </row>
    <row r="18150" spans="36:38" x14ac:dyDescent="0.25">
      <c r="AJ18150">
        <v>-27.601965427179199</v>
      </c>
      <c r="AK18150">
        <v>-1.2350566760901901E-2</v>
      </c>
      <c r="AL18150">
        <v>0</v>
      </c>
    </row>
    <row r="18151" spans="36:38" x14ac:dyDescent="0.25">
      <c r="AJ18151">
        <v>-27.854729914303199</v>
      </c>
      <c r="AK18151">
        <v>-1.1809265337574201E-2</v>
      </c>
      <c r="AL18151">
        <v>0</v>
      </c>
    </row>
    <row r="18152" spans="36:38" x14ac:dyDescent="0.25">
      <c r="AJ18152">
        <v>-28.1074944014272</v>
      </c>
      <c r="AK18152">
        <v>-1.1306888177050301E-2</v>
      </c>
      <c r="AL18152">
        <v>0</v>
      </c>
    </row>
    <row r="18153" spans="36:38" x14ac:dyDescent="0.25">
      <c r="AJ18153">
        <v>-28.360258888551201</v>
      </c>
      <c r="AK18153">
        <v>-1.08414838659458E-2</v>
      </c>
      <c r="AL18153">
        <v>0</v>
      </c>
    </row>
    <row r="18154" spans="36:38" x14ac:dyDescent="0.25">
      <c r="AJ18154">
        <v>-28.613023375675301</v>
      </c>
      <c r="AK18154">
        <v>-1.0410910608165401E-2</v>
      </c>
      <c r="AL18154">
        <v>0</v>
      </c>
    </row>
    <row r="18155" spans="36:38" x14ac:dyDescent="0.25">
      <c r="AJ18155">
        <v>-28.613023375675301</v>
      </c>
      <c r="AK18155">
        <v>-1.0410910608165401E-2</v>
      </c>
      <c r="AL18155">
        <v>0</v>
      </c>
    </row>
    <row r="18156" spans="36:38" x14ac:dyDescent="0.25">
      <c r="AJ18156">
        <v>-28.869307142022901</v>
      </c>
      <c r="AK18156">
        <v>-1.00075896033352E-2</v>
      </c>
      <c r="AL18156">
        <v>0</v>
      </c>
    </row>
    <row r="18157" spans="36:38" x14ac:dyDescent="0.25">
      <c r="AJ18157">
        <v>-29.125590908370601</v>
      </c>
      <c r="AK18157">
        <v>-9.6353238302418799E-3</v>
      </c>
      <c r="AL18157">
        <v>0</v>
      </c>
    </row>
    <row r="18158" spans="36:38" x14ac:dyDescent="0.25">
      <c r="AJ18158">
        <v>-29.381874674718201</v>
      </c>
      <c r="AK18158">
        <v>-9.2916642576872203E-3</v>
      </c>
      <c r="AL18158">
        <v>0</v>
      </c>
    </row>
    <row r="18159" spans="36:38" x14ac:dyDescent="0.25">
      <c r="AJ18159">
        <v>-29.638158441065801</v>
      </c>
      <c r="AK18159">
        <v>-8.9741445072596803E-3</v>
      </c>
      <c r="AL18159">
        <v>0</v>
      </c>
    </row>
    <row r="18160" spans="36:38" x14ac:dyDescent="0.25">
      <c r="AJ18160">
        <v>-29.638158441065801</v>
      </c>
      <c r="AK18160">
        <v>-8.9741445072596803E-3</v>
      </c>
      <c r="AL18160">
        <v>0</v>
      </c>
    </row>
    <row r="18161" spans="36:38" x14ac:dyDescent="0.25">
      <c r="AJ18161">
        <v>-29.8980104861085</v>
      </c>
      <c r="AK18161">
        <v>-8.6764040711114002E-3</v>
      </c>
      <c r="AL18161">
        <v>0</v>
      </c>
    </row>
    <row r="18162" spans="36:38" x14ac:dyDescent="0.25">
      <c r="AJ18162">
        <v>-30.1578625311511</v>
      </c>
      <c r="AK18162">
        <v>-8.4005662173361993E-3</v>
      </c>
      <c r="AL18162">
        <v>0</v>
      </c>
    </row>
    <row r="18163" spans="36:38" x14ac:dyDescent="0.25">
      <c r="AJ18163">
        <v>-30.417714576193799</v>
      </c>
      <c r="AK18163">
        <v>-8.1442397783762794E-3</v>
      </c>
      <c r="AL18163">
        <v>0</v>
      </c>
    </row>
    <row r="18164" spans="36:38" x14ac:dyDescent="0.25">
      <c r="AJ18164">
        <v>-30.677566621236402</v>
      </c>
      <c r="AK18164">
        <v>-7.9051174957255697E-3</v>
      </c>
      <c r="AL18164">
        <v>0</v>
      </c>
    </row>
    <row r="18165" spans="36:38" x14ac:dyDescent="0.25">
      <c r="AJ18165">
        <v>-30.677566621236402</v>
      </c>
      <c r="AK18165">
        <v>-7.9051174957255697E-3</v>
      </c>
      <c r="AL18165">
        <v>0</v>
      </c>
    </row>
    <row r="18166" spans="36:38" x14ac:dyDescent="0.25">
      <c r="AJ18166">
        <v>-30.941036626672702</v>
      </c>
      <c r="AK18166">
        <v>-7.6779807506733204E-3</v>
      </c>
      <c r="AL18166">
        <v>0</v>
      </c>
    </row>
    <row r="18167" spans="36:38" x14ac:dyDescent="0.25">
      <c r="AJ18167">
        <v>-31.204506632108998</v>
      </c>
      <c r="AK18167">
        <v>-7.4640946064413504E-3</v>
      </c>
      <c r="AL18167">
        <v>0</v>
      </c>
    </row>
    <row r="18168" spans="36:38" x14ac:dyDescent="0.25">
      <c r="AJ18168">
        <v>-31.467976637545299</v>
      </c>
      <c r="AK18168">
        <v>-7.2614476341268603E-3</v>
      </c>
      <c r="AL18168">
        <v>0</v>
      </c>
    </row>
    <row r="18169" spans="36:38" x14ac:dyDescent="0.25">
      <c r="AJ18169">
        <v>-31.731446642981599</v>
      </c>
      <c r="AK18169">
        <v>-7.0681487522637398E-3</v>
      </c>
      <c r="AL18169">
        <v>0</v>
      </c>
    </row>
    <row r="18170" spans="36:38" x14ac:dyDescent="0.25">
      <c r="AJ18170">
        <v>-31.731446642981599</v>
      </c>
      <c r="AK18170">
        <v>-7.0681487522637398E-3</v>
      </c>
      <c r="AL18170">
        <v>0</v>
      </c>
    </row>
    <row r="18171" spans="36:38" x14ac:dyDescent="0.25">
      <c r="AJ18171">
        <v>-31.998584982236199</v>
      </c>
      <c r="AK18171">
        <v>-6.8799994299317798E-3</v>
      </c>
      <c r="AL18171">
        <v>0</v>
      </c>
    </row>
    <row r="18172" spans="36:38" x14ac:dyDescent="0.25">
      <c r="AJ18172">
        <v>-32.265723321490803</v>
      </c>
      <c r="AK18172">
        <v>-6.6980448936872598E-3</v>
      </c>
      <c r="AL18172">
        <v>0</v>
      </c>
    </row>
    <row r="18173" spans="36:38" x14ac:dyDescent="0.25">
      <c r="AJ18173">
        <v>-32.532861660745397</v>
      </c>
      <c r="AK18173">
        <v>-6.5212272196789704E-3</v>
      </c>
      <c r="AL18173">
        <v>0</v>
      </c>
    </row>
    <row r="18174" spans="36:38" x14ac:dyDescent="0.25">
      <c r="AJ18174">
        <v>-32.799999999999997</v>
      </c>
      <c r="AK18174">
        <v>-6.3507247589348597E-3</v>
      </c>
      <c r="AL18174">
        <v>0</v>
      </c>
    </row>
    <row r="18175" spans="36:38" x14ac:dyDescent="0.25">
      <c r="AJ18175">
        <v>-32.799999999999997</v>
      </c>
      <c r="AK18175">
        <v>-6.3507247589348597E-3</v>
      </c>
      <c r="AL18175">
        <v>0</v>
      </c>
    </row>
    <row r="18176" spans="36:38" x14ac:dyDescent="0.25">
      <c r="AJ18176">
        <v>-32.975000000000001</v>
      </c>
      <c r="AK18176">
        <v>-6.2429575035947999E-3</v>
      </c>
      <c r="AL18176">
        <v>0</v>
      </c>
    </row>
    <row r="18177" spans="36:38" x14ac:dyDescent="0.25">
      <c r="AJ18177">
        <v>-33.15</v>
      </c>
      <c r="AK18177">
        <v>-6.1324634438008896E-3</v>
      </c>
      <c r="AL18177">
        <v>0</v>
      </c>
    </row>
    <row r="18178" spans="36:38" x14ac:dyDescent="0.25">
      <c r="AJ18178">
        <v>-33.325000000000003</v>
      </c>
      <c r="AK18178">
        <v>-6.0206628078000304E-3</v>
      </c>
      <c r="AL18178">
        <v>0</v>
      </c>
    </row>
    <row r="18179" spans="36:38" x14ac:dyDescent="0.25">
      <c r="AJ18179">
        <v>-33.5</v>
      </c>
      <c r="AK18179">
        <v>-5.9086827149498903E-3</v>
      </c>
      <c r="AL18179">
        <v>0</v>
      </c>
    </row>
    <row r="18180" spans="36:38" x14ac:dyDescent="0.25">
      <c r="AJ18180">
        <v>16.5</v>
      </c>
      <c r="AK18180">
        <v>-3.7884575864974797E-2</v>
      </c>
      <c r="AL18180">
        <v>0</v>
      </c>
    </row>
    <row r="18181" spans="36:38" x14ac:dyDescent="0.25">
      <c r="AJ18181">
        <v>16.475000000000001</v>
      </c>
      <c r="AK18181">
        <v>-3.7826022393205802E-2</v>
      </c>
      <c r="AL18181">
        <v>0</v>
      </c>
    </row>
    <row r="18182" spans="36:38" x14ac:dyDescent="0.25">
      <c r="AJ18182">
        <v>16.45</v>
      </c>
      <c r="AK18182">
        <v>-3.7767470064709298E-2</v>
      </c>
      <c r="AL18182">
        <v>0</v>
      </c>
    </row>
    <row r="18183" spans="36:38" x14ac:dyDescent="0.25">
      <c r="AJ18183">
        <v>16.425000000000001</v>
      </c>
      <c r="AK18183">
        <v>-3.7708918819394803E-2</v>
      </c>
      <c r="AL18183">
        <v>0</v>
      </c>
    </row>
    <row r="18184" spans="36:38" x14ac:dyDescent="0.25">
      <c r="AJ18184">
        <v>16.399999999999999</v>
      </c>
      <c r="AK18184">
        <v>-3.7650368596410903E-2</v>
      </c>
      <c r="AL18184">
        <v>0</v>
      </c>
    </row>
    <row r="18185" spans="36:38" x14ac:dyDescent="0.25">
      <c r="AJ18185">
        <v>16.399999999999999</v>
      </c>
      <c r="AK18185">
        <v>-3.7650368596410903E-2</v>
      </c>
      <c r="AL18185">
        <v>0</v>
      </c>
    </row>
    <row r="18186" spans="36:38" x14ac:dyDescent="0.25">
      <c r="AJ18186">
        <v>16.25</v>
      </c>
      <c r="AK18186">
        <v>-3.7299088241624902E-2</v>
      </c>
      <c r="AL18186">
        <v>0</v>
      </c>
    </row>
    <row r="18187" spans="36:38" x14ac:dyDescent="0.25">
      <c r="AJ18187">
        <v>16.100000000000001</v>
      </c>
      <c r="AK18187">
        <v>-3.6947848121882197E-2</v>
      </c>
      <c r="AL18187">
        <v>0</v>
      </c>
    </row>
    <row r="18188" spans="36:38" x14ac:dyDescent="0.25">
      <c r="AJ18188">
        <v>15.95</v>
      </c>
      <c r="AK18188">
        <v>-3.6596658106610599E-2</v>
      </c>
      <c r="AL18188">
        <v>0</v>
      </c>
    </row>
    <row r="18189" spans="36:38" x14ac:dyDescent="0.25">
      <c r="AJ18189">
        <v>15.8</v>
      </c>
      <c r="AK18189">
        <v>-3.6245515641199003E-2</v>
      </c>
      <c r="AL18189">
        <v>0</v>
      </c>
    </row>
    <row r="18190" spans="36:38" x14ac:dyDescent="0.25">
      <c r="AJ18190">
        <v>15.8</v>
      </c>
      <c r="AK18190">
        <v>-3.6245515641199003E-2</v>
      </c>
      <c r="AL18190">
        <v>0</v>
      </c>
    </row>
    <row r="18191" spans="36:38" x14ac:dyDescent="0.25">
      <c r="AJ18191">
        <v>15.675000000000001</v>
      </c>
      <c r="AK18191">
        <v>-3.5952908115496902E-2</v>
      </c>
      <c r="AL18191">
        <v>0</v>
      </c>
    </row>
    <row r="18192" spans="36:38" x14ac:dyDescent="0.25">
      <c r="AJ18192">
        <v>15.55</v>
      </c>
      <c r="AK18192">
        <v>-3.5660281598576697E-2</v>
      </c>
      <c r="AL18192">
        <v>0</v>
      </c>
    </row>
    <row r="18193" spans="36:38" x14ac:dyDescent="0.25">
      <c r="AJ18193">
        <v>15.425000000000001</v>
      </c>
      <c r="AK18193">
        <v>-3.53676013270234E-2</v>
      </c>
      <c r="AL18193">
        <v>0</v>
      </c>
    </row>
    <row r="18194" spans="36:38" x14ac:dyDescent="0.25">
      <c r="AJ18194">
        <v>15.3</v>
      </c>
      <c r="AK18194">
        <v>-3.6986381755846301E-2</v>
      </c>
      <c r="AL18194">
        <v>0</v>
      </c>
    </row>
    <row r="18195" spans="36:38" x14ac:dyDescent="0.25">
      <c r="AJ18195">
        <v>15.3</v>
      </c>
      <c r="AK18195">
        <v>-3.6986381755846301E-2</v>
      </c>
      <c r="AL18195">
        <v>0</v>
      </c>
    </row>
    <row r="18196" spans="36:38" x14ac:dyDescent="0.25">
      <c r="AJ18196">
        <v>15.275</v>
      </c>
      <c r="AK18196">
        <v>-3.6850241552978502E-2</v>
      </c>
      <c r="AL18196">
        <v>0</v>
      </c>
    </row>
    <row r="18197" spans="36:38" x14ac:dyDescent="0.25">
      <c r="AJ18197">
        <v>15.25</v>
      </c>
      <c r="AK18197">
        <v>-3.6738655650179898E-2</v>
      </c>
      <c r="AL18197">
        <v>0</v>
      </c>
    </row>
    <row r="18198" spans="36:38" x14ac:dyDescent="0.25">
      <c r="AJ18198">
        <v>15.225</v>
      </c>
      <c r="AK18198">
        <v>-3.6635309281712103E-2</v>
      </c>
      <c r="AL18198">
        <v>0</v>
      </c>
    </row>
    <row r="18199" spans="36:38" x14ac:dyDescent="0.25">
      <c r="AJ18199">
        <v>15.2</v>
      </c>
      <c r="AK18199">
        <v>-3.6454630223691602E-2</v>
      </c>
      <c r="AL18199">
        <v>0</v>
      </c>
    </row>
    <row r="18200" spans="36:38" x14ac:dyDescent="0.25">
      <c r="AJ18200">
        <v>15.2</v>
      </c>
      <c r="AK18200">
        <v>-3.6454630223691602E-2</v>
      </c>
      <c r="AL18200">
        <v>0</v>
      </c>
    </row>
    <row r="18201" spans="36:38" x14ac:dyDescent="0.25">
      <c r="AJ18201">
        <v>15.0515470366719</v>
      </c>
      <c r="AK18201">
        <v>-3.5881590478006001E-2</v>
      </c>
      <c r="AL18201">
        <v>0</v>
      </c>
    </row>
    <row r="18202" spans="36:38" x14ac:dyDescent="0.25">
      <c r="AJ18202">
        <v>14.9030940733437</v>
      </c>
      <c r="AK18202">
        <v>-3.5319543544147097E-2</v>
      </c>
      <c r="AL18202">
        <v>0</v>
      </c>
    </row>
    <row r="18203" spans="36:38" x14ac:dyDescent="0.25">
      <c r="AJ18203">
        <v>14.7546411100156</v>
      </c>
      <c r="AK18203">
        <v>-3.4775657548864303E-2</v>
      </c>
      <c r="AL18203">
        <v>0</v>
      </c>
    </row>
    <row r="18204" spans="36:38" x14ac:dyDescent="0.25">
      <c r="AJ18204">
        <v>14.6061881466874</v>
      </c>
      <c r="AK18204">
        <v>-3.42313770201517E-2</v>
      </c>
      <c r="AL18204">
        <v>0</v>
      </c>
    </row>
    <row r="18205" spans="36:38" x14ac:dyDescent="0.25">
      <c r="AJ18205">
        <v>14.6061881466874</v>
      </c>
      <c r="AK18205">
        <v>-3.42313770201517E-2</v>
      </c>
      <c r="AL18205">
        <v>0</v>
      </c>
    </row>
    <row r="18206" spans="36:38" x14ac:dyDescent="0.25">
      <c r="AJ18206">
        <v>14.329641110015601</v>
      </c>
      <c r="AK18206">
        <v>-3.3256090560058599E-2</v>
      </c>
      <c r="AL18206">
        <v>0</v>
      </c>
    </row>
    <row r="18207" spans="36:38" x14ac:dyDescent="0.25">
      <c r="AJ18207">
        <v>14.053094073343701</v>
      </c>
      <c r="AK18207">
        <v>-3.2369683408855099E-2</v>
      </c>
      <c r="AL18207">
        <v>0</v>
      </c>
    </row>
    <row r="18208" spans="36:38" x14ac:dyDescent="0.25">
      <c r="AJ18208">
        <v>13.7765470366719</v>
      </c>
      <c r="AK18208">
        <v>-3.1542065971796998E-2</v>
      </c>
      <c r="AL18208">
        <v>0</v>
      </c>
    </row>
    <row r="18209" spans="36:38" x14ac:dyDescent="0.25">
      <c r="AJ18209">
        <v>13.5</v>
      </c>
      <c r="AK18209">
        <v>-3.0748450655810399E-2</v>
      </c>
      <c r="AL18209">
        <v>0</v>
      </c>
    </row>
    <row r="18210" spans="36:38" x14ac:dyDescent="0.25">
      <c r="AJ18210">
        <v>13.5</v>
      </c>
      <c r="AK18210">
        <v>-3.0748450655810399E-2</v>
      </c>
      <c r="AL18210">
        <v>0</v>
      </c>
    </row>
    <row r="18211" spans="36:38" x14ac:dyDescent="0.25">
      <c r="AJ18211">
        <v>13.25</v>
      </c>
      <c r="AK18211">
        <v>-3.0076460995281398E-2</v>
      </c>
      <c r="AL18211">
        <v>0</v>
      </c>
    </row>
    <row r="18212" spans="36:38" x14ac:dyDescent="0.25">
      <c r="AJ18212">
        <v>13</v>
      </c>
      <c r="AK18212">
        <v>-2.9423386751861499E-2</v>
      </c>
      <c r="AL18212">
        <v>0</v>
      </c>
    </row>
    <row r="18213" spans="36:38" x14ac:dyDescent="0.25">
      <c r="AJ18213">
        <v>12.75</v>
      </c>
      <c r="AK18213">
        <v>-2.8780164138511401E-2</v>
      </c>
      <c r="AL18213">
        <v>0</v>
      </c>
    </row>
    <row r="18214" spans="36:38" x14ac:dyDescent="0.25">
      <c r="AJ18214">
        <v>12.5</v>
      </c>
      <c r="AK18214">
        <v>-2.81463069326751E-2</v>
      </c>
      <c r="AL18214">
        <v>0</v>
      </c>
    </row>
    <row r="18215" spans="36:38" x14ac:dyDescent="0.25">
      <c r="AJ18215">
        <v>12.5</v>
      </c>
      <c r="AK18215">
        <v>-2.81463069326751E-2</v>
      </c>
      <c r="AL18215">
        <v>0</v>
      </c>
    </row>
    <row r="18216" spans="36:38" x14ac:dyDescent="0.25">
      <c r="AJ18216">
        <v>12.22</v>
      </c>
      <c r="AK18216">
        <v>-2.7443954977029499E-2</v>
      </c>
      <c r="AL18216">
        <v>0</v>
      </c>
    </row>
    <row r="18217" spans="36:38" x14ac:dyDescent="0.25">
      <c r="AJ18217">
        <v>11.94</v>
      </c>
      <c r="AK18217">
        <v>-2.6745620368204898E-2</v>
      </c>
      <c r="AL18217">
        <v>0</v>
      </c>
    </row>
    <row r="18218" spans="36:38" x14ac:dyDescent="0.25">
      <c r="AJ18218">
        <v>11.66</v>
      </c>
      <c r="AK18218">
        <v>-2.6032908992557099E-2</v>
      </c>
      <c r="AL18218">
        <v>0</v>
      </c>
    </row>
    <row r="18219" spans="36:38" x14ac:dyDescent="0.25">
      <c r="AJ18219">
        <v>11.38</v>
      </c>
      <c r="AK18219">
        <v>-2.5295995653656901E-2</v>
      </c>
      <c r="AL18219">
        <v>0</v>
      </c>
    </row>
    <row r="18220" spans="36:38" x14ac:dyDescent="0.25">
      <c r="AJ18220">
        <v>11.38</v>
      </c>
      <c r="AK18220">
        <v>-2.5295995653656901E-2</v>
      </c>
      <c r="AL18220">
        <v>0</v>
      </c>
    </row>
    <row r="18221" spans="36:38" x14ac:dyDescent="0.25">
      <c r="AJ18221">
        <v>11.335000000000001</v>
      </c>
      <c r="AK18221">
        <v>-2.51709190034278E-2</v>
      </c>
      <c r="AL18221">
        <v>0</v>
      </c>
    </row>
    <row r="18222" spans="36:38" x14ac:dyDescent="0.25">
      <c r="AJ18222">
        <v>11.29</v>
      </c>
      <c r="AK18222">
        <v>-2.5043179961751601E-2</v>
      </c>
      <c r="AL18222">
        <v>0</v>
      </c>
    </row>
    <row r="18223" spans="36:38" x14ac:dyDescent="0.25">
      <c r="AJ18223">
        <v>11.244999999999999</v>
      </c>
      <c r="AK18223">
        <v>-2.4912788401694998E-2</v>
      </c>
      <c r="AL18223">
        <v>0</v>
      </c>
    </row>
    <row r="18224" spans="36:38" x14ac:dyDescent="0.25">
      <c r="AJ18224">
        <v>11.2</v>
      </c>
      <c r="AK18224">
        <v>-2.47801393797328E-2</v>
      </c>
      <c r="AL18224">
        <v>0</v>
      </c>
    </row>
    <row r="18225" spans="36:38" x14ac:dyDescent="0.25">
      <c r="AJ18225">
        <v>11.2</v>
      </c>
      <c r="AK18225">
        <v>-2.47801393797328E-2</v>
      </c>
      <c r="AL18225">
        <v>0</v>
      </c>
    </row>
    <row r="18226" spans="36:38" x14ac:dyDescent="0.25">
      <c r="AJ18226">
        <v>11.0205613799526</v>
      </c>
      <c r="AK18226">
        <v>-2.4223317134775602E-2</v>
      </c>
      <c r="AL18226">
        <v>0</v>
      </c>
    </row>
    <row r="18227" spans="36:38" x14ac:dyDescent="0.25">
      <c r="AJ18227">
        <v>10.8411227599053</v>
      </c>
      <c r="AK18227">
        <v>-2.3674000679519601E-2</v>
      </c>
      <c r="AL18227">
        <v>0</v>
      </c>
    </row>
    <row r="18228" spans="36:38" x14ac:dyDescent="0.25">
      <c r="AJ18228">
        <v>10.661684139857901</v>
      </c>
      <c r="AK18228">
        <v>-2.3131769372841799E-2</v>
      </c>
      <c r="AL18228">
        <v>0</v>
      </c>
    </row>
    <row r="18229" spans="36:38" x14ac:dyDescent="0.25">
      <c r="AJ18229">
        <v>10.482245519810601</v>
      </c>
      <c r="AK18229">
        <v>-2.2598397281518301E-2</v>
      </c>
      <c r="AL18229">
        <v>0</v>
      </c>
    </row>
    <row r="18230" spans="36:38" x14ac:dyDescent="0.25">
      <c r="AJ18230">
        <v>10.482245519810601</v>
      </c>
      <c r="AK18230">
        <v>-2.2598397281518301E-2</v>
      </c>
      <c r="AL18230">
        <v>0</v>
      </c>
    </row>
    <row r="18231" spans="36:38" x14ac:dyDescent="0.25">
      <c r="AJ18231">
        <v>10.2816841398579</v>
      </c>
      <c r="AK18231">
        <v>-2.2012317481934301E-2</v>
      </c>
      <c r="AL18231">
        <v>0</v>
      </c>
    </row>
    <row r="18232" spans="36:38" x14ac:dyDescent="0.25">
      <c r="AJ18232">
        <v>10.0811227599053</v>
      </c>
      <c r="AK18232">
        <v>-2.1438177897824699E-2</v>
      </c>
      <c r="AL18232">
        <v>0</v>
      </c>
    </row>
    <row r="18233" spans="36:38" x14ac:dyDescent="0.25">
      <c r="AJ18233">
        <v>9.8805613799526508</v>
      </c>
      <c r="AK18233">
        <v>-2.0873101845595599E-2</v>
      </c>
      <c r="AL18233">
        <v>0</v>
      </c>
    </row>
    <row r="18234" spans="36:38" x14ac:dyDescent="0.25">
      <c r="AJ18234">
        <v>9.68</v>
      </c>
      <c r="AK18234">
        <v>-2.0313729670587199E-2</v>
      </c>
      <c r="AL18234">
        <v>0</v>
      </c>
    </row>
    <row r="18235" spans="36:38" x14ac:dyDescent="0.25">
      <c r="AJ18235">
        <v>9.68</v>
      </c>
      <c r="AK18235">
        <v>-2.0313729670587199E-2</v>
      </c>
      <c r="AL18235">
        <v>0</v>
      </c>
    </row>
    <row r="18236" spans="36:38" x14ac:dyDescent="0.25">
      <c r="AJ18236">
        <v>9.5299999999999994</v>
      </c>
      <c r="AK18236">
        <v>-1.98977879314934E-2</v>
      </c>
      <c r="AL18236">
        <v>0</v>
      </c>
    </row>
    <row r="18237" spans="36:38" x14ac:dyDescent="0.25">
      <c r="AJ18237">
        <v>9.3800000000000008</v>
      </c>
      <c r="AK18237">
        <v>-1.9486027672748998E-2</v>
      </c>
      <c r="AL18237">
        <v>0</v>
      </c>
    </row>
    <row r="18238" spans="36:38" x14ac:dyDescent="0.25">
      <c r="AJ18238">
        <v>9.23</v>
      </c>
      <c r="AK18238">
        <v>-1.9078449369189399E-2</v>
      </c>
      <c r="AL18238">
        <v>0</v>
      </c>
    </row>
    <row r="18239" spans="36:38" x14ac:dyDescent="0.25">
      <c r="AJ18239">
        <v>9.08</v>
      </c>
      <c r="AK18239">
        <v>-1.86751601799118E-2</v>
      </c>
      <c r="AL18239">
        <v>0</v>
      </c>
    </row>
    <row r="18240" spans="36:38" x14ac:dyDescent="0.25">
      <c r="AJ18240">
        <v>9.08</v>
      </c>
      <c r="AK18240">
        <v>-1.86751601799118E-2</v>
      </c>
      <c r="AL18240">
        <v>0</v>
      </c>
    </row>
    <row r="18241" spans="36:38" x14ac:dyDescent="0.25">
      <c r="AJ18241">
        <v>8.8747057201474604</v>
      </c>
      <c r="AK18241">
        <v>-1.81303359577492E-2</v>
      </c>
      <c r="AL18241">
        <v>0</v>
      </c>
    </row>
    <row r="18242" spans="36:38" x14ac:dyDescent="0.25">
      <c r="AJ18242">
        <v>8.6694114402949207</v>
      </c>
      <c r="AK18242">
        <v>-1.75938462840123E-2</v>
      </c>
      <c r="AL18242">
        <v>0</v>
      </c>
    </row>
    <row r="18243" spans="36:38" x14ac:dyDescent="0.25">
      <c r="AJ18243">
        <v>8.4641171604423704</v>
      </c>
      <c r="AK18243">
        <v>-1.7065857295168699E-2</v>
      </c>
      <c r="AL18243">
        <v>0</v>
      </c>
    </row>
    <row r="18244" spans="36:38" x14ac:dyDescent="0.25">
      <c r="AJ18244">
        <v>8.2588228805898307</v>
      </c>
      <c r="AK18244">
        <v>-1.65462665996003E-2</v>
      </c>
      <c r="AL18244">
        <v>0</v>
      </c>
    </row>
    <row r="18245" spans="36:38" x14ac:dyDescent="0.25">
      <c r="AJ18245">
        <v>8.2588228805898307</v>
      </c>
      <c r="AK18245">
        <v>-1.65462665996003E-2</v>
      </c>
      <c r="AL18245">
        <v>0</v>
      </c>
    </row>
    <row r="18246" spans="36:38" x14ac:dyDescent="0.25">
      <c r="AJ18246">
        <v>7.841688061058</v>
      </c>
      <c r="AK18246">
        <v>-1.5520425717810401E-2</v>
      </c>
      <c r="AL18246">
        <v>0</v>
      </c>
    </row>
    <row r="18247" spans="36:38" x14ac:dyDescent="0.25">
      <c r="AJ18247">
        <v>7.4245532415261604</v>
      </c>
      <c r="AK18247">
        <v>-1.45338302528925E-2</v>
      </c>
      <c r="AL18247">
        <v>0</v>
      </c>
    </row>
    <row r="18248" spans="36:38" x14ac:dyDescent="0.25">
      <c r="AJ18248">
        <v>7.0074184219943296</v>
      </c>
      <c r="AK18248">
        <v>-1.35842504090945E-2</v>
      </c>
      <c r="AL18248">
        <v>0</v>
      </c>
    </row>
    <row r="18249" spans="36:38" x14ac:dyDescent="0.25">
      <c r="AJ18249">
        <v>6.5902836024624998</v>
      </c>
      <c r="AK18249">
        <v>-1.26702918971178E-2</v>
      </c>
      <c r="AL18249">
        <v>0</v>
      </c>
    </row>
    <row r="18250" spans="36:38" x14ac:dyDescent="0.25">
      <c r="AJ18250">
        <v>6.5902836024624998</v>
      </c>
      <c r="AK18250">
        <v>-1.26702918971178E-2</v>
      </c>
      <c r="AL18250">
        <v>0</v>
      </c>
    </row>
    <row r="18251" spans="36:38" x14ac:dyDescent="0.25">
      <c r="AJ18251">
        <v>5.7427127018468802</v>
      </c>
      <c r="AK18251">
        <v>-1.0921675971722999E-2</v>
      </c>
      <c r="AL18251">
        <v>0</v>
      </c>
    </row>
    <row r="18252" spans="36:38" x14ac:dyDescent="0.25">
      <c r="AJ18252">
        <v>4.89514180123125</v>
      </c>
      <c r="AK18252">
        <v>-9.3057847153299698E-3</v>
      </c>
      <c r="AL18252">
        <v>0</v>
      </c>
    </row>
    <row r="18253" spans="36:38" x14ac:dyDescent="0.25">
      <c r="AJ18253">
        <v>4.0475709006156197</v>
      </c>
      <c r="AK18253">
        <v>-7.7912072087745398E-3</v>
      </c>
      <c r="AL18253">
        <v>0</v>
      </c>
    </row>
    <row r="18254" spans="36:38" x14ac:dyDescent="0.25">
      <c r="AJ18254">
        <v>3.2</v>
      </c>
      <c r="AK18254">
        <v>-6.3225108822910501E-3</v>
      </c>
      <c r="AL18254">
        <v>0</v>
      </c>
    </row>
    <row r="18255" spans="36:38" x14ac:dyDescent="0.25">
      <c r="AJ18255">
        <v>3.2</v>
      </c>
      <c r="AK18255">
        <v>-6.3225108822910501E-3</v>
      </c>
      <c r="AL18255">
        <v>0</v>
      </c>
    </row>
    <row r="18256" spans="36:38" x14ac:dyDescent="0.25">
      <c r="AJ18256">
        <v>2.3230973977957201</v>
      </c>
      <c r="AK18256">
        <v>-4.8803495922523097E-3</v>
      </c>
      <c r="AL18256">
        <v>0</v>
      </c>
    </row>
    <row r="18257" spans="36:38" x14ac:dyDescent="0.25">
      <c r="AJ18257">
        <v>1.44619479559144</v>
      </c>
      <c r="AK18257">
        <v>-3.52816064176874E-3</v>
      </c>
      <c r="AL18257">
        <v>0</v>
      </c>
    </row>
    <row r="18258" spans="36:38" x14ac:dyDescent="0.25">
      <c r="AJ18258">
        <v>0.56929219338715698</v>
      </c>
      <c r="AK18258">
        <v>-2.2202712128385799E-3</v>
      </c>
      <c r="AL18258">
        <v>0</v>
      </c>
    </row>
    <row r="18259" spans="36:38" x14ac:dyDescent="0.25">
      <c r="AJ18259">
        <v>-0.30761040881712398</v>
      </c>
      <c r="AK18259">
        <v>-9.3918770874300804E-4</v>
      </c>
      <c r="AL18259">
        <v>0</v>
      </c>
    </row>
    <row r="18260" spans="36:38" x14ac:dyDescent="0.25">
      <c r="AJ18260">
        <v>-0.30761040881712398</v>
      </c>
      <c r="AK18260">
        <v>-9.3918770874300804E-4</v>
      </c>
      <c r="AL18260">
        <v>0</v>
      </c>
    </row>
    <row r="18261" spans="36:38" x14ac:dyDescent="0.25">
      <c r="AJ18261">
        <v>-1.18070780661284</v>
      </c>
      <c r="AK18261">
        <v>3.3586183288973701E-4</v>
      </c>
      <c r="AL18261">
        <v>0</v>
      </c>
    </row>
    <row r="18262" spans="36:38" x14ac:dyDescent="0.25">
      <c r="AJ18262">
        <v>-2.05380520440856</v>
      </c>
      <c r="AK18262">
        <v>1.6108622828040599E-3</v>
      </c>
      <c r="AL18262">
        <v>0</v>
      </c>
    </row>
    <row r="18263" spans="36:38" x14ac:dyDescent="0.25">
      <c r="AJ18263">
        <v>-2.9269026022042799</v>
      </c>
      <c r="AK18263">
        <v>2.9032570150661998E-3</v>
      </c>
      <c r="AL18263">
        <v>0</v>
      </c>
    </row>
    <row r="18264" spans="36:38" x14ac:dyDescent="0.25">
      <c r="AJ18264">
        <v>-3.8</v>
      </c>
      <c r="AK18264">
        <v>4.2396841435954199E-3</v>
      </c>
      <c r="AL18264">
        <v>0</v>
      </c>
    </row>
    <row r="18265" spans="36:38" x14ac:dyDescent="0.25">
      <c r="AJ18265">
        <v>-3.8</v>
      </c>
      <c r="AK18265">
        <v>4.2396841435954199E-3</v>
      </c>
      <c r="AL18265">
        <v>0</v>
      </c>
    </row>
    <row r="18266" spans="36:38" x14ac:dyDescent="0.25">
      <c r="AJ18266">
        <v>-4.7249999999999996</v>
      </c>
      <c r="AK18266">
        <v>5.6604861018315598E-3</v>
      </c>
      <c r="AL18266">
        <v>0</v>
      </c>
    </row>
    <row r="18267" spans="36:38" x14ac:dyDescent="0.25">
      <c r="AJ18267">
        <v>-5.65</v>
      </c>
      <c r="AK18267">
        <v>7.08984586541366E-3</v>
      </c>
      <c r="AL18267">
        <v>0</v>
      </c>
    </row>
    <row r="18268" spans="36:38" x14ac:dyDescent="0.25">
      <c r="AJ18268">
        <v>-6.5750000000000002</v>
      </c>
      <c r="AK18268">
        <v>8.5304264044152797E-3</v>
      </c>
      <c r="AL18268">
        <v>0</v>
      </c>
    </row>
    <row r="18269" spans="36:38" x14ac:dyDescent="0.25">
      <c r="AJ18269">
        <v>-7.5</v>
      </c>
      <c r="AK18269">
        <v>9.9669808426357705E-3</v>
      </c>
      <c r="AL18269">
        <v>0</v>
      </c>
    </row>
    <row r="18270" spans="36:38" x14ac:dyDescent="0.25">
      <c r="AJ18270">
        <v>10.53</v>
      </c>
      <c r="AK18270">
        <v>-2.0523214922241202E-2</v>
      </c>
      <c r="AL18270">
        <v>0</v>
      </c>
    </row>
    <row r="18271" spans="36:38" x14ac:dyDescent="0.25">
      <c r="AJ18271">
        <v>10.487500000000001</v>
      </c>
      <c r="AK18271">
        <v>-2.0469285225529699E-2</v>
      </c>
      <c r="AL18271">
        <v>0</v>
      </c>
    </row>
    <row r="18272" spans="36:38" x14ac:dyDescent="0.25">
      <c r="AJ18272">
        <v>10.445</v>
      </c>
      <c r="AK18272">
        <v>-2.04142591236466E-2</v>
      </c>
      <c r="AL18272">
        <v>0</v>
      </c>
    </row>
    <row r="18273" spans="36:38" x14ac:dyDescent="0.25">
      <c r="AJ18273">
        <v>10.4025</v>
      </c>
      <c r="AK18273">
        <v>-2.03598472128101E-2</v>
      </c>
      <c r="AL18273">
        <v>0</v>
      </c>
    </row>
    <row r="18274" spans="36:38" x14ac:dyDescent="0.25">
      <c r="AJ18274">
        <v>10.36</v>
      </c>
      <c r="AK18274">
        <v>-2.0306792223318101E-2</v>
      </c>
      <c r="AL18274">
        <v>0</v>
      </c>
    </row>
    <row r="18275" spans="36:38" x14ac:dyDescent="0.25">
      <c r="AJ18275">
        <v>10.36</v>
      </c>
      <c r="AK18275">
        <v>-2.0306792223318101E-2</v>
      </c>
      <c r="AL18275">
        <v>0</v>
      </c>
    </row>
    <row r="18276" spans="36:38" x14ac:dyDescent="0.25">
      <c r="AJ18276">
        <v>10.19</v>
      </c>
      <c r="AK18276">
        <v>-2.0151235753177999E-2</v>
      </c>
      <c r="AL18276">
        <v>0</v>
      </c>
    </row>
    <row r="18277" spans="36:38" x14ac:dyDescent="0.25">
      <c r="AJ18277">
        <v>10.02</v>
      </c>
      <c r="AK18277">
        <v>-1.9997159371813698E-2</v>
      </c>
      <c r="AL18277">
        <v>0</v>
      </c>
    </row>
    <row r="18278" spans="36:38" x14ac:dyDescent="0.25">
      <c r="AJ18278">
        <v>9.85</v>
      </c>
      <c r="AK18278">
        <v>-1.9834252370681399E-2</v>
      </c>
      <c r="AL18278">
        <v>0</v>
      </c>
    </row>
    <row r="18279" spans="36:38" x14ac:dyDescent="0.25">
      <c r="AJ18279">
        <v>9.68</v>
      </c>
      <c r="AK18279">
        <v>-1.9652105846484198E-2</v>
      </c>
      <c r="AL18279">
        <v>0</v>
      </c>
    </row>
    <row r="18280" spans="36:38" x14ac:dyDescent="0.25">
      <c r="AJ18280">
        <v>9.68</v>
      </c>
      <c r="AK18280">
        <v>-1.9652105846484198E-2</v>
      </c>
      <c r="AL18280">
        <v>0</v>
      </c>
    </row>
    <row r="18281" spans="36:38" x14ac:dyDescent="0.25">
      <c r="AJ18281">
        <v>9.5299999999999994</v>
      </c>
      <c r="AK18281">
        <v>-1.94752398289979E-2</v>
      </c>
      <c r="AL18281">
        <v>0</v>
      </c>
    </row>
    <row r="18282" spans="36:38" x14ac:dyDescent="0.25">
      <c r="AJ18282">
        <v>9.3800000000000008</v>
      </c>
      <c r="AK18282">
        <v>-1.92933451613744E-2</v>
      </c>
      <c r="AL18282">
        <v>0</v>
      </c>
    </row>
    <row r="18283" spans="36:38" x14ac:dyDescent="0.25">
      <c r="AJ18283">
        <v>9.23</v>
      </c>
      <c r="AK18283">
        <v>-1.9106826707728401E-2</v>
      </c>
      <c r="AL18283">
        <v>0</v>
      </c>
    </row>
    <row r="18284" spans="36:38" x14ac:dyDescent="0.25">
      <c r="AJ18284">
        <v>9.08</v>
      </c>
      <c r="AK18284">
        <v>-1.8916067711641001E-2</v>
      </c>
      <c r="AL18284">
        <v>0</v>
      </c>
    </row>
    <row r="18285" spans="36:38" x14ac:dyDescent="0.25">
      <c r="AJ18285">
        <v>9.08</v>
      </c>
      <c r="AK18285">
        <v>-1.8916067711641001E-2</v>
      </c>
      <c r="AL18285">
        <v>0</v>
      </c>
    </row>
    <row r="18286" spans="36:38" x14ac:dyDescent="0.25">
      <c r="AJ18286">
        <v>8.8541544814160797</v>
      </c>
      <c r="AK18286">
        <v>-1.8621754952342799E-2</v>
      </c>
      <c r="AL18286">
        <v>0</v>
      </c>
    </row>
    <row r="18287" spans="36:38" x14ac:dyDescent="0.25">
      <c r="AJ18287">
        <v>8.6283089628321701</v>
      </c>
      <c r="AK18287">
        <v>-1.8320077435286401E-2</v>
      </c>
      <c r="AL18287">
        <v>0</v>
      </c>
    </row>
    <row r="18288" spans="36:38" x14ac:dyDescent="0.25">
      <c r="AJ18288">
        <v>8.4024634442482498</v>
      </c>
      <c r="AK18288">
        <v>-1.8012238283193899E-2</v>
      </c>
      <c r="AL18288">
        <v>0</v>
      </c>
    </row>
    <row r="18289" spans="36:38" x14ac:dyDescent="0.25">
      <c r="AJ18289">
        <v>8.1766179256643401</v>
      </c>
      <c r="AK18289">
        <v>-1.7699332365882298E-2</v>
      </c>
      <c r="AL18289">
        <v>0</v>
      </c>
    </row>
    <row r="18290" spans="36:38" x14ac:dyDescent="0.25">
      <c r="AJ18290">
        <v>8.1766179256643401</v>
      </c>
      <c r="AK18290">
        <v>-1.7699332365882298E-2</v>
      </c>
      <c r="AL18290">
        <v>0</v>
      </c>
    </row>
    <row r="18291" spans="36:38" x14ac:dyDescent="0.25">
      <c r="AJ18291">
        <v>7.9088484546975897</v>
      </c>
      <c r="AK18291">
        <v>-1.7323164917711301E-2</v>
      </c>
      <c r="AL18291">
        <v>0</v>
      </c>
    </row>
    <row r="18292" spans="36:38" x14ac:dyDescent="0.25">
      <c r="AJ18292">
        <v>7.6410789837308499</v>
      </c>
      <c r="AK18292">
        <v>-1.6942751191998302E-2</v>
      </c>
      <c r="AL18292">
        <v>0</v>
      </c>
    </row>
    <row r="18293" spans="36:38" x14ac:dyDescent="0.25">
      <c r="AJ18293">
        <v>7.3733095127641102</v>
      </c>
      <c r="AK18293">
        <v>-1.6559372323965E-2</v>
      </c>
      <c r="AL18293">
        <v>0</v>
      </c>
    </row>
    <row r="18294" spans="36:38" x14ac:dyDescent="0.25">
      <c r="AJ18294">
        <v>7.1055400417973704</v>
      </c>
      <c r="AK18294">
        <v>-1.6174030639544298E-2</v>
      </c>
      <c r="AL18294">
        <v>0</v>
      </c>
    </row>
    <row r="18295" spans="36:38" x14ac:dyDescent="0.25">
      <c r="AJ18295">
        <v>7.1055400417973704</v>
      </c>
      <c r="AK18295">
        <v>-1.6174030639544298E-2</v>
      </c>
      <c r="AL18295">
        <v>0</v>
      </c>
    </row>
    <row r="18296" spans="36:38" x14ac:dyDescent="0.25">
      <c r="AJ18296">
        <v>6.7880642289878903</v>
      </c>
      <c r="AK18296">
        <v>-1.5715740255566098E-2</v>
      </c>
      <c r="AL18296">
        <v>0</v>
      </c>
    </row>
    <row r="18297" spans="36:38" x14ac:dyDescent="0.25">
      <c r="AJ18297">
        <v>6.4705884161784102</v>
      </c>
      <c r="AK18297">
        <v>-1.52567153801819E-2</v>
      </c>
      <c r="AL18297">
        <v>0</v>
      </c>
    </row>
    <row r="18298" spans="36:38" x14ac:dyDescent="0.25">
      <c r="AJ18298">
        <v>6.1531126033689301</v>
      </c>
      <c r="AK18298">
        <v>-1.4797412679281099E-2</v>
      </c>
      <c r="AL18298">
        <v>0</v>
      </c>
    </row>
    <row r="18299" spans="36:38" x14ac:dyDescent="0.25">
      <c r="AJ18299">
        <v>5.8356367905594499</v>
      </c>
      <c r="AK18299">
        <v>-1.4337777845069E-2</v>
      </c>
      <c r="AL18299">
        <v>0</v>
      </c>
    </row>
    <row r="18300" spans="36:38" x14ac:dyDescent="0.25">
      <c r="AJ18300">
        <v>5.8356367905594499</v>
      </c>
      <c r="AK18300">
        <v>-1.4337777845069E-2</v>
      </c>
      <c r="AL18300">
        <v>0</v>
      </c>
    </row>
    <row r="18301" spans="36:38" x14ac:dyDescent="0.25">
      <c r="AJ18301">
        <v>5.4592275929195804</v>
      </c>
      <c r="AK18301">
        <v>-1.3791329976128501E-2</v>
      </c>
      <c r="AL18301">
        <v>0</v>
      </c>
    </row>
    <row r="18302" spans="36:38" x14ac:dyDescent="0.25">
      <c r="AJ18302">
        <v>5.0828183952797197</v>
      </c>
      <c r="AK18302">
        <v>-1.3241386169823101E-2</v>
      </c>
      <c r="AL18302">
        <v>0</v>
      </c>
    </row>
    <row r="18303" spans="36:38" x14ac:dyDescent="0.25">
      <c r="AJ18303">
        <v>4.7064091976398599</v>
      </c>
      <c r="AK18303">
        <v>-1.2684564507204401E-2</v>
      </c>
      <c r="AL18303">
        <v>0</v>
      </c>
    </row>
    <row r="18304" spans="36:38" x14ac:dyDescent="0.25">
      <c r="AJ18304">
        <v>4.33</v>
      </c>
      <c r="AK18304">
        <v>-1.2116333645660801E-2</v>
      </c>
      <c r="AL18304">
        <v>0</v>
      </c>
    </row>
    <row r="18305" spans="36:38" x14ac:dyDescent="0.25">
      <c r="AJ18305">
        <v>4.33</v>
      </c>
      <c r="AK18305">
        <v>-1.2116333645660801E-2</v>
      </c>
      <c r="AL18305">
        <v>0</v>
      </c>
    </row>
    <row r="18306" spans="36:38" x14ac:dyDescent="0.25">
      <c r="AJ18306">
        <v>4.08</v>
      </c>
      <c r="AK18306">
        <v>-1.1730205020686399E-2</v>
      </c>
      <c r="AL18306">
        <v>0</v>
      </c>
    </row>
    <row r="18307" spans="36:38" x14ac:dyDescent="0.25">
      <c r="AJ18307">
        <v>3.83</v>
      </c>
      <c r="AK18307">
        <v>-1.13371728453846E-2</v>
      </c>
      <c r="AL18307">
        <v>0</v>
      </c>
    </row>
    <row r="18308" spans="36:38" x14ac:dyDescent="0.25">
      <c r="AJ18308">
        <v>3.58</v>
      </c>
      <c r="AK18308">
        <v>-1.09278927765233E-2</v>
      </c>
      <c r="AL18308">
        <v>0</v>
      </c>
    </row>
    <row r="18309" spans="36:38" x14ac:dyDescent="0.25">
      <c r="AJ18309">
        <v>3.33</v>
      </c>
      <c r="AK18309">
        <v>-1.0491375343658399E-2</v>
      </c>
      <c r="AL18309">
        <v>0</v>
      </c>
    </row>
    <row r="18310" spans="36:38" x14ac:dyDescent="0.25">
      <c r="AJ18310">
        <v>3.33</v>
      </c>
      <c r="AK18310">
        <v>-1.0491375343658399E-2</v>
      </c>
      <c r="AL18310">
        <v>0</v>
      </c>
    </row>
    <row r="18311" spans="36:38" x14ac:dyDescent="0.25">
      <c r="AJ18311">
        <v>3.2160714285714298</v>
      </c>
      <c r="AK18311">
        <v>-1.02805657251671E-2</v>
      </c>
      <c r="AL18311">
        <v>0</v>
      </c>
    </row>
    <row r="18312" spans="36:38" x14ac:dyDescent="0.25">
      <c r="AJ18312">
        <v>3.10214285714286</v>
      </c>
      <c r="AK18312">
        <v>-1.00670094185593E-2</v>
      </c>
      <c r="AL18312">
        <v>0</v>
      </c>
    </row>
    <row r="18313" spans="36:38" x14ac:dyDescent="0.25">
      <c r="AJ18313">
        <v>2.9882142857142902</v>
      </c>
      <c r="AK18313">
        <v>-9.8511343275517905E-3</v>
      </c>
      <c r="AL18313">
        <v>0</v>
      </c>
    </row>
    <row r="18314" spans="36:38" x14ac:dyDescent="0.25">
      <c r="AJ18314">
        <v>2.8742857142857101</v>
      </c>
      <c r="AK18314">
        <v>-9.6333884694464796E-3</v>
      </c>
      <c r="AL18314">
        <v>0</v>
      </c>
    </row>
    <row r="18315" spans="36:38" x14ac:dyDescent="0.25">
      <c r="AJ18315">
        <v>2.8742857142857101</v>
      </c>
      <c r="AK18315">
        <v>-9.6333884694464796E-3</v>
      </c>
      <c r="AL18315">
        <v>0</v>
      </c>
    </row>
    <row r="18316" spans="36:38" x14ac:dyDescent="0.25">
      <c r="AJ18316">
        <v>2.8382142857142898</v>
      </c>
      <c r="AK18316">
        <v>-9.5668016057200295E-3</v>
      </c>
      <c r="AL18316">
        <v>0</v>
      </c>
    </row>
    <row r="18317" spans="36:38" x14ac:dyDescent="0.25">
      <c r="AJ18317">
        <v>2.8021428571428602</v>
      </c>
      <c r="AK18317">
        <v>-9.5001857559308695E-3</v>
      </c>
      <c r="AL18317">
        <v>0</v>
      </c>
    </row>
    <row r="18318" spans="36:38" x14ac:dyDescent="0.25">
      <c r="AJ18318">
        <v>2.7660714285714301</v>
      </c>
      <c r="AK18318">
        <v>-9.4334768446355608E-3</v>
      </c>
      <c r="AL18318">
        <v>0</v>
      </c>
    </row>
    <row r="18319" spans="36:38" x14ac:dyDescent="0.25">
      <c r="AJ18319">
        <v>2.73</v>
      </c>
      <c r="AK18319">
        <v>-9.36663495021379E-3</v>
      </c>
      <c r="AL18319">
        <v>0</v>
      </c>
    </row>
    <row r="18320" spans="36:38" x14ac:dyDescent="0.25">
      <c r="AJ18320">
        <v>2.73</v>
      </c>
      <c r="AK18320">
        <v>-9.36663495021379E-3</v>
      </c>
      <c r="AL18320">
        <v>0</v>
      </c>
    </row>
    <row r="18321" spans="36:38" x14ac:dyDescent="0.25">
      <c r="AJ18321">
        <v>2.54207876162944</v>
      </c>
      <c r="AK18321">
        <v>-9.0166015085927399E-3</v>
      </c>
      <c r="AL18321">
        <v>0</v>
      </c>
    </row>
    <row r="18322" spans="36:38" x14ac:dyDescent="0.25">
      <c r="AJ18322">
        <v>2.3541575232588801</v>
      </c>
      <c r="AK18322">
        <v>-8.6645424470636005E-3</v>
      </c>
      <c r="AL18322">
        <v>0</v>
      </c>
    </row>
    <row r="18323" spans="36:38" x14ac:dyDescent="0.25">
      <c r="AJ18323">
        <v>2.1662362848883201</v>
      </c>
      <c r="AK18323">
        <v>-8.3115232445213402E-3</v>
      </c>
      <c r="AL18323">
        <v>0</v>
      </c>
    </row>
    <row r="18324" spans="36:38" x14ac:dyDescent="0.25">
      <c r="AJ18324">
        <v>1.9783150465177599</v>
      </c>
      <c r="AK18324">
        <v>-7.9585507007706308E-3</v>
      </c>
      <c r="AL18324">
        <v>0</v>
      </c>
    </row>
    <row r="18325" spans="36:38" x14ac:dyDescent="0.25">
      <c r="AJ18325">
        <v>1.9783150465177599</v>
      </c>
      <c r="AK18325">
        <v>-7.9585507007706308E-3</v>
      </c>
      <c r="AL18325">
        <v>0</v>
      </c>
    </row>
    <row r="18326" spans="36:38" x14ac:dyDescent="0.25">
      <c r="AJ18326">
        <v>1.7326011831527199</v>
      </c>
      <c r="AK18326">
        <v>-7.4985374913281401E-3</v>
      </c>
      <c r="AL18326">
        <v>0</v>
      </c>
    </row>
    <row r="18327" spans="36:38" x14ac:dyDescent="0.25">
      <c r="AJ18327">
        <v>1.48688731978767</v>
      </c>
      <c r="AK18327">
        <v>-7.04179384565629E-3</v>
      </c>
      <c r="AL18327">
        <v>0</v>
      </c>
    </row>
    <row r="18328" spans="36:38" x14ac:dyDescent="0.25">
      <c r="AJ18328">
        <v>1.24117345642262</v>
      </c>
      <c r="AK18328">
        <v>-6.5896599422063202E-3</v>
      </c>
      <c r="AL18328">
        <v>0</v>
      </c>
    </row>
    <row r="18329" spans="36:38" x14ac:dyDescent="0.25">
      <c r="AJ18329">
        <v>0.99545959305757703</v>
      </c>
      <c r="AK18329">
        <v>-6.1431686509203203E-3</v>
      </c>
      <c r="AL18329">
        <v>0</v>
      </c>
    </row>
    <row r="18330" spans="36:38" x14ac:dyDescent="0.25">
      <c r="AJ18330">
        <v>0.99545959305757703</v>
      </c>
      <c r="AK18330">
        <v>-6.1431686509203203E-3</v>
      </c>
      <c r="AL18330">
        <v>0</v>
      </c>
    </row>
    <row r="18331" spans="36:38" x14ac:dyDescent="0.25">
      <c r="AJ18331">
        <v>0.67417976767284005</v>
      </c>
      <c r="AK18331">
        <v>-5.5690197762198598E-3</v>
      </c>
      <c r="AL18331">
        <v>0</v>
      </c>
    </row>
    <row r="18332" spans="36:38" x14ac:dyDescent="0.25">
      <c r="AJ18332">
        <v>0.35289994228810201</v>
      </c>
      <c r="AK18332">
        <v>-5.0064838027257799E-3</v>
      </c>
      <c r="AL18332">
        <v>0</v>
      </c>
    </row>
    <row r="18333" spans="36:38" x14ac:dyDescent="0.25">
      <c r="AJ18333">
        <v>3.1620116903364498E-2</v>
      </c>
      <c r="AK18333">
        <v>-4.4554015283510603E-3</v>
      </c>
      <c r="AL18333">
        <v>0</v>
      </c>
    </row>
    <row r="18334" spans="36:38" x14ac:dyDescent="0.25">
      <c r="AJ18334">
        <v>-0.28965970848137401</v>
      </c>
      <c r="AK18334">
        <v>-3.9146827779282601E-3</v>
      </c>
      <c r="AL18334">
        <v>0</v>
      </c>
    </row>
    <row r="18335" spans="36:38" x14ac:dyDescent="0.25">
      <c r="AJ18335">
        <v>-0.28965970848137401</v>
      </c>
      <c r="AK18335">
        <v>-3.9146827779282601E-3</v>
      </c>
      <c r="AL18335">
        <v>0</v>
      </c>
    </row>
    <row r="18336" spans="36:38" x14ac:dyDescent="0.25">
      <c r="AJ18336">
        <v>-0.70974478136103003</v>
      </c>
      <c r="AK18336">
        <v>-3.2198386129387198E-3</v>
      </c>
      <c r="AL18336">
        <v>0</v>
      </c>
    </row>
    <row r="18337" spans="36:38" x14ac:dyDescent="0.25">
      <c r="AJ18337">
        <v>-1.1298298542406899</v>
      </c>
      <c r="AK18337">
        <v>-2.5322423348881802E-3</v>
      </c>
      <c r="AL18337">
        <v>0</v>
      </c>
    </row>
    <row r="18338" spans="36:38" x14ac:dyDescent="0.25">
      <c r="AJ18338">
        <v>-1.5499149271203401</v>
      </c>
      <c r="AK18338">
        <v>-1.8422150681692701E-3</v>
      </c>
      <c r="AL18338">
        <v>0</v>
      </c>
    </row>
    <row r="18339" spans="36:38" x14ac:dyDescent="0.25">
      <c r="AJ18339">
        <v>-1.97</v>
      </c>
      <c r="AK18339">
        <v>-1.13720943253983E-3</v>
      </c>
      <c r="AL18339">
        <v>0</v>
      </c>
    </row>
    <row r="18340" spans="36:38" x14ac:dyDescent="0.25">
      <c r="AJ18340">
        <v>-1.97</v>
      </c>
      <c r="AK18340">
        <v>-1.13720943253983E-3</v>
      </c>
      <c r="AL18340">
        <v>0</v>
      </c>
    </row>
    <row r="18341" spans="36:38" x14ac:dyDescent="0.25">
      <c r="AJ18341">
        <v>-2.27</v>
      </c>
      <c r="AK18341">
        <v>-6.3153822469762103E-4</v>
      </c>
      <c r="AL18341">
        <v>0</v>
      </c>
    </row>
    <row r="18342" spans="36:38" x14ac:dyDescent="0.25">
      <c r="AJ18342">
        <v>-2.57</v>
      </c>
      <c r="AK18342">
        <v>-1.25707849226684E-4</v>
      </c>
      <c r="AL18342">
        <v>0</v>
      </c>
    </row>
    <row r="18343" spans="36:38" x14ac:dyDescent="0.25">
      <c r="AJ18343">
        <v>-2.87</v>
      </c>
      <c r="AK18343">
        <v>4.3612682286322E-4</v>
      </c>
      <c r="AL18343">
        <v>0</v>
      </c>
    </row>
    <row r="18344" spans="36:38" x14ac:dyDescent="0.25">
      <c r="AJ18344">
        <v>-3.17</v>
      </c>
      <c r="AK18344">
        <v>1.1166575799172499E-3</v>
      </c>
      <c r="AL18344">
        <v>0</v>
      </c>
    </row>
    <row r="18345" spans="36:38" x14ac:dyDescent="0.25">
      <c r="AJ18345">
        <v>-3.17</v>
      </c>
      <c r="AK18345">
        <v>1.1166575799172499E-3</v>
      </c>
      <c r="AL18345">
        <v>0</v>
      </c>
    </row>
    <row r="18346" spans="36:38" x14ac:dyDescent="0.25">
      <c r="AJ18346">
        <v>-3.2417857142857098</v>
      </c>
      <c r="AK18346">
        <v>1.30517413022016E-3</v>
      </c>
      <c r="AL18346">
        <v>0</v>
      </c>
    </row>
    <row r="18347" spans="36:38" x14ac:dyDescent="0.25">
      <c r="AJ18347">
        <v>-3.3135714285714299</v>
      </c>
      <c r="AK18347">
        <v>1.4979741386593999E-3</v>
      </c>
      <c r="AL18347">
        <v>0</v>
      </c>
    </row>
    <row r="18348" spans="36:38" x14ac:dyDescent="0.25">
      <c r="AJ18348">
        <v>-3.3853571428571398</v>
      </c>
      <c r="AK18348">
        <v>1.69480799273427E-3</v>
      </c>
      <c r="AL18348">
        <v>0</v>
      </c>
    </row>
    <row r="18349" spans="36:38" x14ac:dyDescent="0.25">
      <c r="AJ18349">
        <v>-3.45714285714286</v>
      </c>
      <c r="AK18349">
        <v>1.89545868534413E-3</v>
      </c>
      <c r="AL18349">
        <v>0</v>
      </c>
    </row>
    <row r="18350" spans="36:38" x14ac:dyDescent="0.25">
      <c r="AJ18350">
        <v>-3.45714285714286</v>
      </c>
      <c r="AK18350">
        <v>1.89545868534413E-3</v>
      </c>
      <c r="AL18350">
        <v>0</v>
      </c>
    </row>
    <row r="18351" spans="36:38" x14ac:dyDescent="0.25">
      <c r="AJ18351">
        <v>-3.5353571428571402</v>
      </c>
      <c r="AK18351">
        <v>2.1140030786170102E-3</v>
      </c>
      <c r="AL18351">
        <v>0</v>
      </c>
    </row>
    <row r="18352" spans="36:38" x14ac:dyDescent="0.25">
      <c r="AJ18352">
        <v>-3.6135714285714302</v>
      </c>
      <c r="AK18352">
        <v>2.3363435328846E-3</v>
      </c>
      <c r="AL18352">
        <v>0</v>
      </c>
    </row>
    <row r="18353" spans="36:38" x14ac:dyDescent="0.25">
      <c r="AJ18353">
        <v>-3.69178571428571</v>
      </c>
      <c r="AK18353">
        <v>2.5623792275227398E-3</v>
      </c>
      <c r="AL18353">
        <v>0</v>
      </c>
    </row>
    <row r="18354" spans="36:38" x14ac:dyDescent="0.25">
      <c r="AJ18354">
        <v>-3.77</v>
      </c>
      <c r="AK18354">
        <v>2.7919553172112699E-3</v>
      </c>
      <c r="AL18354">
        <v>0</v>
      </c>
    </row>
    <row r="18355" spans="36:38" x14ac:dyDescent="0.25">
      <c r="AJ18355">
        <v>-3.77</v>
      </c>
      <c r="AK18355">
        <v>2.7919553172112699E-3</v>
      </c>
      <c r="AL18355">
        <v>0</v>
      </c>
    </row>
    <row r="18356" spans="36:38" x14ac:dyDescent="0.25">
      <c r="AJ18356">
        <v>-3.9565000000000001</v>
      </c>
      <c r="AK18356">
        <v>3.3522908376778398E-3</v>
      </c>
      <c r="AL18356">
        <v>0</v>
      </c>
    </row>
    <row r="18357" spans="36:38" x14ac:dyDescent="0.25">
      <c r="AJ18357">
        <v>-4.1429999999999998</v>
      </c>
      <c r="AK18357">
        <v>3.92848056901375E-3</v>
      </c>
      <c r="AL18357">
        <v>0</v>
      </c>
    </row>
    <row r="18358" spans="36:38" x14ac:dyDescent="0.25">
      <c r="AJ18358">
        <v>-4.3295000000000003</v>
      </c>
      <c r="AK18358">
        <v>4.5177695566653896E-3</v>
      </c>
      <c r="AL18358">
        <v>0</v>
      </c>
    </row>
    <row r="18359" spans="36:38" x14ac:dyDescent="0.25">
      <c r="AJ18359">
        <v>-4.516</v>
      </c>
      <c r="AK18359">
        <v>5.1176124280469396E-3</v>
      </c>
      <c r="AL18359">
        <v>0</v>
      </c>
    </row>
    <row r="18360" spans="36:38" x14ac:dyDescent="0.25">
      <c r="AJ18360">
        <v>-4.516</v>
      </c>
      <c r="AK18360">
        <v>5.1176124280469396E-3</v>
      </c>
      <c r="AL18360">
        <v>0</v>
      </c>
    </row>
    <row r="18361" spans="36:38" x14ac:dyDescent="0.25">
      <c r="AJ18361">
        <v>-4.7024999999999997</v>
      </c>
      <c r="AK18361">
        <v>5.7255918526327096E-3</v>
      </c>
      <c r="AL18361">
        <v>0</v>
      </c>
    </row>
    <row r="18362" spans="36:38" x14ac:dyDescent="0.25">
      <c r="AJ18362">
        <v>-4.8890000000000002</v>
      </c>
      <c r="AK18362">
        <v>6.3395229109201199E-3</v>
      </c>
      <c r="AL18362">
        <v>0</v>
      </c>
    </row>
    <row r="18363" spans="36:38" x14ac:dyDescent="0.25">
      <c r="AJ18363">
        <v>-5.0754999999999999</v>
      </c>
      <c r="AK18363">
        <v>6.9573552625954698E-3</v>
      </c>
      <c r="AL18363">
        <v>0</v>
      </c>
    </row>
    <row r="18364" spans="36:38" x14ac:dyDescent="0.25">
      <c r="AJ18364">
        <v>-5.2619999999999996</v>
      </c>
      <c r="AK18364">
        <v>7.57718895693206E-3</v>
      </c>
      <c r="AL18364">
        <v>0</v>
      </c>
    </row>
    <row r="18365" spans="36:38" x14ac:dyDescent="0.25">
      <c r="AJ18365">
        <v>-5.2619999999999996</v>
      </c>
      <c r="AK18365">
        <v>7.57718895693206E-3</v>
      </c>
      <c r="AL18365">
        <v>0</v>
      </c>
    </row>
    <row r="18366" spans="36:38" x14ac:dyDescent="0.25">
      <c r="AJ18366">
        <v>-5.4485000000000001</v>
      </c>
      <c r="AK18366">
        <v>8.1972745328699904E-3</v>
      </c>
      <c r="AL18366">
        <v>0</v>
      </c>
    </row>
    <row r="18367" spans="36:38" x14ac:dyDescent="0.25">
      <c r="AJ18367">
        <v>-5.6349999999999998</v>
      </c>
      <c r="AK18367">
        <v>8.8160085165581402E-3</v>
      </c>
      <c r="AL18367">
        <v>0</v>
      </c>
    </row>
    <row r="18368" spans="36:38" x14ac:dyDescent="0.25">
      <c r="AJ18368">
        <v>-5.8215000000000003</v>
      </c>
      <c r="AK18368">
        <v>9.4318881084812702E-3</v>
      </c>
      <c r="AL18368">
        <v>0</v>
      </c>
    </row>
    <row r="18369" spans="36:38" x14ac:dyDescent="0.25">
      <c r="AJ18369">
        <v>-6.008</v>
      </c>
      <c r="AK18369">
        <v>1.00435184683575E-2</v>
      </c>
      <c r="AL18369">
        <v>0</v>
      </c>
    </row>
    <row r="18370" spans="36:38" x14ac:dyDescent="0.25">
      <c r="AJ18370">
        <v>-6.008</v>
      </c>
      <c r="AK18370">
        <v>1.00435184683575E-2</v>
      </c>
      <c r="AL18370">
        <v>0</v>
      </c>
    </row>
    <row r="18371" spans="36:38" x14ac:dyDescent="0.25">
      <c r="AJ18371">
        <v>-6.1944999999999997</v>
      </c>
      <c r="AK18371">
        <v>1.0649593702779301E-2</v>
      </c>
      <c r="AL18371">
        <v>0</v>
      </c>
    </row>
    <row r="18372" spans="36:38" x14ac:dyDescent="0.25">
      <c r="AJ18372">
        <v>-6.3810000000000002</v>
      </c>
      <c r="AK18372">
        <v>1.1248925719426E-2</v>
      </c>
      <c r="AL18372">
        <v>0</v>
      </c>
    </row>
    <row r="18373" spans="36:38" x14ac:dyDescent="0.25">
      <c r="AJ18373">
        <v>-6.5674999999999999</v>
      </c>
      <c r="AK18373">
        <v>1.1840428450952E-2</v>
      </c>
      <c r="AL18373">
        <v>0</v>
      </c>
    </row>
    <row r="18374" spans="36:38" x14ac:dyDescent="0.25">
      <c r="AJ18374">
        <v>-6.7539999999999996</v>
      </c>
      <c r="AK18374">
        <v>1.24231207715578E-2</v>
      </c>
      <c r="AL18374">
        <v>0</v>
      </c>
    </row>
    <row r="18375" spans="36:38" x14ac:dyDescent="0.25">
      <c r="AJ18375">
        <v>-6.7539999999999996</v>
      </c>
      <c r="AK18375">
        <v>1.24231207715578E-2</v>
      </c>
      <c r="AL18375">
        <v>0</v>
      </c>
    </row>
    <row r="18376" spans="36:38" x14ac:dyDescent="0.25">
      <c r="AJ18376">
        <v>-6.9405000000000001</v>
      </c>
      <c r="AK18376">
        <v>1.2996127294709E-2</v>
      </c>
      <c r="AL18376">
        <v>0</v>
      </c>
    </row>
    <row r="18377" spans="36:38" x14ac:dyDescent="0.25">
      <c r="AJ18377">
        <v>-7.1269999999999998</v>
      </c>
      <c r="AK18377">
        <v>1.35586663369523E-2</v>
      </c>
      <c r="AL18377">
        <v>0</v>
      </c>
    </row>
    <row r="18378" spans="36:38" x14ac:dyDescent="0.25">
      <c r="AJ18378">
        <v>-7.3135000000000003</v>
      </c>
      <c r="AK18378">
        <v>1.41100623049225E-2</v>
      </c>
      <c r="AL18378">
        <v>0</v>
      </c>
    </row>
    <row r="18379" spans="36:38" x14ac:dyDescent="0.25">
      <c r="AJ18379">
        <v>-7.5</v>
      </c>
      <c r="AK18379">
        <v>1.46497314298036E-2</v>
      </c>
      <c r="AL18379">
        <v>0</v>
      </c>
    </row>
    <row r="18380" spans="36:38" x14ac:dyDescent="0.25">
      <c r="AJ18380">
        <v>-7.5</v>
      </c>
      <c r="AK18380">
        <v>1.46497314298036E-2</v>
      </c>
      <c r="AL18380">
        <v>0</v>
      </c>
    </row>
    <row r="18381" spans="36:38" x14ac:dyDescent="0.25">
      <c r="AJ18381">
        <v>-7.6</v>
      </c>
      <c r="AK18381">
        <v>1.49340958569192E-2</v>
      </c>
      <c r="AL18381">
        <v>0</v>
      </c>
    </row>
    <row r="18382" spans="36:38" x14ac:dyDescent="0.25">
      <c r="AJ18382">
        <v>-7.7</v>
      </c>
      <c r="AK18382">
        <v>1.5214883970276099E-2</v>
      </c>
      <c r="AL18382">
        <v>0</v>
      </c>
    </row>
    <row r="18383" spans="36:38" x14ac:dyDescent="0.25">
      <c r="AJ18383">
        <v>-7.8</v>
      </c>
      <c r="AK18383">
        <v>1.5492039399132801E-2</v>
      </c>
      <c r="AL18383">
        <v>0</v>
      </c>
    </row>
    <row r="18384" spans="36:38" x14ac:dyDescent="0.25">
      <c r="AJ18384">
        <v>-7.9</v>
      </c>
      <c r="AK18384">
        <v>1.5765513278757401E-2</v>
      </c>
      <c r="AL18384">
        <v>0</v>
      </c>
    </row>
    <row r="18385" spans="36:38" x14ac:dyDescent="0.25">
      <c r="AJ18385">
        <v>-7.9</v>
      </c>
      <c r="AK18385">
        <v>1.5765513278757401E-2</v>
      </c>
      <c r="AL18385">
        <v>0</v>
      </c>
    </row>
    <row r="18386" spans="36:38" x14ac:dyDescent="0.25">
      <c r="AJ18386">
        <v>-8.15</v>
      </c>
      <c r="AK18386">
        <v>1.6432840916159801E-2</v>
      </c>
      <c r="AL18386">
        <v>0</v>
      </c>
    </row>
    <row r="18387" spans="36:38" x14ac:dyDescent="0.25">
      <c r="AJ18387">
        <v>-8.4</v>
      </c>
      <c r="AK18387">
        <v>1.7076480996360201E-2</v>
      </c>
      <c r="AL18387">
        <v>0</v>
      </c>
    </row>
    <row r="18388" spans="36:38" x14ac:dyDescent="0.25">
      <c r="AJ18388">
        <v>-8.65</v>
      </c>
      <c r="AK18388">
        <v>1.76962730271637E-2</v>
      </c>
      <c r="AL18388">
        <v>0</v>
      </c>
    </row>
    <row r="18389" spans="36:38" x14ac:dyDescent="0.25">
      <c r="AJ18389">
        <v>-8.9</v>
      </c>
      <c r="AK18389">
        <v>1.82923379750854E-2</v>
      </c>
      <c r="AL18389">
        <v>0</v>
      </c>
    </row>
    <row r="18390" spans="36:38" x14ac:dyDescent="0.25">
      <c r="AJ18390">
        <v>-8.9</v>
      </c>
      <c r="AK18390">
        <v>1.82923379750854E-2</v>
      </c>
      <c r="AL18390">
        <v>0</v>
      </c>
    </row>
    <row r="18391" spans="36:38" x14ac:dyDescent="0.25">
      <c r="AJ18391">
        <v>-9.5175000000000001</v>
      </c>
      <c r="AK18391">
        <v>1.9666208743068899E-2</v>
      </c>
      <c r="AL18391">
        <v>0</v>
      </c>
    </row>
    <row r="18392" spans="36:38" x14ac:dyDescent="0.25">
      <c r="AJ18392">
        <v>-10.135</v>
      </c>
      <c r="AK18392">
        <v>2.0911941997016101E-2</v>
      </c>
      <c r="AL18392">
        <v>0</v>
      </c>
    </row>
    <row r="18393" spans="36:38" x14ac:dyDescent="0.25">
      <c r="AJ18393">
        <v>-10.7525</v>
      </c>
      <c r="AK18393">
        <v>2.2052293747586899E-2</v>
      </c>
      <c r="AL18393">
        <v>0</v>
      </c>
    </row>
    <row r="18394" spans="36:38" x14ac:dyDescent="0.25">
      <c r="AJ18394">
        <v>-11.37</v>
      </c>
      <c r="AK18394">
        <v>2.3120398255521601E-2</v>
      </c>
      <c r="AL18394">
        <v>0</v>
      </c>
    </row>
    <row r="18395" spans="36:38" x14ac:dyDescent="0.25">
      <c r="AJ18395">
        <v>-11.37</v>
      </c>
      <c r="AK18395">
        <v>2.3120398255521601E-2</v>
      </c>
      <c r="AL18395">
        <v>0</v>
      </c>
    </row>
    <row r="18396" spans="36:38" x14ac:dyDescent="0.25">
      <c r="AJ18396">
        <v>-11.87</v>
      </c>
      <c r="AK18396">
        <v>2.4011281949214501E-2</v>
      </c>
      <c r="AL18396">
        <v>0</v>
      </c>
    </row>
    <row r="18397" spans="36:38" x14ac:dyDescent="0.25">
      <c r="AJ18397">
        <v>-12.37</v>
      </c>
      <c r="AK18397">
        <v>2.4882709712859299E-2</v>
      </c>
      <c r="AL18397">
        <v>0</v>
      </c>
    </row>
    <row r="18398" spans="36:38" x14ac:dyDescent="0.25">
      <c r="AJ18398">
        <v>-12.87</v>
      </c>
      <c r="AK18398">
        <v>2.5662657521471201E-2</v>
      </c>
      <c r="AL18398">
        <v>0</v>
      </c>
    </row>
    <row r="18399" spans="36:38" x14ac:dyDescent="0.25">
      <c r="AJ18399">
        <v>-13.37</v>
      </c>
      <c r="AK18399">
        <v>2.6301765691250902E-2</v>
      </c>
      <c r="AL18399">
        <v>0</v>
      </c>
    </row>
    <row r="18400" spans="36:38" x14ac:dyDescent="0.25">
      <c r="AJ18400">
        <v>-13.37</v>
      </c>
      <c r="AK18400">
        <v>2.6301765691250902E-2</v>
      </c>
      <c r="AL18400">
        <v>0</v>
      </c>
    </row>
    <row r="18401" spans="36:38" x14ac:dyDescent="0.25">
      <c r="AJ18401">
        <v>-13.395</v>
      </c>
      <c r="AK18401">
        <v>2.6329982095876701E-2</v>
      </c>
      <c r="AL18401">
        <v>0</v>
      </c>
    </row>
    <row r="18402" spans="36:38" x14ac:dyDescent="0.25">
      <c r="AJ18402">
        <v>-13.42</v>
      </c>
      <c r="AK18402">
        <v>2.6357838624902302E-2</v>
      </c>
      <c r="AL18402">
        <v>0</v>
      </c>
    </row>
    <row r="18403" spans="36:38" x14ac:dyDescent="0.25">
      <c r="AJ18403">
        <v>-13.445</v>
      </c>
      <c r="AK18403">
        <v>2.6385333535688602E-2</v>
      </c>
      <c r="AL18403">
        <v>0</v>
      </c>
    </row>
    <row r="18404" spans="36:38" x14ac:dyDescent="0.25">
      <c r="AJ18404">
        <v>-13.47</v>
      </c>
      <c r="AK18404">
        <v>2.6412465038325499E-2</v>
      </c>
      <c r="AL18404">
        <v>0</v>
      </c>
    </row>
    <row r="18405" spans="36:38" x14ac:dyDescent="0.25">
      <c r="AJ18405">
        <v>-13.47</v>
      </c>
      <c r="AK18405">
        <v>2.6412465038325499E-2</v>
      </c>
      <c r="AL18405">
        <v>0</v>
      </c>
    </row>
    <row r="18406" spans="36:38" x14ac:dyDescent="0.25">
      <c r="AJ18406">
        <v>-13.602499999999999</v>
      </c>
      <c r="AK18406">
        <v>2.6550231364850602E-2</v>
      </c>
      <c r="AL18406">
        <v>0</v>
      </c>
    </row>
    <row r="18407" spans="36:38" x14ac:dyDescent="0.25">
      <c r="AJ18407">
        <v>-13.734999999999999</v>
      </c>
      <c r="AK18407">
        <v>2.6677696782240402E-2</v>
      </c>
      <c r="AL18407">
        <v>0</v>
      </c>
    </row>
    <row r="18408" spans="36:38" x14ac:dyDescent="0.25">
      <c r="AJ18408">
        <v>-13.8675</v>
      </c>
      <c r="AK18408">
        <v>2.6794636442320999E-2</v>
      </c>
      <c r="AL18408">
        <v>0</v>
      </c>
    </row>
    <row r="18409" spans="36:38" x14ac:dyDescent="0.25">
      <c r="AJ18409">
        <v>-14</v>
      </c>
      <c r="AK18409">
        <v>2.6900844947226499E-2</v>
      </c>
      <c r="AL18409">
        <v>0</v>
      </c>
    </row>
    <row r="18410" spans="36:38" x14ac:dyDescent="0.25">
      <c r="AJ18410">
        <v>-14</v>
      </c>
      <c r="AK18410">
        <v>2.6900844947226499E-2</v>
      </c>
      <c r="AL18410">
        <v>0</v>
      </c>
    </row>
    <row r="18411" spans="36:38" x14ac:dyDescent="0.25">
      <c r="AJ18411">
        <v>-14.211606673841001</v>
      </c>
      <c r="AK18411">
        <v>2.7047888977790001E-2</v>
      </c>
      <c r="AL18411">
        <v>0</v>
      </c>
    </row>
    <row r="18412" spans="36:38" x14ac:dyDescent="0.25">
      <c r="AJ18412">
        <v>-14.423213347682101</v>
      </c>
      <c r="AK18412">
        <v>2.71669086348355E-2</v>
      </c>
      <c r="AL18412">
        <v>0</v>
      </c>
    </row>
    <row r="18413" spans="36:38" x14ac:dyDescent="0.25">
      <c r="AJ18413">
        <v>-14.634820021523099</v>
      </c>
      <c r="AK18413">
        <v>2.7257619409641901E-2</v>
      </c>
      <c r="AL18413">
        <v>0</v>
      </c>
    </row>
    <row r="18414" spans="36:38" x14ac:dyDescent="0.25">
      <c r="AJ18414">
        <v>-14.846426695364199</v>
      </c>
      <c r="AK18414">
        <v>2.7319888897147201E-2</v>
      </c>
      <c r="AL18414">
        <v>0</v>
      </c>
    </row>
    <row r="18415" spans="36:38" x14ac:dyDescent="0.25">
      <c r="AJ18415">
        <v>-14.846426695364199</v>
      </c>
      <c r="AK18415">
        <v>2.7319888897147201E-2</v>
      </c>
      <c r="AL18415">
        <v>0</v>
      </c>
    </row>
    <row r="18416" spans="36:38" x14ac:dyDescent="0.25">
      <c r="AJ18416">
        <v>-15.1123067924162</v>
      </c>
      <c r="AK18416">
        <v>2.7357887711429999E-2</v>
      </c>
      <c r="AL18416">
        <v>0</v>
      </c>
    </row>
    <row r="18417" spans="36:38" x14ac:dyDescent="0.25">
      <c r="AJ18417">
        <v>-15.3781868894682</v>
      </c>
      <c r="AK18417">
        <v>2.73510291131705E-2</v>
      </c>
      <c r="AL18417">
        <v>0</v>
      </c>
    </row>
    <row r="18418" spans="36:38" x14ac:dyDescent="0.25">
      <c r="AJ18418">
        <v>-15.644066986520199</v>
      </c>
      <c r="AK18418">
        <v>2.7299337242353401E-2</v>
      </c>
      <c r="AL18418">
        <v>0</v>
      </c>
    </row>
    <row r="18419" spans="36:38" x14ac:dyDescent="0.25">
      <c r="AJ18419">
        <v>-15.909947083572201</v>
      </c>
      <c r="AK18419">
        <v>2.7203062002966301E-2</v>
      </c>
      <c r="AL18419">
        <v>0</v>
      </c>
    </row>
    <row r="18420" spans="36:38" x14ac:dyDescent="0.25">
      <c r="AJ18420">
        <v>-15.909947083572201</v>
      </c>
      <c r="AK18420">
        <v>2.7203062002966301E-2</v>
      </c>
      <c r="AL18420">
        <v>0</v>
      </c>
    </row>
    <row r="18421" spans="36:38" x14ac:dyDescent="0.25">
      <c r="AJ18421">
        <v>-16.244020790819601</v>
      </c>
      <c r="AK18421">
        <v>2.7019834686372E-2</v>
      </c>
      <c r="AL18421">
        <v>0</v>
      </c>
    </row>
    <row r="18422" spans="36:38" x14ac:dyDescent="0.25">
      <c r="AJ18422">
        <v>-16.578094498067099</v>
      </c>
      <c r="AK18422">
        <v>2.6768678599556499E-2</v>
      </c>
      <c r="AL18422">
        <v>0</v>
      </c>
    </row>
    <row r="18423" spans="36:38" x14ac:dyDescent="0.25">
      <c r="AJ18423">
        <v>-16.912168205314501</v>
      </c>
      <c r="AK18423">
        <v>2.6451269004291698E-2</v>
      </c>
      <c r="AL18423">
        <v>0</v>
      </c>
    </row>
    <row r="18424" spans="36:38" x14ac:dyDescent="0.25">
      <c r="AJ18424">
        <v>-17.246241912561899</v>
      </c>
      <c r="AK18424">
        <v>2.6069809401860301E-2</v>
      </c>
      <c r="AL18424">
        <v>0</v>
      </c>
    </row>
    <row r="18425" spans="36:38" x14ac:dyDescent="0.25">
      <c r="AJ18425">
        <v>-17.246241912561899</v>
      </c>
      <c r="AK18425">
        <v>2.6069809401860301E-2</v>
      </c>
      <c r="AL18425">
        <v>0</v>
      </c>
    </row>
    <row r="18426" spans="36:38" x14ac:dyDescent="0.25">
      <c r="AJ18426">
        <v>-17.665999702300599</v>
      </c>
      <c r="AK18426">
        <v>2.5504206218166299E-2</v>
      </c>
      <c r="AL18426">
        <v>0</v>
      </c>
    </row>
    <row r="18427" spans="36:38" x14ac:dyDescent="0.25">
      <c r="AJ18427">
        <v>-18.085757492039299</v>
      </c>
      <c r="AK18427">
        <v>2.4848796750481999E-2</v>
      </c>
      <c r="AL18427">
        <v>0</v>
      </c>
    </row>
    <row r="18428" spans="36:38" x14ac:dyDescent="0.25">
      <c r="AJ18428">
        <v>-18.505515281777999</v>
      </c>
      <c r="AK18428">
        <v>2.41108644213716E-2</v>
      </c>
      <c r="AL18428">
        <v>0</v>
      </c>
    </row>
    <row r="18429" spans="36:38" x14ac:dyDescent="0.25">
      <c r="AJ18429">
        <v>-18.925273071516699</v>
      </c>
      <c r="AK18429">
        <v>2.3298110601053901E-2</v>
      </c>
      <c r="AL18429">
        <v>0</v>
      </c>
    </row>
    <row r="18430" spans="36:38" x14ac:dyDescent="0.25">
      <c r="AJ18430">
        <v>-18.925273071516699</v>
      </c>
      <c r="AK18430">
        <v>2.3298110601053901E-2</v>
      </c>
      <c r="AL18430">
        <v>0</v>
      </c>
    </row>
    <row r="18431" spans="36:38" x14ac:dyDescent="0.25">
      <c r="AJ18431">
        <v>-19.4526914173004</v>
      </c>
      <c r="AK18431">
        <v>2.2183818360895498E-2</v>
      </c>
      <c r="AL18431">
        <v>0</v>
      </c>
    </row>
    <row r="18432" spans="36:38" x14ac:dyDescent="0.25">
      <c r="AJ18432">
        <v>-19.980109763084201</v>
      </c>
      <c r="AK18432">
        <v>2.0982580025932399E-2</v>
      </c>
      <c r="AL18432">
        <v>0</v>
      </c>
    </row>
    <row r="18433" spans="36:38" x14ac:dyDescent="0.25">
      <c r="AJ18433">
        <v>-20.507528108868001</v>
      </c>
      <c r="AK18433">
        <v>1.9714127704239599E-2</v>
      </c>
      <c r="AL18433">
        <v>0</v>
      </c>
    </row>
    <row r="18434" spans="36:38" x14ac:dyDescent="0.25">
      <c r="AJ18434">
        <v>-21.034946454651799</v>
      </c>
      <c r="AK18434">
        <v>1.8400249940375601E-2</v>
      </c>
      <c r="AL18434">
        <v>0</v>
      </c>
    </row>
    <row r="18435" spans="36:38" x14ac:dyDescent="0.25">
      <c r="AJ18435">
        <v>-21.034946454651799</v>
      </c>
      <c r="AK18435">
        <v>1.8400249940375601E-2</v>
      </c>
      <c r="AL18435">
        <v>0</v>
      </c>
    </row>
    <row r="18436" spans="36:38" x14ac:dyDescent="0.25">
      <c r="AJ18436">
        <v>-21.697638412417401</v>
      </c>
      <c r="AK18436">
        <v>1.6717897362478699E-2</v>
      </c>
      <c r="AL18436">
        <v>0</v>
      </c>
    </row>
    <row r="18437" spans="36:38" x14ac:dyDescent="0.25">
      <c r="AJ18437">
        <v>-22.360330370183</v>
      </c>
      <c r="AK18437">
        <v>1.5035800660674999E-2</v>
      </c>
      <c r="AL18437">
        <v>0</v>
      </c>
    </row>
    <row r="18438" spans="36:38" x14ac:dyDescent="0.25">
      <c r="AJ18438">
        <v>-23.023022327948699</v>
      </c>
      <c r="AK18438">
        <v>1.3392450508338099E-2</v>
      </c>
      <c r="AL18438">
        <v>0</v>
      </c>
    </row>
    <row r="18439" spans="36:38" x14ac:dyDescent="0.25">
      <c r="AJ18439">
        <v>-23.685714285714301</v>
      </c>
      <c r="AK18439">
        <v>1.18279697157234E-2</v>
      </c>
      <c r="AL18439">
        <v>0</v>
      </c>
    </row>
    <row r="18440" spans="36:38" x14ac:dyDescent="0.25">
      <c r="AJ18440">
        <v>-23.685714285714301</v>
      </c>
      <c r="AK18440">
        <v>1.18279697157234E-2</v>
      </c>
      <c r="AL18440">
        <v>0</v>
      </c>
    </row>
    <row r="18441" spans="36:38" x14ac:dyDescent="0.25">
      <c r="AJ18441">
        <v>-24.2481782087116</v>
      </c>
      <c r="AK18441">
        <v>1.0582380283862601E-2</v>
      </c>
      <c r="AL18441">
        <v>0</v>
      </c>
    </row>
    <row r="18442" spans="36:38" x14ac:dyDescent="0.25">
      <c r="AJ18442">
        <v>-24.810642131708899</v>
      </c>
      <c r="AK18442">
        <v>9.4395566233552598E-3</v>
      </c>
      <c r="AL18442">
        <v>0</v>
      </c>
    </row>
    <row r="18443" spans="36:38" x14ac:dyDescent="0.25">
      <c r="AJ18443">
        <v>-25.373106054706199</v>
      </c>
      <c r="AK18443">
        <v>8.4080275688371096E-3</v>
      </c>
      <c r="AL18443">
        <v>0</v>
      </c>
    </row>
    <row r="18444" spans="36:38" x14ac:dyDescent="0.25">
      <c r="AJ18444">
        <v>-25.935569977703501</v>
      </c>
      <c r="AK18444">
        <v>7.4901681698380596E-3</v>
      </c>
      <c r="AL18444">
        <v>0</v>
      </c>
    </row>
    <row r="18445" spans="36:38" x14ac:dyDescent="0.25">
      <c r="AJ18445">
        <v>-25.935569977703501</v>
      </c>
      <c r="AK18445">
        <v>7.4901681698380596E-3</v>
      </c>
      <c r="AL18445">
        <v>0</v>
      </c>
    </row>
    <row r="18446" spans="36:38" x14ac:dyDescent="0.25">
      <c r="AJ18446">
        <v>-26.619660341358099</v>
      </c>
      <c r="AK18446">
        <v>6.5271551840347802E-3</v>
      </c>
      <c r="AL18446">
        <v>0</v>
      </c>
    </row>
    <row r="18447" spans="36:38" x14ac:dyDescent="0.25">
      <c r="AJ18447">
        <v>-27.3037507050127</v>
      </c>
      <c r="AK18447">
        <v>5.7209857299494503E-3</v>
      </c>
      <c r="AL18447">
        <v>0</v>
      </c>
    </row>
    <row r="18448" spans="36:38" x14ac:dyDescent="0.25">
      <c r="AJ18448">
        <v>-27.987841068667301</v>
      </c>
      <c r="AK18448">
        <v>5.0483594460390803E-3</v>
      </c>
      <c r="AL18448">
        <v>0</v>
      </c>
    </row>
    <row r="18449" spans="36:38" x14ac:dyDescent="0.25">
      <c r="AJ18449">
        <v>-28.671931432321902</v>
      </c>
      <c r="AK18449">
        <v>4.4812214145261301E-3</v>
      </c>
      <c r="AL18449">
        <v>0</v>
      </c>
    </row>
    <row r="18450" spans="36:38" x14ac:dyDescent="0.25">
      <c r="AJ18450">
        <v>-28.671931432321902</v>
      </c>
      <c r="AK18450">
        <v>4.4812214145261301E-3</v>
      </c>
      <c r="AL18450">
        <v>0</v>
      </c>
    </row>
    <row r="18451" spans="36:38" x14ac:dyDescent="0.25">
      <c r="AJ18451">
        <v>-29.503948574241399</v>
      </c>
      <c r="AK18451">
        <v>3.8947789190899502E-3</v>
      </c>
      <c r="AL18451">
        <v>0</v>
      </c>
    </row>
    <row r="18452" spans="36:38" x14ac:dyDescent="0.25">
      <c r="AJ18452">
        <v>-30.335965716160899</v>
      </c>
      <c r="AK18452">
        <v>3.3815505900230401E-3</v>
      </c>
      <c r="AL18452">
        <v>0</v>
      </c>
    </row>
    <row r="18453" spans="36:38" x14ac:dyDescent="0.25">
      <c r="AJ18453">
        <v>-31.167982858080499</v>
      </c>
      <c r="AK18453">
        <v>2.90257838650711E-3</v>
      </c>
      <c r="AL18453">
        <v>0</v>
      </c>
    </row>
    <row r="18454" spans="36:38" x14ac:dyDescent="0.25">
      <c r="AJ18454">
        <v>-32</v>
      </c>
      <c r="AK18454">
        <v>2.4275496677430802E-3</v>
      </c>
      <c r="AL18454">
        <v>0</v>
      </c>
    </row>
    <row r="18455" spans="36:38" x14ac:dyDescent="0.25">
      <c r="AJ18455">
        <v>20</v>
      </c>
      <c r="AK18455">
        <v>-5.2063659882249799E-2</v>
      </c>
      <c r="AL18455">
        <v>0</v>
      </c>
    </row>
    <row r="18456" spans="36:38" x14ac:dyDescent="0.25">
      <c r="AJ18456">
        <v>19.707185490582699</v>
      </c>
      <c r="AK18456">
        <v>-5.2227639515581299E-2</v>
      </c>
      <c r="AL18456">
        <v>0</v>
      </c>
    </row>
    <row r="18457" spans="36:38" x14ac:dyDescent="0.25">
      <c r="AJ18457">
        <v>19.414370981165501</v>
      </c>
      <c r="AK18457">
        <v>-5.2338519612315101E-2</v>
      </c>
      <c r="AL18457">
        <v>0</v>
      </c>
    </row>
    <row r="18458" spans="36:38" x14ac:dyDescent="0.25">
      <c r="AJ18458">
        <v>19.1215564717482</v>
      </c>
      <c r="AK18458">
        <v>-5.2367086097159399E-2</v>
      </c>
      <c r="AL18458">
        <v>0</v>
      </c>
    </row>
    <row r="18459" spans="36:38" x14ac:dyDescent="0.25">
      <c r="AJ18459">
        <v>18.828741962330898</v>
      </c>
      <c r="AK18459">
        <v>-5.2325259565167599E-2</v>
      </c>
      <c r="AL18459">
        <v>0</v>
      </c>
    </row>
    <row r="18460" spans="36:38" x14ac:dyDescent="0.25">
      <c r="AJ18460">
        <v>18.828741962330898</v>
      </c>
      <c r="AK18460">
        <v>-5.2325259565167599E-2</v>
      </c>
      <c r="AL18460">
        <v>0</v>
      </c>
    </row>
    <row r="18461" spans="36:38" x14ac:dyDescent="0.25">
      <c r="AJ18461">
        <v>18.6715564717482</v>
      </c>
      <c r="AK18461">
        <v>-5.2275354586546502E-2</v>
      </c>
      <c r="AL18461">
        <v>0</v>
      </c>
    </row>
    <row r="18462" spans="36:38" x14ac:dyDescent="0.25">
      <c r="AJ18462">
        <v>18.514370981165499</v>
      </c>
      <c r="AK18462">
        <v>-5.2204825778771703E-2</v>
      </c>
      <c r="AL18462">
        <v>0</v>
      </c>
    </row>
    <row r="18463" spans="36:38" x14ac:dyDescent="0.25">
      <c r="AJ18463">
        <v>18.357185490582701</v>
      </c>
      <c r="AK18463">
        <v>-5.2114586617649297E-2</v>
      </c>
      <c r="AL18463">
        <v>0</v>
      </c>
    </row>
    <row r="18464" spans="36:38" x14ac:dyDescent="0.25">
      <c r="AJ18464">
        <v>18.2</v>
      </c>
      <c r="AK18464">
        <v>-5.2005228939435398E-2</v>
      </c>
      <c r="AL18464">
        <v>0</v>
      </c>
    </row>
    <row r="18465" spans="36:38" x14ac:dyDescent="0.25">
      <c r="AJ18465">
        <v>18.2</v>
      </c>
      <c r="AK18465">
        <v>-5.2005228939435398E-2</v>
      </c>
      <c r="AL18465">
        <v>0</v>
      </c>
    </row>
    <row r="18466" spans="36:38" x14ac:dyDescent="0.25">
      <c r="AJ18466">
        <v>18.175000000000001</v>
      </c>
      <c r="AK18466">
        <v>-5.1986110631763602E-2</v>
      </c>
      <c r="AL18466">
        <v>0</v>
      </c>
    </row>
    <row r="18467" spans="36:38" x14ac:dyDescent="0.25">
      <c r="AJ18467">
        <v>18.149999999999999</v>
      </c>
      <c r="AK18467">
        <v>-5.1966506296509098E-2</v>
      </c>
      <c r="AL18467">
        <v>0</v>
      </c>
    </row>
    <row r="18468" spans="36:38" x14ac:dyDescent="0.25">
      <c r="AJ18468">
        <v>18.125</v>
      </c>
      <c r="AK18468">
        <v>-5.1946420960717402E-2</v>
      </c>
      <c r="AL18468">
        <v>0</v>
      </c>
    </row>
    <row r="18469" spans="36:38" x14ac:dyDescent="0.25">
      <c r="AJ18469">
        <v>18.100000000000001</v>
      </c>
      <c r="AK18469">
        <v>-5.19258593320416E-2</v>
      </c>
      <c r="AL18469">
        <v>0</v>
      </c>
    </row>
    <row r="18470" spans="36:38" x14ac:dyDescent="0.25">
      <c r="AJ18470">
        <v>18.100000000000001</v>
      </c>
      <c r="AK18470">
        <v>-5.19258593320416E-2</v>
      </c>
      <c r="AL18470">
        <v>0</v>
      </c>
    </row>
    <row r="18471" spans="36:38" x14ac:dyDescent="0.25">
      <c r="AJ18471">
        <v>18.074999999999999</v>
      </c>
      <c r="AK18471">
        <v>-5.1904826164296897E-2</v>
      </c>
      <c r="AL18471">
        <v>0</v>
      </c>
    </row>
    <row r="18472" spans="36:38" x14ac:dyDescent="0.25">
      <c r="AJ18472">
        <v>18.05</v>
      </c>
      <c r="AK18472">
        <v>-5.18833393722214E-2</v>
      </c>
      <c r="AL18472">
        <v>0</v>
      </c>
    </row>
    <row r="18473" spans="36:38" x14ac:dyDescent="0.25">
      <c r="AJ18473">
        <v>18.024999999999999</v>
      </c>
      <c r="AK18473">
        <v>-5.1861411221177899E-2</v>
      </c>
      <c r="AL18473">
        <v>0</v>
      </c>
    </row>
    <row r="18474" spans="36:38" x14ac:dyDescent="0.25">
      <c r="AJ18474">
        <v>18</v>
      </c>
      <c r="AK18474">
        <v>-5.1839046739846503E-2</v>
      </c>
      <c r="AL18474">
        <v>0</v>
      </c>
    </row>
    <row r="18475" spans="36:38" x14ac:dyDescent="0.25">
      <c r="AJ18475">
        <v>18</v>
      </c>
      <c r="AK18475">
        <v>-5.1839046739846503E-2</v>
      </c>
      <c r="AL18475">
        <v>0</v>
      </c>
    </row>
    <row r="18476" spans="36:38" x14ac:dyDescent="0.25">
      <c r="AJ18476">
        <v>17.75</v>
      </c>
      <c r="AK18476">
        <v>-5.15879939818919E-2</v>
      </c>
      <c r="AL18476">
        <v>0</v>
      </c>
    </row>
    <row r="18477" spans="36:38" x14ac:dyDescent="0.25">
      <c r="AJ18477">
        <v>17.5</v>
      </c>
      <c r="AK18477">
        <v>-5.1291413027239899E-2</v>
      </c>
      <c r="AL18477">
        <v>0</v>
      </c>
    </row>
    <row r="18478" spans="36:38" x14ac:dyDescent="0.25">
      <c r="AJ18478">
        <v>17.25</v>
      </c>
      <c r="AK18478">
        <v>-5.0950352950333698E-2</v>
      </c>
      <c r="AL18478">
        <v>0</v>
      </c>
    </row>
    <row r="18479" spans="36:38" x14ac:dyDescent="0.25">
      <c r="AJ18479">
        <v>17</v>
      </c>
      <c r="AK18479">
        <v>-5.0565619672641497E-2</v>
      </c>
      <c r="AL18479">
        <v>0</v>
      </c>
    </row>
    <row r="18480" spans="36:38" x14ac:dyDescent="0.25">
      <c r="AJ18480">
        <v>17</v>
      </c>
      <c r="AK18480">
        <v>-5.0565619672641497E-2</v>
      </c>
      <c r="AL18480">
        <v>0</v>
      </c>
    </row>
    <row r="18481" spans="36:38" x14ac:dyDescent="0.25">
      <c r="AJ18481">
        <v>16.574999999999999</v>
      </c>
      <c r="AK18481">
        <v>-4.9812732910541398E-2</v>
      </c>
      <c r="AL18481">
        <v>0</v>
      </c>
    </row>
    <row r="18482" spans="36:38" x14ac:dyDescent="0.25">
      <c r="AJ18482">
        <v>16.149999999999999</v>
      </c>
      <c r="AK18482">
        <v>-4.8937067585182001E-2</v>
      </c>
      <c r="AL18482">
        <v>0</v>
      </c>
    </row>
    <row r="18483" spans="36:38" x14ac:dyDescent="0.25">
      <c r="AJ18483">
        <v>15.725</v>
      </c>
      <c r="AK18483">
        <v>-4.7950560020133898E-2</v>
      </c>
      <c r="AL18483">
        <v>0</v>
      </c>
    </row>
    <row r="18484" spans="36:38" x14ac:dyDescent="0.25">
      <c r="AJ18484">
        <v>15.3</v>
      </c>
      <c r="AK18484">
        <v>-4.6855825426688397E-2</v>
      </c>
      <c r="AL18484">
        <v>0</v>
      </c>
    </row>
    <row r="18485" spans="36:38" x14ac:dyDescent="0.25">
      <c r="AJ18485">
        <v>15.3</v>
      </c>
      <c r="AK18485">
        <v>-4.6855825426688397E-2</v>
      </c>
      <c r="AL18485">
        <v>0</v>
      </c>
    </row>
    <row r="18486" spans="36:38" x14ac:dyDescent="0.25">
      <c r="AJ18486">
        <v>14.85</v>
      </c>
      <c r="AK18486">
        <v>-4.6362290235539699E-2</v>
      </c>
      <c r="AL18486">
        <v>0</v>
      </c>
    </row>
    <row r="18487" spans="36:38" x14ac:dyDescent="0.25">
      <c r="AJ18487">
        <v>14.4</v>
      </c>
      <c r="AK18487">
        <v>-4.5847476371795599E-2</v>
      </c>
      <c r="AL18487">
        <v>0</v>
      </c>
    </row>
    <row r="18488" spans="36:38" x14ac:dyDescent="0.25">
      <c r="AJ18488">
        <v>13.95</v>
      </c>
      <c r="AK18488">
        <v>-4.5318990176084102E-2</v>
      </c>
      <c r="AL18488">
        <v>0</v>
      </c>
    </row>
    <row r="18489" spans="36:38" x14ac:dyDescent="0.25">
      <c r="AJ18489">
        <v>13.5</v>
      </c>
      <c r="AK18489">
        <v>-4.4781293886627702E-2</v>
      </c>
      <c r="AL18489">
        <v>0</v>
      </c>
    </row>
    <row r="18490" spans="36:38" x14ac:dyDescent="0.25">
      <c r="AJ18490">
        <v>13.5</v>
      </c>
      <c r="AK18490">
        <v>-4.4781293886627702E-2</v>
      </c>
      <c r="AL18490">
        <v>0</v>
      </c>
    </row>
    <row r="18491" spans="36:38" x14ac:dyDescent="0.25">
      <c r="AJ18491">
        <v>13.25</v>
      </c>
      <c r="AK18491">
        <v>-4.4480743405680798E-2</v>
      </c>
      <c r="AL18491">
        <v>0</v>
      </c>
    </row>
    <row r="18492" spans="36:38" x14ac:dyDescent="0.25">
      <c r="AJ18492">
        <v>13</v>
      </c>
      <c r="AK18492">
        <v>-4.4181085298575701E-2</v>
      </c>
      <c r="AL18492">
        <v>0</v>
      </c>
    </row>
    <row r="18493" spans="36:38" x14ac:dyDescent="0.25">
      <c r="AJ18493">
        <v>12.75</v>
      </c>
      <c r="AK18493">
        <v>-4.3883337821488601E-2</v>
      </c>
      <c r="AL18493">
        <v>0</v>
      </c>
    </row>
    <row r="18494" spans="36:38" x14ac:dyDescent="0.25">
      <c r="AJ18494">
        <v>12.5</v>
      </c>
      <c r="AK18494">
        <v>-4.3588767626275303E-2</v>
      </c>
      <c r="AL18494">
        <v>0</v>
      </c>
    </row>
    <row r="18495" spans="36:38" x14ac:dyDescent="0.25">
      <c r="AJ18495">
        <v>12.5</v>
      </c>
      <c r="AK18495">
        <v>-4.3588767626275303E-2</v>
      </c>
      <c r="AL18495">
        <v>0</v>
      </c>
    </row>
    <row r="18496" spans="36:38" x14ac:dyDescent="0.25">
      <c r="AJ18496">
        <v>12.22</v>
      </c>
      <c r="AK18496">
        <v>-4.3264405673906402E-2</v>
      </c>
      <c r="AL18496">
        <v>0</v>
      </c>
    </row>
    <row r="18497" spans="36:38" x14ac:dyDescent="0.25">
      <c r="AJ18497">
        <v>11.94</v>
      </c>
      <c r="AK18497">
        <v>-4.2947982545982699E-2</v>
      </c>
      <c r="AL18497">
        <v>0</v>
      </c>
    </row>
    <row r="18498" spans="36:38" x14ac:dyDescent="0.25">
      <c r="AJ18498">
        <v>11.66</v>
      </c>
      <c r="AK18498">
        <v>-4.2641816583971703E-2</v>
      </c>
      <c r="AL18498">
        <v>0</v>
      </c>
    </row>
    <row r="18499" spans="36:38" x14ac:dyDescent="0.25">
      <c r="AJ18499">
        <v>11.38</v>
      </c>
      <c r="AK18499">
        <v>-4.2348388085684197E-2</v>
      </c>
      <c r="AL18499">
        <v>0</v>
      </c>
    </row>
    <row r="18500" spans="36:38" x14ac:dyDescent="0.25">
      <c r="AJ18500">
        <v>11.38</v>
      </c>
      <c r="AK18500">
        <v>-4.2348388085684197E-2</v>
      </c>
      <c r="AL18500">
        <v>0</v>
      </c>
    </row>
    <row r="18501" spans="36:38" x14ac:dyDescent="0.25">
      <c r="AJ18501">
        <v>10.955</v>
      </c>
      <c r="AK18501">
        <v>-4.1946649854995202E-2</v>
      </c>
      <c r="AL18501">
        <v>0</v>
      </c>
    </row>
    <row r="18502" spans="36:38" x14ac:dyDescent="0.25">
      <c r="AJ18502">
        <v>10.53</v>
      </c>
      <c r="AK18502">
        <v>-4.1574558945775698E-2</v>
      </c>
      <c r="AL18502">
        <v>0</v>
      </c>
    </row>
    <row r="18503" spans="36:38" x14ac:dyDescent="0.25">
      <c r="AJ18503">
        <v>10.105</v>
      </c>
      <c r="AK18503">
        <v>-4.1237007323278299E-2</v>
      </c>
      <c r="AL18503">
        <v>0</v>
      </c>
    </row>
    <row r="18504" spans="36:38" x14ac:dyDescent="0.25">
      <c r="AJ18504">
        <v>9.68</v>
      </c>
      <c r="AK18504">
        <v>-4.0957157804425402E-2</v>
      </c>
      <c r="AL18504">
        <v>0</v>
      </c>
    </row>
    <row r="18505" spans="36:38" x14ac:dyDescent="0.25">
      <c r="AJ18505">
        <v>9.68</v>
      </c>
      <c r="AK18505">
        <v>-4.0957157804425402E-2</v>
      </c>
      <c r="AL18505">
        <v>0</v>
      </c>
    </row>
    <row r="18506" spans="36:38" x14ac:dyDescent="0.25">
      <c r="AJ18506">
        <v>9.5299999999999994</v>
      </c>
      <c r="AK18506">
        <v>-4.0883635782424703E-2</v>
      </c>
      <c r="AL18506">
        <v>0</v>
      </c>
    </row>
    <row r="18507" spans="36:38" x14ac:dyDescent="0.25">
      <c r="AJ18507">
        <v>9.3800000000000008</v>
      </c>
      <c r="AK18507">
        <v>-4.0816486966733498E-2</v>
      </c>
      <c r="AL18507">
        <v>0</v>
      </c>
    </row>
    <row r="18508" spans="36:38" x14ac:dyDescent="0.25">
      <c r="AJ18508">
        <v>9.23</v>
      </c>
      <c r="AK18508">
        <v>-4.0755012721661897E-2</v>
      </c>
      <c r="AL18508">
        <v>0</v>
      </c>
    </row>
    <row r="18509" spans="36:38" x14ac:dyDescent="0.25">
      <c r="AJ18509">
        <v>9.08</v>
      </c>
      <c r="AK18509">
        <v>-4.0698543128466297E-2</v>
      </c>
      <c r="AL18509">
        <v>0</v>
      </c>
    </row>
    <row r="18510" spans="36:38" x14ac:dyDescent="0.25">
      <c r="AJ18510">
        <v>9.08</v>
      </c>
      <c r="AK18510">
        <v>-4.0698543128466297E-2</v>
      </c>
      <c r="AL18510">
        <v>0</v>
      </c>
    </row>
    <row r="18511" spans="36:38" x14ac:dyDescent="0.25">
      <c r="AJ18511">
        <v>8.9177431906614792</v>
      </c>
      <c r="AK18511">
        <v>-4.0642352571289397E-2</v>
      </c>
      <c r="AL18511">
        <v>0</v>
      </c>
    </row>
    <row r="18512" spans="36:38" x14ac:dyDescent="0.25">
      <c r="AJ18512">
        <v>8.7554863813229602</v>
      </c>
      <c r="AK18512">
        <v>-4.0590489051751298E-2</v>
      </c>
      <c r="AL18512">
        <v>0</v>
      </c>
    </row>
    <row r="18513" spans="36:38" x14ac:dyDescent="0.25">
      <c r="AJ18513">
        <v>8.5932295719844394</v>
      </c>
      <c r="AK18513">
        <v>-4.0542230201420601E-2</v>
      </c>
      <c r="AL18513">
        <v>0</v>
      </c>
    </row>
    <row r="18514" spans="36:38" x14ac:dyDescent="0.25">
      <c r="AJ18514">
        <v>8.4309727626459097</v>
      </c>
      <c r="AK18514">
        <v>-4.0496935265153598E-2</v>
      </c>
      <c r="AL18514">
        <v>0</v>
      </c>
    </row>
    <row r="18515" spans="36:38" x14ac:dyDescent="0.25">
      <c r="AJ18515">
        <v>8.4309727626459097</v>
      </c>
      <c r="AK18515">
        <v>-4.0496935265153598E-2</v>
      </c>
      <c r="AL18515">
        <v>0</v>
      </c>
    </row>
    <row r="18516" spans="36:38" x14ac:dyDescent="0.25">
      <c r="AJ18516">
        <v>7.89822957198444</v>
      </c>
      <c r="AK18516">
        <v>-4.0359332923406897E-2</v>
      </c>
      <c r="AL18516">
        <v>0</v>
      </c>
    </row>
    <row r="18517" spans="36:38" x14ac:dyDescent="0.25">
      <c r="AJ18517">
        <v>7.3654863813229596</v>
      </c>
      <c r="AK18517">
        <v>-4.0224785854225099E-2</v>
      </c>
      <c r="AL18517">
        <v>0</v>
      </c>
    </row>
    <row r="18518" spans="36:38" x14ac:dyDescent="0.25">
      <c r="AJ18518">
        <v>6.8327431906614802</v>
      </c>
      <c r="AK18518">
        <v>-4.0082433910534399E-2</v>
      </c>
      <c r="AL18518">
        <v>0</v>
      </c>
    </row>
    <row r="18519" spans="36:38" x14ac:dyDescent="0.25">
      <c r="AJ18519">
        <v>6.3</v>
      </c>
      <c r="AK18519">
        <v>-3.9932127647205301E-2</v>
      </c>
      <c r="AL18519">
        <v>0</v>
      </c>
    </row>
    <row r="18520" spans="36:38" x14ac:dyDescent="0.25">
      <c r="AJ18520">
        <v>6.3</v>
      </c>
      <c r="AK18520">
        <v>-3.9932127647205301E-2</v>
      </c>
      <c r="AL18520">
        <v>0</v>
      </c>
    </row>
    <row r="18521" spans="36:38" x14ac:dyDescent="0.25">
      <c r="AJ18521">
        <v>5.8075000000000001</v>
      </c>
      <c r="AK18521">
        <v>-3.9948350295720698E-2</v>
      </c>
      <c r="AL18521">
        <v>0</v>
      </c>
    </row>
    <row r="18522" spans="36:38" x14ac:dyDescent="0.25">
      <c r="AJ18522">
        <v>5.3150000000000004</v>
      </c>
      <c r="AK18522">
        <v>-3.9933721781902701E-2</v>
      </c>
      <c r="AL18522">
        <v>0</v>
      </c>
    </row>
    <row r="18523" spans="36:38" x14ac:dyDescent="0.25">
      <c r="AJ18523">
        <v>4.8224999999999998</v>
      </c>
      <c r="AK18523">
        <v>-3.9897452923060302E-2</v>
      </c>
      <c r="AL18523">
        <v>0</v>
      </c>
    </row>
    <row r="18524" spans="36:38" x14ac:dyDescent="0.25">
      <c r="AJ18524">
        <v>4.33</v>
      </c>
      <c r="AK18524">
        <v>-3.9847226407193903E-2</v>
      </c>
      <c r="AL18524">
        <v>0</v>
      </c>
    </row>
    <row r="18525" spans="36:38" x14ac:dyDescent="0.25">
      <c r="AJ18525">
        <v>4.33</v>
      </c>
      <c r="AK18525">
        <v>-3.9847226407193903E-2</v>
      </c>
      <c r="AL18525">
        <v>0</v>
      </c>
    </row>
    <row r="18526" spans="36:38" x14ac:dyDescent="0.25">
      <c r="AJ18526">
        <v>4.08</v>
      </c>
      <c r="AK18526">
        <v>-3.9811226685858597E-2</v>
      </c>
      <c r="AL18526">
        <v>0</v>
      </c>
    </row>
    <row r="18527" spans="36:38" x14ac:dyDescent="0.25">
      <c r="AJ18527">
        <v>3.83</v>
      </c>
      <c r="AK18527">
        <v>-3.9767165927878198E-2</v>
      </c>
      <c r="AL18527">
        <v>0</v>
      </c>
    </row>
    <row r="18528" spans="36:38" x14ac:dyDescent="0.25">
      <c r="AJ18528">
        <v>3.58</v>
      </c>
      <c r="AK18528">
        <v>-3.9736739813866502E-2</v>
      </c>
      <c r="AL18528">
        <v>0</v>
      </c>
    </row>
    <row r="18529" spans="36:38" x14ac:dyDescent="0.25">
      <c r="AJ18529">
        <v>3.33</v>
      </c>
      <c r="AK18529">
        <v>-3.9743598629319699E-2</v>
      </c>
      <c r="AL18529">
        <v>0</v>
      </c>
    </row>
    <row r="18530" spans="36:38" x14ac:dyDescent="0.25">
      <c r="AJ18530">
        <v>3.33</v>
      </c>
      <c r="AK18530">
        <v>-3.9743598629319699E-2</v>
      </c>
      <c r="AL18530">
        <v>0</v>
      </c>
    </row>
    <row r="18531" spans="36:38" x14ac:dyDescent="0.25">
      <c r="AJ18531">
        <v>3.18</v>
      </c>
      <c r="AK18531">
        <v>-3.9770051377844701E-2</v>
      </c>
      <c r="AL18531">
        <v>0</v>
      </c>
    </row>
    <row r="18532" spans="36:38" x14ac:dyDescent="0.25">
      <c r="AJ18532">
        <v>3.03</v>
      </c>
      <c r="AK18532">
        <v>-3.9802292920126499E-2</v>
      </c>
      <c r="AL18532">
        <v>0</v>
      </c>
    </row>
    <row r="18533" spans="36:38" x14ac:dyDescent="0.25">
      <c r="AJ18533">
        <v>2.88</v>
      </c>
      <c r="AK18533">
        <v>-3.9839581673487598E-2</v>
      </c>
      <c r="AL18533">
        <v>0</v>
      </c>
    </row>
    <row r="18534" spans="36:38" x14ac:dyDescent="0.25">
      <c r="AJ18534">
        <v>2.73</v>
      </c>
      <c r="AK18534">
        <v>-3.9881289359952797E-2</v>
      </c>
      <c r="AL18534">
        <v>0</v>
      </c>
    </row>
    <row r="18535" spans="36:38" x14ac:dyDescent="0.25">
      <c r="AJ18535">
        <v>2.73</v>
      </c>
      <c r="AK18535">
        <v>-3.9881289359952797E-2</v>
      </c>
      <c r="AL18535">
        <v>0</v>
      </c>
    </row>
    <row r="18536" spans="36:38" x14ac:dyDescent="0.25">
      <c r="AJ18536">
        <v>2.3725000000000001</v>
      </c>
      <c r="AK18536">
        <v>-3.9993960995246797E-2</v>
      </c>
      <c r="AL18536">
        <v>0</v>
      </c>
    </row>
    <row r="18537" spans="36:38" x14ac:dyDescent="0.25">
      <c r="AJ18537">
        <v>2.0150000000000001</v>
      </c>
      <c r="AK18537">
        <v>-4.0118894026849802E-2</v>
      </c>
      <c r="AL18537">
        <v>0</v>
      </c>
    </row>
    <row r="18538" spans="36:38" x14ac:dyDescent="0.25">
      <c r="AJ18538">
        <v>1.6575</v>
      </c>
      <c r="AK18538">
        <v>-4.0250840200977002E-2</v>
      </c>
      <c r="AL18538">
        <v>0</v>
      </c>
    </row>
    <row r="18539" spans="36:38" x14ac:dyDescent="0.25">
      <c r="AJ18539">
        <v>1.3</v>
      </c>
      <c r="AK18539">
        <v>-4.0387924286675397E-2</v>
      </c>
      <c r="AL18539">
        <v>0</v>
      </c>
    </row>
    <row r="18540" spans="36:38" x14ac:dyDescent="0.25">
      <c r="AJ18540">
        <v>1.3</v>
      </c>
      <c r="AK18540">
        <v>-4.0387924286675397E-2</v>
      </c>
      <c r="AL18540">
        <v>0</v>
      </c>
    </row>
    <row r="18541" spans="36:38" x14ac:dyDescent="0.25">
      <c r="AJ18541">
        <v>0.73983272926578403</v>
      </c>
      <c r="AK18541">
        <v>-4.06962595082958E-2</v>
      </c>
      <c r="AL18541">
        <v>0</v>
      </c>
    </row>
    <row r="18542" spans="36:38" x14ac:dyDescent="0.25">
      <c r="AJ18542">
        <v>0.17966545853156901</v>
      </c>
      <c r="AK18542">
        <v>-4.0976634860760398E-2</v>
      </c>
      <c r="AL18542">
        <v>0</v>
      </c>
    </row>
    <row r="18543" spans="36:38" x14ac:dyDescent="0.25">
      <c r="AJ18543">
        <v>-0.38050181220264701</v>
      </c>
      <c r="AK18543">
        <v>-4.1230594534765998E-2</v>
      </c>
      <c r="AL18543">
        <v>0</v>
      </c>
    </row>
    <row r="18544" spans="36:38" x14ac:dyDescent="0.25">
      <c r="AJ18544">
        <v>-0.94066908293686302</v>
      </c>
      <c r="AK18544">
        <v>-4.1462681182339402E-2</v>
      </c>
      <c r="AL18544">
        <v>0</v>
      </c>
    </row>
    <row r="18545" spans="36:38" x14ac:dyDescent="0.25">
      <c r="AJ18545">
        <v>-0.94066908293686302</v>
      </c>
      <c r="AK18545">
        <v>-4.1462681182339402E-2</v>
      </c>
      <c r="AL18545">
        <v>0</v>
      </c>
    </row>
    <row r="18546" spans="36:38" x14ac:dyDescent="0.25">
      <c r="AJ18546">
        <v>-1.1555018122026499</v>
      </c>
      <c r="AK18546">
        <v>-4.1548412074505603E-2</v>
      </c>
      <c r="AL18546">
        <v>0</v>
      </c>
    </row>
    <row r="18547" spans="36:38" x14ac:dyDescent="0.25">
      <c r="AJ18547">
        <v>-1.37033454146843</v>
      </c>
      <c r="AK18547">
        <v>-4.1632765562543E-2</v>
      </c>
      <c r="AL18547">
        <v>0</v>
      </c>
    </row>
    <row r="18548" spans="36:38" x14ac:dyDescent="0.25">
      <c r="AJ18548">
        <v>-1.5851672707342199</v>
      </c>
      <c r="AK18548">
        <v>-4.1716883723924097E-2</v>
      </c>
      <c r="AL18548">
        <v>0</v>
      </c>
    </row>
    <row r="18549" spans="36:38" x14ac:dyDescent="0.25">
      <c r="AJ18549">
        <v>-1.8</v>
      </c>
      <c r="AK18549">
        <v>-4.1802167245760601E-2</v>
      </c>
      <c r="AL18549">
        <v>0</v>
      </c>
    </row>
    <row r="18550" spans="36:38" x14ac:dyDescent="0.25">
      <c r="AJ18550">
        <v>-1.8</v>
      </c>
      <c r="AK18550">
        <v>-4.1802167245760601E-2</v>
      </c>
      <c r="AL18550">
        <v>0</v>
      </c>
    </row>
    <row r="18551" spans="36:38" x14ac:dyDescent="0.25">
      <c r="AJ18551">
        <v>-1.8425</v>
      </c>
      <c r="AK18551">
        <v>-4.1825482007513799E-2</v>
      </c>
      <c r="AL18551">
        <v>0</v>
      </c>
    </row>
    <row r="18552" spans="36:38" x14ac:dyDescent="0.25">
      <c r="AJ18552">
        <v>-1.885</v>
      </c>
      <c r="AK18552">
        <v>-4.1849588320296401E-2</v>
      </c>
      <c r="AL18552">
        <v>0</v>
      </c>
    </row>
    <row r="18553" spans="36:38" x14ac:dyDescent="0.25">
      <c r="AJ18553">
        <v>-1.9275</v>
      </c>
      <c r="AK18553">
        <v>-4.18742039947348E-2</v>
      </c>
      <c r="AL18553">
        <v>0</v>
      </c>
    </row>
    <row r="18554" spans="36:38" x14ac:dyDescent="0.25">
      <c r="AJ18554">
        <v>-1.97</v>
      </c>
      <c r="AK18554">
        <v>-4.1899148088220803E-2</v>
      </c>
      <c r="AL18554">
        <v>0</v>
      </c>
    </row>
    <row r="18555" spans="36:38" x14ac:dyDescent="0.25">
      <c r="AJ18555">
        <v>-1.97</v>
      </c>
      <c r="AK18555">
        <v>-4.1899148088220803E-2</v>
      </c>
      <c r="AL18555">
        <v>0</v>
      </c>
    </row>
    <row r="18556" spans="36:38" x14ac:dyDescent="0.25">
      <c r="AJ18556">
        <v>-2.27</v>
      </c>
      <c r="AK18556">
        <v>-4.2060627915547599E-2</v>
      </c>
      <c r="AL18556">
        <v>0</v>
      </c>
    </row>
    <row r="18557" spans="36:38" x14ac:dyDescent="0.25">
      <c r="AJ18557">
        <v>-2.57</v>
      </c>
      <c r="AK18557">
        <v>-4.2212651556961397E-2</v>
      </c>
      <c r="AL18557">
        <v>0</v>
      </c>
    </row>
    <row r="18558" spans="36:38" x14ac:dyDescent="0.25">
      <c r="AJ18558">
        <v>-2.87</v>
      </c>
      <c r="AK18558">
        <v>-4.2421805206280798E-2</v>
      </c>
      <c r="AL18558">
        <v>0</v>
      </c>
    </row>
    <row r="18559" spans="36:38" x14ac:dyDescent="0.25">
      <c r="AJ18559">
        <v>-3.17</v>
      </c>
      <c r="AK18559">
        <v>-4.27622012722262E-2</v>
      </c>
      <c r="AL18559">
        <v>0</v>
      </c>
    </row>
    <row r="18560" spans="36:38" x14ac:dyDescent="0.25">
      <c r="AJ18560">
        <v>-3.17</v>
      </c>
      <c r="AK18560">
        <v>-4.27622012722262E-2</v>
      </c>
      <c r="AL18560">
        <v>0</v>
      </c>
    </row>
    <row r="18561" spans="36:38" x14ac:dyDescent="0.25">
      <c r="AJ18561">
        <v>-3.32</v>
      </c>
      <c r="AK18561">
        <v>-4.2997594262947698E-2</v>
      </c>
      <c r="AL18561">
        <v>0</v>
      </c>
    </row>
    <row r="18562" spans="36:38" x14ac:dyDescent="0.25">
      <c r="AJ18562">
        <v>-3.47</v>
      </c>
      <c r="AK18562">
        <v>-4.3252590379154202E-2</v>
      </c>
      <c r="AL18562">
        <v>0</v>
      </c>
    </row>
    <row r="18563" spans="36:38" x14ac:dyDescent="0.25">
      <c r="AJ18563">
        <v>-3.62</v>
      </c>
      <c r="AK18563">
        <v>-4.3525413796475697E-2</v>
      </c>
      <c r="AL18563">
        <v>0</v>
      </c>
    </row>
    <row r="18564" spans="36:38" x14ac:dyDescent="0.25">
      <c r="AJ18564">
        <v>-3.77</v>
      </c>
      <c r="AK18564">
        <v>-4.3814357995874999E-2</v>
      </c>
      <c r="AL18564">
        <v>0</v>
      </c>
    </row>
    <row r="18565" spans="36:38" x14ac:dyDescent="0.25">
      <c r="AJ18565">
        <v>-3.77</v>
      </c>
      <c r="AK18565">
        <v>-4.3814357995874999E-2</v>
      </c>
      <c r="AL18565">
        <v>0</v>
      </c>
    </row>
    <row r="18566" spans="36:38" x14ac:dyDescent="0.25">
      <c r="AJ18566">
        <v>-3.96636673510559</v>
      </c>
      <c r="AK18566">
        <v>-4.4214271177557302E-2</v>
      </c>
      <c r="AL18566">
        <v>0</v>
      </c>
    </row>
    <row r="18567" spans="36:38" x14ac:dyDescent="0.25">
      <c r="AJ18567">
        <v>-4.1627334702111902</v>
      </c>
      <c r="AK18567">
        <v>-4.4635535829893103E-2</v>
      </c>
      <c r="AL18567">
        <v>0</v>
      </c>
    </row>
    <row r="18568" spans="36:38" x14ac:dyDescent="0.25">
      <c r="AJ18568">
        <v>-4.35910020531679</v>
      </c>
      <c r="AK18568">
        <v>-4.5074927069433599E-2</v>
      </c>
      <c r="AL18568">
        <v>0</v>
      </c>
    </row>
    <row r="18569" spans="36:38" x14ac:dyDescent="0.25">
      <c r="AJ18569">
        <v>-4.55546694042238</v>
      </c>
      <c r="AK18569">
        <v>-4.5529446042898998E-2</v>
      </c>
      <c r="AL18569">
        <v>0</v>
      </c>
    </row>
    <row r="18570" spans="36:38" x14ac:dyDescent="0.25">
      <c r="AJ18570">
        <v>-4.55546694042238</v>
      </c>
      <c r="AK18570">
        <v>-4.5529446042898998E-2</v>
      </c>
      <c r="AL18570">
        <v>0</v>
      </c>
    </row>
    <row r="18571" spans="36:38" x14ac:dyDescent="0.25">
      <c r="AJ18571">
        <v>-4.7882854488629398</v>
      </c>
      <c r="AK18571">
        <v>-4.6084104404924497E-2</v>
      </c>
      <c r="AL18571">
        <v>0</v>
      </c>
    </row>
    <row r="18572" spans="36:38" x14ac:dyDescent="0.25">
      <c r="AJ18572">
        <v>-5.0211039573034899</v>
      </c>
      <c r="AK18572">
        <v>-4.66517096448191E-2</v>
      </c>
      <c r="AL18572">
        <v>0</v>
      </c>
    </row>
    <row r="18573" spans="36:38" x14ac:dyDescent="0.25">
      <c r="AJ18573">
        <v>-5.2539224657440498</v>
      </c>
      <c r="AK18573">
        <v>-4.72281803126509E-2</v>
      </c>
      <c r="AL18573">
        <v>0</v>
      </c>
    </row>
    <row r="18574" spans="36:38" x14ac:dyDescent="0.25">
      <c r="AJ18574">
        <v>-5.4867409741845998</v>
      </c>
      <c r="AK18574">
        <v>-4.7809763846728998E-2</v>
      </c>
      <c r="AL18574">
        <v>0</v>
      </c>
    </row>
    <row r="18575" spans="36:38" x14ac:dyDescent="0.25">
      <c r="AJ18575">
        <v>-5.4867409741845998</v>
      </c>
      <c r="AK18575">
        <v>-4.7809763846728998E-2</v>
      </c>
      <c r="AL18575">
        <v>0</v>
      </c>
    </row>
    <row r="18576" spans="36:38" x14ac:dyDescent="0.25">
      <c r="AJ18576">
        <v>-5.76277783879579</v>
      </c>
      <c r="AK18576">
        <v>-4.8501376796243001E-2</v>
      </c>
      <c r="AL18576">
        <v>0</v>
      </c>
    </row>
    <row r="18577" spans="36:38" x14ac:dyDescent="0.25">
      <c r="AJ18577">
        <v>-6.0388147034069801</v>
      </c>
      <c r="AK18577">
        <v>-4.9190318337055401E-2</v>
      </c>
      <c r="AL18577">
        <v>0</v>
      </c>
    </row>
    <row r="18578" spans="36:38" x14ac:dyDescent="0.25">
      <c r="AJ18578">
        <v>-6.31485156801818</v>
      </c>
      <c r="AK18578">
        <v>-4.9871670481507299E-2</v>
      </c>
      <c r="AL18578">
        <v>0</v>
      </c>
    </row>
    <row r="18579" spans="36:38" x14ac:dyDescent="0.25">
      <c r="AJ18579">
        <v>-6.5908884326293702</v>
      </c>
      <c r="AK18579">
        <v>-5.0541093649923097E-2</v>
      </c>
      <c r="AL18579">
        <v>0</v>
      </c>
    </row>
    <row r="18580" spans="36:38" x14ac:dyDescent="0.25">
      <c r="AJ18580">
        <v>-6.5908884326293702</v>
      </c>
      <c r="AK18580">
        <v>-5.0541093649923097E-2</v>
      </c>
      <c r="AL18580">
        <v>0</v>
      </c>
    </row>
    <row r="18581" spans="36:38" x14ac:dyDescent="0.25">
      <c r="AJ18581">
        <v>-6.9181663244720299</v>
      </c>
      <c r="AK18581">
        <v>-5.1314164378442099E-2</v>
      </c>
      <c r="AL18581">
        <v>0</v>
      </c>
    </row>
    <row r="18582" spans="36:38" x14ac:dyDescent="0.25">
      <c r="AJ18582">
        <v>-7.2454442163146799</v>
      </c>
      <c r="AK18582">
        <v>-5.2059711691065602E-2</v>
      </c>
      <c r="AL18582">
        <v>0</v>
      </c>
    </row>
    <row r="18583" spans="36:38" x14ac:dyDescent="0.25">
      <c r="AJ18583">
        <v>-7.5727221081573397</v>
      </c>
      <c r="AK18583">
        <v>-5.2772982292551202E-2</v>
      </c>
      <c r="AL18583">
        <v>0</v>
      </c>
    </row>
    <row r="18584" spans="36:38" x14ac:dyDescent="0.25">
      <c r="AJ18584">
        <v>-7.9</v>
      </c>
      <c r="AK18584">
        <v>-5.3449960057143101E-2</v>
      </c>
      <c r="AL18584">
        <v>0</v>
      </c>
    </row>
    <row r="18585" spans="36:38" x14ac:dyDescent="0.25">
      <c r="AJ18585">
        <v>-7.9</v>
      </c>
      <c r="AK18585">
        <v>-5.3449960057143101E-2</v>
      </c>
      <c r="AL18585">
        <v>0</v>
      </c>
    </row>
    <row r="18586" spans="36:38" x14ac:dyDescent="0.25">
      <c r="AJ18586">
        <v>-8.15</v>
      </c>
      <c r="AK18586">
        <v>-5.3940595533841999E-2</v>
      </c>
      <c r="AL18586">
        <v>0</v>
      </c>
    </row>
    <row r="18587" spans="36:38" x14ac:dyDescent="0.25">
      <c r="AJ18587">
        <v>-8.4</v>
      </c>
      <c r="AK18587">
        <v>-5.4407046638586601E-2</v>
      </c>
      <c r="AL18587">
        <v>0</v>
      </c>
    </row>
    <row r="18588" spans="36:38" x14ac:dyDescent="0.25">
      <c r="AJ18588">
        <v>-8.65</v>
      </c>
      <c r="AK18588">
        <v>-5.4848497765589997E-2</v>
      </c>
      <c r="AL18588">
        <v>0</v>
      </c>
    </row>
    <row r="18589" spans="36:38" x14ac:dyDescent="0.25">
      <c r="AJ18589">
        <v>-8.9</v>
      </c>
      <c r="AK18589">
        <v>-5.5264396363466098E-2</v>
      </c>
      <c r="AL18589">
        <v>0</v>
      </c>
    </row>
    <row r="18590" spans="36:38" x14ac:dyDescent="0.25">
      <c r="AJ18590">
        <v>-8.9</v>
      </c>
      <c r="AK18590">
        <v>-5.5264396363466098E-2</v>
      </c>
      <c r="AL18590">
        <v>0</v>
      </c>
    </row>
    <row r="18591" spans="36:38" x14ac:dyDescent="0.25">
      <c r="AJ18591">
        <v>-9.5175000000000001</v>
      </c>
      <c r="AK18591">
        <v>-5.6181187972464797E-2</v>
      </c>
      <c r="AL18591">
        <v>0</v>
      </c>
    </row>
    <row r="18592" spans="36:38" x14ac:dyDescent="0.25">
      <c r="AJ18592">
        <v>-10.135</v>
      </c>
      <c r="AK18592">
        <v>-5.6945020361644699E-2</v>
      </c>
      <c r="AL18592">
        <v>0</v>
      </c>
    </row>
    <row r="18593" spans="36:38" x14ac:dyDescent="0.25">
      <c r="AJ18593">
        <v>-10.7525</v>
      </c>
      <c r="AK18593">
        <v>-5.7570637088831901E-2</v>
      </c>
      <c r="AL18593">
        <v>0</v>
      </c>
    </row>
    <row r="18594" spans="36:38" x14ac:dyDescent="0.25">
      <c r="AJ18594">
        <v>-11.37</v>
      </c>
      <c r="AK18594">
        <v>-5.8083734447258201E-2</v>
      </c>
      <c r="AL18594">
        <v>0</v>
      </c>
    </row>
    <row r="18595" spans="36:38" x14ac:dyDescent="0.25">
      <c r="AJ18595">
        <v>-11.37</v>
      </c>
      <c r="AK18595">
        <v>-5.8083734447258201E-2</v>
      </c>
      <c r="AL18595">
        <v>0</v>
      </c>
    </row>
    <row r="18596" spans="36:38" x14ac:dyDescent="0.25">
      <c r="AJ18596">
        <v>-11.87</v>
      </c>
      <c r="AK18596">
        <v>-5.8486847760569498E-2</v>
      </c>
      <c r="AL18596">
        <v>0</v>
      </c>
    </row>
    <row r="18597" spans="36:38" x14ac:dyDescent="0.25">
      <c r="AJ18597">
        <v>-12.37</v>
      </c>
      <c r="AK18597">
        <v>-5.8835994274547603E-2</v>
      </c>
      <c r="AL18597">
        <v>0</v>
      </c>
    </row>
    <row r="18598" spans="36:38" x14ac:dyDescent="0.25">
      <c r="AJ18598">
        <v>-12.87</v>
      </c>
      <c r="AK18598">
        <v>-5.9064302212079901E-2</v>
      </c>
      <c r="AL18598">
        <v>0</v>
      </c>
    </row>
    <row r="18599" spans="36:38" x14ac:dyDescent="0.25">
      <c r="AJ18599">
        <v>-13.37</v>
      </c>
      <c r="AK18599">
        <v>-5.9125430326818801E-2</v>
      </c>
      <c r="AL18599">
        <v>0</v>
      </c>
    </row>
    <row r="18600" spans="36:38" x14ac:dyDescent="0.25">
      <c r="AJ18600">
        <v>-13.37</v>
      </c>
      <c r="AK18600">
        <v>-5.9125430326818801E-2</v>
      </c>
      <c r="AL18600">
        <v>0</v>
      </c>
    </row>
    <row r="18601" spans="36:38" x14ac:dyDescent="0.25">
      <c r="AJ18601">
        <v>-13.395</v>
      </c>
      <c r="AK18601">
        <v>-5.9124143364052598E-2</v>
      </c>
      <c r="AL18601">
        <v>0</v>
      </c>
    </row>
    <row r="18602" spans="36:38" x14ac:dyDescent="0.25">
      <c r="AJ18602">
        <v>-13.42</v>
      </c>
      <c r="AK18602">
        <v>-5.9122423869842601E-2</v>
      </c>
      <c r="AL18602">
        <v>0</v>
      </c>
    </row>
    <row r="18603" spans="36:38" x14ac:dyDescent="0.25">
      <c r="AJ18603">
        <v>-13.445</v>
      </c>
      <c r="AK18603">
        <v>-5.9120269857391099E-2</v>
      </c>
      <c r="AL18603">
        <v>0</v>
      </c>
    </row>
    <row r="18604" spans="36:38" x14ac:dyDescent="0.25">
      <c r="AJ18604">
        <v>-13.47</v>
      </c>
      <c r="AK18604">
        <v>-5.9117679314825797E-2</v>
      </c>
      <c r="AL18604">
        <v>0</v>
      </c>
    </row>
    <row r="18605" spans="36:38" x14ac:dyDescent="0.25">
      <c r="AJ18605">
        <v>-13.47</v>
      </c>
      <c r="AK18605">
        <v>-5.9117679314825797E-2</v>
      </c>
      <c r="AL18605">
        <v>0</v>
      </c>
    </row>
    <row r="18606" spans="36:38" x14ac:dyDescent="0.25">
      <c r="AJ18606">
        <v>-13.602499999999999</v>
      </c>
      <c r="AK18606">
        <v>-5.9096688149733997E-2</v>
      </c>
      <c r="AL18606">
        <v>0</v>
      </c>
    </row>
    <row r="18607" spans="36:38" x14ac:dyDescent="0.25">
      <c r="AJ18607">
        <v>-13.734999999999999</v>
      </c>
      <c r="AK18607">
        <v>-5.90633062676022E-2</v>
      </c>
      <c r="AL18607">
        <v>0</v>
      </c>
    </row>
    <row r="18608" spans="36:38" x14ac:dyDescent="0.25">
      <c r="AJ18608">
        <v>-13.8675</v>
      </c>
      <c r="AK18608">
        <v>-5.9017277305376398E-2</v>
      </c>
      <c r="AL18608">
        <v>0</v>
      </c>
    </row>
    <row r="18609" spans="36:38" x14ac:dyDescent="0.25">
      <c r="AJ18609">
        <v>-14</v>
      </c>
      <c r="AK18609">
        <v>-5.8958360637718601E-2</v>
      </c>
      <c r="AL18609">
        <v>0</v>
      </c>
    </row>
    <row r="18610" spans="36:38" x14ac:dyDescent="0.25">
      <c r="AJ18610">
        <v>-14</v>
      </c>
      <c r="AK18610">
        <v>-5.8958360637718601E-2</v>
      </c>
      <c r="AL18610">
        <v>0</v>
      </c>
    </row>
    <row r="18611" spans="36:38" x14ac:dyDescent="0.25">
      <c r="AJ18611">
        <v>-14.2054189176643</v>
      </c>
      <c r="AK18611">
        <v>-5.8841198708586E-2</v>
      </c>
      <c r="AL18611">
        <v>0</v>
      </c>
    </row>
    <row r="18612" spans="36:38" x14ac:dyDescent="0.25">
      <c r="AJ18612">
        <v>-14.4108378353285</v>
      </c>
      <c r="AK18612">
        <v>-5.86920383786333E-2</v>
      </c>
      <c r="AL18612">
        <v>0</v>
      </c>
    </row>
    <row r="18613" spans="36:38" x14ac:dyDescent="0.25">
      <c r="AJ18613">
        <v>-14.6162567529928</v>
      </c>
      <c r="AK18613">
        <v>-5.8510268121062498E-2</v>
      </c>
      <c r="AL18613">
        <v>0</v>
      </c>
    </row>
    <row r="18614" spans="36:38" x14ac:dyDescent="0.25">
      <c r="AJ18614">
        <v>-14.8216756706571</v>
      </c>
      <c r="AK18614">
        <v>-5.8295450999531699E-2</v>
      </c>
      <c r="AL18614">
        <v>0</v>
      </c>
    </row>
    <row r="18615" spans="36:38" x14ac:dyDescent="0.25">
      <c r="AJ18615">
        <v>-14.8216756706571</v>
      </c>
      <c r="AK18615">
        <v>-5.8295450999531699E-2</v>
      </c>
      <c r="AL18615">
        <v>0</v>
      </c>
    </row>
    <row r="18616" spans="36:38" x14ac:dyDescent="0.25">
      <c r="AJ18616">
        <v>-15.0299546678258</v>
      </c>
      <c r="AK18616">
        <v>-5.8043671127058202E-2</v>
      </c>
      <c r="AL18616">
        <v>0</v>
      </c>
    </row>
    <row r="18617" spans="36:38" x14ac:dyDescent="0.25">
      <c r="AJ18617">
        <v>-15.2382336649945</v>
      </c>
      <c r="AK18617">
        <v>-5.7757537808638598E-2</v>
      </c>
      <c r="AL18617">
        <v>0</v>
      </c>
    </row>
    <row r="18618" spans="36:38" x14ac:dyDescent="0.25">
      <c r="AJ18618">
        <v>-15.4465126621633</v>
      </c>
      <c r="AK18618">
        <v>-5.7437127036954999E-2</v>
      </c>
      <c r="AL18618">
        <v>0</v>
      </c>
    </row>
    <row r="18619" spans="36:38" x14ac:dyDescent="0.25">
      <c r="AJ18619">
        <v>-15.654791659332</v>
      </c>
      <c r="AK18619">
        <v>-5.7082489694295101E-2</v>
      </c>
      <c r="AL18619">
        <v>0</v>
      </c>
    </row>
    <row r="18620" spans="36:38" x14ac:dyDescent="0.25">
      <c r="AJ18620">
        <v>-15.654791659332</v>
      </c>
      <c r="AK18620">
        <v>-5.7082489694295101E-2</v>
      </c>
      <c r="AL18620">
        <v>0</v>
      </c>
    </row>
    <row r="18621" spans="36:38" x14ac:dyDescent="0.25">
      <c r="AJ18621">
        <v>-15.8659705573364</v>
      </c>
      <c r="AK18621">
        <v>-5.6688042356705902E-2</v>
      </c>
      <c r="AL18621">
        <v>0</v>
      </c>
    </row>
    <row r="18622" spans="36:38" x14ac:dyDescent="0.25">
      <c r="AJ18622">
        <v>-16.077149455340901</v>
      </c>
      <c r="AK18622">
        <v>-5.6258728949910103E-2</v>
      </c>
      <c r="AL18622">
        <v>0</v>
      </c>
    </row>
    <row r="18623" spans="36:38" x14ac:dyDescent="0.25">
      <c r="AJ18623">
        <v>-16.2883283533453</v>
      </c>
      <c r="AK18623">
        <v>-5.5794851635943402E-2</v>
      </c>
      <c r="AL18623">
        <v>0</v>
      </c>
    </row>
    <row r="18624" spans="36:38" x14ac:dyDescent="0.25">
      <c r="AJ18624">
        <v>-16.499507251349801</v>
      </c>
      <c r="AK18624">
        <v>-5.5296826433743201E-2</v>
      </c>
      <c r="AL18624">
        <v>0</v>
      </c>
    </row>
    <row r="18625" spans="36:38" x14ac:dyDescent="0.25">
      <c r="AJ18625">
        <v>-16.499507251349801</v>
      </c>
      <c r="AK18625">
        <v>-5.5296826433743201E-2</v>
      </c>
      <c r="AL18625">
        <v>0</v>
      </c>
    </row>
    <row r="18626" spans="36:38" x14ac:dyDescent="0.25">
      <c r="AJ18626">
        <v>-16.713626425959799</v>
      </c>
      <c r="AK18626">
        <v>-5.4757780462930401E-2</v>
      </c>
      <c r="AL18626">
        <v>0</v>
      </c>
    </row>
    <row r="18627" spans="36:38" x14ac:dyDescent="0.25">
      <c r="AJ18627">
        <v>-16.9277456005698</v>
      </c>
      <c r="AK18627">
        <v>-5.4185278886028303E-2</v>
      </c>
      <c r="AL18627">
        <v>0</v>
      </c>
    </row>
    <row r="18628" spans="36:38" x14ac:dyDescent="0.25">
      <c r="AJ18628">
        <v>-17.141864775179901</v>
      </c>
      <c r="AK18628">
        <v>-5.3579967935660097E-2</v>
      </c>
      <c r="AL18628">
        <v>0</v>
      </c>
    </row>
    <row r="18629" spans="36:38" x14ac:dyDescent="0.25">
      <c r="AJ18629">
        <v>-17.355983949789898</v>
      </c>
      <c r="AK18629">
        <v>-5.2942466554156097E-2</v>
      </c>
      <c r="AL18629">
        <v>0</v>
      </c>
    </row>
    <row r="18630" spans="36:38" x14ac:dyDescent="0.25">
      <c r="AJ18630">
        <v>-17.355983949789898</v>
      </c>
      <c r="AK18630">
        <v>-5.2942466554156097E-2</v>
      </c>
      <c r="AL18630">
        <v>0</v>
      </c>
    </row>
    <row r="18631" spans="36:38" x14ac:dyDescent="0.25">
      <c r="AJ18631">
        <v>-17.573084338933501</v>
      </c>
      <c r="AK18631">
        <v>-5.2263996459756198E-2</v>
      </c>
      <c r="AL18631">
        <v>0</v>
      </c>
    </row>
    <row r="18632" spans="36:38" x14ac:dyDescent="0.25">
      <c r="AJ18632">
        <v>-17.7901847280772</v>
      </c>
      <c r="AK18632">
        <v>-5.1554284498608098E-2</v>
      </c>
      <c r="AL18632">
        <v>0</v>
      </c>
    </row>
    <row r="18633" spans="36:38" x14ac:dyDescent="0.25">
      <c r="AJ18633">
        <v>-18.0072851172208</v>
      </c>
      <c r="AK18633">
        <v>-5.0814445551642003E-2</v>
      </c>
      <c r="AL18633">
        <v>0</v>
      </c>
    </row>
    <row r="18634" spans="36:38" x14ac:dyDescent="0.25">
      <c r="AJ18634">
        <v>-18.224385506364399</v>
      </c>
      <c r="AK18634">
        <v>-5.0045834774770703E-2</v>
      </c>
      <c r="AL18634">
        <v>0</v>
      </c>
    </row>
    <row r="18635" spans="36:38" x14ac:dyDescent="0.25">
      <c r="AJ18635">
        <v>-18.224385506364399</v>
      </c>
      <c r="AK18635">
        <v>-5.0045834774770703E-2</v>
      </c>
      <c r="AL18635">
        <v>0</v>
      </c>
    </row>
    <row r="18636" spans="36:38" x14ac:dyDescent="0.25">
      <c r="AJ18636">
        <v>-18.4445086179547</v>
      </c>
      <c r="AK18636">
        <v>-4.92385988724423E-2</v>
      </c>
      <c r="AL18636">
        <v>0</v>
      </c>
    </row>
    <row r="18637" spans="36:38" x14ac:dyDescent="0.25">
      <c r="AJ18637">
        <v>-18.664631729545</v>
      </c>
      <c r="AK18637">
        <v>-4.84046199555151E-2</v>
      </c>
      <c r="AL18637">
        <v>0</v>
      </c>
    </row>
    <row r="18638" spans="36:38" x14ac:dyDescent="0.25">
      <c r="AJ18638">
        <v>-18.884754841135301</v>
      </c>
      <c r="AK18638">
        <v>-4.7545325012570402E-2</v>
      </c>
      <c r="AL18638">
        <v>0</v>
      </c>
    </row>
    <row r="18639" spans="36:38" x14ac:dyDescent="0.25">
      <c r="AJ18639">
        <v>-19.104877952725602</v>
      </c>
      <c r="AK18639">
        <v>-4.6662060319276798E-2</v>
      </c>
      <c r="AL18639">
        <v>0</v>
      </c>
    </row>
    <row r="18640" spans="36:38" x14ac:dyDescent="0.25">
      <c r="AJ18640">
        <v>-19.104877952725602</v>
      </c>
      <c r="AK18640">
        <v>-4.6662060319276798E-2</v>
      </c>
      <c r="AL18640">
        <v>0</v>
      </c>
    </row>
    <row r="18641" spans="36:38" x14ac:dyDescent="0.25">
      <c r="AJ18641">
        <v>-19.328065872596799</v>
      </c>
      <c r="AK18641">
        <v>-4.5743172927031103E-2</v>
      </c>
      <c r="AL18641">
        <v>0</v>
      </c>
    </row>
    <row r="18642" spans="36:38" x14ac:dyDescent="0.25">
      <c r="AJ18642">
        <v>-19.551253792468</v>
      </c>
      <c r="AK18642">
        <v>-4.4802181904569E-2</v>
      </c>
      <c r="AL18642">
        <v>0</v>
      </c>
    </row>
    <row r="18643" spans="36:38" x14ac:dyDescent="0.25">
      <c r="AJ18643">
        <v>-19.7744417123392</v>
      </c>
      <c r="AK18643">
        <v>-4.3840771886259899E-2</v>
      </c>
      <c r="AL18643">
        <v>0</v>
      </c>
    </row>
    <row r="18644" spans="36:38" x14ac:dyDescent="0.25">
      <c r="AJ18644">
        <v>-19.997629632210401</v>
      </c>
      <c r="AK18644">
        <v>-4.2860749815893801E-2</v>
      </c>
      <c r="AL18644">
        <v>0</v>
      </c>
    </row>
    <row r="18645" spans="36:38" x14ac:dyDescent="0.25">
      <c r="AJ18645">
        <v>-19.997629632210401</v>
      </c>
      <c r="AK18645">
        <v>-4.2860749815893801E-2</v>
      </c>
      <c r="AL18645">
        <v>0</v>
      </c>
    </row>
    <row r="18646" spans="36:38" x14ac:dyDescent="0.25">
      <c r="AJ18646">
        <v>-20.223925032164399</v>
      </c>
      <c r="AK18646">
        <v>-4.1850083452330697E-2</v>
      </c>
      <c r="AL18646">
        <v>0</v>
      </c>
    </row>
    <row r="18647" spans="36:38" x14ac:dyDescent="0.25">
      <c r="AJ18647">
        <v>-20.4502204321184</v>
      </c>
      <c r="AK18647">
        <v>-4.0824372233201102E-2</v>
      </c>
      <c r="AL18647">
        <v>0</v>
      </c>
    </row>
    <row r="18648" spans="36:38" x14ac:dyDescent="0.25">
      <c r="AJ18648">
        <v>-20.676515832072301</v>
      </c>
      <c r="AK18648">
        <v>-3.9785757612095601E-2</v>
      </c>
      <c r="AL18648">
        <v>0</v>
      </c>
    </row>
    <row r="18649" spans="36:38" x14ac:dyDescent="0.25">
      <c r="AJ18649">
        <v>-20.902811232026298</v>
      </c>
      <c r="AK18649">
        <v>-3.8736454891649903E-2</v>
      </c>
      <c r="AL18649">
        <v>0</v>
      </c>
    </row>
    <row r="18650" spans="36:38" x14ac:dyDescent="0.25">
      <c r="AJ18650">
        <v>-20.902811232026298</v>
      </c>
      <c r="AK18650">
        <v>-3.8736454891649903E-2</v>
      </c>
      <c r="AL18650">
        <v>0</v>
      </c>
    </row>
    <row r="18651" spans="36:38" x14ac:dyDescent="0.25">
      <c r="AJ18651">
        <v>-21.132257377990999</v>
      </c>
      <c r="AK18651">
        <v>-3.7663928567947001E-2</v>
      </c>
      <c r="AL18651">
        <v>0</v>
      </c>
    </row>
    <row r="18652" spans="36:38" x14ac:dyDescent="0.25">
      <c r="AJ18652">
        <v>-21.3617035239557</v>
      </c>
      <c r="AK18652">
        <v>-3.6584843142758998E-2</v>
      </c>
      <c r="AL18652">
        <v>0</v>
      </c>
    </row>
    <row r="18653" spans="36:38" x14ac:dyDescent="0.25">
      <c r="AJ18653">
        <v>-21.591149669920402</v>
      </c>
      <c r="AK18653">
        <v>-3.5501105953798399E-2</v>
      </c>
      <c r="AL18653">
        <v>0</v>
      </c>
    </row>
    <row r="18654" spans="36:38" x14ac:dyDescent="0.25">
      <c r="AJ18654">
        <v>-21.820595815885099</v>
      </c>
      <c r="AK18654">
        <v>-3.4414401060078099E-2</v>
      </c>
      <c r="AL18654">
        <v>0</v>
      </c>
    </row>
    <row r="18655" spans="36:38" x14ac:dyDescent="0.25">
      <c r="AJ18655">
        <v>-21.820595815885099</v>
      </c>
      <c r="AK18655">
        <v>-3.4414401060078099E-2</v>
      </c>
      <c r="AL18655">
        <v>0</v>
      </c>
    </row>
    <row r="18656" spans="36:38" x14ac:dyDescent="0.25">
      <c r="AJ18656">
        <v>-22.053236576186801</v>
      </c>
      <c r="AK18656">
        <v>-3.3311402804369901E-2</v>
      </c>
      <c r="AL18656">
        <v>0</v>
      </c>
    </row>
    <row r="18657" spans="36:38" x14ac:dyDescent="0.25">
      <c r="AJ18657">
        <v>-22.285877336488401</v>
      </c>
      <c r="AK18657">
        <v>-3.2209422322315197E-2</v>
      </c>
      <c r="AL18657">
        <v>0</v>
      </c>
    </row>
    <row r="18658" spans="36:38" x14ac:dyDescent="0.25">
      <c r="AJ18658">
        <v>-22.51851809679</v>
      </c>
      <c r="AK18658">
        <v>-3.1110817719934201E-2</v>
      </c>
      <c r="AL18658">
        <v>0</v>
      </c>
    </row>
    <row r="18659" spans="36:38" x14ac:dyDescent="0.25">
      <c r="AJ18659">
        <v>-22.751158857091699</v>
      </c>
      <c r="AK18659">
        <v>-3.00179849693183E-2</v>
      </c>
      <c r="AL18659">
        <v>0</v>
      </c>
    </row>
    <row r="18660" spans="36:38" x14ac:dyDescent="0.25">
      <c r="AJ18660">
        <v>-22.751158857091699</v>
      </c>
      <c r="AK18660">
        <v>-3.00179849693183E-2</v>
      </c>
      <c r="AL18660">
        <v>0</v>
      </c>
    </row>
    <row r="18661" spans="36:38" x14ac:dyDescent="0.25">
      <c r="AJ18661">
        <v>-22.987038710842</v>
      </c>
      <c r="AK18661">
        <v>-2.8918270320054E-2</v>
      </c>
      <c r="AL18661">
        <v>0</v>
      </c>
    </row>
    <row r="18662" spans="36:38" x14ac:dyDescent="0.25">
      <c r="AJ18662">
        <v>-23.222918564592302</v>
      </c>
      <c r="AK18662">
        <v>-2.78295786349936E-2</v>
      </c>
      <c r="AL18662">
        <v>0</v>
      </c>
    </row>
    <row r="18663" spans="36:38" x14ac:dyDescent="0.25">
      <c r="AJ18663">
        <v>-23.458798418342599</v>
      </c>
      <c r="AK18663">
        <v>-2.6754520748826401E-2</v>
      </c>
      <c r="AL18663">
        <v>0</v>
      </c>
    </row>
    <row r="18664" spans="36:38" x14ac:dyDescent="0.25">
      <c r="AJ18664">
        <v>-23.694678272092901</v>
      </c>
      <c r="AK18664">
        <v>-2.5695635580406301E-2</v>
      </c>
      <c r="AL18664">
        <v>0</v>
      </c>
    </row>
    <row r="18665" spans="36:38" x14ac:dyDescent="0.25">
      <c r="AJ18665">
        <v>-23.694678272092901</v>
      </c>
      <c r="AK18665">
        <v>-2.5695635580406301E-2</v>
      </c>
      <c r="AL18665">
        <v>0</v>
      </c>
    </row>
    <row r="18666" spans="36:38" x14ac:dyDescent="0.25">
      <c r="AJ18666">
        <v>-23.933842317693198</v>
      </c>
      <c r="AK18666">
        <v>-2.4640903124366301E-2</v>
      </c>
      <c r="AL18666">
        <v>0</v>
      </c>
    </row>
    <row r="18667" spans="36:38" x14ac:dyDescent="0.25">
      <c r="AJ18667">
        <v>-24.1730063632934</v>
      </c>
      <c r="AK18667">
        <v>-2.3607571613840798E-2</v>
      </c>
      <c r="AL18667">
        <v>0</v>
      </c>
    </row>
    <row r="18668" spans="36:38" x14ac:dyDescent="0.25">
      <c r="AJ18668">
        <v>-24.412170408893701</v>
      </c>
      <c r="AK18668">
        <v>-2.2597768098781199E-2</v>
      </c>
      <c r="AL18668">
        <v>0</v>
      </c>
    </row>
    <row r="18669" spans="36:38" x14ac:dyDescent="0.25">
      <c r="AJ18669">
        <v>-24.651334454493998</v>
      </c>
      <c r="AK18669">
        <v>-2.16135451860478E-2</v>
      </c>
      <c r="AL18669">
        <v>0</v>
      </c>
    </row>
    <row r="18670" spans="36:38" x14ac:dyDescent="0.25">
      <c r="AJ18670">
        <v>-24.651334454493998</v>
      </c>
      <c r="AK18670">
        <v>-2.16135451860478E-2</v>
      </c>
      <c r="AL18670">
        <v>0</v>
      </c>
    </row>
    <row r="18671" spans="36:38" x14ac:dyDescent="0.25">
      <c r="AJ18671">
        <v>-24.893828418257598</v>
      </c>
      <c r="AK18671">
        <v>-2.0643844748907101E-2</v>
      </c>
      <c r="AL18671">
        <v>0</v>
      </c>
    </row>
    <row r="18672" spans="36:38" x14ac:dyDescent="0.25">
      <c r="AJ18672">
        <v>-25.136322382021199</v>
      </c>
      <c r="AK18672">
        <v>-1.9704418298283798E-2</v>
      </c>
      <c r="AL18672">
        <v>0</v>
      </c>
    </row>
    <row r="18673" spans="36:38" x14ac:dyDescent="0.25">
      <c r="AJ18673">
        <v>-25.378816345784799</v>
      </c>
      <c r="AK18673">
        <v>-1.8796786949641198E-2</v>
      </c>
      <c r="AL18673">
        <v>0</v>
      </c>
    </row>
    <row r="18674" spans="36:38" x14ac:dyDescent="0.25">
      <c r="AJ18674">
        <v>-25.621310309548399</v>
      </c>
      <c r="AK18674">
        <v>-1.7922306826753099E-2</v>
      </c>
      <c r="AL18674">
        <v>0</v>
      </c>
    </row>
    <row r="18675" spans="36:38" x14ac:dyDescent="0.25">
      <c r="AJ18675">
        <v>-25.621310309548399</v>
      </c>
      <c r="AK18675">
        <v>-1.7922306826753099E-2</v>
      </c>
      <c r="AL18675">
        <v>0</v>
      </c>
    </row>
    <row r="18676" spans="36:38" x14ac:dyDescent="0.25">
      <c r="AJ18676">
        <v>-25.867180554443301</v>
      </c>
      <c r="AK18676">
        <v>-1.7071050450185699E-2</v>
      </c>
      <c r="AL18676">
        <v>0</v>
      </c>
    </row>
    <row r="18677" spans="36:38" x14ac:dyDescent="0.25">
      <c r="AJ18677">
        <v>-26.113050799338101</v>
      </c>
      <c r="AK18677">
        <v>-1.6257652317230298E-2</v>
      </c>
      <c r="AL18677">
        <v>0</v>
      </c>
    </row>
    <row r="18678" spans="36:38" x14ac:dyDescent="0.25">
      <c r="AJ18678">
        <v>-26.358921044233</v>
      </c>
      <c r="AK18678">
        <v>-1.5483913488968999E-2</v>
      </c>
      <c r="AL18678">
        <v>0</v>
      </c>
    </row>
    <row r="18679" spans="36:38" x14ac:dyDescent="0.25">
      <c r="AJ18679">
        <v>-26.6047912891278</v>
      </c>
      <c r="AK18679">
        <v>-1.4751122799595E-2</v>
      </c>
      <c r="AL18679">
        <v>0</v>
      </c>
    </row>
    <row r="18680" spans="36:38" x14ac:dyDescent="0.25">
      <c r="AJ18680">
        <v>-26.6047912891278</v>
      </c>
      <c r="AK18680">
        <v>-1.4751122799595E-2</v>
      </c>
      <c r="AL18680">
        <v>0</v>
      </c>
    </row>
    <row r="18681" spans="36:38" x14ac:dyDescent="0.25">
      <c r="AJ18681">
        <v>-26.854084823640701</v>
      </c>
      <c r="AK18681">
        <v>-1.4050341321818699E-2</v>
      </c>
      <c r="AL18681">
        <v>0</v>
      </c>
    </row>
    <row r="18682" spans="36:38" x14ac:dyDescent="0.25">
      <c r="AJ18682">
        <v>-27.103378358153499</v>
      </c>
      <c r="AK18682">
        <v>-1.3391898025980901E-2</v>
      </c>
      <c r="AL18682">
        <v>0</v>
      </c>
    </row>
    <row r="18683" spans="36:38" x14ac:dyDescent="0.25">
      <c r="AJ18683">
        <v>-27.3526718926664</v>
      </c>
      <c r="AK18683">
        <v>-1.27753207308652E-2</v>
      </c>
      <c r="AL18683">
        <v>0</v>
      </c>
    </row>
    <row r="18684" spans="36:38" x14ac:dyDescent="0.25">
      <c r="AJ18684">
        <v>-27.601965427179199</v>
      </c>
      <c r="AK18684">
        <v>-1.21997209051925E-2</v>
      </c>
      <c r="AL18684">
        <v>0</v>
      </c>
    </row>
    <row r="18685" spans="36:38" x14ac:dyDescent="0.25">
      <c r="AJ18685">
        <v>-27.601965427179199</v>
      </c>
      <c r="AK18685">
        <v>-1.21997209051925E-2</v>
      </c>
      <c r="AL18685">
        <v>0</v>
      </c>
    </row>
    <row r="18686" spans="36:38" x14ac:dyDescent="0.25">
      <c r="AJ18686">
        <v>-27.854729914303199</v>
      </c>
      <c r="AK18686">
        <v>-1.1656526765029001E-2</v>
      </c>
      <c r="AL18686">
        <v>0</v>
      </c>
    </row>
    <row r="18687" spans="36:38" x14ac:dyDescent="0.25">
      <c r="AJ18687">
        <v>-28.1074944014272</v>
      </c>
      <c r="AK18687">
        <v>-1.1152294296108299E-2</v>
      </c>
      <c r="AL18687">
        <v>0</v>
      </c>
    </row>
    <row r="18688" spans="36:38" x14ac:dyDescent="0.25">
      <c r="AJ18688">
        <v>-28.360258888551201</v>
      </c>
      <c r="AK18688">
        <v>-1.0685068036104899E-2</v>
      </c>
      <c r="AL18688">
        <v>0</v>
      </c>
    </row>
    <row r="18689" spans="36:38" x14ac:dyDescent="0.25">
      <c r="AJ18689">
        <v>-28.613023375675301</v>
      </c>
      <c r="AK18689">
        <v>-1.0252702218738601E-2</v>
      </c>
      <c r="AL18689">
        <v>0</v>
      </c>
    </row>
    <row r="18690" spans="36:38" x14ac:dyDescent="0.25">
      <c r="AJ18690">
        <v>-28.613023375675301</v>
      </c>
      <c r="AK18690">
        <v>-1.0252702218738601E-2</v>
      </c>
      <c r="AL18690">
        <v>0</v>
      </c>
    </row>
    <row r="18691" spans="36:38" x14ac:dyDescent="0.25">
      <c r="AJ18691">
        <v>-28.869307142022901</v>
      </c>
      <c r="AK18691">
        <v>-9.8475895953074408E-3</v>
      </c>
      <c r="AL18691">
        <v>0</v>
      </c>
    </row>
    <row r="18692" spans="36:38" x14ac:dyDescent="0.25">
      <c r="AJ18692">
        <v>-29.125590908370601</v>
      </c>
      <c r="AK18692">
        <v>-9.4735544027849707E-3</v>
      </c>
      <c r="AL18692">
        <v>0</v>
      </c>
    </row>
    <row r="18693" spans="36:38" x14ac:dyDescent="0.25">
      <c r="AJ18693">
        <v>-29.381874674718201</v>
      </c>
      <c r="AK18693">
        <v>-9.1281449138433599E-3</v>
      </c>
      <c r="AL18693">
        <v>0</v>
      </c>
    </row>
    <row r="18694" spans="36:38" x14ac:dyDescent="0.25">
      <c r="AJ18694">
        <v>-29.638158441065801</v>
      </c>
      <c r="AK18694">
        <v>-8.8088926543245499E-3</v>
      </c>
      <c r="AL18694">
        <v>0</v>
      </c>
    </row>
    <row r="18695" spans="36:38" x14ac:dyDescent="0.25">
      <c r="AJ18695">
        <v>-29.638158441065801</v>
      </c>
      <c r="AK18695">
        <v>-8.8088926543245499E-3</v>
      </c>
      <c r="AL18695">
        <v>0</v>
      </c>
    </row>
    <row r="18696" spans="36:38" x14ac:dyDescent="0.25">
      <c r="AJ18696">
        <v>-29.8980104861085</v>
      </c>
      <c r="AK18696">
        <v>-8.5094124116500101E-3</v>
      </c>
      <c r="AL18696">
        <v>0</v>
      </c>
    </row>
    <row r="18697" spans="36:38" x14ac:dyDescent="0.25">
      <c r="AJ18697">
        <v>-30.1578625311511</v>
      </c>
      <c r="AK18697">
        <v>-8.2318511019098903E-3</v>
      </c>
      <c r="AL18697">
        <v>0</v>
      </c>
    </row>
    <row r="18698" spans="36:38" x14ac:dyDescent="0.25">
      <c r="AJ18698">
        <v>-30.417714576193799</v>
      </c>
      <c r="AK18698">
        <v>-7.9738159601896192E-3</v>
      </c>
      <c r="AL18698">
        <v>0</v>
      </c>
    </row>
    <row r="18699" spans="36:38" x14ac:dyDescent="0.25">
      <c r="AJ18699">
        <v>-30.677566621236402</v>
      </c>
      <c r="AK18699">
        <v>-7.7329974805137201E-3</v>
      </c>
      <c r="AL18699">
        <v>0</v>
      </c>
    </row>
    <row r="18700" spans="36:38" x14ac:dyDescent="0.25">
      <c r="AJ18700">
        <v>-30.677566621236402</v>
      </c>
      <c r="AK18700">
        <v>-7.7329974805137201E-3</v>
      </c>
      <c r="AL18700">
        <v>0</v>
      </c>
    </row>
    <row r="18701" spans="36:38" x14ac:dyDescent="0.25">
      <c r="AJ18701">
        <v>-30.941036626672702</v>
      </c>
      <c r="AK18701">
        <v>-7.5041495536862296E-3</v>
      </c>
      <c r="AL18701">
        <v>0</v>
      </c>
    </row>
    <row r="18702" spans="36:38" x14ac:dyDescent="0.25">
      <c r="AJ18702">
        <v>-31.204506632108998</v>
      </c>
      <c r="AK18702">
        <v>-7.2885560524409802E-3</v>
      </c>
      <c r="AL18702">
        <v>0</v>
      </c>
    </row>
    <row r="18703" spans="36:38" x14ac:dyDescent="0.25">
      <c r="AJ18703">
        <v>-31.467976637545299</v>
      </c>
      <c r="AK18703">
        <v>-7.0842005760379297E-3</v>
      </c>
      <c r="AL18703">
        <v>0</v>
      </c>
    </row>
    <row r="18704" spans="36:38" x14ac:dyDescent="0.25">
      <c r="AJ18704">
        <v>-31.731446642981599</v>
      </c>
      <c r="AK18704">
        <v>-6.8891871896452003E-3</v>
      </c>
      <c r="AL18704">
        <v>0</v>
      </c>
    </row>
    <row r="18705" spans="36:38" x14ac:dyDescent="0.25">
      <c r="AJ18705">
        <v>-31.731446642981599</v>
      </c>
      <c r="AK18705">
        <v>-6.8891871896452003E-3</v>
      </c>
      <c r="AL18705">
        <v>0</v>
      </c>
    </row>
    <row r="18706" spans="36:38" x14ac:dyDescent="0.25">
      <c r="AJ18706">
        <v>-31.998584982236199</v>
      </c>
      <c r="AK18706">
        <v>-6.6992888222852402E-3</v>
      </c>
      <c r="AL18706">
        <v>0</v>
      </c>
    </row>
    <row r="18707" spans="36:38" x14ac:dyDescent="0.25">
      <c r="AJ18707">
        <v>-32.265723321490803</v>
      </c>
      <c r="AK18707">
        <v>-6.5155704917239697E-3</v>
      </c>
      <c r="AL18707">
        <v>0</v>
      </c>
    </row>
    <row r="18708" spans="36:38" x14ac:dyDescent="0.25">
      <c r="AJ18708">
        <v>-32.532861660745397</v>
      </c>
      <c r="AK18708">
        <v>-6.3369700933167102E-3</v>
      </c>
      <c r="AL18708">
        <v>0</v>
      </c>
    </row>
    <row r="18709" spans="36:38" x14ac:dyDescent="0.25">
      <c r="AJ18709">
        <v>-32.799999999999997</v>
      </c>
      <c r="AK18709">
        <v>-6.16466323610434E-3</v>
      </c>
      <c r="AL18709">
        <v>0</v>
      </c>
    </row>
    <row r="18710" spans="36:38" x14ac:dyDescent="0.25">
      <c r="AJ18710">
        <v>-32.799999999999997</v>
      </c>
      <c r="AK18710">
        <v>-6.16466323610434E-3</v>
      </c>
      <c r="AL18710">
        <v>0</v>
      </c>
    </row>
    <row r="18711" spans="36:38" x14ac:dyDescent="0.25">
      <c r="AJ18711">
        <v>-32.975000000000001</v>
      </c>
      <c r="AK18711">
        <v>-6.0557005226696504E-3</v>
      </c>
      <c r="AL18711">
        <v>0</v>
      </c>
    </row>
    <row r="18712" spans="36:38" x14ac:dyDescent="0.25">
      <c r="AJ18712">
        <v>-33.15</v>
      </c>
      <c r="AK18712">
        <v>-5.9440043781106601E-3</v>
      </c>
      <c r="AL18712">
        <v>0</v>
      </c>
    </row>
    <row r="18713" spans="36:38" x14ac:dyDescent="0.25">
      <c r="AJ18713">
        <v>-33.325000000000003</v>
      </c>
      <c r="AK18713">
        <v>-5.8310011338213704E-3</v>
      </c>
      <c r="AL18713">
        <v>0</v>
      </c>
    </row>
    <row r="18714" spans="36:38" x14ac:dyDescent="0.25">
      <c r="AJ18714">
        <v>-33.5</v>
      </c>
      <c r="AK18714">
        <v>-5.7178239158191899E-3</v>
      </c>
      <c r="AL18714">
        <v>0</v>
      </c>
    </row>
    <row r="18715" spans="36:38" x14ac:dyDescent="0.25">
      <c r="AJ18715">
        <v>16.5</v>
      </c>
      <c r="AK18715">
        <v>-3.9286899413354302E-2</v>
      </c>
      <c r="AL18715">
        <v>0</v>
      </c>
    </row>
    <row r="18716" spans="36:38" x14ac:dyDescent="0.25">
      <c r="AJ18716">
        <v>16.475000000000001</v>
      </c>
      <c r="AK18716">
        <v>-3.9227425719245299E-2</v>
      </c>
      <c r="AL18716">
        <v>0</v>
      </c>
    </row>
    <row r="18717" spans="36:38" x14ac:dyDescent="0.25">
      <c r="AJ18717">
        <v>16.45</v>
      </c>
      <c r="AK18717">
        <v>-3.9167952355069903E-2</v>
      </c>
      <c r="AL18717">
        <v>0</v>
      </c>
    </row>
    <row r="18718" spans="36:38" x14ac:dyDescent="0.25">
      <c r="AJ18718">
        <v>16.425000000000001</v>
      </c>
      <c r="AK18718">
        <v>-3.9108479326589E-2</v>
      </c>
      <c r="AL18718">
        <v>0</v>
      </c>
    </row>
    <row r="18719" spans="36:38" x14ac:dyDescent="0.25">
      <c r="AJ18719">
        <v>16.399999999999999</v>
      </c>
      <c r="AK18719">
        <v>-3.9049006557729297E-2</v>
      </c>
      <c r="AL18719">
        <v>0</v>
      </c>
    </row>
    <row r="18720" spans="36:38" x14ac:dyDescent="0.25">
      <c r="AJ18720">
        <v>16.399999999999999</v>
      </c>
      <c r="AK18720">
        <v>-3.9049006557729297E-2</v>
      </c>
      <c r="AL18720">
        <v>0</v>
      </c>
    </row>
    <row r="18721" spans="36:38" x14ac:dyDescent="0.25">
      <c r="AJ18721">
        <v>16.25</v>
      </c>
      <c r="AK18721">
        <v>-3.8692175083498502E-2</v>
      </c>
      <c r="AL18721">
        <v>0</v>
      </c>
    </row>
    <row r="18722" spans="36:38" x14ac:dyDescent="0.25">
      <c r="AJ18722">
        <v>16.100000000000001</v>
      </c>
      <c r="AK18722">
        <v>-3.8335350922553801E-2</v>
      </c>
      <c r="AL18722">
        <v>0</v>
      </c>
    </row>
    <row r="18723" spans="36:38" x14ac:dyDescent="0.25">
      <c r="AJ18723">
        <v>15.95</v>
      </c>
      <c r="AK18723">
        <v>-3.79785494165659E-2</v>
      </c>
      <c r="AL18723">
        <v>0</v>
      </c>
    </row>
    <row r="18724" spans="36:38" x14ac:dyDescent="0.25">
      <c r="AJ18724">
        <v>15.8</v>
      </c>
      <c r="AK18724">
        <v>-3.7621783113975502E-2</v>
      </c>
      <c r="AL18724">
        <v>0</v>
      </c>
    </row>
    <row r="18725" spans="36:38" x14ac:dyDescent="0.25">
      <c r="AJ18725">
        <v>15.8</v>
      </c>
      <c r="AK18725">
        <v>-3.7621783113975502E-2</v>
      </c>
      <c r="AL18725">
        <v>0</v>
      </c>
    </row>
    <row r="18726" spans="36:38" x14ac:dyDescent="0.25">
      <c r="AJ18726">
        <v>15.675000000000001</v>
      </c>
      <c r="AK18726">
        <v>-3.73288815688941E-2</v>
      </c>
      <c r="AL18726">
        <v>0</v>
      </c>
    </row>
    <row r="18727" spans="36:38" x14ac:dyDescent="0.25">
      <c r="AJ18727">
        <v>15.55</v>
      </c>
      <c r="AK18727">
        <v>-3.7042861512690199E-2</v>
      </c>
      <c r="AL18727">
        <v>0</v>
      </c>
    </row>
    <row r="18728" spans="36:38" x14ac:dyDescent="0.25">
      <c r="AJ18728">
        <v>15.425000000000001</v>
      </c>
      <c r="AK18728">
        <v>-3.6755158544429699E-2</v>
      </c>
      <c r="AL18728">
        <v>0</v>
      </c>
    </row>
    <row r="18729" spans="36:38" x14ac:dyDescent="0.25">
      <c r="AJ18729">
        <v>15.3</v>
      </c>
      <c r="AK18729">
        <v>-3.8368723755926898E-2</v>
      </c>
      <c r="AL18729">
        <v>0</v>
      </c>
    </row>
    <row r="18730" spans="36:38" x14ac:dyDescent="0.25">
      <c r="AJ18730">
        <v>15.3</v>
      </c>
      <c r="AK18730">
        <v>-3.8368723755926898E-2</v>
      </c>
      <c r="AL18730">
        <v>0</v>
      </c>
    </row>
    <row r="18731" spans="36:38" x14ac:dyDescent="0.25">
      <c r="AJ18731">
        <v>15.275</v>
      </c>
      <c r="AK18731">
        <v>-3.8230172694780198E-2</v>
      </c>
      <c r="AL18731">
        <v>0</v>
      </c>
    </row>
    <row r="18732" spans="36:38" x14ac:dyDescent="0.25">
      <c r="AJ18732">
        <v>15.25</v>
      </c>
      <c r="AK18732">
        <v>-3.8116069498389298E-2</v>
      </c>
      <c r="AL18732">
        <v>0</v>
      </c>
    </row>
    <row r="18733" spans="36:38" x14ac:dyDescent="0.25">
      <c r="AJ18733">
        <v>15.225</v>
      </c>
      <c r="AK18733">
        <v>-3.8010100685597799E-2</v>
      </c>
      <c r="AL18733">
        <v>0</v>
      </c>
    </row>
    <row r="18734" spans="36:38" x14ac:dyDescent="0.25">
      <c r="AJ18734">
        <v>15.2</v>
      </c>
      <c r="AK18734">
        <v>-3.7826695316525299E-2</v>
      </c>
      <c r="AL18734">
        <v>0</v>
      </c>
    </row>
    <row r="18735" spans="36:38" x14ac:dyDescent="0.25">
      <c r="AJ18735">
        <v>15.2</v>
      </c>
      <c r="AK18735">
        <v>-3.7826695316525299E-2</v>
      </c>
      <c r="AL18735">
        <v>0</v>
      </c>
    </row>
    <row r="18736" spans="36:38" x14ac:dyDescent="0.25">
      <c r="AJ18736">
        <v>15.0515470366719</v>
      </c>
      <c r="AK18736">
        <v>-3.7235399881967002E-2</v>
      </c>
      <c r="AL18736">
        <v>0</v>
      </c>
    </row>
    <row r="18737" spans="36:38" x14ac:dyDescent="0.25">
      <c r="AJ18737">
        <v>14.9030940733437</v>
      </c>
      <c r="AK18737">
        <v>-3.6651757393142297E-2</v>
      </c>
      <c r="AL18737">
        <v>0</v>
      </c>
    </row>
    <row r="18738" spans="36:38" x14ac:dyDescent="0.25">
      <c r="AJ18738">
        <v>14.7546411100156</v>
      </c>
      <c r="AK18738">
        <v>-3.6083204431440301E-2</v>
      </c>
      <c r="AL18738">
        <v>0</v>
      </c>
    </row>
    <row r="18739" spans="36:38" x14ac:dyDescent="0.25">
      <c r="AJ18739">
        <v>14.6061881466874</v>
      </c>
      <c r="AK18739">
        <v>-3.55114537887187E-2</v>
      </c>
      <c r="AL18739">
        <v>0</v>
      </c>
    </row>
    <row r="18740" spans="36:38" x14ac:dyDescent="0.25">
      <c r="AJ18740">
        <v>14.6061881466874</v>
      </c>
      <c r="AK18740">
        <v>-3.55114537887187E-2</v>
      </c>
      <c r="AL18740">
        <v>0</v>
      </c>
    </row>
    <row r="18741" spans="36:38" x14ac:dyDescent="0.25">
      <c r="AJ18741">
        <v>14.329641110015601</v>
      </c>
      <c r="AK18741">
        <v>-3.4478439351199999E-2</v>
      </c>
      <c r="AL18741">
        <v>0</v>
      </c>
    </row>
    <row r="18742" spans="36:38" x14ac:dyDescent="0.25">
      <c r="AJ18742">
        <v>14.053094073343701</v>
      </c>
      <c r="AK18742">
        <v>-3.3527240814770501E-2</v>
      </c>
      <c r="AL18742">
        <v>0</v>
      </c>
    </row>
    <row r="18743" spans="36:38" x14ac:dyDescent="0.25">
      <c r="AJ18743">
        <v>13.7765470366719</v>
      </c>
      <c r="AK18743">
        <v>-3.2629516100087901E-2</v>
      </c>
      <c r="AL18743">
        <v>0</v>
      </c>
    </row>
    <row r="18744" spans="36:38" x14ac:dyDescent="0.25">
      <c r="AJ18744">
        <v>13.5</v>
      </c>
      <c r="AK18744">
        <v>-3.1762243830074303E-2</v>
      </c>
      <c r="AL18744">
        <v>0</v>
      </c>
    </row>
    <row r="18745" spans="36:38" x14ac:dyDescent="0.25">
      <c r="AJ18745">
        <v>13.5</v>
      </c>
      <c r="AK18745">
        <v>-3.1762243830074303E-2</v>
      </c>
      <c r="AL18745">
        <v>0</v>
      </c>
    </row>
    <row r="18746" spans="36:38" x14ac:dyDescent="0.25">
      <c r="AJ18746">
        <v>13.25</v>
      </c>
      <c r="AK18746">
        <v>-3.1022107244567099E-2</v>
      </c>
      <c r="AL18746">
        <v>0</v>
      </c>
    </row>
    <row r="18747" spans="36:38" x14ac:dyDescent="0.25">
      <c r="AJ18747">
        <v>13</v>
      </c>
      <c r="AK18747">
        <v>-3.03007995895219E-2</v>
      </c>
      <c r="AL18747">
        <v>0</v>
      </c>
    </row>
    <row r="18748" spans="36:38" x14ac:dyDescent="0.25">
      <c r="AJ18748">
        <v>12.75</v>
      </c>
      <c r="AK18748">
        <v>-2.9590631527358201E-2</v>
      </c>
      <c r="AL18748">
        <v>0</v>
      </c>
    </row>
    <row r="18749" spans="36:38" x14ac:dyDescent="0.25">
      <c r="AJ18749">
        <v>12.5</v>
      </c>
      <c r="AK18749">
        <v>-2.8892513549631599E-2</v>
      </c>
      <c r="AL18749">
        <v>0</v>
      </c>
    </row>
    <row r="18750" spans="36:38" x14ac:dyDescent="0.25">
      <c r="AJ18750">
        <v>12.5</v>
      </c>
      <c r="AK18750">
        <v>-2.8892513549631599E-2</v>
      </c>
      <c r="AL18750">
        <v>0</v>
      </c>
    </row>
    <row r="18751" spans="36:38" x14ac:dyDescent="0.25">
      <c r="AJ18751">
        <v>12.22</v>
      </c>
      <c r="AK18751">
        <v>-2.81231350572325E-2</v>
      </c>
      <c r="AL18751">
        <v>0</v>
      </c>
    </row>
    <row r="18752" spans="36:38" x14ac:dyDescent="0.25">
      <c r="AJ18752">
        <v>11.94</v>
      </c>
      <c r="AK18752">
        <v>-2.7364960307397299E-2</v>
      </c>
      <c r="AL18752">
        <v>0</v>
      </c>
    </row>
    <row r="18753" spans="36:38" x14ac:dyDescent="0.25">
      <c r="AJ18753">
        <v>11.66</v>
      </c>
      <c r="AK18753">
        <v>-2.6601661993967098E-2</v>
      </c>
      <c r="AL18753">
        <v>0</v>
      </c>
    </row>
    <row r="18754" spans="36:38" x14ac:dyDescent="0.25">
      <c r="AJ18754">
        <v>11.38</v>
      </c>
      <c r="AK18754">
        <v>-2.5825496879361001E-2</v>
      </c>
      <c r="AL18754">
        <v>0</v>
      </c>
    </row>
    <row r="18755" spans="36:38" x14ac:dyDescent="0.25">
      <c r="AJ18755">
        <v>11.38</v>
      </c>
      <c r="AK18755">
        <v>-2.5825496879361001E-2</v>
      </c>
      <c r="AL18755">
        <v>0</v>
      </c>
    </row>
    <row r="18756" spans="36:38" x14ac:dyDescent="0.25">
      <c r="AJ18756">
        <v>11.335000000000001</v>
      </c>
      <c r="AK18756">
        <v>-2.5695707796250401E-2</v>
      </c>
      <c r="AL18756">
        <v>0</v>
      </c>
    </row>
    <row r="18757" spans="36:38" x14ac:dyDescent="0.25">
      <c r="AJ18757">
        <v>11.29</v>
      </c>
      <c r="AK18757">
        <v>-2.5563914010623901E-2</v>
      </c>
      <c r="AL18757">
        <v>0</v>
      </c>
    </row>
    <row r="18758" spans="36:38" x14ac:dyDescent="0.25">
      <c r="AJ18758">
        <v>11.244999999999999</v>
      </c>
      <c r="AK18758">
        <v>-2.5430098150382E-2</v>
      </c>
      <c r="AL18758">
        <v>0</v>
      </c>
    </row>
    <row r="18759" spans="36:38" x14ac:dyDescent="0.25">
      <c r="AJ18759">
        <v>11.2</v>
      </c>
      <c r="AK18759">
        <v>-2.5294622389571399E-2</v>
      </c>
      <c r="AL18759">
        <v>0</v>
      </c>
    </row>
    <row r="18760" spans="36:38" x14ac:dyDescent="0.25">
      <c r="AJ18760">
        <v>11.2</v>
      </c>
      <c r="AK18760">
        <v>-2.5294622389571399E-2</v>
      </c>
      <c r="AL18760">
        <v>0</v>
      </c>
    </row>
    <row r="18761" spans="36:38" x14ac:dyDescent="0.25">
      <c r="AJ18761">
        <v>11.0205613799526</v>
      </c>
      <c r="AK18761">
        <v>-2.4731713240861999E-2</v>
      </c>
      <c r="AL18761">
        <v>0</v>
      </c>
    </row>
    <row r="18762" spans="36:38" x14ac:dyDescent="0.25">
      <c r="AJ18762">
        <v>10.8411227599053</v>
      </c>
      <c r="AK18762">
        <v>-2.4182755651955601E-2</v>
      </c>
      <c r="AL18762">
        <v>0</v>
      </c>
    </row>
    <row r="18763" spans="36:38" x14ac:dyDescent="0.25">
      <c r="AJ18763">
        <v>10.661684139857901</v>
      </c>
      <c r="AK18763">
        <v>-2.36453999544496E-2</v>
      </c>
      <c r="AL18763">
        <v>0</v>
      </c>
    </row>
    <row r="18764" spans="36:38" x14ac:dyDescent="0.25">
      <c r="AJ18764">
        <v>10.482245519810601</v>
      </c>
      <c r="AK18764">
        <v>-2.3119445133808099E-2</v>
      </c>
      <c r="AL18764">
        <v>0</v>
      </c>
    </row>
    <row r="18765" spans="36:38" x14ac:dyDescent="0.25">
      <c r="AJ18765">
        <v>10.482245519810601</v>
      </c>
      <c r="AK18765">
        <v>-2.3119445133808099E-2</v>
      </c>
      <c r="AL18765">
        <v>0</v>
      </c>
    </row>
    <row r="18766" spans="36:38" x14ac:dyDescent="0.25">
      <c r="AJ18766">
        <v>10.2816841398579</v>
      </c>
      <c r="AK18766">
        <v>-2.2542655688446898E-2</v>
      </c>
      <c r="AL18766">
        <v>0</v>
      </c>
    </row>
    <row r="18767" spans="36:38" x14ac:dyDescent="0.25">
      <c r="AJ18767">
        <v>10.0811227599053</v>
      </c>
      <c r="AK18767">
        <v>-2.1976818672944501E-2</v>
      </c>
      <c r="AL18767">
        <v>0</v>
      </c>
    </row>
    <row r="18768" spans="36:38" x14ac:dyDescent="0.25">
      <c r="AJ18768">
        <v>9.8805613799526508</v>
      </c>
      <c r="AK18768">
        <v>-2.1416890505637401E-2</v>
      </c>
      <c r="AL18768">
        <v>0</v>
      </c>
    </row>
    <row r="18769" spans="36:38" x14ac:dyDescent="0.25">
      <c r="AJ18769">
        <v>9.68</v>
      </c>
      <c r="AK18769">
        <v>-2.0857649693310699E-2</v>
      </c>
      <c r="AL18769">
        <v>0</v>
      </c>
    </row>
    <row r="18770" spans="36:38" x14ac:dyDescent="0.25">
      <c r="AJ18770">
        <v>9.68</v>
      </c>
      <c r="AK18770">
        <v>-2.0857649693310699E-2</v>
      </c>
      <c r="AL18770">
        <v>0</v>
      </c>
    </row>
    <row r="18771" spans="36:38" x14ac:dyDescent="0.25">
      <c r="AJ18771">
        <v>9.5299999999999994</v>
      </c>
      <c r="AK18771">
        <v>-2.0438761613391102E-2</v>
      </c>
      <c r="AL18771">
        <v>0</v>
      </c>
    </row>
    <row r="18772" spans="36:38" x14ac:dyDescent="0.25">
      <c r="AJ18772">
        <v>9.3800000000000008</v>
      </c>
      <c r="AK18772">
        <v>-2.0022777898730599E-2</v>
      </c>
      <c r="AL18772">
        <v>0</v>
      </c>
    </row>
    <row r="18773" spans="36:38" x14ac:dyDescent="0.25">
      <c r="AJ18773">
        <v>9.23</v>
      </c>
      <c r="AK18773">
        <v>-1.9609776221201601E-2</v>
      </c>
      <c r="AL18773">
        <v>0</v>
      </c>
    </row>
    <row r="18774" spans="36:38" x14ac:dyDescent="0.25">
      <c r="AJ18774">
        <v>9.08</v>
      </c>
      <c r="AK18774">
        <v>-1.91999380029188E-2</v>
      </c>
      <c r="AL18774">
        <v>0</v>
      </c>
    </row>
    <row r="18775" spans="36:38" x14ac:dyDescent="0.25">
      <c r="AJ18775">
        <v>9.08</v>
      </c>
      <c r="AK18775">
        <v>-1.91999380029188E-2</v>
      </c>
      <c r="AL18775">
        <v>0</v>
      </c>
    </row>
    <row r="18776" spans="36:38" x14ac:dyDescent="0.25">
      <c r="AJ18776">
        <v>8.8747057201474604</v>
      </c>
      <c r="AK18776">
        <v>-1.8644458103628098E-2</v>
      </c>
      <c r="AL18776">
        <v>0</v>
      </c>
    </row>
    <row r="18777" spans="36:38" x14ac:dyDescent="0.25">
      <c r="AJ18777">
        <v>8.6694114402949207</v>
      </c>
      <c r="AK18777">
        <v>-1.8095513235754E-2</v>
      </c>
      <c r="AL18777">
        <v>0</v>
      </c>
    </row>
    <row r="18778" spans="36:38" x14ac:dyDescent="0.25">
      <c r="AJ18778">
        <v>8.4641171604423704</v>
      </c>
      <c r="AK18778">
        <v>-1.7553436304786299E-2</v>
      </c>
      <c r="AL18778">
        <v>0</v>
      </c>
    </row>
    <row r="18779" spans="36:38" x14ac:dyDescent="0.25">
      <c r="AJ18779">
        <v>8.2588228805898307</v>
      </c>
      <c r="AK18779">
        <v>-1.70182834236219E-2</v>
      </c>
      <c r="AL18779">
        <v>0</v>
      </c>
    </row>
    <row r="18780" spans="36:38" x14ac:dyDescent="0.25">
      <c r="AJ18780">
        <v>8.2588228805898307</v>
      </c>
      <c r="AK18780">
        <v>-1.70182834236219E-2</v>
      </c>
      <c r="AL18780">
        <v>0</v>
      </c>
    </row>
    <row r="18781" spans="36:38" x14ac:dyDescent="0.25">
      <c r="AJ18781">
        <v>7.841688061058</v>
      </c>
      <c r="AK18781">
        <v>-1.5956897881595999E-2</v>
      </c>
      <c r="AL18781">
        <v>0</v>
      </c>
    </row>
    <row r="18782" spans="36:38" x14ac:dyDescent="0.25">
      <c r="AJ18782">
        <v>7.4245532415261604</v>
      </c>
      <c r="AK18782">
        <v>-1.49304620383496E-2</v>
      </c>
      <c r="AL18782">
        <v>0</v>
      </c>
    </row>
    <row r="18783" spans="36:38" x14ac:dyDescent="0.25">
      <c r="AJ18783">
        <v>7.0074184219943296</v>
      </c>
      <c r="AK18783">
        <v>-1.39378138152972E-2</v>
      </c>
      <c r="AL18783">
        <v>0</v>
      </c>
    </row>
    <row r="18784" spans="36:38" x14ac:dyDescent="0.25">
      <c r="AJ18784">
        <v>6.5902836024624998</v>
      </c>
      <c r="AK18784">
        <v>-1.29785256238205E-2</v>
      </c>
      <c r="AL18784">
        <v>0</v>
      </c>
    </row>
    <row r="18785" spans="36:38" x14ac:dyDescent="0.25">
      <c r="AJ18785">
        <v>6.5902836024624998</v>
      </c>
      <c r="AK18785">
        <v>-1.29785256238205E-2</v>
      </c>
      <c r="AL18785">
        <v>0</v>
      </c>
    </row>
    <row r="18786" spans="36:38" x14ac:dyDescent="0.25">
      <c r="AJ18786">
        <v>5.7427127018468802</v>
      </c>
      <c r="AK18786">
        <v>-1.1134377813981401E-2</v>
      </c>
      <c r="AL18786">
        <v>0</v>
      </c>
    </row>
    <row r="18787" spans="36:38" x14ac:dyDescent="0.25">
      <c r="AJ18787">
        <v>4.89514180123125</v>
      </c>
      <c r="AK18787">
        <v>-9.4234772975465807E-3</v>
      </c>
      <c r="AL18787">
        <v>0</v>
      </c>
    </row>
    <row r="18788" spans="36:38" x14ac:dyDescent="0.25">
      <c r="AJ18788">
        <v>4.0475709006156197</v>
      </c>
      <c r="AK18788">
        <v>-7.8195152017122901E-3</v>
      </c>
      <c r="AL18788">
        <v>0</v>
      </c>
    </row>
    <row r="18789" spans="36:38" x14ac:dyDescent="0.25">
      <c r="AJ18789">
        <v>3.2</v>
      </c>
      <c r="AK18789">
        <v>-6.2709349161690501E-3</v>
      </c>
      <c r="AL18789">
        <v>0</v>
      </c>
    </row>
    <row r="18790" spans="36:38" x14ac:dyDescent="0.25">
      <c r="AJ18790">
        <v>3.2</v>
      </c>
      <c r="AK18790">
        <v>-6.2709349161690501E-3</v>
      </c>
      <c r="AL18790">
        <v>0</v>
      </c>
    </row>
    <row r="18791" spans="36:38" x14ac:dyDescent="0.25">
      <c r="AJ18791">
        <v>2.3230973977957201</v>
      </c>
      <c r="AK18791">
        <v>-4.7590044456488302E-3</v>
      </c>
      <c r="AL18791">
        <v>0</v>
      </c>
    </row>
    <row r="18792" spans="36:38" x14ac:dyDescent="0.25">
      <c r="AJ18792">
        <v>1.44619479559144</v>
      </c>
      <c r="AK18792">
        <v>-3.35066697727675E-3</v>
      </c>
      <c r="AL18792">
        <v>0</v>
      </c>
    </row>
    <row r="18793" spans="36:38" x14ac:dyDescent="0.25">
      <c r="AJ18793">
        <v>0.56929219338715698</v>
      </c>
      <c r="AK18793">
        <v>-1.9993253632413E-3</v>
      </c>
      <c r="AL18793">
        <v>0</v>
      </c>
    </row>
    <row r="18794" spans="36:38" x14ac:dyDescent="0.25">
      <c r="AJ18794">
        <v>-0.30761040881712398</v>
      </c>
      <c r="AK18794">
        <v>-6.8606265648038999E-4</v>
      </c>
      <c r="AL18794">
        <v>0</v>
      </c>
    </row>
    <row r="18795" spans="36:38" x14ac:dyDescent="0.25">
      <c r="AJ18795">
        <v>-0.30761040881712398</v>
      </c>
      <c r="AK18795">
        <v>-6.8606265648038999E-4</v>
      </c>
      <c r="AL18795">
        <v>0</v>
      </c>
    </row>
    <row r="18796" spans="36:38" x14ac:dyDescent="0.25">
      <c r="AJ18796">
        <v>-1.18070780661284</v>
      </c>
      <c r="AK18796">
        <v>6.1093444026148801E-4</v>
      </c>
      <c r="AL18796">
        <v>0</v>
      </c>
    </row>
    <row r="18797" spans="36:38" x14ac:dyDescent="0.25">
      <c r="AJ18797">
        <v>-2.05380520440856</v>
      </c>
      <c r="AK18797">
        <v>1.8982025772701101E-3</v>
      </c>
      <c r="AL18797">
        <v>0</v>
      </c>
    </row>
    <row r="18798" spans="36:38" x14ac:dyDescent="0.25">
      <c r="AJ18798">
        <v>-2.9269026022042799</v>
      </c>
      <c r="AK18798">
        <v>3.1928999255820601E-3</v>
      </c>
      <c r="AL18798">
        <v>0</v>
      </c>
    </row>
    <row r="18799" spans="36:38" x14ac:dyDescent="0.25">
      <c r="AJ18799">
        <v>-3.8</v>
      </c>
      <c r="AK18799">
        <v>4.5210344287552797E-3</v>
      </c>
      <c r="AL18799">
        <v>0</v>
      </c>
    </row>
    <row r="18800" spans="36:38" x14ac:dyDescent="0.25">
      <c r="AJ18800">
        <v>-3.8</v>
      </c>
      <c r="AK18800">
        <v>4.5210344287552797E-3</v>
      </c>
      <c r="AL18800">
        <v>0</v>
      </c>
    </row>
    <row r="18801" spans="36:38" x14ac:dyDescent="0.25">
      <c r="AJ18801">
        <v>-4.7249999999999996</v>
      </c>
      <c r="AK18801">
        <v>5.9206804028959798E-3</v>
      </c>
      <c r="AL18801">
        <v>0</v>
      </c>
    </row>
    <row r="18802" spans="36:38" x14ac:dyDescent="0.25">
      <c r="AJ18802">
        <v>-5.65</v>
      </c>
      <c r="AK18802">
        <v>7.3181125219754601E-3</v>
      </c>
      <c r="AL18802">
        <v>0</v>
      </c>
    </row>
    <row r="18803" spans="36:38" x14ac:dyDescent="0.25">
      <c r="AJ18803">
        <v>-6.5750000000000002</v>
      </c>
      <c r="AK18803">
        <v>8.7202953969105195E-3</v>
      </c>
      <c r="AL18803">
        <v>0</v>
      </c>
    </row>
    <row r="18804" spans="36:38" x14ac:dyDescent="0.25">
      <c r="AJ18804">
        <v>-7.5</v>
      </c>
      <c r="AK18804">
        <v>1.0116684249030001E-2</v>
      </c>
      <c r="AL18804">
        <v>0</v>
      </c>
    </row>
    <row r="18805" spans="36:38" x14ac:dyDescent="0.25">
      <c r="AJ18805">
        <v>10.53</v>
      </c>
      <c r="AK18805">
        <v>-2.1107227966754599E-2</v>
      </c>
      <c r="AL18805">
        <v>0</v>
      </c>
    </row>
    <row r="18806" spans="36:38" x14ac:dyDescent="0.25">
      <c r="AJ18806">
        <v>10.487500000000001</v>
      </c>
      <c r="AK18806">
        <v>-2.1062533710648101E-2</v>
      </c>
      <c r="AL18806">
        <v>0</v>
      </c>
    </row>
    <row r="18807" spans="36:38" x14ac:dyDescent="0.25">
      <c r="AJ18807">
        <v>10.445</v>
      </c>
      <c r="AK18807">
        <v>-2.1017454218112901E-2</v>
      </c>
      <c r="AL18807">
        <v>0</v>
      </c>
    </row>
    <row r="18808" spans="36:38" x14ac:dyDescent="0.25">
      <c r="AJ18808">
        <v>10.4025</v>
      </c>
      <c r="AK18808">
        <v>-2.0973533901602299E-2</v>
      </c>
      <c r="AL18808">
        <v>0</v>
      </c>
    </row>
    <row r="18809" spans="36:38" x14ac:dyDescent="0.25">
      <c r="AJ18809">
        <v>10.36</v>
      </c>
      <c r="AK18809">
        <v>-2.0931359019281601E-2</v>
      </c>
      <c r="AL18809">
        <v>0</v>
      </c>
    </row>
    <row r="18810" spans="36:38" x14ac:dyDescent="0.25">
      <c r="AJ18810">
        <v>10.36</v>
      </c>
      <c r="AK18810">
        <v>-2.0931359019281601E-2</v>
      </c>
      <c r="AL18810">
        <v>0</v>
      </c>
    </row>
    <row r="18811" spans="36:38" x14ac:dyDescent="0.25">
      <c r="AJ18811">
        <v>10.19</v>
      </c>
      <c r="AK18811">
        <v>-2.0821395885399899E-2</v>
      </c>
      <c r="AL18811">
        <v>0</v>
      </c>
    </row>
    <row r="18812" spans="36:38" x14ac:dyDescent="0.25">
      <c r="AJ18812">
        <v>10.02</v>
      </c>
      <c r="AK18812">
        <v>-2.0712365112158401E-2</v>
      </c>
      <c r="AL18812">
        <v>0</v>
      </c>
    </row>
    <row r="18813" spans="36:38" x14ac:dyDescent="0.25">
      <c r="AJ18813">
        <v>9.85</v>
      </c>
      <c r="AK18813">
        <v>-2.05888043288396E-2</v>
      </c>
      <c r="AL18813">
        <v>0</v>
      </c>
    </row>
    <row r="18814" spans="36:38" x14ac:dyDescent="0.25">
      <c r="AJ18814">
        <v>9.68</v>
      </c>
      <c r="AK18814">
        <v>-2.04350568546896E-2</v>
      </c>
      <c r="AL18814">
        <v>0</v>
      </c>
    </row>
    <row r="18815" spans="36:38" x14ac:dyDescent="0.25">
      <c r="AJ18815">
        <v>9.68</v>
      </c>
      <c r="AK18815">
        <v>-2.04350568546896E-2</v>
      </c>
      <c r="AL18815">
        <v>0</v>
      </c>
    </row>
    <row r="18816" spans="36:38" x14ac:dyDescent="0.25">
      <c r="AJ18816">
        <v>9.5299999999999994</v>
      </c>
      <c r="AK18816">
        <v>-2.02738798722569E-2</v>
      </c>
      <c r="AL18816">
        <v>0</v>
      </c>
    </row>
    <row r="18817" spans="36:38" x14ac:dyDescent="0.25">
      <c r="AJ18817">
        <v>9.3800000000000008</v>
      </c>
      <c r="AK18817">
        <v>-2.01039913781474E-2</v>
      </c>
      <c r="AL18817">
        <v>0</v>
      </c>
    </row>
    <row r="18818" spans="36:38" x14ac:dyDescent="0.25">
      <c r="AJ18818">
        <v>9.23</v>
      </c>
      <c r="AK18818">
        <v>-1.9925974162306199E-2</v>
      </c>
      <c r="AL18818">
        <v>0</v>
      </c>
    </row>
    <row r="18819" spans="36:38" x14ac:dyDescent="0.25">
      <c r="AJ18819">
        <v>9.08</v>
      </c>
      <c r="AK18819">
        <v>-1.97403885451026E-2</v>
      </c>
      <c r="AL18819">
        <v>0</v>
      </c>
    </row>
    <row r="18820" spans="36:38" x14ac:dyDescent="0.25">
      <c r="AJ18820">
        <v>9.08</v>
      </c>
      <c r="AK18820">
        <v>-1.97403885451026E-2</v>
      </c>
      <c r="AL18820">
        <v>0</v>
      </c>
    </row>
    <row r="18821" spans="36:38" x14ac:dyDescent="0.25">
      <c r="AJ18821">
        <v>8.8541544814160797</v>
      </c>
      <c r="AK18821">
        <v>-1.94479745292565E-2</v>
      </c>
      <c r="AL18821">
        <v>0</v>
      </c>
    </row>
    <row r="18822" spans="36:38" x14ac:dyDescent="0.25">
      <c r="AJ18822">
        <v>8.6283089628321701</v>
      </c>
      <c r="AK18822">
        <v>-1.9141644755060999E-2</v>
      </c>
      <c r="AL18822">
        <v>0</v>
      </c>
    </row>
    <row r="18823" spans="36:38" x14ac:dyDescent="0.25">
      <c r="AJ18823">
        <v>8.4024634442482498</v>
      </c>
      <c r="AK18823">
        <v>-1.88231921883747E-2</v>
      </c>
      <c r="AL18823">
        <v>0</v>
      </c>
    </row>
    <row r="18824" spans="36:38" x14ac:dyDescent="0.25">
      <c r="AJ18824">
        <v>8.1766179256643401</v>
      </c>
      <c r="AK18824">
        <v>-1.84942968504128E-2</v>
      </c>
      <c r="AL18824">
        <v>0</v>
      </c>
    </row>
    <row r="18825" spans="36:38" x14ac:dyDescent="0.25">
      <c r="AJ18825">
        <v>8.1766179256643401</v>
      </c>
      <c r="AK18825">
        <v>-1.84942968504128E-2</v>
      </c>
      <c r="AL18825">
        <v>0</v>
      </c>
    </row>
    <row r="18826" spans="36:38" x14ac:dyDescent="0.25">
      <c r="AJ18826">
        <v>7.9088484546975897</v>
      </c>
      <c r="AK18826">
        <v>-1.80930039392544E-2</v>
      </c>
      <c r="AL18826">
        <v>0</v>
      </c>
    </row>
    <row r="18827" spans="36:38" x14ac:dyDescent="0.25">
      <c r="AJ18827">
        <v>7.6410789837308499</v>
      </c>
      <c r="AK18827">
        <v>-1.76816805980144E-2</v>
      </c>
      <c r="AL18827">
        <v>0</v>
      </c>
    </row>
    <row r="18828" spans="36:38" x14ac:dyDescent="0.25">
      <c r="AJ18828">
        <v>7.3733095127641102</v>
      </c>
      <c r="AK18828">
        <v>-1.7262556567081699E-2</v>
      </c>
      <c r="AL18828">
        <v>0</v>
      </c>
    </row>
    <row r="18829" spans="36:38" x14ac:dyDescent="0.25">
      <c r="AJ18829">
        <v>7.1055400417973704</v>
      </c>
      <c r="AK18829">
        <v>-1.6837574208174701E-2</v>
      </c>
      <c r="AL18829">
        <v>0</v>
      </c>
    </row>
    <row r="18830" spans="36:38" x14ac:dyDescent="0.25">
      <c r="AJ18830">
        <v>7.1055400417973704</v>
      </c>
      <c r="AK18830">
        <v>-1.6837574208174701E-2</v>
      </c>
      <c r="AL18830">
        <v>0</v>
      </c>
    </row>
    <row r="18831" spans="36:38" x14ac:dyDescent="0.25">
      <c r="AJ18831">
        <v>6.7880642289878903</v>
      </c>
      <c r="AK18831">
        <v>-1.6328518482626501E-2</v>
      </c>
      <c r="AL18831">
        <v>0</v>
      </c>
    </row>
    <row r="18832" spans="36:38" x14ac:dyDescent="0.25">
      <c r="AJ18832">
        <v>6.4705884161784102</v>
      </c>
      <c r="AK18832">
        <v>-1.5816099975900701E-2</v>
      </c>
      <c r="AL18832">
        <v>0</v>
      </c>
    </row>
    <row r="18833" spans="36:38" x14ac:dyDescent="0.25">
      <c r="AJ18833">
        <v>6.1531126033689301</v>
      </c>
      <c r="AK18833">
        <v>-1.53022999628777E-2</v>
      </c>
      <c r="AL18833">
        <v>0</v>
      </c>
    </row>
    <row r="18834" spans="36:38" x14ac:dyDescent="0.25">
      <c r="AJ18834">
        <v>5.8356367905594499</v>
      </c>
      <c r="AK18834">
        <v>-1.47885760675444E-2</v>
      </c>
      <c r="AL18834">
        <v>0</v>
      </c>
    </row>
    <row r="18835" spans="36:38" x14ac:dyDescent="0.25">
      <c r="AJ18835">
        <v>5.8356367905594499</v>
      </c>
      <c r="AK18835">
        <v>-1.47885760675444E-2</v>
      </c>
      <c r="AL18835">
        <v>0</v>
      </c>
    </row>
    <row r="18836" spans="36:38" x14ac:dyDescent="0.25">
      <c r="AJ18836">
        <v>5.4592275929195804</v>
      </c>
      <c r="AK18836">
        <v>-1.41805914045587E-2</v>
      </c>
      <c r="AL18836">
        <v>0</v>
      </c>
    </row>
    <row r="18837" spans="36:38" x14ac:dyDescent="0.25">
      <c r="AJ18837">
        <v>5.0828183952797197</v>
      </c>
      <c r="AK18837">
        <v>-1.3574276467300301E-2</v>
      </c>
      <c r="AL18837">
        <v>0</v>
      </c>
    </row>
    <row r="18838" spans="36:38" x14ac:dyDescent="0.25">
      <c r="AJ18838">
        <v>4.7064091976398599</v>
      </c>
      <c r="AK18838">
        <v>-1.2968715988972101E-2</v>
      </c>
      <c r="AL18838">
        <v>0</v>
      </c>
    </row>
    <row r="18839" spans="36:38" x14ac:dyDescent="0.25">
      <c r="AJ18839">
        <v>4.33</v>
      </c>
      <c r="AK18839">
        <v>-1.2361829315328201E-2</v>
      </c>
      <c r="AL18839">
        <v>0</v>
      </c>
    </row>
    <row r="18840" spans="36:38" x14ac:dyDescent="0.25">
      <c r="AJ18840">
        <v>4.33</v>
      </c>
      <c r="AK18840">
        <v>-1.2361829315328201E-2</v>
      </c>
      <c r="AL18840">
        <v>0</v>
      </c>
    </row>
    <row r="18841" spans="36:38" x14ac:dyDescent="0.25">
      <c r="AJ18841">
        <v>4.08</v>
      </c>
      <c r="AK18841">
        <v>-1.19621906803882E-2</v>
      </c>
      <c r="AL18841">
        <v>0</v>
      </c>
    </row>
    <row r="18842" spans="36:38" x14ac:dyDescent="0.25">
      <c r="AJ18842">
        <v>3.83</v>
      </c>
      <c r="AK18842">
        <v>-1.1566069791942199E-2</v>
      </c>
      <c r="AL18842">
        <v>0</v>
      </c>
    </row>
    <row r="18843" spans="36:38" x14ac:dyDescent="0.25">
      <c r="AJ18843">
        <v>3.58</v>
      </c>
      <c r="AK18843">
        <v>-1.1156704516366399E-2</v>
      </c>
      <c r="AL18843">
        <v>0</v>
      </c>
    </row>
    <row r="18844" spans="36:38" x14ac:dyDescent="0.25">
      <c r="AJ18844">
        <v>3.33</v>
      </c>
      <c r="AK18844">
        <v>-1.07156668156806E-2</v>
      </c>
      <c r="AL18844">
        <v>0</v>
      </c>
    </row>
    <row r="18845" spans="36:38" x14ac:dyDescent="0.25">
      <c r="AJ18845">
        <v>3.33</v>
      </c>
      <c r="AK18845">
        <v>-1.07156668156806E-2</v>
      </c>
      <c r="AL18845">
        <v>0</v>
      </c>
    </row>
    <row r="18846" spans="36:38" x14ac:dyDescent="0.25">
      <c r="AJ18846">
        <v>3.2160714285714298</v>
      </c>
      <c r="AK18846">
        <v>-1.05010915085359E-2</v>
      </c>
      <c r="AL18846">
        <v>0</v>
      </c>
    </row>
    <row r="18847" spans="36:38" x14ac:dyDescent="0.25">
      <c r="AJ18847">
        <v>3.10214285714286</v>
      </c>
      <c r="AK18847">
        <v>-1.0283741177482399E-2</v>
      </c>
      <c r="AL18847">
        <v>0</v>
      </c>
    </row>
    <row r="18848" spans="36:38" x14ac:dyDescent="0.25">
      <c r="AJ18848">
        <v>2.9882142857142902</v>
      </c>
      <c r="AK18848">
        <v>-1.0064049881821699E-2</v>
      </c>
      <c r="AL18848">
        <v>0</v>
      </c>
    </row>
    <row r="18849" spans="36:38" x14ac:dyDescent="0.25">
      <c r="AJ18849">
        <v>2.8742857142857101</v>
      </c>
      <c r="AK18849">
        <v>-9.8424715586860907E-3</v>
      </c>
      <c r="AL18849">
        <v>0</v>
      </c>
    </row>
    <row r="18850" spans="36:38" x14ac:dyDescent="0.25">
      <c r="AJ18850">
        <v>2.8742857142857101</v>
      </c>
      <c r="AK18850">
        <v>-9.8424715586860907E-3</v>
      </c>
      <c r="AL18850">
        <v>0</v>
      </c>
    </row>
    <row r="18851" spans="36:38" x14ac:dyDescent="0.25">
      <c r="AJ18851">
        <v>2.8382142857142898</v>
      </c>
      <c r="AK18851">
        <v>-9.7746691895391306E-3</v>
      </c>
      <c r="AL18851">
        <v>0</v>
      </c>
    </row>
    <row r="18852" spans="36:38" x14ac:dyDescent="0.25">
      <c r="AJ18852">
        <v>2.8021428571428602</v>
      </c>
      <c r="AK18852">
        <v>-9.7068373884944305E-3</v>
      </c>
      <c r="AL18852">
        <v>0</v>
      </c>
    </row>
    <row r="18853" spans="36:38" x14ac:dyDescent="0.25">
      <c r="AJ18853">
        <v>2.7660714285714301</v>
      </c>
      <c r="AK18853">
        <v>-9.6389122308425806E-3</v>
      </c>
      <c r="AL18853">
        <v>0</v>
      </c>
    </row>
    <row r="18854" spans="36:38" x14ac:dyDescent="0.25">
      <c r="AJ18854">
        <v>2.73</v>
      </c>
      <c r="AK18854">
        <v>-9.5708539416097006E-3</v>
      </c>
      <c r="AL18854">
        <v>0</v>
      </c>
    </row>
    <row r="18855" spans="36:38" x14ac:dyDescent="0.25">
      <c r="AJ18855">
        <v>2.73</v>
      </c>
      <c r="AK18855">
        <v>-9.5708539416097006E-3</v>
      </c>
      <c r="AL18855">
        <v>0</v>
      </c>
    </row>
    <row r="18856" spans="36:38" x14ac:dyDescent="0.25">
      <c r="AJ18856">
        <v>2.54207876162944</v>
      </c>
      <c r="AK18856">
        <v>-9.2144865885611105E-3</v>
      </c>
      <c r="AL18856">
        <v>0</v>
      </c>
    </row>
    <row r="18857" spans="36:38" x14ac:dyDescent="0.25">
      <c r="AJ18857">
        <v>2.3541575232588801</v>
      </c>
      <c r="AK18857">
        <v>-8.8561123875180101E-3</v>
      </c>
      <c r="AL18857">
        <v>0</v>
      </c>
    </row>
    <row r="18858" spans="36:38" x14ac:dyDescent="0.25">
      <c r="AJ18858">
        <v>2.1662362848883201</v>
      </c>
      <c r="AK18858">
        <v>-8.4968136289325698E-3</v>
      </c>
      <c r="AL18858">
        <v>0</v>
      </c>
    </row>
    <row r="18859" spans="36:38" x14ac:dyDescent="0.25">
      <c r="AJ18859">
        <v>1.9783150465177599</v>
      </c>
      <c r="AK18859">
        <v>-8.1376110527154495E-3</v>
      </c>
      <c r="AL18859">
        <v>0</v>
      </c>
    </row>
    <row r="18860" spans="36:38" x14ac:dyDescent="0.25">
      <c r="AJ18860">
        <v>1.9783150465177599</v>
      </c>
      <c r="AK18860">
        <v>-8.1376110527154495E-3</v>
      </c>
      <c r="AL18860">
        <v>0</v>
      </c>
    </row>
    <row r="18861" spans="36:38" x14ac:dyDescent="0.25">
      <c r="AJ18861">
        <v>1.7326011831527199</v>
      </c>
      <c r="AK18861">
        <v>-7.6695453177602797E-3</v>
      </c>
      <c r="AL18861">
        <v>0</v>
      </c>
    </row>
    <row r="18862" spans="36:38" x14ac:dyDescent="0.25">
      <c r="AJ18862">
        <v>1.48688731978767</v>
      </c>
      <c r="AK18862">
        <v>-7.2048717663552404E-3</v>
      </c>
      <c r="AL18862">
        <v>0</v>
      </c>
    </row>
    <row r="18863" spans="36:38" x14ac:dyDescent="0.25">
      <c r="AJ18863">
        <v>1.24117345642262</v>
      </c>
      <c r="AK18863">
        <v>-6.7449413822217403E-3</v>
      </c>
      <c r="AL18863">
        <v>0</v>
      </c>
    </row>
    <row r="18864" spans="36:38" x14ac:dyDescent="0.25">
      <c r="AJ18864">
        <v>0.99545959305757703</v>
      </c>
      <c r="AK18864">
        <v>-6.2907896496935201E-3</v>
      </c>
      <c r="AL18864">
        <v>0</v>
      </c>
    </row>
    <row r="18865" spans="36:38" x14ac:dyDescent="0.25">
      <c r="AJ18865">
        <v>0.99545959305757703</v>
      </c>
      <c r="AK18865">
        <v>-6.2907896496935201E-3</v>
      </c>
      <c r="AL18865">
        <v>0</v>
      </c>
    </row>
    <row r="18866" spans="36:38" x14ac:dyDescent="0.25">
      <c r="AJ18866">
        <v>0.67417976767284005</v>
      </c>
      <c r="AK18866">
        <v>-5.7068196716473004E-3</v>
      </c>
      <c r="AL18866">
        <v>0</v>
      </c>
    </row>
    <row r="18867" spans="36:38" x14ac:dyDescent="0.25">
      <c r="AJ18867">
        <v>0.35289994228810201</v>
      </c>
      <c r="AK18867">
        <v>-5.1346516187775497E-3</v>
      </c>
      <c r="AL18867">
        <v>0</v>
      </c>
    </row>
    <row r="18868" spans="36:38" x14ac:dyDescent="0.25">
      <c r="AJ18868">
        <v>3.1620116903364498E-2</v>
      </c>
      <c r="AK18868">
        <v>-4.5740680678006997E-3</v>
      </c>
      <c r="AL18868">
        <v>0</v>
      </c>
    </row>
    <row r="18869" spans="36:38" x14ac:dyDescent="0.25">
      <c r="AJ18869">
        <v>-0.28965970848137401</v>
      </c>
      <c r="AK18869">
        <v>-4.0238947114299498E-3</v>
      </c>
      <c r="AL18869">
        <v>0</v>
      </c>
    </row>
    <row r="18870" spans="36:38" x14ac:dyDescent="0.25">
      <c r="AJ18870">
        <v>-0.28965970848137401</v>
      </c>
      <c r="AK18870">
        <v>-4.0238947114299498E-3</v>
      </c>
      <c r="AL18870">
        <v>0</v>
      </c>
    </row>
    <row r="18871" spans="36:38" x14ac:dyDescent="0.25">
      <c r="AJ18871">
        <v>-0.70974478136103003</v>
      </c>
      <c r="AK18871">
        <v>-3.31657143422058E-3</v>
      </c>
      <c r="AL18871">
        <v>0</v>
      </c>
    </row>
    <row r="18872" spans="36:38" x14ac:dyDescent="0.25">
      <c r="AJ18872">
        <v>-1.1298298542406899</v>
      </c>
      <c r="AK18872">
        <v>-2.6160656916880899E-3</v>
      </c>
      <c r="AL18872">
        <v>0</v>
      </c>
    </row>
    <row r="18873" spans="36:38" x14ac:dyDescent="0.25">
      <c r="AJ18873">
        <v>-1.5499149271203401</v>
      </c>
      <c r="AK18873">
        <v>-1.9122953362621601E-3</v>
      </c>
      <c r="AL18873">
        <v>0</v>
      </c>
    </row>
    <row r="18874" spans="36:38" x14ac:dyDescent="0.25">
      <c r="AJ18874">
        <v>-1.97</v>
      </c>
      <c r="AK18874">
        <v>-1.1922186713981299E-3</v>
      </c>
      <c r="AL18874">
        <v>0</v>
      </c>
    </row>
    <row r="18875" spans="36:38" x14ac:dyDescent="0.25">
      <c r="AJ18875">
        <v>-1.97</v>
      </c>
      <c r="AK18875">
        <v>-1.1922186713981299E-3</v>
      </c>
      <c r="AL18875">
        <v>0</v>
      </c>
    </row>
    <row r="18876" spans="36:38" x14ac:dyDescent="0.25">
      <c r="AJ18876">
        <v>-2.27</v>
      </c>
      <c r="AK18876">
        <v>-6.7373387605478604E-4</v>
      </c>
      <c r="AL18876">
        <v>0</v>
      </c>
    </row>
    <row r="18877" spans="36:38" x14ac:dyDescent="0.25">
      <c r="AJ18877">
        <v>-2.57</v>
      </c>
      <c r="AK18877">
        <v>-1.5301868448429001E-4</v>
      </c>
      <c r="AL18877">
        <v>0</v>
      </c>
    </row>
    <row r="18878" spans="36:38" x14ac:dyDescent="0.25">
      <c r="AJ18878">
        <v>-2.87</v>
      </c>
      <c r="AK18878">
        <v>4.2446139554038799E-4</v>
      </c>
      <c r="AL18878">
        <v>0</v>
      </c>
    </row>
    <row r="18879" spans="36:38" x14ac:dyDescent="0.25">
      <c r="AJ18879">
        <v>-3.17</v>
      </c>
      <c r="AK18879">
        <v>1.1201310877607699E-3</v>
      </c>
      <c r="AL18879">
        <v>0</v>
      </c>
    </row>
    <row r="18880" spans="36:38" x14ac:dyDescent="0.25">
      <c r="AJ18880">
        <v>-3.17</v>
      </c>
      <c r="AK18880">
        <v>1.1201310877607699E-3</v>
      </c>
      <c r="AL18880">
        <v>0</v>
      </c>
    </row>
    <row r="18881" spans="36:38" x14ac:dyDescent="0.25">
      <c r="AJ18881">
        <v>-3.2417857142857098</v>
      </c>
      <c r="AK18881">
        <v>1.3121301616898799E-3</v>
      </c>
      <c r="AL18881">
        <v>0</v>
      </c>
    </row>
    <row r="18882" spans="36:38" x14ac:dyDescent="0.25">
      <c r="AJ18882">
        <v>-3.3135714285714299</v>
      </c>
      <c r="AK18882">
        <v>1.50836864065402E-3</v>
      </c>
      <c r="AL18882">
        <v>0</v>
      </c>
    </row>
    <row r="18883" spans="36:38" x14ac:dyDescent="0.25">
      <c r="AJ18883">
        <v>-3.3853571428571398</v>
      </c>
      <c r="AK18883">
        <v>1.70859193214697E-3</v>
      </c>
      <c r="AL18883">
        <v>0</v>
      </c>
    </row>
    <row r="18884" spans="36:38" x14ac:dyDescent="0.25">
      <c r="AJ18884">
        <v>-3.45714285714286</v>
      </c>
      <c r="AK18884">
        <v>1.91257814216401E-3</v>
      </c>
      <c r="AL18884">
        <v>0</v>
      </c>
    </row>
    <row r="18885" spans="36:38" x14ac:dyDescent="0.25">
      <c r="AJ18885">
        <v>-3.45714285714286</v>
      </c>
      <c r="AK18885">
        <v>1.91257814216401E-3</v>
      </c>
      <c r="AL18885">
        <v>0</v>
      </c>
    </row>
    <row r="18886" spans="36:38" x14ac:dyDescent="0.25">
      <c r="AJ18886">
        <v>-3.5353571428571402</v>
      </c>
      <c r="AK18886">
        <v>2.1346865735138E-3</v>
      </c>
      <c r="AL18886">
        <v>0</v>
      </c>
    </row>
    <row r="18887" spans="36:38" x14ac:dyDescent="0.25">
      <c r="AJ18887">
        <v>-3.6135714285714302</v>
      </c>
      <c r="AK18887">
        <v>2.3605093165670501E-3</v>
      </c>
      <c r="AL18887">
        <v>0</v>
      </c>
    </row>
    <row r="18888" spans="36:38" x14ac:dyDescent="0.25">
      <c r="AJ18888">
        <v>-3.69178571428571</v>
      </c>
      <c r="AK18888">
        <v>2.5899403978835601E-3</v>
      </c>
      <c r="AL18888">
        <v>0</v>
      </c>
    </row>
    <row r="18889" spans="36:38" x14ac:dyDescent="0.25">
      <c r="AJ18889">
        <v>-3.77</v>
      </c>
      <c r="AK18889">
        <v>2.8228200601426302E-3</v>
      </c>
      <c r="AL18889">
        <v>0</v>
      </c>
    </row>
    <row r="18890" spans="36:38" x14ac:dyDescent="0.25">
      <c r="AJ18890">
        <v>-3.77</v>
      </c>
      <c r="AK18890">
        <v>2.8228200601426302E-3</v>
      </c>
      <c r="AL18890">
        <v>0</v>
      </c>
    </row>
    <row r="18891" spans="36:38" x14ac:dyDescent="0.25">
      <c r="AJ18891">
        <v>-3.9565000000000001</v>
      </c>
      <c r="AK18891">
        <v>3.3906345342779001E-3</v>
      </c>
      <c r="AL18891">
        <v>0</v>
      </c>
    </row>
    <row r="18892" spans="36:38" x14ac:dyDescent="0.25">
      <c r="AJ18892">
        <v>-4.1429999999999998</v>
      </c>
      <c r="AK18892">
        <v>3.9736941279124704E-3</v>
      </c>
      <c r="AL18892">
        <v>0</v>
      </c>
    </row>
    <row r="18893" spans="36:38" x14ac:dyDescent="0.25">
      <c r="AJ18893">
        <v>-4.3295000000000003</v>
      </c>
      <c r="AK18893">
        <v>4.5691891234461999E-3</v>
      </c>
      <c r="AL18893">
        <v>0</v>
      </c>
    </row>
    <row r="18894" spans="36:38" x14ac:dyDescent="0.25">
      <c r="AJ18894">
        <v>-4.516</v>
      </c>
      <c r="AK18894">
        <v>5.1745259783288798E-3</v>
      </c>
      <c r="AL18894">
        <v>0</v>
      </c>
    </row>
    <row r="18895" spans="36:38" x14ac:dyDescent="0.25">
      <c r="AJ18895">
        <v>-4.516</v>
      </c>
      <c r="AK18895">
        <v>5.1745259783288798E-3</v>
      </c>
      <c r="AL18895">
        <v>0</v>
      </c>
    </row>
    <row r="18896" spans="36:38" x14ac:dyDescent="0.25">
      <c r="AJ18896">
        <v>-4.7024999999999997</v>
      </c>
      <c r="AK18896">
        <v>5.7872446165391899E-3</v>
      </c>
      <c r="AL18896">
        <v>0</v>
      </c>
    </row>
    <row r="18897" spans="36:38" x14ac:dyDescent="0.25">
      <c r="AJ18897">
        <v>-4.8890000000000002</v>
      </c>
      <c r="AK18897">
        <v>6.4051232668553204E-3</v>
      </c>
      <c r="AL18897">
        <v>0</v>
      </c>
    </row>
    <row r="18898" spans="36:38" x14ac:dyDescent="0.25">
      <c r="AJ18898">
        <v>-5.0754999999999999</v>
      </c>
      <c r="AK18898">
        <v>7.0260801035607898E-3</v>
      </c>
      <c r="AL18898">
        <v>0</v>
      </c>
    </row>
    <row r="18899" spans="36:38" x14ac:dyDescent="0.25">
      <c r="AJ18899">
        <v>-5.2619999999999996</v>
      </c>
      <c r="AK18899">
        <v>7.64818945969503E-3</v>
      </c>
      <c r="AL18899">
        <v>0</v>
      </c>
    </row>
    <row r="18900" spans="36:38" x14ac:dyDescent="0.25">
      <c r="AJ18900">
        <v>-5.2619999999999996</v>
      </c>
      <c r="AK18900">
        <v>7.64818945969503E-3</v>
      </c>
      <c r="AL18900">
        <v>0</v>
      </c>
    </row>
    <row r="18901" spans="36:38" x14ac:dyDescent="0.25">
      <c r="AJ18901">
        <v>-5.4485000000000001</v>
      </c>
      <c r="AK18901">
        <v>8.26968145579207E-3</v>
      </c>
      <c r="AL18901">
        <v>0</v>
      </c>
    </row>
    <row r="18902" spans="36:38" x14ac:dyDescent="0.25">
      <c r="AJ18902">
        <v>-5.6349999999999998</v>
      </c>
      <c r="AK18902">
        <v>8.8889377244519702E-3</v>
      </c>
      <c r="AL18902">
        <v>0</v>
      </c>
    </row>
    <row r="18903" spans="36:38" x14ac:dyDescent="0.25">
      <c r="AJ18903">
        <v>-5.8215000000000003</v>
      </c>
      <c r="AK18903">
        <v>9.5044459212310708E-3</v>
      </c>
      <c r="AL18903">
        <v>0</v>
      </c>
    </row>
    <row r="18904" spans="36:38" x14ac:dyDescent="0.25">
      <c r="AJ18904">
        <v>-6.008</v>
      </c>
      <c r="AK18904">
        <v>1.01148073128252E-2</v>
      </c>
      <c r="AL18904">
        <v>0</v>
      </c>
    </row>
    <row r="18905" spans="36:38" x14ac:dyDescent="0.25">
      <c r="AJ18905">
        <v>-6.008</v>
      </c>
      <c r="AK18905">
        <v>1.01148073128252E-2</v>
      </c>
      <c r="AL18905">
        <v>0</v>
      </c>
    </row>
    <row r="18906" spans="36:38" x14ac:dyDescent="0.25">
      <c r="AJ18906">
        <v>-6.1944999999999997</v>
      </c>
      <c r="AK18906">
        <v>1.07187175631295E-2</v>
      </c>
      <c r="AL18906">
        <v>0</v>
      </c>
    </row>
    <row r="18907" spans="36:38" x14ac:dyDescent="0.25">
      <c r="AJ18907">
        <v>-6.3810000000000002</v>
      </c>
      <c r="AK18907">
        <v>1.1314995822431499E-2</v>
      </c>
      <c r="AL18907">
        <v>0</v>
      </c>
    </row>
    <row r="18908" spans="36:38" x14ac:dyDescent="0.25">
      <c r="AJ18908">
        <v>-6.5674999999999999</v>
      </c>
      <c r="AK18908">
        <v>1.19025689356914E-2</v>
      </c>
      <c r="AL18908">
        <v>0</v>
      </c>
    </row>
    <row r="18909" spans="36:38" x14ac:dyDescent="0.25">
      <c r="AJ18909">
        <v>-6.7539999999999996</v>
      </c>
      <c r="AK18909">
        <v>1.2480474659354099E-2</v>
      </c>
      <c r="AL18909">
        <v>0</v>
      </c>
    </row>
    <row r="18910" spans="36:38" x14ac:dyDescent="0.25">
      <c r="AJ18910">
        <v>-6.7539999999999996</v>
      </c>
      <c r="AK18910">
        <v>1.2480474659354099E-2</v>
      </c>
      <c r="AL18910">
        <v>0</v>
      </c>
    </row>
    <row r="18911" spans="36:38" x14ac:dyDescent="0.25">
      <c r="AJ18911">
        <v>-6.9405000000000001</v>
      </c>
      <c r="AK18911">
        <v>1.3047862399452201E-2</v>
      </c>
      <c r="AL18911">
        <v>0</v>
      </c>
    </row>
    <row r="18912" spans="36:38" x14ac:dyDescent="0.25">
      <c r="AJ18912">
        <v>-7.1269999999999998</v>
      </c>
      <c r="AK18912">
        <v>1.36039814600416E-2</v>
      </c>
      <c r="AL18912">
        <v>0</v>
      </c>
    </row>
    <row r="18913" spans="36:38" x14ac:dyDescent="0.25">
      <c r="AJ18913">
        <v>-7.3135000000000003</v>
      </c>
      <c r="AK18913">
        <v>1.41481935255154E-2</v>
      </c>
      <c r="AL18913">
        <v>0</v>
      </c>
    </row>
    <row r="18914" spans="36:38" x14ac:dyDescent="0.25">
      <c r="AJ18914">
        <v>-7.5</v>
      </c>
      <c r="AK18914">
        <v>1.4679958707508199E-2</v>
      </c>
      <c r="AL18914">
        <v>0</v>
      </c>
    </row>
    <row r="18915" spans="36:38" x14ac:dyDescent="0.25">
      <c r="AJ18915">
        <v>-7.5</v>
      </c>
      <c r="AK18915">
        <v>1.4679958707508199E-2</v>
      </c>
      <c r="AL18915">
        <v>0</v>
      </c>
    </row>
    <row r="18916" spans="36:38" x14ac:dyDescent="0.25">
      <c r="AJ18916">
        <v>-7.6</v>
      </c>
      <c r="AK18916">
        <v>1.49598058681546E-2</v>
      </c>
      <c r="AL18916">
        <v>0</v>
      </c>
    </row>
    <row r="18917" spans="36:38" x14ac:dyDescent="0.25">
      <c r="AJ18917">
        <v>-7.7</v>
      </c>
      <c r="AK18917">
        <v>1.5235892730096699E-2</v>
      </c>
      <c r="AL18917">
        <v>0</v>
      </c>
    </row>
    <row r="18918" spans="36:38" x14ac:dyDescent="0.25">
      <c r="AJ18918">
        <v>-7.8</v>
      </c>
      <c r="AK18918">
        <v>1.5508172114697599E-2</v>
      </c>
      <c r="AL18918">
        <v>0</v>
      </c>
    </row>
    <row r="18919" spans="36:38" x14ac:dyDescent="0.25">
      <c r="AJ18919">
        <v>-7.9</v>
      </c>
      <c r="AK18919">
        <v>1.5776604947330498E-2</v>
      </c>
      <c r="AL18919">
        <v>0</v>
      </c>
    </row>
    <row r="18920" spans="36:38" x14ac:dyDescent="0.25">
      <c r="AJ18920">
        <v>-7.9</v>
      </c>
      <c r="AK18920">
        <v>1.5776604947330498E-2</v>
      </c>
      <c r="AL18920">
        <v>0</v>
      </c>
    </row>
    <row r="18921" spans="36:38" x14ac:dyDescent="0.25">
      <c r="AJ18921">
        <v>-8.15</v>
      </c>
      <c r="AK18921">
        <v>1.64306777865505E-2</v>
      </c>
      <c r="AL18921">
        <v>0</v>
      </c>
    </row>
    <row r="18922" spans="36:38" x14ac:dyDescent="0.25">
      <c r="AJ18922">
        <v>-8.4</v>
      </c>
      <c r="AK18922">
        <v>1.7060277757457901E-2</v>
      </c>
      <c r="AL18922">
        <v>0</v>
      </c>
    </row>
    <row r="18923" spans="36:38" x14ac:dyDescent="0.25">
      <c r="AJ18923">
        <v>-8.65</v>
      </c>
      <c r="AK18923">
        <v>1.7665448706007801E-2</v>
      </c>
      <c r="AL18923">
        <v>0</v>
      </c>
    </row>
    <row r="18924" spans="36:38" x14ac:dyDescent="0.25">
      <c r="AJ18924">
        <v>-8.9</v>
      </c>
      <c r="AK18924">
        <v>1.8246542287819599E-2</v>
      </c>
      <c r="AL18924">
        <v>0</v>
      </c>
    </row>
    <row r="18925" spans="36:38" x14ac:dyDescent="0.25">
      <c r="AJ18925">
        <v>-8.9</v>
      </c>
      <c r="AK18925">
        <v>1.8246542287819599E-2</v>
      </c>
      <c r="AL18925">
        <v>0</v>
      </c>
    </row>
    <row r="18926" spans="36:38" x14ac:dyDescent="0.25">
      <c r="AJ18926">
        <v>-9.5175000000000001</v>
      </c>
      <c r="AK18926">
        <v>1.9583603208742102E-2</v>
      </c>
      <c r="AL18926">
        <v>0</v>
      </c>
    </row>
    <row r="18927" spans="36:38" x14ac:dyDescent="0.25">
      <c r="AJ18927">
        <v>-10.135</v>
      </c>
      <c r="AK18927">
        <v>2.0796790132890999E-2</v>
      </c>
      <c r="AL18927">
        <v>0</v>
      </c>
    </row>
    <row r="18928" spans="36:38" x14ac:dyDescent="0.25">
      <c r="AJ18928">
        <v>-10.7525</v>
      </c>
      <c r="AK18928">
        <v>2.19148837806451E-2</v>
      </c>
      <c r="AL18928">
        <v>0</v>
      </c>
    </row>
    <row r="18929" spans="36:38" x14ac:dyDescent="0.25">
      <c r="AJ18929">
        <v>-11.37</v>
      </c>
      <c r="AK18929">
        <v>2.2977679575123099E-2</v>
      </c>
      <c r="AL18929">
        <v>0</v>
      </c>
    </row>
    <row r="18930" spans="36:38" x14ac:dyDescent="0.25">
      <c r="AJ18930">
        <v>-11.37</v>
      </c>
      <c r="AK18930">
        <v>2.2977679575123099E-2</v>
      </c>
      <c r="AL18930">
        <v>0</v>
      </c>
    </row>
    <row r="18931" spans="36:38" x14ac:dyDescent="0.25">
      <c r="AJ18931">
        <v>-11.87</v>
      </c>
      <c r="AK18931">
        <v>2.3890343574623999E-2</v>
      </c>
      <c r="AL18931">
        <v>0</v>
      </c>
    </row>
    <row r="18932" spans="36:38" x14ac:dyDescent="0.25">
      <c r="AJ18932">
        <v>-12.37</v>
      </c>
      <c r="AK18932">
        <v>2.4800405880805901E-2</v>
      </c>
      <c r="AL18932">
        <v>0</v>
      </c>
    </row>
    <row r="18933" spans="36:38" x14ac:dyDescent="0.25">
      <c r="AJ18933">
        <v>-12.87</v>
      </c>
      <c r="AK18933">
        <v>2.56222945113397E-2</v>
      </c>
      <c r="AL18933">
        <v>0</v>
      </c>
    </row>
    <row r="18934" spans="36:38" x14ac:dyDescent="0.25">
      <c r="AJ18934">
        <v>-13.37</v>
      </c>
      <c r="AK18934">
        <v>2.62941726791927E-2</v>
      </c>
      <c r="AL18934">
        <v>0</v>
      </c>
    </row>
    <row r="18935" spans="36:38" x14ac:dyDescent="0.25">
      <c r="AJ18935">
        <v>-13.37</v>
      </c>
      <c r="AK18935">
        <v>2.62941726791927E-2</v>
      </c>
      <c r="AL18935">
        <v>0</v>
      </c>
    </row>
    <row r="18936" spans="36:38" x14ac:dyDescent="0.25">
      <c r="AJ18936">
        <v>-13.395</v>
      </c>
      <c r="AK18936">
        <v>2.63236052675308E-2</v>
      </c>
      <c r="AL18936">
        <v>0</v>
      </c>
    </row>
    <row r="18937" spans="36:38" x14ac:dyDescent="0.25">
      <c r="AJ18937">
        <v>-13.42</v>
      </c>
      <c r="AK18937">
        <v>2.6352657161731598E-2</v>
      </c>
      <c r="AL18937">
        <v>0</v>
      </c>
    </row>
    <row r="18938" spans="36:38" x14ac:dyDescent="0.25">
      <c r="AJ18938">
        <v>-13.445</v>
      </c>
      <c r="AK18938">
        <v>2.6381326796244501E-2</v>
      </c>
      <c r="AL18938">
        <v>0</v>
      </c>
    </row>
    <row r="18939" spans="36:38" x14ac:dyDescent="0.25">
      <c r="AJ18939">
        <v>-13.47</v>
      </c>
      <c r="AK18939">
        <v>2.6409612549880199E-2</v>
      </c>
      <c r="AL18939">
        <v>0</v>
      </c>
    </row>
    <row r="18940" spans="36:38" x14ac:dyDescent="0.25">
      <c r="AJ18940">
        <v>-13.47</v>
      </c>
      <c r="AK18940">
        <v>2.6409612549880199E-2</v>
      </c>
      <c r="AL18940">
        <v>0</v>
      </c>
    </row>
    <row r="18941" spans="36:38" x14ac:dyDescent="0.25">
      <c r="AJ18941">
        <v>-13.602499999999999</v>
      </c>
      <c r="AK18941">
        <v>2.6553161472720001E-2</v>
      </c>
      <c r="AL18941">
        <v>0</v>
      </c>
    </row>
    <row r="18942" spans="36:38" x14ac:dyDescent="0.25">
      <c r="AJ18942">
        <v>-13.734999999999999</v>
      </c>
      <c r="AK18942">
        <v>2.6685863623451898E-2</v>
      </c>
      <c r="AL18942">
        <v>0</v>
      </c>
    </row>
    <row r="18943" spans="36:38" x14ac:dyDescent="0.25">
      <c r="AJ18943">
        <v>-13.8675</v>
      </c>
      <c r="AK18943">
        <v>2.68075167724432E-2</v>
      </c>
      <c r="AL18943">
        <v>0</v>
      </c>
    </row>
    <row r="18944" spans="36:38" x14ac:dyDescent="0.25">
      <c r="AJ18944">
        <v>-14</v>
      </c>
      <c r="AK18944">
        <v>2.6917938387453499E-2</v>
      </c>
      <c r="AL18944">
        <v>0</v>
      </c>
    </row>
    <row r="18945" spans="36:38" x14ac:dyDescent="0.25">
      <c r="AJ18945">
        <v>-14</v>
      </c>
      <c r="AK18945">
        <v>2.6917938387453499E-2</v>
      </c>
      <c r="AL18945">
        <v>0</v>
      </c>
    </row>
    <row r="18946" spans="36:38" x14ac:dyDescent="0.25">
      <c r="AJ18946">
        <v>-14.211606673841001</v>
      </c>
      <c r="AK18946">
        <v>2.7070729118195899E-2</v>
      </c>
      <c r="AL18946">
        <v>0</v>
      </c>
    </row>
    <row r="18947" spans="36:38" x14ac:dyDescent="0.25">
      <c r="AJ18947">
        <v>-14.423213347682101</v>
      </c>
      <c r="AK18947">
        <v>2.7194368082808999E-2</v>
      </c>
      <c r="AL18947">
        <v>0</v>
      </c>
    </row>
    <row r="18948" spans="36:38" x14ac:dyDescent="0.25">
      <c r="AJ18948">
        <v>-14.634820021523099</v>
      </c>
      <c r="AK18948">
        <v>2.7288648507206401E-2</v>
      </c>
      <c r="AL18948">
        <v>0</v>
      </c>
    </row>
    <row r="18949" spans="36:38" x14ac:dyDescent="0.25">
      <c r="AJ18949">
        <v>-14.846426695364199</v>
      </c>
      <c r="AK18949">
        <v>2.7353510552295301E-2</v>
      </c>
      <c r="AL18949">
        <v>0</v>
      </c>
    </row>
    <row r="18950" spans="36:38" x14ac:dyDescent="0.25">
      <c r="AJ18950">
        <v>-14.846426695364199</v>
      </c>
      <c r="AK18950">
        <v>2.7353510552295301E-2</v>
      </c>
      <c r="AL18950">
        <v>0</v>
      </c>
    </row>
    <row r="18951" spans="36:38" x14ac:dyDescent="0.25">
      <c r="AJ18951">
        <v>-15.1123067924162</v>
      </c>
      <c r="AK18951">
        <v>2.73935326770312E-2</v>
      </c>
      <c r="AL18951">
        <v>0</v>
      </c>
    </row>
    <row r="18952" spans="36:38" x14ac:dyDescent="0.25">
      <c r="AJ18952">
        <v>-15.3781868894682</v>
      </c>
      <c r="AK18952">
        <v>2.7387428172360902E-2</v>
      </c>
      <c r="AL18952">
        <v>0</v>
      </c>
    </row>
    <row r="18953" spans="36:38" x14ac:dyDescent="0.25">
      <c r="AJ18953">
        <v>-15.644066986520199</v>
      </c>
      <c r="AK18953">
        <v>2.7335335487283601E-2</v>
      </c>
      <c r="AL18953">
        <v>0</v>
      </c>
    </row>
    <row r="18954" spans="36:38" x14ac:dyDescent="0.25">
      <c r="AJ18954">
        <v>-15.909947083572201</v>
      </c>
      <c r="AK18954">
        <v>2.7237630710198302E-2</v>
      </c>
      <c r="AL18954">
        <v>0</v>
      </c>
    </row>
    <row r="18955" spans="36:38" x14ac:dyDescent="0.25">
      <c r="AJ18955">
        <v>-15.909947083572201</v>
      </c>
      <c r="AK18955">
        <v>2.7237630710198302E-2</v>
      </c>
      <c r="AL18955">
        <v>0</v>
      </c>
    </row>
    <row r="18956" spans="36:38" x14ac:dyDescent="0.25">
      <c r="AJ18956">
        <v>-16.244020790819601</v>
      </c>
      <c r="AK18956">
        <v>2.7051341463222901E-2</v>
      </c>
      <c r="AL18956">
        <v>0</v>
      </c>
    </row>
    <row r="18957" spans="36:38" x14ac:dyDescent="0.25">
      <c r="AJ18957">
        <v>-16.578094498067099</v>
      </c>
      <c r="AK18957">
        <v>2.67959131019667E-2</v>
      </c>
      <c r="AL18957">
        <v>0</v>
      </c>
    </row>
    <row r="18958" spans="36:38" x14ac:dyDescent="0.25">
      <c r="AJ18958">
        <v>-16.912168205314501</v>
      </c>
      <c r="AK18958">
        <v>2.64732151204254E-2</v>
      </c>
      <c r="AL18958">
        <v>0</v>
      </c>
    </row>
    <row r="18959" spans="36:38" x14ac:dyDescent="0.25">
      <c r="AJ18959">
        <v>-17.246241912561899</v>
      </c>
      <c r="AK18959">
        <v>2.6085624284641399E-2</v>
      </c>
      <c r="AL18959">
        <v>0</v>
      </c>
    </row>
    <row r="18960" spans="36:38" x14ac:dyDescent="0.25">
      <c r="AJ18960">
        <v>-17.246241912561899</v>
      </c>
      <c r="AK18960">
        <v>2.6085624284641399E-2</v>
      </c>
      <c r="AL18960">
        <v>0</v>
      </c>
    </row>
    <row r="18961" spans="36:38" x14ac:dyDescent="0.25">
      <c r="AJ18961">
        <v>-17.665999702300599</v>
      </c>
      <c r="AK18961">
        <v>2.55113532825888E-2</v>
      </c>
      <c r="AL18961">
        <v>0</v>
      </c>
    </row>
    <row r="18962" spans="36:38" x14ac:dyDescent="0.25">
      <c r="AJ18962">
        <v>-18.085757492039299</v>
      </c>
      <c r="AK18962">
        <v>2.4846437082625902E-2</v>
      </c>
      <c r="AL18962">
        <v>0</v>
      </c>
    </row>
    <row r="18963" spans="36:38" x14ac:dyDescent="0.25">
      <c r="AJ18963">
        <v>-18.505515281777999</v>
      </c>
      <c r="AK18963">
        <v>2.4098364278042302E-2</v>
      </c>
      <c r="AL18963">
        <v>0</v>
      </c>
    </row>
    <row r="18964" spans="36:38" x14ac:dyDescent="0.25">
      <c r="AJ18964">
        <v>-18.925273071516699</v>
      </c>
      <c r="AK18964">
        <v>2.3274996428195301E-2</v>
      </c>
      <c r="AL18964">
        <v>0</v>
      </c>
    </row>
    <row r="18965" spans="36:38" x14ac:dyDescent="0.25">
      <c r="AJ18965">
        <v>-18.925273071516699</v>
      </c>
      <c r="AK18965">
        <v>2.3274996428195301E-2</v>
      </c>
      <c r="AL18965">
        <v>0</v>
      </c>
    </row>
    <row r="18966" spans="36:38" x14ac:dyDescent="0.25">
      <c r="AJ18966">
        <v>-19.4526914173004</v>
      </c>
      <c r="AK18966">
        <v>2.21468737676194E-2</v>
      </c>
      <c r="AL18966">
        <v>0</v>
      </c>
    </row>
    <row r="18967" spans="36:38" x14ac:dyDescent="0.25">
      <c r="AJ18967">
        <v>-19.980109763084201</v>
      </c>
      <c r="AK18967">
        <v>2.0931391305843799E-2</v>
      </c>
      <c r="AL18967">
        <v>0</v>
      </c>
    </row>
    <row r="18968" spans="36:38" x14ac:dyDescent="0.25">
      <c r="AJ18968">
        <v>-20.507528108868001</v>
      </c>
      <c r="AK18968">
        <v>1.9648353406725799E-2</v>
      </c>
      <c r="AL18968">
        <v>0</v>
      </c>
    </row>
    <row r="18969" spans="36:38" x14ac:dyDescent="0.25">
      <c r="AJ18969">
        <v>-21.034946454651799</v>
      </c>
      <c r="AK18969">
        <v>1.8319564310694401E-2</v>
      </c>
      <c r="AL18969">
        <v>0</v>
      </c>
    </row>
    <row r="18970" spans="36:38" x14ac:dyDescent="0.25">
      <c r="AJ18970">
        <v>-21.034946454651799</v>
      </c>
      <c r="AK18970">
        <v>1.8319564310694401E-2</v>
      </c>
      <c r="AL18970">
        <v>0</v>
      </c>
    </row>
    <row r="18971" spans="36:38" x14ac:dyDescent="0.25">
      <c r="AJ18971">
        <v>-21.697638412417401</v>
      </c>
      <c r="AK18971">
        <v>1.6617981047417799E-2</v>
      </c>
      <c r="AL18971">
        <v>0</v>
      </c>
    </row>
    <row r="18972" spans="36:38" x14ac:dyDescent="0.25">
      <c r="AJ18972">
        <v>-22.360330370183</v>
      </c>
      <c r="AK18972">
        <v>1.4916064168704699E-2</v>
      </c>
      <c r="AL18972">
        <v>0</v>
      </c>
    </row>
    <row r="18973" spans="36:38" x14ac:dyDescent="0.25">
      <c r="AJ18973">
        <v>-23.023022327948699</v>
      </c>
      <c r="AK18973">
        <v>1.32523557900873E-2</v>
      </c>
      <c r="AL18973">
        <v>0</v>
      </c>
    </row>
    <row r="18974" spans="36:38" x14ac:dyDescent="0.25">
      <c r="AJ18974">
        <v>-23.685714285714301</v>
      </c>
      <c r="AK18974">
        <v>1.16671667548924E-2</v>
      </c>
      <c r="AL18974">
        <v>0</v>
      </c>
    </row>
    <row r="18975" spans="36:38" x14ac:dyDescent="0.25">
      <c r="AJ18975">
        <v>-23.685714285714301</v>
      </c>
      <c r="AK18975">
        <v>1.16671667548924E-2</v>
      </c>
      <c r="AL18975">
        <v>0</v>
      </c>
    </row>
    <row r="18976" spans="36:38" x14ac:dyDescent="0.25">
      <c r="AJ18976">
        <v>-24.2481782087116</v>
      </c>
      <c r="AK18976">
        <v>1.0404038355005901E-2</v>
      </c>
      <c r="AL18976">
        <v>0</v>
      </c>
    </row>
    <row r="18977" spans="36:38" x14ac:dyDescent="0.25">
      <c r="AJ18977">
        <v>-24.810642131708899</v>
      </c>
      <c r="AK18977">
        <v>9.2441050335056296E-3</v>
      </c>
      <c r="AL18977">
        <v>0</v>
      </c>
    </row>
    <row r="18978" spans="36:38" x14ac:dyDescent="0.25">
      <c r="AJ18978">
        <v>-25.373106054706199</v>
      </c>
      <c r="AK18978">
        <v>8.1961768754967995E-3</v>
      </c>
      <c r="AL18978">
        <v>0</v>
      </c>
    </row>
    <row r="18979" spans="36:38" x14ac:dyDescent="0.25">
      <c r="AJ18979">
        <v>-25.935569977703501</v>
      </c>
      <c r="AK18979">
        <v>7.2628265755002603E-3</v>
      </c>
      <c r="AL18979">
        <v>0</v>
      </c>
    </row>
    <row r="18980" spans="36:38" x14ac:dyDescent="0.25">
      <c r="AJ18980">
        <v>-25.935569977703501</v>
      </c>
      <c r="AK18980">
        <v>7.2628265755002603E-3</v>
      </c>
      <c r="AL18980">
        <v>0</v>
      </c>
    </row>
    <row r="18981" spans="36:38" x14ac:dyDescent="0.25">
      <c r="AJ18981">
        <v>-26.619660341358099</v>
      </c>
      <c r="AK18981">
        <v>6.2822460845236502E-3</v>
      </c>
      <c r="AL18981">
        <v>0</v>
      </c>
    </row>
    <row r="18982" spans="36:38" x14ac:dyDescent="0.25">
      <c r="AJ18982">
        <v>-27.3037507050127</v>
      </c>
      <c r="AK18982">
        <v>5.4599587784500197E-3</v>
      </c>
      <c r="AL18982">
        <v>0</v>
      </c>
    </row>
    <row r="18983" spans="36:38" x14ac:dyDescent="0.25">
      <c r="AJ18983">
        <v>-27.987841068667301</v>
      </c>
      <c r="AK18983">
        <v>4.7723507217396497E-3</v>
      </c>
      <c r="AL18983">
        <v>0</v>
      </c>
    </row>
    <row r="18984" spans="36:38" x14ac:dyDescent="0.25">
      <c r="AJ18984">
        <v>-28.671931432321902</v>
      </c>
      <c r="AK18984">
        <v>4.1910438402938399E-3</v>
      </c>
      <c r="AL18984">
        <v>0</v>
      </c>
    </row>
    <row r="18985" spans="36:38" x14ac:dyDescent="0.25">
      <c r="AJ18985">
        <v>-28.671931432321902</v>
      </c>
      <c r="AK18985">
        <v>4.1910438402938399E-3</v>
      </c>
      <c r="AL18985">
        <v>0</v>
      </c>
    </row>
    <row r="18986" spans="36:38" x14ac:dyDescent="0.25">
      <c r="AJ18986">
        <v>-29.503948574241399</v>
      </c>
      <c r="AK18986">
        <v>3.5882853301379301E-3</v>
      </c>
      <c r="AL18986">
        <v>0</v>
      </c>
    </row>
    <row r="18987" spans="36:38" x14ac:dyDescent="0.25">
      <c r="AJ18987">
        <v>-30.335965716160899</v>
      </c>
      <c r="AK18987">
        <v>3.0595068317838502E-3</v>
      </c>
      <c r="AL18987">
        <v>0</v>
      </c>
    </row>
    <row r="18988" spans="36:38" x14ac:dyDescent="0.25">
      <c r="AJ18988">
        <v>-31.167982858080499</v>
      </c>
      <c r="AK18988">
        <v>2.5653720001537301E-3</v>
      </c>
      <c r="AL18988">
        <v>0</v>
      </c>
    </row>
    <row r="18989" spans="36:38" x14ac:dyDescent="0.25">
      <c r="AJ18989">
        <v>-32</v>
      </c>
      <c r="AK18989">
        <v>2.0752125677529101E-3</v>
      </c>
      <c r="AL18989">
        <v>0</v>
      </c>
    </row>
    <row r="18990" spans="36:38" x14ac:dyDescent="0.25">
      <c r="AJ18990">
        <v>20</v>
      </c>
      <c r="AK18990">
        <v>-5.2185497728645801E-2</v>
      </c>
      <c r="AL18990">
        <v>0</v>
      </c>
    </row>
    <row r="18991" spans="36:38" x14ac:dyDescent="0.25">
      <c r="AJ18991">
        <v>19.707185490582699</v>
      </c>
      <c r="AK18991">
        <v>-5.23940219312415E-2</v>
      </c>
      <c r="AL18991">
        <v>0</v>
      </c>
    </row>
    <row r="18992" spans="36:38" x14ac:dyDescent="0.25">
      <c r="AJ18992">
        <v>19.414370981165501</v>
      </c>
      <c r="AK18992">
        <v>-5.2549415863873003E-2</v>
      </c>
      <c r="AL18992">
        <v>0</v>
      </c>
    </row>
    <row r="18993" spans="36:38" x14ac:dyDescent="0.25">
      <c r="AJ18993">
        <v>19.1215564717482</v>
      </c>
      <c r="AK18993">
        <v>-5.2622527372395603E-2</v>
      </c>
      <c r="AL18993">
        <v>0</v>
      </c>
    </row>
    <row r="18994" spans="36:38" x14ac:dyDescent="0.25">
      <c r="AJ18994">
        <v>18.828741962330898</v>
      </c>
      <c r="AK18994">
        <v>-5.2625325358719902E-2</v>
      </c>
      <c r="AL18994">
        <v>0</v>
      </c>
    </row>
    <row r="18995" spans="36:38" x14ac:dyDescent="0.25">
      <c r="AJ18995">
        <v>18.828741962330898</v>
      </c>
      <c r="AK18995">
        <v>-5.2625325358719902E-2</v>
      </c>
      <c r="AL18995">
        <v>0</v>
      </c>
    </row>
    <row r="18996" spans="36:38" x14ac:dyDescent="0.25">
      <c r="AJ18996">
        <v>18.6715564717482</v>
      </c>
      <c r="AK18996">
        <v>-5.2599419995598203E-2</v>
      </c>
      <c r="AL18996">
        <v>0</v>
      </c>
    </row>
    <row r="18997" spans="36:38" x14ac:dyDescent="0.25">
      <c r="AJ18997">
        <v>18.514370981165499</v>
      </c>
      <c r="AK18997">
        <v>-5.2552929800353497E-2</v>
      </c>
      <c r="AL18997">
        <v>0</v>
      </c>
    </row>
    <row r="18998" spans="36:38" x14ac:dyDescent="0.25">
      <c r="AJ18998">
        <v>18.357185490582701</v>
      </c>
      <c r="AK18998">
        <v>-5.2486773844555502E-2</v>
      </c>
      <c r="AL18998">
        <v>0</v>
      </c>
    </row>
    <row r="18999" spans="36:38" x14ac:dyDescent="0.25">
      <c r="AJ18999">
        <v>18.2</v>
      </c>
      <c r="AK18999">
        <v>-5.2401548785746703E-2</v>
      </c>
      <c r="AL18999">
        <v>0</v>
      </c>
    </row>
    <row r="19000" spans="36:38" x14ac:dyDescent="0.25">
      <c r="AJ19000">
        <v>18.2</v>
      </c>
      <c r="AK19000">
        <v>-5.2401548785746703E-2</v>
      </c>
      <c r="AL19000">
        <v>0</v>
      </c>
    </row>
    <row r="19001" spans="36:38" x14ac:dyDescent="0.25">
      <c r="AJ19001">
        <v>18.175000000000001</v>
      </c>
      <c r="AK19001">
        <v>-5.23862736297988E-2</v>
      </c>
      <c r="AL19001">
        <v>0</v>
      </c>
    </row>
    <row r="19002" spans="36:38" x14ac:dyDescent="0.25">
      <c r="AJ19002">
        <v>18.149999999999999</v>
      </c>
      <c r="AK19002">
        <v>-5.2370513844022699E-2</v>
      </c>
      <c r="AL19002">
        <v>0</v>
      </c>
    </row>
    <row r="19003" spans="36:38" x14ac:dyDescent="0.25">
      <c r="AJ19003">
        <v>18.125</v>
      </c>
      <c r="AK19003">
        <v>-5.2354274469306301E-2</v>
      </c>
      <c r="AL19003">
        <v>0</v>
      </c>
    </row>
    <row r="19004" spans="36:38" x14ac:dyDescent="0.25">
      <c r="AJ19004">
        <v>18.100000000000001</v>
      </c>
      <c r="AK19004">
        <v>-5.23375602257561E-2</v>
      </c>
      <c r="AL19004">
        <v>0</v>
      </c>
    </row>
    <row r="19005" spans="36:38" x14ac:dyDescent="0.25">
      <c r="AJ19005">
        <v>18.100000000000001</v>
      </c>
      <c r="AK19005">
        <v>-5.23375602257561E-2</v>
      </c>
      <c r="AL19005">
        <v>0</v>
      </c>
    </row>
    <row r="19006" spans="36:38" x14ac:dyDescent="0.25">
      <c r="AJ19006">
        <v>18.074999999999999</v>
      </c>
      <c r="AK19006">
        <v>-5.2320375877423497E-2</v>
      </c>
      <c r="AL19006">
        <v>0</v>
      </c>
    </row>
    <row r="19007" spans="36:38" x14ac:dyDescent="0.25">
      <c r="AJ19007">
        <v>18.05</v>
      </c>
      <c r="AK19007">
        <v>-5.2302739347580299E-2</v>
      </c>
      <c r="AL19007">
        <v>0</v>
      </c>
    </row>
    <row r="19008" spans="36:38" x14ac:dyDescent="0.25">
      <c r="AJ19008">
        <v>18.024999999999999</v>
      </c>
      <c r="AK19008">
        <v>-5.2284662908062302E-2</v>
      </c>
      <c r="AL19008">
        <v>0</v>
      </c>
    </row>
    <row r="19009" spans="36:38" x14ac:dyDescent="0.25">
      <c r="AJ19009">
        <v>18</v>
      </c>
      <c r="AK19009">
        <v>-5.2266151592562503E-2</v>
      </c>
      <c r="AL19009">
        <v>0</v>
      </c>
    </row>
    <row r="19010" spans="36:38" x14ac:dyDescent="0.25">
      <c r="AJ19010">
        <v>18</v>
      </c>
      <c r="AK19010">
        <v>-5.2266151592562503E-2</v>
      </c>
      <c r="AL19010">
        <v>0</v>
      </c>
    </row>
    <row r="19011" spans="36:38" x14ac:dyDescent="0.25">
      <c r="AJ19011">
        <v>17.75</v>
      </c>
      <c r="AK19011">
        <v>-5.2053710540035297E-2</v>
      </c>
      <c r="AL19011">
        <v>0</v>
      </c>
    </row>
    <row r="19012" spans="36:38" x14ac:dyDescent="0.25">
      <c r="AJ19012">
        <v>17.5</v>
      </c>
      <c r="AK19012">
        <v>-5.1795881093479303E-2</v>
      </c>
      <c r="AL19012">
        <v>0</v>
      </c>
    </row>
    <row r="19013" spans="36:38" x14ac:dyDescent="0.25">
      <c r="AJ19013">
        <v>17.25</v>
      </c>
      <c r="AK19013">
        <v>-5.1493689020523002E-2</v>
      </c>
      <c r="AL19013">
        <v>0</v>
      </c>
    </row>
    <row r="19014" spans="36:38" x14ac:dyDescent="0.25">
      <c r="AJ19014">
        <v>17</v>
      </c>
      <c r="AK19014">
        <v>-5.1147893988186602E-2</v>
      </c>
      <c r="AL19014">
        <v>0</v>
      </c>
    </row>
    <row r="19015" spans="36:38" x14ac:dyDescent="0.25">
      <c r="AJ19015">
        <v>17</v>
      </c>
      <c r="AK19015">
        <v>-5.1147893988186602E-2</v>
      </c>
      <c r="AL19015">
        <v>0</v>
      </c>
    </row>
    <row r="19016" spans="36:38" x14ac:dyDescent="0.25">
      <c r="AJ19016">
        <v>16.574999999999999</v>
      </c>
      <c r="AK19016">
        <v>-5.04611303156784E-2</v>
      </c>
      <c r="AL19016">
        <v>0</v>
      </c>
    </row>
    <row r="19017" spans="36:38" x14ac:dyDescent="0.25">
      <c r="AJ19017">
        <v>16.149999999999999</v>
      </c>
      <c r="AK19017">
        <v>-4.9650957065105E-2</v>
      </c>
      <c r="AL19017">
        <v>0</v>
      </c>
    </row>
    <row r="19018" spans="36:38" x14ac:dyDescent="0.25">
      <c r="AJ19018">
        <v>15.725</v>
      </c>
      <c r="AK19018">
        <v>-4.8728398317277599E-2</v>
      </c>
      <c r="AL19018">
        <v>0</v>
      </c>
    </row>
    <row r="19019" spans="36:38" x14ac:dyDescent="0.25">
      <c r="AJ19019">
        <v>15.3</v>
      </c>
      <c r="AK19019">
        <v>-4.7694828507662101E-2</v>
      </c>
      <c r="AL19019">
        <v>0</v>
      </c>
    </row>
    <row r="19020" spans="36:38" x14ac:dyDescent="0.25">
      <c r="AJ19020">
        <v>15.3</v>
      </c>
      <c r="AK19020">
        <v>-4.7694828507662101E-2</v>
      </c>
      <c r="AL19020">
        <v>0</v>
      </c>
    </row>
    <row r="19021" spans="36:38" x14ac:dyDescent="0.25">
      <c r="AJ19021">
        <v>14.85</v>
      </c>
      <c r="AK19021">
        <v>-4.7261215481135599E-2</v>
      </c>
      <c r="AL19021">
        <v>0</v>
      </c>
    </row>
    <row r="19022" spans="36:38" x14ac:dyDescent="0.25">
      <c r="AJ19022">
        <v>14.4</v>
      </c>
      <c r="AK19022">
        <v>-4.6799055101120403E-2</v>
      </c>
      <c r="AL19022">
        <v>0</v>
      </c>
    </row>
    <row r="19023" spans="36:38" x14ac:dyDescent="0.25">
      <c r="AJ19023">
        <v>13.95</v>
      </c>
      <c r="AK19023">
        <v>-4.6313083608944997E-2</v>
      </c>
      <c r="AL19023">
        <v>0</v>
      </c>
    </row>
    <row r="19024" spans="36:38" x14ac:dyDescent="0.25">
      <c r="AJ19024">
        <v>13.5</v>
      </c>
      <c r="AK19024">
        <v>-4.5804383549899803E-2</v>
      </c>
      <c r="AL19024">
        <v>0</v>
      </c>
    </row>
    <row r="19025" spans="36:38" x14ac:dyDescent="0.25">
      <c r="AJ19025">
        <v>13.5</v>
      </c>
      <c r="AK19025">
        <v>-4.5804383549899803E-2</v>
      </c>
      <c r="AL19025">
        <v>0</v>
      </c>
    </row>
    <row r="19026" spans="36:38" x14ac:dyDescent="0.25">
      <c r="AJ19026">
        <v>13.25</v>
      </c>
      <c r="AK19026">
        <v>-4.5512686235156898E-2</v>
      </c>
      <c r="AL19026">
        <v>0</v>
      </c>
    </row>
    <row r="19027" spans="36:38" x14ac:dyDescent="0.25">
      <c r="AJ19027">
        <v>13</v>
      </c>
      <c r="AK19027">
        <v>-4.52157793926194E-2</v>
      </c>
      <c r="AL19027">
        <v>0</v>
      </c>
    </row>
    <row r="19028" spans="36:38" x14ac:dyDescent="0.25">
      <c r="AJ19028">
        <v>12.75</v>
      </c>
      <c r="AK19028">
        <v>-4.4913898119629897E-2</v>
      </c>
      <c r="AL19028">
        <v>0</v>
      </c>
    </row>
    <row r="19029" spans="36:38" x14ac:dyDescent="0.25">
      <c r="AJ19029">
        <v>12.5</v>
      </c>
      <c r="AK19029">
        <v>-4.4607481076915201E-2</v>
      </c>
      <c r="AL19029">
        <v>0</v>
      </c>
    </row>
    <row r="19030" spans="36:38" x14ac:dyDescent="0.25">
      <c r="AJ19030">
        <v>12.5</v>
      </c>
      <c r="AK19030">
        <v>-4.4607481076915201E-2</v>
      </c>
      <c r="AL19030">
        <v>0</v>
      </c>
    </row>
    <row r="19031" spans="36:38" x14ac:dyDescent="0.25">
      <c r="AJ19031">
        <v>12.22</v>
      </c>
      <c r="AK19031">
        <v>-4.4259612208320601E-2</v>
      </c>
      <c r="AL19031">
        <v>0</v>
      </c>
    </row>
    <row r="19032" spans="36:38" x14ac:dyDescent="0.25">
      <c r="AJ19032">
        <v>11.94</v>
      </c>
      <c r="AK19032">
        <v>-4.3907615652665502E-2</v>
      </c>
      <c r="AL19032">
        <v>0</v>
      </c>
    </row>
    <row r="19033" spans="36:38" x14ac:dyDescent="0.25">
      <c r="AJ19033">
        <v>11.66</v>
      </c>
      <c r="AK19033">
        <v>-4.3552454882449798E-2</v>
      </c>
      <c r="AL19033">
        <v>0</v>
      </c>
    </row>
    <row r="19034" spans="36:38" x14ac:dyDescent="0.25">
      <c r="AJ19034">
        <v>11.38</v>
      </c>
      <c r="AK19034">
        <v>-4.31952048988141E-2</v>
      </c>
      <c r="AL19034">
        <v>0</v>
      </c>
    </row>
    <row r="19035" spans="36:38" x14ac:dyDescent="0.25">
      <c r="AJ19035">
        <v>11.38</v>
      </c>
      <c r="AK19035">
        <v>-4.31952048988141E-2</v>
      </c>
      <c r="AL19035">
        <v>0</v>
      </c>
    </row>
    <row r="19036" spans="36:38" x14ac:dyDescent="0.25">
      <c r="AJ19036">
        <v>10.955</v>
      </c>
      <c r="AK19036">
        <v>-4.2644524369865398E-2</v>
      </c>
      <c r="AL19036">
        <v>0</v>
      </c>
    </row>
    <row r="19037" spans="36:38" x14ac:dyDescent="0.25">
      <c r="AJ19037">
        <v>10.53</v>
      </c>
      <c r="AK19037">
        <v>-4.2075420549142498E-2</v>
      </c>
      <c r="AL19037">
        <v>0</v>
      </c>
    </row>
    <row r="19038" spans="36:38" x14ac:dyDescent="0.25">
      <c r="AJ19038">
        <v>10.105</v>
      </c>
      <c r="AK19038">
        <v>-4.15393957851138E-2</v>
      </c>
      <c r="AL19038">
        <v>0</v>
      </c>
    </row>
    <row r="19039" spans="36:38" x14ac:dyDescent="0.25">
      <c r="AJ19039">
        <v>9.68</v>
      </c>
      <c r="AK19039">
        <v>-4.1106371871981698E-2</v>
      </c>
      <c r="AL19039">
        <v>0</v>
      </c>
    </row>
    <row r="19040" spans="36:38" x14ac:dyDescent="0.25">
      <c r="AJ19040">
        <v>9.68</v>
      </c>
      <c r="AK19040">
        <v>-4.1106371871981698E-2</v>
      </c>
      <c r="AL19040">
        <v>0</v>
      </c>
    </row>
    <row r="19041" spans="36:38" x14ac:dyDescent="0.25">
      <c r="AJ19041">
        <v>9.5299999999999994</v>
      </c>
      <c r="AK19041">
        <v>-4.0997170618007901E-2</v>
      </c>
      <c r="AL19041">
        <v>0</v>
      </c>
    </row>
    <row r="19042" spans="36:38" x14ac:dyDescent="0.25">
      <c r="AJ19042">
        <v>9.3800000000000008</v>
      </c>
      <c r="AK19042">
        <v>-4.0899091860119599E-2</v>
      </c>
      <c r="AL19042">
        <v>0</v>
      </c>
    </row>
    <row r="19043" spans="36:38" x14ac:dyDescent="0.25">
      <c r="AJ19043">
        <v>9.23</v>
      </c>
      <c r="AK19043">
        <v>-4.08111959610057E-2</v>
      </c>
      <c r="AL19043">
        <v>0</v>
      </c>
    </row>
    <row r="19044" spans="36:38" x14ac:dyDescent="0.25">
      <c r="AJ19044">
        <v>9.08</v>
      </c>
      <c r="AK19044">
        <v>-4.0732573146744701E-2</v>
      </c>
      <c r="AL19044">
        <v>0</v>
      </c>
    </row>
    <row r="19045" spans="36:38" x14ac:dyDescent="0.25">
      <c r="AJ19045">
        <v>9.08</v>
      </c>
      <c r="AK19045">
        <v>-4.0732573146744701E-2</v>
      </c>
      <c r="AL19045">
        <v>0</v>
      </c>
    </row>
    <row r="19046" spans="36:38" x14ac:dyDescent="0.25">
      <c r="AJ19046">
        <v>8.9177431906614792</v>
      </c>
      <c r="AK19046">
        <v>-4.0656949095190603E-2</v>
      </c>
      <c r="AL19046">
        <v>0</v>
      </c>
    </row>
    <row r="19047" spans="36:38" x14ac:dyDescent="0.25">
      <c r="AJ19047">
        <v>8.7554863813229602</v>
      </c>
      <c r="AK19047">
        <v>-4.0590066989479097E-2</v>
      </c>
      <c r="AL19047">
        <v>0</v>
      </c>
    </row>
    <row r="19048" spans="36:38" x14ac:dyDescent="0.25">
      <c r="AJ19048">
        <v>8.5932295719844394</v>
      </c>
      <c r="AK19048">
        <v>-4.0530905795189802E-2</v>
      </c>
      <c r="AL19048">
        <v>0</v>
      </c>
    </row>
    <row r="19049" spans="36:38" x14ac:dyDescent="0.25">
      <c r="AJ19049">
        <v>8.4309727626459097</v>
      </c>
      <c r="AK19049">
        <v>-4.04785277638086E-2</v>
      </c>
      <c r="AL19049">
        <v>0</v>
      </c>
    </row>
    <row r="19050" spans="36:38" x14ac:dyDescent="0.25">
      <c r="AJ19050">
        <v>8.4309727626459097</v>
      </c>
      <c r="AK19050">
        <v>-4.04785277638086E-2</v>
      </c>
      <c r="AL19050">
        <v>0</v>
      </c>
    </row>
    <row r="19051" spans="36:38" x14ac:dyDescent="0.25">
      <c r="AJ19051">
        <v>7.89822957198444</v>
      </c>
      <c r="AK19051">
        <v>-4.0340881301986202E-2</v>
      </c>
      <c r="AL19051">
        <v>0</v>
      </c>
    </row>
    <row r="19052" spans="36:38" x14ac:dyDescent="0.25">
      <c r="AJ19052">
        <v>7.3654863813229596</v>
      </c>
      <c r="AK19052">
        <v>-4.0233974920283001E-2</v>
      </c>
      <c r="AL19052">
        <v>0</v>
      </c>
    </row>
    <row r="19053" spans="36:38" x14ac:dyDescent="0.25">
      <c r="AJ19053">
        <v>6.8327431906614802</v>
      </c>
      <c r="AK19053">
        <v>-4.0136827937690099E-2</v>
      </c>
      <c r="AL19053">
        <v>0</v>
      </c>
    </row>
    <row r="19054" spans="36:38" x14ac:dyDescent="0.25">
      <c r="AJ19054">
        <v>6.3</v>
      </c>
      <c r="AK19054">
        <v>-4.0039355912066803E-2</v>
      </c>
      <c r="AL19054">
        <v>0</v>
      </c>
    </row>
    <row r="19055" spans="36:38" x14ac:dyDescent="0.25">
      <c r="AJ19055">
        <v>6.3</v>
      </c>
      <c r="AK19055">
        <v>-4.0039355912066803E-2</v>
      </c>
      <c r="AL19055">
        <v>0</v>
      </c>
    </row>
    <row r="19056" spans="36:38" x14ac:dyDescent="0.25">
      <c r="AJ19056">
        <v>5.8075000000000001</v>
      </c>
      <c r="AK19056">
        <v>-4.0102710074924303E-2</v>
      </c>
      <c r="AL19056">
        <v>0</v>
      </c>
    </row>
    <row r="19057" spans="36:38" x14ac:dyDescent="0.25">
      <c r="AJ19057">
        <v>5.3150000000000004</v>
      </c>
      <c r="AK19057">
        <v>-4.0125790495489699E-2</v>
      </c>
      <c r="AL19057">
        <v>0</v>
      </c>
    </row>
    <row r="19058" spans="36:38" x14ac:dyDescent="0.25">
      <c r="AJ19058">
        <v>4.8224999999999998</v>
      </c>
      <c r="AK19058">
        <v>-4.0110421863826198E-2</v>
      </c>
      <c r="AL19058">
        <v>0</v>
      </c>
    </row>
    <row r="19059" spans="36:38" x14ac:dyDescent="0.25">
      <c r="AJ19059">
        <v>4.33</v>
      </c>
      <c r="AK19059">
        <v>-4.0057026661834597E-2</v>
      </c>
      <c r="AL19059">
        <v>0</v>
      </c>
    </row>
    <row r="19060" spans="36:38" x14ac:dyDescent="0.25">
      <c r="AJ19060">
        <v>4.33</v>
      </c>
      <c r="AK19060">
        <v>-4.0057026661834597E-2</v>
      </c>
      <c r="AL19060">
        <v>0</v>
      </c>
    </row>
    <row r="19061" spans="36:38" x14ac:dyDescent="0.25">
      <c r="AJ19061">
        <v>4.08</v>
      </c>
      <c r="AK19061">
        <v>-3.9998350613808603E-2</v>
      </c>
      <c r="AL19061">
        <v>0</v>
      </c>
    </row>
    <row r="19062" spans="36:38" x14ac:dyDescent="0.25">
      <c r="AJ19062">
        <v>3.83</v>
      </c>
      <c r="AK19062">
        <v>-3.9915252533543603E-2</v>
      </c>
      <c r="AL19062">
        <v>0</v>
      </c>
    </row>
    <row r="19063" spans="36:38" x14ac:dyDescent="0.25">
      <c r="AJ19063">
        <v>3.58</v>
      </c>
      <c r="AK19063">
        <v>-3.9842931670028399E-2</v>
      </c>
      <c r="AL19063">
        <v>0</v>
      </c>
    </row>
    <row r="19064" spans="36:38" x14ac:dyDescent="0.25">
      <c r="AJ19064">
        <v>3.33</v>
      </c>
      <c r="AK19064">
        <v>-3.9818571131219997E-2</v>
      </c>
      <c r="AL19064">
        <v>0</v>
      </c>
    </row>
    <row r="19065" spans="36:38" x14ac:dyDescent="0.25">
      <c r="AJ19065">
        <v>3.33</v>
      </c>
      <c r="AK19065">
        <v>-3.9818571131219997E-2</v>
      </c>
      <c r="AL19065">
        <v>0</v>
      </c>
    </row>
    <row r="19066" spans="36:38" x14ac:dyDescent="0.25">
      <c r="AJ19066">
        <v>3.18</v>
      </c>
      <c r="AK19066">
        <v>-3.9832676287064203E-2</v>
      </c>
      <c r="AL19066">
        <v>0</v>
      </c>
    </row>
    <row r="19067" spans="36:38" x14ac:dyDescent="0.25">
      <c r="AJ19067">
        <v>3.03</v>
      </c>
      <c r="AK19067">
        <v>-3.98536960141792E-2</v>
      </c>
      <c r="AL19067">
        <v>0</v>
      </c>
    </row>
    <row r="19068" spans="36:38" x14ac:dyDescent="0.25">
      <c r="AJ19068">
        <v>2.88</v>
      </c>
      <c r="AK19068">
        <v>-3.9880836078947698E-2</v>
      </c>
      <c r="AL19068">
        <v>0</v>
      </c>
    </row>
    <row r="19069" spans="36:38" x14ac:dyDescent="0.25">
      <c r="AJ19069">
        <v>2.73</v>
      </c>
      <c r="AK19069">
        <v>-3.9913416873650603E-2</v>
      </c>
      <c r="AL19069">
        <v>0</v>
      </c>
    </row>
    <row r="19070" spans="36:38" x14ac:dyDescent="0.25">
      <c r="AJ19070">
        <v>2.73</v>
      </c>
      <c r="AK19070">
        <v>-3.9913416873650603E-2</v>
      </c>
      <c r="AL19070">
        <v>0</v>
      </c>
    </row>
    <row r="19071" spans="36:38" x14ac:dyDescent="0.25">
      <c r="AJ19071">
        <v>2.3725000000000001</v>
      </c>
      <c r="AK19071">
        <v>-4.0008163268398803E-2</v>
      </c>
      <c r="AL19071">
        <v>0</v>
      </c>
    </row>
    <row r="19072" spans="36:38" x14ac:dyDescent="0.25">
      <c r="AJ19072">
        <v>2.0150000000000001</v>
      </c>
      <c r="AK19072">
        <v>-4.0120044415653498E-2</v>
      </c>
      <c r="AL19072">
        <v>0</v>
      </c>
    </row>
    <row r="19073" spans="36:38" x14ac:dyDescent="0.25">
      <c r="AJ19073">
        <v>1.6575</v>
      </c>
      <c r="AK19073">
        <v>-4.0243204203152499E-2</v>
      </c>
      <c r="AL19073">
        <v>0</v>
      </c>
    </row>
    <row r="19074" spans="36:38" x14ac:dyDescent="0.25">
      <c r="AJ19074">
        <v>1.3</v>
      </c>
      <c r="AK19074">
        <v>-4.0375202105022302E-2</v>
      </c>
      <c r="AL19074">
        <v>0</v>
      </c>
    </row>
    <row r="19075" spans="36:38" x14ac:dyDescent="0.25">
      <c r="AJ19075">
        <v>1.3</v>
      </c>
      <c r="AK19075">
        <v>-4.0375202105022302E-2</v>
      </c>
      <c r="AL19075">
        <v>0</v>
      </c>
    </row>
    <row r="19076" spans="36:38" x14ac:dyDescent="0.25">
      <c r="AJ19076">
        <v>0.73983272926578403</v>
      </c>
      <c r="AK19076">
        <v>-4.0681703669794102E-2</v>
      </c>
      <c r="AL19076">
        <v>0</v>
      </c>
    </row>
    <row r="19077" spans="36:38" x14ac:dyDescent="0.25">
      <c r="AJ19077">
        <v>0.17966545853156901</v>
      </c>
      <c r="AK19077">
        <v>-4.0966256221360603E-2</v>
      </c>
      <c r="AL19077">
        <v>0</v>
      </c>
    </row>
    <row r="19078" spans="36:38" x14ac:dyDescent="0.25">
      <c r="AJ19078">
        <v>-0.38050181220264701</v>
      </c>
      <c r="AK19078">
        <v>-4.1229159368853803E-2</v>
      </c>
      <c r="AL19078">
        <v>0</v>
      </c>
    </row>
    <row r="19079" spans="36:38" x14ac:dyDescent="0.25">
      <c r="AJ19079">
        <v>-0.94066908293686302</v>
      </c>
      <c r="AK19079">
        <v>-4.1474104044178298E-2</v>
      </c>
      <c r="AL19079">
        <v>0</v>
      </c>
    </row>
    <row r="19080" spans="36:38" x14ac:dyDescent="0.25">
      <c r="AJ19080">
        <v>-0.94066908293686302</v>
      </c>
      <c r="AK19080">
        <v>-4.1474104044178298E-2</v>
      </c>
      <c r="AL19080">
        <v>0</v>
      </c>
    </row>
    <row r="19081" spans="36:38" x14ac:dyDescent="0.25">
      <c r="AJ19081">
        <v>-1.1555018122026499</v>
      </c>
      <c r="AK19081">
        <v>-4.1565688571926898E-2</v>
      </c>
      <c r="AL19081">
        <v>0</v>
      </c>
    </row>
    <row r="19082" spans="36:38" x14ac:dyDescent="0.25">
      <c r="AJ19082">
        <v>-1.37033454146843</v>
      </c>
      <c r="AK19082">
        <v>-4.1656381236254703E-2</v>
      </c>
      <c r="AL19082">
        <v>0</v>
      </c>
    </row>
    <row r="19083" spans="36:38" x14ac:dyDescent="0.25">
      <c r="AJ19083">
        <v>-1.5851672707342199</v>
      </c>
      <c r="AK19083">
        <v>-4.1747318285434598E-2</v>
      </c>
      <c r="AL19083">
        <v>0</v>
      </c>
    </row>
    <row r="19084" spans="36:38" x14ac:dyDescent="0.25">
      <c r="AJ19084">
        <v>-1.8</v>
      </c>
      <c r="AK19084">
        <v>-4.1839903365968698E-2</v>
      </c>
      <c r="AL19084">
        <v>0</v>
      </c>
    </row>
    <row r="19085" spans="36:38" x14ac:dyDescent="0.25">
      <c r="AJ19085">
        <v>-1.8</v>
      </c>
      <c r="AK19085">
        <v>-4.1839903365968698E-2</v>
      </c>
      <c r="AL19085">
        <v>0</v>
      </c>
    </row>
    <row r="19086" spans="36:38" x14ac:dyDescent="0.25">
      <c r="AJ19086">
        <v>-1.8425</v>
      </c>
      <c r="AK19086">
        <v>-4.1864717671037298E-2</v>
      </c>
      <c r="AL19086">
        <v>0</v>
      </c>
    </row>
    <row r="19087" spans="36:38" x14ac:dyDescent="0.25">
      <c r="AJ19087">
        <v>-1.885</v>
      </c>
      <c r="AK19087">
        <v>-4.1890340421493102E-2</v>
      </c>
      <c r="AL19087">
        <v>0</v>
      </c>
    </row>
    <row r="19088" spans="36:38" x14ac:dyDescent="0.25">
      <c r="AJ19088">
        <v>-1.9275</v>
      </c>
      <c r="AK19088">
        <v>-4.1916489723588898E-2</v>
      </c>
      <c r="AL19088">
        <v>0</v>
      </c>
    </row>
    <row r="19089" spans="36:38" x14ac:dyDescent="0.25">
      <c r="AJ19089">
        <v>-1.97</v>
      </c>
      <c r="AK19089">
        <v>-4.1942984960088102E-2</v>
      </c>
      <c r="AL19089">
        <v>0</v>
      </c>
    </row>
    <row r="19090" spans="36:38" x14ac:dyDescent="0.25">
      <c r="AJ19090">
        <v>-1.97</v>
      </c>
      <c r="AK19090">
        <v>-4.1942984960088102E-2</v>
      </c>
      <c r="AL19090">
        <v>0</v>
      </c>
    </row>
    <row r="19091" spans="36:38" x14ac:dyDescent="0.25">
      <c r="AJ19091">
        <v>-2.27</v>
      </c>
      <c r="AK19091">
        <v>-4.2116408222254903E-2</v>
      </c>
      <c r="AL19091">
        <v>0</v>
      </c>
    </row>
    <row r="19092" spans="36:38" x14ac:dyDescent="0.25">
      <c r="AJ19092">
        <v>-2.57</v>
      </c>
      <c r="AK19092">
        <v>-4.2281818328161899E-2</v>
      </c>
      <c r="AL19092">
        <v>0</v>
      </c>
    </row>
    <row r="19093" spans="36:38" x14ac:dyDescent="0.25">
      <c r="AJ19093">
        <v>-2.87</v>
      </c>
      <c r="AK19093">
        <v>-4.2505439155337298E-2</v>
      </c>
      <c r="AL19093">
        <v>0</v>
      </c>
    </row>
    <row r="19094" spans="36:38" x14ac:dyDescent="0.25">
      <c r="AJ19094">
        <v>-3.17</v>
      </c>
      <c r="AK19094">
        <v>-4.2861112801358403E-2</v>
      </c>
      <c r="AL19094">
        <v>0</v>
      </c>
    </row>
    <row r="19095" spans="36:38" x14ac:dyDescent="0.25">
      <c r="AJ19095">
        <v>-3.17</v>
      </c>
      <c r="AK19095">
        <v>-4.2861112801358403E-2</v>
      </c>
      <c r="AL19095">
        <v>0</v>
      </c>
    </row>
    <row r="19096" spans="36:38" x14ac:dyDescent="0.25">
      <c r="AJ19096">
        <v>-3.32</v>
      </c>
      <c r="AK19096">
        <v>-4.31044536892169E-2</v>
      </c>
      <c r="AL19096">
        <v>0</v>
      </c>
    </row>
    <row r="19097" spans="36:38" x14ac:dyDescent="0.25">
      <c r="AJ19097">
        <v>-3.47</v>
      </c>
      <c r="AK19097">
        <v>-4.33674270258739E-2</v>
      </c>
      <c r="AL19097">
        <v>0</v>
      </c>
    </row>
    <row r="19098" spans="36:38" x14ac:dyDescent="0.25">
      <c r="AJ19098">
        <v>-3.62</v>
      </c>
      <c r="AK19098">
        <v>-4.3648215872839298E-2</v>
      </c>
      <c r="AL19098">
        <v>0</v>
      </c>
    </row>
    <row r="19099" spans="36:38" x14ac:dyDescent="0.25">
      <c r="AJ19099">
        <v>-3.77</v>
      </c>
      <c r="AK19099">
        <v>-4.3945075066112199E-2</v>
      </c>
      <c r="AL19099">
        <v>0</v>
      </c>
    </row>
    <row r="19100" spans="36:38" x14ac:dyDescent="0.25">
      <c r="AJ19100">
        <v>-3.77</v>
      </c>
      <c r="AK19100">
        <v>-4.3945075066112199E-2</v>
      </c>
      <c r="AL19100">
        <v>0</v>
      </c>
    </row>
    <row r="19101" spans="36:38" x14ac:dyDescent="0.25">
      <c r="AJ19101">
        <v>-3.96636673510559</v>
      </c>
      <c r="AK19101">
        <v>-4.4355213050566798E-2</v>
      </c>
      <c r="AL19101">
        <v>0</v>
      </c>
    </row>
    <row r="19102" spans="36:38" x14ac:dyDescent="0.25">
      <c r="AJ19102">
        <v>-4.1627334702111902</v>
      </c>
      <c r="AK19102">
        <v>-4.47864771641426E-2</v>
      </c>
      <c r="AL19102">
        <v>0</v>
      </c>
    </row>
    <row r="19103" spans="36:38" x14ac:dyDescent="0.25">
      <c r="AJ19103">
        <v>-4.35910020531679</v>
      </c>
      <c r="AK19103">
        <v>-4.5235570991675099E-2</v>
      </c>
      <c r="AL19103">
        <v>0</v>
      </c>
    </row>
    <row r="19104" spans="36:38" x14ac:dyDescent="0.25">
      <c r="AJ19104">
        <v>-4.55546694042238</v>
      </c>
      <c r="AK19104">
        <v>-4.5699429207423897E-2</v>
      </c>
      <c r="AL19104">
        <v>0</v>
      </c>
    </row>
    <row r="19105" spans="36:38" x14ac:dyDescent="0.25">
      <c r="AJ19105">
        <v>-4.55546694042238</v>
      </c>
      <c r="AK19105">
        <v>-4.5699429207423897E-2</v>
      </c>
      <c r="AL19105">
        <v>0</v>
      </c>
    </row>
    <row r="19106" spans="36:38" x14ac:dyDescent="0.25">
      <c r="AJ19106">
        <v>-4.7882854488629398</v>
      </c>
      <c r="AK19106">
        <v>-4.6264603873551302E-2</v>
      </c>
      <c r="AL19106">
        <v>0</v>
      </c>
    </row>
    <row r="19107" spans="36:38" x14ac:dyDescent="0.25">
      <c r="AJ19107">
        <v>-5.0211039573034899</v>
      </c>
      <c r="AK19107">
        <v>-4.6842029526086397E-2</v>
      </c>
      <c r="AL19107">
        <v>0</v>
      </c>
    </row>
    <row r="19108" spans="36:38" x14ac:dyDescent="0.25">
      <c r="AJ19108">
        <v>-5.2539224657440498</v>
      </c>
      <c r="AK19108">
        <v>-4.7427532513612002E-2</v>
      </c>
      <c r="AL19108">
        <v>0</v>
      </c>
    </row>
    <row r="19109" spans="36:38" x14ac:dyDescent="0.25">
      <c r="AJ19109">
        <v>-5.4867409741845998</v>
      </c>
      <c r="AK19109">
        <v>-4.8017275163011998E-2</v>
      </c>
      <c r="AL19109">
        <v>0</v>
      </c>
    </row>
    <row r="19110" spans="36:38" x14ac:dyDescent="0.25">
      <c r="AJ19110">
        <v>-5.4867409741845998</v>
      </c>
      <c r="AK19110">
        <v>-4.8017275163011998E-2</v>
      </c>
      <c r="AL19110">
        <v>0</v>
      </c>
    </row>
    <row r="19111" spans="36:38" x14ac:dyDescent="0.25">
      <c r="AJ19111">
        <v>-5.76277783879579</v>
      </c>
      <c r="AK19111">
        <v>-4.8717319945673201E-2</v>
      </c>
      <c r="AL19111">
        <v>0</v>
      </c>
    </row>
    <row r="19112" spans="36:38" x14ac:dyDescent="0.25">
      <c r="AJ19112">
        <v>-6.0388147034069801</v>
      </c>
      <c r="AK19112">
        <v>-4.9413230648706903E-2</v>
      </c>
      <c r="AL19112">
        <v>0</v>
      </c>
    </row>
    <row r="19113" spans="36:38" x14ac:dyDescent="0.25">
      <c r="AJ19113">
        <v>-6.31485156801818</v>
      </c>
      <c r="AK19113">
        <v>-5.0099982795635899E-2</v>
      </c>
      <c r="AL19113">
        <v>0</v>
      </c>
    </row>
    <row r="19114" spans="36:38" x14ac:dyDescent="0.25">
      <c r="AJ19114">
        <v>-6.5908884326293702</v>
      </c>
      <c r="AK19114">
        <v>-5.0773151644850099E-2</v>
      </c>
      <c r="AL19114">
        <v>0</v>
      </c>
    </row>
    <row r="19115" spans="36:38" x14ac:dyDescent="0.25">
      <c r="AJ19115">
        <v>-6.5908884326293702</v>
      </c>
      <c r="AK19115">
        <v>-5.0773151644850099E-2</v>
      </c>
      <c r="AL19115">
        <v>0</v>
      </c>
    </row>
    <row r="19116" spans="36:38" x14ac:dyDescent="0.25">
      <c r="AJ19116">
        <v>-6.9181663244720299</v>
      </c>
      <c r="AK19116">
        <v>-5.1548436829791301E-2</v>
      </c>
      <c r="AL19116">
        <v>0</v>
      </c>
    </row>
    <row r="19117" spans="36:38" x14ac:dyDescent="0.25">
      <c r="AJ19117">
        <v>-7.2454442163146799</v>
      </c>
      <c r="AK19117">
        <v>-5.2293751860318198E-2</v>
      </c>
      <c r="AL19117">
        <v>0</v>
      </c>
    </row>
    <row r="19118" spans="36:38" x14ac:dyDescent="0.25">
      <c r="AJ19118">
        <v>-7.5727221081573397</v>
      </c>
      <c r="AK19118">
        <v>-5.3004381853783401E-2</v>
      </c>
      <c r="AL19118">
        <v>0</v>
      </c>
    </row>
    <row r="19119" spans="36:38" x14ac:dyDescent="0.25">
      <c r="AJ19119">
        <v>-7.9</v>
      </c>
      <c r="AK19119">
        <v>-5.3676367058817398E-2</v>
      </c>
      <c r="AL19119">
        <v>0</v>
      </c>
    </row>
    <row r="19120" spans="36:38" x14ac:dyDescent="0.25">
      <c r="AJ19120">
        <v>-7.9</v>
      </c>
      <c r="AK19120">
        <v>-5.3676367058817398E-2</v>
      </c>
      <c r="AL19120">
        <v>0</v>
      </c>
    </row>
    <row r="19121" spans="36:38" x14ac:dyDescent="0.25">
      <c r="AJ19121">
        <v>-8.15</v>
      </c>
      <c r="AK19121">
        <v>-5.4161681662514401E-2</v>
      </c>
      <c r="AL19121">
        <v>0</v>
      </c>
    </row>
    <row r="19122" spans="36:38" x14ac:dyDescent="0.25">
      <c r="AJ19122">
        <v>-8.4</v>
      </c>
      <c r="AK19122">
        <v>-5.4621601709788602E-2</v>
      </c>
      <c r="AL19122">
        <v>0</v>
      </c>
    </row>
    <row r="19123" spans="36:38" x14ac:dyDescent="0.25">
      <c r="AJ19123">
        <v>-8.65</v>
      </c>
      <c r="AK19123">
        <v>-5.5055417538226299E-2</v>
      </c>
      <c r="AL19123">
        <v>0</v>
      </c>
    </row>
    <row r="19124" spans="36:38" x14ac:dyDescent="0.25">
      <c r="AJ19124">
        <v>-8.9</v>
      </c>
      <c r="AK19124">
        <v>-5.5462702869836997E-2</v>
      </c>
      <c r="AL19124">
        <v>0</v>
      </c>
    </row>
    <row r="19125" spans="36:38" x14ac:dyDescent="0.25">
      <c r="AJ19125">
        <v>-8.9</v>
      </c>
      <c r="AK19125">
        <v>-5.5462702869836997E-2</v>
      </c>
      <c r="AL19125">
        <v>0</v>
      </c>
    </row>
    <row r="19126" spans="36:38" x14ac:dyDescent="0.25">
      <c r="AJ19126">
        <v>-9.5175000000000001</v>
      </c>
      <c r="AK19126">
        <v>-5.6354975859086102E-2</v>
      </c>
      <c r="AL19126">
        <v>0</v>
      </c>
    </row>
    <row r="19127" spans="36:38" x14ac:dyDescent="0.25">
      <c r="AJ19127">
        <v>-10.135</v>
      </c>
      <c r="AK19127">
        <v>-5.7092058942910397E-2</v>
      </c>
      <c r="AL19127">
        <v>0</v>
      </c>
    </row>
    <row r="19128" spans="36:38" x14ac:dyDescent="0.25">
      <c r="AJ19128">
        <v>-10.7525</v>
      </c>
      <c r="AK19128">
        <v>-5.7692328811786001E-2</v>
      </c>
      <c r="AL19128">
        <v>0</v>
      </c>
    </row>
    <row r="19129" spans="36:38" x14ac:dyDescent="0.25">
      <c r="AJ19129">
        <v>-11.37</v>
      </c>
      <c r="AK19129">
        <v>-5.8185551338668699E-2</v>
      </c>
      <c r="AL19129">
        <v>0</v>
      </c>
    </row>
    <row r="19130" spans="36:38" x14ac:dyDescent="0.25">
      <c r="AJ19130">
        <v>-11.37</v>
      </c>
      <c r="AK19130">
        <v>-5.8185551338668699E-2</v>
      </c>
      <c r="AL19130">
        <v>0</v>
      </c>
    </row>
    <row r="19131" spans="36:38" x14ac:dyDescent="0.25">
      <c r="AJ19131">
        <v>-11.87</v>
      </c>
      <c r="AK19131">
        <v>-5.8584315357058603E-2</v>
      </c>
      <c r="AL19131">
        <v>0</v>
      </c>
    </row>
    <row r="19132" spans="36:38" x14ac:dyDescent="0.25">
      <c r="AJ19132">
        <v>-12.37</v>
      </c>
      <c r="AK19132">
        <v>-5.8936555715073002E-2</v>
      </c>
      <c r="AL19132">
        <v>0</v>
      </c>
    </row>
    <row r="19133" spans="36:38" x14ac:dyDescent="0.25">
      <c r="AJ19133">
        <v>-12.87</v>
      </c>
      <c r="AK19133">
        <v>-5.9169404553092803E-2</v>
      </c>
      <c r="AL19133">
        <v>0</v>
      </c>
    </row>
    <row r="19134" spans="36:38" x14ac:dyDescent="0.25">
      <c r="AJ19134">
        <v>-13.37</v>
      </c>
      <c r="AK19134">
        <v>-5.9231105617609497E-2</v>
      </c>
      <c r="AL19134">
        <v>0</v>
      </c>
    </row>
    <row r="19135" spans="36:38" x14ac:dyDescent="0.25">
      <c r="AJ19135">
        <v>-13.37</v>
      </c>
      <c r="AK19135">
        <v>-5.9231105617609497E-2</v>
      </c>
      <c r="AL19135">
        <v>0</v>
      </c>
    </row>
    <row r="19136" spans="36:38" x14ac:dyDescent="0.25">
      <c r="AJ19136">
        <v>-13.395</v>
      </c>
      <c r="AK19136">
        <v>-5.9229665079733797E-2</v>
      </c>
      <c r="AL19136">
        <v>0</v>
      </c>
    </row>
    <row r="19137" spans="36:38" x14ac:dyDescent="0.25">
      <c r="AJ19137">
        <v>-13.42</v>
      </c>
      <c r="AK19137">
        <v>-5.9227782454683499E-2</v>
      </c>
      <c r="AL19137">
        <v>0</v>
      </c>
    </row>
    <row r="19138" spans="36:38" x14ac:dyDescent="0.25">
      <c r="AJ19138">
        <v>-13.445</v>
      </c>
      <c r="AK19138">
        <v>-5.9225455833819697E-2</v>
      </c>
      <c r="AL19138">
        <v>0</v>
      </c>
    </row>
    <row r="19139" spans="36:38" x14ac:dyDescent="0.25">
      <c r="AJ19139">
        <v>-13.47</v>
      </c>
      <c r="AK19139">
        <v>-5.9222683282424797E-2</v>
      </c>
      <c r="AL19139">
        <v>0</v>
      </c>
    </row>
    <row r="19140" spans="36:38" x14ac:dyDescent="0.25">
      <c r="AJ19140">
        <v>-13.47</v>
      </c>
      <c r="AK19140">
        <v>-5.9222683282424797E-2</v>
      </c>
      <c r="AL19140">
        <v>0</v>
      </c>
    </row>
    <row r="19141" spans="36:38" x14ac:dyDescent="0.25">
      <c r="AJ19141">
        <v>-13.602499999999999</v>
      </c>
      <c r="AK19141">
        <v>-5.9200573007837001E-2</v>
      </c>
      <c r="AL19141">
        <v>0</v>
      </c>
    </row>
    <row r="19142" spans="36:38" x14ac:dyDescent="0.25">
      <c r="AJ19142">
        <v>-13.734999999999999</v>
      </c>
      <c r="AK19142">
        <v>-5.91658193870927E-2</v>
      </c>
      <c r="AL19142">
        <v>0</v>
      </c>
    </row>
    <row r="19143" spans="36:38" x14ac:dyDescent="0.25">
      <c r="AJ19143">
        <v>-13.8675</v>
      </c>
      <c r="AK19143">
        <v>-5.9118175119407798E-2</v>
      </c>
      <c r="AL19143">
        <v>0</v>
      </c>
    </row>
    <row r="19144" spans="36:38" x14ac:dyDescent="0.25">
      <c r="AJ19144">
        <v>-14</v>
      </c>
      <c r="AK19144">
        <v>-5.9057409048345999E-2</v>
      </c>
      <c r="AL19144">
        <v>0</v>
      </c>
    </row>
    <row r="19145" spans="36:38" x14ac:dyDescent="0.25">
      <c r="AJ19145">
        <v>-14</v>
      </c>
      <c r="AK19145">
        <v>-5.9057409048345999E-2</v>
      </c>
      <c r="AL19145">
        <v>0</v>
      </c>
    </row>
    <row r="19146" spans="36:38" x14ac:dyDescent="0.25">
      <c r="AJ19146">
        <v>-14.2054189176643</v>
      </c>
      <c r="AK19146">
        <v>-5.8936938772309197E-2</v>
      </c>
      <c r="AL19146">
        <v>0</v>
      </c>
    </row>
    <row r="19147" spans="36:38" x14ac:dyDescent="0.25">
      <c r="AJ19147">
        <v>-14.4108378353285</v>
      </c>
      <c r="AK19147">
        <v>-5.87839648010062E-2</v>
      </c>
      <c r="AL19147">
        <v>0</v>
      </c>
    </row>
    <row r="19148" spans="36:38" x14ac:dyDescent="0.25">
      <c r="AJ19148">
        <v>-14.6162567529928</v>
      </c>
      <c r="AK19148">
        <v>-5.8597910604404398E-2</v>
      </c>
      <c r="AL19148">
        <v>0</v>
      </c>
    </row>
    <row r="19149" spans="36:38" x14ac:dyDescent="0.25">
      <c r="AJ19149">
        <v>-14.8216756706571</v>
      </c>
      <c r="AK19149">
        <v>-5.8378374705458799E-2</v>
      </c>
      <c r="AL19149">
        <v>0</v>
      </c>
    </row>
    <row r="19150" spans="36:38" x14ac:dyDescent="0.25">
      <c r="AJ19150">
        <v>-14.8216756706571</v>
      </c>
      <c r="AK19150">
        <v>-5.8378374705458799E-2</v>
      </c>
      <c r="AL19150">
        <v>0</v>
      </c>
    </row>
    <row r="19151" spans="36:38" x14ac:dyDescent="0.25">
      <c r="AJ19151">
        <v>-15.0299546678258</v>
      </c>
      <c r="AK19151">
        <v>-5.8121402150266802E-2</v>
      </c>
      <c r="AL19151">
        <v>0</v>
      </c>
    </row>
    <row r="19152" spans="36:38" x14ac:dyDescent="0.25">
      <c r="AJ19152">
        <v>-15.2382336649945</v>
      </c>
      <c r="AK19152">
        <v>-5.7829700828547298E-2</v>
      </c>
      <c r="AL19152">
        <v>0</v>
      </c>
    </row>
    <row r="19153" spans="36:38" x14ac:dyDescent="0.25">
      <c r="AJ19153">
        <v>-15.4465126621633</v>
      </c>
      <c r="AK19153">
        <v>-5.7503381639013598E-2</v>
      </c>
      <c r="AL19153">
        <v>0</v>
      </c>
    </row>
    <row r="19154" spans="36:38" x14ac:dyDescent="0.25">
      <c r="AJ19154">
        <v>-15.654791659332</v>
      </c>
      <c r="AK19154">
        <v>-5.7142529618567597E-2</v>
      </c>
      <c r="AL19154">
        <v>0</v>
      </c>
    </row>
    <row r="19155" spans="36:38" x14ac:dyDescent="0.25">
      <c r="AJ19155">
        <v>-15.654791659332</v>
      </c>
      <c r="AK19155">
        <v>-5.7142529618567597E-2</v>
      </c>
      <c r="AL19155">
        <v>0</v>
      </c>
    </row>
    <row r="19156" spans="36:38" x14ac:dyDescent="0.25">
      <c r="AJ19156">
        <v>-15.8659705573364</v>
      </c>
      <c r="AK19156">
        <v>-5.6741502152725901E-2</v>
      </c>
      <c r="AL19156">
        <v>0</v>
      </c>
    </row>
    <row r="19157" spans="36:38" x14ac:dyDescent="0.25">
      <c r="AJ19157">
        <v>-16.077149455340901</v>
      </c>
      <c r="AK19157">
        <v>-5.6305360704621603E-2</v>
      </c>
      <c r="AL19157">
        <v>0</v>
      </c>
    </row>
    <row r="19158" spans="36:38" x14ac:dyDescent="0.25">
      <c r="AJ19158">
        <v>-16.2883283533453</v>
      </c>
      <c r="AK19158">
        <v>-5.5834439074183499E-2</v>
      </c>
      <c r="AL19158">
        <v>0</v>
      </c>
    </row>
    <row r="19159" spans="36:38" x14ac:dyDescent="0.25">
      <c r="AJ19159">
        <v>-16.499507251349801</v>
      </c>
      <c r="AK19159">
        <v>-5.5329183599361703E-2</v>
      </c>
      <c r="AL19159">
        <v>0</v>
      </c>
    </row>
    <row r="19160" spans="36:38" x14ac:dyDescent="0.25">
      <c r="AJ19160">
        <v>-16.499507251349801</v>
      </c>
      <c r="AK19160">
        <v>-5.5329183599361703E-2</v>
      </c>
      <c r="AL19160">
        <v>0</v>
      </c>
    </row>
    <row r="19161" spans="36:38" x14ac:dyDescent="0.25">
      <c r="AJ19161">
        <v>-16.713626425959799</v>
      </c>
      <c r="AK19161">
        <v>-5.4782646343820497E-2</v>
      </c>
      <c r="AL19161">
        <v>0</v>
      </c>
    </row>
    <row r="19162" spans="36:38" x14ac:dyDescent="0.25">
      <c r="AJ19162">
        <v>-16.9277456005698</v>
      </c>
      <c r="AK19162">
        <v>-5.4202520351583398E-2</v>
      </c>
      <c r="AL19162">
        <v>0</v>
      </c>
    </row>
    <row r="19163" spans="36:38" x14ac:dyDescent="0.25">
      <c r="AJ19163">
        <v>-17.141864775179901</v>
      </c>
      <c r="AK19163">
        <v>-5.35894786844551E-2</v>
      </c>
      <c r="AL19163">
        <v>0</v>
      </c>
    </row>
    <row r="19164" spans="36:38" x14ac:dyDescent="0.25">
      <c r="AJ19164">
        <v>-17.355983949789898</v>
      </c>
      <c r="AK19164">
        <v>-5.29441655891153E-2</v>
      </c>
      <c r="AL19164">
        <v>0</v>
      </c>
    </row>
    <row r="19165" spans="36:38" x14ac:dyDescent="0.25">
      <c r="AJ19165">
        <v>-17.355983949789898</v>
      </c>
      <c r="AK19165">
        <v>-5.29441655891153E-2</v>
      </c>
      <c r="AL19165">
        <v>0</v>
      </c>
    </row>
    <row r="19166" spans="36:38" x14ac:dyDescent="0.25">
      <c r="AJ19166">
        <v>-17.573084338933501</v>
      </c>
      <c r="AK19166">
        <v>-5.2257716627593098E-2</v>
      </c>
      <c r="AL19166">
        <v>0</v>
      </c>
    </row>
    <row r="19167" spans="36:38" x14ac:dyDescent="0.25">
      <c r="AJ19167">
        <v>-17.7901847280772</v>
      </c>
      <c r="AK19167">
        <v>-5.1539989997751397E-2</v>
      </c>
      <c r="AL19167">
        <v>0</v>
      </c>
    </row>
    <row r="19168" spans="36:38" x14ac:dyDescent="0.25">
      <c r="AJ19168">
        <v>-18.0072851172208</v>
      </c>
      <c r="AK19168">
        <v>-5.0792122076874599E-2</v>
      </c>
      <c r="AL19168">
        <v>0</v>
      </c>
    </row>
    <row r="19169" spans="36:38" x14ac:dyDescent="0.25">
      <c r="AJ19169">
        <v>-18.224385506364399</v>
      </c>
      <c r="AK19169">
        <v>-5.0015487987801803E-2</v>
      </c>
      <c r="AL19169">
        <v>0</v>
      </c>
    </row>
    <row r="19170" spans="36:38" x14ac:dyDescent="0.25">
      <c r="AJ19170">
        <v>-18.224385506364399</v>
      </c>
      <c r="AK19170">
        <v>-5.0015487987801803E-2</v>
      </c>
      <c r="AL19170">
        <v>0</v>
      </c>
    </row>
    <row r="19171" spans="36:38" x14ac:dyDescent="0.25">
      <c r="AJ19171">
        <v>-18.4445086179547</v>
      </c>
      <c r="AK19171">
        <v>-4.9200141755637902E-2</v>
      </c>
      <c r="AL19171">
        <v>0</v>
      </c>
    </row>
    <row r="19172" spans="36:38" x14ac:dyDescent="0.25">
      <c r="AJ19172">
        <v>-18.664631729545</v>
      </c>
      <c r="AK19172">
        <v>-4.8358094980711398E-2</v>
      </c>
      <c r="AL19172">
        <v>0</v>
      </c>
    </row>
    <row r="19173" spans="36:38" x14ac:dyDescent="0.25">
      <c r="AJ19173">
        <v>-18.884754841135301</v>
      </c>
      <c r="AK19173">
        <v>-4.7490790857926603E-2</v>
      </c>
      <c r="AL19173">
        <v>0</v>
      </c>
    </row>
    <row r="19174" spans="36:38" x14ac:dyDescent="0.25">
      <c r="AJ19174">
        <v>-19.104877952725602</v>
      </c>
      <c r="AK19174">
        <v>-4.6599590435875901E-2</v>
      </c>
      <c r="AL19174">
        <v>0</v>
      </c>
    </row>
    <row r="19175" spans="36:38" x14ac:dyDescent="0.25">
      <c r="AJ19175">
        <v>-19.104877952725602</v>
      </c>
      <c r="AK19175">
        <v>-4.6599590435875901E-2</v>
      </c>
      <c r="AL19175">
        <v>0</v>
      </c>
    </row>
    <row r="19176" spans="36:38" x14ac:dyDescent="0.25">
      <c r="AJ19176">
        <v>-19.328065872596799</v>
      </c>
      <c r="AK19176">
        <v>-4.5672745541082103E-2</v>
      </c>
      <c r="AL19176">
        <v>0</v>
      </c>
    </row>
    <row r="19177" spans="36:38" x14ac:dyDescent="0.25">
      <c r="AJ19177">
        <v>-19.551253792468</v>
      </c>
      <c r="AK19177">
        <v>-4.4723898840447897E-2</v>
      </c>
      <c r="AL19177">
        <v>0</v>
      </c>
    </row>
    <row r="19178" spans="36:38" x14ac:dyDescent="0.25">
      <c r="AJ19178">
        <v>-19.7744417123392</v>
      </c>
      <c r="AK19178">
        <v>-4.3754746188372398E-2</v>
      </c>
      <c r="AL19178">
        <v>0</v>
      </c>
    </row>
    <row r="19179" spans="36:38" x14ac:dyDescent="0.25">
      <c r="AJ19179">
        <v>-19.997629632210401</v>
      </c>
      <c r="AK19179">
        <v>-4.2767104442323803E-2</v>
      </c>
      <c r="AL19179">
        <v>0</v>
      </c>
    </row>
    <row r="19180" spans="36:38" x14ac:dyDescent="0.25">
      <c r="AJ19180">
        <v>-19.997629632210401</v>
      </c>
      <c r="AK19180">
        <v>-4.2767104442323803E-2</v>
      </c>
      <c r="AL19180">
        <v>0</v>
      </c>
    </row>
    <row r="19181" spans="36:38" x14ac:dyDescent="0.25">
      <c r="AJ19181">
        <v>-20.223925032164399</v>
      </c>
      <c r="AK19181">
        <v>-4.1748846744650001E-2</v>
      </c>
      <c r="AL19181">
        <v>0</v>
      </c>
    </row>
    <row r="19182" spans="36:38" x14ac:dyDescent="0.25">
      <c r="AJ19182">
        <v>-20.4502204321184</v>
      </c>
      <c r="AK19182">
        <v>-4.0715687081851699E-2</v>
      </c>
      <c r="AL19182">
        <v>0</v>
      </c>
    </row>
    <row r="19183" spans="36:38" x14ac:dyDescent="0.25">
      <c r="AJ19183">
        <v>-20.676515832072301</v>
      </c>
      <c r="AK19183">
        <v>-3.9669773197761299E-2</v>
      </c>
      <c r="AL19183">
        <v>0</v>
      </c>
    </row>
    <row r="19184" spans="36:38" x14ac:dyDescent="0.25">
      <c r="AJ19184">
        <v>-20.902811232026298</v>
      </c>
      <c r="AK19184">
        <v>-3.8613325478570999E-2</v>
      </c>
      <c r="AL19184">
        <v>0</v>
      </c>
    </row>
    <row r="19185" spans="36:38" x14ac:dyDescent="0.25">
      <c r="AJ19185">
        <v>-20.902811232026298</v>
      </c>
      <c r="AK19185">
        <v>-3.8613325478570999E-2</v>
      </c>
      <c r="AL19185">
        <v>0</v>
      </c>
    </row>
    <row r="19186" spans="36:38" x14ac:dyDescent="0.25">
      <c r="AJ19186">
        <v>-21.132257377990999</v>
      </c>
      <c r="AK19186">
        <v>-3.75337153617731E-2</v>
      </c>
      <c r="AL19186">
        <v>0</v>
      </c>
    </row>
    <row r="19187" spans="36:38" x14ac:dyDescent="0.25">
      <c r="AJ19187">
        <v>-21.3617035239557</v>
      </c>
      <c r="AK19187">
        <v>-3.64477143903678E-2</v>
      </c>
      <c r="AL19187">
        <v>0</v>
      </c>
    </row>
    <row r="19188" spans="36:38" x14ac:dyDescent="0.25">
      <c r="AJ19188">
        <v>-21.591149669920402</v>
      </c>
      <c r="AK19188">
        <v>-3.53572381533881E-2</v>
      </c>
      <c r="AL19188">
        <v>0</v>
      </c>
    </row>
    <row r="19189" spans="36:38" x14ac:dyDescent="0.25">
      <c r="AJ19189">
        <v>-21.820595815885099</v>
      </c>
      <c r="AK19189">
        <v>-3.4263964855007698E-2</v>
      </c>
      <c r="AL19189">
        <v>0</v>
      </c>
    </row>
    <row r="19190" spans="36:38" x14ac:dyDescent="0.25">
      <c r="AJ19190">
        <v>-21.820595815885099</v>
      </c>
      <c r="AK19190">
        <v>-3.4263964855007698E-2</v>
      </c>
      <c r="AL19190">
        <v>0</v>
      </c>
    </row>
    <row r="19191" spans="36:38" x14ac:dyDescent="0.25">
      <c r="AJ19191">
        <v>-22.053236576186801</v>
      </c>
      <c r="AK19191">
        <v>-3.3154478094724098E-2</v>
      </c>
      <c r="AL19191">
        <v>0</v>
      </c>
    </row>
    <row r="19192" spans="36:38" x14ac:dyDescent="0.25">
      <c r="AJ19192">
        <v>-22.285877336488401</v>
      </c>
      <c r="AK19192">
        <v>-3.2046181986281598E-2</v>
      </c>
      <c r="AL19192">
        <v>0</v>
      </c>
    </row>
    <row r="19193" spans="36:38" x14ac:dyDescent="0.25">
      <c r="AJ19193">
        <v>-22.51851809679</v>
      </c>
      <c r="AK19193">
        <v>-3.0941433130758901E-2</v>
      </c>
      <c r="AL19193">
        <v>0</v>
      </c>
    </row>
    <row r="19194" spans="36:38" x14ac:dyDescent="0.25">
      <c r="AJ19194">
        <v>-22.751158857091699</v>
      </c>
      <c r="AK19194">
        <v>-2.98426252466477E-2</v>
      </c>
      <c r="AL19194">
        <v>0</v>
      </c>
    </row>
    <row r="19195" spans="36:38" x14ac:dyDescent="0.25">
      <c r="AJ19195">
        <v>-22.751158857091699</v>
      </c>
      <c r="AK19195">
        <v>-2.98426252466477E-2</v>
      </c>
      <c r="AL19195">
        <v>0</v>
      </c>
    </row>
    <row r="19196" spans="36:38" x14ac:dyDescent="0.25">
      <c r="AJ19196">
        <v>-22.987038710842</v>
      </c>
      <c r="AK19196">
        <v>-2.8737021773461501E-2</v>
      </c>
      <c r="AL19196">
        <v>0</v>
      </c>
    </row>
    <row r="19197" spans="36:38" x14ac:dyDescent="0.25">
      <c r="AJ19197">
        <v>-23.222918564592302</v>
      </c>
      <c r="AK19197">
        <v>-2.7642607942279001E-2</v>
      </c>
      <c r="AL19197">
        <v>0</v>
      </c>
    </row>
    <row r="19198" spans="36:38" x14ac:dyDescent="0.25">
      <c r="AJ19198">
        <v>-23.458798418342599</v>
      </c>
      <c r="AK19198">
        <v>-2.6561989785444801E-2</v>
      </c>
      <c r="AL19198">
        <v>0</v>
      </c>
    </row>
    <row r="19199" spans="36:38" x14ac:dyDescent="0.25">
      <c r="AJ19199">
        <v>-23.694678272092901</v>
      </c>
      <c r="AK19199">
        <v>-2.54977007063719E-2</v>
      </c>
      <c r="AL19199">
        <v>0</v>
      </c>
    </row>
    <row r="19200" spans="36:38" x14ac:dyDescent="0.25">
      <c r="AJ19200">
        <v>-23.694678272092901</v>
      </c>
      <c r="AK19200">
        <v>-2.54977007063719E-2</v>
      </c>
      <c r="AL19200">
        <v>0</v>
      </c>
    </row>
    <row r="19201" spans="36:38" x14ac:dyDescent="0.25">
      <c r="AJ19201">
        <v>-23.933842317693198</v>
      </c>
      <c r="AK19201">
        <v>-2.44376424465403E-2</v>
      </c>
      <c r="AL19201">
        <v>0</v>
      </c>
    </row>
    <row r="19202" spans="36:38" x14ac:dyDescent="0.25">
      <c r="AJ19202">
        <v>-24.1730063632934</v>
      </c>
      <c r="AK19202">
        <v>-2.3399132632262901E-2</v>
      </c>
      <c r="AL19202">
        <v>0</v>
      </c>
    </row>
    <row r="19203" spans="36:38" x14ac:dyDescent="0.25">
      <c r="AJ19203">
        <v>-24.412170408893701</v>
      </c>
      <c r="AK19203">
        <v>-2.2384290542761202E-2</v>
      </c>
      <c r="AL19203">
        <v>0</v>
      </c>
    </row>
    <row r="19204" spans="36:38" x14ac:dyDescent="0.25">
      <c r="AJ19204">
        <v>-24.651334454493998</v>
      </c>
      <c r="AK19204">
        <v>-2.13951602111432E-2</v>
      </c>
      <c r="AL19204">
        <v>0</v>
      </c>
    </row>
    <row r="19205" spans="36:38" x14ac:dyDescent="0.25">
      <c r="AJ19205">
        <v>-24.651334454493998</v>
      </c>
      <c r="AK19205">
        <v>-2.13951602111432E-2</v>
      </c>
      <c r="AL19205">
        <v>0</v>
      </c>
    </row>
    <row r="19206" spans="36:38" x14ac:dyDescent="0.25">
      <c r="AJ19206">
        <v>-24.893828418257598</v>
      </c>
      <c r="AK19206">
        <v>-2.0420606820756901E-2</v>
      </c>
      <c r="AL19206">
        <v>0</v>
      </c>
    </row>
    <row r="19207" spans="36:38" x14ac:dyDescent="0.25">
      <c r="AJ19207">
        <v>-25.136322382021199</v>
      </c>
      <c r="AK19207">
        <v>-1.9476438729994699E-2</v>
      </c>
      <c r="AL19207">
        <v>0</v>
      </c>
    </row>
    <row r="19208" spans="36:38" x14ac:dyDescent="0.25">
      <c r="AJ19208">
        <v>-25.378816345784799</v>
      </c>
      <c r="AK19208">
        <v>-1.8564165765204602E-2</v>
      </c>
      <c r="AL19208">
        <v>0</v>
      </c>
    </row>
    <row r="19209" spans="36:38" x14ac:dyDescent="0.25">
      <c r="AJ19209">
        <v>-25.621310309548399</v>
      </c>
      <c r="AK19209">
        <v>-1.7685135399856701E-2</v>
      </c>
      <c r="AL19209">
        <v>0</v>
      </c>
    </row>
    <row r="19210" spans="36:38" x14ac:dyDescent="0.25">
      <c r="AJ19210">
        <v>-25.621310309548399</v>
      </c>
      <c r="AK19210">
        <v>-1.7685135399856701E-2</v>
      </c>
      <c r="AL19210">
        <v>0</v>
      </c>
    </row>
    <row r="19211" spans="36:38" x14ac:dyDescent="0.25">
      <c r="AJ19211">
        <v>-25.867180554443301</v>
      </c>
      <c r="AK19211">
        <v>-1.68293562678772E-2</v>
      </c>
      <c r="AL19211">
        <v>0</v>
      </c>
    </row>
    <row r="19212" spans="36:38" x14ac:dyDescent="0.25">
      <c r="AJ19212">
        <v>-26.113050799338101</v>
      </c>
      <c r="AK19212">
        <v>-1.6011523180736401E-2</v>
      </c>
      <c r="AL19212">
        <v>0</v>
      </c>
    </row>
    <row r="19213" spans="36:38" x14ac:dyDescent="0.25">
      <c r="AJ19213">
        <v>-26.358921044233</v>
      </c>
      <c r="AK19213">
        <v>-1.52334267596211E-2</v>
      </c>
      <c r="AL19213">
        <v>0</v>
      </c>
    </row>
    <row r="19214" spans="36:38" x14ac:dyDescent="0.25">
      <c r="AJ19214">
        <v>-26.6047912891278</v>
      </c>
      <c r="AK19214">
        <v>-1.44963433446418E-2</v>
      </c>
      <c r="AL19214">
        <v>0</v>
      </c>
    </row>
    <row r="19215" spans="36:38" x14ac:dyDescent="0.25">
      <c r="AJ19215">
        <v>-26.6047912891278</v>
      </c>
      <c r="AK19215">
        <v>-1.44963433446418E-2</v>
      </c>
      <c r="AL19215">
        <v>0</v>
      </c>
    </row>
    <row r="19216" spans="36:38" x14ac:dyDescent="0.25">
      <c r="AJ19216">
        <v>-26.854084823640701</v>
      </c>
      <c r="AK19216">
        <v>-1.37912590471636E-2</v>
      </c>
      <c r="AL19216">
        <v>0</v>
      </c>
    </row>
    <row r="19217" spans="36:38" x14ac:dyDescent="0.25">
      <c r="AJ19217">
        <v>-27.103378358153499</v>
      </c>
      <c r="AK19217">
        <v>-1.3128545492841899E-2</v>
      </c>
      <c r="AL19217">
        <v>0</v>
      </c>
    </row>
    <row r="19218" spans="36:38" x14ac:dyDescent="0.25">
      <c r="AJ19218">
        <v>-27.3526718926664</v>
      </c>
      <c r="AK19218">
        <v>-1.2507712194582301E-2</v>
      </c>
      <c r="AL19218">
        <v>0</v>
      </c>
    </row>
    <row r="19219" spans="36:38" x14ac:dyDescent="0.25">
      <c r="AJ19219">
        <v>-27.601965427179199</v>
      </c>
      <c r="AK19219">
        <v>-1.1927852165241301E-2</v>
      </c>
      <c r="AL19219">
        <v>0</v>
      </c>
    </row>
    <row r="19220" spans="36:38" x14ac:dyDescent="0.25">
      <c r="AJ19220">
        <v>-27.601965427179199</v>
      </c>
      <c r="AK19220">
        <v>-1.1927852165241301E-2</v>
      </c>
      <c r="AL19220">
        <v>0</v>
      </c>
    </row>
    <row r="19221" spans="36:38" x14ac:dyDescent="0.25">
      <c r="AJ19221">
        <v>-27.854729914303199</v>
      </c>
      <c r="AK19221">
        <v>-1.13803151360014E-2</v>
      </c>
      <c r="AL19221">
        <v>0</v>
      </c>
    </row>
    <row r="19222" spans="36:38" x14ac:dyDescent="0.25">
      <c r="AJ19222">
        <v>-28.1074944014272</v>
      </c>
      <c r="AK19222">
        <v>-1.0871696599683201E-2</v>
      </c>
      <c r="AL19222">
        <v>0</v>
      </c>
    </row>
    <row r="19223" spans="36:38" x14ac:dyDescent="0.25">
      <c r="AJ19223">
        <v>-28.360258888551201</v>
      </c>
      <c r="AK19223">
        <v>-1.04000262625428E-2</v>
      </c>
      <c r="AL19223">
        <v>0</v>
      </c>
    </row>
    <row r="19224" spans="36:38" x14ac:dyDescent="0.25">
      <c r="AJ19224">
        <v>-28.613023375675301</v>
      </c>
      <c r="AK19224">
        <v>-9.96314715673716E-3</v>
      </c>
      <c r="AL19224">
        <v>0</v>
      </c>
    </row>
    <row r="19225" spans="36:38" x14ac:dyDescent="0.25">
      <c r="AJ19225">
        <v>-28.613023375675301</v>
      </c>
      <c r="AK19225">
        <v>-9.96314715673716E-3</v>
      </c>
      <c r="AL19225">
        <v>0</v>
      </c>
    </row>
    <row r="19226" spans="36:38" x14ac:dyDescent="0.25">
      <c r="AJ19226">
        <v>-28.869307142022901</v>
      </c>
      <c r="AK19226">
        <v>-9.5533831850308105E-3</v>
      </c>
      <c r="AL19226">
        <v>0</v>
      </c>
    </row>
    <row r="19227" spans="36:38" x14ac:dyDescent="0.25">
      <c r="AJ19227">
        <v>-29.125590908370601</v>
      </c>
      <c r="AK19227">
        <v>-9.1746199002925195E-3</v>
      </c>
      <c r="AL19227">
        <v>0</v>
      </c>
    </row>
    <row r="19228" spans="36:38" x14ac:dyDescent="0.25">
      <c r="AJ19228">
        <v>-29.381874674718201</v>
      </c>
      <c r="AK19228">
        <v>-8.8244065252302602E-3</v>
      </c>
      <c r="AL19228">
        <v>0</v>
      </c>
    </row>
    <row r="19229" spans="36:38" x14ac:dyDescent="0.25">
      <c r="AJ19229">
        <v>-29.638158441065801</v>
      </c>
      <c r="AK19229">
        <v>-8.5002772591567903E-3</v>
      </c>
      <c r="AL19229">
        <v>0</v>
      </c>
    </row>
    <row r="19230" spans="36:38" x14ac:dyDescent="0.25">
      <c r="AJ19230">
        <v>-29.638158441065801</v>
      </c>
      <c r="AK19230">
        <v>-8.5002772591567903E-3</v>
      </c>
      <c r="AL19230">
        <v>0</v>
      </c>
    </row>
    <row r="19231" spans="36:38" x14ac:dyDescent="0.25">
      <c r="AJ19231">
        <v>-29.8980104861085</v>
      </c>
      <c r="AK19231">
        <v>-8.1957808886766702E-3</v>
      </c>
      <c r="AL19231">
        <v>0</v>
      </c>
    </row>
    <row r="19232" spans="36:38" x14ac:dyDescent="0.25">
      <c r="AJ19232">
        <v>-30.1578625311511</v>
      </c>
      <c r="AK19232">
        <v>-7.9131361582151002E-3</v>
      </c>
      <c r="AL19232">
        <v>0</v>
      </c>
    </row>
    <row r="19233" spans="36:38" x14ac:dyDescent="0.25">
      <c r="AJ19233">
        <v>-30.417714576193799</v>
      </c>
      <c r="AK19233">
        <v>-7.64995553051328E-3</v>
      </c>
      <c r="AL19233">
        <v>0</v>
      </c>
    </row>
    <row r="19234" spans="36:38" x14ac:dyDescent="0.25">
      <c r="AJ19234">
        <v>-30.677566621236402</v>
      </c>
      <c r="AK19234">
        <v>-7.40393507929027E-3</v>
      </c>
      <c r="AL19234">
        <v>0</v>
      </c>
    </row>
    <row r="19235" spans="36:38" x14ac:dyDescent="0.25">
      <c r="AJ19235">
        <v>-30.677566621236402</v>
      </c>
      <c r="AK19235">
        <v>-7.40393507929027E-3</v>
      </c>
      <c r="AL19235">
        <v>0</v>
      </c>
    </row>
    <row r="19236" spans="36:38" x14ac:dyDescent="0.25">
      <c r="AJ19236">
        <v>-30.941036626672702</v>
      </c>
      <c r="AK19236">
        <v>-7.1697608823975403E-3</v>
      </c>
      <c r="AL19236">
        <v>0</v>
      </c>
    </row>
    <row r="19237" spans="36:38" x14ac:dyDescent="0.25">
      <c r="AJ19237">
        <v>-31.204506632108998</v>
      </c>
      <c r="AK19237">
        <v>-6.9487939063999802E-3</v>
      </c>
      <c r="AL19237">
        <v>0</v>
      </c>
    </row>
    <row r="19238" spans="36:38" x14ac:dyDescent="0.25">
      <c r="AJ19238">
        <v>-31.467976637545299</v>
      </c>
      <c r="AK19238">
        <v>-6.7390203116747E-3</v>
      </c>
      <c r="AL19238">
        <v>0</v>
      </c>
    </row>
    <row r="19239" spans="36:38" x14ac:dyDescent="0.25">
      <c r="AJ19239">
        <v>-31.731446642981599</v>
      </c>
      <c r="AK19239">
        <v>-6.5385456970716103E-3</v>
      </c>
      <c r="AL19239">
        <v>0</v>
      </c>
    </row>
    <row r="19240" spans="36:38" x14ac:dyDescent="0.25">
      <c r="AJ19240">
        <v>-31.731446642981599</v>
      </c>
      <c r="AK19240">
        <v>-6.5385456970716103E-3</v>
      </c>
      <c r="AL19240">
        <v>0</v>
      </c>
    </row>
    <row r="19241" spans="36:38" x14ac:dyDescent="0.25">
      <c r="AJ19241">
        <v>-31.998584982236199</v>
      </c>
      <c r="AK19241">
        <v>-6.3430657183215404E-3</v>
      </c>
      <c r="AL19241">
        <v>0</v>
      </c>
    </row>
    <row r="19242" spans="36:38" x14ac:dyDescent="0.25">
      <c r="AJ19242">
        <v>-32.265723321490803</v>
      </c>
      <c r="AK19242">
        <v>-6.1537197535165098E-3</v>
      </c>
      <c r="AL19242">
        <v>0</v>
      </c>
    </row>
    <row r="19243" spans="36:38" x14ac:dyDescent="0.25">
      <c r="AJ19243">
        <v>-32.532861660745397</v>
      </c>
      <c r="AK19243">
        <v>-5.9694427733807997E-3</v>
      </c>
      <c r="AL19243">
        <v>0</v>
      </c>
    </row>
    <row r="19244" spans="36:38" x14ac:dyDescent="0.25">
      <c r="AJ19244">
        <v>-32.799999999999997</v>
      </c>
      <c r="AK19244">
        <v>-5.7914098955730697E-3</v>
      </c>
      <c r="AL19244">
        <v>0</v>
      </c>
    </row>
    <row r="19245" spans="36:38" x14ac:dyDescent="0.25">
      <c r="AJ19245">
        <v>-32.799999999999997</v>
      </c>
      <c r="AK19245">
        <v>-5.7914098955730697E-3</v>
      </c>
      <c r="AL19245">
        <v>0</v>
      </c>
    </row>
    <row r="19246" spans="36:38" x14ac:dyDescent="0.25">
      <c r="AJ19246">
        <v>-32.975000000000001</v>
      </c>
      <c r="AK19246">
        <v>-5.6786723647751502E-3</v>
      </c>
      <c r="AL19246">
        <v>0</v>
      </c>
    </row>
    <row r="19247" spans="36:38" x14ac:dyDescent="0.25">
      <c r="AJ19247">
        <v>-33.15</v>
      </c>
      <c r="AK19247">
        <v>-5.5631946477372697E-3</v>
      </c>
      <c r="AL19247">
        <v>0</v>
      </c>
    </row>
    <row r="19248" spans="36:38" x14ac:dyDescent="0.25">
      <c r="AJ19248">
        <v>-33.325000000000003</v>
      </c>
      <c r="AK19248">
        <v>-5.4464127904123704E-3</v>
      </c>
      <c r="AL19248">
        <v>0</v>
      </c>
    </row>
    <row r="19249" spans="36:38" x14ac:dyDescent="0.25">
      <c r="AJ19249">
        <v>-33.5</v>
      </c>
      <c r="AK19249">
        <v>-5.3294680827927401E-3</v>
      </c>
      <c r="AL19249">
        <v>0</v>
      </c>
    </row>
    <row r="19250" spans="36:38" x14ac:dyDescent="0.25">
      <c r="AJ19250">
        <v>13.5</v>
      </c>
      <c r="AK19250">
        <v>-612.23869374140702</v>
      </c>
      <c r="AL19250">
        <v>0</v>
      </c>
    </row>
    <row r="19251" spans="36:38" x14ac:dyDescent="0.25">
      <c r="AJ19251">
        <v>13.5</v>
      </c>
      <c r="AK19251">
        <v>-612.23869374140702</v>
      </c>
      <c r="AL19251">
        <v>0</v>
      </c>
    </row>
    <row r="19252" spans="36:38" x14ac:dyDescent="0.25">
      <c r="AJ19252">
        <v>16.5</v>
      </c>
      <c r="AK19252">
        <v>-1.38954048249516E-2</v>
      </c>
      <c r="AL19252">
        <v>4.9353489580660097E-2</v>
      </c>
    </row>
    <row r="19253" spans="36:38" x14ac:dyDescent="0.25">
      <c r="AJ19253">
        <v>16.475000000000001</v>
      </c>
      <c r="AK19253">
        <v>-0.179017289220749</v>
      </c>
      <c r="AL19253">
        <v>5.0791662264919601E-3</v>
      </c>
    </row>
    <row r="19254" spans="36:38" x14ac:dyDescent="0.25">
      <c r="AJ19254">
        <v>16.45</v>
      </c>
      <c r="AK19254">
        <v>-0.39719816492187099</v>
      </c>
      <c r="AL19254">
        <v>0</v>
      </c>
    </row>
    <row r="19255" spans="36:38" x14ac:dyDescent="0.25">
      <c r="AJ19255">
        <v>16.425000000000001</v>
      </c>
      <c r="AK19255">
        <v>-0.62208522629652396</v>
      </c>
      <c r="AL19255">
        <v>0</v>
      </c>
    </row>
    <row r="19256" spans="36:38" x14ac:dyDescent="0.25">
      <c r="AJ19256">
        <v>16.399999999999999</v>
      </c>
      <c r="AK19256">
        <v>-0.87951225671678002</v>
      </c>
      <c r="AL19256">
        <v>0</v>
      </c>
    </row>
    <row r="19257" spans="36:38" x14ac:dyDescent="0.25">
      <c r="AJ19257">
        <v>16.399999999999999</v>
      </c>
      <c r="AK19257">
        <v>-0.17470118755823899</v>
      </c>
      <c r="AL19257">
        <v>222.93628563171299</v>
      </c>
    </row>
    <row r="19258" spans="36:38" x14ac:dyDescent="0.25">
      <c r="AJ19258">
        <v>16.25</v>
      </c>
      <c r="AK19258">
        <v>-1.6627863070814299</v>
      </c>
      <c r="AL19258">
        <v>220.783014675999</v>
      </c>
    </row>
    <row r="19259" spans="36:38" x14ac:dyDescent="0.25">
      <c r="AJ19259">
        <v>16.100000000000001</v>
      </c>
      <c r="AK19259">
        <v>-4.5316429508049803</v>
      </c>
      <c r="AL19259">
        <v>218.03181353154901</v>
      </c>
    </row>
    <row r="19260" spans="36:38" x14ac:dyDescent="0.25">
      <c r="AJ19260">
        <v>15.95</v>
      </c>
      <c r="AK19260">
        <v>-8.5939517903828992</v>
      </c>
      <c r="AL19260">
        <v>214.751962905564</v>
      </c>
    </row>
    <row r="19261" spans="36:38" x14ac:dyDescent="0.25">
      <c r="AJ19261">
        <v>15.8</v>
      </c>
      <c r="AK19261">
        <v>-13.6775133152238</v>
      </c>
      <c r="AL19261">
        <v>211.01274350524801</v>
      </c>
    </row>
    <row r="19262" spans="36:38" x14ac:dyDescent="0.25">
      <c r="AJ19262">
        <v>15.8</v>
      </c>
      <c r="AK19262">
        <v>-13.4001197981137</v>
      </c>
      <c r="AL19262">
        <v>211.10273019242399</v>
      </c>
    </row>
    <row r="19263" spans="36:38" x14ac:dyDescent="0.25">
      <c r="AJ19263">
        <v>15.675000000000001</v>
      </c>
      <c r="AK19263">
        <v>-17.329277960907</v>
      </c>
      <c r="AL19263">
        <v>207.97545841934601</v>
      </c>
    </row>
    <row r="19264" spans="36:38" x14ac:dyDescent="0.25">
      <c r="AJ19264">
        <v>15.55</v>
      </c>
      <c r="AK19264">
        <v>-21.361114329253201</v>
      </c>
      <c r="AL19264">
        <v>204.72754006269699</v>
      </c>
    </row>
    <row r="19265" spans="36:38" x14ac:dyDescent="0.25">
      <c r="AJ19265">
        <v>15.425000000000001</v>
      </c>
      <c r="AK19265">
        <v>-25.497904792034198</v>
      </c>
      <c r="AL19265">
        <v>201.35829392243701</v>
      </c>
    </row>
    <row r="19266" spans="36:38" x14ac:dyDescent="0.25">
      <c r="AJ19266">
        <v>15.3</v>
      </c>
      <c r="AK19266">
        <v>-29.7419252381322</v>
      </c>
      <c r="AL19266">
        <v>197.86703879852601</v>
      </c>
    </row>
    <row r="19267" spans="36:38" x14ac:dyDescent="0.25">
      <c r="AJ19267">
        <v>15.3</v>
      </c>
      <c r="AK19267">
        <v>-29.711984340523699</v>
      </c>
      <c r="AL19267">
        <v>197.88959165714999</v>
      </c>
    </row>
    <row r="19268" spans="36:38" x14ac:dyDescent="0.25">
      <c r="AJ19268">
        <v>15.275</v>
      </c>
      <c r="AK19268">
        <v>-30.489205549069499</v>
      </c>
      <c r="AL19268">
        <v>197.24462399683901</v>
      </c>
    </row>
    <row r="19269" spans="36:38" x14ac:dyDescent="0.25">
      <c r="AJ19269">
        <v>15.25</v>
      </c>
      <c r="AK19269">
        <v>-31.2315225550274</v>
      </c>
      <c r="AL19269">
        <v>196.63490594709901</v>
      </c>
    </row>
    <row r="19270" spans="36:38" x14ac:dyDescent="0.25">
      <c r="AJ19270">
        <v>15.225</v>
      </c>
      <c r="AK19270">
        <v>-31.9458106833649</v>
      </c>
      <c r="AL19270">
        <v>196.053496309937</v>
      </c>
    </row>
    <row r="19271" spans="36:38" x14ac:dyDescent="0.25">
      <c r="AJ19271">
        <v>15.2</v>
      </c>
      <c r="AK19271">
        <v>-32.6389452590494</v>
      </c>
      <c r="AL19271">
        <v>195.49345388735799</v>
      </c>
    </row>
    <row r="19272" spans="36:38" x14ac:dyDescent="0.25">
      <c r="AJ19272">
        <v>15.2</v>
      </c>
      <c r="AK19272">
        <v>-32.284334947829201</v>
      </c>
      <c r="AL19272">
        <v>195.615168140788</v>
      </c>
    </row>
    <row r="19273" spans="36:38" x14ac:dyDescent="0.25">
      <c r="AJ19273">
        <v>15.0515470366719</v>
      </c>
      <c r="AK19273">
        <v>-42.252017336689804</v>
      </c>
      <c r="AL19273">
        <v>188.41572619167701</v>
      </c>
    </row>
    <row r="19274" spans="36:38" x14ac:dyDescent="0.25">
      <c r="AJ19274">
        <v>14.9030940733437</v>
      </c>
      <c r="AK19274">
        <v>-52.722020949993002</v>
      </c>
      <c r="AL19274">
        <v>180.67085502518199</v>
      </c>
    </row>
    <row r="19275" spans="36:38" x14ac:dyDescent="0.25">
      <c r="AJ19275">
        <v>14.7546411100156</v>
      </c>
      <c r="AK19275">
        <v>-63.5122142172862</v>
      </c>
      <c r="AL19275">
        <v>172.56915108891201</v>
      </c>
    </row>
    <row r="19276" spans="36:38" x14ac:dyDescent="0.25">
      <c r="AJ19276">
        <v>14.6061881466874</v>
      </c>
      <c r="AK19276">
        <v>-74.440465568117204</v>
      </c>
      <c r="AL19276">
        <v>164.29921083047699</v>
      </c>
    </row>
    <row r="19277" spans="36:38" x14ac:dyDescent="0.25">
      <c r="AJ19277">
        <v>14.6061881466874</v>
      </c>
      <c r="AK19277">
        <v>-74.453223624458204</v>
      </c>
      <c r="AL19277">
        <v>164.28803700866999</v>
      </c>
    </row>
    <row r="19278" spans="36:38" x14ac:dyDescent="0.25">
      <c r="AJ19278">
        <v>14.329641110015601</v>
      </c>
      <c r="AK19278">
        <v>-97.298713574246904</v>
      </c>
      <c r="AL19278">
        <v>146.405018369392</v>
      </c>
    </row>
    <row r="19279" spans="36:38" x14ac:dyDescent="0.25">
      <c r="AJ19279">
        <v>14.053094073343701</v>
      </c>
      <c r="AK19279">
        <v>-121.063568441543</v>
      </c>
      <c r="AL19279">
        <v>127.566918224476</v>
      </c>
    </row>
    <row r="19280" spans="36:38" x14ac:dyDescent="0.25">
      <c r="AJ19280">
        <v>13.7765470366719</v>
      </c>
      <c r="AK19280">
        <v>-145.56441068785901</v>
      </c>
      <c r="AL19280">
        <v>107.946191387878</v>
      </c>
    </row>
    <row r="19281" spans="36:38" x14ac:dyDescent="0.25">
      <c r="AJ19281">
        <v>13.5</v>
      </c>
      <c r="AK19281">
        <v>-170.61786277470699</v>
      </c>
      <c r="AL19281">
        <v>87.715292673550493</v>
      </c>
    </row>
    <row r="19282" spans="36:38" x14ac:dyDescent="0.25">
      <c r="AJ19282">
        <v>13.5</v>
      </c>
      <c r="AK19282">
        <v>-2.7961059727947601</v>
      </c>
      <c r="AL19282">
        <v>441.47562930282402</v>
      </c>
    </row>
    <row r="19283" spans="36:38" x14ac:dyDescent="0.25">
      <c r="AJ19283">
        <v>13.25</v>
      </c>
      <c r="AK19283">
        <v>-2.6044491635957301</v>
      </c>
      <c r="AL19283">
        <v>418.265406111186</v>
      </c>
    </row>
    <row r="19284" spans="36:38" x14ac:dyDescent="0.25">
      <c r="AJ19284">
        <v>13</v>
      </c>
      <c r="AK19284">
        <v>-2.4702410716436698</v>
      </c>
      <c r="AL19284">
        <v>394.76050058777798</v>
      </c>
    </row>
    <row r="19285" spans="36:38" x14ac:dyDescent="0.25">
      <c r="AJ19285">
        <v>12.75</v>
      </c>
      <c r="AK19285">
        <v>-2.3905878229967001</v>
      </c>
      <c r="AL19285">
        <v>370.90093022944598</v>
      </c>
    </row>
    <row r="19286" spans="36:38" x14ac:dyDescent="0.25">
      <c r="AJ19286">
        <v>12.5</v>
      </c>
      <c r="AK19286">
        <v>-2.36259554371291</v>
      </c>
      <c r="AL19286">
        <v>346.62671253303603</v>
      </c>
    </row>
    <row r="19287" spans="36:38" x14ac:dyDescent="0.25">
      <c r="AJ19287">
        <v>12.5</v>
      </c>
      <c r="AK19287">
        <v>-2.3371450952973301</v>
      </c>
      <c r="AL19287">
        <v>346.65221375120001</v>
      </c>
    </row>
    <row r="19288" spans="36:38" x14ac:dyDescent="0.25">
      <c r="AJ19288">
        <v>12.22</v>
      </c>
      <c r="AK19288">
        <v>-7.2671478814354096</v>
      </c>
      <c r="AL19288">
        <v>318.94810973016899</v>
      </c>
    </row>
    <row r="19289" spans="36:38" x14ac:dyDescent="0.25">
      <c r="AJ19289">
        <v>11.94</v>
      </c>
      <c r="AK19289">
        <v>-15.763578466017201</v>
      </c>
      <c r="AL19289">
        <v>290.89884904143702</v>
      </c>
    </row>
    <row r="19290" spans="36:38" x14ac:dyDescent="0.25">
      <c r="AJ19290">
        <v>11.66</v>
      </c>
      <c r="AK19290">
        <v>-26.0186734508912</v>
      </c>
      <c r="AL19290">
        <v>262.47323913955</v>
      </c>
    </row>
    <row r="19291" spans="36:38" x14ac:dyDescent="0.25">
      <c r="AJ19291">
        <v>11.38</v>
      </c>
      <c r="AK19291">
        <v>-35.675947333575103</v>
      </c>
      <c r="AL19291">
        <v>233.640087479052</v>
      </c>
    </row>
    <row r="19292" spans="36:38" x14ac:dyDescent="0.25">
      <c r="AJ19292">
        <v>11.38</v>
      </c>
      <c r="AK19292">
        <v>-35.680761801012103</v>
      </c>
      <c r="AL19292">
        <v>233.639404009044</v>
      </c>
    </row>
    <row r="19293" spans="36:38" x14ac:dyDescent="0.25">
      <c r="AJ19293">
        <v>11.335000000000001</v>
      </c>
      <c r="AK19293">
        <v>-37.172897853058203</v>
      </c>
      <c r="AL19293">
        <v>228.97554418413699</v>
      </c>
    </row>
    <row r="19294" spans="36:38" x14ac:dyDescent="0.25">
      <c r="AJ19294">
        <v>11.29</v>
      </c>
      <c r="AK19294">
        <v>-38.629013953282303</v>
      </c>
      <c r="AL19294">
        <v>224.25598630167801</v>
      </c>
    </row>
    <row r="19295" spans="36:38" x14ac:dyDescent="0.25">
      <c r="AJ19295">
        <v>11.244999999999999</v>
      </c>
      <c r="AK19295">
        <v>-40.045635016317199</v>
      </c>
      <c r="AL19295">
        <v>219.46219329269101</v>
      </c>
    </row>
    <row r="19296" spans="36:38" x14ac:dyDescent="0.25">
      <c r="AJ19296">
        <v>11.2</v>
      </c>
      <c r="AK19296">
        <v>-41.419285956795399</v>
      </c>
      <c r="AL19296">
        <v>214.57562808820299</v>
      </c>
    </row>
    <row r="19297" spans="36:38" x14ac:dyDescent="0.25">
      <c r="AJ19297">
        <v>11.2</v>
      </c>
      <c r="AK19297">
        <v>-41.624048893031102</v>
      </c>
      <c r="AL19297">
        <v>214.842077230223</v>
      </c>
    </row>
    <row r="19298" spans="36:38" x14ac:dyDescent="0.25">
      <c r="AJ19298">
        <v>11.0205613799526</v>
      </c>
      <c r="AK19298">
        <v>-44.965861264241198</v>
      </c>
      <c r="AL19298">
        <v>195.53095082740199</v>
      </c>
    </row>
    <row r="19299" spans="36:38" x14ac:dyDescent="0.25">
      <c r="AJ19299">
        <v>10.8411227599053</v>
      </c>
      <c r="AK19299">
        <v>-48.190009021108203</v>
      </c>
      <c r="AL19299">
        <v>175.999694050946</v>
      </c>
    </row>
    <row r="19300" spans="36:38" x14ac:dyDescent="0.25">
      <c r="AJ19300">
        <v>10.661684139857901</v>
      </c>
      <c r="AK19300">
        <v>-51.276118369410199</v>
      </c>
      <c r="AL19300">
        <v>156.390672249761</v>
      </c>
    </row>
    <row r="19301" spans="36:38" x14ac:dyDescent="0.25">
      <c r="AJ19301">
        <v>10.482245519810601</v>
      </c>
      <c r="AK19301">
        <v>-54.203815514925203</v>
      </c>
      <c r="AL19301">
        <v>136.846250772753</v>
      </c>
    </row>
    <row r="19302" spans="36:38" x14ac:dyDescent="0.25">
      <c r="AJ19302">
        <v>10.482245519810601</v>
      </c>
      <c r="AK19302">
        <v>-54.176605415561198</v>
      </c>
      <c r="AL19302">
        <v>136.830143279542</v>
      </c>
    </row>
    <row r="19303" spans="36:38" x14ac:dyDescent="0.25">
      <c r="AJ19303">
        <v>10.2816841398579</v>
      </c>
      <c r="AK19303">
        <v>-57.1195720045855</v>
      </c>
      <c r="AL19303">
        <v>115.048567998743</v>
      </c>
    </row>
    <row r="19304" spans="36:38" x14ac:dyDescent="0.25">
      <c r="AJ19304">
        <v>10.0811227599053</v>
      </c>
      <c r="AK19304">
        <v>-59.731937896610397</v>
      </c>
      <c r="AL19304">
        <v>93.220018858983394</v>
      </c>
    </row>
    <row r="19305" spans="36:38" x14ac:dyDescent="0.25">
      <c r="AJ19305">
        <v>9.8805613799526508</v>
      </c>
      <c r="AK19305">
        <v>-62.0115999001736</v>
      </c>
      <c r="AL19305">
        <v>71.340956243779104</v>
      </c>
    </row>
    <row r="19306" spans="36:38" x14ac:dyDescent="0.25">
      <c r="AJ19306">
        <v>9.68</v>
      </c>
      <c r="AK19306">
        <v>-63.956454823812898</v>
      </c>
      <c r="AL19306">
        <v>49.407840536646603</v>
      </c>
    </row>
    <row r="19307" spans="36:38" x14ac:dyDescent="0.25">
      <c r="AJ19307">
        <v>9.68</v>
      </c>
      <c r="AK19307">
        <v>-63.9610871359546</v>
      </c>
      <c r="AL19307">
        <v>49.372776549393599</v>
      </c>
    </row>
    <row r="19308" spans="36:38" x14ac:dyDescent="0.25">
      <c r="AJ19308">
        <v>9.5299999999999994</v>
      </c>
      <c r="AK19308">
        <v>-65.201258444951407</v>
      </c>
      <c r="AL19308">
        <v>32.842627531688798</v>
      </c>
    </row>
    <row r="19309" spans="36:38" x14ac:dyDescent="0.25">
      <c r="AJ19309">
        <v>9.3800000000000008</v>
      </c>
      <c r="AK19309">
        <v>-66.272126941640295</v>
      </c>
      <c r="AL19309">
        <v>16.177890032042601</v>
      </c>
    </row>
    <row r="19310" spans="36:38" x14ac:dyDescent="0.25">
      <c r="AJ19310">
        <v>9.23</v>
      </c>
      <c r="AK19310">
        <v>-68.959840057390096</v>
      </c>
      <c r="AL19310">
        <v>4.8868079296423499</v>
      </c>
    </row>
    <row r="19311" spans="36:38" x14ac:dyDescent="0.25">
      <c r="AJ19311">
        <v>9.08</v>
      </c>
      <c r="AK19311">
        <v>-81.857738600504504</v>
      </c>
      <c r="AL19311">
        <v>4.9095902076184101</v>
      </c>
    </row>
    <row r="19312" spans="36:38" x14ac:dyDescent="0.25">
      <c r="AJ19312">
        <v>9.08</v>
      </c>
      <c r="AK19312">
        <v>-81.060114136469807</v>
      </c>
      <c r="AL19312">
        <v>4.9171397379355399</v>
      </c>
    </row>
    <row r="19313" spans="36:38" x14ac:dyDescent="0.25">
      <c r="AJ19313">
        <v>8.8747057201474604</v>
      </c>
      <c r="AK19313">
        <v>-84.248188379521494</v>
      </c>
      <c r="AL19313">
        <v>4.8733273991599502</v>
      </c>
    </row>
    <row r="19314" spans="36:38" x14ac:dyDescent="0.25">
      <c r="AJ19314">
        <v>8.6694114402949207</v>
      </c>
      <c r="AK19314">
        <v>-93.185022927025301</v>
      </c>
      <c r="AL19314">
        <v>4.7656947722832799</v>
      </c>
    </row>
    <row r="19315" spans="36:38" x14ac:dyDescent="0.25">
      <c r="AJ19315">
        <v>8.4641171604423704</v>
      </c>
      <c r="AK19315">
        <v>-102.77497052835299</v>
      </c>
      <c r="AL19315">
        <v>4.5970089714629898</v>
      </c>
    </row>
    <row r="19316" spans="36:38" x14ac:dyDescent="0.25">
      <c r="AJ19316">
        <v>8.2588228805898307</v>
      </c>
      <c r="AK19316">
        <v>-110.52347086313399</v>
      </c>
      <c r="AL19316">
        <v>4.3700371108565497</v>
      </c>
    </row>
    <row r="19317" spans="36:38" x14ac:dyDescent="0.25">
      <c r="AJ19317">
        <v>8.2588228805898307</v>
      </c>
      <c r="AK19317">
        <v>-111.55482369193101</v>
      </c>
      <c r="AL19317">
        <v>4.3892483891583502</v>
      </c>
    </row>
    <row r="19318" spans="36:38" x14ac:dyDescent="0.25">
      <c r="AJ19318">
        <v>7.841688061058</v>
      </c>
      <c r="AK19318">
        <v>-120.21607123735301</v>
      </c>
      <c r="AL19318">
        <v>3.7957301312330598</v>
      </c>
    </row>
    <row r="19319" spans="36:38" x14ac:dyDescent="0.25">
      <c r="AJ19319">
        <v>7.4245532415261604</v>
      </c>
      <c r="AK19319">
        <v>-126.355221190458</v>
      </c>
      <c r="AL19319">
        <v>3.1078612287852998</v>
      </c>
    </row>
    <row r="19320" spans="36:38" x14ac:dyDescent="0.25">
      <c r="AJ19320">
        <v>7.0074184219943296</v>
      </c>
      <c r="AK19320">
        <v>-130.35962186284601</v>
      </c>
      <c r="AL19320">
        <v>2.34130910468126</v>
      </c>
    </row>
    <row r="19321" spans="36:38" x14ac:dyDescent="0.25">
      <c r="AJ19321">
        <v>6.5902836024624998</v>
      </c>
      <c r="AK19321">
        <v>-132.61662156611399</v>
      </c>
      <c r="AL19321">
        <v>1.74895461635171</v>
      </c>
    </row>
    <row r="19322" spans="36:38" x14ac:dyDescent="0.25">
      <c r="AJ19322">
        <v>6.5902836024624998</v>
      </c>
      <c r="AK19322">
        <v>-133.206090127555</v>
      </c>
      <c r="AL19322">
        <v>1.82757663289924</v>
      </c>
    </row>
    <row r="19323" spans="36:38" x14ac:dyDescent="0.25">
      <c r="AJ19323">
        <v>5.7427127018468802</v>
      </c>
      <c r="AK19323">
        <v>-134.51121940230999</v>
      </c>
      <c r="AL19323">
        <v>0.46376199960810499</v>
      </c>
    </row>
    <row r="19324" spans="36:38" x14ac:dyDescent="0.25">
      <c r="AJ19324">
        <v>4.89514180123125</v>
      </c>
      <c r="AK19324">
        <v>-134.059509686789</v>
      </c>
      <c r="AL19324">
        <v>0</v>
      </c>
    </row>
    <row r="19325" spans="36:38" x14ac:dyDescent="0.25">
      <c r="AJ19325">
        <v>4.0475709006156197</v>
      </c>
      <c r="AK19325">
        <v>-131.921799504977</v>
      </c>
      <c r="AL19325">
        <v>0</v>
      </c>
    </row>
    <row r="19326" spans="36:38" x14ac:dyDescent="0.25">
      <c r="AJ19326">
        <v>3.2</v>
      </c>
      <c r="AK19326">
        <v>-128.168927380859</v>
      </c>
      <c r="AL19326">
        <v>0</v>
      </c>
    </row>
    <row r="19327" spans="36:38" x14ac:dyDescent="0.25">
      <c r="AJ19327">
        <v>3.2</v>
      </c>
      <c r="AK19327">
        <v>-124.608016314442</v>
      </c>
      <c r="AL19327">
        <v>0</v>
      </c>
    </row>
    <row r="19328" spans="36:38" x14ac:dyDescent="0.25">
      <c r="AJ19328">
        <v>2.3230973977957201</v>
      </c>
      <c r="AK19328">
        <v>-81.881771247592795</v>
      </c>
      <c r="AL19328">
        <v>5.52627538347339E-3</v>
      </c>
    </row>
    <row r="19329" spans="36:38" x14ac:dyDescent="0.25">
      <c r="AJ19329">
        <v>1.44619479559144</v>
      </c>
      <c r="AK19329">
        <v>-53.782057503322399</v>
      </c>
      <c r="AL19329">
        <v>1.15727518325986</v>
      </c>
    </row>
    <row r="19330" spans="36:38" x14ac:dyDescent="0.25">
      <c r="AJ19330">
        <v>0.56929219338715698</v>
      </c>
      <c r="AK19330">
        <v>-36.931195553263997</v>
      </c>
      <c r="AL19330">
        <v>1.7501705078549199</v>
      </c>
    </row>
    <row r="19331" spans="36:38" x14ac:dyDescent="0.25">
      <c r="AJ19331">
        <v>-0.30761040881712398</v>
      </c>
      <c r="AK19331">
        <v>-29.099574336907999</v>
      </c>
      <c r="AL19331">
        <v>1.19939197234968</v>
      </c>
    </row>
    <row r="19332" spans="36:38" x14ac:dyDescent="0.25">
      <c r="AJ19332">
        <v>-0.30761040881712398</v>
      </c>
      <c r="AK19332">
        <v>-27.344524004374001</v>
      </c>
      <c r="AL19332">
        <v>1.47126231041994</v>
      </c>
    </row>
    <row r="19333" spans="36:38" x14ac:dyDescent="0.25">
      <c r="AJ19333">
        <v>-1.18070780661284</v>
      </c>
      <c r="AK19333">
        <v>-24.768596791088701</v>
      </c>
      <c r="AL19333">
        <v>0.70677705004848601</v>
      </c>
    </row>
    <row r="19334" spans="36:38" x14ac:dyDescent="0.25">
      <c r="AJ19334">
        <v>-2.05380520440856</v>
      </c>
      <c r="AK19334">
        <v>-23.436697964532701</v>
      </c>
      <c r="AL19334">
        <v>0</v>
      </c>
    </row>
    <row r="19335" spans="36:38" x14ac:dyDescent="0.25">
      <c r="AJ19335">
        <v>-2.9269026022042799</v>
      </c>
      <c r="AK19335">
        <v>-22.003299394702498</v>
      </c>
      <c r="AL19335">
        <v>0</v>
      </c>
    </row>
    <row r="19336" spans="36:38" x14ac:dyDescent="0.25">
      <c r="AJ19336">
        <v>-3.8</v>
      </c>
      <c r="AK19336">
        <v>-19.1228729515948</v>
      </c>
      <c r="AL19336">
        <v>0</v>
      </c>
    </row>
    <row r="19337" spans="36:38" x14ac:dyDescent="0.25">
      <c r="AJ19337">
        <v>-3.8</v>
      </c>
      <c r="AK19337">
        <v>-11.331713841124801</v>
      </c>
      <c r="AL19337">
        <v>0</v>
      </c>
    </row>
    <row r="19338" spans="36:38" x14ac:dyDescent="0.25">
      <c r="AJ19338">
        <v>-4.7249999999999996</v>
      </c>
      <c r="AK19338">
        <v>0</v>
      </c>
      <c r="AL19338">
        <v>28.3441319272331</v>
      </c>
    </row>
    <row r="19339" spans="36:38" x14ac:dyDescent="0.25">
      <c r="AJ19339">
        <v>-5.65</v>
      </c>
      <c r="AK19339">
        <v>0</v>
      </c>
      <c r="AL19339">
        <v>43.256377545329002</v>
      </c>
    </row>
    <row r="19340" spans="36:38" x14ac:dyDescent="0.25">
      <c r="AJ19340">
        <v>-6.5750000000000002</v>
      </c>
      <c r="AK19340">
        <v>0</v>
      </c>
      <c r="AL19340">
        <v>37.600926799945903</v>
      </c>
    </row>
    <row r="19341" spans="36:38" x14ac:dyDescent="0.25">
      <c r="AJ19341">
        <v>-7.5</v>
      </c>
      <c r="AK19341">
        <v>0</v>
      </c>
      <c r="AL19341">
        <v>12.1550730823697</v>
      </c>
    </row>
    <row r="19342" spans="36:38" x14ac:dyDescent="0.25">
      <c r="AJ19342">
        <v>10.53</v>
      </c>
      <c r="AK19342">
        <v>-0.25323287607690398</v>
      </c>
      <c r="AL19342">
        <v>1.4341185107328E-2</v>
      </c>
    </row>
    <row r="19343" spans="36:38" x14ac:dyDescent="0.25">
      <c r="AJ19343">
        <v>10.487500000000001</v>
      </c>
      <c r="AK19343">
        <v>0</v>
      </c>
      <c r="AL19343">
        <v>2.8009942665373799</v>
      </c>
    </row>
    <row r="19344" spans="36:38" x14ac:dyDescent="0.25">
      <c r="AJ19344">
        <v>10.445</v>
      </c>
      <c r="AK19344">
        <v>0</v>
      </c>
      <c r="AL19344">
        <v>5.3770821982772699</v>
      </c>
    </row>
    <row r="19345" spans="36:38" x14ac:dyDescent="0.25">
      <c r="AJ19345">
        <v>10.4025</v>
      </c>
      <c r="AK19345">
        <v>0</v>
      </c>
      <c r="AL19345">
        <v>7.5324439716467797</v>
      </c>
    </row>
    <row r="19346" spans="36:38" x14ac:dyDescent="0.25">
      <c r="AJ19346">
        <v>10.36</v>
      </c>
      <c r="AK19346">
        <v>0</v>
      </c>
      <c r="AL19346">
        <v>9.32134074822401</v>
      </c>
    </row>
    <row r="19347" spans="36:38" x14ac:dyDescent="0.25">
      <c r="AJ19347">
        <v>10.36</v>
      </c>
      <c r="AK19347">
        <v>0</v>
      </c>
      <c r="AL19347">
        <v>8.9560533056002001</v>
      </c>
    </row>
    <row r="19348" spans="36:38" x14ac:dyDescent="0.25">
      <c r="AJ19348">
        <v>10.19</v>
      </c>
      <c r="AK19348">
        <v>0</v>
      </c>
      <c r="AL19348">
        <v>14.6790513379805</v>
      </c>
    </row>
    <row r="19349" spans="36:38" x14ac:dyDescent="0.25">
      <c r="AJ19349">
        <v>10.02</v>
      </c>
      <c r="AK19349">
        <v>0</v>
      </c>
      <c r="AL19349">
        <v>19.4104105213103</v>
      </c>
    </row>
    <row r="19350" spans="36:38" x14ac:dyDescent="0.25">
      <c r="AJ19350">
        <v>9.85</v>
      </c>
      <c r="AK19350">
        <v>0</v>
      </c>
      <c r="AL19350">
        <v>23.2348121358255</v>
      </c>
    </row>
    <row r="19351" spans="36:38" x14ac:dyDescent="0.25">
      <c r="AJ19351">
        <v>9.68</v>
      </c>
      <c r="AK19351">
        <v>0</v>
      </c>
      <c r="AL19351">
        <v>26.236937461762501</v>
      </c>
    </row>
    <row r="19352" spans="36:38" x14ac:dyDescent="0.25">
      <c r="AJ19352">
        <v>9.68</v>
      </c>
      <c r="AK19352">
        <v>0</v>
      </c>
      <c r="AL19352">
        <v>26.3097279368756</v>
      </c>
    </row>
    <row r="19353" spans="36:38" x14ac:dyDescent="0.25">
      <c r="AJ19353">
        <v>9.5299999999999994</v>
      </c>
      <c r="AK19353">
        <v>0</v>
      </c>
      <c r="AL19353">
        <v>28.492260260435199</v>
      </c>
    </row>
    <row r="19354" spans="36:38" x14ac:dyDescent="0.25">
      <c r="AJ19354">
        <v>9.3800000000000008</v>
      </c>
      <c r="AK19354">
        <v>0</v>
      </c>
      <c r="AL19354">
        <v>30.261675963457801</v>
      </c>
    </row>
    <row r="19355" spans="36:38" x14ac:dyDescent="0.25">
      <c r="AJ19355">
        <v>9.23</v>
      </c>
      <c r="AK19355">
        <v>0</v>
      </c>
      <c r="AL19355">
        <v>31.626027409110499</v>
      </c>
    </row>
    <row r="19356" spans="36:38" x14ac:dyDescent="0.25">
      <c r="AJ19356">
        <v>9.08</v>
      </c>
      <c r="AK19356">
        <v>0</v>
      </c>
      <c r="AL19356">
        <v>32.5933669605608</v>
      </c>
    </row>
    <row r="19357" spans="36:38" x14ac:dyDescent="0.25">
      <c r="AJ19357">
        <v>9.08</v>
      </c>
      <c r="AK19357">
        <v>0</v>
      </c>
      <c r="AL19357">
        <v>32.6451891478333</v>
      </c>
    </row>
    <row r="19358" spans="36:38" x14ac:dyDescent="0.25">
      <c r="AJ19358">
        <v>8.8541544814160797</v>
      </c>
      <c r="AK19358">
        <v>0</v>
      </c>
      <c r="AL19358">
        <v>33.4643602917712</v>
      </c>
    </row>
    <row r="19359" spans="36:38" x14ac:dyDescent="0.25">
      <c r="AJ19359">
        <v>8.6283089628321701</v>
      </c>
      <c r="AK19359">
        <v>0</v>
      </c>
      <c r="AL19359">
        <v>33.700262807099499</v>
      </c>
    </row>
    <row r="19360" spans="36:38" x14ac:dyDescent="0.25">
      <c r="AJ19360">
        <v>8.4024634442482498</v>
      </c>
      <c r="AK19360">
        <v>-1.66198605860218E-3</v>
      </c>
      <c r="AL19360">
        <v>33.374159394356298</v>
      </c>
    </row>
    <row r="19361" spans="36:38" x14ac:dyDescent="0.25">
      <c r="AJ19361">
        <v>8.1766179256643401</v>
      </c>
      <c r="AK19361">
        <v>-0.18412961738498301</v>
      </c>
      <c r="AL19361">
        <v>34.5197211384383</v>
      </c>
    </row>
    <row r="19362" spans="36:38" x14ac:dyDescent="0.25">
      <c r="AJ19362">
        <v>8.1766179256643401</v>
      </c>
      <c r="AK19362">
        <v>-0.18131308263243601</v>
      </c>
      <c r="AL19362">
        <v>34.7060146913756</v>
      </c>
    </row>
    <row r="19363" spans="36:38" x14ac:dyDescent="0.25">
      <c r="AJ19363">
        <v>7.9088484546975897</v>
      </c>
      <c r="AK19363">
        <v>-0.40875000840148701</v>
      </c>
      <c r="AL19363">
        <v>36.289501389055097</v>
      </c>
    </row>
    <row r="19364" spans="36:38" x14ac:dyDescent="0.25">
      <c r="AJ19364">
        <v>7.6410789837308499</v>
      </c>
      <c r="AK19364">
        <v>-0.64230094864610499</v>
      </c>
      <c r="AL19364">
        <v>37.595894495798397</v>
      </c>
    </row>
    <row r="19365" spans="36:38" x14ac:dyDescent="0.25">
      <c r="AJ19365">
        <v>7.3733095127641102</v>
      </c>
      <c r="AK19365">
        <v>-0.88094852846966498</v>
      </c>
      <c r="AL19365">
        <v>38.492878391120101</v>
      </c>
    </row>
    <row r="19366" spans="36:38" x14ac:dyDescent="0.25">
      <c r="AJ19366">
        <v>7.1055400417973704</v>
      </c>
      <c r="AK19366">
        <v>-1.12367537297554</v>
      </c>
      <c r="AL19366">
        <v>38.603186155013802</v>
      </c>
    </row>
    <row r="19367" spans="36:38" x14ac:dyDescent="0.25">
      <c r="AJ19367">
        <v>7.1055400417973704</v>
      </c>
      <c r="AK19367">
        <v>-1.12119967237499</v>
      </c>
      <c r="AL19367">
        <v>38.779314824989498</v>
      </c>
    </row>
    <row r="19368" spans="36:38" x14ac:dyDescent="0.25">
      <c r="AJ19368">
        <v>6.7880642289878903</v>
      </c>
      <c r="AK19368">
        <v>-1.4083012680810101</v>
      </c>
      <c r="AL19368">
        <v>38.246093012332302</v>
      </c>
    </row>
    <row r="19369" spans="36:38" x14ac:dyDescent="0.25">
      <c r="AJ19369">
        <v>6.4705884161784102</v>
      </c>
      <c r="AK19369">
        <v>-1.68755794706778</v>
      </c>
      <c r="AL19369">
        <v>38.191744292287197</v>
      </c>
    </row>
    <row r="19370" spans="36:38" x14ac:dyDescent="0.25">
      <c r="AJ19370">
        <v>6.1531126033689301</v>
      </c>
      <c r="AK19370">
        <v>-1.9905937552408</v>
      </c>
      <c r="AL19370">
        <v>38.522204333486698</v>
      </c>
    </row>
    <row r="19371" spans="36:38" x14ac:dyDescent="0.25">
      <c r="AJ19371">
        <v>5.8356367905594499</v>
      </c>
      <c r="AK19371">
        <v>-2.4558123534144598</v>
      </c>
      <c r="AL19371">
        <v>36.928076071139103</v>
      </c>
    </row>
    <row r="19372" spans="36:38" x14ac:dyDescent="0.25">
      <c r="AJ19372">
        <v>5.8356367905594499</v>
      </c>
      <c r="AK19372">
        <v>-2.4467087926254698</v>
      </c>
      <c r="AL19372">
        <v>37.2327762439255</v>
      </c>
    </row>
    <row r="19373" spans="36:38" x14ac:dyDescent="0.25">
      <c r="AJ19373">
        <v>5.4592275929195804</v>
      </c>
      <c r="AK19373">
        <v>-3.0012868935923001</v>
      </c>
      <c r="AL19373">
        <v>33.553778693240403</v>
      </c>
    </row>
    <row r="19374" spans="36:38" x14ac:dyDescent="0.25">
      <c r="AJ19374">
        <v>5.0828183952797197</v>
      </c>
      <c r="AK19374">
        <v>-3.94878679730905</v>
      </c>
      <c r="AL19374">
        <v>28.830669435291501</v>
      </c>
    </row>
    <row r="19375" spans="36:38" x14ac:dyDescent="0.25">
      <c r="AJ19375">
        <v>4.7064091976398599</v>
      </c>
      <c r="AK19375">
        <v>-8.5042944526982396</v>
      </c>
      <c r="AL19375">
        <v>23.198160432704999</v>
      </c>
    </row>
    <row r="19376" spans="36:38" x14ac:dyDescent="0.25">
      <c r="AJ19376">
        <v>4.33</v>
      </c>
      <c r="AK19376">
        <v>-12.811585116820501</v>
      </c>
      <c r="AL19376">
        <v>16.7909636481074</v>
      </c>
    </row>
    <row r="19377" spans="36:38" x14ac:dyDescent="0.25">
      <c r="AJ19377">
        <v>4.33</v>
      </c>
      <c r="AK19377">
        <v>-12.7363038181331</v>
      </c>
      <c r="AL19377">
        <v>17.013112826130101</v>
      </c>
    </row>
    <row r="19378" spans="36:38" x14ac:dyDescent="0.25">
      <c r="AJ19378">
        <v>4.08</v>
      </c>
      <c r="AK19378">
        <v>-15.329019051261101</v>
      </c>
      <c r="AL19378">
        <v>12.8110996893994</v>
      </c>
    </row>
    <row r="19379" spans="36:38" x14ac:dyDescent="0.25">
      <c r="AJ19379">
        <v>3.83</v>
      </c>
      <c r="AK19379">
        <v>-17.600553762986401</v>
      </c>
      <c r="AL19379">
        <v>8.8394406585949401</v>
      </c>
    </row>
    <row r="19380" spans="36:38" x14ac:dyDescent="0.25">
      <c r="AJ19380">
        <v>3.58</v>
      </c>
      <c r="AK19380">
        <v>-19.5287418131938</v>
      </c>
      <c r="AL19380">
        <v>5.1384764602390698</v>
      </c>
    </row>
    <row r="19381" spans="36:38" x14ac:dyDescent="0.25">
      <c r="AJ19381">
        <v>3.33</v>
      </c>
      <c r="AK19381">
        <v>-21.091417061767899</v>
      </c>
      <c r="AL19381">
        <v>1.74854782085426</v>
      </c>
    </row>
    <row r="19382" spans="36:38" x14ac:dyDescent="0.25">
      <c r="AJ19382">
        <v>3.33</v>
      </c>
      <c r="AK19382">
        <v>-21.041805976073</v>
      </c>
      <c r="AL19382">
        <v>1.82415077901772</v>
      </c>
    </row>
    <row r="19383" spans="36:38" x14ac:dyDescent="0.25">
      <c r="AJ19383">
        <v>3.2160714285714298</v>
      </c>
      <c r="AK19383">
        <v>-21.5587740194361</v>
      </c>
      <c r="AL19383">
        <v>0.50495713350818605</v>
      </c>
    </row>
    <row r="19384" spans="36:38" x14ac:dyDescent="0.25">
      <c r="AJ19384">
        <v>3.10214285714286</v>
      </c>
      <c r="AK19384">
        <v>-21.915196204879798</v>
      </c>
      <c r="AL19384">
        <v>0</v>
      </c>
    </row>
    <row r="19385" spans="36:38" x14ac:dyDescent="0.25">
      <c r="AJ19385">
        <v>2.9882142857142902</v>
      </c>
      <c r="AK19385">
        <v>-22.1039689491027</v>
      </c>
      <c r="AL19385">
        <v>0</v>
      </c>
    </row>
    <row r="19386" spans="36:38" x14ac:dyDescent="0.25">
      <c r="AJ19386">
        <v>2.8742857142857101</v>
      </c>
      <c r="AK19386">
        <v>-22.1179886688031</v>
      </c>
      <c r="AL19386">
        <v>0</v>
      </c>
    </row>
    <row r="19387" spans="36:38" x14ac:dyDescent="0.25">
      <c r="AJ19387">
        <v>2.8742857142857101</v>
      </c>
      <c r="AK19387">
        <v>-21.999536960130701</v>
      </c>
      <c r="AL19387">
        <v>0</v>
      </c>
    </row>
    <row r="19388" spans="36:38" x14ac:dyDescent="0.25">
      <c r="AJ19388">
        <v>2.8382142857142898</v>
      </c>
      <c r="AK19388">
        <v>-21.679015038078798</v>
      </c>
      <c r="AL19388">
        <v>0</v>
      </c>
    </row>
    <row r="19389" spans="36:38" x14ac:dyDescent="0.25">
      <c r="AJ19389">
        <v>2.8021428571428602</v>
      </c>
      <c r="AK19389">
        <v>-21.376023100044598</v>
      </c>
      <c r="AL19389">
        <v>0</v>
      </c>
    </row>
    <row r="19390" spans="36:38" x14ac:dyDescent="0.25">
      <c r="AJ19390">
        <v>2.7660714285714301</v>
      </c>
      <c r="AK19390">
        <v>-21.090991423989301</v>
      </c>
      <c r="AL19390">
        <v>0</v>
      </c>
    </row>
    <row r="19391" spans="36:38" x14ac:dyDescent="0.25">
      <c r="AJ19391">
        <v>2.73</v>
      </c>
      <c r="AK19391">
        <v>-20.824350287874299</v>
      </c>
      <c r="AL19391">
        <v>0</v>
      </c>
    </row>
    <row r="19392" spans="36:38" x14ac:dyDescent="0.25">
      <c r="AJ19392">
        <v>2.73</v>
      </c>
      <c r="AK19392">
        <v>-20.787427317514599</v>
      </c>
      <c r="AL19392">
        <v>0</v>
      </c>
    </row>
    <row r="19393" spans="36:38" x14ac:dyDescent="0.25">
      <c r="AJ19393">
        <v>2.54207876162944</v>
      </c>
      <c r="AK19393">
        <v>-19.738006187509999</v>
      </c>
      <c r="AL19393">
        <v>0</v>
      </c>
    </row>
    <row r="19394" spans="36:38" x14ac:dyDescent="0.25">
      <c r="AJ19394">
        <v>2.3541575232588801</v>
      </c>
      <c r="AK19394">
        <v>-19.034702927860401</v>
      </c>
      <c r="AL19394">
        <v>0</v>
      </c>
    </row>
    <row r="19395" spans="36:38" x14ac:dyDescent="0.25">
      <c r="AJ19395">
        <v>2.1662362848883201</v>
      </c>
      <c r="AK19395">
        <v>-18.659297432085999</v>
      </c>
      <c r="AL19395">
        <v>0</v>
      </c>
    </row>
    <row r="19396" spans="36:38" x14ac:dyDescent="0.25">
      <c r="AJ19396">
        <v>1.9783150465177599</v>
      </c>
      <c r="AK19396">
        <v>-18.5935695937068</v>
      </c>
      <c r="AL19396">
        <v>0</v>
      </c>
    </row>
    <row r="19397" spans="36:38" x14ac:dyDescent="0.25">
      <c r="AJ19397">
        <v>1.9783150465177599</v>
      </c>
      <c r="AK19397">
        <v>-18.543197648069899</v>
      </c>
      <c r="AL19397">
        <v>0</v>
      </c>
    </row>
    <row r="19398" spans="36:38" x14ac:dyDescent="0.25">
      <c r="AJ19398">
        <v>1.7326011831527199</v>
      </c>
      <c r="AK19398">
        <v>-19.5250748759507</v>
      </c>
      <c r="AL19398">
        <v>0</v>
      </c>
    </row>
    <row r="19399" spans="36:38" x14ac:dyDescent="0.25">
      <c r="AJ19399">
        <v>1.48688731978767</v>
      </c>
      <c r="AK19399">
        <v>-21.141821628530799</v>
      </c>
      <c r="AL19399">
        <v>0</v>
      </c>
    </row>
    <row r="19400" spans="36:38" x14ac:dyDescent="0.25">
      <c r="AJ19400">
        <v>1.24117345642262</v>
      </c>
      <c r="AK19400">
        <v>-23.286925889257802</v>
      </c>
      <c r="AL19400">
        <v>0</v>
      </c>
    </row>
    <row r="19401" spans="36:38" x14ac:dyDescent="0.25">
      <c r="AJ19401">
        <v>0.99545959305757703</v>
      </c>
      <c r="AK19401">
        <v>-25.7433367339668</v>
      </c>
      <c r="AL19401">
        <v>0</v>
      </c>
    </row>
    <row r="19402" spans="36:38" x14ac:dyDescent="0.25">
      <c r="AJ19402">
        <v>0.99545959305757703</v>
      </c>
      <c r="AK19402">
        <v>-25.694180535734901</v>
      </c>
      <c r="AL19402">
        <v>0</v>
      </c>
    </row>
    <row r="19403" spans="36:38" x14ac:dyDescent="0.25">
      <c r="AJ19403">
        <v>0.67417976767284005</v>
      </c>
      <c r="AK19403">
        <v>-29.318748965941602</v>
      </c>
      <c r="AL19403">
        <v>0</v>
      </c>
    </row>
    <row r="19404" spans="36:38" x14ac:dyDescent="0.25">
      <c r="AJ19404">
        <v>0.35289994228810201</v>
      </c>
      <c r="AK19404">
        <v>-33.264911814654702</v>
      </c>
      <c r="AL19404">
        <v>0</v>
      </c>
    </row>
    <row r="19405" spans="36:38" x14ac:dyDescent="0.25">
      <c r="AJ19405">
        <v>3.1620116903364498E-2</v>
      </c>
      <c r="AK19405">
        <v>-37.960820564352801</v>
      </c>
      <c r="AL19405">
        <v>0</v>
      </c>
    </row>
    <row r="19406" spans="36:38" x14ac:dyDescent="0.25">
      <c r="AJ19406">
        <v>-0.28965970848137401</v>
      </c>
      <c r="AK19406">
        <v>-43.046451104519598</v>
      </c>
      <c r="AL19406">
        <v>0</v>
      </c>
    </row>
    <row r="19407" spans="36:38" x14ac:dyDescent="0.25">
      <c r="AJ19407">
        <v>-0.28965970848137401</v>
      </c>
      <c r="AK19407">
        <v>-42.920232953813802</v>
      </c>
      <c r="AL19407">
        <v>0</v>
      </c>
    </row>
    <row r="19408" spans="36:38" x14ac:dyDescent="0.25">
      <c r="AJ19408">
        <v>-0.70974478136103003</v>
      </c>
      <c r="AK19408">
        <v>-49.407800990714101</v>
      </c>
      <c r="AL19408">
        <v>0</v>
      </c>
    </row>
    <row r="19409" spans="36:38" x14ac:dyDescent="0.25">
      <c r="AJ19409">
        <v>-1.1298298542406899</v>
      </c>
      <c r="AK19409">
        <v>-55.232929839642701</v>
      </c>
      <c r="AL19409">
        <v>0</v>
      </c>
    </row>
    <row r="19410" spans="36:38" x14ac:dyDescent="0.25">
      <c r="AJ19410">
        <v>-1.5499149271203401</v>
      </c>
      <c r="AK19410">
        <v>-60.300747940089799</v>
      </c>
      <c r="AL19410">
        <v>0</v>
      </c>
    </row>
    <row r="19411" spans="36:38" x14ac:dyDescent="0.25">
      <c r="AJ19411">
        <v>-1.97</v>
      </c>
      <c r="AK19411">
        <v>-64.516383731545304</v>
      </c>
      <c r="AL19411">
        <v>0</v>
      </c>
    </row>
    <row r="19412" spans="36:38" x14ac:dyDescent="0.25">
      <c r="AJ19412">
        <v>-1.97</v>
      </c>
      <c r="AK19412">
        <v>-64.235062257499095</v>
      </c>
      <c r="AL19412">
        <v>0</v>
      </c>
    </row>
    <row r="19413" spans="36:38" x14ac:dyDescent="0.25">
      <c r="AJ19413">
        <v>-2.27</v>
      </c>
      <c r="AK19413">
        <v>-66.364468662756806</v>
      </c>
      <c r="AL19413">
        <v>0</v>
      </c>
    </row>
    <row r="19414" spans="36:38" x14ac:dyDescent="0.25">
      <c r="AJ19414">
        <v>-2.57</v>
      </c>
      <c r="AK19414">
        <v>-67.141391349323598</v>
      </c>
      <c r="AL19414">
        <v>0</v>
      </c>
    </row>
    <row r="19415" spans="36:38" x14ac:dyDescent="0.25">
      <c r="AJ19415">
        <v>-2.87</v>
      </c>
      <c r="AK19415">
        <v>-66.527596976243402</v>
      </c>
      <c r="AL19415">
        <v>0</v>
      </c>
    </row>
    <row r="19416" spans="36:38" x14ac:dyDescent="0.25">
      <c r="AJ19416">
        <v>-3.17</v>
      </c>
      <c r="AK19416">
        <v>-64.400588740581</v>
      </c>
      <c r="AL19416">
        <v>0</v>
      </c>
    </row>
    <row r="19417" spans="36:38" x14ac:dyDescent="0.25">
      <c r="AJ19417">
        <v>-3.17</v>
      </c>
      <c r="AK19417">
        <v>-64.137007035618794</v>
      </c>
      <c r="AL19417">
        <v>0</v>
      </c>
    </row>
    <row r="19418" spans="36:38" x14ac:dyDescent="0.25">
      <c r="AJ19418">
        <v>-3.2417857142857098</v>
      </c>
      <c r="AK19418">
        <v>-63.169797085246003</v>
      </c>
      <c r="AL19418">
        <v>0</v>
      </c>
    </row>
    <row r="19419" spans="36:38" x14ac:dyDescent="0.25">
      <c r="AJ19419">
        <v>-3.3135714285714299</v>
      </c>
      <c r="AK19419">
        <v>-61.991973896961298</v>
      </c>
      <c r="AL19419">
        <v>0</v>
      </c>
    </row>
    <row r="19420" spans="36:38" x14ac:dyDescent="0.25">
      <c r="AJ19420">
        <v>-3.3853571428571398</v>
      </c>
      <c r="AK19420">
        <v>-60.597637389817699</v>
      </c>
      <c r="AL19420">
        <v>0</v>
      </c>
    </row>
    <row r="19421" spans="36:38" x14ac:dyDescent="0.25">
      <c r="AJ19421">
        <v>-3.45714285714286</v>
      </c>
      <c r="AK19421">
        <v>-58.980887482868503</v>
      </c>
      <c r="AL19421">
        <v>0</v>
      </c>
    </row>
    <row r="19422" spans="36:38" x14ac:dyDescent="0.25">
      <c r="AJ19422">
        <v>-3.45714285714286</v>
      </c>
      <c r="AK19422">
        <v>-58.986711293300203</v>
      </c>
      <c r="AL19422">
        <v>0</v>
      </c>
    </row>
    <row r="19423" spans="36:38" x14ac:dyDescent="0.25">
      <c r="AJ19423">
        <v>-3.5353571428571402</v>
      </c>
      <c r="AK19423">
        <v>-52.4930466245182</v>
      </c>
      <c r="AL19423">
        <v>0.228830890441135</v>
      </c>
    </row>
    <row r="19424" spans="36:38" x14ac:dyDescent="0.25">
      <c r="AJ19424">
        <v>-3.6135714285714302</v>
      </c>
      <c r="AK19424">
        <v>-46.5313723148113</v>
      </c>
      <c r="AL19424">
        <v>1.0649644398220299</v>
      </c>
    </row>
    <row r="19425" spans="36:38" x14ac:dyDescent="0.25">
      <c r="AJ19425">
        <v>-3.69178571428571</v>
      </c>
      <c r="AK19425">
        <v>-41.091382062144199</v>
      </c>
      <c r="AL19425">
        <v>1.8209537157810001</v>
      </c>
    </row>
    <row r="19426" spans="36:38" x14ac:dyDescent="0.25">
      <c r="AJ19426">
        <v>-3.77</v>
      </c>
      <c r="AK19426">
        <v>-36.162769564481302</v>
      </c>
      <c r="AL19426">
        <v>2.4977514046346601</v>
      </c>
    </row>
    <row r="19427" spans="36:38" x14ac:dyDescent="0.25">
      <c r="AJ19427">
        <v>-3.77</v>
      </c>
      <c r="AK19427">
        <v>-35.967145105942599</v>
      </c>
      <c r="AL19427">
        <v>2.5259331822361299</v>
      </c>
    </row>
    <row r="19428" spans="36:38" x14ac:dyDescent="0.25">
      <c r="AJ19428">
        <v>-3.9565000000000001</v>
      </c>
      <c r="AK19428">
        <v>-25.928791765404998</v>
      </c>
      <c r="AL19428">
        <v>3.86787623757668</v>
      </c>
    </row>
    <row r="19429" spans="36:38" x14ac:dyDescent="0.25">
      <c r="AJ19429">
        <v>-4.1429999999999998</v>
      </c>
      <c r="AK19429">
        <v>-17.380849194575401</v>
      </c>
      <c r="AL19429">
        <v>4.9618916885377802</v>
      </c>
    </row>
    <row r="19430" spans="36:38" x14ac:dyDescent="0.25">
      <c r="AJ19430">
        <v>-4.3295000000000003</v>
      </c>
      <c r="AK19430">
        <v>-10.250783040356101</v>
      </c>
      <c r="AL19430">
        <v>5.8188074792754696</v>
      </c>
    </row>
    <row r="19431" spans="36:38" x14ac:dyDescent="0.25">
      <c r="AJ19431">
        <v>-4.516</v>
      </c>
      <c r="AK19431">
        <v>-4.4660589496491996</v>
      </c>
      <c r="AL19431">
        <v>6.4494515539458002</v>
      </c>
    </row>
    <row r="19432" spans="36:38" x14ac:dyDescent="0.25">
      <c r="AJ19432">
        <v>-4.516</v>
      </c>
      <c r="AK19432">
        <v>-4.3023249163481703</v>
      </c>
      <c r="AL19432">
        <v>6.4741123751557996</v>
      </c>
    </row>
    <row r="19433" spans="36:38" x14ac:dyDescent="0.25">
      <c r="AJ19433">
        <v>-4.7024999999999997</v>
      </c>
      <c r="AK19433">
        <v>0</v>
      </c>
      <c r="AL19433">
        <v>7.2625301489877803</v>
      </c>
    </row>
    <row r="19434" spans="36:38" x14ac:dyDescent="0.25">
      <c r="AJ19434">
        <v>-4.8890000000000002</v>
      </c>
      <c r="AK19434">
        <v>0</v>
      </c>
      <c r="AL19434">
        <v>9.8015354631789204</v>
      </c>
    </row>
    <row r="19435" spans="36:38" x14ac:dyDescent="0.25">
      <c r="AJ19435">
        <v>-5.0754999999999999</v>
      </c>
      <c r="AK19435">
        <v>0</v>
      </c>
      <c r="AL19435">
        <v>11.903720260367299</v>
      </c>
    </row>
    <row r="19436" spans="36:38" x14ac:dyDescent="0.25">
      <c r="AJ19436">
        <v>-5.2619999999999996</v>
      </c>
      <c r="AK19436">
        <v>0</v>
      </c>
      <c r="AL19436">
        <v>13.808843134815101</v>
      </c>
    </row>
    <row r="19437" spans="36:38" x14ac:dyDescent="0.25">
      <c r="AJ19437">
        <v>-5.2619999999999996</v>
      </c>
      <c r="AK19437">
        <v>0</v>
      </c>
      <c r="AL19437">
        <v>13.8767858678195</v>
      </c>
    </row>
    <row r="19438" spans="36:38" x14ac:dyDescent="0.25">
      <c r="AJ19438">
        <v>-5.4485000000000001</v>
      </c>
      <c r="AK19438">
        <v>0</v>
      </c>
      <c r="AL19438">
        <v>16.462987718221299</v>
      </c>
    </row>
    <row r="19439" spans="36:38" x14ac:dyDescent="0.25">
      <c r="AJ19439">
        <v>-5.6349999999999998</v>
      </c>
      <c r="AK19439">
        <v>0</v>
      </c>
      <c r="AL19439">
        <v>18.749145970053799</v>
      </c>
    </row>
    <row r="19440" spans="36:38" x14ac:dyDescent="0.25">
      <c r="AJ19440">
        <v>-5.8215000000000003</v>
      </c>
      <c r="AK19440">
        <v>0</v>
      </c>
      <c r="AL19440">
        <v>20.7087263556812</v>
      </c>
    </row>
    <row r="19441" spans="36:38" x14ac:dyDescent="0.25">
      <c r="AJ19441">
        <v>-6.008</v>
      </c>
      <c r="AK19441">
        <v>0</v>
      </c>
      <c r="AL19441">
        <v>22.353918143234701</v>
      </c>
    </row>
    <row r="19442" spans="36:38" x14ac:dyDescent="0.25">
      <c r="AJ19442">
        <v>-6.008</v>
      </c>
      <c r="AK19442">
        <v>0</v>
      </c>
      <c r="AL19442">
        <v>22.3831784704931</v>
      </c>
    </row>
    <row r="19443" spans="36:38" x14ac:dyDescent="0.25">
      <c r="AJ19443">
        <v>-6.1944999999999997</v>
      </c>
      <c r="AK19443">
        <v>0</v>
      </c>
      <c r="AL19443">
        <v>23.804338061736502</v>
      </c>
    </row>
    <row r="19444" spans="36:38" x14ac:dyDescent="0.25">
      <c r="AJ19444">
        <v>-6.3810000000000002</v>
      </c>
      <c r="AK19444">
        <v>0</v>
      </c>
      <c r="AL19444">
        <v>25.038271313613201</v>
      </c>
    </row>
    <row r="19445" spans="36:38" x14ac:dyDescent="0.25">
      <c r="AJ19445">
        <v>-6.5674999999999999</v>
      </c>
      <c r="AK19445">
        <v>0</v>
      </c>
      <c r="AL19445">
        <v>26.089686572660298</v>
      </c>
    </row>
    <row r="19446" spans="36:38" x14ac:dyDescent="0.25">
      <c r="AJ19446">
        <v>-6.7539999999999996</v>
      </c>
      <c r="AK19446">
        <v>0</v>
      </c>
      <c r="AL19446">
        <v>26.963292185415</v>
      </c>
    </row>
    <row r="19447" spans="36:38" x14ac:dyDescent="0.25">
      <c r="AJ19447">
        <v>-6.7539999999999996</v>
      </c>
      <c r="AK19447">
        <v>0</v>
      </c>
      <c r="AL19447">
        <v>26.9725016270658</v>
      </c>
    </row>
    <row r="19448" spans="36:38" x14ac:dyDescent="0.25">
      <c r="AJ19448">
        <v>-6.9405000000000001</v>
      </c>
      <c r="AK19448">
        <v>0</v>
      </c>
      <c r="AL19448">
        <v>27.706163476123201</v>
      </c>
    </row>
    <row r="19449" spans="36:38" x14ac:dyDescent="0.25">
      <c r="AJ19449">
        <v>-7.1269999999999998</v>
      </c>
      <c r="AK19449">
        <v>0</v>
      </c>
      <c r="AL19449">
        <v>28.301642763829999</v>
      </c>
    </row>
    <row r="19450" spans="36:38" x14ac:dyDescent="0.25">
      <c r="AJ19450">
        <v>-7.3135000000000003</v>
      </c>
      <c r="AK19450">
        <v>0</v>
      </c>
      <c r="AL19450">
        <v>28.759110450431798</v>
      </c>
    </row>
    <row r="19451" spans="36:38" x14ac:dyDescent="0.25">
      <c r="AJ19451">
        <v>-7.5</v>
      </c>
      <c r="AK19451">
        <v>0</v>
      </c>
      <c r="AL19451">
        <v>29.078737496174501</v>
      </c>
    </row>
    <row r="19452" spans="36:38" x14ac:dyDescent="0.25">
      <c r="AJ19452">
        <v>-7.5</v>
      </c>
      <c r="AK19452">
        <v>0</v>
      </c>
      <c r="AL19452">
        <v>29.078910069728501</v>
      </c>
    </row>
    <row r="19453" spans="36:38" x14ac:dyDescent="0.25">
      <c r="AJ19453">
        <v>-7.6</v>
      </c>
      <c r="AK19453">
        <v>0</v>
      </c>
      <c r="AL19453">
        <v>29.192088012596201</v>
      </c>
    </row>
    <row r="19454" spans="36:38" x14ac:dyDescent="0.25">
      <c r="AJ19454">
        <v>-7.7</v>
      </c>
      <c r="AK19454">
        <v>0</v>
      </c>
      <c r="AL19454">
        <v>29.266054061498199</v>
      </c>
    </row>
    <row r="19455" spans="36:38" x14ac:dyDescent="0.25">
      <c r="AJ19455">
        <v>-7.8</v>
      </c>
      <c r="AK19455">
        <v>0</v>
      </c>
      <c r="AL19455">
        <v>29.301021131450401</v>
      </c>
    </row>
    <row r="19456" spans="36:38" x14ac:dyDescent="0.25">
      <c r="AJ19456">
        <v>-7.9</v>
      </c>
      <c r="AK19456">
        <v>0</v>
      </c>
      <c r="AL19456">
        <v>29.2972021374691</v>
      </c>
    </row>
    <row r="19457" spans="36:38" x14ac:dyDescent="0.25">
      <c r="AJ19457">
        <v>-7.9</v>
      </c>
      <c r="AK19457">
        <v>0</v>
      </c>
      <c r="AL19457">
        <v>29.3003287418104</v>
      </c>
    </row>
    <row r="19458" spans="36:38" x14ac:dyDescent="0.25">
      <c r="AJ19458">
        <v>-8.15</v>
      </c>
      <c r="AK19458">
        <v>0</v>
      </c>
      <c r="AL19458">
        <v>29.131591815902699</v>
      </c>
    </row>
    <row r="19459" spans="36:38" x14ac:dyDescent="0.25">
      <c r="AJ19459">
        <v>-8.4</v>
      </c>
      <c r="AK19459">
        <v>0</v>
      </c>
      <c r="AL19459">
        <v>28.752038864318099</v>
      </c>
    </row>
    <row r="19460" spans="36:38" x14ac:dyDescent="0.25">
      <c r="AJ19460">
        <v>-8.65</v>
      </c>
      <c r="AK19460">
        <v>0</v>
      </c>
      <c r="AL19460">
        <v>28.1631018969262</v>
      </c>
    </row>
    <row r="19461" spans="36:38" x14ac:dyDescent="0.25">
      <c r="AJ19461">
        <v>-8.9</v>
      </c>
      <c r="AK19461">
        <v>0</v>
      </c>
      <c r="AL19461">
        <v>27.366212923596901</v>
      </c>
    </row>
    <row r="19462" spans="36:38" x14ac:dyDescent="0.25">
      <c r="AJ19462">
        <v>-8.9</v>
      </c>
      <c r="AK19462">
        <v>0</v>
      </c>
      <c r="AL19462">
        <v>27.503273999835301</v>
      </c>
    </row>
    <row r="19463" spans="36:38" x14ac:dyDescent="0.25">
      <c r="AJ19463">
        <v>-9.5175000000000001</v>
      </c>
      <c r="AK19463">
        <v>0</v>
      </c>
      <c r="AL19463">
        <v>24.670237505757299</v>
      </c>
    </row>
    <row r="19464" spans="36:38" x14ac:dyDescent="0.25">
      <c r="AJ19464">
        <v>-10.135</v>
      </c>
      <c r="AK19464">
        <v>0</v>
      </c>
      <c r="AL19464">
        <v>21.412024261301301</v>
      </c>
    </row>
    <row r="19465" spans="36:38" x14ac:dyDescent="0.25">
      <c r="AJ19465">
        <v>-10.7525</v>
      </c>
      <c r="AK19465">
        <v>-0.385442726476449</v>
      </c>
      <c r="AL19465">
        <v>17.852625657394199</v>
      </c>
    </row>
    <row r="19466" spans="36:38" x14ac:dyDescent="0.25">
      <c r="AJ19466">
        <v>-11.37</v>
      </c>
      <c r="AK19466">
        <v>-0.76864561204489501</v>
      </c>
      <c r="AL19466">
        <v>14.116033084963</v>
      </c>
    </row>
    <row r="19467" spans="36:38" x14ac:dyDescent="0.25">
      <c r="AJ19467">
        <v>-11.37</v>
      </c>
      <c r="AK19467">
        <v>-0.78284627472336399</v>
      </c>
      <c r="AL19467">
        <v>14.235506806724899</v>
      </c>
    </row>
    <row r="19468" spans="36:38" x14ac:dyDescent="0.25">
      <c r="AJ19468">
        <v>-11.87</v>
      </c>
      <c r="AK19468">
        <v>-0.95465073545581303</v>
      </c>
      <c r="AL19468">
        <v>11.507164340059401</v>
      </c>
    </row>
    <row r="19469" spans="36:38" x14ac:dyDescent="0.25">
      <c r="AJ19469">
        <v>-12.37</v>
      </c>
      <c r="AK19469">
        <v>-1.0428452367882499</v>
      </c>
      <c r="AL19469">
        <v>9.0571585224505906</v>
      </c>
    </row>
    <row r="19470" spans="36:38" x14ac:dyDescent="0.25">
      <c r="AJ19470">
        <v>-12.87</v>
      </c>
      <c r="AK19470">
        <v>-1.05385483861161</v>
      </c>
      <c r="AL19470">
        <v>6.8943698020022897</v>
      </c>
    </row>
    <row r="19471" spans="36:38" x14ac:dyDescent="0.25">
      <c r="AJ19471">
        <v>-13.37</v>
      </c>
      <c r="AK19471">
        <v>-0.99410460081683005</v>
      </c>
      <c r="AL19471">
        <v>5.0276786268184601</v>
      </c>
    </row>
    <row r="19472" spans="36:38" x14ac:dyDescent="0.25">
      <c r="AJ19472">
        <v>-13.37</v>
      </c>
      <c r="AK19472">
        <v>-1.0008386363235999</v>
      </c>
      <c r="AL19472">
        <v>5.0299103373469798</v>
      </c>
    </row>
    <row r="19473" spans="36:38" x14ac:dyDescent="0.25">
      <c r="AJ19473">
        <v>-13.395</v>
      </c>
      <c r="AK19473">
        <v>-0.99711628674042896</v>
      </c>
      <c r="AL19473">
        <v>4.9447220651421402</v>
      </c>
    </row>
    <row r="19474" spans="36:38" x14ac:dyDescent="0.25">
      <c r="AJ19474">
        <v>-13.42</v>
      </c>
      <c r="AK19474">
        <v>-0.99330987607307597</v>
      </c>
      <c r="AL19474">
        <v>4.8602000461100996</v>
      </c>
    </row>
    <row r="19475" spans="36:38" x14ac:dyDescent="0.25">
      <c r="AJ19475">
        <v>-13.445</v>
      </c>
      <c r="AK19475">
        <v>-0.98942077765764302</v>
      </c>
      <c r="AL19475">
        <v>4.7764026738712104</v>
      </c>
    </row>
    <row r="19476" spans="36:38" x14ac:dyDescent="0.25">
      <c r="AJ19476">
        <v>-13.47</v>
      </c>
      <c r="AK19476">
        <v>-0.98545036483022397</v>
      </c>
      <c r="AL19476">
        <v>4.6933883420458402</v>
      </c>
    </row>
    <row r="19477" spans="36:38" x14ac:dyDescent="0.25">
      <c r="AJ19477">
        <v>-13.47</v>
      </c>
      <c r="AK19477">
        <v>-0.98553756398018999</v>
      </c>
      <c r="AL19477">
        <v>4.6930746077637098</v>
      </c>
    </row>
    <row r="19478" spans="36:38" x14ac:dyDescent="0.25">
      <c r="AJ19478">
        <v>-13.602499999999999</v>
      </c>
      <c r="AK19478">
        <v>-0.96293830250147805</v>
      </c>
      <c r="AL19478">
        <v>4.2653906378515796</v>
      </c>
    </row>
    <row r="19479" spans="36:38" x14ac:dyDescent="0.25">
      <c r="AJ19479">
        <v>-13.734999999999999</v>
      </c>
      <c r="AK19479">
        <v>-0.93830163905375397</v>
      </c>
      <c r="AL19479">
        <v>3.8570207663417402</v>
      </c>
    </row>
    <row r="19480" spans="36:38" x14ac:dyDescent="0.25">
      <c r="AJ19480">
        <v>-13.8675</v>
      </c>
      <c r="AK19480">
        <v>-0.91170970874718904</v>
      </c>
      <c r="AL19480">
        <v>3.4681343917453402</v>
      </c>
    </row>
    <row r="19481" spans="36:38" x14ac:dyDescent="0.25">
      <c r="AJ19481">
        <v>-14</v>
      </c>
      <c r="AK19481">
        <v>-0.88324464669195502</v>
      </c>
      <c r="AL19481">
        <v>3.09890091257355</v>
      </c>
    </row>
    <row r="19482" spans="36:38" x14ac:dyDescent="0.25">
      <c r="AJ19482">
        <v>-14</v>
      </c>
      <c r="AK19482">
        <v>-0.88370051425575302</v>
      </c>
      <c r="AL19482">
        <v>3.0974756223572801</v>
      </c>
    </row>
    <row r="19483" spans="36:38" x14ac:dyDescent="0.25">
      <c r="AJ19483">
        <v>-14.211606673841001</v>
      </c>
      <c r="AK19483">
        <v>-0.83510037593166297</v>
      </c>
      <c r="AL19483">
        <v>2.5467096059546499</v>
      </c>
    </row>
    <row r="19484" spans="36:38" x14ac:dyDescent="0.25">
      <c r="AJ19484">
        <v>-14.423213347682101</v>
      </c>
      <c r="AK19484">
        <v>-0.78451342728774798</v>
      </c>
      <c r="AL19484">
        <v>2.0382852946954699</v>
      </c>
    </row>
    <row r="19485" spans="36:38" x14ac:dyDescent="0.25">
      <c r="AJ19485">
        <v>-14.634820021523099</v>
      </c>
      <c r="AK19485">
        <v>-0.73220983006641605</v>
      </c>
      <c r="AL19485">
        <v>1.5718821752435299</v>
      </c>
    </row>
    <row r="19486" spans="36:38" x14ac:dyDescent="0.25">
      <c r="AJ19486">
        <v>-14.846426695364199</v>
      </c>
      <c r="AK19486">
        <v>-0.67845974601007297</v>
      </c>
      <c r="AL19486">
        <v>1.14717973426258</v>
      </c>
    </row>
    <row r="19487" spans="36:38" x14ac:dyDescent="0.25">
      <c r="AJ19487">
        <v>-14.846426695364199</v>
      </c>
      <c r="AK19487">
        <v>-0.67932889771828597</v>
      </c>
      <c r="AL19487">
        <v>1.14381228570856</v>
      </c>
    </row>
    <row r="19488" spans="36:38" x14ac:dyDescent="0.25">
      <c r="AJ19488">
        <v>-15.1123067924162</v>
      </c>
      <c r="AK19488">
        <v>-0.61168571296190999</v>
      </c>
      <c r="AL19488">
        <v>0.66274165524663398</v>
      </c>
    </row>
    <row r="19489" spans="36:38" x14ac:dyDescent="0.25">
      <c r="AJ19489">
        <v>-15.3781868894682</v>
      </c>
      <c r="AK19489">
        <v>-0.54652461953162501</v>
      </c>
      <c r="AL19489">
        <v>0.229593528959637</v>
      </c>
    </row>
    <row r="19490" spans="36:38" x14ac:dyDescent="0.25">
      <c r="AJ19490">
        <v>-15.644066986520199</v>
      </c>
      <c r="AK19490">
        <v>-0.48422259363436099</v>
      </c>
      <c r="AL19490">
        <v>0</v>
      </c>
    </row>
    <row r="19491" spans="36:38" x14ac:dyDescent="0.25">
      <c r="AJ19491">
        <v>-15.909947083572201</v>
      </c>
      <c r="AK19491">
        <v>-0.58002262017697304</v>
      </c>
      <c r="AL19491">
        <v>0</v>
      </c>
    </row>
    <row r="19492" spans="36:38" x14ac:dyDescent="0.25">
      <c r="AJ19492">
        <v>-15.909947083572201</v>
      </c>
      <c r="AK19492">
        <v>-0.58537346547842195</v>
      </c>
      <c r="AL19492">
        <v>0</v>
      </c>
    </row>
    <row r="19493" spans="36:38" x14ac:dyDescent="0.25">
      <c r="AJ19493">
        <v>-16.244020790819601</v>
      </c>
      <c r="AK19493">
        <v>-0.94866470140904102</v>
      </c>
      <c r="AL19493">
        <v>0</v>
      </c>
    </row>
    <row r="19494" spans="36:38" x14ac:dyDescent="0.25">
      <c r="AJ19494">
        <v>-16.578094498067099</v>
      </c>
      <c r="AK19494">
        <v>-1.2732914896643399</v>
      </c>
      <c r="AL19494">
        <v>0</v>
      </c>
    </row>
    <row r="19495" spans="36:38" x14ac:dyDescent="0.25">
      <c r="AJ19495">
        <v>-16.912168205314501</v>
      </c>
      <c r="AK19495">
        <v>-1.5612278334526599</v>
      </c>
      <c r="AL19495">
        <v>0</v>
      </c>
    </row>
    <row r="19496" spans="36:38" x14ac:dyDescent="0.25">
      <c r="AJ19496">
        <v>-17.246241912561899</v>
      </c>
      <c r="AK19496">
        <v>-1.8144477359823601</v>
      </c>
      <c r="AL19496">
        <v>0</v>
      </c>
    </row>
    <row r="19497" spans="36:38" x14ac:dyDescent="0.25">
      <c r="AJ19497">
        <v>-17.246241912561899</v>
      </c>
      <c r="AK19497">
        <v>-1.8203379271879301</v>
      </c>
      <c r="AL19497">
        <v>0</v>
      </c>
    </row>
    <row r="19498" spans="36:38" x14ac:dyDescent="0.25">
      <c r="AJ19498">
        <v>-17.665999702300599</v>
      </c>
      <c r="AK19498">
        <v>-2.10845302438273</v>
      </c>
      <c r="AL19498">
        <v>0</v>
      </c>
    </row>
    <row r="19499" spans="36:38" x14ac:dyDescent="0.25">
      <c r="AJ19499">
        <v>-18.085757492039299</v>
      </c>
      <c r="AK19499">
        <v>-2.3773935982513001</v>
      </c>
      <c r="AL19499">
        <v>0</v>
      </c>
    </row>
    <row r="19500" spans="36:38" x14ac:dyDescent="0.25">
      <c r="AJ19500">
        <v>-18.505515281777999</v>
      </c>
      <c r="AK19500">
        <v>-2.6288021373097599</v>
      </c>
      <c r="AL19500">
        <v>0</v>
      </c>
    </row>
    <row r="19501" spans="36:38" x14ac:dyDescent="0.25">
      <c r="AJ19501">
        <v>-18.925273071516699</v>
      </c>
      <c r="AK19501">
        <v>-2.8643211300742202</v>
      </c>
      <c r="AL19501">
        <v>0</v>
      </c>
    </row>
    <row r="19502" spans="36:38" x14ac:dyDescent="0.25">
      <c r="AJ19502">
        <v>-18.925273071516699</v>
      </c>
      <c r="AK19502">
        <v>-2.8614002638845202</v>
      </c>
      <c r="AL19502">
        <v>0</v>
      </c>
    </row>
    <row r="19503" spans="36:38" x14ac:dyDescent="0.25">
      <c r="AJ19503">
        <v>-19.4526914173004</v>
      </c>
      <c r="AK19503">
        <v>-3.15121174709848</v>
      </c>
      <c r="AL19503">
        <v>0</v>
      </c>
    </row>
    <row r="19504" spans="36:38" x14ac:dyDescent="0.25">
      <c r="AJ19504">
        <v>-19.980109763084201</v>
      </c>
      <c r="AK19504">
        <v>-3.4098537792885599</v>
      </c>
      <c r="AL19504">
        <v>0</v>
      </c>
    </row>
    <row r="19505" spans="36:38" x14ac:dyDescent="0.25">
      <c r="AJ19505">
        <v>-20.507528108868001</v>
      </c>
      <c r="AK19505">
        <v>-3.6327482216070401</v>
      </c>
      <c r="AL19505">
        <v>0</v>
      </c>
    </row>
    <row r="19506" spans="36:38" x14ac:dyDescent="0.25">
      <c r="AJ19506">
        <v>-21.034946454651799</v>
      </c>
      <c r="AK19506">
        <v>-3.8153169352062002</v>
      </c>
      <c r="AL19506">
        <v>0</v>
      </c>
    </row>
    <row r="19507" spans="36:38" x14ac:dyDescent="0.25">
      <c r="AJ19507">
        <v>-21.034946454651799</v>
      </c>
      <c r="AK19507">
        <v>-3.7582586162193001</v>
      </c>
      <c r="AL19507">
        <v>0</v>
      </c>
    </row>
    <row r="19508" spans="36:38" x14ac:dyDescent="0.25">
      <c r="AJ19508">
        <v>-21.697638412417401</v>
      </c>
      <c r="AK19508">
        <v>-3.90869552827079</v>
      </c>
      <c r="AL19508">
        <v>0</v>
      </c>
    </row>
    <row r="19509" spans="36:38" x14ac:dyDescent="0.25">
      <c r="AJ19509">
        <v>-22.360330370183</v>
      </c>
      <c r="AK19509">
        <v>-3.76485950441656</v>
      </c>
      <c r="AL19509">
        <v>0</v>
      </c>
    </row>
    <row r="19510" spans="36:38" x14ac:dyDescent="0.25">
      <c r="AJ19510">
        <v>-23.023022327948699</v>
      </c>
      <c r="AK19510">
        <v>-3.6641818835720001</v>
      </c>
      <c r="AL19510">
        <v>0</v>
      </c>
    </row>
    <row r="19511" spans="36:38" x14ac:dyDescent="0.25">
      <c r="AJ19511">
        <v>-23.685714285714301</v>
      </c>
      <c r="AK19511">
        <v>-3.3343879558927401</v>
      </c>
      <c r="AL19511">
        <v>0</v>
      </c>
    </row>
    <row r="19512" spans="36:38" x14ac:dyDescent="0.25">
      <c r="AJ19512">
        <v>-23.685714285714301</v>
      </c>
      <c r="AK19512">
        <v>-2.9785632344706201</v>
      </c>
      <c r="AL19512">
        <v>0</v>
      </c>
    </row>
    <row r="19513" spans="36:38" x14ac:dyDescent="0.25">
      <c r="AJ19513">
        <v>-24.2481782087116</v>
      </c>
      <c r="AK19513">
        <v>-1.3912837972857099</v>
      </c>
      <c r="AL19513">
        <v>1.46674906962784</v>
      </c>
    </row>
    <row r="19514" spans="36:38" x14ac:dyDescent="0.25">
      <c r="AJ19514">
        <v>-24.810642131708899</v>
      </c>
      <c r="AK19514">
        <v>-0.202935752880365</v>
      </c>
      <c r="AL19514">
        <v>3.1005522288862202</v>
      </c>
    </row>
    <row r="19515" spans="36:38" x14ac:dyDescent="0.25">
      <c r="AJ19515">
        <v>-25.373106054706199</v>
      </c>
      <c r="AK19515">
        <v>0</v>
      </c>
      <c r="AL19515">
        <v>3.7550697275550702</v>
      </c>
    </row>
    <row r="19516" spans="36:38" x14ac:dyDescent="0.25">
      <c r="AJ19516">
        <v>-25.935569977703501</v>
      </c>
      <c r="AK19516">
        <v>0</v>
      </c>
      <c r="AL19516">
        <v>3.62483475627171</v>
      </c>
    </row>
    <row r="19517" spans="36:38" x14ac:dyDescent="0.25">
      <c r="AJ19517">
        <v>-25.935569977703501</v>
      </c>
      <c r="AK19517">
        <v>0</v>
      </c>
      <c r="AL19517">
        <v>3.8037430904171599</v>
      </c>
    </row>
    <row r="19518" spans="36:38" x14ac:dyDescent="0.25">
      <c r="AJ19518">
        <v>-26.619660341358099</v>
      </c>
      <c r="AK19518">
        <v>0</v>
      </c>
      <c r="AL19518">
        <v>3.4598664330890498</v>
      </c>
    </row>
    <row r="19519" spans="36:38" x14ac:dyDescent="0.25">
      <c r="AJ19519">
        <v>-27.3037507050127</v>
      </c>
      <c r="AK19519">
        <v>0</v>
      </c>
      <c r="AL19519">
        <v>2.9536085693552998</v>
      </c>
    </row>
    <row r="19520" spans="36:38" x14ac:dyDescent="0.25">
      <c r="AJ19520">
        <v>-27.987841068667301</v>
      </c>
      <c r="AK19520">
        <v>0</v>
      </c>
      <c r="AL19520">
        <v>2.3017564037718099</v>
      </c>
    </row>
    <row r="19521" spans="36:38" x14ac:dyDescent="0.25">
      <c r="AJ19521">
        <v>-28.671931432321902</v>
      </c>
      <c r="AK19521">
        <v>0</v>
      </c>
      <c r="AL19521">
        <v>1.5291314027725</v>
      </c>
    </row>
    <row r="19522" spans="36:38" x14ac:dyDescent="0.25">
      <c r="AJ19522">
        <v>-28.671931432321902</v>
      </c>
      <c r="AK19522">
        <v>0</v>
      </c>
      <c r="AL19522">
        <v>1.7585502278302201</v>
      </c>
    </row>
    <row r="19523" spans="36:38" x14ac:dyDescent="0.25">
      <c r="AJ19523">
        <v>-29.503948574241399</v>
      </c>
      <c r="AK19523">
        <v>0</v>
      </c>
      <c r="AL19523">
        <v>0.88450898502332698</v>
      </c>
    </row>
    <row r="19524" spans="36:38" x14ac:dyDescent="0.25">
      <c r="AJ19524">
        <v>-30.335965716160899</v>
      </c>
      <c r="AK19524">
        <v>0</v>
      </c>
      <c r="AL19524">
        <v>0.96049387793431595</v>
      </c>
    </row>
    <row r="19525" spans="36:38" x14ac:dyDescent="0.25">
      <c r="AJ19525">
        <v>-31.167982858080499</v>
      </c>
      <c r="AK19525">
        <v>0</v>
      </c>
      <c r="AL19525">
        <v>0.85980776179802298</v>
      </c>
    </row>
    <row r="19526" spans="36:38" x14ac:dyDescent="0.25">
      <c r="AJ19526">
        <v>-32</v>
      </c>
      <c r="AK19526">
        <v>-0.42559890511167398</v>
      </c>
      <c r="AL19526">
        <v>1.73232939722441</v>
      </c>
    </row>
    <row r="19527" spans="36:38" x14ac:dyDescent="0.25">
      <c r="AJ19527">
        <v>20</v>
      </c>
      <c r="AK19527">
        <v>-0.162894254096</v>
      </c>
      <c r="AL19527">
        <v>0.17781264153557499</v>
      </c>
    </row>
    <row r="19528" spans="36:38" x14ac:dyDescent="0.25">
      <c r="AJ19528">
        <v>19.707185490582699</v>
      </c>
      <c r="AK19528">
        <v>-0.30426183802218298</v>
      </c>
      <c r="AL19528">
        <v>1.70221588403121</v>
      </c>
    </row>
    <row r="19529" spans="36:38" x14ac:dyDescent="0.25">
      <c r="AJ19529">
        <v>19.414370981165501</v>
      </c>
      <c r="AK19529">
        <v>-0.64499405737969495</v>
      </c>
      <c r="AL19529">
        <v>3.8464099008201602</v>
      </c>
    </row>
    <row r="19530" spans="36:38" x14ac:dyDescent="0.25">
      <c r="AJ19530">
        <v>19.1215564717482</v>
      </c>
      <c r="AK19530">
        <v>-0.76599498115536901</v>
      </c>
      <c r="AL19530">
        <v>6.39324069227973</v>
      </c>
    </row>
    <row r="19531" spans="36:38" x14ac:dyDescent="0.25">
      <c r="AJ19531">
        <v>18.828741962330898</v>
      </c>
      <c r="AK19531">
        <v>-0.58887557396761603</v>
      </c>
      <c r="AL19531">
        <v>9.4217844783164395</v>
      </c>
    </row>
    <row r="19532" spans="36:38" x14ac:dyDescent="0.25">
      <c r="AJ19532">
        <v>18.828741962330898</v>
      </c>
      <c r="AK19532">
        <v>-0.57002566820193901</v>
      </c>
      <c r="AL19532">
        <v>9.2267665673340105</v>
      </c>
    </row>
    <row r="19533" spans="36:38" x14ac:dyDescent="0.25">
      <c r="AJ19533">
        <v>18.6715564717482</v>
      </c>
      <c r="AK19533">
        <v>-0.30951642327447998</v>
      </c>
      <c r="AL19533">
        <v>10.6225074107547</v>
      </c>
    </row>
    <row r="19534" spans="36:38" x14ac:dyDescent="0.25">
      <c r="AJ19534">
        <v>18.514370981165499</v>
      </c>
      <c r="AK19534">
        <v>0</v>
      </c>
      <c r="AL19534">
        <v>12.250721601062301</v>
      </c>
    </row>
    <row r="19535" spans="36:38" x14ac:dyDescent="0.25">
      <c r="AJ19535">
        <v>18.357185490582701</v>
      </c>
      <c r="AK19535">
        <v>0</v>
      </c>
      <c r="AL19535">
        <v>14.121563812328599</v>
      </c>
    </row>
    <row r="19536" spans="36:38" x14ac:dyDescent="0.25">
      <c r="AJ19536">
        <v>18.2</v>
      </c>
      <c r="AK19536">
        <v>0</v>
      </c>
      <c r="AL19536">
        <v>16.2451887186247</v>
      </c>
    </row>
    <row r="19537" spans="36:38" x14ac:dyDescent="0.25">
      <c r="AJ19537">
        <v>18.2</v>
      </c>
      <c r="AK19537">
        <v>0</v>
      </c>
      <c r="AL19537">
        <v>16.240470687085299</v>
      </c>
    </row>
    <row r="19538" spans="36:38" x14ac:dyDescent="0.25">
      <c r="AJ19538">
        <v>18.175000000000001</v>
      </c>
      <c r="AK19538">
        <v>0</v>
      </c>
      <c r="AL19538">
        <v>16.6023403033963</v>
      </c>
    </row>
    <row r="19539" spans="36:38" x14ac:dyDescent="0.25">
      <c r="AJ19539">
        <v>18.149999999999999</v>
      </c>
      <c r="AK19539">
        <v>0</v>
      </c>
      <c r="AL19539">
        <v>16.976020335653601</v>
      </c>
    </row>
    <row r="19540" spans="36:38" x14ac:dyDescent="0.25">
      <c r="AJ19540">
        <v>18.125</v>
      </c>
      <c r="AK19540">
        <v>0</v>
      </c>
      <c r="AL19540">
        <v>17.361187230515799</v>
      </c>
    </row>
    <row r="19541" spans="36:38" x14ac:dyDescent="0.25">
      <c r="AJ19541">
        <v>18.100000000000001</v>
      </c>
      <c r="AK19541">
        <v>0</v>
      </c>
      <c r="AL19541">
        <v>17.757517434640999</v>
      </c>
    </row>
    <row r="19542" spans="36:38" x14ac:dyDescent="0.25">
      <c r="AJ19542">
        <v>18.100000000000001</v>
      </c>
      <c r="AK19542">
        <v>0</v>
      </c>
      <c r="AL19542">
        <v>17.7576523511771</v>
      </c>
    </row>
    <row r="19543" spans="36:38" x14ac:dyDescent="0.25">
      <c r="AJ19543">
        <v>18.074999999999999</v>
      </c>
      <c r="AK19543">
        <v>0</v>
      </c>
      <c r="AL19543">
        <v>18.165374041209098</v>
      </c>
    </row>
    <row r="19544" spans="36:38" x14ac:dyDescent="0.25">
      <c r="AJ19544">
        <v>18.05</v>
      </c>
      <c r="AK19544">
        <v>0</v>
      </c>
      <c r="AL19544">
        <v>18.584752062548102</v>
      </c>
    </row>
    <row r="19545" spans="36:38" x14ac:dyDescent="0.25">
      <c r="AJ19545">
        <v>18.024999999999999</v>
      </c>
      <c r="AK19545">
        <v>0</v>
      </c>
      <c r="AL19545">
        <v>19.015410864907501</v>
      </c>
    </row>
    <row r="19546" spans="36:38" x14ac:dyDescent="0.25">
      <c r="AJ19546">
        <v>18</v>
      </c>
      <c r="AK19546">
        <v>0</v>
      </c>
      <c r="AL19546">
        <v>19.456974898000801</v>
      </c>
    </row>
    <row r="19547" spans="36:38" x14ac:dyDescent="0.25">
      <c r="AJ19547">
        <v>18</v>
      </c>
      <c r="AK19547">
        <v>-208.96989878370999</v>
      </c>
      <c r="AL19547">
        <v>13.339995124429301</v>
      </c>
    </row>
    <row r="19548" spans="36:38" x14ac:dyDescent="0.25">
      <c r="AJ19548">
        <v>17.75</v>
      </c>
      <c r="AK19548">
        <v>-204.421536057373</v>
      </c>
      <c r="AL19548">
        <v>18.361712731823101</v>
      </c>
    </row>
    <row r="19549" spans="36:38" x14ac:dyDescent="0.25">
      <c r="AJ19549">
        <v>17.5</v>
      </c>
      <c r="AK19549">
        <v>-198.842895980653</v>
      </c>
      <c r="AL19549">
        <v>24.250981652349601</v>
      </c>
    </row>
    <row r="19550" spans="36:38" x14ac:dyDescent="0.25">
      <c r="AJ19550">
        <v>17.25</v>
      </c>
      <c r="AK19550">
        <v>-192.202362000145</v>
      </c>
      <c r="AL19550">
        <v>31.037339759252799</v>
      </c>
    </row>
    <row r="19551" spans="36:38" x14ac:dyDescent="0.25">
      <c r="AJ19551">
        <v>17</v>
      </c>
      <c r="AK19551">
        <v>-184.468317562441</v>
      </c>
      <c r="AL19551">
        <v>38.750324925776503</v>
      </c>
    </row>
    <row r="19552" spans="36:38" x14ac:dyDescent="0.25">
      <c r="AJ19552">
        <v>17</v>
      </c>
      <c r="AK19552">
        <v>-184.49717240515301</v>
      </c>
      <c r="AL19552">
        <v>41.6814945048311</v>
      </c>
    </row>
    <row r="19553" spans="36:38" x14ac:dyDescent="0.25">
      <c r="AJ19553">
        <v>16.574999999999999</v>
      </c>
      <c r="AK19553">
        <v>-169.588513643412</v>
      </c>
      <c r="AL19553">
        <v>49.126657579456101</v>
      </c>
    </row>
    <row r="19554" spans="36:38" x14ac:dyDescent="0.25">
      <c r="AJ19554">
        <v>16.149999999999999</v>
      </c>
      <c r="AK19554">
        <v>-151.89859569356699</v>
      </c>
      <c r="AL19554">
        <v>66.514011163089606</v>
      </c>
    </row>
    <row r="19555" spans="36:38" x14ac:dyDescent="0.25">
      <c r="AJ19555">
        <v>15.725</v>
      </c>
      <c r="AK19555">
        <v>-131.25453783963599</v>
      </c>
      <c r="AL19555">
        <v>86.598809866596</v>
      </c>
    </row>
    <row r="19556" spans="36:38" x14ac:dyDescent="0.25">
      <c r="AJ19556">
        <v>15.3</v>
      </c>
      <c r="AK19556">
        <v>-107.48345936564</v>
      </c>
      <c r="AL19556">
        <v>109.49100514803</v>
      </c>
    </row>
    <row r="19557" spans="36:38" x14ac:dyDescent="0.25">
      <c r="AJ19557">
        <v>15.3</v>
      </c>
      <c r="AK19557">
        <v>-108.73588301824699</v>
      </c>
      <c r="AL19557">
        <v>108.264410764517</v>
      </c>
    </row>
    <row r="19558" spans="36:38" x14ac:dyDescent="0.25">
      <c r="AJ19558">
        <v>14.85</v>
      </c>
      <c r="AK19558">
        <v>-87.655668515123807</v>
      </c>
      <c r="AL19558">
        <v>130.002374158961</v>
      </c>
    </row>
    <row r="19559" spans="36:38" x14ac:dyDescent="0.25">
      <c r="AJ19559">
        <v>14.4</v>
      </c>
      <c r="AK19559">
        <v>-62.868146888213097</v>
      </c>
      <c r="AL19559">
        <v>155.24724574998899</v>
      </c>
    </row>
    <row r="19560" spans="36:38" x14ac:dyDescent="0.25">
      <c r="AJ19560">
        <v>13.95</v>
      </c>
      <c r="AK19560">
        <v>-34.633026072302897</v>
      </c>
      <c r="AL19560">
        <v>183.77371452828601</v>
      </c>
    </row>
    <row r="19561" spans="36:38" x14ac:dyDescent="0.25">
      <c r="AJ19561">
        <v>13.5</v>
      </c>
      <c r="AK19561">
        <v>-13.413237012037399</v>
      </c>
      <c r="AL19561">
        <v>215.35646948454101</v>
      </c>
    </row>
    <row r="19562" spans="36:38" x14ac:dyDescent="0.25">
      <c r="AJ19562">
        <v>13.5</v>
      </c>
      <c r="AK19562">
        <v>-396.89266120144202</v>
      </c>
      <c r="AL19562">
        <v>8.21979740401847</v>
      </c>
    </row>
    <row r="19563" spans="36:38" x14ac:dyDescent="0.25">
      <c r="AJ19563">
        <v>13.25</v>
      </c>
      <c r="AK19563">
        <v>-377.94997319605301</v>
      </c>
      <c r="AL19563">
        <v>22.939143787601999</v>
      </c>
    </row>
    <row r="19564" spans="36:38" x14ac:dyDescent="0.25">
      <c r="AJ19564">
        <v>13</v>
      </c>
      <c r="AK19564">
        <v>-358.12215040027201</v>
      </c>
      <c r="AL19564">
        <v>38.7579705799808</v>
      </c>
    </row>
    <row r="19565" spans="36:38" x14ac:dyDescent="0.25">
      <c r="AJ19565">
        <v>12.75</v>
      </c>
      <c r="AK19565">
        <v>-337.431484901825</v>
      </c>
      <c r="AL19565">
        <v>57.628069008945097</v>
      </c>
    </row>
    <row r="19566" spans="36:38" x14ac:dyDescent="0.25">
      <c r="AJ19566">
        <v>12.5</v>
      </c>
      <c r="AK19566">
        <v>-315.90026878843997</v>
      </c>
      <c r="AL19566">
        <v>77.744499001609498</v>
      </c>
    </row>
    <row r="19567" spans="36:38" x14ac:dyDescent="0.25">
      <c r="AJ19567">
        <v>12.5</v>
      </c>
      <c r="AK19567">
        <v>-315.86834134474299</v>
      </c>
      <c r="AL19567">
        <v>77.195771285472503</v>
      </c>
    </row>
    <row r="19568" spans="36:38" x14ac:dyDescent="0.25">
      <c r="AJ19568">
        <v>12.22</v>
      </c>
      <c r="AK19568">
        <v>-290.70915175392503</v>
      </c>
      <c r="AL19568">
        <v>92.104420957296696</v>
      </c>
    </row>
    <row r="19569" spans="36:38" x14ac:dyDescent="0.25">
      <c r="AJ19569">
        <v>11.94</v>
      </c>
      <c r="AK19569">
        <v>-264.63139094408399</v>
      </c>
      <c r="AL19569">
        <v>103.785271527655</v>
      </c>
    </row>
    <row r="19570" spans="36:38" x14ac:dyDescent="0.25">
      <c r="AJ19570">
        <v>11.66</v>
      </c>
      <c r="AK19570">
        <v>-237.63479925291301</v>
      </c>
      <c r="AL19570">
        <v>111.757141989285</v>
      </c>
    </row>
    <row r="19571" spans="36:38" x14ac:dyDescent="0.25">
      <c r="AJ19571">
        <v>11.38</v>
      </c>
      <c r="AK19571">
        <v>-209.719117018107</v>
      </c>
      <c r="AL19571">
        <v>115.807577302702</v>
      </c>
    </row>
    <row r="19572" spans="36:38" x14ac:dyDescent="0.25">
      <c r="AJ19572">
        <v>11.38</v>
      </c>
      <c r="AK19572">
        <v>-209.614193442333</v>
      </c>
      <c r="AL19572">
        <v>115.939679666681</v>
      </c>
    </row>
    <row r="19573" spans="36:38" x14ac:dyDescent="0.25">
      <c r="AJ19573">
        <v>10.955</v>
      </c>
      <c r="AK19573">
        <v>-165.36423060398499</v>
      </c>
      <c r="AL19573">
        <v>114.70676078168999</v>
      </c>
    </row>
    <row r="19574" spans="36:38" x14ac:dyDescent="0.25">
      <c r="AJ19574">
        <v>10.53</v>
      </c>
      <c r="AK19574">
        <v>-118.440567678829</v>
      </c>
      <c r="AL19574">
        <v>109.686502320702</v>
      </c>
    </row>
    <row r="19575" spans="36:38" x14ac:dyDescent="0.25">
      <c r="AJ19575">
        <v>10.105</v>
      </c>
      <c r="AK19575">
        <v>-68.810362561092902</v>
      </c>
      <c r="AL19575">
        <v>102.61787495626299</v>
      </c>
    </row>
    <row r="19576" spans="36:38" x14ac:dyDescent="0.25">
      <c r="AJ19576">
        <v>9.68</v>
      </c>
      <c r="AK19576">
        <v>-16.440773145003099</v>
      </c>
      <c r="AL19576">
        <v>95.239849360913993</v>
      </c>
    </row>
    <row r="19577" spans="36:38" x14ac:dyDescent="0.25">
      <c r="AJ19577">
        <v>9.68</v>
      </c>
      <c r="AK19577">
        <v>-16.458750531705501</v>
      </c>
      <c r="AL19577">
        <v>96.459855737678197</v>
      </c>
    </row>
    <row r="19578" spans="36:38" x14ac:dyDescent="0.25">
      <c r="AJ19578">
        <v>9.5299999999999994</v>
      </c>
      <c r="AK19578">
        <v>-9.5264268273235794E-2</v>
      </c>
      <c r="AL19578">
        <v>96.899355452403199</v>
      </c>
    </row>
    <row r="19579" spans="36:38" x14ac:dyDescent="0.25">
      <c r="AJ19579">
        <v>9.3800000000000008</v>
      </c>
      <c r="AK19579">
        <v>-0.10442146919532901</v>
      </c>
      <c r="AL19579">
        <v>110.233792716788</v>
      </c>
    </row>
    <row r="19580" spans="36:38" x14ac:dyDescent="0.25">
      <c r="AJ19580">
        <v>9.23</v>
      </c>
      <c r="AK19580">
        <v>-0.113782924339806</v>
      </c>
      <c r="AL19580">
        <v>124.116451178573</v>
      </c>
    </row>
    <row r="19581" spans="36:38" x14ac:dyDescent="0.25">
      <c r="AJ19581">
        <v>9.08</v>
      </c>
      <c r="AK19581">
        <v>-0.123344411950894</v>
      </c>
      <c r="AL19581">
        <v>140.539087433802</v>
      </c>
    </row>
    <row r="19582" spans="36:38" x14ac:dyDescent="0.25">
      <c r="AJ19582">
        <v>9.08</v>
      </c>
      <c r="AK19582">
        <v>-0.123378018684711</v>
      </c>
      <c r="AL19582">
        <v>140.27854030464599</v>
      </c>
    </row>
    <row r="19583" spans="36:38" x14ac:dyDescent="0.25">
      <c r="AJ19583">
        <v>8.9177431906614792</v>
      </c>
      <c r="AK19583">
        <v>-0.13398409501455</v>
      </c>
      <c r="AL19583">
        <v>146.77000456564599</v>
      </c>
    </row>
    <row r="19584" spans="36:38" x14ac:dyDescent="0.25">
      <c r="AJ19584">
        <v>8.7554863813229602</v>
      </c>
      <c r="AK19584">
        <v>-0.14496448669902201</v>
      </c>
      <c r="AL19584">
        <v>157.045996858167</v>
      </c>
    </row>
    <row r="19585" spans="36:38" x14ac:dyDescent="0.25">
      <c r="AJ19585">
        <v>8.5932295719844394</v>
      </c>
      <c r="AK19585">
        <v>-0.15632156701348701</v>
      </c>
      <c r="AL19585">
        <v>169.842004295659</v>
      </c>
    </row>
    <row r="19586" spans="36:38" x14ac:dyDescent="0.25">
      <c r="AJ19586">
        <v>8.4309727626459097</v>
      </c>
      <c r="AK19586">
        <v>-0.16805770923330701</v>
      </c>
      <c r="AL19586">
        <v>183.43259015696901</v>
      </c>
    </row>
    <row r="19587" spans="36:38" x14ac:dyDescent="0.25">
      <c r="AJ19587">
        <v>8.4309727626459097</v>
      </c>
      <c r="AK19587">
        <v>-0.16818631521251101</v>
      </c>
      <c r="AL19587">
        <v>182.67160403463001</v>
      </c>
    </row>
    <row r="19588" spans="36:38" x14ac:dyDescent="0.25">
      <c r="AJ19588">
        <v>7.89822957198444</v>
      </c>
      <c r="AK19588">
        <v>-0.207166560782163</v>
      </c>
      <c r="AL19588">
        <v>222.06104057100899</v>
      </c>
    </row>
    <row r="19589" spans="36:38" x14ac:dyDescent="0.25">
      <c r="AJ19589">
        <v>7.3654863813229596</v>
      </c>
      <c r="AK19589">
        <v>-0.247430622621235</v>
      </c>
      <c r="AL19589">
        <v>248.71691803331299</v>
      </c>
    </row>
    <row r="19590" spans="36:38" x14ac:dyDescent="0.25">
      <c r="AJ19590">
        <v>6.8327431906614802</v>
      </c>
      <c r="AK19590">
        <v>-0.290069555977784</v>
      </c>
      <c r="AL19590">
        <v>264.85244432272498</v>
      </c>
    </row>
    <row r="19591" spans="36:38" x14ac:dyDescent="0.25">
      <c r="AJ19591">
        <v>6.3</v>
      </c>
      <c r="AK19591">
        <v>-0.33617441609986498</v>
      </c>
      <c r="AL19591">
        <v>272.68082734042599</v>
      </c>
    </row>
    <row r="19592" spans="36:38" x14ac:dyDescent="0.25">
      <c r="AJ19592">
        <v>6.3</v>
      </c>
      <c r="AK19592">
        <v>-0.34143496521504801</v>
      </c>
      <c r="AL19592">
        <v>263.31220689824301</v>
      </c>
    </row>
    <row r="19593" spans="36:38" x14ac:dyDescent="0.25">
      <c r="AJ19593">
        <v>5.8075000000000001</v>
      </c>
      <c r="AK19593">
        <v>-0.32350273304065802</v>
      </c>
      <c r="AL19593">
        <v>235.322818363594</v>
      </c>
    </row>
    <row r="19594" spans="36:38" x14ac:dyDescent="0.25">
      <c r="AJ19594">
        <v>5.3150000000000004</v>
      </c>
      <c r="AK19594">
        <v>-0.29433377741089201</v>
      </c>
      <c r="AL19594">
        <v>206.81977659883901</v>
      </c>
    </row>
    <row r="19595" spans="36:38" x14ac:dyDescent="0.25">
      <c r="AJ19595">
        <v>4.8224999999999998</v>
      </c>
      <c r="AK19595">
        <v>-0.25699666635374002</v>
      </c>
      <c r="AL19595">
        <v>178.59792295251799</v>
      </c>
    </row>
    <row r="19596" spans="36:38" x14ac:dyDescent="0.25">
      <c r="AJ19596">
        <v>4.33</v>
      </c>
      <c r="AK19596">
        <v>-0.327764836082793</v>
      </c>
      <c r="AL19596">
        <v>151.45209877317001</v>
      </c>
    </row>
    <row r="19597" spans="36:38" x14ac:dyDescent="0.25">
      <c r="AJ19597">
        <v>4.33</v>
      </c>
      <c r="AK19597">
        <v>-0.56765640076365098</v>
      </c>
      <c r="AL19597">
        <v>152.44912529390101</v>
      </c>
    </row>
    <row r="19598" spans="36:38" x14ac:dyDescent="0.25">
      <c r="AJ19598">
        <v>4.08</v>
      </c>
      <c r="AK19598">
        <v>-0.37992112760330399</v>
      </c>
      <c r="AL19598">
        <v>141.614853922869</v>
      </c>
    </row>
    <row r="19599" spans="36:38" x14ac:dyDescent="0.25">
      <c r="AJ19599">
        <v>3.83</v>
      </c>
      <c r="AK19599">
        <v>-0.173691533456553</v>
      </c>
      <c r="AL19599">
        <v>131.712905246443</v>
      </c>
    </row>
    <row r="19600" spans="36:38" x14ac:dyDescent="0.25">
      <c r="AJ19600">
        <v>3.58</v>
      </c>
      <c r="AK19600">
        <v>-0.151239677896082</v>
      </c>
      <c r="AL19600">
        <v>122.747128152987</v>
      </c>
    </row>
    <row r="19601" spans="36:38" x14ac:dyDescent="0.25">
      <c r="AJ19601">
        <v>3.33</v>
      </c>
      <c r="AK19601">
        <v>-0.127992006965087</v>
      </c>
      <c r="AL19601">
        <v>114.721371530864</v>
      </c>
    </row>
    <row r="19602" spans="36:38" x14ac:dyDescent="0.25">
      <c r="AJ19602">
        <v>3.33</v>
      </c>
      <c r="AK19602">
        <v>-0.12792043131498701</v>
      </c>
      <c r="AL19602">
        <v>114.73430203185001</v>
      </c>
    </row>
    <row r="19603" spans="36:38" x14ac:dyDescent="0.25">
      <c r="AJ19603">
        <v>3.18</v>
      </c>
      <c r="AK19603">
        <v>-0.113487853923374</v>
      </c>
      <c r="AL19603">
        <v>110.273349536129</v>
      </c>
    </row>
    <row r="19604" spans="36:38" x14ac:dyDescent="0.25">
      <c r="AJ19604">
        <v>3.03</v>
      </c>
      <c r="AK19604">
        <v>-9.8636660148160596E-2</v>
      </c>
      <c r="AL19604">
        <v>106.241953014513</v>
      </c>
    </row>
    <row r="19605" spans="36:38" x14ac:dyDescent="0.25">
      <c r="AJ19605">
        <v>2.88</v>
      </c>
      <c r="AK19605">
        <v>-8.3363902413823701E-2</v>
      </c>
      <c r="AL19605">
        <v>102.659707224057</v>
      </c>
    </row>
    <row r="19606" spans="36:38" x14ac:dyDescent="0.25">
      <c r="AJ19606">
        <v>2.73</v>
      </c>
      <c r="AK19606">
        <v>-6.76666331448397E-2</v>
      </c>
      <c r="AL19606">
        <v>99.546206921811901</v>
      </c>
    </row>
    <row r="19607" spans="36:38" x14ac:dyDescent="0.25">
      <c r="AJ19607">
        <v>2.73</v>
      </c>
      <c r="AK19607">
        <v>-6.7687345715671199E-2</v>
      </c>
      <c r="AL19607">
        <v>99.020033290440196</v>
      </c>
    </row>
    <row r="19608" spans="36:38" x14ac:dyDescent="0.25">
      <c r="AJ19608">
        <v>2.3725000000000001</v>
      </c>
      <c r="AK19608">
        <v>-2.8040380023324998E-2</v>
      </c>
      <c r="AL19608">
        <v>94.025669003714498</v>
      </c>
    </row>
    <row r="19609" spans="36:38" x14ac:dyDescent="0.25">
      <c r="AJ19609">
        <v>2.0150000000000001</v>
      </c>
      <c r="AK19609">
        <v>0</v>
      </c>
      <c r="AL19609">
        <v>89.282757693059693</v>
      </c>
    </row>
    <row r="19610" spans="36:38" x14ac:dyDescent="0.25">
      <c r="AJ19610">
        <v>1.6575</v>
      </c>
      <c r="AK19610">
        <v>0</v>
      </c>
      <c r="AL19610">
        <v>84.379025688376601</v>
      </c>
    </row>
    <row r="19611" spans="36:38" x14ac:dyDescent="0.25">
      <c r="AJ19611">
        <v>1.3</v>
      </c>
      <c r="AK19611">
        <v>0</v>
      </c>
      <c r="AL19611">
        <v>78.902199319566506</v>
      </c>
    </row>
    <row r="19612" spans="36:38" x14ac:dyDescent="0.25">
      <c r="AJ19612">
        <v>1.3</v>
      </c>
      <c r="AK19612">
        <v>0</v>
      </c>
      <c r="AL19612">
        <v>76.420661396439897</v>
      </c>
    </row>
    <row r="19613" spans="36:38" x14ac:dyDescent="0.25">
      <c r="AJ19613">
        <v>0.73983272926578403</v>
      </c>
      <c r="AK19613">
        <v>0</v>
      </c>
      <c r="AL19613">
        <v>38.246588406510803</v>
      </c>
    </row>
    <row r="19614" spans="36:38" x14ac:dyDescent="0.25">
      <c r="AJ19614">
        <v>0.17966545853156901</v>
      </c>
      <c r="AK19614">
        <v>-1.5649761516079601</v>
      </c>
      <c r="AL19614">
        <v>23.817558441244401</v>
      </c>
    </row>
    <row r="19615" spans="36:38" x14ac:dyDescent="0.25">
      <c r="AJ19615">
        <v>-0.38050181220264701</v>
      </c>
      <c r="AK19615">
        <v>-5.7551560646994098</v>
      </c>
      <c r="AL19615">
        <v>20.092148539103199</v>
      </c>
    </row>
    <row r="19616" spans="36:38" x14ac:dyDescent="0.25">
      <c r="AJ19616">
        <v>-0.94066908293686302</v>
      </c>
      <c r="AK19616">
        <v>-1.3083776883295399</v>
      </c>
      <c r="AL19616">
        <v>23.423459546685802</v>
      </c>
    </row>
    <row r="19617" spans="36:38" x14ac:dyDescent="0.25">
      <c r="AJ19617">
        <v>-0.94066908293686302</v>
      </c>
      <c r="AK19617">
        <v>-3.75044609264812</v>
      </c>
      <c r="AL19617">
        <v>21.659285953377001</v>
      </c>
    </row>
    <row r="19618" spans="36:38" x14ac:dyDescent="0.25">
      <c r="AJ19618">
        <v>-1.1555018122026499</v>
      </c>
      <c r="AK19618">
        <v>-2.3960916639109402</v>
      </c>
      <c r="AL19618">
        <v>22.5948565980475</v>
      </c>
    </row>
    <row r="19619" spans="36:38" x14ac:dyDescent="0.25">
      <c r="AJ19619">
        <v>-1.37033454146843</v>
      </c>
      <c r="AK19619">
        <v>-1.9400767129233201</v>
      </c>
      <c r="AL19619">
        <v>22.6848018783543</v>
      </c>
    </row>
    <row r="19620" spans="36:38" x14ac:dyDescent="0.25">
      <c r="AJ19620">
        <v>-1.5851672707342199</v>
      </c>
      <c r="AK19620">
        <v>-2.5584048063563198</v>
      </c>
      <c r="AL19620">
        <v>21.7663814328825</v>
      </c>
    </row>
    <row r="19621" spans="36:38" x14ac:dyDescent="0.25">
      <c r="AJ19621">
        <v>-1.8</v>
      </c>
      <c r="AK19621">
        <v>-4.4270795108810201</v>
      </c>
      <c r="AL19621">
        <v>19.676854900216899</v>
      </c>
    </row>
    <row r="19622" spans="36:38" x14ac:dyDescent="0.25">
      <c r="AJ19622">
        <v>-1.8</v>
      </c>
      <c r="AK19622">
        <v>-7.1757468477956996</v>
      </c>
      <c r="AL19622">
        <v>16.965049623471501</v>
      </c>
    </row>
    <row r="19623" spans="36:38" x14ac:dyDescent="0.25">
      <c r="AJ19623">
        <v>-1.8425</v>
      </c>
      <c r="AK19623">
        <v>-12.5135815489884</v>
      </c>
      <c r="AL19623">
        <v>12.265960694891399</v>
      </c>
    </row>
    <row r="19624" spans="36:38" x14ac:dyDescent="0.25">
      <c r="AJ19624">
        <v>-1.885</v>
      </c>
      <c r="AK19624">
        <v>-17.667576918770699</v>
      </c>
      <c r="AL19624">
        <v>7.65789790456353</v>
      </c>
    </row>
    <row r="19625" spans="36:38" x14ac:dyDescent="0.25">
      <c r="AJ19625">
        <v>-1.9275</v>
      </c>
      <c r="AK19625">
        <v>-22.623371076020899</v>
      </c>
      <c r="AL19625">
        <v>3.15260498667676</v>
      </c>
    </row>
    <row r="19626" spans="36:38" x14ac:dyDescent="0.25">
      <c r="AJ19626">
        <v>-1.97</v>
      </c>
      <c r="AK19626">
        <v>-27.366602139617299</v>
      </c>
      <c r="AL19626">
        <v>0.29839084495266199</v>
      </c>
    </row>
    <row r="19627" spans="36:38" x14ac:dyDescent="0.25">
      <c r="AJ19627">
        <v>-1.97</v>
      </c>
      <c r="AK19627">
        <v>-27.482581261445599</v>
      </c>
      <c r="AL19627">
        <v>0.30357071261988899</v>
      </c>
    </row>
    <row r="19628" spans="36:38" x14ac:dyDescent="0.25">
      <c r="AJ19628">
        <v>-2.27</v>
      </c>
      <c r="AK19628">
        <v>-56.716251506402202</v>
      </c>
      <c r="AL19628">
        <v>0.30795072638048898</v>
      </c>
    </row>
    <row r="19629" spans="36:38" x14ac:dyDescent="0.25">
      <c r="AJ19629">
        <v>-2.57</v>
      </c>
      <c r="AK19629">
        <v>-79.327324930614296</v>
      </c>
      <c r="AL19629">
        <v>0.29664601777167598</v>
      </c>
    </row>
    <row r="19630" spans="36:38" x14ac:dyDescent="0.25">
      <c r="AJ19630">
        <v>-2.87</v>
      </c>
      <c r="AK19630">
        <v>-95.960934175203604</v>
      </c>
      <c r="AL19630">
        <v>0.27252152803141699</v>
      </c>
    </row>
    <row r="19631" spans="36:38" x14ac:dyDescent="0.25">
      <c r="AJ19631">
        <v>-3.17</v>
      </c>
      <c r="AK19631">
        <v>-106.51562200868401</v>
      </c>
      <c r="AL19631">
        <v>0.238442198397674</v>
      </c>
    </row>
    <row r="19632" spans="36:38" x14ac:dyDescent="0.25">
      <c r="AJ19632">
        <v>-3.17</v>
      </c>
      <c r="AK19632">
        <v>-107.010067578464</v>
      </c>
      <c r="AL19632">
        <v>0.24040140698271301</v>
      </c>
    </row>
    <row r="19633" spans="36:38" x14ac:dyDescent="0.25">
      <c r="AJ19633">
        <v>-3.32</v>
      </c>
      <c r="AK19633">
        <v>-110.704955135722</v>
      </c>
      <c r="AL19633">
        <v>0.223825353874991</v>
      </c>
    </row>
    <row r="19634" spans="36:38" x14ac:dyDescent="0.25">
      <c r="AJ19634">
        <v>-3.47</v>
      </c>
      <c r="AK19634">
        <v>-113.506274439452</v>
      </c>
      <c r="AL19634">
        <v>0.207158056933578</v>
      </c>
    </row>
    <row r="19635" spans="36:38" x14ac:dyDescent="0.25">
      <c r="AJ19635">
        <v>-3.62</v>
      </c>
      <c r="AK19635">
        <v>-115.438581968405</v>
      </c>
      <c r="AL19635">
        <v>0.19047150357561801</v>
      </c>
    </row>
    <row r="19636" spans="36:38" x14ac:dyDescent="0.25">
      <c r="AJ19636">
        <v>-3.77</v>
      </c>
      <c r="AK19636">
        <v>-116.52643420133199</v>
      </c>
      <c r="AL19636">
        <v>0.17383768121825399</v>
      </c>
    </row>
    <row r="19637" spans="36:38" x14ac:dyDescent="0.25">
      <c r="AJ19637">
        <v>-3.77</v>
      </c>
      <c r="AK19637">
        <v>-116.62909677935799</v>
      </c>
      <c r="AL19637">
        <v>0.173958981539035</v>
      </c>
    </row>
    <row r="19638" spans="36:38" x14ac:dyDescent="0.25">
      <c r="AJ19638">
        <v>-3.96636673510559</v>
      </c>
      <c r="AK19638">
        <v>-117.036348481799</v>
      </c>
      <c r="AL19638">
        <v>0.15260588229984201</v>
      </c>
    </row>
    <row r="19639" spans="36:38" x14ac:dyDescent="0.25">
      <c r="AJ19639">
        <v>-4.1627334702111902</v>
      </c>
      <c r="AK19639">
        <v>-116.574079459393</v>
      </c>
      <c r="AL19639">
        <v>0.132087809232521</v>
      </c>
    </row>
    <row r="19640" spans="36:38" x14ac:dyDescent="0.25">
      <c r="AJ19640">
        <v>-4.35910020531679</v>
      </c>
      <c r="AK19640">
        <v>-115.277611967262</v>
      </c>
      <c r="AL19640">
        <v>0.1124425482224</v>
      </c>
    </row>
    <row r="19641" spans="36:38" x14ac:dyDescent="0.25">
      <c r="AJ19641">
        <v>-4.55546694042238</v>
      </c>
      <c r="AK19641">
        <v>-113.182268260523</v>
      </c>
      <c r="AL19641">
        <v>9.3707885154806297E-2</v>
      </c>
    </row>
    <row r="19642" spans="36:38" x14ac:dyDescent="0.25">
      <c r="AJ19642">
        <v>-4.55546694042238</v>
      </c>
      <c r="AK19642">
        <v>-113.290864580454</v>
      </c>
      <c r="AL19642">
        <v>9.37510502128686E-2</v>
      </c>
    </row>
    <row r="19643" spans="36:38" x14ac:dyDescent="0.25">
      <c r="AJ19643">
        <v>-4.7882854488629398</v>
      </c>
      <c r="AK19643">
        <v>-110.057747957777</v>
      </c>
      <c r="AL19643">
        <v>7.2993611566354796E-2</v>
      </c>
    </row>
    <row r="19644" spans="36:38" x14ac:dyDescent="0.25">
      <c r="AJ19644">
        <v>-5.0211039573034899</v>
      </c>
      <c r="AK19644">
        <v>-106.29865685036</v>
      </c>
      <c r="AL19644">
        <v>5.38000192473558E-2</v>
      </c>
    </row>
    <row r="19645" spans="36:38" x14ac:dyDescent="0.25">
      <c r="AJ19645">
        <v>-5.2539224657440498</v>
      </c>
      <c r="AK19645">
        <v>-102.052158835456</v>
      </c>
      <c r="AL19645">
        <v>3.6199632242537E-2</v>
      </c>
    </row>
    <row r="19646" spans="36:38" x14ac:dyDescent="0.25">
      <c r="AJ19646">
        <v>-5.4867409741845998</v>
      </c>
      <c r="AK19646">
        <v>-97.3568214903148</v>
      </c>
      <c r="AL19646">
        <v>2.02218095385642E-2</v>
      </c>
    </row>
    <row r="19647" spans="36:38" x14ac:dyDescent="0.25">
      <c r="AJ19647">
        <v>-5.4867409741845998</v>
      </c>
      <c r="AK19647">
        <v>-97.453712437687102</v>
      </c>
      <c r="AL19647">
        <v>2.0175832192286001E-2</v>
      </c>
    </row>
    <row r="19648" spans="36:38" x14ac:dyDescent="0.25">
      <c r="AJ19648">
        <v>-5.76277783879579</v>
      </c>
      <c r="AK19648">
        <v>-91.594046440865199</v>
      </c>
      <c r="AL19648">
        <v>3.2216182012071702E-3</v>
      </c>
    </row>
    <row r="19649" spans="36:38" x14ac:dyDescent="0.25">
      <c r="AJ19649">
        <v>-6.0388147034069801</v>
      </c>
      <c r="AK19649">
        <v>-85.630979908351605</v>
      </c>
      <c r="AL19649">
        <v>0</v>
      </c>
    </row>
    <row r="19650" spans="36:38" x14ac:dyDescent="0.25">
      <c r="AJ19650">
        <v>-6.31485156801818</v>
      </c>
      <c r="AK19650">
        <v>-79.597832610765494</v>
      </c>
      <c r="AL19650">
        <v>0</v>
      </c>
    </row>
    <row r="19651" spans="36:38" x14ac:dyDescent="0.25">
      <c r="AJ19651">
        <v>-6.5908884326293702</v>
      </c>
      <c r="AK19651">
        <v>-73.527924318726306</v>
      </c>
      <c r="AL19651">
        <v>0</v>
      </c>
    </row>
    <row r="19652" spans="36:38" x14ac:dyDescent="0.25">
      <c r="AJ19652">
        <v>-6.5908884326293702</v>
      </c>
      <c r="AK19652">
        <v>-73.590767110965302</v>
      </c>
      <c r="AL19652">
        <v>0</v>
      </c>
    </row>
    <row r="19653" spans="36:38" x14ac:dyDescent="0.25">
      <c r="AJ19653">
        <v>-6.9181663244720299</v>
      </c>
      <c r="AK19653">
        <v>-66.569022601421494</v>
      </c>
      <c r="AL19653">
        <v>0</v>
      </c>
    </row>
    <row r="19654" spans="36:38" x14ac:dyDescent="0.25">
      <c r="AJ19654">
        <v>-7.2454442163146799</v>
      </c>
      <c r="AK19654">
        <v>-59.854253007876402</v>
      </c>
      <c r="AL19654">
        <v>0</v>
      </c>
    </row>
    <row r="19655" spans="36:38" x14ac:dyDescent="0.25">
      <c r="AJ19655">
        <v>-7.5727221081573397</v>
      </c>
      <c r="AK19655">
        <v>-53.468046430993198</v>
      </c>
      <c r="AL19655">
        <v>0</v>
      </c>
    </row>
    <row r="19656" spans="36:38" x14ac:dyDescent="0.25">
      <c r="AJ19656">
        <v>-7.9</v>
      </c>
      <c r="AK19656">
        <v>-47.431990971435098</v>
      </c>
      <c r="AL19656">
        <v>0</v>
      </c>
    </row>
    <row r="19657" spans="36:38" x14ac:dyDescent="0.25">
      <c r="AJ19657">
        <v>-7.9</v>
      </c>
      <c r="AK19657">
        <v>-47.448515939060897</v>
      </c>
      <c r="AL19657">
        <v>0</v>
      </c>
    </row>
    <row r="19658" spans="36:38" x14ac:dyDescent="0.25">
      <c r="AJ19658">
        <v>-8.15</v>
      </c>
      <c r="AK19658">
        <v>-43.132639792793</v>
      </c>
      <c r="AL19658">
        <v>0</v>
      </c>
    </row>
    <row r="19659" spans="36:38" x14ac:dyDescent="0.25">
      <c r="AJ19659">
        <v>-8.4</v>
      </c>
      <c r="AK19659">
        <v>-39.066270258421397</v>
      </c>
      <c r="AL19659">
        <v>0</v>
      </c>
    </row>
    <row r="19660" spans="36:38" x14ac:dyDescent="0.25">
      <c r="AJ19660">
        <v>-8.65</v>
      </c>
      <c r="AK19660">
        <v>-35.252598389153803</v>
      </c>
      <c r="AL19660">
        <v>0</v>
      </c>
    </row>
    <row r="19661" spans="36:38" x14ac:dyDescent="0.25">
      <c r="AJ19661">
        <v>-8.9</v>
      </c>
      <c r="AK19661">
        <v>-31.694815238197702</v>
      </c>
      <c r="AL19661">
        <v>0</v>
      </c>
    </row>
    <row r="19662" spans="36:38" x14ac:dyDescent="0.25">
      <c r="AJ19662">
        <v>-8.9</v>
      </c>
      <c r="AK19662">
        <v>-31.646576531464099</v>
      </c>
      <c r="AL19662">
        <v>0</v>
      </c>
    </row>
    <row r="19663" spans="36:38" x14ac:dyDescent="0.25">
      <c r="AJ19663">
        <v>-9.5175000000000001</v>
      </c>
      <c r="AK19663">
        <v>-23.989701447641799</v>
      </c>
      <c r="AL19663">
        <v>0</v>
      </c>
    </row>
    <row r="19664" spans="36:38" x14ac:dyDescent="0.25">
      <c r="AJ19664">
        <v>-10.135</v>
      </c>
      <c r="AK19664">
        <v>-17.660160394905802</v>
      </c>
      <c r="AL19664">
        <v>0</v>
      </c>
    </row>
    <row r="19665" spans="36:38" x14ac:dyDescent="0.25">
      <c r="AJ19665">
        <v>-10.7525</v>
      </c>
      <c r="AK19665">
        <v>-12.606198689987499</v>
      </c>
      <c r="AL19665">
        <v>0</v>
      </c>
    </row>
    <row r="19666" spans="36:38" x14ac:dyDescent="0.25">
      <c r="AJ19666">
        <v>-11.37</v>
      </c>
      <c r="AK19666">
        <v>-8.7760616496182404</v>
      </c>
      <c r="AL19666">
        <v>0</v>
      </c>
    </row>
    <row r="19667" spans="36:38" x14ac:dyDescent="0.25">
      <c r="AJ19667">
        <v>-11.37</v>
      </c>
      <c r="AK19667">
        <v>-8.6914197455732403</v>
      </c>
      <c r="AL19667">
        <v>0</v>
      </c>
    </row>
    <row r="19668" spans="36:38" x14ac:dyDescent="0.25">
      <c r="AJ19668">
        <v>-11.87</v>
      </c>
      <c r="AK19668">
        <v>-6.2640130538470702</v>
      </c>
      <c r="AL19668">
        <v>0</v>
      </c>
    </row>
    <row r="19669" spans="36:38" x14ac:dyDescent="0.25">
      <c r="AJ19669">
        <v>-12.37</v>
      </c>
      <c r="AK19669">
        <v>-4.3044473881087004</v>
      </c>
      <c r="AL19669">
        <v>0</v>
      </c>
    </row>
    <row r="19670" spans="36:38" x14ac:dyDescent="0.25">
      <c r="AJ19670">
        <v>-12.87</v>
      </c>
      <c r="AK19670">
        <v>-2.7904014334688698</v>
      </c>
      <c r="AL19670">
        <v>0</v>
      </c>
    </row>
    <row r="19671" spans="36:38" x14ac:dyDescent="0.25">
      <c r="AJ19671">
        <v>-13.37</v>
      </c>
      <c r="AK19671">
        <v>-1.7564254193567299</v>
      </c>
      <c r="AL19671">
        <v>0</v>
      </c>
    </row>
    <row r="19672" spans="36:38" x14ac:dyDescent="0.25">
      <c r="AJ19672">
        <v>-13.37</v>
      </c>
      <c r="AK19672">
        <v>-1.73391773079417</v>
      </c>
      <c r="AL19672">
        <v>0</v>
      </c>
    </row>
    <row r="19673" spans="36:38" x14ac:dyDescent="0.25">
      <c r="AJ19673">
        <v>-13.395</v>
      </c>
      <c r="AK19673">
        <v>-1.692078946012</v>
      </c>
      <c r="AL19673">
        <v>0</v>
      </c>
    </row>
    <row r="19674" spans="36:38" x14ac:dyDescent="0.25">
      <c r="AJ19674">
        <v>-13.42</v>
      </c>
      <c r="AK19674">
        <v>-1.6508113533650599</v>
      </c>
      <c r="AL19674">
        <v>0</v>
      </c>
    </row>
    <row r="19675" spans="36:38" x14ac:dyDescent="0.25">
      <c r="AJ19675">
        <v>-13.445</v>
      </c>
      <c r="AK19675">
        <v>-1.6101452246961401</v>
      </c>
      <c r="AL19675">
        <v>0</v>
      </c>
    </row>
    <row r="19676" spans="36:38" x14ac:dyDescent="0.25">
      <c r="AJ19676">
        <v>-13.47</v>
      </c>
      <c r="AK19676">
        <v>-1.5701108318480099</v>
      </c>
      <c r="AL19676">
        <v>0</v>
      </c>
    </row>
    <row r="19677" spans="36:38" x14ac:dyDescent="0.25">
      <c r="AJ19677">
        <v>-13.47</v>
      </c>
      <c r="AK19677">
        <v>-1.5697310012619601</v>
      </c>
      <c r="AL19677">
        <v>0</v>
      </c>
    </row>
    <row r="19678" spans="36:38" x14ac:dyDescent="0.25">
      <c r="AJ19678">
        <v>-13.602499999999999</v>
      </c>
      <c r="AK19678">
        <v>-1.3754196707562301</v>
      </c>
      <c r="AL19678">
        <v>0</v>
      </c>
    </row>
    <row r="19679" spans="36:38" x14ac:dyDescent="0.25">
      <c r="AJ19679">
        <v>-13.734999999999999</v>
      </c>
      <c r="AK19679">
        <v>-1.2022933935698299</v>
      </c>
      <c r="AL19679">
        <v>0</v>
      </c>
    </row>
    <row r="19680" spans="36:38" x14ac:dyDescent="0.25">
      <c r="AJ19680">
        <v>-13.8675</v>
      </c>
      <c r="AK19680">
        <v>-1.14161796389041</v>
      </c>
      <c r="AL19680">
        <v>0</v>
      </c>
    </row>
    <row r="19681" spans="36:38" x14ac:dyDescent="0.25">
      <c r="AJ19681">
        <v>-14</v>
      </c>
      <c r="AK19681">
        <v>-1.08534986098872</v>
      </c>
      <c r="AL19681">
        <v>0</v>
      </c>
    </row>
    <row r="19682" spans="36:38" x14ac:dyDescent="0.25">
      <c r="AJ19682">
        <v>-14</v>
      </c>
      <c r="AK19682">
        <v>-1.0849375318038701</v>
      </c>
      <c r="AL19682">
        <v>0</v>
      </c>
    </row>
    <row r="19683" spans="36:38" x14ac:dyDescent="0.25">
      <c r="AJ19683">
        <v>-14.2054189176643</v>
      </c>
      <c r="AK19683">
        <v>-1.0056825426043701</v>
      </c>
      <c r="AL19683">
        <v>0</v>
      </c>
    </row>
    <row r="19684" spans="36:38" x14ac:dyDescent="0.25">
      <c r="AJ19684">
        <v>-14.4108378353285</v>
      </c>
      <c r="AK19684">
        <v>-0.93457815609515205</v>
      </c>
      <c r="AL19684">
        <v>7.33314857251951E-2</v>
      </c>
    </row>
    <row r="19685" spans="36:38" x14ac:dyDescent="0.25">
      <c r="AJ19685">
        <v>-14.6162567529928</v>
      </c>
      <c r="AK19685">
        <v>-0.87148342372098597</v>
      </c>
      <c r="AL19685">
        <v>0.22486701348927501</v>
      </c>
    </row>
    <row r="19686" spans="36:38" x14ac:dyDescent="0.25">
      <c r="AJ19686">
        <v>-14.8216756706571</v>
      </c>
      <c r="AK19686">
        <v>-0.81625739692666199</v>
      </c>
      <c r="AL19686">
        <v>0.34706601464062398</v>
      </c>
    </row>
    <row r="19687" spans="36:38" x14ac:dyDescent="0.25">
      <c r="AJ19687">
        <v>-14.8216756706571</v>
      </c>
      <c r="AK19687">
        <v>-0.815726046471831</v>
      </c>
      <c r="AL19687">
        <v>0.34922666656317097</v>
      </c>
    </row>
    <row r="19688" spans="36:38" x14ac:dyDescent="0.25">
      <c r="AJ19688">
        <v>-15.0299546678258</v>
      </c>
      <c r="AK19688">
        <v>-0.76645857975382303</v>
      </c>
      <c r="AL19688">
        <v>0.44861359793678202</v>
      </c>
    </row>
    <row r="19689" spans="36:38" x14ac:dyDescent="0.25">
      <c r="AJ19689">
        <v>-15.2382336649945</v>
      </c>
      <c r="AK19689">
        <v>-0.72290678600735003</v>
      </c>
      <c r="AL19689">
        <v>0.52757549053607999</v>
      </c>
    </row>
    <row r="19690" spans="36:38" x14ac:dyDescent="0.25">
      <c r="AJ19690">
        <v>-15.4465126621633</v>
      </c>
      <c r="AK19690">
        <v>-0.68495784637695001</v>
      </c>
      <c r="AL19690">
        <v>0.58665346209250901</v>
      </c>
    </row>
    <row r="19691" spans="36:38" x14ac:dyDescent="0.25">
      <c r="AJ19691">
        <v>-15.654791659332</v>
      </c>
      <c r="AK19691">
        <v>-0.65249894200716696</v>
      </c>
      <c r="AL19691">
        <v>0.62638863033751002</v>
      </c>
    </row>
    <row r="19692" spans="36:38" x14ac:dyDescent="0.25">
      <c r="AJ19692">
        <v>-15.654791659332</v>
      </c>
      <c r="AK19692">
        <v>-0.65208023103325297</v>
      </c>
      <c r="AL19692">
        <v>0.628034425759735</v>
      </c>
    </row>
    <row r="19693" spans="36:38" x14ac:dyDescent="0.25">
      <c r="AJ19693">
        <v>-15.8659705573364</v>
      </c>
      <c r="AK19693">
        <v>-0.62374428863940801</v>
      </c>
      <c r="AL19693">
        <v>0.65274865611274702</v>
      </c>
    </row>
    <row r="19694" spans="36:38" x14ac:dyDescent="0.25">
      <c r="AJ19694">
        <v>-16.077149455340901</v>
      </c>
      <c r="AK19694">
        <v>-0.59921521294149105</v>
      </c>
      <c r="AL19694">
        <v>0.66492587111252199</v>
      </c>
    </row>
    <row r="19695" spans="36:38" x14ac:dyDescent="0.25">
      <c r="AJ19695">
        <v>-16.2883283533453</v>
      </c>
      <c r="AK19695">
        <v>-0.57840630750352695</v>
      </c>
      <c r="AL19695">
        <v>0.66498971260769602</v>
      </c>
    </row>
    <row r="19696" spans="36:38" x14ac:dyDescent="0.25">
      <c r="AJ19696">
        <v>-16.499507251349801</v>
      </c>
      <c r="AK19696">
        <v>-0.56123087588954401</v>
      </c>
      <c r="AL19696">
        <v>0.65336382244690705</v>
      </c>
    </row>
    <row r="19697" spans="36:38" x14ac:dyDescent="0.25">
      <c r="AJ19697">
        <v>-16.499507251349801</v>
      </c>
      <c r="AK19697">
        <v>-0.56092921206424196</v>
      </c>
      <c r="AL19697">
        <v>0.65453853419146102</v>
      </c>
    </row>
    <row r="19698" spans="36:38" x14ac:dyDescent="0.25">
      <c r="AJ19698">
        <v>-16.713626425959799</v>
      </c>
      <c r="AK19698">
        <v>-0.54643397377310898</v>
      </c>
      <c r="AL19698">
        <v>0.633913555706349</v>
      </c>
    </row>
    <row r="19699" spans="36:38" x14ac:dyDescent="0.25">
      <c r="AJ19699">
        <v>-16.9277456005698</v>
      </c>
      <c r="AK19699">
        <v>-0.53432922653308701</v>
      </c>
      <c r="AL19699">
        <v>0.60656001839336204</v>
      </c>
    </row>
    <row r="19700" spans="36:38" x14ac:dyDescent="0.25">
      <c r="AJ19700">
        <v>-17.141864775179901</v>
      </c>
      <c r="AK19700">
        <v>-0.52453753454569796</v>
      </c>
      <c r="AL19700">
        <v>0.57282462093237496</v>
      </c>
    </row>
    <row r="19701" spans="36:38" x14ac:dyDescent="0.25">
      <c r="AJ19701">
        <v>-17.355983949789898</v>
      </c>
      <c r="AK19701">
        <v>-0.51698146201246198</v>
      </c>
      <c r="AL19701">
        <v>0.53305406200326799</v>
      </c>
    </row>
    <row r="19702" spans="36:38" x14ac:dyDescent="0.25">
      <c r="AJ19702">
        <v>-17.355983949789898</v>
      </c>
      <c r="AK19702">
        <v>-0.516772929564283</v>
      </c>
      <c r="AL19702">
        <v>0.533847320615497</v>
      </c>
    </row>
    <row r="19703" spans="36:38" x14ac:dyDescent="0.25">
      <c r="AJ19703">
        <v>-17.573084338933501</v>
      </c>
      <c r="AK19703">
        <v>-0.51086269110091698</v>
      </c>
      <c r="AL19703">
        <v>0.48947438005566402</v>
      </c>
    </row>
    <row r="19704" spans="36:38" x14ac:dyDescent="0.25">
      <c r="AJ19704">
        <v>-17.7901847280772</v>
      </c>
      <c r="AK19704">
        <v>-0.50631469230196902</v>
      </c>
      <c r="AL19704">
        <v>0.44252510494612801</v>
      </c>
    </row>
    <row r="19705" spans="36:38" x14ac:dyDescent="0.25">
      <c r="AJ19705">
        <v>-18.0072851172208</v>
      </c>
      <c r="AK19705">
        <v>-0.50308033840128197</v>
      </c>
      <c r="AL19705">
        <v>0.393246138309643</v>
      </c>
    </row>
    <row r="19706" spans="36:38" x14ac:dyDescent="0.25">
      <c r="AJ19706">
        <v>-18.224385506364399</v>
      </c>
      <c r="AK19706">
        <v>-0.50111103463269402</v>
      </c>
      <c r="AL19706">
        <v>0.341884123168961</v>
      </c>
    </row>
    <row r="19707" spans="36:38" x14ac:dyDescent="0.25">
      <c r="AJ19707">
        <v>-18.224385506364399</v>
      </c>
      <c r="AK19707">
        <v>-0.50097118482713598</v>
      </c>
      <c r="AL19707">
        <v>0.34239591304899297</v>
      </c>
    </row>
    <row r="19708" spans="36:38" x14ac:dyDescent="0.25">
      <c r="AJ19708">
        <v>-18.4445086179547</v>
      </c>
      <c r="AK19708">
        <v>-0.49989847794102099</v>
      </c>
      <c r="AL19708">
        <v>0.28961429199565603</v>
      </c>
    </row>
    <row r="19709" spans="36:38" x14ac:dyDescent="0.25">
      <c r="AJ19709">
        <v>-18.664631729545</v>
      </c>
      <c r="AK19709">
        <v>-0.499508429471895</v>
      </c>
      <c r="AL19709">
        <v>0.23705898378617499</v>
      </c>
    </row>
    <row r="19710" spans="36:38" x14ac:dyDescent="0.25">
      <c r="AJ19710">
        <v>-18.884754841135301</v>
      </c>
      <c r="AK19710">
        <v>-0.49976762334702501</v>
      </c>
      <c r="AL19710">
        <v>0.18490943950539299</v>
      </c>
    </row>
    <row r="19711" spans="36:38" x14ac:dyDescent="0.25">
      <c r="AJ19711">
        <v>-19.104877952725602</v>
      </c>
      <c r="AK19711">
        <v>-0.50064264349367604</v>
      </c>
      <c r="AL19711">
        <v>0.13334511023815199</v>
      </c>
    </row>
    <row r="19712" spans="36:38" x14ac:dyDescent="0.25">
      <c r="AJ19712">
        <v>-19.104877952725602</v>
      </c>
      <c r="AK19712">
        <v>-0.50055557084215596</v>
      </c>
      <c r="AL19712">
        <v>0.13365906900024299</v>
      </c>
    </row>
    <row r="19713" spans="36:38" x14ac:dyDescent="0.25">
      <c r="AJ19713">
        <v>-19.328065872596799</v>
      </c>
      <c r="AK19713">
        <v>-0.50184925790114798</v>
      </c>
      <c r="AL19713">
        <v>8.2847995630443996E-2</v>
      </c>
    </row>
    <row r="19714" spans="36:38" x14ac:dyDescent="0.25">
      <c r="AJ19714">
        <v>-19.551253792468</v>
      </c>
      <c r="AK19714">
        <v>-0.50340055651106497</v>
      </c>
      <c r="AL19714">
        <v>3.40929327164168E-2</v>
      </c>
    </row>
    <row r="19715" spans="36:38" x14ac:dyDescent="0.25">
      <c r="AJ19715">
        <v>-19.7744417123392</v>
      </c>
      <c r="AK19715">
        <v>-0.50519105472160697</v>
      </c>
      <c r="AL19715">
        <v>0</v>
      </c>
    </row>
    <row r="19716" spans="36:38" x14ac:dyDescent="0.25">
      <c r="AJ19716">
        <v>-19.997629632210401</v>
      </c>
      <c r="AK19716">
        <v>-0.50720234058247604</v>
      </c>
      <c r="AL19716">
        <v>0</v>
      </c>
    </row>
    <row r="19717" spans="36:38" x14ac:dyDescent="0.25">
      <c r="AJ19717">
        <v>-19.997629632210401</v>
      </c>
      <c r="AK19717">
        <v>-0.50716283596760703</v>
      </c>
      <c r="AL19717">
        <v>0</v>
      </c>
    </row>
    <row r="19718" spans="36:38" x14ac:dyDescent="0.25">
      <c r="AJ19718">
        <v>-20.223925032164399</v>
      </c>
      <c r="AK19718">
        <v>-0.509296607591192</v>
      </c>
      <c r="AL19718">
        <v>0</v>
      </c>
    </row>
    <row r="19719" spans="36:38" x14ac:dyDescent="0.25">
      <c r="AJ19719">
        <v>-20.4502204321184</v>
      </c>
      <c r="AK19719">
        <v>-0.51145969748073405</v>
      </c>
      <c r="AL19719">
        <v>0</v>
      </c>
    </row>
    <row r="19720" spans="36:38" x14ac:dyDescent="0.25">
      <c r="AJ19720">
        <v>-20.676515832072301</v>
      </c>
      <c r="AK19720">
        <v>-0.51363592116807699</v>
      </c>
      <c r="AL19720">
        <v>0</v>
      </c>
    </row>
    <row r="19721" spans="36:38" x14ac:dyDescent="0.25">
      <c r="AJ19721">
        <v>-20.902811232026298</v>
      </c>
      <c r="AK19721">
        <v>-0.51580909418506404</v>
      </c>
      <c r="AL19721">
        <v>0</v>
      </c>
    </row>
    <row r="19722" spans="36:38" x14ac:dyDescent="0.25">
      <c r="AJ19722">
        <v>-20.902811232026298</v>
      </c>
      <c r="AK19722">
        <v>-0.51579619714885006</v>
      </c>
      <c r="AL19722">
        <v>0</v>
      </c>
    </row>
    <row r="19723" spans="36:38" x14ac:dyDescent="0.25">
      <c r="AJ19723">
        <v>-21.132257377990999</v>
      </c>
      <c r="AK19723">
        <v>-0.51794095697650699</v>
      </c>
      <c r="AL19723">
        <v>0</v>
      </c>
    </row>
    <row r="19724" spans="36:38" x14ac:dyDescent="0.25">
      <c r="AJ19724">
        <v>-21.3617035239557</v>
      </c>
      <c r="AK19724">
        <v>-0.51999079880016597</v>
      </c>
      <c r="AL19724">
        <v>0</v>
      </c>
    </row>
    <row r="19725" spans="36:38" x14ac:dyDescent="0.25">
      <c r="AJ19725">
        <v>-21.591149669920402</v>
      </c>
      <c r="AK19725">
        <v>-0.52193493959658699</v>
      </c>
      <c r="AL19725">
        <v>0</v>
      </c>
    </row>
    <row r="19726" spans="36:38" x14ac:dyDescent="0.25">
      <c r="AJ19726">
        <v>-21.820595815885099</v>
      </c>
      <c r="AK19726">
        <v>-0.52376259634253097</v>
      </c>
      <c r="AL19726">
        <v>0</v>
      </c>
    </row>
    <row r="19727" spans="36:38" x14ac:dyDescent="0.25">
      <c r="AJ19727">
        <v>-21.820595815885099</v>
      </c>
      <c r="AK19727">
        <v>-0.52375038882689096</v>
      </c>
      <c r="AL19727">
        <v>0</v>
      </c>
    </row>
    <row r="19728" spans="36:38" x14ac:dyDescent="0.25">
      <c r="AJ19728">
        <v>-22.053236576186801</v>
      </c>
      <c r="AK19728">
        <v>-0.52546270738888301</v>
      </c>
      <c r="AL19728">
        <v>0</v>
      </c>
    </row>
    <row r="19729" spans="36:38" x14ac:dyDescent="0.25">
      <c r="AJ19729">
        <v>-22.285877336488401</v>
      </c>
      <c r="AK19729">
        <v>-0.52699019293668303</v>
      </c>
      <c r="AL19729">
        <v>0</v>
      </c>
    </row>
    <row r="19730" spans="36:38" x14ac:dyDescent="0.25">
      <c r="AJ19730">
        <v>-22.51851809679</v>
      </c>
      <c r="AK19730">
        <v>-0.52832661703597805</v>
      </c>
      <c r="AL19730">
        <v>0</v>
      </c>
    </row>
    <row r="19731" spans="36:38" x14ac:dyDescent="0.25">
      <c r="AJ19731">
        <v>-22.751158857091699</v>
      </c>
      <c r="AK19731">
        <v>-0.52946575125245299</v>
      </c>
      <c r="AL19731">
        <v>0</v>
      </c>
    </row>
    <row r="19732" spans="36:38" x14ac:dyDescent="0.25">
      <c r="AJ19732">
        <v>-22.751158857091699</v>
      </c>
      <c r="AK19732">
        <v>-0.529440908411972</v>
      </c>
      <c r="AL19732">
        <v>0</v>
      </c>
    </row>
    <row r="19733" spans="36:38" x14ac:dyDescent="0.25">
      <c r="AJ19733">
        <v>-22.987038710842</v>
      </c>
      <c r="AK19733">
        <v>-0.530363919144482</v>
      </c>
      <c r="AL19733">
        <v>0</v>
      </c>
    </row>
    <row r="19734" spans="36:38" x14ac:dyDescent="0.25">
      <c r="AJ19734">
        <v>-23.222918564592302</v>
      </c>
      <c r="AK19734">
        <v>-0.53097709992653896</v>
      </c>
      <c r="AL19734">
        <v>0</v>
      </c>
    </row>
    <row r="19735" spans="36:38" x14ac:dyDescent="0.25">
      <c r="AJ19735">
        <v>-23.458798418342599</v>
      </c>
      <c r="AK19735">
        <v>-0.531269377261815</v>
      </c>
      <c r="AL19735">
        <v>0</v>
      </c>
    </row>
    <row r="19736" spans="36:38" x14ac:dyDescent="0.25">
      <c r="AJ19736">
        <v>-23.694678272092901</v>
      </c>
      <c r="AK19736">
        <v>-0.53122967765398199</v>
      </c>
      <c r="AL19736">
        <v>1.05864282418449E-3</v>
      </c>
    </row>
    <row r="19737" spans="36:38" x14ac:dyDescent="0.25">
      <c r="AJ19737">
        <v>-23.694678272092901</v>
      </c>
      <c r="AK19737">
        <v>-0.53117710708006705</v>
      </c>
      <c r="AL19737">
        <v>1.07468736683135E-3</v>
      </c>
    </row>
    <row r="19738" spans="36:38" x14ac:dyDescent="0.25">
      <c r="AJ19738">
        <v>-23.933842317693198</v>
      </c>
      <c r="AK19738">
        <v>-0.53073231835790502</v>
      </c>
      <c r="AL19738">
        <v>3.6200156602059701E-3</v>
      </c>
    </row>
    <row r="19739" spans="36:38" x14ac:dyDescent="0.25">
      <c r="AJ19739">
        <v>-24.1730063632934</v>
      </c>
      <c r="AK19739">
        <v>-0.529721421235405</v>
      </c>
      <c r="AL19739">
        <v>6.38159151564127E-3</v>
      </c>
    </row>
    <row r="19740" spans="36:38" x14ac:dyDescent="0.25">
      <c r="AJ19740">
        <v>-24.412170408893701</v>
      </c>
      <c r="AK19740">
        <v>-0.528125891457913</v>
      </c>
      <c r="AL19740">
        <v>9.3576952413800905E-3</v>
      </c>
    </row>
    <row r="19741" spans="36:38" x14ac:dyDescent="0.25">
      <c r="AJ19741">
        <v>-24.651334454493998</v>
      </c>
      <c r="AK19741">
        <v>-0.52592720477077803</v>
      </c>
      <c r="AL19741">
        <v>1.2546607145665301E-2</v>
      </c>
    </row>
    <row r="19742" spans="36:38" x14ac:dyDescent="0.25">
      <c r="AJ19742">
        <v>-24.651334454493998</v>
      </c>
      <c r="AK19742">
        <v>-0.525834009871184</v>
      </c>
      <c r="AL19742">
        <v>1.25473902891854E-2</v>
      </c>
    </row>
    <row r="19743" spans="36:38" x14ac:dyDescent="0.25">
      <c r="AJ19743">
        <v>-24.893828418257598</v>
      </c>
      <c r="AK19743">
        <v>-0.52282998137103598</v>
      </c>
      <c r="AL19743">
        <v>1.6037214138545398E-2</v>
      </c>
    </row>
    <row r="19744" spans="36:38" x14ac:dyDescent="0.25">
      <c r="AJ19744">
        <v>-25.136322382021199</v>
      </c>
      <c r="AK19744">
        <v>-0.51878095110075695</v>
      </c>
      <c r="AL19744">
        <v>1.9777896722676599E-2</v>
      </c>
    </row>
    <row r="19745" spans="36:38" x14ac:dyDescent="0.25">
      <c r="AJ19745">
        <v>-25.378816345784799</v>
      </c>
      <c r="AK19745">
        <v>-0.51364620557648399</v>
      </c>
      <c r="AL19745">
        <v>2.3777577130997301E-2</v>
      </c>
    </row>
    <row r="19746" spans="36:38" x14ac:dyDescent="0.25">
      <c r="AJ19746">
        <v>-25.621310309548399</v>
      </c>
      <c r="AK19746">
        <v>-0.50738503131435297</v>
      </c>
      <c r="AL19746">
        <v>2.80443944529256E-2</v>
      </c>
    </row>
    <row r="19747" spans="36:38" x14ac:dyDescent="0.25">
      <c r="AJ19747">
        <v>-25.621310309548399</v>
      </c>
      <c r="AK19747">
        <v>-0.50722993236078895</v>
      </c>
      <c r="AL19747">
        <v>2.8031239859366199E-2</v>
      </c>
    </row>
    <row r="19748" spans="36:38" x14ac:dyDescent="0.25">
      <c r="AJ19748">
        <v>-25.867180554443301</v>
      </c>
      <c r="AK19748">
        <v>-0.49945754687848598</v>
      </c>
      <c r="AL19748">
        <v>4.6855778034615297E-2</v>
      </c>
    </row>
    <row r="19749" spans="36:38" x14ac:dyDescent="0.25">
      <c r="AJ19749">
        <v>-26.113050799338101</v>
      </c>
      <c r="AK19749">
        <v>-0.489808177432558</v>
      </c>
      <c r="AL19749">
        <v>0.102768723781568</v>
      </c>
    </row>
    <row r="19750" spans="36:38" x14ac:dyDescent="0.25">
      <c r="AJ19750">
        <v>-26.358921044233</v>
      </c>
      <c r="AK19750">
        <v>-0.47822200445509999</v>
      </c>
      <c r="AL19750">
        <v>0.16129507559373599</v>
      </c>
    </row>
    <row r="19751" spans="36:38" x14ac:dyDescent="0.25">
      <c r="AJ19751">
        <v>-26.6047912891278</v>
      </c>
      <c r="AK19751">
        <v>-0.46463920837820899</v>
      </c>
      <c r="AL19751">
        <v>0.22227643473216499</v>
      </c>
    </row>
    <row r="19752" spans="36:38" x14ac:dyDescent="0.25">
      <c r="AJ19752">
        <v>-26.6047912891278</v>
      </c>
      <c r="AK19752">
        <v>-0.46439953373495801</v>
      </c>
      <c r="AL19752">
        <v>0.221887849712463</v>
      </c>
    </row>
    <row r="19753" spans="36:38" x14ac:dyDescent="0.25">
      <c r="AJ19753">
        <v>-26.854084823640701</v>
      </c>
      <c r="AK19753">
        <v>-0.44813803792308998</v>
      </c>
      <c r="AL19753">
        <v>0.28559771257356498</v>
      </c>
    </row>
    <row r="19754" spans="36:38" x14ac:dyDescent="0.25">
      <c r="AJ19754">
        <v>-27.103378358153499</v>
      </c>
      <c r="AK19754">
        <v>-0.42872973409184501</v>
      </c>
      <c r="AL19754">
        <v>0.34998687376593701</v>
      </c>
    </row>
    <row r="19755" spans="36:38" x14ac:dyDescent="0.25">
      <c r="AJ19755">
        <v>-27.3526718926664</v>
      </c>
      <c r="AK19755">
        <v>-0.40609486695918101</v>
      </c>
      <c r="AL19755">
        <v>0.41480675441641801</v>
      </c>
    </row>
    <row r="19756" spans="36:38" x14ac:dyDescent="0.25">
      <c r="AJ19756">
        <v>-27.601965427179199</v>
      </c>
      <c r="AK19756">
        <v>-0.38015368124305798</v>
      </c>
      <c r="AL19756">
        <v>0.47980877565184898</v>
      </c>
    </row>
    <row r="19757" spans="36:38" x14ac:dyDescent="0.25">
      <c r="AJ19757">
        <v>-27.601965427179199</v>
      </c>
      <c r="AK19757">
        <v>-0.37984000901798998</v>
      </c>
      <c r="AL19757">
        <v>0.47905567609164501</v>
      </c>
    </row>
    <row r="19758" spans="36:38" x14ac:dyDescent="0.25">
      <c r="AJ19758">
        <v>-27.854729914303199</v>
      </c>
      <c r="AK19758">
        <v>-0.34950904690253798</v>
      </c>
      <c r="AL19758">
        <v>0.54396298372077301</v>
      </c>
    </row>
    <row r="19759" spans="36:38" x14ac:dyDescent="0.25">
      <c r="AJ19759">
        <v>-28.1074944014272</v>
      </c>
      <c r="AK19759">
        <v>-0.31433978817102598</v>
      </c>
      <c r="AL19759">
        <v>0.60566817840452203</v>
      </c>
    </row>
    <row r="19760" spans="36:38" x14ac:dyDescent="0.25">
      <c r="AJ19760">
        <v>-28.360258888551201</v>
      </c>
      <c r="AK19760">
        <v>-0.27424300532264401</v>
      </c>
      <c r="AL19760">
        <v>0.66378442341456501</v>
      </c>
    </row>
    <row r="19761" spans="36:38" x14ac:dyDescent="0.25">
      <c r="AJ19761">
        <v>-28.613023375675301</v>
      </c>
      <c r="AK19761">
        <v>-0.229129470856584</v>
      </c>
      <c r="AL19761">
        <v>0.71792488202257598</v>
      </c>
    </row>
    <row r="19762" spans="36:38" x14ac:dyDescent="0.25">
      <c r="AJ19762">
        <v>-28.613023375675301</v>
      </c>
      <c r="AK19762">
        <v>-0.228848565377856</v>
      </c>
      <c r="AL19762">
        <v>0.71668810838817099</v>
      </c>
    </row>
    <row r="19763" spans="36:38" x14ac:dyDescent="0.25">
      <c r="AJ19763">
        <v>-28.869307142022901</v>
      </c>
      <c r="AK19763">
        <v>-0.17718111874402601</v>
      </c>
      <c r="AL19763">
        <v>0.765434698722122</v>
      </c>
    </row>
    <row r="19764" spans="36:38" x14ac:dyDescent="0.25">
      <c r="AJ19764">
        <v>-29.125590908370601</v>
      </c>
      <c r="AK19764">
        <v>-0.118956346735363</v>
      </c>
      <c r="AL19764">
        <v>0.80426099144407204</v>
      </c>
    </row>
    <row r="19765" spans="36:38" x14ac:dyDescent="0.25">
      <c r="AJ19765">
        <v>-29.381874674718201</v>
      </c>
      <c r="AK19765">
        <v>-5.4134406877614498E-2</v>
      </c>
      <c r="AL19765">
        <v>0.83253583445513302</v>
      </c>
    </row>
    <row r="19766" spans="36:38" x14ac:dyDescent="0.25">
      <c r="AJ19766">
        <v>-29.638158441065801</v>
      </c>
      <c r="AK19766">
        <v>-3.1177937716367699E-3</v>
      </c>
      <c r="AL19766">
        <v>0.84962807565641796</v>
      </c>
    </row>
    <row r="19767" spans="36:38" x14ac:dyDescent="0.25">
      <c r="AJ19767">
        <v>-29.638158441065801</v>
      </c>
      <c r="AK19767">
        <v>-3.4574337254863799E-3</v>
      </c>
      <c r="AL19767">
        <v>0.84742032379628196</v>
      </c>
    </row>
    <row r="19768" spans="36:38" x14ac:dyDescent="0.25">
      <c r="AJ19768">
        <v>-29.8980104861085</v>
      </c>
      <c r="AK19768">
        <v>-1.4833787543032301E-2</v>
      </c>
      <c r="AL19768">
        <v>0.85002222028839902</v>
      </c>
    </row>
    <row r="19769" spans="36:38" x14ac:dyDescent="0.25">
      <c r="AJ19769">
        <v>-30.1578625311511</v>
      </c>
      <c r="AK19769">
        <v>-3.0594658814949299E-2</v>
      </c>
      <c r="AL19769">
        <v>0.83121896341847001</v>
      </c>
    </row>
    <row r="19770" spans="36:38" x14ac:dyDescent="0.25">
      <c r="AJ19770">
        <v>-30.417714576193799</v>
      </c>
      <c r="AK19770">
        <v>-5.0884651539685702E-2</v>
      </c>
      <c r="AL19770">
        <v>0.79002132027987604</v>
      </c>
    </row>
    <row r="19771" spans="36:38" x14ac:dyDescent="0.25">
      <c r="AJ19771">
        <v>-30.677566621236402</v>
      </c>
      <c r="AK19771">
        <v>-7.5848369715689604E-2</v>
      </c>
      <c r="AL19771">
        <v>0.72544005796599598</v>
      </c>
    </row>
    <row r="19772" spans="36:38" x14ac:dyDescent="0.25">
      <c r="AJ19772">
        <v>-30.677566621236402</v>
      </c>
      <c r="AK19772">
        <v>-7.60257234585789E-2</v>
      </c>
      <c r="AL19772">
        <v>0.72250774229488302</v>
      </c>
    </row>
    <row r="19773" spans="36:38" x14ac:dyDescent="0.25">
      <c r="AJ19773">
        <v>-30.941036626672702</v>
      </c>
      <c r="AK19773">
        <v>-0.10708026922132501</v>
      </c>
      <c r="AL19773">
        <v>0.72037341547462597</v>
      </c>
    </row>
    <row r="19774" spans="36:38" x14ac:dyDescent="0.25">
      <c r="AJ19774">
        <v>-31.204506632108998</v>
      </c>
      <c r="AK19774">
        <v>-0.14515083913872701</v>
      </c>
      <c r="AL19774">
        <v>0.77717509948469898</v>
      </c>
    </row>
    <row r="19775" spans="36:38" x14ac:dyDescent="0.25">
      <c r="AJ19775">
        <v>-31.467976637545299</v>
      </c>
      <c r="AK19775">
        <v>-0.190590206603</v>
      </c>
      <c r="AL19775">
        <v>0.818700183870401</v>
      </c>
    </row>
    <row r="19776" spans="36:38" x14ac:dyDescent="0.25">
      <c r="AJ19776">
        <v>-31.731446642981599</v>
      </c>
      <c r="AK19776">
        <v>-0.243751145006356</v>
      </c>
      <c r="AL19776">
        <v>0.84308672932212003</v>
      </c>
    </row>
    <row r="19777" spans="36:38" x14ac:dyDescent="0.25">
      <c r="AJ19777">
        <v>-31.731446642981599</v>
      </c>
      <c r="AK19777">
        <v>-0.246180390893665</v>
      </c>
      <c r="AL19777">
        <v>0.82160401321589904</v>
      </c>
    </row>
    <row r="19778" spans="36:38" x14ac:dyDescent="0.25">
      <c r="AJ19778">
        <v>-31.998584982236199</v>
      </c>
      <c r="AK19778">
        <v>-0.30779644423438102</v>
      </c>
      <c r="AL19778">
        <v>0.85062663901422397</v>
      </c>
    </row>
    <row r="19779" spans="36:38" x14ac:dyDescent="0.25">
      <c r="AJ19779">
        <v>-32.265723321490803</v>
      </c>
      <c r="AK19779">
        <v>-0.55407694444604005</v>
      </c>
      <c r="AL19779">
        <v>0.86220032757137899</v>
      </c>
    </row>
    <row r="19780" spans="36:38" x14ac:dyDescent="0.25">
      <c r="AJ19780">
        <v>-32.532861660745397</v>
      </c>
      <c r="AK19780">
        <v>-0.97124981983316505</v>
      </c>
      <c r="AL19780">
        <v>0.77771455355330599</v>
      </c>
    </row>
    <row r="19781" spans="36:38" x14ac:dyDescent="0.25">
      <c r="AJ19781">
        <v>-32.799999999999997</v>
      </c>
      <c r="AK19781">
        <v>-1.4775407173025801</v>
      </c>
      <c r="AL19781">
        <v>0.58029436399574397</v>
      </c>
    </row>
    <row r="19782" spans="36:38" x14ac:dyDescent="0.25">
      <c r="AJ19782">
        <v>-32.799999999999997</v>
      </c>
      <c r="AK19782">
        <v>-1.4802307199103899</v>
      </c>
      <c r="AL19782">
        <v>0.53179819356944702</v>
      </c>
    </row>
    <row r="19783" spans="36:38" x14ac:dyDescent="0.25">
      <c r="AJ19783">
        <v>-32.975000000000001</v>
      </c>
      <c r="AK19783">
        <v>-2.15405507998112</v>
      </c>
      <c r="AL19783">
        <v>9.2487093247986596E-2</v>
      </c>
    </row>
    <row r="19784" spans="36:38" x14ac:dyDescent="0.25">
      <c r="AJ19784">
        <v>-33.15</v>
      </c>
      <c r="AK19784">
        <v>-2.2935472335429301</v>
      </c>
      <c r="AL19784">
        <v>0</v>
      </c>
    </row>
    <row r="19785" spans="36:38" x14ac:dyDescent="0.25">
      <c r="AJ19785">
        <v>-33.325000000000003</v>
      </c>
      <c r="AK19785">
        <v>-1.77445497864403</v>
      </c>
      <c r="AL19785">
        <v>0</v>
      </c>
    </row>
    <row r="19786" spans="36:38" x14ac:dyDescent="0.25">
      <c r="AJ19786">
        <v>-33.5</v>
      </c>
      <c r="AK19786">
        <v>-0.472526113332633</v>
      </c>
      <c r="AL19786">
        <v>2.2058606447935801E-2</v>
      </c>
    </row>
    <row r="19787" spans="36:38" x14ac:dyDescent="0.25">
      <c r="AJ19787">
        <v>16.399999999999999</v>
      </c>
      <c r="AK19787">
        <v>-110.19632277007101</v>
      </c>
      <c r="AL19787">
        <v>0</v>
      </c>
    </row>
    <row r="19788" spans="36:38" x14ac:dyDescent="0.25">
      <c r="AJ19788">
        <v>18</v>
      </c>
      <c r="AK19788">
        <v>-110.19632277007101</v>
      </c>
      <c r="AL19788">
        <v>0</v>
      </c>
    </row>
    <row r="19789" spans="36:38" x14ac:dyDescent="0.25">
      <c r="AJ19789">
        <v>13.5</v>
      </c>
      <c r="AK19789">
        <v>-301.202233954836</v>
      </c>
      <c r="AL19789">
        <v>0</v>
      </c>
    </row>
    <row r="19790" spans="36:38" x14ac:dyDescent="0.25">
      <c r="AJ19790">
        <v>13.5</v>
      </c>
      <c r="AK19790">
        <v>-301.202233954836</v>
      </c>
      <c r="AL19790">
        <v>0</v>
      </c>
    </row>
    <row r="19791" spans="36:38" x14ac:dyDescent="0.25">
      <c r="AJ19791">
        <v>16.5</v>
      </c>
      <c r="AK19791">
        <v>-1.45243087420256E-2</v>
      </c>
      <c r="AL19791">
        <v>4.9353489580660097E-2</v>
      </c>
    </row>
    <row r="19792" spans="36:38" x14ac:dyDescent="0.25">
      <c r="AJ19792">
        <v>16.475000000000001</v>
      </c>
      <c r="AK19792">
        <v>-0.194347622787132</v>
      </c>
      <c r="AL19792">
        <v>5.0791662264919601E-3</v>
      </c>
    </row>
    <row r="19793" spans="36:38" x14ac:dyDescent="0.25">
      <c r="AJ19793">
        <v>16.45</v>
      </c>
      <c r="AK19793">
        <v>-0.40476676751503698</v>
      </c>
      <c r="AL19793">
        <v>0</v>
      </c>
    </row>
    <row r="19794" spans="36:38" x14ac:dyDescent="0.25">
      <c r="AJ19794">
        <v>16.425000000000001</v>
      </c>
      <c r="AK19794">
        <v>-0.64307038372242897</v>
      </c>
      <c r="AL19794">
        <v>0</v>
      </c>
    </row>
    <row r="19795" spans="36:38" x14ac:dyDescent="0.25">
      <c r="AJ19795">
        <v>16.399999999999999</v>
      </c>
      <c r="AK19795">
        <v>-0.90652883128139194</v>
      </c>
      <c r="AL19795">
        <v>0</v>
      </c>
    </row>
    <row r="19796" spans="36:38" x14ac:dyDescent="0.25">
      <c r="AJ19796">
        <v>16.399999999999999</v>
      </c>
      <c r="AK19796">
        <v>-0.17470118755823899</v>
      </c>
      <c r="AL19796">
        <v>222.93628563171299</v>
      </c>
    </row>
    <row r="19797" spans="36:38" x14ac:dyDescent="0.25">
      <c r="AJ19797">
        <v>16.25</v>
      </c>
      <c r="AK19797">
        <v>-0.62769470470745903</v>
      </c>
      <c r="AL19797">
        <v>220.783014675999</v>
      </c>
    </row>
    <row r="19798" spans="36:38" x14ac:dyDescent="0.25">
      <c r="AJ19798">
        <v>16.100000000000001</v>
      </c>
      <c r="AK19798">
        <v>-1.4957624637559099</v>
      </c>
      <c r="AL19798">
        <v>218.03181353154901</v>
      </c>
    </row>
    <row r="19799" spans="36:38" x14ac:dyDescent="0.25">
      <c r="AJ19799">
        <v>15.95</v>
      </c>
      <c r="AK19799">
        <v>-2.7788074545427102</v>
      </c>
      <c r="AL19799">
        <v>214.751962905564</v>
      </c>
    </row>
    <row r="19800" spans="36:38" x14ac:dyDescent="0.25">
      <c r="AJ19800">
        <v>15.8</v>
      </c>
      <c r="AK19800">
        <v>-4.4831391161611496</v>
      </c>
      <c r="AL19800">
        <v>211.01274350524801</v>
      </c>
    </row>
    <row r="19801" spans="36:38" x14ac:dyDescent="0.25">
      <c r="AJ19801">
        <v>15.8</v>
      </c>
      <c r="AK19801">
        <v>-4.4581981369874599</v>
      </c>
      <c r="AL19801">
        <v>211.10273019242399</v>
      </c>
    </row>
    <row r="19802" spans="36:38" x14ac:dyDescent="0.25">
      <c r="AJ19802">
        <v>15.675000000000001</v>
      </c>
      <c r="AK19802">
        <v>-6.1160516807308101</v>
      </c>
      <c r="AL19802">
        <v>207.97545841934601</v>
      </c>
    </row>
    <row r="19803" spans="36:38" x14ac:dyDescent="0.25">
      <c r="AJ19803">
        <v>15.55</v>
      </c>
      <c r="AK19803">
        <v>-7.9682154562349901</v>
      </c>
      <c r="AL19803">
        <v>204.72754006269699</v>
      </c>
    </row>
    <row r="19804" spans="36:38" x14ac:dyDescent="0.25">
      <c r="AJ19804">
        <v>15.425000000000001</v>
      </c>
      <c r="AK19804">
        <v>-10.0129761397057</v>
      </c>
      <c r="AL19804">
        <v>201.35829392243701</v>
      </c>
    </row>
    <row r="19805" spans="36:38" x14ac:dyDescent="0.25">
      <c r="AJ19805">
        <v>15.3</v>
      </c>
      <c r="AK19805">
        <v>-12.248620407348801</v>
      </c>
      <c r="AL19805">
        <v>197.86703879852601</v>
      </c>
    </row>
    <row r="19806" spans="36:38" x14ac:dyDescent="0.25">
      <c r="AJ19806">
        <v>15.3</v>
      </c>
      <c r="AK19806">
        <v>-12.2394403474232</v>
      </c>
      <c r="AL19806">
        <v>197.88959165714999</v>
      </c>
    </row>
    <row r="19807" spans="36:38" x14ac:dyDescent="0.25">
      <c r="AJ19807">
        <v>15.275</v>
      </c>
      <c r="AK19807">
        <v>-12.6423880713106</v>
      </c>
      <c r="AL19807">
        <v>197.24462399683901</v>
      </c>
    </row>
    <row r="19808" spans="36:38" x14ac:dyDescent="0.25">
      <c r="AJ19808">
        <v>15.25</v>
      </c>
      <c r="AK19808">
        <v>-12.984120451517599</v>
      </c>
      <c r="AL19808">
        <v>196.63490594709901</v>
      </c>
    </row>
    <row r="19809" spans="36:38" x14ac:dyDescent="0.25">
      <c r="AJ19809">
        <v>15.225</v>
      </c>
      <c r="AK19809">
        <v>-13.2622500592796</v>
      </c>
      <c r="AL19809">
        <v>196.053496309937</v>
      </c>
    </row>
    <row r="19810" spans="36:38" x14ac:dyDescent="0.25">
      <c r="AJ19810">
        <v>15.2</v>
      </c>
      <c r="AK19810">
        <v>-13.474389465831999</v>
      </c>
      <c r="AL19810">
        <v>195.49345388735799</v>
      </c>
    </row>
    <row r="19811" spans="36:38" x14ac:dyDescent="0.25">
      <c r="AJ19811">
        <v>15.2</v>
      </c>
      <c r="AK19811">
        <v>-13.7263509488344</v>
      </c>
      <c r="AL19811">
        <v>195.615168140788</v>
      </c>
    </row>
    <row r="19812" spans="36:38" x14ac:dyDescent="0.25">
      <c r="AJ19812">
        <v>15.0515470366719</v>
      </c>
      <c r="AK19812">
        <v>-12.3173430616947</v>
      </c>
      <c r="AL19812">
        <v>188.41572619167701</v>
      </c>
    </row>
    <row r="19813" spans="36:38" x14ac:dyDescent="0.25">
      <c r="AJ19813">
        <v>14.9030940733437</v>
      </c>
      <c r="AK19813">
        <v>-10.7871689263463</v>
      </c>
      <c r="AL19813">
        <v>180.67085502518199</v>
      </c>
    </row>
    <row r="19814" spans="36:38" x14ac:dyDescent="0.25">
      <c r="AJ19814">
        <v>14.7546411100156</v>
      </c>
      <c r="AK19814">
        <v>-9.1863174161245293</v>
      </c>
      <c r="AL19814">
        <v>172.56915108891201</v>
      </c>
    </row>
    <row r="19815" spans="36:38" x14ac:dyDescent="0.25">
      <c r="AJ19815">
        <v>14.6061881466874</v>
      </c>
      <c r="AK19815">
        <v>-10.7399050135973</v>
      </c>
      <c r="AL19815">
        <v>164.29921083047699</v>
      </c>
    </row>
    <row r="19816" spans="36:38" x14ac:dyDescent="0.25">
      <c r="AJ19816">
        <v>14.6061881466874</v>
      </c>
      <c r="AK19816">
        <v>-10.809943880455799</v>
      </c>
      <c r="AL19816">
        <v>164.28803700866999</v>
      </c>
    </row>
    <row r="19817" spans="36:38" x14ac:dyDescent="0.25">
      <c r="AJ19817">
        <v>14.329641110015601</v>
      </c>
      <c r="AK19817">
        <v>-45.939293640816203</v>
      </c>
      <c r="AL19817">
        <v>146.405018369392</v>
      </c>
    </row>
    <row r="19818" spans="36:38" x14ac:dyDescent="0.25">
      <c r="AJ19818">
        <v>14.053094073343701</v>
      </c>
      <c r="AK19818">
        <v>-81.754576900139398</v>
      </c>
      <c r="AL19818">
        <v>127.566918224476</v>
      </c>
    </row>
    <row r="19819" spans="36:38" x14ac:dyDescent="0.25">
      <c r="AJ19819">
        <v>13.7765470366719</v>
      </c>
      <c r="AK19819">
        <v>-118.09135441614301</v>
      </c>
      <c r="AL19819">
        <v>107.946191387878</v>
      </c>
    </row>
    <row r="19820" spans="36:38" x14ac:dyDescent="0.25">
      <c r="AJ19820">
        <v>13.5</v>
      </c>
      <c r="AK19820">
        <v>-154.785186946544</v>
      </c>
      <c r="AL19820">
        <v>87.715292673550493</v>
      </c>
    </row>
    <row r="19821" spans="36:38" x14ac:dyDescent="0.25">
      <c r="AJ19821">
        <v>13.5</v>
      </c>
      <c r="AK19821">
        <v>-2.7961059727947601</v>
      </c>
      <c r="AL19821">
        <v>369.646507348125</v>
      </c>
    </row>
    <row r="19822" spans="36:38" x14ac:dyDescent="0.25">
      <c r="AJ19822">
        <v>13.25</v>
      </c>
      <c r="AK19822">
        <v>-2.6044491635957301</v>
      </c>
      <c r="AL19822">
        <v>346.43751564572602</v>
      </c>
    </row>
    <row r="19823" spans="36:38" x14ac:dyDescent="0.25">
      <c r="AJ19823">
        <v>13</v>
      </c>
      <c r="AK19823">
        <v>-2.4702410716436698</v>
      </c>
      <c r="AL19823">
        <v>323.08727150222802</v>
      </c>
    </row>
    <row r="19824" spans="36:38" x14ac:dyDescent="0.25">
      <c r="AJ19824">
        <v>12.75</v>
      </c>
      <c r="AK19824">
        <v>-2.3905878229967001</v>
      </c>
      <c r="AL19824">
        <v>299.52877003147898</v>
      </c>
    </row>
    <row r="19825" spans="36:38" x14ac:dyDescent="0.25">
      <c r="AJ19825">
        <v>12.5</v>
      </c>
      <c r="AK19825">
        <v>-2.36259554371291</v>
      </c>
      <c r="AL19825">
        <v>275.69500634732901</v>
      </c>
    </row>
    <row r="19826" spans="36:38" x14ac:dyDescent="0.25">
      <c r="AJ19826">
        <v>12.5</v>
      </c>
      <c r="AK19826">
        <v>-2.3371450952973301</v>
      </c>
      <c r="AL19826">
        <v>275.70166209912298</v>
      </c>
    </row>
    <row r="19827" spans="36:38" x14ac:dyDescent="0.25">
      <c r="AJ19827">
        <v>12.22</v>
      </c>
      <c r="AK19827">
        <v>-31.209915520742101</v>
      </c>
      <c r="AL19827">
        <v>248.60254578260901</v>
      </c>
    </row>
    <row r="19828" spans="36:38" x14ac:dyDescent="0.25">
      <c r="AJ19828">
        <v>11.94</v>
      </c>
      <c r="AK19828">
        <v>-71.734290206442395</v>
      </c>
      <c r="AL19828">
        <v>221.237021342166</v>
      </c>
    </row>
    <row r="19829" spans="36:38" x14ac:dyDescent="0.25">
      <c r="AJ19829">
        <v>11.66</v>
      </c>
      <c r="AK19829">
        <v>-112.846503498093</v>
      </c>
      <c r="AL19829">
        <v>193.567390917859</v>
      </c>
    </row>
    <row r="19830" spans="36:38" x14ac:dyDescent="0.25">
      <c r="AJ19830">
        <v>11.38</v>
      </c>
      <c r="AK19830">
        <v>-154.566876690632</v>
      </c>
      <c r="AL19830">
        <v>165.555956649758</v>
      </c>
    </row>
    <row r="19831" spans="36:38" x14ac:dyDescent="0.25">
      <c r="AJ19831">
        <v>11.38</v>
      </c>
      <c r="AK19831">
        <v>-150.26359541223101</v>
      </c>
      <c r="AL19831">
        <v>165.54666904158501</v>
      </c>
    </row>
    <row r="19832" spans="36:38" x14ac:dyDescent="0.25">
      <c r="AJ19832">
        <v>11.335000000000001</v>
      </c>
      <c r="AK19832">
        <v>-37.172897853058203</v>
      </c>
      <c r="AL19832">
        <v>161.016101130295</v>
      </c>
    </row>
    <row r="19833" spans="36:38" x14ac:dyDescent="0.25">
      <c r="AJ19833">
        <v>11.29</v>
      </c>
      <c r="AK19833">
        <v>-38.629013953282303</v>
      </c>
      <c r="AL19833">
        <v>196.95202468721001</v>
      </c>
    </row>
    <row r="19834" spans="36:38" x14ac:dyDescent="0.25">
      <c r="AJ19834">
        <v>11.244999999999999</v>
      </c>
      <c r="AK19834">
        <v>-40.045635016317199</v>
      </c>
      <c r="AL19834">
        <v>316.85271472873501</v>
      </c>
    </row>
    <row r="19835" spans="36:38" x14ac:dyDescent="0.25">
      <c r="AJ19835">
        <v>11.2</v>
      </c>
      <c r="AK19835">
        <v>-41.419285956795399</v>
      </c>
      <c r="AL19835">
        <v>403.14323289637099</v>
      </c>
    </row>
    <row r="19836" spans="36:38" x14ac:dyDescent="0.25">
      <c r="AJ19836">
        <v>11.2</v>
      </c>
      <c r="AK19836">
        <v>-41.624048893031102</v>
      </c>
      <c r="AL19836">
        <v>451.307067957426</v>
      </c>
    </row>
    <row r="19837" spans="36:38" x14ac:dyDescent="0.25">
      <c r="AJ19837">
        <v>11.0205613799526</v>
      </c>
      <c r="AK19837">
        <v>-44.965861264241198</v>
      </c>
      <c r="AL19837">
        <v>556.848578623354</v>
      </c>
    </row>
    <row r="19838" spans="36:38" x14ac:dyDescent="0.25">
      <c r="AJ19838">
        <v>10.8411227599053</v>
      </c>
      <c r="AK19838">
        <v>-48.190009021108203</v>
      </c>
      <c r="AL19838">
        <v>554.93473225013201</v>
      </c>
    </row>
    <row r="19839" spans="36:38" x14ac:dyDescent="0.25">
      <c r="AJ19839">
        <v>10.661684139857901</v>
      </c>
      <c r="AK19839">
        <v>-142.885248990783</v>
      </c>
      <c r="AL19839">
        <v>466.89129491276498</v>
      </c>
    </row>
    <row r="19840" spans="36:38" x14ac:dyDescent="0.25">
      <c r="AJ19840">
        <v>10.482245519810601</v>
      </c>
      <c r="AK19840">
        <v>-271.14866527851899</v>
      </c>
      <c r="AL19840">
        <v>314.04403268625703</v>
      </c>
    </row>
    <row r="19841" spans="36:38" x14ac:dyDescent="0.25">
      <c r="AJ19841">
        <v>10.482245519810601</v>
      </c>
      <c r="AK19841">
        <v>-239.901457849369</v>
      </c>
      <c r="AL19841">
        <v>341.69743176996002</v>
      </c>
    </row>
    <row r="19842" spans="36:38" x14ac:dyDescent="0.25">
      <c r="AJ19842">
        <v>10.2816841398579</v>
      </c>
      <c r="AK19842">
        <v>-378.38193368507802</v>
      </c>
      <c r="AL19842">
        <v>194.04154095635599</v>
      </c>
    </row>
    <row r="19843" spans="36:38" x14ac:dyDescent="0.25">
      <c r="AJ19843">
        <v>10.0811227599053</v>
      </c>
      <c r="AK19843">
        <v>-396.79319350446298</v>
      </c>
      <c r="AL19843">
        <v>102.49614545452999</v>
      </c>
    </row>
    <row r="19844" spans="36:38" x14ac:dyDescent="0.25">
      <c r="AJ19844">
        <v>9.8805613799526508</v>
      </c>
      <c r="AK19844">
        <v>-263.29049864692098</v>
      </c>
      <c r="AL19844">
        <v>76.391080864372398</v>
      </c>
    </row>
    <row r="19845" spans="36:38" x14ac:dyDescent="0.25">
      <c r="AJ19845">
        <v>9.68</v>
      </c>
      <c r="AK19845">
        <v>-63.956454823812898</v>
      </c>
      <c r="AL19845">
        <v>126.38103425608</v>
      </c>
    </row>
    <row r="19846" spans="36:38" x14ac:dyDescent="0.25">
      <c r="AJ19846">
        <v>9.68</v>
      </c>
      <c r="AK19846">
        <v>-63.9610871359546</v>
      </c>
      <c r="AL19846">
        <v>140.892357943359</v>
      </c>
    </row>
    <row r="19847" spans="36:38" x14ac:dyDescent="0.25">
      <c r="AJ19847">
        <v>9.5299999999999994</v>
      </c>
      <c r="AK19847">
        <v>-65.201258444951407</v>
      </c>
      <c r="AL19847">
        <v>120.501713267014</v>
      </c>
    </row>
    <row r="19848" spans="36:38" x14ac:dyDescent="0.25">
      <c r="AJ19848">
        <v>9.3800000000000008</v>
      </c>
      <c r="AK19848">
        <v>-66.520974608998003</v>
      </c>
      <c r="AL19848">
        <v>101.332839242064</v>
      </c>
    </row>
    <row r="19849" spans="36:38" x14ac:dyDescent="0.25">
      <c r="AJ19849">
        <v>9.23</v>
      </c>
      <c r="AK19849">
        <v>-76.5323224058573</v>
      </c>
      <c r="AL19849">
        <v>83.101278905575398</v>
      </c>
    </row>
    <row r="19850" spans="36:38" x14ac:dyDescent="0.25">
      <c r="AJ19850">
        <v>9.08</v>
      </c>
      <c r="AK19850">
        <v>-86.621625289678093</v>
      </c>
      <c r="AL19850">
        <v>65.743128364492193</v>
      </c>
    </row>
    <row r="19851" spans="36:38" x14ac:dyDescent="0.25">
      <c r="AJ19851">
        <v>9.08</v>
      </c>
      <c r="AK19851">
        <v>-86.789225489293699</v>
      </c>
      <c r="AL19851">
        <v>64.615979894135805</v>
      </c>
    </row>
    <row r="19852" spans="36:38" x14ac:dyDescent="0.25">
      <c r="AJ19852">
        <v>8.8747057201474604</v>
      </c>
      <c r="AK19852">
        <v>-95.641900261847397</v>
      </c>
      <c r="AL19852">
        <v>43.516639706592002</v>
      </c>
    </row>
    <row r="19853" spans="36:38" x14ac:dyDescent="0.25">
      <c r="AJ19853">
        <v>8.6694114402949207</v>
      </c>
      <c r="AK19853">
        <v>-103.50663624853399</v>
      </c>
      <c r="AL19853">
        <v>24.9761813821804</v>
      </c>
    </row>
    <row r="19854" spans="36:38" x14ac:dyDescent="0.25">
      <c r="AJ19854">
        <v>8.4641171604423704</v>
      </c>
      <c r="AK19854">
        <v>-109.896777782515</v>
      </c>
      <c r="AL19854">
        <v>8.9421518485470095</v>
      </c>
    </row>
    <row r="19855" spans="36:38" x14ac:dyDescent="0.25">
      <c r="AJ19855">
        <v>8.2588228805898307</v>
      </c>
      <c r="AK19855">
        <v>-114.53745886835701</v>
      </c>
      <c r="AL19855">
        <v>4.3700371108565497</v>
      </c>
    </row>
    <row r="19856" spans="36:38" x14ac:dyDescent="0.25">
      <c r="AJ19856">
        <v>8.2588228805898307</v>
      </c>
      <c r="AK19856">
        <v>-115.607730951346</v>
      </c>
      <c r="AL19856">
        <v>4.3892483891583502</v>
      </c>
    </row>
    <row r="19857" spans="36:38" x14ac:dyDescent="0.25">
      <c r="AJ19857">
        <v>7.841688061058</v>
      </c>
      <c r="AK19857">
        <v>-120.21607123735301</v>
      </c>
      <c r="AL19857">
        <v>3.7957301312330598</v>
      </c>
    </row>
    <row r="19858" spans="36:38" x14ac:dyDescent="0.25">
      <c r="AJ19858">
        <v>7.4245532415261604</v>
      </c>
      <c r="AK19858">
        <v>-126.355221190458</v>
      </c>
      <c r="AL19858">
        <v>3.1078612287852998</v>
      </c>
    </row>
    <row r="19859" spans="36:38" x14ac:dyDescent="0.25">
      <c r="AJ19859">
        <v>7.0074184219943296</v>
      </c>
      <c r="AK19859">
        <v>-130.35962186284601</v>
      </c>
      <c r="AL19859">
        <v>2.34130910468126</v>
      </c>
    </row>
    <row r="19860" spans="36:38" x14ac:dyDescent="0.25">
      <c r="AJ19860">
        <v>6.5902836024624998</v>
      </c>
      <c r="AK19860">
        <v>-132.61662156611399</v>
      </c>
      <c r="AL19860">
        <v>1.74895461635171</v>
      </c>
    </row>
    <row r="19861" spans="36:38" x14ac:dyDescent="0.25">
      <c r="AJ19861">
        <v>6.5902836024624998</v>
      </c>
      <c r="AK19861">
        <v>-133.206090127555</v>
      </c>
      <c r="AL19861">
        <v>1.82757663289924</v>
      </c>
    </row>
    <row r="19862" spans="36:38" x14ac:dyDescent="0.25">
      <c r="AJ19862">
        <v>5.7427127018468802</v>
      </c>
      <c r="AK19862">
        <v>-134.587007218823</v>
      </c>
      <c r="AL19862">
        <v>0.46376199960810499</v>
      </c>
    </row>
    <row r="19863" spans="36:38" x14ac:dyDescent="0.25">
      <c r="AJ19863">
        <v>4.89514180123125</v>
      </c>
      <c r="AK19863">
        <v>-136.54991683916799</v>
      </c>
      <c r="AL19863">
        <v>0</v>
      </c>
    </row>
    <row r="19864" spans="36:38" x14ac:dyDescent="0.25">
      <c r="AJ19864">
        <v>4.0475709006156197</v>
      </c>
      <c r="AK19864">
        <v>-141.70752004893001</v>
      </c>
      <c r="AL19864">
        <v>0</v>
      </c>
    </row>
    <row r="19865" spans="36:38" x14ac:dyDescent="0.25">
      <c r="AJ19865">
        <v>3.2</v>
      </c>
      <c r="AK19865">
        <v>-142.23797586988599</v>
      </c>
      <c r="AL19865">
        <v>1.4431726737419299</v>
      </c>
    </row>
    <row r="19866" spans="36:38" x14ac:dyDescent="0.25">
      <c r="AJ19866">
        <v>3.2</v>
      </c>
      <c r="AK19866">
        <v>-142.153486116935</v>
      </c>
      <c r="AL19866">
        <v>0</v>
      </c>
    </row>
    <row r="19867" spans="36:38" x14ac:dyDescent="0.25">
      <c r="AJ19867">
        <v>2.3230973977957201</v>
      </c>
      <c r="AK19867">
        <v>-122.155215313067</v>
      </c>
      <c r="AL19867">
        <v>18.619299560387599</v>
      </c>
    </row>
    <row r="19868" spans="36:38" x14ac:dyDescent="0.25">
      <c r="AJ19868">
        <v>1.44619479559144</v>
      </c>
      <c r="AK19868">
        <v>-100.289973300631</v>
      </c>
      <c r="AL19868">
        <v>31.479655767464202</v>
      </c>
    </row>
    <row r="19869" spans="36:38" x14ac:dyDescent="0.25">
      <c r="AJ19869">
        <v>0.56929219338715698</v>
      </c>
      <c r="AK19869">
        <v>-76.268766486672604</v>
      </c>
      <c r="AL19869">
        <v>35.233779524820903</v>
      </c>
    </row>
    <row r="19870" spans="36:38" x14ac:dyDescent="0.25">
      <c r="AJ19870">
        <v>-0.30761040881712398</v>
      </c>
      <c r="AK19870">
        <v>-49.802601278233098</v>
      </c>
      <c r="AL19870">
        <v>28.387000147558201</v>
      </c>
    </row>
    <row r="19871" spans="36:38" x14ac:dyDescent="0.25">
      <c r="AJ19871">
        <v>-0.30761040881712398</v>
      </c>
      <c r="AK19871">
        <v>-49.7062710623985</v>
      </c>
      <c r="AL19871">
        <v>28.730480960826</v>
      </c>
    </row>
    <row r="19872" spans="36:38" x14ac:dyDescent="0.25">
      <c r="AJ19872">
        <v>-1.18070780661284</v>
      </c>
      <c r="AK19872">
        <v>-52.905307583881502</v>
      </c>
      <c r="AL19872">
        <v>13.571721640011001</v>
      </c>
    </row>
    <row r="19873" spans="36:38" x14ac:dyDescent="0.25">
      <c r="AJ19873">
        <v>-2.05380520440856</v>
      </c>
      <c r="AK19873">
        <v>-55.0933480148231</v>
      </c>
      <c r="AL19873">
        <v>15.5000348945429</v>
      </c>
    </row>
    <row r="19874" spans="36:38" x14ac:dyDescent="0.25">
      <c r="AJ19874">
        <v>-2.9269026022042799</v>
      </c>
      <c r="AK19874">
        <v>-61.688369901538699</v>
      </c>
      <c r="AL19874">
        <v>52.585256594830398</v>
      </c>
    </row>
    <row r="19875" spans="36:38" x14ac:dyDescent="0.25">
      <c r="AJ19875">
        <v>-3.8</v>
      </c>
      <c r="AK19875">
        <v>-100.046186021718</v>
      </c>
      <c r="AL19875">
        <v>92.198901796480399</v>
      </c>
    </row>
    <row r="19876" spans="36:38" x14ac:dyDescent="0.25">
      <c r="AJ19876">
        <v>-3.8</v>
      </c>
      <c r="AK19876">
        <v>-93.589763969664205</v>
      </c>
      <c r="AL19876">
        <v>86.925175541373505</v>
      </c>
    </row>
    <row r="19877" spans="36:38" x14ac:dyDescent="0.25">
      <c r="AJ19877">
        <v>-4.7249999999999996</v>
      </c>
      <c r="AK19877">
        <v>-79.446041277455194</v>
      </c>
      <c r="AL19877">
        <v>108.497437727478</v>
      </c>
    </row>
    <row r="19878" spans="36:38" x14ac:dyDescent="0.25">
      <c r="AJ19878">
        <v>-5.65</v>
      </c>
      <c r="AK19878">
        <v>-62.833114254469201</v>
      </c>
      <c r="AL19878">
        <v>87.564207838444204</v>
      </c>
    </row>
    <row r="19879" spans="36:38" x14ac:dyDescent="0.25">
      <c r="AJ19879">
        <v>-6.5750000000000002</v>
      </c>
      <c r="AK19879">
        <v>-43.255972655998001</v>
      </c>
      <c r="AL19879">
        <v>62.222094024000398</v>
      </c>
    </row>
    <row r="19880" spans="36:38" x14ac:dyDescent="0.25">
      <c r="AJ19880">
        <v>-7.5</v>
      </c>
      <c r="AK19880">
        <v>-35.450949392277501</v>
      </c>
      <c r="AL19880">
        <v>22.1548453492621</v>
      </c>
    </row>
    <row r="19881" spans="36:38" x14ac:dyDescent="0.25">
      <c r="AJ19881">
        <v>10.53</v>
      </c>
      <c r="AK19881">
        <v>-40.3378584384334</v>
      </c>
      <c r="AL19881">
        <v>1.4341185107328E-2</v>
      </c>
    </row>
    <row r="19882" spans="36:38" x14ac:dyDescent="0.25">
      <c r="AJ19882">
        <v>10.487500000000001</v>
      </c>
      <c r="AK19882">
        <v>-862.06883881501199</v>
      </c>
      <c r="AL19882">
        <v>2.8009942665373799</v>
      </c>
    </row>
    <row r="19883" spans="36:38" x14ac:dyDescent="0.25">
      <c r="AJ19883">
        <v>10.445</v>
      </c>
      <c r="AK19883">
        <v>-1513.46738851653</v>
      </c>
      <c r="AL19883">
        <v>5.3770821982772699</v>
      </c>
    </row>
    <row r="19884" spans="36:38" x14ac:dyDescent="0.25">
      <c r="AJ19884">
        <v>10.4025</v>
      </c>
      <c r="AK19884">
        <v>-2007.5526226386701</v>
      </c>
      <c r="AL19884">
        <v>7.5324439716467797</v>
      </c>
    </row>
    <row r="19885" spans="36:38" x14ac:dyDescent="0.25">
      <c r="AJ19885">
        <v>10.36</v>
      </c>
      <c r="AK19885">
        <v>-2357.3436562771499</v>
      </c>
      <c r="AL19885">
        <v>9.32134074822401</v>
      </c>
    </row>
    <row r="19886" spans="36:38" x14ac:dyDescent="0.25">
      <c r="AJ19886">
        <v>10.36</v>
      </c>
      <c r="AK19886">
        <v>-2390.6456434259799</v>
      </c>
      <c r="AL19886">
        <v>8.9560533056002001</v>
      </c>
    </row>
    <row r="19887" spans="36:38" x14ac:dyDescent="0.25">
      <c r="AJ19887">
        <v>10.19</v>
      </c>
      <c r="AK19887">
        <v>-3153.2776745869101</v>
      </c>
      <c r="AL19887">
        <v>14.6790513379805</v>
      </c>
    </row>
    <row r="19888" spans="36:38" x14ac:dyDescent="0.25">
      <c r="AJ19888">
        <v>10.02</v>
      </c>
      <c r="AK19888">
        <v>-2952.7276112550499</v>
      </c>
      <c r="AL19888">
        <v>19.4104105213103</v>
      </c>
    </row>
    <row r="19889" spans="36:38" x14ac:dyDescent="0.25">
      <c r="AJ19889">
        <v>9.85</v>
      </c>
      <c r="AK19889">
        <v>-1678.9642602956999</v>
      </c>
      <c r="AL19889">
        <v>23.2348121358255</v>
      </c>
    </row>
    <row r="19890" spans="36:38" x14ac:dyDescent="0.25">
      <c r="AJ19890">
        <v>9.68</v>
      </c>
      <c r="AK19890">
        <v>-0.56223998127818997</v>
      </c>
      <c r="AL19890">
        <v>778.0435714258</v>
      </c>
    </row>
    <row r="19891" spans="36:38" x14ac:dyDescent="0.25">
      <c r="AJ19891">
        <v>9.68</v>
      </c>
      <c r="AK19891">
        <v>-0.126109246588442</v>
      </c>
      <c r="AL19891">
        <v>879.73116280081695</v>
      </c>
    </row>
    <row r="19892" spans="36:38" x14ac:dyDescent="0.25">
      <c r="AJ19892">
        <v>9.5299999999999994</v>
      </c>
      <c r="AK19892">
        <v>-0.12610924628098599</v>
      </c>
      <c r="AL19892">
        <v>870.13657823047299</v>
      </c>
    </row>
    <row r="19893" spans="36:38" x14ac:dyDescent="0.25">
      <c r="AJ19893">
        <v>9.3800000000000008</v>
      </c>
      <c r="AK19893">
        <v>-0.12610924597338199</v>
      </c>
      <c r="AL19893">
        <v>859.87715007067197</v>
      </c>
    </row>
    <row r="19894" spans="36:38" x14ac:dyDescent="0.25">
      <c r="AJ19894">
        <v>9.23</v>
      </c>
      <c r="AK19894">
        <v>-0.12610924566568299</v>
      </c>
      <c r="AL19894">
        <v>848.99065887640597</v>
      </c>
    </row>
    <row r="19895" spans="36:38" x14ac:dyDescent="0.25">
      <c r="AJ19895">
        <v>9.08</v>
      </c>
      <c r="AK19895">
        <v>-0.12610924535794399</v>
      </c>
      <c r="AL19895">
        <v>837.51488520266503</v>
      </c>
    </row>
    <row r="19896" spans="36:38" x14ac:dyDescent="0.25">
      <c r="AJ19896">
        <v>9.08</v>
      </c>
      <c r="AK19896">
        <v>0</v>
      </c>
      <c r="AL19896">
        <v>837.97154229649902</v>
      </c>
    </row>
    <row r="19897" spans="36:38" x14ac:dyDescent="0.25">
      <c r="AJ19897">
        <v>8.8541544814160797</v>
      </c>
      <c r="AK19897">
        <v>0</v>
      </c>
      <c r="AL19897">
        <v>812.46120765631599</v>
      </c>
    </row>
    <row r="19898" spans="36:38" x14ac:dyDescent="0.25">
      <c r="AJ19898">
        <v>8.6283089628321701</v>
      </c>
      <c r="AK19898">
        <v>0</v>
      </c>
      <c r="AL19898">
        <v>785.23272593237903</v>
      </c>
    </row>
    <row r="19899" spans="36:38" x14ac:dyDescent="0.25">
      <c r="AJ19899">
        <v>8.4024634442482498</v>
      </c>
      <c r="AK19899">
        <v>-1.66198605860218E-3</v>
      </c>
      <c r="AL19899">
        <v>756.30892971598803</v>
      </c>
    </row>
    <row r="19900" spans="36:38" x14ac:dyDescent="0.25">
      <c r="AJ19900">
        <v>8.1766179256643401</v>
      </c>
      <c r="AK19900">
        <v>-0.18412961738498301</v>
      </c>
      <c r="AL19900">
        <v>725.71265159844199</v>
      </c>
    </row>
    <row r="19901" spans="36:38" x14ac:dyDescent="0.25">
      <c r="AJ19901">
        <v>8.1766179256643401</v>
      </c>
      <c r="AK19901">
        <v>-0.18131308263243601</v>
      </c>
      <c r="AL19901">
        <v>725.84433055422903</v>
      </c>
    </row>
    <row r="19902" spans="36:38" x14ac:dyDescent="0.25">
      <c r="AJ19902">
        <v>7.9088484546975897</v>
      </c>
      <c r="AK19902">
        <v>-0.40875000840148701</v>
      </c>
      <c r="AL19902">
        <v>688.89033897073898</v>
      </c>
    </row>
    <row r="19903" spans="36:38" x14ac:dyDescent="0.25">
      <c r="AJ19903">
        <v>7.6410789837308499</v>
      </c>
      <c r="AK19903">
        <v>-0.64230094864610499</v>
      </c>
      <c r="AL19903">
        <v>651.33579041728206</v>
      </c>
    </row>
    <row r="19904" spans="36:38" x14ac:dyDescent="0.25">
      <c r="AJ19904">
        <v>7.3733095127641102</v>
      </c>
      <c r="AK19904">
        <v>-0.88094852846966498</v>
      </c>
      <c r="AL19904">
        <v>613.23491352500503</v>
      </c>
    </row>
    <row r="19905" spans="36:38" x14ac:dyDescent="0.25">
      <c r="AJ19905">
        <v>7.1055400417973704</v>
      </c>
      <c r="AK19905">
        <v>-1.12367537297554</v>
      </c>
      <c r="AL19905">
        <v>574.64193692505398</v>
      </c>
    </row>
    <row r="19906" spans="36:38" x14ac:dyDescent="0.25">
      <c r="AJ19906">
        <v>7.1055400417973704</v>
      </c>
      <c r="AK19906">
        <v>-1.12119967237499</v>
      </c>
      <c r="AL19906">
        <v>574.52032663088301</v>
      </c>
    </row>
    <row r="19907" spans="36:38" x14ac:dyDescent="0.25">
      <c r="AJ19907">
        <v>6.7880642289878903</v>
      </c>
      <c r="AK19907">
        <v>-1.4083012680810101</v>
      </c>
      <c r="AL19907">
        <v>527.71854035177</v>
      </c>
    </row>
    <row r="19908" spans="36:38" x14ac:dyDescent="0.25">
      <c r="AJ19908">
        <v>6.4705884161784102</v>
      </c>
      <c r="AK19908">
        <v>-1.68755794706778</v>
      </c>
      <c r="AL19908">
        <v>479.76535470295698</v>
      </c>
    </row>
    <row r="19909" spans="36:38" x14ac:dyDescent="0.25">
      <c r="AJ19909">
        <v>6.1531126033689301</v>
      </c>
      <c r="AK19909">
        <v>-20.829564596784099</v>
      </c>
      <c r="AL19909">
        <v>430.69428081657401</v>
      </c>
    </row>
    <row r="19910" spans="36:38" x14ac:dyDescent="0.25">
      <c r="AJ19910">
        <v>5.8356367905594499</v>
      </c>
      <c r="AK19910">
        <v>-84.353007947451403</v>
      </c>
      <c r="AL19910">
        <v>380.53882982475</v>
      </c>
    </row>
    <row r="19911" spans="36:38" x14ac:dyDescent="0.25">
      <c r="AJ19911">
        <v>5.8356367905594499</v>
      </c>
      <c r="AK19911">
        <v>-84.340565745692999</v>
      </c>
      <c r="AL19911">
        <v>380.49540928755999</v>
      </c>
    </row>
    <row r="19912" spans="36:38" x14ac:dyDescent="0.25">
      <c r="AJ19912">
        <v>5.4592275929195804</v>
      </c>
      <c r="AK19912">
        <v>-162.61398084479501</v>
      </c>
      <c r="AL19912">
        <v>319.57525088192602</v>
      </c>
    </row>
    <row r="19913" spans="36:38" x14ac:dyDescent="0.25">
      <c r="AJ19913">
        <v>5.0828183952797197</v>
      </c>
      <c r="AK19913">
        <v>-243.95722337769499</v>
      </c>
      <c r="AL19913">
        <v>256.97865196683301</v>
      </c>
    </row>
    <row r="19914" spans="36:38" x14ac:dyDescent="0.25">
      <c r="AJ19914">
        <v>4.7064091976398599</v>
      </c>
      <c r="AK19914">
        <v>-331.23806021786601</v>
      </c>
      <c r="AL19914">
        <v>192.74286723676599</v>
      </c>
    </row>
    <row r="19915" spans="36:38" x14ac:dyDescent="0.25">
      <c r="AJ19915">
        <v>4.33</v>
      </c>
      <c r="AK19915">
        <v>-423.04353319557202</v>
      </c>
      <c r="AL19915">
        <v>126.905151386211</v>
      </c>
    </row>
    <row r="19916" spans="36:38" x14ac:dyDescent="0.25">
      <c r="AJ19916">
        <v>4.33</v>
      </c>
      <c r="AK19916">
        <v>-302.31733321702501</v>
      </c>
      <c r="AL19916">
        <v>126.836054632836</v>
      </c>
    </row>
    <row r="19917" spans="36:38" x14ac:dyDescent="0.25">
      <c r="AJ19917">
        <v>4.08</v>
      </c>
      <c r="AK19917">
        <v>-1102.0102305036801</v>
      </c>
      <c r="AL19917">
        <v>82.131683254934501</v>
      </c>
    </row>
    <row r="19918" spans="36:38" x14ac:dyDescent="0.25">
      <c r="AJ19918">
        <v>3.83</v>
      </c>
      <c r="AK19918">
        <v>-1302.59613619628</v>
      </c>
      <c r="AL19918">
        <v>36.546424799521503</v>
      </c>
    </row>
    <row r="19919" spans="36:38" x14ac:dyDescent="0.25">
      <c r="AJ19919">
        <v>3.58</v>
      </c>
      <c r="AK19919">
        <v>-713.012226397311</v>
      </c>
      <c r="AL19919">
        <v>2.54156284716893</v>
      </c>
    </row>
    <row r="19920" spans="36:38" x14ac:dyDescent="0.25">
      <c r="AJ19920">
        <v>3.33</v>
      </c>
      <c r="AK19920">
        <v>-102.580192126195</v>
      </c>
      <c r="AL19920">
        <v>917.441824472608</v>
      </c>
    </row>
    <row r="19921" spans="36:38" x14ac:dyDescent="0.25">
      <c r="AJ19921">
        <v>3.33</v>
      </c>
      <c r="AK19921">
        <v>-102.605236167258</v>
      </c>
      <c r="AL19921">
        <v>1240.64147181219</v>
      </c>
    </row>
    <row r="19922" spans="36:38" x14ac:dyDescent="0.25">
      <c r="AJ19922">
        <v>3.2160714285714298</v>
      </c>
      <c r="AK19922">
        <v>-119.537620159323</v>
      </c>
      <c r="AL19922">
        <v>1211.5530776813</v>
      </c>
    </row>
    <row r="19923" spans="36:38" x14ac:dyDescent="0.25">
      <c r="AJ19923">
        <v>3.10214285714286</v>
      </c>
      <c r="AK19923">
        <v>-137.37228219836501</v>
      </c>
      <c r="AL19923">
        <v>1182.2755317481301</v>
      </c>
    </row>
    <row r="19924" spans="36:38" x14ac:dyDescent="0.25">
      <c r="AJ19924">
        <v>2.9882142857142902</v>
      </c>
      <c r="AK19924">
        <v>-156.00102151503299</v>
      </c>
      <c r="AL19924">
        <v>1152.7930479123299</v>
      </c>
    </row>
    <row r="19925" spans="36:38" x14ac:dyDescent="0.25">
      <c r="AJ19925">
        <v>2.8742857142857101</v>
      </c>
      <c r="AK19925">
        <v>-174.87174931843199</v>
      </c>
      <c r="AL19925">
        <v>1123.08984007355</v>
      </c>
    </row>
    <row r="19926" spans="36:38" x14ac:dyDescent="0.25">
      <c r="AJ19926">
        <v>2.8742857142857101</v>
      </c>
      <c r="AK19926">
        <v>-174.64638347848901</v>
      </c>
      <c r="AL19926">
        <v>1122.82319425887</v>
      </c>
    </row>
    <row r="19927" spans="36:38" x14ac:dyDescent="0.25">
      <c r="AJ19927">
        <v>2.8382142857142898</v>
      </c>
      <c r="AK19927">
        <v>-173.96775703047399</v>
      </c>
      <c r="AL19927">
        <v>1113.4952986058199</v>
      </c>
    </row>
    <row r="19928" spans="36:38" x14ac:dyDescent="0.25">
      <c r="AJ19928">
        <v>2.8021428571428602</v>
      </c>
      <c r="AK19928">
        <v>-173.55016838710401</v>
      </c>
      <c r="AL19928">
        <v>1104.101635472</v>
      </c>
    </row>
    <row r="19929" spans="36:38" x14ac:dyDescent="0.25">
      <c r="AJ19929">
        <v>2.7660714285714301</v>
      </c>
      <c r="AK19929">
        <v>-172.959159458691</v>
      </c>
      <c r="AL19929">
        <v>1094.6675448861599</v>
      </c>
    </row>
    <row r="19930" spans="36:38" x14ac:dyDescent="0.25">
      <c r="AJ19930">
        <v>2.73</v>
      </c>
      <c r="AK19930">
        <v>-172.16974583307601</v>
      </c>
      <c r="AL19930">
        <v>1085.2183668770599</v>
      </c>
    </row>
    <row r="19931" spans="36:38" x14ac:dyDescent="0.25">
      <c r="AJ19931">
        <v>2.73</v>
      </c>
      <c r="AK19931">
        <v>-172.397101473813</v>
      </c>
      <c r="AL19931">
        <v>1085.26545792911</v>
      </c>
    </row>
    <row r="19932" spans="36:38" x14ac:dyDescent="0.25">
      <c r="AJ19932">
        <v>2.54207876162944</v>
      </c>
      <c r="AK19932">
        <v>-173.74422186683</v>
      </c>
      <c r="AL19932">
        <v>1036.38902103893</v>
      </c>
    </row>
    <row r="19933" spans="36:38" x14ac:dyDescent="0.25">
      <c r="AJ19933">
        <v>2.3541575232588801</v>
      </c>
      <c r="AK19933">
        <v>-176.62720953022799</v>
      </c>
      <c r="AL19933">
        <v>988.20354663874502</v>
      </c>
    </row>
    <row r="19934" spans="36:38" x14ac:dyDescent="0.25">
      <c r="AJ19934">
        <v>2.1662362848883201</v>
      </c>
      <c r="AK19934">
        <v>-182.13135138809</v>
      </c>
      <c r="AL19934">
        <v>940.76079340244598</v>
      </c>
    </row>
    <row r="19935" spans="36:38" x14ac:dyDescent="0.25">
      <c r="AJ19935">
        <v>1.9783150465177599</v>
      </c>
      <c r="AK19935">
        <v>-188.20766265093701</v>
      </c>
      <c r="AL19935">
        <v>894.11252000392903</v>
      </c>
    </row>
    <row r="19936" spans="36:38" x14ac:dyDescent="0.25">
      <c r="AJ19936">
        <v>1.9783150465177599</v>
      </c>
      <c r="AK19936">
        <v>-188.06149156253301</v>
      </c>
      <c r="AL19936">
        <v>894.08306498791899</v>
      </c>
    </row>
    <row r="19937" spans="36:38" x14ac:dyDescent="0.25">
      <c r="AJ19937">
        <v>1.7326011831527199</v>
      </c>
      <c r="AK19937">
        <v>-196.69325509613799</v>
      </c>
      <c r="AL19937">
        <v>834.29605734383802</v>
      </c>
    </row>
    <row r="19938" spans="36:38" x14ac:dyDescent="0.25">
      <c r="AJ19938">
        <v>1.48688731978767</v>
      </c>
      <c r="AK19938">
        <v>-202.404926817172</v>
      </c>
      <c r="AL19938">
        <v>775.769952601059</v>
      </c>
    </row>
    <row r="19939" spans="36:38" x14ac:dyDescent="0.25">
      <c r="AJ19939">
        <v>1.24117345642262</v>
      </c>
      <c r="AK19939">
        <v>-211.055684890257</v>
      </c>
      <c r="AL19939">
        <v>718.53900018156401</v>
      </c>
    </row>
    <row r="19940" spans="36:38" x14ac:dyDescent="0.25">
      <c r="AJ19940">
        <v>0.99545959305757703</v>
      </c>
      <c r="AK19940">
        <v>-302.952243341746</v>
      </c>
      <c r="AL19940">
        <v>662.63744950733803</v>
      </c>
    </row>
    <row r="19941" spans="36:38" x14ac:dyDescent="0.25">
      <c r="AJ19941">
        <v>0.99545959305757703</v>
      </c>
      <c r="AK19941">
        <v>-303.03284884457702</v>
      </c>
      <c r="AL19941">
        <v>662.50400266336703</v>
      </c>
    </row>
    <row r="19942" spans="36:38" x14ac:dyDescent="0.25">
      <c r="AJ19942">
        <v>0.67417976767284005</v>
      </c>
      <c r="AK19942">
        <v>-425.52583569919301</v>
      </c>
      <c r="AL19942">
        <v>591.25435758750098</v>
      </c>
    </row>
    <row r="19943" spans="36:38" x14ac:dyDescent="0.25">
      <c r="AJ19943">
        <v>0.35289994228810201</v>
      </c>
      <c r="AK19943">
        <v>-550.83649795220799</v>
      </c>
      <c r="AL19943">
        <v>521.64904086311299</v>
      </c>
    </row>
    <row r="19944" spans="36:38" x14ac:dyDescent="0.25">
      <c r="AJ19944">
        <v>3.1620116903364498E-2</v>
      </c>
      <c r="AK19944">
        <v>-678.87358765535703</v>
      </c>
      <c r="AL19944">
        <v>453.68428244402497</v>
      </c>
    </row>
    <row r="19945" spans="36:38" x14ac:dyDescent="0.25">
      <c r="AJ19945">
        <v>-0.28965970848137401</v>
      </c>
      <c r="AK19945">
        <v>-809.54585686037797</v>
      </c>
      <c r="AL19945">
        <v>387.35631228405799</v>
      </c>
    </row>
    <row r="19946" spans="36:38" x14ac:dyDescent="0.25">
      <c r="AJ19946">
        <v>-0.28965970848137401</v>
      </c>
      <c r="AK19946">
        <v>-809.32113965784799</v>
      </c>
      <c r="AL19946">
        <v>386.98777176260302</v>
      </c>
    </row>
    <row r="19947" spans="36:38" x14ac:dyDescent="0.25">
      <c r="AJ19947">
        <v>-0.70974478136103003</v>
      </c>
      <c r="AK19947">
        <v>-984.56106298143698</v>
      </c>
      <c r="AL19947">
        <v>302.13437373664902</v>
      </c>
    </row>
    <row r="19948" spans="36:38" x14ac:dyDescent="0.25">
      <c r="AJ19948">
        <v>-1.1298298542406899</v>
      </c>
      <c r="AK19948">
        <v>-1163.3210211501701</v>
      </c>
      <c r="AL19948">
        <v>218.15085041019299</v>
      </c>
    </row>
    <row r="19949" spans="36:38" x14ac:dyDescent="0.25">
      <c r="AJ19949">
        <v>-1.5499149271203401</v>
      </c>
      <c r="AK19949">
        <v>-1345.14198860071</v>
      </c>
      <c r="AL19949">
        <v>134.911481418786</v>
      </c>
    </row>
    <row r="19950" spans="36:38" x14ac:dyDescent="0.25">
      <c r="AJ19950">
        <v>-1.97</v>
      </c>
      <c r="AK19950">
        <v>-1529.56493976975</v>
      </c>
      <c r="AL19950">
        <v>52.290546397978503</v>
      </c>
    </row>
    <row r="19951" spans="36:38" x14ac:dyDescent="0.25">
      <c r="AJ19951">
        <v>-1.97</v>
      </c>
      <c r="AK19951">
        <v>-934.38685277515299</v>
      </c>
      <c r="AL19951">
        <v>51.950351371542901</v>
      </c>
    </row>
    <row r="19952" spans="36:38" x14ac:dyDescent="0.25">
      <c r="AJ19952">
        <v>-2.27</v>
      </c>
      <c r="AK19952">
        <v>-2689.7093562519899</v>
      </c>
      <c r="AL19952">
        <v>0</v>
      </c>
    </row>
    <row r="19953" spans="36:38" x14ac:dyDescent="0.25">
      <c r="AJ19953">
        <v>-2.57</v>
      </c>
      <c r="AK19953">
        <v>-3333.9816334468201</v>
      </c>
      <c r="AL19953">
        <v>0</v>
      </c>
    </row>
    <row r="19954" spans="36:38" x14ac:dyDescent="0.25">
      <c r="AJ19954">
        <v>-2.87</v>
      </c>
      <c r="AK19954">
        <v>-2223.5767246565101</v>
      </c>
      <c r="AL19954">
        <v>0</v>
      </c>
    </row>
    <row r="19955" spans="36:38" x14ac:dyDescent="0.25">
      <c r="AJ19955">
        <v>-3.17</v>
      </c>
      <c r="AK19955">
        <v>-361.147913786206</v>
      </c>
      <c r="AL19955">
        <v>1285.13232982207</v>
      </c>
    </row>
    <row r="19956" spans="36:38" x14ac:dyDescent="0.25">
      <c r="AJ19956">
        <v>-3.17</v>
      </c>
      <c r="AK19956">
        <v>-361.14237823224101</v>
      </c>
      <c r="AL19956">
        <v>2431.17801045236</v>
      </c>
    </row>
    <row r="19957" spans="36:38" x14ac:dyDescent="0.25">
      <c r="AJ19957">
        <v>-3.2417857142857098</v>
      </c>
      <c r="AK19957">
        <v>-371.37998171461601</v>
      </c>
      <c r="AL19957">
        <v>2401.9123355628499</v>
      </c>
    </row>
    <row r="19958" spans="36:38" x14ac:dyDescent="0.25">
      <c r="AJ19958">
        <v>-3.3135714285714299</v>
      </c>
      <c r="AK19958">
        <v>-382.07394502901798</v>
      </c>
      <c r="AL19958">
        <v>2372.87644393138</v>
      </c>
    </row>
    <row r="19959" spans="36:38" x14ac:dyDescent="0.25">
      <c r="AJ19959">
        <v>-3.3853571428571398</v>
      </c>
      <c r="AK19959">
        <v>-393.02271233515</v>
      </c>
      <c r="AL19959">
        <v>2344.0104870434802</v>
      </c>
    </row>
    <row r="19960" spans="36:38" x14ac:dyDescent="0.25">
      <c r="AJ19960">
        <v>-3.45714285714286</v>
      </c>
      <c r="AK19960">
        <v>-404.19355534160002</v>
      </c>
      <c r="AL19960">
        <v>2315.25461638467</v>
      </c>
    </row>
    <row r="19961" spans="36:38" x14ac:dyDescent="0.25">
      <c r="AJ19961">
        <v>-3.45714285714286</v>
      </c>
      <c r="AK19961">
        <v>-403.91448170895899</v>
      </c>
      <c r="AL19961">
        <v>2315.53161840234</v>
      </c>
    </row>
    <row r="19962" spans="36:38" x14ac:dyDescent="0.25">
      <c r="AJ19962">
        <v>-3.5353571428571402</v>
      </c>
      <c r="AK19962">
        <v>-406.00306177849302</v>
      </c>
      <c r="AL19962">
        <v>2277.0311174697699</v>
      </c>
    </row>
    <row r="19963" spans="36:38" x14ac:dyDescent="0.25">
      <c r="AJ19963">
        <v>-3.6135714285714302</v>
      </c>
      <c r="AK19963">
        <v>-409.012082399289</v>
      </c>
      <c r="AL19963">
        <v>2237.27450342883</v>
      </c>
    </row>
    <row r="19964" spans="36:38" x14ac:dyDescent="0.25">
      <c r="AJ19964">
        <v>-3.69178571428571</v>
      </c>
      <c r="AK19964">
        <v>-413.81595306993898</v>
      </c>
      <c r="AL19964">
        <v>2196.5039592734302</v>
      </c>
    </row>
    <row r="19965" spans="36:38" x14ac:dyDescent="0.25">
      <c r="AJ19965">
        <v>-3.77</v>
      </c>
      <c r="AK19965">
        <v>-419.35221879383198</v>
      </c>
      <c r="AL19965">
        <v>2154.9616679974802</v>
      </c>
    </row>
    <row r="19966" spans="36:38" x14ac:dyDescent="0.25">
      <c r="AJ19966">
        <v>-3.77</v>
      </c>
      <c r="AK19966">
        <v>-419.69483047002598</v>
      </c>
      <c r="AL19966">
        <v>2155.1051312905001</v>
      </c>
    </row>
    <row r="19967" spans="36:38" x14ac:dyDescent="0.25">
      <c r="AJ19967">
        <v>-3.9565000000000001</v>
      </c>
      <c r="AK19967">
        <v>-401.51099401860603</v>
      </c>
      <c r="AL19967">
        <v>2060.9723382623802</v>
      </c>
    </row>
    <row r="19968" spans="36:38" x14ac:dyDescent="0.25">
      <c r="AJ19968">
        <v>-4.1429999999999998</v>
      </c>
      <c r="AK19968">
        <v>-387.90491255814698</v>
      </c>
      <c r="AL19968">
        <v>1972.86151984703</v>
      </c>
    </row>
    <row r="19969" spans="36:38" x14ac:dyDescent="0.25">
      <c r="AJ19969">
        <v>-4.3295000000000003</v>
      </c>
      <c r="AK19969">
        <v>-378.98167248440501</v>
      </c>
      <c r="AL19969">
        <v>1890.5768729420699</v>
      </c>
    </row>
    <row r="19970" spans="36:38" x14ac:dyDescent="0.25">
      <c r="AJ19970">
        <v>-4.516</v>
      </c>
      <c r="AK19970">
        <v>-375.51578172942499</v>
      </c>
      <c r="AL19970">
        <v>1813.9225944451</v>
      </c>
    </row>
    <row r="19971" spans="36:38" x14ac:dyDescent="0.25">
      <c r="AJ19971">
        <v>-4.516</v>
      </c>
      <c r="AK19971">
        <v>-374.21407536609701</v>
      </c>
      <c r="AL19971">
        <v>1814.2188244542999</v>
      </c>
    </row>
    <row r="19972" spans="36:38" x14ac:dyDescent="0.25">
      <c r="AJ19972">
        <v>-4.7024999999999997</v>
      </c>
      <c r="AK19972">
        <v>-375.14713367537098</v>
      </c>
      <c r="AL19972">
        <v>1742.5787819199099</v>
      </c>
    </row>
    <row r="19973" spans="36:38" x14ac:dyDescent="0.25">
      <c r="AJ19973">
        <v>-4.8890000000000002</v>
      </c>
      <c r="AK19973">
        <v>-378.09458727240599</v>
      </c>
      <c r="AL19973">
        <v>1675.84088867216</v>
      </c>
    </row>
    <row r="19974" spans="36:38" x14ac:dyDescent="0.25">
      <c r="AJ19974">
        <v>-5.0754999999999999</v>
      </c>
      <c r="AK19974">
        <v>-381.73189984680897</v>
      </c>
      <c r="AL19974">
        <v>1614.02119241795</v>
      </c>
    </row>
    <row r="19975" spans="36:38" x14ac:dyDescent="0.25">
      <c r="AJ19975">
        <v>-5.2619999999999996</v>
      </c>
      <c r="AK19975">
        <v>-385.50790226590198</v>
      </c>
      <c r="AL19975">
        <v>1557.13574086414</v>
      </c>
    </row>
    <row r="19976" spans="36:38" x14ac:dyDescent="0.25">
      <c r="AJ19976">
        <v>-5.2619999999999996</v>
      </c>
      <c r="AK19976">
        <v>-385.34236850525002</v>
      </c>
      <c r="AL19976">
        <v>1556.67128387921</v>
      </c>
    </row>
    <row r="19977" spans="36:38" x14ac:dyDescent="0.25">
      <c r="AJ19977">
        <v>-5.4485000000000001</v>
      </c>
      <c r="AK19977">
        <v>-388.72731462812499</v>
      </c>
      <c r="AL19977">
        <v>1506.81766083505</v>
      </c>
    </row>
    <row r="19978" spans="36:38" x14ac:dyDescent="0.25">
      <c r="AJ19978">
        <v>-5.6349999999999998</v>
      </c>
      <c r="AK19978">
        <v>-390.35357067349202</v>
      </c>
      <c r="AL19978">
        <v>1462.84116154921</v>
      </c>
    </row>
    <row r="19979" spans="36:38" x14ac:dyDescent="0.25">
      <c r="AJ19979">
        <v>-5.8215000000000003</v>
      </c>
      <c r="AK19979">
        <v>-390.74869846049802</v>
      </c>
      <c r="AL19979">
        <v>1424.1219347665799</v>
      </c>
    </row>
    <row r="19980" spans="36:38" x14ac:dyDescent="0.25">
      <c r="AJ19980">
        <v>-6.008</v>
      </c>
      <c r="AK19980">
        <v>-390.51779005146801</v>
      </c>
      <c r="AL19980">
        <v>1390.0401292320601</v>
      </c>
    </row>
    <row r="19981" spans="36:38" x14ac:dyDescent="0.25">
      <c r="AJ19981">
        <v>-6.008</v>
      </c>
      <c r="AK19981">
        <v>-390.71805629763003</v>
      </c>
      <c r="AL19981">
        <v>1388.4423280119699</v>
      </c>
    </row>
    <row r="19982" spans="36:38" x14ac:dyDescent="0.25">
      <c r="AJ19982">
        <v>-6.1944999999999997</v>
      </c>
      <c r="AK19982">
        <v>-390.89392879733799</v>
      </c>
      <c r="AL19982">
        <v>1351.3910466459099</v>
      </c>
    </row>
    <row r="19983" spans="36:38" x14ac:dyDescent="0.25">
      <c r="AJ19983">
        <v>-6.3810000000000002</v>
      </c>
      <c r="AK19983">
        <v>-465.25408428835499</v>
      </c>
      <c r="AL19983">
        <v>1313.9720954385</v>
      </c>
    </row>
    <row r="19984" spans="36:38" x14ac:dyDescent="0.25">
      <c r="AJ19984">
        <v>-6.5674999999999999</v>
      </c>
      <c r="AK19984">
        <v>-540.73813583636797</v>
      </c>
      <c r="AL19984">
        <v>1276.2108732957299</v>
      </c>
    </row>
    <row r="19985" spans="36:38" x14ac:dyDescent="0.25">
      <c r="AJ19985">
        <v>-6.7539999999999996</v>
      </c>
      <c r="AK19985">
        <v>-617.34198591308905</v>
      </c>
      <c r="AL19985">
        <v>1238.1327791235799</v>
      </c>
    </row>
    <row r="19986" spans="36:38" x14ac:dyDescent="0.25">
      <c r="AJ19986">
        <v>-6.7539999999999996</v>
      </c>
      <c r="AK19986">
        <v>-616.91795971642102</v>
      </c>
      <c r="AL19986">
        <v>1238.1191426683499</v>
      </c>
    </row>
    <row r="19987" spans="36:38" x14ac:dyDescent="0.25">
      <c r="AJ19987">
        <v>-6.9405000000000001</v>
      </c>
      <c r="AK19987">
        <v>-694.668836911982</v>
      </c>
      <c r="AL19987">
        <v>1199.70859269943</v>
      </c>
    </row>
    <row r="19988" spans="36:38" x14ac:dyDescent="0.25">
      <c r="AJ19988">
        <v>-7.1269999999999998</v>
      </c>
      <c r="AK19988">
        <v>-772.815651260761</v>
      </c>
      <c r="AL19988">
        <v>1160.9357842154</v>
      </c>
    </row>
    <row r="19989" spans="36:38" x14ac:dyDescent="0.25">
      <c r="AJ19989">
        <v>-7.3135000000000003</v>
      </c>
      <c r="AK19989">
        <v>-851.52594814602401</v>
      </c>
      <c r="AL19989">
        <v>1121.82810231657</v>
      </c>
    </row>
    <row r="19990" spans="36:38" x14ac:dyDescent="0.25">
      <c r="AJ19990">
        <v>-7.5</v>
      </c>
      <c r="AK19990">
        <v>-930.96727295103904</v>
      </c>
      <c r="AL19990">
        <v>1082.4129321032499</v>
      </c>
    </row>
    <row r="19991" spans="36:38" x14ac:dyDescent="0.25">
      <c r="AJ19991">
        <v>-7.5</v>
      </c>
      <c r="AK19991">
        <v>-930.79253054506796</v>
      </c>
      <c r="AL19991">
        <v>1082.3967949284199</v>
      </c>
    </row>
    <row r="19992" spans="36:38" x14ac:dyDescent="0.25">
      <c r="AJ19992">
        <v>-7.6</v>
      </c>
      <c r="AK19992">
        <v>-973.30426015572698</v>
      </c>
      <c r="AL19992">
        <v>1061.1218301758199</v>
      </c>
    </row>
    <row r="19993" spans="36:38" x14ac:dyDescent="0.25">
      <c r="AJ19993">
        <v>-7.7</v>
      </c>
      <c r="AK19993">
        <v>-1015.85348598934</v>
      </c>
      <c r="AL19993">
        <v>1039.7339358281399</v>
      </c>
    </row>
    <row r="19994" spans="36:38" x14ac:dyDescent="0.25">
      <c r="AJ19994">
        <v>-7.8</v>
      </c>
      <c r="AK19994">
        <v>-1058.4329727732299</v>
      </c>
      <c r="AL19994">
        <v>1018.24820672252</v>
      </c>
    </row>
    <row r="19995" spans="36:38" x14ac:dyDescent="0.25">
      <c r="AJ19995">
        <v>-7.9</v>
      </c>
      <c r="AK19995">
        <v>-1101.03548523473</v>
      </c>
      <c r="AL19995">
        <v>996.679737696129</v>
      </c>
    </row>
    <row r="19996" spans="36:38" x14ac:dyDescent="0.25">
      <c r="AJ19996">
        <v>-7.9</v>
      </c>
      <c r="AK19996">
        <v>-276.20403042528898</v>
      </c>
      <c r="AL19996">
        <v>1664.5054343868501</v>
      </c>
    </row>
    <row r="19997" spans="36:38" x14ac:dyDescent="0.25">
      <c r="AJ19997">
        <v>-8.15</v>
      </c>
      <c r="AK19997">
        <v>-263.75897362128001</v>
      </c>
      <c r="AL19997">
        <v>1559.9318299378399</v>
      </c>
    </row>
    <row r="19998" spans="36:38" x14ac:dyDescent="0.25">
      <c r="AJ19998">
        <v>-8.4</v>
      </c>
      <c r="AK19998">
        <v>-260.831471010857</v>
      </c>
      <c r="AL19998">
        <v>1459.8495137002001</v>
      </c>
    </row>
    <row r="19999" spans="36:38" x14ac:dyDescent="0.25">
      <c r="AJ19999">
        <v>-8.65</v>
      </c>
      <c r="AK19999">
        <v>-271.67752818058</v>
      </c>
      <c r="AL19999">
        <v>1364.49554750114</v>
      </c>
    </row>
    <row r="20000" spans="36:38" x14ac:dyDescent="0.25">
      <c r="AJ20000">
        <v>-8.9</v>
      </c>
      <c r="AK20000">
        <v>-290.48589433893397</v>
      </c>
      <c r="AL20000">
        <v>1274.1069931678801</v>
      </c>
    </row>
    <row r="20001" spans="36:38" x14ac:dyDescent="0.25">
      <c r="AJ20001">
        <v>-8.9</v>
      </c>
      <c r="AK20001">
        <v>-277.59818712470297</v>
      </c>
      <c r="AL20001">
        <v>1265.3904063039199</v>
      </c>
    </row>
    <row r="20002" spans="36:38" x14ac:dyDescent="0.25">
      <c r="AJ20002">
        <v>-9.5175000000000001</v>
      </c>
      <c r="AK20002">
        <v>-246.82303592962299</v>
      </c>
      <c r="AL20002">
        <v>1085.6317457496</v>
      </c>
    </row>
    <row r="20003" spans="36:38" x14ac:dyDescent="0.25">
      <c r="AJ20003">
        <v>-10.135</v>
      </c>
      <c r="AK20003">
        <v>-238.53132503134401</v>
      </c>
      <c r="AL20003">
        <v>922.97196207718298</v>
      </c>
    </row>
    <row r="20004" spans="36:38" x14ac:dyDescent="0.25">
      <c r="AJ20004">
        <v>-10.7525</v>
      </c>
      <c r="AK20004">
        <v>-259.87851015857302</v>
      </c>
      <c r="AL20004">
        <v>771.20288688070605</v>
      </c>
    </row>
    <row r="20005" spans="36:38" x14ac:dyDescent="0.25">
      <c r="AJ20005">
        <v>-11.37</v>
      </c>
      <c r="AK20005">
        <v>-312.47941834103199</v>
      </c>
      <c r="AL20005">
        <v>624.11635175419701</v>
      </c>
    </row>
    <row r="20006" spans="36:38" x14ac:dyDescent="0.25">
      <c r="AJ20006">
        <v>-11.37</v>
      </c>
      <c r="AK20006">
        <v>-320.20630432182702</v>
      </c>
      <c r="AL20006">
        <v>621.01742130490402</v>
      </c>
    </row>
    <row r="20007" spans="36:38" x14ac:dyDescent="0.25">
      <c r="AJ20007">
        <v>-11.87</v>
      </c>
      <c r="AK20007">
        <v>-323.27562503787698</v>
      </c>
      <c r="AL20007">
        <v>495.11085330269799</v>
      </c>
    </row>
    <row r="20008" spans="36:38" x14ac:dyDescent="0.25">
      <c r="AJ20008">
        <v>-12.37</v>
      </c>
      <c r="AK20008">
        <v>-326.98701858981599</v>
      </c>
      <c r="AL20008">
        <v>366.840761576354</v>
      </c>
    </row>
    <row r="20009" spans="36:38" x14ac:dyDescent="0.25">
      <c r="AJ20009">
        <v>-12.87</v>
      </c>
      <c r="AK20009">
        <v>-338.67922935924599</v>
      </c>
      <c r="AL20009">
        <v>236.30032654049401</v>
      </c>
    </row>
    <row r="20010" spans="36:38" x14ac:dyDescent="0.25">
      <c r="AJ20010">
        <v>-13.37</v>
      </c>
      <c r="AK20010">
        <v>-371.358366209785</v>
      </c>
      <c r="AL20010">
        <v>103.58272860973899</v>
      </c>
    </row>
    <row r="20011" spans="36:38" x14ac:dyDescent="0.25">
      <c r="AJ20011">
        <v>-13.37</v>
      </c>
      <c r="AK20011">
        <v>-371.82376516603102</v>
      </c>
      <c r="AL20011">
        <v>103.555602810683</v>
      </c>
    </row>
    <row r="20012" spans="36:38" x14ac:dyDescent="0.25">
      <c r="AJ20012">
        <v>-13.395</v>
      </c>
      <c r="AK20012">
        <v>-374.45819688080798</v>
      </c>
      <c r="AL20012">
        <v>96.861274870226893</v>
      </c>
    </row>
    <row r="20013" spans="36:38" x14ac:dyDescent="0.25">
      <c r="AJ20013">
        <v>-13.42</v>
      </c>
      <c r="AK20013">
        <v>-376.98942241802501</v>
      </c>
      <c r="AL20013">
        <v>90.156629118865396</v>
      </c>
    </row>
    <row r="20014" spans="36:38" x14ac:dyDescent="0.25">
      <c r="AJ20014">
        <v>-13.445</v>
      </c>
      <c r="AK20014">
        <v>-379.41912097933903</v>
      </c>
      <c r="AL20014">
        <v>83.4464012239129</v>
      </c>
    </row>
    <row r="20015" spans="36:38" x14ac:dyDescent="0.25">
      <c r="AJ20015">
        <v>-13.47</v>
      </c>
      <c r="AK20015">
        <v>-381.74897176640701</v>
      </c>
      <c r="AL20015">
        <v>76.735326852683997</v>
      </c>
    </row>
    <row r="20016" spans="36:38" x14ac:dyDescent="0.25">
      <c r="AJ20016">
        <v>-13.47</v>
      </c>
      <c r="AK20016">
        <v>-381.08392267491598</v>
      </c>
      <c r="AL20016">
        <v>76.541636641571699</v>
      </c>
    </row>
    <row r="20017" spans="36:38" x14ac:dyDescent="0.25">
      <c r="AJ20017">
        <v>-13.602499999999999</v>
      </c>
      <c r="AK20017">
        <v>-381.94164188299499</v>
      </c>
      <c r="AL20017">
        <v>64.338528830331697</v>
      </c>
    </row>
    <row r="20018" spans="36:38" x14ac:dyDescent="0.25">
      <c r="AJ20018">
        <v>-13.734999999999999</v>
      </c>
      <c r="AK20018">
        <v>-386.70504373844301</v>
      </c>
      <c r="AL20018">
        <v>54.4747636124455</v>
      </c>
    </row>
    <row r="20019" spans="36:38" x14ac:dyDescent="0.25">
      <c r="AJ20019">
        <v>-13.8675</v>
      </c>
      <c r="AK20019">
        <v>-397.050653846616</v>
      </c>
      <c r="AL20019">
        <v>53.429811372390397</v>
      </c>
    </row>
    <row r="20020" spans="36:38" x14ac:dyDescent="0.25">
      <c r="AJ20020">
        <v>-14</v>
      </c>
      <c r="AK20020">
        <v>-408.94006240762002</v>
      </c>
      <c r="AL20020">
        <v>52.4535044876638</v>
      </c>
    </row>
    <row r="20021" spans="36:38" x14ac:dyDescent="0.25">
      <c r="AJ20021">
        <v>-14</v>
      </c>
      <c r="AK20021">
        <v>-409.15434420830701</v>
      </c>
      <c r="AL20021">
        <v>52.480794362391201</v>
      </c>
    </row>
    <row r="20022" spans="36:38" x14ac:dyDescent="0.25">
      <c r="AJ20022">
        <v>-14.211606673841001</v>
      </c>
      <c r="AK20022">
        <v>-418.541096016258</v>
      </c>
      <c r="AL20022">
        <v>51.797983216498302</v>
      </c>
    </row>
    <row r="20023" spans="36:38" x14ac:dyDescent="0.25">
      <c r="AJ20023">
        <v>-14.423213347682101</v>
      </c>
      <c r="AK20023">
        <v>-436.78551094476398</v>
      </c>
      <c r="AL20023">
        <v>51.7568516460938</v>
      </c>
    </row>
    <row r="20024" spans="36:38" x14ac:dyDescent="0.25">
      <c r="AJ20024">
        <v>-14.634820021523099</v>
      </c>
      <c r="AK20024">
        <v>-457.21547513889197</v>
      </c>
      <c r="AL20024">
        <v>51.750952161562601</v>
      </c>
    </row>
    <row r="20025" spans="36:38" x14ac:dyDescent="0.25">
      <c r="AJ20025">
        <v>-14.846426695364199</v>
      </c>
      <c r="AK20025">
        <v>-476.38871317294303</v>
      </c>
      <c r="AL20025">
        <v>50.995330732964803</v>
      </c>
    </row>
    <row r="20026" spans="36:38" x14ac:dyDescent="0.25">
      <c r="AJ20026">
        <v>-14.846426695364199</v>
      </c>
      <c r="AK20026">
        <v>-474.47637187443001</v>
      </c>
      <c r="AL20026">
        <v>51.114477663818697</v>
      </c>
    </row>
    <row r="20027" spans="36:38" x14ac:dyDescent="0.25">
      <c r="AJ20027">
        <v>-15.1123067924162</v>
      </c>
      <c r="AK20027">
        <v>-490.40272539643701</v>
      </c>
      <c r="AL20027">
        <v>50.235718293509898</v>
      </c>
    </row>
    <row r="20028" spans="36:38" x14ac:dyDescent="0.25">
      <c r="AJ20028">
        <v>-15.3781868894682</v>
      </c>
      <c r="AK20028">
        <v>-507.78660439714997</v>
      </c>
      <c r="AL20028">
        <v>48.767101548789398</v>
      </c>
    </row>
    <row r="20029" spans="36:38" x14ac:dyDescent="0.25">
      <c r="AJ20029">
        <v>-15.644066986520199</v>
      </c>
      <c r="AK20029">
        <v>-524.263704662446</v>
      </c>
      <c r="AL20029">
        <v>46.636665648075301</v>
      </c>
    </row>
    <row r="20030" spans="36:38" x14ac:dyDescent="0.25">
      <c r="AJ20030">
        <v>-15.909947083572201</v>
      </c>
      <c r="AK20030">
        <v>-537.46972197820105</v>
      </c>
      <c r="AL20030">
        <v>43.895260360995799</v>
      </c>
    </row>
    <row r="20031" spans="36:38" x14ac:dyDescent="0.25">
      <c r="AJ20031">
        <v>-15.909947083572201</v>
      </c>
      <c r="AK20031">
        <v>-540.74023116191097</v>
      </c>
      <c r="AL20031">
        <v>44.025388570120398</v>
      </c>
    </row>
    <row r="20032" spans="36:38" x14ac:dyDescent="0.25">
      <c r="AJ20032">
        <v>-16.244020790819601</v>
      </c>
      <c r="AK20032">
        <v>-547.87051424875494</v>
      </c>
      <c r="AL20032">
        <v>40.511859331268603</v>
      </c>
    </row>
    <row r="20033" spans="36:38" x14ac:dyDescent="0.25">
      <c r="AJ20033">
        <v>-16.578094498067099</v>
      </c>
      <c r="AK20033">
        <v>-561.70284738123598</v>
      </c>
      <c r="AL20033">
        <v>38.692878403144803</v>
      </c>
    </row>
    <row r="20034" spans="36:38" x14ac:dyDescent="0.25">
      <c r="AJ20034">
        <v>-16.912168205314501</v>
      </c>
      <c r="AK20034">
        <v>-576.75566622477902</v>
      </c>
      <c r="AL20034">
        <v>54.138345588160398</v>
      </c>
    </row>
    <row r="20035" spans="36:38" x14ac:dyDescent="0.25">
      <c r="AJ20035">
        <v>-17.246241912561899</v>
      </c>
      <c r="AK20035">
        <v>-587.54740644480705</v>
      </c>
      <c r="AL20035">
        <v>64.275102743873902</v>
      </c>
    </row>
    <row r="20036" spans="36:38" x14ac:dyDescent="0.25">
      <c r="AJ20036">
        <v>-17.246241912561899</v>
      </c>
      <c r="AK20036">
        <v>-591.07588720398405</v>
      </c>
      <c r="AL20036">
        <v>65.524902303009597</v>
      </c>
    </row>
    <row r="20037" spans="36:38" x14ac:dyDescent="0.25">
      <c r="AJ20037">
        <v>-17.665999702300599</v>
      </c>
      <c r="AK20037">
        <v>-585.52200274549205</v>
      </c>
      <c r="AL20037">
        <v>72.1819070682552</v>
      </c>
    </row>
    <row r="20038" spans="36:38" x14ac:dyDescent="0.25">
      <c r="AJ20038">
        <v>-18.085757492039299</v>
      </c>
      <c r="AK20038">
        <v>-575.63276713020196</v>
      </c>
      <c r="AL20038">
        <v>74.450272342456799</v>
      </c>
    </row>
    <row r="20039" spans="36:38" x14ac:dyDescent="0.25">
      <c r="AJ20039">
        <v>-18.505515281777999</v>
      </c>
      <c r="AK20039">
        <v>-569.69208300283299</v>
      </c>
      <c r="AL20039">
        <v>72.464921532774497</v>
      </c>
    </row>
    <row r="20040" spans="36:38" x14ac:dyDescent="0.25">
      <c r="AJ20040">
        <v>-18.925273071516699</v>
      </c>
      <c r="AK20040">
        <v>-575.98385300810105</v>
      </c>
      <c r="AL20040">
        <v>66.672547527942299</v>
      </c>
    </row>
    <row r="20041" spans="36:38" x14ac:dyDescent="0.25">
      <c r="AJ20041">
        <v>-18.925273071516699</v>
      </c>
      <c r="AK20041">
        <v>-576.594739772499</v>
      </c>
      <c r="AL20041">
        <v>67.499109417537497</v>
      </c>
    </row>
    <row r="20042" spans="36:38" x14ac:dyDescent="0.25">
      <c r="AJ20042">
        <v>-19.4526914173004</v>
      </c>
      <c r="AK20042">
        <v>-570.37010426122299</v>
      </c>
      <c r="AL20042">
        <v>58.085537400009699</v>
      </c>
    </row>
    <row r="20043" spans="36:38" x14ac:dyDescent="0.25">
      <c r="AJ20043">
        <v>-19.980109763084201</v>
      </c>
      <c r="AK20043">
        <v>-569.36550332817797</v>
      </c>
      <c r="AL20043">
        <v>75.492100688664905</v>
      </c>
    </row>
    <row r="20044" spans="36:38" x14ac:dyDescent="0.25">
      <c r="AJ20044">
        <v>-20.507528108868001</v>
      </c>
      <c r="AK20044">
        <v>-561.66741492380095</v>
      </c>
      <c r="AL20044">
        <v>83.924100745000104</v>
      </c>
    </row>
    <row r="20045" spans="36:38" x14ac:dyDescent="0.25">
      <c r="AJ20045">
        <v>-21.034946454651799</v>
      </c>
      <c r="AK20045">
        <v>-535.36231699852306</v>
      </c>
      <c r="AL20045">
        <v>81.031690617351103</v>
      </c>
    </row>
    <row r="20046" spans="36:38" x14ac:dyDescent="0.25">
      <c r="AJ20046">
        <v>-21.034946454651799</v>
      </c>
      <c r="AK20046">
        <v>-540.99084000963296</v>
      </c>
      <c r="AL20046">
        <v>83.501354595848596</v>
      </c>
    </row>
    <row r="20047" spans="36:38" x14ac:dyDescent="0.25">
      <c r="AJ20047">
        <v>-21.697638412417401</v>
      </c>
      <c r="AK20047">
        <v>-537.51359426515205</v>
      </c>
      <c r="AL20047">
        <v>72.683578991854304</v>
      </c>
    </row>
    <row r="20048" spans="36:38" x14ac:dyDescent="0.25">
      <c r="AJ20048">
        <v>-22.360330370183</v>
      </c>
      <c r="AK20048">
        <v>-542.790784046407</v>
      </c>
      <c r="AL20048">
        <v>62.611282585602297</v>
      </c>
    </row>
    <row r="20049" spans="36:38" x14ac:dyDescent="0.25">
      <c r="AJ20049">
        <v>-23.023022327948699</v>
      </c>
      <c r="AK20049">
        <v>-512.645923159993</v>
      </c>
      <c r="AL20049">
        <v>60.5578158751347</v>
      </c>
    </row>
    <row r="20050" spans="36:38" x14ac:dyDescent="0.25">
      <c r="AJ20050">
        <v>-23.685714285714301</v>
      </c>
      <c r="AK20050">
        <v>-411.46457890218301</v>
      </c>
      <c r="AL20050">
        <v>91.623508019568405</v>
      </c>
    </row>
    <row r="20051" spans="36:38" x14ac:dyDescent="0.25">
      <c r="AJ20051">
        <v>-23.685714285714301</v>
      </c>
      <c r="AK20051">
        <v>-423.77613536347297</v>
      </c>
      <c r="AL20051">
        <v>97.1162138806868</v>
      </c>
    </row>
    <row r="20052" spans="36:38" x14ac:dyDescent="0.25">
      <c r="AJ20052">
        <v>-24.2481782087116</v>
      </c>
      <c r="AK20052">
        <v>-245.277278127659</v>
      </c>
      <c r="AL20052">
        <v>146.659088252945</v>
      </c>
    </row>
    <row r="20053" spans="36:38" x14ac:dyDescent="0.25">
      <c r="AJ20053">
        <v>-24.810642131708899</v>
      </c>
      <c r="AK20053">
        <v>-109.316403331584</v>
      </c>
      <c r="AL20053">
        <v>171.69561409411801</v>
      </c>
    </row>
    <row r="20054" spans="36:38" x14ac:dyDescent="0.25">
      <c r="AJ20054">
        <v>-25.373106054706199</v>
      </c>
      <c r="AK20054">
        <v>-14.490484654635001</v>
      </c>
      <c r="AL20054">
        <v>176.455867583431</v>
      </c>
    </row>
    <row r="20055" spans="36:38" x14ac:dyDescent="0.25">
      <c r="AJ20055">
        <v>-25.935569977703501</v>
      </c>
      <c r="AK20055">
        <v>0</v>
      </c>
      <c r="AL20055">
        <v>191.06062583216999</v>
      </c>
    </row>
    <row r="20056" spans="36:38" x14ac:dyDescent="0.25">
      <c r="AJ20056">
        <v>-25.935569977703501</v>
      </c>
      <c r="AK20056">
        <v>0</v>
      </c>
      <c r="AL20056">
        <v>196.26613051582299</v>
      </c>
    </row>
    <row r="20057" spans="36:38" x14ac:dyDescent="0.25">
      <c r="AJ20057">
        <v>-26.619660341358099</v>
      </c>
      <c r="AK20057">
        <v>0</v>
      </c>
      <c r="AL20057">
        <v>332.89956117628901</v>
      </c>
    </row>
    <row r="20058" spans="36:38" x14ac:dyDescent="0.25">
      <c r="AJ20058">
        <v>-27.3037507050127</v>
      </c>
      <c r="AK20058">
        <v>0</v>
      </c>
      <c r="AL20058">
        <v>405.935823503297</v>
      </c>
    </row>
    <row r="20059" spans="36:38" x14ac:dyDescent="0.25">
      <c r="AJ20059">
        <v>-27.987841068667301</v>
      </c>
      <c r="AK20059">
        <v>0</v>
      </c>
      <c r="AL20059">
        <v>416.16366744731602</v>
      </c>
    </row>
    <row r="20060" spans="36:38" x14ac:dyDescent="0.25">
      <c r="AJ20060">
        <v>-28.671931432321902</v>
      </c>
      <c r="AK20060">
        <v>0</v>
      </c>
      <c r="AL20060">
        <v>371.09307712382503</v>
      </c>
    </row>
    <row r="20061" spans="36:38" x14ac:dyDescent="0.25">
      <c r="AJ20061">
        <v>-28.671931432321902</v>
      </c>
      <c r="AK20061">
        <v>0</v>
      </c>
      <c r="AL20061">
        <v>377.03718837730599</v>
      </c>
    </row>
    <row r="20062" spans="36:38" x14ac:dyDescent="0.25">
      <c r="AJ20062">
        <v>-29.503948574241399</v>
      </c>
      <c r="AK20062">
        <v>0</v>
      </c>
      <c r="AL20062">
        <v>325.57788760166301</v>
      </c>
    </row>
    <row r="20063" spans="36:38" x14ac:dyDescent="0.25">
      <c r="AJ20063">
        <v>-30.335965716160899</v>
      </c>
      <c r="AK20063">
        <v>0</v>
      </c>
      <c r="AL20063">
        <v>264.10182721690302</v>
      </c>
    </row>
    <row r="20064" spans="36:38" x14ac:dyDescent="0.25">
      <c r="AJ20064">
        <v>-31.167982858080499</v>
      </c>
      <c r="AK20064">
        <v>0</v>
      </c>
      <c r="AL20064">
        <v>159.612725630856</v>
      </c>
    </row>
    <row r="20065" spans="36:38" x14ac:dyDescent="0.25">
      <c r="AJ20065">
        <v>-32</v>
      </c>
      <c r="AK20065">
        <v>-34.367287456144098</v>
      </c>
      <c r="AL20065">
        <v>8.0358327803197405</v>
      </c>
    </row>
    <row r="20066" spans="36:38" x14ac:dyDescent="0.25">
      <c r="AJ20066">
        <v>20</v>
      </c>
      <c r="AK20066">
        <v>-0.19631823577897201</v>
      </c>
      <c r="AL20066">
        <v>0.17781264153557499</v>
      </c>
    </row>
    <row r="20067" spans="36:38" x14ac:dyDescent="0.25">
      <c r="AJ20067">
        <v>19.707185490582699</v>
      </c>
      <c r="AK20067">
        <v>-0.30426183802218298</v>
      </c>
      <c r="AL20067">
        <v>1.70221588403121</v>
      </c>
    </row>
    <row r="20068" spans="36:38" x14ac:dyDescent="0.25">
      <c r="AJ20068">
        <v>19.414370981165501</v>
      </c>
      <c r="AK20068">
        <v>-0.64499405737969495</v>
      </c>
      <c r="AL20068">
        <v>3.8464099008201602</v>
      </c>
    </row>
    <row r="20069" spans="36:38" x14ac:dyDescent="0.25">
      <c r="AJ20069">
        <v>19.1215564717482</v>
      </c>
      <c r="AK20069">
        <v>-0.76599498115536901</v>
      </c>
      <c r="AL20069">
        <v>6.39324069227973</v>
      </c>
    </row>
    <row r="20070" spans="36:38" x14ac:dyDescent="0.25">
      <c r="AJ20070">
        <v>18.828741962330898</v>
      </c>
      <c r="AK20070">
        <v>-0.58887557396761603</v>
      </c>
      <c r="AL20070">
        <v>9.4217844783164395</v>
      </c>
    </row>
    <row r="20071" spans="36:38" x14ac:dyDescent="0.25">
      <c r="AJ20071">
        <v>18.828741962330898</v>
      </c>
      <c r="AK20071">
        <v>-0.57002566820193901</v>
      </c>
      <c r="AL20071">
        <v>9.2267665673340105</v>
      </c>
    </row>
    <row r="20072" spans="36:38" x14ac:dyDescent="0.25">
      <c r="AJ20072">
        <v>18.6715564717482</v>
      </c>
      <c r="AK20072">
        <v>-0.30951642327447998</v>
      </c>
      <c r="AL20072">
        <v>10.6225074107547</v>
      </c>
    </row>
    <row r="20073" spans="36:38" x14ac:dyDescent="0.25">
      <c r="AJ20073">
        <v>18.514370981165499</v>
      </c>
      <c r="AK20073">
        <v>0</v>
      </c>
      <c r="AL20073">
        <v>12.250721601062301</v>
      </c>
    </row>
    <row r="20074" spans="36:38" x14ac:dyDescent="0.25">
      <c r="AJ20074">
        <v>18.357185490582701</v>
      </c>
      <c r="AK20074">
        <v>0</v>
      </c>
      <c r="AL20074">
        <v>14.121563812328599</v>
      </c>
    </row>
    <row r="20075" spans="36:38" x14ac:dyDescent="0.25">
      <c r="AJ20075">
        <v>18.2</v>
      </c>
      <c r="AK20075">
        <v>0</v>
      </c>
      <c r="AL20075">
        <v>16.2451887186247</v>
      </c>
    </row>
    <row r="20076" spans="36:38" x14ac:dyDescent="0.25">
      <c r="AJ20076">
        <v>18.2</v>
      </c>
      <c r="AK20076">
        <v>0</v>
      </c>
      <c r="AL20076">
        <v>16.240470687085299</v>
      </c>
    </row>
    <row r="20077" spans="36:38" x14ac:dyDescent="0.25">
      <c r="AJ20077">
        <v>18.175000000000001</v>
      </c>
      <c r="AK20077">
        <v>0</v>
      </c>
      <c r="AL20077">
        <v>16.6023403033963</v>
      </c>
    </row>
    <row r="20078" spans="36:38" x14ac:dyDescent="0.25">
      <c r="AJ20078">
        <v>18.149999999999999</v>
      </c>
      <c r="AK20078">
        <v>0</v>
      </c>
      <c r="AL20078">
        <v>16.976020335653601</v>
      </c>
    </row>
    <row r="20079" spans="36:38" x14ac:dyDescent="0.25">
      <c r="AJ20079">
        <v>18.125</v>
      </c>
      <c r="AK20079">
        <v>0</v>
      </c>
      <c r="AL20079">
        <v>17.3900087761997</v>
      </c>
    </row>
    <row r="20080" spans="36:38" x14ac:dyDescent="0.25">
      <c r="AJ20080">
        <v>18.100000000000001</v>
      </c>
      <c r="AK20080">
        <v>0</v>
      </c>
      <c r="AL20080">
        <v>17.838796440840699</v>
      </c>
    </row>
    <row r="20081" spans="36:38" x14ac:dyDescent="0.25">
      <c r="AJ20081">
        <v>18.100000000000001</v>
      </c>
      <c r="AK20081">
        <v>0</v>
      </c>
      <c r="AL20081">
        <v>17.838940013805701</v>
      </c>
    </row>
    <row r="20082" spans="36:38" x14ac:dyDescent="0.25">
      <c r="AJ20082">
        <v>18.074999999999999</v>
      </c>
      <c r="AK20082">
        <v>0</v>
      </c>
      <c r="AL20082">
        <v>18.299593769609199</v>
      </c>
    </row>
    <row r="20083" spans="36:38" x14ac:dyDescent="0.25">
      <c r="AJ20083">
        <v>18.05</v>
      </c>
      <c r="AK20083">
        <v>0</v>
      </c>
      <c r="AL20083">
        <v>18.772323851068901</v>
      </c>
    </row>
    <row r="20084" spans="36:38" x14ac:dyDescent="0.25">
      <c r="AJ20084">
        <v>18.024999999999999</v>
      </c>
      <c r="AK20084">
        <v>0</v>
      </c>
      <c r="AL20084">
        <v>19.256706557490201</v>
      </c>
    </row>
    <row r="20085" spans="36:38" x14ac:dyDescent="0.25">
      <c r="AJ20085">
        <v>18</v>
      </c>
      <c r="AK20085">
        <v>0</v>
      </c>
      <c r="AL20085">
        <v>19.752318188178499</v>
      </c>
    </row>
    <row r="20086" spans="36:38" x14ac:dyDescent="0.25">
      <c r="AJ20086">
        <v>18</v>
      </c>
      <c r="AK20086">
        <v>-208.96989878370999</v>
      </c>
      <c r="AL20086">
        <v>13.339995124429301</v>
      </c>
    </row>
    <row r="20087" spans="36:38" x14ac:dyDescent="0.25">
      <c r="AJ20087">
        <v>17.75</v>
      </c>
      <c r="AK20087">
        <v>-204.421536057373</v>
      </c>
      <c r="AL20087">
        <v>18.361712731823101</v>
      </c>
    </row>
    <row r="20088" spans="36:38" x14ac:dyDescent="0.25">
      <c r="AJ20088">
        <v>17.5</v>
      </c>
      <c r="AK20088">
        <v>-198.842895980653</v>
      </c>
      <c r="AL20088">
        <v>24.250981652349601</v>
      </c>
    </row>
    <row r="20089" spans="36:38" x14ac:dyDescent="0.25">
      <c r="AJ20089">
        <v>17.25</v>
      </c>
      <c r="AK20089">
        <v>-192.202362000145</v>
      </c>
      <c r="AL20089">
        <v>31.037339759252799</v>
      </c>
    </row>
    <row r="20090" spans="36:38" x14ac:dyDescent="0.25">
      <c r="AJ20090">
        <v>17</v>
      </c>
      <c r="AK20090">
        <v>-184.468317562441</v>
      </c>
      <c r="AL20090">
        <v>38.750324925776503</v>
      </c>
    </row>
    <row r="20091" spans="36:38" x14ac:dyDescent="0.25">
      <c r="AJ20091">
        <v>17</v>
      </c>
      <c r="AK20091">
        <v>-184.49717240515301</v>
      </c>
      <c r="AL20091">
        <v>41.6814945048311</v>
      </c>
    </row>
    <row r="20092" spans="36:38" x14ac:dyDescent="0.25">
      <c r="AJ20092">
        <v>16.574999999999999</v>
      </c>
      <c r="AK20092">
        <v>-169.588513643412</v>
      </c>
      <c r="AL20092">
        <v>42.861780101437297</v>
      </c>
    </row>
    <row r="20093" spans="36:38" x14ac:dyDescent="0.25">
      <c r="AJ20093">
        <v>16.149999999999999</v>
      </c>
      <c r="AK20093">
        <v>-151.89859569356699</v>
      </c>
      <c r="AL20093">
        <v>44.0456320837947</v>
      </c>
    </row>
    <row r="20094" spans="36:38" x14ac:dyDescent="0.25">
      <c r="AJ20094">
        <v>15.725</v>
      </c>
      <c r="AK20094">
        <v>-131.25453783963599</v>
      </c>
      <c r="AL20094">
        <v>46.105388560029901</v>
      </c>
    </row>
    <row r="20095" spans="36:38" x14ac:dyDescent="0.25">
      <c r="AJ20095">
        <v>15.3</v>
      </c>
      <c r="AK20095">
        <v>-107.48345936564</v>
      </c>
      <c r="AL20095">
        <v>50.205350883511997</v>
      </c>
    </row>
    <row r="20096" spans="36:38" x14ac:dyDescent="0.25">
      <c r="AJ20096">
        <v>15.3</v>
      </c>
      <c r="AK20096">
        <v>-108.73588301824699</v>
      </c>
      <c r="AL20096">
        <v>48.313008111494099</v>
      </c>
    </row>
    <row r="20097" spans="36:38" x14ac:dyDescent="0.25">
      <c r="AJ20097">
        <v>14.85</v>
      </c>
      <c r="AK20097">
        <v>-87.655668515123807</v>
      </c>
      <c r="AL20097">
        <v>45.509328113414803</v>
      </c>
    </row>
    <row r="20098" spans="36:38" x14ac:dyDescent="0.25">
      <c r="AJ20098">
        <v>14.4</v>
      </c>
      <c r="AK20098">
        <v>-62.868146888213097</v>
      </c>
      <c r="AL20098">
        <v>79.193617847032797</v>
      </c>
    </row>
    <row r="20099" spans="36:38" x14ac:dyDescent="0.25">
      <c r="AJ20099">
        <v>13.95</v>
      </c>
      <c r="AK20099">
        <v>-34.633026072302897</v>
      </c>
      <c r="AL20099">
        <v>118.002226642982</v>
      </c>
    </row>
    <row r="20100" spans="36:38" x14ac:dyDescent="0.25">
      <c r="AJ20100">
        <v>13.5</v>
      </c>
      <c r="AK20100">
        <v>-13.413237012037399</v>
      </c>
      <c r="AL20100">
        <v>161.62018728166601</v>
      </c>
    </row>
    <row r="20101" spans="36:38" x14ac:dyDescent="0.25">
      <c r="AJ20101">
        <v>13.5</v>
      </c>
      <c r="AK20101">
        <v>-334.428295805559</v>
      </c>
      <c r="AL20101">
        <v>8.21979740401847</v>
      </c>
    </row>
    <row r="20102" spans="36:38" x14ac:dyDescent="0.25">
      <c r="AJ20102">
        <v>13.25</v>
      </c>
      <c r="AK20102">
        <v>-315.40053741780201</v>
      </c>
      <c r="AL20102">
        <v>22.939143787601999</v>
      </c>
    </row>
    <row r="20103" spans="36:38" x14ac:dyDescent="0.25">
      <c r="AJ20103">
        <v>13</v>
      </c>
      <c r="AK20103">
        <v>-295.58087771043</v>
      </c>
      <c r="AL20103">
        <v>38.7579705799808</v>
      </c>
    </row>
    <row r="20104" spans="36:38" x14ac:dyDescent="0.25">
      <c r="AJ20104">
        <v>12.75</v>
      </c>
      <c r="AK20104">
        <v>-274.993658088789</v>
      </c>
      <c r="AL20104">
        <v>57.628069008945097</v>
      </c>
    </row>
    <row r="20105" spans="36:38" x14ac:dyDescent="0.25">
      <c r="AJ20105">
        <v>12.5</v>
      </c>
      <c r="AK20105">
        <v>-253.66321995822699</v>
      </c>
      <c r="AL20105">
        <v>77.744499001609498</v>
      </c>
    </row>
    <row r="20106" spans="36:38" x14ac:dyDescent="0.25">
      <c r="AJ20106">
        <v>12.5</v>
      </c>
      <c r="AK20106">
        <v>-253.59352618317101</v>
      </c>
      <c r="AL20106">
        <v>77.195771285472503</v>
      </c>
    </row>
    <row r="20107" spans="36:38" x14ac:dyDescent="0.25">
      <c r="AJ20107">
        <v>12.22</v>
      </c>
      <c r="AK20107">
        <v>-228.852618349349</v>
      </c>
      <c r="AL20107">
        <v>92.104420957296696</v>
      </c>
    </row>
    <row r="20108" spans="36:38" x14ac:dyDescent="0.25">
      <c r="AJ20108">
        <v>11.94</v>
      </c>
      <c r="AK20108">
        <v>-203.09692346257799</v>
      </c>
      <c r="AL20108">
        <v>103.785271527655</v>
      </c>
    </row>
    <row r="20109" spans="36:38" x14ac:dyDescent="0.25">
      <c r="AJ20109">
        <v>11.66</v>
      </c>
      <c r="AK20109">
        <v>-176.323838085901</v>
      </c>
      <c r="AL20109">
        <v>111.757141989285</v>
      </c>
    </row>
    <row r="20110" spans="36:38" x14ac:dyDescent="0.25">
      <c r="AJ20110">
        <v>11.38</v>
      </c>
      <c r="AK20110">
        <v>-148.53075878236299</v>
      </c>
      <c r="AL20110">
        <v>115.807577302702</v>
      </c>
    </row>
    <row r="20111" spans="36:38" x14ac:dyDescent="0.25">
      <c r="AJ20111">
        <v>11.38</v>
      </c>
      <c r="AK20111">
        <v>-148.47214583201699</v>
      </c>
      <c r="AL20111">
        <v>115.939679666681</v>
      </c>
    </row>
    <row r="20112" spans="36:38" x14ac:dyDescent="0.25">
      <c r="AJ20112">
        <v>10.955</v>
      </c>
      <c r="AK20112">
        <v>-104.477974539665</v>
      </c>
      <c r="AL20112">
        <v>956.379478909927</v>
      </c>
    </row>
    <row r="20113" spans="36:38" x14ac:dyDescent="0.25">
      <c r="AJ20113">
        <v>10.53</v>
      </c>
      <c r="AK20113">
        <v>-57.7794997094569</v>
      </c>
      <c r="AL20113">
        <v>1472.14032091442</v>
      </c>
    </row>
    <row r="20114" spans="36:38" x14ac:dyDescent="0.25">
      <c r="AJ20114">
        <v>10.105</v>
      </c>
      <c r="AK20114">
        <v>-8.6448458119631404</v>
      </c>
      <c r="AL20114">
        <v>1214.22804318917</v>
      </c>
    </row>
    <row r="20115" spans="36:38" x14ac:dyDescent="0.25">
      <c r="AJ20115">
        <v>9.68</v>
      </c>
      <c r="AK20115">
        <v>-285.52378738764702</v>
      </c>
      <c r="AL20115">
        <v>95.239849360913993</v>
      </c>
    </row>
    <row r="20116" spans="36:38" x14ac:dyDescent="0.25">
      <c r="AJ20116">
        <v>9.68</v>
      </c>
      <c r="AK20116">
        <v>-892.52692952014502</v>
      </c>
      <c r="AL20116">
        <v>96.459855737678197</v>
      </c>
    </row>
    <row r="20117" spans="36:38" x14ac:dyDescent="0.25">
      <c r="AJ20117">
        <v>9.5299999999999994</v>
      </c>
      <c r="AK20117">
        <v>-871.04683980046605</v>
      </c>
      <c r="AL20117">
        <v>96.899355452403199</v>
      </c>
    </row>
    <row r="20118" spans="36:38" x14ac:dyDescent="0.25">
      <c r="AJ20118">
        <v>9.3800000000000008</v>
      </c>
      <c r="AK20118">
        <v>-849.28781334387702</v>
      </c>
      <c r="AL20118">
        <v>110.233792716788</v>
      </c>
    </row>
    <row r="20119" spans="36:38" x14ac:dyDescent="0.25">
      <c r="AJ20119">
        <v>9.23</v>
      </c>
      <c r="AK20119">
        <v>-827.26647535612699</v>
      </c>
      <c r="AL20119">
        <v>124.116451178573</v>
      </c>
    </row>
    <row r="20120" spans="36:38" x14ac:dyDescent="0.25">
      <c r="AJ20120">
        <v>9.08</v>
      </c>
      <c r="AK20120">
        <v>-804.99945104296705</v>
      </c>
      <c r="AL20120">
        <v>140.539087433802</v>
      </c>
    </row>
    <row r="20121" spans="36:38" x14ac:dyDescent="0.25">
      <c r="AJ20121">
        <v>9.08</v>
      </c>
      <c r="AK20121">
        <v>-804.99091181820802</v>
      </c>
      <c r="AL20121">
        <v>140.27854030464599</v>
      </c>
    </row>
    <row r="20122" spans="36:38" x14ac:dyDescent="0.25">
      <c r="AJ20122">
        <v>8.9177431906614792</v>
      </c>
      <c r="AK20122">
        <v>-780.61978540026803</v>
      </c>
      <c r="AL20122">
        <v>146.77000456564599</v>
      </c>
    </row>
    <row r="20123" spans="36:38" x14ac:dyDescent="0.25">
      <c r="AJ20123">
        <v>8.7554863813229602</v>
      </c>
      <c r="AK20123">
        <v>-755.939154275644</v>
      </c>
      <c r="AL20123">
        <v>157.045996858167</v>
      </c>
    </row>
    <row r="20124" spans="36:38" x14ac:dyDescent="0.25">
      <c r="AJ20124">
        <v>8.5932295719844394</v>
      </c>
      <c r="AK20124">
        <v>-730.967303608973</v>
      </c>
      <c r="AL20124">
        <v>169.842004295659</v>
      </c>
    </row>
    <row r="20125" spans="36:38" x14ac:dyDescent="0.25">
      <c r="AJ20125">
        <v>8.4309727626459097</v>
      </c>
      <c r="AK20125">
        <v>-705.72251856489299</v>
      </c>
      <c r="AL20125">
        <v>183.43259015696901</v>
      </c>
    </row>
    <row r="20126" spans="36:38" x14ac:dyDescent="0.25">
      <c r="AJ20126">
        <v>8.4309727626459097</v>
      </c>
      <c r="AK20126">
        <v>-705.55046216331505</v>
      </c>
      <c r="AL20126">
        <v>182.67160403463001</v>
      </c>
    </row>
    <row r="20127" spans="36:38" x14ac:dyDescent="0.25">
      <c r="AJ20127">
        <v>7.89822957198444</v>
      </c>
      <c r="AK20127">
        <v>-620.84679234811495</v>
      </c>
      <c r="AL20127">
        <v>222.06104057100899</v>
      </c>
    </row>
    <row r="20128" spans="36:38" x14ac:dyDescent="0.25">
      <c r="AJ20128">
        <v>7.3654863813229596</v>
      </c>
      <c r="AK20128">
        <v>-532.45277823726497</v>
      </c>
      <c r="AL20128">
        <v>248.71691803331299</v>
      </c>
    </row>
    <row r="20129" spans="36:38" x14ac:dyDescent="0.25">
      <c r="AJ20129">
        <v>6.8327431906614802</v>
      </c>
      <c r="AK20129">
        <v>-440.13890272630499</v>
      </c>
      <c r="AL20129">
        <v>264.85244432272498</v>
      </c>
    </row>
    <row r="20130" spans="36:38" x14ac:dyDescent="0.25">
      <c r="AJ20130">
        <v>6.3</v>
      </c>
      <c r="AK20130">
        <v>-343.67564871077798</v>
      </c>
      <c r="AL20130">
        <v>273.15564109275499</v>
      </c>
    </row>
    <row r="20131" spans="36:38" x14ac:dyDescent="0.25">
      <c r="AJ20131">
        <v>6.3</v>
      </c>
      <c r="AK20131">
        <v>-345.28967073501599</v>
      </c>
      <c r="AL20131">
        <v>263.50131015820199</v>
      </c>
    </row>
    <row r="20132" spans="36:38" x14ac:dyDescent="0.25">
      <c r="AJ20132">
        <v>5.8075000000000001</v>
      </c>
      <c r="AK20132">
        <v>-264.49222826841799</v>
      </c>
      <c r="AL20132">
        <v>238.30404445966599</v>
      </c>
    </row>
    <row r="20133" spans="36:38" x14ac:dyDescent="0.25">
      <c r="AJ20133">
        <v>5.3150000000000004</v>
      </c>
      <c r="AK20133">
        <v>-180.26725889013201</v>
      </c>
      <c r="AL20133">
        <v>210.806067303297</v>
      </c>
    </row>
    <row r="20134" spans="36:38" x14ac:dyDescent="0.25">
      <c r="AJ20134">
        <v>4.8224999999999998</v>
      </c>
      <c r="AK20134">
        <v>-93.178870854431295</v>
      </c>
      <c r="AL20134">
        <v>315.56909127134401</v>
      </c>
    </row>
    <row r="20135" spans="36:38" x14ac:dyDescent="0.25">
      <c r="AJ20135">
        <v>4.33</v>
      </c>
      <c r="AK20135">
        <v>-3.7911724155914599</v>
      </c>
      <c r="AL20135">
        <v>439.42901292840099</v>
      </c>
    </row>
    <row r="20136" spans="36:38" x14ac:dyDescent="0.25">
      <c r="AJ20136">
        <v>4.33</v>
      </c>
      <c r="AK20136">
        <v>-5.3293836103169001</v>
      </c>
      <c r="AL20136">
        <v>318.20368636410501</v>
      </c>
    </row>
    <row r="20137" spans="36:38" x14ac:dyDescent="0.25">
      <c r="AJ20137">
        <v>4.08</v>
      </c>
      <c r="AK20137">
        <v>-0.37992112760330399</v>
      </c>
      <c r="AL20137">
        <v>1428.5058798208099</v>
      </c>
    </row>
    <row r="20138" spans="36:38" x14ac:dyDescent="0.25">
      <c r="AJ20138">
        <v>3.83</v>
      </c>
      <c r="AK20138">
        <v>-0.173691533456553</v>
      </c>
      <c r="AL20138">
        <v>1733.4928304994201</v>
      </c>
    </row>
    <row r="20139" spans="36:38" x14ac:dyDescent="0.25">
      <c r="AJ20139">
        <v>3.58</v>
      </c>
      <c r="AK20139">
        <v>-0.151239677896082</v>
      </c>
      <c r="AL20139">
        <v>1078.1252736864701</v>
      </c>
    </row>
    <row r="20140" spans="36:38" x14ac:dyDescent="0.25">
      <c r="AJ20140">
        <v>3.33</v>
      </c>
      <c r="AK20140">
        <v>-903.83179408291096</v>
      </c>
      <c r="AL20140">
        <v>273.50014311663602</v>
      </c>
    </row>
    <row r="20141" spans="36:38" x14ac:dyDescent="0.25">
      <c r="AJ20141">
        <v>3.33</v>
      </c>
      <c r="AK20141">
        <v>-1244.76446991999</v>
      </c>
      <c r="AL20141">
        <v>273.67634329838597</v>
      </c>
    </row>
    <row r="20142" spans="36:38" x14ac:dyDescent="0.25">
      <c r="AJ20142">
        <v>3.18</v>
      </c>
      <c r="AK20142">
        <v>-1206.2944735328099</v>
      </c>
      <c r="AL20142">
        <v>295.09440267942199</v>
      </c>
    </row>
    <row r="20143" spans="36:38" x14ac:dyDescent="0.25">
      <c r="AJ20143">
        <v>3.03</v>
      </c>
      <c r="AK20143">
        <v>-1167.73961548999</v>
      </c>
      <c r="AL20143">
        <v>316.88345041588201</v>
      </c>
    </row>
    <row r="20144" spans="36:38" x14ac:dyDescent="0.25">
      <c r="AJ20144">
        <v>2.88</v>
      </c>
      <c r="AK20144">
        <v>-1129.1286211817701</v>
      </c>
      <c r="AL20144">
        <v>340.76444381218403</v>
      </c>
    </row>
    <row r="20145" spans="36:38" x14ac:dyDescent="0.25">
      <c r="AJ20145">
        <v>2.73</v>
      </c>
      <c r="AK20145">
        <v>-1090.4902159983901</v>
      </c>
      <c r="AL20145">
        <v>365.47581496669301</v>
      </c>
    </row>
    <row r="20146" spans="36:38" x14ac:dyDescent="0.25">
      <c r="AJ20146">
        <v>2.73</v>
      </c>
      <c r="AK20146">
        <v>-1089.8358869548899</v>
      </c>
      <c r="AL20146">
        <v>366.36394287765103</v>
      </c>
    </row>
    <row r="20147" spans="36:38" x14ac:dyDescent="0.25">
      <c r="AJ20147">
        <v>2.3725000000000001</v>
      </c>
      <c r="AK20147">
        <v>-1000.3453558641201</v>
      </c>
      <c r="AL20147">
        <v>387.21390192374702</v>
      </c>
    </row>
    <row r="20148" spans="36:38" x14ac:dyDescent="0.25">
      <c r="AJ20148">
        <v>2.0150000000000001</v>
      </c>
      <c r="AK20148">
        <v>-912.05632983395196</v>
      </c>
      <c r="AL20148">
        <v>424.98115496363698</v>
      </c>
    </row>
    <row r="20149" spans="36:38" x14ac:dyDescent="0.25">
      <c r="AJ20149">
        <v>1.6575</v>
      </c>
      <c r="AK20149">
        <v>-823.40638594191398</v>
      </c>
      <c r="AL20149">
        <v>467.49771158641403</v>
      </c>
    </row>
    <row r="20150" spans="36:38" x14ac:dyDescent="0.25">
      <c r="AJ20150">
        <v>1.3</v>
      </c>
      <c r="AK20150">
        <v>-732.83310126554795</v>
      </c>
      <c r="AL20150">
        <v>509.37265791651799</v>
      </c>
    </row>
    <row r="20151" spans="36:38" x14ac:dyDescent="0.25">
      <c r="AJ20151">
        <v>1.3</v>
      </c>
      <c r="AK20151">
        <v>-733.37698120540495</v>
      </c>
      <c r="AL20151">
        <v>509.47640190937602</v>
      </c>
    </row>
    <row r="20152" spans="36:38" x14ac:dyDescent="0.25">
      <c r="AJ20152">
        <v>0.73983272926578403</v>
      </c>
      <c r="AK20152">
        <v>-603.24344821056604</v>
      </c>
      <c r="AL20152">
        <v>525.93967119008801</v>
      </c>
    </row>
    <row r="20153" spans="36:38" x14ac:dyDescent="0.25">
      <c r="AJ20153">
        <v>0.17966545853156901</v>
      </c>
      <c r="AK20153">
        <v>-479.80678525412901</v>
      </c>
      <c r="AL20153">
        <v>525.61470086415397</v>
      </c>
    </row>
    <row r="20154" spans="36:38" x14ac:dyDescent="0.25">
      <c r="AJ20154">
        <v>-0.38050181220264701</v>
      </c>
      <c r="AK20154">
        <v>-361.52685394030601</v>
      </c>
      <c r="AL20154">
        <v>646.70657268727905</v>
      </c>
    </row>
    <row r="20155" spans="36:38" x14ac:dyDescent="0.25">
      <c r="AJ20155">
        <v>-0.94066908293686302</v>
      </c>
      <c r="AK20155">
        <v>-246.863515873312</v>
      </c>
      <c r="AL20155">
        <v>838.01719493630003</v>
      </c>
    </row>
    <row r="20156" spans="36:38" x14ac:dyDescent="0.25">
      <c r="AJ20156">
        <v>-0.94066908293686302</v>
      </c>
      <c r="AK20156">
        <v>-246.228935638015</v>
      </c>
      <c r="AL20156">
        <v>836.81596177724703</v>
      </c>
    </row>
    <row r="20157" spans="36:38" x14ac:dyDescent="0.25">
      <c r="AJ20157">
        <v>-1.1555018122026499</v>
      </c>
      <c r="AK20157">
        <v>-201.361984994837</v>
      </c>
      <c r="AL20157">
        <v>910.88842513910697</v>
      </c>
    </row>
    <row r="20158" spans="36:38" x14ac:dyDescent="0.25">
      <c r="AJ20158">
        <v>-1.37033454146843</v>
      </c>
      <c r="AK20158">
        <v>-156.17509842190401</v>
      </c>
      <c r="AL20158">
        <v>984.30422463397599</v>
      </c>
    </row>
    <row r="20159" spans="36:38" x14ac:dyDescent="0.25">
      <c r="AJ20159">
        <v>-1.5851672707342199</v>
      </c>
      <c r="AK20159">
        <v>-109.87853873469</v>
      </c>
      <c r="AL20159">
        <v>1057.4941206743299</v>
      </c>
    </row>
    <row r="20160" spans="36:38" x14ac:dyDescent="0.25">
      <c r="AJ20160">
        <v>-1.8</v>
      </c>
      <c r="AK20160">
        <v>-61.682568748665197</v>
      </c>
      <c r="AL20160">
        <v>1130.8888736726301</v>
      </c>
    </row>
    <row r="20161" spans="36:38" x14ac:dyDescent="0.25">
      <c r="AJ20161">
        <v>-1.8</v>
      </c>
      <c r="AK20161">
        <v>-61.639186416899904</v>
      </c>
      <c r="AL20161">
        <v>1133.3932126648599</v>
      </c>
    </row>
    <row r="20162" spans="36:38" x14ac:dyDescent="0.25">
      <c r="AJ20162">
        <v>-1.8425</v>
      </c>
      <c r="AK20162">
        <v>-53.777829477007103</v>
      </c>
      <c r="AL20162">
        <v>1150.2567757208301</v>
      </c>
    </row>
    <row r="20163" spans="36:38" x14ac:dyDescent="0.25">
      <c r="AJ20163">
        <v>-1.885</v>
      </c>
      <c r="AK20163">
        <v>-45.480714647388503</v>
      </c>
      <c r="AL20163">
        <v>1168.1438301095</v>
      </c>
    </row>
    <row r="20164" spans="36:38" x14ac:dyDescent="0.25">
      <c r="AJ20164">
        <v>-1.9275</v>
      </c>
      <c r="AK20164">
        <v>-36.7624932903109</v>
      </c>
      <c r="AL20164">
        <v>1186.94508940846</v>
      </c>
    </row>
    <row r="20165" spans="36:38" x14ac:dyDescent="0.25">
      <c r="AJ20165">
        <v>-1.97</v>
      </c>
      <c r="AK20165">
        <v>-27.637816768041201</v>
      </c>
      <c r="AL20165">
        <v>1206.5512671952899</v>
      </c>
    </row>
    <row r="20166" spans="36:38" x14ac:dyDescent="0.25">
      <c r="AJ20166">
        <v>-1.97</v>
      </c>
      <c r="AK20166">
        <v>-28.867628491038101</v>
      </c>
      <c r="AL20166">
        <v>723.51159447008502</v>
      </c>
    </row>
    <row r="20167" spans="36:38" x14ac:dyDescent="0.25">
      <c r="AJ20167">
        <v>-2.27</v>
      </c>
      <c r="AK20167">
        <v>-54.961405910719002</v>
      </c>
      <c r="AL20167">
        <v>3617.4118939565701</v>
      </c>
    </row>
    <row r="20168" spans="36:38" x14ac:dyDescent="0.25">
      <c r="AJ20168">
        <v>-2.57</v>
      </c>
      <c r="AK20168">
        <v>-79.199519371760402</v>
      </c>
      <c r="AL20168">
        <v>4687.6724596781796</v>
      </c>
    </row>
    <row r="20169" spans="36:38" x14ac:dyDescent="0.25">
      <c r="AJ20169">
        <v>-2.87</v>
      </c>
      <c r="AK20169">
        <v>-96.545234899285305</v>
      </c>
      <c r="AL20169">
        <v>3257.6857116031001</v>
      </c>
    </row>
    <row r="20170" spans="36:38" x14ac:dyDescent="0.25">
      <c r="AJ20170">
        <v>-3.17</v>
      </c>
      <c r="AK20170">
        <v>-1349.1559303005099</v>
      </c>
      <c r="AL20170">
        <v>394.44493586601902</v>
      </c>
    </row>
    <row r="20171" spans="36:38" x14ac:dyDescent="0.25">
      <c r="AJ20171">
        <v>-3.17</v>
      </c>
      <c r="AK20171">
        <v>-2618.6267731060102</v>
      </c>
      <c r="AL20171">
        <v>393.47033552989598</v>
      </c>
    </row>
    <row r="20172" spans="36:38" x14ac:dyDescent="0.25">
      <c r="AJ20172">
        <v>-3.32</v>
      </c>
      <c r="AK20172">
        <v>-2535.11311505806</v>
      </c>
      <c r="AL20172">
        <v>398.38592346758901</v>
      </c>
    </row>
    <row r="20173" spans="36:38" x14ac:dyDescent="0.25">
      <c r="AJ20173">
        <v>-3.47</v>
      </c>
      <c r="AK20173">
        <v>-2454.12119258854</v>
      </c>
      <c r="AL20173">
        <v>406.19612590758697</v>
      </c>
    </row>
    <row r="20174" spans="36:38" x14ac:dyDescent="0.25">
      <c r="AJ20174">
        <v>-3.62</v>
      </c>
      <c r="AK20174">
        <v>-2375.5582298886202</v>
      </c>
      <c r="AL20174">
        <v>417.43013197545901</v>
      </c>
    </row>
    <row r="20175" spans="36:38" x14ac:dyDescent="0.25">
      <c r="AJ20175">
        <v>-3.77</v>
      </c>
      <c r="AK20175">
        <v>-2299.33145114945</v>
      </c>
      <c r="AL20175">
        <v>438.46833474557502</v>
      </c>
    </row>
    <row r="20176" spans="36:38" x14ac:dyDescent="0.25">
      <c r="AJ20176">
        <v>-3.77</v>
      </c>
      <c r="AK20176">
        <v>-2300.3088406193901</v>
      </c>
      <c r="AL20176">
        <v>435.23303901089201</v>
      </c>
    </row>
    <row r="20177" spans="36:38" x14ac:dyDescent="0.25">
      <c r="AJ20177">
        <v>-3.96636673510559</v>
      </c>
      <c r="AK20177">
        <v>-2203.6375130239298</v>
      </c>
      <c r="AL20177">
        <v>424.914908259843</v>
      </c>
    </row>
    <row r="20178" spans="36:38" x14ac:dyDescent="0.25">
      <c r="AJ20178">
        <v>-4.1627334702111902</v>
      </c>
      <c r="AK20178">
        <v>-2113.9118919910802</v>
      </c>
      <c r="AL20178">
        <v>425.85132745493701</v>
      </c>
    </row>
    <row r="20179" spans="36:38" x14ac:dyDescent="0.25">
      <c r="AJ20179">
        <v>-4.35910020531679</v>
      </c>
      <c r="AK20179">
        <v>-2032.88090057419</v>
      </c>
      <c r="AL20179">
        <v>436.44387537478502</v>
      </c>
    </row>
    <row r="20180" spans="36:38" x14ac:dyDescent="0.25">
      <c r="AJ20180">
        <v>-4.55546694042238</v>
      </c>
      <c r="AK20180">
        <v>-1962.2934618266199</v>
      </c>
      <c r="AL20180">
        <v>454.81826323992902</v>
      </c>
    </row>
    <row r="20181" spans="36:38" x14ac:dyDescent="0.25">
      <c r="AJ20181">
        <v>-4.55546694042238</v>
      </c>
      <c r="AK20181">
        <v>-1961.8965015270601</v>
      </c>
      <c r="AL20181">
        <v>454.28670879927398</v>
      </c>
    </row>
    <row r="20182" spans="36:38" x14ac:dyDescent="0.25">
      <c r="AJ20182">
        <v>-4.7882854488629398</v>
      </c>
      <c r="AK20182">
        <v>-1889.48714879831</v>
      </c>
      <c r="AL20182">
        <v>466.84529272387402</v>
      </c>
    </row>
    <row r="20183" spans="36:38" x14ac:dyDescent="0.25">
      <c r="AJ20183">
        <v>-5.0211039573034899</v>
      </c>
      <c r="AK20183">
        <v>-1824.1279287203099</v>
      </c>
      <c r="AL20183">
        <v>482.65375228391201</v>
      </c>
    </row>
    <row r="20184" spans="36:38" x14ac:dyDescent="0.25">
      <c r="AJ20184">
        <v>-5.2539224657440498</v>
      </c>
      <c r="AK20184">
        <v>-1765.83571602597</v>
      </c>
      <c r="AL20184">
        <v>500.08207515260699</v>
      </c>
    </row>
    <row r="20185" spans="36:38" x14ac:dyDescent="0.25">
      <c r="AJ20185">
        <v>-5.4867409741845998</v>
      </c>
      <c r="AK20185">
        <v>-1714.6273854482099</v>
      </c>
      <c r="AL20185">
        <v>515.93648406343902</v>
      </c>
    </row>
    <row r="20186" spans="36:38" x14ac:dyDescent="0.25">
      <c r="AJ20186">
        <v>-5.4867409741845998</v>
      </c>
      <c r="AK20186">
        <v>-1714.0117476523101</v>
      </c>
      <c r="AL20186">
        <v>509.29692766875502</v>
      </c>
    </row>
    <row r="20187" spans="36:38" x14ac:dyDescent="0.25">
      <c r="AJ20187">
        <v>-5.76277783879579</v>
      </c>
      <c r="AK20187">
        <v>-1654.68731572979</v>
      </c>
      <c r="AL20187">
        <v>514.08567603471704</v>
      </c>
    </row>
    <row r="20188" spans="36:38" x14ac:dyDescent="0.25">
      <c r="AJ20188">
        <v>-6.0388147034069801</v>
      </c>
      <c r="AK20188">
        <v>-1594.60612485194</v>
      </c>
      <c r="AL20188">
        <v>526.25496580538004</v>
      </c>
    </row>
    <row r="20189" spans="36:38" x14ac:dyDescent="0.25">
      <c r="AJ20189">
        <v>-6.31485156801818</v>
      </c>
      <c r="AK20189">
        <v>-1533.8217232954</v>
      </c>
      <c r="AL20189">
        <v>542.26639556954501</v>
      </c>
    </row>
    <row r="20190" spans="36:38" x14ac:dyDescent="0.25">
      <c r="AJ20190">
        <v>-6.5908884326293702</v>
      </c>
      <c r="AK20190">
        <v>-1472.38765933682</v>
      </c>
      <c r="AL20190">
        <v>559.52159911637398</v>
      </c>
    </row>
    <row r="20191" spans="36:38" x14ac:dyDescent="0.25">
      <c r="AJ20191">
        <v>-6.5908884326293702</v>
      </c>
      <c r="AK20191">
        <v>-1472.3633853880999</v>
      </c>
      <c r="AL20191">
        <v>555.78590657102995</v>
      </c>
    </row>
    <row r="20192" spans="36:38" x14ac:dyDescent="0.25">
      <c r="AJ20192">
        <v>-6.9181663244720299</v>
      </c>
      <c r="AK20192">
        <v>-1398.85197372022</v>
      </c>
      <c r="AL20192">
        <v>601.99504934320601</v>
      </c>
    </row>
    <row r="20193" spans="36:38" x14ac:dyDescent="0.25">
      <c r="AJ20193">
        <v>-7.2454442163146799</v>
      </c>
      <c r="AK20193">
        <v>-1324.39251313209</v>
      </c>
      <c r="AL20193">
        <v>737.49445729879506</v>
      </c>
    </row>
    <row r="20194" spans="36:38" x14ac:dyDescent="0.25">
      <c r="AJ20194">
        <v>-7.5727221081573397</v>
      </c>
      <c r="AK20194">
        <v>-1249.0369148055399</v>
      </c>
      <c r="AL20194">
        <v>873.43098177987201</v>
      </c>
    </row>
    <row r="20195" spans="36:38" x14ac:dyDescent="0.25">
      <c r="AJ20195">
        <v>-7.9</v>
      </c>
      <c r="AK20195">
        <v>-1172.8370899224101</v>
      </c>
      <c r="AL20195">
        <v>1013.30185873294</v>
      </c>
    </row>
    <row r="20196" spans="36:38" x14ac:dyDescent="0.25">
      <c r="AJ20196">
        <v>-7.9</v>
      </c>
      <c r="AK20196">
        <v>-1753.64887111708</v>
      </c>
      <c r="AL20196">
        <v>519.71707371872299</v>
      </c>
    </row>
    <row r="20197" spans="36:38" x14ac:dyDescent="0.25">
      <c r="AJ20197">
        <v>-8.15</v>
      </c>
      <c r="AK20197">
        <v>-1650.5927581457399</v>
      </c>
      <c r="AL20197">
        <v>509.52634847828898</v>
      </c>
    </row>
    <row r="20198" spans="36:38" x14ac:dyDescent="0.25">
      <c r="AJ20198">
        <v>-8.4</v>
      </c>
      <c r="AK20198">
        <v>-1553.1451180822301</v>
      </c>
      <c r="AL20198">
        <v>496.00018026085303</v>
      </c>
    </row>
    <row r="20199" spans="36:38" x14ac:dyDescent="0.25">
      <c r="AJ20199">
        <v>-8.65</v>
      </c>
      <c r="AK20199">
        <v>-1460.52957178509</v>
      </c>
      <c r="AL20199">
        <v>491.27670806892201</v>
      </c>
    </row>
    <row r="20200" spans="36:38" x14ac:dyDescent="0.25">
      <c r="AJ20200">
        <v>-8.9</v>
      </c>
      <c r="AK20200">
        <v>-1371.9697401128799</v>
      </c>
      <c r="AL20200">
        <v>499.33291875018801</v>
      </c>
    </row>
    <row r="20201" spans="36:38" x14ac:dyDescent="0.25">
      <c r="AJ20201">
        <v>-8.9</v>
      </c>
      <c r="AK20201">
        <v>-1364.26212640368</v>
      </c>
      <c r="AL20201">
        <v>489.64050834264299</v>
      </c>
    </row>
    <row r="20202" spans="36:38" x14ac:dyDescent="0.25">
      <c r="AJ20202">
        <v>-9.5175000000000001</v>
      </c>
      <c r="AK20202">
        <v>-1187.3031865400701</v>
      </c>
      <c r="AL20202">
        <v>432.448132070165</v>
      </c>
    </row>
    <row r="20203" spans="36:38" x14ac:dyDescent="0.25">
      <c r="AJ20203">
        <v>-10.135</v>
      </c>
      <c r="AK20203">
        <v>-1020.21842454535</v>
      </c>
      <c r="AL20203">
        <v>404.64328570244601</v>
      </c>
    </row>
    <row r="20204" spans="36:38" x14ac:dyDescent="0.25">
      <c r="AJ20204">
        <v>-10.7525</v>
      </c>
      <c r="AK20204">
        <v>-858.78212224022695</v>
      </c>
      <c r="AL20204">
        <v>408.09886940553798</v>
      </c>
    </row>
    <row r="20205" spans="36:38" x14ac:dyDescent="0.25">
      <c r="AJ20205">
        <v>-11.37</v>
      </c>
      <c r="AK20205">
        <v>-698.76856144541603</v>
      </c>
      <c r="AL20205">
        <v>438.26107497922698</v>
      </c>
    </row>
    <row r="20206" spans="36:38" x14ac:dyDescent="0.25">
      <c r="AJ20206">
        <v>-11.37</v>
      </c>
      <c r="AK20206">
        <v>-697.43805773574297</v>
      </c>
      <c r="AL20206">
        <v>419.72098834845502</v>
      </c>
    </row>
    <row r="20207" spans="36:38" x14ac:dyDescent="0.25">
      <c r="AJ20207">
        <v>-11.87</v>
      </c>
      <c r="AK20207">
        <v>-562.95540611779199</v>
      </c>
      <c r="AL20207">
        <v>434.00456797642602</v>
      </c>
    </row>
    <row r="20208" spans="36:38" x14ac:dyDescent="0.25">
      <c r="AJ20208">
        <v>-12.37</v>
      </c>
      <c r="AK20208">
        <v>-426.31050245660998</v>
      </c>
      <c r="AL20208">
        <v>430.16722249690002</v>
      </c>
    </row>
    <row r="20209" spans="36:38" x14ac:dyDescent="0.25">
      <c r="AJ20209">
        <v>-12.87</v>
      </c>
      <c r="AK20209">
        <v>-296.86384583304499</v>
      </c>
      <c r="AL20209">
        <v>429.10924169106602</v>
      </c>
    </row>
    <row r="20210" spans="36:38" x14ac:dyDescent="0.25">
      <c r="AJ20210">
        <v>-13.37</v>
      </c>
      <c r="AK20210">
        <v>-294.83039743961803</v>
      </c>
      <c r="AL20210">
        <v>452.86705476546001</v>
      </c>
    </row>
    <row r="20211" spans="36:38" x14ac:dyDescent="0.25">
      <c r="AJ20211">
        <v>-13.37</v>
      </c>
      <c r="AK20211">
        <v>-298.74483155140899</v>
      </c>
      <c r="AL20211">
        <v>460.59845423180599</v>
      </c>
    </row>
    <row r="20212" spans="36:38" x14ac:dyDescent="0.25">
      <c r="AJ20212">
        <v>-13.395</v>
      </c>
      <c r="AK20212">
        <v>-298.88453730587702</v>
      </c>
      <c r="AL20212">
        <v>464.79883276375398</v>
      </c>
    </row>
    <row r="20213" spans="36:38" x14ac:dyDescent="0.25">
      <c r="AJ20213">
        <v>-13.42</v>
      </c>
      <c r="AK20213">
        <v>-298.97729926224599</v>
      </c>
      <c r="AL20213">
        <v>467.35219035943197</v>
      </c>
    </row>
    <row r="20214" spans="36:38" x14ac:dyDescent="0.25">
      <c r="AJ20214">
        <v>-13.445</v>
      </c>
      <c r="AK20214">
        <v>-299.02348530991299</v>
      </c>
      <c r="AL20214">
        <v>468.798332978828</v>
      </c>
    </row>
    <row r="20215" spans="36:38" x14ac:dyDescent="0.25">
      <c r="AJ20215">
        <v>-13.47</v>
      </c>
      <c r="AK20215">
        <v>-299.02346333827501</v>
      </c>
      <c r="AL20215">
        <v>469.677066581931</v>
      </c>
    </row>
    <row r="20216" spans="36:38" x14ac:dyDescent="0.25">
      <c r="AJ20216">
        <v>-13.47</v>
      </c>
      <c r="AK20216">
        <v>-299.07772307915099</v>
      </c>
      <c r="AL20216">
        <v>467.89327775434901</v>
      </c>
    </row>
    <row r="20217" spans="36:38" x14ac:dyDescent="0.25">
      <c r="AJ20217">
        <v>-13.602499999999999</v>
      </c>
      <c r="AK20217">
        <v>-298.31537514462298</v>
      </c>
      <c r="AL20217">
        <v>457.69390410819699</v>
      </c>
    </row>
    <row r="20218" spans="36:38" x14ac:dyDescent="0.25">
      <c r="AJ20218">
        <v>-13.734999999999999</v>
      </c>
      <c r="AK20218">
        <v>-296.58938903512097</v>
      </c>
      <c r="AL20218">
        <v>452.90611471063397</v>
      </c>
    </row>
    <row r="20219" spans="36:38" x14ac:dyDescent="0.25">
      <c r="AJ20219">
        <v>-13.8675</v>
      </c>
      <c r="AK20219">
        <v>-293.93048099592602</v>
      </c>
      <c r="AL20219">
        <v>454.18285244556898</v>
      </c>
    </row>
    <row r="20220" spans="36:38" x14ac:dyDescent="0.25">
      <c r="AJ20220">
        <v>-14</v>
      </c>
      <c r="AK20220">
        <v>-290.36936727232302</v>
      </c>
      <c r="AL20220">
        <v>460.82143079999003</v>
      </c>
    </row>
    <row r="20221" spans="36:38" x14ac:dyDescent="0.25">
      <c r="AJ20221">
        <v>-14</v>
      </c>
      <c r="AK20221">
        <v>-290.53017081101598</v>
      </c>
      <c r="AL20221">
        <v>458.29487301115302</v>
      </c>
    </row>
    <row r="20222" spans="36:38" x14ac:dyDescent="0.25">
      <c r="AJ20222">
        <v>-14.2054189176643</v>
      </c>
      <c r="AK20222">
        <v>-284.09308413154599</v>
      </c>
      <c r="AL20222">
        <v>457.93890929488299</v>
      </c>
    </row>
    <row r="20223" spans="36:38" x14ac:dyDescent="0.25">
      <c r="AJ20223">
        <v>-14.4108378353285</v>
      </c>
      <c r="AK20223">
        <v>-276.83897124646597</v>
      </c>
      <c r="AL20223">
        <v>461.91564504321201</v>
      </c>
    </row>
    <row r="20224" spans="36:38" x14ac:dyDescent="0.25">
      <c r="AJ20224">
        <v>-14.6162567529928</v>
      </c>
      <c r="AK20224">
        <v>-270.448410677943</v>
      </c>
      <c r="AL20224">
        <v>467.17032944278202</v>
      </c>
    </row>
    <row r="20225" spans="36:38" x14ac:dyDescent="0.25">
      <c r="AJ20225">
        <v>-14.8216756706571</v>
      </c>
      <c r="AK20225">
        <v>-265.37832667963698</v>
      </c>
      <c r="AL20225">
        <v>471.15100513731898</v>
      </c>
    </row>
    <row r="20226" spans="36:38" x14ac:dyDescent="0.25">
      <c r="AJ20226">
        <v>-14.8216756706571</v>
      </c>
      <c r="AK20226">
        <v>-265.64283288638097</v>
      </c>
      <c r="AL20226">
        <v>467.33570260556797</v>
      </c>
    </row>
    <row r="20227" spans="36:38" x14ac:dyDescent="0.25">
      <c r="AJ20227">
        <v>-15.0299546678258</v>
      </c>
      <c r="AK20227">
        <v>-262.08320336240598</v>
      </c>
      <c r="AL20227">
        <v>469.386017666398</v>
      </c>
    </row>
    <row r="20228" spans="36:38" x14ac:dyDescent="0.25">
      <c r="AJ20228">
        <v>-15.2382336649945</v>
      </c>
      <c r="AK20228">
        <v>-259.32093316082199</v>
      </c>
      <c r="AL20228">
        <v>460.39047128381998</v>
      </c>
    </row>
    <row r="20229" spans="36:38" x14ac:dyDescent="0.25">
      <c r="AJ20229">
        <v>-15.4465126621633</v>
      </c>
      <c r="AK20229">
        <v>-258.71028010372299</v>
      </c>
      <c r="AL20229">
        <v>472.20904671268897</v>
      </c>
    </row>
    <row r="20230" spans="36:38" x14ac:dyDescent="0.25">
      <c r="AJ20230">
        <v>-15.654791659332</v>
      </c>
      <c r="AK20230">
        <v>-257.46806087408999</v>
      </c>
      <c r="AL20230">
        <v>497.22482228356699</v>
      </c>
    </row>
    <row r="20231" spans="36:38" x14ac:dyDescent="0.25">
      <c r="AJ20231">
        <v>-15.654791659332</v>
      </c>
      <c r="AK20231">
        <v>-257.83733510809498</v>
      </c>
      <c r="AL20231">
        <v>498.94980329035599</v>
      </c>
    </row>
    <row r="20232" spans="36:38" x14ac:dyDescent="0.25">
      <c r="AJ20232">
        <v>-15.8659705573364</v>
      </c>
      <c r="AK20232">
        <v>-257.73196549127999</v>
      </c>
      <c r="AL20232">
        <v>509.23811438654099</v>
      </c>
    </row>
    <row r="20233" spans="36:38" x14ac:dyDescent="0.25">
      <c r="AJ20233">
        <v>-16.077149455340901</v>
      </c>
      <c r="AK20233">
        <v>-258.593564708619</v>
      </c>
      <c r="AL20233">
        <v>524.58541650785298</v>
      </c>
    </row>
    <row r="20234" spans="36:38" x14ac:dyDescent="0.25">
      <c r="AJ20234">
        <v>-16.2883283533453</v>
      </c>
      <c r="AK20234">
        <v>-259.13039280236097</v>
      </c>
      <c r="AL20234">
        <v>545.44150190167602</v>
      </c>
    </row>
    <row r="20235" spans="36:38" x14ac:dyDescent="0.25">
      <c r="AJ20235">
        <v>-16.499507251349801</v>
      </c>
      <c r="AK20235">
        <v>-258.19837234172297</v>
      </c>
      <c r="AL20235">
        <v>572.25616281539499</v>
      </c>
    </row>
    <row r="20236" spans="36:38" x14ac:dyDescent="0.25">
      <c r="AJ20236">
        <v>-16.499507251349801</v>
      </c>
      <c r="AK20236">
        <v>-258.54506161368602</v>
      </c>
      <c r="AL20236">
        <v>569.03704512225897</v>
      </c>
    </row>
    <row r="20237" spans="36:38" x14ac:dyDescent="0.25">
      <c r="AJ20237">
        <v>-16.713626425959799</v>
      </c>
      <c r="AK20237">
        <v>-257.70299204094903</v>
      </c>
      <c r="AL20237">
        <v>582.09274703431697</v>
      </c>
    </row>
    <row r="20238" spans="36:38" x14ac:dyDescent="0.25">
      <c r="AJ20238">
        <v>-16.9277456005698</v>
      </c>
      <c r="AK20238">
        <v>-257.51754425080202</v>
      </c>
      <c r="AL20238">
        <v>591.53747423236496</v>
      </c>
    </row>
    <row r="20239" spans="36:38" x14ac:dyDescent="0.25">
      <c r="AJ20239">
        <v>-17.141864775179901</v>
      </c>
      <c r="AK20239">
        <v>-259.32470809622703</v>
      </c>
      <c r="AL20239">
        <v>600.20462564014099</v>
      </c>
    </row>
    <row r="20240" spans="36:38" x14ac:dyDescent="0.25">
      <c r="AJ20240">
        <v>-17.355983949789898</v>
      </c>
      <c r="AK20240">
        <v>-260.24051304704699</v>
      </c>
      <c r="AL20240">
        <v>610.92760018138495</v>
      </c>
    </row>
    <row r="20241" spans="36:38" x14ac:dyDescent="0.25">
      <c r="AJ20241">
        <v>-17.355983949789898</v>
      </c>
      <c r="AK20241">
        <v>-260.64761934295501</v>
      </c>
      <c r="AL20241">
        <v>615.52188283342105</v>
      </c>
    </row>
    <row r="20242" spans="36:38" x14ac:dyDescent="0.25">
      <c r="AJ20242">
        <v>-17.573084338933501</v>
      </c>
      <c r="AK20242">
        <v>-261.66257620964097</v>
      </c>
      <c r="AL20242">
        <v>621.16244611267905</v>
      </c>
    </row>
    <row r="20243" spans="36:38" x14ac:dyDescent="0.25">
      <c r="AJ20243">
        <v>-17.7901847280772</v>
      </c>
      <c r="AK20243">
        <v>-261.94302648567998</v>
      </c>
      <c r="AL20243">
        <v>637.08438219961999</v>
      </c>
    </row>
    <row r="20244" spans="36:38" x14ac:dyDescent="0.25">
      <c r="AJ20244">
        <v>-18.0072851172208</v>
      </c>
      <c r="AK20244">
        <v>-262.76515978216202</v>
      </c>
      <c r="AL20244">
        <v>654.33130862214102</v>
      </c>
    </row>
    <row r="20245" spans="36:38" x14ac:dyDescent="0.25">
      <c r="AJ20245">
        <v>-18.224385506364399</v>
      </c>
      <c r="AK20245">
        <v>-261.77560968792</v>
      </c>
      <c r="AL20245">
        <v>663.94684290814496</v>
      </c>
    </row>
    <row r="20246" spans="36:38" x14ac:dyDescent="0.25">
      <c r="AJ20246">
        <v>-18.224385506364399</v>
      </c>
      <c r="AK20246">
        <v>-262.16318904174199</v>
      </c>
      <c r="AL20246">
        <v>662.53043725907003</v>
      </c>
    </row>
    <row r="20247" spans="36:38" x14ac:dyDescent="0.25">
      <c r="AJ20247">
        <v>-18.4445086179547</v>
      </c>
      <c r="AK20247">
        <v>-262.05526653989699</v>
      </c>
      <c r="AL20247">
        <v>680.11728417187101</v>
      </c>
    </row>
    <row r="20248" spans="36:38" x14ac:dyDescent="0.25">
      <c r="AJ20248">
        <v>-18.664631729545</v>
      </c>
      <c r="AK20248">
        <v>-262.20166406270698</v>
      </c>
      <c r="AL20248">
        <v>695.3528138296</v>
      </c>
    </row>
    <row r="20249" spans="36:38" x14ac:dyDescent="0.25">
      <c r="AJ20249">
        <v>-18.884754841135301</v>
      </c>
      <c r="AK20249">
        <v>-263.65164503141699</v>
      </c>
      <c r="AL20249">
        <v>711.21493324309597</v>
      </c>
    </row>
    <row r="20250" spans="36:38" x14ac:dyDescent="0.25">
      <c r="AJ20250">
        <v>-19.104877952725602</v>
      </c>
      <c r="AK20250">
        <v>-266.25246176312999</v>
      </c>
      <c r="AL20250">
        <v>730.68154942320098</v>
      </c>
    </row>
    <row r="20251" spans="36:38" x14ac:dyDescent="0.25">
      <c r="AJ20251">
        <v>-19.104877952725602</v>
      </c>
      <c r="AK20251">
        <v>-266.65287784350801</v>
      </c>
      <c r="AL20251">
        <v>732.03856720300996</v>
      </c>
    </row>
    <row r="20252" spans="36:38" x14ac:dyDescent="0.25">
      <c r="AJ20252">
        <v>-19.328065872596799</v>
      </c>
      <c r="AK20252">
        <v>-268.60841870881399</v>
      </c>
      <c r="AL20252">
        <v>735.76066767778502</v>
      </c>
    </row>
    <row r="20253" spans="36:38" x14ac:dyDescent="0.25">
      <c r="AJ20253">
        <v>-19.551253792468</v>
      </c>
      <c r="AK20253">
        <v>-270.33927597386503</v>
      </c>
      <c r="AL20253">
        <v>743.23639299005094</v>
      </c>
    </row>
    <row r="20254" spans="36:38" x14ac:dyDescent="0.25">
      <c r="AJ20254">
        <v>-19.7744417123392</v>
      </c>
      <c r="AK20254">
        <v>-271.075324791789</v>
      </c>
      <c r="AL20254">
        <v>754.71031224686806</v>
      </c>
    </row>
    <row r="20255" spans="36:38" x14ac:dyDescent="0.25">
      <c r="AJ20255">
        <v>-19.997629632210401</v>
      </c>
      <c r="AK20255">
        <v>-269.97539773392401</v>
      </c>
      <c r="AL20255">
        <v>771.07500878384803</v>
      </c>
    </row>
    <row r="20256" spans="36:38" x14ac:dyDescent="0.25">
      <c r="AJ20256">
        <v>-19.997629632210401</v>
      </c>
      <c r="AK20256">
        <v>-270.30849598984503</v>
      </c>
      <c r="AL20256">
        <v>771.84270055331206</v>
      </c>
    </row>
    <row r="20257" spans="36:38" x14ac:dyDescent="0.25">
      <c r="AJ20257">
        <v>-20.223925032164399</v>
      </c>
      <c r="AK20257">
        <v>-267.73804806497401</v>
      </c>
      <c r="AL20257">
        <v>787.99826941122501</v>
      </c>
    </row>
    <row r="20258" spans="36:38" x14ac:dyDescent="0.25">
      <c r="AJ20258">
        <v>-20.4502204321184</v>
      </c>
      <c r="AK20258">
        <v>-271.00180697873702</v>
      </c>
      <c r="AL20258">
        <v>811.02955456934103</v>
      </c>
    </row>
    <row r="20259" spans="36:38" x14ac:dyDescent="0.25">
      <c r="AJ20259">
        <v>-20.676515832072301</v>
      </c>
      <c r="AK20259">
        <v>-285.61031341324099</v>
      </c>
      <c r="AL20259">
        <v>838.26186710801801</v>
      </c>
    </row>
    <row r="20260" spans="36:38" x14ac:dyDescent="0.25">
      <c r="AJ20260">
        <v>-20.902811232026298</v>
      </c>
      <c r="AK20260">
        <v>-296.47387709938801</v>
      </c>
      <c r="AL20260">
        <v>867.42163145069401</v>
      </c>
    </row>
    <row r="20261" spans="36:38" x14ac:dyDescent="0.25">
      <c r="AJ20261">
        <v>-20.902811232026298</v>
      </c>
      <c r="AK20261">
        <v>-297.00527587498198</v>
      </c>
      <c r="AL20261">
        <v>862.91496407140005</v>
      </c>
    </row>
    <row r="20262" spans="36:38" x14ac:dyDescent="0.25">
      <c r="AJ20262">
        <v>-21.132257377990999</v>
      </c>
      <c r="AK20262">
        <v>-305.13736716791999</v>
      </c>
      <c r="AL20262">
        <v>901.77750904205095</v>
      </c>
    </row>
    <row r="20263" spans="36:38" x14ac:dyDescent="0.25">
      <c r="AJ20263">
        <v>-21.3617035239557</v>
      </c>
      <c r="AK20263">
        <v>-309.381956699998</v>
      </c>
      <c r="AL20263">
        <v>924.02446444225302</v>
      </c>
    </row>
    <row r="20264" spans="36:38" x14ac:dyDescent="0.25">
      <c r="AJ20264">
        <v>-21.591149669920402</v>
      </c>
      <c r="AK20264">
        <v>-309.38772010831298</v>
      </c>
      <c r="AL20264">
        <v>937.44209010685802</v>
      </c>
    </row>
    <row r="20265" spans="36:38" x14ac:dyDescent="0.25">
      <c r="AJ20265">
        <v>-21.820595815885099</v>
      </c>
      <c r="AK20265">
        <v>-305.33867061670702</v>
      </c>
      <c r="AL20265">
        <v>951.54227118437802</v>
      </c>
    </row>
    <row r="20266" spans="36:38" x14ac:dyDescent="0.25">
      <c r="AJ20266">
        <v>-21.820595815885099</v>
      </c>
      <c r="AK20266">
        <v>-305.84670225135801</v>
      </c>
      <c r="AL20266">
        <v>943.70323181640504</v>
      </c>
    </row>
    <row r="20267" spans="36:38" x14ac:dyDescent="0.25">
      <c r="AJ20267">
        <v>-22.053236576186801</v>
      </c>
      <c r="AK20267">
        <v>-299.01673658550601</v>
      </c>
      <c r="AL20267">
        <v>938.03966942878105</v>
      </c>
    </row>
    <row r="20268" spans="36:38" x14ac:dyDescent="0.25">
      <c r="AJ20268">
        <v>-22.285877336488401</v>
      </c>
      <c r="AK20268">
        <v>-290.260896867258</v>
      </c>
      <c r="AL20268">
        <v>921.28453763478205</v>
      </c>
    </row>
    <row r="20269" spans="36:38" x14ac:dyDescent="0.25">
      <c r="AJ20269">
        <v>-22.51851809679</v>
      </c>
      <c r="AK20269">
        <v>-279.70499094733299</v>
      </c>
      <c r="AL20269">
        <v>895.62348439698997</v>
      </c>
    </row>
    <row r="20270" spans="36:38" x14ac:dyDescent="0.25">
      <c r="AJ20270">
        <v>-22.751158857091699</v>
      </c>
      <c r="AK20270">
        <v>-268.44023729658397</v>
      </c>
      <c r="AL20270">
        <v>863.24215767798296</v>
      </c>
    </row>
    <row r="20271" spans="36:38" x14ac:dyDescent="0.25">
      <c r="AJ20271">
        <v>-22.751158857091699</v>
      </c>
      <c r="AK20271">
        <v>-268.794411936269</v>
      </c>
      <c r="AL20271">
        <v>868.62610538576905</v>
      </c>
    </row>
    <row r="20272" spans="36:38" x14ac:dyDescent="0.25">
      <c r="AJ20272">
        <v>-22.987038710842</v>
      </c>
      <c r="AK20272">
        <v>-269.52460544409303</v>
      </c>
      <c r="AL20272">
        <v>827.57028590047003</v>
      </c>
    </row>
    <row r="20273" spans="36:38" x14ac:dyDescent="0.25">
      <c r="AJ20273">
        <v>-23.222918564592302</v>
      </c>
      <c r="AK20273">
        <v>-275.71869329831702</v>
      </c>
      <c r="AL20273">
        <v>782.86110964031604</v>
      </c>
    </row>
    <row r="20274" spans="36:38" x14ac:dyDescent="0.25">
      <c r="AJ20274">
        <v>-23.458798418342599</v>
      </c>
      <c r="AK20274">
        <v>-288.71518862736201</v>
      </c>
      <c r="AL20274">
        <v>737.21721036178803</v>
      </c>
    </row>
    <row r="20275" spans="36:38" x14ac:dyDescent="0.25">
      <c r="AJ20275">
        <v>-23.694678272092901</v>
      </c>
      <c r="AK20275">
        <v>-296.64159460858002</v>
      </c>
      <c r="AL20275">
        <v>693.36455716767796</v>
      </c>
    </row>
    <row r="20276" spans="36:38" x14ac:dyDescent="0.25">
      <c r="AJ20276">
        <v>-23.694678272092901</v>
      </c>
      <c r="AK20276">
        <v>-297.306999863908</v>
      </c>
      <c r="AL20276">
        <v>698.93088888551301</v>
      </c>
    </row>
    <row r="20277" spans="36:38" x14ac:dyDescent="0.25">
      <c r="AJ20277">
        <v>-23.933842317693198</v>
      </c>
      <c r="AK20277">
        <v>-301.343413522898</v>
      </c>
      <c r="AL20277">
        <v>646.12743334851405</v>
      </c>
    </row>
    <row r="20278" spans="36:38" x14ac:dyDescent="0.25">
      <c r="AJ20278">
        <v>-24.1730063632934</v>
      </c>
      <c r="AK20278">
        <v>-310.18265563718899</v>
      </c>
      <c r="AL20278">
        <v>605.02353410115404</v>
      </c>
    </row>
    <row r="20279" spans="36:38" x14ac:dyDescent="0.25">
      <c r="AJ20279">
        <v>-24.412170408893701</v>
      </c>
      <c r="AK20279">
        <v>-313.99982680747399</v>
      </c>
      <c r="AL20279">
        <v>567.85480377776696</v>
      </c>
    </row>
    <row r="20280" spans="36:38" x14ac:dyDescent="0.25">
      <c r="AJ20280">
        <v>-24.651334454493998</v>
      </c>
      <c r="AK20280">
        <v>-312.95736872693101</v>
      </c>
      <c r="AL20280">
        <v>531.724018009171</v>
      </c>
    </row>
    <row r="20281" spans="36:38" x14ac:dyDescent="0.25">
      <c r="AJ20281">
        <v>-24.651334454493998</v>
      </c>
      <c r="AK20281">
        <v>-313.46151018085101</v>
      </c>
      <c r="AL20281">
        <v>530.42250926474605</v>
      </c>
    </row>
    <row r="20282" spans="36:38" x14ac:dyDescent="0.25">
      <c r="AJ20282">
        <v>-24.893828418257598</v>
      </c>
      <c r="AK20282">
        <v>-315.95825238297101</v>
      </c>
      <c r="AL20282">
        <v>489.96309188733898</v>
      </c>
    </row>
    <row r="20283" spans="36:38" x14ac:dyDescent="0.25">
      <c r="AJ20283">
        <v>-25.136322382021199</v>
      </c>
      <c r="AK20283">
        <v>-317.09265027487402</v>
      </c>
      <c r="AL20283">
        <v>457.27419055586603</v>
      </c>
    </row>
    <row r="20284" spans="36:38" x14ac:dyDescent="0.25">
      <c r="AJ20284">
        <v>-25.378816345784799</v>
      </c>
      <c r="AK20284">
        <v>-314.26456701477298</v>
      </c>
      <c r="AL20284">
        <v>433.38621186444698</v>
      </c>
    </row>
    <row r="20285" spans="36:38" x14ac:dyDescent="0.25">
      <c r="AJ20285">
        <v>-25.621310309548399</v>
      </c>
      <c r="AK20285">
        <v>-313.78705345915802</v>
      </c>
      <c r="AL20285">
        <v>419.32956240719898</v>
      </c>
    </row>
    <row r="20286" spans="36:38" x14ac:dyDescent="0.25">
      <c r="AJ20286">
        <v>-25.621310309548399</v>
      </c>
      <c r="AK20286">
        <v>-314.21308206055801</v>
      </c>
      <c r="AL20286">
        <v>419.85947903965302</v>
      </c>
    </row>
    <row r="20287" spans="36:38" x14ac:dyDescent="0.25">
      <c r="AJ20287">
        <v>-25.867180554443301</v>
      </c>
      <c r="AK20287">
        <v>-320.15343821071701</v>
      </c>
      <c r="AL20287">
        <v>377.27476955242599</v>
      </c>
    </row>
    <row r="20288" spans="36:38" x14ac:dyDescent="0.25">
      <c r="AJ20288">
        <v>-26.113050799338101</v>
      </c>
      <c r="AK20288">
        <v>-331.618729160474</v>
      </c>
      <c r="AL20288">
        <v>295.33295281043701</v>
      </c>
    </row>
    <row r="20289" spans="36:38" x14ac:dyDescent="0.25">
      <c r="AJ20289">
        <v>-26.358921044233</v>
      </c>
      <c r="AK20289">
        <v>-343.32970398547099</v>
      </c>
      <c r="AL20289">
        <v>182.687620334813</v>
      </c>
    </row>
    <row r="20290" spans="36:38" x14ac:dyDescent="0.25">
      <c r="AJ20290">
        <v>-26.6047912891278</v>
      </c>
      <c r="AK20290">
        <v>-353.06024920088299</v>
      </c>
      <c r="AL20290">
        <v>47.992363646683799</v>
      </c>
    </row>
    <row r="20291" spans="36:38" x14ac:dyDescent="0.25">
      <c r="AJ20291">
        <v>-26.6047912891278</v>
      </c>
      <c r="AK20291">
        <v>-353.92194161910601</v>
      </c>
      <c r="AL20291">
        <v>49.7128023589772</v>
      </c>
    </row>
    <row r="20292" spans="36:38" x14ac:dyDescent="0.25">
      <c r="AJ20292">
        <v>-26.854084823640701</v>
      </c>
      <c r="AK20292">
        <v>-357.697079461057</v>
      </c>
      <c r="AL20292">
        <v>7.5816999136295697</v>
      </c>
    </row>
    <row r="20293" spans="36:38" x14ac:dyDescent="0.25">
      <c r="AJ20293">
        <v>-27.103378358153499</v>
      </c>
      <c r="AK20293">
        <v>-362.08981196834401</v>
      </c>
      <c r="AL20293">
        <v>8.1695652523124398</v>
      </c>
    </row>
    <row r="20294" spans="36:38" x14ac:dyDescent="0.25">
      <c r="AJ20294">
        <v>-27.3526718926664</v>
      </c>
      <c r="AK20294">
        <v>-363.81662967644297</v>
      </c>
      <c r="AL20294">
        <v>8.7419837172308501</v>
      </c>
    </row>
    <row r="20295" spans="36:38" x14ac:dyDescent="0.25">
      <c r="AJ20295">
        <v>-27.601965427179199</v>
      </c>
      <c r="AK20295">
        <v>-442.46217837610499</v>
      </c>
      <c r="AL20295">
        <v>9.3538340879302009</v>
      </c>
    </row>
    <row r="20296" spans="36:38" x14ac:dyDescent="0.25">
      <c r="AJ20296">
        <v>-27.601965427179199</v>
      </c>
      <c r="AK20296">
        <v>-440.78198481204498</v>
      </c>
      <c r="AL20296">
        <v>9.3597692429510193</v>
      </c>
    </row>
    <row r="20297" spans="36:38" x14ac:dyDescent="0.25">
      <c r="AJ20297">
        <v>-27.854729914303199</v>
      </c>
      <c r="AK20297">
        <v>-517.00752065924496</v>
      </c>
      <c r="AL20297">
        <v>10.014533983512299</v>
      </c>
    </row>
    <row r="20298" spans="36:38" x14ac:dyDescent="0.25">
      <c r="AJ20298">
        <v>-28.1074944014272</v>
      </c>
      <c r="AK20298">
        <v>-585.25964302791601</v>
      </c>
      <c r="AL20298">
        <v>10.6490137166665</v>
      </c>
    </row>
    <row r="20299" spans="36:38" x14ac:dyDescent="0.25">
      <c r="AJ20299">
        <v>-28.360258888551201</v>
      </c>
      <c r="AK20299">
        <v>-638.00802689198099</v>
      </c>
      <c r="AL20299">
        <v>11.219638870359599</v>
      </c>
    </row>
    <row r="20300" spans="36:38" x14ac:dyDescent="0.25">
      <c r="AJ20300">
        <v>-28.613023375675301</v>
      </c>
      <c r="AK20300">
        <v>-674.16282480191501</v>
      </c>
      <c r="AL20300">
        <v>11.732218646252001</v>
      </c>
    </row>
    <row r="20301" spans="36:38" x14ac:dyDescent="0.25">
      <c r="AJ20301">
        <v>-28.613023375675301</v>
      </c>
      <c r="AK20301">
        <v>-675.55623422243502</v>
      </c>
      <c r="AL20301">
        <v>11.7338596175984</v>
      </c>
    </row>
    <row r="20302" spans="36:38" x14ac:dyDescent="0.25">
      <c r="AJ20302">
        <v>-28.869307142022901</v>
      </c>
      <c r="AK20302">
        <v>-698.55536582082505</v>
      </c>
      <c r="AL20302">
        <v>12.1407907132334</v>
      </c>
    </row>
    <row r="20303" spans="36:38" x14ac:dyDescent="0.25">
      <c r="AJ20303">
        <v>-29.125590908370601</v>
      </c>
      <c r="AK20303">
        <v>-711.31700189143805</v>
      </c>
      <c r="AL20303">
        <v>12.509968934924601</v>
      </c>
    </row>
    <row r="20304" spans="36:38" x14ac:dyDescent="0.25">
      <c r="AJ20304">
        <v>-29.381874674718201</v>
      </c>
      <c r="AK20304">
        <v>-714.30365239584705</v>
      </c>
      <c r="AL20304">
        <v>12.746280454742701</v>
      </c>
    </row>
    <row r="20305" spans="36:38" x14ac:dyDescent="0.25">
      <c r="AJ20305">
        <v>-29.638158441065801</v>
      </c>
      <c r="AK20305">
        <v>-707.97782729562505</v>
      </c>
      <c r="AL20305">
        <v>12.882838201966299</v>
      </c>
    </row>
    <row r="20306" spans="36:38" x14ac:dyDescent="0.25">
      <c r="AJ20306">
        <v>-29.638158441065801</v>
      </c>
      <c r="AK20306">
        <v>-709.01481310296197</v>
      </c>
      <c r="AL20306">
        <v>12.8754179717439</v>
      </c>
    </row>
    <row r="20307" spans="36:38" x14ac:dyDescent="0.25">
      <c r="AJ20307">
        <v>-29.8980104861085</v>
      </c>
      <c r="AK20307">
        <v>-696.21051278744403</v>
      </c>
      <c r="AL20307">
        <v>13.0254539260989</v>
      </c>
    </row>
    <row r="20308" spans="36:38" x14ac:dyDescent="0.25">
      <c r="AJ20308">
        <v>-30.1578625311511</v>
      </c>
      <c r="AK20308">
        <v>-678.61287153803198</v>
      </c>
      <c r="AL20308">
        <v>13.165203682914701</v>
      </c>
    </row>
    <row r="20309" spans="36:38" x14ac:dyDescent="0.25">
      <c r="AJ20309">
        <v>-30.417714576193799</v>
      </c>
      <c r="AK20309">
        <v>-656.47225781491602</v>
      </c>
      <c r="AL20309">
        <v>13.121483291019</v>
      </c>
    </row>
    <row r="20310" spans="36:38" x14ac:dyDescent="0.25">
      <c r="AJ20310">
        <v>-30.677566621236402</v>
      </c>
      <c r="AK20310">
        <v>-630.03904007828896</v>
      </c>
      <c r="AL20310">
        <v>12.8472932652769</v>
      </c>
    </row>
    <row r="20311" spans="36:38" x14ac:dyDescent="0.25">
      <c r="AJ20311">
        <v>-30.677566621236402</v>
      </c>
      <c r="AK20311">
        <v>-630.41779652657499</v>
      </c>
      <c r="AL20311">
        <v>12.831692126898901</v>
      </c>
    </row>
    <row r="20312" spans="36:38" x14ac:dyDescent="0.25">
      <c r="AJ20312">
        <v>-30.941036626672702</v>
      </c>
      <c r="AK20312">
        <v>-600.72544655042202</v>
      </c>
      <c r="AL20312">
        <v>12.843065790060599</v>
      </c>
    </row>
    <row r="20313" spans="36:38" x14ac:dyDescent="0.25">
      <c r="AJ20313">
        <v>-31.204506632108998</v>
      </c>
      <c r="AK20313">
        <v>-568.46018585404204</v>
      </c>
      <c r="AL20313">
        <v>12.878984930444</v>
      </c>
    </row>
    <row r="20314" spans="36:38" x14ac:dyDescent="0.25">
      <c r="AJ20314">
        <v>-31.467976637545299</v>
      </c>
      <c r="AK20314">
        <v>-533.69465351828603</v>
      </c>
      <c r="AL20314">
        <v>12.318814708740501</v>
      </c>
    </row>
    <row r="20315" spans="36:38" x14ac:dyDescent="0.25">
      <c r="AJ20315">
        <v>-31.731446642981599</v>
      </c>
      <c r="AK20315">
        <v>-496.50148862400499</v>
      </c>
      <c r="AL20315">
        <v>11.145323159062899</v>
      </c>
    </row>
    <row r="20316" spans="36:38" x14ac:dyDescent="0.25">
      <c r="AJ20316">
        <v>-31.731446642981599</v>
      </c>
      <c r="AK20316">
        <v>-496.26728050273198</v>
      </c>
      <c r="AL20316">
        <v>11.0185663104863</v>
      </c>
    </row>
    <row r="20317" spans="36:38" x14ac:dyDescent="0.25">
      <c r="AJ20317">
        <v>-31.998584982236199</v>
      </c>
      <c r="AK20317">
        <v>-456.36617635988898</v>
      </c>
      <c r="AL20317">
        <v>9.1443860261578802</v>
      </c>
    </row>
    <row r="20318" spans="36:38" x14ac:dyDescent="0.25">
      <c r="AJ20318">
        <v>-32.265723321490803</v>
      </c>
      <c r="AK20318">
        <v>-412.946374011074</v>
      </c>
      <c r="AL20318">
        <v>6.1706507625823397</v>
      </c>
    </row>
    <row r="20319" spans="36:38" x14ac:dyDescent="0.25">
      <c r="AJ20319">
        <v>-32.532861660745397</v>
      </c>
      <c r="AK20319">
        <v>-365.754163907791</v>
      </c>
      <c r="AL20319">
        <v>2.0256695254507902</v>
      </c>
    </row>
    <row r="20320" spans="36:38" x14ac:dyDescent="0.25">
      <c r="AJ20320">
        <v>-32.799999999999997</v>
      </c>
      <c r="AK20320">
        <v>-314.535836501549</v>
      </c>
      <c r="AL20320">
        <v>0.58029436399574397</v>
      </c>
    </row>
    <row r="20321" spans="36:38" x14ac:dyDescent="0.25">
      <c r="AJ20321">
        <v>-32.799999999999997</v>
      </c>
      <c r="AK20321">
        <v>-310.97428188246698</v>
      </c>
      <c r="AL20321">
        <v>0.53179819356944702</v>
      </c>
    </row>
    <row r="20322" spans="36:38" x14ac:dyDescent="0.25">
      <c r="AJ20322">
        <v>-32.975000000000001</v>
      </c>
      <c r="AK20322">
        <v>-258.33334549952002</v>
      </c>
      <c r="AL20322">
        <v>9.2487093247986596E-2</v>
      </c>
    </row>
    <row r="20323" spans="36:38" x14ac:dyDescent="0.25">
      <c r="AJ20323">
        <v>-33.15</v>
      </c>
      <c r="AK20323">
        <v>-189.152898391913</v>
      </c>
      <c r="AL20323">
        <v>0</v>
      </c>
    </row>
    <row r="20324" spans="36:38" x14ac:dyDescent="0.25">
      <c r="AJ20324">
        <v>-33.325000000000003</v>
      </c>
      <c r="AK20324">
        <v>-102.069108347789</v>
      </c>
      <c r="AL20324">
        <v>0</v>
      </c>
    </row>
    <row r="20325" spans="36:38" x14ac:dyDescent="0.25">
      <c r="AJ20325">
        <v>-33.5</v>
      </c>
      <c r="AK20325">
        <v>-0.90015147699947695</v>
      </c>
      <c r="AL20325">
        <v>10.6752283939412</v>
      </c>
    </row>
    <row r="20326" spans="36:38" x14ac:dyDescent="0.25">
      <c r="AJ20326">
        <v>16.399999999999999</v>
      </c>
      <c r="AK20326">
        <v>-200.37763120294301</v>
      </c>
      <c r="AL20326">
        <v>0</v>
      </c>
    </row>
    <row r="20327" spans="36:38" x14ac:dyDescent="0.25">
      <c r="AJ20327">
        <v>18</v>
      </c>
      <c r="AK20327">
        <v>-200.37763120294301</v>
      </c>
      <c r="AL20327">
        <v>0</v>
      </c>
    </row>
    <row r="20328" spans="36:38" x14ac:dyDescent="0.25">
      <c r="AJ20328">
        <v>-7.9</v>
      </c>
      <c r="AK20328">
        <v>-2763.8659624065899</v>
      </c>
      <c r="AL20328">
        <v>0</v>
      </c>
    </row>
    <row r="20329" spans="36:38" x14ac:dyDescent="0.25">
      <c r="AJ20329">
        <v>-7.9</v>
      </c>
      <c r="AK20329">
        <v>-2763.8659624065899</v>
      </c>
      <c r="AL20329">
        <v>0</v>
      </c>
    </row>
    <row r="20330" spans="36:38" x14ac:dyDescent="0.25">
      <c r="AJ20330">
        <v>16.5</v>
      </c>
      <c r="AK20330">
        <v>-1.45243087420256E-2</v>
      </c>
      <c r="AL20330">
        <v>4.9353489580660097E-2</v>
      </c>
    </row>
    <row r="20331" spans="36:38" x14ac:dyDescent="0.25">
      <c r="AJ20331">
        <v>16.475000000000001</v>
      </c>
      <c r="AK20331">
        <v>-0.193711703647165</v>
      </c>
      <c r="AL20331">
        <v>5.0791662264919601E-3</v>
      </c>
    </row>
    <row r="20332" spans="36:38" x14ac:dyDescent="0.25">
      <c r="AJ20332">
        <v>16.45</v>
      </c>
      <c r="AK20332">
        <v>-0.40305867944393597</v>
      </c>
      <c r="AL20332">
        <v>0</v>
      </c>
    </row>
    <row r="20333" spans="36:38" x14ac:dyDescent="0.25">
      <c r="AJ20333">
        <v>16.425000000000001</v>
      </c>
      <c r="AK20333">
        <v>-0.63916730178911496</v>
      </c>
      <c r="AL20333">
        <v>0</v>
      </c>
    </row>
    <row r="20334" spans="36:38" x14ac:dyDescent="0.25">
      <c r="AJ20334">
        <v>16.399999999999999</v>
      </c>
      <c r="AK20334">
        <v>-0.90419658887719101</v>
      </c>
      <c r="AL20334">
        <v>0</v>
      </c>
    </row>
    <row r="20335" spans="36:38" x14ac:dyDescent="0.25">
      <c r="AJ20335">
        <v>16.399999999999999</v>
      </c>
      <c r="AK20335">
        <v>-0.17470118755823899</v>
      </c>
      <c r="AL20335">
        <v>222.93628563171299</v>
      </c>
    </row>
    <row r="20336" spans="36:38" x14ac:dyDescent="0.25">
      <c r="AJ20336">
        <v>16.25</v>
      </c>
      <c r="AK20336">
        <v>-0.62769470470745903</v>
      </c>
      <c r="AL20336">
        <v>220.783014675999</v>
      </c>
    </row>
    <row r="20337" spans="36:38" x14ac:dyDescent="0.25">
      <c r="AJ20337">
        <v>16.100000000000001</v>
      </c>
      <c r="AK20337">
        <v>-1.4957624637559099</v>
      </c>
      <c r="AL20337">
        <v>218.03181353154901</v>
      </c>
    </row>
    <row r="20338" spans="36:38" x14ac:dyDescent="0.25">
      <c r="AJ20338">
        <v>15.95</v>
      </c>
      <c r="AK20338">
        <v>-2.7788074545427102</v>
      </c>
      <c r="AL20338">
        <v>214.751962905564</v>
      </c>
    </row>
    <row r="20339" spans="36:38" x14ac:dyDescent="0.25">
      <c r="AJ20339">
        <v>15.8</v>
      </c>
      <c r="AK20339">
        <v>-4.4831391161611496</v>
      </c>
      <c r="AL20339">
        <v>211.01274350524801</v>
      </c>
    </row>
    <row r="20340" spans="36:38" x14ac:dyDescent="0.25">
      <c r="AJ20340">
        <v>15.8</v>
      </c>
      <c r="AK20340">
        <v>-4.4581981369874599</v>
      </c>
      <c r="AL20340">
        <v>211.10273019242399</v>
      </c>
    </row>
    <row r="20341" spans="36:38" x14ac:dyDescent="0.25">
      <c r="AJ20341">
        <v>15.675000000000001</v>
      </c>
      <c r="AK20341">
        <v>-6.1160516807308101</v>
      </c>
      <c r="AL20341">
        <v>207.97545841934601</v>
      </c>
    </row>
    <row r="20342" spans="36:38" x14ac:dyDescent="0.25">
      <c r="AJ20342">
        <v>15.55</v>
      </c>
      <c r="AK20342">
        <v>-7.9682154562349901</v>
      </c>
      <c r="AL20342">
        <v>204.72754006269699</v>
      </c>
    </row>
    <row r="20343" spans="36:38" x14ac:dyDescent="0.25">
      <c r="AJ20343">
        <v>15.425000000000001</v>
      </c>
      <c r="AK20343">
        <v>-10.0129761397057</v>
      </c>
      <c r="AL20343">
        <v>201.35829392243701</v>
      </c>
    </row>
    <row r="20344" spans="36:38" x14ac:dyDescent="0.25">
      <c r="AJ20344">
        <v>15.3</v>
      </c>
      <c r="AK20344">
        <v>-12.248620407348801</v>
      </c>
      <c r="AL20344">
        <v>197.86703879852601</v>
      </c>
    </row>
    <row r="20345" spans="36:38" x14ac:dyDescent="0.25">
      <c r="AJ20345">
        <v>15.3</v>
      </c>
      <c r="AK20345">
        <v>-12.2394403474232</v>
      </c>
      <c r="AL20345">
        <v>197.88959165714999</v>
      </c>
    </row>
    <row r="20346" spans="36:38" x14ac:dyDescent="0.25">
      <c r="AJ20346">
        <v>15.275</v>
      </c>
      <c r="AK20346">
        <v>-12.6423880713106</v>
      </c>
      <c r="AL20346">
        <v>197.24462399683901</v>
      </c>
    </row>
    <row r="20347" spans="36:38" x14ac:dyDescent="0.25">
      <c r="AJ20347">
        <v>15.25</v>
      </c>
      <c r="AK20347">
        <v>-12.984120451517599</v>
      </c>
      <c r="AL20347">
        <v>196.63490594709901</v>
      </c>
    </row>
    <row r="20348" spans="36:38" x14ac:dyDescent="0.25">
      <c r="AJ20348">
        <v>15.225</v>
      </c>
      <c r="AK20348">
        <v>-13.2622500592796</v>
      </c>
      <c r="AL20348">
        <v>196.053496309937</v>
      </c>
    </row>
    <row r="20349" spans="36:38" x14ac:dyDescent="0.25">
      <c r="AJ20349">
        <v>15.2</v>
      </c>
      <c r="AK20349">
        <v>-13.474389465831999</v>
      </c>
      <c r="AL20349">
        <v>195.49345388735799</v>
      </c>
    </row>
    <row r="20350" spans="36:38" x14ac:dyDescent="0.25">
      <c r="AJ20350">
        <v>15.2</v>
      </c>
      <c r="AK20350">
        <v>-13.7263509488344</v>
      </c>
      <c r="AL20350">
        <v>195.615168140788</v>
      </c>
    </row>
    <row r="20351" spans="36:38" x14ac:dyDescent="0.25">
      <c r="AJ20351">
        <v>15.0515470366719</v>
      </c>
      <c r="AK20351">
        <v>-12.3173430616947</v>
      </c>
      <c r="AL20351">
        <v>188.41572619167701</v>
      </c>
    </row>
    <row r="20352" spans="36:38" x14ac:dyDescent="0.25">
      <c r="AJ20352">
        <v>14.9030940733437</v>
      </c>
      <c r="AK20352">
        <v>-10.7871689263463</v>
      </c>
      <c r="AL20352">
        <v>180.67085502518199</v>
      </c>
    </row>
    <row r="20353" spans="36:38" x14ac:dyDescent="0.25">
      <c r="AJ20353">
        <v>14.7546411100156</v>
      </c>
      <c r="AK20353">
        <v>-9.1863174161245293</v>
      </c>
      <c r="AL20353">
        <v>172.56915108891201</v>
      </c>
    </row>
    <row r="20354" spans="36:38" x14ac:dyDescent="0.25">
      <c r="AJ20354">
        <v>14.6061881466874</v>
      </c>
      <c r="AK20354">
        <v>-7.5652774043643696</v>
      </c>
      <c r="AL20354">
        <v>164.29921083047699</v>
      </c>
    </row>
    <row r="20355" spans="36:38" x14ac:dyDescent="0.25">
      <c r="AJ20355">
        <v>14.6061881466874</v>
      </c>
      <c r="AK20355">
        <v>-7.4279692082802899</v>
      </c>
      <c r="AL20355">
        <v>164.28803700866999</v>
      </c>
    </row>
    <row r="20356" spans="36:38" x14ac:dyDescent="0.25">
      <c r="AJ20356">
        <v>14.329641110015601</v>
      </c>
      <c r="AK20356">
        <v>-22.808431269189999</v>
      </c>
      <c r="AL20356">
        <v>146.405018369392</v>
      </c>
    </row>
    <row r="20357" spans="36:38" x14ac:dyDescent="0.25">
      <c r="AJ20357">
        <v>14.053094073343701</v>
      </c>
      <c r="AK20357">
        <v>-56.739020693366598</v>
      </c>
      <c r="AL20357">
        <v>127.566918224476</v>
      </c>
    </row>
    <row r="20358" spans="36:38" x14ac:dyDescent="0.25">
      <c r="AJ20358">
        <v>13.7765470366719</v>
      </c>
      <c r="AK20358">
        <v>-91.118163160209306</v>
      </c>
      <c r="AL20358">
        <v>107.946191387878</v>
      </c>
    </row>
    <row r="20359" spans="36:38" x14ac:dyDescent="0.25">
      <c r="AJ20359">
        <v>13.5</v>
      </c>
      <c r="AK20359">
        <v>-125.783664825093</v>
      </c>
      <c r="AL20359">
        <v>87.715292673550493</v>
      </c>
    </row>
    <row r="20360" spans="36:38" x14ac:dyDescent="0.25">
      <c r="AJ20360">
        <v>13.5</v>
      </c>
      <c r="AK20360">
        <v>-41.329726836590297</v>
      </c>
      <c r="AL20360">
        <v>369.646507348125</v>
      </c>
    </row>
    <row r="20361" spans="36:38" x14ac:dyDescent="0.25">
      <c r="AJ20361">
        <v>13.25</v>
      </c>
      <c r="AK20361">
        <v>-72.124704606286002</v>
      </c>
      <c r="AL20361">
        <v>346.43751564572602</v>
      </c>
    </row>
    <row r="20362" spans="36:38" x14ac:dyDescent="0.25">
      <c r="AJ20362">
        <v>13</v>
      </c>
      <c r="AK20362">
        <v>-103.387782906298</v>
      </c>
      <c r="AL20362">
        <v>323.08727150222802</v>
      </c>
    </row>
    <row r="20363" spans="36:38" x14ac:dyDescent="0.25">
      <c r="AJ20363">
        <v>12.75</v>
      </c>
      <c r="AK20363">
        <v>-135.18326676289001</v>
      </c>
      <c r="AL20363">
        <v>299.52877003147898</v>
      </c>
    </row>
    <row r="20364" spans="36:38" x14ac:dyDescent="0.25">
      <c r="AJ20364">
        <v>12.5</v>
      </c>
      <c r="AK20364">
        <v>-167.57546120233101</v>
      </c>
      <c r="AL20364">
        <v>275.69500634732901</v>
      </c>
    </row>
    <row r="20365" spans="36:38" x14ac:dyDescent="0.25">
      <c r="AJ20365">
        <v>12.5</v>
      </c>
      <c r="AK20365">
        <v>-167.574606155032</v>
      </c>
      <c r="AL20365">
        <v>275.70166209912298</v>
      </c>
    </row>
    <row r="20366" spans="36:38" x14ac:dyDescent="0.25">
      <c r="AJ20366">
        <v>12.22</v>
      </c>
      <c r="AK20366">
        <v>-204.66914481684699</v>
      </c>
      <c r="AL20366">
        <v>248.60254578260901</v>
      </c>
    </row>
    <row r="20367" spans="36:38" x14ac:dyDescent="0.25">
      <c r="AJ20367">
        <v>11.94</v>
      </c>
      <c r="AK20367">
        <v>-242.45680573241</v>
      </c>
      <c r="AL20367">
        <v>221.237021342166</v>
      </c>
    </row>
    <row r="20368" spans="36:38" x14ac:dyDescent="0.25">
      <c r="AJ20368">
        <v>11.66</v>
      </c>
      <c r="AK20368">
        <v>-280.963588433425</v>
      </c>
      <c r="AL20368">
        <v>193.567390917859</v>
      </c>
    </row>
    <row r="20369" spans="36:38" x14ac:dyDescent="0.25">
      <c r="AJ20369">
        <v>11.38</v>
      </c>
      <c r="AK20369">
        <v>-320.215492451594</v>
      </c>
      <c r="AL20369">
        <v>165.555956649758</v>
      </c>
    </row>
    <row r="20370" spans="36:38" x14ac:dyDescent="0.25">
      <c r="AJ20370">
        <v>11.38</v>
      </c>
      <c r="AK20370">
        <v>-315.661916965383</v>
      </c>
      <c r="AL20370">
        <v>165.54666904158501</v>
      </c>
    </row>
    <row r="20371" spans="36:38" x14ac:dyDescent="0.25">
      <c r="AJ20371">
        <v>11.335000000000001</v>
      </c>
      <c r="AK20371">
        <v>-95.022303606468299</v>
      </c>
      <c r="AL20371">
        <v>161.016101130295</v>
      </c>
    </row>
    <row r="20372" spans="36:38" x14ac:dyDescent="0.25">
      <c r="AJ20372">
        <v>11.29</v>
      </c>
      <c r="AK20372">
        <v>-38.629013953282303</v>
      </c>
      <c r="AL20372">
        <v>164.119183312845</v>
      </c>
    </row>
    <row r="20373" spans="36:38" x14ac:dyDescent="0.25">
      <c r="AJ20373">
        <v>11.244999999999999</v>
      </c>
      <c r="AK20373">
        <v>-40.045635016317199</v>
      </c>
      <c r="AL20373">
        <v>232.717837989446</v>
      </c>
    </row>
    <row r="20374" spans="36:38" x14ac:dyDescent="0.25">
      <c r="AJ20374">
        <v>11.2</v>
      </c>
      <c r="AK20374">
        <v>-41.419285956795399</v>
      </c>
      <c r="AL20374">
        <v>326.12827720376799</v>
      </c>
    </row>
    <row r="20375" spans="36:38" x14ac:dyDescent="0.25">
      <c r="AJ20375">
        <v>11.2</v>
      </c>
      <c r="AK20375">
        <v>-41.624048893031102</v>
      </c>
      <c r="AL20375">
        <v>379.84203354681301</v>
      </c>
    </row>
    <row r="20376" spans="36:38" x14ac:dyDescent="0.25">
      <c r="AJ20376">
        <v>11.0205613799526</v>
      </c>
      <c r="AK20376">
        <v>-44.965861264241198</v>
      </c>
      <c r="AL20376">
        <v>515.37889878687702</v>
      </c>
    </row>
    <row r="20377" spans="36:38" x14ac:dyDescent="0.25">
      <c r="AJ20377">
        <v>10.8411227599053</v>
      </c>
      <c r="AK20377">
        <v>-48.190009021108203</v>
      </c>
      <c r="AL20377">
        <v>521.30718420910705</v>
      </c>
    </row>
    <row r="20378" spans="36:38" x14ac:dyDescent="0.25">
      <c r="AJ20378">
        <v>10.661684139857901</v>
      </c>
      <c r="AK20378">
        <v>-142.885248990783</v>
      </c>
      <c r="AL20378">
        <v>421.98381794389297</v>
      </c>
    </row>
    <row r="20379" spans="36:38" x14ac:dyDescent="0.25">
      <c r="AJ20379">
        <v>10.482245519810601</v>
      </c>
      <c r="AK20379">
        <v>-271.14866527851899</v>
      </c>
      <c r="AL20379">
        <v>241.76572812162701</v>
      </c>
    </row>
    <row r="20380" spans="36:38" x14ac:dyDescent="0.25">
      <c r="AJ20380">
        <v>10.482245519810601</v>
      </c>
      <c r="AK20380">
        <v>-239.901457849369</v>
      </c>
      <c r="AL20380">
        <v>281.255138839724</v>
      </c>
    </row>
    <row r="20381" spans="36:38" x14ac:dyDescent="0.25">
      <c r="AJ20381">
        <v>10.2816841398579</v>
      </c>
      <c r="AK20381">
        <v>-378.38193368507802</v>
      </c>
      <c r="AL20381">
        <v>92.988181964421898</v>
      </c>
    </row>
    <row r="20382" spans="36:38" x14ac:dyDescent="0.25">
      <c r="AJ20382">
        <v>10.0811227599053</v>
      </c>
      <c r="AK20382">
        <v>-396.79319350446298</v>
      </c>
      <c r="AL20382">
        <v>32.949140507204497</v>
      </c>
    </row>
    <row r="20383" spans="36:38" x14ac:dyDescent="0.25">
      <c r="AJ20383">
        <v>9.8805613799526508</v>
      </c>
      <c r="AK20383">
        <v>-263.29049864692098</v>
      </c>
      <c r="AL20383">
        <v>12.451256317085001</v>
      </c>
    </row>
    <row r="20384" spans="36:38" x14ac:dyDescent="0.25">
      <c r="AJ20384">
        <v>9.68</v>
      </c>
      <c r="AK20384">
        <v>-63.956454823812898</v>
      </c>
      <c r="AL20384">
        <v>137.599841441</v>
      </c>
    </row>
    <row r="20385" spans="36:38" x14ac:dyDescent="0.25">
      <c r="AJ20385">
        <v>9.68</v>
      </c>
      <c r="AK20385">
        <v>-63.9610871359546</v>
      </c>
      <c r="AL20385">
        <v>165.219215387605</v>
      </c>
    </row>
    <row r="20386" spans="36:38" x14ac:dyDescent="0.25">
      <c r="AJ20386">
        <v>9.5299999999999994</v>
      </c>
      <c r="AK20386">
        <v>-65.201258444951407</v>
      </c>
      <c r="AL20386">
        <v>144.48859650469001</v>
      </c>
    </row>
    <row r="20387" spans="36:38" x14ac:dyDescent="0.25">
      <c r="AJ20387">
        <v>9.3800000000000008</v>
      </c>
      <c r="AK20387">
        <v>-66.520974608998003</v>
      </c>
      <c r="AL20387">
        <v>124.80478918470899</v>
      </c>
    </row>
    <row r="20388" spans="36:38" x14ac:dyDescent="0.25">
      <c r="AJ20388">
        <v>9.23</v>
      </c>
      <c r="AK20388">
        <v>-76.5323224058573</v>
      </c>
      <c r="AL20388">
        <v>105.984812557591</v>
      </c>
    </row>
    <row r="20389" spans="36:38" x14ac:dyDescent="0.25">
      <c r="AJ20389">
        <v>9.08</v>
      </c>
      <c r="AK20389">
        <v>-86.621625289678093</v>
      </c>
      <c r="AL20389">
        <v>87.845685753263695</v>
      </c>
    </row>
    <row r="20390" spans="36:38" x14ac:dyDescent="0.25">
      <c r="AJ20390">
        <v>9.08</v>
      </c>
      <c r="AK20390">
        <v>-86.789225489293699</v>
      </c>
      <c r="AL20390">
        <v>86.741479533314006</v>
      </c>
    </row>
    <row r="20391" spans="36:38" x14ac:dyDescent="0.25">
      <c r="AJ20391">
        <v>8.8747057201474604</v>
      </c>
      <c r="AK20391">
        <v>-95.641900261847397</v>
      </c>
      <c r="AL20391">
        <v>64.305819564686303</v>
      </c>
    </row>
    <row r="20392" spans="36:38" x14ac:dyDescent="0.25">
      <c r="AJ20392">
        <v>8.6694114402949207</v>
      </c>
      <c r="AK20392">
        <v>-103.50663624853399</v>
      </c>
      <c r="AL20392">
        <v>43.978967365928597</v>
      </c>
    </row>
    <row r="20393" spans="36:38" x14ac:dyDescent="0.25">
      <c r="AJ20393">
        <v>8.4641171604423704</v>
      </c>
      <c r="AK20393">
        <v>-109.896777782515</v>
      </c>
      <c r="AL20393">
        <v>26.194317334916299</v>
      </c>
    </row>
    <row r="20394" spans="36:38" x14ac:dyDescent="0.25">
      <c r="AJ20394">
        <v>8.2588228805898307</v>
      </c>
      <c r="AK20394">
        <v>-114.53745886835701</v>
      </c>
      <c r="AL20394">
        <v>11.385263869524399</v>
      </c>
    </row>
    <row r="20395" spans="36:38" x14ac:dyDescent="0.25">
      <c r="AJ20395">
        <v>8.2588228805898307</v>
      </c>
      <c r="AK20395">
        <v>-115.607730951346</v>
      </c>
      <c r="AL20395">
        <v>10.1003634584658</v>
      </c>
    </row>
    <row r="20396" spans="36:38" x14ac:dyDescent="0.25">
      <c r="AJ20396">
        <v>7.841688061058</v>
      </c>
      <c r="AK20396">
        <v>-120.21607123735301</v>
      </c>
      <c r="AL20396">
        <v>3.7957301312330598</v>
      </c>
    </row>
    <row r="20397" spans="36:38" x14ac:dyDescent="0.25">
      <c r="AJ20397">
        <v>7.4245532415261604</v>
      </c>
      <c r="AK20397">
        <v>-126.355221190458</v>
      </c>
      <c r="AL20397">
        <v>3.1078612287852998</v>
      </c>
    </row>
    <row r="20398" spans="36:38" x14ac:dyDescent="0.25">
      <c r="AJ20398">
        <v>7.0074184219943296</v>
      </c>
      <c r="AK20398">
        <v>-130.35962186284601</v>
      </c>
      <c r="AL20398">
        <v>2.34130910468126</v>
      </c>
    </row>
    <row r="20399" spans="36:38" x14ac:dyDescent="0.25">
      <c r="AJ20399">
        <v>6.5902836024624998</v>
      </c>
      <c r="AK20399">
        <v>-132.61662156611399</v>
      </c>
      <c r="AL20399">
        <v>1.74895461635171</v>
      </c>
    </row>
    <row r="20400" spans="36:38" x14ac:dyDescent="0.25">
      <c r="AJ20400">
        <v>6.5902836024624998</v>
      </c>
      <c r="AK20400">
        <v>-133.206090127555</v>
      </c>
      <c r="AL20400">
        <v>1.82757663289924</v>
      </c>
    </row>
    <row r="20401" spans="36:38" x14ac:dyDescent="0.25">
      <c r="AJ20401">
        <v>5.7427127018468802</v>
      </c>
      <c r="AK20401">
        <v>-134.587007218823</v>
      </c>
      <c r="AL20401">
        <v>0.46376199960810499</v>
      </c>
    </row>
    <row r="20402" spans="36:38" x14ac:dyDescent="0.25">
      <c r="AJ20402">
        <v>4.89514180123125</v>
      </c>
      <c r="AK20402">
        <v>-134.206675337512</v>
      </c>
      <c r="AL20402">
        <v>0</v>
      </c>
    </row>
    <row r="20403" spans="36:38" x14ac:dyDescent="0.25">
      <c r="AJ20403">
        <v>4.0475709006156197</v>
      </c>
      <c r="AK20403">
        <v>-132.07603672779399</v>
      </c>
      <c r="AL20403">
        <v>0</v>
      </c>
    </row>
    <row r="20404" spans="36:38" x14ac:dyDescent="0.25">
      <c r="AJ20404">
        <v>3.2</v>
      </c>
      <c r="AK20404">
        <v>-128.30035384639601</v>
      </c>
      <c r="AL20404">
        <v>1.4431726737419299</v>
      </c>
    </row>
    <row r="20405" spans="36:38" x14ac:dyDescent="0.25">
      <c r="AJ20405">
        <v>3.2</v>
      </c>
      <c r="AK20405">
        <v>-124.75553707531</v>
      </c>
      <c r="AL20405">
        <v>0</v>
      </c>
    </row>
    <row r="20406" spans="36:38" x14ac:dyDescent="0.25">
      <c r="AJ20406">
        <v>2.3230973977957201</v>
      </c>
      <c r="AK20406">
        <v>-82.008359844455995</v>
      </c>
      <c r="AL20406">
        <v>18.619299560387599</v>
      </c>
    </row>
    <row r="20407" spans="36:38" x14ac:dyDescent="0.25">
      <c r="AJ20407">
        <v>1.44619479559144</v>
      </c>
      <c r="AK20407">
        <v>-52.230370149698402</v>
      </c>
      <c r="AL20407">
        <v>31.479655767464202</v>
      </c>
    </row>
    <row r="20408" spans="36:38" x14ac:dyDescent="0.25">
      <c r="AJ20408">
        <v>0.56929219338715698</v>
      </c>
      <c r="AK20408">
        <v>-43.293316210117098</v>
      </c>
      <c r="AL20408">
        <v>35.233779524820903</v>
      </c>
    </row>
    <row r="20409" spans="36:38" x14ac:dyDescent="0.25">
      <c r="AJ20409">
        <v>-0.30761040881712398</v>
      </c>
      <c r="AK20409">
        <v>-48.571184126181898</v>
      </c>
      <c r="AL20409">
        <v>28.387000147558201</v>
      </c>
    </row>
    <row r="20410" spans="36:38" x14ac:dyDescent="0.25">
      <c r="AJ20410">
        <v>-0.30761040881712398</v>
      </c>
      <c r="AK20410">
        <v>-47.234392348168399</v>
      </c>
      <c r="AL20410">
        <v>28.730480960826</v>
      </c>
    </row>
    <row r="20411" spans="36:38" x14ac:dyDescent="0.25">
      <c r="AJ20411">
        <v>-1.18070780661284</v>
      </c>
      <c r="AK20411">
        <v>-52.905307583881502</v>
      </c>
      <c r="AL20411">
        <v>13.571721640011001</v>
      </c>
    </row>
    <row r="20412" spans="36:38" x14ac:dyDescent="0.25">
      <c r="AJ20412">
        <v>-2.05380520440856</v>
      </c>
      <c r="AK20412">
        <v>-55.0933480148231</v>
      </c>
      <c r="AL20412">
        <v>4.8437903819057802</v>
      </c>
    </row>
    <row r="20413" spans="36:38" x14ac:dyDescent="0.25">
      <c r="AJ20413">
        <v>-2.9269026022042799</v>
      </c>
      <c r="AK20413">
        <v>-61.688369901538699</v>
      </c>
      <c r="AL20413">
        <v>0</v>
      </c>
    </row>
    <row r="20414" spans="36:38" x14ac:dyDescent="0.25">
      <c r="AJ20414">
        <v>-3.8</v>
      </c>
      <c r="AK20414">
        <v>-100.046186021718</v>
      </c>
      <c r="AL20414">
        <v>0</v>
      </c>
    </row>
    <row r="20415" spans="36:38" x14ac:dyDescent="0.25">
      <c r="AJ20415">
        <v>-3.8</v>
      </c>
      <c r="AK20415">
        <v>-93.589763969664205</v>
      </c>
      <c r="AL20415">
        <v>0</v>
      </c>
    </row>
    <row r="20416" spans="36:38" x14ac:dyDescent="0.25">
      <c r="AJ20416">
        <v>-4.7249999999999996</v>
      </c>
      <c r="AK20416">
        <v>-79.446041277455194</v>
      </c>
      <c r="AL20416">
        <v>28.3441319272331</v>
      </c>
    </row>
    <row r="20417" spans="36:38" x14ac:dyDescent="0.25">
      <c r="AJ20417">
        <v>-5.65</v>
      </c>
      <c r="AK20417">
        <v>-62.833114254469201</v>
      </c>
      <c r="AL20417">
        <v>48.874061688504902</v>
      </c>
    </row>
    <row r="20418" spans="36:38" x14ac:dyDescent="0.25">
      <c r="AJ20418">
        <v>-6.5750000000000002</v>
      </c>
      <c r="AK20418">
        <v>-43.255972655998001</v>
      </c>
      <c r="AL20418">
        <v>52.621121259922603</v>
      </c>
    </row>
    <row r="20419" spans="36:38" x14ac:dyDescent="0.25">
      <c r="AJ20419">
        <v>-7.5</v>
      </c>
      <c r="AK20419">
        <v>-35.450949392277501</v>
      </c>
      <c r="AL20419">
        <v>22.2097655578577</v>
      </c>
    </row>
    <row r="20420" spans="36:38" x14ac:dyDescent="0.25">
      <c r="AJ20420">
        <v>10.53</v>
      </c>
      <c r="AK20420">
        <v>-40.3378584384334</v>
      </c>
      <c r="AL20420">
        <v>1.4341185107328E-2</v>
      </c>
    </row>
    <row r="20421" spans="36:38" x14ac:dyDescent="0.25">
      <c r="AJ20421">
        <v>10.487500000000001</v>
      </c>
      <c r="AK20421">
        <v>-862.06883881501199</v>
      </c>
      <c r="AL20421">
        <v>2.8009942665373799</v>
      </c>
    </row>
    <row r="20422" spans="36:38" x14ac:dyDescent="0.25">
      <c r="AJ20422">
        <v>10.445</v>
      </c>
      <c r="AK20422">
        <v>-1513.46738851653</v>
      </c>
      <c r="AL20422">
        <v>5.3770821982772699</v>
      </c>
    </row>
    <row r="20423" spans="36:38" x14ac:dyDescent="0.25">
      <c r="AJ20423">
        <v>10.4025</v>
      </c>
      <c r="AK20423">
        <v>-2007.5526226386701</v>
      </c>
      <c r="AL20423">
        <v>7.5324439716467797</v>
      </c>
    </row>
    <row r="20424" spans="36:38" x14ac:dyDescent="0.25">
      <c r="AJ20424">
        <v>10.36</v>
      </c>
      <c r="AK20424">
        <v>-2357.3436562771499</v>
      </c>
      <c r="AL20424">
        <v>9.32134074822401</v>
      </c>
    </row>
    <row r="20425" spans="36:38" x14ac:dyDescent="0.25">
      <c r="AJ20425">
        <v>10.36</v>
      </c>
      <c r="AK20425">
        <v>-2390.6456434259799</v>
      </c>
      <c r="AL20425">
        <v>8.9560533056002001</v>
      </c>
    </row>
    <row r="20426" spans="36:38" x14ac:dyDescent="0.25">
      <c r="AJ20426">
        <v>10.19</v>
      </c>
      <c r="AK20426">
        <v>-3153.2776745869101</v>
      </c>
      <c r="AL20426">
        <v>14.6790513379805</v>
      </c>
    </row>
    <row r="20427" spans="36:38" x14ac:dyDescent="0.25">
      <c r="AJ20427">
        <v>10.02</v>
      </c>
      <c r="AK20427">
        <v>-2952.7276112550499</v>
      </c>
      <c r="AL20427">
        <v>19.4104105213103</v>
      </c>
    </row>
    <row r="20428" spans="36:38" x14ac:dyDescent="0.25">
      <c r="AJ20428">
        <v>9.85</v>
      </c>
      <c r="AK20428">
        <v>-1678.9642602956999</v>
      </c>
      <c r="AL20428">
        <v>23.2348121358255</v>
      </c>
    </row>
    <row r="20429" spans="36:38" x14ac:dyDescent="0.25">
      <c r="AJ20429">
        <v>9.68</v>
      </c>
      <c r="AK20429">
        <v>-0.56223998127818997</v>
      </c>
      <c r="AL20429">
        <v>778.0435714258</v>
      </c>
    </row>
    <row r="20430" spans="36:38" x14ac:dyDescent="0.25">
      <c r="AJ20430">
        <v>9.68</v>
      </c>
      <c r="AK20430">
        <v>-0.126109246588442</v>
      </c>
      <c r="AL20430">
        <v>879.73116280081695</v>
      </c>
    </row>
    <row r="20431" spans="36:38" x14ac:dyDescent="0.25">
      <c r="AJ20431">
        <v>9.5299999999999994</v>
      </c>
      <c r="AK20431">
        <v>-0.12610924628098599</v>
      </c>
      <c r="AL20431">
        <v>870.13657823047299</v>
      </c>
    </row>
    <row r="20432" spans="36:38" x14ac:dyDescent="0.25">
      <c r="AJ20432">
        <v>9.3800000000000008</v>
      </c>
      <c r="AK20432">
        <v>-0.12610924597338199</v>
      </c>
      <c r="AL20432">
        <v>859.87715007067197</v>
      </c>
    </row>
    <row r="20433" spans="36:38" x14ac:dyDescent="0.25">
      <c r="AJ20433">
        <v>9.23</v>
      </c>
      <c r="AK20433">
        <v>-0.12610924566568299</v>
      </c>
      <c r="AL20433">
        <v>848.99065887640597</v>
      </c>
    </row>
    <row r="20434" spans="36:38" x14ac:dyDescent="0.25">
      <c r="AJ20434">
        <v>9.08</v>
      </c>
      <c r="AK20434">
        <v>-0.12610924535794399</v>
      </c>
      <c r="AL20434">
        <v>837.51488520266503</v>
      </c>
    </row>
    <row r="20435" spans="36:38" x14ac:dyDescent="0.25">
      <c r="AJ20435">
        <v>9.08</v>
      </c>
      <c r="AK20435">
        <v>0</v>
      </c>
      <c r="AL20435">
        <v>837.97154229649902</v>
      </c>
    </row>
    <row r="20436" spans="36:38" x14ac:dyDescent="0.25">
      <c r="AJ20436">
        <v>8.8541544814160797</v>
      </c>
      <c r="AK20436">
        <v>0</v>
      </c>
      <c r="AL20436">
        <v>812.46120765631599</v>
      </c>
    </row>
    <row r="20437" spans="36:38" x14ac:dyDescent="0.25">
      <c r="AJ20437">
        <v>8.6283089628321701</v>
      </c>
      <c r="AK20437">
        <v>0</v>
      </c>
      <c r="AL20437">
        <v>785.23272593237903</v>
      </c>
    </row>
    <row r="20438" spans="36:38" x14ac:dyDescent="0.25">
      <c r="AJ20438">
        <v>8.4024634442482498</v>
      </c>
      <c r="AK20438">
        <v>-1.66198605860218E-3</v>
      </c>
      <c r="AL20438">
        <v>756.30892971598803</v>
      </c>
    </row>
    <row r="20439" spans="36:38" x14ac:dyDescent="0.25">
      <c r="AJ20439">
        <v>8.1766179256643401</v>
      </c>
      <c r="AK20439">
        <v>-0.18412961738498301</v>
      </c>
      <c r="AL20439">
        <v>725.71265159844199</v>
      </c>
    </row>
    <row r="20440" spans="36:38" x14ac:dyDescent="0.25">
      <c r="AJ20440">
        <v>8.1766179256643401</v>
      </c>
      <c r="AK20440">
        <v>-0.18131308263243601</v>
      </c>
      <c r="AL20440">
        <v>725.84433055422903</v>
      </c>
    </row>
    <row r="20441" spans="36:38" x14ac:dyDescent="0.25">
      <c r="AJ20441">
        <v>7.9088484546975897</v>
      </c>
      <c r="AK20441">
        <v>-0.40875000840148701</v>
      </c>
      <c r="AL20441">
        <v>688.89033897073898</v>
      </c>
    </row>
    <row r="20442" spans="36:38" x14ac:dyDescent="0.25">
      <c r="AJ20442">
        <v>7.6410789837308499</v>
      </c>
      <c r="AK20442">
        <v>-0.64230094864610499</v>
      </c>
      <c r="AL20442">
        <v>651.33579041728206</v>
      </c>
    </row>
    <row r="20443" spans="36:38" x14ac:dyDescent="0.25">
      <c r="AJ20443">
        <v>7.3733095127641102</v>
      </c>
      <c r="AK20443">
        <v>-0.88094852846966498</v>
      </c>
      <c r="AL20443">
        <v>613.23491352500503</v>
      </c>
    </row>
    <row r="20444" spans="36:38" x14ac:dyDescent="0.25">
      <c r="AJ20444">
        <v>7.1055400417973704</v>
      </c>
      <c r="AK20444">
        <v>-1.12367537297554</v>
      </c>
      <c r="AL20444">
        <v>574.64193692505398</v>
      </c>
    </row>
    <row r="20445" spans="36:38" x14ac:dyDescent="0.25">
      <c r="AJ20445">
        <v>7.1055400417973704</v>
      </c>
      <c r="AK20445">
        <v>-1.12119967237499</v>
      </c>
      <c r="AL20445">
        <v>574.52032663088301</v>
      </c>
    </row>
    <row r="20446" spans="36:38" x14ac:dyDescent="0.25">
      <c r="AJ20446">
        <v>6.7880642289878903</v>
      </c>
      <c r="AK20446">
        <v>-1.4083012680810101</v>
      </c>
      <c r="AL20446">
        <v>527.71854035177</v>
      </c>
    </row>
    <row r="20447" spans="36:38" x14ac:dyDescent="0.25">
      <c r="AJ20447">
        <v>6.4705884161784102</v>
      </c>
      <c r="AK20447">
        <v>-1.68755794706778</v>
      </c>
      <c r="AL20447">
        <v>479.76535470295698</v>
      </c>
    </row>
    <row r="20448" spans="36:38" x14ac:dyDescent="0.25">
      <c r="AJ20448">
        <v>6.1531126033689301</v>
      </c>
      <c r="AK20448">
        <v>-20.829564596784099</v>
      </c>
      <c r="AL20448">
        <v>430.69428081657401</v>
      </c>
    </row>
    <row r="20449" spans="36:38" x14ac:dyDescent="0.25">
      <c r="AJ20449">
        <v>5.8356367905594499</v>
      </c>
      <c r="AK20449">
        <v>-84.353007947451403</v>
      </c>
      <c r="AL20449">
        <v>380.53882982475</v>
      </c>
    </row>
    <row r="20450" spans="36:38" x14ac:dyDescent="0.25">
      <c r="AJ20450">
        <v>5.8356367905594499</v>
      </c>
      <c r="AK20450">
        <v>-84.340565745692999</v>
      </c>
      <c r="AL20450">
        <v>380.49540928755999</v>
      </c>
    </row>
    <row r="20451" spans="36:38" x14ac:dyDescent="0.25">
      <c r="AJ20451">
        <v>5.4592275929195804</v>
      </c>
      <c r="AK20451">
        <v>-162.61398084479501</v>
      </c>
      <c r="AL20451">
        <v>319.57525088192602</v>
      </c>
    </row>
    <row r="20452" spans="36:38" x14ac:dyDescent="0.25">
      <c r="AJ20452">
        <v>5.0828183952797197</v>
      </c>
      <c r="AK20452">
        <v>-243.95722337769499</v>
      </c>
      <c r="AL20452">
        <v>256.97865196683301</v>
      </c>
    </row>
    <row r="20453" spans="36:38" x14ac:dyDescent="0.25">
      <c r="AJ20453">
        <v>4.7064091976398599</v>
      </c>
      <c r="AK20453">
        <v>-328.27709375242199</v>
      </c>
      <c r="AL20453">
        <v>192.74286723676599</v>
      </c>
    </row>
    <row r="20454" spans="36:38" x14ac:dyDescent="0.25">
      <c r="AJ20454">
        <v>4.33</v>
      </c>
      <c r="AK20454">
        <v>-415.48039237700698</v>
      </c>
      <c r="AL20454">
        <v>126.905151386211</v>
      </c>
    </row>
    <row r="20455" spans="36:38" x14ac:dyDescent="0.25">
      <c r="AJ20455">
        <v>4.33</v>
      </c>
      <c r="AK20455">
        <v>-288.77216824644199</v>
      </c>
      <c r="AL20455">
        <v>126.836054632836</v>
      </c>
    </row>
    <row r="20456" spans="36:38" x14ac:dyDescent="0.25">
      <c r="AJ20456">
        <v>4.08</v>
      </c>
      <c r="AK20456">
        <v>-1102.0102305036801</v>
      </c>
      <c r="AL20456">
        <v>82.131683254934501</v>
      </c>
    </row>
    <row r="20457" spans="36:38" x14ac:dyDescent="0.25">
      <c r="AJ20457">
        <v>3.83</v>
      </c>
      <c r="AK20457">
        <v>-1302.59613619628</v>
      </c>
      <c r="AL20457">
        <v>36.546424799521503</v>
      </c>
    </row>
    <row r="20458" spans="36:38" x14ac:dyDescent="0.25">
      <c r="AJ20458">
        <v>3.58</v>
      </c>
      <c r="AK20458">
        <v>-713.012226397311</v>
      </c>
      <c r="AL20458">
        <v>2.54156284716893</v>
      </c>
    </row>
    <row r="20459" spans="36:38" x14ac:dyDescent="0.25">
      <c r="AJ20459">
        <v>3.33</v>
      </c>
      <c r="AK20459">
        <v>-102.580192126195</v>
      </c>
      <c r="AL20459">
        <v>917.441824472608</v>
      </c>
    </row>
    <row r="20460" spans="36:38" x14ac:dyDescent="0.25">
      <c r="AJ20460">
        <v>3.33</v>
      </c>
      <c r="AK20460">
        <v>-102.605236167258</v>
      </c>
      <c r="AL20460">
        <v>1240.64147181219</v>
      </c>
    </row>
    <row r="20461" spans="36:38" x14ac:dyDescent="0.25">
      <c r="AJ20461">
        <v>3.2160714285714298</v>
      </c>
      <c r="AK20461">
        <v>-119.537620159323</v>
      </c>
      <c r="AL20461">
        <v>1211.5530776813</v>
      </c>
    </row>
    <row r="20462" spans="36:38" x14ac:dyDescent="0.25">
      <c r="AJ20462">
        <v>3.10214285714286</v>
      </c>
      <c r="AK20462">
        <v>-137.37228219836501</v>
      </c>
      <c r="AL20462">
        <v>1182.2755317481301</v>
      </c>
    </row>
    <row r="20463" spans="36:38" x14ac:dyDescent="0.25">
      <c r="AJ20463">
        <v>2.9882142857142902</v>
      </c>
      <c r="AK20463">
        <v>-156.00102151503299</v>
      </c>
      <c r="AL20463">
        <v>1152.7930479123299</v>
      </c>
    </row>
    <row r="20464" spans="36:38" x14ac:dyDescent="0.25">
      <c r="AJ20464">
        <v>2.8742857142857101</v>
      </c>
      <c r="AK20464">
        <v>-174.87174931843199</v>
      </c>
      <c r="AL20464">
        <v>1123.08984007355</v>
      </c>
    </row>
    <row r="20465" spans="36:38" x14ac:dyDescent="0.25">
      <c r="AJ20465">
        <v>2.8742857142857101</v>
      </c>
      <c r="AK20465">
        <v>-174.64638347848901</v>
      </c>
      <c r="AL20465">
        <v>1122.82319425887</v>
      </c>
    </row>
    <row r="20466" spans="36:38" x14ac:dyDescent="0.25">
      <c r="AJ20466">
        <v>2.8382142857142898</v>
      </c>
      <c r="AK20466">
        <v>-173.96775703047399</v>
      </c>
      <c r="AL20466">
        <v>1113.4952986058199</v>
      </c>
    </row>
    <row r="20467" spans="36:38" x14ac:dyDescent="0.25">
      <c r="AJ20467">
        <v>2.8021428571428602</v>
      </c>
      <c r="AK20467">
        <v>-173.55016838710401</v>
      </c>
      <c r="AL20467">
        <v>1104.101635472</v>
      </c>
    </row>
    <row r="20468" spans="36:38" x14ac:dyDescent="0.25">
      <c r="AJ20468">
        <v>2.7660714285714301</v>
      </c>
      <c r="AK20468">
        <v>-172.959159458691</v>
      </c>
      <c r="AL20468">
        <v>1094.6675448861599</v>
      </c>
    </row>
    <row r="20469" spans="36:38" x14ac:dyDescent="0.25">
      <c r="AJ20469">
        <v>2.73</v>
      </c>
      <c r="AK20469">
        <v>-172.16974583307601</v>
      </c>
      <c r="AL20469">
        <v>1085.2183668770599</v>
      </c>
    </row>
    <row r="20470" spans="36:38" x14ac:dyDescent="0.25">
      <c r="AJ20470">
        <v>2.73</v>
      </c>
      <c r="AK20470">
        <v>-172.397101473813</v>
      </c>
      <c r="AL20470">
        <v>1085.26545792911</v>
      </c>
    </row>
    <row r="20471" spans="36:38" x14ac:dyDescent="0.25">
      <c r="AJ20471">
        <v>2.54207876162944</v>
      </c>
      <c r="AK20471">
        <v>-173.74422186683</v>
      </c>
      <c r="AL20471">
        <v>1036.38902103893</v>
      </c>
    </row>
    <row r="20472" spans="36:38" x14ac:dyDescent="0.25">
      <c r="AJ20472">
        <v>2.3541575232588801</v>
      </c>
      <c r="AK20472">
        <v>-176.62720953022799</v>
      </c>
      <c r="AL20472">
        <v>988.20354663874502</v>
      </c>
    </row>
    <row r="20473" spans="36:38" x14ac:dyDescent="0.25">
      <c r="AJ20473">
        <v>2.1662362848883201</v>
      </c>
      <c r="AK20473">
        <v>-182.13135138809</v>
      </c>
      <c r="AL20473">
        <v>940.76079340244598</v>
      </c>
    </row>
    <row r="20474" spans="36:38" x14ac:dyDescent="0.25">
      <c r="AJ20474">
        <v>1.9783150465177599</v>
      </c>
      <c r="AK20474">
        <v>-188.20766265093701</v>
      </c>
      <c r="AL20474">
        <v>894.11252000392903</v>
      </c>
    </row>
    <row r="20475" spans="36:38" x14ac:dyDescent="0.25">
      <c r="AJ20475">
        <v>1.9783150465177599</v>
      </c>
      <c r="AK20475">
        <v>-188.06149156253301</v>
      </c>
      <c r="AL20475">
        <v>894.08306498791899</v>
      </c>
    </row>
    <row r="20476" spans="36:38" x14ac:dyDescent="0.25">
      <c r="AJ20476">
        <v>1.7326011831527199</v>
      </c>
      <c r="AK20476">
        <v>-196.69325509613799</v>
      </c>
      <c r="AL20476">
        <v>834.29605734383802</v>
      </c>
    </row>
    <row r="20477" spans="36:38" x14ac:dyDescent="0.25">
      <c r="AJ20477">
        <v>1.48688731978767</v>
      </c>
      <c r="AK20477">
        <v>-202.404926817172</v>
      </c>
      <c r="AL20477">
        <v>775.769952601059</v>
      </c>
    </row>
    <row r="20478" spans="36:38" x14ac:dyDescent="0.25">
      <c r="AJ20478">
        <v>1.24117345642262</v>
      </c>
      <c r="AK20478">
        <v>-205.81906196468699</v>
      </c>
      <c r="AL20478">
        <v>718.53900018156401</v>
      </c>
    </row>
    <row r="20479" spans="36:38" x14ac:dyDescent="0.25">
      <c r="AJ20479">
        <v>0.99545959305757703</v>
      </c>
      <c r="AK20479">
        <v>-207.558215777735</v>
      </c>
      <c r="AL20479">
        <v>662.63744950733803</v>
      </c>
    </row>
    <row r="20480" spans="36:38" x14ac:dyDescent="0.25">
      <c r="AJ20480">
        <v>0.99545959305757703</v>
      </c>
      <c r="AK20480">
        <v>-208.29634764743099</v>
      </c>
      <c r="AL20480">
        <v>662.50400266336703</v>
      </c>
    </row>
    <row r="20481" spans="36:38" x14ac:dyDescent="0.25">
      <c r="AJ20481">
        <v>0.67417976767284005</v>
      </c>
      <c r="AK20481">
        <v>-206.720945590555</v>
      </c>
      <c r="AL20481">
        <v>591.25435758750098</v>
      </c>
    </row>
    <row r="20482" spans="36:38" x14ac:dyDescent="0.25">
      <c r="AJ20482">
        <v>0.35289994228810201</v>
      </c>
      <c r="AK20482">
        <v>-205.51520170170301</v>
      </c>
      <c r="AL20482">
        <v>521.64904086311299</v>
      </c>
    </row>
    <row r="20483" spans="36:38" x14ac:dyDescent="0.25">
      <c r="AJ20483">
        <v>3.1620116903364498E-2</v>
      </c>
      <c r="AK20483">
        <v>-204.84093169922201</v>
      </c>
      <c r="AL20483">
        <v>453.68428244402497</v>
      </c>
    </row>
    <row r="20484" spans="36:38" x14ac:dyDescent="0.25">
      <c r="AJ20484">
        <v>-0.28965970848137401</v>
      </c>
      <c r="AK20484">
        <v>-204.85995130145801</v>
      </c>
      <c r="AL20484">
        <v>387.35631228405799</v>
      </c>
    </row>
    <row r="20485" spans="36:38" x14ac:dyDescent="0.25">
      <c r="AJ20485">
        <v>-0.28965970848137401</v>
      </c>
      <c r="AK20485">
        <v>-204.78054558253299</v>
      </c>
      <c r="AL20485">
        <v>386.98777176260302</v>
      </c>
    </row>
    <row r="20486" spans="36:38" x14ac:dyDescent="0.25">
      <c r="AJ20486">
        <v>-0.70974478136103003</v>
      </c>
      <c r="AK20486">
        <v>-242.745540875898</v>
      </c>
      <c r="AL20486">
        <v>302.13437373664902</v>
      </c>
    </row>
    <row r="20487" spans="36:38" x14ac:dyDescent="0.25">
      <c r="AJ20487">
        <v>-1.1298298542406899</v>
      </c>
      <c r="AK20487">
        <v>-365.50755327483898</v>
      </c>
      <c r="AL20487">
        <v>218.15085041019299</v>
      </c>
    </row>
    <row r="20488" spans="36:38" x14ac:dyDescent="0.25">
      <c r="AJ20488">
        <v>-1.5499149271203401</v>
      </c>
      <c r="AK20488">
        <v>-494.75929910292001</v>
      </c>
      <c r="AL20488">
        <v>134.911481418786</v>
      </c>
    </row>
    <row r="20489" spans="36:38" x14ac:dyDescent="0.25">
      <c r="AJ20489">
        <v>-1.97</v>
      </c>
      <c r="AK20489">
        <v>-628.69944835341903</v>
      </c>
      <c r="AL20489">
        <v>52.290546397978503</v>
      </c>
    </row>
    <row r="20490" spans="36:38" x14ac:dyDescent="0.25">
      <c r="AJ20490">
        <v>-1.97</v>
      </c>
      <c r="AK20490">
        <v>-391.33993202255101</v>
      </c>
      <c r="AL20490">
        <v>51.950351371542901</v>
      </c>
    </row>
    <row r="20491" spans="36:38" x14ac:dyDescent="0.25">
      <c r="AJ20491">
        <v>-2.27</v>
      </c>
      <c r="AK20491">
        <v>-1279.08444691508</v>
      </c>
      <c r="AL20491">
        <v>0</v>
      </c>
    </row>
    <row r="20492" spans="36:38" x14ac:dyDescent="0.25">
      <c r="AJ20492">
        <v>-2.57</v>
      </c>
      <c r="AK20492">
        <v>-1576.8053182941801</v>
      </c>
      <c r="AL20492">
        <v>0</v>
      </c>
    </row>
    <row r="20493" spans="36:38" x14ac:dyDescent="0.25">
      <c r="AJ20493">
        <v>-2.87</v>
      </c>
      <c r="AK20493">
        <v>-1078.05366955248</v>
      </c>
      <c r="AL20493">
        <v>0</v>
      </c>
    </row>
    <row r="20494" spans="36:38" x14ac:dyDescent="0.25">
      <c r="AJ20494">
        <v>-3.17</v>
      </c>
      <c r="AK20494">
        <v>-361.147913786206</v>
      </c>
      <c r="AL20494">
        <v>871.46251853842205</v>
      </c>
    </row>
    <row r="20495" spans="36:38" x14ac:dyDescent="0.25">
      <c r="AJ20495">
        <v>-3.17</v>
      </c>
      <c r="AK20495">
        <v>-361.14237823224101</v>
      </c>
      <c r="AL20495">
        <v>1405.64315357188</v>
      </c>
    </row>
    <row r="20496" spans="36:38" x14ac:dyDescent="0.25">
      <c r="AJ20496">
        <v>-3.2417857142857098</v>
      </c>
      <c r="AK20496">
        <v>-371.37998171461601</v>
      </c>
      <c r="AL20496">
        <v>1382.9914960148101</v>
      </c>
    </row>
    <row r="20497" spans="36:38" x14ac:dyDescent="0.25">
      <c r="AJ20497">
        <v>-3.3135714285714299</v>
      </c>
      <c r="AK20497">
        <v>-382.07394502901798</v>
      </c>
      <c r="AL20497">
        <v>1360.0991784207099</v>
      </c>
    </row>
    <row r="20498" spans="36:38" x14ac:dyDescent="0.25">
      <c r="AJ20498">
        <v>-3.3853571428571398</v>
      </c>
      <c r="AK20498">
        <v>-393.02271233515</v>
      </c>
      <c r="AL20498">
        <v>1336.8921719633599</v>
      </c>
    </row>
    <row r="20499" spans="36:38" x14ac:dyDescent="0.25">
      <c r="AJ20499">
        <v>-3.45714285714286</v>
      </c>
      <c r="AK20499">
        <v>-404.19355534160002</v>
      </c>
      <c r="AL20499">
        <v>1313.2964478164899</v>
      </c>
    </row>
    <row r="20500" spans="36:38" x14ac:dyDescent="0.25">
      <c r="AJ20500">
        <v>-3.45714285714286</v>
      </c>
      <c r="AK20500">
        <v>-403.91448170895899</v>
      </c>
      <c r="AL20500">
        <v>1313.5300667085801</v>
      </c>
    </row>
    <row r="20501" spans="36:38" x14ac:dyDescent="0.25">
      <c r="AJ20501">
        <v>-3.5353571428571402</v>
      </c>
      <c r="AK20501">
        <v>-406.00306177849302</v>
      </c>
      <c r="AL20501">
        <v>1287.37721184269</v>
      </c>
    </row>
    <row r="20502" spans="36:38" x14ac:dyDescent="0.25">
      <c r="AJ20502">
        <v>-3.6135714285714302</v>
      </c>
      <c r="AK20502">
        <v>-409.012082399289</v>
      </c>
      <c r="AL20502">
        <v>1259.3806032417599</v>
      </c>
    </row>
    <row r="20503" spans="36:38" x14ac:dyDescent="0.25">
      <c r="AJ20503">
        <v>-3.69178571428571</v>
      </c>
      <c r="AK20503">
        <v>-413.81595306993898</v>
      </c>
      <c r="AL20503">
        <v>1229.79173999558</v>
      </c>
    </row>
    <row r="20504" spans="36:38" x14ac:dyDescent="0.25">
      <c r="AJ20504">
        <v>-3.77</v>
      </c>
      <c r="AK20504">
        <v>-419.35221879383198</v>
      </c>
      <c r="AL20504">
        <v>1198.8621211939601</v>
      </c>
    </row>
    <row r="20505" spans="36:38" x14ac:dyDescent="0.25">
      <c r="AJ20505">
        <v>-3.77</v>
      </c>
      <c r="AK20505">
        <v>-419.69483047002598</v>
      </c>
      <c r="AL20505">
        <v>1199.1471599127501</v>
      </c>
    </row>
    <row r="20506" spans="36:38" x14ac:dyDescent="0.25">
      <c r="AJ20506">
        <v>-3.9565000000000001</v>
      </c>
      <c r="AK20506">
        <v>-401.51099401860603</v>
      </c>
      <c r="AL20506">
        <v>1128.0551975251899</v>
      </c>
    </row>
    <row r="20507" spans="36:38" x14ac:dyDescent="0.25">
      <c r="AJ20507">
        <v>-4.1429999999999998</v>
      </c>
      <c r="AK20507">
        <v>-387.90491255814698</v>
      </c>
      <c r="AL20507">
        <v>1060.45151970399</v>
      </c>
    </row>
    <row r="20508" spans="36:38" x14ac:dyDescent="0.25">
      <c r="AJ20508">
        <v>-4.3295000000000003</v>
      </c>
      <c r="AK20508">
        <v>-378.98167248440501</v>
      </c>
      <c r="AL20508">
        <v>996.22507573219696</v>
      </c>
    </row>
    <row r="20509" spans="36:38" x14ac:dyDescent="0.25">
      <c r="AJ20509">
        <v>-4.516</v>
      </c>
      <c r="AK20509">
        <v>-375.51578172942499</v>
      </c>
      <c r="AL20509">
        <v>935.26481489282799</v>
      </c>
    </row>
    <row r="20510" spans="36:38" x14ac:dyDescent="0.25">
      <c r="AJ20510">
        <v>-4.516</v>
      </c>
      <c r="AK20510">
        <v>-374.21407536609701</v>
      </c>
      <c r="AL20510">
        <v>935.71411003051503</v>
      </c>
    </row>
    <row r="20511" spans="36:38" x14ac:dyDescent="0.25">
      <c r="AJ20511">
        <v>-4.7024999999999997</v>
      </c>
      <c r="AK20511">
        <v>-375.14713367537098</v>
      </c>
      <c r="AL20511">
        <v>878.342933015531</v>
      </c>
    </row>
    <row r="20512" spans="36:38" x14ac:dyDescent="0.25">
      <c r="AJ20512">
        <v>-4.8890000000000002</v>
      </c>
      <c r="AK20512">
        <v>-378.09458727240599</v>
      </c>
      <c r="AL20512">
        <v>824.15886879862103</v>
      </c>
    </row>
    <row r="20513" spans="36:38" x14ac:dyDescent="0.25">
      <c r="AJ20513">
        <v>-5.0754999999999999</v>
      </c>
      <c r="AK20513">
        <v>-381.73189984680897</v>
      </c>
      <c r="AL20513">
        <v>773.103081537663</v>
      </c>
    </row>
    <row r="20514" spans="36:38" x14ac:dyDescent="0.25">
      <c r="AJ20514">
        <v>-5.2619999999999996</v>
      </c>
      <c r="AK20514">
        <v>-385.50790226590198</v>
      </c>
      <c r="AL20514">
        <v>725.116735390538</v>
      </c>
    </row>
    <row r="20515" spans="36:38" x14ac:dyDescent="0.25">
      <c r="AJ20515">
        <v>-5.2619999999999996</v>
      </c>
      <c r="AK20515">
        <v>-385.34236850525002</v>
      </c>
      <c r="AL20515">
        <v>724.405762404857</v>
      </c>
    </row>
    <row r="20516" spans="36:38" x14ac:dyDescent="0.25">
      <c r="AJ20516">
        <v>-5.4485000000000001</v>
      </c>
      <c r="AK20516">
        <v>-388.72731462812499</v>
      </c>
      <c r="AL20516">
        <v>680.75417284733805</v>
      </c>
    </row>
    <row r="20517" spans="36:38" x14ac:dyDescent="0.25">
      <c r="AJ20517">
        <v>-5.6349999999999998</v>
      </c>
      <c r="AK20517">
        <v>-390.35357067349202</v>
      </c>
      <c r="AL20517">
        <v>639.39561513681599</v>
      </c>
    </row>
    <row r="20518" spans="36:38" x14ac:dyDescent="0.25">
      <c r="AJ20518">
        <v>-5.8215000000000003</v>
      </c>
      <c r="AK20518">
        <v>-390.74869846049802</v>
      </c>
      <c r="AL20518">
        <v>599.78003136163397</v>
      </c>
    </row>
    <row r="20519" spans="36:38" x14ac:dyDescent="0.25">
      <c r="AJ20519">
        <v>-6.008</v>
      </c>
      <c r="AK20519">
        <v>-390.51779005146801</v>
      </c>
      <c r="AL20519">
        <v>561.35736361013801</v>
      </c>
    </row>
    <row r="20520" spans="36:38" x14ac:dyDescent="0.25">
      <c r="AJ20520">
        <v>-6.008</v>
      </c>
      <c r="AK20520">
        <v>-390.71805629763003</v>
      </c>
      <c r="AL20520">
        <v>560.62327579493103</v>
      </c>
    </row>
    <row r="20521" spans="36:38" x14ac:dyDescent="0.25">
      <c r="AJ20521">
        <v>-6.1944999999999997</v>
      </c>
      <c r="AK20521">
        <v>-392.72285596944602</v>
      </c>
      <c r="AL20521">
        <v>521.40420397388004</v>
      </c>
    </row>
    <row r="20522" spans="36:38" x14ac:dyDescent="0.25">
      <c r="AJ20522">
        <v>-6.3810000000000002</v>
      </c>
      <c r="AK20522">
        <v>-466.72582947472</v>
      </c>
      <c r="AL20522">
        <v>481.89224369099401</v>
      </c>
    </row>
    <row r="20523" spans="36:38" x14ac:dyDescent="0.25">
      <c r="AJ20523">
        <v>-6.5674999999999999</v>
      </c>
      <c r="AK20523">
        <v>-541.80026978526303</v>
      </c>
      <c r="AL20523">
        <v>442.04285210623499</v>
      </c>
    </row>
    <row r="20524" spans="36:38" x14ac:dyDescent="0.25">
      <c r="AJ20524">
        <v>-6.7539999999999996</v>
      </c>
      <c r="AK20524">
        <v>-617.94223976975297</v>
      </c>
      <c r="AL20524">
        <v>401.81148637956602</v>
      </c>
    </row>
    <row r="20525" spans="36:38" x14ac:dyDescent="0.25">
      <c r="AJ20525">
        <v>-6.7539999999999996</v>
      </c>
      <c r="AK20525">
        <v>-617.52101084780895</v>
      </c>
      <c r="AL20525">
        <v>402.14112837675799</v>
      </c>
    </row>
    <row r="20526" spans="36:38" x14ac:dyDescent="0.25">
      <c r="AJ20526">
        <v>-6.9405000000000001</v>
      </c>
      <c r="AK20526">
        <v>-694.75369507089397</v>
      </c>
      <c r="AL20526">
        <v>361.38213779645201</v>
      </c>
    </row>
    <row r="20527" spans="36:38" x14ac:dyDescent="0.25">
      <c r="AJ20527">
        <v>-7.1269999999999998</v>
      </c>
      <c r="AK20527">
        <v>-772.815651260761</v>
      </c>
      <c r="AL20527">
        <v>320.53446196458901</v>
      </c>
    </row>
    <row r="20528" spans="36:38" x14ac:dyDescent="0.25">
      <c r="AJ20528">
        <v>-7.3135000000000003</v>
      </c>
      <c r="AK20528">
        <v>-851.52594814602401</v>
      </c>
      <c r="AL20528">
        <v>279.41146604089602</v>
      </c>
    </row>
    <row r="20529" spans="36:38" x14ac:dyDescent="0.25">
      <c r="AJ20529">
        <v>-7.5</v>
      </c>
      <c r="AK20529">
        <v>-930.96727295103904</v>
      </c>
      <c r="AL20529">
        <v>237.826515185098</v>
      </c>
    </row>
    <row r="20530" spans="36:38" x14ac:dyDescent="0.25">
      <c r="AJ20530">
        <v>-7.5</v>
      </c>
      <c r="AK20530">
        <v>-930.79253054506796</v>
      </c>
      <c r="AL20530">
        <v>237.91234573692699</v>
      </c>
    </row>
    <row r="20531" spans="36:38" x14ac:dyDescent="0.25">
      <c r="AJ20531">
        <v>-7.6</v>
      </c>
      <c r="AK20531">
        <v>-973.30426015572698</v>
      </c>
      <c r="AL20531">
        <v>215.60718904593401</v>
      </c>
    </row>
    <row r="20532" spans="36:38" x14ac:dyDescent="0.25">
      <c r="AJ20532">
        <v>-7.7</v>
      </c>
      <c r="AK20532">
        <v>-1015.85348598934</v>
      </c>
      <c r="AL20532">
        <v>193.19100163600999</v>
      </c>
    </row>
    <row r="20533" spans="36:38" x14ac:dyDescent="0.25">
      <c r="AJ20533">
        <v>-7.8</v>
      </c>
      <c r="AK20533">
        <v>-1058.4329727732299</v>
      </c>
      <c r="AL20533">
        <v>170.65311200734001</v>
      </c>
    </row>
    <row r="20534" spans="36:38" x14ac:dyDescent="0.25">
      <c r="AJ20534">
        <v>-7.9</v>
      </c>
      <c r="AK20534">
        <v>-1101.03548523473</v>
      </c>
      <c r="AL20534">
        <v>147.98284866010999</v>
      </c>
    </row>
    <row r="20535" spans="36:38" x14ac:dyDescent="0.25">
      <c r="AJ20535">
        <v>-7.9</v>
      </c>
      <c r="AK20535">
        <v>-276.20403042528898</v>
      </c>
      <c r="AL20535">
        <v>1666.09912316077</v>
      </c>
    </row>
    <row r="20536" spans="36:38" x14ac:dyDescent="0.25">
      <c r="AJ20536">
        <v>-8.15</v>
      </c>
      <c r="AK20536">
        <v>-263.75897362128001</v>
      </c>
      <c r="AL20536">
        <v>1562.29602986328</v>
      </c>
    </row>
    <row r="20537" spans="36:38" x14ac:dyDescent="0.25">
      <c r="AJ20537">
        <v>-8.4</v>
      </c>
      <c r="AK20537">
        <v>-260.831471010857</v>
      </c>
      <c r="AL20537">
        <v>1462.7743924706101</v>
      </c>
    </row>
    <row r="20538" spans="36:38" x14ac:dyDescent="0.25">
      <c r="AJ20538">
        <v>-8.65</v>
      </c>
      <c r="AK20538">
        <v>-271.67752818058</v>
      </c>
      <c r="AL20538">
        <v>1367.7637761686401</v>
      </c>
    </row>
    <row r="20539" spans="36:38" x14ac:dyDescent="0.25">
      <c r="AJ20539">
        <v>-8.9</v>
      </c>
      <c r="AK20539">
        <v>-290.48589433893397</v>
      </c>
      <c r="AL20539">
        <v>1277.4937461432601</v>
      </c>
    </row>
    <row r="20540" spans="36:38" x14ac:dyDescent="0.25">
      <c r="AJ20540">
        <v>-8.9</v>
      </c>
      <c r="AK20540">
        <v>-277.59818712470297</v>
      </c>
      <c r="AL20540">
        <v>1269.31365726016</v>
      </c>
    </row>
    <row r="20541" spans="36:38" x14ac:dyDescent="0.25">
      <c r="AJ20541">
        <v>-9.5175000000000001</v>
      </c>
      <c r="AK20541">
        <v>-246.82303592962299</v>
      </c>
      <c r="AL20541">
        <v>1088.1297744614401</v>
      </c>
    </row>
    <row r="20542" spans="36:38" x14ac:dyDescent="0.25">
      <c r="AJ20542">
        <v>-10.135</v>
      </c>
      <c r="AK20542">
        <v>-238.53132503134401</v>
      </c>
      <c r="AL20542">
        <v>924.75351251517395</v>
      </c>
    </row>
    <row r="20543" spans="36:38" x14ac:dyDescent="0.25">
      <c r="AJ20543">
        <v>-10.7525</v>
      </c>
      <c r="AK20543">
        <v>-259.87851015857302</v>
      </c>
      <c r="AL20543">
        <v>772.74196742770005</v>
      </c>
    </row>
    <row r="20544" spans="36:38" x14ac:dyDescent="0.25">
      <c r="AJ20544">
        <v>-11.37</v>
      </c>
      <c r="AK20544">
        <v>-312.47941834103199</v>
      </c>
      <c r="AL20544">
        <v>625.652235205343</v>
      </c>
    </row>
    <row r="20545" spans="36:38" x14ac:dyDescent="0.25">
      <c r="AJ20545">
        <v>-11.37</v>
      </c>
      <c r="AK20545">
        <v>-320.20630432182702</v>
      </c>
      <c r="AL20545">
        <v>622.45987927710598</v>
      </c>
    </row>
    <row r="20546" spans="36:38" x14ac:dyDescent="0.25">
      <c r="AJ20546">
        <v>-11.87</v>
      </c>
      <c r="AK20546">
        <v>-323.27562503787698</v>
      </c>
      <c r="AL20546">
        <v>496.39078726590998</v>
      </c>
    </row>
    <row r="20547" spans="36:38" x14ac:dyDescent="0.25">
      <c r="AJ20547">
        <v>-12.37</v>
      </c>
      <c r="AK20547">
        <v>-326.98701858981599</v>
      </c>
      <c r="AL20547">
        <v>367.98094482192698</v>
      </c>
    </row>
    <row r="20548" spans="36:38" x14ac:dyDescent="0.25">
      <c r="AJ20548">
        <v>-12.87</v>
      </c>
      <c r="AK20548">
        <v>-338.67922935924599</v>
      </c>
      <c r="AL20548">
        <v>237.32685075496701</v>
      </c>
    </row>
    <row r="20549" spans="36:38" x14ac:dyDescent="0.25">
      <c r="AJ20549">
        <v>-13.37</v>
      </c>
      <c r="AK20549">
        <v>-371.358366209785</v>
      </c>
      <c r="AL20549">
        <v>104.52500387484</v>
      </c>
    </row>
    <row r="20550" spans="36:38" x14ac:dyDescent="0.25">
      <c r="AJ20550">
        <v>-13.37</v>
      </c>
      <c r="AK20550">
        <v>-371.82376516603102</v>
      </c>
      <c r="AL20550">
        <v>104.501180057612</v>
      </c>
    </row>
    <row r="20551" spans="36:38" x14ac:dyDescent="0.25">
      <c r="AJ20551">
        <v>-13.395</v>
      </c>
      <c r="AK20551">
        <v>-374.45819688080798</v>
      </c>
      <c r="AL20551">
        <v>97.803936060238101</v>
      </c>
    </row>
    <row r="20552" spans="36:38" x14ac:dyDescent="0.25">
      <c r="AJ20552">
        <v>-13.42</v>
      </c>
      <c r="AK20552">
        <v>-376.98942241802501</v>
      </c>
      <c r="AL20552">
        <v>91.096465177299706</v>
      </c>
    </row>
    <row r="20553" spans="36:38" x14ac:dyDescent="0.25">
      <c r="AJ20553">
        <v>-13.445</v>
      </c>
      <c r="AK20553">
        <v>-379.41912097933903</v>
      </c>
      <c r="AL20553">
        <v>84.383499196193696</v>
      </c>
    </row>
    <row r="20554" spans="36:38" x14ac:dyDescent="0.25">
      <c r="AJ20554">
        <v>-13.47</v>
      </c>
      <c r="AK20554">
        <v>-381.74897176640701</v>
      </c>
      <c r="AL20554">
        <v>77.669769904318002</v>
      </c>
    </row>
    <row r="20555" spans="36:38" x14ac:dyDescent="0.25">
      <c r="AJ20555">
        <v>-13.47</v>
      </c>
      <c r="AK20555">
        <v>-381.08392267491598</v>
      </c>
      <c r="AL20555">
        <v>77.381392018881698</v>
      </c>
    </row>
    <row r="20556" spans="36:38" x14ac:dyDescent="0.25">
      <c r="AJ20556">
        <v>-13.602499999999999</v>
      </c>
      <c r="AK20556">
        <v>-381.94164188299499</v>
      </c>
      <c r="AL20556">
        <v>64.403908398188193</v>
      </c>
    </row>
    <row r="20557" spans="36:38" x14ac:dyDescent="0.25">
      <c r="AJ20557">
        <v>-13.734999999999999</v>
      </c>
      <c r="AK20557">
        <v>-386.70504373844301</v>
      </c>
      <c r="AL20557">
        <v>54.4747636124455</v>
      </c>
    </row>
    <row r="20558" spans="36:38" x14ac:dyDescent="0.25">
      <c r="AJ20558">
        <v>-13.8675</v>
      </c>
      <c r="AK20558">
        <v>-397.050653846616</v>
      </c>
      <c r="AL20558">
        <v>53.429811372390397</v>
      </c>
    </row>
    <row r="20559" spans="36:38" x14ac:dyDescent="0.25">
      <c r="AJ20559">
        <v>-14</v>
      </c>
      <c r="AK20559">
        <v>-408.94006240762002</v>
      </c>
      <c r="AL20559">
        <v>52.4535044876638</v>
      </c>
    </row>
    <row r="20560" spans="36:38" x14ac:dyDescent="0.25">
      <c r="AJ20560">
        <v>-14</v>
      </c>
      <c r="AK20560">
        <v>-409.15434420830701</v>
      </c>
      <c r="AL20560">
        <v>52.480794362391201</v>
      </c>
    </row>
    <row r="20561" spans="36:38" x14ac:dyDescent="0.25">
      <c r="AJ20561">
        <v>-14.211606673841001</v>
      </c>
      <c r="AK20561">
        <v>-414.24011629582202</v>
      </c>
      <c r="AL20561">
        <v>51.797983216498302</v>
      </c>
    </row>
    <row r="20562" spans="36:38" x14ac:dyDescent="0.25">
      <c r="AJ20562">
        <v>-14.423213347682101</v>
      </c>
      <c r="AK20562">
        <v>-409.85327778196103</v>
      </c>
      <c r="AL20562">
        <v>51.7568516460938</v>
      </c>
    </row>
    <row r="20563" spans="36:38" x14ac:dyDescent="0.25">
      <c r="AJ20563">
        <v>-14.634820021523099</v>
      </c>
      <c r="AK20563">
        <v>-392.945371405527</v>
      </c>
      <c r="AL20563">
        <v>51.750952161562601</v>
      </c>
    </row>
    <row r="20564" spans="36:38" x14ac:dyDescent="0.25">
      <c r="AJ20564">
        <v>-14.846426695364199</v>
      </c>
      <c r="AK20564">
        <v>-365.75124789971699</v>
      </c>
      <c r="AL20564">
        <v>50.995330732964803</v>
      </c>
    </row>
    <row r="20565" spans="36:38" x14ac:dyDescent="0.25">
      <c r="AJ20565">
        <v>-14.846426695364199</v>
      </c>
      <c r="AK20565">
        <v>-367.48740165553602</v>
      </c>
      <c r="AL20565">
        <v>51.114477663818697</v>
      </c>
    </row>
    <row r="20566" spans="36:38" x14ac:dyDescent="0.25">
      <c r="AJ20566">
        <v>-15.1123067924162</v>
      </c>
      <c r="AK20566">
        <v>-327.42631148760398</v>
      </c>
      <c r="AL20566">
        <v>50.235718293509898</v>
      </c>
    </row>
    <row r="20567" spans="36:38" x14ac:dyDescent="0.25">
      <c r="AJ20567">
        <v>-15.3781868894682</v>
      </c>
      <c r="AK20567">
        <v>-309.89631581617903</v>
      </c>
      <c r="AL20567">
        <v>48.767101548789398</v>
      </c>
    </row>
    <row r="20568" spans="36:38" x14ac:dyDescent="0.25">
      <c r="AJ20568">
        <v>-15.644066986520199</v>
      </c>
      <c r="AK20568">
        <v>-307.80736346770601</v>
      </c>
      <c r="AL20568">
        <v>46.636665648075301</v>
      </c>
    </row>
    <row r="20569" spans="36:38" x14ac:dyDescent="0.25">
      <c r="AJ20569">
        <v>-15.909947083572201</v>
      </c>
      <c r="AK20569">
        <v>-324.62961057689</v>
      </c>
      <c r="AL20569">
        <v>43.895260360995799</v>
      </c>
    </row>
    <row r="20570" spans="36:38" x14ac:dyDescent="0.25">
      <c r="AJ20570">
        <v>-15.909947083572201</v>
      </c>
      <c r="AK20570">
        <v>-326.02390318282499</v>
      </c>
      <c r="AL20570">
        <v>44.025388570120398</v>
      </c>
    </row>
    <row r="20571" spans="36:38" x14ac:dyDescent="0.25">
      <c r="AJ20571">
        <v>-16.244020790819601</v>
      </c>
      <c r="AK20571">
        <v>-334.16721657812201</v>
      </c>
      <c r="AL20571">
        <v>40.511859331268603</v>
      </c>
    </row>
    <row r="20572" spans="36:38" x14ac:dyDescent="0.25">
      <c r="AJ20572">
        <v>-16.578094498067099</v>
      </c>
      <c r="AK20572">
        <v>-351.25440098412298</v>
      </c>
      <c r="AL20572">
        <v>38.692878403144803</v>
      </c>
    </row>
    <row r="20573" spans="36:38" x14ac:dyDescent="0.25">
      <c r="AJ20573">
        <v>-16.912168205314501</v>
      </c>
      <c r="AK20573">
        <v>-370.926700482824</v>
      </c>
      <c r="AL20573">
        <v>54.138345588160398</v>
      </c>
    </row>
    <row r="20574" spans="36:38" x14ac:dyDescent="0.25">
      <c r="AJ20574">
        <v>-17.246241912561899</v>
      </c>
      <c r="AK20574">
        <v>-390.37787749980498</v>
      </c>
      <c r="AL20574">
        <v>64.275102743873902</v>
      </c>
    </row>
    <row r="20575" spans="36:38" x14ac:dyDescent="0.25">
      <c r="AJ20575">
        <v>-17.246241912561899</v>
      </c>
      <c r="AK20575">
        <v>-393.726261074717</v>
      </c>
      <c r="AL20575">
        <v>65.524902303009597</v>
      </c>
    </row>
    <row r="20576" spans="36:38" x14ac:dyDescent="0.25">
      <c r="AJ20576">
        <v>-17.665999702300599</v>
      </c>
      <c r="AK20576">
        <v>-396.26279024879301</v>
      </c>
      <c r="AL20576">
        <v>72.1819070682552</v>
      </c>
    </row>
    <row r="20577" spans="36:38" x14ac:dyDescent="0.25">
      <c r="AJ20577">
        <v>-18.085757492039299</v>
      </c>
      <c r="AK20577">
        <v>-399.716484250924</v>
      </c>
      <c r="AL20577">
        <v>74.450272342456799</v>
      </c>
    </row>
    <row r="20578" spans="36:38" x14ac:dyDescent="0.25">
      <c r="AJ20578">
        <v>-18.505515281777999</v>
      </c>
      <c r="AK20578">
        <v>-406.786051246152</v>
      </c>
      <c r="AL20578">
        <v>72.464921532774497</v>
      </c>
    </row>
    <row r="20579" spans="36:38" x14ac:dyDescent="0.25">
      <c r="AJ20579">
        <v>-18.925273071516699</v>
      </c>
      <c r="AK20579">
        <v>-427.48226028542098</v>
      </c>
      <c r="AL20579">
        <v>66.672547527942299</v>
      </c>
    </row>
    <row r="20580" spans="36:38" x14ac:dyDescent="0.25">
      <c r="AJ20580">
        <v>-18.925273071516699</v>
      </c>
      <c r="AK20580">
        <v>-428.25832132300701</v>
      </c>
      <c r="AL20580">
        <v>67.499109417537497</v>
      </c>
    </row>
    <row r="20581" spans="36:38" x14ac:dyDescent="0.25">
      <c r="AJ20581">
        <v>-19.4526914173004</v>
      </c>
      <c r="AK20581">
        <v>-449.12884229546898</v>
      </c>
      <c r="AL20581">
        <v>58.085537400009699</v>
      </c>
    </row>
    <row r="20582" spans="36:38" x14ac:dyDescent="0.25">
      <c r="AJ20582">
        <v>-19.980109763084201</v>
      </c>
      <c r="AK20582">
        <v>-479.81304720891899</v>
      </c>
      <c r="AL20582">
        <v>75.492100688664905</v>
      </c>
    </row>
    <row r="20583" spans="36:38" x14ac:dyDescent="0.25">
      <c r="AJ20583">
        <v>-20.507528108868001</v>
      </c>
      <c r="AK20583">
        <v>-494.27068346634098</v>
      </c>
      <c r="AL20583">
        <v>83.924100745000104</v>
      </c>
    </row>
    <row r="20584" spans="36:38" x14ac:dyDescent="0.25">
      <c r="AJ20584">
        <v>-21.034946454651799</v>
      </c>
      <c r="AK20584">
        <v>-466.51343392544698</v>
      </c>
      <c r="AL20584">
        <v>81.031690617351103</v>
      </c>
    </row>
    <row r="20585" spans="36:38" x14ac:dyDescent="0.25">
      <c r="AJ20585">
        <v>-21.034946454651799</v>
      </c>
      <c r="AK20585">
        <v>-475.850725379761</v>
      </c>
      <c r="AL20585">
        <v>83.501354595848596</v>
      </c>
    </row>
    <row r="20586" spans="36:38" x14ac:dyDescent="0.25">
      <c r="AJ20586">
        <v>-21.697638412417401</v>
      </c>
      <c r="AK20586">
        <v>-451.40132493839798</v>
      </c>
      <c r="AL20586">
        <v>72.683578991854304</v>
      </c>
    </row>
    <row r="20587" spans="36:38" x14ac:dyDescent="0.25">
      <c r="AJ20587">
        <v>-22.360330370183</v>
      </c>
      <c r="AK20587">
        <v>-458.02245338817602</v>
      </c>
      <c r="AL20587">
        <v>62.611282585602297</v>
      </c>
    </row>
    <row r="20588" spans="36:38" x14ac:dyDescent="0.25">
      <c r="AJ20588">
        <v>-23.023022327948699</v>
      </c>
      <c r="AK20588">
        <v>-451.07751764125197</v>
      </c>
      <c r="AL20588">
        <v>60.5578158751347</v>
      </c>
    </row>
    <row r="20589" spans="36:38" x14ac:dyDescent="0.25">
      <c r="AJ20589">
        <v>-23.685714285714301</v>
      </c>
      <c r="AK20589">
        <v>-385.929924609784</v>
      </c>
      <c r="AL20589">
        <v>91.623508019568405</v>
      </c>
    </row>
    <row r="20590" spans="36:38" x14ac:dyDescent="0.25">
      <c r="AJ20590">
        <v>-23.685714285714301</v>
      </c>
      <c r="AK20590">
        <v>-391.96727091990601</v>
      </c>
      <c r="AL20590">
        <v>97.1162138806868</v>
      </c>
    </row>
    <row r="20591" spans="36:38" x14ac:dyDescent="0.25">
      <c r="AJ20591">
        <v>-24.2481782087116</v>
      </c>
      <c r="AK20591">
        <v>-237.51742578718699</v>
      </c>
      <c r="AL20591">
        <v>146.659088252945</v>
      </c>
    </row>
    <row r="20592" spans="36:38" x14ac:dyDescent="0.25">
      <c r="AJ20592">
        <v>-24.810642131708899</v>
      </c>
      <c r="AK20592">
        <v>-109.316403331584</v>
      </c>
      <c r="AL20592">
        <v>171.69561409411801</v>
      </c>
    </row>
    <row r="20593" spans="36:38" x14ac:dyDescent="0.25">
      <c r="AJ20593">
        <v>-25.373106054706199</v>
      </c>
      <c r="AK20593">
        <v>-14.617771248554501</v>
      </c>
      <c r="AL20593">
        <v>176.455867583431</v>
      </c>
    </row>
    <row r="20594" spans="36:38" x14ac:dyDescent="0.25">
      <c r="AJ20594">
        <v>-25.935569977703501</v>
      </c>
      <c r="AK20594">
        <v>0</v>
      </c>
      <c r="AL20594">
        <v>191.06062583216999</v>
      </c>
    </row>
    <row r="20595" spans="36:38" x14ac:dyDescent="0.25">
      <c r="AJ20595">
        <v>-25.935569977703501</v>
      </c>
      <c r="AK20595">
        <v>0</v>
      </c>
      <c r="AL20595">
        <v>196.26613051582299</v>
      </c>
    </row>
    <row r="20596" spans="36:38" x14ac:dyDescent="0.25">
      <c r="AJ20596">
        <v>-26.619660341358099</v>
      </c>
      <c r="AK20596">
        <v>0</v>
      </c>
      <c r="AL20596">
        <v>222.070766083709</v>
      </c>
    </row>
    <row r="20597" spans="36:38" x14ac:dyDescent="0.25">
      <c r="AJ20597">
        <v>-27.3037507050127</v>
      </c>
      <c r="AK20597">
        <v>0</v>
      </c>
      <c r="AL20597">
        <v>268.19634697873698</v>
      </c>
    </row>
    <row r="20598" spans="36:38" x14ac:dyDescent="0.25">
      <c r="AJ20598">
        <v>-27.987841068667301</v>
      </c>
      <c r="AK20598">
        <v>0</v>
      </c>
      <c r="AL20598">
        <v>292.79817143468898</v>
      </c>
    </row>
    <row r="20599" spans="36:38" x14ac:dyDescent="0.25">
      <c r="AJ20599">
        <v>-28.671931432321902</v>
      </c>
      <c r="AK20599">
        <v>0</v>
      </c>
      <c r="AL20599">
        <v>268.26063092698303</v>
      </c>
    </row>
    <row r="20600" spans="36:38" x14ac:dyDescent="0.25">
      <c r="AJ20600">
        <v>-28.671931432321902</v>
      </c>
      <c r="AK20600">
        <v>0</v>
      </c>
      <c r="AL20600">
        <v>273.13403230508402</v>
      </c>
    </row>
    <row r="20601" spans="36:38" x14ac:dyDescent="0.25">
      <c r="AJ20601">
        <v>-29.503948574241399</v>
      </c>
      <c r="AK20601">
        <v>0</v>
      </c>
      <c r="AL20601">
        <v>243.05891095128601</v>
      </c>
    </row>
    <row r="20602" spans="36:38" x14ac:dyDescent="0.25">
      <c r="AJ20602">
        <v>-30.335965716160899</v>
      </c>
      <c r="AK20602">
        <v>0</v>
      </c>
      <c r="AL20602">
        <v>204.05285129935601</v>
      </c>
    </row>
    <row r="20603" spans="36:38" x14ac:dyDescent="0.25">
      <c r="AJ20603">
        <v>-31.167982858080499</v>
      </c>
      <c r="AK20603">
        <v>0</v>
      </c>
      <c r="AL20603">
        <v>124.39232629784</v>
      </c>
    </row>
    <row r="20604" spans="36:38" x14ac:dyDescent="0.25">
      <c r="AJ20604">
        <v>-32</v>
      </c>
      <c r="AK20604">
        <v>-34.367287456144098</v>
      </c>
      <c r="AL20604">
        <v>8.0358327803197405</v>
      </c>
    </row>
    <row r="20605" spans="36:38" x14ac:dyDescent="0.25">
      <c r="AJ20605">
        <v>20</v>
      </c>
      <c r="AK20605">
        <v>-0.201554298712319</v>
      </c>
      <c r="AL20605">
        <v>0.17781264153557499</v>
      </c>
    </row>
    <row r="20606" spans="36:38" x14ac:dyDescent="0.25">
      <c r="AJ20606">
        <v>19.707185490582699</v>
      </c>
      <c r="AK20606">
        <v>-0.30426183802218298</v>
      </c>
      <c r="AL20606">
        <v>1.70221588403121</v>
      </c>
    </row>
    <row r="20607" spans="36:38" x14ac:dyDescent="0.25">
      <c r="AJ20607">
        <v>19.414370981165501</v>
      </c>
      <c r="AK20607">
        <v>-0.64499405737969495</v>
      </c>
      <c r="AL20607">
        <v>3.8464099008201602</v>
      </c>
    </row>
    <row r="20608" spans="36:38" x14ac:dyDescent="0.25">
      <c r="AJ20608">
        <v>19.1215564717482</v>
      </c>
      <c r="AK20608">
        <v>-0.76599498115536901</v>
      </c>
      <c r="AL20608">
        <v>6.39324069227973</v>
      </c>
    </row>
    <row r="20609" spans="36:38" x14ac:dyDescent="0.25">
      <c r="AJ20609">
        <v>18.828741962330898</v>
      </c>
      <c r="AK20609">
        <v>-0.58887557396761603</v>
      </c>
      <c r="AL20609">
        <v>9.4217844783164395</v>
      </c>
    </row>
    <row r="20610" spans="36:38" x14ac:dyDescent="0.25">
      <c r="AJ20610">
        <v>18.828741962330898</v>
      </c>
      <c r="AK20610">
        <v>-0.57002566820193901</v>
      </c>
      <c r="AL20610">
        <v>9.2267665673340105</v>
      </c>
    </row>
    <row r="20611" spans="36:38" x14ac:dyDescent="0.25">
      <c r="AJ20611">
        <v>18.6715564717482</v>
      </c>
      <c r="AK20611">
        <v>-0.30951642327447998</v>
      </c>
      <c r="AL20611">
        <v>10.6225074107547</v>
      </c>
    </row>
    <row r="20612" spans="36:38" x14ac:dyDescent="0.25">
      <c r="AJ20612">
        <v>18.514370981165499</v>
      </c>
      <c r="AK20612">
        <v>0</v>
      </c>
      <c r="AL20612">
        <v>12.250721601062301</v>
      </c>
    </row>
    <row r="20613" spans="36:38" x14ac:dyDescent="0.25">
      <c r="AJ20613">
        <v>18.357185490582701</v>
      </c>
      <c r="AK20613">
        <v>0</v>
      </c>
      <c r="AL20613">
        <v>14.121563812328599</v>
      </c>
    </row>
    <row r="20614" spans="36:38" x14ac:dyDescent="0.25">
      <c r="AJ20614">
        <v>18.2</v>
      </c>
      <c r="AK20614">
        <v>0</v>
      </c>
      <c r="AL20614">
        <v>16.4771565170362</v>
      </c>
    </row>
    <row r="20615" spans="36:38" x14ac:dyDescent="0.25">
      <c r="AJ20615">
        <v>18.2</v>
      </c>
      <c r="AK20615">
        <v>0</v>
      </c>
      <c r="AL20615">
        <v>16.4708756629047</v>
      </c>
    </row>
    <row r="20616" spans="36:38" x14ac:dyDescent="0.25">
      <c r="AJ20616">
        <v>18.175000000000001</v>
      </c>
      <c r="AK20616">
        <v>0</v>
      </c>
      <c r="AL20616">
        <v>16.883653961718501</v>
      </c>
    </row>
    <row r="20617" spans="36:38" x14ac:dyDescent="0.25">
      <c r="AJ20617">
        <v>18.149999999999999</v>
      </c>
      <c r="AK20617">
        <v>0</v>
      </c>
      <c r="AL20617">
        <v>17.308636943894101</v>
      </c>
    </row>
    <row r="20618" spans="36:38" x14ac:dyDescent="0.25">
      <c r="AJ20618">
        <v>18.125</v>
      </c>
      <c r="AK20618">
        <v>0</v>
      </c>
      <c r="AL20618">
        <v>17.745464618259501</v>
      </c>
    </row>
    <row r="20619" spans="36:38" x14ac:dyDescent="0.25">
      <c r="AJ20619">
        <v>18.100000000000001</v>
      </c>
      <c r="AK20619">
        <v>0</v>
      </c>
      <c r="AL20619">
        <v>18.1937769936427</v>
      </c>
    </row>
    <row r="20620" spans="36:38" x14ac:dyDescent="0.25">
      <c r="AJ20620">
        <v>18.100000000000001</v>
      </c>
      <c r="AK20620">
        <v>0</v>
      </c>
      <c r="AL20620">
        <v>18.193921200592701</v>
      </c>
    </row>
    <row r="20621" spans="36:38" x14ac:dyDescent="0.25">
      <c r="AJ20621">
        <v>18.074999999999999</v>
      </c>
      <c r="AK20621">
        <v>0</v>
      </c>
      <c r="AL20621">
        <v>18.653963315978601</v>
      </c>
    </row>
    <row r="20622" spans="36:38" x14ac:dyDescent="0.25">
      <c r="AJ20622">
        <v>18.05</v>
      </c>
      <c r="AK20622">
        <v>0</v>
      </c>
      <c r="AL20622">
        <v>19.125946909502598</v>
      </c>
    </row>
    <row r="20623" spans="36:38" x14ac:dyDescent="0.25">
      <c r="AJ20623">
        <v>18.024999999999999</v>
      </c>
      <c r="AK20623">
        <v>0</v>
      </c>
      <c r="AL20623">
        <v>19.609449095490199</v>
      </c>
    </row>
    <row r="20624" spans="36:38" x14ac:dyDescent="0.25">
      <c r="AJ20624">
        <v>18</v>
      </c>
      <c r="AK20624">
        <v>0</v>
      </c>
      <c r="AL20624">
        <v>20.104046988266699</v>
      </c>
    </row>
    <row r="20625" spans="36:38" x14ac:dyDescent="0.25">
      <c r="AJ20625">
        <v>18</v>
      </c>
      <c r="AK20625">
        <v>-208.96989878370999</v>
      </c>
      <c r="AL20625">
        <v>13.339995124429301</v>
      </c>
    </row>
    <row r="20626" spans="36:38" x14ac:dyDescent="0.25">
      <c r="AJ20626">
        <v>17.75</v>
      </c>
      <c r="AK20626">
        <v>-204.421536057373</v>
      </c>
      <c r="AL20626">
        <v>18.361712731823101</v>
      </c>
    </row>
    <row r="20627" spans="36:38" x14ac:dyDescent="0.25">
      <c r="AJ20627">
        <v>17.5</v>
      </c>
      <c r="AK20627">
        <v>-198.842895980653</v>
      </c>
      <c r="AL20627">
        <v>24.250981652349601</v>
      </c>
    </row>
    <row r="20628" spans="36:38" x14ac:dyDescent="0.25">
      <c r="AJ20628">
        <v>17.25</v>
      </c>
      <c r="AK20628">
        <v>-192.202362000145</v>
      </c>
      <c r="AL20628">
        <v>31.037339759252799</v>
      </c>
    </row>
    <row r="20629" spans="36:38" x14ac:dyDescent="0.25">
      <c r="AJ20629">
        <v>17</v>
      </c>
      <c r="AK20629">
        <v>-184.468317562441</v>
      </c>
      <c r="AL20629">
        <v>38.750324925776503</v>
      </c>
    </row>
    <row r="20630" spans="36:38" x14ac:dyDescent="0.25">
      <c r="AJ20630">
        <v>17</v>
      </c>
      <c r="AK20630">
        <v>-184.49717240515301</v>
      </c>
      <c r="AL20630">
        <v>41.6814945048311</v>
      </c>
    </row>
    <row r="20631" spans="36:38" x14ac:dyDescent="0.25">
      <c r="AJ20631">
        <v>16.574999999999999</v>
      </c>
      <c r="AK20631">
        <v>-169.588513643412</v>
      </c>
      <c r="AL20631">
        <v>42.861780101437297</v>
      </c>
    </row>
    <row r="20632" spans="36:38" x14ac:dyDescent="0.25">
      <c r="AJ20632">
        <v>16.149999999999999</v>
      </c>
      <c r="AK20632">
        <v>-151.89859569356699</v>
      </c>
      <c r="AL20632">
        <v>44.0456320837947</v>
      </c>
    </row>
    <row r="20633" spans="36:38" x14ac:dyDescent="0.25">
      <c r="AJ20633">
        <v>15.725</v>
      </c>
      <c r="AK20633">
        <v>-131.25453783963599</v>
      </c>
      <c r="AL20633">
        <v>46.105388560029901</v>
      </c>
    </row>
    <row r="20634" spans="36:38" x14ac:dyDescent="0.25">
      <c r="AJ20634">
        <v>15.3</v>
      </c>
      <c r="AK20634">
        <v>-107.48345936564</v>
      </c>
      <c r="AL20634">
        <v>50.205350883511997</v>
      </c>
    </row>
    <row r="20635" spans="36:38" x14ac:dyDescent="0.25">
      <c r="AJ20635">
        <v>15.3</v>
      </c>
      <c r="AK20635">
        <v>-108.73588301824699</v>
      </c>
      <c r="AL20635">
        <v>48.313008111494099</v>
      </c>
    </row>
    <row r="20636" spans="36:38" x14ac:dyDescent="0.25">
      <c r="AJ20636">
        <v>14.85</v>
      </c>
      <c r="AK20636">
        <v>-87.655668515123807</v>
      </c>
      <c r="AL20636">
        <v>35.269953895699601</v>
      </c>
    </row>
    <row r="20637" spans="36:38" x14ac:dyDescent="0.25">
      <c r="AJ20637">
        <v>14.4</v>
      </c>
      <c r="AK20637">
        <v>-62.868146888213097</v>
      </c>
      <c r="AL20637">
        <v>70.034363784257707</v>
      </c>
    </row>
    <row r="20638" spans="36:38" x14ac:dyDescent="0.25">
      <c r="AJ20638">
        <v>13.95</v>
      </c>
      <c r="AK20638">
        <v>-34.633026072302897</v>
      </c>
      <c r="AL20638">
        <v>109.742819574149</v>
      </c>
    </row>
    <row r="20639" spans="36:38" x14ac:dyDescent="0.25">
      <c r="AJ20639">
        <v>13.5</v>
      </c>
      <c r="AK20639">
        <v>-13.413237012037399</v>
      </c>
      <c r="AL20639">
        <v>154.01416619171499</v>
      </c>
    </row>
    <row r="20640" spans="36:38" x14ac:dyDescent="0.25">
      <c r="AJ20640">
        <v>13.5</v>
      </c>
      <c r="AK20640">
        <v>-334.428295805559</v>
      </c>
      <c r="AL20640">
        <v>76.614116265049006</v>
      </c>
    </row>
    <row r="20641" spans="36:38" x14ac:dyDescent="0.25">
      <c r="AJ20641">
        <v>13.25</v>
      </c>
      <c r="AK20641">
        <v>-315.40053741780201</v>
      </c>
      <c r="AL20641">
        <v>102.157105927267</v>
      </c>
    </row>
    <row r="20642" spans="36:38" x14ac:dyDescent="0.25">
      <c r="AJ20642">
        <v>13</v>
      </c>
      <c r="AK20642">
        <v>-295.58087771043</v>
      </c>
      <c r="AL20642">
        <v>128.81286002467101</v>
      </c>
    </row>
    <row r="20643" spans="36:38" x14ac:dyDescent="0.25">
      <c r="AJ20643">
        <v>12.75</v>
      </c>
      <c r="AK20643">
        <v>-274.993658088789</v>
      </c>
      <c r="AL20643">
        <v>156.54918393669999</v>
      </c>
    </row>
    <row r="20644" spans="36:38" x14ac:dyDescent="0.25">
      <c r="AJ20644">
        <v>12.5</v>
      </c>
      <c r="AK20644">
        <v>-253.66321995822699</v>
      </c>
      <c r="AL20644">
        <v>185.333883042791</v>
      </c>
    </row>
    <row r="20645" spans="36:38" x14ac:dyDescent="0.25">
      <c r="AJ20645">
        <v>12.5</v>
      </c>
      <c r="AK20645">
        <v>-253.59352618317101</v>
      </c>
      <c r="AL20645">
        <v>185.39597180393801</v>
      </c>
    </row>
    <row r="20646" spans="36:38" x14ac:dyDescent="0.25">
      <c r="AJ20646">
        <v>12.22</v>
      </c>
      <c r="AK20646">
        <v>-228.852618349349</v>
      </c>
      <c r="AL20646">
        <v>218.833533876926</v>
      </c>
    </row>
    <row r="20647" spans="36:38" x14ac:dyDescent="0.25">
      <c r="AJ20647">
        <v>11.94</v>
      </c>
      <c r="AK20647">
        <v>-203.09692346257799</v>
      </c>
      <c r="AL20647">
        <v>253.62695989380001</v>
      </c>
    </row>
    <row r="20648" spans="36:38" x14ac:dyDescent="0.25">
      <c r="AJ20648">
        <v>11.66</v>
      </c>
      <c r="AK20648">
        <v>-176.323838085901</v>
      </c>
      <c r="AL20648">
        <v>289.76774844687799</v>
      </c>
    </row>
    <row r="20649" spans="36:38" x14ac:dyDescent="0.25">
      <c r="AJ20649">
        <v>11.38</v>
      </c>
      <c r="AK20649">
        <v>-148.53075878236299</v>
      </c>
      <c r="AL20649">
        <v>327.24739812847901</v>
      </c>
    </row>
    <row r="20650" spans="36:38" x14ac:dyDescent="0.25">
      <c r="AJ20650">
        <v>11.38</v>
      </c>
      <c r="AK20650">
        <v>-148.47214583201699</v>
      </c>
      <c r="AL20650">
        <v>115.939679666681</v>
      </c>
    </row>
    <row r="20651" spans="36:38" x14ac:dyDescent="0.25">
      <c r="AJ20651">
        <v>10.955</v>
      </c>
      <c r="AK20651">
        <v>-104.477974539665</v>
      </c>
      <c r="AL20651">
        <v>956.379478909927</v>
      </c>
    </row>
    <row r="20652" spans="36:38" x14ac:dyDescent="0.25">
      <c r="AJ20652">
        <v>10.53</v>
      </c>
      <c r="AK20652">
        <v>-57.7794997094569</v>
      </c>
      <c r="AL20652">
        <v>1472.14032091442</v>
      </c>
    </row>
    <row r="20653" spans="36:38" x14ac:dyDescent="0.25">
      <c r="AJ20653">
        <v>10.105</v>
      </c>
      <c r="AK20653">
        <v>-8.6448458119631404</v>
      </c>
      <c r="AL20653">
        <v>1214.22804318917</v>
      </c>
    </row>
    <row r="20654" spans="36:38" x14ac:dyDescent="0.25">
      <c r="AJ20654">
        <v>9.68</v>
      </c>
      <c r="AK20654">
        <v>-285.52378738764702</v>
      </c>
      <c r="AL20654">
        <v>95.239849360913993</v>
      </c>
    </row>
    <row r="20655" spans="36:38" x14ac:dyDescent="0.25">
      <c r="AJ20655">
        <v>9.68</v>
      </c>
      <c r="AK20655">
        <v>-892.52692952014502</v>
      </c>
      <c r="AL20655">
        <v>96.459855737678197</v>
      </c>
    </row>
    <row r="20656" spans="36:38" x14ac:dyDescent="0.25">
      <c r="AJ20656">
        <v>9.5299999999999994</v>
      </c>
      <c r="AK20656">
        <v>-871.04683980046605</v>
      </c>
      <c r="AL20656">
        <v>96.899355452403199</v>
      </c>
    </row>
    <row r="20657" spans="36:38" x14ac:dyDescent="0.25">
      <c r="AJ20657">
        <v>9.3800000000000008</v>
      </c>
      <c r="AK20657">
        <v>-849.28781334387702</v>
      </c>
      <c r="AL20657">
        <v>110.233792716788</v>
      </c>
    </row>
    <row r="20658" spans="36:38" x14ac:dyDescent="0.25">
      <c r="AJ20658">
        <v>9.23</v>
      </c>
      <c r="AK20658">
        <v>-827.26647535612699</v>
      </c>
      <c r="AL20658">
        <v>124.116451178573</v>
      </c>
    </row>
    <row r="20659" spans="36:38" x14ac:dyDescent="0.25">
      <c r="AJ20659">
        <v>9.08</v>
      </c>
      <c r="AK20659">
        <v>-804.99945104296705</v>
      </c>
      <c r="AL20659">
        <v>140.539087433802</v>
      </c>
    </row>
    <row r="20660" spans="36:38" x14ac:dyDescent="0.25">
      <c r="AJ20660">
        <v>9.08</v>
      </c>
      <c r="AK20660">
        <v>-804.99091181820802</v>
      </c>
      <c r="AL20660">
        <v>140.27854030464599</v>
      </c>
    </row>
    <row r="20661" spans="36:38" x14ac:dyDescent="0.25">
      <c r="AJ20661">
        <v>8.9177431906614792</v>
      </c>
      <c r="AK20661">
        <v>-780.61978540026803</v>
      </c>
      <c r="AL20661">
        <v>146.77000456564599</v>
      </c>
    </row>
    <row r="20662" spans="36:38" x14ac:dyDescent="0.25">
      <c r="AJ20662">
        <v>8.7554863813229602</v>
      </c>
      <c r="AK20662">
        <v>-755.939154275644</v>
      </c>
      <c r="AL20662">
        <v>157.045996858167</v>
      </c>
    </row>
    <row r="20663" spans="36:38" x14ac:dyDescent="0.25">
      <c r="AJ20663">
        <v>8.5932295719844394</v>
      </c>
      <c r="AK20663">
        <v>-730.967303608973</v>
      </c>
      <c r="AL20663">
        <v>169.842004295659</v>
      </c>
    </row>
    <row r="20664" spans="36:38" x14ac:dyDescent="0.25">
      <c r="AJ20664">
        <v>8.4309727626459097</v>
      </c>
      <c r="AK20664">
        <v>-705.72251856489299</v>
      </c>
      <c r="AL20664">
        <v>183.43259015696901</v>
      </c>
    </row>
    <row r="20665" spans="36:38" x14ac:dyDescent="0.25">
      <c r="AJ20665">
        <v>8.4309727626459097</v>
      </c>
      <c r="AK20665">
        <v>-705.55046216331505</v>
      </c>
      <c r="AL20665">
        <v>182.67160403463001</v>
      </c>
    </row>
    <row r="20666" spans="36:38" x14ac:dyDescent="0.25">
      <c r="AJ20666">
        <v>7.89822957198444</v>
      </c>
      <c r="AK20666">
        <v>-620.84679234811495</v>
      </c>
      <c r="AL20666">
        <v>222.06104057100899</v>
      </c>
    </row>
    <row r="20667" spans="36:38" x14ac:dyDescent="0.25">
      <c r="AJ20667">
        <v>7.3654863813229596</v>
      </c>
      <c r="AK20667">
        <v>-532.45277823726497</v>
      </c>
      <c r="AL20667">
        <v>248.71691803331299</v>
      </c>
    </row>
    <row r="20668" spans="36:38" x14ac:dyDescent="0.25">
      <c r="AJ20668">
        <v>6.8327431906614802</v>
      </c>
      <c r="AK20668">
        <v>-440.13890272630499</v>
      </c>
      <c r="AL20668">
        <v>264.85244432272498</v>
      </c>
    </row>
    <row r="20669" spans="36:38" x14ac:dyDescent="0.25">
      <c r="AJ20669">
        <v>6.3</v>
      </c>
      <c r="AK20669">
        <v>-343.67564871077798</v>
      </c>
      <c r="AL20669">
        <v>273.15564109275499</v>
      </c>
    </row>
    <row r="20670" spans="36:38" x14ac:dyDescent="0.25">
      <c r="AJ20670">
        <v>6.3</v>
      </c>
      <c r="AK20670">
        <v>-345.28967073501599</v>
      </c>
      <c r="AL20670">
        <v>263.50131015820199</v>
      </c>
    </row>
    <row r="20671" spans="36:38" x14ac:dyDescent="0.25">
      <c r="AJ20671">
        <v>5.8075000000000001</v>
      </c>
      <c r="AK20671">
        <v>-264.49222826841799</v>
      </c>
      <c r="AL20671">
        <v>238.30404445966599</v>
      </c>
    </row>
    <row r="20672" spans="36:38" x14ac:dyDescent="0.25">
      <c r="AJ20672">
        <v>5.3150000000000004</v>
      </c>
      <c r="AK20672">
        <v>-180.26725889013201</v>
      </c>
      <c r="AL20672">
        <v>210.806067303297</v>
      </c>
    </row>
    <row r="20673" spans="36:38" x14ac:dyDescent="0.25">
      <c r="AJ20673">
        <v>4.8224999999999998</v>
      </c>
      <c r="AK20673">
        <v>-93.178870854431295</v>
      </c>
      <c r="AL20673">
        <v>315.56909127134401</v>
      </c>
    </row>
    <row r="20674" spans="36:38" x14ac:dyDescent="0.25">
      <c r="AJ20674">
        <v>4.33</v>
      </c>
      <c r="AK20674">
        <v>-3.7911724155914599</v>
      </c>
      <c r="AL20674">
        <v>439.42901292840099</v>
      </c>
    </row>
    <row r="20675" spans="36:38" x14ac:dyDescent="0.25">
      <c r="AJ20675">
        <v>4.33</v>
      </c>
      <c r="AK20675">
        <v>-5.3293836103169001</v>
      </c>
      <c r="AL20675">
        <v>318.20368636410501</v>
      </c>
    </row>
    <row r="20676" spans="36:38" x14ac:dyDescent="0.25">
      <c r="AJ20676">
        <v>4.08</v>
      </c>
      <c r="AK20676">
        <v>-0.37992112760330399</v>
      </c>
      <c r="AL20676">
        <v>1428.5058798208099</v>
      </c>
    </row>
    <row r="20677" spans="36:38" x14ac:dyDescent="0.25">
      <c r="AJ20677">
        <v>3.83</v>
      </c>
      <c r="AK20677">
        <v>-0.173691533456553</v>
      </c>
      <c r="AL20677">
        <v>1733.4928304994201</v>
      </c>
    </row>
    <row r="20678" spans="36:38" x14ac:dyDescent="0.25">
      <c r="AJ20678">
        <v>3.58</v>
      </c>
      <c r="AK20678">
        <v>-0.151239677896082</v>
      </c>
      <c r="AL20678">
        <v>1078.1252736864701</v>
      </c>
    </row>
    <row r="20679" spans="36:38" x14ac:dyDescent="0.25">
      <c r="AJ20679">
        <v>3.33</v>
      </c>
      <c r="AK20679">
        <v>-903.83179408291096</v>
      </c>
      <c r="AL20679">
        <v>273.50014311663602</v>
      </c>
    </row>
    <row r="20680" spans="36:38" x14ac:dyDescent="0.25">
      <c r="AJ20680">
        <v>3.33</v>
      </c>
      <c r="AK20680">
        <v>-1244.76446991999</v>
      </c>
      <c r="AL20680">
        <v>273.67634329838597</v>
      </c>
    </row>
    <row r="20681" spans="36:38" x14ac:dyDescent="0.25">
      <c r="AJ20681">
        <v>3.18</v>
      </c>
      <c r="AK20681">
        <v>-1206.2944735328099</v>
      </c>
      <c r="AL20681">
        <v>295.09440267942199</v>
      </c>
    </row>
    <row r="20682" spans="36:38" x14ac:dyDescent="0.25">
      <c r="AJ20682">
        <v>3.03</v>
      </c>
      <c r="AK20682">
        <v>-1167.73961548999</v>
      </c>
      <c r="AL20682">
        <v>316.88345041588201</v>
      </c>
    </row>
    <row r="20683" spans="36:38" x14ac:dyDescent="0.25">
      <c r="AJ20683">
        <v>2.88</v>
      </c>
      <c r="AK20683">
        <v>-1129.1286211817701</v>
      </c>
      <c r="AL20683">
        <v>340.76444381218403</v>
      </c>
    </row>
    <row r="20684" spans="36:38" x14ac:dyDescent="0.25">
      <c r="AJ20684">
        <v>2.73</v>
      </c>
      <c r="AK20684">
        <v>-1090.4902159983901</v>
      </c>
      <c r="AL20684">
        <v>365.47581496669301</v>
      </c>
    </row>
    <row r="20685" spans="36:38" x14ac:dyDescent="0.25">
      <c r="AJ20685">
        <v>2.73</v>
      </c>
      <c r="AK20685">
        <v>-1089.8358869548899</v>
      </c>
      <c r="AL20685">
        <v>366.36394287765103</v>
      </c>
    </row>
    <row r="20686" spans="36:38" x14ac:dyDescent="0.25">
      <c r="AJ20686">
        <v>2.3725000000000001</v>
      </c>
      <c r="AK20686">
        <v>-1000.3453558641201</v>
      </c>
      <c r="AL20686">
        <v>387.21390192374702</v>
      </c>
    </row>
    <row r="20687" spans="36:38" x14ac:dyDescent="0.25">
      <c r="AJ20687">
        <v>2.0150000000000001</v>
      </c>
      <c r="AK20687">
        <v>-912.05632983395196</v>
      </c>
      <c r="AL20687">
        <v>424.98115496363698</v>
      </c>
    </row>
    <row r="20688" spans="36:38" x14ac:dyDescent="0.25">
      <c r="AJ20688">
        <v>1.6575</v>
      </c>
      <c r="AK20688">
        <v>-823.40638594191398</v>
      </c>
      <c r="AL20688">
        <v>467.49771158641403</v>
      </c>
    </row>
    <row r="20689" spans="36:38" x14ac:dyDescent="0.25">
      <c r="AJ20689">
        <v>1.3</v>
      </c>
      <c r="AK20689">
        <v>-732.83310126554795</v>
      </c>
      <c r="AL20689">
        <v>509.37265791651799</v>
      </c>
    </row>
    <row r="20690" spans="36:38" x14ac:dyDescent="0.25">
      <c r="AJ20690">
        <v>1.3</v>
      </c>
      <c r="AK20690">
        <v>-733.37698120540495</v>
      </c>
      <c r="AL20690">
        <v>509.47640190937602</v>
      </c>
    </row>
    <row r="20691" spans="36:38" x14ac:dyDescent="0.25">
      <c r="AJ20691">
        <v>0.73983272926578403</v>
      </c>
      <c r="AK20691">
        <v>-603.24344821056604</v>
      </c>
      <c r="AL20691">
        <v>525.93967119008801</v>
      </c>
    </row>
    <row r="20692" spans="36:38" x14ac:dyDescent="0.25">
      <c r="AJ20692">
        <v>0.17966545853156901</v>
      </c>
      <c r="AK20692">
        <v>-479.80678525412901</v>
      </c>
      <c r="AL20692">
        <v>525.61470086415397</v>
      </c>
    </row>
    <row r="20693" spans="36:38" x14ac:dyDescent="0.25">
      <c r="AJ20693">
        <v>-0.38050181220264701</v>
      </c>
      <c r="AK20693">
        <v>-361.52685394030601</v>
      </c>
      <c r="AL20693">
        <v>509.03253108918602</v>
      </c>
    </row>
    <row r="20694" spans="36:38" x14ac:dyDescent="0.25">
      <c r="AJ20694">
        <v>-0.94066908293686302</v>
      </c>
      <c r="AK20694">
        <v>-246.863515873312</v>
      </c>
      <c r="AL20694">
        <v>476.95558909849302</v>
      </c>
    </row>
    <row r="20695" spans="36:38" x14ac:dyDescent="0.25">
      <c r="AJ20695">
        <v>-0.94066908293686302</v>
      </c>
      <c r="AK20695">
        <v>-246.228935638015</v>
      </c>
      <c r="AL20695">
        <v>476.59157589025</v>
      </c>
    </row>
    <row r="20696" spans="36:38" x14ac:dyDescent="0.25">
      <c r="AJ20696">
        <v>-1.1555018122026499</v>
      </c>
      <c r="AK20696">
        <v>-201.361984994837</v>
      </c>
      <c r="AL20696">
        <v>461.14218658145398</v>
      </c>
    </row>
    <row r="20697" spans="36:38" x14ac:dyDescent="0.25">
      <c r="AJ20697">
        <v>-1.37033454146843</v>
      </c>
      <c r="AK20697">
        <v>-156.17509842190401</v>
      </c>
      <c r="AL20697">
        <v>447.86908736325199</v>
      </c>
    </row>
    <row r="20698" spans="36:38" x14ac:dyDescent="0.25">
      <c r="AJ20698">
        <v>-1.5851672707342199</v>
      </c>
      <c r="AK20698">
        <v>-109.87853873469</v>
      </c>
      <c r="AL20698">
        <v>437.34127143060903</v>
      </c>
    </row>
    <row r="20699" spans="36:38" x14ac:dyDescent="0.25">
      <c r="AJ20699">
        <v>-1.8</v>
      </c>
      <c r="AK20699">
        <v>-61.682568748665197</v>
      </c>
      <c r="AL20699">
        <v>443.40078841146402</v>
      </c>
    </row>
    <row r="20700" spans="36:38" x14ac:dyDescent="0.25">
      <c r="AJ20700">
        <v>-1.8</v>
      </c>
      <c r="AK20700">
        <v>-61.639186416899904</v>
      </c>
      <c r="AL20700">
        <v>444.87867396350299</v>
      </c>
    </row>
    <row r="20701" spans="36:38" x14ac:dyDescent="0.25">
      <c r="AJ20701">
        <v>-1.8425</v>
      </c>
      <c r="AK20701">
        <v>-53.777829477007103</v>
      </c>
      <c r="AL20701">
        <v>456.80221898780098</v>
      </c>
    </row>
    <row r="20702" spans="36:38" x14ac:dyDescent="0.25">
      <c r="AJ20702">
        <v>-1.885</v>
      </c>
      <c r="AK20702">
        <v>-45.480714647388503</v>
      </c>
      <c r="AL20702">
        <v>469.62171331579901</v>
      </c>
    </row>
    <row r="20703" spans="36:38" x14ac:dyDescent="0.25">
      <c r="AJ20703">
        <v>-1.9275</v>
      </c>
      <c r="AK20703">
        <v>-36.7624932903109</v>
      </c>
      <c r="AL20703">
        <v>483.22097534049499</v>
      </c>
    </row>
    <row r="20704" spans="36:38" x14ac:dyDescent="0.25">
      <c r="AJ20704">
        <v>-1.97</v>
      </c>
      <c r="AK20704">
        <v>-27.637816768041201</v>
      </c>
      <c r="AL20704">
        <v>497.483823454885</v>
      </c>
    </row>
    <row r="20705" spans="36:38" x14ac:dyDescent="0.25">
      <c r="AJ20705">
        <v>-1.97</v>
      </c>
      <c r="AK20705">
        <v>-28.867628491038101</v>
      </c>
      <c r="AL20705">
        <v>407.62750190072398</v>
      </c>
    </row>
    <row r="20706" spans="36:38" x14ac:dyDescent="0.25">
      <c r="AJ20706">
        <v>-2.27</v>
      </c>
      <c r="AK20706">
        <v>-54.961405910719002</v>
      </c>
      <c r="AL20706">
        <v>1676.4544641448499</v>
      </c>
    </row>
    <row r="20707" spans="36:38" x14ac:dyDescent="0.25">
      <c r="AJ20707">
        <v>-2.57</v>
      </c>
      <c r="AK20707">
        <v>-79.199519371760402</v>
      </c>
      <c r="AL20707">
        <v>2223.6840316308298</v>
      </c>
    </row>
    <row r="20708" spans="36:38" x14ac:dyDescent="0.25">
      <c r="AJ20708">
        <v>-2.87</v>
      </c>
      <c r="AK20708">
        <v>-96.545234899285305</v>
      </c>
      <c r="AL20708">
        <v>1636.83536125413</v>
      </c>
    </row>
    <row r="20709" spans="36:38" x14ac:dyDescent="0.25">
      <c r="AJ20709">
        <v>-3.17</v>
      </c>
      <c r="AK20709">
        <v>-892.54910732392</v>
      </c>
      <c r="AL20709">
        <v>394.44493586601902</v>
      </c>
    </row>
    <row r="20710" spans="36:38" x14ac:dyDescent="0.25">
      <c r="AJ20710">
        <v>-3.17</v>
      </c>
      <c r="AK20710">
        <v>-1447.5064299359501</v>
      </c>
      <c r="AL20710">
        <v>393.47033552989598</v>
      </c>
    </row>
    <row r="20711" spans="36:38" x14ac:dyDescent="0.25">
      <c r="AJ20711">
        <v>-3.32</v>
      </c>
      <c r="AK20711">
        <v>-1391.9084767480199</v>
      </c>
      <c r="AL20711">
        <v>398.38592346758901</v>
      </c>
    </row>
    <row r="20712" spans="36:38" x14ac:dyDescent="0.25">
      <c r="AJ20712">
        <v>-3.47</v>
      </c>
      <c r="AK20712">
        <v>-1336.94534247352</v>
      </c>
      <c r="AL20712">
        <v>406.19612590758697</v>
      </c>
    </row>
    <row r="20713" spans="36:38" x14ac:dyDescent="0.25">
      <c r="AJ20713">
        <v>-3.62</v>
      </c>
      <c r="AK20713">
        <v>-1282.4448081662099</v>
      </c>
      <c r="AL20713">
        <v>417.43013197545901</v>
      </c>
    </row>
    <row r="20714" spans="36:38" x14ac:dyDescent="0.25">
      <c r="AJ20714">
        <v>-3.77</v>
      </c>
      <c r="AK20714">
        <v>-1228.23465487984</v>
      </c>
      <c r="AL20714">
        <v>438.46833474557502</v>
      </c>
    </row>
    <row r="20715" spans="36:38" x14ac:dyDescent="0.25">
      <c r="AJ20715">
        <v>-3.77</v>
      </c>
      <c r="AK20715">
        <v>-1228.97014921704</v>
      </c>
      <c r="AL20715">
        <v>435.23303901089201</v>
      </c>
    </row>
    <row r="20716" spans="36:38" x14ac:dyDescent="0.25">
      <c r="AJ20716">
        <v>-3.96636673510559</v>
      </c>
      <c r="AK20716">
        <v>-1157.36136285718</v>
      </c>
      <c r="AL20716">
        <v>424.914908259843</v>
      </c>
    </row>
    <row r="20717" spans="36:38" x14ac:dyDescent="0.25">
      <c r="AJ20717">
        <v>-4.1627334702111902</v>
      </c>
      <c r="AK20717">
        <v>-1087.73227218134</v>
      </c>
      <c r="AL20717">
        <v>425.85132745493701</v>
      </c>
    </row>
    <row r="20718" spans="36:38" x14ac:dyDescent="0.25">
      <c r="AJ20718">
        <v>-4.35910020531679</v>
      </c>
      <c r="AK20718">
        <v>-1021.75843829745</v>
      </c>
      <c r="AL20718">
        <v>436.44387537478502</v>
      </c>
    </row>
    <row r="20719" spans="36:38" x14ac:dyDescent="0.25">
      <c r="AJ20719">
        <v>-4.55546694042238</v>
      </c>
      <c r="AK20719">
        <v>-961.11542231344697</v>
      </c>
      <c r="AL20719">
        <v>454.81826323992902</v>
      </c>
    </row>
    <row r="20720" spans="36:38" x14ac:dyDescent="0.25">
      <c r="AJ20720">
        <v>-4.55546694042238</v>
      </c>
      <c r="AK20720">
        <v>-960.94633376456795</v>
      </c>
      <c r="AL20720">
        <v>454.28670879927398</v>
      </c>
    </row>
    <row r="20721" spans="36:38" x14ac:dyDescent="0.25">
      <c r="AJ20721">
        <v>-4.7882854488629398</v>
      </c>
      <c r="AK20721">
        <v>-893.75721901734903</v>
      </c>
      <c r="AL20721">
        <v>466.84529272387402</v>
      </c>
    </row>
    <row r="20722" spans="36:38" x14ac:dyDescent="0.25">
      <c r="AJ20722">
        <v>-5.0211039573034899</v>
      </c>
      <c r="AK20722">
        <v>-827.84338866877897</v>
      </c>
      <c r="AL20722">
        <v>482.65375228391201</v>
      </c>
    </row>
    <row r="20723" spans="36:38" x14ac:dyDescent="0.25">
      <c r="AJ20723">
        <v>-5.2539224657440498</v>
      </c>
      <c r="AK20723">
        <v>-763.45864696769297</v>
      </c>
      <c r="AL20723">
        <v>500.08207515260699</v>
      </c>
    </row>
    <row r="20724" spans="36:38" x14ac:dyDescent="0.25">
      <c r="AJ20724">
        <v>-5.4867409741845998</v>
      </c>
      <c r="AK20724">
        <v>-700.85679816292702</v>
      </c>
      <c r="AL20724">
        <v>515.93648406343902</v>
      </c>
    </row>
    <row r="20725" spans="36:38" x14ac:dyDescent="0.25">
      <c r="AJ20725">
        <v>-5.4867409741845998</v>
      </c>
      <c r="AK20725">
        <v>-700.30282820290097</v>
      </c>
      <c r="AL20725">
        <v>509.29692766875502</v>
      </c>
    </row>
    <row r="20726" spans="36:38" x14ac:dyDescent="0.25">
      <c r="AJ20726">
        <v>-5.76277783879579</v>
      </c>
      <c r="AK20726">
        <v>-642.22017548529004</v>
      </c>
      <c r="AL20726">
        <v>514.08567603471704</v>
      </c>
    </row>
    <row r="20727" spans="36:38" x14ac:dyDescent="0.25">
      <c r="AJ20727">
        <v>-6.0388147034069801</v>
      </c>
      <c r="AK20727">
        <v>-576.32420387995001</v>
      </c>
      <c r="AL20727">
        <v>526.25496580538004</v>
      </c>
    </row>
    <row r="20728" spans="36:38" x14ac:dyDescent="0.25">
      <c r="AJ20728">
        <v>-6.31485156801818</v>
      </c>
      <c r="AK20728">
        <v>-506.514199520749</v>
      </c>
      <c r="AL20728">
        <v>542.26639556954501</v>
      </c>
    </row>
    <row r="20729" spans="36:38" x14ac:dyDescent="0.25">
      <c r="AJ20729">
        <v>-6.5908884326293702</v>
      </c>
      <c r="AK20729">
        <v>-436.689448541557</v>
      </c>
      <c r="AL20729">
        <v>559.52159911637398</v>
      </c>
    </row>
    <row r="20730" spans="36:38" x14ac:dyDescent="0.25">
      <c r="AJ20730">
        <v>-6.5908884326293702</v>
      </c>
      <c r="AK20730">
        <v>-436.60592298543099</v>
      </c>
      <c r="AL20730">
        <v>555.78590657102995</v>
      </c>
    </row>
    <row r="20731" spans="36:38" x14ac:dyDescent="0.25">
      <c r="AJ20731">
        <v>-6.9181663244720299</v>
      </c>
      <c r="AK20731">
        <v>-356.97826647628102</v>
      </c>
      <c r="AL20731">
        <v>601.99504934320601</v>
      </c>
    </row>
    <row r="20732" spans="36:38" x14ac:dyDescent="0.25">
      <c r="AJ20732">
        <v>-7.2454442163146799</v>
      </c>
      <c r="AK20732">
        <v>-278.22232475594899</v>
      </c>
      <c r="AL20732">
        <v>737.49445729879506</v>
      </c>
    </row>
    <row r="20733" spans="36:38" x14ac:dyDescent="0.25">
      <c r="AJ20733">
        <v>-7.5727221081573397</v>
      </c>
      <c r="AK20733">
        <v>-237.04611890860801</v>
      </c>
      <c r="AL20733">
        <v>873.43098177987201</v>
      </c>
    </row>
    <row r="20734" spans="36:38" x14ac:dyDescent="0.25">
      <c r="AJ20734">
        <v>-7.9</v>
      </c>
      <c r="AK20734">
        <v>-233.80641393347</v>
      </c>
      <c r="AL20734">
        <v>1013.30185873294</v>
      </c>
    </row>
    <row r="20735" spans="36:38" x14ac:dyDescent="0.25">
      <c r="AJ20735">
        <v>-7.9</v>
      </c>
      <c r="AK20735">
        <v>-1753.64887111708</v>
      </c>
      <c r="AL20735">
        <v>519.71707371872299</v>
      </c>
    </row>
    <row r="20736" spans="36:38" x14ac:dyDescent="0.25">
      <c r="AJ20736">
        <v>-8.15</v>
      </c>
      <c r="AK20736">
        <v>-1650.5927581457399</v>
      </c>
      <c r="AL20736">
        <v>509.52634847828898</v>
      </c>
    </row>
    <row r="20737" spans="36:38" x14ac:dyDescent="0.25">
      <c r="AJ20737">
        <v>-8.4</v>
      </c>
      <c r="AK20737">
        <v>-1553.1451180822301</v>
      </c>
      <c r="AL20737">
        <v>496.00018026085303</v>
      </c>
    </row>
    <row r="20738" spans="36:38" x14ac:dyDescent="0.25">
      <c r="AJ20738">
        <v>-8.65</v>
      </c>
      <c r="AK20738">
        <v>-1460.54966530867</v>
      </c>
      <c r="AL20738">
        <v>491.27670806892201</v>
      </c>
    </row>
    <row r="20739" spans="36:38" x14ac:dyDescent="0.25">
      <c r="AJ20739">
        <v>-8.9</v>
      </c>
      <c r="AK20739">
        <v>-1372.0983694614999</v>
      </c>
      <c r="AL20739">
        <v>499.33291875018801</v>
      </c>
    </row>
    <row r="20740" spans="36:38" x14ac:dyDescent="0.25">
      <c r="AJ20740">
        <v>-8.9</v>
      </c>
      <c r="AK20740">
        <v>-1364.26212640368</v>
      </c>
      <c r="AL20740">
        <v>489.64050834264299</v>
      </c>
    </row>
    <row r="20741" spans="36:38" x14ac:dyDescent="0.25">
      <c r="AJ20741">
        <v>-9.5175000000000001</v>
      </c>
      <c r="AK20741">
        <v>-1187.9402966840801</v>
      </c>
      <c r="AL20741">
        <v>432.448132070165</v>
      </c>
    </row>
    <row r="20742" spans="36:38" x14ac:dyDescent="0.25">
      <c r="AJ20742">
        <v>-10.135</v>
      </c>
      <c r="AK20742">
        <v>-1021.1714966882799</v>
      </c>
      <c r="AL20742">
        <v>404.64328570244601</v>
      </c>
    </row>
    <row r="20743" spans="36:38" x14ac:dyDescent="0.25">
      <c r="AJ20743">
        <v>-10.7525</v>
      </c>
      <c r="AK20743">
        <v>-859.84840478427395</v>
      </c>
      <c r="AL20743">
        <v>408.09886940553798</v>
      </c>
    </row>
    <row r="20744" spans="36:38" x14ac:dyDescent="0.25">
      <c r="AJ20744">
        <v>-11.37</v>
      </c>
      <c r="AK20744">
        <v>-699.87197712181705</v>
      </c>
      <c r="AL20744">
        <v>438.26107497922698</v>
      </c>
    </row>
    <row r="20745" spans="36:38" x14ac:dyDescent="0.25">
      <c r="AJ20745">
        <v>-11.37</v>
      </c>
      <c r="AK20745">
        <v>-698.53618821862995</v>
      </c>
      <c r="AL20745">
        <v>419.72098834845502</v>
      </c>
    </row>
    <row r="20746" spans="36:38" x14ac:dyDescent="0.25">
      <c r="AJ20746">
        <v>-11.87</v>
      </c>
      <c r="AK20746">
        <v>-564.07322973468899</v>
      </c>
      <c r="AL20746">
        <v>434.00456797642602</v>
      </c>
    </row>
    <row r="20747" spans="36:38" x14ac:dyDescent="0.25">
      <c r="AJ20747">
        <v>-12.37</v>
      </c>
      <c r="AK20747">
        <v>-427.45670432373697</v>
      </c>
      <c r="AL20747">
        <v>430.16722249690002</v>
      </c>
    </row>
    <row r="20748" spans="36:38" x14ac:dyDescent="0.25">
      <c r="AJ20748">
        <v>-12.87</v>
      </c>
      <c r="AK20748">
        <v>-296.86384583304499</v>
      </c>
      <c r="AL20748">
        <v>429.10924169106602</v>
      </c>
    </row>
    <row r="20749" spans="36:38" x14ac:dyDescent="0.25">
      <c r="AJ20749">
        <v>-13.37</v>
      </c>
      <c r="AK20749">
        <v>-294.83039743961803</v>
      </c>
      <c r="AL20749">
        <v>452.86705476546001</v>
      </c>
    </row>
    <row r="20750" spans="36:38" x14ac:dyDescent="0.25">
      <c r="AJ20750">
        <v>-13.37</v>
      </c>
      <c r="AK20750">
        <v>-298.74483155140899</v>
      </c>
      <c r="AL20750">
        <v>460.59845423180599</v>
      </c>
    </row>
    <row r="20751" spans="36:38" x14ac:dyDescent="0.25">
      <c r="AJ20751">
        <v>-13.395</v>
      </c>
      <c r="AK20751">
        <v>-298.88453730587702</v>
      </c>
      <c r="AL20751">
        <v>464.79883276375398</v>
      </c>
    </row>
    <row r="20752" spans="36:38" x14ac:dyDescent="0.25">
      <c r="AJ20752">
        <v>-13.42</v>
      </c>
      <c r="AK20752">
        <v>-298.97729926224599</v>
      </c>
      <c r="AL20752">
        <v>467.35219035943197</v>
      </c>
    </row>
    <row r="20753" spans="36:38" x14ac:dyDescent="0.25">
      <c r="AJ20753">
        <v>-13.445</v>
      </c>
      <c r="AK20753">
        <v>-299.02348530991299</v>
      </c>
      <c r="AL20753">
        <v>468.798332978828</v>
      </c>
    </row>
    <row r="20754" spans="36:38" x14ac:dyDescent="0.25">
      <c r="AJ20754">
        <v>-13.47</v>
      </c>
      <c r="AK20754">
        <v>-299.02346333827501</v>
      </c>
      <c r="AL20754">
        <v>469.677066581931</v>
      </c>
    </row>
    <row r="20755" spans="36:38" x14ac:dyDescent="0.25">
      <c r="AJ20755">
        <v>-13.47</v>
      </c>
      <c r="AK20755">
        <v>-299.07772307915099</v>
      </c>
      <c r="AL20755">
        <v>467.89327775434901</v>
      </c>
    </row>
    <row r="20756" spans="36:38" x14ac:dyDescent="0.25">
      <c r="AJ20756">
        <v>-13.602499999999999</v>
      </c>
      <c r="AK20756">
        <v>-298.31537514462298</v>
      </c>
      <c r="AL20756">
        <v>457.69390410819699</v>
      </c>
    </row>
    <row r="20757" spans="36:38" x14ac:dyDescent="0.25">
      <c r="AJ20757">
        <v>-13.734999999999999</v>
      </c>
      <c r="AK20757">
        <v>-296.58938903512097</v>
      </c>
      <c r="AL20757">
        <v>452.90611471063397</v>
      </c>
    </row>
    <row r="20758" spans="36:38" x14ac:dyDescent="0.25">
      <c r="AJ20758">
        <v>-13.8675</v>
      </c>
      <c r="AK20758">
        <v>-293.93048099592602</v>
      </c>
      <c r="AL20758">
        <v>454.18285244556898</v>
      </c>
    </row>
    <row r="20759" spans="36:38" x14ac:dyDescent="0.25">
      <c r="AJ20759">
        <v>-14</v>
      </c>
      <c r="AK20759">
        <v>-290.36936727232302</v>
      </c>
      <c r="AL20759">
        <v>460.82143079999003</v>
      </c>
    </row>
    <row r="20760" spans="36:38" x14ac:dyDescent="0.25">
      <c r="AJ20760">
        <v>-14</v>
      </c>
      <c r="AK20760">
        <v>-290.53017081101598</v>
      </c>
      <c r="AL20760">
        <v>458.29487301115302</v>
      </c>
    </row>
    <row r="20761" spans="36:38" x14ac:dyDescent="0.25">
      <c r="AJ20761">
        <v>-14.2054189176643</v>
      </c>
      <c r="AK20761">
        <v>-284.09308413154599</v>
      </c>
      <c r="AL20761">
        <v>457.93890929488299</v>
      </c>
    </row>
    <row r="20762" spans="36:38" x14ac:dyDescent="0.25">
      <c r="AJ20762">
        <v>-14.4108378353285</v>
      </c>
      <c r="AK20762">
        <v>-276.83897124646597</v>
      </c>
      <c r="AL20762">
        <v>461.91564504321201</v>
      </c>
    </row>
    <row r="20763" spans="36:38" x14ac:dyDescent="0.25">
      <c r="AJ20763">
        <v>-14.6162567529928</v>
      </c>
      <c r="AK20763">
        <v>-270.448410677943</v>
      </c>
      <c r="AL20763">
        <v>467.17032944278202</v>
      </c>
    </row>
    <row r="20764" spans="36:38" x14ac:dyDescent="0.25">
      <c r="AJ20764">
        <v>-14.8216756706571</v>
      </c>
      <c r="AK20764">
        <v>-265.37832667963698</v>
      </c>
      <c r="AL20764">
        <v>471.15100513731898</v>
      </c>
    </row>
    <row r="20765" spans="36:38" x14ac:dyDescent="0.25">
      <c r="AJ20765">
        <v>-14.8216756706571</v>
      </c>
      <c r="AK20765">
        <v>-265.64283288638097</v>
      </c>
      <c r="AL20765">
        <v>467.33570260556797</v>
      </c>
    </row>
    <row r="20766" spans="36:38" x14ac:dyDescent="0.25">
      <c r="AJ20766">
        <v>-15.0299546678258</v>
      </c>
      <c r="AK20766">
        <v>-262.08320336240598</v>
      </c>
      <c r="AL20766">
        <v>469.386017666398</v>
      </c>
    </row>
    <row r="20767" spans="36:38" x14ac:dyDescent="0.25">
      <c r="AJ20767">
        <v>-15.2382336649945</v>
      </c>
      <c r="AK20767">
        <v>-259.32093316082199</v>
      </c>
      <c r="AL20767">
        <v>460.39047128381998</v>
      </c>
    </row>
    <row r="20768" spans="36:38" x14ac:dyDescent="0.25">
      <c r="AJ20768">
        <v>-15.4465126621633</v>
      </c>
      <c r="AK20768">
        <v>-258.71028010372299</v>
      </c>
      <c r="AL20768">
        <v>447.323454967945</v>
      </c>
    </row>
    <row r="20769" spans="36:38" x14ac:dyDescent="0.25">
      <c r="AJ20769">
        <v>-15.654791659332</v>
      </c>
      <c r="AK20769">
        <v>-257.46806087408999</v>
      </c>
      <c r="AL20769">
        <v>437.15936022888297</v>
      </c>
    </row>
    <row r="20770" spans="36:38" x14ac:dyDescent="0.25">
      <c r="AJ20770">
        <v>-15.654791659332</v>
      </c>
      <c r="AK20770">
        <v>-257.83733510809498</v>
      </c>
      <c r="AL20770">
        <v>437.17772007936202</v>
      </c>
    </row>
    <row r="20771" spans="36:38" x14ac:dyDescent="0.25">
      <c r="AJ20771">
        <v>-15.8659705573364</v>
      </c>
      <c r="AK20771">
        <v>-257.73196549127999</v>
      </c>
      <c r="AL20771">
        <v>438.204132437385</v>
      </c>
    </row>
    <row r="20772" spans="36:38" x14ac:dyDescent="0.25">
      <c r="AJ20772">
        <v>-16.077149455340901</v>
      </c>
      <c r="AK20772">
        <v>-258.593564708619</v>
      </c>
      <c r="AL20772">
        <v>441.47025080162302</v>
      </c>
    </row>
    <row r="20773" spans="36:38" x14ac:dyDescent="0.25">
      <c r="AJ20773">
        <v>-16.2883283533453</v>
      </c>
      <c r="AK20773">
        <v>-259.13039280236097</v>
      </c>
      <c r="AL20773">
        <v>447.53264939424099</v>
      </c>
    </row>
    <row r="20774" spans="36:38" x14ac:dyDescent="0.25">
      <c r="AJ20774">
        <v>-16.499507251349801</v>
      </c>
      <c r="AK20774">
        <v>-258.19837234172297</v>
      </c>
      <c r="AL20774">
        <v>465.38910561046703</v>
      </c>
    </row>
    <row r="20775" spans="36:38" x14ac:dyDescent="0.25">
      <c r="AJ20775">
        <v>-16.499507251349801</v>
      </c>
      <c r="AK20775">
        <v>-258.54506161368602</v>
      </c>
      <c r="AL20775">
        <v>465.60383690917303</v>
      </c>
    </row>
    <row r="20776" spans="36:38" x14ac:dyDescent="0.25">
      <c r="AJ20776">
        <v>-16.713626425959799</v>
      </c>
      <c r="AK20776">
        <v>-257.70299204094903</v>
      </c>
      <c r="AL20776">
        <v>454.76121913593403</v>
      </c>
    </row>
    <row r="20777" spans="36:38" x14ac:dyDescent="0.25">
      <c r="AJ20777">
        <v>-16.9277456005698</v>
      </c>
      <c r="AK20777">
        <v>-257.51754425080202</v>
      </c>
      <c r="AL20777">
        <v>448.26511673664402</v>
      </c>
    </row>
    <row r="20778" spans="36:38" x14ac:dyDescent="0.25">
      <c r="AJ20778">
        <v>-17.141864775179901</v>
      </c>
      <c r="AK20778">
        <v>-259.32470809622703</v>
      </c>
      <c r="AL20778">
        <v>450.234303587672</v>
      </c>
    </row>
    <row r="20779" spans="36:38" x14ac:dyDescent="0.25">
      <c r="AJ20779">
        <v>-17.355983949789898</v>
      </c>
      <c r="AK20779">
        <v>-260.24051304704699</v>
      </c>
      <c r="AL20779">
        <v>467.994170502521</v>
      </c>
    </row>
    <row r="20780" spans="36:38" x14ac:dyDescent="0.25">
      <c r="AJ20780">
        <v>-17.355983949789898</v>
      </c>
      <c r="AK20780">
        <v>-260.64761934295501</v>
      </c>
      <c r="AL20780">
        <v>474.36297482882799</v>
      </c>
    </row>
    <row r="20781" spans="36:38" x14ac:dyDescent="0.25">
      <c r="AJ20781">
        <v>-17.573084338933501</v>
      </c>
      <c r="AK20781">
        <v>-261.66257620964097</v>
      </c>
      <c r="AL20781">
        <v>498.651520669972</v>
      </c>
    </row>
    <row r="20782" spans="36:38" x14ac:dyDescent="0.25">
      <c r="AJ20782">
        <v>-17.7901847280772</v>
      </c>
      <c r="AK20782">
        <v>-261.94302648567998</v>
      </c>
      <c r="AL20782">
        <v>525.67964506218402</v>
      </c>
    </row>
    <row r="20783" spans="36:38" x14ac:dyDescent="0.25">
      <c r="AJ20783">
        <v>-18.0072851172208</v>
      </c>
      <c r="AK20783">
        <v>-262.76515978216202</v>
      </c>
      <c r="AL20783">
        <v>544.84745951363504</v>
      </c>
    </row>
    <row r="20784" spans="36:38" x14ac:dyDescent="0.25">
      <c r="AJ20784">
        <v>-18.224385506364399</v>
      </c>
      <c r="AK20784">
        <v>-261.77560968792</v>
      </c>
      <c r="AL20784">
        <v>545.55507553249197</v>
      </c>
    </row>
    <row r="20785" spans="36:38" x14ac:dyDescent="0.25">
      <c r="AJ20785">
        <v>-18.224385506364399</v>
      </c>
      <c r="AK20785">
        <v>-262.16318904174199</v>
      </c>
      <c r="AL20785">
        <v>544.84160543949599</v>
      </c>
    </row>
    <row r="20786" spans="36:38" x14ac:dyDescent="0.25">
      <c r="AJ20786">
        <v>-18.4445086179547</v>
      </c>
      <c r="AK20786">
        <v>-262.05526653989699</v>
      </c>
      <c r="AL20786">
        <v>536.32888793002701</v>
      </c>
    </row>
    <row r="20787" spans="36:38" x14ac:dyDescent="0.25">
      <c r="AJ20787">
        <v>-18.664631729545</v>
      </c>
      <c r="AK20787">
        <v>-262.20166406270698</v>
      </c>
      <c r="AL20787">
        <v>519.14280764394903</v>
      </c>
    </row>
    <row r="20788" spans="36:38" x14ac:dyDescent="0.25">
      <c r="AJ20788">
        <v>-18.884754841135301</v>
      </c>
      <c r="AK20788">
        <v>-263.65164503141699</v>
      </c>
      <c r="AL20788">
        <v>504.06656022311603</v>
      </c>
    </row>
    <row r="20789" spans="36:38" x14ac:dyDescent="0.25">
      <c r="AJ20789">
        <v>-19.104877952725602</v>
      </c>
      <c r="AK20789">
        <v>-266.25246176312999</v>
      </c>
      <c r="AL20789">
        <v>496.074890755816</v>
      </c>
    </row>
    <row r="20790" spans="36:38" x14ac:dyDescent="0.25">
      <c r="AJ20790">
        <v>-19.104877952725602</v>
      </c>
      <c r="AK20790">
        <v>-266.65287784350801</v>
      </c>
      <c r="AL20790">
        <v>498.11206466921698</v>
      </c>
    </row>
    <row r="20791" spans="36:38" x14ac:dyDescent="0.25">
      <c r="AJ20791">
        <v>-19.328065872596799</v>
      </c>
      <c r="AK20791">
        <v>-268.60841870881399</v>
      </c>
      <c r="AL20791">
        <v>522.46025875236001</v>
      </c>
    </row>
    <row r="20792" spans="36:38" x14ac:dyDescent="0.25">
      <c r="AJ20792">
        <v>-19.551253792468</v>
      </c>
      <c r="AK20792">
        <v>-270.33927597386503</v>
      </c>
      <c r="AL20792">
        <v>556.76605937303896</v>
      </c>
    </row>
    <row r="20793" spans="36:38" x14ac:dyDescent="0.25">
      <c r="AJ20793">
        <v>-19.7744417123392</v>
      </c>
      <c r="AK20793">
        <v>-271.075324791789</v>
      </c>
      <c r="AL20793">
        <v>594.29386946267005</v>
      </c>
    </row>
    <row r="20794" spans="36:38" x14ac:dyDescent="0.25">
      <c r="AJ20794">
        <v>-19.997629632210401</v>
      </c>
      <c r="AK20794">
        <v>-269.97539773392401</v>
      </c>
      <c r="AL20794">
        <v>631.13850550565496</v>
      </c>
    </row>
    <row r="20795" spans="36:38" x14ac:dyDescent="0.25">
      <c r="AJ20795">
        <v>-19.997629632210401</v>
      </c>
      <c r="AK20795">
        <v>-270.30849598984503</v>
      </c>
      <c r="AL20795">
        <v>626.04948008117401</v>
      </c>
    </row>
    <row r="20796" spans="36:38" x14ac:dyDescent="0.25">
      <c r="AJ20796">
        <v>-20.223925032164399</v>
      </c>
      <c r="AK20796">
        <v>-267.73804806497401</v>
      </c>
      <c r="AL20796">
        <v>643.11673542465701</v>
      </c>
    </row>
    <row r="20797" spans="36:38" x14ac:dyDescent="0.25">
      <c r="AJ20797">
        <v>-20.4502204321184</v>
      </c>
      <c r="AK20797">
        <v>-271.00180697873702</v>
      </c>
      <c r="AL20797">
        <v>647.53367808406097</v>
      </c>
    </row>
    <row r="20798" spans="36:38" x14ac:dyDescent="0.25">
      <c r="AJ20798">
        <v>-20.676515832072301</v>
      </c>
      <c r="AK20798">
        <v>-285.61031341324099</v>
      </c>
      <c r="AL20798">
        <v>636.89201810767895</v>
      </c>
    </row>
    <row r="20799" spans="36:38" x14ac:dyDescent="0.25">
      <c r="AJ20799">
        <v>-20.902811232026298</v>
      </c>
      <c r="AK20799">
        <v>-296.47387709938801</v>
      </c>
      <c r="AL20799">
        <v>622.59367266893503</v>
      </c>
    </row>
    <row r="20800" spans="36:38" x14ac:dyDescent="0.25">
      <c r="AJ20800">
        <v>-20.902811232026298</v>
      </c>
      <c r="AK20800">
        <v>-297.00527587498198</v>
      </c>
      <c r="AL20800">
        <v>621.85049034800204</v>
      </c>
    </row>
    <row r="20801" spans="36:38" x14ac:dyDescent="0.25">
      <c r="AJ20801">
        <v>-21.132257377990999</v>
      </c>
      <c r="AK20801">
        <v>-305.13736716791999</v>
      </c>
      <c r="AL20801">
        <v>599.530016368058</v>
      </c>
    </row>
    <row r="20802" spans="36:38" x14ac:dyDescent="0.25">
      <c r="AJ20802">
        <v>-21.3617035239557</v>
      </c>
      <c r="AK20802">
        <v>-309.381956699998</v>
      </c>
      <c r="AL20802">
        <v>580.71896485806406</v>
      </c>
    </row>
    <row r="20803" spans="36:38" x14ac:dyDescent="0.25">
      <c r="AJ20803">
        <v>-21.591149669920402</v>
      </c>
      <c r="AK20803">
        <v>-309.38772010831298</v>
      </c>
      <c r="AL20803">
        <v>574.73908058912798</v>
      </c>
    </row>
    <row r="20804" spans="36:38" x14ac:dyDescent="0.25">
      <c r="AJ20804">
        <v>-21.820595815885099</v>
      </c>
      <c r="AK20804">
        <v>-305.33867061670702</v>
      </c>
      <c r="AL20804">
        <v>592.99727667091599</v>
      </c>
    </row>
    <row r="20805" spans="36:38" x14ac:dyDescent="0.25">
      <c r="AJ20805">
        <v>-21.820595815885099</v>
      </c>
      <c r="AK20805">
        <v>-305.84670225135801</v>
      </c>
      <c r="AL20805">
        <v>587.56329593012003</v>
      </c>
    </row>
    <row r="20806" spans="36:38" x14ac:dyDescent="0.25">
      <c r="AJ20806">
        <v>-22.053236576186801</v>
      </c>
      <c r="AK20806">
        <v>-299.01673658550601</v>
      </c>
      <c r="AL20806">
        <v>610.90520246903998</v>
      </c>
    </row>
    <row r="20807" spans="36:38" x14ac:dyDescent="0.25">
      <c r="AJ20807">
        <v>-22.285877336488401</v>
      </c>
      <c r="AK20807">
        <v>-290.260896867258</v>
      </c>
      <c r="AL20807">
        <v>627.44173089358401</v>
      </c>
    </row>
    <row r="20808" spans="36:38" x14ac:dyDescent="0.25">
      <c r="AJ20808">
        <v>-22.51851809679</v>
      </c>
      <c r="AK20808">
        <v>-279.70499094733299</v>
      </c>
      <c r="AL20808">
        <v>637.90983156472805</v>
      </c>
    </row>
    <row r="20809" spans="36:38" x14ac:dyDescent="0.25">
      <c r="AJ20809">
        <v>-22.751158857091699</v>
      </c>
      <c r="AK20809">
        <v>-268.44023729658397</v>
      </c>
      <c r="AL20809">
        <v>643.04645484344996</v>
      </c>
    </row>
    <row r="20810" spans="36:38" x14ac:dyDescent="0.25">
      <c r="AJ20810">
        <v>-22.751158857091699</v>
      </c>
      <c r="AK20810">
        <v>-268.794411936269</v>
      </c>
      <c r="AL20810">
        <v>645.21866220122604</v>
      </c>
    </row>
    <row r="20811" spans="36:38" x14ac:dyDescent="0.25">
      <c r="AJ20811">
        <v>-22.987038710842</v>
      </c>
      <c r="AK20811">
        <v>-269.52460544409303</v>
      </c>
      <c r="AL20811">
        <v>644.92172655083505</v>
      </c>
    </row>
    <row r="20812" spans="36:38" x14ac:dyDescent="0.25">
      <c r="AJ20812">
        <v>-23.222918564592302</v>
      </c>
      <c r="AK20812">
        <v>-275.71869329831702</v>
      </c>
      <c r="AL20812">
        <v>635.07129778082401</v>
      </c>
    </row>
    <row r="20813" spans="36:38" x14ac:dyDescent="0.25">
      <c r="AJ20813">
        <v>-23.458798418342599</v>
      </c>
      <c r="AK20813">
        <v>-288.71518862736201</v>
      </c>
      <c r="AL20813">
        <v>615.55773969399399</v>
      </c>
    </row>
    <row r="20814" spans="36:38" x14ac:dyDescent="0.25">
      <c r="AJ20814">
        <v>-23.694678272092901</v>
      </c>
      <c r="AK20814">
        <v>-296.64159460858002</v>
      </c>
      <c r="AL20814">
        <v>587.31565944537397</v>
      </c>
    </row>
    <row r="20815" spans="36:38" x14ac:dyDescent="0.25">
      <c r="AJ20815">
        <v>-23.694678272092901</v>
      </c>
      <c r="AK20815">
        <v>-297.306999863908</v>
      </c>
      <c r="AL20815">
        <v>593.60062313179105</v>
      </c>
    </row>
    <row r="20816" spans="36:38" x14ac:dyDescent="0.25">
      <c r="AJ20816">
        <v>-23.933842317693198</v>
      </c>
      <c r="AK20816">
        <v>-301.343413522898</v>
      </c>
      <c r="AL20816">
        <v>560.07203192617999</v>
      </c>
    </row>
    <row r="20817" spans="36:38" x14ac:dyDescent="0.25">
      <c r="AJ20817">
        <v>-24.1730063632934</v>
      </c>
      <c r="AK20817">
        <v>-310.18265563718899</v>
      </c>
      <c r="AL20817">
        <v>529.95993530279395</v>
      </c>
    </row>
    <row r="20818" spans="36:38" x14ac:dyDescent="0.25">
      <c r="AJ20818">
        <v>-24.412170408893701</v>
      </c>
      <c r="AK20818">
        <v>-313.99982680747399</v>
      </c>
      <c r="AL20818">
        <v>500.63924087709302</v>
      </c>
    </row>
    <row r="20819" spans="36:38" x14ac:dyDescent="0.25">
      <c r="AJ20819">
        <v>-24.651334454493998</v>
      </c>
      <c r="AK20819">
        <v>-312.95736872693101</v>
      </c>
      <c r="AL20819">
        <v>469.55532742421002</v>
      </c>
    </row>
    <row r="20820" spans="36:38" x14ac:dyDescent="0.25">
      <c r="AJ20820">
        <v>-24.651334454493998</v>
      </c>
      <c r="AK20820">
        <v>-313.46151018085101</v>
      </c>
      <c r="AL20820">
        <v>469.37838656418</v>
      </c>
    </row>
    <row r="20821" spans="36:38" x14ac:dyDescent="0.25">
      <c r="AJ20821">
        <v>-24.893828418257598</v>
      </c>
      <c r="AK20821">
        <v>-315.95825238297101</v>
      </c>
      <c r="AL20821">
        <v>426.74080650118799</v>
      </c>
    </row>
    <row r="20822" spans="36:38" x14ac:dyDescent="0.25">
      <c r="AJ20822">
        <v>-25.136322382021199</v>
      </c>
      <c r="AK20822">
        <v>-317.09265027487402</v>
      </c>
      <c r="AL20822">
        <v>392.46667525831799</v>
      </c>
    </row>
    <row r="20823" spans="36:38" x14ac:dyDescent="0.25">
      <c r="AJ20823">
        <v>-25.378816345784799</v>
      </c>
      <c r="AK20823">
        <v>-314.26456701477298</v>
      </c>
      <c r="AL20823">
        <v>369.498631732712</v>
      </c>
    </row>
    <row r="20824" spans="36:38" x14ac:dyDescent="0.25">
      <c r="AJ20824">
        <v>-25.621310309548399</v>
      </c>
      <c r="AK20824">
        <v>-313.78705345915802</v>
      </c>
      <c r="AL20824">
        <v>360.77931482151399</v>
      </c>
    </row>
    <row r="20825" spans="36:38" x14ac:dyDescent="0.25">
      <c r="AJ20825">
        <v>-25.621310309548399</v>
      </c>
      <c r="AK20825">
        <v>-314.21308206055801</v>
      </c>
      <c r="AL20825">
        <v>363.73261217189901</v>
      </c>
    </row>
    <row r="20826" spans="36:38" x14ac:dyDescent="0.25">
      <c r="AJ20826">
        <v>-25.867180554443301</v>
      </c>
      <c r="AK20826">
        <v>-320.15343821071701</v>
      </c>
      <c r="AL20826">
        <v>327.11547803615599</v>
      </c>
    </row>
    <row r="20827" spans="36:38" x14ac:dyDescent="0.25">
      <c r="AJ20827">
        <v>-26.113050799338101</v>
      </c>
      <c r="AK20827">
        <v>-331.618729160474</v>
      </c>
      <c r="AL20827">
        <v>256.354129434448</v>
      </c>
    </row>
    <row r="20828" spans="36:38" x14ac:dyDescent="0.25">
      <c r="AJ20828">
        <v>-26.358921044233</v>
      </c>
      <c r="AK20828">
        <v>-343.32970398547099</v>
      </c>
      <c r="AL20828">
        <v>160.21414437162599</v>
      </c>
    </row>
    <row r="20829" spans="36:38" x14ac:dyDescent="0.25">
      <c r="AJ20829">
        <v>-26.6047912891278</v>
      </c>
      <c r="AK20829">
        <v>-353.06024920088299</v>
      </c>
      <c r="AL20829">
        <v>47.4611008525412</v>
      </c>
    </row>
    <row r="20830" spans="36:38" x14ac:dyDescent="0.25">
      <c r="AJ20830">
        <v>-26.6047912891278</v>
      </c>
      <c r="AK20830">
        <v>-353.92194161910601</v>
      </c>
      <c r="AL20830">
        <v>50.425616356220402</v>
      </c>
    </row>
    <row r="20831" spans="36:38" x14ac:dyDescent="0.25">
      <c r="AJ20831">
        <v>-26.854084823640701</v>
      </c>
      <c r="AK20831">
        <v>-357.697079461057</v>
      </c>
      <c r="AL20831">
        <v>7.5816999136295697</v>
      </c>
    </row>
    <row r="20832" spans="36:38" x14ac:dyDescent="0.25">
      <c r="AJ20832">
        <v>-27.103378358153499</v>
      </c>
      <c r="AK20832">
        <v>-362.08981196834401</v>
      </c>
      <c r="AL20832">
        <v>8.1695652523124398</v>
      </c>
    </row>
    <row r="20833" spans="36:38" x14ac:dyDescent="0.25">
      <c r="AJ20833">
        <v>-27.3526718926664</v>
      </c>
      <c r="AK20833">
        <v>-363.81662967644297</v>
      </c>
      <c r="AL20833">
        <v>8.7419837172308501</v>
      </c>
    </row>
    <row r="20834" spans="36:38" x14ac:dyDescent="0.25">
      <c r="AJ20834">
        <v>-27.601965427179199</v>
      </c>
      <c r="AK20834">
        <v>-374.52740091434498</v>
      </c>
      <c r="AL20834">
        <v>9.3538340879302009</v>
      </c>
    </row>
    <row r="20835" spans="36:38" x14ac:dyDescent="0.25">
      <c r="AJ20835">
        <v>-27.601965427179199</v>
      </c>
      <c r="AK20835">
        <v>-375.58536622302103</v>
      </c>
      <c r="AL20835">
        <v>9.3597692429510193</v>
      </c>
    </row>
    <row r="20836" spans="36:38" x14ac:dyDescent="0.25">
      <c r="AJ20836">
        <v>-27.854729914303199</v>
      </c>
      <c r="AK20836">
        <v>-399.191733283102</v>
      </c>
      <c r="AL20836">
        <v>10.014533983512299</v>
      </c>
    </row>
    <row r="20837" spans="36:38" x14ac:dyDescent="0.25">
      <c r="AJ20837">
        <v>-28.1074944014272</v>
      </c>
      <c r="AK20837">
        <v>-421.81136423367201</v>
      </c>
      <c r="AL20837">
        <v>10.6490137166665</v>
      </c>
    </row>
    <row r="20838" spans="36:38" x14ac:dyDescent="0.25">
      <c r="AJ20838">
        <v>-28.360258888551201</v>
      </c>
      <c r="AK20838">
        <v>-440.51116634701702</v>
      </c>
      <c r="AL20838">
        <v>11.219638870359599</v>
      </c>
    </row>
    <row r="20839" spans="36:38" x14ac:dyDescent="0.25">
      <c r="AJ20839">
        <v>-28.613023375675301</v>
      </c>
      <c r="AK20839">
        <v>-460.42714242136202</v>
      </c>
      <c r="AL20839">
        <v>11.732218646252001</v>
      </c>
    </row>
    <row r="20840" spans="36:38" x14ac:dyDescent="0.25">
      <c r="AJ20840">
        <v>-28.613023375675301</v>
      </c>
      <c r="AK20840">
        <v>-461.38192981076003</v>
      </c>
      <c r="AL20840">
        <v>11.7338596175984</v>
      </c>
    </row>
    <row r="20841" spans="36:38" x14ac:dyDescent="0.25">
      <c r="AJ20841">
        <v>-28.869307142022901</v>
      </c>
      <c r="AK20841">
        <v>-476.57179774839602</v>
      </c>
      <c r="AL20841">
        <v>12.1407907132334</v>
      </c>
    </row>
    <row r="20842" spans="36:38" x14ac:dyDescent="0.25">
      <c r="AJ20842">
        <v>-29.125590908370601</v>
      </c>
      <c r="AK20842">
        <v>-484.93913243094198</v>
      </c>
      <c r="AL20842">
        <v>12.509968934924601</v>
      </c>
    </row>
    <row r="20843" spans="36:38" x14ac:dyDescent="0.25">
      <c r="AJ20843">
        <v>-29.381874674718201</v>
      </c>
      <c r="AK20843">
        <v>-486.47166041959599</v>
      </c>
      <c r="AL20843">
        <v>12.746280454742701</v>
      </c>
    </row>
    <row r="20844" spans="36:38" x14ac:dyDescent="0.25">
      <c r="AJ20844">
        <v>-29.638158441065801</v>
      </c>
      <c r="AK20844">
        <v>-481.44335684097001</v>
      </c>
      <c r="AL20844">
        <v>12.882838201966299</v>
      </c>
    </row>
    <row r="20845" spans="36:38" x14ac:dyDescent="0.25">
      <c r="AJ20845">
        <v>-29.638158441065801</v>
      </c>
      <c r="AK20845">
        <v>-482.194476718175</v>
      </c>
      <c r="AL20845">
        <v>12.8754179717439</v>
      </c>
    </row>
    <row r="20846" spans="36:38" x14ac:dyDescent="0.25">
      <c r="AJ20846">
        <v>-29.8980104861085</v>
      </c>
      <c r="AK20846">
        <v>-472.56413820271501</v>
      </c>
      <c r="AL20846">
        <v>13.0254539260989</v>
      </c>
    </row>
    <row r="20847" spans="36:38" x14ac:dyDescent="0.25">
      <c r="AJ20847">
        <v>-30.1578625311511</v>
      </c>
      <c r="AK20847">
        <v>-459.62804781613102</v>
      </c>
      <c r="AL20847">
        <v>13.165203682914701</v>
      </c>
    </row>
    <row r="20848" spans="36:38" x14ac:dyDescent="0.25">
      <c r="AJ20848">
        <v>-30.417714576193799</v>
      </c>
      <c r="AK20848">
        <v>-443.58240972157199</v>
      </c>
      <c r="AL20848">
        <v>13.121483291019</v>
      </c>
    </row>
    <row r="20849" spans="36:38" x14ac:dyDescent="0.25">
      <c r="AJ20849">
        <v>-30.677566621236402</v>
      </c>
      <c r="AK20849">
        <v>-424.62342808218699</v>
      </c>
      <c r="AL20849">
        <v>12.8472932652769</v>
      </c>
    </row>
    <row r="20850" spans="36:38" x14ac:dyDescent="0.25">
      <c r="AJ20850">
        <v>-30.677566621236402</v>
      </c>
      <c r="AK20850">
        <v>-424.94396174678701</v>
      </c>
      <c r="AL20850">
        <v>12.831692126898901</v>
      </c>
    </row>
    <row r="20851" spans="36:38" x14ac:dyDescent="0.25">
      <c r="AJ20851">
        <v>-30.941036626672702</v>
      </c>
      <c r="AK20851">
        <v>-403.94251239943702</v>
      </c>
      <c r="AL20851">
        <v>12.843065790060599</v>
      </c>
    </row>
    <row r="20852" spans="36:38" x14ac:dyDescent="0.25">
      <c r="AJ20852">
        <v>-31.204506632108998</v>
      </c>
      <c r="AK20852">
        <v>-381.49316643145397</v>
      </c>
      <c r="AL20852">
        <v>12.878984930444</v>
      </c>
    </row>
    <row r="20853" spans="36:38" x14ac:dyDescent="0.25">
      <c r="AJ20853">
        <v>-31.467976637545299</v>
      </c>
      <c r="AK20853">
        <v>-357.66857507150502</v>
      </c>
      <c r="AL20853">
        <v>12.318814708740501</v>
      </c>
    </row>
    <row r="20854" spans="36:38" x14ac:dyDescent="0.25">
      <c r="AJ20854">
        <v>-31.731446642981599</v>
      </c>
      <c r="AK20854">
        <v>-332.54138954825498</v>
      </c>
      <c r="AL20854">
        <v>11.145323159062899</v>
      </c>
    </row>
    <row r="20855" spans="36:38" x14ac:dyDescent="0.25">
      <c r="AJ20855">
        <v>-31.731446642981599</v>
      </c>
      <c r="AK20855">
        <v>-332.49974034349401</v>
      </c>
      <c r="AL20855">
        <v>11.0185663104863</v>
      </c>
    </row>
    <row r="20856" spans="36:38" x14ac:dyDescent="0.25">
      <c r="AJ20856">
        <v>-31.998584982236199</v>
      </c>
      <c r="AK20856">
        <v>-305.98425115651798</v>
      </c>
      <c r="AL20856">
        <v>9.1443860261578802</v>
      </c>
    </row>
    <row r="20857" spans="36:38" x14ac:dyDescent="0.25">
      <c r="AJ20857">
        <v>-32.265723321490803</v>
      </c>
      <c r="AK20857">
        <v>-277.92130067079398</v>
      </c>
      <c r="AL20857">
        <v>6.1706507625823397</v>
      </c>
    </row>
    <row r="20858" spans="36:38" x14ac:dyDescent="0.25">
      <c r="AJ20858">
        <v>-32.532861660745397</v>
      </c>
      <c r="AK20858">
        <v>-248.17521505866</v>
      </c>
      <c r="AL20858">
        <v>2.0256695254507902</v>
      </c>
    </row>
    <row r="20859" spans="36:38" x14ac:dyDescent="0.25">
      <c r="AJ20859">
        <v>-32.799999999999997</v>
      </c>
      <c r="AK20859">
        <v>-216.61032049245401</v>
      </c>
      <c r="AL20859">
        <v>0.58029436399574397</v>
      </c>
    </row>
    <row r="20860" spans="36:38" x14ac:dyDescent="0.25">
      <c r="AJ20860">
        <v>-32.799999999999997</v>
      </c>
      <c r="AK20860">
        <v>-214.16110853708901</v>
      </c>
      <c r="AL20860">
        <v>0.53179819356944702</v>
      </c>
    </row>
    <row r="20861" spans="36:38" x14ac:dyDescent="0.25">
      <c r="AJ20861">
        <v>-32.975000000000001</v>
      </c>
      <c r="AK20861">
        <v>-180.64852628441801</v>
      </c>
      <c r="AL20861">
        <v>9.2487093247986596E-2</v>
      </c>
    </row>
    <row r="20862" spans="36:38" x14ac:dyDescent="0.25">
      <c r="AJ20862">
        <v>-33.15</v>
      </c>
      <c r="AK20862">
        <v>-133.416464703114</v>
      </c>
      <c r="AL20862">
        <v>0</v>
      </c>
    </row>
    <row r="20863" spans="36:38" x14ac:dyDescent="0.25">
      <c r="AJ20863">
        <v>-33.325000000000003</v>
      </c>
      <c r="AK20863">
        <v>-71.488349192546593</v>
      </c>
      <c r="AL20863">
        <v>0</v>
      </c>
    </row>
    <row r="20864" spans="36:38" x14ac:dyDescent="0.25">
      <c r="AJ20864">
        <v>-33.5</v>
      </c>
      <c r="AK20864">
        <v>-0.90015147699947695</v>
      </c>
      <c r="AL20864">
        <v>10.6752283939412</v>
      </c>
    </row>
    <row r="20865" spans="36:38" x14ac:dyDescent="0.25">
      <c r="AJ20865">
        <v>16.5</v>
      </c>
      <c r="AK20865">
        <v>-1.1013742479443599E-2</v>
      </c>
      <c r="AL20865">
        <v>0</v>
      </c>
    </row>
    <row r="20866" spans="36:38" x14ac:dyDescent="0.25">
      <c r="AJ20866">
        <v>16.475000000000001</v>
      </c>
      <c r="AK20866">
        <v>-1.09949723078396E-2</v>
      </c>
      <c r="AL20866">
        <v>0</v>
      </c>
    </row>
    <row r="20867" spans="36:38" x14ac:dyDescent="0.25">
      <c r="AJ20867">
        <v>16.45</v>
      </c>
      <c r="AK20867">
        <v>-1.0976203280186799E-2</v>
      </c>
      <c r="AL20867">
        <v>0</v>
      </c>
    </row>
    <row r="20868" spans="36:38" x14ac:dyDescent="0.25">
      <c r="AJ20868">
        <v>16.425000000000001</v>
      </c>
      <c r="AK20868">
        <v>-1.09574353813135E-2</v>
      </c>
      <c r="AL20868">
        <v>0</v>
      </c>
    </row>
    <row r="20869" spans="36:38" x14ac:dyDescent="0.25">
      <c r="AJ20869">
        <v>16.399999999999999</v>
      </c>
      <c r="AK20869">
        <v>-1.09386685887076E-2</v>
      </c>
      <c r="AL20869">
        <v>0</v>
      </c>
    </row>
    <row r="20870" spans="36:38" x14ac:dyDescent="0.25">
      <c r="AJ20870">
        <v>16.399999999999999</v>
      </c>
      <c r="AK20870">
        <v>-1.09386685887076E-2</v>
      </c>
      <c r="AL20870">
        <v>0</v>
      </c>
    </row>
    <row r="20871" spans="36:38" x14ac:dyDescent="0.25">
      <c r="AJ20871">
        <v>16.25</v>
      </c>
      <c r="AK20871">
        <v>-1.08260885127128E-2</v>
      </c>
      <c r="AL20871">
        <v>0</v>
      </c>
    </row>
    <row r="20872" spans="36:38" x14ac:dyDescent="0.25">
      <c r="AJ20872">
        <v>16.100000000000001</v>
      </c>
      <c r="AK20872">
        <v>-1.0713536340127399E-2</v>
      </c>
      <c r="AL20872">
        <v>0</v>
      </c>
    </row>
    <row r="20873" spans="36:38" x14ac:dyDescent="0.25">
      <c r="AJ20873">
        <v>15.95</v>
      </c>
      <c r="AK20873">
        <v>-1.06010022059545E-2</v>
      </c>
      <c r="AL20873">
        <v>0</v>
      </c>
    </row>
    <row r="20874" spans="36:38" x14ac:dyDescent="0.25">
      <c r="AJ20874">
        <v>15.8</v>
      </c>
      <c r="AK20874">
        <v>-1.04884718075348E-2</v>
      </c>
      <c r="AL20874">
        <v>0</v>
      </c>
    </row>
    <row r="20875" spans="36:38" x14ac:dyDescent="0.25">
      <c r="AJ20875">
        <v>15.8</v>
      </c>
      <c r="AK20875">
        <v>-1.04884718075348E-2</v>
      </c>
      <c r="AL20875">
        <v>0</v>
      </c>
    </row>
    <row r="20876" spans="36:38" x14ac:dyDescent="0.25">
      <c r="AJ20876">
        <v>15.675000000000001</v>
      </c>
      <c r="AK20876">
        <v>-1.0394684579763801E-2</v>
      </c>
      <c r="AL20876">
        <v>0</v>
      </c>
    </row>
    <row r="20877" spans="36:38" x14ac:dyDescent="0.25">
      <c r="AJ20877">
        <v>15.55</v>
      </c>
      <c r="AK20877">
        <v>-1.03008703747322E-2</v>
      </c>
      <c r="AL20877">
        <v>0</v>
      </c>
    </row>
    <row r="20878" spans="36:38" x14ac:dyDescent="0.25">
      <c r="AJ20878">
        <v>15.425000000000001</v>
      </c>
      <c r="AK20878">
        <v>-1.0207008796916901E-2</v>
      </c>
      <c r="AL20878">
        <v>0</v>
      </c>
    </row>
    <row r="20879" spans="36:38" x14ac:dyDescent="0.25">
      <c r="AJ20879">
        <v>15.3</v>
      </c>
      <c r="AK20879">
        <v>-1.20246314301432E-2</v>
      </c>
      <c r="AL20879">
        <v>0</v>
      </c>
    </row>
    <row r="20880" spans="36:38" x14ac:dyDescent="0.25">
      <c r="AJ20880">
        <v>15.3</v>
      </c>
      <c r="AK20880">
        <v>-1.20246314301432E-2</v>
      </c>
      <c r="AL20880">
        <v>0</v>
      </c>
    </row>
    <row r="20881" spans="36:38" x14ac:dyDescent="0.25">
      <c r="AJ20881">
        <v>15.275</v>
      </c>
      <c r="AK20881">
        <v>-1.1928264350042499E-2</v>
      </c>
      <c r="AL20881">
        <v>0</v>
      </c>
    </row>
    <row r="20882" spans="36:38" x14ac:dyDescent="0.25">
      <c r="AJ20882">
        <v>15.25</v>
      </c>
      <c r="AK20882">
        <v>-1.1856453818864901E-2</v>
      </c>
      <c r="AL20882">
        <v>0</v>
      </c>
    </row>
    <row r="20883" spans="36:38" x14ac:dyDescent="0.25">
      <c r="AJ20883">
        <v>15.225</v>
      </c>
      <c r="AK20883">
        <v>-1.17928853086245E-2</v>
      </c>
      <c r="AL20883">
        <v>0</v>
      </c>
    </row>
    <row r="20884" spans="36:38" x14ac:dyDescent="0.25">
      <c r="AJ20884">
        <v>15.2</v>
      </c>
      <c r="AK20884">
        <v>-1.16519867955202E-2</v>
      </c>
      <c r="AL20884">
        <v>0</v>
      </c>
    </row>
    <row r="20885" spans="36:38" x14ac:dyDescent="0.25">
      <c r="AJ20885">
        <v>15.2</v>
      </c>
      <c r="AK20885">
        <v>-1.16519867955202E-2</v>
      </c>
      <c r="AL20885">
        <v>0</v>
      </c>
    </row>
    <row r="20886" spans="36:38" x14ac:dyDescent="0.25">
      <c r="AJ20886">
        <v>15.0515470366719</v>
      </c>
      <c r="AK20886">
        <v>-1.1315175599889701E-2</v>
      </c>
      <c r="AL20886">
        <v>0</v>
      </c>
    </row>
    <row r="20887" spans="36:38" x14ac:dyDescent="0.25">
      <c r="AJ20887">
        <v>14.9030940733437</v>
      </c>
      <c r="AK20887">
        <v>-1.09893603912684E-2</v>
      </c>
      <c r="AL20887">
        <v>0</v>
      </c>
    </row>
    <row r="20888" spans="36:38" x14ac:dyDescent="0.25">
      <c r="AJ20888">
        <v>14.7546411100156</v>
      </c>
      <c r="AK20888">
        <v>-1.0681768368528299E-2</v>
      </c>
      <c r="AL20888">
        <v>0</v>
      </c>
    </row>
    <row r="20889" spans="36:38" x14ac:dyDescent="0.25">
      <c r="AJ20889">
        <v>14.6061881466874</v>
      </c>
      <c r="AK20889">
        <v>-1.0373929105745401E-2</v>
      </c>
      <c r="AL20889">
        <v>0</v>
      </c>
    </row>
    <row r="20890" spans="36:38" x14ac:dyDescent="0.25">
      <c r="AJ20890">
        <v>14.6061881466874</v>
      </c>
      <c r="AK20890">
        <v>-1.0373929105745401E-2</v>
      </c>
      <c r="AL20890">
        <v>0</v>
      </c>
    </row>
    <row r="20891" spans="36:38" x14ac:dyDescent="0.25">
      <c r="AJ20891">
        <v>14.329641110015601</v>
      </c>
      <c r="AK20891">
        <v>-9.8398678006179508E-3</v>
      </c>
      <c r="AL20891">
        <v>0</v>
      </c>
    </row>
    <row r="20892" spans="36:38" x14ac:dyDescent="0.25">
      <c r="AJ20892">
        <v>14.053094073343701</v>
      </c>
      <c r="AK20892">
        <v>-9.3965151418302501E-3</v>
      </c>
      <c r="AL20892">
        <v>0</v>
      </c>
    </row>
    <row r="20893" spans="36:38" x14ac:dyDescent="0.25">
      <c r="AJ20893">
        <v>13.7765470366719</v>
      </c>
      <c r="AK20893">
        <v>-9.0150535552661008E-3</v>
      </c>
      <c r="AL20893">
        <v>0</v>
      </c>
    </row>
    <row r="20894" spans="36:38" x14ac:dyDescent="0.25">
      <c r="AJ20894">
        <v>13.5</v>
      </c>
      <c r="AK20894">
        <v>-8.6722832093690198E-3</v>
      </c>
      <c r="AL20894">
        <v>0</v>
      </c>
    </row>
    <row r="20895" spans="36:38" x14ac:dyDescent="0.25">
      <c r="AJ20895">
        <v>13.5</v>
      </c>
      <c r="AK20895">
        <v>-8.6722832093690198E-3</v>
      </c>
      <c r="AL20895">
        <v>0</v>
      </c>
    </row>
    <row r="20896" spans="36:38" x14ac:dyDescent="0.25">
      <c r="AJ20896">
        <v>13.25</v>
      </c>
      <c r="AK20896">
        <v>-8.4134669721126105E-3</v>
      </c>
      <c r="AL20896">
        <v>0</v>
      </c>
    </row>
    <row r="20897" spans="36:38" x14ac:dyDescent="0.25">
      <c r="AJ20897">
        <v>13</v>
      </c>
      <c r="AK20897">
        <v>-8.1805721963049294E-3</v>
      </c>
      <c r="AL20897">
        <v>0</v>
      </c>
    </row>
    <row r="20898" spans="36:38" x14ac:dyDescent="0.25">
      <c r="AJ20898">
        <v>12.75</v>
      </c>
      <c r="AK20898">
        <v>-7.9663768217265694E-3</v>
      </c>
      <c r="AL20898">
        <v>0</v>
      </c>
    </row>
    <row r="20899" spans="36:38" x14ac:dyDescent="0.25">
      <c r="AJ20899">
        <v>12.5</v>
      </c>
      <c r="AK20899">
        <v>-7.7724538186068502E-3</v>
      </c>
      <c r="AL20899">
        <v>0</v>
      </c>
    </row>
    <row r="20900" spans="36:38" x14ac:dyDescent="0.25">
      <c r="AJ20900">
        <v>12.5</v>
      </c>
      <c r="AK20900">
        <v>-7.7724538186068502E-3</v>
      </c>
      <c r="AL20900">
        <v>0</v>
      </c>
    </row>
    <row r="20901" spans="36:38" x14ac:dyDescent="0.25">
      <c r="AJ20901">
        <v>12.22</v>
      </c>
      <c r="AK20901">
        <v>-7.5786020064863699E-3</v>
      </c>
      <c r="AL20901">
        <v>0</v>
      </c>
    </row>
    <row r="20902" spans="36:38" x14ac:dyDescent="0.25">
      <c r="AJ20902">
        <v>11.94</v>
      </c>
      <c r="AK20902">
        <v>-7.4088627844559199E-3</v>
      </c>
      <c r="AL20902">
        <v>0</v>
      </c>
    </row>
    <row r="20903" spans="36:38" x14ac:dyDescent="0.25">
      <c r="AJ20903">
        <v>11.66</v>
      </c>
      <c r="AK20903">
        <v>-7.2487409447968996E-3</v>
      </c>
      <c r="AL20903">
        <v>0</v>
      </c>
    </row>
    <row r="20904" spans="36:38" x14ac:dyDescent="0.25">
      <c r="AJ20904">
        <v>11.38</v>
      </c>
      <c r="AK20904">
        <v>-7.0926891979279797E-3</v>
      </c>
      <c r="AL20904">
        <v>0</v>
      </c>
    </row>
    <row r="20905" spans="36:38" x14ac:dyDescent="0.25">
      <c r="AJ20905">
        <v>11.38</v>
      </c>
      <c r="AK20905">
        <v>-7.0926891979279797E-3</v>
      </c>
      <c r="AL20905">
        <v>0</v>
      </c>
    </row>
    <row r="20906" spans="36:38" x14ac:dyDescent="0.25">
      <c r="AJ20906">
        <v>11.335000000000001</v>
      </c>
      <c r="AK20906">
        <v>-7.0650495374825198E-3</v>
      </c>
      <c r="AL20906">
        <v>0</v>
      </c>
    </row>
    <row r="20907" spans="36:38" x14ac:dyDescent="0.25">
      <c r="AJ20907">
        <v>11.29</v>
      </c>
      <c r="AK20907">
        <v>-7.0369052952045201E-3</v>
      </c>
      <c r="AL20907">
        <v>0</v>
      </c>
    </row>
    <row r="20908" spans="36:38" x14ac:dyDescent="0.25">
      <c r="AJ20908">
        <v>11.244999999999999</v>
      </c>
      <c r="AK20908">
        <v>-7.00802915565071E-3</v>
      </c>
      <c r="AL20908">
        <v>0</v>
      </c>
    </row>
    <row r="20909" spans="36:38" x14ac:dyDescent="0.25">
      <c r="AJ20909">
        <v>11.2</v>
      </c>
      <c r="AK20909">
        <v>-6.9785723943518799E-3</v>
      </c>
      <c r="AL20909">
        <v>0</v>
      </c>
    </row>
    <row r="20910" spans="36:38" x14ac:dyDescent="0.25">
      <c r="AJ20910">
        <v>11.2</v>
      </c>
      <c r="AK20910">
        <v>-6.9785723943518799E-3</v>
      </c>
      <c r="AL20910">
        <v>0</v>
      </c>
    </row>
    <row r="20911" spans="36:38" x14ac:dyDescent="0.25">
      <c r="AJ20911">
        <v>11.0205613799526</v>
      </c>
      <c r="AK20911">
        <v>-6.8461111318480102E-3</v>
      </c>
      <c r="AL20911">
        <v>0</v>
      </c>
    </row>
    <row r="20912" spans="36:38" x14ac:dyDescent="0.25">
      <c r="AJ20912">
        <v>10.8411227599053</v>
      </c>
      <c r="AK20912">
        <v>-6.7337122368619096E-3</v>
      </c>
      <c r="AL20912">
        <v>0</v>
      </c>
    </row>
    <row r="20913" spans="36:38" x14ac:dyDescent="0.25">
      <c r="AJ20913">
        <v>10.661684139857901</v>
      </c>
      <c r="AK20913">
        <v>-6.6345538689593E-3</v>
      </c>
      <c r="AL20913">
        <v>0</v>
      </c>
    </row>
    <row r="20914" spans="36:38" x14ac:dyDescent="0.25">
      <c r="AJ20914">
        <v>10.482245519810601</v>
      </c>
      <c r="AK20914">
        <v>-6.5448047951777296E-3</v>
      </c>
      <c r="AL20914">
        <v>0</v>
      </c>
    </row>
    <row r="20915" spans="36:38" x14ac:dyDescent="0.25">
      <c r="AJ20915">
        <v>10.482245519810601</v>
      </c>
      <c r="AK20915">
        <v>-6.5448047951777296E-3</v>
      </c>
      <c r="AL20915">
        <v>0</v>
      </c>
    </row>
    <row r="20916" spans="36:38" x14ac:dyDescent="0.25">
      <c r="AJ20916">
        <v>10.2816841398579</v>
      </c>
      <c r="AK20916">
        <v>-6.4518433163646598E-3</v>
      </c>
      <c r="AL20916">
        <v>0</v>
      </c>
    </row>
    <row r="20917" spans="36:38" x14ac:dyDescent="0.25">
      <c r="AJ20917">
        <v>10.0811227599053</v>
      </c>
      <c r="AK20917">
        <v>-6.3661643670424196E-3</v>
      </c>
      <c r="AL20917">
        <v>0</v>
      </c>
    </row>
    <row r="20918" spans="36:38" x14ac:dyDescent="0.25">
      <c r="AJ20918">
        <v>9.8805613799526508</v>
      </c>
      <c r="AK20918">
        <v>-6.28619877563928E-3</v>
      </c>
      <c r="AL20918">
        <v>0</v>
      </c>
    </row>
    <row r="20919" spans="36:38" x14ac:dyDescent="0.25">
      <c r="AJ20919">
        <v>9.68</v>
      </c>
      <c r="AK20919">
        <v>-6.2110458859107199E-3</v>
      </c>
      <c r="AL20919">
        <v>0</v>
      </c>
    </row>
    <row r="20920" spans="36:38" x14ac:dyDescent="0.25">
      <c r="AJ20920">
        <v>9.68</v>
      </c>
      <c r="AK20920">
        <v>-6.2110458859107199E-3</v>
      </c>
      <c r="AL20920">
        <v>0</v>
      </c>
    </row>
    <row r="20921" spans="36:38" x14ac:dyDescent="0.25">
      <c r="AJ20921">
        <v>9.5299999999999994</v>
      </c>
      <c r="AK20921">
        <v>-6.1576603752869904E-3</v>
      </c>
      <c r="AL20921">
        <v>0</v>
      </c>
    </row>
    <row r="20922" spans="36:38" x14ac:dyDescent="0.25">
      <c r="AJ20922">
        <v>9.3800000000000008</v>
      </c>
      <c r="AK20922">
        <v>-6.1067931405333299E-3</v>
      </c>
      <c r="AL20922">
        <v>0</v>
      </c>
    </row>
    <row r="20923" spans="36:38" x14ac:dyDescent="0.25">
      <c r="AJ20923">
        <v>9.23</v>
      </c>
      <c r="AK20923">
        <v>-6.0580981491446199E-3</v>
      </c>
      <c r="AL20923">
        <v>0</v>
      </c>
    </row>
    <row r="20924" spans="36:38" x14ac:dyDescent="0.25">
      <c r="AJ20924">
        <v>9.08</v>
      </c>
      <c r="AK20924">
        <v>-6.0113711578133099E-3</v>
      </c>
      <c r="AL20924">
        <v>0</v>
      </c>
    </row>
    <row r="20925" spans="36:38" x14ac:dyDescent="0.25">
      <c r="AJ20925">
        <v>9.08</v>
      </c>
      <c r="AK20925">
        <v>-6.0113711578133099E-3</v>
      </c>
      <c r="AL20925">
        <v>0</v>
      </c>
    </row>
    <row r="20926" spans="36:38" x14ac:dyDescent="0.25">
      <c r="AJ20926">
        <v>8.8747057201474604</v>
      </c>
      <c r="AK20926">
        <v>-5.9502805600967898E-3</v>
      </c>
      <c r="AL20926">
        <v>0</v>
      </c>
    </row>
    <row r="20927" spans="36:38" x14ac:dyDescent="0.25">
      <c r="AJ20927">
        <v>8.6694114402949207</v>
      </c>
      <c r="AK20927">
        <v>-5.89209328055603E-3</v>
      </c>
      <c r="AL20927">
        <v>0</v>
      </c>
    </row>
    <row r="20928" spans="36:38" x14ac:dyDescent="0.25">
      <c r="AJ20928">
        <v>8.4641171604423704</v>
      </c>
      <c r="AK20928">
        <v>-5.8365026942738098E-3</v>
      </c>
      <c r="AL20928">
        <v>0</v>
      </c>
    </row>
    <row r="20929" spans="36:38" x14ac:dyDescent="0.25">
      <c r="AJ20929">
        <v>8.2588228805898307</v>
      </c>
      <c r="AK20929">
        <v>-5.7830393429337702E-3</v>
      </c>
      <c r="AL20929">
        <v>0</v>
      </c>
    </row>
    <row r="20930" spans="36:38" x14ac:dyDescent="0.25">
      <c r="AJ20930">
        <v>8.2588228805898307</v>
      </c>
      <c r="AK20930">
        <v>-5.7830393429337702E-3</v>
      </c>
      <c r="AL20930">
        <v>0</v>
      </c>
    </row>
    <row r="20931" spans="36:38" x14ac:dyDescent="0.25">
      <c r="AJ20931">
        <v>7.841688061058</v>
      </c>
      <c r="AK20931">
        <v>-5.6839052925782901E-3</v>
      </c>
      <c r="AL20931">
        <v>0</v>
      </c>
    </row>
    <row r="20932" spans="36:38" x14ac:dyDescent="0.25">
      <c r="AJ20932">
        <v>7.4245532415261604</v>
      </c>
      <c r="AK20932">
        <v>-5.5954710151767699E-3</v>
      </c>
      <c r="AL20932">
        <v>0</v>
      </c>
    </row>
    <row r="20933" spans="36:38" x14ac:dyDescent="0.25">
      <c r="AJ20933">
        <v>7.0074184219943296</v>
      </c>
      <c r="AK20933">
        <v>-5.5147009445621897E-3</v>
      </c>
      <c r="AL20933">
        <v>0</v>
      </c>
    </row>
    <row r="20934" spans="36:38" x14ac:dyDescent="0.25">
      <c r="AJ20934">
        <v>6.5902836024624998</v>
      </c>
      <c r="AK20934">
        <v>-5.4401307076175597E-3</v>
      </c>
      <c r="AL20934">
        <v>0</v>
      </c>
    </row>
    <row r="20935" spans="36:38" x14ac:dyDescent="0.25">
      <c r="AJ20935">
        <v>6.5902836024624998</v>
      </c>
      <c r="AK20935">
        <v>-5.4401307076175597E-3</v>
      </c>
      <c r="AL20935">
        <v>0</v>
      </c>
    </row>
    <row r="20936" spans="36:38" x14ac:dyDescent="0.25">
      <c r="AJ20936">
        <v>5.7427127018468802</v>
      </c>
      <c r="AK20936">
        <v>-5.3089821126556499E-3</v>
      </c>
      <c r="AL20936">
        <v>0</v>
      </c>
    </row>
    <row r="20937" spans="36:38" x14ac:dyDescent="0.25">
      <c r="AJ20937">
        <v>4.89514180123125</v>
      </c>
      <c r="AK20937">
        <v>-5.2010731250449098E-3</v>
      </c>
      <c r="AL20937">
        <v>0</v>
      </c>
    </row>
    <row r="20938" spans="36:38" x14ac:dyDescent="0.25">
      <c r="AJ20938">
        <v>4.0475709006156197</v>
      </c>
      <c r="AK20938">
        <v>-5.0987450168069898E-3</v>
      </c>
      <c r="AL20938">
        <v>0</v>
      </c>
    </row>
    <row r="20939" spans="36:38" x14ac:dyDescent="0.25">
      <c r="AJ20939">
        <v>3.2</v>
      </c>
      <c r="AK20939">
        <v>-4.9632995327873403E-3</v>
      </c>
      <c r="AL20939">
        <v>0</v>
      </c>
    </row>
    <row r="20940" spans="36:38" x14ac:dyDescent="0.25">
      <c r="AJ20940">
        <v>3.2</v>
      </c>
      <c r="AK20940">
        <v>-4.9632995327873403E-3</v>
      </c>
      <c r="AL20940">
        <v>0</v>
      </c>
    </row>
    <row r="20941" spans="36:38" x14ac:dyDescent="0.25">
      <c r="AJ20941">
        <v>2.3230973977957201</v>
      </c>
      <c r="AK20941">
        <v>-4.8371594178148302E-3</v>
      </c>
      <c r="AL20941">
        <v>0</v>
      </c>
    </row>
    <row r="20942" spans="36:38" x14ac:dyDescent="0.25">
      <c r="AJ20942">
        <v>1.44619479559144</v>
      </c>
      <c r="AK20942">
        <v>-4.7578949248251196E-3</v>
      </c>
      <c r="AL20942">
        <v>0</v>
      </c>
    </row>
    <row r="20943" spans="36:38" x14ac:dyDescent="0.25">
      <c r="AJ20943">
        <v>0.56929219338715698</v>
      </c>
      <c r="AK20943">
        <v>-4.6982244706635801E-3</v>
      </c>
      <c r="AL20943">
        <v>0</v>
      </c>
    </row>
    <row r="20944" spans="36:38" x14ac:dyDescent="0.25">
      <c r="AJ20944">
        <v>-0.30761040881712398</v>
      </c>
      <c r="AK20944">
        <v>-4.6552584421121097E-3</v>
      </c>
      <c r="AL20944">
        <v>0</v>
      </c>
    </row>
    <row r="20945" spans="36:38" x14ac:dyDescent="0.25">
      <c r="AJ20945">
        <v>-0.30761040881712398</v>
      </c>
      <c r="AK20945">
        <v>-4.6552584421121097E-3</v>
      </c>
      <c r="AL20945">
        <v>0</v>
      </c>
    </row>
    <row r="20946" spans="36:38" x14ac:dyDescent="0.25">
      <c r="AJ20946">
        <v>-1.18070780661284</v>
      </c>
      <c r="AK20946">
        <v>-4.6131288110031103E-3</v>
      </c>
      <c r="AL20946">
        <v>0</v>
      </c>
    </row>
    <row r="20947" spans="36:38" x14ac:dyDescent="0.25">
      <c r="AJ20947">
        <v>-2.05380520440856</v>
      </c>
      <c r="AK20947">
        <v>-4.5776755674777E-3</v>
      </c>
      <c r="AL20947">
        <v>0</v>
      </c>
    </row>
    <row r="20948" spans="36:38" x14ac:dyDescent="0.25">
      <c r="AJ20948">
        <v>-2.9269026022042799</v>
      </c>
      <c r="AK20948">
        <v>-4.5362218291304397E-3</v>
      </c>
      <c r="AL20948">
        <v>0</v>
      </c>
    </row>
    <row r="20949" spans="36:38" x14ac:dyDescent="0.25">
      <c r="AJ20949">
        <v>-3.8</v>
      </c>
      <c r="AK20949">
        <v>-4.4678259804926297E-3</v>
      </c>
      <c r="AL20949">
        <v>0</v>
      </c>
    </row>
    <row r="20950" spans="36:38" x14ac:dyDescent="0.25">
      <c r="AJ20950">
        <v>-3.8</v>
      </c>
      <c r="AK20950">
        <v>-4.4678259804926297E-3</v>
      </c>
      <c r="AL20950">
        <v>0</v>
      </c>
    </row>
    <row r="20951" spans="36:38" x14ac:dyDescent="0.25">
      <c r="AJ20951">
        <v>-4.7249999999999996</v>
      </c>
      <c r="AK20951">
        <v>-4.4214835598996999E-3</v>
      </c>
      <c r="AL20951">
        <v>0</v>
      </c>
    </row>
    <row r="20952" spans="36:38" x14ac:dyDescent="0.25">
      <c r="AJ20952">
        <v>-5.65</v>
      </c>
      <c r="AK20952">
        <v>-4.4028531780121198E-3</v>
      </c>
      <c r="AL20952">
        <v>0</v>
      </c>
    </row>
    <row r="20953" spans="36:38" x14ac:dyDescent="0.25">
      <c r="AJ20953">
        <v>-6.5750000000000002</v>
      </c>
      <c r="AK20953">
        <v>-4.3967259948715903E-3</v>
      </c>
      <c r="AL20953">
        <v>0</v>
      </c>
    </row>
    <row r="20954" spans="36:38" x14ac:dyDescent="0.25">
      <c r="AJ20954">
        <v>-7.5</v>
      </c>
      <c r="AK20954">
        <v>-4.4027008363582898E-3</v>
      </c>
      <c r="AL20954">
        <v>0</v>
      </c>
    </row>
    <row r="20955" spans="36:38" x14ac:dyDescent="0.25">
      <c r="AJ20955">
        <v>10.53</v>
      </c>
      <c r="AK20955">
        <v>-6.9188643923345401E-3</v>
      </c>
      <c r="AL20955">
        <v>0</v>
      </c>
    </row>
    <row r="20956" spans="36:38" x14ac:dyDescent="0.25">
      <c r="AJ20956">
        <v>10.487500000000001</v>
      </c>
      <c r="AK20956">
        <v>-6.88830581050356E-3</v>
      </c>
      <c r="AL20956">
        <v>0</v>
      </c>
    </row>
    <row r="20957" spans="36:38" x14ac:dyDescent="0.25">
      <c r="AJ20957">
        <v>10.445</v>
      </c>
      <c r="AK20957">
        <v>-6.8552528379400499E-3</v>
      </c>
      <c r="AL20957">
        <v>0</v>
      </c>
    </row>
    <row r="20958" spans="36:38" x14ac:dyDescent="0.25">
      <c r="AJ20958">
        <v>10.4025</v>
      </c>
      <c r="AK20958">
        <v>-6.8217443055886102E-3</v>
      </c>
      <c r="AL20958">
        <v>0</v>
      </c>
    </row>
    <row r="20959" spans="36:38" x14ac:dyDescent="0.25">
      <c r="AJ20959">
        <v>10.36</v>
      </c>
      <c r="AK20959">
        <v>-6.7888338413129396E-3</v>
      </c>
      <c r="AL20959">
        <v>0</v>
      </c>
    </row>
    <row r="20960" spans="36:38" x14ac:dyDescent="0.25">
      <c r="AJ20960">
        <v>10.36</v>
      </c>
      <c r="AK20960">
        <v>-6.7888338413129396E-3</v>
      </c>
      <c r="AL20960">
        <v>0</v>
      </c>
    </row>
    <row r="20961" spans="36:38" x14ac:dyDescent="0.25">
      <c r="AJ20961">
        <v>10.19</v>
      </c>
      <c r="AK20961">
        <v>-6.7099373102929901E-3</v>
      </c>
      <c r="AL20961">
        <v>0</v>
      </c>
    </row>
    <row r="20962" spans="36:38" x14ac:dyDescent="0.25">
      <c r="AJ20962">
        <v>10.02</v>
      </c>
      <c r="AK20962">
        <v>-6.6339935215610603E-3</v>
      </c>
      <c r="AL20962">
        <v>0</v>
      </c>
    </row>
    <row r="20963" spans="36:38" x14ac:dyDescent="0.25">
      <c r="AJ20963">
        <v>9.85</v>
      </c>
      <c r="AK20963">
        <v>-6.5607716122612703E-3</v>
      </c>
      <c r="AL20963">
        <v>0</v>
      </c>
    </row>
    <row r="20964" spans="36:38" x14ac:dyDescent="0.25">
      <c r="AJ20964">
        <v>9.68</v>
      </c>
      <c r="AK20964">
        <v>-6.4900191298946303E-3</v>
      </c>
      <c r="AL20964">
        <v>0</v>
      </c>
    </row>
    <row r="20965" spans="36:38" x14ac:dyDescent="0.25">
      <c r="AJ20965">
        <v>9.68</v>
      </c>
      <c r="AK20965">
        <v>-6.4900191298946303E-3</v>
      </c>
      <c r="AL20965">
        <v>0</v>
      </c>
    </row>
    <row r="20966" spans="36:38" x14ac:dyDescent="0.25">
      <c r="AJ20966">
        <v>9.5299999999999994</v>
      </c>
      <c r="AK20966">
        <v>-6.42949527477139E-3</v>
      </c>
      <c r="AL20966">
        <v>0</v>
      </c>
    </row>
    <row r="20967" spans="36:38" x14ac:dyDescent="0.25">
      <c r="AJ20967">
        <v>9.3800000000000008</v>
      </c>
      <c r="AK20967">
        <v>-6.3706673725271602E-3</v>
      </c>
      <c r="AL20967">
        <v>0</v>
      </c>
    </row>
    <row r="20968" spans="36:38" x14ac:dyDescent="0.25">
      <c r="AJ20968">
        <v>9.23</v>
      </c>
      <c r="AK20968">
        <v>-6.3134740818360504E-3</v>
      </c>
      <c r="AL20968">
        <v>0</v>
      </c>
    </row>
    <row r="20969" spans="36:38" x14ac:dyDescent="0.25">
      <c r="AJ20969">
        <v>9.08</v>
      </c>
      <c r="AK20969">
        <v>-6.2578413650390702E-3</v>
      </c>
      <c r="AL20969">
        <v>0</v>
      </c>
    </row>
    <row r="20970" spans="36:38" x14ac:dyDescent="0.25">
      <c r="AJ20970">
        <v>9.08</v>
      </c>
      <c r="AK20970">
        <v>-6.2578413650390702E-3</v>
      </c>
      <c r="AL20970">
        <v>0</v>
      </c>
    </row>
    <row r="20971" spans="36:38" x14ac:dyDescent="0.25">
      <c r="AJ20971">
        <v>8.8541544814160797</v>
      </c>
      <c r="AK20971">
        <v>-6.1768930031103697E-3</v>
      </c>
      <c r="AL20971">
        <v>0</v>
      </c>
    </row>
    <row r="20972" spans="36:38" x14ac:dyDescent="0.25">
      <c r="AJ20972">
        <v>8.6283089628321701</v>
      </c>
      <c r="AK20972">
        <v>-6.0991291403335798E-3</v>
      </c>
      <c r="AL20972">
        <v>0</v>
      </c>
    </row>
    <row r="20973" spans="36:38" x14ac:dyDescent="0.25">
      <c r="AJ20973">
        <v>8.4024634442482498</v>
      </c>
      <c r="AK20973">
        <v>-6.02435673571602E-3</v>
      </c>
      <c r="AL20973">
        <v>0</v>
      </c>
    </row>
    <row r="20974" spans="36:38" x14ac:dyDescent="0.25">
      <c r="AJ20974">
        <v>8.1766179256643401</v>
      </c>
      <c r="AK20974">
        <v>-5.9523681047553602E-3</v>
      </c>
      <c r="AL20974">
        <v>0</v>
      </c>
    </row>
    <row r="20975" spans="36:38" x14ac:dyDescent="0.25">
      <c r="AJ20975">
        <v>8.1766179256643401</v>
      </c>
      <c r="AK20975">
        <v>-5.9523681047553602E-3</v>
      </c>
      <c r="AL20975">
        <v>0</v>
      </c>
    </row>
    <row r="20976" spans="36:38" x14ac:dyDescent="0.25">
      <c r="AJ20976">
        <v>7.9088484546975897</v>
      </c>
      <c r="AK20976">
        <v>-5.8703804757907702E-3</v>
      </c>
      <c r="AL20976">
        <v>0</v>
      </c>
    </row>
    <row r="20977" spans="36:38" x14ac:dyDescent="0.25">
      <c r="AJ20977">
        <v>7.6410789837308499</v>
      </c>
      <c r="AK20977">
        <v>-5.7917406915066099E-3</v>
      </c>
      <c r="AL20977">
        <v>0</v>
      </c>
    </row>
    <row r="20978" spans="36:38" x14ac:dyDescent="0.25">
      <c r="AJ20978">
        <v>7.3733095127641102</v>
      </c>
      <c r="AK20978">
        <v>-5.7161824917705403E-3</v>
      </c>
      <c r="AL20978">
        <v>0</v>
      </c>
    </row>
    <row r="20979" spans="36:38" x14ac:dyDescent="0.25">
      <c r="AJ20979">
        <v>7.1055400417973704</v>
      </c>
      <c r="AK20979">
        <v>-5.6433932937984196E-3</v>
      </c>
      <c r="AL20979">
        <v>0</v>
      </c>
    </row>
    <row r="20980" spans="36:38" x14ac:dyDescent="0.25">
      <c r="AJ20980">
        <v>7.1055400417973704</v>
      </c>
      <c r="AK20980">
        <v>-5.6433932937984196E-3</v>
      </c>
      <c r="AL20980">
        <v>0</v>
      </c>
    </row>
    <row r="20981" spans="36:38" x14ac:dyDescent="0.25">
      <c r="AJ20981">
        <v>6.7880642289878903</v>
      </c>
      <c r="AK20981">
        <v>-5.5603377780633198E-3</v>
      </c>
      <c r="AL20981">
        <v>0</v>
      </c>
    </row>
    <row r="20982" spans="36:38" x14ac:dyDescent="0.25">
      <c r="AJ20982">
        <v>6.4705884161784102</v>
      </c>
      <c r="AK20982">
        <v>-5.4803566124232497E-3</v>
      </c>
      <c r="AL20982">
        <v>0</v>
      </c>
    </row>
    <row r="20983" spans="36:38" x14ac:dyDescent="0.25">
      <c r="AJ20983">
        <v>6.1531126033689301</v>
      </c>
      <c r="AK20983">
        <v>-5.4030908084461799E-3</v>
      </c>
      <c r="AL20983">
        <v>0</v>
      </c>
    </row>
    <row r="20984" spans="36:38" x14ac:dyDescent="0.25">
      <c r="AJ20984">
        <v>5.8356367905594499</v>
      </c>
      <c r="AK20984">
        <v>-5.3282189327317903E-3</v>
      </c>
      <c r="AL20984">
        <v>0</v>
      </c>
    </row>
    <row r="20985" spans="36:38" x14ac:dyDescent="0.25">
      <c r="AJ20985">
        <v>5.8356367905594499</v>
      </c>
      <c r="AK20985">
        <v>-5.3282189327317903E-3</v>
      </c>
      <c r="AL20985">
        <v>0</v>
      </c>
    </row>
    <row r="20986" spans="36:38" x14ac:dyDescent="0.25">
      <c r="AJ20986">
        <v>5.4592275929195804</v>
      </c>
      <c r="AK20986">
        <v>-5.2419491192899998E-3</v>
      </c>
      <c r="AL20986">
        <v>0</v>
      </c>
    </row>
    <row r="20987" spans="36:38" x14ac:dyDescent="0.25">
      <c r="AJ20987">
        <v>5.0828183952797197</v>
      </c>
      <c r="AK20987">
        <v>-5.1580802062468397E-3</v>
      </c>
      <c r="AL20987">
        <v>0</v>
      </c>
    </row>
    <row r="20988" spans="36:38" x14ac:dyDescent="0.25">
      <c r="AJ20988">
        <v>4.7064091976398599</v>
      </c>
      <c r="AK20988">
        <v>-5.0760886003687203E-3</v>
      </c>
      <c r="AL20988">
        <v>0</v>
      </c>
    </row>
    <row r="20989" spans="36:38" x14ac:dyDescent="0.25">
      <c r="AJ20989">
        <v>4.33</v>
      </c>
      <c r="AK20989">
        <v>-4.9956053615900897E-3</v>
      </c>
      <c r="AL20989">
        <v>0</v>
      </c>
    </row>
    <row r="20990" spans="36:38" x14ac:dyDescent="0.25">
      <c r="AJ20990">
        <v>4.33</v>
      </c>
      <c r="AK20990">
        <v>-4.9956053615900897E-3</v>
      </c>
      <c r="AL20990">
        <v>0</v>
      </c>
    </row>
    <row r="20991" spans="36:38" x14ac:dyDescent="0.25">
      <c r="AJ20991">
        <v>4.08</v>
      </c>
      <c r="AK20991">
        <v>-4.9428451896499801E-3</v>
      </c>
      <c r="AL20991">
        <v>0</v>
      </c>
    </row>
    <row r="20992" spans="36:38" x14ac:dyDescent="0.25">
      <c r="AJ20992">
        <v>3.83</v>
      </c>
      <c r="AK20992">
        <v>-4.8905417345974497E-3</v>
      </c>
      <c r="AL20992">
        <v>0</v>
      </c>
    </row>
    <row r="20993" spans="36:38" x14ac:dyDescent="0.25">
      <c r="AJ20993">
        <v>3.58</v>
      </c>
      <c r="AK20993">
        <v>-4.8386163584891E-3</v>
      </c>
      <c r="AL20993">
        <v>0</v>
      </c>
    </row>
    <row r="20994" spans="36:38" x14ac:dyDescent="0.25">
      <c r="AJ20994">
        <v>3.33</v>
      </c>
      <c r="AK20994">
        <v>-4.7869807579657402E-3</v>
      </c>
      <c r="AL20994">
        <v>0</v>
      </c>
    </row>
    <row r="20995" spans="36:38" x14ac:dyDescent="0.25">
      <c r="AJ20995">
        <v>3.33</v>
      </c>
      <c r="AK20995">
        <v>-4.7869807579657402E-3</v>
      </c>
      <c r="AL20995">
        <v>0</v>
      </c>
    </row>
    <row r="20996" spans="36:38" x14ac:dyDescent="0.25">
      <c r="AJ20996">
        <v>3.2160714285714298</v>
      </c>
      <c r="AK20996">
        <v>-4.7635543491610201E-3</v>
      </c>
      <c r="AL20996">
        <v>0</v>
      </c>
    </row>
    <row r="20997" spans="36:38" x14ac:dyDescent="0.25">
      <c r="AJ20997">
        <v>3.10214285714286</v>
      </c>
      <c r="AK20997">
        <v>-4.7402130663804698E-3</v>
      </c>
      <c r="AL20997">
        <v>0</v>
      </c>
    </row>
    <row r="20998" spans="36:38" x14ac:dyDescent="0.25">
      <c r="AJ20998">
        <v>2.9882142857142902</v>
      </c>
      <c r="AK20998">
        <v>-4.7170418158517498E-3</v>
      </c>
      <c r="AL20998">
        <v>0</v>
      </c>
    </row>
    <row r="20999" spans="36:38" x14ac:dyDescent="0.25">
      <c r="AJ20999">
        <v>2.8742857142857101</v>
      </c>
      <c r="AK20999">
        <v>-4.6941575287770699E-3</v>
      </c>
      <c r="AL20999">
        <v>0</v>
      </c>
    </row>
    <row r="21000" spans="36:38" x14ac:dyDescent="0.25">
      <c r="AJ21000">
        <v>2.8742857142857101</v>
      </c>
      <c r="AK21000">
        <v>-4.6941575287770699E-3</v>
      </c>
      <c r="AL21000">
        <v>0</v>
      </c>
    </row>
    <row r="21001" spans="36:38" x14ac:dyDescent="0.25">
      <c r="AJ21001">
        <v>2.8382142857142898</v>
      </c>
      <c r="AK21001">
        <v>-4.6896613253651501E-3</v>
      </c>
      <c r="AL21001">
        <v>0</v>
      </c>
    </row>
    <row r="21002" spans="36:38" x14ac:dyDescent="0.25">
      <c r="AJ21002">
        <v>2.8021428571428602</v>
      </c>
      <c r="AK21002">
        <v>-4.6853075820228497E-3</v>
      </c>
      <c r="AL21002">
        <v>0</v>
      </c>
    </row>
    <row r="21003" spans="36:38" x14ac:dyDescent="0.25">
      <c r="AJ21003">
        <v>2.7660714285714301</v>
      </c>
      <c r="AK21003">
        <v>-4.6810225141491303E-3</v>
      </c>
      <c r="AL21003">
        <v>0</v>
      </c>
    </row>
    <row r="21004" spans="36:38" x14ac:dyDescent="0.25">
      <c r="AJ21004">
        <v>2.73</v>
      </c>
      <c r="AK21004">
        <v>-4.6767566924876E-3</v>
      </c>
      <c r="AL21004">
        <v>0</v>
      </c>
    </row>
    <row r="21005" spans="36:38" x14ac:dyDescent="0.25">
      <c r="AJ21005">
        <v>2.73</v>
      </c>
      <c r="AK21005">
        <v>-4.6767566924876E-3</v>
      </c>
      <c r="AL21005">
        <v>0</v>
      </c>
    </row>
    <row r="21006" spans="36:38" x14ac:dyDescent="0.25">
      <c r="AJ21006">
        <v>2.54207876162944</v>
      </c>
      <c r="AK21006">
        <v>-4.6548351105087701E-3</v>
      </c>
      <c r="AL21006">
        <v>0</v>
      </c>
    </row>
    <row r="21007" spans="36:38" x14ac:dyDescent="0.25">
      <c r="AJ21007">
        <v>2.3541575232588801</v>
      </c>
      <c r="AK21007">
        <v>-4.6335395418302897E-3</v>
      </c>
      <c r="AL21007">
        <v>0</v>
      </c>
    </row>
    <row r="21008" spans="36:38" x14ac:dyDescent="0.25">
      <c r="AJ21008">
        <v>2.1662362848883201</v>
      </c>
      <c r="AK21008">
        <v>-4.6128112939746698E-3</v>
      </c>
      <c r="AL21008">
        <v>0</v>
      </c>
    </row>
    <row r="21009" spans="36:38" x14ac:dyDescent="0.25">
      <c r="AJ21009">
        <v>1.9783150465177599</v>
      </c>
      <c r="AK21009">
        <v>-4.5926452769384698E-3</v>
      </c>
      <c r="AL21009">
        <v>0</v>
      </c>
    </row>
    <row r="21010" spans="36:38" x14ac:dyDescent="0.25">
      <c r="AJ21010">
        <v>1.9783150465177599</v>
      </c>
      <c r="AK21010">
        <v>-4.5926452769384698E-3</v>
      </c>
      <c r="AL21010">
        <v>0</v>
      </c>
    </row>
    <row r="21011" spans="36:38" x14ac:dyDescent="0.25">
      <c r="AJ21011">
        <v>1.7326011831527199</v>
      </c>
      <c r="AK21011">
        <v>-4.5670829122748304E-3</v>
      </c>
      <c r="AL21011">
        <v>0</v>
      </c>
    </row>
    <row r="21012" spans="36:38" x14ac:dyDescent="0.25">
      <c r="AJ21012">
        <v>1.48688731978767</v>
      </c>
      <c r="AK21012">
        <v>-4.5424159250161498E-3</v>
      </c>
      <c r="AL21012">
        <v>0</v>
      </c>
    </row>
    <row r="21013" spans="36:38" x14ac:dyDescent="0.25">
      <c r="AJ21013">
        <v>1.24117345642262</v>
      </c>
      <c r="AK21013">
        <v>-4.5185786449565999E-3</v>
      </c>
      <c r="AL21013">
        <v>0</v>
      </c>
    </row>
    <row r="21014" spans="36:38" x14ac:dyDescent="0.25">
      <c r="AJ21014">
        <v>0.99545959305757703</v>
      </c>
      <c r="AK21014">
        <v>-4.4955192610097597E-3</v>
      </c>
      <c r="AL21014">
        <v>0</v>
      </c>
    </row>
    <row r="21015" spans="36:38" x14ac:dyDescent="0.25">
      <c r="AJ21015">
        <v>0.99545959305757703</v>
      </c>
      <c r="AK21015">
        <v>-4.4955192610097597E-3</v>
      </c>
      <c r="AL21015">
        <v>0</v>
      </c>
    </row>
    <row r="21016" spans="36:38" x14ac:dyDescent="0.25">
      <c r="AJ21016">
        <v>0.67417976767284005</v>
      </c>
      <c r="AK21016">
        <v>-4.4664487660108698E-3</v>
      </c>
      <c r="AL21016">
        <v>0</v>
      </c>
    </row>
    <row r="21017" spans="36:38" x14ac:dyDescent="0.25">
      <c r="AJ21017">
        <v>0.35289994228810201</v>
      </c>
      <c r="AK21017">
        <v>-4.4384993827566704E-3</v>
      </c>
      <c r="AL21017">
        <v>0</v>
      </c>
    </row>
    <row r="21018" spans="36:38" x14ac:dyDescent="0.25">
      <c r="AJ21018">
        <v>3.1620116903364498E-2</v>
      </c>
      <c r="AK21018">
        <v>-4.4115410551270797E-3</v>
      </c>
      <c r="AL21018">
        <v>0</v>
      </c>
    </row>
    <row r="21019" spans="36:38" x14ac:dyDescent="0.25">
      <c r="AJ21019">
        <v>-0.28965970848137401</v>
      </c>
      <c r="AK21019">
        <v>-4.3854467326615697E-3</v>
      </c>
      <c r="AL21019">
        <v>0</v>
      </c>
    </row>
    <row r="21020" spans="36:38" x14ac:dyDescent="0.25">
      <c r="AJ21020">
        <v>-0.28965970848137401</v>
      </c>
      <c r="AK21020">
        <v>-4.3854467326615697E-3</v>
      </c>
      <c r="AL21020">
        <v>0</v>
      </c>
    </row>
    <row r="21021" spans="36:38" x14ac:dyDescent="0.25">
      <c r="AJ21021">
        <v>-0.70974478136103003</v>
      </c>
      <c r="AK21021">
        <v>-4.35242829002513E-3</v>
      </c>
      <c r="AL21021">
        <v>0</v>
      </c>
    </row>
    <row r="21022" spans="36:38" x14ac:dyDescent="0.25">
      <c r="AJ21022">
        <v>-1.1298298542406899</v>
      </c>
      <c r="AK21022">
        <v>-4.3204020404496099E-3</v>
      </c>
      <c r="AL21022">
        <v>0</v>
      </c>
    </row>
    <row r="21023" spans="36:38" x14ac:dyDescent="0.25">
      <c r="AJ21023">
        <v>-1.5499149271203401</v>
      </c>
      <c r="AK21023">
        <v>-4.2891139183374302E-3</v>
      </c>
      <c r="AL21023">
        <v>0</v>
      </c>
    </row>
    <row r="21024" spans="36:38" x14ac:dyDescent="0.25">
      <c r="AJ21024">
        <v>-1.97</v>
      </c>
      <c r="AK21024">
        <v>-4.2583017937326802E-3</v>
      </c>
      <c r="AL21024">
        <v>0</v>
      </c>
    </row>
    <row r="21025" spans="36:38" x14ac:dyDescent="0.25">
      <c r="AJ21025">
        <v>-1.97</v>
      </c>
      <c r="AK21025">
        <v>-4.2583017937326802E-3</v>
      </c>
      <c r="AL21025">
        <v>0</v>
      </c>
    </row>
    <row r="21026" spans="36:38" x14ac:dyDescent="0.25">
      <c r="AJ21026">
        <v>-2.27</v>
      </c>
      <c r="AK21026">
        <v>-4.2365563317073897E-3</v>
      </c>
      <c r="AL21026">
        <v>0</v>
      </c>
    </row>
    <row r="21027" spans="36:38" x14ac:dyDescent="0.25">
      <c r="AJ21027">
        <v>-2.57</v>
      </c>
      <c r="AK21027">
        <v>-4.21485065205733E-3</v>
      </c>
      <c r="AL21027">
        <v>0</v>
      </c>
    </row>
    <row r="21028" spans="36:38" x14ac:dyDescent="0.25">
      <c r="AJ21028">
        <v>-2.87</v>
      </c>
      <c r="AK21028">
        <v>-4.1930964136828704E-3</v>
      </c>
      <c r="AL21028">
        <v>0</v>
      </c>
    </row>
    <row r="21029" spans="36:38" x14ac:dyDescent="0.25">
      <c r="AJ21029">
        <v>-3.17</v>
      </c>
      <c r="AK21029">
        <v>-4.1710511534793502E-3</v>
      </c>
      <c r="AL21029">
        <v>0</v>
      </c>
    </row>
    <row r="21030" spans="36:38" x14ac:dyDescent="0.25">
      <c r="AJ21030">
        <v>-3.17</v>
      </c>
      <c r="AK21030">
        <v>-4.1710511534793502E-3</v>
      </c>
      <c r="AL21030">
        <v>0</v>
      </c>
    </row>
    <row r="21031" spans="36:38" x14ac:dyDescent="0.25">
      <c r="AJ21031">
        <v>-3.2417857142857098</v>
      </c>
      <c r="AK21031">
        <v>-4.1657754181697402E-3</v>
      </c>
      <c r="AL21031">
        <v>0</v>
      </c>
    </row>
    <row r="21032" spans="36:38" x14ac:dyDescent="0.25">
      <c r="AJ21032">
        <v>-3.3135714285714299</v>
      </c>
      <c r="AK21032">
        <v>-4.1604580082378103E-3</v>
      </c>
      <c r="AL21032">
        <v>0</v>
      </c>
    </row>
    <row r="21033" spans="36:38" x14ac:dyDescent="0.25">
      <c r="AJ21033">
        <v>-3.3853571428571398</v>
      </c>
      <c r="AK21033">
        <v>-4.1551462176189699E-3</v>
      </c>
      <c r="AL21033">
        <v>0</v>
      </c>
    </row>
    <row r="21034" spans="36:38" x14ac:dyDescent="0.25">
      <c r="AJ21034">
        <v>-3.45714285714286</v>
      </c>
      <c r="AK21034">
        <v>-4.1498573357035698E-3</v>
      </c>
      <c r="AL21034">
        <v>0</v>
      </c>
    </row>
    <row r="21035" spans="36:38" x14ac:dyDescent="0.25">
      <c r="AJ21035">
        <v>-3.45714285714286</v>
      </c>
      <c r="AK21035">
        <v>-4.1498573357035698E-3</v>
      </c>
      <c r="AL21035">
        <v>0</v>
      </c>
    </row>
    <row r="21036" spans="36:38" x14ac:dyDescent="0.25">
      <c r="AJ21036">
        <v>-3.5353571428571402</v>
      </c>
      <c r="AK21036">
        <v>-4.1482878572709101E-3</v>
      </c>
      <c r="AL21036">
        <v>0</v>
      </c>
    </row>
    <row r="21037" spans="36:38" x14ac:dyDescent="0.25">
      <c r="AJ21037">
        <v>-3.6135714285714302</v>
      </c>
      <c r="AK21037">
        <v>-4.1469440682019602E-3</v>
      </c>
      <c r="AL21037">
        <v>0</v>
      </c>
    </row>
    <row r="21038" spans="36:38" x14ac:dyDescent="0.25">
      <c r="AJ21038">
        <v>-3.69178571428571</v>
      </c>
      <c r="AK21038">
        <v>-4.1456762922315203E-3</v>
      </c>
      <c r="AL21038">
        <v>0</v>
      </c>
    </row>
    <row r="21039" spans="36:38" x14ac:dyDescent="0.25">
      <c r="AJ21039">
        <v>-3.77</v>
      </c>
      <c r="AK21039">
        <v>-4.1443960969932796E-3</v>
      </c>
      <c r="AL21039">
        <v>0</v>
      </c>
    </row>
    <row r="21040" spans="36:38" x14ac:dyDescent="0.25">
      <c r="AJ21040">
        <v>-3.77</v>
      </c>
      <c r="AK21040">
        <v>-4.1443960969932796E-3</v>
      </c>
      <c r="AL21040">
        <v>0</v>
      </c>
    </row>
    <row r="21041" spans="36:38" x14ac:dyDescent="0.25">
      <c r="AJ21041">
        <v>-3.9565000000000001</v>
      </c>
      <c r="AK21041">
        <v>-4.1413264088024197E-3</v>
      </c>
      <c r="AL21041">
        <v>0</v>
      </c>
    </row>
    <row r="21042" spans="36:38" x14ac:dyDescent="0.25">
      <c r="AJ21042">
        <v>-4.1429999999999998</v>
      </c>
      <c r="AK21042">
        <v>-4.1382504899056998E-3</v>
      </c>
      <c r="AL21042">
        <v>0</v>
      </c>
    </row>
    <row r="21043" spans="36:38" x14ac:dyDescent="0.25">
      <c r="AJ21043">
        <v>-4.3295000000000003</v>
      </c>
      <c r="AK21043">
        <v>-4.1352010199923296E-3</v>
      </c>
      <c r="AL21043">
        <v>0</v>
      </c>
    </row>
    <row r="21044" spans="36:38" x14ac:dyDescent="0.25">
      <c r="AJ21044">
        <v>-4.516</v>
      </c>
      <c r="AK21044">
        <v>-4.1321829638709499E-3</v>
      </c>
      <c r="AL21044">
        <v>0</v>
      </c>
    </row>
    <row r="21045" spans="36:38" x14ac:dyDescent="0.25">
      <c r="AJ21045">
        <v>-4.516</v>
      </c>
      <c r="AK21045">
        <v>-4.1321829638709499E-3</v>
      </c>
      <c r="AL21045">
        <v>0</v>
      </c>
    </row>
    <row r="21046" spans="36:38" x14ac:dyDescent="0.25">
      <c r="AJ21046">
        <v>-4.7024999999999997</v>
      </c>
      <c r="AK21046">
        <v>-4.1292594682588698E-3</v>
      </c>
      <c r="AL21046">
        <v>0</v>
      </c>
    </row>
    <row r="21047" spans="36:38" x14ac:dyDescent="0.25">
      <c r="AJ21047">
        <v>-4.8890000000000002</v>
      </c>
      <c r="AK21047">
        <v>-4.12641679301961E-3</v>
      </c>
      <c r="AL21047">
        <v>0</v>
      </c>
    </row>
    <row r="21048" spans="36:38" x14ac:dyDescent="0.25">
      <c r="AJ21048">
        <v>-5.0754999999999999</v>
      </c>
      <c r="AK21048">
        <v>-4.1236695782895898E-3</v>
      </c>
      <c r="AL21048">
        <v>0</v>
      </c>
    </row>
    <row r="21049" spans="36:38" x14ac:dyDescent="0.25">
      <c r="AJ21049">
        <v>-5.2619999999999996</v>
      </c>
      <c r="AK21049">
        <v>-4.1210315675499999E-3</v>
      </c>
      <c r="AL21049">
        <v>0</v>
      </c>
    </row>
    <row r="21050" spans="36:38" x14ac:dyDescent="0.25">
      <c r="AJ21050">
        <v>-5.2619999999999996</v>
      </c>
      <c r="AK21050">
        <v>-4.1210315675499999E-3</v>
      </c>
      <c r="AL21050">
        <v>0</v>
      </c>
    </row>
    <row r="21051" spans="36:38" x14ac:dyDescent="0.25">
      <c r="AJ21051">
        <v>-5.4485000000000001</v>
      </c>
      <c r="AK21051">
        <v>-4.1185095729565297E-3</v>
      </c>
      <c r="AL21051">
        <v>0</v>
      </c>
    </row>
    <row r="21052" spans="36:38" x14ac:dyDescent="0.25">
      <c r="AJ21052">
        <v>-5.6349999999999998</v>
      </c>
      <c r="AK21052">
        <v>-4.1161121718596002E-3</v>
      </c>
      <c r="AL21052">
        <v>0</v>
      </c>
    </row>
    <row r="21053" spans="36:38" x14ac:dyDescent="0.25">
      <c r="AJ21053">
        <v>-5.8215000000000003</v>
      </c>
      <c r="AK21053">
        <v>-4.1138444198624696E-3</v>
      </c>
      <c r="AL21053">
        <v>0</v>
      </c>
    </row>
    <row r="21054" spans="36:38" x14ac:dyDescent="0.25">
      <c r="AJ21054">
        <v>-6.008</v>
      </c>
      <c r="AK21054">
        <v>-4.1117131537496097E-3</v>
      </c>
      <c r="AL21054">
        <v>0</v>
      </c>
    </row>
    <row r="21055" spans="36:38" x14ac:dyDescent="0.25">
      <c r="AJ21055">
        <v>-6.008</v>
      </c>
      <c r="AK21055">
        <v>-4.1117131537496097E-3</v>
      </c>
      <c r="AL21055">
        <v>0</v>
      </c>
    </row>
    <row r="21056" spans="36:38" x14ac:dyDescent="0.25">
      <c r="AJ21056">
        <v>-6.1944999999999997</v>
      </c>
      <c r="AK21056">
        <v>-4.1097227789783997E-3</v>
      </c>
      <c r="AL21056">
        <v>0</v>
      </c>
    </row>
    <row r="21057" spans="36:38" x14ac:dyDescent="0.25">
      <c r="AJ21057">
        <v>-6.3810000000000002</v>
      </c>
      <c r="AK21057">
        <v>-4.1078772512689998E-3</v>
      </c>
      <c r="AL21057">
        <v>0</v>
      </c>
    </row>
    <row r="21058" spans="36:38" x14ac:dyDescent="0.25">
      <c r="AJ21058">
        <v>-6.5674999999999999</v>
      </c>
      <c r="AK21058">
        <v>-4.1061797819007904E-3</v>
      </c>
      <c r="AL21058">
        <v>0</v>
      </c>
    </row>
    <row r="21059" spans="36:38" x14ac:dyDescent="0.25">
      <c r="AJ21059">
        <v>-6.7539999999999996</v>
      </c>
      <c r="AK21059">
        <v>-4.1046325089191104E-3</v>
      </c>
      <c r="AL21059">
        <v>0</v>
      </c>
    </row>
    <row r="21060" spans="36:38" x14ac:dyDescent="0.25">
      <c r="AJ21060">
        <v>-6.7539999999999996</v>
      </c>
      <c r="AK21060">
        <v>-4.1046325089191104E-3</v>
      </c>
      <c r="AL21060">
        <v>0</v>
      </c>
    </row>
    <row r="21061" spans="36:38" x14ac:dyDescent="0.25">
      <c r="AJ21061">
        <v>-6.9405000000000001</v>
      </c>
      <c r="AK21061">
        <v>-4.1032367981388602E-3</v>
      </c>
      <c r="AL21061">
        <v>0</v>
      </c>
    </row>
    <row r="21062" spans="36:38" x14ac:dyDescent="0.25">
      <c r="AJ21062">
        <v>-7.1269999999999998</v>
      </c>
      <c r="AK21062">
        <v>-4.1019953074566597E-3</v>
      </c>
      <c r="AL21062">
        <v>0</v>
      </c>
    </row>
    <row r="21063" spans="36:38" x14ac:dyDescent="0.25">
      <c r="AJ21063">
        <v>-7.3135000000000003</v>
      </c>
      <c r="AK21063">
        <v>-4.1009083080957697E-3</v>
      </c>
      <c r="AL21063">
        <v>0</v>
      </c>
    </row>
    <row r="21064" spans="36:38" x14ac:dyDescent="0.25">
      <c r="AJ21064">
        <v>-7.5</v>
      </c>
      <c r="AK21064">
        <v>-4.0999777340899098E-3</v>
      </c>
      <c r="AL21064">
        <v>0</v>
      </c>
    </row>
    <row r="21065" spans="36:38" x14ac:dyDescent="0.25">
      <c r="AJ21065">
        <v>-7.5</v>
      </c>
      <c r="AK21065">
        <v>-4.0999777340899098E-3</v>
      </c>
      <c r="AL21065">
        <v>0</v>
      </c>
    </row>
    <row r="21066" spans="36:38" x14ac:dyDescent="0.25">
      <c r="AJ21066">
        <v>-7.6</v>
      </c>
      <c r="AK21066">
        <v>-4.0995433424138097E-3</v>
      </c>
      <c r="AL21066">
        <v>0</v>
      </c>
    </row>
    <row r="21067" spans="36:38" x14ac:dyDescent="0.25">
      <c r="AJ21067">
        <v>-7.7</v>
      </c>
      <c r="AK21067">
        <v>-4.0991541692576199E-3</v>
      </c>
      <c r="AL21067">
        <v>0</v>
      </c>
    </row>
    <row r="21068" spans="36:38" x14ac:dyDescent="0.25">
      <c r="AJ21068">
        <v>-7.8</v>
      </c>
      <c r="AK21068">
        <v>-4.0988102318946203E-3</v>
      </c>
      <c r="AL21068">
        <v>0</v>
      </c>
    </row>
    <row r="21069" spans="36:38" x14ac:dyDescent="0.25">
      <c r="AJ21069">
        <v>-7.9</v>
      </c>
      <c r="AK21069">
        <v>-4.0985114369111401E-3</v>
      </c>
      <c r="AL21069">
        <v>0</v>
      </c>
    </row>
    <row r="21070" spans="36:38" x14ac:dyDescent="0.25">
      <c r="AJ21070">
        <v>-7.9</v>
      </c>
      <c r="AK21070">
        <v>-4.0985114369111401E-3</v>
      </c>
      <c r="AL21070">
        <v>0</v>
      </c>
    </row>
    <row r="21071" spans="36:38" x14ac:dyDescent="0.25">
      <c r="AJ21071">
        <v>-8.15</v>
      </c>
      <c r="AK21071">
        <v>-4.0979618127370302E-3</v>
      </c>
      <c r="AL21071">
        <v>0</v>
      </c>
    </row>
    <row r="21072" spans="36:38" x14ac:dyDescent="0.25">
      <c r="AJ21072">
        <v>-8.4</v>
      </c>
      <c r="AK21072">
        <v>-4.0976929972492302E-3</v>
      </c>
      <c r="AL21072">
        <v>0</v>
      </c>
    </row>
    <row r="21073" spans="36:38" x14ac:dyDescent="0.25">
      <c r="AJ21073">
        <v>-8.65</v>
      </c>
      <c r="AK21073">
        <v>-4.0977026385895197E-3</v>
      </c>
      <c r="AL21073">
        <v>0</v>
      </c>
    </row>
    <row r="21074" spans="36:38" x14ac:dyDescent="0.25">
      <c r="AJ21074">
        <v>-8.9</v>
      </c>
      <c r="AK21074">
        <v>-4.0979903293872702E-3</v>
      </c>
      <c r="AL21074">
        <v>0</v>
      </c>
    </row>
    <row r="21075" spans="36:38" x14ac:dyDescent="0.25">
      <c r="AJ21075">
        <v>-8.9</v>
      </c>
      <c r="AK21075">
        <v>-4.0979903293872702E-3</v>
      </c>
      <c r="AL21075">
        <v>0</v>
      </c>
    </row>
    <row r="21076" spans="36:38" x14ac:dyDescent="0.25">
      <c r="AJ21076">
        <v>-9.5175000000000001</v>
      </c>
      <c r="AK21076">
        <v>-4.0998345772433704E-3</v>
      </c>
      <c r="AL21076">
        <v>0</v>
      </c>
    </row>
    <row r="21077" spans="36:38" x14ac:dyDescent="0.25">
      <c r="AJ21077">
        <v>-10.135</v>
      </c>
      <c r="AK21077">
        <v>-4.1032537471899404E-3</v>
      </c>
      <c r="AL21077">
        <v>0</v>
      </c>
    </row>
    <row r="21078" spans="36:38" x14ac:dyDescent="0.25">
      <c r="AJ21078">
        <v>-10.7525</v>
      </c>
      <c r="AK21078">
        <v>-4.1081430634353697E-3</v>
      </c>
      <c r="AL21078">
        <v>0</v>
      </c>
    </row>
    <row r="21079" spans="36:38" x14ac:dyDescent="0.25">
      <c r="AJ21079">
        <v>-11.37</v>
      </c>
      <c r="AK21079">
        <v>-4.1143664585401099E-3</v>
      </c>
      <c r="AL21079">
        <v>0</v>
      </c>
    </row>
    <row r="21080" spans="36:38" x14ac:dyDescent="0.25">
      <c r="AJ21080">
        <v>-11.37</v>
      </c>
      <c r="AK21080">
        <v>-4.1143664585401099E-3</v>
      </c>
      <c r="AL21080">
        <v>0</v>
      </c>
    </row>
    <row r="21081" spans="36:38" x14ac:dyDescent="0.25">
      <c r="AJ21081">
        <v>-11.87</v>
      </c>
      <c r="AK21081">
        <v>-4.1202835570901698E-3</v>
      </c>
      <c r="AL21081">
        <v>0</v>
      </c>
    </row>
    <row r="21082" spans="36:38" x14ac:dyDescent="0.25">
      <c r="AJ21082">
        <v>-12.37</v>
      </c>
      <c r="AK21082">
        <v>-4.1268827972333498E-3</v>
      </c>
      <c r="AL21082">
        <v>0</v>
      </c>
    </row>
    <row r="21083" spans="36:38" x14ac:dyDescent="0.25">
      <c r="AJ21083">
        <v>-12.87</v>
      </c>
      <c r="AK21083">
        <v>-4.1340585009055804E-3</v>
      </c>
      <c r="AL21083">
        <v>0</v>
      </c>
    </row>
    <row r="21084" spans="36:38" x14ac:dyDescent="0.25">
      <c r="AJ21084">
        <v>-13.37</v>
      </c>
      <c r="AK21084">
        <v>-4.1417156809356002E-3</v>
      </c>
      <c r="AL21084">
        <v>0</v>
      </c>
    </row>
    <row r="21085" spans="36:38" x14ac:dyDescent="0.25">
      <c r="AJ21085">
        <v>-13.37</v>
      </c>
      <c r="AK21085">
        <v>-4.1417156809356002E-3</v>
      </c>
      <c r="AL21085">
        <v>0</v>
      </c>
    </row>
    <row r="21086" spans="36:38" x14ac:dyDescent="0.25">
      <c r="AJ21086">
        <v>-13.395</v>
      </c>
      <c r="AK21086">
        <v>-4.1421092303134E-3</v>
      </c>
      <c r="AL21086">
        <v>0</v>
      </c>
    </row>
    <row r="21087" spans="36:38" x14ac:dyDescent="0.25">
      <c r="AJ21087">
        <v>-13.42</v>
      </c>
      <c r="AK21087">
        <v>-4.1425038455417101E-3</v>
      </c>
      <c r="AL21087">
        <v>0</v>
      </c>
    </row>
    <row r="21088" spans="36:38" x14ac:dyDescent="0.25">
      <c r="AJ21088">
        <v>-13.445</v>
      </c>
      <c r="AK21088">
        <v>-4.1428994809725103E-3</v>
      </c>
      <c r="AL21088">
        <v>0</v>
      </c>
    </row>
    <row r="21089" spans="36:38" x14ac:dyDescent="0.25">
      <c r="AJ21089">
        <v>-13.47</v>
      </c>
      <c r="AK21089">
        <v>-4.1432961002270501E-3</v>
      </c>
      <c r="AL21089">
        <v>0</v>
      </c>
    </row>
    <row r="21090" spans="36:38" x14ac:dyDescent="0.25">
      <c r="AJ21090">
        <v>-13.47</v>
      </c>
      <c r="AK21090">
        <v>-4.1432961002270501E-3</v>
      </c>
      <c r="AL21090">
        <v>0</v>
      </c>
    </row>
    <row r="21091" spans="36:38" x14ac:dyDescent="0.25">
      <c r="AJ21091">
        <v>-13.602499999999999</v>
      </c>
      <c r="AK21091">
        <v>-4.1454129707030902E-3</v>
      </c>
      <c r="AL21091">
        <v>0</v>
      </c>
    </row>
    <row r="21092" spans="36:38" x14ac:dyDescent="0.25">
      <c r="AJ21092">
        <v>-13.734999999999999</v>
      </c>
      <c r="AK21092">
        <v>-4.1475536668392401E-3</v>
      </c>
      <c r="AL21092">
        <v>0</v>
      </c>
    </row>
    <row r="21093" spans="36:38" x14ac:dyDescent="0.25">
      <c r="AJ21093">
        <v>-13.8675</v>
      </c>
      <c r="AK21093">
        <v>-4.1497163399997899E-3</v>
      </c>
      <c r="AL21093">
        <v>0</v>
      </c>
    </row>
    <row r="21094" spans="36:38" x14ac:dyDescent="0.25">
      <c r="AJ21094">
        <v>-14</v>
      </c>
      <c r="AK21094">
        <v>-4.1518992478266296E-3</v>
      </c>
      <c r="AL21094">
        <v>0</v>
      </c>
    </row>
    <row r="21095" spans="36:38" x14ac:dyDescent="0.25">
      <c r="AJ21095">
        <v>-14</v>
      </c>
      <c r="AK21095">
        <v>-4.1518992478266296E-3</v>
      </c>
      <c r="AL21095">
        <v>0</v>
      </c>
    </row>
    <row r="21096" spans="36:38" x14ac:dyDescent="0.25">
      <c r="AJ21096">
        <v>-14.211606673841001</v>
      </c>
      <c r="AK21096">
        <v>-4.1554233490872497E-3</v>
      </c>
      <c r="AL21096">
        <v>0</v>
      </c>
    </row>
    <row r="21097" spans="36:38" x14ac:dyDescent="0.25">
      <c r="AJ21097">
        <v>-14.423213347682101</v>
      </c>
      <c r="AK21097">
        <v>-4.1589877810934896E-3</v>
      </c>
      <c r="AL21097">
        <v>0</v>
      </c>
    </row>
    <row r="21098" spans="36:38" x14ac:dyDescent="0.25">
      <c r="AJ21098">
        <v>-14.634820021523099</v>
      </c>
      <c r="AK21098">
        <v>-4.1625860887719501E-3</v>
      </c>
      <c r="AL21098">
        <v>0</v>
      </c>
    </row>
    <row r="21099" spans="36:38" x14ac:dyDescent="0.25">
      <c r="AJ21099">
        <v>-14.846426695364199</v>
      </c>
      <c r="AK21099">
        <v>-4.1662108437024899E-3</v>
      </c>
      <c r="AL21099">
        <v>0</v>
      </c>
    </row>
    <row r="21100" spans="36:38" x14ac:dyDescent="0.25">
      <c r="AJ21100">
        <v>-14.846426695364199</v>
      </c>
      <c r="AK21100">
        <v>-4.1662108437024899E-3</v>
      </c>
      <c r="AL21100">
        <v>0</v>
      </c>
    </row>
    <row r="21101" spans="36:38" x14ac:dyDescent="0.25">
      <c r="AJ21101">
        <v>-15.1123067924162</v>
      </c>
      <c r="AK21101">
        <v>-4.1707904745263702E-3</v>
      </c>
      <c r="AL21101">
        <v>0</v>
      </c>
    </row>
    <row r="21102" spans="36:38" x14ac:dyDescent="0.25">
      <c r="AJ21102">
        <v>-15.3781868894682</v>
      </c>
      <c r="AK21102">
        <v>-4.1753859052343703E-3</v>
      </c>
      <c r="AL21102">
        <v>0</v>
      </c>
    </row>
    <row r="21103" spans="36:38" x14ac:dyDescent="0.25">
      <c r="AJ21103">
        <v>-15.644066986520199</v>
      </c>
      <c r="AK21103">
        <v>-4.17998400058782E-3</v>
      </c>
      <c r="AL21103">
        <v>0</v>
      </c>
    </row>
    <row r="21104" spans="36:38" x14ac:dyDescent="0.25">
      <c r="AJ21104">
        <v>-15.909947083572201</v>
      </c>
      <c r="AK21104">
        <v>-4.1845718791685398E-3</v>
      </c>
      <c r="AL21104">
        <v>0</v>
      </c>
    </row>
    <row r="21105" spans="36:38" x14ac:dyDescent="0.25">
      <c r="AJ21105">
        <v>-15.909947083572201</v>
      </c>
      <c r="AK21105">
        <v>-4.1845718791685398E-3</v>
      </c>
      <c r="AL21105">
        <v>0</v>
      </c>
    </row>
    <row r="21106" spans="36:38" x14ac:dyDescent="0.25">
      <c r="AJ21106">
        <v>-16.244020790819601</v>
      </c>
      <c r="AK21106">
        <v>-4.19030165628137E-3</v>
      </c>
      <c r="AL21106">
        <v>0</v>
      </c>
    </row>
    <row r="21107" spans="36:38" x14ac:dyDescent="0.25">
      <c r="AJ21107">
        <v>-16.578094498067099</v>
      </c>
      <c r="AK21107">
        <v>-4.1959678605348397E-3</v>
      </c>
      <c r="AL21107">
        <v>0</v>
      </c>
    </row>
    <row r="21108" spans="36:38" x14ac:dyDescent="0.25">
      <c r="AJ21108">
        <v>-16.912168205314501</v>
      </c>
      <c r="AK21108">
        <v>-4.2015443745176502E-3</v>
      </c>
      <c r="AL21108">
        <v>0</v>
      </c>
    </row>
    <row r="21109" spans="36:38" x14ac:dyDescent="0.25">
      <c r="AJ21109">
        <v>-17.246241912561899</v>
      </c>
      <c r="AK21109">
        <v>-4.20700294634559E-3</v>
      </c>
      <c r="AL21109">
        <v>0</v>
      </c>
    </row>
    <row r="21110" spans="36:38" x14ac:dyDescent="0.25">
      <c r="AJ21110">
        <v>-17.246241912561899</v>
      </c>
      <c r="AK21110">
        <v>-4.20700294634559E-3</v>
      </c>
      <c r="AL21110">
        <v>0</v>
      </c>
    </row>
    <row r="21111" spans="36:38" x14ac:dyDescent="0.25">
      <c r="AJ21111">
        <v>-17.665999702300599</v>
      </c>
      <c r="AK21111">
        <v>-4.2136508547776898E-3</v>
      </c>
      <c r="AL21111">
        <v>0</v>
      </c>
    </row>
    <row r="21112" spans="36:38" x14ac:dyDescent="0.25">
      <c r="AJ21112">
        <v>-18.085757492039299</v>
      </c>
      <c r="AK21112">
        <v>-4.2200118147911201E-3</v>
      </c>
      <c r="AL21112">
        <v>0</v>
      </c>
    </row>
    <row r="21113" spans="36:38" x14ac:dyDescent="0.25">
      <c r="AJ21113">
        <v>-18.505515281777999</v>
      </c>
      <c r="AK21113">
        <v>-4.22602645322619E-3</v>
      </c>
      <c r="AL21113">
        <v>0</v>
      </c>
    </row>
    <row r="21114" spans="36:38" x14ac:dyDescent="0.25">
      <c r="AJ21114">
        <v>-18.925273071516699</v>
      </c>
      <c r="AK21114">
        <v>-4.2316355958077201E-3</v>
      </c>
      <c r="AL21114">
        <v>0</v>
      </c>
    </row>
    <row r="21115" spans="36:38" x14ac:dyDescent="0.25">
      <c r="AJ21115">
        <v>-18.925273071516699</v>
      </c>
      <c r="AK21115">
        <v>-4.2316355958077201E-3</v>
      </c>
      <c r="AL21115">
        <v>0</v>
      </c>
    </row>
    <row r="21116" spans="36:38" x14ac:dyDescent="0.25">
      <c r="AJ21116">
        <v>-19.4526914173004</v>
      </c>
      <c r="AK21116">
        <v>-4.2380195154808203E-3</v>
      </c>
      <c r="AL21116">
        <v>0</v>
      </c>
    </row>
    <row r="21117" spans="36:38" x14ac:dyDescent="0.25">
      <c r="AJ21117">
        <v>-19.980109763084201</v>
      </c>
      <c r="AK21117">
        <v>-4.2435430676329502E-3</v>
      </c>
      <c r="AL21117">
        <v>0</v>
      </c>
    </row>
    <row r="21118" spans="36:38" x14ac:dyDescent="0.25">
      <c r="AJ21118">
        <v>-20.507528108868001</v>
      </c>
      <c r="AK21118">
        <v>-4.2480923942319199E-3</v>
      </c>
      <c r="AL21118">
        <v>0</v>
      </c>
    </row>
    <row r="21119" spans="36:38" x14ac:dyDescent="0.25">
      <c r="AJ21119">
        <v>-21.034946454651799</v>
      </c>
      <c r="AK21119">
        <v>-4.2515700848594897E-3</v>
      </c>
      <c r="AL21119">
        <v>0</v>
      </c>
    </row>
    <row r="21120" spans="36:38" x14ac:dyDescent="0.25">
      <c r="AJ21120">
        <v>-21.034946454651799</v>
      </c>
      <c r="AK21120">
        <v>-4.2515700848594897E-3</v>
      </c>
      <c r="AL21120">
        <v>0</v>
      </c>
    </row>
    <row r="21121" spans="36:38" x14ac:dyDescent="0.25">
      <c r="AJ21121">
        <v>-21.697638412417401</v>
      </c>
      <c r="AK21121">
        <v>-4.2542591416364203E-3</v>
      </c>
      <c r="AL21121">
        <v>0</v>
      </c>
    </row>
    <row r="21122" spans="36:38" x14ac:dyDescent="0.25">
      <c r="AJ21122">
        <v>-22.360330370183</v>
      </c>
      <c r="AK21122">
        <v>-4.2549717448459104E-3</v>
      </c>
      <c r="AL21122">
        <v>0</v>
      </c>
    </row>
    <row r="21123" spans="36:38" x14ac:dyDescent="0.25">
      <c r="AJ21123">
        <v>-23.023022327948699</v>
      </c>
      <c r="AK21123">
        <v>-4.2536646422749198E-3</v>
      </c>
      <c r="AL21123">
        <v>0</v>
      </c>
    </row>
    <row r="21124" spans="36:38" x14ac:dyDescent="0.25">
      <c r="AJ21124">
        <v>-23.685714285714301</v>
      </c>
      <c r="AK21124">
        <v>-4.2504562978842499E-3</v>
      </c>
      <c r="AL21124">
        <v>0</v>
      </c>
    </row>
    <row r="21125" spans="36:38" x14ac:dyDescent="0.25">
      <c r="AJ21125">
        <v>-23.685714285714301</v>
      </c>
      <c r="AK21125">
        <v>-4.2504562978842499E-3</v>
      </c>
      <c r="AL21125">
        <v>0</v>
      </c>
    </row>
    <row r="21126" spans="36:38" x14ac:dyDescent="0.25">
      <c r="AJ21126">
        <v>-24.2481782087116</v>
      </c>
      <c r="AK21126">
        <v>-4.2562459116591003E-3</v>
      </c>
      <c r="AL21126">
        <v>0</v>
      </c>
    </row>
    <row r="21127" spans="36:38" x14ac:dyDescent="0.25">
      <c r="AJ21127">
        <v>-24.810642131708899</v>
      </c>
      <c r="AK21127">
        <v>-4.2619591326735103E-3</v>
      </c>
      <c r="AL21127">
        <v>0</v>
      </c>
    </row>
    <row r="21128" spans="36:38" x14ac:dyDescent="0.25">
      <c r="AJ21128">
        <v>-25.373106054706199</v>
      </c>
      <c r="AK21128">
        <v>-4.2674332823239699E-3</v>
      </c>
      <c r="AL21128">
        <v>0</v>
      </c>
    </row>
    <row r="21129" spans="36:38" x14ac:dyDescent="0.25">
      <c r="AJ21129">
        <v>-25.935569977703501</v>
      </c>
      <c r="AK21129">
        <v>-4.2726500928205397E-3</v>
      </c>
      <c r="AL21129">
        <v>0</v>
      </c>
    </row>
    <row r="21130" spans="36:38" x14ac:dyDescent="0.25">
      <c r="AJ21130">
        <v>-25.935569977703501</v>
      </c>
      <c r="AK21130">
        <v>-4.2726500928205397E-3</v>
      </c>
      <c r="AL21130">
        <v>0</v>
      </c>
    </row>
    <row r="21131" spans="36:38" x14ac:dyDescent="0.25">
      <c r="AJ21131">
        <v>-26.619660341358099</v>
      </c>
      <c r="AK21131">
        <v>-4.2787061067305803E-3</v>
      </c>
      <c r="AL21131">
        <v>0</v>
      </c>
    </row>
    <row r="21132" spans="36:38" x14ac:dyDescent="0.25">
      <c r="AJ21132">
        <v>-27.3037507050127</v>
      </c>
      <c r="AK21132">
        <v>-4.2845353682462997E-3</v>
      </c>
      <c r="AL21132">
        <v>0</v>
      </c>
    </row>
    <row r="21133" spans="36:38" x14ac:dyDescent="0.25">
      <c r="AJ21133">
        <v>-27.987841068667301</v>
      </c>
      <c r="AK21133">
        <v>-4.2902285053331999E-3</v>
      </c>
      <c r="AL21133">
        <v>0</v>
      </c>
    </row>
    <row r="21134" spans="36:38" x14ac:dyDescent="0.25">
      <c r="AJ21134">
        <v>-28.671931432321902</v>
      </c>
      <c r="AK21134">
        <v>-4.2958916056816598E-3</v>
      </c>
      <c r="AL21134">
        <v>0</v>
      </c>
    </row>
    <row r="21135" spans="36:38" x14ac:dyDescent="0.25">
      <c r="AJ21135">
        <v>-28.671931432321902</v>
      </c>
      <c r="AK21135">
        <v>-4.2958916056816598E-3</v>
      </c>
      <c r="AL21135">
        <v>0</v>
      </c>
    </row>
    <row r="21136" spans="36:38" x14ac:dyDescent="0.25">
      <c r="AJ21136">
        <v>-29.503948574241399</v>
      </c>
      <c r="AK21136">
        <v>-4.30252687258672E-3</v>
      </c>
      <c r="AL21136">
        <v>0</v>
      </c>
    </row>
    <row r="21137" spans="36:38" x14ac:dyDescent="0.25">
      <c r="AJ21137">
        <v>-30.335965716160899</v>
      </c>
      <c r="AK21137">
        <v>-4.3089577514408596E-3</v>
      </c>
      <c r="AL21137">
        <v>0</v>
      </c>
    </row>
    <row r="21138" spans="36:38" x14ac:dyDescent="0.25">
      <c r="AJ21138">
        <v>-31.167982858080499</v>
      </c>
      <c r="AK21138">
        <v>-4.31543562664298E-3</v>
      </c>
      <c r="AL21138">
        <v>0</v>
      </c>
    </row>
    <row r="21139" spans="36:38" x14ac:dyDescent="0.25">
      <c r="AJ21139">
        <v>-32</v>
      </c>
      <c r="AK21139">
        <v>-4.3221429923784799E-3</v>
      </c>
      <c r="AL21139">
        <v>0</v>
      </c>
    </row>
    <row r="21140" spans="36:38" x14ac:dyDescent="0.25">
      <c r="AJ21140">
        <v>20</v>
      </c>
      <c r="AK21140">
        <v>-1.34969055593757E-2</v>
      </c>
      <c r="AL21140">
        <v>0</v>
      </c>
    </row>
    <row r="21141" spans="36:38" x14ac:dyDescent="0.25">
      <c r="AJ21141">
        <v>19.707185490582699</v>
      </c>
      <c r="AK21141">
        <v>-1.3876291027371901E-2</v>
      </c>
      <c r="AL21141">
        <v>0</v>
      </c>
    </row>
    <row r="21142" spans="36:38" x14ac:dyDescent="0.25">
      <c r="AJ21142">
        <v>19.414370981165501</v>
      </c>
      <c r="AK21142">
        <v>-1.42025773430626E-2</v>
      </c>
      <c r="AL21142">
        <v>0</v>
      </c>
    </row>
    <row r="21143" spans="36:38" x14ac:dyDescent="0.25">
      <c r="AJ21143">
        <v>19.1215564717482</v>
      </c>
      <c r="AK21143">
        <v>-1.44465512598701E-2</v>
      </c>
      <c r="AL21143">
        <v>0</v>
      </c>
    </row>
    <row r="21144" spans="36:38" x14ac:dyDescent="0.25">
      <c r="AJ21144">
        <v>18.828741962330898</v>
      </c>
      <c r="AK21144">
        <v>-1.46201345611068E-2</v>
      </c>
      <c r="AL21144">
        <v>0</v>
      </c>
    </row>
    <row r="21145" spans="36:38" x14ac:dyDescent="0.25">
      <c r="AJ21145">
        <v>18.828741962330898</v>
      </c>
      <c r="AK21145">
        <v>-1.46201345611068E-2</v>
      </c>
      <c r="AL21145">
        <v>0</v>
      </c>
    </row>
    <row r="21146" spans="36:38" x14ac:dyDescent="0.25">
      <c r="AJ21146">
        <v>18.6715564717482</v>
      </c>
      <c r="AK21146">
        <v>-1.4685866431829699E-2</v>
      </c>
      <c r="AL21146">
        <v>0</v>
      </c>
    </row>
    <row r="21147" spans="36:38" x14ac:dyDescent="0.25">
      <c r="AJ21147">
        <v>18.514370981165499</v>
      </c>
      <c r="AK21147">
        <v>-1.4730976196619E-2</v>
      </c>
      <c r="AL21147">
        <v>0</v>
      </c>
    </row>
    <row r="21148" spans="36:38" x14ac:dyDescent="0.25">
      <c r="AJ21148">
        <v>18.357185490582701</v>
      </c>
      <c r="AK21148">
        <v>-1.47563767169608E-2</v>
      </c>
      <c r="AL21148">
        <v>0</v>
      </c>
    </row>
    <row r="21149" spans="36:38" x14ac:dyDescent="0.25">
      <c r="AJ21149">
        <v>18.2</v>
      </c>
      <c r="AK21149">
        <v>-1.47626593990928E-2</v>
      </c>
      <c r="AL21149">
        <v>0</v>
      </c>
    </row>
    <row r="21150" spans="36:38" x14ac:dyDescent="0.25">
      <c r="AJ21150">
        <v>18.2</v>
      </c>
      <c r="AK21150">
        <v>-1.47626593990928E-2</v>
      </c>
      <c r="AL21150">
        <v>0</v>
      </c>
    </row>
    <row r="21151" spans="36:38" x14ac:dyDescent="0.25">
      <c r="AJ21151">
        <v>18.175000000000001</v>
      </c>
      <c r="AK21151">
        <v>-1.47619335174677E-2</v>
      </c>
      <c r="AL21151">
        <v>0</v>
      </c>
    </row>
    <row r="21152" spans="36:38" x14ac:dyDescent="0.25">
      <c r="AJ21152">
        <v>18.149999999999999</v>
      </c>
      <c r="AK21152">
        <v>-1.47607216352708E-2</v>
      </c>
      <c r="AL21152">
        <v>0</v>
      </c>
    </row>
    <row r="21153" spans="36:38" x14ac:dyDescent="0.25">
      <c r="AJ21153">
        <v>18.125</v>
      </c>
      <c r="AK21153">
        <v>-1.47590287810261E-2</v>
      </c>
      <c r="AL21153">
        <v>0</v>
      </c>
    </row>
    <row r="21154" spans="36:38" x14ac:dyDescent="0.25">
      <c r="AJ21154">
        <v>18.100000000000001</v>
      </c>
      <c r="AK21154">
        <v>-1.47568596640461E-2</v>
      </c>
      <c r="AL21154">
        <v>0</v>
      </c>
    </row>
    <row r="21155" spans="36:38" x14ac:dyDescent="0.25">
      <c r="AJ21155">
        <v>18.100000000000001</v>
      </c>
      <c r="AK21155">
        <v>-1.47568596640461E-2</v>
      </c>
      <c r="AL21155">
        <v>0</v>
      </c>
    </row>
    <row r="21156" spans="36:38" x14ac:dyDescent="0.25">
      <c r="AJ21156">
        <v>18.074999999999999</v>
      </c>
      <c r="AK21156">
        <v>-1.47542190399835E-2</v>
      </c>
      <c r="AL21156">
        <v>0</v>
      </c>
    </row>
    <row r="21157" spans="36:38" x14ac:dyDescent="0.25">
      <c r="AJ21157">
        <v>18.05</v>
      </c>
      <c r="AK21157">
        <v>-1.4751124825339501E-2</v>
      </c>
      <c r="AL21157">
        <v>0</v>
      </c>
    </row>
    <row r="21158" spans="36:38" x14ac:dyDescent="0.25">
      <c r="AJ21158">
        <v>18.024999999999999</v>
      </c>
      <c r="AK21158">
        <v>-1.47475892874398E-2</v>
      </c>
      <c r="AL21158">
        <v>0</v>
      </c>
    </row>
    <row r="21159" spans="36:38" x14ac:dyDescent="0.25">
      <c r="AJ21159">
        <v>18</v>
      </c>
      <c r="AK21159">
        <v>-1.47436174570338E-2</v>
      </c>
      <c r="AL21159">
        <v>0</v>
      </c>
    </row>
    <row r="21160" spans="36:38" x14ac:dyDescent="0.25">
      <c r="AJ21160">
        <v>18</v>
      </c>
      <c r="AK21160">
        <v>-1.47436174570338E-2</v>
      </c>
      <c r="AL21160">
        <v>0</v>
      </c>
    </row>
    <row r="21161" spans="36:38" x14ac:dyDescent="0.25">
      <c r="AJ21161">
        <v>17.75</v>
      </c>
      <c r="AK21161">
        <v>-1.4676493948329599E-2</v>
      </c>
      <c r="AL21161">
        <v>0</v>
      </c>
    </row>
    <row r="21162" spans="36:38" x14ac:dyDescent="0.25">
      <c r="AJ21162">
        <v>17.5</v>
      </c>
      <c r="AK21162">
        <v>-1.4563849963821899E-2</v>
      </c>
      <c r="AL21162">
        <v>0</v>
      </c>
    </row>
    <row r="21163" spans="36:38" x14ac:dyDescent="0.25">
      <c r="AJ21163">
        <v>17.25</v>
      </c>
      <c r="AK21163">
        <v>-1.4406739493066799E-2</v>
      </c>
      <c r="AL21163">
        <v>0</v>
      </c>
    </row>
    <row r="21164" spans="36:38" x14ac:dyDescent="0.25">
      <c r="AJ21164">
        <v>17</v>
      </c>
      <c r="AK21164">
        <v>-1.42059739510817E-2</v>
      </c>
      <c r="AL21164">
        <v>0</v>
      </c>
    </row>
    <row r="21165" spans="36:38" x14ac:dyDescent="0.25">
      <c r="AJ21165">
        <v>17</v>
      </c>
      <c r="AK21165">
        <v>-1.42059739510817E-2</v>
      </c>
      <c r="AL21165">
        <v>0</v>
      </c>
    </row>
    <row r="21166" spans="36:38" x14ac:dyDescent="0.25">
      <c r="AJ21166">
        <v>16.574999999999999</v>
      </c>
      <c r="AK21166">
        <v>-1.3765922044155001E-2</v>
      </c>
      <c r="AL21166">
        <v>0</v>
      </c>
    </row>
    <row r="21167" spans="36:38" x14ac:dyDescent="0.25">
      <c r="AJ21167">
        <v>16.149999999999999</v>
      </c>
      <c r="AK21167">
        <v>-1.32034527719506E-2</v>
      </c>
      <c r="AL21167">
        <v>0</v>
      </c>
    </row>
    <row r="21168" spans="36:38" x14ac:dyDescent="0.25">
      <c r="AJ21168">
        <v>15.725</v>
      </c>
      <c r="AK21168">
        <v>-1.2530399033233001E-2</v>
      </c>
      <c r="AL21168">
        <v>0</v>
      </c>
    </row>
    <row r="21169" spans="36:38" x14ac:dyDescent="0.25">
      <c r="AJ21169">
        <v>15.3</v>
      </c>
      <c r="AK21169">
        <v>-1.1748915756339601E-2</v>
      </c>
      <c r="AL21169">
        <v>0</v>
      </c>
    </row>
    <row r="21170" spans="36:38" x14ac:dyDescent="0.25">
      <c r="AJ21170">
        <v>15.3</v>
      </c>
      <c r="AK21170">
        <v>-1.1748915756339601E-2</v>
      </c>
      <c r="AL21170">
        <v>0</v>
      </c>
    </row>
    <row r="21171" spans="36:38" x14ac:dyDescent="0.25">
      <c r="AJ21171">
        <v>14.85</v>
      </c>
      <c r="AK21171">
        <v>-1.1586268237368301E-2</v>
      </c>
      <c r="AL21171">
        <v>0</v>
      </c>
    </row>
    <row r="21172" spans="36:38" x14ac:dyDescent="0.25">
      <c r="AJ21172">
        <v>14.4</v>
      </c>
      <c r="AK21172">
        <v>-1.1400146949371401E-2</v>
      </c>
      <c r="AL21172">
        <v>0</v>
      </c>
    </row>
    <row r="21173" spans="36:38" x14ac:dyDescent="0.25">
      <c r="AJ21173">
        <v>13.95</v>
      </c>
      <c r="AK21173">
        <v>-1.1195324971169599E-2</v>
      </c>
      <c r="AL21173">
        <v>0</v>
      </c>
    </row>
    <row r="21174" spans="36:38" x14ac:dyDescent="0.25">
      <c r="AJ21174">
        <v>13.5</v>
      </c>
      <c r="AK21174">
        <v>-1.0972345354170999E-2</v>
      </c>
      <c r="AL21174">
        <v>0</v>
      </c>
    </row>
    <row r="21175" spans="36:38" x14ac:dyDescent="0.25">
      <c r="AJ21175">
        <v>13.5</v>
      </c>
      <c r="AK21175">
        <v>-1.0972345354170999E-2</v>
      </c>
      <c r="AL21175">
        <v>0</v>
      </c>
    </row>
    <row r="21176" spans="36:38" x14ac:dyDescent="0.25">
      <c r="AJ21176">
        <v>13.25</v>
      </c>
      <c r="AK21176">
        <v>-1.08409817386833E-2</v>
      </c>
      <c r="AL21176">
        <v>0</v>
      </c>
    </row>
    <row r="21177" spans="36:38" x14ac:dyDescent="0.25">
      <c r="AJ21177">
        <v>13</v>
      </c>
      <c r="AK21177">
        <v>-1.07052298316883E-2</v>
      </c>
      <c r="AL21177">
        <v>0</v>
      </c>
    </row>
    <row r="21178" spans="36:38" x14ac:dyDescent="0.25">
      <c r="AJ21178">
        <v>12.75</v>
      </c>
      <c r="AK21178">
        <v>-1.0565001558738799E-2</v>
      </c>
      <c r="AL21178">
        <v>0</v>
      </c>
    </row>
    <row r="21179" spans="36:38" x14ac:dyDescent="0.25">
      <c r="AJ21179">
        <v>12.5</v>
      </c>
      <c r="AK21179">
        <v>-1.0420347437383E-2</v>
      </c>
      <c r="AL21179">
        <v>0</v>
      </c>
    </row>
    <row r="21180" spans="36:38" x14ac:dyDescent="0.25">
      <c r="AJ21180">
        <v>12.5</v>
      </c>
      <c r="AK21180">
        <v>-1.0420347437383E-2</v>
      </c>
      <c r="AL21180">
        <v>0</v>
      </c>
    </row>
    <row r="21181" spans="36:38" x14ac:dyDescent="0.25">
      <c r="AJ21181">
        <v>12.22</v>
      </c>
      <c r="AK21181">
        <v>-1.0253222623429901E-2</v>
      </c>
      <c r="AL21181">
        <v>0</v>
      </c>
    </row>
    <row r="21182" spans="36:38" x14ac:dyDescent="0.25">
      <c r="AJ21182">
        <v>11.94</v>
      </c>
      <c r="AK21182">
        <v>-1.00807949338614E-2</v>
      </c>
      <c r="AL21182">
        <v>0</v>
      </c>
    </row>
    <row r="21183" spans="36:38" x14ac:dyDescent="0.25">
      <c r="AJ21183">
        <v>11.66</v>
      </c>
      <c r="AK21183">
        <v>-9.9031717962248696E-3</v>
      </c>
      <c r="AL21183">
        <v>0</v>
      </c>
    </row>
    <row r="21184" spans="36:38" x14ac:dyDescent="0.25">
      <c r="AJ21184">
        <v>11.38</v>
      </c>
      <c r="AK21184">
        <v>-9.72043263264653E-3</v>
      </c>
      <c r="AL21184">
        <v>0</v>
      </c>
    </row>
    <row r="21185" spans="36:38" x14ac:dyDescent="0.25">
      <c r="AJ21185">
        <v>11.38</v>
      </c>
      <c r="AK21185">
        <v>-9.72043263264653E-3</v>
      </c>
      <c r="AL21185">
        <v>0</v>
      </c>
    </row>
    <row r="21186" spans="36:38" x14ac:dyDescent="0.25">
      <c r="AJ21186">
        <v>10.955</v>
      </c>
      <c r="AK21186">
        <v>-9.4334750083056706E-3</v>
      </c>
      <c r="AL21186">
        <v>0</v>
      </c>
    </row>
    <row r="21187" spans="36:38" x14ac:dyDescent="0.25">
      <c r="AJ21187">
        <v>10.53</v>
      </c>
      <c r="AK21187">
        <v>-9.1351543330504305E-3</v>
      </c>
      <c r="AL21187">
        <v>0</v>
      </c>
    </row>
    <row r="21188" spans="36:38" x14ac:dyDescent="0.25">
      <c r="AJ21188">
        <v>10.105</v>
      </c>
      <c r="AK21188">
        <v>-8.8257268181749105E-3</v>
      </c>
      <c r="AL21188">
        <v>0</v>
      </c>
    </row>
    <row r="21189" spans="36:38" x14ac:dyDescent="0.25">
      <c r="AJ21189">
        <v>9.68</v>
      </c>
      <c r="AK21189">
        <v>-8.5054751415943805E-3</v>
      </c>
      <c r="AL21189">
        <v>0</v>
      </c>
    </row>
    <row r="21190" spans="36:38" x14ac:dyDescent="0.25">
      <c r="AJ21190">
        <v>9.68</v>
      </c>
      <c r="AK21190">
        <v>-8.5054751415943805E-3</v>
      </c>
      <c r="AL21190">
        <v>0</v>
      </c>
    </row>
    <row r="21191" spans="36:38" x14ac:dyDescent="0.25">
      <c r="AJ21191">
        <v>9.5299999999999994</v>
      </c>
      <c r="AK21191">
        <v>-8.38991787734953E-3</v>
      </c>
      <c r="AL21191">
        <v>0</v>
      </c>
    </row>
    <row r="21192" spans="36:38" x14ac:dyDescent="0.25">
      <c r="AJ21192">
        <v>9.3800000000000008</v>
      </c>
      <c r="AK21192">
        <v>-8.2730699534555308E-3</v>
      </c>
      <c r="AL21192">
        <v>0</v>
      </c>
    </row>
    <row r="21193" spans="36:38" x14ac:dyDescent="0.25">
      <c r="AJ21193">
        <v>9.23</v>
      </c>
      <c r="AK21193">
        <v>-8.1549509895288697E-3</v>
      </c>
      <c r="AL21193">
        <v>0</v>
      </c>
    </row>
    <row r="21194" spans="36:38" x14ac:dyDescent="0.25">
      <c r="AJ21194">
        <v>9.08</v>
      </c>
      <c r="AK21194">
        <v>-8.0355845078869705E-3</v>
      </c>
      <c r="AL21194">
        <v>0</v>
      </c>
    </row>
    <row r="21195" spans="36:38" x14ac:dyDescent="0.25">
      <c r="AJ21195">
        <v>9.08</v>
      </c>
      <c r="AK21195">
        <v>-8.0355845078869705E-3</v>
      </c>
      <c r="AL21195">
        <v>0</v>
      </c>
    </row>
    <row r="21196" spans="36:38" x14ac:dyDescent="0.25">
      <c r="AJ21196">
        <v>8.9177431906614792</v>
      </c>
      <c r="AK21196">
        <v>-7.9050907505316594E-3</v>
      </c>
      <c r="AL21196">
        <v>0</v>
      </c>
    </row>
    <row r="21197" spans="36:38" x14ac:dyDescent="0.25">
      <c r="AJ21197">
        <v>8.7554863813229602</v>
      </c>
      <c r="AK21197">
        <v>-7.7732027786785599E-3</v>
      </c>
      <c r="AL21197">
        <v>0</v>
      </c>
    </row>
    <row r="21198" spans="36:38" x14ac:dyDescent="0.25">
      <c r="AJ21198">
        <v>8.5932295719844394</v>
      </c>
      <c r="AK21198">
        <v>-7.6399759927685299E-3</v>
      </c>
      <c r="AL21198">
        <v>0</v>
      </c>
    </row>
    <row r="21199" spans="36:38" x14ac:dyDescent="0.25">
      <c r="AJ21199">
        <v>8.4309727626459097</v>
      </c>
      <c r="AK21199">
        <v>-7.5055120532464296E-3</v>
      </c>
      <c r="AL21199">
        <v>0</v>
      </c>
    </row>
    <row r="21200" spans="36:38" x14ac:dyDescent="0.25">
      <c r="AJ21200">
        <v>8.4309727626459097</v>
      </c>
      <c r="AK21200">
        <v>-7.5055120532464296E-3</v>
      </c>
      <c r="AL21200">
        <v>0</v>
      </c>
    </row>
    <row r="21201" spans="36:38" x14ac:dyDescent="0.25">
      <c r="AJ21201">
        <v>7.89822957198444</v>
      </c>
      <c r="AK21201">
        <v>-7.0540905668868802E-3</v>
      </c>
      <c r="AL21201">
        <v>0</v>
      </c>
    </row>
    <row r="21202" spans="36:38" x14ac:dyDescent="0.25">
      <c r="AJ21202">
        <v>7.3654863813229596</v>
      </c>
      <c r="AK21202">
        <v>-6.5899966039591196E-3</v>
      </c>
      <c r="AL21202">
        <v>0</v>
      </c>
    </row>
    <row r="21203" spans="36:38" x14ac:dyDescent="0.25">
      <c r="AJ21203">
        <v>6.8327431906614802</v>
      </c>
      <c r="AK21203">
        <v>-6.1203041998865899E-3</v>
      </c>
      <c r="AL21203">
        <v>0</v>
      </c>
    </row>
    <row r="21204" spans="36:38" x14ac:dyDescent="0.25">
      <c r="AJ21204">
        <v>6.3</v>
      </c>
      <c r="AK21204">
        <v>-5.6582601327878597E-3</v>
      </c>
      <c r="AL21204">
        <v>0</v>
      </c>
    </row>
    <row r="21205" spans="36:38" x14ac:dyDescent="0.25">
      <c r="AJ21205">
        <v>6.3</v>
      </c>
      <c r="AK21205">
        <v>-5.6582601327878597E-3</v>
      </c>
      <c r="AL21205">
        <v>0</v>
      </c>
    </row>
    <row r="21206" spans="36:38" x14ac:dyDescent="0.25">
      <c r="AJ21206">
        <v>5.8075000000000001</v>
      </c>
      <c r="AK21206">
        <v>-5.4080450104688101E-3</v>
      </c>
      <c r="AL21206">
        <v>0</v>
      </c>
    </row>
    <row r="21207" spans="36:38" x14ac:dyDescent="0.25">
      <c r="AJ21207">
        <v>5.3150000000000004</v>
      </c>
      <c r="AK21207">
        <v>-5.1510498880658999E-3</v>
      </c>
      <c r="AL21207">
        <v>0</v>
      </c>
    </row>
    <row r="21208" spans="36:38" x14ac:dyDescent="0.25">
      <c r="AJ21208">
        <v>4.8224999999999998</v>
      </c>
      <c r="AK21208">
        <v>-4.8947605141249602E-3</v>
      </c>
      <c r="AL21208">
        <v>0</v>
      </c>
    </row>
    <row r="21209" spans="36:38" x14ac:dyDescent="0.25">
      <c r="AJ21209">
        <v>4.33</v>
      </c>
      <c r="AK21209">
        <v>-4.6406954609660104E-3</v>
      </c>
      <c r="AL21209">
        <v>0</v>
      </c>
    </row>
    <row r="21210" spans="36:38" x14ac:dyDescent="0.25">
      <c r="AJ21210">
        <v>4.33</v>
      </c>
      <c r="AK21210">
        <v>-4.6406954609660104E-3</v>
      </c>
      <c r="AL21210">
        <v>0</v>
      </c>
    </row>
    <row r="21211" spans="36:38" x14ac:dyDescent="0.25">
      <c r="AJ21211">
        <v>4.08</v>
      </c>
      <c r="AK21211">
        <v>-4.5124081603770501E-3</v>
      </c>
      <c r="AL21211">
        <v>0</v>
      </c>
    </row>
    <row r="21212" spans="36:38" x14ac:dyDescent="0.25">
      <c r="AJ21212">
        <v>3.83</v>
      </c>
      <c r="AK21212">
        <v>-4.3848989433637299E-3</v>
      </c>
      <c r="AL21212">
        <v>0</v>
      </c>
    </row>
    <row r="21213" spans="36:38" x14ac:dyDescent="0.25">
      <c r="AJ21213">
        <v>3.58</v>
      </c>
      <c r="AK21213">
        <v>-4.2581492597233003E-3</v>
      </c>
      <c r="AL21213">
        <v>0</v>
      </c>
    </row>
    <row r="21214" spans="36:38" x14ac:dyDescent="0.25">
      <c r="AJ21214">
        <v>3.33</v>
      </c>
      <c r="AK21214">
        <v>-4.1321639446931903E-3</v>
      </c>
      <c r="AL21214">
        <v>0</v>
      </c>
    </row>
    <row r="21215" spans="36:38" x14ac:dyDescent="0.25">
      <c r="AJ21215">
        <v>3.33</v>
      </c>
      <c r="AK21215">
        <v>-4.1321639446931903E-3</v>
      </c>
      <c r="AL21215">
        <v>0</v>
      </c>
    </row>
    <row r="21216" spans="36:38" x14ac:dyDescent="0.25">
      <c r="AJ21216">
        <v>3.18</v>
      </c>
      <c r="AK21216">
        <v>-4.0569645864594302E-3</v>
      </c>
      <c r="AL21216">
        <v>0</v>
      </c>
    </row>
    <row r="21217" spans="36:38" x14ac:dyDescent="0.25">
      <c r="AJ21217">
        <v>3.03</v>
      </c>
      <c r="AK21217">
        <v>-3.9820665446157599E-3</v>
      </c>
      <c r="AL21217">
        <v>0</v>
      </c>
    </row>
    <row r="21218" spans="36:38" x14ac:dyDescent="0.25">
      <c r="AJ21218">
        <v>2.88</v>
      </c>
      <c r="AK21218">
        <v>-3.9075041789780598E-3</v>
      </c>
      <c r="AL21218">
        <v>0</v>
      </c>
    </row>
    <row r="21219" spans="36:38" x14ac:dyDescent="0.25">
      <c r="AJ21219">
        <v>2.73</v>
      </c>
      <c r="AK21219">
        <v>-3.83338631690411E-3</v>
      </c>
      <c r="AL21219">
        <v>0</v>
      </c>
    </row>
    <row r="21220" spans="36:38" x14ac:dyDescent="0.25">
      <c r="AJ21220">
        <v>2.73</v>
      </c>
      <c r="AK21220">
        <v>-3.83338631690411E-3</v>
      </c>
      <c r="AL21220">
        <v>0</v>
      </c>
    </row>
    <row r="21221" spans="36:38" x14ac:dyDescent="0.25">
      <c r="AJ21221">
        <v>2.3725000000000001</v>
      </c>
      <c r="AK21221">
        <v>-3.6579992819688301E-3</v>
      </c>
      <c r="AL21221">
        <v>0</v>
      </c>
    </row>
    <row r="21222" spans="36:38" x14ac:dyDescent="0.25">
      <c r="AJ21222">
        <v>2.0150000000000001</v>
      </c>
      <c r="AK21222">
        <v>-3.4845734043529998E-3</v>
      </c>
      <c r="AL21222">
        <v>0</v>
      </c>
    </row>
    <row r="21223" spans="36:38" x14ac:dyDescent="0.25">
      <c r="AJ21223">
        <v>1.6575</v>
      </c>
      <c r="AK21223">
        <v>-3.3150685089723101E-3</v>
      </c>
      <c r="AL21223">
        <v>0</v>
      </c>
    </row>
    <row r="21224" spans="36:38" x14ac:dyDescent="0.25">
      <c r="AJ21224">
        <v>1.3</v>
      </c>
      <c r="AK21224">
        <v>-3.1535955827794501E-3</v>
      </c>
      <c r="AL21224">
        <v>0</v>
      </c>
    </row>
    <row r="21225" spans="36:38" x14ac:dyDescent="0.25">
      <c r="AJ21225">
        <v>1.3</v>
      </c>
      <c r="AK21225">
        <v>-3.1535955827794501E-3</v>
      </c>
      <c r="AL21225">
        <v>0</v>
      </c>
    </row>
    <row r="21226" spans="36:38" x14ac:dyDescent="0.25">
      <c r="AJ21226">
        <v>0.73983272926578403</v>
      </c>
      <c r="AK21226">
        <v>-3.0110290781410801E-3</v>
      </c>
      <c r="AL21226">
        <v>0</v>
      </c>
    </row>
    <row r="21227" spans="36:38" x14ac:dyDescent="0.25">
      <c r="AJ21227">
        <v>0.17966545853156901</v>
      </c>
      <c r="AK21227">
        <v>-2.87050967244111E-3</v>
      </c>
      <c r="AL21227">
        <v>0</v>
      </c>
    </row>
    <row r="21228" spans="36:38" x14ac:dyDescent="0.25">
      <c r="AJ21228">
        <v>-0.38050181220264701</v>
      </c>
      <c r="AK21228">
        <v>-2.7364200086808302E-3</v>
      </c>
      <c r="AL21228">
        <v>0</v>
      </c>
    </row>
    <row r="21229" spans="36:38" x14ac:dyDescent="0.25">
      <c r="AJ21229">
        <v>-0.94066908293686302</v>
      </c>
      <c r="AK21229">
        <v>-2.60819256596644E-3</v>
      </c>
      <c r="AL21229">
        <v>0</v>
      </c>
    </row>
    <row r="21230" spans="36:38" x14ac:dyDescent="0.25">
      <c r="AJ21230">
        <v>-0.94066908293686302</v>
      </c>
      <c r="AK21230">
        <v>-2.60819256596644E-3</v>
      </c>
      <c r="AL21230">
        <v>0</v>
      </c>
    </row>
    <row r="21231" spans="36:38" x14ac:dyDescent="0.25">
      <c r="AJ21231">
        <v>-1.1555018122026499</v>
      </c>
      <c r="AK21231">
        <v>-2.56065602857093E-3</v>
      </c>
      <c r="AL21231">
        <v>0</v>
      </c>
    </row>
    <row r="21232" spans="36:38" x14ac:dyDescent="0.25">
      <c r="AJ21232">
        <v>-1.37033454146843</v>
      </c>
      <c r="AK21232">
        <v>-2.5130152748259198E-3</v>
      </c>
      <c r="AL21232">
        <v>0</v>
      </c>
    </row>
    <row r="21233" spans="36:38" x14ac:dyDescent="0.25">
      <c r="AJ21233">
        <v>-1.5851672707342199</v>
      </c>
      <c r="AK21233">
        <v>-2.4652283343642202E-3</v>
      </c>
      <c r="AL21233">
        <v>0</v>
      </c>
    </row>
    <row r="21234" spans="36:38" x14ac:dyDescent="0.25">
      <c r="AJ21234">
        <v>-1.8</v>
      </c>
      <c r="AK21234">
        <v>-2.4173492258904201E-3</v>
      </c>
      <c r="AL21234">
        <v>0</v>
      </c>
    </row>
    <row r="21235" spans="36:38" x14ac:dyDescent="0.25">
      <c r="AJ21235">
        <v>-1.8</v>
      </c>
      <c r="AK21235">
        <v>-2.4173492258904201E-3</v>
      </c>
      <c r="AL21235">
        <v>0</v>
      </c>
    </row>
    <row r="21236" spans="36:38" x14ac:dyDescent="0.25">
      <c r="AJ21236">
        <v>-1.8425</v>
      </c>
      <c r="AK21236">
        <v>-2.4140580822789499E-3</v>
      </c>
      <c r="AL21236">
        <v>0</v>
      </c>
    </row>
    <row r="21237" spans="36:38" x14ac:dyDescent="0.25">
      <c r="AJ21237">
        <v>-1.885</v>
      </c>
      <c r="AK21237">
        <v>-2.41144855765481E-3</v>
      </c>
      <c r="AL21237">
        <v>0</v>
      </c>
    </row>
    <row r="21238" spans="36:38" x14ac:dyDescent="0.25">
      <c r="AJ21238">
        <v>-1.9275</v>
      </c>
      <c r="AK21238">
        <v>-2.4092281291342799E-3</v>
      </c>
      <c r="AL21238">
        <v>0</v>
      </c>
    </row>
    <row r="21239" spans="36:38" x14ac:dyDescent="0.25">
      <c r="AJ21239">
        <v>-1.97</v>
      </c>
      <c r="AK21239">
        <v>-2.4072049249939998E-3</v>
      </c>
      <c r="AL21239">
        <v>0</v>
      </c>
    </row>
    <row r="21240" spans="36:38" x14ac:dyDescent="0.25">
      <c r="AJ21240">
        <v>-1.97</v>
      </c>
      <c r="AK21240">
        <v>-2.4072049249939998E-3</v>
      </c>
      <c r="AL21240">
        <v>0</v>
      </c>
    </row>
    <row r="21241" spans="36:38" x14ac:dyDescent="0.25">
      <c r="AJ21241">
        <v>-2.27</v>
      </c>
      <c r="AK21241">
        <v>-2.3958954714315699E-3</v>
      </c>
      <c r="AL21241">
        <v>0</v>
      </c>
    </row>
    <row r="21242" spans="36:38" x14ac:dyDescent="0.25">
      <c r="AJ21242">
        <v>-2.57</v>
      </c>
      <c r="AK21242">
        <v>-2.3884619809045101E-3</v>
      </c>
      <c r="AL21242">
        <v>0</v>
      </c>
    </row>
    <row r="21243" spans="36:38" x14ac:dyDescent="0.25">
      <c r="AJ21243">
        <v>-2.87</v>
      </c>
      <c r="AK21243">
        <v>-2.3846644764617402E-3</v>
      </c>
      <c r="AL21243">
        <v>0</v>
      </c>
    </row>
    <row r="21244" spans="36:38" x14ac:dyDescent="0.25">
      <c r="AJ21244">
        <v>-3.17</v>
      </c>
      <c r="AK21244">
        <v>-2.38423084434684E-3</v>
      </c>
      <c r="AL21244">
        <v>0</v>
      </c>
    </row>
    <row r="21245" spans="36:38" x14ac:dyDescent="0.25">
      <c r="AJ21245">
        <v>-3.17</v>
      </c>
      <c r="AK21245">
        <v>-2.38423084434684E-3</v>
      </c>
      <c r="AL21245">
        <v>0</v>
      </c>
    </row>
    <row r="21246" spans="36:38" x14ac:dyDescent="0.25">
      <c r="AJ21246">
        <v>-3.32</v>
      </c>
      <c r="AK21246">
        <v>-2.3852236468774502E-3</v>
      </c>
      <c r="AL21246">
        <v>0</v>
      </c>
    </row>
    <row r="21247" spans="36:38" x14ac:dyDescent="0.25">
      <c r="AJ21247">
        <v>-3.47</v>
      </c>
      <c r="AK21247">
        <v>-2.3869576679227201E-3</v>
      </c>
      <c r="AL21247">
        <v>0</v>
      </c>
    </row>
    <row r="21248" spans="36:38" x14ac:dyDescent="0.25">
      <c r="AJ21248">
        <v>-3.62</v>
      </c>
      <c r="AK21248">
        <v>-2.3894035107157202E-3</v>
      </c>
      <c r="AL21248">
        <v>0</v>
      </c>
    </row>
    <row r="21249" spans="36:38" x14ac:dyDescent="0.25">
      <c r="AJ21249">
        <v>-3.77</v>
      </c>
      <c r="AK21249">
        <v>-2.3925286564600401E-3</v>
      </c>
      <c r="AL21249">
        <v>0</v>
      </c>
    </row>
    <row r="21250" spans="36:38" x14ac:dyDescent="0.25">
      <c r="AJ21250">
        <v>-3.77</v>
      </c>
      <c r="AK21250">
        <v>-2.3925286564600401E-3</v>
      </c>
      <c r="AL21250">
        <v>0</v>
      </c>
    </row>
    <row r="21251" spans="36:38" x14ac:dyDescent="0.25">
      <c r="AJ21251">
        <v>-3.96636673510559</v>
      </c>
      <c r="AK21251">
        <v>-2.3975900210636701E-3</v>
      </c>
      <c r="AL21251">
        <v>0</v>
      </c>
    </row>
    <row r="21252" spans="36:38" x14ac:dyDescent="0.25">
      <c r="AJ21252">
        <v>-4.1627334702111902</v>
      </c>
      <c r="AK21252">
        <v>-2.4036792537962199E-3</v>
      </c>
      <c r="AL21252">
        <v>0</v>
      </c>
    </row>
    <row r="21253" spans="36:38" x14ac:dyDescent="0.25">
      <c r="AJ21253">
        <v>-4.35910020531679</v>
      </c>
      <c r="AK21253">
        <v>-2.4107220168359798E-3</v>
      </c>
      <c r="AL21253">
        <v>0</v>
      </c>
    </row>
    <row r="21254" spans="36:38" x14ac:dyDescent="0.25">
      <c r="AJ21254">
        <v>-4.55546694042238</v>
      </c>
      <c r="AK21254">
        <v>-2.4186432942442599E-3</v>
      </c>
      <c r="AL21254">
        <v>0</v>
      </c>
    </row>
    <row r="21255" spans="36:38" x14ac:dyDescent="0.25">
      <c r="AJ21255">
        <v>-4.55546694042238</v>
      </c>
      <c r="AK21255">
        <v>-2.4186432942442599E-3</v>
      </c>
      <c r="AL21255">
        <v>0</v>
      </c>
    </row>
    <row r="21256" spans="36:38" x14ac:dyDescent="0.25">
      <c r="AJ21256">
        <v>-4.7882854488629398</v>
      </c>
      <c r="AK21256">
        <v>-2.4290740788385601E-3</v>
      </c>
      <c r="AL21256">
        <v>0</v>
      </c>
    </row>
    <row r="21257" spans="36:38" x14ac:dyDescent="0.25">
      <c r="AJ21257">
        <v>-5.0211039573034899</v>
      </c>
      <c r="AK21257">
        <v>-2.4405220176522999E-3</v>
      </c>
      <c r="AL21257">
        <v>0</v>
      </c>
    </row>
    <row r="21258" spans="36:38" x14ac:dyDescent="0.25">
      <c r="AJ21258">
        <v>-5.2539224657440498</v>
      </c>
      <c r="AK21258">
        <v>-2.4528749377411901E-3</v>
      </c>
      <c r="AL21258">
        <v>0</v>
      </c>
    </row>
    <row r="21259" spans="36:38" x14ac:dyDescent="0.25">
      <c r="AJ21259">
        <v>-5.4867409741845998</v>
      </c>
      <c r="AK21259">
        <v>-2.4660259500948701E-3</v>
      </c>
      <c r="AL21259">
        <v>0</v>
      </c>
    </row>
    <row r="21260" spans="36:38" x14ac:dyDescent="0.25">
      <c r="AJ21260">
        <v>-5.4867409741845998</v>
      </c>
      <c r="AK21260">
        <v>-2.4660259500948701E-3</v>
      </c>
      <c r="AL21260">
        <v>0</v>
      </c>
    </row>
    <row r="21261" spans="36:38" x14ac:dyDescent="0.25">
      <c r="AJ21261">
        <v>-5.76277783879579</v>
      </c>
      <c r="AK21261">
        <v>-2.4825132388004299E-3</v>
      </c>
      <c r="AL21261">
        <v>0</v>
      </c>
    </row>
    <row r="21262" spans="36:38" x14ac:dyDescent="0.25">
      <c r="AJ21262">
        <v>-6.0388147034069801</v>
      </c>
      <c r="AK21262">
        <v>-2.49982023028471E-3</v>
      </c>
      <c r="AL21262">
        <v>0</v>
      </c>
    </row>
    <row r="21263" spans="36:38" x14ac:dyDescent="0.25">
      <c r="AJ21263">
        <v>-6.31485156801818</v>
      </c>
      <c r="AK21263">
        <v>-2.5178001223425499E-3</v>
      </c>
      <c r="AL21263">
        <v>0</v>
      </c>
    </row>
    <row r="21264" spans="36:38" x14ac:dyDescent="0.25">
      <c r="AJ21264">
        <v>-6.5908884326293702</v>
      </c>
      <c r="AK21264">
        <v>-2.53631411950915E-3</v>
      </c>
      <c r="AL21264">
        <v>0</v>
      </c>
    </row>
    <row r="21265" spans="36:38" x14ac:dyDescent="0.25">
      <c r="AJ21265">
        <v>-6.5908884326293702</v>
      </c>
      <c r="AK21265">
        <v>-2.53631411950915E-3</v>
      </c>
      <c r="AL21265">
        <v>0</v>
      </c>
    </row>
    <row r="21266" spans="36:38" x14ac:dyDescent="0.25">
      <c r="AJ21266">
        <v>-6.9181663244720299</v>
      </c>
      <c r="AK21266">
        <v>-2.5587864329943699E-3</v>
      </c>
      <c r="AL21266">
        <v>0</v>
      </c>
    </row>
    <row r="21267" spans="36:38" x14ac:dyDescent="0.25">
      <c r="AJ21267">
        <v>-7.2454442163146799</v>
      </c>
      <c r="AK21267">
        <v>-2.5816425826366402E-3</v>
      </c>
      <c r="AL21267">
        <v>0</v>
      </c>
    </row>
    <row r="21268" spans="36:38" x14ac:dyDescent="0.25">
      <c r="AJ21268">
        <v>-7.5727221081573397</v>
      </c>
      <c r="AK21268">
        <v>-2.60471304735257E-3</v>
      </c>
      <c r="AL21268">
        <v>0</v>
      </c>
    </row>
    <row r="21269" spans="36:38" x14ac:dyDescent="0.25">
      <c r="AJ21269">
        <v>-7.9</v>
      </c>
      <c r="AK21269">
        <v>-2.6278455228509702E-3</v>
      </c>
      <c r="AL21269">
        <v>0</v>
      </c>
    </row>
    <row r="21270" spans="36:38" x14ac:dyDescent="0.25">
      <c r="AJ21270">
        <v>-7.9</v>
      </c>
      <c r="AK21270">
        <v>-2.6278455228509702E-3</v>
      </c>
      <c r="AL21270">
        <v>0</v>
      </c>
    </row>
    <row r="21271" spans="36:38" x14ac:dyDescent="0.25">
      <c r="AJ21271">
        <v>-8.15</v>
      </c>
      <c r="AK21271">
        <v>-2.6454746474130798E-3</v>
      </c>
      <c r="AL21271">
        <v>0</v>
      </c>
    </row>
    <row r="21272" spans="36:38" x14ac:dyDescent="0.25">
      <c r="AJ21272">
        <v>-8.4</v>
      </c>
      <c r="AK21272">
        <v>-2.6630088368710101E-3</v>
      </c>
      <c r="AL21272">
        <v>0</v>
      </c>
    </row>
    <row r="21273" spans="36:38" x14ac:dyDescent="0.25">
      <c r="AJ21273">
        <v>-8.65</v>
      </c>
      <c r="AK21273">
        <v>-2.6804007468682902E-3</v>
      </c>
      <c r="AL21273">
        <v>0</v>
      </c>
    </row>
    <row r="21274" spans="36:38" x14ac:dyDescent="0.25">
      <c r="AJ21274">
        <v>-8.9</v>
      </c>
      <c r="AK21274">
        <v>-2.6976069822927202E-3</v>
      </c>
      <c r="AL21274">
        <v>0</v>
      </c>
    </row>
    <row r="21275" spans="36:38" x14ac:dyDescent="0.25">
      <c r="AJ21275">
        <v>-8.9</v>
      </c>
      <c r="AK21275">
        <v>-2.6976069822927202E-3</v>
      </c>
      <c r="AL21275">
        <v>0</v>
      </c>
    </row>
    <row r="21276" spans="36:38" x14ac:dyDescent="0.25">
      <c r="AJ21276">
        <v>-9.5175000000000001</v>
      </c>
      <c r="AK21276">
        <v>-2.7390854851417901E-3</v>
      </c>
      <c r="AL21276">
        <v>0</v>
      </c>
    </row>
    <row r="21277" spans="36:38" x14ac:dyDescent="0.25">
      <c r="AJ21277">
        <v>-10.135</v>
      </c>
      <c r="AK21277">
        <v>-2.7787522935730702E-3</v>
      </c>
      <c r="AL21277">
        <v>0</v>
      </c>
    </row>
    <row r="21278" spans="36:38" x14ac:dyDescent="0.25">
      <c r="AJ21278">
        <v>-10.7525</v>
      </c>
      <c r="AK21278">
        <v>-2.8162786519521201E-3</v>
      </c>
      <c r="AL21278">
        <v>0</v>
      </c>
    </row>
    <row r="21279" spans="36:38" x14ac:dyDescent="0.25">
      <c r="AJ21279">
        <v>-11.37</v>
      </c>
      <c r="AK21279">
        <v>-2.8514432361311701E-3</v>
      </c>
      <c r="AL21279">
        <v>0</v>
      </c>
    </row>
    <row r="21280" spans="36:38" x14ac:dyDescent="0.25">
      <c r="AJ21280">
        <v>-11.37</v>
      </c>
      <c r="AK21280">
        <v>-2.8514432361311701E-3</v>
      </c>
      <c r="AL21280">
        <v>0</v>
      </c>
    </row>
    <row r="21281" spans="36:38" x14ac:dyDescent="0.25">
      <c r="AJ21281">
        <v>-11.87</v>
      </c>
      <c r="AK21281">
        <v>-2.8780908643518698E-3</v>
      </c>
      <c r="AL21281">
        <v>0</v>
      </c>
    </row>
    <row r="21282" spans="36:38" x14ac:dyDescent="0.25">
      <c r="AJ21282">
        <v>-12.37</v>
      </c>
      <c r="AK21282">
        <v>-2.9030561205130399E-3</v>
      </c>
      <c r="AL21282">
        <v>0</v>
      </c>
    </row>
    <row r="21283" spans="36:38" x14ac:dyDescent="0.25">
      <c r="AJ21283">
        <v>-12.87</v>
      </c>
      <c r="AK21283">
        <v>-2.9263248347602099E-3</v>
      </c>
      <c r="AL21283">
        <v>0</v>
      </c>
    </row>
    <row r="21284" spans="36:38" x14ac:dyDescent="0.25">
      <c r="AJ21284">
        <v>-13.37</v>
      </c>
      <c r="AK21284">
        <v>-2.9478942095578402E-3</v>
      </c>
      <c r="AL21284">
        <v>0</v>
      </c>
    </row>
    <row r="21285" spans="36:38" x14ac:dyDescent="0.25">
      <c r="AJ21285">
        <v>-13.37</v>
      </c>
      <c r="AK21285">
        <v>-2.9478942095578402E-3</v>
      </c>
      <c r="AL21285">
        <v>0</v>
      </c>
    </row>
    <row r="21286" spans="36:38" x14ac:dyDescent="0.25">
      <c r="AJ21286">
        <v>-13.395</v>
      </c>
      <c r="AK21286">
        <v>-2.9489285201087798E-3</v>
      </c>
      <c r="AL21286">
        <v>0</v>
      </c>
    </row>
    <row r="21287" spans="36:38" x14ac:dyDescent="0.25">
      <c r="AJ21287">
        <v>-13.42</v>
      </c>
      <c r="AK21287">
        <v>-2.9499585295333299E-3</v>
      </c>
      <c r="AL21287">
        <v>0</v>
      </c>
    </row>
    <row r="21288" spans="36:38" x14ac:dyDescent="0.25">
      <c r="AJ21288">
        <v>-13.445</v>
      </c>
      <c r="AK21288">
        <v>-2.95098426047615E-3</v>
      </c>
      <c r="AL21288">
        <v>0</v>
      </c>
    </row>
    <row r="21289" spans="36:38" x14ac:dyDescent="0.25">
      <c r="AJ21289">
        <v>-13.47</v>
      </c>
      <c r="AK21289">
        <v>-2.9520057415394702E-3</v>
      </c>
      <c r="AL21289">
        <v>0</v>
      </c>
    </row>
    <row r="21290" spans="36:38" x14ac:dyDescent="0.25">
      <c r="AJ21290">
        <v>-13.47</v>
      </c>
      <c r="AK21290">
        <v>-2.9520057415394702E-3</v>
      </c>
      <c r="AL21290">
        <v>0</v>
      </c>
    </row>
    <row r="21291" spans="36:38" x14ac:dyDescent="0.25">
      <c r="AJ21291">
        <v>-13.602499999999999</v>
      </c>
      <c r="AK21291">
        <v>-2.9573492809675602E-3</v>
      </c>
      <c r="AL21291">
        <v>0</v>
      </c>
    </row>
    <row r="21292" spans="36:38" x14ac:dyDescent="0.25">
      <c r="AJ21292">
        <v>-13.734999999999999</v>
      </c>
      <c r="AK21292">
        <v>-2.96257526359681E-3</v>
      </c>
      <c r="AL21292">
        <v>0</v>
      </c>
    </row>
    <row r="21293" spans="36:38" x14ac:dyDescent="0.25">
      <c r="AJ21293">
        <v>-13.8675</v>
      </c>
      <c r="AK21293">
        <v>-2.9676838728866402E-3</v>
      </c>
      <c r="AL21293">
        <v>0</v>
      </c>
    </row>
    <row r="21294" spans="36:38" x14ac:dyDescent="0.25">
      <c r="AJ21294">
        <v>-14</v>
      </c>
      <c r="AK21294">
        <v>-2.97267590072841E-3</v>
      </c>
      <c r="AL21294">
        <v>0</v>
      </c>
    </row>
    <row r="21295" spans="36:38" x14ac:dyDescent="0.25">
      <c r="AJ21295">
        <v>-14</v>
      </c>
      <c r="AK21295">
        <v>-2.97267590072841E-3</v>
      </c>
      <c r="AL21295">
        <v>0</v>
      </c>
    </row>
    <row r="21296" spans="36:38" x14ac:dyDescent="0.25">
      <c r="AJ21296">
        <v>-14.2054189176643</v>
      </c>
      <c r="AK21296">
        <v>-2.98018543194893E-3</v>
      </c>
      <c r="AL21296">
        <v>0</v>
      </c>
    </row>
    <row r="21297" spans="36:38" x14ac:dyDescent="0.25">
      <c r="AJ21297">
        <v>-14.4108378353285</v>
      </c>
      <c r="AK21297">
        <v>-2.9874180681481199E-3</v>
      </c>
      <c r="AL21297">
        <v>0</v>
      </c>
    </row>
    <row r="21298" spans="36:38" x14ac:dyDescent="0.25">
      <c r="AJ21298">
        <v>-14.6162567529928</v>
      </c>
      <c r="AK21298">
        <v>-2.9943757185604799E-3</v>
      </c>
      <c r="AL21298">
        <v>0</v>
      </c>
    </row>
    <row r="21299" spans="36:38" x14ac:dyDescent="0.25">
      <c r="AJ21299">
        <v>-14.8216756706571</v>
      </c>
      <c r="AK21299">
        <v>-3.0010611947766299E-3</v>
      </c>
      <c r="AL21299">
        <v>0</v>
      </c>
    </row>
    <row r="21300" spans="36:38" x14ac:dyDescent="0.25">
      <c r="AJ21300">
        <v>-14.8216756706571</v>
      </c>
      <c r="AK21300">
        <v>-3.0010611947766299E-3</v>
      </c>
      <c r="AL21300">
        <v>0</v>
      </c>
    </row>
    <row r="21301" spans="36:38" x14ac:dyDescent="0.25">
      <c r="AJ21301">
        <v>-15.0299546678258</v>
      </c>
      <c r="AK21301">
        <v>-3.0075645394055999E-3</v>
      </c>
      <c r="AL21301">
        <v>0</v>
      </c>
    </row>
    <row r="21302" spans="36:38" x14ac:dyDescent="0.25">
      <c r="AJ21302">
        <v>-15.2382336649945</v>
      </c>
      <c r="AK21302">
        <v>-3.01379324942365E-3</v>
      </c>
      <c r="AL21302">
        <v>0</v>
      </c>
    </row>
    <row r="21303" spans="36:38" x14ac:dyDescent="0.25">
      <c r="AJ21303">
        <v>-15.4465126621633</v>
      </c>
      <c r="AK21303">
        <v>-3.01975074589487E-3</v>
      </c>
      <c r="AL21303">
        <v>0</v>
      </c>
    </row>
    <row r="21304" spans="36:38" x14ac:dyDescent="0.25">
      <c r="AJ21304">
        <v>-15.654791659332</v>
      </c>
      <c r="AK21304">
        <v>-3.0254395352583398E-3</v>
      </c>
      <c r="AL21304">
        <v>0</v>
      </c>
    </row>
    <row r="21305" spans="36:38" x14ac:dyDescent="0.25">
      <c r="AJ21305">
        <v>-15.654791659332</v>
      </c>
      <c r="AK21305">
        <v>-3.0254395352583398E-3</v>
      </c>
      <c r="AL21305">
        <v>0</v>
      </c>
    </row>
    <row r="21306" spans="36:38" x14ac:dyDescent="0.25">
      <c r="AJ21306">
        <v>-15.8659705573364</v>
      </c>
      <c r="AK21306">
        <v>-3.0309369738331501E-3</v>
      </c>
      <c r="AL21306">
        <v>0</v>
      </c>
    </row>
    <row r="21307" spans="36:38" x14ac:dyDescent="0.25">
      <c r="AJ21307">
        <v>-16.077149455340901</v>
      </c>
      <c r="AK21307">
        <v>-3.0361644388724402E-3</v>
      </c>
      <c r="AL21307">
        <v>0</v>
      </c>
    </row>
    <row r="21308" spans="36:38" x14ac:dyDescent="0.25">
      <c r="AJ21308">
        <v>-16.2883283533453</v>
      </c>
      <c r="AK21308">
        <v>-3.0411260878569499E-3</v>
      </c>
      <c r="AL21308">
        <v>0</v>
      </c>
    </row>
    <row r="21309" spans="36:38" x14ac:dyDescent="0.25">
      <c r="AJ21309">
        <v>-16.499507251349801</v>
      </c>
      <c r="AK21309">
        <v>-3.04582451359714E-3</v>
      </c>
      <c r="AL21309">
        <v>0</v>
      </c>
    </row>
    <row r="21310" spans="36:38" x14ac:dyDescent="0.25">
      <c r="AJ21310">
        <v>-16.499507251349801</v>
      </c>
      <c r="AK21310">
        <v>-3.04582451359714E-3</v>
      </c>
      <c r="AL21310">
        <v>0</v>
      </c>
    </row>
    <row r="21311" spans="36:38" x14ac:dyDescent="0.25">
      <c r="AJ21311">
        <v>-16.713626425959799</v>
      </c>
      <c r="AK21311">
        <v>-3.05032347568169E-3</v>
      </c>
      <c r="AL21311">
        <v>0</v>
      </c>
    </row>
    <row r="21312" spans="36:38" x14ac:dyDescent="0.25">
      <c r="AJ21312">
        <v>-16.9277456005698</v>
      </c>
      <c r="AK21312">
        <v>-3.0545592629219499E-3</v>
      </c>
      <c r="AL21312">
        <v>0</v>
      </c>
    </row>
    <row r="21313" spans="36:38" x14ac:dyDescent="0.25">
      <c r="AJ21313">
        <v>-17.141864775179901</v>
      </c>
      <c r="AK21313">
        <v>-3.0585348590438902E-3</v>
      </c>
      <c r="AL21313">
        <v>0</v>
      </c>
    </row>
    <row r="21314" spans="36:38" x14ac:dyDescent="0.25">
      <c r="AJ21314">
        <v>-17.355983949789898</v>
      </c>
      <c r="AK21314">
        <v>-3.0622543778137099E-3</v>
      </c>
      <c r="AL21314">
        <v>0</v>
      </c>
    </row>
    <row r="21315" spans="36:38" x14ac:dyDescent="0.25">
      <c r="AJ21315">
        <v>-17.355983949789898</v>
      </c>
      <c r="AK21315">
        <v>-3.0622543778137099E-3</v>
      </c>
      <c r="AL21315">
        <v>0</v>
      </c>
    </row>
    <row r="21316" spans="36:38" x14ac:dyDescent="0.25">
      <c r="AJ21316">
        <v>-17.573084338933501</v>
      </c>
      <c r="AK21316">
        <v>-3.0657677020812998E-3</v>
      </c>
      <c r="AL21316">
        <v>0</v>
      </c>
    </row>
    <row r="21317" spans="36:38" x14ac:dyDescent="0.25">
      <c r="AJ21317">
        <v>-17.7901847280772</v>
      </c>
      <c r="AK21317">
        <v>-3.0690244825656199E-3</v>
      </c>
      <c r="AL21317">
        <v>0</v>
      </c>
    </row>
    <row r="21318" spans="36:38" x14ac:dyDescent="0.25">
      <c r="AJ21318">
        <v>-18.0072851172208</v>
      </c>
      <c r="AK21318">
        <v>-3.0720289044646799E-3</v>
      </c>
      <c r="AL21318">
        <v>0</v>
      </c>
    </row>
    <row r="21319" spans="36:38" x14ac:dyDescent="0.25">
      <c r="AJ21319">
        <v>-18.224385506364399</v>
      </c>
      <c r="AK21319">
        <v>-3.07478413902413E-3</v>
      </c>
      <c r="AL21319">
        <v>0</v>
      </c>
    </row>
    <row r="21320" spans="36:38" x14ac:dyDescent="0.25">
      <c r="AJ21320">
        <v>-18.224385506364399</v>
      </c>
      <c r="AK21320">
        <v>-3.07478413902413E-3</v>
      </c>
      <c r="AL21320">
        <v>0</v>
      </c>
    </row>
    <row r="21321" spans="36:38" x14ac:dyDescent="0.25">
      <c r="AJ21321">
        <v>-18.4445086179547</v>
      </c>
      <c r="AK21321">
        <v>-3.0773274224636001E-3</v>
      </c>
      <c r="AL21321">
        <v>0</v>
      </c>
    </row>
    <row r="21322" spans="36:38" x14ac:dyDescent="0.25">
      <c r="AJ21322">
        <v>-18.664631729545</v>
      </c>
      <c r="AK21322">
        <v>-3.0796219536586501E-3</v>
      </c>
      <c r="AL21322">
        <v>0</v>
      </c>
    </row>
    <row r="21323" spans="36:38" x14ac:dyDescent="0.25">
      <c r="AJ21323">
        <v>-18.884754841135301</v>
      </c>
      <c r="AK21323">
        <v>-3.0816717372962599E-3</v>
      </c>
      <c r="AL21323">
        <v>0</v>
      </c>
    </row>
    <row r="21324" spans="36:38" x14ac:dyDescent="0.25">
      <c r="AJ21324">
        <v>-19.104877952725602</v>
      </c>
      <c r="AK21324">
        <v>-3.0834802610283998E-3</v>
      </c>
      <c r="AL21324">
        <v>0</v>
      </c>
    </row>
    <row r="21325" spans="36:38" x14ac:dyDescent="0.25">
      <c r="AJ21325">
        <v>-19.104877952725602</v>
      </c>
      <c r="AK21325">
        <v>-3.0834802610283998E-3</v>
      </c>
      <c r="AL21325">
        <v>0</v>
      </c>
    </row>
    <row r="21326" spans="36:38" x14ac:dyDescent="0.25">
      <c r="AJ21326">
        <v>-19.328065872596799</v>
      </c>
      <c r="AK21326">
        <v>-3.0850717165720899E-3</v>
      </c>
      <c r="AL21326">
        <v>0</v>
      </c>
    </row>
    <row r="21327" spans="36:38" x14ac:dyDescent="0.25">
      <c r="AJ21327">
        <v>-19.551253792468</v>
      </c>
      <c r="AK21327">
        <v>-3.0864226011054498E-3</v>
      </c>
      <c r="AL21327">
        <v>0</v>
      </c>
    </row>
    <row r="21328" spans="36:38" x14ac:dyDescent="0.25">
      <c r="AJ21328">
        <v>-19.7744417123392</v>
      </c>
      <c r="AK21328">
        <v>-3.0875370678794E-3</v>
      </c>
      <c r="AL21328">
        <v>0</v>
      </c>
    </row>
    <row r="21329" spans="36:38" x14ac:dyDescent="0.25">
      <c r="AJ21329">
        <v>-19.997629632210401</v>
      </c>
      <c r="AK21329">
        <v>-3.0884187604579998E-3</v>
      </c>
      <c r="AL21329">
        <v>0</v>
      </c>
    </row>
    <row r="21330" spans="36:38" x14ac:dyDescent="0.25">
      <c r="AJ21330">
        <v>-19.997629632210401</v>
      </c>
      <c r="AK21330">
        <v>-3.0884187604579998E-3</v>
      </c>
      <c r="AL21330">
        <v>0</v>
      </c>
    </row>
    <row r="21331" spans="36:38" x14ac:dyDescent="0.25">
      <c r="AJ21331">
        <v>-20.223925032164399</v>
      </c>
      <c r="AK21331">
        <v>-3.0890788634792099E-3</v>
      </c>
      <c r="AL21331">
        <v>0</v>
      </c>
    </row>
    <row r="21332" spans="36:38" x14ac:dyDescent="0.25">
      <c r="AJ21332">
        <v>-20.4502204321184</v>
      </c>
      <c r="AK21332">
        <v>-3.0895075373966502E-3</v>
      </c>
      <c r="AL21332">
        <v>0</v>
      </c>
    </row>
    <row r="21333" spans="36:38" x14ac:dyDescent="0.25">
      <c r="AJ21333">
        <v>-20.676515832072301</v>
      </c>
      <c r="AK21333">
        <v>-3.0897084244832602E-3</v>
      </c>
      <c r="AL21333">
        <v>0</v>
      </c>
    </row>
    <row r="21334" spans="36:38" x14ac:dyDescent="0.25">
      <c r="AJ21334">
        <v>-20.902811232026298</v>
      </c>
      <c r="AK21334">
        <v>-3.0896857931023E-3</v>
      </c>
      <c r="AL21334">
        <v>0</v>
      </c>
    </row>
    <row r="21335" spans="36:38" x14ac:dyDescent="0.25">
      <c r="AJ21335">
        <v>-20.902811232026298</v>
      </c>
      <c r="AK21335">
        <v>-3.0896857931023E-3</v>
      </c>
      <c r="AL21335">
        <v>0</v>
      </c>
    </row>
    <row r="21336" spans="36:38" x14ac:dyDescent="0.25">
      <c r="AJ21336">
        <v>-21.132257377990999</v>
      </c>
      <c r="AK21336">
        <v>-3.0894381599416601E-3</v>
      </c>
      <c r="AL21336">
        <v>0</v>
      </c>
    </row>
    <row r="21337" spans="36:38" x14ac:dyDescent="0.25">
      <c r="AJ21337">
        <v>-21.3617035239557</v>
      </c>
      <c r="AK21337">
        <v>-3.0889687871852602E-3</v>
      </c>
      <c r="AL21337">
        <v>0</v>
      </c>
    </row>
    <row r="21338" spans="36:38" x14ac:dyDescent="0.25">
      <c r="AJ21338">
        <v>-21.591149669920402</v>
      </c>
      <c r="AK21338">
        <v>-3.0882812703648499E-3</v>
      </c>
      <c r="AL21338">
        <v>0</v>
      </c>
    </row>
    <row r="21339" spans="36:38" x14ac:dyDescent="0.25">
      <c r="AJ21339">
        <v>-21.820595815885099</v>
      </c>
      <c r="AK21339">
        <v>-3.0873801095842499E-3</v>
      </c>
      <c r="AL21339">
        <v>0</v>
      </c>
    </row>
    <row r="21340" spans="36:38" x14ac:dyDescent="0.25">
      <c r="AJ21340">
        <v>-21.820595815885099</v>
      </c>
      <c r="AK21340">
        <v>-3.0873801095842499E-3</v>
      </c>
      <c r="AL21340">
        <v>0</v>
      </c>
    </row>
    <row r="21341" spans="36:38" x14ac:dyDescent="0.25">
      <c r="AJ21341">
        <v>-22.053236576186801</v>
      </c>
      <c r="AK21341">
        <v>-3.0862523355940602E-3</v>
      </c>
      <c r="AL21341">
        <v>0</v>
      </c>
    </row>
    <row r="21342" spans="36:38" x14ac:dyDescent="0.25">
      <c r="AJ21342">
        <v>-22.285877336488401</v>
      </c>
      <c r="AK21342">
        <v>-3.08491301111562E-3</v>
      </c>
      <c r="AL21342">
        <v>0</v>
      </c>
    </row>
    <row r="21343" spans="36:38" x14ac:dyDescent="0.25">
      <c r="AJ21343">
        <v>-22.51851809679</v>
      </c>
      <c r="AK21343">
        <v>-3.0833670538429701E-3</v>
      </c>
      <c r="AL21343">
        <v>0</v>
      </c>
    </row>
    <row r="21344" spans="36:38" x14ac:dyDescent="0.25">
      <c r="AJ21344">
        <v>-22.751158857091699</v>
      </c>
      <c r="AK21344">
        <v>-3.0816181878223401E-3</v>
      </c>
      <c r="AL21344">
        <v>0</v>
      </c>
    </row>
    <row r="21345" spans="36:38" x14ac:dyDescent="0.25">
      <c r="AJ21345">
        <v>-22.751158857091699</v>
      </c>
      <c r="AK21345">
        <v>-3.0816181878223401E-3</v>
      </c>
      <c r="AL21345">
        <v>0</v>
      </c>
    </row>
    <row r="21346" spans="36:38" x14ac:dyDescent="0.25">
      <c r="AJ21346">
        <v>-22.987038710842</v>
      </c>
      <c r="AK21346">
        <v>-3.07964288438252E-3</v>
      </c>
      <c r="AL21346">
        <v>0</v>
      </c>
    </row>
    <row r="21347" spans="36:38" x14ac:dyDescent="0.25">
      <c r="AJ21347">
        <v>-23.222918564592302</v>
      </c>
      <c r="AK21347">
        <v>-3.0774683228595801E-3</v>
      </c>
      <c r="AL21347">
        <v>0</v>
      </c>
    </row>
    <row r="21348" spans="36:38" x14ac:dyDescent="0.25">
      <c r="AJ21348">
        <v>-23.458798418342599</v>
      </c>
      <c r="AK21348">
        <v>-3.0750992649905599E-3</v>
      </c>
      <c r="AL21348">
        <v>0</v>
      </c>
    </row>
    <row r="21349" spans="36:38" x14ac:dyDescent="0.25">
      <c r="AJ21349">
        <v>-23.694678272092901</v>
      </c>
      <c r="AK21349">
        <v>-3.0725406695584099E-3</v>
      </c>
      <c r="AL21349">
        <v>0</v>
      </c>
    </row>
    <row r="21350" spans="36:38" x14ac:dyDescent="0.25">
      <c r="AJ21350">
        <v>-23.694678272092901</v>
      </c>
      <c r="AK21350">
        <v>-3.0725406695584099E-3</v>
      </c>
      <c r="AL21350">
        <v>0</v>
      </c>
    </row>
    <row r="21351" spans="36:38" x14ac:dyDescent="0.25">
      <c r="AJ21351">
        <v>-23.933842317693198</v>
      </c>
      <c r="AK21351">
        <v>-3.0697578390952401E-3</v>
      </c>
      <c r="AL21351">
        <v>0</v>
      </c>
    </row>
    <row r="21352" spans="36:38" x14ac:dyDescent="0.25">
      <c r="AJ21352">
        <v>-24.1730063632934</v>
      </c>
      <c r="AK21352">
        <v>-3.0667900634836699E-3</v>
      </c>
      <c r="AL21352">
        <v>0</v>
      </c>
    </row>
    <row r="21353" spans="36:38" x14ac:dyDescent="0.25">
      <c r="AJ21353">
        <v>-24.412170408893701</v>
      </c>
      <c r="AK21353">
        <v>-3.0636428625050302E-3</v>
      </c>
      <c r="AL21353">
        <v>0</v>
      </c>
    </row>
    <row r="21354" spans="36:38" x14ac:dyDescent="0.25">
      <c r="AJ21354">
        <v>-24.651334454493998</v>
      </c>
      <c r="AK21354">
        <v>-3.0603215573857998E-3</v>
      </c>
      <c r="AL21354">
        <v>0</v>
      </c>
    </row>
    <row r="21355" spans="36:38" x14ac:dyDescent="0.25">
      <c r="AJ21355">
        <v>-24.651334454493998</v>
      </c>
      <c r="AK21355">
        <v>-3.0603215573857998E-3</v>
      </c>
      <c r="AL21355">
        <v>0</v>
      </c>
    </row>
    <row r="21356" spans="36:38" x14ac:dyDescent="0.25">
      <c r="AJ21356">
        <v>-24.893828418257598</v>
      </c>
      <c r="AK21356">
        <v>-3.0567818083704098E-3</v>
      </c>
      <c r="AL21356">
        <v>0</v>
      </c>
    </row>
    <row r="21357" spans="36:38" x14ac:dyDescent="0.25">
      <c r="AJ21357">
        <v>-25.136322382021199</v>
      </c>
      <c r="AK21357">
        <v>-3.0530747849395602E-3</v>
      </c>
      <c r="AL21357">
        <v>0</v>
      </c>
    </row>
    <row r="21358" spans="36:38" x14ac:dyDescent="0.25">
      <c r="AJ21358">
        <v>-25.378816345784799</v>
      </c>
      <c r="AK21358">
        <v>-3.0492061844455201E-3</v>
      </c>
      <c r="AL21358">
        <v>0</v>
      </c>
    </row>
    <row r="21359" spans="36:38" x14ac:dyDescent="0.25">
      <c r="AJ21359">
        <v>-25.621310309548399</v>
      </c>
      <c r="AK21359">
        <v>-3.0451828669343598E-3</v>
      </c>
      <c r="AL21359">
        <v>0</v>
      </c>
    </row>
    <row r="21360" spans="36:38" x14ac:dyDescent="0.25">
      <c r="AJ21360">
        <v>-25.621310309548399</v>
      </c>
      <c r="AK21360">
        <v>-3.0451828669343598E-3</v>
      </c>
      <c r="AL21360">
        <v>0</v>
      </c>
    </row>
    <row r="21361" spans="36:38" x14ac:dyDescent="0.25">
      <c r="AJ21361">
        <v>-25.867180554443301</v>
      </c>
      <c r="AK21361">
        <v>-3.0409517096454601E-3</v>
      </c>
      <c r="AL21361">
        <v>0</v>
      </c>
    </row>
    <row r="21362" spans="36:38" x14ac:dyDescent="0.25">
      <c r="AJ21362">
        <v>-26.113050799338101</v>
      </c>
      <c r="AK21362">
        <v>-3.0365748680728499E-3</v>
      </c>
      <c r="AL21362">
        <v>0</v>
      </c>
    </row>
    <row r="21363" spans="36:38" x14ac:dyDescent="0.25">
      <c r="AJ21363">
        <v>-26.358921044233</v>
      </c>
      <c r="AK21363">
        <v>-3.03205959567875E-3</v>
      </c>
      <c r="AL21363">
        <v>0</v>
      </c>
    </row>
    <row r="21364" spans="36:38" x14ac:dyDescent="0.25">
      <c r="AJ21364">
        <v>-26.6047912891278</v>
      </c>
      <c r="AK21364">
        <v>-3.0274134975156E-3</v>
      </c>
      <c r="AL21364">
        <v>0</v>
      </c>
    </row>
    <row r="21365" spans="36:38" x14ac:dyDescent="0.25">
      <c r="AJ21365">
        <v>-26.6047912891278</v>
      </c>
      <c r="AK21365">
        <v>-3.0274134975156E-3</v>
      </c>
      <c r="AL21365">
        <v>0</v>
      </c>
    </row>
    <row r="21366" spans="36:38" x14ac:dyDescent="0.25">
      <c r="AJ21366">
        <v>-26.854084823640701</v>
      </c>
      <c r="AK21366">
        <v>-3.0225774211333398E-3</v>
      </c>
      <c r="AL21366">
        <v>0</v>
      </c>
    </row>
    <row r="21367" spans="36:38" x14ac:dyDescent="0.25">
      <c r="AJ21367">
        <v>-27.103378358153499</v>
      </c>
      <c r="AK21367">
        <v>-3.0176232658886198E-3</v>
      </c>
      <c r="AL21367">
        <v>0</v>
      </c>
    </row>
    <row r="21368" spans="36:38" x14ac:dyDescent="0.25">
      <c r="AJ21368">
        <v>-27.3526718926664</v>
      </c>
      <c r="AK21368">
        <v>-3.0125608055156599E-3</v>
      </c>
      <c r="AL21368">
        <v>0</v>
      </c>
    </row>
    <row r="21369" spans="36:38" x14ac:dyDescent="0.25">
      <c r="AJ21369">
        <v>-27.601965427179199</v>
      </c>
      <c r="AK21369">
        <v>-3.0073990119150202E-3</v>
      </c>
      <c r="AL21369">
        <v>0</v>
      </c>
    </row>
    <row r="21370" spans="36:38" x14ac:dyDescent="0.25">
      <c r="AJ21370">
        <v>-27.601965427179199</v>
      </c>
      <c r="AK21370">
        <v>-3.0073990119150202E-3</v>
      </c>
      <c r="AL21370">
        <v>0</v>
      </c>
    </row>
    <row r="21371" spans="36:38" x14ac:dyDescent="0.25">
      <c r="AJ21371">
        <v>-27.854729914303199</v>
      </c>
      <c r="AK21371">
        <v>-3.0020749118258401E-3</v>
      </c>
      <c r="AL21371">
        <v>0</v>
      </c>
    </row>
    <row r="21372" spans="36:38" x14ac:dyDescent="0.25">
      <c r="AJ21372">
        <v>-28.1074944014272</v>
      </c>
      <c r="AK21372">
        <v>-2.9966704025799801E-3</v>
      </c>
      <c r="AL21372">
        <v>0</v>
      </c>
    </row>
    <row r="21373" spans="36:38" x14ac:dyDescent="0.25">
      <c r="AJ21373">
        <v>-28.360258888551201</v>
      </c>
      <c r="AK21373">
        <v>-2.9911975554791702E-3</v>
      </c>
      <c r="AL21373">
        <v>0</v>
      </c>
    </row>
    <row r="21374" spans="36:38" x14ac:dyDescent="0.25">
      <c r="AJ21374">
        <v>-28.613023375675301</v>
      </c>
      <c r="AK21374">
        <v>-2.9856695270814998E-3</v>
      </c>
      <c r="AL21374">
        <v>0</v>
      </c>
    </row>
    <row r="21375" spans="36:38" x14ac:dyDescent="0.25">
      <c r="AJ21375">
        <v>-28.613023375675301</v>
      </c>
      <c r="AK21375">
        <v>-2.9856695270814998E-3</v>
      </c>
      <c r="AL21375">
        <v>0</v>
      </c>
    </row>
    <row r="21376" spans="36:38" x14ac:dyDescent="0.25">
      <c r="AJ21376">
        <v>-28.869307142022901</v>
      </c>
      <c r="AK21376">
        <v>-2.9800225707625099E-3</v>
      </c>
      <c r="AL21376">
        <v>0</v>
      </c>
    </row>
    <row r="21377" spans="36:38" x14ac:dyDescent="0.25">
      <c r="AJ21377">
        <v>-29.125590908370601</v>
      </c>
      <c r="AK21377">
        <v>-2.9743481570985702E-3</v>
      </c>
      <c r="AL21377">
        <v>0</v>
      </c>
    </row>
    <row r="21378" spans="36:38" x14ac:dyDescent="0.25">
      <c r="AJ21378">
        <v>-29.381874674718201</v>
      </c>
      <c r="AK21378">
        <v>-2.9686644893322399E-3</v>
      </c>
      <c r="AL21378">
        <v>0</v>
      </c>
    </row>
    <row r="21379" spans="36:38" x14ac:dyDescent="0.25">
      <c r="AJ21379">
        <v>-29.638158441065801</v>
      </c>
      <c r="AK21379">
        <v>-2.9629903487307101E-3</v>
      </c>
      <c r="AL21379">
        <v>0</v>
      </c>
    </row>
    <row r="21380" spans="36:38" x14ac:dyDescent="0.25">
      <c r="AJ21380">
        <v>-29.638158441065801</v>
      </c>
      <c r="AK21380">
        <v>-2.9629903487307101E-3</v>
      </c>
      <c r="AL21380">
        <v>0</v>
      </c>
    </row>
    <row r="21381" spans="36:38" x14ac:dyDescent="0.25">
      <c r="AJ21381">
        <v>-29.8980104861085</v>
      </c>
      <c r="AK21381">
        <v>-2.9572686654285598E-3</v>
      </c>
      <c r="AL21381">
        <v>0</v>
      </c>
    </row>
    <row r="21382" spans="36:38" x14ac:dyDescent="0.25">
      <c r="AJ21382">
        <v>-30.1578625311511</v>
      </c>
      <c r="AK21382">
        <v>-2.9516033317237502E-3</v>
      </c>
      <c r="AL21382">
        <v>0</v>
      </c>
    </row>
    <row r="21383" spans="36:38" x14ac:dyDescent="0.25">
      <c r="AJ21383">
        <v>-30.417714576193799</v>
      </c>
      <c r="AK21383">
        <v>-2.94602290864531E-3</v>
      </c>
      <c r="AL21383">
        <v>0</v>
      </c>
    </row>
    <row r="21384" spans="36:38" x14ac:dyDescent="0.25">
      <c r="AJ21384">
        <v>-30.677566621236402</v>
      </c>
      <c r="AK21384">
        <v>-2.9405625345779E-3</v>
      </c>
      <c r="AL21384">
        <v>0</v>
      </c>
    </row>
    <row r="21385" spans="36:38" x14ac:dyDescent="0.25">
      <c r="AJ21385">
        <v>-30.677566621236402</v>
      </c>
      <c r="AK21385">
        <v>-2.9405625345779E-3</v>
      </c>
      <c r="AL21385">
        <v>0</v>
      </c>
    </row>
    <row r="21386" spans="36:38" x14ac:dyDescent="0.25">
      <c r="AJ21386">
        <v>-30.941036626672702</v>
      </c>
      <c r="AK21386">
        <v>-2.9351931995045401E-3</v>
      </c>
      <c r="AL21386">
        <v>0</v>
      </c>
    </row>
    <row r="21387" spans="36:38" x14ac:dyDescent="0.25">
      <c r="AJ21387">
        <v>-31.204506632108998</v>
      </c>
      <c r="AK21387">
        <v>-2.9300316319121299E-3</v>
      </c>
      <c r="AL21387">
        <v>0</v>
      </c>
    </row>
    <row r="21388" spans="36:38" x14ac:dyDescent="0.25">
      <c r="AJ21388">
        <v>-31.467976637545299</v>
      </c>
      <c r="AK21388">
        <v>-2.9251630182909501E-3</v>
      </c>
      <c r="AL21388">
        <v>0</v>
      </c>
    </row>
    <row r="21389" spans="36:38" x14ac:dyDescent="0.25">
      <c r="AJ21389">
        <v>-31.731446642981599</v>
      </c>
      <c r="AK21389">
        <v>-2.9206691068184498E-3</v>
      </c>
      <c r="AL21389">
        <v>0</v>
      </c>
    </row>
    <row r="21390" spans="36:38" x14ac:dyDescent="0.25">
      <c r="AJ21390">
        <v>-31.731446642981599</v>
      </c>
      <c r="AK21390">
        <v>-2.9206691068184498E-3</v>
      </c>
      <c r="AL21390">
        <v>0</v>
      </c>
    </row>
    <row r="21391" spans="36:38" x14ac:dyDescent="0.25">
      <c r="AJ21391">
        <v>-31.998584982236199</v>
      </c>
      <c r="AK21391">
        <v>-2.91667903864043E-3</v>
      </c>
      <c r="AL21391">
        <v>0</v>
      </c>
    </row>
    <row r="21392" spans="36:38" x14ac:dyDescent="0.25">
      <c r="AJ21392">
        <v>-32.265723321490803</v>
      </c>
      <c r="AK21392">
        <v>-2.9133265396665102E-3</v>
      </c>
      <c r="AL21392">
        <v>0</v>
      </c>
    </row>
    <row r="21393" spans="36:38" x14ac:dyDescent="0.25">
      <c r="AJ21393">
        <v>-32.532861660745397</v>
      </c>
      <c r="AK21393">
        <v>-2.9111850731311298E-3</v>
      </c>
      <c r="AL21393">
        <v>0</v>
      </c>
    </row>
    <row r="21394" spans="36:38" x14ac:dyDescent="0.25">
      <c r="AJ21394">
        <v>-32.799999999999997</v>
      </c>
      <c r="AK21394">
        <v>-2.9129074530558699E-3</v>
      </c>
      <c r="AL21394">
        <v>0</v>
      </c>
    </row>
    <row r="21395" spans="36:38" x14ac:dyDescent="0.25">
      <c r="AJ21395">
        <v>-32.799999999999997</v>
      </c>
      <c r="AK21395">
        <v>-2.9129074530558699E-3</v>
      </c>
      <c r="AL21395">
        <v>0</v>
      </c>
    </row>
    <row r="21396" spans="36:38" x14ac:dyDescent="0.25">
      <c r="AJ21396">
        <v>-32.975000000000001</v>
      </c>
      <c r="AK21396">
        <v>-2.9173606746480001E-3</v>
      </c>
      <c r="AL21396">
        <v>0</v>
      </c>
    </row>
    <row r="21397" spans="36:38" x14ac:dyDescent="0.25">
      <c r="AJ21397">
        <v>-33.15</v>
      </c>
      <c r="AK21397">
        <v>-2.9191425140381502E-3</v>
      </c>
      <c r="AL21397">
        <v>0</v>
      </c>
    </row>
    <row r="21398" spans="36:38" x14ac:dyDescent="0.25">
      <c r="AJ21398">
        <v>-33.325000000000003</v>
      </c>
      <c r="AK21398">
        <v>-2.92009020774628E-3</v>
      </c>
      <c r="AL21398">
        <v>0</v>
      </c>
    </row>
    <row r="21399" spans="36:38" x14ac:dyDescent="0.25">
      <c r="AJ21399">
        <v>-33.5</v>
      </c>
      <c r="AK21399">
        <v>-2.9216761661445302E-3</v>
      </c>
      <c r="AL21399">
        <v>0</v>
      </c>
    </row>
  </sheetData>
  <mergeCells count="7">
    <mergeCell ref="U1:AF1"/>
    <mergeCell ref="H5:J5"/>
    <mergeCell ref="F5:G5"/>
    <mergeCell ref="D5:E5"/>
    <mergeCell ref="F1:G1"/>
    <mergeCell ref="F2:G2"/>
    <mergeCell ref="F3:G3"/>
  </mergeCells>
  <dataValidations count="4">
    <dataValidation type="list" allowBlank="1" showInputMessage="1" showErrorMessage="1" sqref="D7:D10" xr:uid="{07077731-D1B0-4D83-B8BF-A78B0DD445B7}">
      <formula1>Cases</formula1>
    </dataValidation>
    <dataValidation type="list" allowBlank="1" showInputMessage="1" showErrorMessage="1" sqref="A7:A8" xr:uid="{15B7880A-468E-477A-A44D-C082846BADF7}">
      <formula1>_xlfn.ANCHORARRAY($S$2)</formula1>
    </dataValidation>
    <dataValidation type="list" allowBlank="1" showInputMessage="1" showErrorMessage="1" sqref="E7:E10" xr:uid="{1878BE90-571A-49B2-9F13-18C0518ED31D}">
      <formula1>"Max Tensile Force (kPa),Max Compression Force (kPa)"</formula1>
    </dataValidation>
    <dataValidation type="list" allowBlank="1" showInputMessage="1" showErrorMessage="1" sqref="B2:B4" xr:uid="{C9DDB7FB-E794-47AE-A97F-4A95116D6D45}">
      <formula1>_xlfn.ANCHORARRAY($R$2)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3DA1-01B9-4D87-A87B-0B2CB962DC82}">
  <sheetPr codeName="Sheet6"/>
  <dimension ref="A1:AI21399"/>
  <sheetViews>
    <sheetView zoomScaleNormal="100" workbookViewId="0">
      <selection activeCell="G31" sqref="G31"/>
    </sheetView>
  </sheetViews>
  <sheetFormatPr defaultRowHeight="15" x14ac:dyDescent="0.25"/>
  <cols>
    <col min="1" max="1" width="18.28515625" bestFit="1" customWidth="1"/>
    <col min="2" max="2" width="36.7109375" bestFit="1" customWidth="1"/>
    <col min="3" max="3" width="11.5703125" customWidth="1"/>
    <col min="4" max="4" width="8.28515625" customWidth="1"/>
    <col min="5" max="6" width="24.42578125" bestFit="1" customWidth="1"/>
    <col min="7" max="14" width="9.140625" customWidth="1"/>
    <col min="15" max="16" width="9" customWidth="1"/>
    <col min="17" max="17" width="21.5703125" hidden="1" customWidth="1"/>
    <col min="18" max="18" width="18.42578125" hidden="1" customWidth="1"/>
    <col min="19" max="19" width="9.140625" hidden="1" customWidth="1"/>
    <col min="20" max="20" width="11.28515625" hidden="1" customWidth="1"/>
    <col min="21" max="21" width="6" hidden="1" customWidth="1"/>
    <col min="22" max="22" width="43.140625" hidden="1" customWidth="1"/>
    <col min="23" max="23" width="24.42578125" hidden="1" customWidth="1"/>
    <col min="24" max="24" width="21.5703125" hidden="1" customWidth="1"/>
    <col min="25" max="25" width="36.7109375" hidden="1" customWidth="1"/>
    <col min="26" max="26" width="9.28515625" hidden="1" customWidth="1"/>
    <col min="27" max="27" width="9.140625" hidden="1" customWidth="1"/>
    <col min="28" max="28" width="17" hidden="1" customWidth="1"/>
    <col min="29" max="29" width="10" hidden="1" customWidth="1"/>
    <col min="30" max="30" width="18.140625" hidden="1" customWidth="1"/>
    <col min="31" max="33" width="18.42578125" hidden="1" customWidth="1"/>
    <col min="34" max="34" width="19.42578125" hidden="1" customWidth="1"/>
    <col min="35" max="35" width="21.5703125" hidden="1" customWidth="1"/>
    <col min="36" max="36" width="11" customWidth="1"/>
  </cols>
  <sheetData>
    <row r="1" spans="1:35" x14ac:dyDescent="0.25">
      <c r="A1" s="4" t="s">
        <v>7</v>
      </c>
      <c r="B1" s="4" t="s">
        <v>17</v>
      </c>
      <c r="C1" s="4" t="s">
        <v>130</v>
      </c>
      <c r="E1" s="43" t="s">
        <v>136</v>
      </c>
      <c r="F1" s="36"/>
      <c r="G1" s="112" t="s">
        <v>142</v>
      </c>
      <c r="H1" s="112"/>
      <c r="I1" s="112"/>
      <c r="J1" s="113"/>
      <c r="Q1" t="s">
        <v>108</v>
      </c>
      <c r="R1" t="s">
        <v>109</v>
      </c>
      <c r="T1" s="97" t="s">
        <v>106</v>
      </c>
      <c r="U1" s="97"/>
      <c r="V1" s="97"/>
      <c r="W1" s="97"/>
      <c r="X1" s="97"/>
      <c r="Y1" s="97"/>
      <c r="Z1" s="97"/>
      <c r="AA1" s="97"/>
      <c r="AB1" s="97"/>
      <c r="AC1" s="97"/>
      <c r="AD1" s="97"/>
      <c r="AE1" s="16"/>
      <c r="AF1" s="16"/>
      <c r="AG1" s="16"/>
      <c r="AH1" t="s">
        <v>122</v>
      </c>
    </row>
    <row r="2" spans="1:35" ht="15.75" thickBot="1" x14ac:dyDescent="0.3">
      <c r="A2" s="34" t="s">
        <v>136</v>
      </c>
      <c r="B2" s="15" t="s">
        <v>82</v>
      </c>
      <c r="C2" s="50">
        <v>1</v>
      </c>
      <c r="E2" s="11" t="s">
        <v>140</v>
      </c>
      <c r="F2" s="23" t="s">
        <v>1</v>
      </c>
      <c r="G2" s="23" t="str" cm="1">
        <f t="array" ref="G2:J2">TRANSPOSE(Table17136[Structure])</f>
        <v>S1</v>
      </c>
      <c r="H2" s="23" t="str">
        <v>S1 OSF</v>
      </c>
      <c r="I2" s="23" t="str">
        <v>S2</v>
      </c>
      <c r="J2" s="31" t="str">
        <v>S3</v>
      </c>
      <c r="Q2" t="str" cm="1">
        <f t="array" ref="Q2:Q5">_xlfn.UNIQUE(_xlfn.CHOOSECOLS(_xlfn.ANCHORARRAY($U$3),4))</f>
        <v>NodeToNodeAnchor_1</v>
      </c>
      <c r="R2" t="str" cm="1">
        <f t="array" ref="R2">TRANSPOSE(_xlfn.LET(_xlpm.ppty,_xlfn.XLOOKUP(B2,tbl_AllProfiles[Name],tbl_AllProfiles[[Property 1]:[Property 8]]),
_xlfn._xlws.FILTER(_xlpm.ppty,_xlpm.ppty&lt;&gt;"")))</f>
        <v>AnchorForce2D</v>
      </c>
      <c r="T2" t="s">
        <v>107</v>
      </c>
      <c r="U2" t="s">
        <v>3</v>
      </c>
      <c r="V2" t="s">
        <v>0</v>
      </c>
      <c r="W2" t="s">
        <v>1</v>
      </c>
      <c r="X2" t="s">
        <v>101</v>
      </c>
      <c r="Y2" t="s">
        <v>17</v>
      </c>
      <c r="Z2" t="s">
        <v>102</v>
      </c>
      <c r="AA2" t="s">
        <v>110</v>
      </c>
      <c r="AB2" t="s">
        <v>127</v>
      </c>
      <c r="AC2" t="s">
        <v>134</v>
      </c>
      <c r="AD2" t="str" cm="1">
        <f t="array" ref="AD2">_xlfn.LET(_xlpm.ppty,_xlfn.XLOOKUP(B2,tbl_AllProfiles[Name],tbl_AllProfiles[[Property 1]:[Property 8]]),
_xlfn._xlws.FILTER(_xlpm.ppty,_xlpm.ppty&lt;&gt;""))</f>
        <v>AnchorForce2D</v>
      </c>
      <c r="AH2" t="s">
        <v>104</v>
      </c>
      <c r="AI2" t="str" cm="1">
        <f t="array" ref="AI2">_xlfn.ANCHORARRAY(AD2)</f>
        <v>AnchorForce2D</v>
      </c>
    </row>
    <row r="3" spans="1:35" x14ac:dyDescent="0.25">
      <c r="A3" s="22" t="s">
        <v>137</v>
      </c>
      <c r="B3" s="5" t="s">
        <v>92</v>
      </c>
      <c r="C3" s="24">
        <v>1</v>
      </c>
      <c r="E3" s="14"/>
      <c r="F3" s="40" t="str" cm="1">
        <f t="array" ref="F3:F7">_xlfn._xlws.SORT(_xlfn.UNIQUE(_xlfn._xlws.FILTER(_xlfn.CHOOSECOLS(_xlfn.ANCHORARRAY($U$3),3),_xlfn.ANCHORARRAY($AB$3)=E1)))</f>
        <v>1.OSF_ S1 Fails [Phase_32]</v>
      </c>
      <c r="G3" s="41" cm="1">
        <f t="array" ref="G3:J7">_xlfn.LET(_xlpm.phasecol,_xlfn.CHOOSECOLS(_xlfn.ANCHORARRAY($U$3),3),
_xlpm.profile,_xlfn.XLOOKUP(E1,Table5101512[Name],Table5101512[Profile]),
_xlpm.profilecol,_xlfn.CHOOSECOLS(_xlfn.ANCHORARRAY($U$3),5),
_xlpm.profilefactor,_xlfn.XLOOKUP(E1,Table5101512[Name],Table5101512[Factor]),
ROUND(_xlfn.XLOOKUP(_xlfn.ANCHORARRAY(G2)&amp;" "&amp;_xlfn.ANCHORARRAY(F3)&amp;" "&amp;_xlpm.profile,_xlfn.ANCHORARRAY($AA$3)&amp;" "&amp;_xlpm.phasecol&amp;" "&amp;_xlpm.profilecol,_xlfn.ANCHORARRAY($AD$3)),1)*_xlpm.profilefactor)</f>
        <v>0</v>
      </c>
      <c r="H3" s="41">
        <v>-124.8</v>
      </c>
      <c r="I3" s="41">
        <v>0</v>
      </c>
      <c r="J3" s="42">
        <v>0</v>
      </c>
      <c r="Q3" t="str">
        <v>NodeToNodeAnchor_3</v>
      </c>
      <c r="T3" cm="1">
        <f t="array" ref="T3:T42">COUNTIF(tbl_Data[Index],"="&amp;_xlfn.CHOOSECOLS(_xlfn.ANCHORARRAY(U3),1))</f>
        <v>2</v>
      </c>
      <c r="U3" cm="1">
        <f t="array" ref="U3:Z42">_xlfn.DROP(_xlfn._xlws.SORT(_xlfn.CHOOSECOLS(MultiCriteriaFilter(tbl_Extraction[],6,Table5101512[Profile]),2,1,3,4,5,6,7),1),,1)</f>
        <v>85</v>
      </c>
      <c r="V3" t="str">
        <v>CR113_N_Case1,4_SLS_0.7EI_Hyd_a03BP1.0m</v>
      </c>
      <c r="W3" t="str">
        <v>4.OSF_ S3 Fails [Phase_35]</v>
      </c>
      <c r="X3" t="str">
        <v>NodeToNodeAnchor_1</v>
      </c>
      <c r="Y3" s="4" t="str">
        <v>Case 4 - OSF Strut Forces, n2n (Hyd, SLS)</v>
      </c>
      <c r="Z3" s="4" t="str">
        <v>Extracted</v>
      </c>
      <c r="AA3" s="4" t="str" cm="1">
        <f t="array" ref="AA3:AA42">_xlfn.XLOOKUP(_xlfn.CHOOSECOLS(_xlfn.ANCHORARRAY(U3),4),Table17136[Element 1],Table17136[Structure])</f>
        <v>S1</v>
      </c>
      <c r="AB3" s="4" t="str" cm="1">
        <f t="array" ref="AB3:AB42">_xlfn.XLOOKUP(_xlfn.CHOOSECOLS(_xlfn.ANCHORARRAY(U3),5),Table5101512[Profile],Table5101512[Name])</f>
        <v>SLS OSF, Hydraulic</v>
      </c>
      <c r="AC3" s="4" t="str" cm="1">
        <f t="array" ref="AC3:AC42">_xlfn.LET(_xlpm.minY,_xlfn.MINIFS(_xlfn.ANCHORARRAY(AH3),tbl_Data[Index],_xlfn.CHOOSECOLS(_xlfn.ANCHORARRAY($U$3),1)),
_xlpm.maxY,_xlfn.MAXIFS(_xlfn.ANCHORARRAY(AH3),tbl_Data[Index],_xlfn.CHOOSECOLS(_xlfn.ANCHORARRAY($U$3),1)),
IF(_xlpm.minY&lt;&gt;_xlpm.maxY,_xlpm.minY &amp; " ~ " &amp; _xlpm.maxY,_xlpm.minY))</f>
        <v>16.4 ~ 18</v>
      </c>
      <c r="AD3" s="19" cm="1">
        <f t="array" ref="AD3:AD42">_xlfn.LET(_xlpm.lookupidx,_xlfn.CHOOSECOLS(_xlfn.ANCHORARRAY($U$3),1),
_xlfn.MINIFS(_xlfn.ANCHORARRAY(AI3),tbl_Data[Index],_xlpm.lookupidx))</f>
        <v>-127.94180576043399</v>
      </c>
      <c r="AH3" cm="1">
        <f t="array" ref="AH3:AH21399">tbl_Data[Y coordinate]</f>
        <v>-7.9</v>
      </c>
      <c r="AI3" cm="1">
        <f t="array" ref="AI3:AI21399">_xlfn.CHOOSECOLS(tbl_Data[[Value 1]:[Value 8]],_xlfn.XMATCH(AD2,_xlfn.ANCHORARRAY($AD$2)))</f>
        <v>-3277.2852192588002</v>
      </c>
    </row>
    <row r="4" spans="1:35" x14ac:dyDescent="0.25">
      <c r="E4" s="9"/>
      <c r="F4" s="21" t="str">
        <v>2.OSF_ S2 Fails [Phase_33]</v>
      </c>
      <c r="G4" s="35">
        <v>-405.8</v>
      </c>
      <c r="H4" s="35">
        <v>0</v>
      </c>
      <c r="I4" s="35">
        <v>0</v>
      </c>
      <c r="J4" s="37">
        <v>0</v>
      </c>
      <c r="Q4" t="str">
        <v>NodeToNodeAnchor_2</v>
      </c>
      <c r="T4">
        <v>2</v>
      </c>
      <c r="U4">
        <v>86</v>
      </c>
      <c r="V4" t="str">
        <v>CR113_N_Case1,4_SLS_0.7EI_Hyd_a03BP1.0m</v>
      </c>
      <c r="W4" t="str">
        <v>4.OSF_ S3 Fails [Phase_35]</v>
      </c>
      <c r="X4" t="str">
        <v>NodeToNodeAnchor_3</v>
      </c>
      <c r="Y4" t="str">
        <v>Case 4 - OSF Strut Forces, n2n (Hyd, SLS)</v>
      </c>
      <c r="Z4" t="str">
        <v>Extracted</v>
      </c>
      <c r="AA4" t="str">
        <v>S2</v>
      </c>
      <c r="AB4" t="str">
        <v>SLS OSF, Hydraulic</v>
      </c>
      <c r="AC4">
        <v>13.5</v>
      </c>
      <c r="AD4">
        <v>-331.40440374310703</v>
      </c>
      <c r="AH4">
        <v>-7.9</v>
      </c>
      <c r="AI4">
        <v>-3277.2852192588002</v>
      </c>
    </row>
    <row r="5" spans="1:35" x14ac:dyDescent="0.25">
      <c r="A5" s="4" t="s">
        <v>110</v>
      </c>
      <c r="B5" s="4" t="s">
        <v>121</v>
      </c>
      <c r="C5" s="4"/>
      <c r="D5" s="3"/>
      <c r="E5" s="9"/>
      <c r="F5" s="21" t="str">
        <v>3.OSF_ S1 Fails [Phase_34]</v>
      </c>
      <c r="G5" s="35">
        <v>0</v>
      </c>
      <c r="H5" s="35">
        <v>0</v>
      </c>
      <c r="I5" s="35">
        <v>-612.6</v>
      </c>
      <c r="J5" s="37">
        <v>0</v>
      </c>
      <c r="Q5" t="str">
        <v>NodeToNodeAnchor_4</v>
      </c>
      <c r="T5">
        <v>0</v>
      </c>
      <c r="U5">
        <v>87</v>
      </c>
      <c r="V5" t="str">
        <v>CR113_N_Case1,4_SLS_0.7EI_Hyd_a03BP1.0m</v>
      </c>
      <c r="W5" t="str">
        <v>4.OSF_ S3 Fails [Phase_35]</v>
      </c>
      <c r="X5" t="str">
        <v>NodeToNodeAnchor_2</v>
      </c>
      <c r="Y5" t="str">
        <v>Case 4 - OSF Strut Forces, n2n (Hyd, SLS)</v>
      </c>
      <c r="Z5" t="str">
        <v>No data</v>
      </c>
      <c r="AA5" t="str">
        <v>S3</v>
      </c>
      <c r="AB5" t="str">
        <v>SLS OSF, Hydraulic</v>
      </c>
      <c r="AC5">
        <v>0</v>
      </c>
      <c r="AD5">
        <v>0</v>
      </c>
      <c r="AH5">
        <v>13.5</v>
      </c>
      <c r="AI5">
        <v>-479.18426567307802</v>
      </c>
    </row>
    <row r="6" spans="1:35" x14ac:dyDescent="0.25">
      <c r="A6" t="s">
        <v>118</v>
      </c>
      <c r="B6" t="s">
        <v>73</v>
      </c>
      <c r="C6" s="4"/>
      <c r="D6" s="3"/>
      <c r="E6" s="9"/>
      <c r="F6" s="21" t="str">
        <v>4.OSF_ S3 Fails [Phase_35]</v>
      </c>
      <c r="G6" s="35">
        <v>-127.9</v>
      </c>
      <c r="H6" s="35">
        <v>0</v>
      </c>
      <c r="I6" s="35">
        <v>-331.4</v>
      </c>
      <c r="J6" s="37">
        <v>0</v>
      </c>
      <c r="T6">
        <v>0</v>
      </c>
      <c r="U6">
        <v>88</v>
      </c>
      <c r="V6" t="str">
        <v>CR113_N_Case1,4_SLS_0.7EI_Hyd_a03BP1.0m</v>
      </c>
      <c r="W6" t="str">
        <v>4.OSF_ S3 Fails [Phase_35]</v>
      </c>
      <c r="X6" t="str">
        <v>NodeToNodeAnchor_4</v>
      </c>
      <c r="Y6" t="str">
        <v>Case 4 - OSF Strut Forces, n2n (Hyd, SLS)</v>
      </c>
      <c r="Z6" t="str">
        <v>No data</v>
      </c>
      <c r="AA6" t="str">
        <v>S1 OSF</v>
      </c>
      <c r="AB6" t="str">
        <v>SLS OSF, Hydraulic</v>
      </c>
      <c r="AC6">
        <v>0</v>
      </c>
      <c r="AD6">
        <v>0</v>
      </c>
      <c r="AH6">
        <v>13.5</v>
      </c>
      <c r="AI6">
        <v>-479.18426567307802</v>
      </c>
    </row>
    <row r="7" spans="1:35" ht="15" customHeight="1" thickBot="1" x14ac:dyDescent="0.3">
      <c r="A7" t="s">
        <v>138</v>
      </c>
      <c r="B7" t="s">
        <v>99</v>
      </c>
      <c r="D7" s="3"/>
      <c r="E7" s="11"/>
      <c r="F7" s="23" t="str">
        <v>5.OSF_ S2 Fails [Phase_36]</v>
      </c>
      <c r="G7" s="38">
        <v>-223.8</v>
      </c>
      <c r="H7" s="38">
        <v>0</v>
      </c>
      <c r="I7" s="38">
        <v>0</v>
      </c>
      <c r="J7" s="39">
        <v>-2557.6999999999998</v>
      </c>
      <c r="T7">
        <v>2</v>
      </c>
      <c r="U7">
        <v>92</v>
      </c>
      <c r="V7" t="str">
        <v>CR113_N_Case1,4_SLS_0.7EI_Hyd_a03BP1.0m</v>
      </c>
      <c r="W7" t="str">
        <v>5.OSF_ S2 Fails [Phase_36]</v>
      </c>
      <c r="X7" t="str">
        <v>NodeToNodeAnchor_1</v>
      </c>
      <c r="Y7" t="str">
        <v>Case 4 - OSF Strut Forces, n2n (Hyd, SLS)</v>
      </c>
      <c r="Z7" t="str">
        <v>Extracted</v>
      </c>
      <c r="AA7" t="str">
        <v>S1</v>
      </c>
      <c r="AB7" t="str">
        <v>SLS OSF, Hydraulic</v>
      </c>
      <c r="AC7" t="str">
        <v>16.4 ~ 18</v>
      </c>
      <c r="AD7">
        <v>-223.80483928299299</v>
      </c>
      <c r="AH7">
        <v>16.399999999999999</v>
      </c>
      <c r="AI7">
        <v>-297.66254015630699</v>
      </c>
    </row>
    <row r="8" spans="1:35" ht="15" customHeight="1" thickBot="1" x14ac:dyDescent="0.3">
      <c r="A8" t="s">
        <v>119</v>
      </c>
      <c r="B8" t="s">
        <v>71</v>
      </c>
      <c r="T8">
        <v>0</v>
      </c>
      <c r="U8">
        <v>93</v>
      </c>
      <c r="V8" t="str">
        <v>CR113_N_Case1,4_SLS_0.7EI_Hyd_a03BP1.0m</v>
      </c>
      <c r="W8" t="str">
        <v>5.OSF_ S2 Fails [Phase_36]</v>
      </c>
      <c r="X8" t="str">
        <v>NodeToNodeAnchor_3</v>
      </c>
      <c r="Y8" t="str">
        <v>Case 4 - OSF Strut Forces, n2n (Hyd, SLS)</v>
      </c>
      <c r="Z8" t="str">
        <v>No data</v>
      </c>
      <c r="AA8" t="str">
        <v>S2</v>
      </c>
      <c r="AB8" t="str">
        <v>SLS OSF, Hydraulic</v>
      </c>
      <c r="AC8">
        <v>0</v>
      </c>
      <c r="AD8">
        <v>0</v>
      </c>
      <c r="AH8">
        <v>18</v>
      </c>
      <c r="AI8">
        <v>-297.66254015630699</v>
      </c>
    </row>
    <row r="9" spans="1:35" ht="15" customHeight="1" x14ac:dyDescent="0.25">
      <c r="A9" t="s">
        <v>120</v>
      </c>
      <c r="B9" t="s">
        <v>68</v>
      </c>
      <c r="D9" s="4"/>
      <c r="E9" s="43" t="s">
        <v>137</v>
      </c>
      <c r="F9" s="36"/>
      <c r="G9" s="112" t="s">
        <v>142</v>
      </c>
      <c r="H9" s="112"/>
      <c r="I9" s="112"/>
      <c r="J9" s="113"/>
      <c r="T9">
        <v>2</v>
      </c>
      <c r="U9">
        <v>94</v>
      </c>
      <c r="V9" t="str">
        <v>CR113_N_Case1,4_SLS_0.7EI_Hyd_a03BP1.0m</v>
      </c>
      <c r="W9" t="str">
        <v>5.OSF_ S2 Fails [Phase_36]</v>
      </c>
      <c r="X9" t="str">
        <v>NodeToNodeAnchor_2</v>
      </c>
      <c r="Y9" t="str">
        <v>Case 4 - OSF Strut Forces, n2n (Hyd, SLS)</v>
      </c>
      <c r="Z9" t="str">
        <v>Extracted</v>
      </c>
      <c r="AA9" t="str">
        <v>S3</v>
      </c>
      <c r="AB9" t="str">
        <v>SLS OSF, Hydraulic</v>
      </c>
      <c r="AC9">
        <v>-7.9</v>
      </c>
      <c r="AD9">
        <v>-2557.6503936414401</v>
      </c>
      <c r="AH9">
        <v>16.5</v>
      </c>
      <c r="AI9">
        <v>-1.1110421191576699E-2</v>
      </c>
    </row>
    <row r="10" spans="1:35" ht="15" customHeight="1" thickBot="1" x14ac:dyDescent="0.3">
      <c r="D10" s="4"/>
      <c r="E10" s="11" t="s">
        <v>140</v>
      </c>
      <c r="F10" s="23" t="s">
        <v>1</v>
      </c>
      <c r="G10" s="23" t="str" cm="1">
        <f t="array" ref="G10:J10">TRANSPOSE(Table17136[Structure])</f>
        <v>S1</v>
      </c>
      <c r="H10" s="23" t="str">
        <v>S1 OSF</v>
      </c>
      <c r="I10" s="23" t="str">
        <v>S2</v>
      </c>
      <c r="J10" s="31" t="str">
        <v>S3</v>
      </c>
      <c r="T10">
        <v>0</v>
      </c>
      <c r="U10">
        <v>95</v>
      </c>
      <c r="V10" t="str">
        <v>CR113_N_Case1,4_SLS_0.7EI_Hyd_a03BP1.0m</v>
      </c>
      <c r="W10" t="str">
        <v>5.OSF_ S2 Fails [Phase_36]</v>
      </c>
      <c r="X10" t="str">
        <v>NodeToNodeAnchor_4</v>
      </c>
      <c r="Y10" t="str">
        <v>Case 4 - OSF Strut Forces, n2n (Hyd, SLS)</v>
      </c>
      <c r="Z10" t="str">
        <v>No data</v>
      </c>
      <c r="AA10" t="str">
        <v>S1 OSF</v>
      </c>
      <c r="AB10" t="str">
        <v>SLS OSF, Hydraulic</v>
      </c>
      <c r="AC10">
        <v>0</v>
      </c>
      <c r="AD10">
        <v>0</v>
      </c>
      <c r="AH10">
        <v>16.475000000000001</v>
      </c>
      <c r="AI10">
        <v>-0.17769096310812199</v>
      </c>
    </row>
    <row r="11" spans="1:35" ht="15" customHeight="1" x14ac:dyDescent="0.25">
      <c r="A11" s="4" t="s">
        <v>116</v>
      </c>
      <c r="E11" s="14"/>
      <c r="F11" s="40" t="str" cm="1">
        <f t="array" ref="F11:F15">_xlfn._xlws.SORT(_xlfn.UNIQUE(_xlfn._xlws.FILTER(_xlfn.CHOOSECOLS(_xlfn.ANCHORARRAY($U$3),3),_xlfn.ANCHORARRAY($AB$3)=E9)))</f>
        <v>1.OSF_ S1 Fails [Phase_32]</v>
      </c>
      <c r="G11" s="41" cm="1">
        <f t="array" ref="G11:J15">_xlfn.LET(_xlpm.phasecol,_xlfn.CHOOSECOLS(_xlfn.ANCHORARRAY($U$3),3),
_xlpm.profile,_xlfn.XLOOKUP(E9,Table5101512[Name],Table5101512[Profile]),
_xlpm.profilecol,_xlfn.CHOOSECOLS(_xlfn.ANCHORARRAY($U$3),5),
_xlpm.profilefactor,_xlfn.XLOOKUP(E9,Table5101512[Name],Table5101512[Factor]),
ROUND(_xlfn.XLOOKUP(_xlfn.ANCHORARRAY(G10)&amp;" "&amp;_xlfn.ANCHORARRAY(F11)&amp;" "&amp;_xlpm.profile,_xlfn.ANCHORARRAY($AA$3)&amp;" "&amp;_xlpm.phasecol&amp;" "&amp;_xlpm.profilecol,_xlfn.ANCHORARRAY($AD$3)),1)*_xlpm.profilefactor)</f>
        <v>0</v>
      </c>
      <c r="H11" s="41">
        <v>-123.6</v>
      </c>
      <c r="I11" s="41">
        <v>0</v>
      </c>
      <c r="J11" s="42">
        <v>0</v>
      </c>
      <c r="T11">
        <v>2</v>
      </c>
      <c r="U11">
        <v>50</v>
      </c>
      <c r="V11" t="str">
        <v>CR113_N_Case1,4_SLS_0.7EI_Hyd_a03BP1.0m</v>
      </c>
      <c r="W11" t="str">
        <v>2.OSF_ S2 Fails [Phase_33]</v>
      </c>
      <c r="X11" t="str">
        <v>NodeToNodeAnchor_1</v>
      </c>
      <c r="Y11" t="str">
        <v>Case 4 - OSF Strut Forces, n2n (Hyd, SLS)</v>
      </c>
      <c r="Z11" t="str">
        <v>Extracted</v>
      </c>
      <c r="AA11" t="str">
        <v>S1</v>
      </c>
      <c r="AB11" t="str">
        <v>SLS OSF, Hydraulic</v>
      </c>
      <c r="AC11" t="str">
        <v>16.4 ~ 18</v>
      </c>
      <c r="AD11">
        <v>-405.81666919340898</v>
      </c>
      <c r="AH11">
        <v>16.45</v>
      </c>
      <c r="AI11">
        <v>-0.37607642789410001</v>
      </c>
    </row>
    <row r="12" spans="1:35" x14ac:dyDescent="0.25">
      <c r="A12" t="s">
        <v>64</v>
      </c>
      <c r="E12" s="9"/>
      <c r="F12" s="21" t="str">
        <v>2.OSF_ S2 Fails [Phase_33]</v>
      </c>
      <c r="G12" s="35">
        <v>-408.6</v>
      </c>
      <c r="H12" s="35">
        <v>0</v>
      </c>
      <c r="I12" s="35">
        <v>0</v>
      </c>
      <c r="J12" s="37">
        <v>0</v>
      </c>
      <c r="P12" s="2"/>
      <c r="T12">
        <v>0</v>
      </c>
      <c r="U12">
        <v>51</v>
      </c>
      <c r="V12" t="str">
        <v>CR113_N_Case1,4_SLS_0.7EI_Hyd_a03BP1.0m</v>
      </c>
      <c r="W12" t="str">
        <v>2.OSF_ S2 Fails [Phase_33]</v>
      </c>
      <c r="X12" t="str">
        <v>NodeToNodeAnchor_3</v>
      </c>
      <c r="Y12" t="str">
        <v>Case 4 - OSF Strut Forces, n2n (Hyd, SLS)</v>
      </c>
      <c r="Z12" t="str">
        <v>No data</v>
      </c>
      <c r="AA12" t="str">
        <v>S2</v>
      </c>
      <c r="AB12" t="str">
        <v>SLS OSF, Hydraulic</v>
      </c>
      <c r="AC12">
        <v>0</v>
      </c>
      <c r="AD12">
        <v>0</v>
      </c>
      <c r="AH12">
        <v>16.425000000000001</v>
      </c>
      <c r="AI12">
        <v>-0.59569217729744395</v>
      </c>
    </row>
    <row r="13" spans="1:35" x14ac:dyDescent="0.25">
      <c r="E13" s="9"/>
      <c r="F13" s="21" t="str">
        <v>3.OSF_ S1 Fails [Phase_34]</v>
      </c>
      <c r="G13" s="35">
        <v>0</v>
      </c>
      <c r="H13" s="35">
        <v>0</v>
      </c>
      <c r="I13" s="35">
        <v>-612.20000000000005</v>
      </c>
      <c r="J13" s="37">
        <v>0</v>
      </c>
      <c r="T13">
        <v>0</v>
      </c>
      <c r="U13">
        <v>52</v>
      </c>
      <c r="V13" t="str">
        <v>CR113_N_Case1,4_SLS_0.7EI_Hyd_a03BP1.0m</v>
      </c>
      <c r="W13" t="str">
        <v>2.OSF_ S2 Fails [Phase_33]</v>
      </c>
      <c r="X13" t="str">
        <v>NodeToNodeAnchor_2</v>
      </c>
      <c r="Y13" t="str">
        <v>Case 4 - OSF Strut Forces, n2n (Hyd, SLS)</v>
      </c>
      <c r="Z13" t="str">
        <v>No data</v>
      </c>
      <c r="AA13" t="str">
        <v>S3</v>
      </c>
      <c r="AB13" t="str">
        <v>SLS OSF, Hydraulic</v>
      </c>
      <c r="AC13">
        <v>0</v>
      </c>
      <c r="AD13">
        <v>0</v>
      </c>
      <c r="AH13">
        <v>16.399999999999999</v>
      </c>
      <c r="AI13">
        <v>-0.83988225766961899</v>
      </c>
    </row>
    <row r="14" spans="1:35" x14ac:dyDescent="0.25">
      <c r="E14" s="9"/>
      <c r="F14" s="21" t="str">
        <v>4.OSF_ S3 Fails [Phase_35]</v>
      </c>
      <c r="G14" s="35">
        <v>-110.2</v>
      </c>
      <c r="H14" s="35">
        <v>0</v>
      </c>
      <c r="I14" s="35">
        <v>-301.2</v>
      </c>
      <c r="J14" s="37">
        <v>0</v>
      </c>
      <c r="T14">
        <v>0</v>
      </c>
      <c r="U14">
        <v>53</v>
      </c>
      <c r="V14" t="str">
        <v>CR113_N_Case1,4_SLS_0.7EI_Hyd_a03BP1.0m</v>
      </c>
      <c r="W14" t="str">
        <v>2.OSF_ S2 Fails [Phase_33]</v>
      </c>
      <c r="X14" t="str">
        <v>NodeToNodeAnchor_4</v>
      </c>
      <c r="Y14" t="str">
        <v>Case 4 - OSF Strut Forces, n2n (Hyd, SLS)</v>
      </c>
      <c r="Z14" t="str">
        <v>No data</v>
      </c>
      <c r="AA14" t="str">
        <v>S1 OSF</v>
      </c>
      <c r="AB14" t="str">
        <v>SLS OSF, Hydraulic</v>
      </c>
      <c r="AC14">
        <v>0</v>
      </c>
      <c r="AD14">
        <v>0</v>
      </c>
      <c r="AH14">
        <v>16.399999999999999</v>
      </c>
      <c r="AI14">
        <v>-0.29416033955766302</v>
      </c>
    </row>
    <row r="15" spans="1:35" ht="15.75" thickBot="1" x14ac:dyDescent="0.3">
      <c r="E15" s="11"/>
      <c r="F15" s="23" t="str">
        <v>5.OSF_ S2 Fails [Phase_36]</v>
      </c>
      <c r="G15" s="38">
        <v>-200.4</v>
      </c>
      <c r="H15" s="38">
        <v>0</v>
      </c>
      <c r="I15" s="38">
        <v>0</v>
      </c>
      <c r="J15" s="39">
        <v>-2763.9</v>
      </c>
      <c r="T15">
        <v>0</v>
      </c>
      <c r="U15">
        <v>75</v>
      </c>
      <c r="V15" t="str">
        <v>CR113_N_Case1,4_SLS_0.7EI_Hyd_a03BP1.0m</v>
      </c>
      <c r="W15" t="str">
        <v>3.OSF_ S1 Fails [Phase_34]</v>
      </c>
      <c r="X15" t="str">
        <v>NodeToNodeAnchor_1</v>
      </c>
      <c r="Y15" t="str">
        <v>Case 4 - OSF Strut Forces, n2n (Hyd, SLS)</v>
      </c>
      <c r="Z15" t="str">
        <v>No data</v>
      </c>
      <c r="AA15" t="str">
        <v>S1</v>
      </c>
      <c r="AB15" t="str">
        <v>SLS OSF, Hydraulic</v>
      </c>
      <c r="AC15">
        <v>0</v>
      </c>
      <c r="AD15">
        <v>0</v>
      </c>
      <c r="AH15">
        <v>16.25</v>
      </c>
      <c r="AI15">
        <v>-0.81989293325289403</v>
      </c>
    </row>
    <row r="16" spans="1:35" x14ac:dyDescent="0.25">
      <c r="T16">
        <v>2</v>
      </c>
      <c r="U16">
        <v>76</v>
      </c>
      <c r="V16" t="str">
        <v>CR113_N_Case1,4_SLS_0.7EI_Hyd_a03BP1.0m</v>
      </c>
      <c r="W16" t="str">
        <v>3.OSF_ S1 Fails [Phase_34]</v>
      </c>
      <c r="X16" t="str">
        <v>NodeToNodeAnchor_3</v>
      </c>
      <c r="Y16" t="str">
        <v>Case 4 - OSF Strut Forces, n2n (Hyd, SLS)</v>
      </c>
      <c r="Z16" t="str">
        <v>Extracted</v>
      </c>
      <c r="AA16" t="str">
        <v>S2</v>
      </c>
      <c r="AB16" t="str">
        <v>SLS OSF, Hydraulic</v>
      </c>
      <c r="AC16">
        <v>13.5</v>
      </c>
      <c r="AD16">
        <v>-612.64157988215095</v>
      </c>
      <c r="AH16">
        <v>16.100000000000001</v>
      </c>
      <c r="AI16">
        <v>-3.2496312614684499</v>
      </c>
    </row>
    <row r="17" spans="20:35" x14ac:dyDescent="0.25">
      <c r="T17">
        <v>0</v>
      </c>
      <c r="U17">
        <v>77</v>
      </c>
      <c r="V17" t="str">
        <v>CR113_N_Case1,4_SLS_0.7EI_Hyd_a03BP1.0m</v>
      </c>
      <c r="W17" t="str">
        <v>3.OSF_ S1 Fails [Phase_34]</v>
      </c>
      <c r="X17" t="str">
        <v>NodeToNodeAnchor_2</v>
      </c>
      <c r="Y17" t="str">
        <v>Case 4 - OSF Strut Forces, n2n (Hyd, SLS)</v>
      </c>
      <c r="Z17" t="str">
        <v>No data</v>
      </c>
      <c r="AA17" t="str">
        <v>S3</v>
      </c>
      <c r="AB17" t="str">
        <v>SLS OSF, Hydraulic</v>
      </c>
      <c r="AC17">
        <v>0</v>
      </c>
      <c r="AD17">
        <v>0</v>
      </c>
      <c r="AH17">
        <v>15.95</v>
      </c>
      <c r="AI17">
        <v>-8.13015511489799</v>
      </c>
    </row>
    <row r="18" spans="20:35" x14ac:dyDescent="0.25">
      <c r="T18">
        <v>0</v>
      </c>
      <c r="U18">
        <v>78</v>
      </c>
      <c r="V18" t="str">
        <v>CR113_N_Case1,4_SLS_0.7EI_Hyd_a03BP1.0m</v>
      </c>
      <c r="W18" t="str">
        <v>3.OSF_ S1 Fails [Phase_34]</v>
      </c>
      <c r="X18" t="str">
        <v>NodeToNodeAnchor_4</v>
      </c>
      <c r="Y18" t="str">
        <v>Case 4 - OSF Strut Forces, n2n (Hyd, SLS)</v>
      </c>
      <c r="Z18" t="str">
        <v>No data</v>
      </c>
      <c r="AA18" t="str">
        <v>S1 OSF</v>
      </c>
      <c r="AB18" t="str">
        <v>SLS OSF, Hydraulic</v>
      </c>
      <c r="AC18">
        <v>0</v>
      </c>
      <c r="AD18">
        <v>0</v>
      </c>
      <c r="AH18">
        <v>15.8</v>
      </c>
      <c r="AI18">
        <v>-14.9671768742288</v>
      </c>
    </row>
    <row r="19" spans="20:35" x14ac:dyDescent="0.25">
      <c r="T19">
        <v>0</v>
      </c>
      <c r="U19">
        <v>28</v>
      </c>
      <c r="V19" t="str">
        <v>CR113_N_Case1,4_SLS_0.7EI_Hyd_a03BP1.0m</v>
      </c>
      <c r="W19" t="str">
        <v>1.OSF_ S1 Fails [Phase_32]</v>
      </c>
      <c r="X19" t="str">
        <v>NodeToNodeAnchor_1</v>
      </c>
      <c r="Y19" t="str">
        <v>Case 4 - OSF Strut Forces, n2n (Hyd, SLS)</v>
      </c>
      <c r="Z19" t="str">
        <v>No data</v>
      </c>
      <c r="AA19" t="str">
        <v>S1</v>
      </c>
      <c r="AB19" t="str">
        <v>SLS OSF, Hydraulic</v>
      </c>
      <c r="AC19">
        <v>0</v>
      </c>
      <c r="AD19">
        <v>0</v>
      </c>
      <c r="AH19">
        <v>15.8</v>
      </c>
      <c r="AI19">
        <v>-14.6529583833495</v>
      </c>
    </row>
    <row r="20" spans="20:35" x14ac:dyDescent="0.25">
      <c r="T20">
        <v>0</v>
      </c>
      <c r="U20">
        <v>29</v>
      </c>
      <c r="V20" t="str">
        <v>CR113_N_Case1,4_SLS_0.7EI_Hyd_a03BP1.0m</v>
      </c>
      <c r="W20" t="str">
        <v>1.OSF_ S1 Fails [Phase_32]</v>
      </c>
      <c r="X20" t="str">
        <v>NodeToNodeAnchor_3</v>
      </c>
      <c r="Y20" t="str">
        <v>Case 4 - OSF Strut Forces, n2n (Hyd, SLS)</v>
      </c>
      <c r="Z20" t="str">
        <v>No data</v>
      </c>
      <c r="AA20" t="str">
        <v>S2</v>
      </c>
      <c r="AB20" t="str">
        <v>SLS OSF, Hydraulic</v>
      </c>
      <c r="AC20">
        <v>0</v>
      </c>
      <c r="AD20">
        <v>0</v>
      </c>
      <c r="AH20">
        <v>15.675000000000001</v>
      </c>
      <c r="AI20">
        <v>-746.34186661603201</v>
      </c>
    </row>
    <row r="21" spans="20:35" x14ac:dyDescent="0.25">
      <c r="T21">
        <v>0</v>
      </c>
      <c r="U21">
        <v>30</v>
      </c>
      <c r="V21" t="str">
        <v>CR113_N_Case1,4_SLS_0.7EI_Hyd_a03BP1.0m</v>
      </c>
      <c r="W21" t="str">
        <v>1.OSF_ S1 Fails [Phase_32]</v>
      </c>
      <c r="X21" t="str">
        <v>NodeToNodeAnchor_2</v>
      </c>
      <c r="Y21" t="str">
        <v>Case 4 - OSF Strut Forces, n2n (Hyd, SLS)</v>
      </c>
      <c r="Z21" t="str">
        <v>No data</v>
      </c>
      <c r="AA21" t="str">
        <v>S3</v>
      </c>
      <c r="AB21" t="str">
        <v>SLS OSF, Hydraulic</v>
      </c>
      <c r="AC21">
        <v>0</v>
      </c>
      <c r="AD21">
        <v>0</v>
      </c>
      <c r="AH21">
        <v>15.55</v>
      </c>
      <c r="AI21">
        <v>-1021.77717723869</v>
      </c>
    </row>
    <row r="22" spans="20:35" x14ac:dyDescent="0.25">
      <c r="T22">
        <v>2</v>
      </c>
      <c r="U22">
        <v>31</v>
      </c>
      <c r="V22" t="str">
        <v>CR113_N_Case1,4_SLS_0.7EI_Hyd_a03BP1.0m</v>
      </c>
      <c r="W22" t="str">
        <v>1.OSF_ S1 Fails [Phase_32]</v>
      </c>
      <c r="X22" t="str">
        <v>NodeToNodeAnchor_4</v>
      </c>
      <c r="Y22" t="str">
        <v>Case 4 - OSF Strut Forces, n2n (Hyd, SLS)</v>
      </c>
      <c r="Z22" t="str">
        <v>Extracted</v>
      </c>
      <c r="AA22" t="str">
        <v>S1 OSF</v>
      </c>
      <c r="AB22" t="str">
        <v>SLS OSF, Hydraulic</v>
      </c>
      <c r="AC22" t="str">
        <v>16.5 ~ 18.1</v>
      </c>
      <c r="AD22">
        <v>-124.763045422147</v>
      </c>
      <c r="AH22">
        <v>15.425000000000001</v>
      </c>
      <c r="AI22">
        <v>-673.37048068950196</v>
      </c>
    </row>
    <row r="23" spans="20:35" x14ac:dyDescent="0.25">
      <c r="T23">
        <v>2</v>
      </c>
      <c r="U23">
        <v>156</v>
      </c>
      <c r="V23" t="str">
        <v>CR113_N_Case5,8_SLS_0.7EI_SpG_a03BP1.0m</v>
      </c>
      <c r="W23" t="str">
        <v>4.OSF_ S3 Fails [Phase_35]</v>
      </c>
      <c r="X23" t="str">
        <v>NodeToNodeAnchor_1</v>
      </c>
      <c r="Y23" t="str">
        <v>Case 8 - OSF Strut Forces, n2n (Spg, SLS)</v>
      </c>
      <c r="Z23" t="str">
        <v>Extracted</v>
      </c>
      <c r="AA23" t="str">
        <v>S1</v>
      </c>
      <c r="AB23" t="str">
        <v>SLS OSF, Seepage</v>
      </c>
      <c r="AC23" t="str">
        <v>16.4 ~ 18</v>
      </c>
      <c r="AD23">
        <v>-110.19632277007101</v>
      </c>
      <c r="AH23">
        <v>15.3</v>
      </c>
      <c r="AI23">
        <v>-36.651287485822102</v>
      </c>
    </row>
    <row r="24" spans="20:35" x14ac:dyDescent="0.25">
      <c r="T24">
        <v>2</v>
      </c>
      <c r="U24">
        <v>157</v>
      </c>
      <c r="V24" t="str">
        <v>CR113_N_Case5,8_SLS_0.7EI_SpG_a03BP1.0m</v>
      </c>
      <c r="W24" t="str">
        <v>4.OSF_ S3 Fails [Phase_35]</v>
      </c>
      <c r="X24" t="str">
        <v>NodeToNodeAnchor_3</v>
      </c>
      <c r="Y24" t="str">
        <v>Case 8 - OSF Strut Forces, n2n (Spg, SLS)</v>
      </c>
      <c r="Z24" t="str">
        <v>Extracted</v>
      </c>
      <c r="AA24" t="str">
        <v>S2</v>
      </c>
      <c r="AB24" t="str">
        <v>SLS OSF, Seepage</v>
      </c>
      <c r="AC24">
        <v>13.5</v>
      </c>
      <c r="AD24">
        <v>-301.202233954836</v>
      </c>
      <c r="AH24">
        <v>15.3</v>
      </c>
      <c r="AI24">
        <v>-36.592404942368198</v>
      </c>
    </row>
    <row r="25" spans="20:35" x14ac:dyDescent="0.25">
      <c r="T25">
        <v>0</v>
      </c>
      <c r="U25">
        <v>158</v>
      </c>
      <c r="V25" t="str">
        <v>CR113_N_Case5,8_SLS_0.7EI_SpG_a03BP1.0m</v>
      </c>
      <c r="W25" t="str">
        <v>4.OSF_ S3 Fails [Phase_35]</v>
      </c>
      <c r="X25" t="str">
        <v>NodeToNodeAnchor_2</v>
      </c>
      <c r="Y25" t="str">
        <v>Case 8 - OSF Strut Forces, n2n (Spg, SLS)</v>
      </c>
      <c r="Z25" t="str">
        <v>No data</v>
      </c>
      <c r="AA25" t="str">
        <v>S3</v>
      </c>
      <c r="AB25" t="str">
        <v>SLS OSF, Seepage</v>
      </c>
      <c r="AC25">
        <v>0</v>
      </c>
      <c r="AD25">
        <v>0</v>
      </c>
      <c r="AH25">
        <v>15.275</v>
      </c>
      <c r="AI25">
        <v>-37.465570122200397</v>
      </c>
    </row>
    <row r="26" spans="20:35" x14ac:dyDescent="0.25">
      <c r="T26">
        <v>0</v>
      </c>
      <c r="U26">
        <v>159</v>
      </c>
      <c r="V26" t="str">
        <v>CR113_N_Case5,8_SLS_0.7EI_SpG_a03BP1.0m</v>
      </c>
      <c r="W26" t="str">
        <v>4.OSF_ S3 Fails [Phase_35]</v>
      </c>
      <c r="X26" t="str">
        <v>NodeToNodeAnchor_4</v>
      </c>
      <c r="Y26" t="str">
        <v>Case 8 - OSF Strut Forces, n2n (Spg, SLS)</v>
      </c>
      <c r="Z26" t="str">
        <v>No data</v>
      </c>
      <c r="AA26" t="str">
        <v>S1 OSF</v>
      </c>
      <c r="AB26" t="str">
        <v>SLS OSF, Seepage</v>
      </c>
      <c r="AC26">
        <v>0</v>
      </c>
      <c r="AD26">
        <v>0</v>
      </c>
      <c r="AH26">
        <v>15.25</v>
      </c>
      <c r="AI26">
        <v>-38.2418258125062</v>
      </c>
    </row>
    <row r="27" spans="20:35" x14ac:dyDescent="0.25">
      <c r="T27">
        <v>2</v>
      </c>
      <c r="U27">
        <v>163</v>
      </c>
      <c r="V27" t="str">
        <v>CR113_N_Case5,8_SLS_0.7EI_SpG_a03BP1.0m</v>
      </c>
      <c r="W27" t="str">
        <v>5.OSF_ S2 Fails [Phase_36]</v>
      </c>
      <c r="X27" t="str">
        <v>NodeToNodeAnchor_1</v>
      </c>
      <c r="Y27" t="str">
        <v>Case 8 - OSF Strut Forces, n2n (Spg, SLS)</v>
      </c>
      <c r="Z27" t="str">
        <v>Extracted</v>
      </c>
      <c r="AA27" t="str">
        <v>S1</v>
      </c>
      <c r="AB27" t="str">
        <v>SLS OSF, Seepage</v>
      </c>
      <c r="AC27" t="str">
        <v>16.4 ~ 18</v>
      </c>
      <c r="AD27">
        <v>-200.37763120294301</v>
      </c>
      <c r="AH27">
        <v>15.225</v>
      </c>
      <c r="AI27">
        <v>-38.921905496897303</v>
      </c>
    </row>
    <row r="28" spans="20:35" x14ac:dyDescent="0.25">
      <c r="T28">
        <v>0</v>
      </c>
      <c r="U28">
        <v>164</v>
      </c>
      <c r="V28" t="str">
        <v>CR113_N_Case5,8_SLS_0.7EI_SpG_a03BP1.0m</v>
      </c>
      <c r="W28" t="str">
        <v>5.OSF_ S2 Fails [Phase_36]</v>
      </c>
      <c r="X28" t="str">
        <v>NodeToNodeAnchor_3</v>
      </c>
      <c r="Y28" t="str">
        <v>Case 8 - OSF Strut Forces, n2n (Spg, SLS)</v>
      </c>
      <c r="Z28" t="str">
        <v>No data</v>
      </c>
      <c r="AA28" t="str">
        <v>S2</v>
      </c>
      <c r="AB28" t="str">
        <v>SLS OSF, Seepage</v>
      </c>
      <c r="AC28">
        <v>0</v>
      </c>
      <c r="AD28">
        <v>0</v>
      </c>
      <c r="AH28">
        <v>15.2</v>
      </c>
      <c r="AI28">
        <v>-39.506542658985303</v>
      </c>
    </row>
    <row r="29" spans="20:35" x14ac:dyDescent="0.25">
      <c r="T29">
        <v>2</v>
      </c>
      <c r="U29">
        <v>165</v>
      </c>
      <c r="V29" t="str">
        <v>CR113_N_Case5,8_SLS_0.7EI_SpG_a03BP1.0m</v>
      </c>
      <c r="W29" t="str">
        <v>5.OSF_ S2 Fails [Phase_36]</v>
      </c>
      <c r="X29" t="str">
        <v>NodeToNodeAnchor_2</v>
      </c>
      <c r="Y29" t="str">
        <v>Case 8 - OSF Strut Forces, n2n (Spg, SLS)</v>
      </c>
      <c r="Z29" t="str">
        <v>Extracted</v>
      </c>
      <c r="AA29" t="str">
        <v>S3</v>
      </c>
      <c r="AB29" t="str">
        <v>SLS OSF, Seepage</v>
      </c>
      <c r="AC29">
        <v>-7.9</v>
      </c>
      <c r="AD29">
        <v>-2763.8659624065899</v>
      </c>
      <c r="AH29">
        <v>15.2</v>
      </c>
      <c r="AI29">
        <v>-38.639587406004203</v>
      </c>
    </row>
    <row r="30" spans="20:35" x14ac:dyDescent="0.25">
      <c r="T30">
        <v>0</v>
      </c>
      <c r="U30">
        <v>166</v>
      </c>
      <c r="V30" t="str">
        <v>CR113_N_Case5,8_SLS_0.7EI_SpG_a03BP1.0m</v>
      </c>
      <c r="W30" t="str">
        <v>5.OSF_ S2 Fails [Phase_36]</v>
      </c>
      <c r="X30" t="str">
        <v>NodeToNodeAnchor_4</v>
      </c>
      <c r="Y30" t="str">
        <v>Case 8 - OSF Strut Forces, n2n (Spg, SLS)</v>
      </c>
      <c r="Z30" t="str">
        <v>No data</v>
      </c>
      <c r="AA30" t="str">
        <v>S1 OSF</v>
      </c>
      <c r="AB30" t="str">
        <v>SLS OSF, Seepage</v>
      </c>
      <c r="AC30">
        <v>0</v>
      </c>
      <c r="AD30">
        <v>0</v>
      </c>
      <c r="AH30">
        <v>15.0515470366719</v>
      </c>
      <c r="AI30">
        <v>-52.890696347165502</v>
      </c>
    </row>
    <row r="31" spans="20:35" x14ac:dyDescent="0.25">
      <c r="T31">
        <v>2</v>
      </c>
      <c r="U31">
        <v>124</v>
      </c>
      <c r="V31" t="str">
        <v>CR113_N_Case5,8_SLS_0.7EI_SpG_a03BP1.0m</v>
      </c>
      <c r="W31" t="str">
        <v>2.OSF_ S2 Fails [Phase_33]</v>
      </c>
      <c r="X31" t="str">
        <v>NodeToNodeAnchor_1</v>
      </c>
      <c r="Y31" t="str">
        <v>Case 8 - OSF Strut Forces, n2n (Spg, SLS)</v>
      </c>
      <c r="Z31" t="str">
        <v>Extracted</v>
      </c>
      <c r="AA31" t="str">
        <v>S1</v>
      </c>
      <c r="AB31" t="str">
        <v>SLS OSF, Seepage</v>
      </c>
      <c r="AC31" t="str">
        <v>16.4 ~ 18</v>
      </c>
      <c r="AD31">
        <v>-408.58417521243899</v>
      </c>
      <c r="AH31">
        <v>14.9030940733437</v>
      </c>
      <c r="AI31">
        <v>-67.722388859188001</v>
      </c>
    </row>
    <row r="32" spans="20:35" x14ac:dyDescent="0.25">
      <c r="T32">
        <v>0</v>
      </c>
      <c r="U32">
        <v>125</v>
      </c>
      <c r="V32" t="str">
        <v>CR113_N_Case5,8_SLS_0.7EI_SpG_a03BP1.0m</v>
      </c>
      <c r="W32" t="str">
        <v>2.OSF_ S2 Fails [Phase_33]</v>
      </c>
      <c r="X32" t="str">
        <v>NodeToNodeAnchor_3</v>
      </c>
      <c r="Y32" t="str">
        <v>Case 8 - OSF Strut Forces, n2n (Spg, SLS)</v>
      </c>
      <c r="Z32" t="str">
        <v>No data</v>
      </c>
      <c r="AA32" t="str">
        <v>S2</v>
      </c>
      <c r="AB32" t="str">
        <v>SLS OSF, Seepage</v>
      </c>
      <c r="AC32">
        <v>0</v>
      </c>
      <c r="AD32">
        <v>0</v>
      </c>
      <c r="AH32">
        <v>14.7546411100156</v>
      </c>
      <c r="AI32">
        <v>-83.098295441328105</v>
      </c>
    </row>
    <row r="33" spans="20:35" x14ac:dyDescent="0.25">
      <c r="T33">
        <v>0</v>
      </c>
      <c r="U33">
        <v>126</v>
      </c>
      <c r="V33" t="str">
        <v>CR113_N_Case5,8_SLS_0.7EI_SpG_a03BP1.0m</v>
      </c>
      <c r="W33" t="str">
        <v>2.OSF_ S2 Fails [Phase_33]</v>
      </c>
      <c r="X33" t="str">
        <v>NodeToNodeAnchor_2</v>
      </c>
      <c r="Y33" t="str">
        <v>Case 8 - OSF Strut Forces, n2n (Spg, SLS)</v>
      </c>
      <c r="Z33" t="str">
        <v>No data</v>
      </c>
      <c r="AA33" t="str">
        <v>S3</v>
      </c>
      <c r="AB33" t="str">
        <v>SLS OSF, Seepage</v>
      </c>
      <c r="AC33">
        <v>0</v>
      </c>
      <c r="AD33">
        <v>0</v>
      </c>
      <c r="AH33">
        <v>14.6061881466874</v>
      </c>
      <c r="AI33">
        <v>-98.982046592841996</v>
      </c>
    </row>
    <row r="34" spans="20:35" x14ac:dyDescent="0.25">
      <c r="T34">
        <v>0</v>
      </c>
      <c r="U34">
        <v>127</v>
      </c>
      <c r="V34" t="str">
        <v>CR113_N_Case5,8_SLS_0.7EI_SpG_a03BP1.0m</v>
      </c>
      <c r="W34" t="str">
        <v>2.OSF_ S2 Fails [Phase_33]</v>
      </c>
      <c r="X34" t="str">
        <v>NodeToNodeAnchor_4</v>
      </c>
      <c r="Y34" t="str">
        <v>Case 8 - OSF Strut Forces, n2n (Spg, SLS)</v>
      </c>
      <c r="Z34" t="str">
        <v>No data</v>
      </c>
      <c r="AA34" t="str">
        <v>S1 OSF</v>
      </c>
      <c r="AB34" t="str">
        <v>SLS OSF, Seepage</v>
      </c>
      <c r="AC34">
        <v>0</v>
      </c>
      <c r="AD34">
        <v>0</v>
      </c>
      <c r="AH34">
        <v>14.6061881466874</v>
      </c>
      <c r="AI34">
        <v>-98.888173652987902</v>
      </c>
    </row>
    <row r="35" spans="20:35" x14ac:dyDescent="0.25">
      <c r="T35">
        <v>0</v>
      </c>
      <c r="U35">
        <v>149</v>
      </c>
      <c r="V35" t="str">
        <v>CR113_N_Case5,8_SLS_0.7EI_SpG_a03BP1.0m</v>
      </c>
      <c r="W35" t="str">
        <v>3.OSF_ S1 Fails [Phase_34]</v>
      </c>
      <c r="X35" t="str">
        <v>NodeToNodeAnchor_1</v>
      </c>
      <c r="Y35" t="str">
        <v>Case 8 - OSF Strut Forces, n2n (Spg, SLS)</v>
      </c>
      <c r="Z35" t="str">
        <v>No data</v>
      </c>
      <c r="AA35" t="str">
        <v>S1</v>
      </c>
      <c r="AB35" t="str">
        <v>SLS OSF, Seepage</v>
      </c>
      <c r="AC35">
        <v>0</v>
      </c>
      <c r="AD35">
        <v>0</v>
      </c>
      <c r="AH35">
        <v>14.329641110015601</v>
      </c>
      <c r="AI35">
        <v>-129.52799395065199</v>
      </c>
    </row>
    <row r="36" spans="20:35" x14ac:dyDescent="0.25">
      <c r="T36">
        <v>2</v>
      </c>
      <c r="U36">
        <v>150</v>
      </c>
      <c r="V36" t="str">
        <v>CR113_N_Case5,8_SLS_0.7EI_SpG_a03BP1.0m</v>
      </c>
      <c r="W36" t="str">
        <v>3.OSF_ S1 Fails [Phase_34]</v>
      </c>
      <c r="X36" t="str">
        <v>NodeToNodeAnchor_3</v>
      </c>
      <c r="Y36" t="str">
        <v>Case 8 - OSF Strut Forces, n2n (Spg, SLS)</v>
      </c>
      <c r="Z36" t="str">
        <v>Extracted</v>
      </c>
      <c r="AA36" t="str">
        <v>S2</v>
      </c>
      <c r="AB36" t="str">
        <v>SLS OSF, Seepage</v>
      </c>
      <c r="AC36">
        <v>13.5</v>
      </c>
      <c r="AD36">
        <v>-612.23869374140702</v>
      </c>
      <c r="AH36">
        <v>14.053094073343701</v>
      </c>
      <c r="AI36">
        <v>-160.770971248275</v>
      </c>
    </row>
    <row r="37" spans="20:35" x14ac:dyDescent="0.25">
      <c r="T37">
        <v>0</v>
      </c>
      <c r="U37">
        <v>151</v>
      </c>
      <c r="V37" t="str">
        <v>CR113_N_Case5,8_SLS_0.7EI_SpG_a03BP1.0m</v>
      </c>
      <c r="W37" t="str">
        <v>3.OSF_ S1 Fails [Phase_34]</v>
      </c>
      <c r="X37" t="str">
        <v>NodeToNodeAnchor_2</v>
      </c>
      <c r="Y37" t="str">
        <v>Case 8 - OSF Strut Forces, n2n (Spg, SLS)</v>
      </c>
      <c r="Z37" t="str">
        <v>No data</v>
      </c>
      <c r="AA37" t="str">
        <v>S3</v>
      </c>
      <c r="AB37" t="str">
        <v>SLS OSF, Seepage</v>
      </c>
      <c r="AC37">
        <v>0</v>
      </c>
      <c r="AD37">
        <v>0</v>
      </c>
      <c r="AH37">
        <v>13.7765470366719</v>
      </c>
      <c r="AI37">
        <v>-192.50371573581899</v>
      </c>
    </row>
    <row r="38" spans="20:35" x14ac:dyDescent="0.25">
      <c r="T38">
        <v>0</v>
      </c>
      <c r="U38">
        <v>152</v>
      </c>
      <c r="V38" t="str">
        <v>CR113_N_Case5,8_SLS_0.7EI_SpG_a03BP1.0m</v>
      </c>
      <c r="W38" t="str">
        <v>3.OSF_ S1 Fails [Phase_34]</v>
      </c>
      <c r="X38" t="str">
        <v>NodeToNodeAnchor_4</v>
      </c>
      <c r="Y38" t="str">
        <v>Case 8 - OSF Strut Forces, n2n (Spg, SLS)</v>
      </c>
      <c r="Z38" t="str">
        <v>No data</v>
      </c>
      <c r="AA38" t="str">
        <v>S1 OSF</v>
      </c>
      <c r="AB38" t="str">
        <v>SLS OSF, Seepage</v>
      </c>
      <c r="AC38">
        <v>0</v>
      </c>
      <c r="AD38">
        <v>0</v>
      </c>
      <c r="AH38">
        <v>13.5</v>
      </c>
      <c r="AI38">
        <v>-224.61283760324599</v>
      </c>
    </row>
    <row r="39" spans="20:35" x14ac:dyDescent="0.25">
      <c r="T39">
        <v>0</v>
      </c>
      <c r="U39">
        <v>102</v>
      </c>
      <c r="V39" t="str">
        <v>CR113_N_Case5,8_SLS_0.7EI_SpG_a03BP1.0m</v>
      </c>
      <c r="W39" t="str">
        <v>1.OSF_ S1 Fails [Phase_32]</v>
      </c>
      <c r="X39" t="str">
        <v>NodeToNodeAnchor_1</v>
      </c>
      <c r="Y39" t="str">
        <v>Case 8 - OSF Strut Forces, n2n (Spg, SLS)</v>
      </c>
      <c r="Z39" t="str">
        <v>No data</v>
      </c>
      <c r="AA39" t="str">
        <v>S1</v>
      </c>
      <c r="AB39" t="str">
        <v>SLS OSF, Seepage</v>
      </c>
      <c r="AC39">
        <v>0</v>
      </c>
      <c r="AD39">
        <v>0</v>
      </c>
      <c r="AH39">
        <v>13.5</v>
      </c>
      <c r="AI39">
        <v>-224.61195348583701</v>
      </c>
    </row>
    <row r="40" spans="20:35" x14ac:dyDescent="0.25">
      <c r="T40">
        <v>0</v>
      </c>
      <c r="U40">
        <v>103</v>
      </c>
      <c r="V40" t="str">
        <v>CR113_N_Case5,8_SLS_0.7EI_SpG_a03BP1.0m</v>
      </c>
      <c r="W40" t="str">
        <v>1.OSF_ S1 Fails [Phase_32]</v>
      </c>
      <c r="X40" t="str">
        <v>NodeToNodeAnchor_3</v>
      </c>
      <c r="Y40" t="str">
        <v>Case 8 - OSF Strut Forces, n2n (Spg, SLS)</v>
      </c>
      <c r="Z40" t="str">
        <v>No data</v>
      </c>
      <c r="AA40" t="str">
        <v>S2</v>
      </c>
      <c r="AB40" t="str">
        <v>SLS OSF, Seepage</v>
      </c>
      <c r="AC40">
        <v>0</v>
      </c>
      <c r="AD40">
        <v>0</v>
      </c>
      <c r="AH40">
        <v>13.25</v>
      </c>
      <c r="AI40">
        <v>-253.958930701415</v>
      </c>
    </row>
    <row r="41" spans="20:35" x14ac:dyDescent="0.25">
      <c r="T41">
        <v>0</v>
      </c>
      <c r="U41">
        <v>104</v>
      </c>
      <c r="V41" t="str">
        <v>CR113_N_Case5,8_SLS_0.7EI_SpG_a03BP1.0m</v>
      </c>
      <c r="W41" t="str">
        <v>1.OSF_ S1 Fails [Phase_32]</v>
      </c>
      <c r="X41" t="str">
        <v>NodeToNodeAnchor_2</v>
      </c>
      <c r="Y41" t="str">
        <v>Case 8 - OSF Strut Forces, n2n (Spg, SLS)</v>
      </c>
      <c r="Z41" t="str">
        <v>No data</v>
      </c>
      <c r="AA41" t="str">
        <v>S3</v>
      </c>
      <c r="AB41" t="str">
        <v>SLS OSF, Seepage</v>
      </c>
      <c r="AC41">
        <v>0</v>
      </c>
      <c r="AD41">
        <v>0</v>
      </c>
      <c r="AH41">
        <v>13</v>
      </c>
      <c r="AI41">
        <v>-283.53485555818401</v>
      </c>
    </row>
    <row r="42" spans="20:35" x14ac:dyDescent="0.25">
      <c r="T42">
        <v>2</v>
      </c>
      <c r="U42">
        <v>105</v>
      </c>
      <c r="V42" t="str">
        <v>CR113_N_Case5,8_SLS_0.7EI_SpG_a03BP1.0m</v>
      </c>
      <c r="W42" t="str">
        <v>1.OSF_ S1 Fails [Phase_32]</v>
      </c>
      <c r="X42" t="str">
        <v>NodeToNodeAnchor_4</v>
      </c>
      <c r="Y42" t="str">
        <v>Case 8 - OSF Strut Forces, n2n (Spg, SLS)</v>
      </c>
      <c r="Z42" t="str">
        <v>Extracted</v>
      </c>
      <c r="AA42" t="str">
        <v>S1 OSF</v>
      </c>
      <c r="AB42" t="str">
        <v>SLS OSF, Seepage</v>
      </c>
      <c r="AC42" t="str">
        <v>16.5 ~ 18.1</v>
      </c>
      <c r="AD42">
        <v>-123.609616044587</v>
      </c>
      <c r="AH42">
        <v>12.75</v>
      </c>
      <c r="AI42">
        <v>-313.295269278467</v>
      </c>
    </row>
    <row r="43" spans="20:35" x14ac:dyDescent="0.25">
      <c r="AH43">
        <v>12.5</v>
      </c>
      <c r="AI43">
        <v>-343.195713084587</v>
      </c>
    </row>
    <row r="44" spans="20:35" x14ac:dyDescent="0.25">
      <c r="AH44">
        <v>12.5</v>
      </c>
      <c r="AI44">
        <v>-343.50073843717001</v>
      </c>
    </row>
    <row r="45" spans="20:35" x14ac:dyDescent="0.25">
      <c r="AH45">
        <v>12.22</v>
      </c>
      <c r="AI45">
        <v>-376.58129715772401</v>
      </c>
    </row>
    <row r="46" spans="20:35" x14ac:dyDescent="0.25">
      <c r="AH46">
        <v>11.94</v>
      </c>
      <c r="AI46">
        <v>-410.57828275400601</v>
      </c>
    </row>
    <row r="47" spans="20:35" x14ac:dyDescent="0.25">
      <c r="AH47">
        <v>11.66</v>
      </c>
      <c r="AI47">
        <v>-445.53486772309702</v>
      </c>
    </row>
    <row r="48" spans="20:35" x14ac:dyDescent="0.25">
      <c r="AH48">
        <v>11.38</v>
      </c>
      <c r="AI48">
        <v>-481.49422456207498</v>
      </c>
    </row>
    <row r="49" spans="34:35" x14ac:dyDescent="0.25">
      <c r="AH49">
        <v>11.38</v>
      </c>
      <c r="AI49">
        <v>-391.06601735910402</v>
      </c>
    </row>
    <row r="50" spans="34:35" x14ac:dyDescent="0.25">
      <c r="AH50">
        <v>11.335000000000001</v>
      </c>
      <c r="AI50">
        <v>-90.730621169126096</v>
      </c>
    </row>
    <row r="51" spans="34:35" x14ac:dyDescent="0.25">
      <c r="AH51">
        <v>11.29</v>
      </c>
      <c r="AI51">
        <v>-11.1845665833465</v>
      </c>
    </row>
    <row r="52" spans="34:35" x14ac:dyDescent="0.25">
      <c r="AH52">
        <v>11.244999999999999</v>
      </c>
      <c r="AI52">
        <v>-12.4125050042304</v>
      </c>
    </row>
    <row r="53" spans="34:35" x14ac:dyDescent="0.25">
      <c r="AH53">
        <v>11.2</v>
      </c>
      <c r="AI53">
        <v>-13.796122953617299</v>
      </c>
    </row>
    <row r="54" spans="34:35" x14ac:dyDescent="0.25">
      <c r="AH54">
        <v>11.2</v>
      </c>
      <c r="AI54">
        <v>-13.637440745244501</v>
      </c>
    </row>
    <row r="55" spans="34:35" x14ac:dyDescent="0.25">
      <c r="AH55">
        <v>11.0205613799526</v>
      </c>
      <c r="AI55">
        <v>-44.143951951719302</v>
      </c>
    </row>
    <row r="56" spans="34:35" x14ac:dyDescent="0.25">
      <c r="AH56">
        <v>10.8411227599053</v>
      </c>
      <c r="AI56">
        <v>-203.15062799992199</v>
      </c>
    </row>
    <row r="57" spans="34:35" x14ac:dyDescent="0.25">
      <c r="AH57">
        <v>10.661684139857901</v>
      </c>
      <c r="AI57">
        <v>-377.77654751177198</v>
      </c>
    </row>
    <row r="58" spans="34:35" x14ac:dyDescent="0.25">
      <c r="AH58">
        <v>10.482245519810601</v>
      </c>
      <c r="AI58">
        <v>-557.36363523535795</v>
      </c>
    </row>
    <row r="59" spans="34:35" x14ac:dyDescent="0.25">
      <c r="AH59">
        <v>10.482245519810601</v>
      </c>
      <c r="AI59">
        <v>-504.29919596749102</v>
      </c>
    </row>
    <row r="60" spans="34:35" x14ac:dyDescent="0.25">
      <c r="AH60">
        <v>10.2816841398579</v>
      </c>
      <c r="AI60">
        <v>-684.21386319126304</v>
      </c>
    </row>
    <row r="61" spans="34:35" x14ac:dyDescent="0.25">
      <c r="AH61">
        <v>10.0811227599053</v>
      </c>
      <c r="AI61">
        <v>-638.60659997332903</v>
      </c>
    </row>
    <row r="62" spans="34:35" x14ac:dyDescent="0.25">
      <c r="AH62">
        <v>9.8805613799526508</v>
      </c>
      <c r="AI62">
        <v>-311.77750746312898</v>
      </c>
    </row>
    <row r="63" spans="34:35" x14ac:dyDescent="0.25">
      <c r="AH63">
        <v>9.68</v>
      </c>
      <c r="AI63">
        <v>-78.893322787470794</v>
      </c>
    </row>
    <row r="64" spans="34:35" x14ac:dyDescent="0.25">
      <c r="AH64">
        <v>9.68</v>
      </c>
      <c r="AI64">
        <v>-78.916948170034203</v>
      </c>
    </row>
    <row r="65" spans="34:35" x14ac:dyDescent="0.25">
      <c r="AH65">
        <v>9.5299999999999994</v>
      </c>
      <c r="AI65">
        <v>-83.018715190500401</v>
      </c>
    </row>
    <row r="66" spans="34:35" x14ac:dyDescent="0.25">
      <c r="AH66">
        <v>9.3800000000000008</v>
      </c>
      <c r="AI66">
        <v>-86.758197219569396</v>
      </c>
    </row>
    <row r="67" spans="34:35" x14ac:dyDescent="0.25">
      <c r="AH67">
        <v>9.23</v>
      </c>
      <c r="AI67">
        <v>-90.136704056649606</v>
      </c>
    </row>
    <row r="68" spans="34:35" x14ac:dyDescent="0.25">
      <c r="AH68">
        <v>9.08</v>
      </c>
      <c r="AI68">
        <v>-93.155545501149007</v>
      </c>
    </row>
    <row r="69" spans="34:35" x14ac:dyDescent="0.25">
      <c r="AH69">
        <v>9.08</v>
      </c>
      <c r="AI69">
        <v>-93.1795489512741</v>
      </c>
    </row>
    <row r="70" spans="34:35" x14ac:dyDescent="0.25">
      <c r="AH70">
        <v>8.8747057201474604</v>
      </c>
      <c r="AI70">
        <v>-96.770989488972006</v>
      </c>
    </row>
    <row r="71" spans="34:35" x14ac:dyDescent="0.25">
      <c r="AH71">
        <v>8.6694114402949207</v>
      </c>
      <c r="AI71">
        <v>-99.8188405712053</v>
      </c>
    </row>
    <row r="72" spans="34:35" x14ac:dyDescent="0.25">
      <c r="AH72">
        <v>8.4641171604423704</v>
      </c>
      <c r="AI72">
        <v>-102.330911901466</v>
      </c>
    </row>
    <row r="73" spans="34:35" x14ac:dyDescent="0.25">
      <c r="AH73">
        <v>8.2588228805898307</v>
      </c>
      <c r="AI73">
        <v>-104.31501318324599</v>
      </c>
    </row>
    <row r="74" spans="34:35" x14ac:dyDescent="0.25">
      <c r="AH74">
        <v>8.2588228805898307</v>
      </c>
      <c r="AI74">
        <v>-104.440378281194</v>
      </c>
    </row>
    <row r="75" spans="34:35" x14ac:dyDescent="0.25">
      <c r="AH75">
        <v>7.841688061058</v>
      </c>
      <c r="AI75">
        <v>-119.83555611509099</v>
      </c>
    </row>
    <row r="76" spans="34:35" x14ac:dyDescent="0.25">
      <c r="AH76">
        <v>7.4245532415261604</v>
      </c>
      <c r="AI76">
        <v>-140.381676417873</v>
      </c>
    </row>
    <row r="77" spans="34:35" x14ac:dyDescent="0.25">
      <c r="AH77">
        <v>7.0074184219943296</v>
      </c>
      <c r="AI77">
        <v>-158.69193879463401</v>
      </c>
    </row>
    <row r="78" spans="34:35" x14ac:dyDescent="0.25">
      <c r="AH78">
        <v>6.5902836024624998</v>
      </c>
      <c r="AI78">
        <v>-175.565779863318</v>
      </c>
    </row>
    <row r="79" spans="34:35" x14ac:dyDescent="0.25">
      <c r="AH79">
        <v>6.5902836024624998</v>
      </c>
      <c r="AI79">
        <v>-176.09882556607801</v>
      </c>
    </row>
    <row r="80" spans="34:35" x14ac:dyDescent="0.25">
      <c r="AH80">
        <v>5.7427127018468802</v>
      </c>
      <c r="AI80">
        <v>-201.07333570944499</v>
      </c>
    </row>
    <row r="81" spans="34:35" x14ac:dyDescent="0.25">
      <c r="AH81">
        <v>4.89514180123125</v>
      </c>
      <c r="AI81">
        <v>-214.27521690937701</v>
      </c>
    </row>
    <row r="82" spans="34:35" x14ac:dyDescent="0.25">
      <c r="AH82">
        <v>4.0475709006156197</v>
      </c>
      <c r="AI82">
        <v>-215.720265325512</v>
      </c>
    </row>
    <row r="83" spans="34:35" x14ac:dyDescent="0.25">
      <c r="AH83">
        <v>3.2</v>
      </c>
      <c r="AI83">
        <v>-205.424277117488</v>
      </c>
    </row>
    <row r="84" spans="34:35" x14ac:dyDescent="0.25">
      <c r="AH84">
        <v>3.2</v>
      </c>
      <c r="AI84">
        <v>-205.21615449730101</v>
      </c>
    </row>
    <row r="85" spans="34:35" x14ac:dyDescent="0.25">
      <c r="AH85">
        <v>2.3230973977957201</v>
      </c>
      <c r="AI85">
        <v>-182.196646543855</v>
      </c>
    </row>
    <row r="86" spans="34:35" x14ac:dyDescent="0.25">
      <c r="AH86">
        <v>1.44619479559144</v>
      </c>
      <c r="AI86">
        <v>-153.73044673669901</v>
      </c>
    </row>
    <row r="87" spans="34:35" x14ac:dyDescent="0.25">
      <c r="AH87">
        <v>0.56929219338715698</v>
      </c>
      <c r="AI87">
        <v>-125.599926651779</v>
      </c>
    </row>
    <row r="88" spans="34:35" x14ac:dyDescent="0.25">
      <c r="AH88">
        <v>-0.30761040881712398</v>
      </c>
      <c r="AI88">
        <v>-100.249489547707</v>
      </c>
    </row>
    <row r="89" spans="34:35" x14ac:dyDescent="0.25">
      <c r="AH89">
        <v>-0.30761040881712398</v>
      </c>
      <c r="AI89">
        <v>-100.178586121012</v>
      </c>
    </row>
    <row r="90" spans="34:35" x14ac:dyDescent="0.25">
      <c r="AH90">
        <v>-1.18070780661284</v>
      </c>
      <c r="AI90">
        <v>-96.207779060450093</v>
      </c>
    </row>
    <row r="91" spans="34:35" x14ac:dyDescent="0.25">
      <c r="AH91">
        <v>-2.05380520440856</v>
      </c>
      <c r="AI91">
        <v>-91.180814224157899</v>
      </c>
    </row>
    <row r="92" spans="34:35" x14ac:dyDescent="0.25">
      <c r="AH92">
        <v>-2.9269026022042799</v>
      </c>
      <c r="AI92">
        <v>-84.106012539728397</v>
      </c>
    </row>
    <row r="93" spans="34:35" x14ac:dyDescent="0.25">
      <c r="AH93">
        <v>-3.8</v>
      </c>
      <c r="AI93">
        <v>-73.991694934754904</v>
      </c>
    </row>
    <row r="94" spans="34:35" x14ac:dyDescent="0.25">
      <c r="AH94">
        <v>-3.8</v>
      </c>
      <c r="AI94">
        <v>-68.842068223991106</v>
      </c>
    </row>
    <row r="95" spans="34:35" x14ac:dyDescent="0.25">
      <c r="AH95">
        <v>-4.7249999999999996</v>
      </c>
      <c r="AI95">
        <v>-67.057298483800807</v>
      </c>
    </row>
    <row r="96" spans="34:35" x14ac:dyDescent="0.25">
      <c r="AH96">
        <v>-5.65</v>
      </c>
      <c r="AI96">
        <v>-66.877538801114895</v>
      </c>
    </row>
    <row r="97" spans="34:35" x14ac:dyDescent="0.25">
      <c r="AH97">
        <v>-6.5750000000000002</v>
      </c>
      <c r="AI97">
        <v>-56.930234476188303</v>
      </c>
    </row>
    <row r="98" spans="34:35" x14ac:dyDescent="0.25">
      <c r="AH98">
        <v>-7.5</v>
      </c>
      <c r="AI98">
        <v>-39.496706169008299</v>
      </c>
    </row>
    <row r="99" spans="34:35" x14ac:dyDescent="0.25">
      <c r="AH99">
        <v>10.53</v>
      </c>
      <c r="AI99">
        <v>-40.158389475825103</v>
      </c>
    </row>
    <row r="100" spans="34:35" x14ac:dyDescent="0.25">
      <c r="AH100">
        <v>10.487500000000001</v>
      </c>
      <c r="AI100">
        <v>-861.40559256704398</v>
      </c>
    </row>
    <row r="101" spans="34:35" x14ac:dyDescent="0.25">
      <c r="AH101">
        <v>10.445</v>
      </c>
      <c r="AI101">
        <v>-1512.2624311192901</v>
      </c>
    </row>
    <row r="102" spans="34:35" x14ac:dyDescent="0.25">
      <c r="AH102">
        <v>10.4025</v>
      </c>
      <c r="AI102">
        <v>-2005.69795269051</v>
      </c>
    </row>
    <row r="103" spans="34:35" x14ac:dyDescent="0.25">
      <c r="AH103">
        <v>10.36</v>
      </c>
      <c r="AI103">
        <v>-2354.68120483861</v>
      </c>
    </row>
    <row r="104" spans="34:35" x14ac:dyDescent="0.25">
      <c r="AH104">
        <v>10.36</v>
      </c>
      <c r="AI104">
        <v>-2400.8307780984701</v>
      </c>
    </row>
    <row r="105" spans="34:35" x14ac:dyDescent="0.25">
      <c r="AH105">
        <v>10.19</v>
      </c>
      <c r="AI105">
        <v>-3138.7792515465899</v>
      </c>
    </row>
    <row r="106" spans="34:35" x14ac:dyDescent="0.25">
      <c r="AH106">
        <v>10.02</v>
      </c>
      <c r="AI106">
        <v>-2952.17974106048</v>
      </c>
    </row>
    <row r="107" spans="34:35" x14ac:dyDescent="0.25">
      <c r="AH107">
        <v>9.85</v>
      </c>
      <c r="AI107">
        <v>-1752.10274150639</v>
      </c>
    </row>
    <row r="108" spans="34:35" x14ac:dyDescent="0.25">
      <c r="AH108">
        <v>9.68</v>
      </c>
      <c r="AI108">
        <v>-79.798197831206195</v>
      </c>
    </row>
    <row r="109" spans="34:35" x14ac:dyDescent="0.25">
      <c r="AH109">
        <v>9.68</v>
      </c>
      <c r="AI109">
        <v>-69.238228920387499</v>
      </c>
    </row>
    <row r="110" spans="34:35" x14ac:dyDescent="0.25">
      <c r="AH110">
        <v>9.5299999999999994</v>
      </c>
      <c r="AI110">
        <v>-71.933831432368606</v>
      </c>
    </row>
    <row r="111" spans="34:35" x14ac:dyDescent="0.25">
      <c r="AH111">
        <v>9.3800000000000008</v>
      </c>
      <c r="AI111">
        <v>-75.621692712864402</v>
      </c>
    </row>
    <row r="112" spans="34:35" x14ac:dyDescent="0.25">
      <c r="AH112">
        <v>9.23</v>
      </c>
      <c r="AI112">
        <v>-80.178296305517307</v>
      </c>
    </row>
    <row r="113" spans="34:35" x14ac:dyDescent="0.25">
      <c r="AH113">
        <v>9.08</v>
      </c>
      <c r="AI113">
        <v>-85.4801257539701</v>
      </c>
    </row>
    <row r="114" spans="34:35" x14ac:dyDescent="0.25">
      <c r="AH114">
        <v>9.08</v>
      </c>
      <c r="AI114">
        <v>-85.858474128711194</v>
      </c>
    </row>
    <row r="115" spans="34:35" x14ac:dyDescent="0.25">
      <c r="AH115">
        <v>8.8541544814160797</v>
      </c>
      <c r="AI115">
        <v>-98.721128131559496</v>
      </c>
    </row>
    <row r="116" spans="34:35" x14ac:dyDescent="0.25">
      <c r="AH116">
        <v>8.6283089628321701</v>
      </c>
      <c r="AI116">
        <v>-112.615528667736</v>
      </c>
    </row>
    <row r="117" spans="34:35" x14ac:dyDescent="0.25">
      <c r="AH117">
        <v>8.4024634442482498</v>
      </c>
      <c r="AI117">
        <v>-127.82766143895699</v>
      </c>
    </row>
    <row r="118" spans="34:35" x14ac:dyDescent="0.25">
      <c r="AH118">
        <v>8.1766179256643401</v>
      </c>
      <c r="AI118">
        <v>-144.643512146939</v>
      </c>
    </row>
    <row r="119" spans="34:35" x14ac:dyDescent="0.25">
      <c r="AH119">
        <v>8.1766179256643401</v>
      </c>
      <c r="AI119">
        <v>-144.68755166974699</v>
      </c>
    </row>
    <row r="120" spans="34:35" x14ac:dyDescent="0.25">
      <c r="AH120">
        <v>7.9088484546975897</v>
      </c>
      <c r="AI120">
        <v>-166.81261763265999</v>
      </c>
    </row>
    <row r="121" spans="34:35" x14ac:dyDescent="0.25">
      <c r="AH121">
        <v>7.6410789837308499</v>
      </c>
      <c r="AI121">
        <v>-191.54313826717299</v>
      </c>
    </row>
    <row r="122" spans="34:35" x14ac:dyDescent="0.25">
      <c r="AH122">
        <v>7.3733095127641102</v>
      </c>
      <c r="AI122">
        <v>-218.94023362994599</v>
      </c>
    </row>
    <row r="123" spans="34:35" x14ac:dyDescent="0.25">
      <c r="AH123">
        <v>7.1055400417973704</v>
      </c>
      <c r="AI123">
        <v>-249.06502377763999</v>
      </c>
    </row>
    <row r="124" spans="34:35" x14ac:dyDescent="0.25">
      <c r="AH124">
        <v>7.1055400417973704</v>
      </c>
      <c r="AI124">
        <v>-249.15304633988299</v>
      </c>
    </row>
    <row r="125" spans="34:35" x14ac:dyDescent="0.25">
      <c r="AH125">
        <v>6.7880642289878903</v>
      </c>
      <c r="AI125">
        <v>-288.63032089279301</v>
      </c>
    </row>
    <row r="126" spans="34:35" x14ac:dyDescent="0.25">
      <c r="AH126">
        <v>6.4705884161784102</v>
      </c>
      <c r="AI126">
        <v>-332.420862957944</v>
      </c>
    </row>
    <row r="127" spans="34:35" x14ac:dyDescent="0.25">
      <c r="AH127">
        <v>6.1531126033689301</v>
      </c>
      <c r="AI127">
        <v>-380.52654600676499</v>
      </c>
    </row>
    <row r="128" spans="34:35" x14ac:dyDescent="0.25">
      <c r="AH128">
        <v>5.8356367905594499</v>
      </c>
      <c r="AI128">
        <v>-432.94924351068403</v>
      </c>
    </row>
    <row r="129" spans="34:35" x14ac:dyDescent="0.25">
      <c r="AH129">
        <v>5.8356367905594499</v>
      </c>
      <c r="AI129">
        <v>-432.876420981546</v>
      </c>
    </row>
    <row r="130" spans="34:35" x14ac:dyDescent="0.25">
      <c r="AH130">
        <v>5.4592275929195804</v>
      </c>
      <c r="AI130">
        <v>-501.09783843580601</v>
      </c>
    </row>
    <row r="131" spans="34:35" x14ac:dyDescent="0.25">
      <c r="AH131">
        <v>5.0828183952797197</v>
      </c>
      <c r="AI131">
        <v>-575.25872083207105</v>
      </c>
    </row>
    <row r="132" spans="34:35" x14ac:dyDescent="0.25">
      <c r="AH132">
        <v>4.7064091976398599</v>
      </c>
      <c r="AI132">
        <v>-655.063312707769</v>
      </c>
    </row>
    <row r="133" spans="34:35" x14ac:dyDescent="0.25">
      <c r="AH133">
        <v>4.33</v>
      </c>
      <c r="AI133">
        <v>-740.21585860032599</v>
      </c>
    </row>
    <row r="134" spans="34:35" x14ac:dyDescent="0.25">
      <c r="AH134">
        <v>4.33</v>
      </c>
      <c r="AI134">
        <v>-540.72358990287796</v>
      </c>
    </row>
    <row r="135" spans="34:35" x14ac:dyDescent="0.25">
      <c r="AH135">
        <v>4.08</v>
      </c>
      <c r="AI135">
        <v>-1131.8126593086499</v>
      </c>
    </row>
    <row r="136" spans="34:35" x14ac:dyDescent="0.25">
      <c r="AH136">
        <v>3.83</v>
      </c>
      <c r="AI136">
        <v>-1260.78162050742</v>
      </c>
    </row>
    <row r="137" spans="34:35" x14ac:dyDescent="0.25">
      <c r="AH137">
        <v>3.58</v>
      </c>
      <c r="AI137">
        <v>-622.825823023574</v>
      </c>
    </row>
    <row r="138" spans="34:35" x14ac:dyDescent="0.25">
      <c r="AH138">
        <v>3.33</v>
      </c>
      <c r="AI138">
        <v>-15.378487464867501</v>
      </c>
    </row>
    <row r="139" spans="34:35" x14ac:dyDescent="0.25">
      <c r="AH139">
        <v>3.33</v>
      </c>
      <c r="AI139">
        <v>-15.324891291296501</v>
      </c>
    </row>
    <row r="140" spans="34:35" x14ac:dyDescent="0.25">
      <c r="AH140">
        <v>3.2160714285714298</v>
      </c>
      <c r="AI140">
        <v>-16.091903712958601</v>
      </c>
    </row>
    <row r="141" spans="34:35" x14ac:dyDescent="0.25">
      <c r="AH141">
        <v>3.10214285714286</v>
      </c>
      <c r="AI141">
        <v>-16.6904242845435</v>
      </c>
    </row>
    <row r="142" spans="34:35" x14ac:dyDescent="0.25">
      <c r="AH142">
        <v>2.9882142857142902</v>
      </c>
      <c r="AI142">
        <v>-17.1128580150319</v>
      </c>
    </row>
    <row r="143" spans="34:35" x14ac:dyDescent="0.25">
      <c r="AH143">
        <v>2.8742857142857101</v>
      </c>
      <c r="AI143">
        <v>-22.1208295001931</v>
      </c>
    </row>
    <row r="144" spans="34:35" x14ac:dyDescent="0.25">
      <c r="AH144">
        <v>2.8742857142857101</v>
      </c>
      <c r="AI144">
        <v>-22.637957967707301</v>
      </c>
    </row>
    <row r="145" spans="34:35" x14ac:dyDescent="0.25">
      <c r="AH145">
        <v>2.8382142857142898</v>
      </c>
      <c r="AI145">
        <v>-27.109835132534499</v>
      </c>
    </row>
    <row r="146" spans="34:35" x14ac:dyDescent="0.25">
      <c r="AH146">
        <v>2.8021428571428602</v>
      </c>
      <c r="AI146">
        <v>-31.524779254911</v>
      </c>
    </row>
    <row r="147" spans="34:35" x14ac:dyDescent="0.25">
      <c r="AH147">
        <v>2.7660714285714301</v>
      </c>
      <c r="AI147">
        <v>-35.843812456103898</v>
      </c>
    </row>
    <row r="148" spans="34:35" x14ac:dyDescent="0.25">
      <c r="AH148">
        <v>2.73</v>
      </c>
      <c r="AI148">
        <v>-40.0831601815947</v>
      </c>
    </row>
    <row r="149" spans="34:35" x14ac:dyDescent="0.25">
      <c r="AH149">
        <v>2.73</v>
      </c>
      <c r="AI149">
        <v>-39.9407173323156</v>
      </c>
    </row>
    <row r="150" spans="34:35" x14ac:dyDescent="0.25">
      <c r="AH150">
        <v>2.54207876162944</v>
      </c>
      <c r="AI150">
        <v>-43.644211250889803</v>
      </c>
    </row>
    <row r="151" spans="34:35" x14ac:dyDescent="0.25">
      <c r="AH151">
        <v>2.3541575232588801</v>
      </c>
      <c r="AI151">
        <v>-50.385145246270099</v>
      </c>
    </row>
    <row r="152" spans="34:35" x14ac:dyDescent="0.25">
      <c r="AH152">
        <v>2.1662362848883201</v>
      </c>
      <c r="AI152">
        <v>-57.920527486100802</v>
      </c>
    </row>
    <row r="153" spans="34:35" x14ac:dyDescent="0.25">
      <c r="AH153">
        <v>1.9783150465177599</v>
      </c>
      <c r="AI153">
        <v>-66.119031868163304</v>
      </c>
    </row>
    <row r="154" spans="34:35" x14ac:dyDescent="0.25">
      <c r="AH154">
        <v>1.9783150465177599</v>
      </c>
      <c r="AI154">
        <v>-66.525655065994101</v>
      </c>
    </row>
    <row r="155" spans="34:35" x14ac:dyDescent="0.25">
      <c r="AH155">
        <v>1.7326011831527199</v>
      </c>
      <c r="AI155">
        <v>-79.201263643621104</v>
      </c>
    </row>
    <row r="156" spans="34:35" x14ac:dyDescent="0.25">
      <c r="AH156">
        <v>1.48688731978767</v>
      </c>
      <c r="AI156">
        <v>-91.326947734005799</v>
      </c>
    </row>
    <row r="157" spans="34:35" x14ac:dyDescent="0.25">
      <c r="AH157">
        <v>1.24117345642262</v>
      </c>
      <c r="AI157">
        <v>-103.668743325035</v>
      </c>
    </row>
    <row r="158" spans="34:35" x14ac:dyDescent="0.25">
      <c r="AH158">
        <v>0.99545959305757703</v>
      </c>
      <c r="AI158">
        <v>-115.537338372063</v>
      </c>
    </row>
    <row r="159" spans="34:35" x14ac:dyDescent="0.25">
      <c r="AH159">
        <v>0.99545959305757703</v>
      </c>
      <c r="AI159">
        <v>-116.43477026600701</v>
      </c>
    </row>
    <row r="160" spans="34:35" x14ac:dyDescent="0.25">
      <c r="AH160">
        <v>0.67417976767284005</v>
      </c>
      <c r="AI160">
        <v>-129.66500232415399</v>
      </c>
    </row>
    <row r="161" spans="34:35" x14ac:dyDescent="0.25">
      <c r="AH161">
        <v>0.35289994228810201</v>
      </c>
      <c r="AI161">
        <v>-167.59817285651101</v>
      </c>
    </row>
    <row r="162" spans="34:35" x14ac:dyDescent="0.25">
      <c r="AH162">
        <v>3.1620116903364498E-2</v>
      </c>
      <c r="AI162">
        <v>-287.78907732918702</v>
      </c>
    </row>
    <row r="163" spans="34:35" x14ac:dyDescent="0.25">
      <c r="AH163">
        <v>-0.28965970848137401</v>
      </c>
      <c r="AI163">
        <v>-408.62418298940503</v>
      </c>
    </row>
    <row r="164" spans="34:35" x14ac:dyDescent="0.25">
      <c r="AH164">
        <v>-0.28965970848137401</v>
      </c>
      <c r="AI164">
        <v>-409.04501349111302</v>
      </c>
    </row>
    <row r="165" spans="34:35" x14ac:dyDescent="0.25">
      <c r="AH165">
        <v>-0.70974478136103003</v>
      </c>
      <c r="AI165">
        <v>-568.15103797562699</v>
      </c>
    </row>
    <row r="166" spans="34:35" x14ac:dyDescent="0.25">
      <c r="AH166">
        <v>-1.1298298542406899</v>
      </c>
      <c r="AI166">
        <v>-730.29267710234399</v>
      </c>
    </row>
    <row r="167" spans="34:35" x14ac:dyDescent="0.25">
      <c r="AH167">
        <v>-1.5499149271203401</v>
      </c>
      <c r="AI167">
        <v>-895.64612165302196</v>
      </c>
    </row>
    <row r="168" spans="34:35" x14ac:dyDescent="0.25">
      <c r="AH168">
        <v>-1.97</v>
      </c>
      <c r="AI168">
        <v>-1064.3875624094201</v>
      </c>
    </row>
    <row r="169" spans="34:35" x14ac:dyDescent="0.25">
      <c r="AH169">
        <v>-1.97</v>
      </c>
      <c r="AI169">
        <v>-702.19639801639403</v>
      </c>
    </row>
    <row r="170" spans="34:35" x14ac:dyDescent="0.25">
      <c r="AH170">
        <v>-2.27</v>
      </c>
      <c r="AI170">
        <v>-2537.6053661861401</v>
      </c>
    </row>
    <row r="171" spans="34:35" x14ac:dyDescent="0.25">
      <c r="AH171">
        <v>-2.57</v>
      </c>
      <c r="AI171">
        <v>-3140.5085292221502</v>
      </c>
    </row>
    <row r="172" spans="34:35" x14ac:dyDescent="0.25">
      <c r="AH172">
        <v>-2.87</v>
      </c>
      <c r="AI172">
        <v>-1966.6764474358599</v>
      </c>
    </row>
    <row r="173" spans="34:35" x14ac:dyDescent="0.25">
      <c r="AH173">
        <v>-3.17</v>
      </c>
      <c r="AI173">
        <v>-285.01822099200302</v>
      </c>
    </row>
    <row r="174" spans="34:35" x14ac:dyDescent="0.25">
      <c r="AH174">
        <v>-3.17</v>
      </c>
      <c r="AI174">
        <v>-284.80517252381799</v>
      </c>
    </row>
    <row r="175" spans="34:35" x14ac:dyDescent="0.25">
      <c r="AH175">
        <v>-3.2417857142857098</v>
      </c>
      <c r="AI175">
        <v>-291.86777679714402</v>
      </c>
    </row>
    <row r="176" spans="34:35" x14ac:dyDescent="0.25">
      <c r="AH176">
        <v>-3.3135714285714299</v>
      </c>
      <c r="AI176">
        <v>-298.809906075865</v>
      </c>
    </row>
    <row r="177" spans="34:35" x14ac:dyDescent="0.25">
      <c r="AH177">
        <v>-3.3853571428571398</v>
      </c>
      <c r="AI177">
        <v>-305.57373196763001</v>
      </c>
    </row>
    <row r="178" spans="34:35" x14ac:dyDescent="0.25">
      <c r="AH178">
        <v>-3.45714285714286</v>
      </c>
      <c r="AI178">
        <v>-312.42244402344897</v>
      </c>
    </row>
    <row r="179" spans="34:35" x14ac:dyDescent="0.25">
      <c r="AH179">
        <v>-3.45714285714286</v>
      </c>
      <c r="AI179">
        <v>-312.60194380359798</v>
      </c>
    </row>
    <row r="180" spans="34:35" x14ac:dyDescent="0.25">
      <c r="AH180">
        <v>-3.5353571428571402</v>
      </c>
      <c r="AI180">
        <v>-313.75098656888599</v>
      </c>
    </row>
    <row r="181" spans="34:35" x14ac:dyDescent="0.25">
      <c r="AH181">
        <v>-3.6135714285714302</v>
      </c>
      <c r="AI181">
        <v>-315.295178842361</v>
      </c>
    </row>
    <row r="182" spans="34:35" x14ac:dyDescent="0.25">
      <c r="AH182">
        <v>-3.69178571428571</v>
      </c>
      <c r="AI182">
        <v>-317.26931929937399</v>
      </c>
    </row>
    <row r="183" spans="34:35" x14ac:dyDescent="0.25">
      <c r="AH183">
        <v>-3.77</v>
      </c>
      <c r="AI183">
        <v>-321.06553237845202</v>
      </c>
    </row>
    <row r="184" spans="34:35" x14ac:dyDescent="0.25">
      <c r="AH184">
        <v>-3.77</v>
      </c>
      <c r="AI184">
        <v>-322.47172789480601</v>
      </c>
    </row>
    <row r="185" spans="34:35" x14ac:dyDescent="0.25">
      <c r="AH185">
        <v>-3.9565000000000001</v>
      </c>
      <c r="AI185">
        <v>-308.03021328373399</v>
      </c>
    </row>
    <row r="186" spans="34:35" x14ac:dyDescent="0.25">
      <c r="AH186">
        <v>-4.1429999999999998</v>
      </c>
      <c r="AI186">
        <v>-299.81280903802502</v>
      </c>
    </row>
    <row r="187" spans="34:35" x14ac:dyDescent="0.25">
      <c r="AH187">
        <v>-4.3295000000000003</v>
      </c>
      <c r="AI187">
        <v>-297.02532842755198</v>
      </c>
    </row>
    <row r="188" spans="34:35" x14ac:dyDescent="0.25">
      <c r="AH188">
        <v>-4.516</v>
      </c>
      <c r="AI188">
        <v>-296.53166422677299</v>
      </c>
    </row>
    <row r="189" spans="34:35" x14ac:dyDescent="0.25">
      <c r="AH189">
        <v>-4.516</v>
      </c>
      <c r="AI189">
        <v>-296.77772329249098</v>
      </c>
    </row>
    <row r="190" spans="34:35" x14ac:dyDescent="0.25">
      <c r="AH190">
        <v>-4.7024999999999997</v>
      </c>
      <c r="AI190">
        <v>-297.27716138898103</v>
      </c>
    </row>
    <row r="191" spans="34:35" x14ac:dyDescent="0.25">
      <c r="AH191">
        <v>-4.8890000000000002</v>
      </c>
      <c r="AI191">
        <v>-298.70099820212903</v>
      </c>
    </row>
    <row r="192" spans="34:35" x14ac:dyDescent="0.25">
      <c r="AH192">
        <v>-5.0754999999999999</v>
      </c>
      <c r="AI192">
        <v>-301.30196360800397</v>
      </c>
    </row>
    <row r="193" spans="34:35" x14ac:dyDescent="0.25">
      <c r="AH193">
        <v>-5.2619999999999996</v>
      </c>
      <c r="AI193">
        <v>-305.33526813943598</v>
      </c>
    </row>
    <row r="194" spans="34:35" x14ac:dyDescent="0.25">
      <c r="AH194">
        <v>-5.2619999999999996</v>
      </c>
      <c r="AI194">
        <v>-305.24850624474101</v>
      </c>
    </row>
    <row r="195" spans="34:35" x14ac:dyDescent="0.25">
      <c r="AH195">
        <v>-5.4485000000000001</v>
      </c>
      <c r="AI195">
        <v>-310.44013732360702</v>
      </c>
    </row>
    <row r="196" spans="34:35" x14ac:dyDescent="0.25">
      <c r="AH196">
        <v>-5.6349999999999998</v>
      </c>
      <c r="AI196">
        <v>-316.23459582657</v>
      </c>
    </row>
    <row r="197" spans="34:35" x14ac:dyDescent="0.25">
      <c r="AH197">
        <v>-5.8215000000000003</v>
      </c>
      <c r="AI197">
        <v>-322.79846098892602</v>
      </c>
    </row>
    <row r="198" spans="34:35" x14ac:dyDescent="0.25">
      <c r="AH198">
        <v>-6.008</v>
      </c>
      <c r="AI198">
        <v>-378.58444361453797</v>
      </c>
    </row>
    <row r="199" spans="34:35" x14ac:dyDescent="0.25">
      <c r="AH199">
        <v>-6.008</v>
      </c>
      <c r="AI199">
        <v>-378.77429373108401</v>
      </c>
    </row>
    <row r="200" spans="34:35" x14ac:dyDescent="0.25">
      <c r="AH200">
        <v>-6.1944999999999997</v>
      </c>
      <c r="AI200">
        <v>-457.820248220721</v>
      </c>
    </row>
    <row r="201" spans="34:35" x14ac:dyDescent="0.25">
      <c r="AH201">
        <v>-6.3810000000000002</v>
      </c>
      <c r="AI201">
        <v>-535.68293284255503</v>
      </c>
    </row>
    <row r="202" spans="34:35" x14ac:dyDescent="0.25">
      <c r="AH202">
        <v>-6.5674999999999999</v>
      </c>
      <c r="AI202">
        <v>-612.37783452684801</v>
      </c>
    </row>
    <row r="203" spans="34:35" x14ac:dyDescent="0.25">
      <c r="AH203">
        <v>-6.7539999999999996</v>
      </c>
      <c r="AI203">
        <v>-687.92044020386095</v>
      </c>
    </row>
    <row r="204" spans="34:35" x14ac:dyDescent="0.25">
      <c r="AH204">
        <v>-6.7539999999999996</v>
      </c>
      <c r="AI204">
        <v>-687.83523520601796</v>
      </c>
    </row>
    <row r="205" spans="34:35" x14ac:dyDescent="0.25">
      <c r="AH205">
        <v>-6.9405000000000001</v>
      </c>
      <c r="AI205">
        <v>-764.30748383042805</v>
      </c>
    </row>
    <row r="206" spans="34:35" x14ac:dyDescent="0.25">
      <c r="AH206">
        <v>-7.1269999999999998</v>
      </c>
      <c r="AI206">
        <v>-841.63998481762098</v>
      </c>
    </row>
    <row r="207" spans="34:35" x14ac:dyDescent="0.25">
      <c r="AH207">
        <v>-7.3135000000000003</v>
      </c>
      <c r="AI207">
        <v>-919.73706361502695</v>
      </c>
    </row>
    <row r="208" spans="34:35" x14ac:dyDescent="0.25">
      <c r="AH208">
        <v>-7.5</v>
      </c>
      <c r="AI208">
        <v>-998.50304567007197</v>
      </c>
    </row>
    <row r="209" spans="34:35" x14ac:dyDescent="0.25">
      <c r="AH209">
        <v>-7.5</v>
      </c>
      <c r="AI209">
        <v>-998.55970605899904</v>
      </c>
    </row>
    <row r="210" spans="34:35" x14ac:dyDescent="0.25">
      <c r="AH210">
        <v>-7.6</v>
      </c>
      <c r="AI210">
        <v>-1041.0580410699599</v>
      </c>
    </row>
    <row r="211" spans="34:35" x14ac:dyDescent="0.25">
      <c r="AH211">
        <v>-7.7</v>
      </c>
      <c r="AI211">
        <v>-1083.8683444580599</v>
      </c>
    </row>
    <row r="212" spans="34:35" x14ac:dyDescent="0.25">
      <c r="AH212">
        <v>-7.8</v>
      </c>
      <c r="AI212">
        <v>-1126.98260946598</v>
      </c>
    </row>
    <row r="213" spans="34:35" x14ac:dyDescent="0.25">
      <c r="AH213">
        <v>-7.9</v>
      </c>
      <c r="AI213">
        <v>-1170.3928293364199</v>
      </c>
    </row>
    <row r="214" spans="34:35" x14ac:dyDescent="0.25">
      <c r="AH214">
        <v>-7.9</v>
      </c>
      <c r="AI214">
        <v>-327.96884364327701</v>
      </c>
    </row>
    <row r="215" spans="34:35" x14ac:dyDescent="0.25">
      <c r="AH215">
        <v>-8.15</v>
      </c>
      <c r="AI215">
        <v>-324.79576630286402</v>
      </c>
    </row>
    <row r="216" spans="34:35" x14ac:dyDescent="0.25">
      <c r="AH216">
        <v>-8.4</v>
      </c>
      <c r="AI216">
        <v>-320.47110949687402</v>
      </c>
    </row>
    <row r="217" spans="34:35" x14ac:dyDescent="0.25">
      <c r="AH217">
        <v>-8.65</v>
      </c>
      <c r="AI217">
        <v>-316.37735301618198</v>
      </c>
    </row>
    <row r="218" spans="34:35" x14ac:dyDescent="0.25">
      <c r="AH218">
        <v>-8.9</v>
      </c>
      <c r="AI218">
        <v>-313.84742044417499</v>
      </c>
    </row>
    <row r="219" spans="34:35" x14ac:dyDescent="0.25">
      <c r="AH219">
        <v>-8.9</v>
      </c>
      <c r="AI219">
        <v>-310.89641660439003</v>
      </c>
    </row>
    <row r="220" spans="34:35" x14ac:dyDescent="0.25">
      <c r="AH220">
        <v>-9.5175000000000001</v>
      </c>
      <c r="AI220">
        <v>-296.24083753543101</v>
      </c>
    </row>
    <row r="221" spans="34:35" x14ac:dyDescent="0.25">
      <c r="AH221">
        <v>-10.135</v>
      </c>
      <c r="AI221">
        <v>-457.80394546679099</v>
      </c>
    </row>
    <row r="222" spans="34:35" x14ac:dyDescent="0.25">
      <c r="AH222">
        <v>-10.7525</v>
      </c>
      <c r="AI222">
        <v>-677.35220949832603</v>
      </c>
    </row>
    <row r="223" spans="34:35" x14ac:dyDescent="0.25">
      <c r="AH223">
        <v>-11.37</v>
      </c>
      <c r="AI223">
        <v>-919.02956324552599</v>
      </c>
    </row>
    <row r="224" spans="34:35" x14ac:dyDescent="0.25">
      <c r="AH224">
        <v>-11.37</v>
      </c>
      <c r="AI224">
        <v>-344.8656593714</v>
      </c>
    </row>
    <row r="225" spans="34:35" x14ac:dyDescent="0.25">
      <c r="AH225">
        <v>-11.87</v>
      </c>
      <c r="AI225">
        <v>-360.88187036327201</v>
      </c>
    </row>
    <row r="226" spans="34:35" x14ac:dyDescent="0.25">
      <c r="AH226">
        <v>-12.37</v>
      </c>
      <c r="AI226">
        <v>-375.86451746369897</v>
      </c>
    </row>
    <row r="227" spans="34:35" x14ac:dyDescent="0.25">
      <c r="AH227">
        <v>-12.87</v>
      </c>
      <c r="AI227">
        <v>-384.36431933060499</v>
      </c>
    </row>
    <row r="228" spans="34:35" x14ac:dyDescent="0.25">
      <c r="AH228">
        <v>-13.37</v>
      </c>
      <c r="AI228">
        <v>-388.26490965896897</v>
      </c>
    </row>
    <row r="229" spans="34:35" x14ac:dyDescent="0.25">
      <c r="AH229">
        <v>-13.37</v>
      </c>
      <c r="AI229">
        <v>-390.97564032500497</v>
      </c>
    </row>
    <row r="230" spans="34:35" x14ac:dyDescent="0.25">
      <c r="AH230">
        <v>-13.395</v>
      </c>
      <c r="AI230">
        <v>-391.37586390523398</v>
      </c>
    </row>
    <row r="231" spans="34:35" x14ac:dyDescent="0.25">
      <c r="AH231">
        <v>-13.42</v>
      </c>
      <c r="AI231">
        <v>-391.82660460076102</v>
      </c>
    </row>
    <row r="232" spans="34:35" x14ac:dyDescent="0.25">
      <c r="AH232">
        <v>-13.445</v>
      </c>
      <c r="AI232">
        <v>-392.32993170304701</v>
      </c>
    </row>
    <row r="233" spans="34:35" x14ac:dyDescent="0.25">
      <c r="AH233">
        <v>-13.47</v>
      </c>
      <c r="AI233">
        <v>-392.88791450355598</v>
      </c>
    </row>
    <row r="234" spans="34:35" x14ac:dyDescent="0.25">
      <c r="AH234">
        <v>-13.47</v>
      </c>
      <c r="AI234">
        <v>-392.653534189781</v>
      </c>
    </row>
    <row r="235" spans="34:35" x14ac:dyDescent="0.25">
      <c r="AH235">
        <v>-13.602499999999999</v>
      </c>
      <c r="AI235">
        <v>-396.34442350631002</v>
      </c>
    </row>
    <row r="236" spans="34:35" x14ac:dyDescent="0.25">
      <c r="AH236">
        <v>-13.734999999999999</v>
      </c>
      <c r="AI236">
        <v>-401.48006638337199</v>
      </c>
    </row>
    <row r="237" spans="34:35" x14ac:dyDescent="0.25">
      <c r="AH237">
        <v>-13.8675</v>
      </c>
      <c r="AI237">
        <v>-408.56431530927199</v>
      </c>
    </row>
    <row r="238" spans="34:35" x14ac:dyDescent="0.25">
      <c r="AH238">
        <v>-14</v>
      </c>
      <c r="AI238">
        <v>-418.10102277230999</v>
      </c>
    </row>
    <row r="239" spans="34:35" x14ac:dyDescent="0.25">
      <c r="AH239">
        <v>-14</v>
      </c>
      <c r="AI239">
        <v>-417.87460323949603</v>
      </c>
    </row>
    <row r="240" spans="34:35" x14ac:dyDescent="0.25">
      <c r="AH240">
        <v>-14.211606673841001</v>
      </c>
      <c r="AI240">
        <v>-403.01289683703499</v>
      </c>
    </row>
    <row r="241" spans="34:35" x14ac:dyDescent="0.25">
      <c r="AH241">
        <v>-14.423213347682101</v>
      </c>
      <c r="AI241">
        <v>-391.29646622337202</v>
      </c>
    </row>
    <row r="242" spans="34:35" x14ac:dyDescent="0.25">
      <c r="AH242">
        <v>-14.634820021523099</v>
      </c>
      <c r="AI242">
        <v>-387.38532140528599</v>
      </c>
    </row>
    <row r="243" spans="34:35" x14ac:dyDescent="0.25">
      <c r="AH243">
        <v>-14.846426695364199</v>
      </c>
      <c r="AI243">
        <v>-392.68314464913101</v>
      </c>
    </row>
    <row r="244" spans="34:35" x14ac:dyDescent="0.25">
      <c r="AH244">
        <v>-14.846426695364199</v>
      </c>
      <c r="AI244">
        <v>-391.01570008931799</v>
      </c>
    </row>
    <row r="245" spans="34:35" x14ac:dyDescent="0.25">
      <c r="AH245">
        <v>-15.1123067924162</v>
      </c>
      <c r="AI245">
        <v>-398.15419445857998</v>
      </c>
    </row>
    <row r="246" spans="34:35" x14ac:dyDescent="0.25">
      <c r="AH246">
        <v>-15.3781868894682</v>
      </c>
      <c r="AI246">
        <v>-400.65321142074998</v>
      </c>
    </row>
    <row r="247" spans="34:35" x14ac:dyDescent="0.25">
      <c r="AH247">
        <v>-15.644066986520199</v>
      </c>
      <c r="AI247">
        <v>-406.05544606199101</v>
      </c>
    </row>
    <row r="248" spans="34:35" x14ac:dyDescent="0.25">
      <c r="AH248">
        <v>-15.909947083572201</v>
      </c>
      <c r="AI248">
        <v>-409.15700792150801</v>
      </c>
    </row>
    <row r="249" spans="34:35" x14ac:dyDescent="0.25">
      <c r="AH249">
        <v>-15.909947083572201</v>
      </c>
      <c r="AI249">
        <v>-412.775761152634</v>
      </c>
    </row>
    <row r="250" spans="34:35" x14ac:dyDescent="0.25">
      <c r="AH250">
        <v>-16.244020790819601</v>
      </c>
      <c r="AI250">
        <v>-420.65954697254</v>
      </c>
    </row>
    <row r="251" spans="34:35" x14ac:dyDescent="0.25">
      <c r="AH251">
        <v>-16.578094498067099</v>
      </c>
      <c r="AI251">
        <v>-426.41500940712598</v>
      </c>
    </row>
    <row r="252" spans="34:35" x14ac:dyDescent="0.25">
      <c r="AH252">
        <v>-16.912168205314501</v>
      </c>
      <c r="AI252">
        <v>-439.07152383707</v>
      </c>
    </row>
    <row r="253" spans="34:35" x14ac:dyDescent="0.25">
      <c r="AH253">
        <v>-17.246241912561899</v>
      </c>
      <c r="AI253">
        <v>-461.20172424624599</v>
      </c>
    </row>
    <row r="254" spans="34:35" x14ac:dyDescent="0.25">
      <c r="AH254">
        <v>-17.246241912561899</v>
      </c>
      <c r="AI254">
        <v>-461.767509713631</v>
      </c>
    </row>
    <row r="255" spans="34:35" x14ac:dyDescent="0.25">
      <c r="AH255">
        <v>-17.665999702300599</v>
      </c>
      <c r="AI255">
        <v>-486.01093482519701</v>
      </c>
    </row>
    <row r="256" spans="34:35" x14ac:dyDescent="0.25">
      <c r="AH256">
        <v>-18.085757492039299</v>
      </c>
      <c r="AI256">
        <v>-513.66670252733797</v>
      </c>
    </row>
    <row r="257" spans="34:35" x14ac:dyDescent="0.25">
      <c r="AH257">
        <v>-18.505515281777999</v>
      </c>
      <c r="AI257">
        <v>-538.66156329370494</v>
      </c>
    </row>
    <row r="258" spans="34:35" x14ac:dyDescent="0.25">
      <c r="AH258">
        <v>-18.925273071516699</v>
      </c>
      <c r="AI258">
        <v>-561.02497640501701</v>
      </c>
    </row>
    <row r="259" spans="34:35" x14ac:dyDescent="0.25">
      <c r="AH259">
        <v>-18.925273071516699</v>
      </c>
      <c r="AI259">
        <v>-557.422810498069</v>
      </c>
    </row>
    <row r="260" spans="34:35" x14ac:dyDescent="0.25">
      <c r="AH260">
        <v>-19.4526914173004</v>
      </c>
      <c r="AI260">
        <v>-576.47596096318796</v>
      </c>
    </row>
    <row r="261" spans="34:35" x14ac:dyDescent="0.25">
      <c r="AH261">
        <v>-19.980109763084201</v>
      </c>
      <c r="AI261">
        <v>-578.95877388926704</v>
      </c>
    </row>
    <row r="262" spans="34:35" x14ac:dyDescent="0.25">
      <c r="AH262">
        <v>-20.507528108868001</v>
      </c>
      <c r="AI262">
        <v>-573.26233913118301</v>
      </c>
    </row>
    <row r="263" spans="34:35" x14ac:dyDescent="0.25">
      <c r="AH263">
        <v>-21.034946454651799</v>
      </c>
      <c r="AI263">
        <v>-567.77774654380801</v>
      </c>
    </row>
    <row r="264" spans="34:35" x14ac:dyDescent="0.25">
      <c r="AH264">
        <v>-21.034946454651799</v>
      </c>
      <c r="AI264">
        <v>-565.19045219733005</v>
      </c>
    </row>
    <row r="265" spans="34:35" x14ac:dyDescent="0.25">
      <c r="AH265">
        <v>-21.697638412417401</v>
      </c>
      <c r="AI265">
        <v>-546.35733094764203</v>
      </c>
    </row>
    <row r="266" spans="34:35" x14ac:dyDescent="0.25">
      <c r="AH266">
        <v>-22.360330370183</v>
      </c>
      <c r="AI266">
        <v>-505.66232140156598</v>
      </c>
    </row>
    <row r="267" spans="34:35" x14ac:dyDescent="0.25">
      <c r="AH267">
        <v>-23.023022327948699</v>
      </c>
      <c r="AI267">
        <v>-449.78182631853002</v>
      </c>
    </row>
    <row r="268" spans="34:35" x14ac:dyDescent="0.25">
      <c r="AH268">
        <v>-23.685714285714301</v>
      </c>
      <c r="AI268">
        <v>-380.08807076521998</v>
      </c>
    </row>
    <row r="269" spans="34:35" x14ac:dyDescent="0.25">
      <c r="AH269">
        <v>-23.685714285714301</v>
      </c>
      <c r="AI269">
        <v>-380.05446137606998</v>
      </c>
    </row>
    <row r="270" spans="34:35" x14ac:dyDescent="0.25">
      <c r="AH270">
        <v>-24.2481782087116</v>
      </c>
      <c r="AI270">
        <v>-285.35031020263398</v>
      </c>
    </row>
    <row r="271" spans="34:35" x14ac:dyDescent="0.25">
      <c r="AH271">
        <v>-24.810642131708899</v>
      </c>
      <c r="AI271">
        <v>-178.222543625996</v>
      </c>
    </row>
    <row r="272" spans="34:35" x14ac:dyDescent="0.25">
      <c r="AH272">
        <v>-25.373106054706199</v>
      </c>
      <c r="AI272">
        <v>-65.503360290591203</v>
      </c>
    </row>
    <row r="273" spans="34:35" x14ac:dyDescent="0.25">
      <c r="AH273">
        <v>-25.935569977703501</v>
      </c>
      <c r="AI273">
        <v>-0.55679638281144095</v>
      </c>
    </row>
    <row r="274" spans="34:35" x14ac:dyDescent="0.25">
      <c r="AH274">
        <v>-25.935569977703501</v>
      </c>
      <c r="AI274">
        <v>-0.30062277566654799</v>
      </c>
    </row>
    <row r="275" spans="34:35" x14ac:dyDescent="0.25">
      <c r="AH275">
        <v>-26.619660341358099</v>
      </c>
      <c r="AI275">
        <v>-0.248830015696337</v>
      </c>
    </row>
    <row r="276" spans="34:35" x14ac:dyDescent="0.25">
      <c r="AH276">
        <v>-27.3037507050127</v>
      </c>
      <c r="AI276">
        <v>-0.13486464543174301</v>
      </c>
    </row>
    <row r="277" spans="34:35" x14ac:dyDescent="0.25">
      <c r="AH277">
        <v>-27.987841068667301</v>
      </c>
      <c r="AI277">
        <v>-3.7411103508554498E-2</v>
      </c>
    </row>
    <row r="278" spans="34:35" x14ac:dyDescent="0.25">
      <c r="AH278">
        <v>-28.671931432321902</v>
      </c>
      <c r="AI278">
        <v>-3.5153828562558297E-2</v>
      </c>
    </row>
    <row r="279" spans="34:35" x14ac:dyDescent="0.25">
      <c r="AH279">
        <v>-28.671931432321902</v>
      </c>
      <c r="AI279">
        <v>0</v>
      </c>
    </row>
    <row r="280" spans="34:35" x14ac:dyDescent="0.25">
      <c r="AH280">
        <v>-29.503948574241399</v>
      </c>
      <c r="AI280">
        <v>-0.61637310259289801</v>
      </c>
    </row>
    <row r="281" spans="34:35" x14ac:dyDescent="0.25">
      <c r="AH281">
        <v>-30.335965716160899</v>
      </c>
      <c r="AI281">
        <v>-0.47770312668123299</v>
      </c>
    </row>
    <row r="282" spans="34:35" x14ac:dyDescent="0.25">
      <c r="AH282">
        <v>-31.167982858080499</v>
      </c>
      <c r="AI282">
        <v>-1.75898036316115</v>
      </c>
    </row>
    <row r="283" spans="34:35" x14ac:dyDescent="0.25">
      <c r="AH283">
        <v>-32</v>
      </c>
      <c r="AI283">
        <v>-21.282857108377701</v>
      </c>
    </row>
    <row r="284" spans="34:35" x14ac:dyDescent="0.25">
      <c r="AH284">
        <v>20</v>
      </c>
      <c r="AI284">
        <v>-1.5412506496474101</v>
      </c>
    </row>
    <row r="285" spans="34:35" x14ac:dyDescent="0.25">
      <c r="AH285">
        <v>19.707185490582699</v>
      </c>
      <c r="AI285">
        <v>-0.64336907803276799</v>
      </c>
    </row>
    <row r="286" spans="34:35" x14ac:dyDescent="0.25">
      <c r="AH286">
        <v>19.414370981165501</v>
      </c>
      <c r="AI286">
        <v>-0.90713187991023203</v>
      </c>
    </row>
    <row r="287" spans="34:35" x14ac:dyDescent="0.25">
      <c r="AH287">
        <v>19.1215564717482</v>
      </c>
      <c r="AI287">
        <v>-0.45582424402912902</v>
      </c>
    </row>
    <row r="288" spans="34:35" x14ac:dyDescent="0.25">
      <c r="AH288">
        <v>18.828741962330898</v>
      </c>
      <c r="AI288">
        <v>0</v>
      </c>
    </row>
    <row r="289" spans="34:35" x14ac:dyDescent="0.25">
      <c r="AH289">
        <v>18.828741962330898</v>
      </c>
      <c r="AI289">
        <v>0</v>
      </c>
    </row>
    <row r="290" spans="34:35" x14ac:dyDescent="0.25">
      <c r="AH290">
        <v>18.6715564717482</v>
      </c>
      <c r="AI290">
        <v>0</v>
      </c>
    </row>
    <row r="291" spans="34:35" x14ac:dyDescent="0.25">
      <c r="AH291">
        <v>18.514370981165499</v>
      </c>
      <c r="AI291">
        <v>0</v>
      </c>
    </row>
    <row r="292" spans="34:35" x14ac:dyDescent="0.25">
      <c r="AH292">
        <v>18.357185490582701</v>
      </c>
      <c r="AI292">
        <v>0</v>
      </c>
    </row>
    <row r="293" spans="34:35" x14ac:dyDescent="0.25">
      <c r="AH293">
        <v>18.2</v>
      </c>
      <c r="AI293">
        <v>0</v>
      </c>
    </row>
    <row r="294" spans="34:35" x14ac:dyDescent="0.25">
      <c r="AH294">
        <v>18.2</v>
      </c>
      <c r="AI294">
        <v>0</v>
      </c>
    </row>
    <row r="295" spans="34:35" x14ac:dyDescent="0.25">
      <c r="AH295">
        <v>18.175000000000001</v>
      </c>
      <c r="AI295">
        <v>0</v>
      </c>
    </row>
    <row r="296" spans="34:35" x14ac:dyDescent="0.25">
      <c r="AH296">
        <v>18.149999999999999</v>
      </c>
      <c r="AI296">
        <v>0</v>
      </c>
    </row>
    <row r="297" spans="34:35" x14ac:dyDescent="0.25">
      <c r="AH297">
        <v>18.125</v>
      </c>
      <c r="AI297">
        <v>0</v>
      </c>
    </row>
    <row r="298" spans="34:35" x14ac:dyDescent="0.25">
      <c r="AH298">
        <v>18.100000000000001</v>
      </c>
      <c r="AI298">
        <v>0</v>
      </c>
    </row>
    <row r="299" spans="34:35" x14ac:dyDescent="0.25">
      <c r="AH299">
        <v>18.100000000000001</v>
      </c>
      <c r="AI299">
        <v>0</v>
      </c>
    </row>
    <row r="300" spans="34:35" x14ac:dyDescent="0.25">
      <c r="AH300">
        <v>18.074999999999999</v>
      </c>
      <c r="AI300">
        <v>0</v>
      </c>
    </row>
    <row r="301" spans="34:35" x14ac:dyDescent="0.25">
      <c r="AH301">
        <v>18.05</v>
      </c>
      <c r="AI301">
        <v>0</v>
      </c>
    </row>
    <row r="302" spans="34:35" x14ac:dyDescent="0.25">
      <c r="AH302">
        <v>18.024999999999999</v>
      </c>
      <c r="AI302">
        <v>0</v>
      </c>
    </row>
    <row r="303" spans="34:35" x14ac:dyDescent="0.25">
      <c r="AH303">
        <v>18</v>
      </c>
      <c r="AI303">
        <v>0</v>
      </c>
    </row>
    <row r="304" spans="34:35" x14ac:dyDescent="0.25">
      <c r="AH304">
        <v>18</v>
      </c>
      <c r="AI304">
        <v>-278.38829564200699</v>
      </c>
    </row>
    <row r="305" spans="34:35" x14ac:dyDescent="0.25">
      <c r="AH305">
        <v>17.75</v>
      </c>
      <c r="AI305">
        <v>-272.47683221869403</v>
      </c>
    </row>
    <row r="306" spans="34:35" x14ac:dyDescent="0.25">
      <c r="AH306">
        <v>17.5</v>
      </c>
      <c r="AI306">
        <v>-265.56753579999202</v>
      </c>
    </row>
    <row r="307" spans="34:35" x14ac:dyDescent="0.25">
      <c r="AH307">
        <v>17.25</v>
      </c>
      <c r="AI307">
        <v>-257.62081697727098</v>
      </c>
    </row>
    <row r="308" spans="34:35" x14ac:dyDescent="0.25">
      <c r="AH308">
        <v>17</v>
      </c>
      <c r="AI308">
        <v>-248.597086341904</v>
      </c>
    </row>
    <row r="309" spans="34:35" x14ac:dyDescent="0.25">
      <c r="AH309">
        <v>17</v>
      </c>
      <c r="AI309">
        <v>-248.52684368113</v>
      </c>
    </row>
    <row r="310" spans="34:35" x14ac:dyDescent="0.25">
      <c r="AH310">
        <v>16.574999999999999</v>
      </c>
      <c r="AI310">
        <v>-231.22853560567401</v>
      </c>
    </row>
    <row r="311" spans="34:35" x14ac:dyDescent="0.25">
      <c r="AH311">
        <v>16.149999999999999</v>
      </c>
      <c r="AI311">
        <v>-211.206422910112</v>
      </c>
    </row>
    <row r="312" spans="34:35" x14ac:dyDescent="0.25">
      <c r="AH312">
        <v>15.725</v>
      </c>
      <c r="AI312">
        <v>-188.92466630852601</v>
      </c>
    </row>
    <row r="313" spans="34:35" x14ac:dyDescent="0.25">
      <c r="AH313">
        <v>15.3</v>
      </c>
      <c r="AI313">
        <v>-164.84742651499801</v>
      </c>
    </row>
    <row r="314" spans="34:35" x14ac:dyDescent="0.25">
      <c r="AH314">
        <v>15.3</v>
      </c>
      <c r="AI314">
        <v>-165.76675555508601</v>
      </c>
    </row>
    <row r="315" spans="34:35" x14ac:dyDescent="0.25">
      <c r="AH315">
        <v>14.85</v>
      </c>
      <c r="AI315">
        <v>-137.70583588769099</v>
      </c>
    </row>
    <row r="316" spans="34:35" x14ac:dyDescent="0.25">
      <c r="AH316">
        <v>14.4</v>
      </c>
      <c r="AI316">
        <v>-107.147872260854</v>
      </c>
    </row>
    <row r="317" spans="34:35" x14ac:dyDescent="0.25">
      <c r="AH317">
        <v>13.95</v>
      </c>
      <c r="AI317">
        <v>-73.722794915473798</v>
      </c>
    </row>
    <row r="318" spans="34:35" x14ac:dyDescent="0.25">
      <c r="AH318">
        <v>13.5</v>
      </c>
      <c r="AI318">
        <v>-37.0605340924497</v>
      </c>
    </row>
    <row r="319" spans="34:35" x14ac:dyDescent="0.25">
      <c r="AH319">
        <v>13.5</v>
      </c>
      <c r="AI319">
        <v>-433.84822989673899</v>
      </c>
    </row>
    <row r="320" spans="34:35" x14ac:dyDescent="0.25">
      <c r="AH320">
        <v>13.25</v>
      </c>
      <c r="AI320">
        <v>-410.96935627752902</v>
      </c>
    </row>
    <row r="321" spans="34:35" x14ac:dyDescent="0.25">
      <c r="AH321">
        <v>13</v>
      </c>
      <c r="AI321">
        <v>-387.54447732124299</v>
      </c>
    </row>
    <row r="322" spans="34:35" x14ac:dyDescent="0.25">
      <c r="AH322">
        <v>12.75</v>
      </c>
      <c r="AI322">
        <v>-363.50884787381898</v>
      </c>
    </row>
    <row r="323" spans="34:35" x14ac:dyDescent="0.25">
      <c r="AH323">
        <v>12.5</v>
      </c>
      <c r="AI323">
        <v>-338.79772278119901</v>
      </c>
    </row>
    <row r="324" spans="34:35" x14ac:dyDescent="0.25">
      <c r="AH324">
        <v>12.5</v>
      </c>
      <c r="AI324">
        <v>-338.43572257081701</v>
      </c>
    </row>
    <row r="325" spans="34:35" x14ac:dyDescent="0.25">
      <c r="AH325">
        <v>12.22</v>
      </c>
      <c r="AI325">
        <v>-309.41393559710002</v>
      </c>
    </row>
    <row r="326" spans="34:35" x14ac:dyDescent="0.25">
      <c r="AH326">
        <v>11.94</v>
      </c>
      <c r="AI326">
        <v>-279.22703279350202</v>
      </c>
    </row>
    <row r="327" spans="34:35" x14ac:dyDescent="0.25">
      <c r="AH327">
        <v>11.66</v>
      </c>
      <c r="AI327">
        <v>-247.92691598546099</v>
      </c>
    </row>
    <row r="328" spans="34:35" x14ac:dyDescent="0.25">
      <c r="AH328">
        <v>11.38</v>
      </c>
      <c r="AI328">
        <v>-215.565486998414</v>
      </c>
    </row>
    <row r="329" spans="34:35" x14ac:dyDescent="0.25">
      <c r="AH329">
        <v>11.38</v>
      </c>
      <c r="AI329">
        <v>-215.61925386832701</v>
      </c>
    </row>
    <row r="330" spans="34:35" x14ac:dyDescent="0.25">
      <c r="AH330">
        <v>10.955</v>
      </c>
      <c r="AI330">
        <v>-164.385563405575</v>
      </c>
    </row>
    <row r="331" spans="34:35" x14ac:dyDescent="0.25">
      <c r="AH331">
        <v>10.53</v>
      </c>
      <c r="AI331">
        <v>-110.561074745065</v>
      </c>
    </row>
    <row r="332" spans="34:35" x14ac:dyDescent="0.25">
      <c r="AH332">
        <v>10.105</v>
      </c>
      <c r="AI332">
        <v>-54.096226978318299</v>
      </c>
    </row>
    <row r="333" spans="34:35" x14ac:dyDescent="0.25">
      <c r="AH333">
        <v>9.68</v>
      </c>
      <c r="AI333">
        <v>-443.14797442253098</v>
      </c>
    </row>
    <row r="334" spans="34:35" x14ac:dyDescent="0.25">
      <c r="AH334">
        <v>9.68</v>
      </c>
      <c r="AI334">
        <v>-1099.8194214472401</v>
      </c>
    </row>
    <row r="335" spans="34:35" x14ac:dyDescent="0.25">
      <c r="AH335">
        <v>9.5299999999999994</v>
      </c>
      <c r="AI335">
        <v>-1075.9763238000401</v>
      </c>
    </row>
    <row r="336" spans="34:35" x14ac:dyDescent="0.25">
      <c r="AH336">
        <v>9.3800000000000008</v>
      </c>
      <c r="AI336">
        <v>-1051.9662364953499</v>
      </c>
    </row>
    <row r="337" spans="34:35" x14ac:dyDescent="0.25">
      <c r="AH337">
        <v>9.23</v>
      </c>
      <c r="AI337">
        <v>-1027.8520089010599</v>
      </c>
    </row>
    <row r="338" spans="34:35" x14ac:dyDescent="0.25">
      <c r="AH338">
        <v>9.08</v>
      </c>
      <c r="AI338">
        <v>-1003.69649038508</v>
      </c>
    </row>
    <row r="339" spans="34:35" x14ac:dyDescent="0.25">
      <c r="AH339">
        <v>9.08</v>
      </c>
      <c r="AI339">
        <v>-1004.2600141719799</v>
      </c>
    </row>
    <row r="340" spans="34:35" x14ac:dyDescent="0.25">
      <c r="AH340">
        <v>8.9177431906614792</v>
      </c>
      <c r="AI340">
        <v>-976.96884414066199</v>
      </c>
    </row>
    <row r="341" spans="34:35" x14ac:dyDescent="0.25">
      <c r="AH341">
        <v>8.7554863813229602</v>
      </c>
      <c r="AI341">
        <v>-950.06188039478195</v>
      </c>
    </row>
    <row r="342" spans="34:35" x14ac:dyDescent="0.25">
      <c r="AH342">
        <v>8.5932295719844394</v>
      </c>
      <c r="AI342">
        <v>-924.38826265569696</v>
      </c>
    </row>
    <row r="343" spans="34:35" x14ac:dyDescent="0.25">
      <c r="AH343">
        <v>8.4309727626459097</v>
      </c>
      <c r="AI343">
        <v>-900.79713064476698</v>
      </c>
    </row>
    <row r="344" spans="34:35" x14ac:dyDescent="0.25">
      <c r="AH344">
        <v>8.4309727626459097</v>
      </c>
      <c r="AI344">
        <v>-899.19339682921202</v>
      </c>
    </row>
    <row r="345" spans="34:35" x14ac:dyDescent="0.25">
      <c r="AH345">
        <v>7.89822957198444</v>
      </c>
      <c r="AI345">
        <v>-806.012976690541</v>
      </c>
    </row>
    <row r="346" spans="34:35" x14ac:dyDescent="0.25">
      <c r="AH346">
        <v>7.3654863813229596</v>
      </c>
      <c r="AI346">
        <v>-709.37519011558004</v>
      </c>
    </row>
    <row r="347" spans="34:35" x14ac:dyDescent="0.25">
      <c r="AH347">
        <v>6.8327431906614802</v>
      </c>
      <c r="AI347">
        <v>-609.77230804740998</v>
      </c>
    </row>
    <row r="348" spans="34:35" x14ac:dyDescent="0.25">
      <c r="AH348">
        <v>6.3</v>
      </c>
      <c r="AI348">
        <v>-507.69660142910902</v>
      </c>
    </row>
    <row r="349" spans="34:35" x14ac:dyDescent="0.25">
      <c r="AH349">
        <v>6.3</v>
      </c>
      <c r="AI349">
        <v>-508.64076249204197</v>
      </c>
    </row>
    <row r="350" spans="34:35" x14ac:dyDescent="0.25">
      <c r="AH350">
        <v>5.8075000000000001</v>
      </c>
      <c r="AI350">
        <v>-412.90223053566899</v>
      </c>
    </row>
    <row r="351" spans="34:35" x14ac:dyDescent="0.25">
      <c r="AH351">
        <v>5.3150000000000004</v>
      </c>
      <c r="AI351">
        <v>-315.46196639723502</v>
      </c>
    </row>
    <row r="352" spans="34:35" x14ac:dyDescent="0.25">
      <c r="AH352">
        <v>4.8224999999999998</v>
      </c>
      <c r="AI352">
        <v>-215.61422810171501</v>
      </c>
    </row>
    <row r="353" spans="34:35" x14ac:dyDescent="0.25">
      <c r="AH353">
        <v>4.33</v>
      </c>
      <c r="AI353">
        <v>-112.653273674085</v>
      </c>
    </row>
    <row r="354" spans="34:35" x14ac:dyDescent="0.25">
      <c r="AH354">
        <v>4.33</v>
      </c>
      <c r="AI354">
        <v>-112.35546049640899</v>
      </c>
    </row>
    <row r="355" spans="34:35" x14ac:dyDescent="0.25">
      <c r="AH355">
        <v>4.08</v>
      </c>
      <c r="AI355">
        <v>-58.4745308216281</v>
      </c>
    </row>
    <row r="356" spans="34:35" x14ac:dyDescent="0.25">
      <c r="AH356">
        <v>3.83</v>
      </c>
      <c r="AI356">
        <v>-3.99102911017776</v>
      </c>
    </row>
    <row r="357" spans="34:35" x14ac:dyDescent="0.25">
      <c r="AH357">
        <v>3.58</v>
      </c>
      <c r="AI357">
        <v>-0.160808312907885</v>
      </c>
    </row>
    <row r="358" spans="34:35" x14ac:dyDescent="0.25">
      <c r="AH358">
        <v>3.33</v>
      </c>
      <c r="AI358">
        <v>-1200.0055871346599</v>
      </c>
    </row>
    <row r="359" spans="34:35" x14ac:dyDescent="0.25">
      <c r="AH359">
        <v>3.33</v>
      </c>
      <c r="AI359">
        <v>-1568.21311909669</v>
      </c>
    </row>
    <row r="360" spans="34:35" x14ac:dyDescent="0.25">
      <c r="AH360">
        <v>3.18</v>
      </c>
      <c r="AI360">
        <v>-1526.0962130800399</v>
      </c>
    </row>
    <row r="361" spans="34:35" x14ac:dyDescent="0.25">
      <c r="AH361">
        <v>3.03</v>
      </c>
      <c r="AI361">
        <v>-1483.9912536653801</v>
      </c>
    </row>
    <row r="362" spans="34:35" x14ac:dyDescent="0.25">
      <c r="AH362">
        <v>2.88</v>
      </c>
      <c r="AI362">
        <v>-1441.93074517527</v>
      </c>
    </row>
    <row r="363" spans="34:35" x14ac:dyDescent="0.25">
      <c r="AH363">
        <v>2.73</v>
      </c>
      <c r="AI363">
        <v>-1399.94719193226</v>
      </c>
    </row>
    <row r="364" spans="34:35" x14ac:dyDescent="0.25">
      <c r="AH364">
        <v>2.73</v>
      </c>
      <c r="AI364">
        <v>-1400.1509876391499</v>
      </c>
    </row>
    <row r="365" spans="34:35" x14ac:dyDescent="0.25">
      <c r="AH365">
        <v>2.3725000000000001</v>
      </c>
      <c r="AI365">
        <v>-1299.99869835716</v>
      </c>
    </row>
    <row r="366" spans="34:35" x14ac:dyDescent="0.25">
      <c r="AH366">
        <v>2.0150000000000001</v>
      </c>
      <c r="AI366">
        <v>-1200.8301565818999</v>
      </c>
    </row>
    <row r="367" spans="34:35" x14ac:dyDescent="0.25">
      <c r="AH367">
        <v>1.6575</v>
      </c>
      <c r="AI367">
        <v>-1103.6938750695599</v>
      </c>
    </row>
    <row r="368" spans="34:35" x14ac:dyDescent="0.25">
      <c r="AH368">
        <v>1.3</v>
      </c>
      <c r="AI368">
        <v>-1009.63836657635</v>
      </c>
    </row>
    <row r="369" spans="34:35" x14ac:dyDescent="0.25">
      <c r="AH369">
        <v>1.3</v>
      </c>
      <c r="AI369">
        <v>-1009.34818542159</v>
      </c>
    </row>
    <row r="370" spans="34:35" x14ac:dyDescent="0.25">
      <c r="AH370">
        <v>0.73983272926578403</v>
      </c>
      <c r="AI370">
        <v>-873.99324834633899</v>
      </c>
    </row>
    <row r="371" spans="34:35" x14ac:dyDescent="0.25">
      <c r="AH371">
        <v>0.17966545853156901</v>
      </c>
      <c r="AI371">
        <v>-741.31001071312699</v>
      </c>
    </row>
    <row r="372" spans="34:35" x14ac:dyDescent="0.25">
      <c r="AH372">
        <v>-0.38050181220264701</v>
      </c>
      <c r="AI372">
        <v>-608.43975091641801</v>
      </c>
    </row>
    <row r="373" spans="34:35" x14ac:dyDescent="0.25">
      <c r="AH373">
        <v>-0.94066908293686302</v>
      </c>
      <c r="AI373">
        <v>-472.52374735066797</v>
      </c>
    </row>
    <row r="374" spans="34:35" x14ac:dyDescent="0.25">
      <c r="AH374">
        <v>-0.94066908293686302</v>
      </c>
      <c r="AI374">
        <v>-471.60146349340602</v>
      </c>
    </row>
    <row r="375" spans="34:35" x14ac:dyDescent="0.25">
      <c r="AH375">
        <v>-1.1555018122026499</v>
      </c>
      <c r="AI375">
        <v>-417.791649028986</v>
      </c>
    </row>
    <row r="376" spans="34:35" x14ac:dyDescent="0.25">
      <c r="AH376">
        <v>-1.37033454146843</v>
      </c>
      <c r="AI376">
        <v>-363.09879995886399</v>
      </c>
    </row>
    <row r="377" spans="34:35" x14ac:dyDescent="0.25">
      <c r="AH377">
        <v>-1.5851672707342199</v>
      </c>
      <c r="AI377">
        <v>-308.10934411971198</v>
      </c>
    </row>
    <row r="378" spans="34:35" x14ac:dyDescent="0.25">
      <c r="AH378">
        <v>-1.8</v>
      </c>
      <c r="AI378">
        <v>-253.40970934820001</v>
      </c>
    </row>
    <row r="379" spans="34:35" x14ac:dyDescent="0.25">
      <c r="AH379">
        <v>-1.8</v>
      </c>
      <c r="AI379">
        <v>-254.274655365645</v>
      </c>
    </row>
    <row r="380" spans="34:35" x14ac:dyDescent="0.25">
      <c r="AH380">
        <v>-1.8425</v>
      </c>
      <c r="AI380">
        <v>-243.72174055700901</v>
      </c>
    </row>
    <row r="381" spans="34:35" x14ac:dyDescent="0.25">
      <c r="AH381">
        <v>-1.885</v>
      </c>
      <c r="AI381">
        <v>-233.40829074307001</v>
      </c>
    </row>
    <row r="382" spans="34:35" x14ac:dyDescent="0.25">
      <c r="AH382">
        <v>-1.9275</v>
      </c>
      <c r="AI382">
        <v>-223.17404364636499</v>
      </c>
    </row>
    <row r="383" spans="34:35" x14ac:dyDescent="0.25">
      <c r="AH383">
        <v>-1.97</v>
      </c>
      <c r="AI383">
        <v>-212.85873698942899</v>
      </c>
    </row>
    <row r="384" spans="34:35" x14ac:dyDescent="0.25">
      <c r="AH384">
        <v>-1.97</v>
      </c>
      <c r="AI384">
        <v>-213.29652378781</v>
      </c>
    </row>
    <row r="385" spans="34:35" x14ac:dyDescent="0.25">
      <c r="AH385">
        <v>-2.27</v>
      </c>
      <c r="AI385">
        <v>-139.64759403268201</v>
      </c>
    </row>
    <row r="386" spans="34:35" x14ac:dyDescent="0.25">
      <c r="AH386">
        <v>-2.57</v>
      </c>
      <c r="AI386">
        <v>-65.906891173016504</v>
      </c>
    </row>
    <row r="387" spans="34:35" x14ac:dyDescent="0.25">
      <c r="AH387">
        <v>-2.87</v>
      </c>
      <c r="AI387">
        <v>-89.225338488045395</v>
      </c>
    </row>
    <row r="388" spans="34:35" x14ac:dyDescent="0.25">
      <c r="AH388">
        <v>-3.17</v>
      </c>
      <c r="AI388">
        <v>-1466.94383122573</v>
      </c>
    </row>
    <row r="389" spans="34:35" x14ac:dyDescent="0.25">
      <c r="AH389">
        <v>-3.17</v>
      </c>
      <c r="AI389">
        <v>-2351.1293849878598</v>
      </c>
    </row>
    <row r="390" spans="34:35" x14ac:dyDescent="0.25">
      <c r="AH390">
        <v>-3.32</v>
      </c>
      <c r="AI390">
        <v>-2260.6888254487098</v>
      </c>
    </row>
    <row r="391" spans="34:35" x14ac:dyDescent="0.25">
      <c r="AH391">
        <v>-3.47</v>
      </c>
      <c r="AI391">
        <v>-2171.7560912781</v>
      </c>
    </row>
    <row r="392" spans="34:35" x14ac:dyDescent="0.25">
      <c r="AH392">
        <v>-3.62</v>
      </c>
      <c r="AI392">
        <v>-2084.4425485480001</v>
      </c>
    </row>
    <row r="393" spans="34:35" x14ac:dyDescent="0.25">
      <c r="AH393">
        <v>-3.77</v>
      </c>
      <c r="AI393">
        <v>-1998.8595633304101</v>
      </c>
    </row>
    <row r="394" spans="34:35" x14ac:dyDescent="0.25">
      <c r="AH394">
        <v>-3.77</v>
      </c>
      <c r="AI394">
        <v>-1999.07661027887</v>
      </c>
    </row>
    <row r="395" spans="34:35" x14ac:dyDescent="0.25">
      <c r="AH395">
        <v>-3.96636673510559</v>
      </c>
      <c r="AI395">
        <v>-1890.3000758027899</v>
      </c>
    </row>
    <row r="396" spans="34:35" x14ac:dyDescent="0.25">
      <c r="AH396">
        <v>-4.1627334702111902</v>
      </c>
      <c r="AI396">
        <v>-1785.5775976499899</v>
      </c>
    </row>
    <row r="397" spans="34:35" x14ac:dyDescent="0.25">
      <c r="AH397">
        <v>-4.35910020531679</v>
      </c>
      <c r="AI397">
        <v>-1684.9600613812499</v>
      </c>
    </row>
    <row r="398" spans="34:35" x14ac:dyDescent="0.25">
      <c r="AH398">
        <v>-4.55546694042238</v>
      </c>
      <c r="AI398">
        <v>-1588.49835255737</v>
      </c>
    </row>
    <row r="399" spans="34:35" x14ac:dyDescent="0.25">
      <c r="AH399">
        <v>-4.55546694042238</v>
      </c>
      <c r="AI399">
        <v>-1588.4735421892699</v>
      </c>
    </row>
    <row r="400" spans="34:35" x14ac:dyDescent="0.25">
      <c r="AH400">
        <v>-4.7882854488629398</v>
      </c>
      <c r="AI400">
        <v>-1478.8585577855799</v>
      </c>
    </row>
    <row r="401" spans="34:35" x14ac:dyDescent="0.25">
      <c r="AH401">
        <v>-5.0211039573034899</v>
      </c>
      <c r="AI401">
        <v>-1374.76402096382</v>
      </c>
    </row>
    <row r="402" spans="34:35" x14ac:dyDescent="0.25">
      <c r="AH402">
        <v>-5.2539224657440498</v>
      </c>
      <c r="AI402">
        <v>-1276.35065753548</v>
      </c>
    </row>
    <row r="403" spans="34:35" x14ac:dyDescent="0.25">
      <c r="AH403">
        <v>-5.4867409741845998</v>
      </c>
      <c r="AI403">
        <v>-1183.77919331208</v>
      </c>
    </row>
    <row r="404" spans="34:35" x14ac:dyDescent="0.25">
      <c r="AH404">
        <v>-5.4867409741845998</v>
      </c>
      <c r="AI404">
        <v>-1182.85905541127</v>
      </c>
    </row>
    <row r="405" spans="34:35" x14ac:dyDescent="0.25">
      <c r="AH405">
        <v>-5.76277783879579</v>
      </c>
      <c r="AI405">
        <v>-1078.0866285415</v>
      </c>
    </row>
    <row r="406" spans="34:35" x14ac:dyDescent="0.25">
      <c r="AH406">
        <v>-6.0388147034069801</v>
      </c>
      <c r="AI406">
        <v>-979.60806970363501</v>
      </c>
    </row>
    <row r="407" spans="34:35" x14ac:dyDescent="0.25">
      <c r="AH407">
        <v>-6.31485156801818</v>
      </c>
      <c r="AI407">
        <v>-890.19096429720503</v>
      </c>
    </row>
    <row r="408" spans="34:35" x14ac:dyDescent="0.25">
      <c r="AH408">
        <v>-6.5908884326293702</v>
      </c>
      <c r="AI408">
        <v>-804.74678563714201</v>
      </c>
    </row>
    <row r="409" spans="34:35" x14ac:dyDescent="0.25">
      <c r="AH409">
        <v>-6.5908884326293702</v>
      </c>
      <c r="AI409">
        <v>-805.50194034719402</v>
      </c>
    </row>
    <row r="410" spans="34:35" x14ac:dyDescent="0.25">
      <c r="AH410">
        <v>-6.9181663244720299</v>
      </c>
      <c r="AI410">
        <v>-707.79901986803202</v>
      </c>
    </row>
    <row r="411" spans="34:35" x14ac:dyDescent="0.25">
      <c r="AH411">
        <v>-7.2454442163146799</v>
      </c>
      <c r="AI411">
        <v>-613.26522019635001</v>
      </c>
    </row>
    <row r="412" spans="34:35" x14ac:dyDescent="0.25">
      <c r="AH412">
        <v>-7.5727221081573397</v>
      </c>
      <c r="AI412">
        <v>-520.73098393217197</v>
      </c>
    </row>
    <row r="413" spans="34:35" x14ac:dyDescent="0.25">
      <c r="AH413">
        <v>-7.9</v>
      </c>
      <c r="AI413">
        <v>-429.68243751475097</v>
      </c>
    </row>
    <row r="414" spans="34:35" x14ac:dyDescent="0.25">
      <c r="AH414">
        <v>-7.9</v>
      </c>
      <c r="AI414">
        <v>-2181.7436857615298</v>
      </c>
    </row>
    <row r="415" spans="34:35" x14ac:dyDescent="0.25">
      <c r="AH415">
        <v>-8.15</v>
      </c>
      <c r="AI415">
        <v>-2070.2749305173002</v>
      </c>
    </row>
    <row r="416" spans="34:35" x14ac:dyDescent="0.25">
      <c r="AH416">
        <v>-8.4</v>
      </c>
      <c r="AI416">
        <v>-1964.4404486687599</v>
      </c>
    </row>
    <row r="417" spans="34:35" x14ac:dyDescent="0.25">
      <c r="AH417">
        <v>-8.65</v>
      </c>
      <c r="AI417">
        <v>-1865.13523162915</v>
      </c>
    </row>
    <row r="418" spans="34:35" x14ac:dyDescent="0.25">
      <c r="AH418">
        <v>-8.9</v>
      </c>
      <c r="AI418">
        <v>-1773.2542708117501</v>
      </c>
    </row>
    <row r="419" spans="34:35" x14ac:dyDescent="0.25">
      <c r="AH419">
        <v>-8.9</v>
      </c>
      <c r="AI419">
        <v>-1769.86250200826</v>
      </c>
    </row>
    <row r="420" spans="34:35" x14ac:dyDescent="0.25">
      <c r="AH420">
        <v>-9.5175000000000001</v>
      </c>
      <c r="AI420">
        <v>-1572.4471328689201</v>
      </c>
    </row>
    <row r="421" spans="34:35" x14ac:dyDescent="0.25">
      <c r="AH421">
        <v>-10.135</v>
      </c>
      <c r="AI421">
        <v>-1382.7068908092499</v>
      </c>
    </row>
    <row r="422" spans="34:35" x14ac:dyDescent="0.25">
      <c r="AH422">
        <v>-10.7525</v>
      </c>
      <c r="AI422">
        <v>-1196.34939967849</v>
      </c>
    </row>
    <row r="423" spans="34:35" x14ac:dyDescent="0.25">
      <c r="AH423">
        <v>-11.37</v>
      </c>
      <c r="AI423">
        <v>-1009.08228332585</v>
      </c>
    </row>
    <row r="424" spans="34:35" x14ac:dyDescent="0.25">
      <c r="AH424">
        <v>-11.37</v>
      </c>
      <c r="AI424">
        <v>-1002.72239198055</v>
      </c>
    </row>
    <row r="425" spans="34:35" x14ac:dyDescent="0.25">
      <c r="AH425">
        <v>-11.87</v>
      </c>
      <c r="AI425">
        <v>-1569.8802259060101</v>
      </c>
    </row>
    <row r="426" spans="34:35" x14ac:dyDescent="0.25">
      <c r="AH426">
        <v>-12.37</v>
      </c>
      <c r="AI426">
        <v>-1839.6225747072699</v>
      </c>
    </row>
    <row r="427" spans="34:35" x14ac:dyDescent="0.25">
      <c r="AH427">
        <v>-12.87</v>
      </c>
      <c r="AI427">
        <v>-1320.4623576438501</v>
      </c>
    </row>
    <row r="428" spans="34:35" x14ac:dyDescent="0.25">
      <c r="AH428">
        <v>-13.37</v>
      </c>
      <c r="AI428">
        <v>-440.43817410191099</v>
      </c>
    </row>
    <row r="429" spans="34:35" x14ac:dyDescent="0.25">
      <c r="AH429">
        <v>-13.37</v>
      </c>
      <c r="AI429">
        <v>-662.71436845473704</v>
      </c>
    </row>
    <row r="430" spans="34:35" x14ac:dyDescent="0.25">
      <c r="AH430">
        <v>-13.395</v>
      </c>
      <c r="AI430">
        <v>-653.38388174072998</v>
      </c>
    </row>
    <row r="431" spans="34:35" x14ac:dyDescent="0.25">
      <c r="AH431">
        <v>-13.42</v>
      </c>
      <c r="AI431">
        <v>-644.09204146360696</v>
      </c>
    </row>
    <row r="432" spans="34:35" x14ac:dyDescent="0.25">
      <c r="AH432">
        <v>-13.445</v>
      </c>
      <c r="AI432">
        <v>-634.82738853856802</v>
      </c>
    </row>
    <row r="433" spans="34:35" x14ac:dyDescent="0.25">
      <c r="AH433">
        <v>-13.47</v>
      </c>
      <c r="AI433">
        <v>-625.57846388081202</v>
      </c>
    </row>
    <row r="434" spans="34:35" x14ac:dyDescent="0.25">
      <c r="AH434">
        <v>-13.47</v>
      </c>
      <c r="AI434">
        <v>-625.65143066398196</v>
      </c>
    </row>
    <row r="435" spans="34:35" x14ac:dyDescent="0.25">
      <c r="AH435">
        <v>-13.602499999999999</v>
      </c>
      <c r="AI435">
        <v>-576.21793455222405</v>
      </c>
    </row>
    <row r="436" spans="34:35" x14ac:dyDescent="0.25">
      <c r="AH436">
        <v>-13.734999999999999</v>
      </c>
      <c r="AI436">
        <v>-527.07719558353403</v>
      </c>
    </row>
    <row r="437" spans="34:35" x14ac:dyDescent="0.25">
      <c r="AH437">
        <v>-13.8675</v>
      </c>
      <c r="AI437">
        <v>-478.160210410898</v>
      </c>
    </row>
    <row r="438" spans="34:35" x14ac:dyDescent="0.25">
      <c r="AH438">
        <v>-14</v>
      </c>
      <c r="AI438">
        <v>-429.39797568729898</v>
      </c>
    </row>
    <row r="439" spans="34:35" x14ac:dyDescent="0.25">
      <c r="AH439">
        <v>-14</v>
      </c>
      <c r="AI439">
        <v>-429.69053562081803</v>
      </c>
    </row>
    <row r="440" spans="34:35" x14ac:dyDescent="0.25">
      <c r="AH440">
        <v>-14.2054189176643</v>
      </c>
      <c r="AI440">
        <v>-366.702421943498</v>
      </c>
    </row>
    <row r="441" spans="34:35" x14ac:dyDescent="0.25">
      <c r="AH441">
        <v>-14.4108378353285</v>
      </c>
      <c r="AI441">
        <v>-302.12354063310897</v>
      </c>
    </row>
    <row r="442" spans="34:35" x14ac:dyDescent="0.25">
      <c r="AH442">
        <v>-14.6162567529928</v>
      </c>
      <c r="AI442">
        <v>-273.93557760500801</v>
      </c>
    </row>
    <row r="443" spans="34:35" x14ac:dyDescent="0.25">
      <c r="AH443">
        <v>-14.8216756706571</v>
      </c>
      <c r="AI443">
        <v>-274.58987834696302</v>
      </c>
    </row>
    <row r="444" spans="34:35" x14ac:dyDescent="0.25">
      <c r="AH444">
        <v>-14.8216756706571</v>
      </c>
      <c r="AI444">
        <v>-274.78410301253899</v>
      </c>
    </row>
    <row r="445" spans="34:35" x14ac:dyDescent="0.25">
      <c r="AH445">
        <v>-15.0299546678258</v>
      </c>
      <c r="AI445">
        <v>-276.86570786304401</v>
      </c>
    </row>
    <row r="446" spans="34:35" x14ac:dyDescent="0.25">
      <c r="AH446">
        <v>-15.2382336649945</v>
      </c>
      <c r="AI446">
        <v>-282.38221762489098</v>
      </c>
    </row>
    <row r="447" spans="34:35" x14ac:dyDescent="0.25">
      <c r="AH447">
        <v>-15.4465126621633</v>
      </c>
      <c r="AI447">
        <v>-291.28823657961402</v>
      </c>
    </row>
    <row r="448" spans="34:35" x14ac:dyDescent="0.25">
      <c r="AH448">
        <v>-15.654791659332</v>
      </c>
      <c r="AI448">
        <v>-302.00405858929003</v>
      </c>
    </row>
    <row r="449" spans="34:35" x14ac:dyDescent="0.25">
      <c r="AH449">
        <v>-15.654791659332</v>
      </c>
      <c r="AI449">
        <v>-302.35537561915902</v>
      </c>
    </row>
    <row r="450" spans="34:35" x14ac:dyDescent="0.25">
      <c r="AH450">
        <v>-15.8659705573364</v>
      </c>
      <c r="AI450">
        <v>-312.23718310435299</v>
      </c>
    </row>
    <row r="451" spans="34:35" x14ac:dyDescent="0.25">
      <c r="AH451">
        <v>-16.077149455340901</v>
      </c>
      <c r="AI451">
        <v>-319.58213084745398</v>
      </c>
    </row>
    <row r="452" spans="34:35" x14ac:dyDescent="0.25">
      <c r="AH452">
        <v>-16.2883283533453</v>
      </c>
      <c r="AI452">
        <v>-325.623908574079</v>
      </c>
    </row>
    <row r="453" spans="34:35" x14ac:dyDescent="0.25">
      <c r="AH453">
        <v>-16.499507251349801</v>
      </c>
      <c r="AI453">
        <v>-329.399088242213</v>
      </c>
    </row>
    <row r="454" spans="34:35" x14ac:dyDescent="0.25">
      <c r="AH454">
        <v>-16.499507251349801</v>
      </c>
      <c r="AI454">
        <v>-329.62854430230101</v>
      </c>
    </row>
    <row r="455" spans="34:35" x14ac:dyDescent="0.25">
      <c r="AH455">
        <v>-16.713626425959799</v>
      </c>
      <c r="AI455">
        <v>-332.85535398074501</v>
      </c>
    </row>
    <row r="456" spans="34:35" x14ac:dyDescent="0.25">
      <c r="AH456">
        <v>-16.9277456005698</v>
      </c>
      <c r="AI456">
        <v>-334.750486957188</v>
      </c>
    </row>
    <row r="457" spans="34:35" x14ac:dyDescent="0.25">
      <c r="AH457">
        <v>-17.141864775179901</v>
      </c>
      <c r="AI457">
        <v>-334.80096842014302</v>
      </c>
    </row>
    <row r="458" spans="34:35" x14ac:dyDescent="0.25">
      <c r="AH458">
        <v>-17.355983949789898</v>
      </c>
      <c r="AI458">
        <v>-333.06348453004</v>
      </c>
    </row>
    <row r="459" spans="34:35" x14ac:dyDescent="0.25">
      <c r="AH459">
        <v>-17.355983949789898</v>
      </c>
      <c r="AI459">
        <v>-333.23836712096499</v>
      </c>
    </row>
    <row r="460" spans="34:35" x14ac:dyDescent="0.25">
      <c r="AH460">
        <v>-17.573084338933501</v>
      </c>
      <c r="AI460">
        <v>-330.043642047741</v>
      </c>
    </row>
    <row r="461" spans="34:35" x14ac:dyDescent="0.25">
      <c r="AH461">
        <v>-17.7901847280772</v>
      </c>
      <c r="AI461">
        <v>-325.76270741660397</v>
      </c>
    </row>
    <row r="462" spans="34:35" x14ac:dyDescent="0.25">
      <c r="AH462">
        <v>-18.0072851172208</v>
      </c>
      <c r="AI462">
        <v>-320.49778707603201</v>
      </c>
    </row>
    <row r="463" spans="34:35" x14ac:dyDescent="0.25">
      <c r="AH463">
        <v>-18.224385506364399</v>
      </c>
      <c r="AI463">
        <v>-315.62093590168598</v>
      </c>
    </row>
    <row r="464" spans="34:35" x14ac:dyDescent="0.25">
      <c r="AH464">
        <v>-18.224385506364399</v>
      </c>
      <c r="AI464">
        <v>-315.732004652277</v>
      </c>
    </row>
    <row r="465" spans="34:35" x14ac:dyDescent="0.25">
      <c r="AH465">
        <v>-18.4445086179547</v>
      </c>
      <c r="AI465">
        <v>-312.75570190383797</v>
      </c>
    </row>
    <row r="466" spans="34:35" x14ac:dyDescent="0.25">
      <c r="AH466">
        <v>-18.664631729545</v>
      </c>
      <c r="AI466">
        <v>-313.19686193340198</v>
      </c>
    </row>
    <row r="467" spans="34:35" x14ac:dyDescent="0.25">
      <c r="AH467">
        <v>-18.884754841135301</v>
      </c>
      <c r="AI467">
        <v>-315.13531105886398</v>
      </c>
    </row>
    <row r="468" spans="34:35" x14ac:dyDescent="0.25">
      <c r="AH468">
        <v>-19.104877952725602</v>
      </c>
      <c r="AI468">
        <v>-315.64620146441399</v>
      </c>
    </row>
    <row r="469" spans="34:35" x14ac:dyDescent="0.25">
      <c r="AH469">
        <v>-19.104877952725602</v>
      </c>
      <c r="AI469">
        <v>-316.27572298007698</v>
      </c>
    </row>
    <row r="470" spans="34:35" x14ac:dyDescent="0.25">
      <c r="AH470">
        <v>-19.328065872596799</v>
      </c>
      <c r="AI470">
        <v>-317.322784440139</v>
      </c>
    </row>
    <row r="471" spans="34:35" x14ac:dyDescent="0.25">
      <c r="AH471">
        <v>-19.551253792468</v>
      </c>
      <c r="AI471">
        <v>-317.26371417037802</v>
      </c>
    </row>
    <row r="472" spans="34:35" x14ac:dyDescent="0.25">
      <c r="AH472">
        <v>-19.7744417123392</v>
      </c>
      <c r="AI472">
        <v>-316.412551208298</v>
      </c>
    </row>
    <row r="473" spans="34:35" x14ac:dyDescent="0.25">
      <c r="AH473">
        <v>-19.997629632210401</v>
      </c>
      <c r="AI473">
        <v>-315.44861552818003</v>
      </c>
    </row>
    <row r="474" spans="34:35" x14ac:dyDescent="0.25">
      <c r="AH474">
        <v>-19.997629632210401</v>
      </c>
      <c r="AI474">
        <v>-315.54904758106801</v>
      </c>
    </row>
    <row r="475" spans="34:35" x14ac:dyDescent="0.25">
      <c r="AH475">
        <v>-20.223925032164399</v>
      </c>
      <c r="AI475">
        <v>-313.48174260969802</v>
      </c>
    </row>
    <row r="476" spans="34:35" x14ac:dyDescent="0.25">
      <c r="AH476">
        <v>-20.4502204321184</v>
      </c>
      <c r="AI476">
        <v>-311.57570726071401</v>
      </c>
    </row>
    <row r="477" spans="34:35" x14ac:dyDescent="0.25">
      <c r="AH477">
        <v>-20.676515832072301</v>
      </c>
      <c r="AI477">
        <v>-310.599153156738</v>
      </c>
    </row>
    <row r="478" spans="34:35" x14ac:dyDescent="0.25">
      <c r="AH478">
        <v>-20.902811232026298</v>
      </c>
      <c r="AI478">
        <v>-309.91492668640899</v>
      </c>
    </row>
    <row r="479" spans="34:35" x14ac:dyDescent="0.25">
      <c r="AH479">
        <v>-20.902811232026298</v>
      </c>
      <c r="AI479">
        <v>-309.90278777014902</v>
      </c>
    </row>
    <row r="480" spans="34:35" x14ac:dyDescent="0.25">
      <c r="AH480">
        <v>-21.132257377990999</v>
      </c>
      <c r="AI480">
        <v>-309.43553766638598</v>
      </c>
    </row>
    <row r="481" spans="34:35" x14ac:dyDescent="0.25">
      <c r="AH481">
        <v>-21.3617035239557</v>
      </c>
      <c r="AI481">
        <v>-309.29816332749499</v>
      </c>
    </row>
    <row r="482" spans="34:35" x14ac:dyDescent="0.25">
      <c r="AH482">
        <v>-21.591149669920402</v>
      </c>
      <c r="AI482">
        <v>-312.141539076887</v>
      </c>
    </row>
    <row r="483" spans="34:35" x14ac:dyDescent="0.25">
      <c r="AH483">
        <v>-21.820595815885099</v>
      </c>
      <c r="AI483">
        <v>-318.55163619806802</v>
      </c>
    </row>
    <row r="484" spans="34:35" x14ac:dyDescent="0.25">
      <c r="AH484">
        <v>-21.820595815885099</v>
      </c>
      <c r="AI484">
        <v>-319.30026581796699</v>
      </c>
    </row>
    <row r="485" spans="34:35" x14ac:dyDescent="0.25">
      <c r="AH485">
        <v>-22.053236576186801</v>
      </c>
      <c r="AI485">
        <v>-325.72751343812899</v>
      </c>
    </row>
    <row r="486" spans="34:35" x14ac:dyDescent="0.25">
      <c r="AH486">
        <v>-22.285877336488401</v>
      </c>
      <c r="AI486">
        <v>-333.75088398679799</v>
      </c>
    </row>
    <row r="487" spans="34:35" x14ac:dyDescent="0.25">
      <c r="AH487">
        <v>-22.51851809679</v>
      </c>
      <c r="AI487">
        <v>-341.07315328401199</v>
      </c>
    </row>
    <row r="488" spans="34:35" x14ac:dyDescent="0.25">
      <c r="AH488">
        <v>-22.751158857091699</v>
      </c>
      <c r="AI488">
        <v>-347.07598506389598</v>
      </c>
    </row>
    <row r="489" spans="34:35" x14ac:dyDescent="0.25">
      <c r="AH489">
        <v>-22.751158857091699</v>
      </c>
      <c r="AI489">
        <v>-347.444349187353</v>
      </c>
    </row>
    <row r="490" spans="34:35" x14ac:dyDescent="0.25">
      <c r="AH490">
        <v>-22.987038710842</v>
      </c>
      <c r="AI490">
        <v>-354.92806723873599</v>
      </c>
    </row>
    <row r="491" spans="34:35" x14ac:dyDescent="0.25">
      <c r="AH491">
        <v>-23.222918564592302</v>
      </c>
      <c r="AI491">
        <v>-364.18731512608798</v>
      </c>
    </row>
    <row r="492" spans="34:35" x14ac:dyDescent="0.25">
      <c r="AH492">
        <v>-23.458798418342599</v>
      </c>
      <c r="AI492">
        <v>-373.593584052697</v>
      </c>
    </row>
    <row r="493" spans="34:35" x14ac:dyDescent="0.25">
      <c r="AH493">
        <v>-23.694678272092901</v>
      </c>
      <c r="AI493">
        <v>-381.214583232248</v>
      </c>
    </row>
    <row r="494" spans="34:35" x14ac:dyDescent="0.25">
      <c r="AH494">
        <v>-23.694678272092901</v>
      </c>
      <c r="AI494">
        <v>-381.29650622245202</v>
      </c>
    </row>
    <row r="495" spans="34:35" x14ac:dyDescent="0.25">
      <c r="AH495">
        <v>-23.933842317693198</v>
      </c>
      <c r="AI495">
        <v>-389.01442249641599</v>
      </c>
    </row>
    <row r="496" spans="34:35" x14ac:dyDescent="0.25">
      <c r="AH496">
        <v>-24.1730063632934</v>
      </c>
      <c r="AI496">
        <v>-395.68929625496702</v>
      </c>
    </row>
    <row r="497" spans="34:35" x14ac:dyDescent="0.25">
      <c r="AH497">
        <v>-24.412170408893701</v>
      </c>
      <c r="AI497">
        <v>-401.43135107241301</v>
      </c>
    </row>
    <row r="498" spans="34:35" x14ac:dyDescent="0.25">
      <c r="AH498">
        <v>-24.651334454493998</v>
      </c>
      <c r="AI498">
        <v>-403.65552892486102</v>
      </c>
    </row>
    <row r="499" spans="34:35" x14ac:dyDescent="0.25">
      <c r="AH499">
        <v>-24.651334454493998</v>
      </c>
      <c r="AI499">
        <v>-403.94398717755001</v>
      </c>
    </row>
    <row r="500" spans="34:35" x14ac:dyDescent="0.25">
      <c r="AH500">
        <v>-24.893828418257598</v>
      </c>
      <c r="AI500">
        <v>-402.15840409333703</v>
      </c>
    </row>
    <row r="501" spans="34:35" x14ac:dyDescent="0.25">
      <c r="AH501">
        <v>-25.136322382021199</v>
      </c>
      <c r="AI501">
        <v>-397.930961135568</v>
      </c>
    </row>
    <row r="502" spans="34:35" x14ac:dyDescent="0.25">
      <c r="AH502">
        <v>-25.378816345784799</v>
      </c>
      <c r="AI502">
        <v>-413.87419595827299</v>
      </c>
    </row>
    <row r="503" spans="34:35" x14ac:dyDescent="0.25">
      <c r="AH503">
        <v>-25.621310309548399</v>
      </c>
      <c r="AI503">
        <v>-424.94672404818601</v>
      </c>
    </row>
    <row r="504" spans="34:35" x14ac:dyDescent="0.25">
      <c r="AH504">
        <v>-25.621310309548399</v>
      </c>
      <c r="AI504">
        <v>-425.83935091976298</v>
      </c>
    </row>
    <row r="505" spans="34:35" x14ac:dyDescent="0.25">
      <c r="AH505">
        <v>-25.867180554443301</v>
      </c>
      <c r="AI505">
        <v>-431.83463974939599</v>
      </c>
    </row>
    <row r="506" spans="34:35" x14ac:dyDescent="0.25">
      <c r="AH506">
        <v>-26.113050799338101</v>
      </c>
      <c r="AI506">
        <v>-433.92663619627098</v>
      </c>
    </row>
    <row r="507" spans="34:35" x14ac:dyDescent="0.25">
      <c r="AH507">
        <v>-26.358921044233</v>
      </c>
      <c r="AI507">
        <v>-438.89663123834703</v>
      </c>
    </row>
    <row r="508" spans="34:35" x14ac:dyDescent="0.25">
      <c r="AH508">
        <v>-26.6047912891278</v>
      </c>
      <c r="AI508">
        <v>-440.94654894925299</v>
      </c>
    </row>
    <row r="509" spans="34:35" x14ac:dyDescent="0.25">
      <c r="AH509">
        <v>-26.6047912891278</v>
      </c>
      <c r="AI509">
        <v>-441.52290349021803</v>
      </c>
    </row>
    <row r="510" spans="34:35" x14ac:dyDescent="0.25">
      <c r="AH510">
        <v>-26.854084823640701</v>
      </c>
      <c r="AI510">
        <v>-440.15636828132102</v>
      </c>
    </row>
    <row r="511" spans="34:35" x14ac:dyDescent="0.25">
      <c r="AH511">
        <v>-27.103378358153499</v>
      </c>
      <c r="AI511">
        <v>-442.990612716626</v>
      </c>
    </row>
    <row r="512" spans="34:35" x14ac:dyDescent="0.25">
      <c r="AH512">
        <v>-27.3526718926664</v>
      </c>
      <c r="AI512">
        <v>-445.33248287969298</v>
      </c>
    </row>
    <row r="513" spans="34:35" x14ac:dyDescent="0.25">
      <c r="AH513">
        <v>-27.601965427179199</v>
      </c>
      <c r="AI513">
        <v>-447.34013984913003</v>
      </c>
    </row>
    <row r="514" spans="34:35" x14ac:dyDescent="0.25">
      <c r="AH514">
        <v>-27.601965427179199</v>
      </c>
      <c r="AI514">
        <v>-447.839217400476</v>
      </c>
    </row>
    <row r="515" spans="34:35" x14ac:dyDescent="0.25">
      <c r="AH515">
        <v>-27.854729914303199</v>
      </c>
      <c r="AI515">
        <v>-455.864535887307</v>
      </c>
    </row>
    <row r="516" spans="34:35" x14ac:dyDescent="0.25">
      <c r="AH516">
        <v>-28.1074944014272</v>
      </c>
      <c r="AI516">
        <v>-467.32255758972502</v>
      </c>
    </row>
    <row r="517" spans="34:35" x14ac:dyDescent="0.25">
      <c r="AH517">
        <v>-28.360258888551201</v>
      </c>
      <c r="AI517">
        <v>-483.22720739501699</v>
      </c>
    </row>
    <row r="518" spans="34:35" x14ac:dyDescent="0.25">
      <c r="AH518">
        <v>-28.613023375675301</v>
      </c>
      <c r="AI518">
        <v>-502.94663865724402</v>
      </c>
    </row>
    <row r="519" spans="34:35" x14ac:dyDescent="0.25">
      <c r="AH519">
        <v>-28.613023375675301</v>
      </c>
      <c r="AI519">
        <v>-502.93030936609301</v>
      </c>
    </row>
    <row r="520" spans="34:35" x14ac:dyDescent="0.25">
      <c r="AH520">
        <v>-28.869307142022901</v>
      </c>
      <c r="AI520">
        <v>-526.448834200448</v>
      </c>
    </row>
    <row r="521" spans="34:35" x14ac:dyDescent="0.25">
      <c r="AH521">
        <v>-29.125590908370601</v>
      </c>
      <c r="AI521">
        <v>-550.39710775436299</v>
      </c>
    </row>
    <row r="522" spans="34:35" x14ac:dyDescent="0.25">
      <c r="AH522">
        <v>-29.381874674718201</v>
      </c>
      <c r="AI522">
        <v>-580.71913017601196</v>
      </c>
    </row>
    <row r="523" spans="34:35" x14ac:dyDescent="0.25">
      <c r="AH523">
        <v>-29.638158441065801</v>
      </c>
      <c r="AI523">
        <v>-617.00230447208503</v>
      </c>
    </row>
    <row r="524" spans="34:35" x14ac:dyDescent="0.25">
      <c r="AH524">
        <v>-29.638158441065801</v>
      </c>
      <c r="AI524">
        <v>-617.02442695972604</v>
      </c>
    </row>
    <row r="525" spans="34:35" x14ac:dyDescent="0.25">
      <c r="AH525">
        <v>-29.8980104861085</v>
      </c>
      <c r="AI525">
        <v>-656.97987415606497</v>
      </c>
    </row>
    <row r="526" spans="34:35" x14ac:dyDescent="0.25">
      <c r="AH526">
        <v>-30.1578625311511</v>
      </c>
      <c r="AI526">
        <v>-686.55553899618701</v>
      </c>
    </row>
    <row r="527" spans="34:35" x14ac:dyDescent="0.25">
      <c r="AH527">
        <v>-30.417714576193799</v>
      </c>
      <c r="AI527">
        <v>-705.66496344025097</v>
      </c>
    </row>
    <row r="528" spans="34:35" x14ac:dyDescent="0.25">
      <c r="AH528">
        <v>-30.677566621236402</v>
      </c>
      <c r="AI528">
        <v>-718.46192201818701</v>
      </c>
    </row>
    <row r="529" spans="34:35" x14ac:dyDescent="0.25">
      <c r="AH529">
        <v>-30.677566621236402</v>
      </c>
      <c r="AI529">
        <v>-717.77878775151396</v>
      </c>
    </row>
    <row r="530" spans="34:35" x14ac:dyDescent="0.25">
      <c r="AH530">
        <v>-30.941036626672702</v>
      </c>
      <c r="AI530">
        <v>-716.89424733855299</v>
      </c>
    </row>
    <row r="531" spans="34:35" x14ac:dyDescent="0.25">
      <c r="AH531">
        <v>-31.204506632108998</v>
      </c>
      <c r="AI531">
        <v>-705.78145289744998</v>
      </c>
    </row>
    <row r="532" spans="34:35" x14ac:dyDescent="0.25">
      <c r="AH532">
        <v>-31.467976637545299</v>
      </c>
      <c r="AI532">
        <v>-685.01478945396696</v>
      </c>
    </row>
    <row r="533" spans="34:35" x14ac:dyDescent="0.25">
      <c r="AH533">
        <v>-31.731446642981599</v>
      </c>
      <c r="AI533">
        <v>-655.16864203386899</v>
      </c>
    </row>
    <row r="534" spans="34:35" x14ac:dyDescent="0.25">
      <c r="AH534">
        <v>-31.731446642981599</v>
      </c>
      <c r="AI534">
        <v>-652.92177059508504</v>
      </c>
    </row>
    <row r="535" spans="34:35" x14ac:dyDescent="0.25">
      <c r="AH535">
        <v>-31.998584982236199</v>
      </c>
      <c r="AI535">
        <v>-613.52203040947404</v>
      </c>
    </row>
    <row r="536" spans="34:35" x14ac:dyDescent="0.25">
      <c r="AH536">
        <v>-32.265723321490803</v>
      </c>
      <c r="AI536">
        <v>-554.79593650539096</v>
      </c>
    </row>
    <row r="537" spans="34:35" x14ac:dyDescent="0.25">
      <c r="AH537">
        <v>-32.532861660745397</v>
      </c>
      <c r="AI537">
        <v>-478.44862921904098</v>
      </c>
    </row>
    <row r="538" spans="34:35" x14ac:dyDescent="0.25">
      <c r="AH538">
        <v>-32.799999999999997</v>
      </c>
      <c r="AI538">
        <v>-386.308913226757</v>
      </c>
    </row>
    <row r="539" spans="34:35" x14ac:dyDescent="0.25">
      <c r="AH539">
        <v>-32.799999999999997</v>
      </c>
      <c r="AI539">
        <v>-381.96157792743497</v>
      </c>
    </row>
    <row r="540" spans="34:35" x14ac:dyDescent="0.25">
      <c r="AH540">
        <v>-32.975000000000001</v>
      </c>
      <c r="AI540">
        <v>-317.94219564739097</v>
      </c>
    </row>
    <row r="541" spans="34:35" x14ac:dyDescent="0.25">
      <c r="AH541">
        <v>-33.15</v>
      </c>
      <c r="AI541">
        <v>-239.741289351501</v>
      </c>
    </row>
    <row r="542" spans="34:35" x14ac:dyDescent="0.25">
      <c r="AH542">
        <v>-33.325000000000003</v>
      </c>
      <c r="AI542">
        <v>-133.47697785005701</v>
      </c>
    </row>
    <row r="543" spans="34:35" x14ac:dyDescent="0.25">
      <c r="AH543">
        <v>-33.5</v>
      </c>
      <c r="AI543">
        <v>-0.237207642014654</v>
      </c>
    </row>
    <row r="544" spans="34:35" x14ac:dyDescent="0.25">
      <c r="AH544">
        <v>16.5</v>
      </c>
      <c r="AI544">
        <v>-1.8450130712549299E-2</v>
      </c>
    </row>
    <row r="545" spans="34:35" x14ac:dyDescent="0.25">
      <c r="AH545">
        <v>16.475000000000001</v>
      </c>
      <c r="AI545">
        <v>-0.20182085395858901</v>
      </c>
    </row>
    <row r="546" spans="34:35" x14ac:dyDescent="0.25">
      <c r="AH546">
        <v>16.45</v>
      </c>
      <c r="AI546">
        <v>-0.41761479605625501</v>
      </c>
    </row>
    <row r="547" spans="34:35" x14ac:dyDescent="0.25">
      <c r="AH547">
        <v>16.425000000000001</v>
      </c>
      <c r="AI547">
        <v>-0.65978840439012498</v>
      </c>
    </row>
    <row r="548" spans="34:35" x14ac:dyDescent="0.25">
      <c r="AH548">
        <v>16.399999999999999</v>
      </c>
      <c r="AI548">
        <v>-0.92923747440981197</v>
      </c>
    </row>
    <row r="549" spans="34:35" x14ac:dyDescent="0.25">
      <c r="AH549">
        <v>16.399999999999999</v>
      </c>
      <c r="AI549">
        <v>-6.2324982601912098E-2</v>
      </c>
    </row>
    <row r="550" spans="34:35" x14ac:dyDescent="0.25">
      <c r="AH550">
        <v>16.25</v>
      </c>
      <c r="AI550">
        <v>-0.54269951997608501</v>
      </c>
    </row>
    <row r="551" spans="34:35" x14ac:dyDescent="0.25">
      <c r="AH551">
        <v>16.100000000000001</v>
      </c>
      <c r="AI551">
        <v>-1.48363933209843</v>
      </c>
    </row>
    <row r="552" spans="34:35" x14ac:dyDescent="0.25">
      <c r="AH552">
        <v>15.95</v>
      </c>
      <c r="AI552">
        <v>-2.8742556132450701</v>
      </c>
    </row>
    <row r="553" spans="34:35" x14ac:dyDescent="0.25">
      <c r="AH553">
        <v>15.8</v>
      </c>
      <c r="AI553">
        <v>-4.7036595576921396</v>
      </c>
    </row>
    <row r="554" spans="34:35" x14ac:dyDescent="0.25">
      <c r="AH554">
        <v>15.8</v>
      </c>
      <c r="AI554">
        <v>-4.6686991438121499</v>
      </c>
    </row>
    <row r="555" spans="34:35" x14ac:dyDescent="0.25">
      <c r="AH555">
        <v>15.675000000000001</v>
      </c>
      <c r="AI555">
        <v>-6.4300288288287701</v>
      </c>
    </row>
    <row r="556" spans="34:35" x14ac:dyDescent="0.25">
      <c r="AH556">
        <v>15.55</v>
      </c>
      <c r="AI556">
        <v>-8.3730856317929891</v>
      </c>
    </row>
    <row r="557" spans="34:35" x14ac:dyDescent="0.25">
      <c r="AH557">
        <v>15.425000000000001</v>
      </c>
      <c r="AI557">
        <v>-10.492572300073499</v>
      </c>
    </row>
    <row r="558" spans="34:35" x14ac:dyDescent="0.25">
      <c r="AH558">
        <v>15.3</v>
      </c>
      <c r="AI558">
        <v>-12.783191581039</v>
      </c>
    </row>
    <row r="559" spans="34:35" x14ac:dyDescent="0.25">
      <c r="AH559">
        <v>15.3</v>
      </c>
      <c r="AI559">
        <v>-12.765076240308501</v>
      </c>
    </row>
    <row r="560" spans="34:35" x14ac:dyDescent="0.25">
      <c r="AH560">
        <v>15.275</v>
      </c>
      <c r="AI560">
        <v>-13.190769879896999</v>
      </c>
    </row>
    <row r="561" spans="34:35" x14ac:dyDescent="0.25">
      <c r="AH561">
        <v>15.25</v>
      </c>
      <c r="AI561">
        <v>-13.5565544946435</v>
      </c>
    </row>
    <row r="562" spans="34:35" x14ac:dyDescent="0.25">
      <c r="AH562">
        <v>15.225</v>
      </c>
      <c r="AI562">
        <v>-13.8582413691437</v>
      </c>
    </row>
    <row r="563" spans="34:35" x14ac:dyDescent="0.25">
      <c r="AH563">
        <v>15.2</v>
      </c>
      <c r="AI563">
        <v>-14.0916417879929</v>
      </c>
    </row>
    <row r="564" spans="34:35" x14ac:dyDescent="0.25">
      <c r="AH564">
        <v>15.2</v>
      </c>
      <c r="AI564">
        <v>-14.6167100066122</v>
      </c>
    </row>
    <row r="565" spans="34:35" x14ac:dyDescent="0.25">
      <c r="AH565">
        <v>15.0515470366719</v>
      </c>
      <c r="AI565">
        <v>-12.255445289875899</v>
      </c>
    </row>
    <row r="566" spans="34:35" x14ac:dyDescent="0.25">
      <c r="AH566">
        <v>14.9030940733437</v>
      </c>
      <c r="AI566">
        <v>-10.9356393522633</v>
      </c>
    </row>
    <row r="567" spans="34:35" x14ac:dyDescent="0.25">
      <c r="AH567">
        <v>14.7546411100156</v>
      </c>
      <c r="AI567">
        <v>-25.0614027355094</v>
      </c>
    </row>
    <row r="568" spans="34:35" x14ac:dyDescent="0.25">
      <c r="AH568">
        <v>14.6061881466874</v>
      </c>
      <c r="AI568">
        <v>-39.333978238174403</v>
      </c>
    </row>
    <row r="569" spans="34:35" x14ac:dyDescent="0.25">
      <c r="AH569">
        <v>14.6061881466874</v>
      </c>
      <c r="AI569">
        <v>-39.372191371772402</v>
      </c>
    </row>
    <row r="570" spans="34:35" x14ac:dyDescent="0.25">
      <c r="AH570">
        <v>14.329641110015601</v>
      </c>
      <c r="AI570">
        <v>-66.508259880138894</v>
      </c>
    </row>
    <row r="571" spans="34:35" x14ac:dyDescent="0.25">
      <c r="AH571">
        <v>14.053094073343701</v>
      </c>
      <c r="AI571">
        <v>-94.370449129750796</v>
      </c>
    </row>
    <row r="572" spans="34:35" x14ac:dyDescent="0.25">
      <c r="AH572">
        <v>13.7765470366719</v>
      </c>
      <c r="AI572">
        <v>-122.915600497913</v>
      </c>
    </row>
    <row r="573" spans="34:35" x14ac:dyDescent="0.25">
      <c r="AH573">
        <v>13.5</v>
      </c>
      <c r="AI573">
        <v>-152.10055536193099</v>
      </c>
    </row>
    <row r="574" spans="34:35" x14ac:dyDescent="0.25">
      <c r="AH574">
        <v>13.5</v>
      </c>
      <c r="AI574">
        <v>-3.5801034356384198</v>
      </c>
    </row>
    <row r="575" spans="34:35" x14ac:dyDescent="0.25">
      <c r="AH575">
        <v>13.25</v>
      </c>
      <c r="AI575">
        <v>-3.49471485678598</v>
      </c>
    </row>
    <row r="576" spans="34:35" x14ac:dyDescent="0.25">
      <c r="AH576">
        <v>13</v>
      </c>
      <c r="AI576">
        <v>-29.950074768957599</v>
      </c>
    </row>
    <row r="577" spans="34:35" x14ac:dyDescent="0.25">
      <c r="AH577">
        <v>12.75</v>
      </c>
      <c r="AI577">
        <v>-58.0188062638505</v>
      </c>
    </row>
    <row r="578" spans="34:35" x14ac:dyDescent="0.25">
      <c r="AH578">
        <v>12.5</v>
      </c>
      <c r="AI578">
        <v>-86.600633705325805</v>
      </c>
    </row>
    <row r="579" spans="34:35" x14ac:dyDescent="0.25">
      <c r="AH579">
        <v>12.5</v>
      </c>
      <c r="AI579">
        <v>-86.610220430515199</v>
      </c>
    </row>
    <row r="580" spans="34:35" x14ac:dyDescent="0.25">
      <c r="AH580">
        <v>12.22</v>
      </c>
      <c r="AI580">
        <v>-119.268135567775</v>
      </c>
    </row>
    <row r="581" spans="34:35" x14ac:dyDescent="0.25">
      <c r="AH581">
        <v>11.94</v>
      </c>
      <c r="AI581">
        <v>-152.57093731987601</v>
      </c>
    </row>
    <row r="582" spans="34:35" x14ac:dyDescent="0.25">
      <c r="AH582">
        <v>11.66</v>
      </c>
      <c r="AI582">
        <v>-186.44931294188299</v>
      </c>
    </row>
    <row r="583" spans="34:35" x14ac:dyDescent="0.25">
      <c r="AH583">
        <v>11.38</v>
      </c>
      <c r="AI583">
        <v>-220.83394968885901</v>
      </c>
    </row>
    <row r="584" spans="34:35" x14ac:dyDescent="0.25">
      <c r="AH584">
        <v>11.38</v>
      </c>
      <c r="AI584">
        <v>-215.68166884975</v>
      </c>
    </row>
    <row r="585" spans="34:35" x14ac:dyDescent="0.25">
      <c r="AH585">
        <v>11.335000000000001</v>
      </c>
      <c r="AI585">
        <v>-6.6843078945163397</v>
      </c>
    </row>
    <row r="586" spans="34:35" x14ac:dyDescent="0.25">
      <c r="AH586">
        <v>11.29</v>
      </c>
      <c r="AI586">
        <v>-7.9630655049266696</v>
      </c>
    </row>
    <row r="587" spans="34:35" x14ac:dyDescent="0.25">
      <c r="AH587">
        <v>11.244999999999999</v>
      </c>
      <c r="AI587">
        <v>-9.2042142147765098</v>
      </c>
    </row>
    <row r="588" spans="34:35" x14ac:dyDescent="0.25">
      <c r="AH588">
        <v>11.2</v>
      </c>
      <c r="AI588">
        <v>-10.6018322770064</v>
      </c>
    </row>
    <row r="589" spans="34:35" x14ac:dyDescent="0.25">
      <c r="AH589">
        <v>11.2</v>
      </c>
      <c r="AI589">
        <v>-10.6923895941373</v>
      </c>
    </row>
    <row r="590" spans="34:35" x14ac:dyDescent="0.25">
      <c r="AH590">
        <v>11.0205613799526</v>
      </c>
      <c r="AI590">
        <v>-15.997905953570701</v>
      </c>
    </row>
    <row r="591" spans="34:35" x14ac:dyDescent="0.25">
      <c r="AH591">
        <v>10.8411227599053</v>
      </c>
      <c r="AI591">
        <v>-67.441727252253798</v>
      </c>
    </row>
    <row r="592" spans="34:35" x14ac:dyDescent="0.25">
      <c r="AH592">
        <v>10.661684139857901</v>
      </c>
      <c r="AI592">
        <v>-181.76198300159101</v>
      </c>
    </row>
    <row r="593" spans="34:35" x14ac:dyDescent="0.25">
      <c r="AH593">
        <v>10.482245519810601</v>
      </c>
      <c r="AI593">
        <v>-301.056043678447</v>
      </c>
    </row>
    <row r="594" spans="34:35" x14ac:dyDescent="0.25">
      <c r="AH594">
        <v>10.482245519810601</v>
      </c>
      <c r="AI594">
        <v>-271.46713862076098</v>
      </c>
    </row>
    <row r="595" spans="34:35" x14ac:dyDescent="0.25">
      <c r="AH595">
        <v>10.2816841398579</v>
      </c>
      <c r="AI595">
        <v>-389.514611625481</v>
      </c>
    </row>
    <row r="596" spans="34:35" x14ac:dyDescent="0.25">
      <c r="AH596">
        <v>10.0811227599053</v>
      </c>
      <c r="AI596">
        <v>-382.89442525168403</v>
      </c>
    </row>
    <row r="597" spans="34:35" x14ac:dyDescent="0.25">
      <c r="AH597">
        <v>9.8805613799526508</v>
      </c>
      <c r="AI597">
        <v>-222.059560256635</v>
      </c>
    </row>
    <row r="598" spans="34:35" x14ac:dyDescent="0.25">
      <c r="AH598">
        <v>9.68</v>
      </c>
      <c r="AI598">
        <v>-54.5528166311788</v>
      </c>
    </row>
    <row r="599" spans="34:35" x14ac:dyDescent="0.25">
      <c r="AH599">
        <v>9.68</v>
      </c>
      <c r="AI599">
        <v>-54.561849521276997</v>
      </c>
    </row>
    <row r="600" spans="34:35" x14ac:dyDescent="0.25">
      <c r="AH600">
        <v>9.5299999999999994</v>
      </c>
      <c r="AI600">
        <v>-57.633712366690702</v>
      </c>
    </row>
    <row r="601" spans="34:35" x14ac:dyDescent="0.25">
      <c r="AH601">
        <v>9.3800000000000008</v>
      </c>
      <c r="AI601">
        <v>-60.479431179569303</v>
      </c>
    </row>
    <row r="602" spans="34:35" x14ac:dyDescent="0.25">
      <c r="AH602">
        <v>9.23</v>
      </c>
      <c r="AI602">
        <v>-63.098789882850603</v>
      </c>
    </row>
    <row r="603" spans="34:35" x14ac:dyDescent="0.25">
      <c r="AH603">
        <v>9.08</v>
      </c>
      <c r="AI603">
        <v>-65.491572399471906</v>
      </c>
    </row>
    <row r="604" spans="34:35" x14ac:dyDescent="0.25">
      <c r="AH604">
        <v>9.08</v>
      </c>
      <c r="AI604">
        <v>-65.504599361964907</v>
      </c>
    </row>
    <row r="605" spans="34:35" x14ac:dyDescent="0.25">
      <c r="AH605">
        <v>8.8747057201474604</v>
      </c>
      <c r="AI605">
        <v>-68.432197627255505</v>
      </c>
    </row>
    <row r="606" spans="34:35" x14ac:dyDescent="0.25">
      <c r="AH606">
        <v>8.6694114402949207</v>
      </c>
      <c r="AI606">
        <v>-71.003781577667496</v>
      </c>
    </row>
    <row r="607" spans="34:35" x14ac:dyDescent="0.25">
      <c r="AH607">
        <v>8.4641171604423704</v>
      </c>
      <c r="AI607">
        <v>-73.223186132121398</v>
      </c>
    </row>
    <row r="608" spans="34:35" x14ac:dyDescent="0.25">
      <c r="AH608">
        <v>8.2588228805898307</v>
      </c>
      <c r="AI608">
        <v>-75.0942462095379</v>
      </c>
    </row>
    <row r="609" spans="34:35" x14ac:dyDescent="0.25">
      <c r="AH609">
        <v>8.2588228805898307</v>
      </c>
      <c r="AI609">
        <v>-75.178127352046303</v>
      </c>
    </row>
    <row r="610" spans="34:35" x14ac:dyDescent="0.25">
      <c r="AH610">
        <v>7.841688061058</v>
      </c>
      <c r="AI610">
        <v>-94.291880732865906</v>
      </c>
    </row>
    <row r="611" spans="34:35" x14ac:dyDescent="0.25">
      <c r="AH611">
        <v>7.4245532415261604</v>
      </c>
      <c r="AI611">
        <v>-111.963287549098</v>
      </c>
    </row>
    <row r="612" spans="34:35" x14ac:dyDescent="0.25">
      <c r="AH612">
        <v>7.0074184219943296</v>
      </c>
      <c r="AI612">
        <v>-126.050709552783</v>
      </c>
    </row>
    <row r="613" spans="34:35" x14ac:dyDescent="0.25">
      <c r="AH613">
        <v>6.5902836024624998</v>
      </c>
      <c r="AI613">
        <v>-136.73699922400999</v>
      </c>
    </row>
    <row r="614" spans="34:35" x14ac:dyDescent="0.25">
      <c r="AH614">
        <v>6.5902836024624998</v>
      </c>
      <c r="AI614">
        <v>-137.76232844904001</v>
      </c>
    </row>
    <row r="615" spans="34:35" x14ac:dyDescent="0.25">
      <c r="AH615">
        <v>5.7427127018468802</v>
      </c>
      <c r="AI615">
        <v>-152.39780462710999</v>
      </c>
    </row>
    <row r="616" spans="34:35" x14ac:dyDescent="0.25">
      <c r="AH616">
        <v>4.89514180123125</v>
      </c>
      <c r="AI616">
        <v>-161.811633395858</v>
      </c>
    </row>
    <row r="617" spans="34:35" x14ac:dyDescent="0.25">
      <c r="AH617">
        <v>4.0475709006156197</v>
      </c>
      <c r="AI617">
        <v>-166.39499443272501</v>
      </c>
    </row>
    <row r="618" spans="34:35" x14ac:dyDescent="0.25">
      <c r="AH618">
        <v>3.2</v>
      </c>
      <c r="AI618">
        <v>-166.53906741515701</v>
      </c>
    </row>
    <row r="619" spans="34:35" x14ac:dyDescent="0.25">
      <c r="AH619">
        <v>3.2</v>
      </c>
      <c r="AI619">
        <v>-165.630417333964</v>
      </c>
    </row>
    <row r="620" spans="34:35" x14ac:dyDescent="0.25">
      <c r="AH620">
        <v>2.3230973977957201</v>
      </c>
      <c r="AI620">
        <v>-137.027954153091</v>
      </c>
    </row>
    <row r="621" spans="34:35" x14ac:dyDescent="0.25">
      <c r="AH621">
        <v>1.44619479559144</v>
      </c>
      <c r="AI621">
        <v>-117.44781566615301</v>
      </c>
    </row>
    <row r="622" spans="34:35" x14ac:dyDescent="0.25">
      <c r="AH622">
        <v>0.56929219338715698</v>
      </c>
      <c r="AI622">
        <v>-100.85747952885799</v>
      </c>
    </row>
    <row r="623" spans="34:35" x14ac:dyDescent="0.25">
      <c r="AH623">
        <v>-0.30761040881712398</v>
      </c>
      <c r="AI623">
        <v>-86.830269738334906</v>
      </c>
    </row>
    <row r="624" spans="34:35" x14ac:dyDescent="0.25">
      <c r="AH624">
        <v>-0.30761040881712398</v>
      </c>
      <c r="AI624">
        <v>-83.139811653291801</v>
      </c>
    </row>
    <row r="625" spans="34:35" x14ac:dyDescent="0.25">
      <c r="AH625">
        <v>-1.18070780661284</v>
      </c>
      <c r="AI625">
        <v>-71.824972161611797</v>
      </c>
    </row>
    <row r="626" spans="34:35" x14ac:dyDescent="0.25">
      <c r="AH626">
        <v>-2.05380520440856</v>
      </c>
      <c r="AI626">
        <v>-61.8439164810992</v>
      </c>
    </row>
    <row r="627" spans="34:35" x14ac:dyDescent="0.25">
      <c r="AH627">
        <v>-2.9269026022042799</v>
      </c>
      <c r="AI627">
        <v>-58.355422107534501</v>
      </c>
    </row>
    <row r="628" spans="34:35" x14ac:dyDescent="0.25">
      <c r="AH628">
        <v>-3.8</v>
      </c>
      <c r="AI628">
        <v>-60.217593650807899</v>
      </c>
    </row>
    <row r="629" spans="34:35" x14ac:dyDescent="0.25">
      <c r="AH629">
        <v>-3.8</v>
      </c>
      <c r="AI629">
        <v>-59.345382894308699</v>
      </c>
    </row>
    <row r="630" spans="34:35" x14ac:dyDescent="0.25">
      <c r="AH630">
        <v>-4.7249999999999996</v>
      </c>
      <c r="AI630">
        <v>-62.019043367692099</v>
      </c>
    </row>
    <row r="631" spans="34:35" x14ac:dyDescent="0.25">
      <c r="AH631">
        <v>-5.65</v>
      </c>
      <c r="AI631">
        <v>-58.872073985140602</v>
      </c>
    </row>
    <row r="632" spans="34:35" x14ac:dyDescent="0.25">
      <c r="AH632">
        <v>-6.5750000000000002</v>
      </c>
      <c r="AI632">
        <v>-43.969101642915398</v>
      </c>
    </row>
    <row r="633" spans="34:35" x14ac:dyDescent="0.25">
      <c r="AH633">
        <v>-7.5</v>
      </c>
      <c r="AI633">
        <v>-23.434502453428699</v>
      </c>
    </row>
    <row r="634" spans="34:35" x14ac:dyDescent="0.25">
      <c r="AH634">
        <v>10.53</v>
      </c>
      <c r="AI634">
        <v>-39.6069191651304</v>
      </c>
    </row>
    <row r="635" spans="34:35" x14ac:dyDescent="0.25">
      <c r="AH635">
        <v>10.487500000000001</v>
      </c>
      <c r="AI635">
        <v>-845.67758503758205</v>
      </c>
    </row>
    <row r="636" spans="34:35" x14ac:dyDescent="0.25">
      <c r="AH636">
        <v>10.445</v>
      </c>
      <c r="AI636">
        <v>-1483.60929059981</v>
      </c>
    </row>
    <row r="637" spans="34:35" x14ac:dyDescent="0.25">
      <c r="AH637">
        <v>10.4025</v>
      </c>
      <c r="AI637">
        <v>-1966.18037255787</v>
      </c>
    </row>
    <row r="638" spans="34:35" x14ac:dyDescent="0.25">
      <c r="AH638">
        <v>10.36</v>
      </c>
      <c r="AI638">
        <v>-2306.1691676178398</v>
      </c>
    </row>
    <row r="639" spans="34:35" x14ac:dyDescent="0.25">
      <c r="AH639">
        <v>10.36</v>
      </c>
      <c r="AI639">
        <v>-2349.2360484456999</v>
      </c>
    </row>
    <row r="640" spans="34:35" x14ac:dyDescent="0.25">
      <c r="AH640">
        <v>10.19</v>
      </c>
      <c r="AI640">
        <v>-3059.7523802815899</v>
      </c>
    </row>
    <row r="641" spans="34:35" x14ac:dyDescent="0.25">
      <c r="AH641">
        <v>10.02</v>
      </c>
      <c r="AI641">
        <v>-2844.03202757187</v>
      </c>
    </row>
    <row r="642" spans="34:35" x14ac:dyDescent="0.25">
      <c r="AH642">
        <v>9.85</v>
      </c>
      <c r="AI642">
        <v>-1617.4934446187999</v>
      </c>
    </row>
    <row r="643" spans="34:35" x14ac:dyDescent="0.25">
      <c r="AH643">
        <v>9.68</v>
      </c>
      <c r="AI643">
        <v>0</v>
      </c>
    </row>
    <row r="644" spans="34:35" x14ac:dyDescent="0.25">
      <c r="AH644">
        <v>9.68</v>
      </c>
      <c r="AI644">
        <v>0</v>
      </c>
    </row>
    <row r="645" spans="34:35" x14ac:dyDescent="0.25">
      <c r="AH645">
        <v>9.5299999999999994</v>
      </c>
      <c r="AI645">
        <v>0</v>
      </c>
    </row>
    <row r="646" spans="34:35" x14ac:dyDescent="0.25">
      <c r="AH646">
        <v>9.3800000000000008</v>
      </c>
      <c r="AI646">
        <v>0</v>
      </c>
    </row>
    <row r="647" spans="34:35" x14ac:dyDescent="0.25">
      <c r="AH647">
        <v>9.23</v>
      </c>
      <c r="AI647">
        <v>0</v>
      </c>
    </row>
    <row r="648" spans="34:35" x14ac:dyDescent="0.25">
      <c r="AH648">
        <v>9.08</v>
      </c>
      <c r="AI648">
        <v>0</v>
      </c>
    </row>
    <row r="649" spans="34:35" x14ac:dyDescent="0.25">
      <c r="AH649">
        <v>9.08</v>
      </c>
      <c r="AI649">
        <v>-0.10262411478393201</v>
      </c>
    </row>
    <row r="650" spans="34:35" x14ac:dyDescent="0.25">
      <c r="AH650">
        <v>8.8541544814160797</v>
      </c>
      <c r="AI650">
        <v>0</v>
      </c>
    </row>
    <row r="651" spans="34:35" x14ac:dyDescent="0.25">
      <c r="AH651">
        <v>8.6283089628321701</v>
      </c>
      <c r="AI651">
        <v>-0.15090211176958199</v>
      </c>
    </row>
    <row r="652" spans="34:35" x14ac:dyDescent="0.25">
      <c r="AH652">
        <v>8.4024634442482498</v>
      </c>
      <c r="AI652">
        <v>-0.355902872460447</v>
      </c>
    </row>
    <row r="653" spans="34:35" x14ac:dyDescent="0.25">
      <c r="AH653">
        <v>8.1766179256643401</v>
      </c>
      <c r="AI653">
        <v>-0.57623187374753304</v>
      </c>
    </row>
    <row r="654" spans="34:35" x14ac:dyDescent="0.25">
      <c r="AH654">
        <v>8.1766179256643401</v>
      </c>
      <c r="AI654">
        <v>-0.57328476708413401</v>
      </c>
    </row>
    <row r="655" spans="34:35" x14ac:dyDescent="0.25">
      <c r="AH655">
        <v>7.9088484546975897</v>
      </c>
      <c r="AI655">
        <v>-10.950272479462599</v>
      </c>
    </row>
    <row r="656" spans="34:35" x14ac:dyDescent="0.25">
      <c r="AH656">
        <v>7.6410789837308499</v>
      </c>
      <c r="AI656">
        <v>-49.511509241921402</v>
      </c>
    </row>
    <row r="657" spans="34:35" x14ac:dyDescent="0.25">
      <c r="AH657">
        <v>7.3733095127641102</v>
      </c>
      <c r="AI657">
        <v>-89.905165217693295</v>
      </c>
    </row>
    <row r="658" spans="34:35" x14ac:dyDescent="0.25">
      <c r="AH658">
        <v>7.1055400417973704</v>
      </c>
      <c r="AI658">
        <v>-131.98630227498199</v>
      </c>
    </row>
    <row r="659" spans="34:35" x14ac:dyDescent="0.25">
      <c r="AH659">
        <v>7.1055400417973704</v>
      </c>
      <c r="AI659">
        <v>-132.046688037725</v>
      </c>
    </row>
    <row r="660" spans="34:35" x14ac:dyDescent="0.25">
      <c r="AH660">
        <v>6.7880642289878903</v>
      </c>
      <c r="AI660">
        <v>-183.973434625572</v>
      </c>
    </row>
    <row r="661" spans="34:35" x14ac:dyDescent="0.25">
      <c r="AH661">
        <v>6.4705884161784102</v>
      </c>
      <c r="AI661">
        <v>-238.570420966065</v>
      </c>
    </row>
    <row r="662" spans="34:35" x14ac:dyDescent="0.25">
      <c r="AH662">
        <v>6.1531126033689301</v>
      </c>
      <c r="AI662">
        <v>-295.82568651514299</v>
      </c>
    </row>
    <row r="663" spans="34:35" x14ac:dyDescent="0.25">
      <c r="AH663">
        <v>5.8356367905594499</v>
      </c>
      <c r="AI663">
        <v>-355.72727072874198</v>
      </c>
    </row>
    <row r="664" spans="34:35" x14ac:dyDescent="0.25">
      <c r="AH664">
        <v>5.8356367905594499</v>
      </c>
      <c r="AI664">
        <v>-355.76494406688499</v>
      </c>
    </row>
    <row r="665" spans="34:35" x14ac:dyDescent="0.25">
      <c r="AH665">
        <v>5.4592275929195804</v>
      </c>
      <c r="AI665">
        <v>-430.472731660026</v>
      </c>
    </row>
    <row r="666" spans="34:35" x14ac:dyDescent="0.25">
      <c r="AH666">
        <v>5.0828183952797197</v>
      </c>
      <c r="AI666">
        <v>-509.06159337749398</v>
      </c>
    </row>
    <row r="667" spans="34:35" x14ac:dyDescent="0.25">
      <c r="AH667">
        <v>4.7064091976398599</v>
      </c>
      <c r="AI667">
        <v>-591.43699102302196</v>
      </c>
    </row>
    <row r="668" spans="34:35" x14ac:dyDescent="0.25">
      <c r="AH668">
        <v>4.33</v>
      </c>
      <c r="AI668">
        <v>-677.50438640034702</v>
      </c>
    </row>
    <row r="669" spans="34:35" x14ac:dyDescent="0.25">
      <c r="AH669">
        <v>4.33</v>
      </c>
      <c r="AI669">
        <v>-503.325173279924</v>
      </c>
    </row>
    <row r="670" spans="34:35" x14ac:dyDescent="0.25">
      <c r="AH670">
        <v>4.08</v>
      </c>
      <c r="AI670">
        <v>-1040.83952536538</v>
      </c>
    </row>
    <row r="671" spans="34:35" x14ac:dyDescent="0.25">
      <c r="AH671">
        <v>3.83</v>
      </c>
      <c r="AI671">
        <v>-1186.1986723007799</v>
      </c>
    </row>
    <row r="672" spans="34:35" x14ac:dyDescent="0.25">
      <c r="AH672">
        <v>3.58</v>
      </c>
      <c r="AI672">
        <v>-630.91696601185299</v>
      </c>
    </row>
    <row r="673" spans="34:35" x14ac:dyDescent="0.25">
      <c r="AH673">
        <v>3.33</v>
      </c>
      <c r="AI673">
        <v>-29.404385882485201</v>
      </c>
    </row>
    <row r="674" spans="34:35" x14ac:dyDescent="0.25">
      <c r="AH674">
        <v>3.33</v>
      </c>
      <c r="AI674">
        <v>-29.424282445593501</v>
      </c>
    </row>
    <row r="675" spans="34:35" x14ac:dyDescent="0.25">
      <c r="AH675">
        <v>3.2160714285714298</v>
      </c>
      <c r="AI675">
        <v>-43.1908855038713</v>
      </c>
    </row>
    <row r="676" spans="34:35" x14ac:dyDescent="0.25">
      <c r="AH676">
        <v>3.10214285714286</v>
      </c>
      <c r="AI676">
        <v>-57.666938879605098</v>
      </c>
    </row>
    <row r="677" spans="34:35" x14ac:dyDescent="0.25">
      <c r="AH677">
        <v>2.9882142857142902</v>
      </c>
      <c r="AI677">
        <v>-72.852121746001302</v>
      </c>
    </row>
    <row r="678" spans="34:35" x14ac:dyDescent="0.25">
      <c r="AH678">
        <v>2.8742857142857101</v>
      </c>
      <c r="AI678">
        <v>-88.373967639519293</v>
      </c>
    </row>
    <row r="679" spans="34:35" x14ac:dyDescent="0.25">
      <c r="AH679">
        <v>2.8742857142857101</v>
      </c>
      <c r="AI679">
        <v>-87.815054230061307</v>
      </c>
    </row>
    <row r="680" spans="34:35" x14ac:dyDescent="0.25">
      <c r="AH680">
        <v>2.8382142857142898</v>
      </c>
      <c r="AI680">
        <v>-87.505641925371805</v>
      </c>
    </row>
    <row r="681" spans="34:35" x14ac:dyDescent="0.25">
      <c r="AH681">
        <v>2.8021428571428602</v>
      </c>
      <c r="AI681">
        <v>-87.356110610076001</v>
      </c>
    </row>
    <row r="682" spans="34:35" x14ac:dyDescent="0.25">
      <c r="AH682">
        <v>2.7660714285714301</v>
      </c>
      <c r="AI682">
        <v>-87.050547727786295</v>
      </c>
    </row>
    <row r="683" spans="34:35" x14ac:dyDescent="0.25">
      <c r="AH683">
        <v>2.73</v>
      </c>
      <c r="AI683">
        <v>-86.862231465319695</v>
      </c>
    </row>
    <row r="684" spans="34:35" x14ac:dyDescent="0.25">
      <c r="AH684">
        <v>2.73</v>
      </c>
      <c r="AI684">
        <v>-87.1406182770979</v>
      </c>
    </row>
    <row r="685" spans="34:35" x14ac:dyDescent="0.25">
      <c r="AH685">
        <v>2.54207876162944</v>
      </c>
      <c r="AI685">
        <v>-90.872462026441198</v>
      </c>
    </row>
    <row r="686" spans="34:35" x14ac:dyDescent="0.25">
      <c r="AH686">
        <v>2.3541575232588801</v>
      </c>
      <c r="AI686">
        <v>-98.543717123821494</v>
      </c>
    </row>
    <row r="687" spans="34:35" x14ac:dyDescent="0.25">
      <c r="AH687">
        <v>2.1662362848883201</v>
      </c>
      <c r="AI687">
        <v>-105.508903022108</v>
      </c>
    </row>
    <row r="688" spans="34:35" x14ac:dyDescent="0.25">
      <c r="AH688">
        <v>1.9783150465177599</v>
      </c>
      <c r="AI688">
        <v>-109.753298518259</v>
      </c>
    </row>
    <row r="689" spans="34:35" x14ac:dyDescent="0.25">
      <c r="AH689">
        <v>1.9783150465177599</v>
      </c>
      <c r="AI689">
        <v>-110.330283673739</v>
      </c>
    </row>
    <row r="690" spans="34:35" x14ac:dyDescent="0.25">
      <c r="AH690">
        <v>1.7326011831527199</v>
      </c>
      <c r="AI690">
        <v>-115.07352351175</v>
      </c>
    </row>
    <row r="691" spans="34:35" x14ac:dyDescent="0.25">
      <c r="AH691">
        <v>1.48688731978767</v>
      </c>
      <c r="AI691">
        <v>-119.788799393752</v>
      </c>
    </row>
    <row r="692" spans="34:35" x14ac:dyDescent="0.25">
      <c r="AH692">
        <v>1.24117345642262</v>
      </c>
      <c r="AI692">
        <v>-124.563388077637</v>
      </c>
    </row>
    <row r="693" spans="34:35" x14ac:dyDescent="0.25">
      <c r="AH693">
        <v>0.99545959305757703</v>
      </c>
      <c r="AI693">
        <v>-129.48456632130001</v>
      </c>
    </row>
    <row r="694" spans="34:35" x14ac:dyDescent="0.25">
      <c r="AH694">
        <v>0.99545959305757703</v>
      </c>
      <c r="AI694">
        <v>-129.52390986168999</v>
      </c>
    </row>
    <row r="695" spans="34:35" x14ac:dyDescent="0.25">
      <c r="AH695">
        <v>0.67417976767284005</v>
      </c>
      <c r="AI695">
        <v>-136.71611171809101</v>
      </c>
    </row>
    <row r="696" spans="34:35" x14ac:dyDescent="0.25">
      <c r="AH696">
        <v>0.35289994228810201</v>
      </c>
      <c r="AI696">
        <v>-144.655503592532</v>
      </c>
    </row>
    <row r="697" spans="34:35" x14ac:dyDescent="0.25">
      <c r="AH697">
        <v>3.1620116903364498E-2</v>
      </c>
      <c r="AI697">
        <v>-253.798472415296</v>
      </c>
    </row>
    <row r="698" spans="34:35" x14ac:dyDescent="0.25">
      <c r="AH698">
        <v>-0.28965970848137401</v>
      </c>
      <c r="AI698">
        <v>-373.24600130765498</v>
      </c>
    </row>
    <row r="699" spans="34:35" x14ac:dyDescent="0.25">
      <c r="AH699">
        <v>-0.28965970848137401</v>
      </c>
      <c r="AI699">
        <v>-373.45556163799898</v>
      </c>
    </row>
    <row r="700" spans="34:35" x14ac:dyDescent="0.25">
      <c r="AH700">
        <v>-0.70974478136103003</v>
      </c>
      <c r="AI700">
        <v>-532.40211938981201</v>
      </c>
    </row>
    <row r="701" spans="34:35" x14ac:dyDescent="0.25">
      <c r="AH701">
        <v>-1.1298298542406899</v>
      </c>
      <c r="AI701">
        <v>-695.06917737783999</v>
      </c>
    </row>
    <row r="702" spans="34:35" x14ac:dyDescent="0.25">
      <c r="AH702">
        <v>-1.5499149271203401</v>
      </c>
      <c r="AI702">
        <v>-861.38311651061395</v>
      </c>
    </row>
    <row r="703" spans="34:35" x14ac:dyDescent="0.25">
      <c r="AH703">
        <v>-1.97</v>
      </c>
      <c r="AI703">
        <v>-1031.27031769667</v>
      </c>
    </row>
    <row r="704" spans="34:35" x14ac:dyDescent="0.25">
      <c r="AH704">
        <v>-1.97</v>
      </c>
      <c r="AI704">
        <v>-700.55922057763803</v>
      </c>
    </row>
    <row r="705" spans="34:35" x14ac:dyDescent="0.25">
      <c r="AH705">
        <v>-2.27</v>
      </c>
      <c r="AI705">
        <v>-1132.3150369539201</v>
      </c>
    </row>
    <row r="706" spans="34:35" x14ac:dyDescent="0.25">
      <c r="AH706">
        <v>-2.57</v>
      </c>
      <c r="AI706">
        <v>-1321.61252446257</v>
      </c>
    </row>
    <row r="707" spans="34:35" x14ac:dyDescent="0.25">
      <c r="AH707">
        <v>-2.87</v>
      </c>
      <c r="AI707">
        <v>-806.83883738336999</v>
      </c>
    </row>
    <row r="708" spans="34:35" x14ac:dyDescent="0.25">
      <c r="AH708">
        <v>-3.17</v>
      </c>
      <c r="AI708">
        <v>-311.25050717980901</v>
      </c>
    </row>
    <row r="709" spans="34:35" x14ac:dyDescent="0.25">
      <c r="AH709">
        <v>-3.17</v>
      </c>
      <c r="AI709">
        <v>-311.02327041612</v>
      </c>
    </row>
    <row r="710" spans="34:35" x14ac:dyDescent="0.25">
      <c r="AH710">
        <v>-3.2417857142857098</v>
      </c>
      <c r="AI710">
        <v>-319.25026186238802</v>
      </c>
    </row>
    <row r="711" spans="34:35" x14ac:dyDescent="0.25">
      <c r="AH711">
        <v>-3.3135714285714299</v>
      </c>
      <c r="AI711">
        <v>-327.340179606964</v>
      </c>
    </row>
    <row r="712" spans="34:35" x14ac:dyDescent="0.25">
      <c r="AH712">
        <v>-3.3853571428571398</v>
      </c>
      <c r="AI712">
        <v>-335.24358213760701</v>
      </c>
    </row>
    <row r="713" spans="34:35" x14ac:dyDescent="0.25">
      <c r="AH713">
        <v>-3.45714285714286</v>
      </c>
      <c r="AI713">
        <v>-343.60802804027901</v>
      </c>
    </row>
    <row r="714" spans="34:35" x14ac:dyDescent="0.25">
      <c r="AH714">
        <v>-3.45714285714286</v>
      </c>
      <c r="AI714">
        <v>-344.29752167877899</v>
      </c>
    </row>
    <row r="715" spans="34:35" x14ac:dyDescent="0.25">
      <c r="AH715">
        <v>-3.5353571428571402</v>
      </c>
      <c r="AI715">
        <v>-346.96711089555902</v>
      </c>
    </row>
    <row r="716" spans="34:35" x14ac:dyDescent="0.25">
      <c r="AH716">
        <v>-3.6135714285714302</v>
      </c>
      <c r="AI716">
        <v>-350.30243208596897</v>
      </c>
    </row>
    <row r="717" spans="34:35" x14ac:dyDescent="0.25">
      <c r="AH717">
        <v>-3.69178571428571</v>
      </c>
      <c r="AI717">
        <v>-355.09145678880498</v>
      </c>
    </row>
    <row r="718" spans="34:35" x14ac:dyDescent="0.25">
      <c r="AH718">
        <v>-3.77</v>
      </c>
      <c r="AI718">
        <v>-360.88759989932902</v>
      </c>
    </row>
    <row r="719" spans="34:35" x14ac:dyDescent="0.25">
      <c r="AH719">
        <v>-3.77</v>
      </c>
      <c r="AI719">
        <v>-360.96258198761899</v>
      </c>
    </row>
    <row r="720" spans="34:35" x14ac:dyDescent="0.25">
      <c r="AH720">
        <v>-3.9565000000000001</v>
      </c>
      <c r="AI720">
        <v>-337.15339606203003</v>
      </c>
    </row>
    <row r="721" spans="34:35" x14ac:dyDescent="0.25">
      <c r="AH721">
        <v>-4.1429999999999998</v>
      </c>
      <c r="AI721">
        <v>-321.229517410678</v>
      </c>
    </row>
    <row r="722" spans="34:35" x14ac:dyDescent="0.25">
      <c r="AH722">
        <v>-4.3295000000000003</v>
      </c>
      <c r="AI722">
        <v>-321.392201711383</v>
      </c>
    </row>
    <row r="723" spans="34:35" x14ac:dyDescent="0.25">
      <c r="AH723">
        <v>-4.516</v>
      </c>
      <c r="AI723">
        <v>-431.34079563796797</v>
      </c>
    </row>
    <row r="724" spans="34:35" x14ac:dyDescent="0.25">
      <c r="AH724">
        <v>-4.516</v>
      </c>
      <c r="AI724">
        <v>-430.71016384440799</v>
      </c>
    </row>
    <row r="725" spans="34:35" x14ac:dyDescent="0.25">
      <c r="AH725">
        <v>-4.7024999999999997</v>
      </c>
      <c r="AI725">
        <v>-537.14938845215704</v>
      </c>
    </row>
    <row r="726" spans="34:35" x14ac:dyDescent="0.25">
      <c r="AH726">
        <v>-4.8890000000000002</v>
      </c>
      <c r="AI726">
        <v>-640.70683829077495</v>
      </c>
    </row>
    <row r="727" spans="34:35" x14ac:dyDescent="0.25">
      <c r="AH727">
        <v>-5.0754999999999999</v>
      </c>
      <c r="AI727">
        <v>-741.39393210382798</v>
      </c>
    </row>
    <row r="728" spans="34:35" x14ac:dyDescent="0.25">
      <c r="AH728">
        <v>-5.2619999999999996</v>
      </c>
      <c r="AI728">
        <v>-839.22208863487901</v>
      </c>
    </row>
    <row r="729" spans="34:35" x14ac:dyDescent="0.25">
      <c r="AH729">
        <v>-5.2619999999999996</v>
      </c>
      <c r="AI729">
        <v>-839.50879620345904</v>
      </c>
    </row>
    <row r="730" spans="34:35" x14ac:dyDescent="0.25">
      <c r="AH730">
        <v>-5.4485000000000001</v>
      </c>
      <c r="AI730">
        <v>-935.041950276644</v>
      </c>
    </row>
    <row r="731" spans="34:35" x14ac:dyDescent="0.25">
      <c r="AH731">
        <v>-5.6349999999999998</v>
      </c>
      <c r="AI731">
        <v>-1029.38494323242</v>
      </c>
    </row>
    <row r="732" spans="34:35" x14ac:dyDescent="0.25">
      <c r="AH732">
        <v>-5.8215000000000003</v>
      </c>
      <c r="AI732">
        <v>-1122.42573047121</v>
      </c>
    </row>
    <row r="733" spans="34:35" x14ac:dyDescent="0.25">
      <c r="AH733">
        <v>-6.008</v>
      </c>
      <c r="AI733">
        <v>-1214.0522673934299</v>
      </c>
    </row>
    <row r="734" spans="34:35" x14ac:dyDescent="0.25">
      <c r="AH734">
        <v>-6.008</v>
      </c>
      <c r="AI734">
        <v>-1214.37637987984</v>
      </c>
    </row>
    <row r="735" spans="34:35" x14ac:dyDescent="0.25">
      <c r="AH735">
        <v>-6.1944999999999997</v>
      </c>
      <c r="AI735">
        <v>-1303.14684423465</v>
      </c>
    </row>
    <row r="736" spans="34:35" x14ac:dyDescent="0.25">
      <c r="AH736">
        <v>-6.3810000000000002</v>
      </c>
      <c r="AI736">
        <v>-1391.4726986405401</v>
      </c>
    </row>
    <row r="737" spans="34:35" x14ac:dyDescent="0.25">
      <c r="AH737">
        <v>-6.5674999999999999</v>
      </c>
      <c r="AI737">
        <v>-1479.62311283602</v>
      </c>
    </row>
    <row r="738" spans="34:35" x14ac:dyDescent="0.25">
      <c r="AH738">
        <v>-6.7539999999999996</v>
      </c>
      <c r="AI738">
        <v>-1567.86725655957</v>
      </c>
    </row>
    <row r="739" spans="34:35" x14ac:dyDescent="0.25">
      <c r="AH739">
        <v>-6.7539999999999996</v>
      </c>
      <c r="AI739">
        <v>-1567.36674379386</v>
      </c>
    </row>
    <row r="740" spans="34:35" x14ac:dyDescent="0.25">
      <c r="AH740">
        <v>-6.9405000000000001</v>
      </c>
      <c r="AI740">
        <v>-1656.8818997164301</v>
      </c>
    </row>
    <row r="741" spans="34:35" x14ac:dyDescent="0.25">
      <c r="AH741">
        <v>-7.1269999999999998</v>
      </c>
      <c r="AI741">
        <v>-1746.68929807883</v>
      </c>
    </row>
    <row r="742" spans="34:35" x14ac:dyDescent="0.25">
      <c r="AH742">
        <v>-7.3135000000000003</v>
      </c>
      <c r="AI742">
        <v>-1836.7453759044499</v>
      </c>
    </row>
    <row r="743" spans="34:35" x14ac:dyDescent="0.25">
      <c r="AH743">
        <v>-7.5</v>
      </c>
      <c r="AI743">
        <v>-1927.0065702166901</v>
      </c>
    </row>
    <row r="744" spans="34:35" x14ac:dyDescent="0.25">
      <c r="AH744">
        <v>-7.5</v>
      </c>
      <c r="AI744">
        <v>-1927.2442062176001</v>
      </c>
    </row>
    <row r="745" spans="34:35" x14ac:dyDescent="0.25">
      <c r="AH745">
        <v>-7.6</v>
      </c>
      <c r="AI745">
        <v>-1976.1116153304799</v>
      </c>
    </row>
    <row r="746" spans="34:35" x14ac:dyDescent="0.25">
      <c r="AH746">
        <v>-7.7</v>
      </c>
      <c r="AI746">
        <v>-2025.5385694915001</v>
      </c>
    </row>
    <row r="747" spans="34:35" x14ac:dyDescent="0.25">
      <c r="AH747">
        <v>-7.8</v>
      </c>
      <c r="AI747">
        <v>-2075.5448264523202</v>
      </c>
    </row>
    <row r="748" spans="34:35" x14ac:dyDescent="0.25">
      <c r="AH748">
        <v>-7.9</v>
      </c>
      <c r="AI748">
        <v>-2126.1501439646199</v>
      </c>
    </row>
    <row r="749" spans="34:35" x14ac:dyDescent="0.25">
      <c r="AH749">
        <v>-7.9</v>
      </c>
      <c r="AI749">
        <v>-210.82889638362201</v>
      </c>
    </row>
    <row r="750" spans="34:35" x14ac:dyDescent="0.25">
      <c r="AH750">
        <v>-8.15</v>
      </c>
      <c r="AI750">
        <v>-209.998451370966</v>
      </c>
    </row>
    <row r="751" spans="34:35" x14ac:dyDescent="0.25">
      <c r="AH751">
        <v>-8.4</v>
      </c>
      <c r="AI751">
        <v>-223.68325102493</v>
      </c>
    </row>
    <row r="752" spans="34:35" x14ac:dyDescent="0.25">
      <c r="AH752">
        <v>-8.65</v>
      </c>
      <c r="AI752">
        <v>-245.793814077923</v>
      </c>
    </row>
    <row r="753" spans="34:35" x14ac:dyDescent="0.25">
      <c r="AH753">
        <v>-8.9</v>
      </c>
      <c r="AI753">
        <v>-274.579852109287</v>
      </c>
    </row>
    <row r="754" spans="34:35" x14ac:dyDescent="0.25">
      <c r="AH754">
        <v>-8.9</v>
      </c>
      <c r="AI754">
        <v>-260.10091112135302</v>
      </c>
    </row>
    <row r="755" spans="34:35" x14ac:dyDescent="0.25">
      <c r="AH755">
        <v>-9.5175000000000001</v>
      </c>
      <c r="AI755">
        <v>-234.96578156313299</v>
      </c>
    </row>
    <row r="756" spans="34:35" x14ac:dyDescent="0.25">
      <c r="AH756">
        <v>-10.135</v>
      </c>
      <c r="AI756">
        <v>-245.33073251647201</v>
      </c>
    </row>
    <row r="757" spans="34:35" x14ac:dyDescent="0.25">
      <c r="AH757">
        <v>-10.7525</v>
      </c>
      <c r="AI757">
        <v>-265.62530896345999</v>
      </c>
    </row>
    <row r="758" spans="34:35" x14ac:dyDescent="0.25">
      <c r="AH758">
        <v>-11.37</v>
      </c>
      <c r="AI758">
        <v>-287.37612690237302</v>
      </c>
    </row>
    <row r="759" spans="34:35" x14ac:dyDescent="0.25">
      <c r="AH759">
        <v>-11.37</v>
      </c>
      <c r="AI759">
        <v>-283.72640287643702</v>
      </c>
    </row>
    <row r="760" spans="34:35" x14ac:dyDescent="0.25">
      <c r="AH760">
        <v>-11.87</v>
      </c>
      <c r="AI760">
        <v>-302.83558539203898</v>
      </c>
    </row>
    <row r="761" spans="34:35" x14ac:dyDescent="0.25">
      <c r="AH761">
        <v>-12.37</v>
      </c>
      <c r="AI761">
        <v>-318.79490898581298</v>
      </c>
    </row>
    <row r="762" spans="34:35" x14ac:dyDescent="0.25">
      <c r="AH762">
        <v>-12.87</v>
      </c>
      <c r="AI762">
        <v>-329.78772677381602</v>
      </c>
    </row>
    <row r="763" spans="34:35" x14ac:dyDescent="0.25">
      <c r="AH763">
        <v>-13.37</v>
      </c>
      <c r="AI763">
        <v>-342.964217349374</v>
      </c>
    </row>
    <row r="764" spans="34:35" x14ac:dyDescent="0.25">
      <c r="AH764">
        <v>-13.37</v>
      </c>
      <c r="AI764">
        <v>-344.58439978947303</v>
      </c>
    </row>
    <row r="765" spans="34:35" x14ac:dyDescent="0.25">
      <c r="AH765">
        <v>-13.395</v>
      </c>
      <c r="AI765">
        <v>-345.48519315457702</v>
      </c>
    </row>
    <row r="766" spans="34:35" x14ac:dyDescent="0.25">
      <c r="AH766">
        <v>-13.42</v>
      </c>
      <c r="AI766">
        <v>-346.10470305931699</v>
      </c>
    </row>
    <row r="767" spans="34:35" x14ac:dyDescent="0.25">
      <c r="AH767">
        <v>-13.445</v>
      </c>
      <c r="AI767">
        <v>-346.39854227751499</v>
      </c>
    </row>
    <row r="768" spans="34:35" x14ac:dyDescent="0.25">
      <c r="AH768">
        <v>-13.47</v>
      </c>
      <c r="AI768">
        <v>-346.32232358299302</v>
      </c>
    </row>
    <row r="769" spans="34:35" x14ac:dyDescent="0.25">
      <c r="AH769">
        <v>-13.47</v>
      </c>
      <c r="AI769">
        <v>-346.07770813624199</v>
      </c>
    </row>
    <row r="770" spans="34:35" x14ac:dyDescent="0.25">
      <c r="AH770">
        <v>-13.602499999999999</v>
      </c>
      <c r="AI770">
        <v>-340.72157911949199</v>
      </c>
    </row>
    <row r="771" spans="34:35" x14ac:dyDescent="0.25">
      <c r="AH771">
        <v>-13.734999999999999</v>
      </c>
      <c r="AI771">
        <v>-335.60258293028602</v>
      </c>
    </row>
    <row r="772" spans="34:35" x14ac:dyDescent="0.25">
      <c r="AH772">
        <v>-13.8675</v>
      </c>
      <c r="AI772">
        <v>-331.053161312903</v>
      </c>
    </row>
    <row r="773" spans="34:35" x14ac:dyDescent="0.25">
      <c r="AH773">
        <v>-14</v>
      </c>
      <c r="AI773">
        <v>-327.40575601162601</v>
      </c>
    </row>
    <row r="774" spans="34:35" x14ac:dyDescent="0.25">
      <c r="AH774">
        <v>-14</v>
      </c>
      <c r="AI774">
        <v>-325.31048239285599</v>
      </c>
    </row>
    <row r="775" spans="34:35" x14ac:dyDescent="0.25">
      <c r="AH775">
        <v>-14.211606673841001</v>
      </c>
      <c r="AI775">
        <v>-325.00421940383302</v>
      </c>
    </row>
    <row r="776" spans="34:35" x14ac:dyDescent="0.25">
      <c r="AH776">
        <v>-14.423213347682101</v>
      </c>
      <c r="AI776">
        <v>-316.72563133971101</v>
      </c>
    </row>
    <row r="777" spans="34:35" x14ac:dyDescent="0.25">
      <c r="AH777">
        <v>-14.634820021523099</v>
      </c>
      <c r="AI777">
        <v>-301.24072356102499</v>
      </c>
    </row>
    <row r="778" spans="34:35" x14ac:dyDescent="0.25">
      <c r="AH778">
        <v>-14.846426695364199</v>
      </c>
      <c r="AI778">
        <v>-285.63781754356501</v>
      </c>
    </row>
    <row r="779" spans="34:35" x14ac:dyDescent="0.25">
      <c r="AH779">
        <v>-14.846426695364199</v>
      </c>
      <c r="AI779">
        <v>-285.57946658553601</v>
      </c>
    </row>
    <row r="780" spans="34:35" x14ac:dyDescent="0.25">
      <c r="AH780">
        <v>-15.1123067924162</v>
      </c>
      <c r="AI780">
        <v>-270.023035403758</v>
      </c>
    </row>
    <row r="781" spans="34:35" x14ac:dyDescent="0.25">
      <c r="AH781">
        <v>-15.3781868894682</v>
      </c>
      <c r="AI781">
        <v>-260.99150403414598</v>
      </c>
    </row>
    <row r="782" spans="34:35" x14ac:dyDescent="0.25">
      <c r="AH782">
        <v>-15.644066986520199</v>
      </c>
      <c r="AI782">
        <v>-256.29688482226697</v>
      </c>
    </row>
    <row r="783" spans="34:35" x14ac:dyDescent="0.25">
      <c r="AH783">
        <v>-15.909947083572201</v>
      </c>
      <c r="AI783">
        <v>-253.31521938593701</v>
      </c>
    </row>
    <row r="784" spans="34:35" x14ac:dyDescent="0.25">
      <c r="AH784">
        <v>-15.909947083572201</v>
      </c>
      <c r="AI784">
        <v>-253.69730910814101</v>
      </c>
    </row>
    <row r="785" spans="34:35" x14ac:dyDescent="0.25">
      <c r="AH785">
        <v>-16.244020790819601</v>
      </c>
      <c r="AI785">
        <v>-266.00009955709402</v>
      </c>
    </row>
    <row r="786" spans="34:35" x14ac:dyDescent="0.25">
      <c r="AH786">
        <v>-16.578094498067099</v>
      </c>
      <c r="AI786">
        <v>-279.18269765755798</v>
      </c>
    </row>
    <row r="787" spans="34:35" x14ac:dyDescent="0.25">
      <c r="AH787">
        <v>-16.912168205314501</v>
      </c>
      <c r="AI787">
        <v>-291.16364142218498</v>
      </c>
    </row>
    <row r="788" spans="34:35" x14ac:dyDescent="0.25">
      <c r="AH788">
        <v>-17.246241912561899</v>
      </c>
      <c r="AI788">
        <v>-301.61663826717199</v>
      </c>
    </row>
    <row r="789" spans="34:35" x14ac:dyDescent="0.25">
      <c r="AH789">
        <v>-17.246241912561899</v>
      </c>
      <c r="AI789">
        <v>-304.297250563408</v>
      </c>
    </row>
    <row r="790" spans="34:35" x14ac:dyDescent="0.25">
      <c r="AH790">
        <v>-17.665999702300599</v>
      </c>
      <c r="AI790">
        <v>-333.21792430986801</v>
      </c>
    </row>
    <row r="791" spans="34:35" x14ac:dyDescent="0.25">
      <c r="AH791">
        <v>-18.085757492039299</v>
      </c>
      <c r="AI791">
        <v>-371.22338171304898</v>
      </c>
    </row>
    <row r="792" spans="34:35" x14ac:dyDescent="0.25">
      <c r="AH792">
        <v>-18.505515281777999</v>
      </c>
      <c r="AI792">
        <v>-407.37405027722298</v>
      </c>
    </row>
    <row r="793" spans="34:35" x14ac:dyDescent="0.25">
      <c r="AH793">
        <v>-18.925273071516699</v>
      </c>
      <c r="AI793">
        <v>-427.39626285194697</v>
      </c>
    </row>
    <row r="794" spans="34:35" x14ac:dyDescent="0.25">
      <c r="AH794">
        <v>-18.925273071516699</v>
      </c>
      <c r="AI794">
        <v>-433.73247664735999</v>
      </c>
    </row>
    <row r="795" spans="34:35" x14ac:dyDescent="0.25">
      <c r="AH795">
        <v>-19.4526914173004</v>
      </c>
      <c r="AI795">
        <v>-426.35876523034801</v>
      </c>
    </row>
    <row r="796" spans="34:35" x14ac:dyDescent="0.25">
      <c r="AH796">
        <v>-19.980109763084201</v>
      </c>
      <c r="AI796">
        <v>-440.50554424838299</v>
      </c>
    </row>
    <row r="797" spans="34:35" x14ac:dyDescent="0.25">
      <c r="AH797">
        <v>-20.507528108868001</v>
      </c>
      <c r="AI797">
        <v>-468.16892768703002</v>
      </c>
    </row>
    <row r="798" spans="34:35" x14ac:dyDescent="0.25">
      <c r="AH798">
        <v>-21.034946454651799</v>
      </c>
      <c r="AI798">
        <v>-498.73796395373603</v>
      </c>
    </row>
    <row r="799" spans="34:35" x14ac:dyDescent="0.25">
      <c r="AH799">
        <v>-21.034946454651799</v>
      </c>
      <c r="AI799">
        <v>-488.568200162631</v>
      </c>
    </row>
    <row r="800" spans="34:35" x14ac:dyDescent="0.25">
      <c r="AH800">
        <v>-21.697638412417401</v>
      </c>
      <c r="AI800">
        <v>-495.47211134916603</v>
      </c>
    </row>
    <row r="801" spans="34:35" x14ac:dyDescent="0.25">
      <c r="AH801">
        <v>-22.360330370183</v>
      </c>
      <c r="AI801">
        <v>-490.704388402669</v>
      </c>
    </row>
    <row r="802" spans="34:35" x14ac:dyDescent="0.25">
      <c r="AH802">
        <v>-23.023022327948699</v>
      </c>
      <c r="AI802">
        <v>-502.821284182922</v>
      </c>
    </row>
    <row r="803" spans="34:35" x14ac:dyDescent="0.25">
      <c r="AH803">
        <v>-23.685714285714301</v>
      </c>
      <c r="AI803">
        <v>-517.56869958790298</v>
      </c>
    </row>
    <row r="804" spans="34:35" x14ac:dyDescent="0.25">
      <c r="AH804">
        <v>-23.685714285714301</v>
      </c>
      <c r="AI804">
        <v>-508.88465671884097</v>
      </c>
    </row>
    <row r="805" spans="34:35" x14ac:dyDescent="0.25">
      <c r="AH805">
        <v>-24.2481782087116</v>
      </c>
      <c r="AI805">
        <v>-515.82733197911296</v>
      </c>
    </row>
    <row r="806" spans="34:35" x14ac:dyDescent="0.25">
      <c r="AH806">
        <v>-24.810642131708899</v>
      </c>
      <c r="AI806">
        <v>-501.685412123182</v>
      </c>
    </row>
    <row r="807" spans="34:35" x14ac:dyDescent="0.25">
      <c r="AH807">
        <v>-25.373106054706199</v>
      </c>
      <c r="AI807">
        <v>-471.64614621942297</v>
      </c>
    </row>
    <row r="808" spans="34:35" x14ac:dyDescent="0.25">
      <c r="AH808">
        <v>-25.935569977703501</v>
      </c>
      <c r="AI808">
        <v>-430.89678333620998</v>
      </c>
    </row>
    <row r="809" spans="34:35" x14ac:dyDescent="0.25">
      <c r="AH809">
        <v>-25.935569977703501</v>
      </c>
      <c r="AI809">
        <v>-425.40530192540803</v>
      </c>
    </row>
    <row r="810" spans="34:35" x14ac:dyDescent="0.25">
      <c r="AH810">
        <v>-26.619660341358099</v>
      </c>
      <c r="AI810">
        <v>-404.116892596063</v>
      </c>
    </row>
    <row r="811" spans="34:35" x14ac:dyDescent="0.25">
      <c r="AH811">
        <v>-27.3037507050127</v>
      </c>
      <c r="AI811">
        <v>-348.20671098890801</v>
      </c>
    </row>
    <row r="812" spans="34:35" x14ac:dyDescent="0.25">
      <c r="AH812">
        <v>-27.987841068667301</v>
      </c>
      <c r="AI812">
        <v>-264.56507203340999</v>
      </c>
    </row>
    <row r="813" spans="34:35" x14ac:dyDescent="0.25">
      <c r="AH813">
        <v>-28.671931432321902</v>
      </c>
      <c r="AI813">
        <v>-160.08229065903501</v>
      </c>
    </row>
    <row r="814" spans="34:35" x14ac:dyDescent="0.25">
      <c r="AH814">
        <v>-28.671931432321902</v>
      </c>
      <c r="AI814">
        <v>-134.649684298366</v>
      </c>
    </row>
    <row r="815" spans="34:35" x14ac:dyDescent="0.25">
      <c r="AH815">
        <v>-29.503948574241399</v>
      </c>
      <c r="AI815">
        <v>-24.983339418968999</v>
      </c>
    </row>
    <row r="816" spans="34:35" x14ac:dyDescent="0.25">
      <c r="AH816">
        <v>-30.335965716160899</v>
      </c>
      <c r="AI816">
        <v>-0.316994987230726</v>
      </c>
    </row>
    <row r="817" spans="34:35" x14ac:dyDescent="0.25">
      <c r="AH817">
        <v>-31.167982858080499</v>
      </c>
      <c r="AI817">
        <v>0</v>
      </c>
    </row>
    <row r="818" spans="34:35" x14ac:dyDescent="0.25">
      <c r="AH818">
        <v>-32</v>
      </c>
      <c r="AI818">
        <v>-31.883449322386198</v>
      </c>
    </row>
    <row r="819" spans="34:35" x14ac:dyDescent="0.25">
      <c r="AH819">
        <v>20</v>
      </c>
      <c r="AI819">
        <v>-0.55581674203597098</v>
      </c>
    </row>
    <row r="820" spans="34:35" x14ac:dyDescent="0.25">
      <c r="AH820">
        <v>19.707185490582699</v>
      </c>
      <c r="AI820">
        <v>-0.54800399739283201</v>
      </c>
    </row>
    <row r="821" spans="34:35" x14ac:dyDescent="0.25">
      <c r="AH821">
        <v>19.414370981165501</v>
      </c>
      <c r="AI821">
        <v>-0.61109035265185796</v>
      </c>
    </row>
    <row r="822" spans="34:35" x14ac:dyDescent="0.25">
      <c r="AH822">
        <v>19.1215564717482</v>
      </c>
      <c r="AI822">
        <v>-5.2180448963907597E-2</v>
      </c>
    </row>
    <row r="823" spans="34:35" x14ac:dyDescent="0.25">
      <c r="AH823">
        <v>18.828741962330898</v>
      </c>
      <c r="AI823">
        <v>0</v>
      </c>
    </row>
    <row r="824" spans="34:35" x14ac:dyDescent="0.25">
      <c r="AH824">
        <v>18.828741962330898</v>
      </c>
      <c r="AI824">
        <v>0</v>
      </c>
    </row>
    <row r="825" spans="34:35" x14ac:dyDescent="0.25">
      <c r="AH825">
        <v>18.6715564717482</v>
      </c>
      <c r="AI825">
        <v>0</v>
      </c>
    </row>
    <row r="826" spans="34:35" x14ac:dyDescent="0.25">
      <c r="AH826">
        <v>18.514370981165499</v>
      </c>
      <c r="AI826">
        <v>0</v>
      </c>
    </row>
    <row r="827" spans="34:35" x14ac:dyDescent="0.25">
      <c r="AH827">
        <v>18.357185490582701</v>
      </c>
      <c r="AI827">
        <v>0</v>
      </c>
    </row>
    <row r="828" spans="34:35" x14ac:dyDescent="0.25">
      <c r="AH828">
        <v>18.2</v>
      </c>
      <c r="AI828">
        <v>0</v>
      </c>
    </row>
    <row r="829" spans="34:35" x14ac:dyDescent="0.25">
      <c r="AH829">
        <v>18.2</v>
      </c>
      <c r="AI829">
        <v>0</v>
      </c>
    </row>
    <row r="830" spans="34:35" x14ac:dyDescent="0.25">
      <c r="AH830">
        <v>18.175000000000001</v>
      </c>
      <c r="AI830">
        <v>0</v>
      </c>
    </row>
    <row r="831" spans="34:35" x14ac:dyDescent="0.25">
      <c r="AH831">
        <v>18.149999999999999</v>
      </c>
      <c r="AI831">
        <v>0</v>
      </c>
    </row>
    <row r="832" spans="34:35" x14ac:dyDescent="0.25">
      <c r="AH832">
        <v>18.125</v>
      </c>
      <c r="AI832">
        <v>0</v>
      </c>
    </row>
    <row r="833" spans="34:35" x14ac:dyDescent="0.25">
      <c r="AH833">
        <v>18.100000000000001</v>
      </c>
      <c r="AI833">
        <v>0</v>
      </c>
    </row>
    <row r="834" spans="34:35" x14ac:dyDescent="0.25">
      <c r="AH834">
        <v>18.100000000000001</v>
      </c>
      <c r="AI834">
        <v>0</v>
      </c>
    </row>
    <row r="835" spans="34:35" x14ac:dyDescent="0.25">
      <c r="AH835">
        <v>18.074999999999999</v>
      </c>
      <c r="AI835">
        <v>0</v>
      </c>
    </row>
    <row r="836" spans="34:35" x14ac:dyDescent="0.25">
      <c r="AH836">
        <v>18.05</v>
      </c>
      <c r="AI836">
        <v>0</v>
      </c>
    </row>
    <row r="837" spans="34:35" x14ac:dyDescent="0.25">
      <c r="AH837">
        <v>18.024999999999999</v>
      </c>
      <c r="AI837">
        <v>0</v>
      </c>
    </row>
    <row r="838" spans="34:35" x14ac:dyDescent="0.25">
      <c r="AH838">
        <v>18</v>
      </c>
      <c r="AI838">
        <v>0</v>
      </c>
    </row>
    <row r="839" spans="34:35" x14ac:dyDescent="0.25">
      <c r="AH839">
        <v>18</v>
      </c>
      <c r="AI839">
        <v>-223.65186010489501</v>
      </c>
    </row>
    <row r="840" spans="34:35" x14ac:dyDescent="0.25">
      <c r="AH840">
        <v>17.75</v>
      </c>
      <c r="AI840">
        <v>-219.05479507681599</v>
      </c>
    </row>
    <row r="841" spans="34:35" x14ac:dyDescent="0.25">
      <c r="AH841">
        <v>17.5</v>
      </c>
      <c r="AI841">
        <v>-213.426903957538</v>
      </c>
    </row>
    <row r="842" spans="34:35" x14ac:dyDescent="0.25">
      <c r="AH842">
        <v>17.25</v>
      </c>
      <c r="AI842">
        <v>-206.74365382108601</v>
      </c>
    </row>
    <row r="843" spans="34:35" x14ac:dyDescent="0.25">
      <c r="AH843">
        <v>17</v>
      </c>
      <c r="AI843">
        <v>-198.98051174148301</v>
      </c>
    </row>
    <row r="844" spans="34:35" x14ac:dyDescent="0.25">
      <c r="AH844">
        <v>17</v>
      </c>
      <c r="AI844">
        <v>-198.998169770343</v>
      </c>
    </row>
    <row r="845" spans="34:35" x14ac:dyDescent="0.25">
      <c r="AH845">
        <v>16.574999999999999</v>
      </c>
      <c r="AI845">
        <v>-184.205443985735</v>
      </c>
    </row>
    <row r="846" spans="34:35" x14ac:dyDescent="0.25">
      <c r="AH846">
        <v>16.149999999999999</v>
      </c>
      <c r="AI846">
        <v>-166.723267727371</v>
      </c>
    </row>
    <row r="847" spans="34:35" x14ac:dyDescent="0.25">
      <c r="AH847">
        <v>15.725</v>
      </c>
      <c r="AI847">
        <v>-146.49714106300601</v>
      </c>
    </row>
    <row r="848" spans="34:35" x14ac:dyDescent="0.25">
      <c r="AH848">
        <v>15.3</v>
      </c>
      <c r="AI848">
        <v>-123.47256406039899</v>
      </c>
    </row>
    <row r="849" spans="34:35" x14ac:dyDescent="0.25">
      <c r="AH849">
        <v>15.3</v>
      </c>
      <c r="AI849">
        <v>-124.326168673721</v>
      </c>
    </row>
    <row r="850" spans="34:35" x14ac:dyDescent="0.25">
      <c r="AH850">
        <v>14.85</v>
      </c>
      <c r="AI850">
        <v>-102.856623528795</v>
      </c>
    </row>
    <row r="851" spans="34:35" x14ac:dyDescent="0.25">
      <c r="AH851">
        <v>14.4</v>
      </c>
      <c r="AI851">
        <v>-77.586683218769195</v>
      </c>
    </row>
    <row r="852" spans="34:35" x14ac:dyDescent="0.25">
      <c r="AH852">
        <v>13.95</v>
      </c>
      <c r="AI852">
        <v>-48.8201098614256</v>
      </c>
    </row>
    <row r="853" spans="34:35" x14ac:dyDescent="0.25">
      <c r="AH853">
        <v>13.5</v>
      </c>
      <c r="AI853">
        <v>-17.990550857374799</v>
      </c>
    </row>
    <row r="854" spans="34:35" x14ac:dyDescent="0.25">
      <c r="AH854">
        <v>13.5</v>
      </c>
      <c r="AI854">
        <v>-348.014738333396</v>
      </c>
    </row>
    <row r="855" spans="34:35" x14ac:dyDescent="0.25">
      <c r="AH855">
        <v>13.25</v>
      </c>
      <c r="AI855">
        <v>-329.07878928354501</v>
      </c>
    </row>
    <row r="856" spans="34:35" x14ac:dyDescent="0.25">
      <c r="AH856">
        <v>13</v>
      </c>
      <c r="AI856">
        <v>-309.22111319549202</v>
      </c>
    </row>
    <row r="857" spans="34:35" x14ac:dyDescent="0.25">
      <c r="AH857">
        <v>12.75</v>
      </c>
      <c r="AI857">
        <v>-288.467671062443</v>
      </c>
    </row>
    <row r="858" spans="34:35" x14ac:dyDescent="0.25">
      <c r="AH858">
        <v>12.5</v>
      </c>
      <c r="AI858">
        <v>-266.84442387760498</v>
      </c>
    </row>
    <row r="859" spans="34:35" x14ac:dyDescent="0.25">
      <c r="AH859">
        <v>12.5</v>
      </c>
      <c r="AI859">
        <v>-266.78900192883702</v>
      </c>
    </row>
    <row r="860" spans="34:35" x14ac:dyDescent="0.25">
      <c r="AH860">
        <v>12.22</v>
      </c>
      <c r="AI860">
        <v>-241.533172584965</v>
      </c>
    </row>
    <row r="861" spans="34:35" x14ac:dyDescent="0.25">
      <c r="AH861">
        <v>11.94</v>
      </c>
      <c r="AI861">
        <v>-215.19651635849999</v>
      </c>
    </row>
    <row r="862" spans="34:35" x14ac:dyDescent="0.25">
      <c r="AH862">
        <v>11.66</v>
      </c>
      <c r="AI862">
        <v>-187.799816431572</v>
      </c>
    </row>
    <row r="863" spans="34:35" x14ac:dyDescent="0.25">
      <c r="AH863">
        <v>11.38</v>
      </c>
      <c r="AI863">
        <v>-159.36385598631301</v>
      </c>
    </row>
    <row r="864" spans="34:35" x14ac:dyDescent="0.25">
      <c r="AH864">
        <v>11.38</v>
      </c>
      <c r="AI864">
        <v>-159.30610847834001</v>
      </c>
    </row>
    <row r="865" spans="34:35" x14ac:dyDescent="0.25">
      <c r="AH865">
        <v>10.955</v>
      </c>
      <c r="AI865">
        <v>-999.30055844233902</v>
      </c>
    </row>
    <row r="866" spans="34:35" x14ac:dyDescent="0.25">
      <c r="AH866">
        <v>10.53</v>
      </c>
      <c r="AI866">
        <v>-1204.4923424019801</v>
      </c>
    </row>
    <row r="867" spans="34:35" x14ac:dyDescent="0.25">
      <c r="AH867">
        <v>10.105</v>
      </c>
      <c r="AI867">
        <v>-867.49745505120097</v>
      </c>
    </row>
    <row r="868" spans="34:35" x14ac:dyDescent="0.25">
      <c r="AH868">
        <v>9.68</v>
      </c>
      <c r="AI868">
        <v>-402.72834862006903</v>
      </c>
    </row>
    <row r="869" spans="34:35" x14ac:dyDescent="0.25">
      <c r="AH869">
        <v>9.68</v>
      </c>
      <c r="AI869">
        <v>-874.59071826203296</v>
      </c>
    </row>
    <row r="870" spans="34:35" x14ac:dyDescent="0.25">
      <c r="AH870">
        <v>9.5299999999999994</v>
      </c>
      <c r="AI870">
        <v>-853.733758245373</v>
      </c>
    </row>
    <row r="871" spans="34:35" x14ac:dyDescent="0.25">
      <c r="AH871">
        <v>9.3800000000000008</v>
      </c>
      <c r="AI871">
        <v>-832.57312147144603</v>
      </c>
    </row>
    <row r="872" spans="34:35" x14ac:dyDescent="0.25">
      <c r="AH872">
        <v>9.23</v>
      </c>
      <c r="AI872">
        <v>-811.12504605113804</v>
      </c>
    </row>
    <row r="873" spans="34:35" x14ac:dyDescent="0.25">
      <c r="AH873">
        <v>9.08</v>
      </c>
      <c r="AI873">
        <v>-789.40577009533399</v>
      </c>
    </row>
    <row r="874" spans="34:35" x14ac:dyDescent="0.25">
      <c r="AH874">
        <v>9.08</v>
      </c>
      <c r="AI874">
        <v>-789.39811626243295</v>
      </c>
    </row>
    <row r="875" spans="34:35" x14ac:dyDescent="0.25">
      <c r="AH875">
        <v>8.9177431906614792</v>
      </c>
      <c r="AI875">
        <v>-765.59224334808403</v>
      </c>
    </row>
    <row r="876" spans="34:35" x14ac:dyDescent="0.25">
      <c r="AH876">
        <v>8.7554863813229602</v>
      </c>
      <c r="AI876">
        <v>-741.45060312590294</v>
      </c>
    </row>
    <row r="877" spans="34:35" x14ac:dyDescent="0.25">
      <c r="AH877">
        <v>8.5932295719844394</v>
      </c>
      <c r="AI877">
        <v>-716.99124591425505</v>
      </c>
    </row>
    <row r="878" spans="34:35" x14ac:dyDescent="0.25">
      <c r="AH878">
        <v>8.4309727626459097</v>
      </c>
      <c r="AI878">
        <v>-692.23222203150306</v>
      </c>
    </row>
    <row r="879" spans="34:35" x14ac:dyDescent="0.25">
      <c r="AH879">
        <v>8.4309727626459097</v>
      </c>
      <c r="AI879">
        <v>-692.18072065596505</v>
      </c>
    </row>
    <row r="880" spans="34:35" x14ac:dyDescent="0.25">
      <c r="AH880">
        <v>7.89822957198444</v>
      </c>
      <c r="AI880">
        <v>-608.93708018724897</v>
      </c>
    </row>
    <row r="881" spans="34:35" x14ac:dyDescent="0.25">
      <c r="AH881">
        <v>7.3654863813229596</v>
      </c>
      <c r="AI881">
        <v>-522.63824111409997</v>
      </c>
    </row>
    <row r="882" spans="34:35" x14ac:dyDescent="0.25">
      <c r="AH882">
        <v>6.8327431906614802</v>
      </c>
      <c r="AI882">
        <v>-433.62280178777701</v>
      </c>
    </row>
    <row r="883" spans="34:35" x14ac:dyDescent="0.25">
      <c r="AH883">
        <v>6.3</v>
      </c>
      <c r="AI883">
        <v>-342.22936055953602</v>
      </c>
    </row>
    <row r="884" spans="34:35" x14ac:dyDescent="0.25">
      <c r="AH884">
        <v>6.3</v>
      </c>
      <c r="AI884">
        <v>-342.68160478212002</v>
      </c>
    </row>
    <row r="885" spans="34:35" x14ac:dyDescent="0.25">
      <c r="AH885">
        <v>5.8075000000000001</v>
      </c>
      <c r="AI885">
        <v>-255.96059136205699</v>
      </c>
    </row>
    <row r="886" spans="34:35" x14ac:dyDescent="0.25">
      <c r="AH886">
        <v>5.3150000000000004</v>
      </c>
      <c r="AI886">
        <v>-167.298324902822</v>
      </c>
    </row>
    <row r="887" spans="34:35" x14ac:dyDescent="0.25">
      <c r="AH887">
        <v>4.8224999999999998</v>
      </c>
      <c r="AI887">
        <v>-76.983087563968496</v>
      </c>
    </row>
    <row r="888" spans="34:35" x14ac:dyDescent="0.25">
      <c r="AH888">
        <v>4.33</v>
      </c>
      <c r="AI888">
        <v>-0.24788578739974201</v>
      </c>
    </row>
    <row r="889" spans="34:35" x14ac:dyDescent="0.25">
      <c r="AH889">
        <v>4.33</v>
      </c>
      <c r="AI889">
        <v>-0.24924934714680899</v>
      </c>
    </row>
    <row r="890" spans="34:35" x14ac:dyDescent="0.25">
      <c r="AH890">
        <v>4.08</v>
      </c>
      <c r="AI890">
        <v>-140.80733564471001</v>
      </c>
    </row>
    <row r="891" spans="34:35" x14ac:dyDescent="0.25">
      <c r="AH891">
        <v>3.83</v>
      </c>
      <c r="AI891">
        <v>-529.81739499271805</v>
      </c>
    </row>
    <row r="892" spans="34:35" x14ac:dyDescent="0.25">
      <c r="AH892">
        <v>3.58</v>
      </c>
      <c r="AI892">
        <v>-600.71313270764097</v>
      </c>
    </row>
    <row r="893" spans="34:35" x14ac:dyDescent="0.25">
      <c r="AH893">
        <v>3.33</v>
      </c>
      <c r="AI893">
        <v>-978.80802426253695</v>
      </c>
    </row>
    <row r="894" spans="34:35" x14ac:dyDescent="0.25">
      <c r="AH894">
        <v>3.33</v>
      </c>
      <c r="AI894">
        <v>-1248.2612875917</v>
      </c>
    </row>
    <row r="895" spans="34:35" x14ac:dyDescent="0.25">
      <c r="AH895">
        <v>3.18</v>
      </c>
      <c r="AI895">
        <v>-1212.9243493542999</v>
      </c>
    </row>
    <row r="896" spans="34:35" x14ac:dyDescent="0.25">
      <c r="AH896">
        <v>3.03</v>
      </c>
      <c r="AI896">
        <v>-1177.73514763761</v>
      </c>
    </row>
    <row r="897" spans="34:35" x14ac:dyDescent="0.25">
      <c r="AH897">
        <v>2.88</v>
      </c>
      <c r="AI897">
        <v>-1142.7109718945401</v>
      </c>
    </row>
    <row r="898" spans="34:35" x14ac:dyDescent="0.25">
      <c r="AH898">
        <v>2.73</v>
      </c>
      <c r="AI898">
        <v>-1107.86911157798</v>
      </c>
    </row>
    <row r="899" spans="34:35" x14ac:dyDescent="0.25">
      <c r="AH899">
        <v>2.73</v>
      </c>
      <c r="AI899">
        <v>-1107.6772430967301</v>
      </c>
    </row>
    <row r="900" spans="34:35" x14ac:dyDescent="0.25">
      <c r="AH900">
        <v>2.3725000000000001</v>
      </c>
      <c r="AI900">
        <v>-1024.0290748192399</v>
      </c>
    </row>
    <row r="901" spans="34:35" x14ac:dyDescent="0.25">
      <c r="AH901">
        <v>2.0150000000000001</v>
      </c>
      <c r="AI901">
        <v>-938.11279795049995</v>
      </c>
    </row>
    <row r="902" spans="34:35" x14ac:dyDescent="0.25">
      <c r="AH902">
        <v>1.6575</v>
      </c>
      <c r="AI902">
        <v>-850.66604708090597</v>
      </c>
    </row>
    <row r="903" spans="34:35" x14ac:dyDescent="0.25">
      <c r="AH903">
        <v>1.3</v>
      </c>
      <c r="AI903">
        <v>-762.42645680084104</v>
      </c>
    </row>
    <row r="904" spans="34:35" x14ac:dyDescent="0.25">
      <c r="AH904">
        <v>1.3</v>
      </c>
      <c r="AI904">
        <v>-763.04622277242299</v>
      </c>
    </row>
    <row r="905" spans="34:35" x14ac:dyDescent="0.25">
      <c r="AH905">
        <v>0.73983272926578403</v>
      </c>
      <c r="AI905">
        <v>-631.94463970576999</v>
      </c>
    </row>
    <row r="906" spans="34:35" x14ac:dyDescent="0.25">
      <c r="AH906">
        <v>0.17966545853156901</v>
      </c>
      <c r="AI906">
        <v>-503.72615117800001</v>
      </c>
    </row>
    <row r="907" spans="34:35" x14ac:dyDescent="0.25">
      <c r="AH907">
        <v>-0.38050181220264701</v>
      </c>
      <c r="AI907">
        <v>-379.842340383536</v>
      </c>
    </row>
    <row r="908" spans="34:35" x14ac:dyDescent="0.25">
      <c r="AH908">
        <v>-0.94066908293686302</v>
      </c>
      <c r="AI908">
        <v>-261.744790516801</v>
      </c>
    </row>
    <row r="909" spans="34:35" x14ac:dyDescent="0.25">
      <c r="AH909">
        <v>-0.94066908293686302</v>
      </c>
      <c r="AI909">
        <v>-262.493809153965</v>
      </c>
    </row>
    <row r="910" spans="34:35" x14ac:dyDescent="0.25">
      <c r="AH910">
        <v>-1.1555018122026499</v>
      </c>
      <c r="AI910">
        <v>-218.45872017411901</v>
      </c>
    </row>
    <row r="911" spans="34:35" x14ac:dyDescent="0.25">
      <c r="AH911">
        <v>-1.37033454146843</v>
      </c>
      <c r="AI911">
        <v>-173.42549602981001</v>
      </c>
    </row>
    <row r="912" spans="34:35" x14ac:dyDescent="0.25">
      <c r="AH912">
        <v>-1.5851672707342199</v>
      </c>
      <c r="AI912">
        <v>-127.379828764341</v>
      </c>
    </row>
    <row r="913" spans="34:35" x14ac:dyDescent="0.25">
      <c r="AH913">
        <v>-1.8</v>
      </c>
      <c r="AI913">
        <v>-80.307410421017707</v>
      </c>
    </row>
    <row r="914" spans="34:35" x14ac:dyDescent="0.25">
      <c r="AH914">
        <v>-1.8</v>
      </c>
      <c r="AI914">
        <v>-80.997771632956201</v>
      </c>
    </row>
    <row r="915" spans="34:35" x14ac:dyDescent="0.25">
      <c r="AH915">
        <v>-1.8425</v>
      </c>
      <c r="AI915">
        <v>-71.934920958659006</v>
      </c>
    </row>
    <row r="916" spans="34:35" x14ac:dyDescent="0.25">
      <c r="AH916">
        <v>-1.885</v>
      </c>
      <c r="AI916">
        <v>-62.901057786700697</v>
      </c>
    </row>
    <row r="917" spans="34:35" x14ac:dyDescent="0.25">
      <c r="AH917">
        <v>-1.9275</v>
      </c>
      <c r="AI917">
        <v>-53.753917183103297</v>
      </c>
    </row>
    <row r="918" spans="34:35" x14ac:dyDescent="0.25">
      <c r="AH918">
        <v>-1.97</v>
      </c>
      <c r="AI918">
        <v>-44.3512342138892</v>
      </c>
    </row>
    <row r="919" spans="34:35" x14ac:dyDescent="0.25">
      <c r="AH919">
        <v>-1.97</v>
      </c>
      <c r="AI919">
        <v>-44.216241144963099</v>
      </c>
    </row>
    <row r="920" spans="34:35" x14ac:dyDescent="0.25">
      <c r="AH920">
        <v>-2.27</v>
      </c>
      <c r="AI920">
        <v>-22.797269707246599</v>
      </c>
    </row>
    <row r="921" spans="34:35" x14ac:dyDescent="0.25">
      <c r="AH921">
        <v>-2.57</v>
      </c>
      <c r="AI921">
        <v>-40.917718095452003</v>
      </c>
    </row>
    <row r="922" spans="34:35" x14ac:dyDescent="0.25">
      <c r="AH922">
        <v>-2.87</v>
      </c>
      <c r="AI922">
        <v>-57.332700066343797</v>
      </c>
    </row>
    <row r="923" spans="34:35" x14ac:dyDescent="0.25">
      <c r="AH923">
        <v>-3.17</v>
      </c>
      <c r="AI923">
        <v>-991.87872754140699</v>
      </c>
    </row>
    <row r="924" spans="34:35" x14ac:dyDescent="0.25">
      <c r="AH924">
        <v>-3.17</v>
      </c>
      <c r="AI924">
        <v>-1427.9126056617899</v>
      </c>
    </row>
    <row r="925" spans="34:35" x14ac:dyDescent="0.25">
      <c r="AH925">
        <v>-3.32</v>
      </c>
      <c r="AI925">
        <v>-1369.84192754326</v>
      </c>
    </row>
    <row r="926" spans="34:35" x14ac:dyDescent="0.25">
      <c r="AH926">
        <v>-3.47</v>
      </c>
      <c r="AI926">
        <v>-1314.0622107827801</v>
      </c>
    </row>
    <row r="927" spans="34:35" x14ac:dyDescent="0.25">
      <c r="AH927">
        <v>-3.62</v>
      </c>
      <c r="AI927">
        <v>-1260.43545078083</v>
      </c>
    </row>
    <row r="928" spans="34:35" x14ac:dyDescent="0.25">
      <c r="AH928">
        <v>-3.77</v>
      </c>
      <c r="AI928">
        <v>-1208.8236429378601</v>
      </c>
    </row>
    <row r="929" spans="34:35" x14ac:dyDescent="0.25">
      <c r="AH929">
        <v>-3.77</v>
      </c>
      <c r="AI929">
        <v>-1209.4053307685199</v>
      </c>
    </row>
    <row r="930" spans="34:35" x14ac:dyDescent="0.25">
      <c r="AH930">
        <v>-3.96636673510559</v>
      </c>
      <c r="AI930">
        <v>-1141.2377821007001</v>
      </c>
    </row>
    <row r="931" spans="34:35" x14ac:dyDescent="0.25">
      <c r="AH931">
        <v>-4.1627334702111902</v>
      </c>
      <c r="AI931">
        <v>-1077.9322897935299</v>
      </c>
    </row>
    <row r="932" spans="34:35" x14ac:dyDescent="0.25">
      <c r="AH932">
        <v>-4.35910020531679</v>
      </c>
      <c r="AI932">
        <v>-1019.2945327432</v>
      </c>
    </row>
    <row r="933" spans="34:35" x14ac:dyDescent="0.25">
      <c r="AH933">
        <v>-4.55546694042238</v>
      </c>
      <c r="AI933">
        <v>-965.13018984586597</v>
      </c>
    </row>
    <row r="934" spans="34:35" x14ac:dyDescent="0.25">
      <c r="AH934">
        <v>-4.55546694042238</v>
      </c>
      <c r="AI934">
        <v>-964.79563406890304</v>
      </c>
    </row>
    <row r="935" spans="34:35" x14ac:dyDescent="0.25">
      <c r="AH935">
        <v>-4.7882854488629398</v>
      </c>
      <c r="AI935">
        <v>-904.68510624522503</v>
      </c>
    </row>
    <row r="936" spans="34:35" x14ac:dyDescent="0.25">
      <c r="AH936">
        <v>-5.0211039573034899</v>
      </c>
      <c r="AI936">
        <v>-847.06556723602398</v>
      </c>
    </row>
    <row r="937" spans="34:35" x14ac:dyDescent="0.25">
      <c r="AH937">
        <v>-5.2539224657440498</v>
      </c>
      <c r="AI937">
        <v>-791.14366324559899</v>
      </c>
    </row>
    <row r="938" spans="34:35" x14ac:dyDescent="0.25">
      <c r="AH938">
        <v>-5.4867409741845998</v>
      </c>
      <c r="AI938">
        <v>-736.126040478248</v>
      </c>
    </row>
    <row r="939" spans="34:35" x14ac:dyDescent="0.25">
      <c r="AH939">
        <v>-5.4867409741845998</v>
      </c>
      <c r="AI939">
        <v>-735.64785340649098</v>
      </c>
    </row>
    <row r="940" spans="34:35" x14ac:dyDescent="0.25">
      <c r="AH940">
        <v>-5.76277783879579</v>
      </c>
      <c r="AI940">
        <v>-669.84307142136004</v>
      </c>
    </row>
    <row r="941" spans="34:35" x14ac:dyDescent="0.25">
      <c r="AH941">
        <v>-6.0388147034069801</v>
      </c>
      <c r="AI941">
        <v>-600.48943013147596</v>
      </c>
    </row>
    <row r="942" spans="34:35" x14ac:dyDescent="0.25">
      <c r="AH942">
        <v>-6.31485156801818</v>
      </c>
      <c r="AI942">
        <v>-528.29777734405002</v>
      </c>
    </row>
    <row r="943" spans="34:35" x14ac:dyDescent="0.25">
      <c r="AH943">
        <v>-6.5908884326293702</v>
      </c>
      <c r="AI943">
        <v>-453.97896086629498</v>
      </c>
    </row>
    <row r="944" spans="34:35" x14ac:dyDescent="0.25">
      <c r="AH944">
        <v>-6.5908884326293702</v>
      </c>
      <c r="AI944">
        <v>-452.56402139919197</v>
      </c>
    </row>
    <row r="945" spans="34:35" x14ac:dyDescent="0.25">
      <c r="AH945">
        <v>-6.9181663244720299</v>
      </c>
      <c r="AI945">
        <v>-366.78969583935401</v>
      </c>
    </row>
    <row r="946" spans="34:35" x14ac:dyDescent="0.25">
      <c r="AH946">
        <v>-7.2454442163146799</v>
      </c>
      <c r="AI946">
        <v>-279.67974003592502</v>
      </c>
    </row>
    <row r="947" spans="34:35" x14ac:dyDescent="0.25">
      <c r="AH947">
        <v>-7.5727221081573397</v>
      </c>
      <c r="AI947">
        <v>-190.83725169093</v>
      </c>
    </row>
    <row r="948" spans="34:35" x14ac:dyDescent="0.25">
      <c r="AH948">
        <v>-7.9</v>
      </c>
      <c r="AI948">
        <v>-162.85398824103001</v>
      </c>
    </row>
    <row r="949" spans="34:35" x14ac:dyDescent="0.25">
      <c r="AH949">
        <v>-7.9</v>
      </c>
      <c r="AI949">
        <v>-2839.0037343733402</v>
      </c>
    </row>
    <row r="950" spans="34:35" x14ac:dyDescent="0.25">
      <c r="AH950">
        <v>-8.15</v>
      </c>
      <c r="AI950">
        <v>-2700.2993887617599</v>
      </c>
    </row>
    <row r="951" spans="34:35" x14ac:dyDescent="0.25">
      <c r="AH951">
        <v>-8.4</v>
      </c>
      <c r="AI951">
        <v>-2572.1387057830898</v>
      </c>
    </row>
    <row r="952" spans="34:35" x14ac:dyDescent="0.25">
      <c r="AH952">
        <v>-8.65</v>
      </c>
      <c r="AI952">
        <v>-2453.6435071587098</v>
      </c>
    </row>
    <row r="953" spans="34:35" x14ac:dyDescent="0.25">
      <c r="AH953">
        <v>-8.9</v>
      </c>
      <c r="AI953">
        <v>-2343.9356146100199</v>
      </c>
    </row>
    <row r="954" spans="34:35" x14ac:dyDescent="0.25">
      <c r="AH954">
        <v>-8.9</v>
      </c>
      <c r="AI954">
        <v>-2336.3141223888301</v>
      </c>
    </row>
    <row r="955" spans="34:35" x14ac:dyDescent="0.25">
      <c r="AH955">
        <v>-9.5175000000000001</v>
      </c>
      <c r="AI955">
        <v>-2105.0953252494901</v>
      </c>
    </row>
    <row r="956" spans="34:35" x14ac:dyDescent="0.25">
      <c r="AH956">
        <v>-10.135</v>
      </c>
      <c r="AI956">
        <v>-1900.72134934615</v>
      </c>
    </row>
    <row r="957" spans="34:35" x14ac:dyDescent="0.25">
      <c r="AH957">
        <v>-10.7525</v>
      </c>
      <c r="AI957">
        <v>-1712.76887098666</v>
      </c>
    </row>
    <row r="958" spans="34:35" x14ac:dyDescent="0.25">
      <c r="AH958">
        <v>-11.37</v>
      </c>
      <c r="AI958">
        <v>-1530.8145664788999</v>
      </c>
    </row>
    <row r="959" spans="34:35" x14ac:dyDescent="0.25">
      <c r="AH959">
        <v>-11.37</v>
      </c>
      <c r="AI959">
        <v>-1532.7610064625201</v>
      </c>
    </row>
    <row r="960" spans="34:35" x14ac:dyDescent="0.25">
      <c r="AH960">
        <v>-11.87</v>
      </c>
      <c r="AI960">
        <v>-1396.0805811421001</v>
      </c>
    </row>
    <row r="961" spans="34:35" x14ac:dyDescent="0.25">
      <c r="AH961">
        <v>-12.37</v>
      </c>
      <c r="AI961">
        <v>-1252.7290096347699</v>
      </c>
    </row>
    <row r="962" spans="34:35" x14ac:dyDescent="0.25">
      <c r="AH962">
        <v>-12.87</v>
      </c>
      <c r="AI962">
        <v>-1102.0678858644401</v>
      </c>
    </row>
    <row r="963" spans="34:35" x14ac:dyDescent="0.25">
      <c r="AH963">
        <v>-13.37</v>
      </c>
      <c r="AI963">
        <v>-943.45880375501804</v>
      </c>
    </row>
    <row r="964" spans="34:35" x14ac:dyDescent="0.25">
      <c r="AH964">
        <v>-13.37</v>
      </c>
      <c r="AI964">
        <v>-945.20876748460205</v>
      </c>
    </row>
    <row r="965" spans="34:35" x14ac:dyDescent="0.25">
      <c r="AH965">
        <v>-13.395</v>
      </c>
      <c r="AI965">
        <v>-937.27759735148095</v>
      </c>
    </row>
    <row r="966" spans="34:35" x14ac:dyDescent="0.25">
      <c r="AH966">
        <v>-13.42</v>
      </c>
      <c r="AI966">
        <v>-929.44102008480195</v>
      </c>
    </row>
    <row r="967" spans="34:35" x14ac:dyDescent="0.25">
      <c r="AH967">
        <v>-13.445</v>
      </c>
      <c r="AI967">
        <v>-921.70446184412799</v>
      </c>
    </row>
    <row r="968" spans="34:35" x14ac:dyDescent="0.25">
      <c r="AH968">
        <v>-13.47</v>
      </c>
      <c r="AI968">
        <v>-914.07334878901599</v>
      </c>
    </row>
    <row r="969" spans="34:35" x14ac:dyDescent="0.25">
      <c r="AH969">
        <v>-13.47</v>
      </c>
      <c r="AI969">
        <v>-914.88078955466199</v>
      </c>
    </row>
    <row r="970" spans="34:35" x14ac:dyDescent="0.25">
      <c r="AH970">
        <v>-13.602499999999999</v>
      </c>
      <c r="AI970">
        <v>-872.20185280338706</v>
      </c>
    </row>
    <row r="971" spans="34:35" x14ac:dyDescent="0.25">
      <c r="AH971">
        <v>-13.734999999999999</v>
      </c>
      <c r="AI971">
        <v>-829.889072581189</v>
      </c>
    </row>
    <row r="972" spans="34:35" x14ac:dyDescent="0.25">
      <c r="AH972">
        <v>-13.8675</v>
      </c>
      <c r="AI972">
        <v>-788.48484641171501</v>
      </c>
    </row>
    <row r="973" spans="34:35" x14ac:dyDescent="0.25">
      <c r="AH973">
        <v>-14</v>
      </c>
      <c r="AI973">
        <v>-748.531571818614</v>
      </c>
    </row>
    <row r="974" spans="34:35" x14ac:dyDescent="0.25">
      <c r="AH974">
        <v>-14</v>
      </c>
      <c r="AI974">
        <v>-748.54115099759804</v>
      </c>
    </row>
    <row r="975" spans="34:35" x14ac:dyDescent="0.25">
      <c r="AH975">
        <v>-14.2054189176643</v>
      </c>
      <c r="AI975">
        <v>-707.41371672287801</v>
      </c>
    </row>
    <row r="976" spans="34:35" x14ac:dyDescent="0.25">
      <c r="AH976">
        <v>-14.4108378353285</v>
      </c>
      <c r="AI976">
        <v>-664.55924666930298</v>
      </c>
    </row>
    <row r="977" spans="34:35" x14ac:dyDescent="0.25">
      <c r="AH977">
        <v>-14.6162567529928</v>
      </c>
      <c r="AI977">
        <v>-622.15754604546396</v>
      </c>
    </row>
    <row r="978" spans="34:35" x14ac:dyDescent="0.25">
      <c r="AH978">
        <v>-14.8216756706571</v>
      </c>
      <c r="AI978">
        <v>-582.38842005995105</v>
      </c>
    </row>
    <row r="979" spans="34:35" x14ac:dyDescent="0.25">
      <c r="AH979">
        <v>-14.8216756706571</v>
      </c>
      <c r="AI979">
        <v>-585.27176436260697</v>
      </c>
    </row>
    <row r="980" spans="34:35" x14ac:dyDescent="0.25">
      <c r="AH980">
        <v>-15.0299546678258</v>
      </c>
      <c r="AI980">
        <v>-539.53996617978896</v>
      </c>
    </row>
    <row r="981" spans="34:35" x14ac:dyDescent="0.25">
      <c r="AH981">
        <v>-15.2382336649945</v>
      </c>
      <c r="AI981">
        <v>-498.96768472547097</v>
      </c>
    </row>
    <row r="982" spans="34:35" x14ac:dyDescent="0.25">
      <c r="AH982">
        <v>-15.4465126621633</v>
      </c>
      <c r="AI982">
        <v>-461.10955984760398</v>
      </c>
    </row>
    <row r="983" spans="34:35" x14ac:dyDescent="0.25">
      <c r="AH983">
        <v>-15.654791659332</v>
      </c>
      <c r="AI983">
        <v>-423.52023139413802</v>
      </c>
    </row>
    <row r="984" spans="34:35" x14ac:dyDescent="0.25">
      <c r="AH984">
        <v>-15.654791659332</v>
      </c>
      <c r="AI984">
        <v>-421.60990932026198</v>
      </c>
    </row>
    <row r="985" spans="34:35" x14ac:dyDescent="0.25">
      <c r="AH985">
        <v>-15.8659705573364</v>
      </c>
      <c r="AI985">
        <v>-380.15353869779301</v>
      </c>
    </row>
    <row r="986" spans="34:35" x14ac:dyDescent="0.25">
      <c r="AH986">
        <v>-16.077149455340901</v>
      </c>
      <c r="AI986">
        <v>-337.651560928555</v>
      </c>
    </row>
    <row r="987" spans="34:35" x14ac:dyDescent="0.25">
      <c r="AH987">
        <v>-16.2883283533453</v>
      </c>
      <c r="AI987">
        <v>-295.989528470236</v>
      </c>
    </row>
    <row r="988" spans="34:35" x14ac:dyDescent="0.25">
      <c r="AH988">
        <v>-16.499507251349801</v>
      </c>
      <c r="AI988">
        <v>-265.20983149824798</v>
      </c>
    </row>
    <row r="989" spans="34:35" x14ac:dyDescent="0.25">
      <c r="AH989">
        <v>-16.499507251349801</v>
      </c>
      <c r="AI989">
        <v>-265.300837817706</v>
      </c>
    </row>
    <row r="990" spans="34:35" x14ac:dyDescent="0.25">
      <c r="AH990">
        <v>-16.713626425959799</v>
      </c>
      <c r="AI990">
        <v>-263.33289561861301</v>
      </c>
    </row>
    <row r="991" spans="34:35" x14ac:dyDescent="0.25">
      <c r="AH991">
        <v>-16.9277456005698</v>
      </c>
      <c r="AI991">
        <v>-261.690386833606</v>
      </c>
    </row>
    <row r="992" spans="34:35" x14ac:dyDescent="0.25">
      <c r="AH992">
        <v>-17.141864775179901</v>
      </c>
      <c r="AI992">
        <v>-259.60407966283299</v>
      </c>
    </row>
    <row r="993" spans="34:35" x14ac:dyDescent="0.25">
      <c r="AH993">
        <v>-17.355983949789898</v>
      </c>
      <c r="AI993">
        <v>-257.332713845635</v>
      </c>
    </row>
    <row r="994" spans="34:35" x14ac:dyDescent="0.25">
      <c r="AH994">
        <v>-17.355983949789898</v>
      </c>
      <c r="AI994">
        <v>-257.46327307699698</v>
      </c>
    </row>
    <row r="995" spans="34:35" x14ac:dyDescent="0.25">
      <c r="AH995">
        <v>-17.573084338933501</v>
      </c>
      <c r="AI995">
        <v>-255.75115045461499</v>
      </c>
    </row>
    <row r="996" spans="34:35" x14ac:dyDescent="0.25">
      <c r="AH996">
        <v>-17.7901847280772</v>
      </c>
      <c r="AI996">
        <v>-253.965431147093</v>
      </c>
    </row>
    <row r="997" spans="34:35" x14ac:dyDescent="0.25">
      <c r="AH997">
        <v>-18.0072851172208</v>
      </c>
      <c r="AI997">
        <v>-252.43026752474</v>
      </c>
    </row>
    <row r="998" spans="34:35" x14ac:dyDescent="0.25">
      <c r="AH998">
        <v>-18.224385506364399</v>
      </c>
      <c r="AI998">
        <v>-251.495229163972</v>
      </c>
    </row>
    <row r="999" spans="34:35" x14ac:dyDescent="0.25">
      <c r="AH999">
        <v>-18.224385506364399</v>
      </c>
      <c r="AI999">
        <v>-251.52706332808901</v>
      </c>
    </row>
    <row r="1000" spans="34:35" x14ac:dyDescent="0.25">
      <c r="AH1000">
        <v>-18.4445086179547</v>
      </c>
      <c r="AI1000">
        <v>-256.38689502766903</v>
      </c>
    </row>
    <row r="1001" spans="34:35" x14ac:dyDescent="0.25">
      <c r="AH1001">
        <v>-18.664631729545</v>
      </c>
      <c r="AI1001">
        <v>-261.206692881354</v>
      </c>
    </row>
    <row r="1002" spans="34:35" x14ac:dyDescent="0.25">
      <c r="AH1002">
        <v>-18.884754841135301</v>
      </c>
      <c r="AI1002">
        <v>-266.41864650743798</v>
      </c>
    </row>
    <row r="1003" spans="34:35" x14ac:dyDescent="0.25">
      <c r="AH1003">
        <v>-19.104877952725602</v>
      </c>
      <c r="AI1003">
        <v>-269.68100897390099</v>
      </c>
    </row>
    <row r="1004" spans="34:35" x14ac:dyDescent="0.25">
      <c r="AH1004">
        <v>-19.104877952725602</v>
      </c>
      <c r="AI1004">
        <v>-270.07259505210101</v>
      </c>
    </row>
    <row r="1005" spans="34:35" x14ac:dyDescent="0.25">
      <c r="AH1005">
        <v>-19.328065872596799</v>
      </c>
      <c r="AI1005">
        <v>-273.76546732130402</v>
      </c>
    </row>
    <row r="1006" spans="34:35" x14ac:dyDescent="0.25">
      <c r="AH1006">
        <v>-19.551253792468</v>
      </c>
      <c r="AI1006">
        <v>-278.22714673041901</v>
      </c>
    </row>
    <row r="1007" spans="34:35" x14ac:dyDescent="0.25">
      <c r="AH1007">
        <v>-19.7744417123392</v>
      </c>
      <c r="AI1007">
        <v>-282.92337252312001</v>
      </c>
    </row>
    <row r="1008" spans="34:35" x14ac:dyDescent="0.25">
      <c r="AH1008">
        <v>-19.997629632210401</v>
      </c>
      <c r="AI1008">
        <v>-287.753030698158</v>
      </c>
    </row>
    <row r="1009" spans="34:35" x14ac:dyDescent="0.25">
      <c r="AH1009">
        <v>-19.997629632210401</v>
      </c>
      <c r="AI1009">
        <v>-287.93426331195201</v>
      </c>
    </row>
    <row r="1010" spans="34:35" x14ac:dyDescent="0.25">
      <c r="AH1010">
        <v>-20.223925032164399</v>
      </c>
      <c r="AI1010">
        <v>-291.92843907528902</v>
      </c>
    </row>
    <row r="1011" spans="34:35" x14ac:dyDescent="0.25">
      <c r="AH1011">
        <v>-20.4502204321184</v>
      </c>
      <c r="AI1011">
        <v>-295.08325045146103</v>
      </c>
    </row>
    <row r="1012" spans="34:35" x14ac:dyDescent="0.25">
      <c r="AH1012">
        <v>-20.676515832072301</v>
      </c>
      <c r="AI1012">
        <v>-297.768760974234</v>
      </c>
    </row>
    <row r="1013" spans="34:35" x14ac:dyDescent="0.25">
      <c r="AH1013">
        <v>-20.902811232026298</v>
      </c>
      <c r="AI1013">
        <v>-299.91205312503303</v>
      </c>
    </row>
    <row r="1014" spans="34:35" x14ac:dyDescent="0.25">
      <c r="AH1014">
        <v>-20.902811232026298</v>
      </c>
      <c r="AI1014">
        <v>-300.09648670722601</v>
      </c>
    </row>
    <row r="1015" spans="34:35" x14ac:dyDescent="0.25">
      <c r="AH1015">
        <v>-21.132257377990999</v>
      </c>
      <c r="AI1015">
        <v>-302.12267348190301</v>
      </c>
    </row>
    <row r="1016" spans="34:35" x14ac:dyDescent="0.25">
      <c r="AH1016">
        <v>-21.3617035239557</v>
      </c>
      <c r="AI1016">
        <v>-304.98629241357497</v>
      </c>
    </row>
    <row r="1017" spans="34:35" x14ac:dyDescent="0.25">
      <c r="AH1017">
        <v>-21.591149669920402</v>
      </c>
      <c r="AI1017">
        <v>-307.45977048047399</v>
      </c>
    </row>
    <row r="1018" spans="34:35" x14ac:dyDescent="0.25">
      <c r="AH1018">
        <v>-21.820595815885099</v>
      </c>
      <c r="AI1018">
        <v>-308.75984766253299</v>
      </c>
    </row>
    <row r="1019" spans="34:35" x14ac:dyDescent="0.25">
      <c r="AH1019">
        <v>-21.820595815885099</v>
      </c>
      <c r="AI1019">
        <v>-308.92529627010902</v>
      </c>
    </row>
    <row r="1020" spans="34:35" x14ac:dyDescent="0.25">
      <c r="AH1020">
        <v>-22.053236576186801</v>
      </c>
      <c r="AI1020">
        <v>-309.434341871968</v>
      </c>
    </row>
    <row r="1021" spans="34:35" x14ac:dyDescent="0.25">
      <c r="AH1021">
        <v>-22.285877336488401</v>
      </c>
      <c r="AI1021">
        <v>-309.02439042105999</v>
      </c>
    </row>
    <row r="1022" spans="34:35" x14ac:dyDescent="0.25">
      <c r="AH1022">
        <v>-22.51851809679</v>
      </c>
      <c r="AI1022">
        <v>-307.934662800409</v>
      </c>
    </row>
    <row r="1023" spans="34:35" x14ac:dyDescent="0.25">
      <c r="AH1023">
        <v>-22.751158857091699</v>
      </c>
      <c r="AI1023">
        <v>-307.02439343344702</v>
      </c>
    </row>
    <row r="1024" spans="34:35" x14ac:dyDescent="0.25">
      <c r="AH1024">
        <v>-22.751158857091699</v>
      </c>
      <c r="AI1024">
        <v>-307.15159561187699</v>
      </c>
    </row>
    <row r="1025" spans="34:35" x14ac:dyDescent="0.25">
      <c r="AH1025">
        <v>-22.987038710842</v>
      </c>
      <c r="AI1025">
        <v>-304.13206018778999</v>
      </c>
    </row>
    <row r="1026" spans="34:35" x14ac:dyDescent="0.25">
      <c r="AH1026">
        <v>-23.222918564592302</v>
      </c>
      <c r="AI1026">
        <v>-299.36788879020298</v>
      </c>
    </row>
    <row r="1027" spans="34:35" x14ac:dyDescent="0.25">
      <c r="AH1027">
        <v>-23.458798418342599</v>
      </c>
      <c r="AI1027">
        <v>-292.91771912918801</v>
      </c>
    </row>
    <row r="1028" spans="34:35" x14ac:dyDescent="0.25">
      <c r="AH1028">
        <v>-23.694678272092901</v>
      </c>
      <c r="AI1028">
        <v>-284.840188914821</v>
      </c>
    </row>
    <row r="1029" spans="34:35" x14ac:dyDescent="0.25">
      <c r="AH1029">
        <v>-23.694678272092901</v>
      </c>
      <c r="AI1029">
        <v>-285.00981778975898</v>
      </c>
    </row>
    <row r="1030" spans="34:35" x14ac:dyDescent="0.25">
      <c r="AH1030">
        <v>-23.933842317693198</v>
      </c>
      <c r="AI1030">
        <v>-275.55175797854298</v>
      </c>
    </row>
    <row r="1031" spans="34:35" x14ac:dyDescent="0.25">
      <c r="AH1031">
        <v>-24.1730063632934</v>
      </c>
      <c r="AI1031">
        <v>-265.217032150629</v>
      </c>
    </row>
    <row r="1032" spans="34:35" x14ac:dyDescent="0.25">
      <c r="AH1032">
        <v>-24.412170408893701</v>
      </c>
      <c r="AI1032">
        <v>-254.10703458580301</v>
      </c>
    </row>
    <row r="1033" spans="34:35" x14ac:dyDescent="0.25">
      <c r="AH1033">
        <v>-24.651334454493998</v>
      </c>
      <c r="AI1033">
        <v>-254.080817360342</v>
      </c>
    </row>
    <row r="1034" spans="34:35" x14ac:dyDescent="0.25">
      <c r="AH1034">
        <v>-24.651334454493998</v>
      </c>
      <c r="AI1034">
        <v>-254.46113021690201</v>
      </c>
    </row>
    <row r="1035" spans="34:35" x14ac:dyDescent="0.25">
      <c r="AH1035">
        <v>-24.893828418257598</v>
      </c>
      <c r="AI1035">
        <v>-254.27507478130499</v>
      </c>
    </row>
    <row r="1036" spans="34:35" x14ac:dyDescent="0.25">
      <c r="AH1036">
        <v>-25.136322382021199</v>
      </c>
      <c r="AI1036">
        <v>-252.09636082431001</v>
      </c>
    </row>
    <row r="1037" spans="34:35" x14ac:dyDescent="0.25">
      <c r="AH1037">
        <v>-25.378816345784799</v>
      </c>
      <c r="AI1037">
        <v>-250.60522977512301</v>
      </c>
    </row>
    <row r="1038" spans="34:35" x14ac:dyDescent="0.25">
      <c r="AH1038">
        <v>-25.621310309548399</v>
      </c>
      <c r="AI1038">
        <v>-251.183471589671</v>
      </c>
    </row>
    <row r="1039" spans="34:35" x14ac:dyDescent="0.25">
      <c r="AH1039">
        <v>-25.621310309548399</v>
      </c>
      <c r="AI1039">
        <v>-251.480875184296</v>
      </c>
    </row>
    <row r="1040" spans="34:35" x14ac:dyDescent="0.25">
      <c r="AH1040">
        <v>-25.867180554443301</v>
      </c>
      <c r="AI1040">
        <v>-259.08411830115398</v>
      </c>
    </row>
    <row r="1041" spans="34:35" x14ac:dyDescent="0.25">
      <c r="AH1041">
        <v>-26.113050799338101</v>
      </c>
      <c r="AI1041">
        <v>-266.06871063802799</v>
      </c>
    </row>
    <row r="1042" spans="34:35" x14ac:dyDescent="0.25">
      <c r="AH1042">
        <v>-26.358921044233</v>
      </c>
      <c r="AI1042">
        <v>-270.11031703825398</v>
      </c>
    </row>
    <row r="1043" spans="34:35" x14ac:dyDescent="0.25">
      <c r="AH1043">
        <v>-26.6047912891278</v>
      </c>
      <c r="AI1043">
        <v>-271.31659366649001</v>
      </c>
    </row>
    <row r="1044" spans="34:35" x14ac:dyDescent="0.25">
      <c r="AH1044">
        <v>-26.6047912891278</v>
      </c>
      <c r="AI1044">
        <v>-271.60781990834897</v>
      </c>
    </row>
    <row r="1045" spans="34:35" x14ac:dyDescent="0.25">
      <c r="AH1045">
        <v>-26.854084823640701</v>
      </c>
      <c r="AI1045">
        <v>-270.69556087963798</v>
      </c>
    </row>
    <row r="1046" spans="34:35" x14ac:dyDescent="0.25">
      <c r="AH1046">
        <v>-27.103378358153499</v>
      </c>
      <c r="AI1046">
        <v>-268.19569120561999</v>
      </c>
    </row>
    <row r="1047" spans="34:35" x14ac:dyDescent="0.25">
      <c r="AH1047">
        <v>-27.3526718926664</v>
      </c>
      <c r="AI1047">
        <v>-264.19238414936899</v>
      </c>
    </row>
    <row r="1048" spans="34:35" x14ac:dyDescent="0.25">
      <c r="AH1048">
        <v>-27.601965427179199</v>
      </c>
      <c r="AI1048">
        <v>-262.37198441896498</v>
      </c>
    </row>
    <row r="1049" spans="34:35" x14ac:dyDescent="0.25">
      <c r="AH1049">
        <v>-27.601965427179199</v>
      </c>
      <c r="AI1049">
        <v>-262.58620535132201</v>
      </c>
    </row>
    <row r="1050" spans="34:35" x14ac:dyDescent="0.25">
      <c r="AH1050">
        <v>-27.854729914303199</v>
      </c>
      <c r="AI1050">
        <v>-269.94699531624298</v>
      </c>
    </row>
    <row r="1051" spans="34:35" x14ac:dyDescent="0.25">
      <c r="AH1051">
        <v>-28.1074944014272</v>
      </c>
      <c r="AI1051">
        <v>-275.91879447590901</v>
      </c>
    </row>
    <row r="1052" spans="34:35" x14ac:dyDescent="0.25">
      <c r="AH1052">
        <v>-28.360258888551201</v>
      </c>
      <c r="AI1052">
        <v>-280.573019640572</v>
      </c>
    </row>
    <row r="1053" spans="34:35" x14ac:dyDescent="0.25">
      <c r="AH1053">
        <v>-28.613023375675301</v>
      </c>
      <c r="AI1053">
        <v>-293.42535110716602</v>
      </c>
    </row>
    <row r="1054" spans="34:35" x14ac:dyDescent="0.25">
      <c r="AH1054">
        <v>-28.613023375675301</v>
      </c>
      <c r="AI1054">
        <v>-293.44556825743501</v>
      </c>
    </row>
    <row r="1055" spans="34:35" x14ac:dyDescent="0.25">
      <c r="AH1055">
        <v>-28.869307142022901</v>
      </c>
      <c r="AI1055">
        <v>-306.16055047272602</v>
      </c>
    </row>
    <row r="1056" spans="34:35" x14ac:dyDescent="0.25">
      <c r="AH1056">
        <v>-29.125590908370601</v>
      </c>
      <c r="AI1056">
        <v>-320.89818729253602</v>
      </c>
    </row>
    <row r="1057" spans="34:35" x14ac:dyDescent="0.25">
      <c r="AH1057">
        <v>-29.381874674718201</v>
      </c>
      <c r="AI1057">
        <v>-335.56875368440302</v>
      </c>
    </row>
    <row r="1058" spans="34:35" x14ac:dyDescent="0.25">
      <c r="AH1058">
        <v>-29.638158441065801</v>
      </c>
      <c r="AI1058">
        <v>-346.94808361132101</v>
      </c>
    </row>
    <row r="1059" spans="34:35" x14ac:dyDescent="0.25">
      <c r="AH1059">
        <v>-29.638158441065801</v>
      </c>
      <c r="AI1059">
        <v>-347.11132551405302</v>
      </c>
    </row>
    <row r="1060" spans="34:35" x14ac:dyDescent="0.25">
      <c r="AH1060">
        <v>-29.8980104861085</v>
      </c>
      <c r="AI1060">
        <v>-357.76448721050099</v>
      </c>
    </row>
    <row r="1061" spans="34:35" x14ac:dyDescent="0.25">
      <c r="AH1061">
        <v>-30.1578625311511</v>
      </c>
      <c r="AI1061">
        <v>-369.53117706850901</v>
      </c>
    </row>
    <row r="1062" spans="34:35" x14ac:dyDescent="0.25">
      <c r="AH1062">
        <v>-30.417714576193799</v>
      </c>
      <c r="AI1062">
        <v>-377.85699676456198</v>
      </c>
    </row>
    <row r="1063" spans="34:35" x14ac:dyDescent="0.25">
      <c r="AH1063">
        <v>-30.677566621236402</v>
      </c>
      <c r="AI1063">
        <v>-383.91211604803698</v>
      </c>
    </row>
    <row r="1064" spans="34:35" x14ac:dyDescent="0.25">
      <c r="AH1064">
        <v>-30.677566621236402</v>
      </c>
      <c r="AI1064">
        <v>-383.93477991344503</v>
      </c>
    </row>
    <row r="1065" spans="34:35" x14ac:dyDescent="0.25">
      <c r="AH1065">
        <v>-30.941036626672702</v>
      </c>
      <c r="AI1065">
        <v>-387.87824802437302</v>
      </c>
    </row>
    <row r="1066" spans="34:35" x14ac:dyDescent="0.25">
      <c r="AH1066">
        <v>-31.204506632108998</v>
      </c>
      <c r="AI1066">
        <v>-385.30003601498902</v>
      </c>
    </row>
    <row r="1067" spans="34:35" x14ac:dyDescent="0.25">
      <c r="AH1067">
        <v>-31.467976637545299</v>
      </c>
      <c r="AI1067">
        <v>-376.37199109825599</v>
      </c>
    </row>
    <row r="1068" spans="34:35" x14ac:dyDescent="0.25">
      <c r="AH1068">
        <v>-31.731446642981599</v>
      </c>
      <c r="AI1068">
        <v>-371.42278256991301</v>
      </c>
    </row>
    <row r="1069" spans="34:35" x14ac:dyDescent="0.25">
      <c r="AH1069">
        <v>-31.731446642981599</v>
      </c>
      <c r="AI1069">
        <v>-371.20572931912102</v>
      </c>
    </row>
    <row r="1070" spans="34:35" x14ac:dyDescent="0.25">
      <c r="AH1070">
        <v>-31.998584982236199</v>
      </c>
      <c r="AI1070">
        <v>-356.79292402966701</v>
      </c>
    </row>
    <row r="1071" spans="34:35" x14ac:dyDescent="0.25">
      <c r="AH1071">
        <v>-32.265723321490803</v>
      </c>
      <c r="AI1071">
        <v>-333.39835118030999</v>
      </c>
    </row>
    <row r="1072" spans="34:35" x14ac:dyDescent="0.25">
      <c r="AH1072">
        <v>-32.532861660745397</v>
      </c>
      <c r="AI1072">
        <v>-300.54959819358601</v>
      </c>
    </row>
    <row r="1073" spans="34:35" x14ac:dyDescent="0.25">
      <c r="AH1073">
        <v>-32.799999999999997</v>
      </c>
      <c r="AI1073">
        <v>-263.23422530128198</v>
      </c>
    </row>
    <row r="1074" spans="34:35" x14ac:dyDescent="0.25">
      <c r="AH1074">
        <v>-32.799999999999997</v>
      </c>
      <c r="AI1074">
        <v>-258.26642860042602</v>
      </c>
    </row>
    <row r="1075" spans="34:35" x14ac:dyDescent="0.25">
      <c r="AH1075">
        <v>-32.975000000000001</v>
      </c>
      <c r="AI1075">
        <v>-245.85585152166499</v>
      </c>
    </row>
    <row r="1076" spans="34:35" x14ac:dyDescent="0.25">
      <c r="AH1076">
        <v>-33.15</v>
      </c>
      <c r="AI1076">
        <v>-206.508137729552</v>
      </c>
    </row>
    <row r="1077" spans="34:35" x14ac:dyDescent="0.25">
      <c r="AH1077">
        <v>-33.325000000000003</v>
      </c>
      <c r="AI1077">
        <v>-130.61664801032799</v>
      </c>
    </row>
    <row r="1078" spans="34:35" x14ac:dyDescent="0.25">
      <c r="AH1078">
        <v>-33.5</v>
      </c>
      <c r="AI1078">
        <v>-14.469591937723701</v>
      </c>
    </row>
    <row r="1079" spans="34:35" x14ac:dyDescent="0.25">
      <c r="AH1079">
        <v>-7.9</v>
      </c>
      <c r="AI1079">
        <v>-5010.44055152091</v>
      </c>
    </row>
    <row r="1080" spans="34:35" x14ac:dyDescent="0.25">
      <c r="AH1080">
        <v>-7.9</v>
      </c>
      <c r="AI1080">
        <v>-5010.44055152091</v>
      </c>
    </row>
    <row r="1081" spans="34:35" x14ac:dyDescent="0.25">
      <c r="AH1081">
        <v>-7.9</v>
      </c>
      <c r="AI1081">
        <v>-2997.3788616728102</v>
      </c>
    </row>
    <row r="1082" spans="34:35" x14ac:dyDescent="0.25">
      <c r="AH1082">
        <v>-7.9</v>
      </c>
      <c r="AI1082">
        <v>-2997.3788616728102</v>
      </c>
    </row>
    <row r="1083" spans="34:35" x14ac:dyDescent="0.25">
      <c r="AH1083">
        <v>13.5</v>
      </c>
      <c r="AI1083">
        <v>-393.80210584809299</v>
      </c>
    </row>
    <row r="1084" spans="34:35" x14ac:dyDescent="0.25">
      <c r="AH1084">
        <v>13.5</v>
      </c>
      <c r="AI1084">
        <v>-393.80210584809299</v>
      </c>
    </row>
    <row r="1085" spans="34:35" x14ac:dyDescent="0.25">
      <c r="AH1085">
        <v>13.5</v>
      </c>
      <c r="AI1085">
        <v>-393.80210584809299</v>
      </c>
    </row>
    <row r="1086" spans="34:35" x14ac:dyDescent="0.25">
      <c r="AH1086">
        <v>13.5</v>
      </c>
      <c r="AI1086">
        <v>-393.80210584809299</v>
      </c>
    </row>
    <row r="1087" spans="34:35" x14ac:dyDescent="0.25">
      <c r="AH1087">
        <v>16.399999999999999</v>
      </c>
      <c r="AI1087">
        <v>-236.13295892901701</v>
      </c>
    </row>
    <row r="1088" spans="34:35" x14ac:dyDescent="0.25">
      <c r="AH1088">
        <v>18</v>
      </c>
      <c r="AI1088">
        <v>-236.13295892901701</v>
      </c>
    </row>
    <row r="1089" spans="34:35" x14ac:dyDescent="0.25">
      <c r="AH1089">
        <v>16.399999999999999</v>
      </c>
      <c r="AI1089">
        <v>-236.13295892901701</v>
      </c>
    </row>
    <row r="1090" spans="34:35" x14ac:dyDescent="0.25">
      <c r="AH1090">
        <v>18</v>
      </c>
      <c r="AI1090">
        <v>-236.13295892901701</v>
      </c>
    </row>
    <row r="1091" spans="34:35" x14ac:dyDescent="0.25">
      <c r="AH1091">
        <v>16.5</v>
      </c>
      <c r="AI1091">
        <v>-1.8450130712549299E-2</v>
      </c>
    </row>
    <row r="1092" spans="34:35" x14ac:dyDescent="0.25">
      <c r="AH1092">
        <v>16.475000000000001</v>
      </c>
      <c r="AI1092">
        <v>-0.20182085395858901</v>
      </c>
    </row>
    <row r="1093" spans="34:35" x14ac:dyDescent="0.25">
      <c r="AH1093">
        <v>16.45</v>
      </c>
      <c r="AI1093">
        <v>-0.41761479605625501</v>
      </c>
    </row>
    <row r="1094" spans="34:35" x14ac:dyDescent="0.25">
      <c r="AH1094">
        <v>16.425000000000001</v>
      </c>
      <c r="AI1094">
        <v>-0.65978840439012498</v>
      </c>
    </row>
    <row r="1095" spans="34:35" x14ac:dyDescent="0.25">
      <c r="AH1095">
        <v>16.399999999999999</v>
      </c>
      <c r="AI1095">
        <v>-0.92923747440981197</v>
      </c>
    </row>
    <row r="1096" spans="34:35" x14ac:dyDescent="0.25">
      <c r="AH1096">
        <v>16.399999999999999</v>
      </c>
      <c r="AI1096">
        <v>-0.16383803535633701</v>
      </c>
    </row>
    <row r="1097" spans="34:35" x14ac:dyDescent="0.25">
      <c r="AH1097">
        <v>16.25</v>
      </c>
      <c r="AI1097">
        <v>-1.1908335683261899</v>
      </c>
    </row>
    <row r="1098" spans="34:35" x14ac:dyDescent="0.25">
      <c r="AH1098">
        <v>16.100000000000001</v>
      </c>
      <c r="AI1098">
        <v>-4.3747724208286698</v>
      </c>
    </row>
    <row r="1099" spans="34:35" x14ac:dyDescent="0.25">
      <c r="AH1099">
        <v>15.95</v>
      </c>
      <c r="AI1099">
        <v>-9.4435225693267402</v>
      </c>
    </row>
    <row r="1100" spans="34:35" x14ac:dyDescent="0.25">
      <c r="AH1100">
        <v>15.8</v>
      </c>
      <c r="AI1100">
        <v>-16.1249519902833</v>
      </c>
    </row>
    <row r="1101" spans="34:35" x14ac:dyDescent="0.25">
      <c r="AH1101">
        <v>15.8</v>
      </c>
      <c r="AI1101">
        <v>-15.7074758010931</v>
      </c>
    </row>
    <row r="1102" spans="34:35" x14ac:dyDescent="0.25">
      <c r="AH1102">
        <v>15.675000000000001</v>
      </c>
      <c r="AI1102">
        <v>-882.22646176664205</v>
      </c>
    </row>
    <row r="1103" spans="34:35" x14ac:dyDescent="0.25">
      <c r="AH1103">
        <v>15.55</v>
      </c>
      <c r="AI1103">
        <v>-1212.53495150866</v>
      </c>
    </row>
    <row r="1104" spans="34:35" x14ac:dyDescent="0.25">
      <c r="AH1104">
        <v>15.425000000000001</v>
      </c>
      <c r="AI1104">
        <v>-817.01767301764801</v>
      </c>
    </row>
    <row r="1105" spans="34:35" x14ac:dyDescent="0.25">
      <c r="AH1105">
        <v>15.3</v>
      </c>
      <c r="AI1105">
        <v>-36.680288710718102</v>
      </c>
    </row>
    <row r="1106" spans="34:35" x14ac:dyDescent="0.25">
      <c r="AH1106">
        <v>15.3</v>
      </c>
      <c r="AI1106">
        <v>-36.623637982481497</v>
      </c>
    </row>
    <row r="1107" spans="34:35" x14ac:dyDescent="0.25">
      <c r="AH1107">
        <v>15.275</v>
      </c>
      <c r="AI1107">
        <v>-37.604810444493999</v>
      </c>
    </row>
    <row r="1108" spans="34:35" x14ac:dyDescent="0.25">
      <c r="AH1108">
        <v>15.25</v>
      </c>
      <c r="AI1108">
        <v>-38.483145051378798</v>
      </c>
    </row>
    <row r="1109" spans="34:35" x14ac:dyDescent="0.25">
      <c r="AH1109">
        <v>15.225</v>
      </c>
      <c r="AI1109">
        <v>-39.261858340038501</v>
      </c>
    </row>
    <row r="1110" spans="34:35" x14ac:dyDescent="0.25">
      <c r="AH1110">
        <v>15.2</v>
      </c>
      <c r="AI1110">
        <v>-39.944166847375598</v>
      </c>
    </row>
    <row r="1111" spans="34:35" x14ac:dyDescent="0.25">
      <c r="AH1111">
        <v>15.2</v>
      </c>
      <c r="AI1111">
        <v>-39.276700214064903</v>
      </c>
    </row>
    <row r="1112" spans="34:35" x14ac:dyDescent="0.25">
      <c r="AH1112">
        <v>15.0515470366719</v>
      </c>
      <c r="AI1112">
        <v>-51.237866763338602</v>
      </c>
    </row>
    <row r="1113" spans="34:35" x14ac:dyDescent="0.25">
      <c r="AH1113">
        <v>14.9030940733437</v>
      </c>
      <c r="AI1113">
        <v>-63.420760309051602</v>
      </c>
    </row>
    <row r="1114" spans="34:35" x14ac:dyDescent="0.25">
      <c r="AH1114">
        <v>14.7546411100156</v>
      </c>
      <c r="AI1114">
        <v>-75.818333334492493</v>
      </c>
    </row>
    <row r="1115" spans="34:35" x14ac:dyDescent="0.25">
      <c r="AH1115">
        <v>14.6061881466874</v>
      </c>
      <c r="AI1115">
        <v>-88.423538322949994</v>
      </c>
    </row>
    <row r="1116" spans="34:35" x14ac:dyDescent="0.25">
      <c r="AH1116">
        <v>14.6061881466874</v>
      </c>
      <c r="AI1116">
        <v>-88.435637418049595</v>
      </c>
    </row>
    <row r="1117" spans="34:35" x14ac:dyDescent="0.25">
      <c r="AH1117">
        <v>14.329641110015601</v>
      </c>
      <c r="AI1117">
        <v>-112.23773039675601</v>
      </c>
    </row>
    <row r="1118" spans="34:35" x14ac:dyDescent="0.25">
      <c r="AH1118">
        <v>14.053094073343701</v>
      </c>
      <c r="AI1118">
        <v>-136.54106937055701</v>
      </c>
    </row>
    <row r="1119" spans="34:35" x14ac:dyDescent="0.25">
      <c r="AH1119">
        <v>13.7765470366719</v>
      </c>
      <c r="AI1119">
        <v>-161.30881496186399</v>
      </c>
    </row>
    <row r="1120" spans="34:35" x14ac:dyDescent="0.25">
      <c r="AH1120">
        <v>13.5</v>
      </c>
      <c r="AI1120">
        <v>-186.50412779308701</v>
      </c>
    </row>
    <row r="1121" spans="34:35" x14ac:dyDescent="0.25">
      <c r="AH1121">
        <v>13.5</v>
      </c>
      <c r="AI1121">
        <v>-186.57053327765701</v>
      </c>
    </row>
    <row r="1122" spans="34:35" x14ac:dyDescent="0.25">
      <c r="AH1122">
        <v>13.25</v>
      </c>
      <c r="AI1122">
        <v>-209.77421251416499</v>
      </c>
    </row>
    <row r="1123" spans="34:35" x14ac:dyDescent="0.25">
      <c r="AH1123">
        <v>13</v>
      </c>
      <c r="AI1123">
        <v>-233.50938360651699</v>
      </c>
    </row>
    <row r="1124" spans="34:35" x14ac:dyDescent="0.25">
      <c r="AH1124">
        <v>12.75</v>
      </c>
      <c r="AI1124">
        <v>-257.77314121661902</v>
      </c>
    </row>
    <row r="1125" spans="34:35" x14ac:dyDescent="0.25">
      <c r="AH1125">
        <v>12.5</v>
      </c>
      <c r="AI1125">
        <v>-282.56258000638002</v>
      </c>
    </row>
    <row r="1126" spans="34:35" x14ac:dyDescent="0.25">
      <c r="AH1126">
        <v>12.5</v>
      </c>
      <c r="AI1126">
        <v>-282.780493620166</v>
      </c>
    </row>
    <row r="1127" spans="34:35" x14ac:dyDescent="0.25">
      <c r="AH1127">
        <v>12.22</v>
      </c>
      <c r="AI1127">
        <v>-310.941352443803</v>
      </c>
    </row>
    <row r="1128" spans="34:35" x14ac:dyDescent="0.25">
      <c r="AH1128">
        <v>11.94</v>
      </c>
      <c r="AI1128">
        <v>-340.44030497606298</v>
      </c>
    </row>
    <row r="1129" spans="34:35" x14ac:dyDescent="0.25">
      <c r="AH1129">
        <v>11.66</v>
      </c>
      <c r="AI1129">
        <v>-371.33223646208</v>
      </c>
    </row>
    <row r="1130" spans="34:35" x14ac:dyDescent="0.25">
      <c r="AH1130">
        <v>11.38</v>
      </c>
      <c r="AI1130">
        <v>-403.67203214698998</v>
      </c>
    </row>
    <row r="1131" spans="34:35" x14ac:dyDescent="0.25">
      <c r="AH1131">
        <v>11.38</v>
      </c>
      <c r="AI1131">
        <v>-329.25548666394599</v>
      </c>
    </row>
    <row r="1132" spans="34:35" x14ac:dyDescent="0.25">
      <c r="AH1132">
        <v>11.335000000000001</v>
      </c>
      <c r="AI1132">
        <v>-70.414689708923703</v>
      </c>
    </row>
    <row r="1133" spans="34:35" x14ac:dyDescent="0.25">
      <c r="AH1133">
        <v>11.29</v>
      </c>
      <c r="AI1133">
        <v>-7.9630655049266696</v>
      </c>
    </row>
    <row r="1134" spans="34:35" x14ac:dyDescent="0.25">
      <c r="AH1134">
        <v>11.244999999999999</v>
      </c>
      <c r="AI1134">
        <v>-9.2042142147765098</v>
      </c>
    </row>
    <row r="1135" spans="34:35" x14ac:dyDescent="0.25">
      <c r="AH1135">
        <v>11.2</v>
      </c>
      <c r="AI1135">
        <v>-10.6018322770064</v>
      </c>
    </row>
    <row r="1136" spans="34:35" x14ac:dyDescent="0.25">
      <c r="AH1136">
        <v>11.2</v>
      </c>
      <c r="AI1136">
        <v>-10.6923895941373</v>
      </c>
    </row>
    <row r="1137" spans="34:35" x14ac:dyDescent="0.25">
      <c r="AH1137">
        <v>11.0205613799526</v>
      </c>
      <c r="AI1137">
        <v>-15.997905953570701</v>
      </c>
    </row>
    <row r="1138" spans="34:35" x14ac:dyDescent="0.25">
      <c r="AH1138">
        <v>10.8411227599053</v>
      </c>
      <c r="AI1138">
        <v>-67.441727252253798</v>
      </c>
    </row>
    <row r="1139" spans="34:35" x14ac:dyDescent="0.25">
      <c r="AH1139">
        <v>10.661684139857901</v>
      </c>
      <c r="AI1139">
        <v>-181.76198300159101</v>
      </c>
    </row>
    <row r="1140" spans="34:35" x14ac:dyDescent="0.25">
      <c r="AH1140">
        <v>10.482245519810601</v>
      </c>
      <c r="AI1140">
        <v>-301.056043678447</v>
      </c>
    </row>
    <row r="1141" spans="34:35" x14ac:dyDescent="0.25">
      <c r="AH1141">
        <v>10.482245519810601</v>
      </c>
      <c r="AI1141">
        <v>-271.46713862076098</v>
      </c>
    </row>
    <row r="1142" spans="34:35" x14ac:dyDescent="0.25">
      <c r="AH1142">
        <v>10.2816841398579</v>
      </c>
      <c r="AI1142">
        <v>-389.514611625481</v>
      </c>
    </row>
    <row r="1143" spans="34:35" x14ac:dyDescent="0.25">
      <c r="AH1143">
        <v>10.0811227599053</v>
      </c>
      <c r="AI1143">
        <v>-382.89442525168403</v>
      </c>
    </row>
    <row r="1144" spans="34:35" x14ac:dyDescent="0.25">
      <c r="AH1144">
        <v>9.8805613799526508</v>
      </c>
      <c r="AI1144">
        <v>-222.059560256635</v>
      </c>
    </row>
    <row r="1145" spans="34:35" x14ac:dyDescent="0.25">
      <c r="AH1145">
        <v>9.68</v>
      </c>
      <c r="AI1145">
        <v>-54.5528166311788</v>
      </c>
    </row>
    <row r="1146" spans="34:35" x14ac:dyDescent="0.25">
      <c r="AH1146">
        <v>9.68</v>
      </c>
      <c r="AI1146">
        <v>-54.561849521276997</v>
      </c>
    </row>
    <row r="1147" spans="34:35" x14ac:dyDescent="0.25">
      <c r="AH1147">
        <v>9.5299999999999994</v>
      </c>
      <c r="AI1147">
        <v>-57.633712366690702</v>
      </c>
    </row>
    <row r="1148" spans="34:35" x14ac:dyDescent="0.25">
      <c r="AH1148">
        <v>9.3800000000000008</v>
      </c>
      <c r="AI1148">
        <v>-60.479431179569303</v>
      </c>
    </row>
    <row r="1149" spans="34:35" x14ac:dyDescent="0.25">
      <c r="AH1149">
        <v>9.23</v>
      </c>
      <c r="AI1149">
        <v>-63.098789882850603</v>
      </c>
    </row>
    <row r="1150" spans="34:35" x14ac:dyDescent="0.25">
      <c r="AH1150">
        <v>9.08</v>
      </c>
      <c r="AI1150">
        <v>-65.491572399471906</v>
      </c>
    </row>
    <row r="1151" spans="34:35" x14ac:dyDescent="0.25">
      <c r="AH1151">
        <v>9.08</v>
      </c>
      <c r="AI1151">
        <v>-65.504599361964907</v>
      </c>
    </row>
    <row r="1152" spans="34:35" x14ac:dyDescent="0.25">
      <c r="AH1152">
        <v>8.8747057201474604</v>
      </c>
      <c r="AI1152">
        <v>-68.432197627255505</v>
      </c>
    </row>
    <row r="1153" spans="34:35" x14ac:dyDescent="0.25">
      <c r="AH1153">
        <v>8.6694114402949207</v>
      </c>
      <c r="AI1153">
        <v>-71.003781577667496</v>
      </c>
    </row>
    <row r="1154" spans="34:35" x14ac:dyDescent="0.25">
      <c r="AH1154">
        <v>8.4641171604423704</v>
      </c>
      <c r="AI1154">
        <v>-73.223186132121398</v>
      </c>
    </row>
    <row r="1155" spans="34:35" x14ac:dyDescent="0.25">
      <c r="AH1155">
        <v>8.2588228805898307</v>
      </c>
      <c r="AI1155">
        <v>-75.0942462095379</v>
      </c>
    </row>
    <row r="1156" spans="34:35" x14ac:dyDescent="0.25">
      <c r="AH1156">
        <v>8.2588228805898307</v>
      </c>
      <c r="AI1156">
        <v>-75.178127352046303</v>
      </c>
    </row>
    <row r="1157" spans="34:35" x14ac:dyDescent="0.25">
      <c r="AH1157">
        <v>7.841688061058</v>
      </c>
      <c r="AI1157">
        <v>-94.291880732865906</v>
      </c>
    </row>
    <row r="1158" spans="34:35" x14ac:dyDescent="0.25">
      <c r="AH1158">
        <v>7.4245532415261604</v>
      </c>
      <c r="AI1158">
        <v>-111.963287549098</v>
      </c>
    </row>
    <row r="1159" spans="34:35" x14ac:dyDescent="0.25">
      <c r="AH1159">
        <v>7.0074184219943296</v>
      </c>
      <c r="AI1159">
        <v>-126.050709552783</v>
      </c>
    </row>
    <row r="1160" spans="34:35" x14ac:dyDescent="0.25">
      <c r="AH1160">
        <v>6.5902836024624998</v>
      </c>
      <c r="AI1160">
        <v>-136.73699922400999</v>
      </c>
    </row>
    <row r="1161" spans="34:35" x14ac:dyDescent="0.25">
      <c r="AH1161">
        <v>6.5902836024624998</v>
      </c>
      <c r="AI1161">
        <v>-137.76232844904001</v>
      </c>
    </row>
    <row r="1162" spans="34:35" x14ac:dyDescent="0.25">
      <c r="AH1162">
        <v>5.7427127018468802</v>
      </c>
      <c r="AI1162">
        <v>-152.39780462710999</v>
      </c>
    </row>
    <row r="1163" spans="34:35" x14ac:dyDescent="0.25">
      <c r="AH1163">
        <v>4.89514180123125</v>
      </c>
      <c r="AI1163">
        <v>-161.811633395858</v>
      </c>
    </row>
    <row r="1164" spans="34:35" x14ac:dyDescent="0.25">
      <c r="AH1164">
        <v>4.0475709006156197</v>
      </c>
      <c r="AI1164">
        <v>-166.39499443272501</v>
      </c>
    </row>
    <row r="1165" spans="34:35" x14ac:dyDescent="0.25">
      <c r="AH1165">
        <v>3.2</v>
      </c>
      <c r="AI1165">
        <v>-166.53906741515701</v>
      </c>
    </row>
    <row r="1166" spans="34:35" x14ac:dyDescent="0.25">
      <c r="AH1166">
        <v>3.2</v>
      </c>
      <c r="AI1166">
        <v>-165.630417333964</v>
      </c>
    </row>
    <row r="1167" spans="34:35" x14ac:dyDescent="0.25">
      <c r="AH1167">
        <v>2.3230973977957201</v>
      </c>
      <c r="AI1167">
        <v>-124.613545137145</v>
      </c>
    </row>
    <row r="1168" spans="34:35" x14ac:dyDescent="0.25">
      <c r="AH1168">
        <v>1.44619479559144</v>
      </c>
      <c r="AI1168">
        <v>-95.746258486549905</v>
      </c>
    </row>
    <row r="1169" spans="34:35" x14ac:dyDescent="0.25">
      <c r="AH1169">
        <v>0.56929219338715698</v>
      </c>
      <c r="AI1169">
        <v>-75.816266110867105</v>
      </c>
    </row>
    <row r="1170" spans="34:35" x14ac:dyDescent="0.25">
      <c r="AH1170">
        <v>-0.30761040881712398</v>
      </c>
      <c r="AI1170">
        <v>-61.391096396969999</v>
      </c>
    </row>
    <row r="1171" spans="34:35" x14ac:dyDescent="0.25">
      <c r="AH1171">
        <v>-0.30761040881712398</v>
      </c>
      <c r="AI1171">
        <v>-60.655573483183097</v>
      </c>
    </row>
    <row r="1172" spans="34:35" x14ac:dyDescent="0.25">
      <c r="AH1172">
        <v>-1.18070780661284</v>
      </c>
      <c r="AI1172">
        <v>-62.272771334789503</v>
      </c>
    </row>
    <row r="1173" spans="34:35" x14ac:dyDescent="0.25">
      <c r="AH1173">
        <v>-2.05380520440856</v>
      </c>
      <c r="AI1173">
        <v>-61.8439164810992</v>
      </c>
    </row>
    <row r="1174" spans="34:35" x14ac:dyDescent="0.25">
      <c r="AH1174">
        <v>-2.9269026022042799</v>
      </c>
      <c r="AI1174">
        <v>-58.355422107534501</v>
      </c>
    </row>
    <row r="1175" spans="34:35" x14ac:dyDescent="0.25">
      <c r="AH1175">
        <v>-3.8</v>
      </c>
      <c r="AI1175">
        <v>-60.217593650807899</v>
      </c>
    </row>
    <row r="1176" spans="34:35" x14ac:dyDescent="0.25">
      <c r="AH1176">
        <v>-3.8</v>
      </c>
      <c r="AI1176">
        <v>-59.345382894308699</v>
      </c>
    </row>
    <row r="1177" spans="34:35" x14ac:dyDescent="0.25">
      <c r="AH1177">
        <v>-4.7249999999999996</v>
      </c>
      <c r="AI1177">
        <v>-62.019043367692099</v>
      </c>
    </row>
    <row r="1178" spans="34:35" x14ac:dyDescent="0.25">
      <c r="AH1178">
        <v>-5.65</v>
      </c>
      <c r="AI1178">
        <v>-58.872073985140602</v>
      </c>
    </row>
    <row r="1179" spans="34:35" x14ac:dyDescent="0.25">
      <c r="AH1179">
        <v>-6.5750000000000002</v>
      </c>
      <c r="AI1179">
        <v>-43.969101642915398</v>
      </c>
    </row>
    <row r="1180" spans="34:35" x14ac:dyDescent="0.25">
      <c r="AH1180">
        <v>-7.5</v>
      </c>
      <c r="AI1180">
        <v>-23.434502453428699</v>
      </c>
    </row>
    <row r="1181" spans="34:35" x14ac:dyDescent="0.25">
      <c r="AH1181">
        <v>10.53</v>
      </c>
      <c r="AI1181">
        <v>-39.6069191651304</v>
      </c>
    </row>
    <row r="1182" spans="34:35" x14ac:dyDescent="0.25">
      <c r="AH1182">
        <v>10.487500000000001</v>
      </c>
      <c r="AI1182">
        <v>-845.67758503758205</v>
      </c>
    </row>
    <row r="1183" spans="34:35" x14ac:dyDescent="0.25">
      <c r="AH1183">
        <v>10.445</v>
      </c>
      <c r="AI1183">
        <v>-1483.60929059981</v>
      </c>
    </row>
    <row r="1184" spans="34:35" x14ac:dyDescent="0.25">
      <c r="AH1184">
        <v>10.4025</v>
      </c>
      <c r="AI1184">
        <v>-1966.18037255787</v>
      </c>
    </row>
    <row r="1185" spans="34:35" x14ac:dyDescent="0.25">
      <c r="AH1185">
        <v>10.36</v>
      </c>
      <c r="AI1185">
        <v>-2306.1691676178398</v>
      </c>
    </row>
    <row r="1186" spans="34:35" x14ac:dyDescent="0.25">
      <c r="AH1186">
        <v>10.36</v>
      </c>
      <c r="AI1186">
        <v>-2349.2360484456999</v>
      </c>
    </row>
    <row r="1187" spans="34:35" x14ac:dyDescent="0.25">
      <c r="AH1187">
        <v>10.19</v>
      </c>
      <c r="AI1187">
        <v>-3059.7523802815899</v>
      </c>
    </row>
    <row r="1188" spans="34:35" x14ac:dyDescent="0.25">
      <c r="AH1188">
        <v>10.02</v>
      </c>
      <c r="AI1188">
        <v>-2856.0474023637598</v>
      </c>
    </row>
    <row r="1189" spans="34:35" x14ac:dyDescent="0.25">
      <c r="AH1189">
        <v>9.85</v>
      </c>
      <c r="AI1189">
        <v>-1769.69169438687</v>
      </c>
    </row>
    <row r="1190" spans="34:35" x14ac:dyDescent="0.25">
      <c r="AH1190">
        <v>9.68</v>
      </c>
      <c r="AI1190">
        <v>0</v>
      </c>
    </row>
    <row r="1191" spans="34:35" x14ac:dyDescent="0.25">
      <c r="AH1191">
        <v>9.68</v>
      </c>
      <c r="AI1191">
        <v>0</v>
      </c>
    </row>
    <row r="1192" spans="34:35" x14ac:dyDescent="0.25">
      <c r="AH1192">
        <v>9.5299999999999994</v>
      </c>
      <c r="AI1192">
        <v>0</v>
      </c>
    </row>
    <row r="1193" spans="34:35" x14ac:dyDescent="0.25">
      <c r="AH1193">
        <v>9.3800000000000008</v>
      </c>
      <c r="AI1193">
        <v>0</v>
      </c>
    </row>
    <row r="1194" spans="34:35" x14ac:dyDescent="0.25">
      <c r="AH1194">
        <v>9.23</v>
      </c>
      <c r="AI1194">
        <v>0</v>
      </c>
    </row>
    <row r="1195" spans="34:35" x14ac:dyDescent="0.25">
      <c r="AH1195">
        <v>9.08</v>
      </c>
      <c r="AI1195">
        <v>0</v>
      </c>
    </row>
    <row r="1196" spans="34:35" x14ac:dyDescent="0.25">
      <c r="AH1196">
        <v>9.08</v>
      </c>
      <c r="AI1196">
        <v>-0.10262411478393201</v>
      </c>
    </row>
    <row r="1197" spans="34:35" x14ac:dyDescent="0.25">
      <c r="AH1197">
        <v>8.8541544814160797</v>
      </c>
      <c r="AI1197">
        <v>0</v>
      </c>
    </row>
    <row r="1198" spans="34:35" x14ac:dyDescent="0.25">
      <c r="AH1198">
        <v>8.6283089628321701</v>
      </c>
      <c r="AI1198">
        <v>-0.15090211176958199</v>
      </c>
    </row>
    <row r="1199" spans="34:35" x14ac:dyDescent="0.25">
      <c r="AH1199">
        <v>8.4024634442482498</v>
      </c>
      <c r="AI1199">
        <v>-0.355902872460447</v>
      </c>
    </row>
    <row r="1200" spans="34:35" x14ac:dyDescent="0.25">
      <c r="AH1200">
        <v>8.1766179256643401</v>
      </c>
      <c r="AI1200">
        <v>-0.57623187374753304</v>
      </c>
    </row>
    <row r="1201" spans="34:35" x14ac:dyDescent="0.25">
      <c r="AH1201">
        <v>8.1766179256643401</v>
      </c>
      <c r="AI1201">
        <v>-0.57328476708413401</v>
      </c>
    </row>
    <row r="1202" spans="34:35" x14ac:dyDescent="0.25">
      <c r="AH1202">
        <v>7.9088484546975897</v>
      </c>
      <c r="AI1202">
        <v>-7.2316646808241201</v>
      </c>
    </row>
    <row r="1203" spans="34:35" x14ac:dyDescent="0.25">
      <c r="AH1203">
        <v>7.6410789837308499</v>
      </c>
      <c r="AI1203">
        <v>-43.797776662606204</v>
      </c>
    </row>
    <row r="1204" spans="34:35" x14ac:dyDescent="0.25">
      <c r="AH1204">
        <v>7.3733095127641102</v>
      </c>
      <c r="AI1204">
        <v>-82.093784809531002</v>
      </c>
    </row>
    <row r="1205" spans="34:35" x14ac:dyDescent="0.25">
      <c r="AH1205">
        <v>7.1055400417973704</v>
      </c>
      <c r="AI1205">
        <v>-121.977242620639</v>
      </c>
    </row>
    <row r="1206" spans="34:35" x14ac:dyDescent="0.25">
      <c r="AH1206">
        <v>7.1055400417973704</v>
      </c>
      <c r="AI1206">
        <v>-122.034674183204</v>
      </c>
    </row>
    <row r="1207" spans="34:35" x14ac:dyDescent="0.25">
      <c r="AH1207">
        <v>6.7880642289878903</v>
      </c>
      <c r="AI1207">
        <v>-171.22780579460201</v>
      </c>
    </row>
    <row r="1208" spans="34:35" x14ac:dyDescent="0.25">
      <c r="AH1208">
        <v>6.4705884161784102</v>
      </c>
      <c r="AI1208">
        <v>-222.94139554537799</v>
      </c>
    </row>
    <row r="1209" spans="34:35" x14ac:dyDescent="0.25">
      <c r="AH1209">
        <v>6.1531126033689301</v>
      </c>
      <c r="AI1209">
        <v>-277.16418171242799</v>
      </c>
    </row>
    <row r="1210" spans="34:35" x14ac:dyDescent="0.25">
      <c r="AH1210">
        <v>5.8356367905594499</v>
      </c>
      <c r="AI1210">
        <v>-333.88490257264601</v>
      </c>
    </row>
    <row r="1211" spans="34:35" x14ac:dyDescent="0.25">
      <c r="AH1211">
        <v>5.8356367905594499</v>
      </c>
      <c r="AI1211">
        <v>-333.91457225524903</v>
      </c>
    </row>
    <row r="1212" spans="34:35" x14ac:dyDescent="0.25">
      <c r="AH1212">
        <v>5.4592275929195804</v>
      </c>
      <c r="AI1212">
        <v>-404.64390519534902</v>
      </c>
    </row>
    <row r="1213" spans="34:35" x14ac:dyDescent="0.25">
      <c r="AH1213">
        <v>5.0828183952797197</v>
      </c>
      <c r="AI1213">
        <v>-479.00768778248698</v>
      </c>
    </row>
    <row r="1214" spans="34:35" x14ac:dyDescent="0.25">
      <c r="AH1214">
        <v>4.7064091976398599</v>
      </c>
      <c r="AI1214">
        <v>-556.91166124194694</v>
      </c>
    </row>
    <row r="1215" spans="34:35" x14ac:dyDescent="0.25">
      <c r="AH1215">
        <v>4.33</v>
      </c>
      <c r="AI1215">
        <v>-638.26156679901896</v>
      </c>
    </row>
    <row r="1216" spans="34:35" x14ac:dyDescent="0.25">
      <c r="AH1216">
        <v>4.33</v>
      </c>
      <c r="AI1216">
        <v>-473.39325128457398</v>
      </c>
    </row>
    <row r="1217" spans="34:35" x14ac:dyDescent="0.25">
      <c r="AH1217">
        <v>4.08</v>
      </c>
      <c r="AI1217">
        <v>-1049.3066804008499</v>
      </c>
    </row>
    <row r="1218" spans="34:35" x14ac:dyDescent="0.25">
      <c r="AH1218">
        <v>3.83</v>
      </c>
      <c r="AI1218">
        <v>-1220.44578325762</v>
      </c>
    </row>
    <row r="1219" spans="34:35" x14ac:dyDescent="0.25">
      <c r="AH1219">
        <v>3.58</v>
      </c>
      <c r="AI1219">
        <v>-673.56397478740598</v>
      </c>
    </row>
    <row r="1220" spans="34:35" x14ac:dyDescent="0.25">
      <c r="AH1220">
        <v>3.33</v>
      </c>
      <c r="AI1220">
        <v>-29.404385882485201</v>
      </c>
    </row>
    <row r="1221" spans="34:35" x14ac:dyDescent="0.25">
      <c r="AH1221">
        <v>3.33</v>
      </c>
      <c r="AI1221">
        <v>-29.424282445593501</v>
      </c>
    </row>
    <row r="1222" spans="34:35" x14ac:dyDescent="0.25">
      <c r="AH1222">
        <v>3.2160714285714298</v>
      </c>
      <c r="AI1222">
        <v>-43.1908855038713</v>
      </c>
    </row>
    <row r="1223" spans="34:35" x14ac:dyDescent="0.25">
      <c r="AH1223">
        <v>3.10214285714286</v>
      </c>
      <c r="AI1223">
        <v>-57.666938879605098</v>
      </c>
    </row>
    <row r="1224" spans="34:35" x14ac:dyDescent="0.25">
      <c r="AH1224">
        <v>2.9882142857142902</v>
      </c>
      <c r="AI1224">
        <v>-72.852121746001302</v>
      </c>
    </row>
    <row r="1225" spans="34:35" x14ac:dyDescent="0.25">
      <c r="AH1225">
        <v>2.8742857142857101</v>
      </c>
      <c r="AI1225">
        <v>-88.373967639519293</v>
      </c>
    </row>
    <row r="1226" spans="34:35" x14ac:dyDescent="0.25">
      <c r="AH1226">
        <v>2.8742857142857101</v>
      </c>
      <c r="AI1226">
        <v>-87.815054230061307</v>
      </c>
    </row>
    <row r="1227" spans="34:35" x14ac:dyDescent="0.25">
      <c r="AH1227">
        <v>2.8382142857142898</v>
      </c>
      <c r="AI1227">
        <v>-87.505641925371805</v>
      </c>
    </row>
    <row r="1228" spans="34:35" x14ac:dyDescent="0.25">
      <c r="AH1228">
        <v>2.8021428571428602</v>
      </c>
      <c r="AI1228">
        <v>-87.356110610076001</v>
      </c>
    </row>
    <row r="1229" spans="34:35" x14ac:dyDescent="0.25">
      <c r="AH1229">
        <v>2.7660714285714301</v>
      </c>
      <c r="AI1229">
        <v>-87.050547727786295</v>
      </c>
    </row>
    <row r="1230" spans="34:35" x14ac:dyDescent="0.25">
      <c r="AH1230">
        <v>2.73</v>
      </c>
      <c r="AI1230">
        <v>-86.862231465319695</v>
      </c>
    </row>
    <row r="1231" spans="34:35" x14ac:dyDescent="0.25">
      <c r="AH1231">
        <v>2.73</v>
      </c>
      <c r="AI1231">
        <v>-87.1406182770979</v>
      </c>
    </row>
    <row r="1232" spans="34:35" x14ac:dyDescent="0.25">
      <c r="AH1232">
        <v>2.54207876162944</v>
      </c>
      <c r="AI1232">
        <v>-90.872462026441198</v>
      </c>
    </row>
    <row r="1233" spans="34:35" x14ac:dyDescent="0.25">
      <c r="AH1233">
        <v>2.3541575232588801</v>
      </c>
      <c r="AI1233">
        <v>-98.543717123821494</v>
      </c>
    </row>
    <row r="1234" spans="34:35" x14ac:dyDescent="0.25">
      <c r="AH1234">
        <v>2.1662362848883201</v>
      </c>
      <c r="AI1234">
        <v>-105.508903022108</v>
      </c>
    </row>
    <row r="1235" spans="34:35" x14ac:dyDescent="0.25">
      <c r="AH1235">
        <v>1.9783150465177599</v>
      </c>
      <c r="AI1235">
        <v>-109.753298518259</v>
      </c>
    </row>
    <row r="1236" spans="34:35" x14ac:dyDescent="0.25">
      <c r="AH1236">
        <v>1.9783150465177599</v>
      </c>
      <c r="AI1236">
        <v>-110.330283673739</v>
      </c>
    </row>
    <row r="1237" spans="34:35" x14ac:dyDescent="0.25">
      <c r="AH1237">
        <v>1.7326011831527199</v>
      </c>
      <c r="AI1237">
        <v>-115.07352351175</v>
      </c>
    </row>
    <row r="1238" spans="34:35" x14ac:dyDescent="0.25">
      <c r="AH1238">
        <v>1.48688731978767</v>
      </c>
      <c r="AI1238">
        <v>-119.788799393752</v>
      </c>
    </row>
    <row r="1239" spans="34:35" x14ac:dyDescent="0.25">
      <c r="AH1239">
        <v>1.24117345642262</v>
      </c>
      <c r="AI1239">
        <v>-124.563388077637</v>
      </c>
    </row>
    <row r="1240" spans="34:35" x14ac:dyDescent="0.25">
      <c r="AH1240">
        <v>0.99545959305757703</v>
      </c>
      <c r="AI1240">
        <v>-129.48456632130001</v>
      </c>
    </row>
    <row r="1241" spans="34:35" x14ac:dyDescent="0.25">
      <c r="AH1241">
        <v>0.99545959305757703</v>
      </c>
      <c r="AI1241">
        <v>-129.52390986168999</v>
      </c>
    </row>
    <row r="1242" spans="34:35" x14ac:dyDescent="0.25">
      <c r="AH1242">
        <v>0.67417976767284005</v>
      </c>
      <c r="AI1242">
        <v>-136.71611171809101</v>
      </c>
    </row>
    <row r="1243" spans="34:35" x14ac:dyDescent="0.25">
      <c r="AH1243">
        <v>0.35289994228810201</v>
      </c>
      <c r="AI1243">
        <v>-181.20846470193101</v>
      </c>
    </row>
    <row r="1244" spans="34:35" x14ac:dyDescent="0.25">
      <c r="AH1244">
        <v>3.1620116903364498E-2</v>
      </c>
      <c r="AI1244">
        <v>-286.509754293372</v>
      </c>
    </row>
    <row r="1245" spans="34:35" x14ac:dyDescent="0.25">
      <c r="AH1245">
        <v>-0.28965970848137401</v>
      </c>
      <c r="AI1245">
        <v>-392.594641678355</v>
      </c>
    </row>
    <row r="1246" spans="34:35" x14ac:dyDescent="0.25">
      <c r="AH1246">
        <v>-0.28965970848137401</v>
      </c>
      <c r="AI1246">
        <v>-392.79002728980902</v>
      </c>
    </row>
    <row r="1247" spans="34:35" x14ac:dyDescent="0.25">
      <c r="AH1247">
        <v>-0.70974478136103003</v>
      </c>
      <c r="AI1247">
        <v>-532.89361820763395</v>
      </c>
    </row>
    <row r="1248" spans="34:35" x14ac:dyDescent="0.25">
      <c r="AH1248">
        <v>-1.1298298542406899</v>
      </c>
      <c r="AI1248">
        <v>-675.24187950232101</v>
      </c>
    </row>
    <row r="1249" spans="34:35" x14ac:dyDescent="0.25">
      <c r="AH1249">
        <v>-1.5499149271203401</v>
      </c>
      <c r="AI1249">
        <v>-819.81470172921399</v>
      </c>
    </row>
    <row r="1250" spans="34:35" x14ac:dyDescent="0.25">
      <c r="AH1250">
        <v>-1.97</v>
      </c>
      <c r="AI1250">
        <v>-966.591975443656</v>
      </c>
    </row>
    <row r="1251" spans="34:35" x14ac:dyDescent="0.25">
      <c r="AH1251">
        <v>-1.97</v>
      </c>
      <c r="AI1251">
        <v>-663.73852781241897</v>
      </c>
    </row>
    <row r="1252" spans="34:35" x14ac:dyDescent="0.25">
      <c r="AH1252">
        <v>-2.27</v>
      </c>
      <c r="AI1252">
        <v>-2405.6365256870699</v>
      </c>
    </row>
    <row r="1253" spans="34:35" x14ac:dyDescent="0.25">
      <c r="AH1253">
        <v>-2.57</v>
      </c>
      <c r="AI1253">
        <v>-2965.3533843453101</v>
      </c>
    </row>
    <row r="1254" spans="34:35" x14ac:dyDescent="0.25">
      <c r="AH1254">
        <v>-2.87</v>
      </c>
      <c r="AI1254">
        <v>-1858.57466077294</v>
      </c>
    </row>
    <row r="1255" spans="34:35" x14ac:dyDescent="0.25">
      <c r="AH1255">
        <v>-3.17</v>
      </c>
      <c r="AI1255">
        <v>-311.25050717980901</v>
      </c>
    </row>
    <row r="1256" spans="34:35" x14ac:dyDescent="0.25">
      <c r="AH1256">
        <v>-3.17</v>
      </c>
      <c r="AI1256">
        <v>-311.02327041612</v>
      </c>
    </row>
    <row r="1257" spans="34:35" x14ac:dyDescent="0.25">
      <c r="AH1257">
        <v>-3.2417857142857098</v>
      </c>
      <c r="AI1257">
        <v>-319.25026186238802</v>
      </c>
    </row>
    <row r="1258" spans="34:35" x14ac:dyDescent="0.25">
      <c r="AH1258">
        <v>-3.3135714285714299</v>
      </c>
      <c r="AI1258">
        <v>-327.340179606964</v>
      </c>
    </row>
    <row r="1259" spans="34:35" x14ac:dyDescent="0.25">
      <c r="AH1259">
        <v>-3.3853571428571398</v>
      </c>
      <c r="AI1259">
        <v>-335.24358213760701</v>
      </c>
    </row>
    <row r="1260" spans="34:35" x14ac:dyDescent="0.25">
      <c r="AH1260">
        <v>-3.45714285714286</v>
      </c>
      <c r="AI1260">
        <v>-343.60802804027901</v>
      </c>
    </row>
    <row r="1261" spans="34:35" x14ac:dyDescent="0.25">
      <c r="AH1261">
        <v>-3.45714285714286</v>
      </c>
      <c r="AI1261">
        <v>-344.29752167877899</v>
      </c>
    </row>
    <row r="1262" spans="34:35" x14ac:dyDescent="0.25">
      <c r="AH1262">
        <v>-3.5353571428571402</v>
      </c>
      <c r="AI1262">
        <v>-346.96711089555902</v>
      </c>
    </row>
    <row r="1263" spans="34:35" x14ac:dyDescent="0.25">
      <c r="AH1263">
        <v>-3.6135714285714302</v>
      </c>
      <c r="AI1263">
        <v>-350.30243208596897</v>
      </c>
    </row>
    <row r="1264" spans="34:35" x14ac:dyDescent="0.25">
      <c r="AH1264">
        <v>-3.69178571428571</v>
      </c>
      <c r="AI1264">
        <v>-355.09145678880498</v>
      </c>
    </row>
    <row r="1265" spans="34:35" x14ac:dyDescent="0.25">
      <c r="AH1265">
        <v>-3.77</v>
      </c>
      <c r="AI1265">
        <v>-360.88759989932902</v>
      </c>
    </row>
    <row r="1266" spans="34:35" x14ac:dyDescent="0.25">
      <c r="AH1266">
        <v>-3.77</v>
      </c>
      <c r="AI1266">
        <v>-360.96258198761899</v>
      </c>
    </row>
    <row r="1267" spans="34:35" x14ac:dyDescent="0.25">
      <c r="AH1267">
        <v>-3.9565000000000001</v>
      </c>
      <c r="AI1267">
        <v>-337.15339606203003</v>
      </c>
    </row>
    <row r="1268" spans="34:35" x14ac:dyDescent="0.25">
      <c r="AH1268">
        <v>-4.1429999999999998</v>
      </c>
      <c r="AI1268">
        <v>-321.229517410678</v>
      </c>
    </row>
    <row r="1269" spans="34:35" x14ac:dyDescent="0.25">
      <c r="AH1269">
        <v>-4.3295000000000003</v>
      </c>
      <c r="AI1269">
        <v>-309.13922168840497</v>
      </c>
    </row>
    <row r="1270" spans="34:35" x14ac:dyDescent="0.25">
      <c r="AH1270">
        <v>-4.516</v>
      </c>
      <c r="AI1270">
        <v>-300.71677647422803</v>
      </c>
    </row>
    <row r="1271" spans="34:35" x14ac:dyDescent="0.25">
      <c r="AH1271">
        <v>-4.516</v>
      </c>
      <c r="AI1271">
        <v>-301.23681988667801</v>
      </c>
    </row>
    <row r="1272" spans="34:35" x14ac:dyDescent="0.25">
      <c r="AH1272">
        <v>-4.7024999999999997</v>
      </c>
      <c r="AI1272">
        <v>-303.59480301191002</v>
      </c>
    </row>
    <row r="1273" spans="34:35" x14ac:dyDescent="0.25">
      <c r="AH1273">
        <v>-4.8890000000000002</v>
      </c>
      <c r="AI1273">
        <v>-307.57906986821502</v>
      </c>
    </row>
    <row r="1274" spans="34:35" x14ac:dyDescent="0.25">
      <c r="AH1274">
        <v>-5.0754999999999999</v>
      </c>
      <c r="AI1274">
        <v>-309.89588936603099</v>
      </c>
    </row>
    <row r="1275" spans="34:35" x14ac:dyDescent="0.25">
      <c r="AH1275">
        <v>-5.2619999999999996</v>
      </c>
      <c r="AI1275">
        <v>-310.65822298990503</v>
      </c>
    </row>
    <row r="1276" spans="34:35" x14ac:dyDescent="0.25">
      <c r="AH1276">
        <v>-5.2619999999999996</v>
      </c>
      <c r="AI1276">
        <v>-310.53372023505301</v>
      </c>
    </row>
    <row r="1277" spans="34:35" x14ac:dyDescent="0.25">
      <c r="AH1277">
        <v>-5.4485000000000001</v>
      </c>
      <c r="AI1277">
        <v>-309.74015031248302</v>
      </c>
    </row>
    <row r="1278" spans="34:35" x14ac:dyDescent="0.25">
      <c r="AH1278">
        <v>-5.6349999999999998</v>
      </c>
      <c r="AI1278">
        <v>-307.07521317211098</v>
      </c>
    </row>
    <row r="1279" spans="34:35" x14ac:dyDescent="0.25">
      <c r="AH1279">
        <v>-5.8215000000000003</v>
      </c>
      <c r="AI1279">
        <v>-308.34603434230399</v>
      </c>
    </row>
    <row r="1280" spans="34:35" x14ac:dyDescent="0.25">
      <c r="AH1280">
        <v>-6.008</v>
      </c>
      <c r="AI1280">
        <v>-382.27347575881902</v>
      </c>
    </row>
    <row r="1281" spans="34:35" x14ac:dyDescent="0.25">
      <c r="AH1281">
        <v>-6.008</v>
      </c>
      <c r="AI1281">
        <v>-382.767241597892</v>
      </c>
    </row>
    <row r="1282" spans="34:35" x14ac:dyDescent="0.25">
      <c r="AH1282">
        <v>-6.1944999999999997</v>
      </c>
      <c r="AI1282">
        <v>-454.02025383377202</v>
      </c>
    </row>
    <row r="1283" spans="34:35" x14ac:dyDescent="0.25">
      <c r="AH1283">
        <v>-6.3810000000000002</v>
      </c>
      <c r="AI1283">
        <v>-525.69149447875395</v>
      </c>
    </row>
    <row r="1284" spans="34:35" x14ac:dyDescent="0.25">
      <c r="AH1284">
        <v>-6.5674999999999999</v>
      </c>
      <c r="AI1284">
        <v>-598.11867457802703</v>
      </c>
    </row>
    <row r="1285" spans="34:35" x14ac:dyDescent="0.25">
      <c r="AH1285">
        <v>-6.7539999999999996</v>
      </c>
      <c r="AI1285">
        <v>-671.639505176782</v>
      </c>
    </row>
    <row r="1286" spans="34:35" x14ac:dyDescent="0.25">
      <c r="AH1286">
        <v>-6.7539999999999996</v>
      </c>
      <c r="AI1286">
        <v>-671.02508318020796</v>
      </c>
    </row>
    <row r="1287" spans="34:35" x14ac:dyDescent="0.25">
      <c r="AH1287">
        <v>-6.9405000000000001</v>
      </c>
      <c r="AI1287">
        <v>-747.15268962653602</v>
      </c>
    </row>
    <row r="1288" spans="34:35" x14ac:dyDescent="0.25">
      <c r="AH1288">
        <v>-7.1269999999999998</v>
      </c>
      <c r="AI1288">
        <v>-824.05476189415106</v>
      </c>
    </row>
    <row r="1289" spans="34:35" x14ac:dyDescent="0.25">
      <c r="AH1289">
        <v>-7.3135000000000003</v>
      </c>
      <c r="AI1289">
        <v>-901.60373633900201</v>
      </c>
    </row>
    <row r="1290" spans="34:35" x14ac:dyDescent="0.25">
      <c r="AH1290">
        <v>-7.5</v>
      </c>
      <c r="AI1290">
        <v>-979.67204931703805</v>
      </c>
    </row>
    <row r="1291" spans="34:35" x14ac:dyDescent="0.25">
      <c r="AH1291">
        <v>-7.5</v>
      </c>
      <c r="AI1291">
        <v>-979.74484807643501</v>
      </c>
    </row>
    <row r="1292" spans="34:35" x14ac:dyDescent="0.25">
      <c r="AH1292">
        <v>-7.6</v>
      </c>
      <c r="AI1292">
        <v>-1021.92379758215</v>
      </c>
    </row>
    <row r="1293" spans="34:35" x14ac:dyDescent="0.25">
      <c r="AH1293">
        <v>-7.7</v>
      </c>
      <c r="AI1293">
        <v>-1064.4808397107299</v>
      </c>
    </row>
    <row r="1294" spans="34:35" x14ac:dyDescent="0.25">
      <c r="AH1294">
        <v>-7.8</v>
      </c>
      <c r="AI1294">
        <v>-1107.42199910818</v>
      </c>
    </row>
    <row r="1295" spans="34:35" x14ac:dyDescent="0.25">
      <c r="AH1295">
        <v>-7.9</v>
      </c>
      <c r="AI1295">
        <v>-1150.75330042051</v>
      </c>
    </row>
    <row r="1296" spans="34:35" x14ac:dyDescent="0.25">
      <c r="AH1296">
        <v>-7.9</v>
      </c>
      <c r="AI1296">
        <v>-210.82889638362201</v>
      </c>
    </row>
    <row r="1297" spans="34:35" x14ac:dyDescent="0.25">
      <c r="AH1297">
        <v>-8.15</v>
      </c>
      <c r="AI1297">
        <v>-209.998451370966</v>
      </c>
    </row>
    <row r="1298" spans="34:35" x14ac:dyDescent="0.25">
      <c r="AH1298">
        <v>-8.4</v>
      </c>
      <c r="AI1298">
        <v>-223.68325102493</v>
      </c>
    </row>
    <row r="1299" spans="34:35" x14ac:dyDescent="0.25">
      <c r="AH1299">
        <v>-8.65</v>
      </c>
      <c r="AI1299">
        <v>-245.793814077923</v>
      </c>
    </row>
    <row r="1300" spans="34:35" x14ac:dyDescent="0.25">
      <c r="AH1300">
        <v>-8.9</v>
      </c>
      <c r="AI1300">
        <v>-274.579852109287</v>
      </c>
    </row>
    <row r="1301" spans="34:35" x14ac:dyDescent="0.25">
      <c r="AH1301">
        <v>-8.9</v>
      </c>
      <c r="AI1301">
        <v>-260.10091112135302</v>
      </c>
    </row>
    <row r="1302" spans="34:35" x14ac:dyDescent="0.25">
      <c r="AH1302">
        <v>-9.5175000000000001</v>
      </c>
      <c r="AI1302">
        <v>-326.61633025999299</v>
      </c>
    </row>
    <row r="1303" spans="34:35" x14ac:dyDescent="0.25">
      <c r="AH1303">
        <v>-10.135</v>
      </c>
      <c r="AI1303">
        <v>-502.01854060173702</v>
      </c>
    </row>
    <row r="1304" spans="34:35" x14ac:dyDescent="0.25">
      <c r="AH1304">
        <v>-10.7525</v>
      </c>
      <c r="AI1304">
        <v>-684.19491756356501</v>
      </c>
    </row>
    <row r="1305" spans="34:35" x14ac:dyDescent="0.25">
      <c r="AH1305">
        <v>-11.37</v>
      </c>
      <c r="AI1305">
        <v>-882.15529957262004</v>
      </c>
    </row>
    <row r="1306" spans="34:35" x14ac:dyDescent="0.25">
      <c r="AH1306">
        <v>-11.37</v>
      </c>
      <c r="AI1306">
        <v>-283.72640287643702</v>
      </c>
    </row>
    <row r="1307" spans="34:35" x14ac:dyDescent="0.25">
      <c r="AH1307">
        <v>-11.87</v>
      </c>
      <c r="AI1307">
        <v>-302.83558539203898</v>
      </c>
    </row>
    <row r="1308" spans="34:35" x14ac:dyDescent="0.25">
      <c r="AH1308">
        <v>-12.37</v>
      </c>
      <c r="AI1308">
        <v>-318.79490898581298</v>
      </c>
    </row>
    <row r="1309" spans="34:35" x14ac:dyDescent="0.25">
      <c r="AH1309">
        <v>-12.87</v>
      </c>
      <c r="AI1309">
        <v>-329.78772677381602</v>
      </c>
    </row>
    <row r="1310" spans="34:35" x14ac:dyDescent="0.25">
      <c r="AH1310">
        <v>-13.37</v>
      </c>
      <c r="AI1310">
        <v>-342.964217349374</v>
      </c>
    </row>
    <row r="1311" spans="34:35" x14ac:dyDescent="0.25">
      <c r="AH1311">
        <v>-13.37</v>
      </c>
      <c r="AI1311">
        <v>-344.58439978947303</v>
      </c>
    </row>
    <row r="1312" spans="34:35" x14ac:dyDescent="0.25">
      <c r="AH1312">
        <v>-13.395</v>
      </c>
      <c r="AI1312">
        <v>-345.48519315457702</v>
      </c>
    </row>
    <row r="1313" spans="34:35" x14ac:dyDescent="0.25">
      <c r="AH1313">
        <v>-13.42</v>
      </c>
      <c r="AI1313">
        <v>-346.10470305931699</v>
      </c>
    </row>
    <row r="1314" spans="34:35" x14ac:dyDescent="0.25">
      <c r="AH1314">
        <v>-13.445</v>
      </c>
      <c r="AI1314">
        <v>-346.39854227751499</v>
      </c>
    </row>
    <row r="1315" spans="34:35" x14ac:dyDescent="0.25">
      <c r="AH1315">
        <v>-13.47</v>
      </c>
      <c r="AI1315">
        <v>-346.32232358299302</v>
      </c>
    </row>
    <row r="1316" spans="34:35" x14ac:dyDescent="0.25">
      <c r="AH1316">
        <v>-13.47</v>
      </c>
      <c r="AI1316">
        <v>-346.07770813624199</v>
      </c>
    </row>
    <row r="1317" spans="34:35" x14ac:dyDescent="0.25">
      <c r="AH1317">
        <v>-13.602499999999999</v>
      </c>
      <c r="AI1317">
        <v>-340.72157911949199</v>
      </c>
    </row>
    <row r="1318" spans="34:35" x14ac:dyDescent="0.25">
      <c r="AH1318">
        <v>-13.734999999999999</v>
      </c>
      <c r="AI1318">
        <v>-336.526300870819</v>
      </c>
    </row>
    <row r="1319" spans="34:35" x14ac:dyDescent="0.25">
      <c r="AH1319">
        <v>-13.8675</v>
      </c>
      <c r="AI1319">
        <v>-341.07414055042801</v>
      </c>
    </row>
    <row r="1320" spans="34:35" x14ac:dyDescent="0.25">
      <c r="AH1320">
        <v>-14</v>
      </c>
      <c r="AI1320">
        <v>-346.44087599142</v>
      </c>
    </row>
    <row r="1321" spans="34:35" x14ac:dyDescent="0.25">
      <c r="AH1321">
        <v>-14</v>
      </c>
      <c r="AI1321">
        <v>-342.80965152476</v>
      </c>
    </row>
    <row r="1322" spans="34:35" x14ac:dyDescent="0.25">
      <c r="AH1322">
        <v>-14.211606673841001</v>
      </c>
      <c r="AI1322">
        <v>-336.79850114059201</v>
      </c>
    </row>
    <row r="1323" spans="34:35" x14ac:dyDescent="0.25">
      <c r="AH1323">
        <v>-14.423213347682101</v>
      </c>
      <c r="AI1323">
        <v>-327.726755725148</v>
      </c>
    </row>
    <row r="1324" spans="34:35" x14ac:dyDescent="0.25">
      <c r="AH1324">
        <v>-14.634820021523099</v>
      </c>
      <c r="AI1324">
        <v>-316.19463827992598</v>
      </c>
    </row>
    <row r="1325" spans="34:35" x14ac:dyDescent="0.25">
      <c r="AH1325">
        <v>-14.846426695364199</v>
      </c>
      <c r="AI1325">
        <v>-308.80701716439597</v>
      </c>
    </row>
    <row r="1326" spans="34:35" x14ac:dyDescent="0.25">
      <c r="AH1326">
        <v>-14.846426695364199</v>
      </c>
      <c r="AI1326">
        <v>-306.938507776606</v>
      </c>
    </row>
    <row r="1327" spans="34:35" x14ac:dyDescent="0.25">
      <c r="AH1327">
        <v>-15.1123067924162</v>
      </c>
      <c r="AI1327">
        <v>-307.942890916956</v>
      </c>
    </row>
    <row r="1328" spans="34:35" x14ac:dyDescent="0.25">
      <c r="AH1328">
        <v>-15.3781868894682</v>
      </c>
      <c r="AI1328">
        <v>-313.68954950018201</v>
      </c>
    </row>
    <row r="1329" spans="34:35" x14ac:dyDescent="0.25">
      <c r="AH1329">
        <v>-15.644066986520199</v>
      </c>
      <c r="AI1329">
        <v>-319.98418906419602</v>
      </c>
    </row>
    <row r="1330" spans="34:35" x14ac:dyDescent="0.25">
      <c r="AH1330">
        <v>-15.909947083572201</v>
      </c>
      <c r="AI1330">
        <v>-329.93968713749098</v>
      </c>
    </row>
    <row r="1331" spans="34:35" x14ac:dyDescent="0.25">
      <c r="AH1331">
        <v>-15.909947083572201</v>
      </c>
      <c r="AI1331">
        <v>-328.16704359088402</v>
      </c>
    </row>
    <row r="1332" spans="34:35" x14ac:dyDescent="0.25">
      <c r="AH1332">
        <v>-16.244020790819601</v>
      </c>
      <c r="AI1332">
        <v>-348.509427536548</v>
      </c>
    </row>
    <row r="1333" spans="34:35" x14ac:dyDescent="0.25">
      <c r="AH1333">
        <v>-16.578094498067099</v>
      </c>
      <c r="AI1333">
        <v>-369.06366433424103</v>
      </c>
    </row>
    <row r="1334" spans="34:35" x14ac:dyDescent="0.25">
      <c r="AH1334">
        <v>-16.912168205314501</v>
      </c>
      <c r="AI1334">
        <v>-388.28966304704301</v>
      </c>
    </row>
    <row r="1335" spans="34:35" x14ac:dyDescent="0.25">
      <c r="AH1335">
        <v>-17.246241912561899</v>
      </c>
      <c r="AI1335">
        <v>-404.11518956385999</v>
      </c>
    </row>
    <row r="1336" spans="34:35" x14ac:dyDescent="0.25">
      <c r="AH1336">
        <v>-17.246241912561899</v>
      </c>
      <c r="AI1336">
        <v>-405.28898230987397</v>
      </c>
    </row>
    <row r="1337" spans="34:35" x14ac:dyDescent="0.25">
      <c r="AH1337">
        <v>-17.665999702300599</v>
      </c>
      <c r="AI1337">
        <v>-389.85853298720599</v>
      </c>
    </row>
    <row r="1338" spans="34:35" x14ac:dyDescent="0.25">
      <c r="AH1338">
        <v>-18.085757492039299</v>
      </c>
      <c r="AI1338">
        <v>-393.15855848853698</v>
      </c>
    </row>
    <row r="1339" spans="34:35" x14ac:dyDescent="0.25">
      <c r="AH1339">
        <v>-18.505515281777999</v>
      </c>
      <c r="AI1339">
        <v>-421.71592521251802</v>
      </c>
    </row>
    <row r="1340" spans="34:35" x14ac:dyDescent="0.25">
      <c r="AH1340">
        <v>-18.925273071516699</v>
      </c>
      <c r="AI1340">
        <v>-464.88044795853398</v>
      </c>
    </row>
    <row r="1341" spans="34:35" x14ac:dyDescent="0.25">
      <c r="AH1341">
        <v>-18.925273071516699</v>
      </c>
      <c r="AI1341">
        <v>-460.11683767184797</v>
      </c>
    </row>
    <row r="1342" spans="34:35" x14ac:dyDescent="0.25">
      <c r="AH1342">
        <v>-19.4526914173004</v>
      </c>
      <c r="AI1342">
        <v>-480.31456492172902</v>
      </c>
    </row>
    <row r="1343" spans="34:35" x14ac:dyDescent="0.25">
      <c r="AH1343">
        <v>-19.980109763084201</v>
      </c>
      <c r="AI1343">
        <v>-479.29393197552702</v>
      </c>
    </row>
    <row r="1344" spans="34:35" x14ac:dyDescent="0.25">
      <c r="AH1344">
        <v>-20.507528108868001</v>
      </c>
      <c r="AI1344">
        <v>-472.16500222189399</v>
      </c>
    </row>
    <row r="1345" spans="34:35" x14ac:dyDescent="0.25">
      <c r="AH1345">
        <v>-21.034946454651799</v>
      </c>
      <c r="AI1345">
        <v>-460.34007696384901</v>
      </c>
    </row>
    <row r="1346" spans="34:35" x14ac:dyDescent="0.25">
      <c r="AH1346">
        <v>-21.034946454651799</v>
      </c>
      <c r="AI1346">
        <v>-452.713847967135</v>
      </c>
    </row>
    <row r="1347" spans="34:35" x14ac:dyDescent="0.25">
      <c r="AH1347">
        <v>-21.697638412417401</v>
      </c>
      <c r="AI1347">
        <v>-498.69895766741303</v>
      </c>
    </row>
    <row r="1348" spans="34:35" x14ac:dyDescent="0.25">
      <c r="AH1348">
        <v>-22.360330370183</v>
      </c>
      <c r="AI1348">
        <v>-534.17196490019796</v>
      </c>
    </row>
    <row r="1349" spans="34:35" x14ac:dyDescent="0.25">
      <c r="AH1349">
        <v>-23.023022327948699</v>
      </c>
      <c r="AI1349">
        <v>-525.62635806059905</v>
      </c>
    </row>
    <row r="1350" spans="34:35" x14ac:dyDescent="0.25">
      <c r="AH1350">
        <v>-23.685714285714301</v>
      </c>
      <c r="AI1350">
        <v>-435.353875151164</v>
      </c>
    </row>
    <row r="1351" spans="34:35" x14ac:dyDescent="0.25">
      <c r="AH1351">
        <v>-23.685714285714301</v>
      </c>
      <c r="AI1351">
        <v>-442.22417499979201</v>
      </c>
    </row>
    <row r="1352" spans="34:35" x14ac:dyDescent="0.25">
      <c r="AH1352">
        <v>-24.2481782087116</v>
      </c>
      <c r="AI1352">
        <v>-330.88676423546599</v>
      </c>
    </row>
    <row r="1353" spans="34:35" x14ac:dyDescent="0.25">
      <c r="AH1353">
        <v>-24.810642131708899</v>
      </c>
      <c r="AI1353">
        <v>-227.00505396359901</v>
      </c>
    </row>
    <row r="1354" spans="34:35" x14ac:dyDescent="0.25">
      <c r="AH1354">
        <v>-25.373106054706199</v>
      </c>
      <c r="AI1354">
        <v>-127.542541755576</v>
      </c>
    </row>
    <row r="1355" spans="34:35" x14ac:dyDescent="0.25">
      <c r="AH1355">
        <v>-25.935569977703501</v>
      </c>
      <c r="AI1355">
        <v>-30.014308093174801</v>
      </c>
    </row>
    <row r="1356" spans="34:35" x14ac:dyDescent="0.25">
      <c r="AH1356">
        <v>-25.935569977703501</v>
      </c>
      <c r="AI1356">
        <v>-22.989087854078399</v>
      </c>
    </row>
    <row r="1357" spans="34:35" x14ac:dyDescent="0.25">
      <c r="AH1357">
        <v>-26.619660341358099</v>
      </c>
      <c r="AI1357">
        <v>0</v>
      </c>
    </row>
    <row r="1358" spans="34:35" x14ac:dyDescent="0.25">
      <c r="AH1358">
        <v>-27.3037507050127</v>
      </c>
      <c r="AI1358">
        <v>0</v>
      </c>
    </row>
    <row r="1359" spans="34:35" x14ac:dyDescent="0.25">
      <c r="AH1359">
        <v>-27.987841068667301</v>
      </c>
      <c r="AI1359">
        <v>0</v>
      </c>
    </row>
    <row r="1360" spans="34:35" x14ac:dyDescent="0.25">
      <c r="AH1360">
        <v>-28.671931432321902</v>
      </c>
      <c r="AI1360">
        <v>0</v>
      </c>
    </row>
    <row r="1361" spans="34:35" x14ac:dyDescent="0.25">
      <c r="AH1361">
        <v>-28.671931432321902</v>
      </c>
      <c r="AI1361">
        <v>0</v>
      </c>
    </row>
    <row r="1362" spans="34:35" x14ac:dyDescent="0.25">
      <c r="AH1362">
        <v>-29.503948574241399</v>
      </c>
      <c r="AI1362">
        <v>0</v>
      </c>
    </row>
    <row r="1363" spans="34:35" x14ac:dyDescent="0.25">
      <c r="AH1363">
        <v>-30.335965716160899</v>
      </c>
      <c r="AI1363">
        <v>-0.316994987230726</v>
      </c>
    </row>
    <row r="1364" spans="34:35" x14ac:dyDescent="0.25">
      <c r="AH1364">
        <v>-31.167982858080499</v>
      </c>
      <c r="AI1364">
        <v>0</v>
      </c>
    </row>
    <row r="1365" spans="34:35" x14ac:dyDescent="0.25">
      <c r="AH1365">
        <v>-32</v>
      </c>
      <c r="AI1365">
        <v>-34.654978729815298</v>
      </c>
    </row>
    <row r="1366" spans="34:35" x14ac:dyDescent="0.25">
      <c r="AH1366">
        <v>20</v>
      </c>
      <c r="AI1366">
        <v>-1.30438773485439</v>
      </c>
    </row>
    <row r="1367" spans="34:35" x14ac:dyDescent="0.25">
      <c r="AH1367">
        <v>19.707185490582699</v>
      </c>
      <c r="AI1367">
        <v>-0.54800399739283201</v>
      </c>
    </row>
    <row r="1368" spans="34:35" x14ac:dyDescent="0.25">
      <c r="AH1368">
        <v>19.414370981165501</v>
      </c>
      <c r="AI1368">
        <v>-0.61109035265185796</v>
      </c>
    </row>
    <row r="1369" spans="34:35" x14ac:dyDescent="0.25">
      <c r="AH1369">
        <v>19.1215564717482</v>
      </c>
      <c r="AI1369">
        <v>-5.2180448963907597E-2</v>
      </c>
    </row>
    <row r="1370" spans="34:35" x14ac:dyDescent="0.25">
      <c r="AH1370">
        <v>18.828741962330898</v>
      </c>
      <c r="AI1370">
        <v>0</v>
      </c>
    </row>
    <row r="1371" spans="34:35" x14ac:dyDescent="0.25">
      <c r="AH1371">
        <v>18.828741962330898</v>
      </c>
      <c r="AI1371">
        <v>0</v>
      </c>
    </row>
    <row r="1372" spans="34:35" x14ac:dyDescent="0.25">
      <c r="AH1372">
        <v>18.6715564717482</v>
      </c>
      <c r="AI1372">
        <v>0</v>
      </c>
    </row>
    <row r="1373" spans="34:35" x14ac:dyDescent="0.25">
      <c r="AH1373">
        <v>18.514370981165499</v>
      </c>
      <c r="AI1373">
        <v>0</v>
      </c>
    </row>
    <row r="1374" spans="34:35" x14ac:dyDescent="0.25">
      <c r="AH1374">
        <v>18.357185490582701</v>
      </c>
      <c r="AI1374">
        <v>0</v>
      </c>
    </row>
    <row r="1375" spans="34:35" x14ac:dyDescent="0.25">
      <c r="AH1375">
        <v>18.2</v>
      </c>
      <c r="AI1375">
        <v>0</v>
      </c>
    </row>
    <row r="1376" spans="34:35" x14ac:dyDescent="0.25">
      <c r="AH1376">
        <v>18.2</v>
      </c>
      <c r="AI1376">
        <v>0</v>
      </c>
    </row>
    <row r="1377" spans="34:35" x14ac:dyDescent="0.25">
      <c r="AH1377">
        <v>18.175000000000001</v>
      </c>
      <c r="AI1377">
        <v>0</v>
      </c>
    </row>
    <row r="1378" spans="34:35" x14ac:dyDescent="0.25">
      <c r="AH1378">
        <v>18.149999999999999</v>
      </c>
      <c r="AI1378">
        <v>0</v>
      </c>
    </row>
    <row r="1379" spans="34:35" x14ac:dyDescent="0.25">
      <c r="AH1379">
        <v>18.125</v>
      </c>
      <c r="AI1379">
        <v>0</v>
      </c>
    </row>
    <row r="1380" spans="34:35" x14ac:dyDescent="0.25">
      <c r="AH1380">
        <v>18.100000000000001</v>
      </c>
      <c r="AI1380">
        <v>0</v>
      </c>
    </row>
    <row r="1381" spans="34:35" x14ac:dyDescent="0.25">
      <c r="AH1381">
        <v>18.100000000000001</v>
      </c>
      <c r="AI1381">
        <v>0</v>
      </c>
    </row>
    <row r="1382" spans="34:35" x14ac:dyDescent="0.25">
      <c r="AH1382">
        <v>18.074999999999999</v>
      </c>
      <c r="AI1382">
        <v>0</v>
      </c>
    </row>
    <row r="1383" spans="34:35" x14ac:dyDescent="0.25">
      <c r="AH1383">
        <v>18.05</v>
      </c>
      <c r="AI1383">
        <v>0</v>
      </c>
    </row>
    <row r="1384" spans="34:35" x14ac:dyDescent="0.25">
      <c r="AH1384">
        <v>18.024999999999999</v>
      </c>
      <c r="AI1384">
        <v>0</v>
      </c>
    </row>
    <row r="1385" spans="34:35" x14ac:dyDescent="0.25">
      <c r="AH1385">
        <v>18</v>
      </c>
      <c r="AI1385">
        <v>0</v>
      </c>
    </row>
    <row r="1386" spans="34:35" x14ac:dyDescent="0.25">
      <c r="AH1386">
        <v>18</v>
      </c>
      <c r="AI1386">
        <v>-223.65186010489501</v>
      </c>
    </row>
    <row r="1387" spans="34:35" x14ac:dyDescent="0.25">
      <c r="AH1387">
        <v>17.75</v>
      </c>
      <c r="AI1387">
        <v>-219.05479507681599</v>
      </c>
    </row>
    <row r="1388" spans="34:35" x14ac:dyDescent="0.25">
      <c r="AH1388">
        <v>17.5</v>
      </c>
      <c r="AI1388">
        <v>-213.426903957538</v>
      </c>
    </row>
    <row r="1389" spans="34:35" x14ac:dyDescent="0.25">
      <c r="AH1389">
        <v>17.25</v>
      </c>
      <c r="AI1389">
        <v>-206.74365382108601</v>
      </c>
    </row>
    <row r="1390" spans="34:35" x14ac:dyDescent="0.25">
      <c r="AH1390">
        <v>17</v>
      </c>
      <c r="AI1390">
        <v>-198.98051174148301</v>
      </c>
    </row>
    <row r="1391" spans="34:35" x14ac:dyDescent="0.25">
      <c r="AH1391">
        <v>17</v>
      </c>
      <c r="AI1391">
        <v>-198.998169770343</v>
      </c>
    </row>
    <row r="1392" spans="34:35" x14ac:dyDescent="0.25">
      <c r="AH1392">
        <v>16.574999999999999</v>
      </c>
      <c r="AI1392">
        <v>-184.205443985735</v>
      </c>
    </row>
    <row r="1393" spans="34:35" x14ac:dyDescent="0.25">
      <c r="AH1393">
        <v>16.149999999999999</v>
      </c>
      <c r="AI1393">
        <v>-166.723267727371</v>
      </c>
    </row>
    <row r="1394" spans="34:35" x14ac:dyDescent="0.25">
      <c r="AH1394">
        <v>15.725</v>
      </c>
      <c r="AI1394">
        <v>-146.49714106300601</v>
      </c>
    </row>
    <row r="1395" spans="34:35" x14ac:dyDescent="0.25">
      <c r="AH1395">
        <v>15.3</v>
      </c>
      <c r="AI1395">
        <v>-123.47256406039899</v>
      </c>
    </row>
    <row r="1396" spans="34:35" x14ac:dyDescent="0.25">
      <c r="AH1396">
        <v>15.3</v>
      </c>
      <c r="AI1396">
        <v>-124.326168673721</v>
      </c>
    </row>
    <row r="1397" spans="34:35" x14ac:dyDescent="0.25">
      <c r="AH1397">
        <v>14.85</v>
      </c>
      <c r="AI1397">
        <v>-102.856623528795</v>
      </c>
    </row>
    <row r="1398" spans="34:35" x14ac:dyDescent="0.25">
      <c r="AH1398">
        <v>14.4</v>
      </c>
      <c r="AI1398">
        <v>-77.586683218769195</v>
      </c>
    </row>
    <row r="1399" spans="34:35" x14ac:dyDescent="0.25">
      <c r="AH1399">
        <v>13.95</v>
      </c>
      <c r="AI1399">
        <v>-48.8201098614256</v>
      </c>
    </row>
    <row r="1400" spans="34:35" x14ac:dyDescent="0.25">
      <c r="AH1400">
        <v>13.5</v>
      </c>
      <c r="AI1400">
        <v>-17.990550857374799</v>
      </c>
    </row>
    <row r="1401" spans="34:35" x14ac:dyDescent="0.25">
      <c r="AH1401">
        <v>13.5</v>
      </c>
      <c r="AI1401">
        <v>-348.014738333396</v>
      </c>
    </row>
    <row r="1402" spans="34:35" x14ac:dyDescent="0.25">
      <c r="AH1402">
        <v>13.25</v>
      </c>
      <c r="AI1402">
        <v>-329.07878928354501</v>
      </c>
    </row>
    <row r="1403" spans="34:35" x14ac:dyDescent="0.25">
      <c r="AH1403">
        <v>13</v>
      </c>
      <c r="AI1403">
        <v>-309.22111319549202</v>
      </c>
    </row>
    <row r="1404" spans="34:35" x14ac:dyDescent="0.25">
      <c r="AH1404">
        <v>12.75</v>
      </c>
      <c r="AI1404">
        <v>-288.467671062443</v>
      </c>
    </row>
    <row r="1405" spans="34:35" x14ac:dyDescent="0.25">
      <c r="AH1405">
        <v>12.5</v>
      </c>
      <c r="AI1405">
        <v>-266.84442387760498</v>
      </c>
    </row>
    <row r="1406" spans="34:35" x14ac:dyDescent="0.25">
      <c r="AH1406">
        <v>12.5</v>
      </c>
      <c r="AI1406">
        <v>-266.78900192883702</v>
      </c>
    </row>
    <row r="1407" spans="34:35" x14ac:dyDescent="0.25">
      <c r="AH1407">
        <v>12.22</v>
      </c>
      <c r="AI1407">
        <v>-241.533172584965</v>
      </c>
    </row>
    <row r="1408" spans="34:35" x14ac:dyDescent="0.25">
      <c r="AH1408">
        <v>11.94</v>
      </c>
      <c r="AI1408">
        <v>-215.19651635849999</v>
      </c>
    </row>
    <row r="1409" spans="34:35" x14ac:dyDescent="0.25">
      <c r="AH1409">
        <v>11.66</v>
      </c>
      <c r="AI1409">
        <v>-187.799816431572</v>
      </c>
    </row>
    <row r="1410" spans="34:35" x14ac:dyDescent="0.25">
      <c r="AH1410">
        <v>11.38</v>
      </c>
      <c r="AI1410">
        <v>-159.36385598631301</v>
      </c>
    </row>
    <row r="1411" spans="34:35" x14ac:dyDescent="0.25">
      <c r="AH1411">
        <v>11.38</v>
      </c>
      <c r="AI1411">
        <v>-164.55932309997499</v>
      </c>
    </row>
    <row r="1412" spans="34:35" x14ac:dyDescent="0.25">
      <c r="AH1412">
        <v>10.955</v>
      </c>
      <c r="AI1412">
        <v>-263.49284482863101</v>
      </c>
    </row>
    <row r="1413" spans="34:35" x14ac:dyDescent="0.25">
      <c r="AH1413">
        <v>10.53</v>
      </c>
      <c r="AI1413">
        <v>-216.73865061263999</v>
      </c>
    </row>
    <row r="1414" spans="34:35" x14ac:dyDescent="0.25">
      <c r="AH1414">
        <v>10.105</v>
      </c>
      <c r="AI1414">
        <v>-121.269028801074</v>
      </c>
    </row>
    <row r="1415" spans="34:35" x14ac:dyDescent="0.25">
      <c r="AH1415">
        <v>9.68</v>
      </c>
      <c r="AI1415">
        <v>-402.72834862006903</v>
      </c>
    </row>
    <row r="1416" spans="34:35" x14ac:dyDescent="0.25">
      <c r="AH1416">
        <v>9.68</v>
      </c>
      <c r="AI1416">
        <v>-1005.16503812564</v>
      </c>
    </row>
    <row r="1417" spans="34:35" x14ac:dyDescent="0.25">
      <c r="AH1417">
        <v>9.5299999999999994</v>
      </c>
      <c r="AI1417">
        <v>-979.829899239734</v>
      </c>
    </row>
    <row r="1418" spans="34:35" x14ac:dyDescent="0.25">
      <c r="AH1418">
        <v>9.3800000000000008</v>
      </c>
      <c r="AI1418">
        <v>-954.104115130227</v>
      </c>
    </row>
    <row r="1419" spans="34:35" x14ac:dyDescent="0.25">
      <c r="AH1419">
        <v>9.23</v>
      </c>
      <c r="AI1419">
        <v>-928.00828182402199</v>
      </c>
    </row>
    <row r="1420" spans="34:35" x14ac:dyDescent="0.25">
      <c r="AH1420">
        <v>9.08</v>
      </c>
      <c r="AI1420">
        <v>-901.56299534802497</v>
      </c>
    </row>
    <row r="1421" spans="34:35" x14ac:dyDescent="0.25">
      <c r="AH1421">
        <v>9.08</v>
      </c>
      <c r="AI1421">
        <v>-901.55724583904203</v>
      </c>
    </row>
    <row r="1422" spans="34:35" x14ac:dyDescent="0.25">
      <c r="AH1422">
        <v>8.9177431906614792</v>
      </c>
      <c r="AI1422">
        <v>-872.55570142182</v>
      </c>
    </row>
    <row r="1423" spans="34:35" x14ac:dyDescent="0.25">
      <c r="AH1423">
        <v>8.7554863813229602</v>
      </c>
      <c r="AI1423">
        <v>-843.13964670770702</v>
      </c>
    </row>
    <row r="1424" spans="34:35" x14ac:dyDescent="0.25">
      <c r="AH1424">
        <v>8.5932295719844394</v>
      </c>
      <c r="AI1424">
        <v>-813.33190562372999</v>
      </c>
    </row>
    <row r="1425" spans="34:35" x14ac:dyDescent="0.25">
      <c r="AH1425">
        <v>8.4309727626459097</v>
      </c>
      <c r="AI1425">
        <v>-783.15530209691406</v>
      </c>
    </row>
    <row r="1426" spans="34:35" x14ac:dyDescent="0.25">
      <c r="AH1426">
        <v>8.4309727626459097</v>
      </c>
      <c r="AI1426">
        <v>-783.20774502645395</v>
      </c>
    </row>
    <row r="1427" spans="34:35" x14ac:dyDescent="0.25">
      <c r="AH1427">
        <v>7.89822957198444</v>
      </c>
      <c r="AI1427">
        <v>-681.62593907101098</v>
      </c>
    </row>
    <row r="1428" spans="34:35" x14ac:dyDescent="0.25">
      <c r="AH1428">
        <v>7.3654863813229596</v>
      </c>
      <c r="AI1428">
        <v>-576.76969839725405</v>
      </c>
    </row>
    <row r="1429" spans="34:35" x14ac:dyDescent="0.25">
      <c r="AH1429">
        <v>6.8327431906614802</v>
      </c>
      <c r="AI1429">
        <v>-469.13184725943898</v>
      </c>
    </row>
    <row r="1430" spans="34:35" x14ac:dyDescent="0.25">
      <c r="AH1430">
        <v>6.3</v>
      </c>
      <c r="AI1430">
        <v>-359.20520991182002</v>
      </c>
    </row>
    <row r="1431" spans="34:35" x14ac:dyDescent="0.25">
      <c r="AH1431">
        <v>6.3</v>
      </c>
      <c r="AI1431">
        <v>-360.08540939012602</v>
      </c>
    </row>
    <row r="1432" spans="34:35" x14ac:dyDescent="0.25">
      <c r="AH1432">
        <v>5.8075000000000001</v>
      </c>
      <c r="AI1432">
        <v>-255.96059136205699</v>
      </c>
    </row>
    <row r="1433" spans="34:35" x14ac:dyDescent="0.25">
      <c r="AH1433">
        <v>5.3150000000000004</v>
      </c>
      <c r="AI1433">
        <v>-167.298324902822</v>
      </c>
    </row>
    <row r="1434" spans="34:35" x14ac:dyDescent="0.25">
      <c r="AH1434">
        <v>4.8224999999999998</v>
      </c>
      <c r="AI1434">
        <v>-76.983087563968496</v>
      </c>
    </row>
    <row r="1435" spans="34:35" x14ac:dyDescent="0.25">
      <c r="AH1435">
        <v>4.33</v>
      </c>
      <c r="AI1435">
        <v>-0.24788578739974201</v>
      </c>
    </row>
    <row r="1436" spans="34:35" x14ac:dyDescent="0.25">
      <c r="AH1436">
        <v>4.33</v>
      </c>
      <c r="AI1436">
        <v>-0.24924934714680899</v>
      </c>
    </row>
    <row r="1437" spans="34:35" x14ac:dyDescent="0.25">
      <c r="AH1437">
        <v>4.08</v>
      </c>
      <c r="AI1437">
        <v>-0.22726520340270201</v>
      </c>
    </row>
    <row r="1438" spans="34:35" x14ac:dyDescent="0.25">
      <c r="AH1438">
        <v>3.83</v>
      </c>
      <c r="AI1438">
        <v>-0.20414351815915899</v>
      </c>
    </row>
    <row r="1439" spans="34:35" x14ac:dyDescent="0.25">
      <c r="AH1439">
        <v>3.58</v>
      </c>
      <c r="AI1439">
        <v>-0.17997702031031301</v>
      </c>
    </row>
    <row r="1440" spans="34:35" x14ac:dyDescent="0.25">
      <c r="AH1440">
        <v>3.33</v>
      </c>
      <c r="AI1440">
        <v>-978.80802426253695</v>
      </c>
    </row>
    <row r="1441" spans="34:35" x14ac:dyDescent="0.25">
      <c r="AH1441">
        <v>3.33</v>
      </c>
      <c r="AI1441">
        <v>-1248.2612875917</v>
      </c>
    </row>
    <row r="1442" spans="34:35" x14ac:dyDescent="0.25">
      <c r="AH1442">
        <v>3.18</v>
      </c>
      <c r="AI1442">
        <v>-1212.9243493542999</v>
      </c>
    </row>
    <row r="1443" spans="34:35" x14ac:dyDescent="0.25">
      <c r="AH1443">
        <v>3.03</v>
      </c>
      <c r="AI1443">
        <v>-1177.73514763761</v>
      </c>
    </row>
    <row r="1444" spans="34:35" x14ac:dyDescent="0.25">
      <c r="AH1444">
        <v>2.88</v>
      </c>
      <c r="AI1444">
        <v>-1142.7109718945401</v>
      </c>
    </row>
    <row r="1445" spans="34:35" x14ac:dyDescent="0.25">
      <c r="AH1445">
        <v>2.73</v>
      </c>
      <c r="AI1445">
        <v>-1107.86911157798</v>
      </c>
    </row>
    <row r="1446" spans="34:35" x14ac:dyDescent="0.25">
      <c r="AH1446">
        <v>2.73</v>
      </c>
      <c r="AI1446">
        <v>-1107.6772430967301</v>
      </c>
    </row>
    <row r="1447" spans="34:35" x14ac:dyDescent="0.25">
      <c r="AH1447">
        <v>2.3725000000000001</v>
      </c>
      <c r="AI1447">
        <v>-1024.0290748192399</v>
      </c>
    </row>
    <row r="1448" spans="34:35" x14ac:dyDescent="0.25">
      <c r="AH1448">
        <v>2.0150000000000001</v>
      </c>
      <c r="AI1448">
        <v>-938.11279795049995</v>
      </c>
    </row>
    <row r="1449" spans="34:35" x14ac:dyDescent="0.25">
      <c r="AH1449">
        <v>1.6575</v>
      </c>
      <c r="AI1449">
        <v>-850.66604708090597</v>
      </c>
    </row>
    <row r="1450" spans="34:35" x14ac:dyDescent="0.25">
      <c r="AH1450">
        <v>1.3</v>
      </c>
      <c r="AI1450">
        <v>-762.42645680084104</v>
      </c>
    </row>
    <row r="1451" spans="34:35" x14ac:dyDescent="0.25">
      <c r="AH1451">
        <v>1.3</v>
      </c>
      <c r="AI1451">
        <v>-763.04622277242299</v>
      </c>
    </row>
    <row r="1452" spans="34:35" x14ac:dyDescent="0.25">
      <c r="AH1452">
        <v>0.73983272926578403</v>
      </c>
      <c r="AI1452">
        <v>-631.94463970576999</v>
      </c>
    </row>
    <row r="1453" spans="34:35" x14ac:dyDescent="0.25">
      <c r="AH1453">
        <v>0.17966545853156901</v>
      </c>
      <c r="AI1453">
        <v>-503.72615117800001</v>
      </c>
    </row>
    <row r="1454" spans="34:35" x14ac:dyDescent="0.25">
      <c r="AH1454">
        <v>-0.38050181220264701</v>
      </c>
      <c r="AI1454">
        <v>-379.842340383536</v>
      </c>
    </row>
    <row r="1455" spans="34:35" x14ac:dyDescent="0.25">
      <c r="AH1455">
        <v>-0.94066908293686302</v>
      </c>
      <c r="AI1455">
        <v>-261.744790516801</v>
      </c>
    </row>
    <row r="1456" spans="34:35" x14ac:dyDescent="0.25">
      <c r="AH1456">
        <v>-0.94066908293686302</v>
      </c>
      <c r="AI1456">
        <v>-262.493809153965</v>
      </c>
    </row>
    <row r="1457" spans="34:35" x14ac:dyDescent="0.25">
      <c r="AH1457">
        <v>-1.1555018122026499</v>
      </c>
      <c r="AI1457">
        <v>-218.45872017411901</v>
      </c>
    </row>
    <row r="1458" spans="34:35" x14ac:dyDescent="0.25">
      <c r="AH1458">
        <v>-1.37033454146843</v>
      </c>
      <c r="AI1458">
        <v>-173.42549602981001</v>
      </c>
    </row>
    <row r="1459" spans="34:35" x14ac:dyDescent="0.25">
      <c r="AH1459">
        <v>-1.5851672707342199</v>
      </c>
      <c r="AI1459">
        <v>-127.379828764341</v>
      </c>
    </row>
    <row r="1460" spans="34:35" x14ac:dyDescent="0.25">
      <c r="AH1460">
        <v>-1.8</v>
      </c>
      <c r="AI1460">
        <v>-80.307410421017707</v>
      </c>
    </row>
    <row r="1461" spans="34:35" x14ac:dyDescent="0.25">
      <c r="AH1461">
        <v>-1.8</v>
      </c>
      <c r="AI1461">
        <v>-80.997771632956201</v>
      </c>
    </row>
    <row r="1462" spans="34:35" x14ac:dyDescent="0.25">
      <c r="AH1462">
        <v>-1.8425</v>
      </c>
      <c r="AI1462">
        <v>-71.934920958659006</v>
      </c>
    </row>
    <row r="1463" spans="34:35" x14ac:dyDescent="0.25">
      <c r="AH1463">
        <v>-1.885</v>
      </c>
      <c r="AI1463">
        <v>-62.901057786700697</v>
      </c>
    </row>
    <row r="1464" spans="34:35" x14ac:dyDescent="0.25">
      <c r="AH1464">
        <v>-1.9275</v>
      </c>
      <c r="AI1464">
        <v>-53.753917183103297</v>
      </c>
    </row>
    <row r="1465" spans="34:35" x14ac:dyDescent="0.25">
      <c r="AH1465">
        <v>-1.97</v>
      </c>
      <c r="AI1465">
        <v>-44.3512342138892</v>
      </c>
    </row>
    <row r="1466" spans="34:35" x14ac:dyDescent="0.25">
      <c r="AH1466">
        <v>-1.97</v>
      </c>
      <c r="AI1466">
        <v>-44.216241144963099</v>
      </c>
    </row>
    <row r="1467" spans="34:35" x14ac:dyDescent="0.25">
      <c r="AH1467">
        <v>-2.27</v>
      </c>
      <c r="AI1467">
        <v>-22.797269707246599</v>
      </c>
    </row>
    <row r="1468" spans="34:35" x14ac:dyDescent="0.25">
      <c r="AH1468">
        <v>-2.57</v>
      </c>
      <c r="AI1468">
        <v>-40.917718095452003</v>
      </c>
    </row>
    <row r="1469" spans="34:35" x14ac:dyDescent="0.25">
      <c r="AH1469">
        <v>-2.87</v>
      </c>
      <c r="AI1469">
        <v>-57.332700066343797</v>
      </c>
    </row>
    <row r="1470" spans="34:35" x14ac:dyDescent="0.25">
      <c r="AH1470">
        <v>-3.17</v>
      </c>
      <c r="AI1470">
        <v>-1244.4182842248699</v>
      </c>
    </row>
    <row r="1471" spans="34:35" x14ac:dyDescent="0.25">
      <c r="AH1471">
        <v>-3.17</v>
      </c>
      <c r="AI1471">
        <v>-1986.7638193596599</v>
      </c>
    </row>
    <row r="1472" spans="34:35" x14ac:dyDescent="0.25">
      <c r="AH1472">
        <v>-3.32</v>
      </c>
      <c r="AI1472">
        <v>-1904.8654621425801</v>
      </c>
    </row>
    <row r="1473" spans="34:35" x14ac:dyDescent="0.25">
      <c r="AH1473">
        <v>-3.47</v>
      </c>
      <c r="AI1473">
        <v>-1825.7732036683601</v>
      </c>
    </row>
    <row r="1474" spans="34:35" x14ac:dyDescent="0.25">
      <c r="AH1474">
        <v>-3.62</v>
      </c>
      <c r="AI1474">
        <v>-1749.37727183077</v>
      </c>
    </row>
    <row r="1475" spans="34:35" x14ac:dyDescent="0.25">
      <c r="AH1475">
        <v>-3.77</v>
      </c>
      <c r="AI1475">
        <v>-1675.56789452358</v>
      </c>
    </row>
    <row r="1476" spans="34:35" x14ac:dyDescent="0.25">
      <c r="AH1476">
        <v>-3.77</v>
      </c>
      <c r="AI1476">
        <v>-1676.19084664361</v>
      </c>
    </row>
    <row r="1477" spans="34:35" x14ac:dyDescent="0.25">
      <c r="AH1477">
        <v>-3.96636673510559</v>
      </c>
      <c r="AI1477">
        <v>-1579.9409634298399</v>
      </c>
    </row>
    <row r="1478" spans="34:35" x14ac:dyDescent="0.25">
      <c r="AH1478">
        <v>-4.1627334702111902</v>
      </c>
      <c r="AI1478">
        <v>-1489.79649925845</v>
      </c>
    </row>
    <row r="1479" spans="34:35" x14ac:dyDescent="0.25">
      <c r="AH1479">
        <v>-4.35910020531679</v>
      </c>
      <c r="AI1479">
        <v>-1405.59871607168</v>
      </c>
    </row>
    <row r="1480" spans="34:35" x14ac:dyDescent="0.25">
      <c r="AH1480">
        <v>-4.55546694042238</v>
      </c>
      <c r="AI1480">
        <v>-1327.18887581174</v>
      </c>
    </row>
    <row r="1481" spans="34:35" x14ac:dyDescent="0.25">
      <c r="AH1481">
        <v>-4.55546694042238</v>
      </c>
      <c r="AI1481">
        <v>-1326.86925303205</v>
      </c>
    </row>
    <row r="1482" spans="34:35" x14ac:dyDescent="0.25">
      <c r="AH1482">
        <v>-4.7882854488629398</v>
      </c>
      <c r="AI1482">
        <v>-1239.83381959601</v>
      </c>
    </row>
    <row r="1483" spans="34:35" x14ac:dyDescent="0.25">
      <c r="AH1483">
        <v>-5.0211039573034899</v>
      </c>
      <c r="AI1483">
        <v>-1157.25544166178</v>
      </c>
    </row>
    <row r="1484" spans="34:35" x14ac:dyDescent="0.25">
      <c r="AH1484">
        <v>-5.2539224657440498</v>
      </c>
      <c r="AI1484">
        <v>-1078.3568684168899</v>
      </c>
    </row>
    <row r="1485" spans="34:35" x14ac:dyDescent="0.25">
      <c r="AH1485">
        <v>-5.4867409741845998</v>
      </c>
      <c r="AI1485">
        <v>-1002.36084904886</v>
      </c>
    </row>
    <row r="1486" spans="34:35" x14ac:dyDescent="0.25">
      <c r="AH1486">
        <v>-5.4867409741845998</v>
      </c>
      <c r="AI1486">
        <v>-1001.8199812998801</v>
      </c>
    </row>
    <row r="1487" spans="34:35" x14ac:dyDescent="0.25">
      <c r="AH1487">
        <v>-5.76277783879579</v>
      </c>
      <c r="AI1487">
        <v>-913.70560975562501</v>
      </c>
    </row>
    <row r="1488" spans="34:35" x14ac:dyDescent="0.25">
      <c r="AH1488">
        <v>-6.0388147034069801</v>
      </c>
      <c r="AI1488">
        <v>-827.50313706238705</v>
      </c>
    </row>
    <row r="1489" spans="34:35" x14ac:dyDescent="0.25">
      <c r="AH1489">
        <v>-6.31485156801818</v>
      </c>
      <c r="AI1489">
        <v>-744.02324985858695</v>
      </c>
    </row>
    <row r="1490" spans="34:35" x14ac:dyDescent="0.25">
      <c r="AH1490">
        <v>-6.5908884326293702</v>
      </c>
      <c r="AI1490">
        <v>-661.14273793284997</v>
      </c>
    </row>
    <row r="1491" spans="34:35" x14ac:dyDescent="0.25">
      <c r="AH1491">
        <v>-6.5908884326293702</v>
      </c>
      <c r="AI1491">
        <v>-659.73606346312999</v>
      </c>
    </row>
    <row r="1492" spans="34:35" x14ac:dyDescent="0.25">
      <c r="AH1492">
        <v>-6.9181663244720299</v>
      </c>
      <c r="AI1492">
        <v>-567.08361979504696</v>
      </c>
    </row>
    <row r="1493" spans="34:35" x14ac:dyDescent="0.25">
      <c r="AH1493">
        <v>-7.2454442163146799</v>
      </c>
      <c r="AI1493">
        <v>-477.48690597967101</v>
      </c>
    </row>
    <row r="1494" spans="34:35" x14ac:dyDescent="0.25">
      <c r="AH1494">
        <v>-7.5727221081573397</v>
      </c>
      <c r="AI1494">
        <v>-389.67168324088402</v>
      </c>
    </row>
    <row r="1495" spans="34:35" x14ac:dyDescent="0.25">
      <c r="AH1495">
        <v>-7.9</v>
      </c>
      <c r="AI1495">
        <v>-303.076515359832</v>
      </c>
    </row>
    <row r="1496" spans="34:35" x14ac:dyDescent="0.25">
      <c r="AH1496">
        <v>-7.9</v>
      </c>
      <c r="AI1496">
        <v>-1907.17714270794</v>
      </c>
    </row>
    <row r="1497" spans="34:35" x14ac:dyDescent="0.25">
      <c r="AH1497">
        <v>-8.15</v>
      </c>
      <c r="AI1497">
        <v>-1801.69219693075</v>
      </c>
    </row>
    <row r="1498" spans="34:35" x14ac:dyDescent="0.25">
      <c r="AH1498">
        <v>-8.4</v>
      </c>
      <c r="AI1498">
        <v>-1704.20739454153</v>
      </c>
    </row>
    <row r="1499" spans="34:35" x14ac:dyDescent="0.25">
      <c r="AH1499">
        <v>-8.65</v>
      </c>
      <c r="AI1499">
        <v>-1614.1798786243201</v>
      </c>
    </row>
    <row r="1500" spans="34:35" x14ac:dyDescent="0.25">
      <c r="AH1500">
        <v>-8.9</v>
      </c>
      <c r="AI1500">
        <v>-1530.6139764319901</v>
      </c>
    </row>
    <row r="1501" spans="34:35" x14ac:dyDescent="0.25">
      <c r="AH1501">
        <v>-8.9</v>
      </c>
      <c r="AI1501">
        <v>-1525.6619734232099</v>
      </c>
    </row>
    <row r="1502" spans="34:35" x14ac:dyDescent="0.25">
      <c r="AH1502">
        <v>-9.5175000000000001</v>
      </c>
      <c r="AI1502">
        <v>-1344.2906475137399</v>
      </c>
    </row>
    <row r="1503" spans="34:35" x14ac:dyDescent="0.25">
      <c r="AH1503">
        <v>-10.135</v>
      </c>
      <c r="AI1503">
        <v>-1175.1877518845799</v>
      </c>
    </row>
    <row r="1504" spans="34:35" x14ac:dyDescent="0.25">
      <c r="AH1504">
        <v>-10.7525</v>
      </c>
      <c r="AI1504">
        <v>-1011.72663600876</v>
      </c>
    </row>
    <row r="1505" spans="34:35" x14ac:dyDescent="0.25">
      <c r="AH1505">
        <v>-11.37</v>
      </c>
      <c r="AI1505">
        <v>-848.12320791576997</v>
      </c>
    </row>
    <row r="1506" spans="34:35" x14ac:dyDescent="0.25">
      <c r="AH1506">
        <v>-11.37</v>
      </c>
      <c r="AI1506">
        <v>-846.53822835177095</v>
      </c>
    </row>
    <row r="1507" spans="34:35" x14ac:dyDescent="0.25">
      <c r="AH1507">
        <v>-11.87</v>
      </c>
      <c r="AI1507">
        <v>-1342.49785878279</v>
      </c>
    </row>
    <row r="1508" spans="34:35" x14ac:dyDescent="0.25">
      <c r="AH1508">
        <v>-12.37</v>
      </c>
      <c r="AI1508">
        <v>-1591.8008318684799</v>
      </c>
    </row>
    <row r="1509" spans="34:35" x14ac:dyDescent="0.25">
      <c r="AH1509">
        <v>-12.87</v>
      </c>
      <c r="AI1509">
        <v>-1144.52423930808</v>
      </c>
    </row>
    <row r="1510" spans="34:35" x14ac:dyDescent="0.25">
      <c r="AH1510">
        <v>-13.37</v>
      </c>
      <c r="AI1510">
        <v>-392.35587799267</v>
      </c>
    </row>
    <row r="1511" spans="34:35" x14ac:dyDescent="0.25">
      <c r="AH1511">
        <v>-13.37</v>
      </c>
      <c r="AI1511">
        <v>-607.86898940105698</v>
      </c>
    </row>
    <row r="1512" spans="34:35" x14ac:dyDescent="0.25">
      <c r="AH1512">
        <v>-13.395</v>
      </c>
      <c r="AI1512">
        <v>-599.41497771625404</v>
      </c>
    </row>
    <row r="1513" spans="34:35" x14ac:dyDescent="0.25">
      <c r="AH1513">
        <v>-13.42</v>
      </c>
      <c r="AI1513">
        <v>-591.02293379059597</v>
      </c>
    </row>
    <row r="1514" spans="34:35" x14ac:dyDescent="0.25">
      <c r="AH1514">
        <v>-13.445</v>
      </c>
      <c r="AI1514">
        <v>-582.69950279867896</v>
      </c>
    </row>
    <row r="1515" spans="34:35" x14ac:dyDescent="0.25">
      <c r="AH1515">
        <v>-13.47</v>
      </c>
      <c r="AI1515">
        <v>-574.451329915099</v>
      </c>
    </row>
    <row r="1516" spans="34:35" x14ac:dyDescent="0.25">
      <c r="AH1516">
        <v>-13.47</v>
      </c>
      <c r="AI1516">
        <v>-574.38559373726696</v>
      </c>
    </row>
    <row r="1517" spans="34:35" x14ac:dyDescent="0.25">
      <c r="AH1517">
        <v>-13.602499999999999</v>
      </c>
      <c r="AI1517">
        <v>-530.86215141661398</v>
      </c>
    </row>
    <row r="1518" spans="34:35" x14ac:dyDescent="0.25">
      <c r="AH1518">
        <v>-13.734999999999999</v>
      </c>
      <c r="AI1518">
        <v>-487.04130319849702</v>
      </c>
    </row>
    <row r="1519" spans="34:35" x14ac:dyDescent="0.25">
      <c r="AH1519">
        <v>-13.8675</v>
      </c>
      <c r="AI1519">
        <v>-442.83810707336198</v>
      </c>
    </row>
    <row r="1520" spans="34:35" x14ac:dyDescent="0.25">
      <c r="AH1520">
        <v>-14</v>
      </c>
      <c r="AI1520">
        <v>-398.16762103165701</v>
      </c>
    </row>
    <row r="1521" spans="34:35" x14ac:dyDescent="0.25">
      <c r="AH1521">
        <v>-14</v>
      </c>
      <c r="AI1521">
        <v>-395.19117257011197</v>
      </c>
    </row>
    <row r="1522" spans="34:35" x14ac:dyDescent="0.25">
      <c r="AH1522">
        <v>-14.2054189176643</v>
      </c>
      <c r="AI1522">
        <v>-354.968745271476</v>
      </c>
    </row>
    <row r="1523" spans="34:35" x14ac:dyDescent="0.25">
      <c r="AH1523">
        <v>-14.4108378353285</v>
      </c>
      <c r="AI1523">
        <v>-306.01695450038898</v>
      </c>
    </row>
    <row r="1524" spans="34:35" x14ac:dyDescent="0.25">
      <c r="AH1524">
        <v>-14.6162567529928</v>
      </c>
      <c r="AI1524">
        <v>-254.28064287047599</v>
      </c>
    </row>
    <row r="1525" spans="34:35" x14ac:dyDescent="0.25">
      <c r="AH1525">
        <v>-14.8216756706571</v>
      </c>
      <c r="AI1525">
        <v>-251.76057834541299</v>
      </c>
    </row>
    <row r="1526" spans="34:35" x14ac:dyDescent="0.25">
      <c r="AH1526">
        <v>-14.8216756706571</v>
      </c>
      <c r="AI1526">
        <v>-251.727428662893</v>
      </c>
    </row>
    <row r="1527" spans="34:35" x14ac:dyDescent="0.25">
      <c r="AH1527">
        <v>-15.0299546678258</v>
      </c>
      <c r="AI1527">
        <v>-256.42383150260002</v>
      </c>
    </row>
    <row r="1528" spans="34:35" x14ac:dyDescent="0.25">
      <c r="AH1528">
        <v>-15.2382336649945</v>
      </c>
      <c r="AI1528">
        <v>-260.18232893340797</v>
      </c>
    </row>
    <row r="1529" spans="34:35" x14ac:dyDescent="0.25">
      <c r="AH1529">
        <v>-15.4465126621633</v>
      </c>
      <c r="AI1529">
        <v>-262.91108497878901</v>
      </c>
    </row>
    <row r="1530" spans="34:35" x14ac:dyDescent="0.25">
      <c r="AH1530">
        <v>-15.654791659332</v>
      </c>
      <c r="AI1530">
        <v>-265.68433731458401</v>
      </c>
    </row>
    <row r="1531" spans="34:35" x14ac:dyDescent="0.25">
      <c r="AH1531">
        <v>-15.654791659332</v>
      </c>
      <c r="AI1531">
        <v>-265.68266259454902</v>
      </c>
    </row>
    <row r="1532" spans="34:35" x14ac:dyDescent="0.25">
      <c r="AH1532">
        <v>-15.8659705573364</v>
      </c>
      <c r="AI1532">
        <v>-267.66703643689402</v>
      </c>
    </row>
    <row r="1533" spans="34:35" x14ac:dyDescent="0.25">
      <c r="AH1533">
        <v>-16.077149455340901</v>
      </c>
      <c r="AI1533">
        <v>-268.19568604247701</v>
      </c>
    </row>
    <row r="1534" spans="34:35" x14ac:dyDescent="0.25">
      <c r="AH1534">
        <v>-16.2883283533453</v>
      </c>
      <c r="AI1534">
        <v>-267.299187651914</v>
      </c>
    </row>
    <row r="1535" spans="34:35" x14ac:dyDescent="0.25">
      <c r="AH1535">
        <v>-16.499507251349801</v>
      </c>
      <c r="AI1535">
        <v>-265.20983149824798</v>
      </c>
    </row>
    <row r="1536" spans="34:35" x14ac:dyDescent="0.25">
      <c r="AH1536">
        <v>-16.499507251349801</v>
      </c>
      <c r="AI1536">
        <v>-265.300837817706</v>
      </c>
    </row>
    <row r="1537" spans="34:35" x14ac:dyDescent="0.25">
      <c r="AH1537">
        <v>-16.713626425959799</v>
      </c>
      <c r="AI1537">
        <v>-263.33289561861301</v>
      </c>
    </row>
    <row r="1538" spans="34:35" x14ac:dyDescent="0.25">
      <c r="AH1538">
        <v>-16.9277456005698</v>
      </c>
      <c r="AI1538">
        <v>-261.690386833606</v>
      </c>
    </row>
    <row r="1539" spans="34:35" x14ac:dyDescent="0.25">
      <c r="AH1539">
        <v>-17.141864775179901</v>
      </c>
      <c r="AI1539">
        <v>-259.60407966283299</v>
      </c>
    </row>
    <row r="1540" spans="34:35" x14ac:dyDescent="0.25">
      <c r="AH1540">
        <v>-17.355983949789898</v>
      </c>
      <c r="AI1540">
        <v>-257.332713845635</v>
      </c>
    </row>
    <row r="1541" spans="34:35" x14ac:dyDescent="0.25">
      <c r="AH1541">
        <v>-17.355983949789898</v>
      </c>
      <c r="AI1541">
        <v>-257.46327307699698</v>
      </c>
    </row>
    <row r="1542" spans="34:35" x14ac:dyDescent="0.25">
      <c r="AH1542">
        <v>-17.573084338933501</v>
      </c>
      <c r="AI1542">
        <v>-255.75115045461499</v>
      </c>
    </row>
    <row r="1543" spans="34:35" x14ac:dyDescent="0.25">
      <c r="AH1543">
        <v>-17.7901847280772</v>
      </c>
      <c r="AI1543">
        <v>-253.965431147093</v>
      </c>
    </row>
    <row r="1544" spans="34:35" x14ac:dyDescent="0.25">
      <c r="AH1544">
        <v>-18.0072851172208</v>
      </c>
      <c r="AI1544">
        <v>-252.43026752474</v>
      </c>
    </row>
    <row r="1545" spans="34:35" x14ac:dyDescent="0.25">
      <c r="AH1545">
        <v>-18.224385506364399</v>
      </c>
      <c r="AI1545">
        <v>-251.495229163972</v>
      </c>
    </row>
    <row r="1546" spans="34:35" x14ac:dyDescent="0.25">
      <c r="AH1546">
        <v>-18.224385506364399</v>
      </c>
      <c r="AI1546">
        <v>-251.52706332808901</v>
      </c>
    </row>
    <row r="1547" spans="34:35" x14ac:dyDescent="0.25">
      <c r="AH1547">
        <v>-18.4445086179547</v>
      </c>
      <c r="AI1547">
        <v>-256.38689502766903</v>
      </c>
    </row>
    <row r="1548" spans="34:35" x14ac:dyDescent="0.25">
      <c r="AH1548">
        <v>-18.664631729545</v>
      </c>
      <c r="AI1548">
        <v>-261.206692881354</v>
      </c>
    </row>
    <row r="1549" spans="34:35" x14ac:dyDescent="0.25">
      <c r="AH1549">
        <v>-18.884754841135301</v>
      </c>
      <c r="AI1549">
        <v>-266.41864650743798</v>
      </c>
    </row>
    <row r="1550" spans="34:35" x14ac:dyDescent="0.25">
      <c r="AH1550">
        <v>-19.104877952725602</v>
      </c>
      <c r="AI1550">
        <v>-269.68100897390099</v>
      </c>
    </row>
    <row r="1551" spans="34:35" x14ac:dyDescent="0.25">
      <c r="AH1551">
        <v>-19.104877952725602</v>
      </c>
      <c r="AI1551">
        <v>-270.07259505210101</v>
      </c>
    </row>
    <row r="1552" spans="34:35" x14ac:dyDescent="0.25">
      <c r="AH1552">
        <v>-19.328065872596799</v>
      </c>
      <c r="AI1552">
        <v>-273.76546732130402</v>
      </c>
    </row>
    <row r="1553" spans="34:35" x14ac:dyDescent="0.25">
      <c r="AH1553">
        <v>-19.551253792468</v>
      </c>
      <c r="AI1553">
        <v>-278.22714673041901</v>
      </c>
    </row>
    <row r="1554" spans="34:35" x14ac:dyDescent="0.25">
      <c r="AH1554">
        <v>-19.7744417123392</v>
      </c>
      <c r="AI1554">
        <v>-282.92337252312001</v>
      </c>
    </row>
    <row r="1555" spans="34:35" x14ac:dyDescent="0.25">
      <c r="AH1555">
        <v>-19.997629632210401</v>
      </c>
      <c r="AI1555">
        <v>-287.753030698158</v>
      </c>
    </row>
    <row r="1556" spans="34:35" x14ac:dyDescent="0.25">
      <c r="AH1556">
        <v>-19.997629632210401</v>
      </c>
      <c r="AI1556">
        <v>-287.93426331195201</v>
      </c>
    </row>
    <row r="1557" spans="34:35" x14ac:dyDescent="0.25">
      <c r="AH1557">
        <v>-20.223925032164399</v>
      </c>
      <c r="AI1557">
        <v>-291.92843907528902</v>
      </c>
    </row>
    <row r="1558" spans="34:35" x14ac:dyDescent="0.25">
      <c r="AH1558">
        <v>-20.4502204321184</v>
      </c>
      <c r="AI1558">
        <v>-295.08325045146103</v>
      </c>
    </row>
    <row r="1559" spans="34:35" x14ac:dyDescent="0.25">
      <c r="AH1559">
        <v>-20.676515832072301</v>
      </c>
      <c r="AI1559">
        <v>-297.768760974234</v>
      </c>
    </row>
    <row r="1560" spans="34:35" x14ac:dyDescent="0.25">
      <c r="AH1560">
        <v>-20.902811232026298</v>
      </c>
      <c r="AI1560">
        <v>-299.91205312503303</v>
      </c>
    </row>
    <row r="1561" spans="34:35" x14ac:dyDescent="0.25">
      <c r="AH1561">
        <v>-20.902811232026298</v>
      </c>
      <c r="AI1561">
        <v>-300.09648670722601</v>
      </c>
    </row>
    <row r="1562" spans="34:35" x14ac:dyDescent="0.25">
      <c r="AH1562">
        <v>-21.132257377990999</v>
      </c>
      <c r="AI1562">
        <v>-302.12267348190301</v>
      </c>
    </row>
    <row r="1563" spans="34:35" x14ac:dyDescent="0.25">
      <c r="AH1563">
        <v>-21.3617035239557</v>
      </c>
      <c r="AI1563">
        <v>-304.98629241357497</v>
      </c>
    </row>
    <row r="1564" spans="34:35" x14ac:dyDescent="0.25">
      <c r="AH1564">
        <v>-21.591149669920402</v>
      </c>
      <c r="AI1564">
        <v>-307.45977048047399</v>
      </c>
    </row>
    <row r="1565" spans="34:35" x14ac:dyDescent="0.25">
      <c r="AH1565">
        <v>-21.820595815885099</v>
      </c>
      <c r="AI1565">
        <v>-308.75984766253299</v>
      </c>
    </row>
    <row r="1566" spans="34:35" x14ac:dyDescent="0.25">
      <c r="AH1566">
        <v>-21.820595815885099</v>
      </c>
      <c r="AI1566">
        <v>-308.92529627010902</v>
      </c>
    </row>
    <row r="1567" spans="34:35" x14ac:dyDescent="0.25">
      <c r="AH1567">
        <v>-22.053236576186801</v>
      </c>
      <c r="AI1567">
        <v>-309.434341871968</v>
      </c>
    </row>
    <row r="1568" spans="34:35" x14ac:dyDescent="0.25">
      <c r="AH1568">
        <v>-22.285877336488401</v>
      </c>
      <c r="AI1568">
        <v>-309.02439042105999</v>
      </c>
    </row>
    <row r="1569" spans="34:35" x14ac:dyDescent="0.25">
      <c r="AH1569">
        <v>-22.51851809679</v>
      </c>
      <c r="AI1569">
        <v>-307.934662800409</v>
      </c>
    </row>
    <row r="1570" spans="34:35" x14ac:dyDescent="0.25">
      <c r="AH1570">
        <v>-22.751158857091699</v>
      </c>
      <c r="AI1570">
        <v>-307.02439343344702</v>
      </c>
    </row>
    <row r="1571" spans="34:35" x14ac:dyDescent="0.25">
      <c r="AH1571">
        <v>-22.751158857091699</v>
      </c>
      <c r="AI1571">
        <v>-307.15159561187699</v>
      </c>
    </row>
    <row r="1572" spans="34:35" x14ac:dyDescent="0.25">
      <c r="AH1572">
        <v>-22.987038710842</v>
      </c>
      <c r="AI1572">
        <v>-304.13206018778999</v>
      </c>
    </row>
    <row r="1573" spans="34:35" x14ac:dyDescent="0.25">
      <c r="AH1573">
        <v>-23.222918564592302</v>
      </c>
      <c r="AI1573">
        <v>-299.36788879020298</v>
      </c>
    </row>
    <row r="1574" spans="34:35" x14ac:dyDescent="0.25">
      <c r="AH1574">
        <v>-23.458798418342599</v>
      </c>
      <c r="AI1574">
        <v>-292.91771912918801</v>
      </c>
    </row>
    <row r="1575" spans="34:35" x14ac:dyDescent="0.25">
      <c r="AH1575">
        <v>-23.694678272092901</v>
      </c>
      <c r="AI1575">
        <v>-290.09692063321597</v>
      </c>
    </row>
    <row r="1576" spans="34:35" x14ac:dyDescent="0.25">
      <c r="AH1576">
        <v>-23.694678272092901</v>
      </c>
      <c r="AI1576">
        <v>-290.247229040945</v>
      </c>
    </row>
    <row r="1577" spans="34:35" x14ac:dyDescent="0.25">
      <c r="AH1577">
        <v>-23.933842317693198</v>
      </c>
      <c r="AI1577">
        <v>-291.832206373053</v>
      </c>
    </row>
    <row r="1578" spans="34:35" x14ac:dyDescent="0.25">
      <c r="AH1578">
        <v>-24.1730063632934</v>
      </c>
      <c r="AI1578">
        <v>-296.597466326095</v>
      </c>
    </row>
    <row r="1579" spans="34:35" x14ac:dyDescent="0.25">
      <c r="AH1579">
        <v>-24.412170408893701</v>
      </c>
      <c r="AI1579">
        <v>-301.11253712204598</v>
      </c>
    </row>
    <row r="1580" spans="34:35" x14ac:dyDescent="0.25">
      <c r="AH1580">
        <v>-24.651334454493998</v>
      </c>
      <c r="AI1580">
        <v>-309.42140816475398</v>
      </c>
    </row>
    <row r="1581" spans="34:35" x14ac:dyDescent="0.25">
      <c r="AH1581">
        <v>-24.651334454493998</v>
      </c>
      <c r="AI1581">
        <v>-309.74075449138098</v>
      </c>
    </row>
    <row r="1582" spans="34:35" x14ac:dyDescent="0.25">
      <c r="AH1582">
        <v>-24.893828418257598</v>
      </c>
      <c r="AI1582">
        <v>-313.96184598682203</v>
      </c>
    </row>
    <row r="1583" spans="34:35" x14ac:dyDescent="0.25">
      <c r="AH1583">
        <v>-25.136322382021199</v>
      </c>
      <c r="AI1583">
        <v>-318.42399992922299</v>
      </c>
    </row>
    <row r="1584" spans="34:35" x14ac:dyDescent="0.25">
      <c r="AH1584">
        <v>-25.378816345784799</v>
      </c>
      <c r="AI1584">
        <v>-320.90767316819199</v>
      </c>
    </row>
    <row r="1585" spans="34:35" x14ac:dyDescent="0.25">
      <c r="AH1585">
        <v>-25.621310309548399</v>
      </c>
      <c r="AI1585">
        <v>-327.614745931313</v>
      </c>
    </row>
    <row r="1586" spans="34:35" x14ac:dyDescent="0.25">
      <c r="AH1586">
        <v>-25.621310309548399</v>
      </c>
      <c r="AI1586">
        <v>-328.00271689129198</v>
      </c>
    </row>
    <row r="1587" spans="34:35" x14ac:dyDescent="0.25">
      <c r="AH1587">
        <v>-25.867180554443301</v>
      </c>
      <c r="AI1587">
        <v>-332.52532107846099</v>
      </c>
    </row>
    <row r="1588" spans="34:35" x14ac:dyDescent="0.25">
      <c r="AH1588">
        <v>-26.113050799338101</v>
      </c>
      <c r="AI1588">
        <v>-334.05122300689101</v>
      </c>
    </row>
    <row r="1589" spans="34:35" x14ac:dyDescent="0.25">
      <c r="AH1589">
        <v>-26.358921044233</v>
      </c>
      <c r="AI1589">
        <v>-332.70583657271698</v>
      </c>
    </row>
    <row r="1590" spans="34:35" x14ac:dyDescent="0.25">
      <c r="AH1590">
        <v>-26.6047912891278</v>
      </c>
      <c r="AI1590">
        <v>-332.95540329917799</v>
      </c>
    </row>
    <row r="1591" spans="34:35" x14ac:dyDescent="0.25">
      <c r="AH1591">
        <v>-26.6047912891278</v>
      </c>
      <c r="AI1591">
        <v>-333.29056722974798</v>
      </c>
    </row>
    <row r="1592" spans="34:35" x14ac:dyDescent="0.25">
      <c r="AH1592">
        <v>-26.854084823640701</v>
      </c>
      <c r="AI1592">
        <v>-331.64625942663702</v>
      </c>
    </row>
    <row r="1593" spans="34:35" x14ac:dyDescent="0.25">
      <c r="AH1593">
        <v>-27.103378358153499</v>
      </c>
      <c r="AI1593">
        <v>-330.66717043183098</v>
      </c>
    </row>
    <row r="1594" spans="34:35" x14ac:dyDescent="0.25">
      <c r="AH1594">
        <v>-27.3526718926664</v>
      </c>
      <c r="AI1594">
        <v>-330.81968404422599</v>
      </c>
    </row>
    <row r="1595" spans="34:35" x14ac:dyDescent="0.25">
      <c r="AH1595">
        <v>-27.601965427179199</v>
      </c>
      <c r="AI1595">
        <v>-334.06881378789097</v>
      </c>
    </row>
    <row r="1596" spans="34:35" x14ac:dyDescent="0.25">
      <c r="AH1596">
        <v>-27.601965427179199</v>
      </c>
      <c r="AI1596">
        <v>-334.31507888891599</v>
      </c>
    </row>
    <row r="1597" spans="34:35" x14ac:dyDescent="0.25">
      <c r="AH1597">
        <v>-27.854729914303199</v>
      </c>
      <c r="AI1597">
        <v>-342.877275269714</v>
      </c>
    </row>
    <row r="1598" spans="34:35" x14ac:dyDescent="0.25">
      <c r="AH1598">
        <v>-28.1074944014272</v>
      </c>
      <c r="AI1598">
        <v>-354.95402682721698</v>
      </c>
    </row>
    <row r="1599" spans="34:35" x14ac:dyDescent="0.25">
      <c r="AH1599">
        <v>-28.360258888551201</v>
      </c>
      <c r="AI1599">
        <v>-369.28342957595902</v>
      </c>
    </row>
    <row r="1600" spans="34:35" x14ac:dyDescent="0.25">
      <c r="AH1600">
        <v>-28.613023375675301</v>
      </c>
      <c r="AI1600">
        <v>-382.98797628303799</v>
      </c>
    </row>
    <row r="1601" spans="34:35" x14ac:dyDescent="0.25">
      <c r="AH1601">
        <v>-28.613023375675301</v>
      </c>
      <c r="AI1601">
        <v>-383.32374000810302</v>
      </c>
    </row>
    <row r="1602" spans="34:35" x14ac:dyDescent="0.25">
      <c r="AH1602">
        <v>-28.869307142022901</v>
      </c>
      <c r="AI1602">
        <v>-400.04086686631899</v>
      </c>
    </row>
    <row r="1603" spans="34:35" x14ac:dyDescent="0.25">
      <c r="AH1603">
        <v>-29.125590908370601</v>
      </c>
      <c r="AI1603">
        <v>-416.311521757967</v>
      </c>
    </row>
    <row r="1604" spans="34:35" x14ac:dyDescent="0.25">
      <c r="AH1604">
        <v>-29.381874674718201</v>
      </c>
      <c r="AI1604">
        <v>-435.31744723209999</v>
      </c>
    </row>
    <row r="1605" spans="34:35" x14ac:dyDescent="0.25">
      <c r="AH1605">
        <v>-29.638158441065801</v>
      </c>
      <c r="AI1605">
        <v>-454.75707673377502</v>
      </c>
    </row>
    <row r="1606" spans="34:35" x14ac:dyDescent="0.25">
      <c r="AH1606">
        <v>-29.638158441065801</v>
      </c>
      <c r="AI1606">
        <v>-454.42155221986201</v>
      </c>
    </row>
    <row r="1607" spans="34:35" x14ac:dyDescent="0.25">
      <c r="AH1607">
        <v>-29.8980104861085</v>
      </c>
      <c r="AI1607">
        <v>-476.45087899923197</v>
      </c>
    </row>
    <row r="1608" spans="34:35" x14ac:dyDescent="0.25">
      <c r="AH1608">
        <v>-30.1578625311511</v>
      </c>
      <c r="AI1608">
        <v>-501.66367603314399</v>
      </c>
    </row>
    <row r="1609" spans="34:35" x14ac:dyDescent="0.25">
      <c r="AH1609">
        <v>-30.417714576193799</v>
      </c>
      <c r="AI1609">
        <v>-530.14427932216995</v>
      </c>
    </row>
    <row r="1610" spans="34:35" x14ac:dyDescent="0.25">
      <c r="AH1610">
        <v>-30.677566621236402</v>
      </c>
      <c r="AI1610">
        <v>-551.89076177469997</v>
      </c>
    </row>
    <row r="1611" spans="34:35" x14ac:dyDescent="0.25">
      <c r="AH1611">
        <v>-30.677566621236402</v>
      </c>
      <c r="AI1611">
        <v>-551.12855357867397</v>
      </c>
    </row>
    <row r="1612" spans="34:35" x14ac:dyDescent="0.25">
      <c r="AH1612">
        <v>-30.941036626672702</v>
      </c>
      <c r="AI1612">
        <v>-565.90026288801903</v>
      </c>
    </row>
    <row r="1613" spans="34:35" x14ac:dyDescent="0.25">
      <c r="AH1613">
        <v>-31.204506632108998</v>
      </c>
      <c r="AI1613">
        <v>-571.34200229466398</v>
      </c>
    </row>
    <row r="1614" spans="34:35" x14ac:dyDescent="0.25">
      <c r="AH1614">
        <v>-31.467976637545299</v>
      </c>
      <c r="AI1614">
        <v>-568.45138344276802</v>
      </c>
    </row>
    <row r="1615" spans="34:35" x14ac:dyDescent="0.25">
      <c r="AH1615">
        <v>-31.731446642981599</v>
      </c>
      <c r="AI1615">
        <v>-557.04182602896003</v>
      </c>
    </row>
    <row r="1616" spans="34:35" x14ac:dyDescent="0.25">
      <c r="AH1616">
        <v>-31.731446642981599</v>
      </c>
      <c r="AI1616">
        <v>-556.05464766116302</v>
      </c>
    </row>
    <row r="1617" spans="34:35" x14ac:dyDescent="0.25">
      <c r="AH1617">
        <v>-31.998584982236199</v>
      </c>
      <c r="AI1617">
        <v>-531.01401121784795</v>
      </c>
    </row>
    <row r="1618" spans="34:35" x14ac:dyDescent="0.25">
      <c r="AH1618">
        <v>-32.265723321490803</v>
      </c>
      <c r="AI1618">
        <v>-491.850604935494</v>
      </c>
    </row>
    <row r="1619" spans="34:35" x14ac:dyDescent="0.25">
      <c r="AH1619">
        <v>-32.532861660745397</v>
      </c>
      <c r="AI1619">
        <v>-437.54657820213799</v>
      </c>
    </row>
    <row r="1620" spans="34:35" x14ac:dyDescent="0.25">
      <c r="AH1620">
        <v>-32.799999999999997</v>
      </c>
      <c r="AI1620">
        <v>-367.08408040581901</v>
      </c>
    </row>
    <row r="1621" spans="34:35" x14ac:dyDescent="0.25">
      <c r="AH1621">
        <v>-32.799999999999997</v>
      </c>
      <c r="AI1621">
        <v>-366.811663561535</v>
      </c>
    </row>
    <row r="1622" spans="34:35" x14ac:dyDescent="0.25">
      <c r="AH1622">
        <v>-32.975000000000001</v>
      </c>
      <c r="AI1622">
        <v>-289.71787702126602</v>
      </c>
    </row>
    <row r="1623" spans="34:35" x14ac:dyDescent="0.25">
      <c r="AH1623">
        <v>-33.15</v>
      </c>
      <c r="AI1623">
        <v>-201.92083214022099</v>
      </c>
    </row>
    <row r="1624" spans="34:35" x14ac:dyDescent="0.25">
      <c r="AH1624">
        <v>-33.325000000000003</v>
      </c>
      <c r="AI1624">
        <v>-103.371472087993</v>
      </c>
    </row>
    <row r="1625" spans="34:35" x14ac:dyDescent="0.25">
      <c r="AH1625">
        <v>-33.5</v>
      </c>
      <c r="AI1625">
        <v>0</v>
      </c>
    </row>
    <row r="1626" spans="34:35" x14ac:dyDescent="0.25">
      <c r="AH1626">
        <v>16.5</v>
      </c>
      <c r="AI1626">
        <v>-1.8450130712549299E-2</v>
      </c>
    </row>
    <row r="1627" spans="34:35" x14ac:dyDescent="0.25">
      <c r="AH1627">
        <v>16.475000000000001</v>
      </c>
      <c r="AI1627">
        <v>-0.20182085395858901</v>
      </c>
    </row>
    <row r="1628" spans="34:35" x14ac:dyDescent="0.25">
      <c r="AH1628">
        <v>16.45</v>
      </c>
      <c r="AI1628">
        <v>-0.41761479605625501</v>
      </c>
    </row>
    <row r="1629" spans="34:35" x14ac:dyDescent="0.25">
      <c r="AH1629">
        <v>16.425000000000001</v>
      </c>
      <c r="AI1629">
        <v>-0.65978840439012498</v>
      </c>
    </row>
    <row r="1630" spans="34:35" x14ac:dyDescent="0.25">
      <c r="AH1630">
        <v>16.399999999999999</v>
      </c>
      <c r="AI1630">
        <v>-0.92923747440981197</v>
      </c>
    </row>
    <row r="1631" spans="34:35" x14ac:dyDescent="0.25">
      <c r="AH1631">
        <v>16.399999999999999</v>
      </c>
      <c r="AI1631">
        <v>-0.16383803535633701</v>
      </c>
    </row>
    <row r="1632" spans="34:35" x14ac:dyDescent="0.25">
      <c r="AH1632">
        <v>16.25</v>
      </c>
      <c r="AI1632">
        <v>-1.1908335683261899</v>
      </c>
    </row>
    <row r="1633" spans="34:35" x14ac:dyDescent="0.25">
      <c r="AH1633">
        <v>16.100000000000001</v>
      </c>
      <c r="AI1633">
        <v>-4.3747724208286698</v>
      </c>
    </row>
    <row r="1634" spans="34:35" x14ac:dyDescent="0.25">
      <c r="AH1634">
        <v>15.95</v>
      </c>
      <c r="AI1634">
        <v>-9.4435225693267402</v>
      </c>
    </row>
    <row r="1635" spans="34:35" x14ac:dyDescent="0.25">
      <c r="AH1635">
        <v>15.8</v>
      </c>
      <c r="AI1635">
        <v>-16.1249519902833</v>
      </c>
    </row>
    <row r="1636" spans="34:35" x14ac:dyDescent="0.25">
      <c r="AH1636">
        <v>15.8</v>
      </c>
      <c r="AI1636">
        <v>-15.7074758010931</v>
      </c>
    </row>
    <row r="1637" spans="34:35" x14ac:dyDescent="0.25">
      <c r="AH1637">
        <v>15.675000000000001</v>
      </c>
      <c r="AI1637">
        <v>-774.01986934832496</v>
      </c>
    </row>
    <row r="1638" spans="34:35" x14ac:dyDescent="0.25">
      <c r="AH1638">
        <v>15.55</v>
      </c>
      <c r="AI1638">
        <v>-1065.51045908265</v>
      </c>
    </row>
    <row r="1639" spans="34:35" x14ac:dyDescent="0.25">
      <c r="AH1639">
        <v>15.425000000000001</v>
      </c>
      <c r="AI1639">
        <v>-702.99565724178603</v>
      </c>
    </row>
    <row r="1640" spans="34:35" x14ac:dyDescent="0.25">
      <c r="AH1640">
        <v>15.3</v>
      </c>
      <c r="AI1640">
        <v>-36.680288710718102</v>
      </c>
    </row>
    <row r="1641" spans="34:35" x14ac:dyDescent="0.25">
      <c r="AH1641">
        <v>15.3</v>
      </c>
      <c r="AI1641">
        <v>-36.623637982481497</v>
      </c>
    </row>
    <row r="1642" spans="34:35" x14ac:dyDescent="0.25">
      <c r="AH1642">
        <v>15.275</v>
      </c>
      <c r="AI1642">
        <v>-37.604810444493999</v>
      </c>
    </row>
    <row r="1643" spans="34:35" x14ac:dyDescent="0.25">
      <c r="AH1643">
        <v>15.25</v>
      </c>
      <c r="AI1643">
        <v>-38.483145051378798</v>
      </c>
    </row>
    <row r="1644" spans="34:35" x14ac:dyDescent="0.25">
      <c r="AH1644">
        <v>15.225</v>
      </c>
      <c r="AI1644">
        <v>-39.261858340038501</v>
      </c>
    </row>
    <row r="1645" spans="34:35" x14ac:dyDescent="0.25">
      <c r="AH1645">
        <v>15.2</v>
      </c>
      <c r="AI1645">
        <v>-39.944166847375598</v>
      </c>
    </row>
    <row r="1646" spans="34:35" x14ac:dyDescent="0.25">
      <c r="AH1646">
        <v>15.2</v>
      </c>
      <c r="AI1646">
        <v>-39.276700214064903</v>
      </c>
    </row>
    <row r="1647" spans="34:35" x14ac:dyDescent="0.25">
      <c r="AH1647">
        <v>15.0515470366719</v>
      </c>
      <c r="AI1647">
        <v>-51.237866763338602</v>
      </c>
    </row>
    <row r="1648" spans="34:35" x14ac:dyDescent="0.25">
      <c r="AH1648">
        <v>14.9030940733437</v>
      </c>
      <c r="AI1648">
        <v>-63.420760309051602</v>
      </c>
    </row>
    <row r="1649" spans="34:35" x14ac:dyDescent="0.25">
      <c r="AH1649">
        <v>14.7546411100156</v>
      </c>
      <c r="AI1649">
        <v>-75.818333334492493</v>
      </c>
    </row>
    <row r="1650" spans="34:35" x14ac:dyDescent="0.25">
      <c r="AH1650">
        <v>14.6061881466874</v>
      </c>
      <c r="AI1650">
        <v>-88.423538322949994</v>
      </c>
    </row>
    <row r="1651" spans="34:35" x14ac:dyDescent="0.25">
      <c r="AH1651">
        <v>14.6061881466874</v>
      </c>
      <c r="AI1651">
        <v>-88.435637418049595</v>
      </c>
    </row>
    <row r="1652" spans="34:35" x14ac:dyDescent="0.25">
      <c r="AH1652">
        <v>14.329641110015601</v>
      </c>
      <c r="AI1652">
        <v>-112.23773039675601</v>
      </c>
    </row>
    <row r="1653" spans="34:35" x14ac:dyDescent="0.25">
      <c r="AH1653">
        <v>14.053094073343701</v>
      </c>
      <c r="AI1653">
        <v>-136.54106937055701</v>
      </c>
    </row>
    <row r="1654" spans="34:35" x14ac:dyDescent="0.25">
      <c r="AH1654">
        <v>13.7765470366719</v>
      </c>
      <c r="AI1654">
        <v>-161.30881496186399</v>
      </c>
    </row>
    <row r="1655" spans="34:35" x14ac:dyDescent="0.25">
      <c r="AH1655">
        <v>13.5</v>
      </c>
      <c r="AI1655">
        <v>-186.50412779308701</v>
      </c>
    </row>
    <row r="1656" spans="34:35" x14ac:dyDescent="0.25">
      <c r="AH1656">
        <v>13.5</v>
      </c>
      <c r="AI1656">
        <v>-186.57053327765701</v>
      </c>
    </row>
    <row r="1657" spans="34:35" x14ac:dyDescent="0.25">
      <c r="AH1657">
        <v>13.25</v>
      </c>
      <c r="AI1657">
        <v>-209.77421251416499</v>
      </c>
    </row>
    <row r="1658" spans="34:35" x14ac:dyDescent="0.25">
      <c r="AH1658">
        <v>13</v>
      </c>
      <c r="AI1658">
        <v>-233.50938360651699</v>
      </c>
    </row>
    <row r="1659" spans="34:35" x14ac:dyDescent="0.25">
      <c r="AH1659">
        <v>12.75</v>
      </c>
      <c r="AI1659">
        <v>-257.77314121661902</v>
      </c>
    </row>
    <row r="1660" spans="34:35" x14ac:dyDescent="0.25">
      <c r="AH1660">
        <v>12.5</v>
      </c>
      <c r="AI1660">
        <v>-282.56258000638002</v>
      </c>
    </row>
    <row r="1661" spans="34:35" x14ac:dyDescent="0.25">
      <c r="AH1661">
        <v>12.5</v>
      </c>
      <c r="AI1661">
        <v>-282.780493620166</v>
      </c>
    </row>
    <row r="1662" spans="34:35" x14ac:dyDescent="0.25">
      <c r="AH1662">
        <v>12.22</v>
      </c>
      <c r="AI1662">
        <v>-310.941352443803</v>
      </c>
    </row>
    <row r="1663" spans="34:35" x14ac:dyDescent="0.25">
      <c r="AH1663">
        <v>11.94</v>
      </c>
      <c r="AI1663">
        <v>-340.44030497606298</v>
      </c>
    </row>
    <row r="1664" spans="34:35" x14ac:dyDescent="0.25">
      <c r="AH1664">
        <v>11.66</v>
      </c>
      <c r="AI1664">
        <v>-371.33223646208</v>
      </c>
    </row>
    <row r="1665" spans="34:35" x14ac:dyDescent="0.25">
      <c r="AH1665">
        <v>11.38</v>
      </c>
      <c r="AI1665">
        <v>-403.67203214698998</v>
      </c>
    </row>
    <row r="1666" spans="34:35" x14ac:dyDescent="0.25">
      <c r="AH1666">
        <v>11.38</v>
      </c>
      <c r="AI1666">
        <v>-329.25548666394599</v>
      </c>
    </row>
    <row r="1667" spans="34:35" x14ac:dyDescent="0.25">
      <c r="AH1667">
        <v>11.335000000000001</v>
      </c>
      <c r="AI1667">
        <v>-70.414689708923703</v>
      </c>
    </row>
    <row r="1668" spans="34:35" x14ac:dyDescent="0.25">
      <c r="AH1668">
        <v>11.29</v>
      </c>
      <c r="AI1668">
        <v>-7.9630655049266696</v>
      </c>
    </row>
    <row r="1669" spans="34:35" x14ac:dyDescent="0.25">
      <c r="AH1669">
        <v>11.244999999999999</v>
      </c>
      <c r="AI1669">
        <v>-9.2042142147765098</v>
      </c>
    </row>
    <row r="1670" spans="34:35" x14ac:dyDescent="0.25">
      <c r="AH1670">
        <v>11.2</v>
      </c>
      <c r="AI1670">
        <v>-10.6018322770064</v>
      </c>
    </row>
    <row r="1671" spans="34:35" x14ac:dyDescent="0.25">
      <c r="AH1671">
        <v>11.2</v>
      </c>
      <c r="AI1671">
        <v>-10.6923895941373</v>
      </c>
    </row>
    <row r="1672" spans="34:35" x14ac:dyDescent="0.25">
      <c r="AH1672">
        <v>11.0205613799526</v>
      </c>
      <c r="AI1672">
        <v>-15.997905953570701</v>
      </c>
    </row>
    <row r="1673" spans="34:35" x14ac:dyDescent="0.25">
      <c r="AH1673">
        <v>10.8411227599053</v>
      </c>
      <c r="AI1673">
        <v>-67.441727252253798</v>
      </c>
    </row>
    <row r="1674" spans="34:35" x14ac:dyDescent="0.25">
      <c r="AH1674">
        <v>10.661684139857901</v>
      </c>
      <c r="AI1674">
        <v>-181.76198300159101</v>
      </c>
    </row>
    <row r="1675" spans="34:35" x14ac:dyDescent="0.25">
      <c r="AH1675">
        <v>10.482245519810601</v>
      </c>
      <c r="AI1675">
        <v>-301.056043678447</v>
      </c>
    </row>
    <row r="1676" spans="34:35" x14ac:dyDescent="0.25">
      <c r="AH1676">
        <v>10.482245519810601</v>
      </c>
      <c r="AI1676">
        <v>-271.46713862076098</v>
      </c>
    </row>
    <row r="1677" spans="34:35" x14ac:dyDescent="0.25">
      <c r="AH1677">
        <v>10.2816841398579</v>
      </c>
      <c r="AI1677">
        <v>-389.514611625481</v>
      </c>
    </row>
    <row r="1678" spans="34:35" x14ac:dyDescent="0.25">
      <c r="AH1678">
        <v>10.0811227599053</v>
      </c>
      <c r="AI1678">
        <v>-382.89442525168403</v>
      </c>
    </row>
    <row r="1679" spans="34:35" x14ac:dyDescent="0.25">
      <c r="AH1679">
        <v>9.8805613799526508</v>
      </c>
      <c r="AI1679">
        <v>-222.059560256635</v>
      </c>
    </row>
    <row r="1680" spans="34:35" x14ac:dyDescent="0.25">
      <c r="AH1680">
        <v>9.68</v>
      </c>
      <c r="AI1680">
        <v>-54.5528166311788</v>
      </c>
    </row>
    <row r="1681" spans="34:35" x14ac:dyDescent="0.25">
      <c r="AH1681">
        <v>9.68</v>
      </c>
      <c r="AI1681">
        <v>-54.561849521276997</v>
      </c>
    </row>
    <row r="1682" spans="34:35" x14ac:dyDescent="0.25">
      <c r="AH1682">
        <v>9.5299999999999994</v>
      </c>
      <c r="AI1682">
        <v>-57.633712366690702</v>
      </c>
    </row>
    <row r="1683" spans="34:35" x14ac:dyDescent="0.25">
      <c r="AH1683">
        <v>9.3800000000000008</v>
      </c>
      <c r="AI1683">
        <v>-60.479431179569303</v>
      </c>
    </row>
    <row r="1684" spans="34:35" x14ac:dyDescent="0.25">
      <c r="AH1684">
        <v>9.23</v>
      </c>
      <c r="AI1684">
        <v>-63.098789882850603</v>
      </c>
    </row>
    <row r="1685" spans="34:35" x14ac:dyDescent="0.25">
      <c r="AH1685">
        <v>9.08</v>
      </c>
      <c r="AI1685">
        <v>-65.491572399471906</v>
      </c>
    </row>
    <row r="1686" spans="34:35" x14ac:dyDescent="0.25">
      <c r="AH1686">
        <v>9.08</v>
      </c>
      <c r="AI1686">
        <v>-65.504599361964907</v>
      </c>
    </row>
    <row r="1687" spans="34:35" x14ac:dyDescent="0.25">
      <c r="AH1687">
        <v>8.8747057201474604</v>
      </c>
      <c r="AI1687">
        <v>-68.432197627255505</v>
      </c>
    </row>
    <row r="1688" spans="34:35" x14ac:dyDescent="0.25">
      <c r="AH1688">
        <v>8.6694114402949207</v>
      </c>
      <c r="AI1688">
        <v>-71.003781577667496</v>
      </c>
    </row>
    <row r="1689" spans="34:35" x14ac:dyDescent="0.25">
      <c r="AH1689">
        <v>8.4641171604423704</v>
      </c>
      <c r="AI1689">
        <v>-73.223186132121398</v>
      </c>
    </row>
    <row r="1690" spans="34:35" x14ac:dyDescent="0.25">
      <c r="AH1690">
        <v>8.2588228805898307</v>
      </c>
      <c r="AI1690">
        <v>-75.0942462095379</v>
      </c>
    </row>
    <row r="1691" spans="34:35" x14ac:dyDescent="0.25">
      <c r="AH1691">
        <v>8.2588228805898307</v>
      </c>
      <c r="AI1691">
        <v>-75.178127352046303</v>
      </c>
    </row>
    <row r="1692" spans="34:35" x14ac:dyDescent="0.25">
      <c r="AH1692">
        <v>7.841688061058</v>
      </c>
      <c r="AI1692">
        <v>-94.291880732865906</v>
      </c>
    </row>
    <row r="1693" spans="34:35" x14ac:dyDescent="0.25">
      <c r="AH1693">
        <v>7.4245532415261604</v>
      </c>
      <c r="AI1693">
        <v>-111.963287549098</v>
      </c>
    </row>
    <row r="1694" spans="34:35" x14ac:dyDescent="0.25">
      <c r="AH1694">
        <v>7.0074184219943296</v>
      </c>
      <c r="AI1694">
        <v>-126.050709552783</v>
      </c>
    </row>
    <row r="1695" spans="34:35" x14ac:dyDescent="0.25">
      <c r="AH1695">
        <v>6.5902836024624998</v>
      </c>
      <c r="AI1695">
        <v>-136.73699922400999</v>
      </c>
    </row>
    <row r="1696" spans="34:35" x14ac:dyDescent="0.25">
      <c r="AH1696">
        <v>6.5902836024624998</v>
      </c>
      <c r="AI1696">
        <v>-137.76232844904001</v>
      </c>
    </row>
    <row r="1697" spans="34:35" x14ac:dyDescent="0.25">
      <c r="AH1697">
        <v>5.7427127018468802</v>
      </c>
      <c r="AI1697">
        <v>-152.39780462710999</v>
      </c>
    </row>
    <row r="1698" spans="34:35" x14ac:dyDescent="0.25">
      <c r="AH1698">
        <v>4.89514180123125</v>
      </c>
      <c r="AI1698">
        <v>-161.811633395858</v>
      </c>
    </row>
    <row r="1699" spans="34:35" x14ac:dyDescent="0.25">
      <c r="AH1699">
        <v>4.0475709006156197</v>
      </c>
      <c r="AI1699">
        <v>-166.39499443272501</v>
      </c>
    </row>
    <row r="1700" spans="34:35" x14ac:dyDescent="0.25">
      <c r="AH1700">
        <v>3.2</v>
      </c>
      <c r="AI1700">
        <v>-166.53906741515701</v>
      </c>
    </row>
    <row r="1701" spans="34:35" x14ac:dyDescent="0.25">
      <c r="AH1701">
        <v>3.2</v>
      </c>
      <c r="AI1701">
        <v>-165.630417333964</v>
      </c>
    </row>
    <row r="1702" spans="34:35" x14ac:dyDescent="0.25">
      <c r="AH1702">
        <v>2.3230973977957201</v>
      </c>
      <c r="AI1702">
        <v>-124.613545137145</v>
      </c>
    </row>
    <row r="1703" spans="34:35" x14ac:dyDescent="0.25">
      <c r="AH1703">
        <v>1.44619479559144</v>
      </c>
      <c r="AI1703">
        <v>-95.746258486549905</v>
      </c>
    </row>
    <row r="1704" spans="34:35" x14ac:dyDescent="0.25">
      <c r="AH1704">
        <v>0.56929219338715698</v>
      </c>
      <c r="AI1704">
        <v>-79.807763530665099</v>
      </c>
    </row>
    <row r="1705" spans="34:35" x14ac:dyDescent="0.25">
      <c r="AH1705">
        <v>-0.30761040881712398</v>
      </c>
      <c r="AI1705">
        <v>-61.391096396969999</v>
      </c>
    </row>
    <row r="1706" spans="34:35" x14ac:dyDescent="0.25">
      <c r="AH1706">
        <v>-0.30761040881712398</v>
      </c>
      <c r="AI1706">
        <v>-60.929583524777499</v>
      </c>
    </row>
    <row r="1707" spans="34:35" x14ac:dyDescent="0.25">
      <c r="AH1707">
        <v>-1.18070780661284</v>
      </c>
      <c r="AI1707">
        <v>-62.272771334789503</v>
      </c>
    </row>
    <row r="1708" spans="34:35" x14ac:dyDescent="0.25">
      <c r="AH1708">
        <v>-2.05380520440856</v>
      </c>
      <c r="AI1708">
        <v>-61.8439164810992</v>
      </c>
    </row>
    <row r="1709" spans="34:35" x14ac:dyDescent="0.25">
      <c r="AH1709">
        <v>-2.9269026022042799</v>
      </c>
      <c r="AI1709">
        <v>-58.355422107534501</v>
      </c>
    </row>
    <row r="1710" spans="34:35" x14ac:dyDescent="0.25">
      <c r="AH1710">
        <v>-3.8</v>
      </c>
      <c r="AI1710">
        <v>-60.217593650807899</v>
      </c>
    </row>
    <row r="1711" spans="34:35" x14ac:dyDescent="0.25">
      <c r="AH1711">
        <v>-3.8</v>
      </c>
      <c r="AI1711">
        <v>-59.345382894308699</v>
      </c>
    </row>
    <row r="1712" spans="34:35" x14ac:dyDescent="0.25">
      <c r="AH1712">
        <v>-4.7249999999999996</v>
      </c>
      <c r="AI1712">
        <v>-62.019043367692099</v>
      </c>
    </row>
    <row r="1713" spans="34:35" x14ac:dyDescent="0.25">
      <c r="AH1713">
        <v>-5.65</v>
      </c>
      <c r="AI1713">
        <v>-58.872073985140602</v>
      </c>
    </row>
    <row r="1714" spans="34:35" x14ac:dyDescent="0.25">
      <c r="AH1714">
        <v>-6.5750000000000002</v>
      </c>
      <c r="AI1714">
        <v>-43.969101642915398</v>
      </c>
    </row>
    <row r="1715" spans="34:35" x14ac:dyDescent="0.25">
      <c r="AH1715">
        <v>-7.5</v>
      </c>
      <c r="AI1715">
        <v>-23.434502453428699</v>
      </c>
    </row>
    <row r="1716" spans="34:35" x14ac:dyDescent="0.25">
      <c r="AH1716">
        <v>10.53</v>
      </c>
      <c r="AI1716">
        <v>-39.6069191651304</v>
      </c>
    </row>
    <row r="1717" spans="34:35" x14ac:dyDescent="0.25">
      <c r="AH1717">
        <v>10.487500000000001</v>
      </c>
      <c r="AI1717">
        <v>-845.67758503758205</v>
      </c>
    </row>
    <row r="1718" spans="34:35" x14ac:dyDescent="0.25">
      <c r="AH1718">
        <v>10.445</v>
      </c>
      <c r="AI1718">
        <v>-1483.60929059981</v>
      </c>
    </row>
    <row r="1719" spans="34:35" x14ac:dyDescent="0.25">
      <c r="AH1719">
        <v>10.4025</v>
      </c>
      <c r="AI1719">
        <v>-1966.18037255787</v>
      </c>
    </row>
    <row r="1720" spans="34:35" x14ac:dyDescent="0.25">
      <c r="AH1720">
        <v>10.36</v>
      </c>
      <c r="AI1720">
        <v>-2306.1691676178398</v>
      </c>
    </row>
    <row r="1721" spans="34:35" x14ac:dyDescent="0.25">
      <c r="AH1721">
        <v>10.36</v>
      </c>
      <c r="AI1721">
        <v>-2349.2360484456999</v>
      </c>
    </row>
    <row r="1722" spans="34:35" x14ac:dyDescent="0.25">
      <c r="AH1722">
        <v>10.19</v>
      </c>
      <c r="AI1722">
        <v>-3068.8952077897702</v>
      </c>
    </row>
    <row r="1723" spans="34:35" x14ac:dyDescent="0.25">
      <c r="AH1723">
        <v>10.02</v>
      </c>
      <c r="AI1723">
        <v>-2911.8202319218299</v>
      </c>
    </row>
    <row r="1724" spans="34:35" x14ac:dyDescent="0.25">
      <c r="AH1724">
        <v>9.85</v>
      </c>
      <c r="AI1724">
        <v>-1801.8078104669401</v>
      </c>
    </row>
    <row r="1725" spans="34:35" x14ac:dyDescent="0.25">
      <c r="AH1725">
        <v>9.68</v>
      </c>
      <c r="AI1725">
        <v>0</v>
      </c>
    </row>
    <row r="1726" spans="34:35" x14ac:dyDescent="0.25">
      <c r="AH1726">
        <v>9.68</v>
      </c>
      <c r="AI1726">
        <v>0</v>
      </c>
    </row>
    <row r="1727" spans="34:35" x14ac:dyDescent="0.25">
      <c r="AH1727">
        <v>9.5299999999999994</v>
      </c>
      <c r="AI1727">
        <v>0</v>
      </c>
    </row>
    <row r="1728" spans="34:35" x14ac:dyDescent="0.25">
      <c r="AH1728">
        <v>9.3800000000000008</v>
      </c>
      <c r="AI1728">
        <v>0</v>
      </c>
    </row>
    <row r="1729" spans="34:35" x14ac:dyDescent="0.25">
      <c r="AH1729">
        <v>9.23</v>
      </c>
      <c r="AI1729">
        <v>0</v>
      </c>
    </row>
    <row r="1730" spans="34:35" x14ac:dyDescent="0.25">
      <c r="AH1730">
        <v>9.08</v>
      </c>
      <c r="AI1730">
        <v>0</v>
      </c>
    </row>
    <row r="1731" spans="34:35" x14ac:dyDescent="0.25">
      <c r="AH1731">
        <v>9.08</v>
      </c>
      <c r="AI1731">
        <v>-0.10262411478393201</v>
      </c>
    </row>
    <row r="1732" spans="34:35" x14ac:dyDescent="0.25">
      <c r="AH1732">
        <v>8.8541544814160797</v>
      </c>
      <c r="AI1732">
        <v>0</v>
      </c>
    </row>
    <row r="1733" spans="34:35" x14ac:dyDescent="0.25">
      <c r="AH1733">
        <v>8.6283089628321701</v>
      </c>
      <c r="AI1733">
        <v>-0.15090211176958199</v>
      </c>
    </row>
    <row r="1734" spans="34:35" x14ac:dyDescent="0.25">
      <c r="AH1734">
        <v>8.4024634442482498</v>
      </c>
      <c r="AI1734">
        <v>-0.355902872460447</v>
      </c>
    </row>
    <row r="1735" spans="34:35" x14ac:dyDescent="0.25">
      <c r="AH1735">
        <v>8.1766179256643401</v>
      </c>
      <c r="AI1735">
        <v>-0.57623187374753304</v>
      </c>
    </row>
    <row r="1736" spans="34:35" x14ac:dyDescent="0.25">
      <c r="AH1736">
        <v>8.1766179256643401</v>
      </c>
      <c r="AI1736">
        <v>-0.57328476708413401</v>
      </c>
    </row>
    <row r="1737" spans="34:35" x14ac:dyDescent="0.25">
      <c r="AH1737">
        <v>7.9088484546975897</v>
      </c>
      <c r="AI1737">
        <v>-7.2316646808241201</v>
      </c>
    </row>
    <row r="1738" spans="34:35" x14ac:dyDescent="0.25">
      <c r="AH1738">
        <v>7.6410789837308499</v>
      </c>
      <c r="AI1738">
        <v>-43.797776662606204</v>
      </c>
    </row>
    <row r="1739" spans="34:35" x14ac:dyDescent="0.25">
      <c r="AH1739">
        <v>7.3733095127641102</v>
      </c>
      <c r="AI1739">
        <v>-82.093784809531002</v>
      </c>
    </row>
    <row r="1740" spans="34:35" x14ac:dyDescent="0.25">
      <c r="AH1740">
        <v>7.1055400417973704</v>
      </c>
      <c r="AI1740">
        <v>-121.977242620639</v>
      </c>
    </row>
    <row r="1741" spans="34:35" x14ac:dyDescent="0.25">
      <c r="AH1741">
        <v>7.1055400417973704</v>
      </c>
      <c r="AI1741">
        <v>-122.034674183204</v>
      </c>
    </row>
    <row r="1742" spans="34:35" x14ac:dyDescent="0.25">
      <c r="AH1742">
        <v>6.7880642289878903</v>
      </c>
      <c r="AI1742">
        <v>-171.22780579460201</v>
      </c>
    </row>
    <row r="1743" spans="34:35" x14ac:dyDescent="0.25">
      <c r="AH1743">
        <v>6.4705884161784102</v>
      </c>
      <c r="AI1743">
        <v>-222.94139554537799</v>
      </c>
    </row>
    <row r="1744" spans="34:35" x14ac:dyDescent="0.25">
      <c r="AH1744">
        <v>6.1531126033689301</v>
      </c>
      <c r="AI1744">
        <v>-277.16418171242799</v>
      </c>
    </row>
    <row r="1745" spans="34:35" x14ac:dyDescent="0.25">
      <c r="AH1745">
        <v>5.8356367905594499</v>
      </c>
      <c r="AI1745">
        <v>-333.88490257264601</v>
      </c>
    </row>
    <row r="1746" spans="34:35" x14ac:dyDescent="0.25">
      <c r="AH1746">
        <v>5.8356367905594499</v>
      </c>
      <c r="AI1746">
        <v>-333.91457225524903</v>
      </c>
    </row>
    <row r="1747" spans="34:35" x14ac:dyDescent="0.25">
      <c r="AH1747">
        <v>5.4592275929195804</v>
      </c>
      <c r="AI1747">
        <v>-404.64390519534902</v>
      </c>
    </row>
    <row r="1748" spans="34:35" x14ac:dyDescent="0.25">
      <c r="AH1748">
        <v>5.0828183952797197</v>
      </c>
      <c r="AI1748">
        <v>-479.00768778248698</v>
      </c>
    </row>
    <row r="1749" spans="34:35" x14ac:dyDescent="0.25">
      <c r="AH1749">
        <v>4.7064091976398599</v>
      </c>
      <c r="AI1749">
        <v>-556.91166124194694</v>
      </c>
    </row>
    <row r="1750" spans="34:35" x14ac:dyDescent="0.25">
      <c r="AH1750">
        <v>4.33</v>
      </c>
      <c r="AI1750">
        <v>-638.26156679901896</v>
      </c>
    </row>
    <row r="1751" spans="34:35" x14ac:dyDescent="0.25">
      <c r="AH1751">
        <v>4.33</v>
      </c>
      <c r="AI1751">
        <v>-473.39325128457398</v>
      </c>
    </row>
    <row r="1752" spans="34:35" x14ac:dyDescent="0.25">
      <c r="AH1752">
        <v>4.08</v>
      </c>
      <c r="AI1752">
        <v>-1049.3066804008499</v>
      </c>
    </row>
    <row r="1753" spans="34:35" x14ac:dyDescent="0.25">
      <c r="AH1753">
        <v>3.83</v>
      </c>
      <c r="AI1753">
        <v>-1220.44578325762</v>
      </c>
    </row>
    <row r="1754" spans="34:35" x14ac:dyDescent="0.25">
      <c r="AH1754">
        <v>3.58</v>
      </c>
      <c r="AI1754">
        <v>-673.56397478740598</v>
      </c>
    </row>
    <row r="1755" spans="34:35" x14ac:dyDescent="0.25">
      <c r="AH1755">
        <v>3.33</v>
      </c>
      <c r="AI1755">
        <v>-29.404385882485201</v>
      </c>
    </row>
    <row r="1756" spans="34:35" x14ac:dyDescent="0.25">
      <c r="AH1756">
        <v>3.33</v>
      </c>
      <c r="AI1756">
        <v>-29.424282445593501</v>
      </c>
    </row>
    <row r="1757" spans="34:35" x14ac:dyDescent="0.25">
      <c r="AH1757">
        <v>3.2160714285714298</v>
      </c>
      <c r="AI1757">
        <v>-43.1908855038713</v>
      </c>
    </row>
    <row r="1758" spans="34:35" x14ac:dyDescent="0.25">
      <c r="AH1758">
        <v>3.10214285714286</v>
      </c>
      <c r="AI1758">
        <v>-57.666938879605098</v>
      </c>
    </row>
    <row r="1759" spans="34:35" x14ac:dyDescent="0.25">
      <c r="AH1759">
        <v>2.9882142857142902</v>
      </c>
      <c r="AI1759">
        <v>-72.852121746001302</v>
      </c>
    </row>
    <row r="1760" spans="34:35" x14ac:dyDescent="0.25">
      <c r="AH1760">
        <v>2.8742857142857101</v>
      </c>
      <c r="AI1760">
        <v>-88.373967639519293</v>
      </c>
    </row>
    <row r="1761" spans="34:35" x14ac:dyDescent="0.25">
      <c r="AH1761">
        <v>2.8742857142857101</v>
      </c>
      <c r="AI1761">
        <v>-87.815054230061307</v>
      </c>
    </row>
    <row r="1762" spans="34:35" x14ac:dyDescent="0.25">
      <c r="AH1762">
        <v>2.8382142857142898</v>
      </c>
      <c r="AI1762">
        <v>-87.505641925371805</v>
      </c>
    </row>
    <row r="1763" spans="34:35" x14ac:dyDescent="0.25">
      <c r="AH1763">
        <v>2.8021428571428602</v>
      </c>
      <c r="AI1763">
        <v>-87.356110610076001</v>
      </c>
    </row>
    <row r="1764" spans="34:35" x14ac:dyDescent="0.25">
      <c r="AH1764">
        <v>2.7660714285714301</v>
      </c>
      <c r="AI1764">
        <v>-87.050547727786295</v>
      </c>
    </row>
    <row r="1765" spans="34:35" x14ac:dyDescent="0.25">
      <c r="AH1765">
        <v>2.73</v>
      </c>
      <c r="AI1765">
        <v>-86.862231465319695</v>
      </c>
    </row>
    <row r="1766" spans="34:35" x14ac:dyDescent="0.25">
      <c r="AH1766">
        <v>2.73</v>
      </c>
      <c r="AI1766">
        <v>-87.1406182770979</v>
      </c>
    </row>
    <row r="1767" spans="34:35" x14ac:dyDescent="0.25">
      <c r="AH1767">
        <v>2.54207876162944</v>
      </c>
      <c r="AI1767">
        <v>-90.872462026441198</v>
      </c>
    </row>
    <row r="1768" spans="34:35" x14ac:dyDescent="0.25">
      <c r="AH1768">
        <v>2.3541575232588801</v>
      </c>
      <c r="AI1768">
        <v>-98.543717123821494</v>
      </c>
    </row>
    <row r="1769" spans="34:35" x14ac:dyDescent="0.25">
      <c r="AH1769">
        <v>2.1662362848883201</v>
      </c>
      <c r="AI1769">
        <v>-105.508903022108</v>
      </c>
    </row>
    <row r="1770" spans="34:35" x14ac:dyDescent="0.25">
      <c r="AH1770">
        <v>1.9783150465177599</v>
      </c>
      <c r="AI1770">
        <v>-109.753298518259</v>
      </c>
    </row>
    <row r="1771" spans="34:35" x14ac:dyDescent="0.25">
      <c r="AH1771">
        <v>1.9783150465177599</v>
      </c>
      <c r="AI1771">
        <v>-110.330283673739</v>
      </c>
    </row>
    <row r="1772" spans="34:35" x14ac:dyDescent="0.25">
      <c r="AH1772">
        <v>1.7326011831527199</v>
      </c>
      <c r="AI1772">
        <v>-115.07352351175</v>
      </c>
    </row>
    <row r="1773" spans="34:35" x14ac:dyDescent="0.25">
      <c r="AH1773">
        <v>1.48688731978767</v>
      </c>
      <c r="AI1773">
        <v>-119.788799393752</v>
      </c>
    </row>
    <row r="1774" spans="34:35" x14ac:dyDescent="0.25">
      <c r="AH1774">
        <v>1.24117345642262</v>
      </c>
      <c r="AI1774">
        <v>-124.563388077637</v>
      </c>
    </row>
    <row r="1775" spans="34:35" x14ac:dyDescent="0.25">
      <c r="AH1775">
        <v>0.99545959305757703</v>
      </c>
      <c r="AI1775">
        <v>-129.48456632130001</v>
      </c>
    </row>
    <row r="1776" spans="34:35" x14ac:dyDescent="0.25">
      <c r="AH1776">
        <v>0.99545959305757703</v>
      </c>
      <c r="AI1776">
        <v>-129.52390986168999</v>
      </c>
    </row>
    <row r="1777" spans="34:35" x14ac:dyDescent="0.25">
      <c r="AH1777">
        <v>0.67417976767284005</v>
      </c>
      <c r="AI1777">
        <v>-136.71611171809101</v>
      </c>
    </row>
    <row r="1778" spans="34:35" x14ac:dyDescent="0.25">
      <c r="AH1778">
        <v>0.35289994228810201</v>
      </c>
      <c r="AI1778">
        <v>-181.20846470193101</v>
      </c>
    </row>
    <row r="1779" spans="34:35" x14ac:dyDescent="0.25">
      <c r="AH1779">
        <v>3.1620116903364498E-2</v>
      </c>
      <c r="AI1779">
        <v>-286.509754293372</v>
      </c>
    </row>
    <row r="1780" spans="34:35" x14ac:dyDescent="0.25">
      <c r="AH1780">
        <v>-0.28965970848137401</v>
      </c>
      <c r="AI1780">
        <v>-392.594641678355</v>
      </c>
    </row>
    <row r="1781" spans="34:35" x14ac:dyDescent="0.25">
      <c r="AH1781">
        <v>-0.28965970848137401</v>
      </c>
      <c r="AI1781">
        <v>-392.79002728980902</v>
      </c>
    </row>
    <row r="1782" spans="34:35" x14ac:dyDescent="0.25">
      <c r="AH1782">
        <v>-0.70974478136103003</v>
      </c>
      <c r="AI1782">
        <v>-532.89361820763395</v>
      </c>
    </row>
    <row r="1783" spans="34:35" x14ac:dyDescent="0.25">
      <c r="AH1783">
        <v>-1.1298298542406899</v>
      </c>
      <c r="AI1783">
        <v>-675.24187950232101</v>
      </c>
    </row>
    <row r="1784" spans="34:35" x14ac:dyDescent="0.25">
      <c r="AH1784">
        <v>-1.5499149271203401</v>
      </c>
      <c r="AI1784">
        <v>-819.81470172921399</v>
      </c>
    </row>
    <row r="1785" spans="34:35" x14ac:dyDescent="0.25">
      <c r="AH1785">
        <v>-1.97</v>
      </c>
      <c r="AI1785">
        <v>-966.591975443656</v>
      </c>
    </row>
    <row r="1786" spans="34:35" x14ac:dyDescent="0.25">
      <c r="AH1786">
        <v>-1.97</v>
      </c>
      <c r="AI1786">
        <v>-663.73852781241897</v>
      </c>
    </row>
    <row r="1787" spans="34:35" x14ac:dyDescent="0.25">
      <c r="AH1787">
        <v>-2.27</v>
      </c>
      <c r="AI1787">
        <v>-2405.6365256870699</v>
      </c>
    </row>
    <row r="1788" spans="34:35" x14ac:dyDescent="0.25">
      <c r="AH1788">
        <v>-2.57</v>
      </c>
      <c r="AI1788">
        <v>-2965.3533843453101</v>
      </c>
    </row>
    <row r="1789" spans="34:35" x14ac:dyDescent="0.25">
      <c r="AH1789">
        <v>-2.87</v>
      </c>
      <c r="AI1789">
        <v>-1858.57466077294</v>
      </c>
    </row>
    <row r="1790" spans="34:35" x14ac:dyDescent="0.25">
      <c r="AH1790">
        <v>-3.17</v>
      </c>
      <c r="AI1790">
        <v>-311.25050717980901</v>
      </c>
    </row>
    <row r="1791" spans="34:35" x14ac:dyDescent="0.25">
      <c r="AH1791">
        <v>-3.17</v>
      </c>
      <c r="AI1791">
        <v>-311.02327041612</v>
      </c>
    </row>
    <row r="1792" spans="34:35" x14ac:dyDescent="0.25">
      <c r="AH1792">
        <v>-3.2417857142857098</v>
      </c>
      <c r="AI1792">
        <v>-319.25026186238802</v>
      </c>
    </row>
    <row r="1793" spans="34:35" x14ac:dyDescent="0.25">
      <c r="AH1793">
        <v>-3.3135714285714299</v>
      </c>
      <c r="AI1793">
        <v>-327.340179606964</v>
      </c>
    </row>
    <row r="1794" spans="34:35" x14ac:dyDescent="0.25">
      <c r="AH1794">
        <v>-3.3853571428571398</v>
      </c>
      <c r="AI1794">
        <v>-335.24358213760701</v>
      </c>
    </row>
    <row r="1795" spans="34:35" x14ac:dyDescent="0.25">
      <c r="AH1795">
        <v>-3.45714285714286</v>
      </c>
      <c r="AI1795">
        <v>-343.60802804027901</v>
      </c>
    </row>
    <row r="1796" spans="34:35" x14ac:dyDescent="0.25">
      <c r="AH1796">
        <v>-3.45714285714286</v>
      </c>
      <c r="AI1796">
        <v>-344.29752167877899</v>
      </c>
    </row>
    <row r="1797" spans="34:35" x14ac:dyDescent="0.25">
      <c r="AH1797">
        <v>-3.5353571428571402</v>
      </c>
      <c r="AI1797">
        <v>-346.96711089555902</v>
      </c>
    </row>
    <row r="1798" spans="34:35" x14ac:dyDescent="0.25">
      <c r="AH1798">
        <v>-3.6135714285714302</v>
      </c>
      <c r="AI1798">
        <v>-350.30243208596897</v>
      </c>
    </row>
    <row r="1799" spans="34:35" x14ac:dyDescent="0.25">
      <c r="AH1799">
        <v>-3.69178571428571</v>
      </c>
      <c r="AI1799">
        <v>-355.09145678880498</v>
      </c>
    </row>
    <row r="1800" spans="34:35" x14ac:dyDescent="0.25">
      <c r="AH1800">
        <v>-3.77</v>
      </c>
      <c r="AI1800">
        <v>-360.88759989932902</v>
      </c>
    </row>
    <row r="1801" spans="34:35" x14ac:dyDescent="0.25">
      <c r="AH1801">
        <v>-3.77</v>
      </c>
      <c r="AI1801">
        <v>-360.96258198761899</v>
      </c>
    </row>
    <row r="1802" spans="34:35" x14ac:dyDescent="0.25">
      <c r="AH1802">
        <v>-3.9565000000000001</v>
      </c>
      <c r="AI1802">
        <v>-337.15339606203003</v>
      </c>
    </row>
    <row r="1803" spans="34:35" x14ac:dyDescent="0.25">
      <c r="AH1803">
        <v>-4.1429999999999998</v>
      </c>
      <c r="AI1803">
        <v>-321.229517410678</v>
      </c>
    </row>
    <row r="1804" spans="34:35" x14ac:dyDescent="0.25">
      <c r="AH1804">
        <v>-4.3295000000000003</v>
      </c>
      <c r="AI1804">
        <v>-309.13922168840497</v>
      </c>
    </row>
    <row r="1805" spans="34:35" x14ac:dyDescent="0.25">
      <c r="AH1805">
        <v>-4.516</v>
      </c>
      <c r="AI1805">
        <v>-300.71677647422803</v>
      </c>
    </row>
    <row r="1806" spans="34:35" x14ac:dyDescent="0.25">
      <c r="AH1806">
        <v>-4.516</v>
      </c>
      <c r="AI1806">
        <v>-301.23681988667801</v>
      </c>
    </row>
    <row r="1807" spans="34:35" x14ac:dyDescent="0.25">
      <c r="AH1807">
        <v>-4.7024999999999997</v>
      </c>
      <c r="AI1807">
        <v>-303.59480301191002</v>
      </c>
    </row>
    <row r="1808" spans="34:35" x14ac:dyDescent="0.25">
      <c r="AH1808">
        <v>-4.8890000000000002</v>
      </c>
      <c r="AI1808">
        <v>-307.57906986821502</v>
      </c>
    </row>
    <row r="1809" spans="34:35" x14ac:dyDescent="0.25">
      <c r="AH1809">
        <v>-5.0754999999999999</v>
      </c>
      <c r="AI1809">
        <v>-309.89588936603099</v>
      </c>
    </row>
    <row r="1810" spans="34:35" x14ac:dyDescent="0.25">
      <c r="AH1810">
        <v>-5.2619999999999996</v>
      </c>
      <c r="AI1810">
        <v>-310.65822298990503</v>
      </c>
    </row>
    <row r="1811" spans="34:35" x14ac:dyDescent="0.25">
      <c r="AH1811">
        <v>-5.2619999999999996</v>
      </c>
      <c r="AI1811">
        <v>-310.53372023505301</v>
      </c>
    </row>
    <row r="1812" spans="34:35" x14ac:dyDescent="0.25">
      <c r="AH1812">
        <v>-5.4485000000000001</v>
      </c>
      <c r="AI1812">
        <v>-309.74015031248302</v>
      </c>
    </row>
    <row r="1813" spans="34:35" x14ac:dyDescent="0.25">
      <c r="AH1813">
        <v>-5.6349999999999998</v>
      </c>
      <c r="AI1813">
        <v>-307.07521317211098</v>
      </c>
    </row>
    <row r="1814" spans="34:35" x14ac:dyDescent="0.25">
      <c r="AH1814">
        <v>-5.8215000000000003</v>
      </c>
      <c r="AI1814">
        <v>-308.34603434230399</v>
      </c>
    </row>
    <row r="1815" spans="34:35" x14ac:dyDescent="0.25">
      <c r="AH1815">
        <v>-6.008</v>
      </c>
      <c r="AI1815">
        <v>-382.27347575881902</v>
      </c>
    </row>
    <row r="1816" spans="34:35" x14ac:dyDescent="0.25">
      <c r="AH1816">
        <v>-6.008</v>
      </c>
      <c r="AI1816">
        <v>-382.767241597892</v>
      </c>
    </row>
    <row r="1817" spans="34:35" x14ac:dyDescent="0.25">
      <c r="AH1817">
        <v>-6.1944999999999997</v>
      </c>
      <c r="AI1817">
        <v>-454.02025383377202</v>
      </c>
    </row>
    <row r="1818" spans="34:35" x14ac:dyDescent="0.25">
      <c r="AH1818">
        <v>-6.3810000000000002</v>
      </c>
      <c r="AI1818">
        <v>-525.69149447875395</v>
      </c>
    </row>
    <row r="1819" spans="34:35" x14ac:dyDescent="0.25">
      <c r="AH1819">
        <v>-6.5674999999999999</v>
      </c>
      <c r="AI1819">
        <v>-598.11867457802703</v>
      </c>
    </row>
    <row r="1820" spans="34:35" x14ac:dyDescent="0.25">
      <c r="AH1820">
        <v>-6.7539999999999996</v>
      </c>
      <c r="AI1820">
        <v>-671.639505176782</v>
      </c>
    </row>
    <row r="1821" spans="34:35" x14ac:dyDescent="0.25">
      <c r="AH1821">
        <v>-6.7539999999999996</v>
      </c>
      <c r="AI1821">
        <v>-671.02508318020796</v>
      </c>
    </row>
    <row r="1822" spans="34:35" x14ac:dyDescent="0.25">
      <c r="AH1822">
        <v>-6.9405000000000001</v>
      </c>
      <c r="AI1822">
        <v>-747.15268962653602</v>
      </c>
    </row>
    <row r="1823" spans="34:35" x14ac:dyDescent="0.25">
      <c r="AH1823">
        <v>-7.1269999999999998</v>
      </c>
      <c r="AI1823">
        <v>-824.05476189415106</v>
      </c>
    </row>
    <row r="1824" spans="34:35" x14ac:dyDescent="0.25">
      <c r="AH1824">
        <v>-7.3135000000000003</v>
      </c>
      <c r="AI1824">
        <v>-901.60373633900201</v>
      </c>
    </row>
    <row r="1825" spans="34:35" x14ac:dyDescent="0.25">
      <c r="AH1825">
        <v>-7.5</v>
      </c>
      <c r="AI1825">
        <v>-979.67204931703805</v>
      </c>
    </row>
    <row r="1826" spans="34:35" x14ac:dyDescent="0.25">
      <c r="AH1826">
        <v>-7.5</v>
      </c>
      <c r="AI1826">
        <v>-979.74484807643501</v>
      </c>
    </row>
    <row r="1827" spans="34:35" x14ac:dyDescent="0.25">
      <c r="AH1827">
        <v>-7.6</v>
      </c>
      <c r="AI1827">
        <v>-1021.92379758215</v>
      </c>
    </row>
    <row r="1828" spans="34:35" x14ac:dyDescent="0.25">
      <c r="AH1828">
        <v>-7.7</v>
      </c>
      <c r="AI1828">
        <v>-1064.4808397107299</v>
      </c>
    </row>
    <row r="1829" spans="34:35" x14ac:dyDescent="0.25">
      <c r="AH1829">
        <v>-7.8</v>
      </c>
      <c r="AI1829">
        <v>-1107.42199910818</v>
      </c>
    </row>
    <row r="1830" spans="34:35" x14ac:dyDescent="0.25">
      <c r="AH1830">
        <v>-7.9</v>
      </c>
      <c r="AI1830">
        <v>-1150.75330042051</v>
      </c>
    </row>
    <row r="1831" spans="34:35" x14ac:dyDescent="0.25">
      <c r="AH1831">
        <v>-7.9</v>
      </c>
      <c r="AI1831">
        <v>-210.82889638362201</v>
      </c>
    </row>
    <row r="1832" spans="34:35" x14ac:dyDescent="0.25">
      <c r="AH1832">
        <v>-8.15</v>
      </c>
      <c r="AI1832">
        <v>-209.998451370966</v>
      </c>
    </row>
    <row r="1833" spans="34:35" x14ac:dyDescent="0.25">
      <c r="AH1833">
        <v>-8.4</v>
      </c>
      <c r="AI1833">
        <v>-223.68325102493</v>
      </c>
    </row>
    <row r="1834" spans="34:35" x14ac:dyDescent="0.25">
      <c r="AH1834">
        <v>-8.65</v>
      </c>
      <c r="AI1834">
        <v>-245.793814077923</v>
      </c>
    </row>
    <row r="1835" spans="34:35" x14ac:dyDescent="0.25">
      <c r="AH1835">
        <v>-8.9</v>
      </c>
      <c r="AI1835">
        <v>-274.579852109287</v>
      </c>
    </row>
    <row r="1836" spans="34:35" x14ac:dyDescent="0.25">
      <c r="AH1836">
        <v>-8.9</v>
      </c>
      <c r="AI1836">
        <v>-260.10091112135302</v>
      </c>
    </row>
    <row r="1837" spans="34:35" x14ac:dyDescent="0.25">
      <c r="AH1837">
        <v>-9.5175000000000001</v>
      </c>
      <c r="AI1837">
        <v>-413.09545659703701</v>
      </c>
    </row>
    <row r="1838" spans="34:35" x14ac:dyDescent="0.25">
      <c r="AH1838">
        <v>-10.135</v>
      </c>
      <c r="AI1838">
        <v>-607.29904741945302</v>
      </c>
    </row>
    <row r="1839" spans="34:35" x14ac:dyDescent="0.25">
      <c r="AH1839">
        <v>-10.7525</v>
      </c>
      <c r="AI1839">
        <v>-810.33253721359699</v>
      </c>
    </row>
    <row r="1840" spans="34:35" x14ac:dyDescent="0.25">
      <c r="AH1840">
        <v>-11.37</v>
      </c>
      <c r="AI1840">
        <v>-1031.0337890193</v>
      </c>
    </row>
    <row r="1841" spans="34:35" x14ac:dyDescent="0.25">
      <c r="AH1841">
        <v>-11.37</v>
      </c>
      <c r="AI1841">
        <v>-283.72640287643702</v>
      </c>
    </row>
    <row r="1842" spans="34:35" x14ac:dyDescent="0.25">
      <c r="AH1842">
        <v>-11.87</v>
      </c>
      <c r="AI1842">
        <v>-302.83558539203898</v>
      </c>
    </row>
    <row r="1843" spans="34:35" x14ac:dyDescent="0.25">
      <c r="AH1843">
        <v>-12.37</v>
      </c>
      <c r="AI1843">
        <v>-318.79490898581298</v>
      </c>
    </row>
    <row r="1844" spans="34:35" x14ac:dyDescent="0.25">
      <c r="AH1844">
        <v>-12.87</v>
      </c>
      <c r="AI1844">
        <v>-329.78772677381602</v>
      </c>
    </row>
    <row r="1845" spans="34:35" x14ac:dyDescent="0.25">
      <c r="AH1845">
        <v>-13.37</v>
      </c>
      <c r="AI1845">
        <v>-342.964217349374</v>
      </c>
    </row>
    <row r="1846" spans="34:35" x14ac:dyDescent="0.25">
      <c r="AH1846">
        <v>-13.37</v>
      </c>
      <c r="AI1846">
        <v>-344.58439978947303</v>
      </c>
    </row>
    <row r="1847" spans="34:35" x14ac:dyDescent="0.25">
      <c r="AH1847">
        <v>-13.395</v>
      </c>
      <c r="AI1847">
        <v>-345.48519315457702</v>
      </c>
    </row>
    <row r="1848" spans="34:35" x14ac:dyDescent="0.25">
      <c r="AH1848">
        <v>-13.42</v>
      </c>
      <c r="AI1848">
        <v>-346.10470305931699</v>
      </c>
    </row>
    <row r="1849" spans="34:35" x14ac:dyDescent="0.25">
      <c r="AH1849">
        <v>-13.445</v>
      </c>
      <c r="AI1849">
        <v>-346.39854227751499</v>
      </c>
    </row>
    <row r="1850" spans="34:35" x14ac:dyDescent="0.25">
      <c r="AH1850">
        <v>-13.47</v>
      </c>
      <c r="AI1850">
        <v>-346.32232358299302</v>
      </c>
    </row>
    <row r="1851" spans="34:35" x14ac:dyDescent="0.25">
      <c r="AH1851">
        <v>-13.47</v>
      </c>
      <c r="AI1851">
        <v>-346.07770813624199</v>
      </c>
    </row>
    <row r="1852" spans="34:35" x14ac:dyDescent="0.25">
      <c r="AH1852">
        <v>-13.602499999999999</v>
      </c>
      <c r="AI1852">
        <v>-340.72157911949199</v>
      </c>
    </row>
    <row r="1853" spans="34:35" x14ac:dyDescent="0.25">
      <c r="AH1853">
        <v>-13.734999999999999</v>
      </c>
      <c r="AI1853">
        <v>-336.526300870819</v>
      </c>
    </row>
    <row r="1854" spans="34:35" x14ac:dyDescent="0.25">
      <c r="AH1854">
        <v>-13.8675</v>
      </c>
      <c r="AI1854">
        <v>-341.07414055042801</v>
      </c>
    </row>
    <row r="1855" spans="34:35" x14ac:dyDescent="0.25">
      <c r="AH1855">
        <v>-14</v>
      </c>
      <c r="AI1855">
        <v>-346.44087599142</v>
      </c>
    </row>
    <row r="1856" spans="34:35" x14ac:dyDescent="0.25">
      <c r="AH1856">
        <v>-14</v>
      </c>
      <c r="AI1856">
        <v>-342.80965152476</v>
      </c>
    </row>
    <row r="1857" spans="34:35" x14ac:dyDescent="0.25">
      <c r="AH1857">
        <v>-14.211606673841001</v>
      </c>
      <c r="AI1857">
        <v>-336.79850114059201</v>
      </c>
    </row>
    <row r="1858" spans="34:35" x14ac:dyDescent="0.25">
      <c r="AH1858">
        <v>-14.423213347682101</v>
      </c>
      <c r="AI1858">
        <v>-327.726755725148</v>
      </c>
    </row>
    <row r="1859" spans="34:35" x14ac:dyDescent="0.25">
      <c r="AH1859">
        <v>-14.634820021523099</v>
      </c>
      <c r="AI1859">
        <v>-316.19463827992598</v>
      </c>
    </row>
    <row r="1860" spans="34:35" x14ac:dyDescent="0.25">
      <c r="AH1860">
        <v>-14.846426695364199</v>
      </c>
      <c r="AI1860">
        <v>-308.80701716439597</v>
      </c>
    </row>
    <row r="1861" spans="34:35" x14ac:dyDescent="0.25">
      <c r="AH1861">
        <v>-14.846426695364199</v>
      </c>
      <c r="AI1861">
        <v>-306.938507776606</v>
      </c>
    </row>
    <row r="1862" spans="34:35" x14ac:dyDescent="0.25">
      <c r="AH1862">
        <v>-15.1123067924162</v>
      </c>
      <c r="AI1862">
        <v>-307.942890916956</v>
      </c>
    </row>
    <row r="1863" spans="34:35" x14ac:dyDescent="0.25">
      <c r="AH1863">
        <v>-15.3781868894682</v>
      </c>
      <c r="AI1863">
        <v>-313.68954950018201</v>
      </c>
    </row>
    <row r="1864" spans="34:35" x14ac:dyDescent="0.25">
      <c r="AH1864">
        <v>-15.644066986520199</v>
      </c>
      <c r="AI1864">
        <v>-319.98418906419602</v>
      </c>
    </row>
    <row r="1865" spans="34:35" x14ac:dyDescent="0.25">
      <c r="AH1865">
        <v>-15.909947083572201</v>
      </c>
      <c r="AI1865">
        <v>-329.93968713749098</v>
      </c>
    </row>
    <row r="1866" spans="34:35" x14ac:dyDescent="0.25">
      <c r="AH1866">
        <v>-15.909947083572201</v>
      </c>
      <c r="AI1866">
        <v>-328.16704359088402</v>
      </c>
    </row>
    <row r="1867" spans="34:35" x14ac:dyDescent="0.25">
      <c r="AH1867">
        <v>-16.244020790819601</v>
      </c>
      <c r="AI1867">
        <v>-348.509427536548</v>
      </c>
    </row>
    <row r="1868" spans="34:35" x14ac:dyDescent="0.25">
      <c r="AH1868">
        <v>-16.578094498067099</v>
      </c>
      <c r="AI1868">
        <v>-369.06366433424103</v>
      </c>
    </row>
    <row r="1869" spans="34:35" x14ac:dyDescent="0.25">
      <c r="AH1869">
        <v>-16.912168205314501</v>
      </c>
      <c r="AI1869">
        <v>-388.28966304704301</v>
      </c>
    </row>
    <row r="1870" spans="34:35" x14ac:dyDescent="0.25">
      <c r="AH1870">
        <v>-17.246241912561899</v>
      </c>
      <c r="AI1870">
        <v>-404.11518956385999</v>
      </c>
    </row>
    <row r="1871" spans="34:35" x14ac:dyDescent="0.25">
      <c r="AH1871">
        <v>-17.246241912561899</v>
      </c>
      <c r="AI1871">
        <v>-405.28898230987397</v>
      </c>
    </row>
    <row r="1872" spans="34:35" x14ac:dyDescent="0.25">
      <c r="AH1872">
        <v>-17.665999702300599</v>
      </c>
      <c r="AI1872">
        <v>-389.85853298720599</v>
      </c>
    </row>
    <row r="1873" spans="34:35" x14ac:dyDescent="0.25">
      <c r="AH1873">
        <v>-18.085757492039299</v>
      </c>
      <c r="AI1873">
        <v>-393.15855848853698</v>
      </c>
    </row>
    <row r="1874" spans="34:35" x14ac:dyDescent="0.25">
      <c r="AH1874">
        <v>-18.505515281777999</v>
      </c>
      <c r="AI1874">
        <v>-421.71592521251802</v>
      </c>
    </row>
    <row r="1875" spans="34:35" x14ac:dyDescent="0.25">
      <c r="AH1875">
        <v>-18.925273071516699</v>
      </c>
      <c r="AI1875">
        <v>-464.88044795853398</v>
      </c>
    </row>
    <row r="1876" spans="34:35" x14ac:dyDescent="0.25">
      <c r="AH1876">
        <v>-18.925273071516699</v>
      </c>
      <c r="AI1876">
        <v>-460.11683767184797</v>
      </c>
    </row>
    <row r="1877" spans="34:35" x14ac:dyDescent="0.25">
      <c r="AH1877">
        <v>-19.4526914173004</v>
      </c>
      <c r="AI1877">
        <v>-480.31456492172902</v>
      </c>
    </row>
    <row r="1878" spans="34:35" x14ac:dyDescent="0.25">
      <c r="AH1878">
        <v>-19.980109763084201</v>
      </c>
      <c r="AI1878">
        <v>-479.29393197552702</v>
      </c>
    </row>
    <row r="1879" spans="34:35" x14ac:dyDescent="0.25">
      <c r="AH1879">
        <v>-20.507528108868001</v>
      </c>
      <c r="AI1879">
        <v>-472.16500222189399</v>
      </c>
    </row>
    <row r="1880" spans="34:35" x14ac:dyDescent="0.25">
      <c r="AH1880">
        <v>-21.034946454651799</v>
      </c>
      <c r="AI1880">
        <v>-460.34007696384901</v>
      </c>
    </row>
    <row r="1881" spans="34:35" x14ac:dyDescent="0.25">
      <c r="AH1881">
        <v>-21.034946454651799</v>
      </c>
      <c r="AI1881">
        <v>-452.713847967135</v>
      </c>
    </row>
    <row r="1882" spans="34:35" x14ac:dyDescent="0.25">
      <c r="AH1882">
        <v>-21.697638412417401</v>
      </c>
      <c r="AI1882">
        <v>-498.69895766741303</v>
      </c>
    </row>
    <row r="1883" spans="34:35" x14ac:dyDescent="0.25">
      <c r="AH1883">
        <v>-22.360330370183</v>
      </c>
      <c r="AI1883">
        <v>-534.17196490019796</v>
      </c>
    </row>
    <row r="1884" spans="34:35" x14ac:dyDescent="0.25">
      <c r="AH1884">
        <v>-23.023022327948699</v>
      </c>
      <c r="AI1884">
        <v>-523.801557980903</v>
      </c>
    </row>
    <row r="1885" spans="34:35" x14ac:dyDescent="0.25">
      <c r="AH1885">
        <v>-23.685714285714301</v>
      </c>
      <c r="AI1885">
        <v>-432.951334473663</v>
      </c>
    </row>
    <row r="1886" spans="34:35" x14ac:dyDescent="0.25">
      <c r="AH1886">
        <v>-23.685714285714301</v>
      </c>
      <c r="AI1886">
        <v>-442.38253023771603</v>
      </c>
    </row>
    <row r="1887" spans="34:35" x14ac:dyDescent="0.25">
      <c r="AH1887">
        <v>-24.2481782087116</v>
      </c>
      <c r="AI1887">
        <v>-333.071860290529</v>
      </c>
    </row>
    <row r="1888" spans="34:35" x14ac:dyDescent="0.25">
      <c r="AH1888">
        <v>-24.810642131708899</v>
      </c>
      <c r="AI1888">
        <v>-230.245512174461</v>
      </c>
    </row>
    <row r="1889" spans="34:35" x14ac:dyDescent="0.25">
      <c r="AH1889">
        <v>-25.373106054706199</v>
      </c>
      <c r="AI1889">
        <v>-132.092329942144</v>
      </c>
    </row>
    <row r="1890" spans="34:35" x14ac:dyDescent="0.25">
      <c r="AH1890">
        <v>-25.935569977703501</v>
      </c>
      <c r="AI1890">
        <v>-36.801157646213198</v>
      </c>
    </row>
    <row r="1891" spans="34:35" x14ac:dyDescent="0.25">
      <c r="AH1891">
        <v>-25.935569977703501</v>
      </c>
      <c r="AI1891">
        <v>-29.490522519977599</v>
      </c>
    </row>
    <row r="1892" spans="34:35" x14ac:dyDescent="0.25">
      <c r="AH1892">
        <v>-26.619660341358099</v>
      </c>
      <c r="AI1892">
        <v>0</v>
      </c>
    </row>
    <row r="1893" spans="34:35" x14ac:dyDescent="0.25">
      <c r="AH1893">
        <v>-27.3037507050127</v>
      </c>
      <c r="AI1893">
        <v>0</v>
      </c>
    </row>
    <row r="1894" spans="34:35" x14ac:dyDescent="0.25">
      <c r="AH1894">
        <v>-27.987841068667301</v>
      </c>
      <c r="AI1894">
        <v>0</v>
      </c>
    </row>
    <row r="1895" spans="34:35" x14ac:dyDescent="0.25">
      <c r="AH1895">
        <v>-28.671931432321902</v>
      </c>
      <c r="AI1895">
        <v>0</v>
      </c>
    </row>
    <row r="1896" spans="34:35" x14ac:dyDescent="0.25">
      <c r="AH1896">
        <v>-28.671931432321902</v>
      </c>
      <c r="AI1896">
        <v>0</v>
      </c>
    </row>
    <row r="1897" spans="34:35" x14ac:dyDescent="0.25">
      <c r="AH1897">
        <v>-29.503948574241399</v>
      </c>
      <c r="AI1897">
        <v>0</v>
      </c>
    </row>
    <row r="1898" spans="34:35" x14ac:dyDescent="0.25">
      <c r="AH1898">
        <v>-30.335965716160899</v>
      </c>
      <c r="AI1898">
        <v>-0.316994987230726</v>
      </c>
    </row>
    <row r="1899" spans="34:35" x14ac:dyDescent="0.25">
      <c r="AH1899">
        <v>-31.167982858080499</v>
      </c>
      <c r="AI1899">
        <v>0</v>
      </c>
    </row>
    <row r="1900" spans="34:35" x14ac:dyDescent="0.25">
      <c r="AH1900">
        <v>-32</v>
      </c>
      <c r="AI1900">
        <v>-36.132065101311802</v>
      </c>
    </row>
    <row r="1901" spans="34:35" x14ac:dyDescent="0.25">
      <c r="AH1901">
        <v>20</v>
      </c>
      <c r="AI1901">
        <v>-1.2489257772496101</v>
      </c>
    </row>
    <row r="1902" spans="34:35" x14ac:dyDescent="0.25">
      <c r="AH1902">
        <v>19.707185490582699</v>
      </c>
      <c r="AI1902">
        <v>-0.54800399739283201</v>
      </c>
    </row>
    <row r="1903" spans="34:35" x14ac:dyDescent="0.25">
      <c r="AH1903">
        <v>19.414370981165501</v>
      </c>
      <c r="AI1903">
        <v>-0.61109035265185796</v>
      </c>
    </row>
    <row r="1904" spans="34:35" x14ac:dyDescent="0.25">
      <c r="AH1904">
        <v>19.1215564717482</v>
      </c>
      <c r="AI1904">
        <v>-5.2180448963907597E-2</v>
      </c>
    </row>
    <row r="1905" spans="34:35" x14ac:dyDescent="0.25">
      <c r="AH1905">
        <v>18.828741962330898</v>
      </c>
      <c r="AI1905">
        <v>0</v>
      </c>
    </row>
    <row r="1906" spans="34:35" x14ac:dyDescent="0.25">
      <c r="AH1906">
        <v>18.828741962330898</v>
      </c>
      <c r="AI1906">
        <v>0</v>
      </c>
    </row>
    <row r="1907" spans="34:35" x14ac:dyDescent="0.25">
      <c r="AH1907">
        <v>18.6715564717482</v>
      </c>
      <c r="AI1907">
        <v>0</v>
      </c>
    </row>
    <row r="1908" spans="34:35" x14ac:dyDescent="0.25">
      <c r="AH1908">
        <v>18.514370981165499</v>
      </c>
      <c r="AI1908">
        <v>0</v>
      </c>
    </row>
    <row r="1909" spans="34:35" x14ac:dyDescent="0.25">
      <c r="AH1909">
        <v>18.357185490582701</v>
      </c>
      <c r="AI1909">
        <v>0</v>
      </c>
    </row>
    <row r="1910" spans="34:35" x14ac:dyDescent="0.25">
      <c r="AH1910">
        <v>18.2</v>
      </c>
      <c r="AI1910">
        <v>0</v>
      </c>
    </row>
    <row r="1911" spans="34:35" x14ac:dyDescent="0.25">
      <c r="AH1911">
        <v>18.2</v>
      </c>
      <c r="AI1911">
        <v>0</v>
      </c>
    </row>
    <row r="1912" spans="34:35" x14ac:dyDescent="0.25">
      <c r="AH1912">
        <v>18.175000000000001</v>
      </c>
      <c r="AI1912">
        <v>0</v>
      </c>
    </row>
    <row r="1913" spans="34:35" x14ac:dyDescent="0.25">
      <c r="AH1913">
        <v>18.149999999999999</v>
      </c>
      <c r="AI1913">
        <v>0</v>
      </c>
    </row>
    <row r="1914" spans="34:35" x14ac:dyDescent="0.25">
      <c r="AH1914">
        <v>18.125</v>
      </c>
      <c r="AI1914">
        <v>0</v>
      </c>
    </row>
    <row r="1915" spans="34:35" x14ac:dyDescent="0.25">
      <c r="AH1915">
        <v>18.100000000000001</v>
      </c>
      <c r="AI1915">
        <v>0</v>
      </c>
    </row>
    <row r="1916" spans="34:35" x14ac:dyDescent="0.25">
      <c r="AH1916">
        <v>18.100000000000001</v>
      </c>
      <c r="AI1916">
        <v>0</v>
      </c>
    </row>
    <row r="1917" spans="34:35" x14ac:dyDescent="0.25">
      <c r="AH1917">
        <v>18.074999999999999</v>
      </c>
      <c r="AI1917">
        <v>0</v>
      </c>
    </row>
    <row r="1918" spans="34:35" x14ac:dyDescent="0.25">
      <c r="AH1918">
        <v>18.05</v>
      </c>
      <c r="AI1918">
        <v>0</v>
      </c>
    </row>
    <row r="1919" spans="34:35" x14ac:dyDescent="0.25">
      <c r="AH1919">
        <v>18.024999999999999</v>
      </c>
      <c r="AI1919">
        <v>0</v>
      </c>
    </row>
    <row r="1920" spans="34:35" x14ac:dyDescent="0.25">
      <c r="AH1920">
        <v>18</v>
      </c>
      <c r="AI1920">
        <v>0</v>
      </c>
    </row>
    <row r="1921" spans="34:35" x14ac:dyDescent="0.25">
      <c r="AH1921">
        <v>18</v>
      </c>
      <c r="AI1921">
        <v>-223.65186010489501</v>
      </c>
    </row>
    <row r="1922" spans="34:35" x14ac:dyDescent="0.25">
      <c r="AH1922">
        <v>17.75</v>
      </c>
      <c r="AI1922">
        <v>-219.05479507681599</v>
      </c>
    </row>
    <row r="1923" spans="34:35" x14ac:dyDescent="0.25">
      <c r="AH1923">
        <v>17.5</v>
      </c>
      <c r="AI1923">
        <v>-213.426903957538</v>
      </c>
    </row>
    <row r="1924" spans="34:35" x14ac:dyDescent="0.25">
      <c r="AH1924">
        <v>17.25</v>
      </c>
      <c r="AI1924">
        <v>-206.74365382108601</v>
      </c>
    </row>
    <row r="1925" spans="34:35" x14ac:dyDescent="0.25">
      <c r="AH1925">
        <v>17</v>
      </c>
      <c r="AI1925">
        <v>-198.98051174148301</v>
      </c>
    </row>
    <row r="1926" spans="34:35" x14ac:dyDescent="0.25">
      <c r="AH1926">
        <v>17</v>
      </c>
      <c r="AI1926">
        <v>-198.998169770343</v>
      </c>
    </row>
    <row r="1927" spans="34:35" x14ac:dyDescent="0.25">
      <c r="AH1927">
        <v>16.574999999999999</v>
      </c>
      <c r="AI1927">
        <v>-184.205443985735</v>
      </c>
    </row>
    <row r="1928" spans="34:35" x14ac:dyDescent="0.25">
      <c r="AH1928">
        <v>16.149999999999999</v>
      </c>
      <c r="AI1928">
        <v>-166.723267727371</v>
      </c>
    </row>
    <row r="1929" spans="34:35" x14ac:dyDescent="0.25">
      <c r="AH1929">
        <v>15.725</v>
      </c>
      <c r="AI1929">
        <v>-146.49714106300601</v>
      </c>
    </row>
    <row r="1930" spans="34:35" x14ac:dyDescent="0.25">
      <c r="AH1930">
        <v>15.3</v>
      </c>
      <c r="AI1930">
        <v>-123.47256406039899</v>
      </c>
    </row>
    <row r="1931" spans="34:35" x14ac:dyDescent="0.25">
      <c r="AH1931">
        <v>15.3</v>
      </c>
      <c r="AI1931">
        <v>-124.326168673721</v>
      </c>
    </row>
    <row r="1932" spans="34:35" x14ac:dyDescent="0.25">
      <c r="AH1932">
        <v>14.85</v>
      </c>
      <c r="AI1932">
        <v>-102.856623528795</v>
      </c>
    </row>
    <row r="1933" spans="34:35" x14ac:dyDescent="0.25">
      <c r="AH1933">
        <v>14.4</v>
      </c>
      <c r="AI1933">
        <v>-77.586683218769195</v>
      </c>
    </row>
    <row r="1934" spans="34:35" x14ac:dyDescent="0.25">
      <c r="AH1934">
        <v>13.95</v>
      </c>
      <c r="AI1934">
        <v>-48.8201098614256</v>
      </c>
    </row>
    <row r="1935" spans="34:35" x14ac:dyDescent="0.25">
      <c r="AH1935">
        <v>13.5</v>
      </c>
      <c r="AI1935">
        <v>-17.990550857374799</v>
      </c>
    </row>
    <row r="1936" spans="34:35" x14ac:dyDescent="0.25">
      <c r="AH1936">
        <v>13.5</v>
      </c>
      <c r="AI1936">
        <v>-348.014738333396</v>
      </c>
    </row>
    <row r="1937" spans="34:35" x14ac:dyDescent="0.25">
      <c r="AH1937">
        <v>13.25</v>
      </c>
      <c r="AI1937">
        <v>-329.07878928354501</v>
      </c>
    </row>
    <row r="1938" spans="34:35" x14ac:dyDescent="0.25">
      <c r="AH1938">
        <v>13</v>
      </c>
      <c r="AI1938">
        <v>-309.22111319549202</v>
      </c>
    </row>
    <row r="1939" spans="34:35" x14ac:dyDescent="0.25">
      <c r="AH1939">
        <v>12.75</v>
      </c>
      <c r="AI1939">
        <v>-288.467671062443</v>
      </c>
    </row>
    <row r="1940" spans="34:35" x14ac:dyDescent="0.25">
      <c r="AH1940">
        <v>12.5</v>
      </c>
      <c r="AI1940">
        <v>-266.84442387760498</v>
      </c>
    </row>
    <row r="1941" spans="34:35" x14ac:dyDescent="0.25">
      <c r="AH1941">
        <v>12.5</v>
      </c>
      <c r="AI1941">
        <v>-266.78900192883702</v>
      </c>
    </row>
    <row r="1942" spans="34:35" x14ac:dyDescent="0.25">
      <c r="AH1942">
        <v>12.22</v>
      </c>
      <c r="AI1942">
        <v>-241.533172584965</v>
      </c>
    </row>
    <row r="1943" spans="34:35" x14ac:dyDescent="0.25">
      <c r="AH1943">
        <v>11.94</v>
      </c>
      <c r="AI1943">
        <v>-215.19651635849999</v>
      </c>
    </row>
    <row r="1944" spans="34:35" x14ac:dyDescent="0.25">
      <c r="AH1944">
        <v>11.66</v>
      </c>
      <c r="AI1944">
        <v>-187.799816431572</v>
      </c>
    </row>
    <row r="1945" spans="34:35" x14ac:dyDescent="0.25">
      <c r="AH1945">
        <v>11.38</v>
      </c>
      <c r="AI1945">
        <v>-159.36385598631301</v>
      </c>
    </row>
    <row r="1946" spans="34:35" x14ac:dyDescent="0.25">
      <c r="AH1946">
        <v>11.38</v>
      </c>
      <c r="AI1946">
        <v>-159.30610847834001</v>
      </c>
    </row>
    <row r="1947" spans="34:35" x14ac:dyDescent="0.25">
      <c r="AH1947">
        <v>10.955</v>
      </c>
      <c r="AI1947">
        <v>-263.49284482863101</v>
      </c>
    </row>
    <row r="1948" spans="34:35" x14ac:dyDescent="0.25">
      <c r="AH1948">
        <v>10.53</v>
      </c>
      <c r="AI1948">
        <v>-216.73865061263999</v>
      </c>
    </row>
    <row r="1949" spans="34:35" x14ac:dyDescent="0.25">
      <c r="AH1949">
        <v>10.105</v>
      </c>
      <c r="AI1949">
        <v>-121.269028801074</v>
      </c>
    </row>
    <row r="1950" spans="34:35" x14ac:dyDescent="0.25">
      <c r="AH1950">
        <v>9.68</v>
      </c>
      <c r="AI1950">
        <v>-402.72834862006903</v>
      </c>
    </row>
    <row r="1951" spans="34:35" x14ac:dyDescent="0.25">
      <c r="AH1951">
        <v>9.68</v>
      </c>
      <c r="AI1951">
        <v>-992.13387495223105</v>
      </c>
    </row>
    <row r="1952" spans="34:35" x14ac:dyDescent="0.25">
      <c r="AH1952">
        <v>9.5299999999999994</v>
      </c>
      <c r="AI1952">
        <v>-968.19023849023495</v>
      </c>
    </row>
    <row r="1953" spans="34:35" x14ac:dyDescent="0.25">
      <c r="AH1953">
        <v>9.3800000000000008</v>
      </c>
      <c r="AI1953">
        <v>-943.772393531837</v>
      </c>
    </row>
    <row r="1954" spans="34:35" x14ac:dyDescent="0.25">
      <c r="AH1954">
        <v>9.23</v>
      </c>
      <c r="AI1954">
        <v>-918.90286424580995</v>
      </c>
    </row>
    <row r="1955" spans="34:35" x14ac:dyDescent="0.25">
      <c r="AH1955">
        <v>9.08</v>
      </c>
      <c r="AI1955">
        <v>-893.60417480093304</v>
      </c>
    </row>
    <row r="1956" spans="34:35" x14ac:dyDescent="0.25">
      <c r="AH1956">
        <v>9.08</v>
      </c>
      <c r="AI1956">
        <v>-893.60599027369199</v>
      </c>
    </row>
    <row r="1957" spans="34:35" x14ac:dyDescent="0.25">
      <c r="AH1957">
        <v>8.9177431906614792</v>
      </c>
      <c r="AI1957">
        <v>-865.77441994886499</v>
      </c>
    </row>
    <row r="1958" spans="34:35" x14ac:dyDescent="0.25">
      <c r="AH1958">
        <v>8.7554863813229602</v>
      </c>
      <c r="AI1958">
        <v>-837.47021045071301</v>
      </c>
    </row>
    <row r="1959" spans="34:35" x14ac:dyDescent="0.25">
      <c r="AH1959">
        <v>8.5932295719844394</v>
      </c>
      <c r="AI1959">
        <v>-808.71714920793795</v>
      </c>
    </row>
    <row r="1960" spans="34:35" x14ac:dyDescent="0.25">
      <c r="AH1960">
        <v>8.4309727626459097</v>
      </c>
      <c r="AI1960">
        <v>-779.53902364924295</v>
      </c>
    </row>
    <row r="1961" spans="34:35" x14ac:dyDescent="0.25">
      <c r="AH1961">
        <v>8.4309727626459097</v>
      </c>
      <c r="AI1961">
        <v>-779.65018112294695</v>
      </c>
    </row>
    <row r="1962" spans="34:35" x14ac:dyDescent="0.25">
      <c r="AH1962">
        <v>7.89822957198444</v>
      </c>
      <c r="AI1962">
        <v>-681.02749003026395</v>
      </c>
    </row>
    <row r="1963" spans="34:35" x14ac:dyDescent="0.25">
      <c r="AH1963">
        <v>7.3654863813229596</v>
      </c>
      <c r="AI1963">
        <v>-578.97815143291996</v>
      </c>
    </row>
    <row r="1964" spans="34:35" x14ac:dyDescent="0.25">
      <c r="AH1964">
        <v>6.8327431906614802</v>
      </c>
      <c r="AI1964">
        <v>-474.031276128998</v>
      </c>
    </row>
    <row r="1965" spans="34:35" x14ac:dyDescent="0.25">
      <c r="AH1965">
        <v>6.3</v>
      </c>
      <c r="AI1965">
        <v>-366.71597491658002</v>
      </c>
    </row>
    <row r="1966" spans="34:35" x14ac:dyDescent="0.25">
      <c r="AH1966">
        <v>6.3</v>
      </c>
      <c r="AI1966">
        <v>-367.84983724845699</v>
      </c>
    </row>
    <row r="1967" spans="34:35" x14ac:dyDescent="0.25">
      <c r="AH1967">
        <v>5.8075000000000001</v>
      </c>
      <c r="AI1967">
        <v>-255.96059136205699</v>
      </c>
    </row>
    <row r="1968" spans="34:35" x14ac:dyDescent="0.25">
      <c r="AH1968">
        <v>5.3150000000000004</v>
      </c>
      <c r="AI1968">
        <v>-167.298324902822</v>
      </c>
    </row>
    <row r="1969" spans="34:35" x14ac:dyDescent="0.25">
      <c r="AH1969">
        <v>4.8224999999999998</v>
      </c>
      <c r="AI1969">
        <v>-76.983087563968496</v>
      </c>
    </row>
    <row r="1970" spans="34:35" x14ac:dyDescent="0.25">
      <c r="AH1970">
        <v>4.33</v>
      </c>
      <c r="AI1970">
        <v>-0.24788578739974201</v>
      </c>
    </row>
    <row r="1971" spans="34:35" x14ac:dyDescent="0.25">
      <c r="AH1971">
        <v>4.33</v>
      </c>
      <c r="AI1971">
        <v>-0.24924934714680899</v>
      </c>
    </row>
    <row r="1972" spans="34:35" x14ac:dyDescent="0.25">
      <c r="AH1972">
        <v>4.08</v>
      </c>
      <c r="AI1972">
        <v>-0.22726520340270201</v>
      </c>
    </row>
    <row r="1973" spans="34:35" x14ac:dyDescent="0.25">
      <c r="AH1973">
        <v>3.83</v>
      </c>
      <c r="AI1973">
        <v>-0.20414351815915899</v>
      </c>
    </row>
    <row r="1974" spans="34:35" x14ac:dyDescent="0.25">
      <c r="AH1974">
        <v>3.58</v>
      </c>
      <c r="AI1974">
        <v>-0.17997702031031301</v>
      </c>
    </row>
    <row r="1975" spans="34:35" x14ac:dyDescent="0.25">
      <c r="AH1975">
        <v>3.33</v>
      </c>
      <c r="AI1975">
        <v>-978.80802426253695</v>
      </c>
    </row>
    <row r="1976" spans="34:35" x14ac:dyDescent="0.25">
      <c r="AH1976">
        <v>3.33</v>
      </c>
      <c r="AI1976">
        <v>-1248.2612875917</v>
      </c>
    </row>
    <row r="1977" spans="34:35" x14ac:dyDescent="0.25">
      <c r="AH1977">
        <v>3.18</v>
      </c>
      <c r="AI1977">
        <v>-1212.9243493542999</v>
      </c>
    </row>
    <row r="1978" spans="34:35" x14ac:dyDescent="0.25">
      <c r="AH1978">
        <v>3.03</v>
      </c>
      <c r="AI1978">
        <v>-1177.73514763761</v>
      </c>
    </row>
    <row r="1979" spans="34:35" x14ac:dyDescent="0.25">
      <c r="AH1979">
        <v>2.88</v>
      </c>
      <c r="AI1979">
        <v>-1142.7109718945401</v>
      </c>
    </row>
    <row r="1980" spans="34:35" x14ac:dyDescent="0.25">
      <c r="AH1980">
        <v>2.73</v>
      </c>
      <c r="AI1980">
        <v>-1107.86911157798</v>
      </c>
    </row>
    <row r="1981" spans="34:35" x14ac:dyDescent="0.25">
      <c r="AH1981">
        <v>2.73</v>
      </c>
      <c r="AI1981">
        <v>-1107.6772430967301</v>
      </c>
    </row>
    <row r="1982" spans="34:35" x14ac:dyDescent="0.25">
      <c r="AH1982">
        <v>2.3725000000000001</v>
      </c>
      <c r="AI1982">
        <v>-1024.0290748192399</v>
      </c>
    </row>
    <row r="1983" spans="34:35" x14ac:dyDescent="0.25">
      <c r="AH1983">
        <v>2.0150000000000001</v>
      </c>
      <c r="AI1983">
        <v>-938.11279795049995</v>
      </c>
    </row>
    <row r="1984" spans="34:35" x14ac:dyDescent="0.25">
      <c r="AH1984">
        <v>1.6575</v>
      </c>
      <c r="AI1984">
        <v>-850.66604708090597</v>
      </c>
    </row>
    <row r="1985" spans="34:35" x14ac:dyDescent="0.25">
      <c r="AH1985">
        <v>1.3</v>
      </c>
      <c r="AI1985">
        <v>-762.42645680084104</v>
      </c>
    </row>
    <row r="1986" spans="34:35" x14ac:dyDescent="0.25">
      <c r="AH1986">
        <v>1.3</v>
      </c>
      <c r="AI1986">
        <v>-763.04622277242299</v>
      </c>
    </row>
    <row r="1987" spans="34:35" x14ac:dyDescent="0.25">
      <c r="AH1987">
        <v>0.73983272926578403</v>
      </c>
      <c r="AI1987">
        <v>-631.94463970576999</v>
      </c>
    </row>
    <row r="1988" spans="34:35" x14ac:dyDescent="0.25">
      <c r="AH1988">
        <v>0.17966545853156901</v>
      </c>
      <c r="AI1988">
        <v>-503.72615117800001</v>
      </c>
    </row>
    <row r="1989" spans="34:35" x14ac:dyDescent="0.25">
      <c r="AH1989">
        <v>-0.38050181220264701</v>
      </c>
      <c r="AI1989">
        <v>-379.842340383536</v>
      </c>
    </row>
    <row r="1990" spans="34:35" x14ac:dyDescent="0.25">
      <c r="AH1990">
        <v>-0.94066908293686302</v>
      </c>
      <c r="AI1990">
        <v>-261.744790516801</v>
      </c>
    </row>
    <row r="1991" spans="34:35" x14ac:dyDescent="0.25">
      <c r="AH1991">
        <v>-0.94066908293686302</v>
      </c>
      <c r="AI1991">
        <v>-262.493809153965</v>
      </c>
    </row>
    <row r="1992" spans="34:35" x14ac:dyDescent="0.25">
      <c r="AH1992">
        <v>-1.1555018122026499</v>
      </c>
      <c r="AI1992">
        <v>-218.45872017411901</v>
      </c>
    </row>
    <row r="1993" spans="34:35" x14ac:dyDescent="0.25">
      <c r="AH1993">
        <v>-1.37033454146843</v>
      </c>
      <c r="AI1993">
        <v>-173.42549602981001</v>
      </c>
    </row>
    <row r="1994" spans="34:35" x14ac:dyDescent="0.25">
      <c r="AH1994">
        <v>-1.5851672707342199</v>
      </c>
      <c r="AI1994">
        <v>-127.379828764341</v>
      </c>
    </row>
    <row r="1995" spans="34:35" x14ac:dyDescent="0.25">
      <c r="AH1995">
        <v>-1.8</v>
      </c>
      <c r="AI1995">
        <v>-80.307410421017707</v>
      </c>
    </row>
    <row r="1996" spans="34:35" x14ac:dyDescent="0.25">
      <c r="AH1996">
        <v>-1.8</v>
      </c>
      <c r="AI1996">
        <v>-80.997771632956201</v>
      </c>
    </row>
    <row r="1997" spans="34:35" x14ac:dyDescent="0.25">
      <c r="AH1997">
        <v>-1.8425</v>
      </c>
      <c r="AI1997">
        <v>-71.934920958659006</v>
      </c>
    </row>
    <row r="1998" spans="34:35" x14ac:dyDescent="0.25">
      <c r="AH1998">
        <v>-1.885</v>
      </c>
      <c r="AI1998">
        <v>-62.901057786700697</v>
      </c>
    </row>
    <row r="1999" spans="34:35" x14ac:dyDescent="0.25">
      <c r="AH1999">
        <v>-1.9275</v>
      </c>
      <c r="AI1999">
        <v>-53.753917183103297</v>
      </c>
    </row>
    <row r="2000" spans="34:35" x14ac:dyDescent="0.25">
      <c r="AH2000">
        <v>-1.97</v>
      </c>
      <c r="AI2000">
        <v>-44.3512342138892</v>
      </c>
    </row>
    <row r="2001" spans="34:35" x14ac:dyDescent="0.25">
      <c r="AH2001">
        <v>-1.97</v>
      </c>
      <c r="AI2001">
        <v>-44.216241144963099</v>
      </c>
    </row>
    <row r="2002" spans="34:35" x14ac:dyDescent="0.25">
      <c r="AH2002">
        <v>-2.27</v>
      </c>
      <c r="AI2002">
        <v>-22.797269707246599</v>
      </c>
    </row>
    <row r="2003" spans="34:35" x14ac:dyDescent="0.25">
      <c r="AH2003">
        <v>-2.57</v>
      </c>
      <c r="AI2003">
        <v>-40.917718095452003</v>
      </c>
    </row>
    <row r="2004" spans="34:35" x14ac:dyDescent="0.25">
      <c r="AH2004">
        <v>-2.87</v>
      </c>
      <c r="AI2004">
        <v>-57.332700066343797</v>
      </c>
    </row>
    <row r="2005" spans="34:35" x14ac:dyDescent="0.25">
      <c r="AH2005">
        <v>-3.17</v>
      </c>
      <c r="AI2005">
        <v>-1245.1290485643799</v>
      </c>
    </row>
    <row r="2006" spans="34:35" x14ac:dyDescent="0.25">
      <c r="AH2006">
        <v>-3.17</v>
      </c>
      <c r="AI2006">
        <v>-1963.7655401075399</v>
      </c>
    </row>
    <row r="2007" spans="34:35" x14ac:dyDescent="0.25">
      <c r="AH2007">
        <v>-3.32</v>
      </c>
      <c r="AI2007">
        <v>-1882.9099787733401</v>
      </c>
    </row>
    <row r="2008" spans="34:35" x14ac:dyDescent="0.25">
      <c r="AH2008">
        <v>-3.47</v>
      </c>
      <c r="AI2008">
        <v>-1804.73927870289</v>
      </c>
    </row>
    <row r="2009" spans="34:35" x14ac:dyDescent="0.25">
      <c r="AH2009">
        <v>-3.62</v>
      </c>
      <c r="AI2009">
        <v>-1729.14267625037</v>
      </c>
    </row>
    <row r="2010" spans="34:35" x14ac:dyDescent="0.25">
      <c r="AH2010">
        <v>-3.77</v>
      </c>
      <c r="AI2010">
        <v>-1656.00940776997</v>
      </c>
    </row>
    <row r="2011" spans="34:35" x14ac:dyDescent="0.25">
      <c r="AH2011">
        <v>-3.77</v>
      </c>
      <c r="AI2011">
        <v>-1656.63308731551</v>
      </c>
    </row>
    <row r="2012" spans="34:35" x14ac:dyDescent="0.25">
      <c r="AH2012">
        <v>-3.96636673510559</v>
      </c>
      <c r="AI2012">
        <v>-1561.08106381941</v>
      </c>
    </row>
    <row r="2013" spans="34:35" x14ac:dyDescent="0.25">
      <c r="AH2013">
        <v>-4.1627334702111902</v>
      </c>
      <c r="AI2013">
        <v>-1471.4270522855099</v>
      </c>
    </row>
    <row r="2014" spans="34:35" x14ac:dyDescent="0.25">
      <c r="AH2014">
        <v>-4.35910020531679</v>
      </c>
      <c r="AI2014">
        <v>-1387.5125143970699</v>
      </c>
    </row>
    <row r="2015" spans="34:35" x14ac:dyDescent="0.25">
      <c r="AH2015">
        <v>-4.55546694042238</v>
      </c>
      <c r="AI2015">
        <v>-1310.88415530818</v>
      </c>
    </row>
    <row r="2016" spans="34:35" x14ac:dyDescent="0.25">
      <c r="AH2016">
        <v>-4.55546694042238</v>
      </c>
      <c r="AI2016">
        <v>-1310.59509909811</v>
      </c>
    </row>
    <row r="2017" spans="34:35" x14ac:dyDescent="0.25">
      <c r="AH2017">
        <v>-4.7882854488629398</v>
      </c>
      <c r="AI2017">
        <v>-1226.36329779014</v>
      </c>
    </row>
    <row r="2018" spans="34:35" x14ac:dyDescent="0.25">
      <c r="AH2018">
        <v>-5.0211039573034899</v>
      </c>
      <c r="AI2018">
        <v>-1146.64901950378</v>
      </c>
    </row>
    <row r="2019" spans="34:35" x14ac:dyDescent="0.25">
      <c r="AH2019">
        <v>-5.2539224657440498</v>
      </c>
      <c r="AI2019">
        <v>-1070.5475736928199</v>
      </c>
    </row>
    <row r="2020" spans="34:35" x14ac:dyDescent="0.25">
      <c r="AH2020">
        <v>-5.4867409741845998</v>
      </c>
      <c r="AI2020">
        <v>-997.29230794370596</v>
      </c>
    </row>
    <row r="2021" spans="34:35" x14ac:dyDescent="0.25">
      <c r="AH2021">
        <v>-5.4867409741845998</v>
      </c>
      <c r="AI2021">
        <v>-996.79812534288499</v>
      </c>
    </row>
    <row r="2022" spans="34:35" x14ac:dyDescent="0.25">
      <c r="AH2022">
        <v>-5.76277783879579</v>
      </c>
      <c r="AI2022">
        <v>-911.96561166817298</v>
      </c>
    </row>
    <row r="2023" spans="34:35" x14ac:dyDescent="0.25">
      <c r="AH2023">
        <v>-6.0388147034069801</v>
      </c>
      <c r="AI2023">
        <v>-827.50313706238705</v>
      </c>
    </row>
    <row r="2024" spans="34:35" x14ac:dyDescent="0.25">
      <c r="AH2024">
        <v>-6.31485156801818</v>
      </c>
      <c r="AI2024">
        <v>-744.02324985858695</v>
      </c>
    </row>
    <row r="2025" spans="34:35" x14ac:dyDescent="0.25">
      <c r="AH2025">
        <v>-6.5908884326293702</v>
      </c>
      <c r="AI2025">
        <v>-661.14273793284997</v>
      </c>
    </row>
    <row r="2026" spans="34:35" x14ac:dyDescent="0.25">
      <c r="AH2026">
        <v>-6.5908884326293702</v>
      </c>
      <c r="AI2026">
        <v>-659.73606346312999</v>
      </c>
    </row>
    <row r="2027" spans="34:35" x14ac:dyDescent="0.25">
      <c r="AH2027">
        <v>-6.9181663244720299</v>
      </c>
      <c r="AI2027">
        <v>-567.08361979504696</v>
      </c>
    </row>
    <row r="2028" spans="34:35" x14ac:dyDescent="0.25">
      <c r="AH2028">
        <v>-7.2454442163146799</v>
      </c>
      <c r="AI2028">
        <v>-477.48690597967101</v>
      </c>
    </row>
    <row r="2029" spans="34:35" x14ac:dyDescent="0.25">
      <c r="AH2029">
        <v>-7.5727221081573397</v>
      </c>
      <c r="AI2029">
        <v>-389.67168324088402</v>
      </c>
    </row>
    <row r="2030" spans="34:35" x14ac:dyDescent="0.25">
      <c r="AH2030">
        <v>-7.9</v>
      </c>
      <c r="AI2030">
        <v>-303.076515359832</v>
      </c>
    </row>
    <row r="2031" spans="34:35" x14ac:dyDescent="0.25">
      <c r="AH2031">
        <v>-7.9</v>
      </c>
      <c r="AI2031">
        <v>-1907.17714270794</v>
      </c>
    </row>
    <row r="2032" spans="34:35" x14ac:dyDescent="0.25">
      <c r="AH2032">
        <v>-8.15</v>
      </c>
      <c r="AI2032">
        <v>-1801.69219693075</v>
      </c>
    </row>
    <row r="2033" spans="34:35" x14ac:dyDescent="0.25">
      <c r="AH2033">
        <v>-8.4</v>
      </c>
      <c r="AI2033">
        <v>-1704.20739454153</v>
      </c>
    </row>
    <row r="2034" spans="34:35" x14ac:dyDescent="0.25">
      <c r="AH2034">
        <v>-8.65</v>
      </c>
      <c r="AI2034">
        <v>-1614.1798786243201</v>
      </c>
    </row>
    <row r="2035" spans="34:35" x14ac:dyDescent="0.25">
      <c r="AH2035">
        <v>-8.9</v>
      </c>
      <c r="AI2035">
        <v>-1530.6139764319901</v>
      </c>
    </row>
    <row r="2036" spans="34:35" x14ac:dyDescent="0.25">
      <c r="AH2036">
        <v>-8.9</v>
      </c>
      <c r="AI2036">
        <v>-1525.6619734232099</v>
      </c>
    </row>
    <row r="2037" spans="34:35" x14ac:dyDescent="0.25">
      <c r="AH2037">
        <v>-9.5175000000000001</v>
      </c>
      <c r="AI2037">
        <v>-1344.2906475137399</v>
      </c>
    </row>
    <row r="2038" spans="34:35" x14ac:dyDescent="0.25">
      <c r="AH2038">
        <v>-10.135</v>
      </c>
      <c r="AI2038">
        <v>-1175.1877518845799</v>
      </c>
    </row>
    <row r="2039" spans="34:35" x14ac:dyDescent="0.25">
      <c r="AH2039">
        <v>-10.7525</v>
      </c>
      <c r="AI2039">
        <v>-1011.72663600876</v>
      </c>
    </row>
    <row r="2040" spans="34:35" x14ac:dyDescent="0.25">
      <c r="AH2040">
        <v>-11.37</v>
      </c>
      <c r="AI2040">
        <v>-848.12320791576997</v>
      </c>
    </row>
    <row r="2041" spans="34:35" x14ac:dyDescent="0.25">
      <c r="AH2041">
        <v>-11.37</v>
      </c>
      <c r="AI2041">
        <v>-846.53822835177095</v>
      </c>
    </row>
    <row r="2042" spans="34:35" x14ac:dyDescent="0.25">
      <c r="AH2042">
        <v>-11.87</v>
      </c>
      <c r="AI2042">
        <v>-1570.9604535087201</v>
      </c>
    </row>
    <row r="2043" spans="34:35" x14ac:dyDescent="0.25">
      <c r="AH2043">
        <v>-12.37</v>
      </c>
      <c r="AI2043">
        <v>-1919.75215738219</v>
      </c>
    </row>
    <row r="2044" spans="34:35" x14ac:dyDescent="0.25">
      <c r="AH2044">
        <v>-12.87</v>
      </c>
      <c r="AI2044">
        <v>-1393.48471576467</v>
      </c>
    </row>
    <row r="2045" spans="34:35" x14ac:dyDescent="0.25">
      <c r="AH2045">
        <v>-13.37</v>
      </c>
      <c r="AI2045">
        <v>-392.35587799267</v>
      </c>
    </row>
    <row r="2046" spans="34:35" x14ac:dyDescent="0.25">
      <c r="AH2046">
        <v>-13.37</v>
      </c>
      <c r="AI2046">
        <v>-607.86898940105698</v>
      </c>
    </row>
    <row r="2047" spans="34:35" x14ac:dyDescent="0.25">
      <c r="AH2047">
        <v>-13.395</v>
      </c>
      <c r="AI2047">
        <v>-599.41497771625404</v>
      </c>
    </row>
    <row r="2048" spans="34:35" x14ac:dyDescent="0.25">
      <c r="AH2048">
        <v>-13.42</v>
      </c>
      <c r="AI2048">
        <v>-591.02293379059597</v>
      </c>
    </row>
    <row r="2049" spans="34:35" x14ac:dyDescent="0.25">
      <c r="AH2049">
        <v>-13.445</v>
      </c>
      <c r="AI2049">
        <v>-582.69950279867896</v>
      </c>
    </row>
    <row r="2050" spans="34:35" x14ac:dyDescent="0.25">
      <c r="AH2050">
        <v>-13.47</v>
      </c>
      <c r="AI2050">
        <v>-574.451329915099</v>
      </c>
    </row>
    <row r="2051" spans="34:35" x14ac:dyDescent="0.25">
      <c r="AH2051">
        <v>-13.47</v>
      </c>
      <c r="AI2051">
        <v>-574.38559373726696</v>
      </c>
    </row>
    <row r="2052" spans="34:35" x14ac:dyDescent="0.25">
      <c r="AH2052">
        <v>-13.602499999999999</v>
      </c>
      <c r="AI2052">
        <v>-530.86215141661398</v>
      </c>
    </row>
    <row r="2053" spans="34:35" x14ac:dyDescent="0.25">
      <c r="AH2053">
        <v>-13.734999999999999</v>
      </c>
      <c r="AI2053">
        <v>-487.04130319849702</v>
      </c>
    </row>
    <row r="2054" spans="34:35" x14ac:dyDescent="0.25">
      <c r="AH2054">
        <v>-13.8675</v>
      </c>
      <c r="AI2054">
        <v>-442.83810707336198</v>
      </c>
    </row>
    <row r="2055" spans="34:35" x14ac:dyDescent="0.25">
      <c r="AH2055">
        <v>-14</v>
      </c>
      <c r="AI2055">
        <v>-398.16762103165701</v>
      </c>
    </row>
    <row r="2056" spans="34:35" x14ac:dyDescent="0.25">
      <c r="AH2056">
        <v>-14</v>
      </c>
      <c r="AI2056">
        <v>-395.19117257011197</v>
      </c>
    </row>
    <row r="2057" spans="34:35" x14ac:dyDescent="0.25">
      <c r="AH2057">
        <v>-14.2054189176643</v>
      </c>
      <c r="AI2057">
        <v>-354.968745271476</v>
      </c>
    </row>
    <row r="2058" spans="34:35" x14ac:dyDescent="0.25">
      <c r="AH2058">
        <v>-14.4108378353285</v>
      </c>
      <c r="AI2058">
        <v>-306.01695450038898</v>
      </c>
    </row>
    <row r="2059" spans="34:35" x14ac:dyDescent="0.25">
      <c r="AH2059">
        <v>-14.6162567529928</v>
      </c>
      <c r="AI2059">
        <v>-254.28064287047599</v>
      </c>
    </row>
    <row r="2060" spans="34:35" x14ac:dyDescent="0.25">
      <c r="AH2060">
        <v>-14.8216756706571</v>
      </c>
      <c r="AI2060">
        <v>-251.76057834541299</v>
      </c>
    </row>
    <row r="2061" spans="34:35" x14ac:dyDescent="0.25">
      <c r="AH2061">
        <v>-14.8216756706571</v>
      </c>
      <c r="AI2061">
        <v>-251.727428662893</v>
      </c>
    </row>
    <row r="2062" spans="34:35" x14ac:dyDescent="0.25">
      <c r="AH2062">
        <v>-15.0299546678258</v>
      </c>
      <c r="AI2062">
        <v>-256.42383150260002</v>
      </c>
    </row>
    <row r="2063" spans="34:35" x14ac:dyDescent="0.25">
      <c r="AH2063">
        <v>-15.2382336649945</v>
      </c>
      <c r="AI2063">
        <v>-260.18232893340797</v>
      </c>
    </row>
    <row r="2064" spans="34:35" x14ac:dyDescent="0.25">
      <c r="AH2064">
        <v>-15.4465126621633</v>
      </c>
      <c r="AI2064">
        <v>-262.91108497878901</v>
      </c>
    </row>
    <row r="2065" spans="34:35" x14ac:dyDescent="0.25">
      <c r="AH2065">
        <v>-15.654791659332</v>
      </c>
      <c r="AI2065">
        <v>-265.68433731458401</v>
      </c>
    </row>
    <row r="2066" spans="34:35" x14ac:dyDescent="0.25">
      <c r="AH2066">
        <v>-15.654791659332</v>
      </c>
      <c r="AI2066">
        <v>-265.68266259454902</v>
      </c>
    </row>
    <row r="2067" spans="34:35" x14ac:dyDescent="0.25">
      <c r="AH2067">
        <v>-15.8659705573364</v>
      </c>
      <c r="AI2067">
        <v>-267.66703643689402</v>
      </c>
    </row>
    <row r="2068" spans="34:35" x14ac:dyDescent="0.25">
      <c r="AH2068">
        <v>-16.077149455340901</v>
      </c>
      <c r="AI2068">
        <v>-268.19568604247701</v>
      </c>
    </row>
    <row r="2069" spans="34:35" x14ac:dyDescent="0.25">
      <c r="AH2069">
        <v>-16.2883283533453</v>
      </c>
      <c r="AI2069">
        <v>-267.299187651914</v>
      </c>
    </row>
    <row r="2070" spans="34:35" x14ac:dyDescent="0.25">
      <c r="AH2070">
        <v>-16.499507251349801</v>
      </c>
      <c r="AI2070">
        <v>-265.20983149824798</v>
      </c>
    </row>
    <row r="2071" spans="34:35" x14ac:dyDescent="0.25">
      <c r="AH2071">
        <v>-16.499507251349801</v>
      </c>
      <c r="AI2071">
        <v>-265.300837817706</v>
      </c>
    </row>
    <row r="2072" spans="34:35" x14ac:dyDescent="0.25">
      <c r="AH2072">
        <v>-16.713626425959799</v>
      </c>
      <c r="AI2072">
        <v>-263.33289561861301</v>
      </c>
    </row>
    <row r="2073" spans="34:35" x14ac:dyDescent="0.25">
      <c r="AH2073">
        <v>-16.9277456005698</v>
      </c>
      <c r="AI2073">
        <v>-261.690386833606</v>
      </c>
    </row>
    <row r="2074" spans="34:35" x14ac:dyDescent="0.25">
      <c r="AH2074">
        <v>-17.141864775179901</v>
      </c>
      <c r="AI2074">
        <v>-259.60407966283299</v>
      </c>
    </row>
    <row r="2075" spans="34:35" x14ac:dyDescent="0.25">
      <c r="AH2075">
        <v>-17.355983949789898</v>
      </c>
      <c r="AI2075">
        <v>-257.332713845635</v>
      </c>
    </row>
    <row r="2076" spans="34:35" x14ac:dyDescent="0.25">
      <c r="AH2076">
        <v>-17.355983949789898</v>
      </c>
      <c r="AI2076">
        <v>-257.46327307699698</v>
      </c>
    </row>
    <row r="2077" spans="34:35" x14ac:dyDescent="0.25">
      <c r="AH2077">
        <v>-17.573084338933501</v>
      </c>
      <c r="AI2077">
        <v>-255.75115045461499</v>
      </c>
    </row>
    <row r="2078" spans="34:35" x14ac:dyDescent="0.25">
      <c r="AH2078">
        <v>-17.7901847280772</v>
      </c>
      <c r="AI2078">
        <v>-253.965431147093</v>
      </c>
    </row>
    <row r="2079" spans="34:35" x14ac:dyDescent="0.25">
      <c r="AH2079">
        <v>-18.0072851172208</v>
      </c>
      <c r="AI2079">
        <v>-252.43026752474</v>
      </c>
    </row>
    <row r="2080" spans="34:35" x14ac:dyDescent="0.25">
      <c r="AH2080">
        <v>-18.224385506364399</v>
      </c>
      <c r="AI2080">
        <v>-251.495229163972</v>
      </c>
    </row>
    <row r="2081" spans="34:35" x14ac:dyDescent="0.25">
      <c r="AH2081">
        <v>-18.224385506364399</v>
      </c>
      <c r="AI2081">
        <v>-251.52706332808901</v>
      </c>
    </row>
    <row r="2082" spans="34:35" x14ac:dyDescent="0.25">
      <c r="AH2082">
        <v>-18.4445086179547</v>
      </c>
      <c r="AI2082">
        <v>-256.38689502766903</v>
      </c>
    </row>
    <row r="2083" spans="34:35" x14ac:dyDescent="0.25">
      <c r="AH2083">
        <v>-18.664631729545</v>
      </c>
      <c r="AI2083">
        <v>-261.206692881354</v>
      </c>
    </row>
    <row r="2084" spans="34:35" x14ac:dyDescent="0.25">
      <c r="AH2084">
        <v>-18.884754841135301</v>
      </c>
      <c r="AI2084">
        <v>-266.41864650743798</v>
      </c>
    </row>
    <row r="2085" spans="34:35" x14ac:dyDescent="0.25">
      <c r="AH2085">
        <v>-19.104877952725602</v>
      </c>
      <c r="AI2085">
        <v>-269.68100897390099</v>
      </c>
    </row>
    <row r="2086" spans="34:35" x14ac:dyDescent="0.25">
      <c r="AH2086">
        <v>-19.104877952725602</v>
      </c>
      <c r="AI2086">
        <v>-270.07259505210101</v>
      </c>
    </row>
    <row r="2087" spans="34:35" x14ac:dyDescent="0.25">
      <c r="AH2087">
        <v>-19.328065872596799</v>
      </c>
      <c r="AI2087">
        <v>-273.76546732130402</v>
      </c>
    </row>
    <row r="2088" spans="34:35" x14ac:dyDescent="0.25">
      <c r="AH2088">
        <v>-19.551253792468</v>
      </c>
      <c r="AI2088">
        <v>-278.22714673041901</v>
      </c>
    </row>
    <row r="2089" spans="34:35" x14ac:dyDescent="0.25">
      <c r="AH2089">
        <v>-19.7744417123392</v>
      </c>
      <c r="AI2089">
        <v>-282.92337252312001</v>
      </c>
    </row>
    <row r="2090" spans="34:35" x14ac:dyDescent="0.25">
      <c r="AH2090">
        <v>-19.997629632210401</v>
      </c>
      <c r="AI2090">
        <v>-287.753030698158</v>
      </c>
    </row>
    <row r="2091" spans="34:35" x14ac:dyDescent="0.25">
      <c r="AH2091">
        <v>-19.997629632210401</v>
      </c>
      <c r="AI2091">
        <v>-287.93426331195201</v>
      </c>
    </row>
    <row r="2092" spans="34:35" x14ac:dyDescent="0.25">
      <c r="AH2092">
        <v>-20.223925032164399</v>
      </c>
      <c r="AI2092">
        <v>-291.92843907528902</v>
      </c>
    </row>
    <row r="2093" spans="34:35" x14ac:dyDescent="0.25">
      <c r="AH2093">
        <v>-20.4502204321184</v>
      </c>
      <c r="AI2093">
        <v>-295.08325045146103</v>
      </c>
    </row>
    <row r="2094" spans="34:35" x14ac:dyDescent="0.25">
      <c r="AH2094">
        <v>-20.676515832072301</v>
      </c>
      <c r="AI2094">
        <v>-297.768760974234</v>
      </c>
    </row>
    <row r="2095" spans="34:35" x14ac:dyDescent="0.25">
      <c r="AH2095">
        <v>-20.902811232026298</v>
      </c>
      <c r="AI2095">
        <v>-299.91205312503303</v>
      </c>
    </row>
    <row r="2096" spans="34:35" x14ac:dyDescent="0.25">
      <c r="AH2096">
        <v>-20.902811232026298</v>
      </c>
      <c r="AI2096">
        <v>-300.09648670722601</v>
      </c>
    </row>
    <row r="2097" spans="34:35" x14ac:dyDescent="0.25">
      <c r="AH2097">
        <v>-21.132257377990999</v>
      </c>
      <c r="AI2097">
        <v>-302.12267348190301</v>
      </c>
    </row>
    <row r="2098" spans="34:35" x14ac:dyDescent="0.25">
      <c r="AH2098">
        <v>-21.3617035239557</v>
      </c>
      <c r="AI2098">
        <v>-304.98629241357497</v>
      </c>
    </row>
    <row r="2099" spans="34:35" x14ac:dyDescent="0.25">
      <c r="AH2099">
        <v>-21.591149669920402</v>
      </c>
      <c r="AI2099">
        <v>-307.45977048047399</v>
      </c>
    </row>
    <row r="2100" spans="34:35" x14ac:dyDescent="0.25">
      <c r="AH2100">
        <v>-21.820595815885099</v>
      </c>
      <c r="AI2100">
        <v>-308.75984766253299</v>
      </c>
    </row>
    <row r="2101" spans="34:35" x14ac:dyDescent="0.25">
      <c r="AH2101">
        <v>-21.820595815885099</v>
      </c>
      <c r="AI2101">
        <v>-308.92529627010902</v>
      </c>
    </row>
    <row r="2102" spans="34:35" x14ac:dyDescent="0.25">
      <c r="AH2102">
        <v>-22.053236576186801</v>
      </c>
      <c r="AI2102">
        <v>-309.434341871968</v>
      </c>
    </row>
    <row r="2103" spans="34:35" x14ac:dyDescent="0.25">
      <c r="AH2103">
        <v>-22.285877336488401</v>
      </c>
      <c r="AI2103">
        <v>-309.02439042105999</v>
      </c>
    </row>
    <row r="2104" spans="34:35" x14ac:dyDescent="0.25">
      <c r="AH2104">
        <v>-22.51851809679</v>
      </c>
      <c r="AI2104">
        <v>-307.934662800409</v>
      </c>
    </row>
    <row r="2105" spans="34:35" x14ac:dyDescent="0.25">
      <c r="AH2105">
        <v>-22.751158857091699</v>
      </c>
      <c r="AI2105">
        <v>-307.02439343344702</v>
      </c>
    </row>
    <row r="2106" spans="34:35" x14ac:dyDescent="0.25">
      <c r="AH2106">
        <v>-22.751158857091699</v>
      </c>
      <c r="AI2106">
        <v>-307.15159561187699</v>
      </c>
    </row>
    <row r="2107" spans="34:35" x14ac:dyDescent="0.25">
      <c r="AH2107">
        <v>-22.987038710842</v>
      </c>
      <c r="AI2107">
        <v>-304.13206018778999</v>
      </c>
    </row>
    <row r="2108" spans="34:35" x14ac:dyDescent="0.25">
      <c r="AH2108">
        <v>-23.222918564592302</v>
      </c>
      <c r="AI2108">
        <v>-299.36788879020298</v>
      </c>
    </row>
    <row r="2109" spans="34:35" x14ac:dyDescent="0.25">
      <c r="AH2109">
        <v>-23.458798418342599</v>
      </c>
      <c r="AI2109">
        <v>-292.91771912918801</v>
      </c>
    </row>
    <row r="2110" spans="34:35" x14ac:dyDescent="0.25">
      <c r="AH2110">
        <v>-23.694678272092901</v>
      </c>
      <c r="AI2110">
        <v>-290.09692063321597</v>
      </c>
    </row>
    <row r="2111" spans="34:35" x14ac:dyDescent="0.25">
      <c r="AH2111">
        <v>-23.694678272092901</v>
      </c>
      <c r="AI2111">
        <v>-290.247229040945</v>
      </c>
    </row>
    <row r="2112" spans="34:35" x14ac:dyDescent="0.25">
      <c r="AH2112">
        <v>-23.933842317693198</v>
      </c>
      <c r="AI2112">
        <v>-291.832206373053</v>
      </c>
    </row>
    <row r="2113" spans="34:35" x14ac:dyDescent="0.25">
      <c r="AH2113">
        <v>-24.1730063632934</v>
      </c>
      <c r="AI2113">
        <v>-296.597466326095</v>
      </c>
    </row>
    <row r="2114" spans="34:35" x14ac:dyDescent="0.25">
      <c r="AH2114">
        <v>-24.412170408893701</v>
      </c>
      <c r="AI2114">
        <v>-301.11253712204598</v>
      </c>
    </row>
    <row r="2115" spans="34:35" x14ac:dyDescent="0.25">
      <c r="AH2115">
        <v>-24.651334454493998</v>
      </c>
      <c r="AI2115">
        <v>-309.42140816475398</v>
      </c>
    </row>
    <row r="2116" spans="34:35" x14ac:dyDescent="0.25">
      <c r="AH2116">
        <v>-24.651334454493998</v>
      </c>
      <c r="AI2116">
        <v>-309.74075449138098</v>
      </c>
    </row>
    <row r="2117" spans="34:35" x14ac:dyDescent="0.25">
      <c r="AH2117">
        <v>-24.893828418257598</v>
      </c>
      <c r="AI2117">
        <v>-313.96184598682203</v>
      </c>
    </row>
    <row r="2118" spans="34:35" x14ac:dyDescent="0.25">
      <c r="AH2118">
        <v>-25.136322382021199</v>
      </c>
      <c r="AI2118">
        <v>-318.42399992922299</v>
      </c>
    </row>
    <row r="2119" spans="34:35" x14ac:dyDescent="0.25">
      <c r="AH2119">
        <v>-25.378816345784799</v>
      </c>
      <c r="AI2119">
        <v>-320.90767316819199</v>
      </c>
    </row>
    <row r="2120" spans="34:35" x14ac:dyDescent="0.25">
      <c r="AH2120">
        <v>-25.621310309548399</v>
      </c>
      <c r="AI2120">
        <v>-327.614745931313</v>
      </c>
    </row>
    <row r="2121" spans="34:35" x14ac:dyDescent="0.25">
      <c r="AH2121">
        <v>-25.621310309548399</v>
      </c>
      <c r="AI2121">
        <v>-328.00271689129198</v>
      </c>
    </row>
    <row r="2122" spans="34:35" x14ac:dyDescent="0.25">
      <c r="AH2122">
        <v>-25.867180554443301</v>
      </c>
      <c r="AI2122">
        <v>-332.52532107846099</v>
      </c>
    </row>
    <row r="2123" spans="34:35" x14ac:dyDescent="0.25">
      <c r="AH2123">
        <v>-26.113050799338101</v>
      </c>
      <c r="AI2123">
        <v>-334.05122300689101</v>
      </c>
    </row>
    <row r="2124" spans="34:35" x14ac:dyDescent="0.25">
      <c r="AH2124">
        <v>-26.358921044233</v>
      </c>
      <c r="AI2124">
        <v>-332.70583657271698</v>
      </c>
    </row>
    <row r="2125" spans="34:35" x14ac:dyDescent="0.25">
      <c r="AH2125">
        <v>-26.6047912891278</v>
      </c>
      <c r="AI2125">
        <v>-332.95540329917799</v>
      </c>
    </row>
    <row r="2126" spans="34:35" x14ac:dyDescent="0.25">
      <c r="AH2126">
        <v>-26.6047912891278</v>
      </c>
      <c r="AI2126">
        <v>-333.29056722974798</v>
      </c>
    </row>
    <row r="2127" spans="34:35" x14ac:dyDescent="0.25">
      <c r="AH2127">
        <v>-26.854084823640701</v>
      </c>
      <c r="AI2127">
        <v>-331.64625942663702</v>
      </c>
    </row>
    <row r="2128" spans="34:35" x14ac:dyDescent="0.25">
      <c r="AH2128">
        <v>-27.103378358153499</v>
      </c>
      <c r="AI2128">
        <v>-330.66717043183098</v>
      </c>
    </row>
    <row r="2129" spans="34:35" x14ac:dyDescent="0.25">
      <c r="AH2129">
        <v>-27.3526718926664</v>
      </c>
      <c r="AI2129">
        <v>-330.81968404422599</v>
      </c>
    </row>
    <row r="2130" spans="34:35" x14ac:dyDescent="0.25">
      <c r="AH2130">
        <v>-27.601965427179199</v>
      </c>
      <c r="AI2130">
        <v>-334.06881378789097</v>
      </c>
    </row>
    <row r="2131" spans="34:35" x14ac:dyDescent="0.25">
      <c r="AH2131">
        <v>-27.601965427179199</v>
      </c>
      <c r="AI2131">
        <v>-334.31507888891599</v>
      </c>
    </row>
    <row r="2132" spans="34:35" x14ac:dyDescent="0.25">
      <c r="AH2132">
        <v>-27.854729914303199</v>
      </c>
      <c r="AI2132">
        <v>-342.877275269714</v>
      </c>
    </row>
    <row r="2133" spans="34:35" x14ac:dyDescent="0.25">
      <c r="AH2133">
        <v>-28.1074944014272</v>
      </c>
      <c r="AI2133">
        <v>-354.95402682721698</v>
      </c>
    </row>
    <row r="2134" spans="34:35" x14ac:dyDescent="0.25">
      <c r="AH2134">
        <v>-28.360258888551201</v>
      </c>
      <c r="AI2134">
        <v>-369.28342957595902</v>
      </c>
    </row>
    <row r="2135" spans="34:35" x14ac:dyDescent="0.25">
      <c r="AH2135">
        <v>-28.613023375675301</v>
      </c>
      <c r="AI2135">
        <v>-382.98797628303799</v>
      </c>
    </row>
    <row r="2136" spans="34:35" x14ac:dyDescent="0.25">
      <c r="AH2136">
        <v>-28.613023375675301</v>
      </c>
      <c r="AI2136">
        <v>-383.32374000810302</v>
      </c>
    </row>
    <row r="2137" spans="34:35" x14ac:dyDescent="0.25">
      <c r="AH2137">
        <v>-28.869307142022901</v>
      </c>
      <c r="AI2137">
        <v>-400.04086686631899</v>
      </c>
    </row>
    <row r="2138" spans="34:35" x14ac:dyDescent="0.25">
      <c r="AH2138">
        <v>-29.125590908370601</v>
      </c>
      <c r="AI2138">
        <v>-416.311521757967</v>
      </c>
    </row>
    <row r="2139" spans="34:35" x14ac:dyDescent="0.25">
      <c r="AH2139">
        <v>-29.381874674718201</v>
      </c>
      <c r="AI2139">
        <v>-435.31744723209999</v>
      </c>
    </row>
    <row r="2140" spans="34:35" x14ac:dyDescent="0.25">
      <c r="AH2140">
        <v>-29.638158441065801</v>
      </c>
      <c r="AI2140">
        <v>-454.75707673377502</v>
      </c>
    </row>
    <row r="2141" spans="34:35" x14ac:dyDescent="0.25">
      <c r="AH2141">
        <v>-29.638158441065801</v>
      </c>
      <c r="AI2141">
        <v>-454.42155221986201</v>
      </c>
    </row>
    <row r="2142" spans="34:35" x14ac:dyDescent="0.25">
      <c r="AH2142">
        <v>-29.8980104861085</v>
      </c>
      <c r="AI2142">
        <v>-476.45087899923197</v>
      </c>
    </row>
    <row r="2143" spans="34:35" x14ac:dyDescent="0.25">
      <c r="AH2143">
        <v>-30.1578625311511</v>
      </c>
      <c r="AI2143">
        <v>-501.66367603314399</v>
      </c>
    </row>
    <row r="2144" spans="34:35" x14ac:dyDescent="0.25">
      <c r="AH2144">
        <v>-30.417714576193799</v>
      </c>
      <c r="AI2144">
        <v>-530.14427932216995</v>
      </c>
    </row>
    <row r="2145" spans="34:35" x14ac:dyDescent="0.25">
      <c r="AH2145">
        <v>-30.677566621236402</v>
      </c>
      <c r="AI2145">
        <v>-551.89076177469997</v>
      </c>
    </row>
    <row r="2146" spans="34:35" x14ac:dyDescent="0.25">
      <c r="AH2146">
        <v>-30.677566621236402</v>
      </c>
      <c r="AI2146">
        <v>-551.12855357867397</v>
      </c>
    </row>
    <row r="2147" spans="34:35" x14ac:dyDescent="0.25">
      <c r="AH2147">
        <v>-30.941036626672702</v>
      </c>
      <c r="AI2147">
        <v>-565.90026288801903</v>
      </c>
    </row>
    <row r="2148" spans="34:35" x14ac:dyDescent="0.25">
      <c r="AH2148">
        <v>-31.204506632108998</v>
      </c>
      <c r="AI2148">
        <v>-571.34200229466398</v>
      </c>
    </row>
    <row r="2149" spans="34:35" x14ac:dyDescent="0.25">
      <c r="AH2149">
        <v>-31.467976637545299</v>
      </c>
      <c r="AI2149">
        <v>-568.45138344276802</v>
      </c>
    </row>
    <row r="2150" spans="34:35" x14ac:dyDescent="0.25">
      <c r="AH2150">
        <v>-31.731446642981599</v>
      </c>
      <c r="AI2150">
        <v>-557.04182602896003</v>
      </c>
    </row>
    <row r="2151" spans="34:35" x14ac:dyDescent="0.25">
      <c r="AH2151">
        <v>-31.731446642981599</v>
      </c>
      <c r="AI2151">
        <v>-556.05464766116302</v>
      </c>
    </row>
    <row r="2152" spans="34:35" x14ac:dyDescent="0.25">
      <c r="AH2152">
        <v>-31.998584982236199</v>
      </c>
      <c r="AI2152">
        <v>-531.01401121784795</v>
      </c>
    </row>
    <row r="2153" spans="34:35" x14ac:dyDescent="0.25">
      <c r="AH2153">
        <v>-32.265723321490803</v>
      </c>
      <c r="AI2153">
        <v>-491.850604935494</v>
      </c>
    </row>
    <row r="2154" spans="34:35" x14ac:dyDescent="0.25">
      <c r="AH2154">
        <v>-32.532861660745397</v>
      </c>
      <c r="AI2154">
        <v>-437.54657820213799</v>
      </c>
    </row>
    <row r="2155" spans="34:35" x14ac:dyDescent="0.25">
      <c r="AH2155">
        <v>-32.799999999999997</v>
      </c>
      <c r="AI2155">
        <v>-367.08408040581901</v>
      </c>
    </row>
    <row r="2156" spans="34:35" x14ac:dyDescent="0.25">
      <c r="AH2156">
        <v>-32.799999999999997</v>
      </c>
      <c r="AI2156">
        <v>-366.811663561535</v>
      </c>
    </row>
    <row r="2157" spans="34:35" x14ac:dyDescent="0.25">
      <c r="AH2157">
        <v>-32.975000000000001</v>
      </c>
      <c r="AI2157">
        <v>-289.71787702126602</v>
      </c>
    </row>
    <row r="2158" spans="34:35" x14ac:dyDescent="0.25">
      <c r="AH2158">
        <v>-33.15</v>
      </c>
      <c r="AI2158">
        <v>-201.92083214022099</v>
      </c>
    </row>
    <row r="2159" spans="34:35" x14ac:dyDescent="0.25">
      <c r="AH2159">
        <v>-33.325000000000003</v>
      </c>
      <c r="AI2159">
        <v>-103.371472087993</v>
      </c>
    </row>
    <row r="2160" spans="34:35" x14ac:dyDescent="0.25">
      <c r="AH2160">
        <v>-33.5</v>
      </c>
      <c r="AI2160">
        <v>0</v>
      </c>
    </row>
    <row r="2161" spans="34:35" x14ac:dyDescent="0.25">
      <c r="AH2161">
        <v>-7.9</v>
      </c>
      <c r="AI2161">
        <v>-2543.7463590573402</v>
      </c>
    </row>
    <row r="2162" spans="34:35" x14ac:dyDescent="0.25">
      <c r="AH2162">
        <v>-7.9</v>
      </c>
      <c r="AI2162">
        <v>-2543.7463590573402</v>
      </c>
    </row>
    <row r="2163" spans="34:35" x14ac:dyDescent="0.25">
      <c r="AH2163">
        <v>13.5</v>
      </c>
      <c r="AI2163">
        <v>-373.23431932671298</v>
      </c>
    </row>
    <row r="2164" spans="34:35" x14ac:dyDescent="0.25">
      <c r="AH2164">
        <v>13.5</v>
      </c>
      <c r="AI2164">
        <v>-373.23431932671298</v>
      </c>
    </row>
    <row r="2165" spans="34:35" x14ac:dyDescent="0.25">
      <c r="AH2165">
        <v>16.399999999999999</v>
      </c>
      <c r="AI2165">
        <v>-240.09094556356601</v>
      </c>
    </row>
    <row r="2166" spans="34:35" x14ac:dyDescent="0.25">
      <c r="AH2166">
        <v>18</v>
      </c>
      <c r="AI2166">
        <v>-240.09094556356601</v>
      </c>
    </row>
    <row r="2167" spans="34:35" x14ac:dyDescent="0.25">
      <c r="AH2167">
        <v>16.5</v>
      </c>
      <c r="AI2167">
        <v>-2.4991746631146099E-2</v>
      </c>
    </row>
    <row r="2168" spans="34:35" x14ac:dyDescent="0.25">
      <c r="AH2168">
        <v>16.475000000000001</v>
      </c>
      <c r="AI2168">
        <v>-0.219471479526193</v>
      </c>
    </row>
    <row r="2169" spans="34:35" x14ac:dyDescent="0.25">
      <c r="AH2169">
        <v>16.45</v>
      </c>
      <c r="AI2169">
        <v>-0.46581924461646701</v>
      </c>
    </row>
    <row r="2170" spans="34:35" x14ac:dyDescent="0.25">
      <c r="AH2170">
        <v>16.425000000000001</v>
      </c>
      <c r="AI2170">
        <v>-0.74800133033335803</v>
      </c>
    </row>
    <row r="2171" spans="34:35" x14ac:dyDescent="0.25">
      <c r="AH2171">
        <v>16.399999999999999</v>
      </c>
      <c r="AI2171">
        <v>-1.1104308754319301</v>
      </c>
    </row>
    <row r="2172" spans="34:35" x14ac:dyDescent="0.25">
      <c r="AH2172">
        <v>16.399999999999999</v>
      </c>
      <c r="AI2172">
        <v>-2.51195947567147E-2</v>
      </c>
    </row>
    <row r="2173" spans="34:35" x14ac:dyDescent="0.25">
      <c r="AH2173">
        <v>16.25</v>
      </c>
      <c r="AI2173">
        <v>-1.92044341113351</v>
      </c>
    </row>
    <row r="2174" spans="34:35" x14ac:dyDescent="0.25">
      <c r="AH2174">
        <v>16.100000000000001</v>
      </c>
      <c r="AI2174">
        <v>-5.4198957246734301</v>
      </c>
    </row>
    <row r="2175" spans="34:35" x14ac:dyDescent="0.25">
      <c r="AH2175">
        <v>15.95</v>
      </c>
      <c r="AI2175">
        <v>-10.066206187273</v>
      </c>
    </row>
    <row r="2176" spans="34:35" x14ac:dyDescent="0.25">
      <c r="AH2176">
        <v>15.8</v>
      </c>
      <c r="AI2176">
        <v>-15.630084878863901</v>
      </c>
    </row>
    <row r="2177" spans="34:35" x14ac:dyDescent="0.25">
      <c r="AH2177">
        <v>15.8</v>
      </c>
      <c r="AI2177">
        <v>-15.3119536930827</v>
      </c>
    </row>
    <row r="2178" spans="34:35" x14ac:dyDescent="0.25">
      <c r="AH2178">
        <v>15.675000000000001</v>
      </c>
      <c r="AI2178">
        <v>-881.52400405600997</v>
      </c>
    </row>
    <row r="2179" spans="34:35" x14ac:dyDescent="0.25">
      <c r="AH2179">
        <v>15.55</v>
      </c>
      <c r="AI2179">
        <v>-1211.2707003287701</v>
      </c>
    </row>
    <row r="2180" spans="34:35" x14ac:dyDescent="0.25">
      <c r="AH2180">
        <v>15.425000000000001</v>
      </c>
      <c r="AI2180">
        <v>-814.34100462035804</v>
      </c>
    </row>
    <row r="2181" spans="34:35" x14ac:dyDescent="0.25">
      <c r="AH2181">
        <v>15.3</v>
      </c>
      <c r="AI2181">
        <v>-31.6780851765519</v>
      </c>
    </row>
    <row r="2182" spans="34:35" x14ac:dyDescent="0.25">
      <c r="AH2182">
        <v>15.3</v>
      </c>
      <c r="AI2182">
        <v>-31.589328169681</v>
      </c>
    </row>
    <row r="2183" spans="34:35" x14ac:dyDescent="0.25">
      <c r="AH2183">
        <v>15.275</v>
      </c>
      <c r="AI2183">
        <v>-32.3379229171899</v>
      </c>
    </row>
    <row r="2184" spans="34:35" x14ac:dyDescent="0.25">
      <c r="AH2184">
        <v>15.25</v>
      </c>
      <c r="AI2184">
        <v>-32.953734818391197</v>
      </c>
    </row>
    <row r="2185" spans="34:35" x14ac:dyDescent="0.25">
      <c r="AH2185">
        <v>15.225</v>
      </c>
      <c r="AI2185">
        <v>-33.445129420125198</v>
      </c>
    </row>
    <row r="2186" spans="34:35" x14ac:dyDescent="0.25">
      <c r="AH2186">
        <v>15.2</v>
      </c>
      <c r="AI2186">
        <v>-33.8204722692319</v>
      </c>
    </row>
    <row r="2187" spans="34:35" x14ac:dyDescent="0.25">
      <c r="AH2187">
        <v>15.2</v>
      </c>
      <c r="AI2187">
        <v>-32.845737348854101</v>
      </c>
    </row>
    <row r="2188" spans="34:35" x14ac:dyDescent="0.25">
      <c r="AH2188">
        <v>15.0515470366719</v>
      </c>
      <c r="AI2188">
        <v>-44.658386659674903</v>
      </c>
    </row>
    <row r="2189" spans="34:35" x14ac:dyDescent="0.25">
      <c r="AH2189">
        <v>14.9030940733437</v>
      </c>
      <c r="AI2189">
        <v>-56.766015558998603</v>
      </c>
    </row>
    <row r="2190" spans="34:35" x14ac:dyDescent="0.25">
      <c r="AH2190">
        <v>14.7546411100156</v>
      </c>
      <c r="AI2190">
        <v>-69.120532649140401</v>
      </c>
    </row>
    <row r="2191" spans="34:35" x14ac:dyDescent="0.25">
      <c r="AH2191">
        <v>14.6061881466874</v>
      </c>
      <c r="AI2191">
        <v>-81.673846532415396</v>
      </c>
    </row>
    <row r="2192" spans="34:35" x14ac:dyDescent="0.25">
      <c r="AH2192">
        <v>14.6061881466874</v>
      </c>
      <c r="AI2192">
        <v>-81.680517601721803</v>
      </c>
    </row>
    <row r="2193" spans="34:35" x14ac:dyDescent="0.25">
      <c r="AH2193">
        <v>14.329641110015601</v>
      </c>
      <c r="AI2193">
        <v>-105.21250498322</v>
      </c>
    </row>
    <row r="2194" spans="34:35" x14ac:dyDescent="0.25">
      <c r="AH2194">
        <v>14.053094073343701</v>
      </c>
      <c r="AI2194">
        <v>-129.057400246566</v>
      </c>
    </row>
    <row r="2195" spans="34:35" x14ac:dyDescent="0.25">
      <c r="AH2195">
        <v>13.7765470366719</v>
      </c>
      <c r="AI2195">
        <v>-153.18555997901399</v>
      </c>
    </row>
    <row r="2196" spans="34:35" x14ac:dyDescent="0.25">
      <c r="AH2196">
        <v>13.5</v>
      </c>
      <c r="AI2196">
        <v>-177.56734076782101</v>
      </c>
    </row>
    <row r="2197" spans="34:35" x14ac:dyDescent="0.25">
      <c r="AH2197">
        <v>13.5</v>
      </c>
      <c r="AI2197">
        <v>-177.64867655838799</v>
      </c>
    </row>
    <row r="2198" spans="34:35" x14ac:dyDescent="0.25">
      <c r="AH2198">
        <v>13.25</v>
      </c>
      <c r="AI2198">
        <v>-200.01570358756899</v>
      </c>
    </row>
    <row r="2199" spans="34:35" x14ac:dyDescent="0.25">
      <c r="AH2199">
        <v>13</v>
      </c>
      <c r="AI2199">
        <v>-222.837783674012</v>
      </c>
    </row>
    <row r="2200" spans="34:35" x14ac:dyDescent="0.25">
      <c r="AH2200">
        <v>12.75</v>
      </c>
      <c r="AI2200">
        <v>-246.11529819630999</v>
      </c>
    </row>
    <row r="2201" spans="34:35" x14ac:dyDescent="0.25">
      <c r="AH2201">
        <v>12.5</v>
      </c>
      <c r="AI2201">
        <v>-269.84862853305498</v>
      </c>
    </row>
    <row r="2202" spans="34:35" x14ac:dyDescent="0.25">
      <c r="AH2202">
        <v>12.5</v>
      </c>
      <c r="AI2202">
        <v>-270.07130076482599</v>
      </c>
    </row>
    <row r="2203" spans="34:35" x14ac:dyDescent="0.25">
      <c r="AH2203">
        <v>12.22</v>
      </c>
      <c r="AI2203">
        <v>-296.97871746630102</v>
      </c>
    </row>
    <row r="2204" spans="34:35" x14ac:dyDescent="0.25">
      <c r="AH2204">
        <v>11.94</v>
      </c>
      <c r="AI2204">
        <v>-325.16500326921999</v>
      </c>
    </row>
    <row r="2205" spans="34:35" x14ac:dyDescent="0.25">
      <c r="AH2205">
        <v>11.66</v>
      </c>
      <c r="AI2205">
        <v>-354.68643524464198</v>
      </c>
    </row>
    <row r="2206" spans="34:35" x14ac:dyDescent="0.25">
      <c r="AH2206">
        <v>11.38</v>
      </c>
      <c r="AI2206">
        <v>-385.59929046362601</v>
      </c>
    </row>
    <row r="2207" spans="34:35" x14ac:dyDescent="0.25">
      <c r="AH2207">
        <v>11.38</v>
      </c>
      <c r="AI2207">
        <v>-298.344470468954</v>
      </c>
    </row>
    <row r="2208" spans="34:35" x14ac:dyDescent="0.25">
      <c r="AH2208">
        <v>11.335000000000001</v>
      </c>
      <c r="AI2208">
        <v>-82.397208204003306</v>
      </c>
    </row>
    <row r="2209" spans="34:35" x14ac:dyDescent="0.25">
      <c r="AH2209">
        <v>11.29</v>
      </c>
      <c r="AI2209">
        <v>-3.1725800543014802</v>
      </c>
    </row>
    <row r="2210" spans="34:35" x14ac:dyDescent="0.25">
      <c r="AH2210">
        <v>11.244999999999999</v>
      </c>
      <c r="AI2210">
        <v>-4.3425648441440901</v>
      </c>
    </row>
    <row r="2211" spans="34:35" x14ac:dyDescent="0.25">
      <c r="AH2211">
        <v>11.2</v>
      </c>
      <c r="AI2211">
        <v>-5.6601850742855904</v>
      </c>
    </row>
    <row r="2212" spans="34:35" x14ac:dyDescent="0.25">
      <c r="AH2212">
        <v>11.2</v>
      </c>
      <c r="AI2212">
        <v>-5.5234973267620404</v>
      </c>
    </row>
    <row r="2213" spans="34:35" x14ac:dyDescent="0.25">
      <c r="AH2213">
        <v>11.0205613799526</v>
      </c>
      <c r="AI2213">
        <v>-116.564814188296</v>
      </c>
    </row>
    <row r="2214" spans="34:35" x14ac:dyDescent="0.25">
      <c r="AH2214">
        <v>10.8411227599053</v>
      </c>
      <c r="AI2214">
        <v>-257.49981479276403</v>
      </c>
    </row>
    <row r="2215" spans="34:35" x14ac:dyDescent="0.25">
      <c r="AH2215">
        <v>10.661684139857901</v>
      </c>
      <c r="AI2215">
        <v>-393.424347889709</v>
      </c>
    </row>
    <row r="2216" spans="34:35" x14ac:dyDescent="0.25">
      <c r="AH2216">
        <v>10.482245519810601</v>
      </c>
      <c r="AI2216">
        <v>-518.69001510762405</v>
      </c>
    </row>
    <row r="2217" spans="34:35" x14ac:dyDescent="0.25">
      <c r="AH2217">
        <v>10.482245519810601</v>
      </c>
      <c r="AI2217">
        <v>-481.339415209187</v>
      </c>
    </row>
    <row r="2218" spans="34:35" x14ac:dyDescent="0.25">
      <c r="AH2218">
        <v>10.2816841398579</v>
      </c>
      <c r="AI2218">
        <v>-600.84257848025698</v>
      </c>
    </row>
    <row r="2219" spans="34:35" x14ac:dyDescent="0.25">
      <c r="AH2219">
        <v>10.0811227599053</v>
      </c>
      <c r="AI2219">
        <v>-546.02159523679802</v>
      </c>
    </row>
    <row r="2220" spans="34:35" x14ac:dyDescent="0.25">
      <c r="AH2220">
        <v>9.8805613799526508</v>
      </c>
      <c r="AI2220">
        <v>-273.59667179612597</v>
      </c>
    </row>
    <row r="2221" spans="34:35" x14ac:dyDescent="0.25">
      <c r="AH2221">
        <v>9.68</v>
      </c>
      <c r="AI2221">
        <v>-60.362503581737997</v>
      </c>
    </row>
    <row r="2222" spans="34:35" x14ac:dyDescent="0.25">
      <c r="AH2222">
        <v>9.68</v>
      </c>
      <c r="AI2222">
        <v>-60.375655520868698</v>
      </c>
    </row>
    <row r="2223" spans="34:35" x14ac:dyDescent="0.25">
      <c r="AH2223">
        <v>9.5299999999999994</v>
      </c>
      <c r="AI2223">
        <v>-64.049072407985605</v>
      </c>
    </row>
    <row r="2224" spans="34:35" x14ac:dyDescent="0.25">
      <c r="AH2224">
        <v>9.3800000000000008</v>
      </c>
      <c r="AI2224">
        <v>-67.445273525951293</v>
      </c>
    </row>
    <row r="2225" spans="34:35" x14ac:dyDescent="0.25">
      <c r="AH2225">
        <v>9.23</v>
      </c>
      <c r="AI2225">
        <v>-70.564159806492</v>
      </c>
    </row>
    <row r="2226" spans="34:35" x14ac:dyDescent="0.25">
      <c r="AH2226">
        <v>9.08</v>
      </c>
      <c r="AI2226">
        <v>-73.4056321813338</v>
      </c>
    </row>
    <row r="2227" spans="34:35" x14ac:dyDescent="0.25">
      <c r="AH2227">
        <v>9.08</v>
      </c>
      <c r="AI2227">
        <v>-73.421156185718402</v>
      </c>
    </row>
    <row r="2228" spans="34:35" x14ac:dyDescent="0.25">
      <c r="AH2228">
        <v>8.8747057201474604</v>
      </c>
      <c r="AI2228">
        <v>-76.886174132752998</v>
      </c>
    </row>
    <row r="2229" spans="34:35" x14ac:dyDescent="0.25">
      <c r="AH2229">
        <v>8.6694114402949207</v>
      </c>
      <c r="AI2229">
        <v>-79.914019006093696</v>
      </c>
    </row>
    <row r="2230" spans="34:35" x14ac:dyDescent="0.25">
      <c r="AH2230">
        <v>8.4641171604423704</v>
      </c>
      <c r="AI2230">
        <v>-82.5090507415334</v>
      </c>
    </row>
    <row r="2231" spans="34:35" x14ac:dyDescent="0.25">
      <c r="AH2231">
        <v>8.2588228805898307</v>
      </c>
      <c r="AI2231">
        <v>-85.425190124462503</v>
      </c>
    </row>
    <row r="2232" spans="34:35" x14ac:dyDescent="0.25">
      <c r="AH2232">
        <v>8.2588228805898307</v>
      </c>
      <c r="AI2232">
        <v>-85.601924314413907</v>
      </c>
    </row>
    <row r="2233" spans="34:35" x14ac:dyDescent="0.25">
      <c r="AH2233">
        <v>7.841688061058</v>
      </c>
      <c r="AI2233">
        <v>-109.11024020409999</v>
      </c>
    </row>
    <row r="2234" spans="34:35" x14ac:dyDescent="0.25">
      <c r="AH2234">
        <v>7.4245532415261604</v>
      </c>
      <c r="AI2234">
        <v>-129.115023072273</v>
      </c>
    </row>
    <row r="2235" spans="34:35" x14ac:dyDescent="0.25">
      <c r="AH2235">
        <v>7.0074184219943296</v>
      </c>
      <c r="AI2235">
        <v>-144.795249692195</v>
      </c>
    </row>
    <row r="2236" spans="34:35" x14ac:dyDescent="0.25">
      <c r="AH2236">
        <v>6.5902836024624998</v>
      </c>
      <c r="AI2236">
        <v>-156.309971408899</v>
      </c>
    </row>
    <row r="2237" spans="34:35" x14ac:dyDescent="0.25">
      <c r="AH2237">
        <v>6.5902836024624998</v>
      </c>
      <c r="AI2237">
        <v>-157.17125361091601</v>
      </c>
    </row>
    <row r="2238" spans="34:35" x14ac:dyDescent="0.25">
      <c r="AH2238">
        <v>5.7427127018468802</v>
      </c>
      <c r="AI2238">
        <v>-171.00690745960901</v>
      </c>
    </row>
    <row r="2239" spans="34:35" x14ac:dyDescent="0.25">
      <c r="AH2239">
        <v>4.89514180123125</v>
      </c>
      <c r="AI2239">
        <v>-176.16791166848299</v>
      </c>
    </row>
    <row r="2240" spans="34:35" x14ac:dyDescent="0.25">
      <c r="AH2240">
        <v>4.0475709006156197</v>
      </c>
      <c r="AI2240">
        <v>-172.75231098761799</v>
      </c>
    </row>
    <row r="2241" spans="34:35" x14ac:dyDescent="0.25">
      <c r="AH2241">
        <v>3.2</v>
      </c>
      <c r="AI2241">
        <v>-160.85815016709699</v>
      </c>
    </row>
    <row r="2242" spans="34:35" x14ac:dyDescent="0.25">
      <c r="AH2242">
        <v>3.2</v>
      </c>
      <c r="AI2242">
        <v>-157.897279115435</v>
      </c>
    </row>
    <row r="2243" spans="34:35" x14ac:dyDescent="0.25">
      <c r="AH2243">
        <v>2.3230973977957201</v>
      </c>
      <c r="AI2243">
        <v>-118.514260865094</v>
      </c>
    </row>
    <row r="2244" spans="34:35" x14ac:dyDescent="0.25">
      <c r="AH2244">
        <v>1.44619479559144</v>
      </c>
      <c r="AI2244">
        <v>-93.508492545255095</v>
      </c>
    </row>
    <row r="2245" spans="34:35" x14ac:dyDescent="0.25">
      <c r="AH2245">
        <v>0.56929219338715698</v>
      </c>
      <c r="AI2245">
        <v>-80.569348917734104</v>
      </c>
    </row>
    <row r="2246" spans="34:35" x14ac:dyDescent="0.25">
      <c r="AH2246">
        <v>-0.30761040881712398</v>
      </c>
      <c r="AI2246">
        <v>-76.935240697078996</v>
      </c>
    </row>
    <row r="2247" spans="34:35" x14ac:dyDescent="0.25">
      <c r="AH2247">
        <v>-0.30761040881712398</v>
      </c>
      <c r="AI2247">
        <v>-76.318865443852104</v>
      </c>
    </row>
    <row r="2248" spans="34:35" x14ac:dyDescent="0.25">
      <c r="AH2248">
        <v>-1.18070780661284</v>
      </c>
      <c r="AI2248">
        <v>-74.737350000197196</v>
      </c>
    </row>
    <row r="2249" spans="34:35" x14ac:dyDescent="0.25">
      <c r="AH2249">
        <v>-2.05380520440856</v>
      </c>
      <c r="AI2249">
        <v>-71.790948491691395</v>
      </c>
    </row>
    <row r="2250" spans="34:35" x14ac:dyDescent="0.25">
      <c r="AH2250">
        <v>-2.9269026022042799</v>
      </c>
      <c r="AI2250">
        <v>-66.307346885334695</v>
      </c>
    </row>
    <row r="2251" spans="34:35" x14ac:dyDescent="0.25">
      <c r="AH2251">
        <v>-3.8</v>
      </c>
      <c r="AI2251">
        <v>-59.498693403895203</v>
      </c>
    </row>
    <row r="2252" spans="34:35" x14ac:dyDescent="0.25">
      <c r="AH2252">
        <v>-3.8</v>
      </c>
      <c r="AI2252">
        <v>-58.497028183371</v>
      </c>
    </row>
    <row r="2253" spans="34:35" x14ac:dyDescent="0.25">
      <c r="AH2253">
        <v>-4.7249999999999996</v>
      </c>
      <c r="AI2253">
        <v>-62.188349153569</v>
      </c>
    </row>
    <row r="2254" spans="34:35" x14ac:dyDescent="0.25">
      <c r="AH2254">
        <v>-5.65</v>
      </c>
      <c r="AI2254">
        <v>-60.841999230121402</v>
      </c>
    </row>
    <row r="2255" spans="34:35" x14ac:dyDescent="0.25">
      <c r="AH2255">
        <v>-6.5750000000000002</v>
      </c>
      <c r="AI2255">
        <v>-48.511570815441097</v>
      </c>
    </row>
    <row r="2256" spans="34:35" x14ac:dyDescent="0.25">
      <c r="AH2256">
        <v>-7.5</v>
      </c>
      <c r="AI2256">
        <v>-25.849371383227702</v>
      </c>
    </row>
    <row r="2257" spans="34:35" x14ac:dyDescent="0.25">
      <c r="AH2257">
        <v>10.53</v>
      </c>
      <c r="AI2257">
        <v>-36.3402709895649</v>
      </c>
    </row>
    <row r="2258" spans="34:35" x14ac:dyDescent="0.25">
      <c r="AH2258">
        <v>10.487500000000001</v>
      </c>
      <c r="AI2258">
        <v>-770.26173529493303</v>
      </c>
    </row>
    <row r="2259" spans="34:35" x14ac:dyDescent="0.25">
      <c r="AH2259">
        <v>10.445</v>
      </c>
      <c r="AI2259">
        <v>-1352.51706899332</v>
      </c>
    </row>
    <row r="2260" spans="34:35" x14ac:dyDescent="0.25">
      <c r="AH2260">
        <v>10.4025</v>
      </c>
      <c r="AI2260">
        <v>-1794.83977097976</v>
      </c>
    </row>
    <row r="2261" spans="34:35" x14ac:dyDescent="0.25">
      <c r="AH2261">
        <v>10.36</v>
      </c>
      <c r="AI2261">
        <v>-2108.9633401492802</v>
      </c>
    </row>
    <row r="2262" spans="34:35" x14ac:dyDescent="0.25">
      <c r="AH2262">
        <v>10.36</v>
      </c>
      <c r="AI2262">
        <v>-2155.45928690357</v>
      </c>
    </row>
    <row r="2263" spans="34:35" x14ac:dyDescent="0.25">
      <c r="AH2263">
        <v>10.19</v>
      </c>
      <c r="AI2263">
        <v>-2827.9340541792999</v>
      </c>
    </row>
    <row r="2264" spans="34:35" x14ac:dyDescent="0.25">
      <c r="AH2264">
        <v>10.02</v>
      </c>
      <c r="AI2264">
        <v>-2703.30471484502</v>
      </c>
    </row>
    <row r="2265" spans="34:35" x14ac:dyDescent="0.25">
      <c r="AH2265">
        <v>9.85</v>
      </c>
      <c r="AI2265">
        <v>-1714.95961991681</v>
      </c>
    </row>
    <row r="2266" spans="34:35" x14ac:dyDescent="0.25">
      <c r="AH2266">
        <v>9.68</v>
      </c>
      <c r="AI2266">
        <v>-0.84067895828094696</v>
      </c>
    </row>
    <row r="2267" spans="34:35" x14ac:dyDescent="0.25">
      <c r="AH2267">
        <v>9.68</v>
      </c>
      <c r="AI2267">
        <v>0</v>
      </c>
    </row>
    <row r="2268" spans="34:35" x14ac:dyDescent="0.25">
      <c r="AH2268">
        <v>9.5299999999999994</v>
      </c>
      <c r="AI2268">
        <v>0</v>
      </c>
    </row>
    <row r="2269" spans="34:35" x14ac:dyDescent="0.25">
      <c r="AH2269">
        <v>9.3800000000000008</v>
      </c>
      <c r="AI2269">
        <v>0</v>
      </c>
    </row>
    <row r="2270" spans="34:35" x14ac:dyDescent="0.25">
      <c r="AH2270">
        <v>9.23</v>
      </c>
      <c r="AI2270">
        <v>0</v>
      </c>
    </row>
    <row r="2271" spans="34:35" x14ac:dyDescent="0.25">
      <c r="AH2271">
        <v>9.08</v>
      </c>
      <c r="AI2271">
        <v>0</v>
      </c>
    </row>
    <row r="2272" spans="34:35" x14ac:dyDescent="0.25">
      <c r="AH2272">
        <v>9.08</v>
      </c>
      <c r="AI2272">
        <v>-0.46090232582903701</v>
      </c>
    </row>
    <row r="2273" spans="34:35" x14ac:dyDescent="0.25">
      <c r="AH2273">
        <v>8.8541544814160797</v>
      </c>
      <c r="AI2273">
        <v>-1.9077622622511601</v>
      </c>
    </row>
    <row r="2274" spans="34:35" x14ac:dyDescent="0.25">
      <c r="AH2274">
        <v>8.6283089628321701</v>
      </c>
      <c r="AI2274">
        <v>-15.5149657678921</v>
      </c>
    </row>
    <row r="2275" spans="34:35" x14ac:dyDescent="0.25">
      <c r="AH2275">
        <v>8.4024634442482498</v>
      </c>
      <c r="AI2275">
        <v>-30.230250645947901</v>
      </c>
    </row>
    <row r="2276" spans="34:35" x14ac:dyDescent="0.25">
      <c r="AH2276">
        <v>8.1766179256643401</v>
      </c>
      <c r="AI2276">
        <v>-46.317671556559198</v>
      </c>
    </row>
    <row r="2277" spans="34:35" x14ac:dyDescent="0.25">
      <c r="AH2277">
        <v>8.1766179256643401</v>
      </c>
      <c r="AI2277">
        <v>-46.2660440209239</v>
      </c>
    </row>
    <row r="2278" spans="34:35" x14ac:dyDescent="0.25">
      <c r="AH2278">
        <v>7.9088484546975897</v>
      </c>
      <c r="AI2278">
        <v>-67.475671159784298</v>
      </c>
    </row>
    <row r="2279" spans="34:35" x14ac:dyDescent="0.25">
      <c r="AH2279">
        <v>7.6410789837308499</v>
      </c>
      <c r="AI2279">
        <v>-90.976392755857404</v>
      </c>
    </row>
    <row r="2280" spans="34:35" x14ac:dyDescent="0.25">
      <c r="AH2280">
        <v>7.3733095127641102</v>
      </c>
      <c r="AI2280">
        <v>-116.880432828504</v>
      </c>
    </row>
    <row r="2281" spans="34:35" x14ac:dyDescent="0.25">
      <c r="AH2281">
        <v>7.1055400417973704</v>
      </c>
      <c r="AI2281">
        <v>-145.300015397084</v>
      </c>
    </row>
    <row r="2282" spans="34:35" x14ac:dyDescent="0.25">
      <c r="AH2282">
        <v>7.1055400417973704</v>
      </c>
      <c r="AI2282">
        <v>-145.377556301607</v>
      </c>
    </row>
    <row r="2283" spans="34:35" x14ac:dyDescent="0.25">
      <c r="AH2283">
        <v>6.7880642289878903</v>
      </c>
      <c r="AI2283">
        <v>-182.975505305019</v>
      </c>
    </row>
    <row r="2284" spans="34:35" x14ac:dyDescent="0.25">
      <c r="AH2284">
        <v>6.4705884161784102</v>
      </c>
      <c r="AI2284">
        <v>-224.526402745252</v>
      </c>
    </row>
    <row r="2285" spans="34:35" x14ac:dyDescent="0.25">
      <c r="AH2285">
        <v>6.1531126033689301</v>
      </c>
      <c r="AI2285">
        <v>-269.89938940525701</v>
      </c>
    </row>
    <row r="2286" spans="34:35" x14ac:dyDescent="0.25">
      <c r="AH2286">
        <v>5.8356367905594499</v>
      </c>
      <c r="AI2286">
        <v>-318.96360606798203</v>
      </c>
    </row>
    <row r="2287" spans="34:35" x14ac:dyDescent="0.25">
      <c r="AH2287">
        <v>5.8356367905594499</v>
      </c>
      <c r="AI2287">
        <v>-318.79036731870599</v>
      </c>
    </row>
    <row r="2288" spans="34:35" x14ac:dyDescent="0.25">
      <c r="AH2288">
        <v>5.4592275929195804</v>
      </c>
      <c r="AI2288">
        <v>-380.87129973532802</v>
      </c>
    </row>
    <row r="2289" spans="34:35" x14ac:dyDescent="0.25">
      <c r="AH2289">
        <v>5.0828183952797197</v>
      </c>
      <c r="AI2289">
        <v>-447.21768904754401</v>
      </c>
    </row>
    <row r="2290" spans="34:35" x14ac:dyDescent="0.25">
      <c r="AH2290">
        <v>4.7064091976398599</v>
      </c>
      <c r="AI2290">
        <v>-517.80562882483105</v>
      </c>
    </row>
    <row r="2291" spans="34:35" x14ac:dyDescent="0.25">
      <c r="AH2291">
        <v>4.33</v>
      </c>
      <c r="AI2291">
        <v>-592.61121263666598</v>
      </c>
    </row>
    <row r="2292" spans="34:35" x14ac:dyDescent="0.25">
      <c r="AH2292">
        <v>4.33</v>
      </c>
      <c r="AI2292">
        <v>-434.41911904873501</v>
      </c>
    </row>
    <row r="2293" spans="34:35" x14ac:dyDescent="0.25">
      <c r="AH2293">
        <v>4.08</v>
      </c>
      <c r="AI2293">
        <v>-1147.7291026773</v>
      </c>
    </row>
    <row r="2294" spans="34:35" x14ac:dyDescent="0.25">
      <c r="AH2294">
        <v>3.83</v>
      </c>
      <c r="AI2294">
        <v>-1371.3712443161601</v>
      </c>
    </row>
    <row r="2295" spans="34:35" x14ac:dyDescent="0.25">
      <c r="AH2295">
        <v>3.58</v>
      </c>
      <c r="AI2295">
        <v>-804.23319381779402</v>
      </c>
    </row>
    <row r="2296" spans="34:35" x14ac:dyDescent="0.25">
      <c r="AH2296">
        <v>3.33</v>
      </c>
      <c r="AI2296">
        <v>-15.8753358417909</v>
      </c>
    </row>
    <row r="2297" spans="34:35" x14ac:dyDescent="0.25">
      <c r="AH2297">
        <v>3.33</v>
      </c>
      <c r="AI2297">
        <v>-15.8223721685775</v>
      </c>
    </row>
    <row r="2298" spans="34:35" x14ac:dyDescent="0.25">
      <c r="AH2298">
        <v>3.2160714285714298</v>
      </c>
      <c r="AI2298">
        <v>-17.483369726141898</v>
      </c>
    </row>
    <row r="2299" spans="34:35" x14ac:dyDescent="0.25">
      <c r="AH2299">
        <v>3.10214285714286</v>
      </c>
      <c r="AI2299">
        <v>-29.021983279931099</v>
      </c>
    </row>
    <row r="2300" spans="34:35" x14ac:dyDescent="0.25">
      <c r="AH2300">
        <v>2.9882142857142902</v>
      </c>
      <c r="AI2300">
        <v>-42.2365743694956</v>
      </c>
    </row>
    <row r="2301" spans="34:35" x14ac:dyDescent="0.25">
      <c r="AH2301">
        <v>2.8742857142857101</v>
      </c>
      <c r="AI2301">
        <v>-55.7745862935774</v>
      </c>
    </row>
    <row r="2302" spans="34:35" x14ac:dyDescent="0.25">
      <c r="AH2302">
        <v>2.8742857142857101</v>
      </c>
      <c r="AI2302">
        <v>-55.517065325257697</v>
      </c>
    </row>
    <row r="2303" spans="34:35" x14ac:dyDescent="0.25">
      <c r="AH2303">
        <v>2.8382142857142898</v>
      </c>
      <c r="AI2303">
        <v>-60.478002108562102</v>
      </c>
    </row>
    <row r="2304" spans="34:35" x14ac:dyDescent="0.25">
      <c r="AH2304">
        <v>2.8021428571428602</v>
      </c>
      <c r="AI2304">
        <v>-65.336629716043205</v>
      </c>
    </row>
    <row r="2305" spans="34:35" x14ac:dyDescent="0.25">
      <c r="AH2305">
        <v>2.7660714285714301</v>
      </c>
      <c r="AI2305">
        <v>-70.117140077124702</v>
      </c>
    </row>
    <row r="2306" spans="34:35" x14ac:dyDescent="0.25">
      <c r="AH2306">
        <v>2.73</v>
      </c>
      <c r="AI2306">
        <v>-74.843725121230193</v>
      </c>
    </row>
    <row r="2307" spans="34:35" x14ac:dyDescent="0.25">
      <c r="AH2307">
        <v>2.73</v>
      </c>
      <c r="AI2307">
        <v>-75.227232860810602</v>
      </c>
    </row>
    <row r="2308" spans="34:35" x14ac:dyDescent="0.25">
      <c r="AH2308">
        <v>2.54207876162944</v>
      </c>
      <c r="AI2308">
        <v>-75.0092443230387</v>
      </c>
    </row>
    <row r="2309" spans="34:35" x14ac:dyDescent="0.25">
      <c r="AH2309">
        <v>2.3541575232588801</v>
      </c>
      <c r="AI2309">
        <v>-79.351075020709601</v>
      </c>
    </row>
    <row r="2310" spans="34:35" x14ac:dyDescent="0.25">
      <c r="AH2310">
        <v>2.1662362848883201</v>
      </c>
      <c r="AI2310">
        <v>-84.103008123482894</v>
      </c>
    </row>
    <row r="2311" spans="34:35" x14ac:dyDescent="0.25">
      <c r="AH2311">
        <v>1.9783150465177599</v>
      </c>
      <c r="AI2311">
        <v>-87.489565040750094</v>
      </c>
    </row>
    <row r="2312" spans="34:35" x14ac:dyDescent="0.25">
      <c r="AH2312">
        <v>1.9783150465177599</v>
      </c>
      <c r="AI2312">
        <v>-88.486088147407401</v>
      </c>
    </row>
    <row r="2313" spans="34:35" x14ac:dyDescent="0.25">
      <c r="AH2313">
        <v>1.7326011831527199</v>
      </c>
      <c r="AI2313">
        <v>-92.6029086468793</v>
      </c>
    </row>
    <row r="2314" spans="34:35" x14ac:dyDescent="0.25">
      <c r="AH2314">
        <v>1.48688731978767</v>
      </c>
      <c r="AI2314">
        <v>-96.809732651905406</v>
      </c>
    </row>
    <row r="2315" spans="34:35" x14ac:dyDescent="0.25">
      <c r="AH2315">
        <v>1.24117345642262</v>
      </c>
      <c r="AI2315">
        <v>-101.249605591978</v>
      </c>
    </row>
    <row r="2316" spans="34:35" x14ac:dyDescent="0.25">
      <c r="AH2316">
        <v>0.99545959305757703</v>
      </c>
      <c r="AI2316">
        <v>-106.065572896589</v>
      </c>
    </row>
    <row r="2317" spans="34:35" x14ac:dyDescent="0.25">
      <c r="AH2317">
        <v>0.99545959305757703</v>
      </c>
      <c r="AI2317">
        <v>-106.110760542083</v>
      </c>
    </row>
    <row r="2318" spans="34:35" x14ac:dyDescent="0.25">
      <c r="AH2318">
        <v>0.67417976767284005</v>
      </c>
      <c r="AI2318">
        <v>-113.838921038664</v>
      </c>
    </row>
    <row r="2319" spans="34:35" x14ac:dyDescent="0.25">
      <c r="AH2319">
        <v>0.35289994228810201</v>
      </c>
      <c r="AI2319">
        <v>-122.595516353888</v>
      </c>
    </row>
    <row r="2320" spans="34:35" x14ac:dyDescent="0.25">
      <c r="AH2320">
        <v>3.1620116903364498E-2</v>
      </c>
      <c r="AI2320">
        <v>-154.009978485597</v>
      </c>
    </row>
    <row r="2321" spans="34:35" x14ac:dyDescent="0.25">
      <c r="AH2321">
        <v>-0.28965970848137401</v>
      </c>
      <c r="AI2321">
        <v>-254.47245285071699</v>
      </c>
    </row>
    <row r="2322" spans="34:35" x14ac:dyDescent="0.25">
      <c r="AH2322">
        <v>-0.28965970848137401</v>
      </c>
      <c r="AI2322">
        <v>-254.61578506355201</v>
      </c>
    </row>
    <row r="2323" spans="34:35" x14ac:dyDescent="0.25">
      <c r="AH2323">
        <v>-0.70974478136103003</v>
      </c>
      <c r="AI2323">
        <v>-387.43469875123998</v>
      </c>
    </row>
    <row r="2324" spans="34:35" x14ac:dyDescent="0.25">
      <c r="AH2324">
        <v>-1.1298298542406899</v>
      </c>
      <c r="AI2324">
        <v>-522.24330852132505</v>
      </c>
    </row>
    <row r="2325" spans="34:35" x14ac:dyDescent="0.25">
      <c r="AH2325">
        <v>-1.5499149271203401</v>
      </c>
      <c r="AI2325">
        <v>-658.95006991849698</v>
      </c>
    </row>
    <row r="2326" spans="34:35" x14ac:dyDescent="0.25">
      <c r="AH2326">
        <v>-1.97</v>
      </c>
      <c r="AI2326">
        <v>-797.46729810985198</v>
      </c>
    </row>
    <row r="2327" spans="34:35" x14ac:dyDescent="0.25">
      <c r="AH2327">
        <v>-1.97</v>
      </c>
      <c r="AI2327">
        <v>-575.50974158981103</v>
      </c>
    </row>
    <row r="2328" spans="34:35" x14ac:dyDescent="0.25">
      <c r="AH2328">
        <v>-2.27</v>
      </c>
      <c r="AI2328">
        <v>-2454.7653227799601</v>
      </c>
    </row>
    <row r="2329" spans="34:35" x14ac:dyDescent="0.25">
      <c r="AH2329">
        <v>-2.57</v>
      </c>
      <c r="AI2329">
        <v>-3049.7823584821299</v>
      </c>
    </row>
    <row r="2330" spans="34:35" x14ac:dyDescent="0.25">
      <c r="AH2330">
        <v>-2.87</v>
      </c>
      <c r="AI2330">
        <v>-1941.7308012060901</v>
      </c>
    </row>
    <row r="2331" spans="34:35" x14ac:dyDescent="0.25">
      <c r="AH2331">
        <v>-3.17</v>
      </c>
      <c r="AI2331">
        <v>-315.21435756531201</v>
      </c>
    </row>
    <row r="2332" spans="34:35" x14ac:dyDescent="0.25">
      <c r="AH2332">
        <v>-3.17</v>
      </c>
      <c r="AI2332">
        <v>-315.072079832226</v>
      </c>
    </row>
    <row r="2333" spans="34:35" x14ac:dyDescent="0.25">
      <c r="AH2333">
        <v>-3.2417857142857098</v>
      </c>
      <c r="AI2333">
        <v>-324.14435606589001</v>
      </c>
    </row>
    <row r="2334" spans="34:35" x14ac:dyDescent="0.25">
      <c r="AH2334">
        <v>-3.3135714285714299</v>
      </c>
      <c r="AI2334">
        <v>-333.109901400539</v>
      </c>
    </row>
    <row r="2335" spans="34:35" x14ac:dyDescent="0.25">
      <c r="AH2335">
        <v>-3.3853571428571398</v>
      </c>
      <c r="AI2335">
        <v>-341.98507776417102</v>
      </c>
    </row>
    <row r="2336" spans="34:35" x14ac:dyDescent="0.25">
      <c r="AH2336">
        <v>-3.45714285714286</v>
      </c>
      <c r="AI2336">
        <v>-351.22203479757599</v>
      </c>
    </row>
    <row r="2337" spans="34:35" x14ac:dyDescent="0.25">
      <c r="AH2337">
        <v>-3.45714285714286</v>
      </c>
      <c r="AI2337">
        <v>-351.80280320546598</v>
      </c>
    </row>
    <row r="2338" spans="34:35" x14ac:dyDescent="0.25">
      <c r="AH2338">
        <v>-3.5353571428571402</v>
      </c>
      <c r="AI2338">
        <v>-359.33925132208202</v>
      </c>
    </row>
    <row r="2339" spans="34:35" x14ac:dyDescent="0.25">
      <c r="AH2339">
        <v>-3.6135714285714302</v>
      </c>
      <c r="AI2339">
        <v>-367.17796687828502</v>
      </c>
    </row>
    <row r="2340" spans="34:35" x14ac:dyDescent="0.25">
      <c r="AH2340">
        <v>-3.69178571428571</v>
      </c>
      <c r="AI2340">
        <v>-375.38619212159603</v>
      </c>
    </row>
    <row r="2341" spans="34:35" x14ac:dyDescent="0.25">
      <c r="AH2341">
        <v>-3.77</v>
      </c>
      <c r="AI2341">
        <v>-384.699919097323</v>
      </c>
    </row>
    <row r="2342" spans="34:35" x14ac:dyDescent="0.25">
      <c r="AH2342">
        <v>-3.77</v>
      </c>
      <c r="AI2342">
        <v>-384.09686288937201</v>
      </c>
    </row>
    <row r="2343" spans="34:35" x14ac:dyDescent="0.25">
      <c r="AH2343">
        <v>-3.9565000000000001</v>
      </c>
      <c r="AI2343">
        <v>-361.590631580332</v>
      </c>
    </row>
    <row r="2344" spans="34:35" x14ac:dyDescent="0.25">
      <c r="AH2344">
        <v>-4.1429999999999998</v>
      </c>
      <c r="AI2344">
        <v>-345.166782625498</v>
      </c>
    </row>
    <row r="2345" spans="34:35" x14ac:dyDescent="0.25">
      <c r="AH2345">
        <v>-4.3295000000000003</v>
      </c>
      <c r="AI2345">
        <v>-339.04956519194502</v>
      </c>
    </row>
    <row r="2346" spans="34:35" x14ac:dyDescent="0.25">
      <c r="AH2346">
        <v>-4.516</v>
      </c>
      <c r="AI2346">
        <v>-341.564019628094</v>
      </c>
    </row>
    <row r="2347" spans="34:35" x14ac:dyDescent="0.25">
      <c r="AH2347">
        <v>-4.516</v>
      </c>
      <c r="AI2347">
        <v>-338.61578914329698</v>
      </c>
    </row>
    <row r="2348" spans="34:35" x14ac:dyDescent="0.25">
      <c r="AH2348">
        <v>-4.7024999999999997</v>
      </c>
      <c r="AI2348">
        <v>-340.52787137574097</v>
      </c>
    </row>
    <row r="2349" spans="34:35" x14ac:dyDescent="0.25">
      <c r="AH2349">
        <v>-4.8890000000000002</v>
      </c>
      <c r="AI2349">
        <v>-340.424151756865</v>
      </c>
    </row>
    <row r="2350" spans="34:35" x14ac:dyDescent="0.25">
      <c r="AH2350">
        <v>-5.0754999999999999</v>
      </c>
      <c r="AI2350">
        <v>-337.48500895184401</v>
      </c>
    </row>
    <row r="2351" spans="34:35" x14ac:dyDescent="0.25">
      <c r="AH2351">
        <v>-5.2619999999999996</v>
      </c>
      <c r="AI2351">
        <v>-331.79347856802298</v>
      </c>
    </row>
    <row r="2352" spans="34:35" x14ac:dyDescent="0.25">
      <c r="AH2352">
        <v>-5.2619999999999996</v>
      </c>
      <c r="AI2352">
        <v>-332.00325944967</v>
      </c>
    </row>
    <row r="2353" spans="34:35" x14ac:dyDescent="0.25">
      <c r="AH2353">
        <v>-5.4485000000000001</v>
      </c>
      <c r="AI2353">
        <v>-323.67288347554103</v>
      </c>
    </row>
    <row r="2354" spans="34:35" x14ac:dyDescent="0.25">
      <c r="AH2354">
        <v>-5.6349999999999998</v>
      </c>
      <c r="AI2354">
        <v>-314.04794810693602</v>
      </c>
    </row>
    <row r="2355" spans="34:35" x14ac:dyDescent="0.25">
      <c r="AH2355">
        <v>-5.8215000000000003</v>
      </c>
      <c r="AI2355">
        <v>-303.11078438872198</v>
      </c>
    </row>
    <row r="2356" spans="34:35" x14ac:dyDescent="0.25">
      <c r="AH2356">
        <v>-6.008</v>
      </c>
      <c r="AI2356">
        <v>-290.83396352599198</v>
      </c>
    </row>
    <row r="2357" spans="34:35" x14ac:dyDescent="0.25">
      <c r="AH2357">
        <v>-6.008</v>
      </c>
      <c r="AI2357">
        <v>-290.77791564946801</v>
      </c>
    </row>
    <row r="2358" spans="34:35" x14ac:dyDescent="0.25">
      <c r="AH2358">
        <v>-6.1944999999999997</v>
      </c>
      <c r="AI2358">
        <v>-316.359606723789</v>
      </c>
    </row>
    <row r="2359" spans="34:35" x14ac:dyDescent="0.25">
      <c r="AH2359">
        <v>-6.3810000000000002</v>
      </c>
      <c r="AI2359">
        <v>-381.88382611514697</v>
      </c>
    </row>
    <row r="2360" spans="34:35" x14ac:dyDescent="0.25">
      <c r="AH2360">
        <v>-6.5674999999999999</v>
      </c>
      <c r="AI2360">
        <v>-447.28634294170598</v>
      </c>
    </row>
    <row r="2361" spans="34:35" x14ac:dyDescent="0.25">
      <c r="AH2361">
        <v>-6.7539999999999996</v>
      </c>
      <c r="AI2361">
        <v>-512.79286101514003</v>
      </c>
    </row>
    <row r="2362" spans="34:35" x14ac:dyDescent="0.25">
      <c r="AH2362">
        <v>-6.7539999999999996</v>
      </c>
      <c r="AI2362">
        <v>-512.73618975782404</v>
      </c>
    </row>
    <row r="2363" spans="34:35" x14ac:dyDescent="0.25">
      <c r="AH2363">
        <v>-6.9405000000000001</v>
      </c>
      <c r="AI2363">
        <v>-584.24767904511702</v>
      </c>
    </row>
    <row r="2364" spans="34:35" x14ac:dyDescent="0.25">
      <c r="AH2364">
        <v>-7.1269999999999998</v>
      </c>
      <c r="AI2364">
        <v>-656.46308514731095</v>
      </c>
    </row>
    <row r="2365" spans="34:35" x14ac:dyDescent="0.25">
      <c r="AH2365">
        <v>-7.3135000000000003</v>
      </c>
      <c r="AI2365">
        <v>-729.12246840701903</v>
      </c>
    </row>
    <row r="2366" spans="34:35" x14ac:dyDescent="0.25">
      <c r="AH2366">
        <v>-7.5</v>
      </c>
      <c r="AI2366">
        <v>-801.96588916685596</v>
      </c>
    </row>
    <row r="2367" spans="34:35" x14ac:dyDescent="0.25">
      <c r="AH2367">
        <v>-7.5</v>
      </c>
      <c r="AI2367">
        <v>-801.89573640180197</v>
      </c>
    </row>
    <row r="2368" spans="34:35" x14ac:dyDescent="0.25">
      <c r="AH2368">
        <v>-7.6</v>
      </c>
      <c r="AI2368">
        <v>-840.83447875395495</v>
      </c>
    </row>
    <row r="2369" spans="34:35" x14ac:dyDescent="0.25">
      <c r="AH2369">
        <v>-7.7</v>
      </c>
      <c r="AI2369">
        <v>-879.70511124352697</v>
      </c>
    </row>
    <row r="2370" spans="34:35" x14ac:dyDescent="0.25">
      <c r="AH2370">
        <v>-7.8</v>
      </c>
      <c r="AI2370">
        <v>-918.49453085000198</v>
      </c>
    </row>
    <row r="2371" spans="34:35" x14ac:dyDescent="0.25">
      <c r="AH2371">
        <v>-7.9</v>
      </c>
      <c r="AI2371">
        <v>-957.18963455286098</v>
      </c>
    </row>
    <row r="2372" spans="34:35" x14ac:dyDescent="0.25">
      <c r="AH2372">
        <v>-7.9</v>
      </c>
      <c r="AI2372">
        <v>-202.723081657996</v>
      </c>
    </row>
    <row r="2373" spans="34:35" x14ac:dyDescent="0.25">
      <c r="AH2373">
        <v>-8.15</v>
      </c>
      <c r="AI2373">
        <v>-226.366930999522</v>
      </c>
    </row>
    <row r="2374" spans="34:35" x14ac:dyDescent="0.25">
      <c r="AH2374">
        <v>-8.4</v>
      </c>
      <c r="AI2374">
        <v>-254.175572719607</v>
      </c>
    </row>
    <row r="2375" spans="34:35" x14ac:dyDescent="0.25">
      <c r="AH2375">
        <v>-8.65</v>
      </c>
      <c r="AI2375">
        <v>-287.13137157457999</v>
      </c>
    </row>
    <row r="2376" spans="34:35" x14ac:dyDescent="0.25">
      <c r="AH2376">
        <v>-8.9</v>
      </c>
      <c r="AI2376">
        <v>-325.10866415535003</v>
      </c>
    </row>
    <row r="2377" spans="34:35" x14ac:dyDescent="0.25">
      <c r="AH2377">
        <v>-8.9</v>
      </c>
      <c r="AI2377">
        <v>-314.43052937265998</v>
      </c>
    </row>
    <row r="2378" spans="34:35" x14ac:dyDescent="0.25">
      <c r="AH2378">
        <v>-9.5175000000000001</v>
      </c>
      <c r="AI2378">
        <v>-284.95194503637998</v>
      </c>
    </row>
    <row r="2379" spans="34:35" x14ac:dyDescent="0.25">
      <c r="AH2379">
        <v>-10.135</v>
      </c>
      <c r="AI2379">
        <v>-462.93451079462102</v>
      </c>
    </row>
    <row r="2380" spans="34:35" x14ac:dyDescent="0.25">
      <c r="AH2380">
        <v>-10.7525</v>
      </c>
      <c r="AI2380">
        <v>-645.64179576507399</v>
      </c>
    </row>
    <row r="2381" spans="34:35" x14ac:dyDescent="0.25">
      <c r="AH2381">
        <v>-11.37</v>
      </c>
      <c r="AI2381">
        <v>-840.575938539709</v>
      </c>
    </row>
    <row r="2382" spans="34:35" x14ac:dyDescent="0.25">
      <c r="AH2382">
        <v>-11.37</v>
      </c>
      <c r="AI2382">
        <v>-340.08686180157798</v>
      </c>
    </row>
    <row r="2383" spans="34:35" x14ac:dyDescent="0.25">
      <c r="AH2383">
        <v>-11.87</v>
      </c>
      <c r="AI2383">
        <v>-310.764828614225</v>
      </c>
    </row>
    <row r="2384" spans="34:35" x14ac:dyDescent="0.25">
      <c r="AH2384">
        <v>-12.37</v>
      </c>
      <c r="AI2384">
        <v>-274.73431069076901</v>
      </c>
    </row>
    <row r="2385" spans="34:35" x14ac:dyDescent="0.25">
      <c r="AH2385">
        <v>-12.87</v>
      </c>
      <c r="AI2385">
        <v>-236.613992679989</v>
      </c>
    </row>
    <row r="2386" spans="34:35" x14ac:dyDescent="0.25">
      <c r="AH2386">
        <v>-13.37</v>
      </c>
      <c r="AI2386">
        <v>-244.79720640833</v>
      </c>
    </row>
    <row r="2387" spans="34:35" x14ac:dyDescent="0.25">
      <c r="AH2387">
        <v>-13.37</v>
      </c>
      <c r="AI2387">
        <v>-245.692469012961</v>
      </c>
    </row>
    <row r="2388" spans="34:35" x14ac:dyDescent="0.25">
      <c r="AH2388">
        <v>-13.395</v>
      </c>
      <c r="AI2388">
        <v>-248.33175448877199</v>
      </c>
    </row>
    <row r="2389" spans="34:35" x14ac:dyDescent="0.25">
      <c r="AH2389">
        <v>-13.42</v>
      </c>
      <c r="AI2389">
        <v>-251.021383828388</v>
      </c>
    </row>
    <row r="2390" spans="34:35" x14ac:dyDescent="0.25">
      <c r="AH2390">
        <v>-13.445</v>
      </c>
      <c r="AI2390">
        <v>-253.76002466659301</v>
      </c>
    </row>
    <row r="2391" spans="34:35" x14ac:dyDescent="0.25">
      <c r="AH2391">
        <v>-13.47</v>
      </c>
      <c r="AI2391">
        <v>-256.54634463817303</v>
      </c>
    </row>
    <row r="2392" spans="34:35" x14ac:dyDescent="0.25">
      <c r="AH2392">
        <v>-13.47</v>
      </c>
      <c r="AI2392">
        <v>-256.57102087234</v>
      </c>
    </row>
    <row r="2393" spans="34:35" x14ac:dyDescent="0.25">
      <c r="AH2393">
        <v>-13.602499999999999</v>
      </c>
      <c r="AI2393">
        <v>-271.59599880237602</v>
      </c>
    </row>
    <row r="2394" spans="34:35" x14ac:dyDescent="0.25">
      <c r="AH2394">
        <v>-13.734999999999999</v>
      </c>
      <c r="AI2394">
        <v>-286.92868991930698</v>
      </c>
    </row>
    <row r="2395" spans="34:35" x14ac:dyDescent="0.25">
      <c r="AH2395">
        <v>-13.8675</v>
      </c>
      <c r="AI2395">
        <v>-303.817121322709</v>
      </c>
    </row>
    <row r="2396" spans="34:35" x14ac:dyDescent="0.25">
      <c r="AH2396">
        <v>-14</v>
      </c>
      <c r="AI2396">
        <v>-322.39544401775998</v>
      </c>
    </row>
    <row r="2397" spans="34:35" x14ac:dyDescent="0.25">
      <c r="AH2397">
        <v>-14</v>
      </c>
      <c r="AI2397">
        <v>-317.85039909927502</v>
      </c>
    </row>
    <row r="2398" spans="34:35" x14ac:dyDescent="0.25">
      <c r="AH2398">
        <v>-14.211606673841001</v>
      </c>
      <c r="AI2398">
        <v>-297.24133333999799</v>
      </c>
    </row>
    <row r="2399" spans="34:35" x14ac:dyDescent="0.25">
      <c r="AH2399">
        <v>-14.423213347682101</v>
      </c>
      <c r="AI2399">
        <v>-291.27339830635799</v>
      </c>
    </row>
    <row r="2400" spans="34:35" x14ac:dyDescent="0.25">
      <c r="AH2400">
        <v>-14.634820021523099</v>
      </c>
      <c r="AI2400">
        <v>-297.69841313892903</v>
      </c>
    </row>
    <row r="2401" spans="34:35" x14ac:dyDescent="0.25">
      <c r="AH2401">
        <v>-14.846426695364199</v>
      </c>
      <c r="AI2401">
        <v>-309.38254727761102</v>
      </c>
    </row>
    <row r="2402" spans="34:35" x14ac:dyDescent="0.25">
      <c r="AH2402">
        <v>-14.846426695364199</v>
      </c>
      <c r="AI2402">
        <v>-308.416617319843</v>
      </c>
    </row>
    <row r="2403" spans="34:35" x14ac:dyDescent="0.25">
      <c r="AH2403">
        <v>-15.1123067924162</v>
      </c>
      <c r="AI2403">
        <v>-336.80300922573502</v>
      </c>
    </row>
    <row r="2404" spans="34:35" x14ac:dyDescent="0.25">
      <c r="AH2404">
        <v>-15.3781868894682</v>
      </c>
      <c r="AI2404">
        <v>-364.12552549876102</v>
      </c>
    </row>
    <row r="2405" spans="34:35" x14ac:dyDescent="0.25">
      <c r="AH2405">
        <v>-15.644066986520199</v>
      </c>
      <c r="AI2405">
        <v>-388.21885154119599</v>
      </c>
    </row>
    <row r="2406" spans="34:35" x14ac:dyDescent="0.25">
      <c r="AH2406">
        <v>-15.909947083572201</v>
      </c>
      <c r="AI2406">
        <v>-408.660061108641</v>
      </c>
    </row>
    <row r="2407" spans="34:35" x14ac:dyDescent="0.25">
      <c r="AH2407">
        <v>-15.909947083572201</v>
      </c>
      <c r="AI2407">
        <v>-408.510182468099</v>
      </c>
    </row>
    <row r="2408" spans="34:35" x14ac:dyDescent="0.25">
      <c r="AH2408">
        <v>-16.244020790819601</v>
      </c>
      <c r="AI2408">
        <v>-408.46949133003301</v>
      </c>
    </row>
    <row r="2409" spans="34:35" x14ac:dyDescent="0.25">
      <c r="AH2409">
        <v>-16.578094498067099</v>
      </c>
      <c r="AI2409">
        <v>-409.15360955994902</v>
      </c>
    </row>
    <row r="2410" spans="34:35" x14ac:dyDescent="0.25">
      <c r="AH2410">
        <v>-16.912168205314501</v>
      </c>
      <c r="AI2410">
        <v>-410.37013373518897</v>
      </c>
    </row>
    <row r="2411" spans="34:35" x14ac:dyDescent="0.25">
      <c r="AH2411">
        <v>-17.246241912561899</v>
      </c>
      <c r="AI2411">
        <v>-411.92666043309703</v>
      </c>
    </row>
    <row r="2412" spans="34:35" x14ac:dyDescent="0.25">
      <c r="AH2412">
        <v>-17.246241912561899</v>
      </c>
      <c r="AI2412">
        <v>-409.247363990748</v>
      </c>
    </row>
    <row r="2413" spans="34:35" x14ac:dyDescent="0.25">
      <c r="AH2413">
        <v>-17.665999702300599</v>
      </c>
      <c r="AI2413">
        <v>-403.86730194293301</v>
      </c>
    </row>
    <row r="2414" spans="34:35" x14ac:dyDescent="0.25">
      <c r="AH2414">
        <v>-18.085757492039299</v>
      </c>
      <c r="AI2414">
        <v>-391.66983093632501</v>
      </c>
    </row>
    <row r="2415" spans="34:35" x14ac:dyDescent="0.25">
      <c r="AH2415">
        <v>-18.505515281777999</v>
      </c>
      <c r="AI2415">
        <v>-375.57304352830897</v>
      </c>
    </row>
    <row r="2416" spans="34:35" x14ac:dyDescent="0.25">
      <c r="AH2416">
        <v>-18.925273071516699</v>
      </c>
      <c r="AI2416">
        <v>-358.49503227626798</v>
      </c>
    </row>
    <row r="2417" spans="34:35" x14ac:dyDescent="0.25">
      <c r="AH2417">
        <v>-18.925273071516699</v>
      </c>
      <c r="AI2417">
        <v>-363.13457872660001</v>
      </c>
    </row>
    <row r="2418" spans="34:35" x14ac:dyDescent="0.25">
      <c r="AH2418">
        <v>-19.4526914173004</v>
      </c>
      <c r="AI2418">
        <v>-333.99289262229502</v>
      </c>
    </row>
    <row r="2419" spans="34:35" x14ac:dyDescent="0.25">
      <c r="AH2419">
        <v>-19.980109763084201</v>
      </c>
      <c r="AI2419">
        <v>-297.23998093422301</v>
      </c>
    </row>
    <row r="2420" spans="34:35" x14ac:dyDescent="0.25">
      <c r="AH2420">
        <v>-20.507528108868001</v>
      </c>
      <c r="AI2420">
        <v>-256.86675678178</v>
      </c>
    </row>
    <row r="2421" spans="34:35" x14ac:dyDescent="0.25">
      <c r="AH2421">
        <v>-21.034946454651799</v>
      </c>
      <c r="AI2421">
        <v>-217.20536986854901</v>
      </c>
    </row>
    <row r="2422" spans="34:35" x14ac:dyDescent="0.25">
      <c r="AH2422">
        <v>-21.034946454651799</v>
      </c>
      <c r="AI2422">
        <v>-211.44635804423001</v>
      </c>
    </row>
    <row r="2423" spans="34:35" x14ac:dyDescent="0.25">
      <c r="AH2423">
        <v>-21.697638412417401</v>
      </c>
      <c r="AI2423">
        <v>-175.69000400431</v>
      </c>
    </row>
    <row r="2424" spans="34:35" x14ac:dyDescent="0.25">
      <c r="AH2424">
        <v>-22.360330370183</v>
      </c>
      <c r="AI2424">
        <v>-156.425350204285</v>
      </c>
    </row>
    <row r="2425" spans="34:35" x14ac:dyDescent="0.25">
      <c r="AH2425">
        <v>-23.023022327948699</v>
      </c>
      <c r="AI2425">
        <v>-154.148552982441</v>
      </c>
    </row>
    <row r="2426" spans="34:35" x14ac:dyDescent="0.25">
      <c r="AH2426">
        <v>-23.685714285714301</v>
      </c>
      <c r="AI2426">
        <v>-162.518801570617</v>
      </c>
    </row>
    <row r="2427" spans="34:35" x14ac:dyDescent="0.25">
      <c r="AH2427">
        <v>-23.685714285714301</v>
      </c>
      <c r="AI2427">
        <v>-157.56721235917601</v>
      </c>
    </row>
    <row r="2428" spans="34:35" x14ac:dyDescent="0.25">
      <c r="AH2428">
        <v>-24.2481782087116</v>
      </c>
      <c r="AI2428">
        <v>-98.451080555981093</v>
      </c>
    </row>
    <row r="2429" spans="34:35" x14ac:dyDescent="0.25">
      <c r="AH2429">
        <v>-24.810642131708899</v>
      </c>
      <c r="AI2429">
        <v>-41.5258176498442</v>
      </c>
    </row>
    <row r="2430" spans="34:35" x14ac:dyDescent="0.25">
      <c r="AH2430">
        <v>-25.373106054706199</v>
      </c>
      <c r="AI2430">
        <v>0</v>
      </c>
    </row>
    <row r="2431" spans="34:35" x14ac:dyDescent="0.25">
      <c r="AH2431">
        <v>-25.935569977703501</v>
      </c>
      <c r="AI2431">
        <v>0</v>
      </c>
    </row>
    <row r="2432" spans="34:35" x14ac:dyDescent="0.25">
      <c r="AH2432">
        <v>-25.935569977703501</v>
      </c>
      <c r="AI2432">
        <v>0</v>
      </c>
    </row>
    <row r="2433" spans="34:35" x14ac:dyDescent="0.25">
      <c r="AH2433">
        <v>-26.619660341358099</v>
      </c>
      <c r="AI2433">
        <v>0</v>
      </c>
    </row>
    <row r="2434" spans="34:35" x14ac:dyDescent="0.25">
      <c r="AH2434">
        <v>-27.3037507050127</v>
      </c>
      <c r="AI2434">
        <v>0</v>
      </c>
    </row>
    <row r="2435" spans="34:35" x14ac:dyDescent="0.25">
      <c r="AH2435">
        <v>-27.987841068667301</v>
      </c>
      <c r="AI2435">
        <v>0</v>
      </c>
    </row>
    <row r="2436" spans="34:35" x14ac:dyDescent="0.25">
      <c r="AH2436">
        <v>-28.671931432321902</v>
      </c>
      <c r="AI2436">
        <v>0</v>
      </c>
    </row>
    <row r="2437" spans="34:35" x14ac:dyDescent="0.25">
      <c r="AH2437">
        <v>-28.671931432321902</v>
      </c>
      <c r="AI2437">
        <v>0</v>
      </c>
    </row>
    <row r="2438" spans="34:35" x14ac:dyDescent="0.25">
      <c r="AH2438">
        <v>-29.503948574241399</v>
      </c>
      <c r="AI2438">
        <v>0</v>
      </c>
    </row>
    <row r="2439" spans="34:35" x14ac:dyDescent="0.25">
      <c r="AH2439">
        <v>-30.335965716160899</v>
      </c>
      <c r="AI2439">
        <v>0</v>
      </c>
    </row>
    <row r="2440" spans="34:35" x14ac:dyDescent="0.25">
      <c r="AH2440">
        <v>-31.167982858080499</v>
      </c>
      <c r="AI2440">
        <v>-0.41620234332162198</v>
      </c>
    </row>
    <row r="2441" spans="34:35" x14ac:dyDescent="0.25">
      <c r="AH2441">
        <v>-32</v>
      </c>
      <c r="AI2441">
        <v>-20.236244519158198</v>
      </c>
    </row>
    <row r="2442" spans="34:35" x14ac:dyDescent="0.25">
      <c r="AH2442">
        <v>20</v>
      </c>
      <c r="AI2442">
        <v>-1.25934631418822</v>
      </c>
    </row>
    <row r="2443" spans="34:35" x14ac:dyDescent="0.25">
      <c r="AH2443">
        <v>19.707185490582699</v>
      </c>
      <c r="AI2443">
        <v>-0.54514575128171205</v>
      </c>
    </row>
    <row r="2444" spans="34:35" x14ac:dyDescent="0.25">
      <c r="AH2444">
        <v>19.414370981165501</v>
      </c>
      <c r="AI2444">
        <v>-0.607291028901213</v>
      </c>
    </row>
    <row r="2445" spans="34:35" x14ac:dyDescent="0.25">
      <c r="AH2445">
        <v>19.1215564717482</v>
      </c>
      <c r="AI2445">
        <v>-2.1504877972565801E-2</v>
      </c>
    </row>
    <row r="2446" spans="34:35" x14ac:dyDescent="0.25">
      <c r="AH2446">
        <v>18.828741962330898</v>
      </c>
      <c r="AI2446">
        <v>0</v>
      </c>
    </row>
    <row r="2447" spans="34:35" x14ac:dyDescent="0.25">
      <c r="AH2447">
        <v>18.828741962330898</v>
      </c>
      <c r="AI2447">
        <v>0</v>
      </c>
    </row>
    <row r="2448" spans="34:35" x14ac:dyDescent="0.25">
      <c r="AH2448">
        <v>18.6715564717482</v>
      </c>
      <c r="AI2448">
        <v>0</v>
      </c>
    </row>
    <row r="2449" spans="34:35" x14ac:dyDescent="0.25">
      <c r="AH2449">
        <v>18.514370981165499</v>
      </c>
      <c r="AI2449">
        <v>0</v>
      </c>
    </row>
    <row r="2450" spans="34:35" x14ac:dyDescent="0.25">
      <c r="AH2450">
        <v>18.357185490582701</v>
      </c>
      <c r="AI2450">
        <v>0</v>
      </c>
    </row>
    <row r="2451" spans="34:35" x14ac:dyDescent="0.25">
      <c r="AH2451">
        <v>18.2</v>
      </c>
      <c r="AI2451">
        <v>0</v>
      </c>
    </row>
    <row r="2452" spans="34:35" x14ac:dyDescent="0.25">
      <c r="AH2452">
        <v>18.2</v>
      </c>
      <c r="AI2452">
        <v>0</v>
      </c>
    </row>
    <row r="2453" spans="34:35" x14ac:dyDescent="0.25">
      <c r="AH2453">
        <v>18.175000000000001</v>
      </c>
      <c r="AI2453">
        <v>0</v>
      </c>
    </row>
    <row r="2454" spans="34:35" x14ac:dyDescent="0.25">
      <c r="AH2454">
        <v>18.149999999999999</v>
      </c>
      <c r="AI2454">
        <v>0</v>
      </c>
    </row>
    <row r="2455" spans="34:35" x14ac:dyDescent="0.25">
      <c r="AH2455">
        <v>18.125</v>
      </c>
      <c r="AI2455">
        <v>0</v>
      </c>
    </row>
    <row r="2456" spans="34:35" x14ac:dyDescent="0.25">
      <c r="AH2456">
        <v>18.100000000000001</v>
      </c>
      <c r="AI2456">
        <v>0</v>
      </c>
    </row>
    <row r="2457" spans="34:35" x14ac:dyDescent="0.25">
      <c r="AH2457">
        <v>18.100000000000001</v>
      </c>
      <c r="AI2457">
        <v>0</v>
      </c>
    </row>
    <row r="2458" spans="34:35" x14ac:dyDescent="0.25">
      <c r="AH2458">
        <v>18.074999999999999</v>
      </c>
      <c r="AI2458">
        <v>0</v>
      </c>
    </row>
    <row r="2459" spans="34:35" x14ac:dyDescent="0.25">
      <c r="AH2459">
        <v>18.05</v>
      </c>
      <c r="AI2459">
        <v>0</v>
      </c>
    </row>
    <row r="2460" spans="34:35" x14ac:dyDescent="0.25">
      <c r="AH2460">
        <v>18.024999999999999</v>
      </c>
      <c r="AI2460">
        <v>0</v>
      </c>
    </row>
    <row r="2461" spans="34:35" x14ac:dyDescent="0.25">
      <c r="AH2461">
        <v>18</v>
      </c>
      <c r="AI2461">
        <v>0</v>
      </c>
    </row>
    <row r="2462" spans="34:35" x14ac:dyDescent="0.25">
      <c r="AH2462">
        <v>18</v>
      </c>
      <c r="AI2462">
        <v>-225.66587873086399</v>
      </c>
    </row>
    <row r="2463" spans="34:35" x14ac:dyDescent="0.25">
      <c r="AH2463">
        <v>17.75</v>
      </c>
      <c r="AI2463">
        <v>-220.505703593795</v>
      </c>
    </row>
    <row r="2464" spans="34:35" x14ac:dyDescent="0.25">
      <c r="AH2464">
        <v>17.5</v>
      </c>
      <c r="AI2464">
        <v>-214.527669534729</v>
      </c>
    </row>
    <row r="2465" spans="34:35" x14ac:dyDescent="0.25">
      <c r="AH2465">
        <v>17.25</v>
      </c>
      <c r="AI2465">
        <v>-207.69935124549201</v>
      </c>
    </row>
    <row r="2466" spans="34:35" x14ac:dyDescent="0.25">
      <c r="AH2466">
        <v>17</v>
      </c>
      <c r="AI2466">
        <v>-199.988323417906</v>
      </c>
    </row>
    <row r="2467" spans="34:35" x14ac:dyDescent="0.25">
      <c r="AH2467">
        <v>17</v>
      </c>
      <c r="AI2467">
        <v>-200.02333248363601</v>
      </c>
    </row>
    <row r="2468" spans="34:35" x14ac:dyDescent="0.25">
      <c r="AH2468">
        <v>16.574999999999999</v>
      </c>
      <c r="AI2468">
        <v>-185.65671279392001</v>
      </c>
    </row>
    <row r="2469" spans="34:35" x14ac:dyDescent="0.25">
      <c r="AH2469">
        <v>16.149999999999999</v>
      </c>
      <c r="AI2469">
        <v>-169.260890131536</v>
      </c>
    </row>
    <row r="2470" spans="34:35" x14ac:dyDescent="0.25">
      <c r="AH2470">
        <v>15.725</v>
      </c>
      <c r="AI2470">
        <v>-150.93688052017501</v>
      </c>
    </row>
    <row r="2471" spans="34:35" x14ac:dyDescent="0.25">
      <c r="AH2471">
        <v>15.3</v>
      </c>
      <c r="AI2471">
        <v>-130.785699983526</v>
      </c>
    </row>
    <row r="2472" spans="34:35" x14ac:dyDescent="0.25">
      <c r="AH2472">
        <v>15.3</v>
      </c>
      <c r="AI2472">
        <v>-131.24062574762499</v>
      </c>
    </row>
    <row r="2473" spans="34:35" x14ac:dyDescent="0.25">
      <c r="AH2473">
        <v>14.85</v>
      </c>
      <c r="AI2473">
        <v>-109.051932026188</v>
      </c>
    </row>
    <row r="2474" spans="34:35" x14ac:dyDescent="0.25">
      <c r="AH2474">
        <v>14.4</v>
      </c>
      <c r="AI2474">
        <v>-83.771862193029406</v>
      </c>
    </row>
    <row r="2475" spans="34:35" x14ac:dyDescent="0.25">
      <c r="AH2475">
        <v>13.95</v>
      </c>
      <c r="AI2475">
        <v>-55.161029558476002</v>
      </c>
    </row>
    <row r="2476" spans="34:35" x14ac:dyDescent="0.25">
      <c r="AH2476">
        <v>13.5</v>
      </c>
      <c r="AI2476">
        <v>-22.980047432854299</v>
      </c>
    </row>
    <row r="2477" spans="34:35" x14ac:dyDescent="0.25">
      <c r="AH2477">
        <v>13.5</v>
      </c>
      <c r="AI2477">
        <v>-336.940061640095</v>
      </c>
    </row>
    <row r="2478" spans="34:35" x14ac:dyDescent="0.25">
      <c r="AH2478">
        <v>13.25</v>
      </c>
      <c r="AI2478">
        <v>-317.84941427985098</v>
      </c>
    </row>
    <row r="2479" spans="34:35" x14ac:dyDescent="0.25">
      <c r="AH2479">
        <v>13</v>
      </c>
      <c r="AI2479">
        <v>-297.893612845615</v>
      </c>
    </row>
    <row r="2480" spans="34:35" x14ac:dyDescent="0.25">
      <c r="AH2480">
        <v>12.75</v>
      </c>
      <c r="AI2480">
        <v>-276.56260660320402</v>
      </c>
    </row>
    <row r="2481" spans="34:35" x14ac:dyDescent="0.25">
      <c r="AH2481">
        <v>12.5</v>
      </c>
      <c r="AI2481">
        <v>-253.346344818435</v>
      </c>
    </row>
    <row r="2482" spans="34:35" x14ac:dyDescent="0.25">
      <c r="AH2482">
        <v>12.5</v>
      </c>
      <c r="AI2482">
        <v>-254.19685673398001</v>
      </c>
    </row>
    <row r="2483" spans="34:35" x14ac:dyDescent="0.25">
      <c r="AH2483">
        <v>12.22</v>
      </c>
      <c r="AI2483">
        <v>-228.25227172940399</v>
      </c>
    </row>
    <row r="2484" spans="34:35" x14ac:dyDescent="0.25">
      <c r="AH2484">
        <v>11.94</v>
      </c>
      <c r="AI2484">
        <v>-201.46598438160399</v>
      </c>
    </row>
    <row r="2485" spans="34:35" x14ac:dyDescent="0.25">
      <c r="AH2485">
        <v>11.66</v>
      </c>
      <c r="AI2485">
        <v>-173.68930215550199</v>
      </c>
    </row>
    <row r="2486" spans="34:35" x14ac:dyDescent="0.25">
      <c r="AH2486">
        <v>11.38</v>
      </c>
      <c r="AI2486">
        <v>-144.773532516019</v>
      </c>
    </row>
    <row r="2487" spans="34:35" x14ac:dyDescent="0.25">
      <c r="AH2487">
        <v>11.38</v>
      </c>
      <c r="AI2487">
        <v>-153.68249206520201</v>
      </c>
    </row>
    <row r="2488" spans="34:35" x14ac:dyDescent="0.25">
      <c r="AH2488">
        <v>10.955</v>
      </c>
      <c r="AI2488">
        <v>-101.57557493677599</v>
      </c>
    </row>
    <row r="2489" spans="34:35" x14ac:dyDescent="0.25">
      <c r="AH2489">
        <v>10.53</v>
      </c>
      <c r="AI2489">
        <v>-52.611796147252598</v>
      </c>
    </row>
    <row r="2490" spans="34:35" x14ac:dyDescent="0.25">
      <c r="AH2490">
        <v>10.105</v>
      </c>
      <c r="AI2490">
        <v>-2.3346315567636999</v>
      </c>
    </row>
    <row r="2491" spans="34:35" x14ac:dyDescent="0.25">
      <c r="AH2491">
        <v>9.68</v>
      </c>
      <c r="AI2491">
        <v>-379.826143399133</v>
      </c>
    </row>
    <row r="2492" spans="34:35" x14ac:dyDescent="0.25">
      <c r="AH2492">
        <v>9.68</v>
      </c>
      <c r="AI2492">
        <v>-997.38268852934095</v>
      </c>
    </row>
    <row r="2493" spans="34:35" x14ac:dyDescent="0.25">
      <c r="AH2493">
        <v>9.5299999999999994</v>
      </c>
      <c r="AI2493">
        <v>-973.44084526803397</v>
      </c>
    </row>
    <row r="2494" spans="34:35" x14ac:dyDescent="0.25">
      <c r="AH2494">
        <v>9.3800000000000008</v>
      </c>
      <c r="AI2494">
        <v>-948.14301854938799</v>
      </c>
    </row>
    <row r="2495" spans="34:35" x14ac:dyDescent="0.25">
      <c r="AH2495">
        <v>9.23</v>
      </c>
      <c r="AI2495">
        <v>-922.40845656303304</v>
      </c>
    </row>
    <row r="2496" spans="34:35" x14ac:dyDescent="0.25">
      <c r="AH2496">
        <v>9.08</v>
      </c>
      <c r="AI2496">
        <v>-897.15640749859904</v>
      </c>
    </row>
    <row r="2497" spans="34:35" x14ac:dyDescent="0.25">
      <c r="AH2497">
        <v>9.08</v>
      </c>
      <c r="AI2497">
        <v>-897.15465677000395</v>
      </c>
    </row>
    <row r="2498" spans="34:35" x14ac:dyDescent="0.25">
      <c r="AH2498">
        <v>8.9177431906614792</v>
      </c>
      <c r="AI2498">
        <v>-868.44115808879098</v>
      </c>
    </row>
    <row r="2499" spans="34:35" x14ac:dyDescent="0.25">
      <c r="AH2499">
        <v>8.7554863813229602</v>
      </c>
      <c r="AI2499">
        <v>-840.335910903166</v>
      </c>
    </row>
    <row r="2500" spans="34:35" x14ac:dyDescent="0.25">
      <c r="AH2500">
        <v>8.5932295719844394</v>
      </c>
      <c r="AI2500">
        <v>-811.78947421565204</v>
      </c>
    </row>
    <row r="2501" spans="34:35" x14ac:dyDescent="0.25">
      <c r="AH2501">
        <v>8.4309727626459097</v>
      </c>
      <c r="AI2501">
        <v>-781.75240702877397</v>
      </c>
    </row>
    <row r="2502" spans="34:35" x14ac:dyDescent="0.25">
      <c r="AH2502">
        <v>8.4309727626459097</v>
      </c>
      <c r="AI2502">
        <v>-782.29413928917302</v>
      </c>
    </row>
    <row r="2503" spans="34:35" x14ac:dyDescent="0.25">
      <c r="AH2503">
        <v>7.89822957198444</v>
      </c>
      <c r="AI2503">
        <v>-685.30292171361396</v>
      </c>
    </row>
    <row r="2504" spans="34:35" x14ac:dyDescent="0.25">
      <c r="AH2504">
        <v>7.3654863813229596</v>
      </c>
      <c r="AI2504">
        <v>-584.983501658808</v>
      </c>
    </row>
    <row r="2505" spans="34:35" x14ac:dyDescent="0.25">
      <c r="AH2505">
        <v>6.8327431906614802</v>
      </c>
      <c r="AI2505">
        <v>-489.81468387937599</v>
      </c>
    </row>
    <row r="2506" spans="34:35" x14ac:dyDescent="0.25">
      <c r="AH2506">
        <v>6.3</v>
      </c>
      <c r="AI2506">
        <v>-408.27527312993999</v>
      </c>
    </row>
    <row r="2507" spans="34:35" x14ac:dyDescent="0.25">
      <c r="AH2507">
        <v>6.3</v>
      </c>
      <c r="AI2507">
        <v>-397.04681171247199</v>
      </c>
    </row>
    <row r="2508" spans="34:35" x14ac:dyDescent="0.25">
      <c r="AH2508">
        <v>5.8075000000000001</v>
      </c>
      <c r="AI2508">
        <v>-294.15974239027798</v>
      </c>
    </row>
    <row r="2509" spans="34:35" x14ac:dyDescent="0.25">
      <c r="AH2509">
        <v>5.3150000000000004</v>
      </c>
      <c r="AI2509">
        <v>-185.12282462433899</v>
      </c>
    </row>
    <row r="2510" spans="34:35" x14ac:dyDescent="0.25">
      <c r="AH2510">
        <v>4.8224999999999998</v>
      </c>
      <c r="AI2510">
        <v>-71.382367175180605</v>
      </c>
    </row>
    <row r="2511" spans="34:35" x14ac:dyDescent="0.25">
      <c r="AH2511">
        <v>4.33</v>
      </c>
      <c r="AI2511">
        <v>-0.24859337683457999</v>
      </c>
    </row>
    <row r="2512" spans="34:35" x14ac:dyDescent="0.25">
      <c r="AH2512">
        <v>4.33</v>
      </c>
      <c r="AI2512">
        <v>-0.24993896109895899</v>
      </c>
    </row>
    <row r="2513" spans="34:35" x14ac:dyDescent="0.25">
      <c r="AH2513">
        <v>4.08</v>
      </c>
      <c r="AI2513">
        <v>-0.227942010682508</v>
      </c>
    </row>
    <row r="2514" spans="34:35" x14ac:dyDescent="0.25">
      <c r="AH2514">
        <v>3.83</v>
      </c>
      <c r="AI2514">
        <v>-0.20480728932187101</v>
      </c>
    </row>
    <row r="2515" spans="34:35" x14ac:dyDescent="0.25">
      <c r="AH2515">
        <v>3.58</v>
      </c>
      <c r="AI2515">
        <v>-0.18062828649446899</v>
      </c>
    </row>
    <row r="2516" spans="34:35" x14ac:dyDescent="0.25">
      <c r="AH2516">
        <v>3.33</v>
      </c>
      <c r="AI2516">
        <v>-960.85069870130405</v>
      </c>
    </row>
    <row r="2517" spans="34:35" x14ac:dyDescent="0.25">
      <c r="AH2517">
        <v>3.33</v>
      </c>
      <c r="AI2517">
        <v>-1221.87836425404</v>
      </c>
    </row>
    <row r="2518" spans="34:35" x14ac:dyDescent="0.25">
      <c r="AH2518">
        <v>3.18</v>
      </c>
      <c r="AI2518">
        <v>-1186.82119559536</v>
      </c>
    </row>
    <row r="2519" spans="34:35" x14ac:dyDescent="0.25">
      <c r="AH2519">
        <v>3.03</v>
      </c>
      <c r="AI2519">
        <v>-1151.87009674154</v>
      </c>
    </row>
    <row r="2520" spans="34:35" x14ac:dyDescent="0.25">
      <c r="AH2520">
        <v>2.88</v>
      </c>
      <c r="AI2520">
        <v>-1117.0116655833499</v>
      </c>
    </row>
    <row r="2521" spans="34:35" x14ac:dyDescent="0.25">
      <c r="AH2521">
        <v>2.73</v>
      </c>
      <c r="AI2521">
        <v>-1082.23250001157</v>
      </c>
    </row>
    <row r="2522" spans="34:35" x14ac:dyDescent="0.25">
      <c r="AH2522">
        <v>2.73</v>
      </c>
      <c r="AI2522">
        <v>-1081.9619138959899</v>
      </c>
    </row>
    <row r="2523" spans="34:35" x14ac:dyDescent="0.25">
      <c r="AH2523">
        <v>2.3725000000000001</v>
      </c>
      <c r="AI2523">
        <v>-999.90212715315101</v>
      </c>
    </row>
    <row r="2524" spans="34:35" x14ac:dyDescent="0.25">
      <c r="AH2524">
        <v>2.0150000000000001</v>
      </c>
      <c r="AI2524">
        <v>-916.92988956118495</v>
      </c>
    </row>
    <row r="2525" spans="34:35" x14ac:dyDescent="0.25">
      <c r="AH2525">
        <v>1.6575</v>
      </c>
      <c r="AI2525">
        <v>-833.56701771306598</v>
      </c>
    </row>
    <row r="2526" spans="34:35" x14ac:dyDescent="0.25">
      <c r="AH2526">
        <v>1.3</v>
      </c>
      <c r="AI2526">
        <v>-750.33532820177004</v>
      </c>
    </row>
    <row r="2527" spans="34:35" x14ac:dyDescent="0.25">
      <c r="AH2527">
        <v>1.3</v>
      </c>
      <c r="AI2527">
        <v>-751.72711575123697</v>
      </c>
    </row>
    <row r="2528" spans="34:35" x14ac:dyDescent="0.25">
      <c r="AH2528">
        <v>0.73990507090711499</v>
      </c>
      <c r="AI2528">
        <v>-627.22678161476495</v>
      </c>
    </row>
    <row r="2529" spans="34:35" x14ac:dyDescent="0.25">
      <c r="AH2529">
        <v>0.17981014181423</v>
      </c>
      <c r="AI2529">
        <v>-497.92160977837898</v>
      </c>
    </row>
    <row r="2530" spans="34:35" x14ac:dyDescent="0.25">
      <c r="AH2530">
        <v>-0.380284787278654</v>
      </c>
      <c r="AI2530">
        <v>-364.24514902064499</v>
      </c>
    </row>
    <row r="2531" spans="34:35" x14ac:dyDescent="0.25">
      <c r="AH2531">
        <v>-0.94037971637153905</v>
      </c>
      <c r="AI2531">
        <v>-226.63094812012801</v>
      </c>
    </row>
    <row r="2532" spans="34:35" x14ac:dyDescent="0.25">
      <c r="AH2532">
        <v>-0.94037971637153905</v>
      </c>
      <c r="AI2532">
        <v>-226.344194039336</v>
      </c>
    </row>
    <row r="2533" spans="34:35" x14ac:dyDescent="0.25">
      <c r="AH2533">
        <v>-1.15528478727865</v>
      </c>
      <c r="AI2533">
        <v>-171.13208066204999</v>
      </c>
    </row>
    <row r="2534" spans="34:35" x14ac:dyDescent="0.25">
      <c r="AH2534">
        <v>-1.3701898581857701</v>
      </c>
      <c r="AI2534">
        <v>-116.774443456092</v>
      </c>
    </row>
    <row r="2535" spans="34:35" x14ac:dyDescent="0.25">
      <c r="AH2535">
        <v>-1.58509492909289</v>
      </c>
      <c r="AI2535">
        <v>-63.503259067212397</v>
      </c>
    </row>
    <row r="2536" spans="34:35" x14ac:dyDescent="0.25">
      <c r="AH2536">
        <v>-1.8</v>
      </c>
      <c r="AI2536">
        <v>-11.550504141161101</v>
      </c>
    </row>
    <row r="2537" spans="34:35" x14ac:dyDescent="0.25">
      <c r="AH2537">
        <v>-1.8</v>
      </c>
      <c r="AI2537">
        <v>-12.3509740356523</v>
      </c>
    </row>
    <row r="2538" spans="34:35" x14ac:dyDescent="0.25">
      <c r="AH2538">
        <v>-1.8425</v>
      </c>
      <c r="AI2538">
        <v>-11.1312231888749</v>
      </c>
    </row>
    <row r="2539" spans="34:35" x14ac:dyDescent="0.25">
      <c r="AH2539">
        <v>-1.885</v>
      </c>
      <c r="AI2539">
        <v>-12.478942518423301</v>
      </c>
    </row>
    <row r="2540" spans="34:35" x14ac:dyDescent="0.25">
      <c r="AH2540">
        <v>-1.9275</v>
      </c>
      <c r="AI2540">
        <v>-13.825922536511699</v>
      </c>
    </row>
    <row r="2541" spans="34:35" x14ac:dyDescent="0.25">
      <c r="AH2541">
        <v>-1.97</v>
      </c>
      <c r="AI2541">
        <v>-15.1629966810737</v>
      </c>
    </row>
    <row r="2542" spans="34:35" x14ac:dyDescent="0.25">
      <c r="AH2542">
        <v>-1.97</v>
      </c>
      <c r="AI2542">
        <v>-15.252053220049</v>
      </c>
    </row>
    <row r="2543" spans="34:35" x14ac:dyDescent="0.25">
      <c r="AH2543">
        <v>-2.27</v>
      </c>
      <c r="AI2543">
        <v>-23.274256190416899</v>
      </c>
    </row>
    <row r="2544" spans="34:35" x14ac:dyDescent="0.25">
      <c r="AH2544">
        <v>-2.57</v>
      </c>
      <c r="AI2544">
        <v>-35.430539196330798</v>
      </c>
    </row>
    <row r="2545" spans="34:35" x14ac:dyDescent="0.25">
      <c r="AH2545">
        <v>-2.87</v>
      </c>
      <c r="AI2545">
        <v>-50.552312932230997</v>
      </c>
    </row>
    <row r="2546" spans="34:35" x14ac:dyDescent="0.25">
      <c r="AH2546">
        <v>-3.17</v>
      </c>
      <c r="AI2546">
        <v>-1213.5841488439301</v>
      </c>
    </row>
    <row r="2547" spans="34:35" x14ac:dyDescent="0.25">
      <c r="AH2547">
        <v>-3.17</v>
      </c>
      <c r="AI2547">
        <v>-1942.16906719033</v>
      </c>
    </row>
    <row r="2548" spans="34:35" x14ac:dyDescent="0.25">
      <c r="AH2548">
        <v>-3.32</v>
      </c>
      <c r="AI2548">
        <v>-1873.14662304942</v>
      </c>
    </row>
    <row r="2549" spans="34:35" x14ac:dyDescent="0.25">
      <c r="AH2549">
        <v>-3.47</v>
      </c>
      <c r="AI2549">
        <v>-1806.4586900271399</v>
      </c>
    </row>
    <row r="2550" spans="34:35" x14ac:dyDescent="0.25">
      <c r="AH2550">
        <v>-3.62</v>
      </c>
      <c r="AI2550">
        <v>-1741.95764897912</v>
      </c>
    </row>
    <row r="2551" spans="34:35" x14ac:dyDescent="0.25">
      <c r="AH2551">
        <v>-3.77</v>
      </c>
      <c r="AI2551">
        <v>-1679.4958807609701</v>
      </c>
    </row>
    <row r="2552" spans="34:35" x14ac:dyDescent="0.25">
      <c r="AH2552">
        <v>-3.77</v>
      </c>
      <c r="AI2552">
        <v>-1679.0034157575799</v>
      </c>
    </row>
    <row r="2553" spans="34:35" x14ac:dyDescent="0.25">
      <c r="AH2553">
        <v>-3.96636673510559</v>
      </c>
      <c r="AI2553">
        <v>-1599.9048233047499</v>
      </c>
    </row>
    <row r="2554" spans="34:35" x14ac:dyDescent="0.25">
      <c r="AH2554">
        <v>-4.1627334702111902</v>
      </c>
      <c r="AI2554">
        <v>-1521.61366668043</v>
      </c>
    </row>
    <row r="2555" spans="34:35" x14ac:dyDescent="0.25">
      <c r="AH2555">
        <v>-4.35910020531679</v>
      </c>
      <c r="AI2555">
        <v>-1444.64861315555</v>
      </c>
    </row>
    <row r="2556" spans="34:35" x14ac:dyDescent="0.25">
      <c r="AH2556">
        <v>-4.55546694042238</v>
      </c>
      <c r="AI2556">
        <v>-1369.5283300010101</v>
      </c>
    </row>
    <row r="2557" spans="34:35" x14ac:dyDescent="0.25">
      <c r="AH2557">
        <v>-4.55546694042238</v>
      </c>
      <c r="AI2557">
        <v>-1369.68955957309</v>
      </c>
    </row>
    <row r="2558" spans="34:35" x14ac:dyDescent="0.25">
      <c r="AH2558">
        <v>-4.7882854488629398</v>
      </c>
      <c r="AI2558">
        <v>-1282.09248012886</v>
      </c>
    </row>
    <row r="2559" spans="34:35" x14ac:dyDescent="0.25">
      <c r="AH2559">
        <v>-5.0211039573034899</v>
      </c>
      <c r="AI2559">
        <v>-1198.22635922821</v>
      </c>
    </row>
    <row r="2560" spans="34:35" x14ac:dyDescent="0.25">
      <c r="AH2560">
        <v>-5.2539224657440498</v>
      </c>
      <c r="AI2560">
        <v>-1118.6987655734699</v>
      </c>
    </row>
    <row r="2561" spans="34:35" x14ac:dyDescent="0.25">
      <c r="AH2561">
        <v>-5.4867409741845998</v>
      </c>
      <c r="AI2561">
        <v>-1044.11726786698</v>
      </c>
    </row>
    <row r="2562" spans="34:35" x14ac:dyDescent="0.25">
      <c r="AH2562">
        <v>-5.4867409741845998</v>
      </c>
      <c r="AI2562">
        <v>-1043.69030551895</v>
      </c>
    </row>
    <row r="2563" spans="34:35" x14ac:dyDescent="0.25">
      <c r="AH2563">
        <v>-5.76277783879579</v>
      </c>
      <c r="AI2563">
        <v>-959.45562172185203</v>
      </c>
    </row>
    <row r="2564" spans="34:35" x14ac:dyDescent="0.25">
      <c r="AH2564">
        <v>-6.0388147034069801</v>
      </c>
      <c r="AI2564">
        <v>-875.43619122044299</v>
      </c>
    </row>
    <row r="2565" spans="34:35" x14ac:dyDescent="0.25">
      <c r="AH2565">
        <v>-6.31485156801818</v>
      </c>
      <c r="AI2565">
        <v>-796.35173798194501</v>
      </c>
    </row>
    <row r="2566" spans="34:35" x14ac:dyDescent="0.25">
      <c r="AH2566">
        <v>-6.5908884326293702</v>
      </c>
      <c r="AI2566">
        <v>-719.98146690258602</v>
      </c>
    </row>
    <row r="2567" spans="34:35" x14ac:dyDescent="0.25">
      <c r="AH2567">
        <v>-6.5908884326293702</v>
      </c>
      <c r="AI2567">
        <v>-720.55282075429898</v>
      </c>
    </row>
    <row r="2568" spans="34:35" x14ac:dyDescent="0.25">
      <c r="AH2568">
        <v>-6.9181663244720299</v>
      </c>
      <c r="AI2568">
        <v>-629.07875271484795</v>
      </c>
    </row>
    <row r="2569" spans="34:35" x14ac:dyDescent="0.25">
      <c r="AH2569">
        <v>-7.2454442163146799</v>
      </c>
      <c r="AI2569">
        <v>-541.37702616206502</v>
      </c>
    </row>
    <row r="2570" spans="34:35" x14ac:dyDescent="0.25">
      <c r="AH2570">
        <v>-7.5727221081573397</v>
      </c>
      <c r="AI2570">
        <v>-454.261220583328</v>
      </c>
    </row>
    <row r="2571" spans="34:35" x14ac:dyDescent="0.25">
      <c r="AH2571">
        <v>-7.9</v>
      </c>
      <c r="AI2571">
        <v>-364.74392112613498</v>
      </c>
    </row>
    <row r="2572" spans="34:35" x14ac:dyDescent="0.25">
      <c r="AH2572">
        <v>-7.9</v>
      </c>
      <c r="AI2572">
        <v>-1712.6836163790399</v>
      </c>
    </row>
    <row r="2573" spans="34:35" x14ac:dyDescent="0.25">
      <c r="AH2573">
        <v>-8.15</v>
      </c>
      <c r="AI2573">
        <v>-1618.6588644144599</v>
      </c>
    </row>
    <row r="2574" spans="34:35" x14ac:dyDescent="0.25">
      <c r="AH2574">
        <v>-8.4</v>
      </c>
      <c r="AI2574">
        <v>-1526.86510234908</v>
      </c>
    </row>
    <row r="2575" spans="34:35" x14ac:dyDescent="0.25">
      <c r="AH2575">
        <v>-8.65</v>
      </c>
      <c r="AI2575">
        <v>-1437.74226091368</v>
      </c>
    </row>
    <row r="2576" spans="34:35" x14ac:dyDescent="0.25">
      <c r="AH2576">
        <v>-8.9</v>
      </c>
      <c r="AI2576">
        <v>-1351.73027083905</v>
      </c>
    </row>
    <row r="2577" spans="34:35" x14ac:dyDescent="0.25">
      <c r="AH2577">
        <v>-8.9</v>
      </c>
      <c r="AI2577">
        <v>-1347.6575800062999</v>
      </c>
    </row>
    <row r="2578" spans="34:35" x14ac:dyDescent="0.25">
      <c r="AH2578">
        <v>-9.5175000000000001</v>
      </c>
      <c r="AI2578">
        <v>-1153.2402094876099</v>
      </c>
    </row>
    <row r="2579" spans="34:35" x14ac:dyDescent="0.25">
      <c r="AH2579">
        <v>-10.135</v>
      </c>
      <c r="AI2579">
        <v>-963.19385000668399</v>
      </c>
    </row>
    <row r="2580" spans="34:35" x14ac:dyDescent="0.25">
      <c r="AH2580">
        <v>-10.7525</v>
      </c>
      <c r="AI2580">
        <v>-775.04812712130195</v>
      </c>
    </row>
    <row r="2581" spans="34:35" x14ac:dyDescent="0.25">
      <c r="AH2581">
        <v>-11.37</v>
      </c>
      <c r="AI2581">
        <v>-586.33266638924397</v>
      </c>
    </row>
    <row r="2582" spans="34:35" x14ac:dyDescent="0.25">
      <c r="AH2582">
        <v>-11.37</v>
      </c>
      <c r="AI2582">
        <v>-579.04230917702205</v>
      </c>
    </row>
    <row r="2583" spans="34:35" x14ac:dyDescent="0.25">
      <c r="AH2583">
        <v>-11.87</v>
      </c>
      <c r="AI2583">
        <v>-998.822239061716</v>
      </c>
    </row>
    <row r="2584" spans="34:35" x14ac:dyDescent="0.25">
      <c r="AH2584">
        <v>-12.37</v>
      </c>
      <c r="AI2584">
        <v>-1184.6412304200401</v>
      </c>
    </row>
    <row r="2585" spans="34:35" x14ac:dyDescent="0.25">
      <c r="AH2585">
        <v>-12.87</v>
      </c>
      <c r="AI2585">
        <v>-739.56977219490102</v>
      </c>
    </row>
    <row r="2586" spans="34:35" x14ac:dyDescent="0.25">
      <c r="AH2586">
        <v>-13.37</v>
      </c>
      <c r="AI2586">
        <v>-174.29852034319299</v>
      </c>
    </row>
    <row r="2587" spans="34:35" x14ac:dyDescent="0.25">
      <c r="AH2587">
        <v>-13.37</v>
      </c>
      <c r="AI2587">
        <v>-174.596580820892</v>
      </c>
    </row>
    <row r="2588" spans="34:35" x14ac:dyDescent="0.25">
      <c r="AH2588">
        <v>-13.395</v>
      </c>
      <c r="AI2588">
        <v>-175.282149189997</v>
      </c>
    </row>
    <row r="2589" spans="34:35" x14ac:dyDescent="0.25">
      <c r="AH2589">
        <v>-13.42</v>
      </c>
      <c r="AI2589">
        <v>-175.95969055185</v>
      </c>
    </row>
    <row r="2590" spans="34:35" x14ac:dyDescent="0.25">
      <c r="AH2590">
        <v>-13.445</v>
      </c>
      <c r="AI2590">
        <v>-176.634528844214</v>
      </c>
    </row>
    <row r="2591" spans="34:35" x14ac:dyDescent="0.25">
      <c r="AH2591">
        <v>-13.47</v>
      </c>
      <c r="AI2591">
        <v>-177.311988004856</v>
      </c>
    </row>
    <row r="2592" spans="34:35" x14ac:dyDescent="0.25">
      <c r="AH2592">
        <v>-13.47</v>
      </c>
      <c r="AI2592">
        <v>-177.179647748962</v>
      </c>
    </row>
    <row r="2593" spans="34:35" x14ac:dyDescent="0.25">
      <c r="AH2593">
        <v>-13.602499999999999</v>
      </c>
      <c r="AI2593">
        <v>-180.659904320207</v>
      </c>
    </row>
    <row r="2594" spans="34:35" x14ac:dyDescent="0.25">
      <c r="AH2594">
        <v>-13.734999999999999</v>
      </c>
      <c r="AI2594">
        <v>-183.126941280464</v>
      </c>
    </row>
    <row r="2595" spans="34:35" x14ac:dyDescent="0.25">
      <c r="AH2595">
        <v>-13.8675</v>
      </c>
      <c r="AI2595">
        <v>-184.90912650695</v>
      </c>
    </row>
    <row r="2596" spans="34:35" x14ac:dyDescent="0.25">
      <c r="AH2596">
        <v>-14</v>
      </c>
      <c r="AI2596">
        <v>-186.45815361576601</v>
      </c>
    </row>
    <row r="2597" spans="34:35" x14ac:dyDescent="0.25">
      <c r="AH2597">
        <v>-14</v>
      </c>
      <c r="AI2597">
        <v>-188.64974280206101</v>
      </c>
    </row>
    <row r="2598" spans="34:35" x14ac:dyDescent="0.25">
      <c r="AH2598">
        <v>-14.2054189176643</v>
      </c>
      <c r="AI2598">
        <v>-192.94351026979501</v>
      </c>
    </row>
    <row r="2599" spans="34:35" x14ac:dyDescent="0.25">
      <c r="AH2599">
        <v>-14.4108378353285</v>
      </c>
      <c r="AI2599">
        <v>-197.567519042881</v>
      </c>
    </row>
    <row r="2600" spans="34:35" x14ac:dyDescent="0.25">
      <c r="AH2600">
        <v>-14.6162567529928</v>
      </c>
      <c r="AI2600">
        <v>-202.28056557071099</v>
      </c>
    </row>
    <row r="2601" spans="34:35" x14ac:dyDescent="0.25">
      <c r="AH2601">
        <v>-14.8216756706571</v>
      </c>
      <c r="AI2601">
        <v>-207.12852196205799</v>
      </c>
    </row>
    <row r="2602" spans="34:35" x14ac:dyDescent="0.25">
      <c r="AH2602">
        <v>-14.8216756706571</v>
      </c>
      <c r="AI2602">
        <v>-206.39270595875499</v>
      </c>
    </row>
    <row r="2603" spans="34:35" x14ac:dyDescent="0.25">
      <c r="AH2603">
        <v>-15.0299546678258</v>
      </c>
      <c r="AI2603">
        <v>-209.75405473334601</v>
      </c>
    </row>
    <row r="2604" spans="34:35" x14ac:dyDescent="0.25">
      <c r="AH2604">
        <v>-15.2382336649945</v>
      </c>
      <c r="AI2604">
        <v>-212.21385233888901</v>
      </c>
    </row>
    <row r="2605" spans="34:35" x14ac:dyDescent="0.25">
      <c r="AH2605">
        <v>-15.4465126621633</v>
      </c>
      <c r="AI2605">
        <v>-213.77050688570401</v>
      </c>
    </row>
    <row r="2606" spans="34:35" x14ac:dyDescent="0.25">
      <c r="AH2606">
        <v>-15.654791659332</v>
      </c>
      <c r="AI2606">
        <v>-214.422426484108</v>
      </c>
    </row>
    <row r="2607" spans="34:35" x14ac:dyDescent="0.25">
      <c r="AH2607">
        <v>-15.654791659332</v>
      </c>
      <c r="AI2607">
        <v>-214.379120324929</v>
      </c>
    </row>
    <row r="2608" spans="34:35" x14ac:dyDescent="0.25">
      <c r="AH2608">
        <v>-15.8659705573364</v>
      </c>
      <c r="AI2608">
        <v>-215.236261283842</v>
      </c>
    </row>
    <row r="2609" spans="34:35" x14ac:dyDescent="0.25">
      <c r="AH2609">
        <v>-16.077149455340901</v>
      </c>
      <c r="AI2609">
        <v>-216.585930837609</v>
      </c>
    </row>
    <row r="2610" spans="34:35" x14ac:dyDescent="0.25">
      <c r="AH2610">
        <v>-16.2883283533453</v>
      </c>
      <c r="AI2610">
        <v>-218.157198204396</v>
      </c>
    </row>
    <row r="2611" spans="34:35" x14ac:dyDescent="0.25">
      <c r="AH2611">
        <v>-16.499507251349801</v>
      </c>
      <c r="AI2611">
        <v>-219.38177651105499</v>
      </c>
    </row>
    <row r="2612" spans="34:35" x14ac:dyDescent="0.25">
      <c r="AH2612">
        <v>-16.499507251349801</v>
      </c>
      <c r="AI2612">
        <v>-219.48815326862399</v>
      </c>
    </row>
    <row r="2613" spans="34:35" x14ac:dyDescent="0.25">
      <c r="AH2613">
        <v>-16.713626425959799</v>
      </c>
      <c r="AI2613">
        <v>-221.148499951471</v>
      </c>
    </row>
    <row r="2614" spans="34:35" x14ac:dyDescent="0.25">
      <c r="AH2614">
        <v>-16.9277456005698</v>
      </c>
      <c r="AI2614">
        <v>-222.84146752584701</v>
      </c>
    </row>
    <row r="2615" spans="34:35" x14ac:dyDescent="0.25">
      <c r="AH2615">
        <v>-17.141864775179901</v>
      </c>
      <c r="AI2615">
        <v>-224.60736799169399</v>
      </c>
    </row>
    <row r="2616" spans="34:35" x14ac:dyDescent="0.25">
      <c r="AH2616">
        <v>-17.355983949789898</v>
      </c>
      <c r="AI2616">
        <v>-226.933959515129</v>
      </c>
    </row>
    <row r="2617" spans="34:35" x14ac:dyDescent="0.25">
      <c r="AH2617">
        <v>-17.355983949789898</v>
      </c>
      <c r="AI2617">
        <v>-227.09350605918601</v>
      </c>
    </row>
    <row r="2618" spans="34:35" x14ac:dyDescent="0.25">
      <c r="AH2618">
        <v>-17.573084338933501</v>
      </c>
      <c r="AI2618">
        <v>-230.72145973573001</v>
      </c>
    </row>
    <row r="2619" spans="34:35" x14ac:dyDescent="0.25">
      <c r="AH2619">
        <v>-17.7901847280772</v>
      </c>
      <c r="AI2619">
        <v>-235.06833559687499</v>
      </c>
    </row>
    <row r="2620" spans="34:35" x14ac:dyDescent="0.25">
      <c r="AH2620">
        <v>-18.0072851172208</v>
      </c>
      <c r="AI2620">
        <v>-239.32762863914701</v>
      </c>
    </row>
    <row r="2621" spans="34:35" x14ac:dyDescent="0.25">
      <c r="AH2621">
        <v>-18.224385506364399</v>
      </c>
      <c r="AI2621">
        <v>-242.36441302828899</v>
      </c>
    </row>
    <row r="2622" spans="34:35" x14ac:dyDescent="0.25">
      <c r="AH2622">
        <v>-18.224385506364399</v>
      </c>
      <c r="AI2622">
        <v>-242.51021525432699</v>
      </c>
    </row>
    <row r="2623" spans="34:35" x14ac:dyDescent="0.25">
      <c r="AH2623">
        <v>-18.4445086179547</v>
      </c>
      <c r="AI2623">
        <v>-245.304189399552</v>
      </c>
    </row>
    <row r="2624" spans="34:35" x14ac:dyDescent="0.25">
      <c r="AH2624">
        <v>-18.664631729545</v>
      </c>
      <c r="AI2624">
        <v>-246.76531183181399</v>
      </c>
    </row>
    <row r="2625" spans="34:35" x14ac:dyDescent="0.25">
      <c r="AH2625">
        <v>-18.884754841135301</v>
      </c>
      <c r="AI2625">
        <v>-247.53324471960499</v>
      </c>
    </row>
    <row r="2626" spans="34:35" x14ac:dyDescent="0.25">
      <c r="AH2626">
        <v>-19.104877952725602</v>
      </c>
      <c r="AI2626">
        <v>-247.752630373632</v>
      </c>
    </row>
    <row r="2627" spans="34:35" x14ac:dyDescent="0.25">
      <c r="AH2627">
        <v>-19.104877952725602</v>
      </c>
      <c r="AI2627">
        <v>-247.92998112374701</v>
      </c>
    </row>
    <row r="2628" spans="34:35" x14ac:dyDescent="0.25">
      <c r="AH2628">
        <v>-19.328065872596799</v>
      </c>
      <c r="AI2628">
        <v>-247.563935334664</v>
      </c>
    </row>
    <row r="2629" spans="34:35" x14ac:dyDescent="0.25">
      <c r="AH2629">
        <v>-19.551253792468</v>
      </c>
      <c r="AI2629">
        <v>-247.183395319504</v>
      </c>
    </row>
    <row r="2630" spans="34:35" x14ac:dyDescent="0.25">
      <c r="AH2630">
        <v>-19.7744417123392</v>
      </c>
      <c r="AI2630">
        <v>-246.063803308308</v>
      </c>
    </row>
    <row r="2631" spans="34:35" x14ac:dyDescent="0.25">
      <c r="AH2631">
        <v>-19.997629632210401</v>
      </c>
      <c r="AI2631">
        <v>-245.07192270072599</v>
      </c>
    </row>
    <row r="2632" spans="34:35" x14ac:dyDescent="0.25">
      <c r="AH2632">
        <v>-19.997629632210401</v>
      </c>
      <c r="AI2632">
        <v>-245.193569905761</v>
      </c>
    </row>
    <row r="2633" spans="34:35" x14ac:dyDescent="0.25">
      <c r="AH2633">
        <v>-20.223925032164399</v>
      </c>
      <c r="AI2633">
        <v>-242.86364976428899</v>
      </c>
    </row>
    <row r="2634" spans="34:35" x14ac:dyDescent="0.25">
      <c r="AH2634">
        <v>-20.4502204321184</v>
      </c>
      <c r="AI2634">
        <v>-240.02907564553001</v>
      </c>
    </row>
    <row r="2635" spans="34:35" x14ac:dyDescent="0.25">
      <c r="AH2635">
        <v>-20.676515832072301</v>
      </c>
      <c r="AI2635">
        <v>-236.88963746326999</v>
      </c>
    </row>
    <row r="2636" spans="34:35" x14ac:dyDescent="0.25">
      <c r="AH2636">
        <v>-20.902811232026298</v>
      </c>
      <c r="AI2636">
        <v>-234.75401600503</v>
      </c>
    </row>
    <row r="2637" spans="34:35" x14ac:dyDescent="0.25">
      <c r="AH2637">
        <v>-20.902811232026298</v>
      </c>
      <c r="AI2637">
        <v>-234.75805431447</v>
      </c>
    </row>
    <row r="2638" spans="34:35" x14ac:dyDescent="0.25">
      <c r="AH2638">
        <v>-21.132257377990999</v>
      </c>
      <c r="AI2638">
        <v>-232.64904763405801</v>
      </c>
    </row>
    <row r="2639" spans="34:35" x14ac:dyDescent="0.25">
      <c r="AH2639">
        <v>-21.3617035239557</v>
      </c>
      <c r="AI2639">
        <v>-230.04899793142101</v>
      </c>
    </row>
    <row r="2640" spans="34:35" x14ac:dyDescent="0.25">
      <c r="AH2640">
        <v>-21.591149669920402</v>
      </c>
      <c r="AI2640">
        <v>-226.320307986307</v>
      </c>
    </row>
    <row r="2641" spans="34:35" x14ac:dyDescent="0.25">
      <c r="AH2641">
        <v>-21.820595815885099</v>
      </c>
      <c r="AI2641">
        <v>-222.44477451307199</v>
      </c>
    </row>
    <row r="2642" spans="34:35" x14ac:dyDescent="0.25">
      <c r="AH2642">
        <v>-21.820595815885099</v>
      </c>
      <c r="AI2642">
        <v>-222.64801567529699</v>
      </c>
    </row>
    <row r="2643" spans="34:35" x14ac:dyDescent="0.25">
      <c r="AH2643">
        <v>-22.053236576186801</v>
      </c>
      <c r="AI2643">
        <v>-224.031883247737</v>
      </c>
    </row>
    <row r="2644" spans="34:35" x14ac:dyDescent="0.25">
      <c r="AH2644">
        <v>-22.285877336488401</v>
      </c>
      <c r="AI2644">
        <v>-226.010208218391</v>
      </c>
    </row>
    <row r="2645" spans="34:35" x14ac:dyDescent="0.25">
      <c r="AH2645">
        <v>-22.51851809679</v>
      </c>
      <c r="AI2645">
        <v>-229.24903138820699</v>
      </c>
    </row>
    <row r="2646" spans="34:35" x14ac:dyDescent="0.25">
      <c r="AH2646">
        <v>-22.751158857091699</v>
      </c>
      <c r="AI2646">
        <v>-231.539184726201</v>
      </c>
    </row>
    <row r="2647" spans="34:35" x14ac:dyDescent="0.25">
      <c r="AH2647">
        <v>-22.751158857091699</v>
      </c>
      <c r="AI2647">
        <v>-231.60457409586101</v>
      </c>
    </row>
    <row r="2648" spans="34:35" x14ac:dyDescent="0.25">
      <c r="AH2648">
        <v>-22.987038710842</v>
      </c>
      <c r="AI2648">
        <v>-234.299364524444</v>
      </c>
    </row>
    <row r="2649" spans="34:35" x14ac:dyDescent="0.25">
      <c r="AH2649">
        <v>-23.222918564592302</v>
      </c>
      <c r="AI2649">
        <v>-241.86265179206799</v>
      </c>
    </row>
    <row r="2650" spans="34:35" x14ac:dyDescent="0.25">
      <c r="AH2650">
        <v>-23.458798418342599</v>
      </c>
      <c r="AI2650">
        <v>-247.57502095135499</v>
      </c>
    </row>
    <row r="2651" spans="34:35" x14ac:dyDescent="0.25">
      <c r="AH2651">
        <v>-23.694678272092901</v>
      </c>
      <c r="AI2651">
        <v>-253.838998298555</v>
      </c>
    </row>
    <row r="2652" spans="34:35" x14ac:dyDescent="0.25">
      <c r="AH2652">
        <v>-23.694678272092901</v>
      </c>
      <c r="AI2652">
        <v>-254.04376140085699</v>
      </c>
    </row>
    <row r="2653" spans="34:35" x14ac:dyDescent="0.25">
      <c r="AH2653">
        <v>-23.933842317693198</v>
      </c>
      <c r="AI2653">
        <v>-259.834462331238</v>
      </c>
    </row>
    <row r="2654" spans="34:35" x14ac:dyDescent="0.25">
      <c r="AH2654">
        <v>-24.1730063632934</v>
      </c>
      <c r="AI2654">
        <v>-266.52262654171801</v>
      </c>
    </row>
    <row r="2655" spans="34:35" x14ac:dyDescent="0.25">
      <c r="AH2655">
        <v>-24.412170408893701</v>
      </c>
      <c r="AI2655">
        <v>-274.489088397996</v>
      </c>
    </row>
    <row r="2656" spans="34:35" x14ac:dyDescent="0.25">
      <c r="AH2656">
        <v>-24.651334454493998</v>
      </c>
      <c r="AI2656">
        <v>-281.55089201353002</v>
      </c>
    </row>
    <row r="2657" spans="34:35" x14ac:dyDescent="0.25">
      <c r="AH2657">
        <v>-24.651334454493998</v>
      </c>
      <c r="AI2657">
        <v>-281.81445046283397</v>
      </c>
    </row>
    <row r="2658" spans="34:35" x14ac:dyDescent="0.25">
      <c r="AH2658">
        <v>-24.893828418257598</v>
      </c>
      <c r="AI2658">
        <v>-290.86095603443999</v>
      </c>
    </row>
    <row r="2659" spans="34:35" x14ac:dyDescent="0.25">
      <c r="AH2659">
        <v>-25.136322382021199</v>
      </c>
      <c r="AI2659">
        <v>-299.03102058267501</v>
      </c>
    </row>
    <row r="2660" spans="34:35" x14ac:dyDescent="0.25">
      <c r="AH2660">
        <v>-25.378816345784799</v>
      </c>
      <c r="AI2660">
        <v>-303.75520896733798</v>
      </c>
    </row>
    <row r="2661" spans="34:35" x14ac:dyDescent="0.25">
      <c r="AH2661">
        <v>-25.621310309548399</v>
      </c>
      <c r="AI2661">
        <v>-307.082637097244</v>
      </c>
    </row>
    <row r="2662" spans="34:35" x14ac:dyDescent="0.25">
      <c r="AH2662">
        <v>-25.621310309548399</v>
      </c>
      <c r="AI2662">
        <v>-307.55232906775399</v>
      </c>
    </row>
    <row r="2663" spans="34:35" x14ac:dyDescent="0.25">
      <c r="AH2663">
        <v>-25.867180554443301</v>
      </c>
      <c r="AI2663">
        <v>-310.75519587106601</v>
      </c>
    </row>
    <row r="2664" spans="34:35" x14ac:dyDescent="0.25">
      <c r="AH2664">
        <v>-26.113050799338101</v>
      </c>
      <c r="AI2664">
        <v>-311.75022176712702</v>
      </c>
    </row>
    <row r="2665" spans="34:35" x14ac:dyDescent="0.25">
      <c r="AH2665">
        <v>-26.358921044233</v>
      </c>
      <c r="AI2665">
        <v>-310.65020639104301</v>
      </c>
    </row>
    <row r="2666" spans="34:35" x14ac:dyDescent="0.25">
      <c r="AH2666">
        <v>-26.6047912891278</v>
      </c>
      <c r="AI2666">
        <v>-307.56794937791801</v>
      </c>
    </row>
    <row r="2667" spans="34:35" x14ac:dyDescent="0.25">
      <c r="AH2667">
        <v>-26.6047912891278</v>
      </c>
      <c r="AI2667">
        <v>-307.80771838997703</v>
      </c>
    </row>
    <row r="2668" spans="34:35" x14ac:dyDescent="0.25">
      <c r="AH2668">
        <v>-26.854084823640701</v>
      </c>
      <c r="AI2668">
        <v>-303.38849068102002</v>
      </c>
    </row>
    <row r="2669" spans="34:35" x14ac:dyDescent="0.25">
      <c r="AH2669">
        <v>-27.103378358153499</v>
      </c>
      <c r="AI2669">
        <v>-298.01791627164403</v>
      </c>
    </row>
    <row r="2670" spans="34:35" x14ac:dyDescent="0.25">
      <c r="AH2670">
        <v>-27.3526718926664</v>
      </c>
      <c r="AI2670">
        <v>-291.75445046247501</v>
      </c>
    </row>
    <row r="2671" spans="34:35" x14ac:dyDescent="0.25">
      <c r="AH2671">
        <v>-27.601965427179199</v>
      </c>
      <c r="AI2671">
        <v>-284.65654855413698</v>
      </c>
    </row>
    <row r="2672" spans="34:35" x14ac:dyDescent="0.25">
      <c r="AH2672">
        <v>-27.601965427179199</v>
      </c>
      <c r="AI2672">
        <v>-284.76450192535299</v>
      </c>
    </row>
    <row r="2673" spans="34:35" x14ac:dyDescent="0.25">
      <c r="AH2673">
        <v>-27.854729914303199</v>
      </c>
      <c r="AI2673">
        <v>-277.040976236939</v>
      </c>
    </row>
    <row r="2674" spans="34:35" x14ac:dyDescent="0.25">
      <c r="AH2674">
        <v>-28.1074944014272</v>
      </c>
      <c r="AI2674">
        <v>-268.94620603366599</v>
      </c>
    </row>
    <row r="2675" spans="34:35" x14ac:dyDescent="0.25">
      <c r="AH2675">
        <v>-28.360258888551201</v>
      </c>
      <c r="AI2675">
        <v>-261.26058136753198</v>
      </c>
    </row>
    <row r="2676" spans="34:35" x14ac:dyDescent="0.25">
      <c r="AH2676">
        <v>-28.613023375675301</v>
      </c>
      <c r="AI2676">
        <v>-253.90597360708301</v>
      </c>
    </row>
    <row r="2677" spans="34:35" x14ac:dyDescent="0.25">
      <c r="AH2677">
        <v>-28.613023375675301</v>
      </c>
      <c r="AI2677">
        <v>-253.91998551869099</v>
      </c>
    </row>
    <row r="2678" spans="34:35" x14ac:dyDescent="0.25">
      <c r="AH2678">
        <v>-28.869307142022901</v>
      </c>
      <c r="AI2678">
        <v>-246.19786526746</v>
      </c>
    </row>
    <row r="2679" spans="34:35" x14ac:dyDescent="0.25">
      <c r="AH2679">
        <v>-29.125590908370601</v>
      </c>
      <c r="AI2679">
        <v>-238.15996086543299</v>
      </c>
    </row>
    <row r="2680" spans="34:35" x14ac:dyDescent="0.25">
      <c r="AH2680">
        <v>-29.381874674718201</v>
      </c>
      <c r="AI2680">
        <v>-229.80514210030299</v>
      </c>
    </row>
    <row r="2681" spans="34:35" x14ac:dyDescent="0.25">
      <c r="AH2681">
        <v>-29.638158441065801</v>
      </c>
      <c r="AI2681">
        <v>-221.13227875976301</v>
      </c>
    </row>
    <row r="2682" spans="34:35" x14ac:dyDescent="0.25">
      <c r="AH2682">
        <v>-29.638158441065801</v>
      </c>
      <c r="AI2682">
        <v>-221.114160566615</v>
      </c>
    </row>
    <row r="2683" spans="34:35" x14ac:dyDescent="0.25">
      <c r="AH2683">
        <v>-29.8980104861085</v>
      </c>
      <c r="AI2683">
        <v>-212.02117774672999</v>
      </c>
    </row>
    <row r="2684" spans="34:35" x14ac:dyDescent="0.25">
      <c r="AH2684">
        <v>-30.1578625311511</v>
      </c>
      <c r="AI2684">
        <v>-202.597260898625</v>
      </c>
    </row>
    <row r="2685" spans="34:35" x14ac:dyDescent="0.25">
      <c r="AH2685">
        <v>-30.417714576193799</v>
      </c>
      <c r="AI2685">
        <v>-192.79543951926499</v>
      </c>
    </row>
    <row r="2686" spans="34:35" x14ac:dyDescent="0.25">
      <c r="AH2686">
        <v>-30.677566621236402</v>
      </c>
      <c r="AI2686">
        <v>-182.56874310561599</v>
      </c>
    </row>
    <row r="2687" spans="34:35" x14ac:dyDescent="0.25">
      <c r="AH2687">
        <v>-30.677566621236402</v>
      </c>
      <c r="AI2687">
        <v>-182.54624182182999</v>
      </c>
    </row>
    <row r="2688" spans="34:35" x14ac:dyDescent="0.25">
      <c r="AH2688">
        <v>-30.941036626672702</v>
      </c>
      <c r="AI2688">
        <v>-171.47526944503699</v>
      </c>
    </row>
    <row r="2689" spans="34:35" x14ac:dyDescent="0.25">
      <c r="AH2689">
        <v>-31.204506632108998</v>
      </c>
      <c r="AI2689">
        <v>-159.932631932915</v>
      </c>
    </row>
    <row r="2690" spans="34:35" x14ac:dyDescent="0.25">
      <c r="AH2690">
        <v>-31.467976637545299</v>
      </c>
      <c r="AI2690">
        <v>-147.96560597548299</v>
      </c>
    </row>
    <row r="2691" spans="34:35" x14ac:dyDescent="0.25">
      <c r="AH2691">
        <v>-31.731446642981599</v>
      </c>
      <c r="AI2691">
        <v>-135.77130853212699</v>
      </c>
    </row>
    <row r="2692" spans="34:35" x14ac:dyDescent="0.25">
      <c r="AH2692">
        <v>-31.731446642981599</v>
      </c>
      <c r="AI2692">
        <v>-135.57820204023099</v>
      </c>
    </row>
    <row r="2693" spans="34:35" x14ac:dyDescent="0.25">
      <c r="AH2693">
        <v>-31.998584982236199</v>
      </c>
      <c r="AI2693">
        <v>-122.79211345647199</v>
      </c>
    </row>
    <row r="2694" spans="34:35" x14ac:dyDescent="0.25">
      <c r="AH2694">
        <v>-32.265723321490803</v>
      </c>
      <c r="AI2694">
        <v>-108.338438184049</v>
      </c>
    </row>
    <row r="2695" spans="34:35" x14ac:dyDescent="0.25">
      <c r="AH2695">
        <v>-32.532861660745397</v>
      </c>
      <c r="AI2695">
        <v>-91.941183295682194</v>
      </c>
    </row>
    <row r="2696" spans="34:35" x14ac:dyDescent="0.25">
      <c r="AH2696">
        <v>-32.799999999999997</v>
      </c>
      <c r="AI2696">
        <v>-73.399909746402699</v>
      </c>
    </row>
    <row r="2697" spans="34:35" x14ac:dyDescent="0.25">
      <c r="AH2697">
        <v>-32.799999999999997</v>
      </c>
      <c r="AI2697">
        <v>-72.868286175972202</v>
      </c>
    </row>
    <row r="2698" spans="34:35" x14ac:dyDescent="0.25">
      <c r="AH2698">
        <v>-32.975000000000001</v>
      </c>
      <c r="AI2698">
        <v>-69.959124426818803</v>
      </c>
    </row>
    <row r="2699" spans="34:35" x14ac:dyDescent="0.25">
      <c r="AH2699">
        <v>-33.15</v>
      </c>
      <c r="AI2699">
        <v>-55.887831989318499</v>
      </c>
    </row>
    <row r="2700" spans="34:35" x14ac:dyDescent="0.25">
      <c r="AH2700">
        <v>-33.325000000000003</v>
      </c>
      <c r="AI2700">
        <v>-29.737222371834001</v>
      </c>
    </row>
    <row r="2701" spans="34:35" x14ac:dyDescent="0.25">
      <c r="AH2701">
        <v>-33.5</v>
      </c>
      <c r="AI2701">
        <v>-0.22842395437732699</v>
      </c>
    </row>
    <row r="2702" spans="34:35" x14ac:dyDescent="0.25">
      <c r="AH2702">
        <v>16.5</v>
      </c>
      <c r="AI2702">
        <v>-124.763045422147</v>
      </c>
    </row>
    <row r="2703" spans="34:35" x14ac:dyDescent="0.25">
      <c r="AH2703">
        <v>18.100000000000001</v>
      </c>
      <c r="AI2703">
        <v>-124.763045422147</v>
      </c>
    </row>
    <row r="2704" spans="34:35" x14ac:dyDescent="0.25">
      <c r="AH2704">
        <v>16.5</v>
      </c>
      <c r="AI2704">
        <v>-1.36531266731905E-2</v>
      </c>
    </row>
    <row r="2705" spans="34:35" x14ac:dyDescent="0.25">
      <c r="AH2705">
        <v>16.475000000000001</v>
      </c>
      <c r="AI2705">
        <v>-1.9781616145418299E-4</v>
      </c>
    </row>
    <row r="2706" spans="34:35" x14ac:dyDescent="0.25">
      <c r="AH2706">
        <v>16.45</v>
      </c>
      <c r="AI2706">
        <v>-1.83531158883329E-2</v>
      </c>
    </row>
    <row r="2707" spans="34:35" x14ac:dyDescent="0.25">
      <c r="AH2707">
        <v>16.425000000000001</v>
      </c>
      <c r="AI2707">
        <v>-7.9143452598298303E-2</v>
      </c>
    </row>
    <row r="2708" spans="34:35" x14ac:dyDescent="0.25">
      <c r="AH2708">
        <v>16.399999999999999</v>
      </c>
      <c r="AI2708">
        <v>-0.16264412954132301</v>
      </c>
    </row>
    <row r="2709" spans="34:35" x14ac:dyDescent="0.25">
      <c r="AH2709">
        <v>16.399999999999999</v>
      </c>
      <c r="AI2709">
        <v>-0.200824622447521</v>
      </c>
    </row>
    <row r="2710" spans="34:35" x14ac:dyDescent="0.25">
      <c r="AH2710">
        <v>16.25</v>
      </c>
      <c r="AI2710">
        <v>-0.58316254124544997</v>
      </c>
    </row>
    <row r="2711" spans="34:35" x14ac:dyDescent="0.25">
      <c r="AH2711">
        <v>16.100000000000001</v>
      </c>
      <c r="AI2711">
        <v>-1.19678781303087</v>
      </c>
    </row>
    <row r="2712" spans="34:35" x14ac:dyDescent="0.25">
      <c r="AH2712">
        <v>15.95</v>
      </c>
      <c r="AI2712">
        <v>-2.0492169436023402</v>
      </c>
    </row>
    <row r="2713" spans="34:35" x14ac:dyDescent="0.25">
      <c r="AH2713">
        <v>15.8</v>
      </c>
      <c r="AI2713">
        <v>-3.1479664387584099</v>
      </c>
    </row>
    <row r="2714" spans="34:35" x14ac:dyDescent="0.25">
      <c r="AH2714">
        <v>15.8</v>
      </c>
      <c r="AI2714">
        <v>-3.1194912443875298</v>
      </c>
    </row>
    <row r="2715" spans="34:35" x14ac:dyDescent="0.25">
      <c r="AH2715">
        <v>15.675000000000001</v>
      </c>
      <c r="AI2715">
        <v>-4.1548332324703496</v>
      </c>
    </row>
    <row r="2716" spans="34:35" x14ac:dyDescent="0.25">
      <c r="AH2716">
        <v>15.55</v>
      </c>
      <c r="AI2716">
        <v>-5.2406231287622003</v>
      </c>
    </row>
    <row r="2717" spans="34:35" x14ac:dyDescent="0.25">
      <c r="AH2717">
        <v>15.425000000000001</v>
      </c>
      <c r="AI2717">
        <v>-6.3721593963360297</v>
      </c>
    </row>
    <row r="2718" spans="34:35" x14ac:dyDescent="0.25">
      <c r="AH2718">
        <v>15.3</v>
      </c>
      <c r="AI2718">
        <v>-7.5447404982647797</v>
      </c>
    </row>
    <row r="2719" spans="34:35" x14ac:dyDescent="0.25">
      <c r="AH2719">
        <v>15.3</v>
      </c>
      <c r="AI2719">
        <v>-7.52143515592598</v>
      </c>
    </row>
    <row r="2720" spans="34:35" x14ac:dyDescent="0.25">
      <c r="AH2720">
        <v>15.275</v>
      </c>
      <c r="AI2720">
        <v>-7.6886773847293197</v>
      </c>
    </row>
    <row r="2721" spans="34:35" x14ac:dyDescent="0.25">
      <c r="AH2721">
        <v>15.25</v>
      </c>
      <c r="AI2721">
        <v>-7.8194331545565596</v>
      </c>
    </row>
    <row r="2722" spans="34:35" x14ac:dyDescent="0.25">
      <c r="AH2722">
        <v>15.225</v>
      </c>
      <c r="AI2722">
        <v>-7.91065029816437</v>
      </c>
    </row>
    <row r="2723" spans="34:35" x14ac:dyDescent="0.25">
      <c r="AH2723">
        <v>15.2</v>
      </c>
      <c r="AI2723">
        <v>-7.9592766483094097</v>
      </c>
    </row>
    <row r="2724" spans="34:35" x14ac:dyDescent="0.25">
      <c r="AH2724">
        <v>15.2</v>
      </c>
      <c r="AI2724">
        <v>-7.8928512687193999</v>
      </c>
    </row>
    <row r="2725" spans="34:35" x14ac:dyDescent="0.25">
      <c r="AH2725">
        <v>15.0515470366719</v>
      </c>
      <c r="AI2725">
        <v>-7.6719184737744301</v>
      </c>
    </row>
    <row r="2726" spans="34:35" x14ac:dyDescent="0.25">
      <c r="AH2726">
        <v>14.9030940733437</v>
      </c>
      <c r="AI2726">
        <v>-7.2624011349362103</v>
      </c>
    </row>
    <row r="2727" spans="34:35" x14ac:dyDescent="0.25">
      <c r="AH2727">
        <v>14.7546411100156</v>
      </c>
      <c r="AI2727">
        <v>-6.7415375259304096</v>
      </c>
    </row>
    <row r="2728" spans="34:35" x14ac:dyDescent="0.25">
      <c r="AH2728">
        <v>14.6061881466874</v>
      </c>
      <c r="AI2728">
        <v>-6.1865659204827299</v>
      </c>
    </row>
    <row r="2729" spans="34:35" x14ac:dyDescent="0.25">
      <c r="AH2729">
        <v>14.6061881466874</v>
      </c>
      <c r="AI2729">
        <v>-5.7708542548652604</v>
      </c>
    </row>
    <row r="2730" spans="34:35" x14ac:dyDescent="0.25">
      <c r="AH2730">
        <v>14.329641110015601</v>
      </c>
      <c r="AI2730">
        <v>-4.2773374566593603</v>
      </c>
    </row>
    <row r="2731" spans="34:35" x14ac:dyDescent="0.25">
      <c r="AH2731">
        <v>14.053094073343701</v>
      </c>
      <c r="AI2731">
        <v>-3.5858508064297498</v>
      </c>
    </row>
    <row r="2732" spans="34:35" x14ac:dyDescent="0.25">
      <c r="AH2732">
        <v>13.7765470366719</v>
      </c>
      <c r="AI2732">
        <v>-3.1127483317678002</v>
      </c>
    </row>
    <row r="2733" spans="34:35" x14ac:dyDescent="0.25">
      <c r="AH2733">
        <v>13.5</v>
      </c>
      <c r="AI2733">
        <v>-2.8318232516448898</v>
      </c>
    </row>
    <row r="2734" spans="34:35" x14ac:dyDescent="0.25">
      <c r="AH2734">
        <v>13.5</v>
      </c>
      <c r="AI2734">
        <v>-2.8016499969450099</v>
      </c>
    </row>
    <row r="2735" spans="34:35" x14ac:dyDescent="0.25">
      <c r="AH2735">
        <v>13.25</v>
      </c>
      <c r="AI2735">
        <v>-2.6096243876366398</v>
      </c>
    </row>
    <row r="2736" spans="34:35" x14ac:dyDescent="0.25">
      <c r="AH2736">
        <v>13</v>
      </c>
      <c r="AI2736">
        <v>-2.4750821287026201</v>
      </c>
    </row>
    <row r="2737" spans="34:35" x14ac:dyDescent="0.25">
      <c r="AH2737">
        <v>12.75</v>
      </c>
      <c r="AI2737">
        <v>-7.9155630829736499</v>
      </c>
    </row>
    <row r="2738" spans="34:35" x14ac:dyDescent="0.25">
      <c r="AH2738">
        <v>12.5</v>
      </c>
      <c r="AI2738">
        <v>-25.7883199478736</v>
      </c>
    </row>
    <row r="2739" spans="34:35" x14ac:dyDescent="0.25">
      <c r="AH2739">
        <v>12.5</v>
      </c>
      <c r="AI2739">
        <v>-25.551278969452898</v>
      </c>
    </row>
    <row r="2740" spans="34:35" x14ac:dyDescent="0.25">
      <c r="AH2740">
        <v>12.22</v>
      </c>
      <c r="AI2740">
        <v>-35.627481379069998</v>
      </c>
    </row>
    <row r="2741" spans="34:35" x14ac:dyDescent="0.25">
      <c r="AH2741">
        <v>11.94</v>
      </c>
      <c r="AI2741">
        <v>-43.153766978770598</v>
      </c>
    </row>
    <row r="2742" spans="34:35" x14ac:dyDescent="0.25">
      <c r="AH2742">
        <v>11.66</v>
      </c>
      <c r="AI2742">
        <v>-48.432769490450497</v>
      </c>
    </row>
    <row r="2743" spans="34:35" x14ac:dyDescent="0.25">
      <c r="AH2743">
        <v>11.38</v>
      </c>
      <c r="AI2743">
        <v>-51.767122636005602</v>
      </c>
    </row>
    <row r="2744" spans="34:35" x14ac:dyDescent="0.25">
      <c r="AH2744">
        <v>11.38</v>
      </c>
      <c r="AI2744">
        <v>-52.027070023291401</v>
      </c>
    </row>
    <row r="2745" spans="34:35" x14ac:dyDescent="0.25">
      <c r="AH2745">
        <v>11.335000000000001</v>
      </c>
      <c r="AI2745">
        <v>-52.516743365509399</v>
      </c>
    </row>
    <row r="2746" spans="34:35" x14ac:dyDescent="0.25">
      <c r="AH2746">
        <v>11.29</v>
      </c>
      <c r="AI2746">
        <v>-52.972290845083798</v>
      </c>
    </row>
    <row r="2747" spans="34:35" x14ac:dyDescent="0.25">
      <c r="AH2747">
        <v>11.244999999999999</v>
      </c>
      <c r="AI2747">
        <v>-53.3918778198667</v>
      </c>
    </row>
    <row r="2748" spans="34:35" x14ac:dyDescent="0.25">
      <c r="AH2748">
        <v>11.2</v>
      </c>
      <c r="AI2748">
        <v>-53.773669647710101</v>
      </c>
    </row>
    <row r="2749" spans="34:35" x14ac:dyDescent="0.25">
      <c r="AH2749">
        <v>11.2</v>
      </c>
      <c r="AI2749">
        <v>-54.202630949094498</v>
      </c>
    </row>
    <row r="2750" spans="34:35" x14ac:dyDescent="0.25">
      <c r="AH2750">
        <v>11.0205613799526</v>
      </c>
      <c r="AI2750">
        <v>-51.779585372789597</v>
      </c>
    </row>
    <row r="2751" spans="34:35" x14ac:dyDescent="0.25">
      <c r="AH2751">
        <v>10.8411227599053</v>
      </c>
      <c r="AI2751">
        <v>-49.816376083732997</v>
      </c>
    </row>
    <row r="2752" spans="34:35" x14ac:dyDescent="0.25">
      <c r="AH2752">
        <v>10.661684139857901</v>
      </c>
      <c r="AI2752">
        <v>-50.555622722287097</v>
      </c>
    </row>
    <row r="2753" spans="34:35" x14ac:dyDescent="0.25">
      <c r="AH2753">
        <v>10.482245519810601</v>
      </c>
      <c r="AI2753">
        <v>-54.887217496310299</v>
      </c>
    </row>
    <row r="2754" spans="34:35" x14ac:dyDescent="0.25">
      <c r="AH2754">
        <v>10.482245519810601</v>
      </c>
      <c r="AI2754">
        <v>-54.871775884118399</v>
      </c>
    </row>
    <row r="2755" spans="34:35" x14ac:dyDescent="0.25">
      <c r="AH2755">
        <v>10.2816841398579</v>
      </c>
      <c r="AI2755">
        <v>-59.259157508641202</v>
      </c>
    </row>
    <row r="2756" spans="34:35" x14ac:dyDescent="0.25">
      <c r="AH2756">
        <v>10.0811227599053</v>
      </c>
      <c r="AI2756">
        <v>-63.182808674363997</v>
      </c>
    </row>
    <row r="2757" spans="34:35" x14ac:dyDescent="0.25">
      <c r="AH2757">
        <v>9.8805613799526508</v>
      </c>
      <c r="AI2757">
        <v>-66.641250048446693</v>
      </c>
    </row>
    <row r="2758" spans="34:35" x14ac:dyDescent="0.25">
      <c r="AH2758">
        <v>9.68</v>
      </c>
      <c r="AI2758">
        <v>-69.633002298049007</v>
      </c>
    </row>
    <row r="2759" spans="34:35" x14ac:dyDescent="0.25">
      <c r="AH2759">
        <v>9.68</v>
      </c>
      <c r="AI2759">
        <v>-69.641206225943904</v>
      </c>
    </row>
    <row r="2760" spans="34:35" x14ac:dyDescent="0.25">
      <c r="AH2760">
        <v>9.5299999999999994</v>
      </c>
      <c r="AI2760">
        <v>-71.585916299412801</v>
      </c>
    </row>
    <row r="2761" spans="34:35" x14ac:dyDescent="0.25">
      <c r="AH2761">
        <v>9.3800000000000008</v>
      </c>
      <c r="AI2761">
        <v>-73.298221239053902</v>
      </c>
    </row>
    <row r="2762" spans="34:35" x14ac:dyDescent="0.25">
      <c r="AH2762">
        <v>9.23</v>
      </c>
      <c r="AI2762">
        <v>-74.779308746087494</v>
      </c>
    </row>
    <row r="2763" spans="34:35" x14ac:dyDescent="0.25">
      <c r="AH2763">
        <v>9.08</v>
      </c>
      <c r="AI2763">
        <v>-76.030366521734095</v>
      </c>
    </row>
    <row r="2764" spans="34:35" x14ac:dyDescent="0.25">
      <c r="AH2764">
        <v>9.08</v>
      </c>
      <c r="AI2764">
        <v>-76.046766825529104</v>
      </c>
    </row>
    <row r="2765" spans="34:35" x14ac:dyDescent="0.25">
      <c r="AH2765">
        <v>8.8747057201474604</v>
      </c>
      <c r="AI2765">
        <v>-77.411426860250103</v>
      </c>
    </row>
    <row r="2766" spans="34:35" x14ac:dyDescent="0.25">
      <c r="AH2766">
        <v>8.6694114402949207</v>
      </c>
      <c r="AI2766">
        <v>-78.433366752723103</v>
      </c>
    </row>
    <row r="2767" spans="34:35" x14ac:dyDescent="0.25">
      <c r="AH2767">
        <v>8.4641171604423704</v>
      </c>
      <c r="AI2767">
        <v>-79.119246151211996</v>
      </c>
    </row>
    <row r="2768" spans="34:35" x14ac:dyDescent="0.25">
      <c r="AH2768">
        <v>8.2588228805898307</v>
      </c>
      <c r="AI2768">
        <v>-79.475724703980504</v>
      </c>
    </row>
    <row r="2769" spans="34:35" x14ac:dyDescent="0.25">
      <c r="AH2769">
        <v>8.2588228805898307</v>
      </c>
      <c r="AI2769">
        <v>-79.568542781256994</v>
      </c>
    </row>
    <row r="2770" spans="34:35" x14ac:dyDescent="0.25">
      <c r="AH2770">
        <v>7.841688061058</v>
      </c>
      <c r="AI2770">
        <v>-79.396118743376903</v>
      </c>
    </row>
    <row r="2771" spans="34:35" x14ac:dyDescent="0.25">
      <c r="AH2771">
        <v>7.4245532415261604</v>
      </c>
      <c r="AI2771">
        <v>-78.47707115032</v>
      </c>
    </row>
    <row r="2772" spans="34:35" x14ac:dyDescent="0.25">
      <c r="AH2772">
        <v>7.0074184219943296</v>
      </c>
      <c r="AI2772">
        <v>-76.871162655061994</v>
      </c>
    </row>
    <row r="2773" spans="34:35" x14ac:dyDescent="0.25">
      <c r="AH2773">
        <v>6.5902836024624998</v>
      </c>
      <c r="AI2773">
        <v>-74.638155910578405</v>
      </c>
    </row>
    <row r="2774" spans="34:35" x14ac:dyDescent="0.25">
      <c r="AH2774">
        <v>6.5902836024624998</v>
      </c>
      <c r="AI2774">
        <v>-74.715619528067805</v>
      </c>
    </row>
    <row r="2775" spans="34:35" x14ac:dyDescent="0.25">
      <c r="AH2775">
        <v>5.7427127018468802</v>
      </c>
      <c r="AI2775">
        <v>-69.507428357773804</v>
      </c>
    </row>
    <row r="2776" spans="34:35" x14ac:dyDescent="0.25">
      <c r="AH2776">
        <v>4.89514180123125</v>
      </c>
      <c r="AI2776">
        <v>-63.527571608035899</v>
      </c>
    </row>
    <row r="2777" spans="34:35" x14ac:dyDescent="0.25">
      <c r="AH2777">
        <v>4.0475709006156197</v>
      </c>
      <c r="AI2777">
        <v>-56.484492264958703</v>
      </c>
    </row>
    <row r="2778" spans="34:35" x14ac:dyDescent="0.25">
      <c r="AH2778">
        <v>3.2</v>
      </c>
      <c r="AI2778">
        <v>-48.086633314646697</v>
      </c>
    </row>
    <row r="2779" spans="34:35" x14ac:dyDescent="0.25">
      <c r="AH2779">
        <v>3.2</v>
      </c>
      <c r="AI2779">
        <v>-45.774128036805898</v>
      </c>
    </row>
    <row r="2780" spans="34:35" x14ac:dyDescent="0.25">
      <c r="AH2780">
        <v>2.3230973977957201</v>
      </c>
      <c r="AI2780">
        <v>-27.097745115588001</v>
      </c>
    </row>
    <row r="2781" spans="34:35" x14ac:dyDescent="0.25">
      <c r="AH2781">
        <v>1.44619479559144</v>
      </c>
      <c r="AI2781">
        <v>-14.824359986485399</v>
      </c>
    </row>
    <row r="2782" spans="34:35" x14ac:dyDescent="0.25">
      <c r="AH2782">
        <v>0.56929219338715698</v>
      </c>
      <c r="AI2782">
        <v>-8.0869581440055605</v>
      </c>
    </row>
    <row r="2783" spans="34:35" x14ac:dyDescent="0.25">
      <c r="AH2783">
        <v>-0.30761040881712398</v>
      </c>
      <c r="AI2783">
        <v>-6.0185250826562404</v>
      </c>
    </row>
    <row r="2784" spans="34:35" x14ac:dyDescent="0.25">
      <c r="AH2784">
        <v>-0.30761040881712398</v>
      </c>
      <c r="AI2784">
        <v>-4.9448748928211996</v>
      </c>
    </row>
    <row r="2785" spans="34:35" x14ac:dyDescent="0.25">
      <c r="AH2785">
        <v>-1.18070780661284</v>
      </c>
      <c r="AI2785">
        <v>-4.6958728294307299</v>
      </c>
    </row>
    <row r="2786" spans="34:35" x14ac:dyDescent="0.25">
      <c r="AH2786">
        <v>-2.05380520440856</v>
      </c>
      <c r="AI2786">
        <v>-4.2095299083468696</v>
      </c>
    </row>
    <row r="2787" spans="34:35" x14ac:dyDescent="0.25">
      <c r="AH2787">
        <v>-2.9269026022042799</v>
      </c>
      <c r="AI2787">
        <v>-2.7893232302997499</v>
      </c>
    </row>
    <row r="2788" spans="34:35" x14ac:dyDescent="0.25">
      <c r="AH2788">
        <v>-3.8</v>
      </c>
      <c r="AI2788">
        <v>-1.54520830005705</v>
      </c>
    </row>
    <row r="2789" spans="34:35" x14ac:dyDescent="0.25">
      <c r="AH2789">
        <v>-3.8</v>
      </c>
      <c r="AI2789">
        <v>-0.822974940213135</v>
      </c>
    </row>
    <row r="2790" spans="34:35" x14ac:dyDescent="0.25">
      <c r="AH2790">
        <v>-4.7249999999999996</v>
      </c>
      <c r="AI2790">
        <v>0</v>
      </c>
    </row>
    <row r="2791" spans="34:35" x14ac:dyDescent="0.25">
      <c r="AH2791">
        <v>-5.65</v>
      </c>
      <c r="AI2791">
        <v>0</v>
      </c>
    </row>
    <row r="2792" spans="34:35" x14ac:dyDescent="0.25">
      <c r="AH2792">
        <v>-6.5750000000000002</v>
      </c>
      <c r="AI2792">
        <v>0</v>
      </c>
    </row>
    <row r="2793" spans="34:35" x14ac:dyDescent="0.25">
      <c r="AH2793">
        <v>-7.5</v>
      </c>
      <c r="AI2793">
        <v>0</v>
      </c>
    </row>
    <row r="2794" spans="34:35" x14ac:dyDescent="0.25">
      <c r="AH2794">
        <v>10.53</v>
      </c>
      <c r="AI2794">
        <v>-0.241456622613726</v>
      </c>
    </row>
    <row r="2795" spans="34:35" x14ac:dyDescent="0.25">
      <c r="AH2795">
        <v>10.487500000000001</v>
      </c>
      <c r="AI2795">
        <v>0</v>
      </c>
    </row>
    <row r="2796" spans="34:35" x14ac:dyDescent="0.25">
      <c r="AH2796">
        <v>10.445</v>
      </c>
      <c r="AI2796">
        <v>0</v>
      </c>
    </row>
    <row r="2797" spans="34:35" x14ac:dyDescent="0.25">
      <c r="AH2797">
        <v>10.4025</v>
      </c>
      <c r="AI2797">
        <v>0</v>
      </c>
    </row>
    <row r="2798" spans="34:35" x14ac:dyDescent="0.25">
      <c r="AH2798">
        <v>10.36</v>
      </c>
      <c r="AI2798">
        <v>0</v>
      </c>
    </row>
    <row r="2799" spans="34:35" x14ac:dyDescent="0.25">
      <c r="AH2799">
        <v>10.36</v>
      </c>
      <c r="AI2799">
        <v>0</v>
      </c>
    </row>
    <row r="2800" spans="34:35" x14ac:dyDescent="0.25">
      <c r="AH2800">
        <v>10.19</v>
      </c>
      <c r="AI2800">
        <v>0</v>
      </c>
    </row>
    <row r="2801" spans="34:35" x14ac:dyDescent="0.25">
      <c r="AH2801">
        <v>10.02</v>
      </c>
      <c r="AI2801">
        <v>0</v>
      </c>
    </row>
    <row r="2802" spans="34:35" x14ac:dyDescent="0.25">
      <c r="AH2802">
        <v>9.85</v>
      </c>
      <c r="AI2802">
        <v>0</v>
      </c>
    </row>
    <row r="2803" spans="34:35" x14ac:dyDescent="0.25">
      <c r="AH2803">
        <v>9.68</v>
      </c>
      <c r="AI2803">
        <v>0</v>
      </c>
    </row>
    <row r="2804" spans="34:35" x14ac:dyDescent="0.25">
      <c r="AH2804">
        <v>9.68</v>
      </c>
      <c r="AI2804">
        <v>0</v>
      </c>
    </row>
    <row r="2805" spans="34:35" x14ac:dyDescent="0.25">
      <c r="AH2805">
        <v>9.5299999999999994</v>
      </c>
      <c r="AI2805">
        <v>0</v>
      </c>
    </row>
    <row r="2806" spans="34:35" x14ac:dyDescent="0.25">
      <c r="AH2806">
        <v>9.3800000000000008</v>
      </c>
      <c r="AI2806">
        <v>0</v>
      </c>
    </row>
    <row r="2807" spans="34:35" x14ac:dyDescent="0.25">
      <c r="AH2807">
        <v>9.23</v>
      </c>
      <c r="AI2807">
        <v>0</v>
      </c>
    </row>
    <row r="2808" spans="34:35" x14ac:dyDescent="0.25">
      <c r="AH2808">
        <v>9.08</v>
      </c>
      <c r="AI2808">
        <v>0</v>
      </c>
    </row>
    <row r="2809" spans="34:35" x14ac:dyDescent="0.25">
      <c r="AH2809">
        <v>9.08</v>
      </c>
      <c r="AI2809">
        <v>0</v>
      </c>
    </row>
    <row r="2810" spans="34:35" x14ac:dyDescent="0.25">
      <c r="AH2810">
        <v>8.8541544814160797</v>
      </c>
      <c r="AI2810">
        <v>0</v>
      </c>
    </row>
    <row r="2811" spans="34:35" x14ac:dyDescent="0.25">
      <c r="AH2811">
        <v>8.6283089628321701</v>
      </c>
      <c r="AI2811">
        <v>0</v>
      </c>
    </row>
    <row r="2812" spans="34:35" x14ac:dyDescent="0.25">
      <c r="AH2812">
        <v>8.4024634442482498</v>
      </c>
      <c r="AI2812">
        <v>-1.7475323412240501E-3</v>
      </c>
    </row>
    <row r="2813" spans="34:35" x14ac:dyDescent="0.25">
      <c r="AH2813">
        <v>8.1766179256643401</v>
      </c>
      <c r="AI2813">
        <v>-0.18423665963253999</v>
      </c>
    </row>
    <row r="2814" spans="34:35" x14ac:dyDescent="0.25">
      <c r="AH2814">
        <v>8.1766179256643401</v>
      </c>
      <c r="AI2814">
        <v>-0.181419812929138</v>
      </c>
    </row>
    <row r="2815" spans="34:35" x14ac:dyDescent="0.25">
      <c r="AH2815">
        <v>7.9088484546975897</v>
      </c>
      <c r="AI2815">
        <v>-0.40888078315472798</v>
      </c>
    </row>
    <row r="2816" spans="34:35" x14ac:dyDescent="0.25">
      <c r="AH2816">
        <v>7.6410789837308499</v>
      </c>
      <c r="AI2816">
        <v>-0.64245372365572295</v>
      </c>
    </row>
    <row r="2817" spans="34:35" x14ac:dyDescent="0.25">
      <c r="AH2817">
        <v>7.3733095127641102</v>
      </c>
      <c r="AI2817">
        <v>-0.88112118059213596</v>
      </c>
    </row>
    <row r="2818" spans="34:35" x14ac:dyDescent="0.25">
      <c r="AH2818">
        <v>7.1055400417973704</v>
      </c>
      <c r="AI2818">
        <v>-1.12386570012398</v>
      </c>
    </row>
    <row r="2819" spans="34:35" x14ac:dyDescent="0.25">
      <c r="AH2819">
        <v>7.1055400417973704</v>
      </c>
      <c r="AI2819">
        <v>-1.1213899749982099</v>
      </c>
    </row>
    <row r="2820" spans="34:35" x14ac:dyDescent="0.25">
      <c r="AH2820">
        <v>6.7880642289878903</v>
      </c>
      <c r="AI2820">
        <v>-1.40850925481994</v>
      </c>
    </row>
    <row r="2821" spans="34:35" x14ac:dyDescent="0.25">
      <c r="AH2821">
        <v>6.4705884161784102</v>
      </c>
      <c r="AI2821">
        <v>-1.6877802753155799</v>
      </c>
    </row>
    <row r="2822" spans="34:35" x14ac:dyDescent="0.25">
      <c r="AH2822">
        <v>6.1531126033689301</v>
      </c>
      <c r="AI2822">
        <v>-1.9578499788607799</v>
      </c>
    </row>
    <row r="2823" spans="34:35" x14ac:dyDescent="0.25">
      <c r="AH2823">
        <v>5.8356367905594499</v>
      </c>
      <c r="AI2823">
        <v>-2.2173653078311801</v>
      </c>
    </row>
    <row r="2824" spans="34:35" x14ac:dyDescent="0.25">
      <c r="AH2824">
        <v>5.8356367905594499</v>
      </c>
      <c r="AI2824">
        <v>-2.21099476723536</v>
      </c>
    </row>
    <row r="2825" spans="34:35" x14ac:dyDescent="0.25">
      <c r="AH2825">
        <v>5.4592275929195804</v>
      </c>
      <c r="AI2825">
        <v>-6.0776827988967499</v>
      </c>
    </row>
    <row r="2826" spans="34:35" x14ac:dyDescent="0.25">
      <c r="AH2826">
        <v>5.0828183952797197</v>
      </c>
      <c r="AI2826">
        <v>-9.9602983867796802</v>
      </c>
    </row>
    <row r="2827" spans="34:35" x14ac:dyDescent="0.25">
      <c r="AH2827">
        <v>4.7064091976398599</v>
      </c>
      <c r="AI2827">
        <v>-13.6065089583677</v>
      </c>
    </row>
    <row r="2828" spans="34:35" x14ac:dyDescent="0.25">
      <c r="AH2828">
        <v>4.33</v>
      </c>
      <c r="AI2828">
        <v>-16.9809774892856</v>
      </c>
    </row>
    <row r="2829" spans="34:35" x14ac:dyDescent="0.25">
      <c r="AH2829">
        <v>4.33</v>
      </c>
      <c r="AI2829">
        <v>-16.897242562853901</v>
      </c>
    </row>
    <row r="2830" spans="34:35" x14ac:dyDescent="0.25">
      <c r="AH2830">
        <v>4.08</v>
      </c>
      <c r="AI2830">
        <v>-18.850629278177401</v>
      </c>
    </row>
    <row r="2831" spans="34:35" x14ac:dyDescent="0.25">
      <c r="AH2831">
        <v>3.83</v>
      </c>
      <c r="AI2831">
        <v>-20.4409142359338</v>
      </c>
    </row>
    <row r="2832" spans="34:35" x14ac:dyDescent="0.25">
      <c r="AH2832">
        <v>3.58</v>
      </c>
      <c r="AI2832">
        <v>-21.6421895466103</v>
      </c>
    </row>
    <row r="2833" spans="34:35" x14ac:dyDescent="0.25">
      <c r="AH2833">
        <v>3.33</v>
      </c>
      <c r="AI2833">
        <v>-22.428547320694001</v>
      </c>
    </row>
    <row r="2834" spans="34:35" x14ac:dyDescent="0.25">
      <c r="AH2834">
        <v>3.33</v>
      </c>
      <c r="AI2834">
        <v>-22.369259443363699</v>
      </c>
    </row>
    <row r="2835" spans="34:35" x14ac:dyDescent="0.25">
      <c r="AH2835">
        <v>3.2160714285714298</v>
      </c>
      <c r="AI2835">
        <v>-22.503137351546499</v>
      </c>
    </row>
    <row r="2836" spans="34:35" x14ac:dyDescent="0.25">
      <c r="AH2836">
        <v>3.10214285714286</v>
      </c>
      <c r="AI2836">
        <v>-22.449949996984401</v>
      </c>
    </row>
    <row r="2837" spans="34:35" x14ac:dyDescent="0.25">
      <c r="AH2837">
        <v>2.9882142857142902</v>
      </c>
      <c r="AI2837">
        <v>-22.201114585840301</v>
      </c>
    </row>
    <row r="2838" spans="34:35" x14ac:dyDescent="0.25">
      <c r="AH2838">
        <v>2.8742857142857101</v>
      </c>
      <c r="AI2838">
        <v>-21.748048324276802</v>
      </c>
    </row>
    <row r="2839" spans="34:35" x14ac:dyDescent="0.25">
      <c r="AH2839">
        <v>2.8742857142857101</v>
      </c>
      <c r="AI2839">
        <v>-21.6583828539809</v>
      </c>
    </row>
    <row r="2840" spans="34:35" x14ac:dyDescent="0.25">
      <c r="AH2840">
        <v>2.8382142857142898</v>
      </c>
      <c r="AI2840">
        <v>-21.303710930584199</v>
      </c>
    </row>
    <row r="2841" spans="34:35" x14ac:dyDescent="0.25">
      <c r="AH2841">
        <v>2.8021428571428602</v>
      </c>
      <c r="AI2841">
        <v>-21.037557370685398</v>
      </c>
    </row>
    <row r="2842" spans="34:35" x14ac:dyDescent="0.25">
      <c r="AH2842">
        <v>2.7660714285714301</v>
      </c>
      <c r="AI2842">
        <v>-20.797458278135402</v>
      </c>
    </row>
    <row r="2843" spans="34:35" x14ac:dyDescent="0.25">
      <c r="AH2843">
        <v>2.73</v>
      </c>
      <c r="AI2843">
        <v>-20.590945407167698</v>
      </c>
    </row>
    <row r="2844" spans="34:35" x14ac:dyDescent="0.25">
      <c r="AH2844">
        <v>2.73</v>
      </c>
      <c r="AI2844">
        <v>-20.554271695405401</v>
      </c>
    </row>
    <row r="2845" spans="34:35" x14ac:dyDescent="0.25">
      <c r="AH2845">
        <v>2.54207876162944</v>
      </c>
      <c r="AI2845">
        <v>-20.046866110552202</v>
      </c>
    </row>
    <row r="2846" spans="34:35" x14ac:dyDescent="0.25">
      <c r="AH2846">
        <v>2.3541575232588801</v>
      </c>
      <c r="AI2846">
        <v>-19.819162262154499</v>
      </c>
    </row>
    <row r="2847" spans="34:35" x14ac:dyDescent="0.25">
      <c r="AH2847">
        <v>2.1662362848883201</v>
      </c>
      <c r="AI2847">
        <v>-19.852101592975199</v>
      </c>
    </row>
    <row r="2848" spans="34:35" x14ac:dyDescent="0.25">
      <c r="AH2848">
        <v>1.9783150465177599</v>
      </c>
      <c r="AI2848">
        <v>-20.1280250537603</v>
      </c>
    </row>
    <row r="2849" spans="34:35" x14ac:dyDescent="0.25">
      <c r="AH2849">
        <v>1.9783150465177599</v>
      </c>
      <c r="AI2849">
        <v>-20.0840380343544</v>
      </c>
    </row>
    <row r="2850" spans="34:35" x14ac:dyDescent="0.25">
      <c r="AH2850">
        <v>1.7326011831527199</v>
      </c>
      <c r="AI2850">
        <v>-20.648024461550001</v>
      </c>
    </row>
    <row r="2851" spans="34:35" x14ac:dyDescent="0.25">
      <c r="AH2851">
        <v>1.48688731978767</v>
      </c>
      <c r="AI2851">
        <v>-21.3807289556791</v>
      </c>
    </row>
    <row r="2852" spans="34:35" x14ac:dyDescent="0.25">
      <c r="AH2852">
        <v>1.24117345642262</v>
      </c>
      <c r="AI2852">
        <v>-22.271728925826501</v>
      </c>
    </row>
    <row r="2853" spans="34:35" x14ac:dyDescent="0.25">
      <c r="AH2853">
        <v>0.99545959305757703</v>
      </c>
      <c r="AI2853">
        <v>-23.310601781077199</v>
      </c>
    </row>
    <row r="2854" spans="34:35" x14ac:dyDescent="0.25">
      <c r="AH2854">
        <v>0.99545959305757703</v>
      </c>
      <c r="AI2854">
        <v>-23.280149397021599</v>
      </c>
    </row>
    <row r="2855" spans="34:35" x14ac:dyDescent="0.25">
      <c r="AH2855">
        <v>0.67417976767284005</v>
      </c>
      <c r="AI2855">
        <v>-24.781632518339801</v>
      </c>
    </row>
    <row r="2856" spans="34:35" x14ac:dyDescent="0.25">
      <c r="AH2856">
        <v>0.35289994228810201</v>
      </c>
      <c r="AI2856">
        <v>-26.366352537326701</v>
      </c>
    </row>
    <row r="2857" spans="34:35" x14ac:dyDescent="0.25">
      <c r="AH2857">
        <v>3.1620116903364498E-2</v>
      </c>
      <c r="AI2857">
        <v>-28.019229839708601</v>
      </c>
    </row>
    <row r="2858" spans="34:35" x14ac:dyDescent="0.25">
      <c r="AH2858">
        <v>-0.28965970848137401</v>
      </c>
      <c r="AI2858">
        <v>-29.7251848112118</v>
      </c>
    </row>
    <row r="2859" spans="34:35" x14ac:dyDescent="0.25">
      <c r="AH2859">
        <v>-0.28965970848137401</v>
      </c>
      <c r="AI2859">
        <v>-29.638194582056499</v>
      </c>
    </row>
    <row r="2860" spans="34:35" x14ac:dyDescent="0.25">
      <c r="AH2860">
        <v>-0.70974478136103003</v>
      </c>
      <c r="AI2860">
        <v>-31.870198768275099</v>
      </c>
    </row>
    <row r="2861" spans="34:35" x14ac:dyDescent="0.25">
      <c r="AH2861">
        <v>-1.1298298542406899</v>
      </c>
      <c r="AI2861">
        <v>-33.765155202200198</v>
      </c>
    </row>
    <row r="2862" spans="34:35" x14ac:dyDescent="0.25">
      <c r="AH2862">
        <v>-1.5499149271203401</v>
      </c>
      <c r="AI2862">
        <v>-35.255101818469598</v>
      </c>
    </row>
    <row r="2863" spans="34:35" x14ac:dyDescent="0.25">
      <c r="AH2863">
        <v>-1.97</v>
      </c>
      <c r="AI2863">
        <v>-36.272076551720801</v>
      </c>
    </row>
    <row r="2864" spans="34:35" x14ac:dyDescent="0.25">
      <c r="AH2864">
        <v>-1.97</v>
      </c>
      <c r="AI2864">
        <v>-36.074226957675599</v>
      </c>
    </row>
    <row r="2865" spans="34:35" x14ac:dyDescent="0.25">
      <c r="AH2865">
        <v>-2.27</v>
      </c>
      <c r="AI2865">
        <v>-36.234656874084997</v>
      </c>
    </row>
    <row r="2866" spans="34:35" x14ac:dyDescent="0.25">
      <c r="AH2866">
        <v>-2.57</v>
      </c>
      <c r="AI2866">
        <v>-35.505806387384801</v>
      </c>
    </row>
    <row r="2867" spans="34:35" x14ac:dyDescent="0.25">
      <c r="AH2867">
        <v>-2.87</v>
      </c>
      <c r="AI2867">
        <v>-33.806023708158897</v>
      </c>
    </row>
    <row r="2868" spans="34:35" x14ac:dyDescent="0.25">
      <c r="AH2868">
        <v>-3.17</v>
      </c>
      <c r="AI2868">
        <v>-31.0536570469915</v>
      </c>
    </row>
    <row r="2869" spans="34:35" x14ac:dyDescent="0.25">
      <c r="AH2869">
        <v>-3.17</v>
      </c>
      <c r="AI2869">
        <v>-30.8746471988132</v>
      </c>
    </row>
    <row r="2870" spans="34:35" x14ac:dyDescent="0.25">
      <c r="AH2870">
        <v>-3.2417857142857098</v>
      </c>
      <c r="AI2870">
        <v>-29.911090629675101</v>
      </c>
    </row>
    <row r="2871" spans="34:35" x14ac:dyDescent="0.25">
      <c r="AH2871">
        <v>-3.3135714285714299</v>
      </c>
      <c r="AI2871">
        <v>-28.804538980948099</v>
      </c>
    </row>
    <row r="2872" spans="34:35" x14ac:dyDescent="0.25">
      <c r="AH2872">
        <v>-3.3853571428571398</v>
      </c>
      <c r="AI2872">
        <v>-27.5503728760978</v>
      </c>
    </row>
    <row r="2873" spans="34:35" x14ac:dyDescent="0.25">
      <c r="AH2873">
        <v>-3.45714285714286</v>
      </c>
      <c r="AI2873">
        <v>-26.1439729385901</v>
      </c>
    </row>
    <row r="2874" spans="34:35" x14ac:dyDescent="0.25">
      <c r="AH2874">
        <v>-3.45714285714286</v>
      </c>
      <c r="AI2874">
        <v>-26.143752135738399</v>
      </c>
    </row>
    <row r="2875" spans="34:35" x14ac:dyDescent="0.25">
      <c r="AH2875">
        <v>-3.5353571428571402</v>
      </c>
      <c r="AI2875">
        <v>-22.481723781591501</v>
      </c>
    </row>
    <row r="2876" spans="34:35" x14ac:dyDescent="0.25">
      <c r="AH2876">
        <v>-3.6135714285714302</v>
      </c>
      <c r="AI2876">
        <v>-19.1075077372575</v>
      </c>
    </row>
    <row r="2877" spans="34:35" x14ac:dyDescent="0.25">
      <c r="AH2877">
        <v>-3.69178571428571</v>
      </c>
      <c r="AI2877">
        <v>-16.0176888570175</v>
      </c>
    </row>
    <row r="2878" spans="34:35" x14ac:dyDescent="0.25">
      <c r="AH2878">
        <v>-3.77</v>
      </c>
      <c r="AI2878">
        <v>-13.208851995152701</v>
      </c>
    </row>
    <row r="2879" spans="34:35" x14ac:dyDescent="0.25">
      <c r="AH2879">
        <v>-3.77</v>
      </c>
      <c r="AI2879">
        <v>-13.1036078562189</v>
      </c>
    </row>
    <row r="2880" spans="34:35" x14ac:dyDescent="0.25">
      <c r="AH2880">
        <v>-3.9565000000000001</v>
      </c>
      <c r="AI2880">
        <v>-7.3753831883633998</v>
      </c>
    </row>
    <row r="2881" spans="34:35" x14ac:dyDescent="0.25">
      <c r="AH2881">
        <v>-4.1429999999999998</v>
      </c>
      <c r="AI2881">
        <v>-2.5028296768964</v>
      </c>
    </row>
    <row r="2882" spans="34:35" x14ac:dyDescent="0.25">
      <c r="AH2882">
        <v>-4.3295000000000003</v>
      </c>
      <c r="AI2882">
        <v>0</v>
      </c>
    </row>
    <row r="2883" spans="34:35" x14ac:dyDescent="0.25">
      <c r="AH2883">
        <v>-4.516</v>
      </c>
      <c r="AI2883">
        <v>0</v>
      </c>
    </row>
    <row r="2884" spans="34:35" x14ac:dyDescent="0.25">
      <c r="AH2884">
        <v>-4.516</v>
      </c>
      <c r="AI2884">
        <v>0</v>
      </c>
    </row>
    <row r="2885" spans="34:35" x14ac:dyDescent="0.25">
      <c r="AH2885">
        <v>-4.7024999999999997</v>
      </c>
      <c r="AI2885">
        <v>0</v>
      </c>
    </row>
    <row r="2886" spans="34:35" x14ac:dyDescent="0.25">
      <c r="AH2886">
        <v>-4.8890000000000002</v>
      </c>
      <c r="AI2886">
        <v>0</v>
      </c>
    </row>
    <row r="2887" spans="34:35" x14ac:dyDescent="0.25">
      <c r="AH2887">
        <v>-5.0754999999999999</v>
      </c>
      <c r="AI2887">
        <v>0</v>
      </c>
    </row>
    <row r="2888" spans="34:35" x14ac:dyDescent="0.25">
      <c r="AH2888">
        <v>-5.2619999999999996</v>
      </c>
      <c r="AI2888">
        <v>0</v>
      </c>
    </row>
    <row r="2889" spans="34:35" x14ac:dyDescent="0.25">
      <c r="AH2889">
        <v>-5.2619999999999996</v>
      </c>
      <c r="AI2889">
        <v>0</v>
      </c>
    </row>
    <row r="2890" spans="34:35" x14ac:dyDescent="0.25">
      <c r="AH2890">
        <v>-5.4485000000000001</v>
      </c>
      <c r="AI2890">
        <v>0</v>
      </c>
    </row>
    <row r="2891" spans="34:35" x14ac:dyDescent="0.25">
      <c r="AH2891">
        <v>-5.6349999999999998</v>
      </c>
      <c r="AI2891">
        <v>0</v>
      </c>
    </row>
    <row r="2892" spans="34:35" x14ac:dyDescent="0.25">
      <c r="AH2892">
        <v>-5.8215000000000003</v>
      </c>
      <c r="AI2892">
        <v>0</v>
      </c>
    </row>
    <row r="2893" spans="34:35" x14ac:dyDescent="0.25">
      <c r="AH2893">
        <v>-6.008</v>
      </c>
      <c r="AI2893">
        <v>0</v>
      </c>
    </row>
    <row r="2894" spans="34:35" x14ac:dyDescent="0.25">
      <c r="AH2894">
        <v>-6.008</v>
      </c>
      <c r="AI2894">
        <v>0</v>
      </c>
    </row>
    <row r="2895" spans="34:35" x14ac:dyDescent="0.25">
      <c r="AH2895">
        <v>-6.1944999999999997</v>
      </c>
      <c r="AI2895">
        <v>0</v>
      </c>
    </row>
    <row r="2896" spans="34:35" x14ac:dyDescent="0.25">
      <c r="AH2896">
        <v>-6.3810000000000002</v>
      </c>
      <c r="AI2896">
        <v>0</v>
      </c>
    </row>
    <row r="2897" spans="34:35" x14ac:dyDescent="0.25">
      <c r="AH2897">
        <v>-6.5674999999999999</v>
      </c>
      <c r="AI2897">
        <v>0</v>
      </c>
    </row>
    <row r="2898" spans="34:35" x14ac:dyDescent="0.25">
      <c r="AH2898">
        <v>-6.7539999999999996</v>
      </c>
      <c r="AI2898">
        <v>0</v>
      </c>
    </row>
    <row r="2899" spans="34:35" x14ac:dyDescent="0.25">
      <c r="AH2899">
        <v>-6.7539999999999996</v>
      </c>
      <c r="AI2899">
        <v>0</v>
      </c>
    </row>
    <row r="2900" spans="34:35" x14ac:dyDescent="0.25">
      <c r="AH2900">
        <v>-6.9405000000000001</v>
      </c>
      <c r="AI2900">
        <v>0</v>
      </c>
    </row>
    <row r="2901" spans="34:35" x14ac:dyDescent="0.25">
      <c r="AH2901">
        <v>-7.1269999999999998</v>
      </c>
      <c r="AI2901">
        <v>0</v>
      </c>
    </row>
    <row r="2902" spans="34:35" x14ac:dyDescent="0.25">
      <c r="AH2902">
        <v>-7.3135000000000003</v>
      </c>
      <c r="AI2902">
        <v>0</v>
      </c>
    </row>
    <row r="2903" spans="34:35" x14ac:dyDescent="0.25">
      <c r="AH2903">
        <v>-7.5</v>
      </c>
      <c r="AI2903">
        <v>0</v>
      </c>
    </row>
    <row r="2904" spans="34:35" x14ac:dyDescent="0.25">
      <c r="AH2904">
        <v>-7.5</v>
      </c>
      <c r="AI2904">
        <v>0</v>
      </c>
    </row>
    <row r="2905" spans="34:35" x14ac:dyDescent="0.25">
      <c r="AH2905">
        <v>-7.6</v>
      </c>
      <c r="AI2905">
        <v>0</v>
      </c>
    </row>
    <row r="2906" spans="34:35" x14ac:dyDescent="0.25">
      <c r="AH2906">
        <v>-7.7</v>
      </c>
      <c r="AI2906">
        <v>0</v>
      </c>
    </row>
    <row r="2907" spans="34:35" x14ac:dyDescent="0.25">
      <c r="AH2907">
        <v>-7.8</v>
      </c>
      <c r="AI2907">
        <v>0</v>
      </c>
    </row>
    <row r="2908" spans="34:35" x14ac:dyDescent="0.25">
      <c r="AH2908">
        <v>-7.9</v>
      </c>
      <c r="AI2908">
        <v>0</v>
      </c>
    </row>
    <row r="2909" spans="34:35" x14ac:dyDescent="0.25">
      <c r="AH2909">
        <v>-7.9</v>
      </c>
      <c r="AI2909">
        <v>0</v>
      </c>
    </row>
    <row r="2910" spans="34:35" x14ac:dyDescent="0.25">
      <c r="AH2910">
        <v>-8.15</v>
      </c>
      <c r="AI2910">
        <v>0</v>
      </c>
    </row>
    <row r="2911" spans="34:35" x14ac:dyDescent="0.25">
      <c r="AH2911">
        <v>-8.4</v>
      </c>
      <c r="AI2911">
        <v>0</v>
      </c>
    </row>
    <row r="2912" spans="34:35" x14ac:dyDescent="0.25">
      <c r="AH2912">
        <v>-8.65</v>
      </c>
      <c r="AI2912">
        <v>0</v>
      </c>
    </row>
    <row r="2913" spans="34:35" x14ac:dyDescent="0.25">
      <c r="AH2913">
        <v>-8.9</v>
      </c>
      <c r="AI2913">
        <v>0</v>
      </c>
    </row>
    <row r="2914" spans="34:35" x14ac:dyDescent="0.25">
      <c r="AH2914">
        <v>-8.9</v>
      </c>
      <c r="AI2914">
        <v>0</v>
      </c>
    </row>
    <row r="2915" spans="34:35" x14ac:dyDescent="0.25">
      <c r="AH2915">
        <v>-9.5175000000000001</v>
      </c>
      <c r="AI2915">
        <v>0</v>
      </c>
    </row>
    <row r="2916" spans="34:35" x14ac:dyDescent="0.25">
      <c r="AH2916">
        <v>-10.135</v>
      </c>
      <c r="AI2916">
        <v>0</v>
      </c>
    </row>
    <row r="2917" spans="34:35" x14ac:dyDescent="0.25">
      <c r="AH2917">
        <v>-10.7525</v>
      </c>
      <c r="AI2917">
        <v>-0.445902783806014</v>
      </c>
    </row>
    <row r="2918" spans="34:35" x14ac:dyDescent="0.25">
      <c r="AH2918">
        <v>-11.37</v>
      </c>
      <c r="AI2918">
        <v>-0.89721950050875798</v>
      </c>
    </row>
    <row r="2919" spans="34:35" x14ac:dyDescent="0.25">
      <c r="AH2919">
        <v>-11.37</v>
      </c>
      <c r="AI2919">
        <v>-0.91139868324322504</v>
      </c>
    </row>
    <row r="2920" spans="34:35" x14ac:dyDescent="0.25">
      <c r="AH2920">
        <v>-11.87</v>
      </c>
      <c r="AI2920">
        <v>-1.12664938974336</v>
      </c>
    </row>
    <row r="2921" spans="34:35" x14ac:dyDescent="0.25">
      <c r="AH2921">
        <v>-12.37</v>
      </c>
      <c r="AI2921">
        <v>-1.2532320085117901</v>
      </c>
    </row>
    <row r="2922" spans="34:35" x14ac:dyDescent="0.25">
      <c r="AH2922">
        <v>-12.87</v>
      </c>
      <c r="AI2922">
        <v>-1.2974234339050299</v>
      </c>
    </row>
    <row r="2923" spans="34:35" x14ac:dyDescent="0.25">
      <c r="AH2923">
        <v>-13.37</v>
      </c>
      <c r="AI2923">
        <v>-1.2655005602796201</v>
      </c>
    </row>
    <row r="2924" spans="34:35" x14ac:dyDescent="0.25">
      <c r="AH2924">
        <v>-13.37</v>
      </c>
      <c r="AI2924">
        <v>-1.2721107043940401</v>
      </c>
    </row>
    <row r="2925" spans="34:35" x14ac:dyDescent="0.25">
      <c r="AH2925">
        <v>-13.395</v>
      </c>
      <c r="AI2925">
        <v>-1.26961867008009</v>
      </c>
    </row>
    <row r="2926" spans="34:35" x14ac:dyDescent="0.25">
      <c r="AH2926">
        <v>-13.42</v>
      </c>
      <c r="AI2926">
        <v>-1.2670298122882599</v>
      </c>
    </row>
    <row r="2927" spans="34:35" x14ac:dyDescent="0.25">
      <c r="AH2927">
        <v>-13.445</v>
      </c>
      <c r="AI2927">
        <v>-1.26434468180882</v>
      </c>
    </row>
    <row r="2928" spans="34:35" x14ac:dyDescent="0.25">
      <c r="AH2928">
        <v>-13.47</v>
      </c>
      <c r="AI2928">
        <v>-1.2615638294320599</v>
      </c>
    </row>
    <row r="2929" spans="34:35" x14ac:dyDescent="0.25">
      <c r="AH2929">
        <v>-13.47</v>
      </c>
      <c r="AI2929">
        <v>-1.2616569429852</v>
      </c>
    </row>
    <row r="2930" spans="34:35" x14ac:dyDescent="0.25">
      <c r="AH2930">
        <v>-13.602499999999999</v>
      </c>
      <c r="AI2930">
        <v>-1.2451304109478301</v>
      </c>
    </row>
    <row r="2931" spans="34:35" x14ac:dyDescent="0.25">
      <c r="AH2931">
        <v>-13.734999999999999</v>
      </c>
      <c r="AI2931">
        <v>-1.22620318977098</v>
      </c>
    </row>
    <row r="2932" spans="34:35" x14ac:dyDescent="0.25">
      <c r="AH2932">
        <v>-13.8675</v>
      </c>
      <c r="AI2932">
        <v>-1.2049557406946101</v>
      </c>
    </row>
    <row r="2933" spans="34:35" x14ac:dyDescent="0.25">
      <c r="AH2933">
        <v>-14</v>
      </c>
      <c r="AI2933">
        <v>-1.1814685249586701</v>
      </c>
    </row>
    <row r="2934" spans="34:35" x14ac:dyDescent="0.25">
      <c r="AH2934">
        <v>-14</v>
      </c>
      <c r="AI2934">
        <v>-1.18195612412838</v>
      </c>
    </row>
    <row r="2935" spans="34:35" x14ac:dyDescent="0.25">
      <c r="AH2935">
        <v>-14.211606673841001</v>
      </c>
      <c r="AI2935">
        <v>-1.14057193624659</v>
      </c>
    </row>
    <row r="2936" spans="34:35" x14ac:dyDescent="0.25">
      <c r="AH2936">
        <v>-14.423213347682101</v>
      </c>
      <c r="AI2936">
        <v>-1.09642851322914</v>
      </c>
    </row>
    <row r="2937" spans="34:35" x14ac:dyDescent="0.25">
      <c r="AH2937">
        <v>-14.634820021523099</v>
      </c>
      <c r="AI2937">
        <v>-1.0498073809555399</v>
      </c>
    </row>
    <row r="2938" spans="34:35" x14ac:dyDescent="0.25">
      <c r="AH2938">
        <v>-14.846426695364199</v>
      </c>
      <c r="AI2938">
        <v>-1.0009900653052901</v>
      </c>
    </row>
    <row r="2939" spans="34:35" x14ac:dyDescent="0.25">
      <c r="AH2939">
        <v>-14.846426695364199</v>
      </c>
      <c r="AI2939">
        <v>-1.0019063881511201</v>
      </c>
    </row>
    <row r="2940" spans="34:35" x14ac:dyDescent="0.25">
      <c r="AH2940">
        <v>-15.1123067924162</v>
      </c>
      <c r="AI2940">
        <v>-0.93956015341813004</v>
      </c>
    </row>
    <row r="2941" spans="34:35" x14ac:dyDescent="0.25">
      <c r="AH2941">
        <v>-15.3781868894682</v>
      </c>
      <c r="AI2941">
        <v>-0.87876888918045903</v>
      </c>
    </row>
    <row r="2942" spans="34:35" x14ac:dyDescent="0.25">
      <c r="AH2942">
        <v>-15.644066986520199</v>
      </c>
      <c r="AI2942">
        <v>-0.81992541206193603</v>
      </c>
    </row>
    <row r="2943" spans="34:35" x14ac:dyDescent="0.25">
      <c r="AH2943">
        <v>-15.909947083572201</v>
      </c>
      <c r="AI2943">
        <v>-0.76342253868639198</v>
      </c>
    </row>
    <row r="2944" spans="34:35" x14ac:dyDescent="0.25">
      <c r="AH2944">
        <v>-15.909947083572201</v>
      </c>
      <c r="AI2944">
        <v>-0.764709232220254</v>
      </c>
    </row>
    <row r="2945" spans="34:35" x14ac:dyDescent="0.25">
      <c r="AH2945">
        <v>-16.244020790819601</v>
      </c>
      <c r="AI2945">
        <v>-0.70027135463505896</v>
      </c>
    </row>
    <row r="2946" spans="34:35" x14ac:dyDescent="0.25">
      <c r="AH2946">
        <v>-16.578094498067099</v>
      </c>
      <c r="AI2946">
        <v>-0.64667754952581102</v>
      </c>
    </row>
    <row r="2947" spans="34:35" x14ac:dyDescent="0.25">
      <c r="AH2947">
        <v>-16.912168205314501</v>
      </c>
      <c r="AI2947">
        <v>-0.60449753896579195</v>
      </c>
    </row>
    <row r="2948" spans="34:35" x14ac:dyDescent="0.25">
      <c r="AH2948">
        <v>-17.246241912561899</v>
      </c>
      <c r="AI2948">
        <v>-0.58361677145002799</v>
      </c>
    </row>
    <row r="2949" spans="34:35" x14ac:dyDescent="0.25">
      <c r="AH2949">
        <v>-17.246241912561899</v>
      </c>
      <c r="AI2949">
        <v>-0.58883555990298897</v>
      </c>
    </row>
    <row r="2950" spans="34:35" x14ac:dyDescent="0.25">
      <c r="AH2950">
        <v>-17.665999702300599</v>
      </c>
      <c r="AI2950">
        <v>-0.72003842089069203</v>
      </c>
    </row>
    <row r="2951" spans="34:35" x14ac:dyDescent="0.25">
      <c r="AH2951">
        <v>-18.085757492039299</v>
      </c>
      <c r="AI2951">
        <v>-0.85895517324347104</v>
      </c>
    </row>
    <row r="2952" spans="34:35" x14ac:dyDescent="0.25">
      <c r="AH2952">
        <v>-18.505515281777999</v>
      </c>
      <c r="AI2952">
        <v>-1.00683403110856</v>
      </c>
    </row>
    <row r="2953" spans="34:35" x14ac:dyDescent="0.25">
      <c r="AH2953">
        <v>-18.925273071516699</v>
      </c>
      <c r="AI2953">
        <v>-1.1649232086332</v>
      </c>
    </row>
    <row r="2954" spans="34:35" x14ac:dyDescent="0.25">
      <c r="AH2954">
        <v>-18.925273071516699</v>
      </c>
      <c r="AI2954">
        <v>-1.17654578586824</v>
      </c>
    </row>
    <row r="2955" spans="34:35" x14ac:dyDescent="0.25">
      <c r="AH2955">
        <v>-19.4526914173004</v>
      </c>
      <c r="AI2955">
        <v>-1.3708791002408101</v>
      </c>
    </row>
    <row r="2956" spans="34:35" x14ac:dyDescent="0.25">
      <c r="AH2956">
        <v>-19.980109763084201</v>
      </c>
      <c r="AI2956">
        <v>-1.6042000961060601</v>
      </c>
    </row>
    <row r="2957" spans="34:35" x14ac:dyDescent="0.25">
      <c r="AH2957">
        <v>-20.507528108868001</v>
      </c>
      <c r="AI2957">
        <v>-1.89368106685992</v>
      </c>
    </row>
    <row r="2958" spans="34:35" x14ac:dyDescent="0.25">
      <c r="AH2958">
        <v>-21.034946454651799</v>
      </c>
      <c r="AI2958">
        <v>-2.25649430589832</v>
      </c>
    </row>
    <row r="2959" spans="34:35" x14ac:dyDescent="0.25">
      <c r="AH2959">
        <v>-21.034946454651799</v>
      </c>
      <c r="AI2959">
        <v>-2.0321441192308201</v>
      </c>
    </row>
    <row r="2960" spans="34:35" x14ac:dyDescent="0.25">
      <c r="AH2960">
        <v>-21.697638412417401</v>
      </c>
      <c r="AI2960">
        <v>-2.5459803446042799</v>
      </c>
    </row>
    <row r="2961" spans="34:35" x14ac:dyDescent="0.25">
      <c r="AH2961">
        <v>-22.360330370183</v>
      </c>
      <c r="AI2961">
        <v>-2.7071031094072802</v>
      </c>
    </row>
    <row r="2962" spans="34:35" x14ac:dyDescent="0.25">
      <c r="AH2962">
        <v>-23.023022327948699</v>
      </c>
      <c r="AI2962">
        <v>-2.9114005186413499</v>
      </c>
    </row>
    <row r="2963" spans="34:35" x14ac:dyDescent="0.25">
      <c r="AH2963">
        <v>-23.685714285714301</v>
      </c>
      <c r="AI2963">
        <v>-3.1079350870765801</v>
      </c>
    </row>
    <row r="2964" spans="34:35" x14ac:dyDescent="0.25">
      <c r="AH2964">
        <v>-23.685714285714301</v>
      </c>
      <c r="AI2964">
        <v>-2.9785578677068401</v>
      </c>
    </row>
    <row r="2965" spans="34:35" x14ac:dyDescent="0.25">
      <c r="AH2965">
        <v>-24.2481782087116</v>
      </c>
      <c r="AI2965">
        <v>-1.3912801617832999</v>
      </c>
    </row>
    <row r="2966" spans="34:35" x14ac:dyDescent="0.25">
      <c r="AH2966">
        <v>-24.810642131708899</v>
      </c>
      <c r="AI2966">
        <v>-0.20293326386295299</v>
      </c>
    </row>
    <row r="2967" spans="34:35" x14ac:dyDescent="0.25">
      <c r="AH2967">
        <v>-25.373106054706199</v>
      </c>
      <c r="AI2967">
        <v>0</v>
      </c>
    </row>
    <row r="2968" spans="34:35" x14ac:dyDescent="0.25">
      <c r="AH2968">
        <v>-25.935569977703501</v>
      </c>
      <c r="AI2968">
        <v>0</v>
      </c>
    </row>
    <row r="2969" spans="34:35" x14ac:dyDescent="0.25">
      <c r="AH2969">
        <v>-25.935569977703501</v>
      </c>
      <c r="AI2969">
        <v>0</v>
      </c>
    </row>
    <row r="2970" spans="34:35" x14ac:dyDescent="0.25">
      <c r="AH2970">
        <v>-26.619660341358099</v>
      </c>
      <c r="AI2970">
        <v>0</v>
      </c>
    </row>
    <row r="2971" spans="34:35" x14ac:dyDescent="0.25">
      <c r="AH2971">
        <v>-27.3037507050127</v>
      </c>
      <c r="AI2971">
        <v>0</v>
      </c>
    </row>
    <row r="2972" spans="34:35" x14ac:dyDescent="0.25">
      <c r="AH2972">
        <v>-27.987841068667301</v>
      </c>
      <c r="AI2972">
        <v>0</v>
      </c>
    </row>
    <row r="2973" spans="34:35" x14ac:dyDescent="0.25">
      <c r="AH2973">
        <v>-28.671931432321902</v>
      </c>
      <c r="AI2973">
        <v>0</v>
      </c>
    </row>
    <row r="2974" spans="34:35" x14ac:dyDescent="0.25">
      <c r="AH2974">
        <v>-28.671931432321902</v>
      </c>
      <c r="AI2974">
        <v>0</v>
      </c>
    </row>
    <row r="2975" spans="34:35" x14ac:dyDescent="0.25">
      <c r="AH2975">
        <v>-29.503948574241399</v>
      </c>
      <c r="AI2975">
        <v>0</v>
      </c>
    </row>
    <row r="2976" spans="34:35" x14ac:dyDescent="0.25">
      <c r="AH2976">
        <v>-30.335965716160899</v>
      </c>
      <c r="AI2976">
        <v>0</v>
      </c>
    </row>
    <row r="2977" spans="34:35" x14ac:dyDescent="0.25">
      <c r="AH2977">
        <v>-31.167982858080499</v>
      </c>
      <c r="AI2977">
        <v>0</v>
      </c>
    </row>
    <row r="2978" spans="34:35" x14ac:dyDescent="0.25">
      <c r="AH2978">
        <v>-32</v>
      </c>
      <c r="AI2978">
        <v>-3.6772892681991298E-2</v>
      </c>
    </row>
    <row r="2979" spans="34:35" x14ac:dyDescent="0.25">
      <c r="AH2979">
        <v>20</v>
      </c>
      <c r="AI2979">
        <v>-0.112896825267677</v>
      </c>
    </row>
    <row r="2980" spans="34:35" x14ac:dyDescent="0.25">
      <c r="AH2980">
        <v>19.707185490582699</v>
      </c>
      <c r="AI2980">
        <v>-0.30335379553644798</v>
      </c>
    </row>
    <row r="2981" spans="34:35" x14ac:dyDescent="0.25">
      <c r="AH2981">
        <v>19.414370981165501</v>
      </c>
      <c r="AI2981">
        <v>-0.64269396045580895</v>
      </c>
    </row>
    <row r="2982" spans="34:35" x14ac:dyDescent="0.25">
      <c r="AH2982">
        <v>19.1215564717482</v>
      </c>
      <c r="AI2982">
        <v>-0.76262155017877697</v>
      </c>
    </row>
    <row r="2983" spans="34:35" x14ac:dyDescent="0.25">
      <c r="AH2983">
        <v>18.828741962330898</v>
      </c>
      <c r="AI2983">
        <v>-0.58552152717251804</v>
      </c>
    </row>
    <row r="2984" spans="34:35" x14ac:dyDescent="0.25">
      <c r="AH2984">
        <v>18.828741962330898</v>
      </c>
      <c r="AI2984">
        <v>-0.56727363164250999</v>
      </c>
    </row>
    <row r="2985" spans="34:35" x14ac:dyDescent="0.25">
      <c r="AH2985">
        <v>18.6715564717482</v>
      </c>
      <c r="AI2985">
        <v>-0.30851222779102799</v>
      </c>
    </row>
    <row r="2986" spans="34:35" x14ac:dyDescent="0.25">
      <c r="AH2986">
        <v>18.514370981165499</v>
      </c>
      <c r="AI2986">
        <v>0</v>
      </c>
    </row>
    <row r="2987" spans="34:35" x14ac:dyDescent="0.25">
      <c r="AH2987">
        <v>18.357185490582701</v>
      </c>
      <c r="AI2987">
        <v>0</v>
      </c>
    </row>
    <row r="2988" spans="34:35" x14ac:dyDescent="0.25">
      <c r="AH2988">
        <v>18.2</v>
      </c>
      <c r="AI2988">
        <v>0</v>
      </c>
    </row>
    <row r="2989" spans="34:35" x14ac:dyDescent="0.25">
      <c r="AH2989">
        <v>18.2</v>
      </c>
      <c r="AI2989">
        <v>0</v>
      </c>
    </row>
    <row r="2990" spans="34:35" x14ac:dyDescent="0.25">
      <c r="AH2990">
        <v>18.175000000000001</v>
      </c>
      <c r="AI2990">
        <v>0</v>
      </c>
    </row>
    <row r="2991" spans="34:35" x14ac:dyDescent="0.25">
      <c r="AH2991">
        <v>18.149999999999999</v>
      </c>
      <c r="AI2991">
        <v>0</v>
      </c>
    </row>
    <row r="2992" spans="34:35" x14ac:dyDescent="0.25">
      <c r="AH2992">
        <v>18.125</v>
      </c>
      <c r="AI2992">
        <v>0</v>
      </c>
    </row>
    <row r="2993" spans="34:35" x14ac:dyDescent="0.25">
      <c r="AH2993">
        <v>18.100000000000001</v>
      </c>
      <c r="AI2993">
        <v>0</v>
      </c>
    </row>
    <row r="2994" spans="34:35" x14ac:dyDescent="0.25">
      <c r="AH2994">
        <v>18.100000000000001</v>
      </c>
      <c r="AI2994">
        <v>-114.294952995141</v>
      </c>
    </row>
    <row r="2995" spans="34:35" x14ac:dyDescent="0.25">
      <c r="AH2995">
        <v>18.074999999999999</v>
      </c>
      <c r="AI2995">
        <v>-114.031848636701</v>
      </c>
    </row>
    <row r="2996" spans="34:35" x14ac:dyDescent="0.25">
      <c r="AH2996">
        <v>18.05</v>
      </c>
      <c r="AI2996">
        <v>-113.757309440141</v>
      </c>
    </row>
    <row r="2997" spans="34:35" x14ac:dyDescent="0.25">
      <c r="AH2997">
        <v>18.024999999999999</v>
      </c>
      <c r="AI2997">
        <v>-113.471505347518</v>
      </c>
    </row>
    <row r="2998" spans="34:35" x14ac:dyDescent="0.25">
      <c r="AH2998">
        <v>18</v>
      </c>
      <c r="AI2998">
        <v>-113.17460630088701</v>
      </c>
    </row>
    <row r="2999" spans="34:35" x14ac:dyDescent="0.25">
      <c r="AH2999">
        <v>18</v>
      </c>
      <c r="AI2999">
        <v>-211.09772483544899</v>
      </c>
    </row>
    <row r="3000" spans="34:35" x14ac:dyDescent="0.25">
      <c r="AH3000">
        <v>17.75</v>
      </c>
      <c r="AI3000">
        <v>-205.80917133189999</v>
      </c>
    </row>
    <row r="3001" spans="34:35" x14ac:dyDescent="0.25">
      <c r="AH3001">
        <v>17.5</v>
      </c>
      <c r="AI3001">
        <v>-199.72209132993501</v>
      </c>
    </row>
    <row r="3002" spans="34:35" x14ac:dyDescent="0.25">
      <c r="AH3002">
        <v>17.25</v>
      </c>
      <c r="AI3002">
        <v>-192.806080619532</v>
      </c>
    </row>
    <row r="3003" spans="34:35" x14ac:dyDescent="0.25">
      <c r="AH3003">
        <v>17</v>
      </c>
      <c r="AI3003">
        <v>-185.03073499067099</v>
      </c>
    </row>
    <row r="3004" spans="34:35" x14ac:dyDescent="0.25">
      <c r="AH3004">
        <v>17</v>
      </c>
      <c r="AI3004">
        <v>-185.13232596847101</v>
      </c>
    </row>
    <row r="3005" spans="34:35" x14ac:dyDescent="0.25">
      <c r="AH3005">
        <v>16.574999999999999</v>
      </c>
      <c r="AI3005">
        <v>-170.53966737496299</v>
      </c>
    </row>
    <row r="3006" spans="34:35" x14ac:dyDescent="0.25">
      <c r="AH3006">
        <v>16.149999999999999</v>
      </c>
      <c r="AI3006">
        <v>-154.10556690222501</v>
      </c>
    </row>
    <row r="3007" spans="34:35" x14ac:dyDescent="0.25">
      <c r="AH3007">
        <v>15.725</v>
      </c>
      <c r="AI3007">
        <v>-135.79754320000501</v>
      </c>
    </row>
    <row r="3008" spans="34:35" x14ac:dyDescent="0.25">
      <c r="AH3008">
        <v>15.3</v>
      </c>
      <c r="AI3008">
        <v>-115.583114918051</v>
      </c>
    </row>
    <row r="3009" spans="34:35" x14ac:dyDescent="0.25">
      <c r="AH3009">
        <v>15.3</v>
      </c>
      <c r="AI3009">
        <v>-116.132529682899</v>
      </c>
    </row>
    <row r="3010" spans="34:35" x14ac:dyDescent="0.25">
      <c r="AH3010">
        <v>14.85</v>
      </c>
      <c r="AI3010">
        <v>-93.628777126026804</v>
      </c>
    </row>
    <row r="3011" spans="34:35" x14ac:dyDescent="0.25">
      <c r="AH3011">
        <v>14.4</v>
      </c>
      <c r="AI3011">
        <v>-68.104742833819401</v>
      </c>
    </row>
    <row r="3012" spans="34:35" x14ac:dyDescent="0.25">
      <c r="AH3012">
        <v>13.95</v>
      </c>
      <c r="AI3012">
        <v>-39.448522855275399</v>
      </c>
    </row>
    <row r="3013" spans="34:35" x14ac:dyDescent="0.25">
      <c r="AH3013">
        <v>13.5</v>
      </c>
      <c r="AI3013">
        <v>-9.0922293809494992</v>
      </c>
    </row>
    <row r="3014" spans="34:35" x14ac:dyDescent="0.25">
      <c r="AH3014">
        <v>13.5</v>
      </c>
      <c r="AI3014">
        <v>-9.5549040147952606</v>
      </c>
    </row>
    <row r="3015" spans="34:35" x14ac:dyDescent="0.25">
      <c r="AH3015">
        <v>13.25</v>
      </c>
      <c r="AI3015">
        <v>-10.212818308700999</v>
      </c>
    </row>
    <row r="3016" spans="34:35" x14ac:dyDescent="0.25">
      <c r="AH3016">
        <v>13</v>
      </c>
      <c r="AI3016">
        <v>-10.5122744108301</v>
      </c>
    </row>
    <row r="3017" spans="34:35" x14ac:dyDescent="0.25">
      <c r="AH3017">
        <v>12.75</v>
      </c>
      <c r="AI3017">
        <v>-10.513683700859101</v>
      </c>
    </row>
    <row r="3018" spans="34:35" x14ac:dyDescent="0.25">
      <c r="AH3018">
        <v>12.5</v>
      </c>
      <c r="AI3018">
        <v>-11.2861026927644</v>
      </c>
    </row>
    <row r="3019" spans="34:35" x14ac:dyDescent="0.25">
      <c r="AH3019">
        <v>12.5</v>
      </c>
      <c r="AI3019">
        <v>-11.3327989106598</v>
      </c>
    </row>
    <row r="3020" spans="34:35" x14ac:dyDescent="0.25">
      <c r="AH3020">
        <v>12.22</v>
      </c>
      <c r="AI3020">
        <v>-11.719501406144699</v>
      </c>
    </row>
    <row r="3021" spans="34:35" x14ac:dyDescent="0.25">
      <c r="AH3021">
        <v>11.94</v>
      </c>
      <c r="AI3021">
        <v>-11.7389810319299</v>
      </c>
    </row>
    <row r="3022" spans="34:35" x14ac:dyDescent="0.25">
      <c r="AH3022">
        <v>11.66</v>
      </c>
      <c r="AI3022">
        <v>-11.334426824109199</v>
      </c>
    </row>
    <row r="3023" spans="34:35" x14ac:dyDescent="0.25">
      <c r="AH3023">
        <v>11.38</v>
      </c>
      <c r="AI3023">
        <v>-10.521262906540301</v>
      </c>
    </row>
    <row r="3024" spans="34:35" x14ac:dyDescent="0.25">
      <c r="AH3024">
        <v>11.38</v>
      </c>
      <c r="AI3024">
        <v>-10.596606730075999</v>
      </c>
    </row>
    <row r="3025" spans="34:35" x14ac:dyDescent="0.25">
      <c r="AH3025">
        <v>10.955</v>
      </c>
      <c r="AI3025">
        <v>-8.7612104013374896</v>
      </c>
    </row>
    <row r="3026" spans="34:35" x14ac:dyDescent="0.25">
      <c r="AH3026">
        <v>10.53</v>
      </c>
      <c r="AI3026">
        <v>-6.5914345131615999</v>
      </c>
    </row>
    <row r="3027" spans="34:35" x14ac:dyDescent="0.25">
      <c r="AH3027">
        <v>10.105</v>
      </c>
      <c r="AI3027">
        <v>-4.1228699563695201</v>
      </c>
    </row>
    <row r="3028" spans="34:35" x14ac:dyDescent="0.25">
      <c r="AH3028">
        <v>9.68</v>
      </c>
      <c r="AI3028">
        <v>-1.2668508120684601</v>
      </c>
    </row>
    <row r="3029" spans="34:35" x14ac:dyDescent="0.25">
      <c r="AH3029">
        <v>9.68</v>
      </c>
      <c r="AI3029">
        <v>-1.32831006585773</v>
      </c>
    </row>
    <row r="3030" spans="34:35" x14ac:dyDescent="0.25">
      <c r="AH3030">
        <v>9.5299999999999994</v>
      </c>
      <c r="AI3030">
        <v>-0.29758851889243498</v>
      </c>
    </row>
    <row r="3031" spans="34:35" x14ac:dyDescent="0.25">
      <c r="AH3031">
        <v>9.3800000000000008</v>
      </c>
      <c r="AI3031">
        <v>-0.10506519261197</v>
      </c>
    </row>
    <row r="3032" spans="34:35" x14ac:dyDescent="0.25">
      <c r="AH3032">
        <v>9.23</v>
      </c>
      <c r="AI3032">
        <v>-0.114436600487098</v>
      </c>
    </row>
    <row r="3033" spans="34:35" x14ac:dyDescent="0.25">
      <c r="AH3033">
        <v>9.08</v>
      </c>
      <c r="AI3033">
        <v>-0.124007407706084</v>
      </c>
    </row>
    <row r="3034" spans="34:35" x14ac:dyDescent="0.25">
      <c r="AH3034">
        <v>9.08</v>
      </c>
      <c r="AI3034">
        <v>-0.124041075126176</v>
      </c>
    </row>
    <row r="3035" spans="34:35" x14ac:dyDescent="0.25">
      <c r="AH3035">
        <v>8.9177431906614792</v>
      </c>
      <c r="AI3035">
        <v>-0.134656659158813</v>
      </c>
    </row>
    <row r="3036" spans="34:35" x14ac:dyDescent="0.25">
      <c r="AH3036">
        <v>8.7554863813229602</v>
      </c>
      <c r="AI3036">
        <v>-0.145646097374838</v>
      </c>
    </row>
    <row r="3037" spans="34:35" x14ac:dyDescent="0.25">
      <c r="AH3037">
        <v>8.5932295719844394</v>
      </c>
      <c r="AI3037">
        <v>-0.15701177212905901</v>
      </c>
    </row>
    <row r="3038" spans="34:35" x14ac:dyDescent="0.25">
      <c r="AH3038">
        <v>8.4309727626459097</v>
      </c>
      <c r="AI3038">
        <v>-0.16875606577628499</v>
      </c>
    </row>
    <row r="3039" spans="34:35" x14ac:dyDescent="0.25">
      <c r="AH3039">
        <v>8.4309727626459097</v>
      </c>
      <c r="AI3039">
        <v>-0.16888571573092301</v>
      </c>
    </row>
    <row r="3040" spans="34:35" x14ac:dyDescent="0.25">
      <c r="AH3040">
        <v>7.89822957198444</v>
      </c>
      <c r="AI3040">
        <v>-0.207889656799637</v>
      </c>
    </row>
    <row r="3041" spans="34:35" x14ac:dyDescent="0.25">
      <c r="AH3041">
        <v>7.3654863813229596</v>
      </c>
      <c r="AI3041">
        <v>-0.24817880003697401</v>
      </c>
    </row>
    <row r="3042" spans="34:35" x14ac:dyDescent="0.25">
      <c r="AH3042">
        <v>6.8327431906614802</v>
      </c>
      <c r="AI3042">
        <v>-0.29084525405098899</v>
      </c>
    </row>
    <row r="3043" spans="34:35" x14ac:dyDescent="0.25">
      <c r="AH3043">
        <v>6.3</v>
      </c>
      <c r="AI3043">
        <v>-0.33698112744973402</v>
      </c>
    </row>
    <row r="3044" spans="34:35" x14ac:dyDescent="0.25">
      <c r="AH3044">
        <v>6.3</v>
      </c>
      <c r="AI3044">
        <v>-0.34225216269102099</v>
      </c>
    </row>
    <row r="3045" spans="34:35" x14ac:dyDescent="0.25">
      <c r="AH3045">
        <v>5.8075000000000001</v>
      </c>
      <c r="AI3045">
        <v>-0.32437885285969198</v>
      </c>
    </row>
    <row r="3046" spans="34:35" x14ac:dyDescent="0.25">
      <c r="AH3046">
        <v>5.3150000000000004</v>
      </c>
      <c r="AI3046">
        <v>-25.386139533094902</v>
      </c>
    </row>
    <row r="3047" spans="34:35" x14ac:dyDescent="0.25">
      <c r="AH3047">
        <v>4.8224999999999998</v>
      </c>
      <c r="AI3047">
        <v>-43.613573096780797</v>
      </c>
    </row>
    <row r="3048" spans="34:35" x14ac:dyDescent="0.25">
      <c r="AH3048">
        <v>4.33</v>
      </c>
      <c r="AI3048">
        <v>-53.734541789042801</v>
      </c>
    </row>
    <row r="3049" spans="34:35" x14ac:dyDescent="0.25">
      <c r="AH3049">
        <v>4.33</v>
      </c>
      <c r="AI3049">
        <v>-53.972897822607102</v>
      </c>
    </row>
    <row r="3050" spans="34:35" x14ac:dyDescent="0.25">
      <c r="AH3050">
        <v>4.08</v>
      </c>
      <c r="AI3050">
        <v>-56.6169212270241</v>
      </c>
    </row>
    <row r="3051" spans="34:35" x14ac:dyDescent="0.25">
      <c r="AH3051">
        <v>3.83</v>
      </c>
      <c r="AI3051">
        <v>-58.121869461770203</v>
      </c>
    </row>
    <row r="3052" spans="34:35" x14ac:dyDescent="0.25">
      <c r="AH3052">
        <v>3.58</v>
      </c>
      <c r="AI3052">
        <v>-58.532791160883903</v>
      </c>
    </row>
    <row r="3053" spans="34:35" x14ac:dyDescent="0.25">
      <c r="AH3053">
        <v>3.33</v>
      </c>
      <c r="AI3053">
        <v>-57.894734958404001</v>
      </c>
    </row>
    <row r="3054" spans="34:35" x14ac:dyDescent="0.25">
      <c r="AH3054">
        <v>3.33</v>
      </c>
      <c r="AI3054">
        <v>-57.983861551910202</v>
      </c>
    </row>
    <row r="3055" spans="34:35" x14ac:dyDescent="0.25">
      <c r="AH3055">
        <v>3.18</v>
      </c>
      <c r="AI3055">
        <v>-57.281975157394101</v>
      </c>
    </row>
    <row r="3056" spans="34:35" x14ac:dyDescent="0.25">
      <c r="AH3056">
        <v>3.03</v>
      </c>
      <c r="AI3056">
        <v>-56.386762141445999</v>
      </c>
    </row>
    <row r="3057" spans="34:35" x14ac:dyDescent="0.25">
      <c r="AH3057">
        <v>2.88</v>
      </c>
      <c r="AI3057">
        <v>-55.308021309113499</v>
      </c>
    </row>
    <row r="3058" spans="34:35" x14ac:dyDescent="0.25">
      <c r="AH3058">
        <v>2.73</v>
      </c>
      <c r="AI3058">
        <v>-54.055551465444303</v>
      </c>
    </row>
    <row r="3059" spans="34:35" x14ac:dyDescent="0.25">
      <c r="AH3059">
        <v>2.73</v>
      </c>
      <c r="AI3059">
        <v>-54.377419123653802</v>
      </c>
    </row>
    <row r="3060" spans="34:35" x14ac:dyDescent="0.25">
      <c r="AH3060">
        <v>2.3725000000000001</v>
      </c>
      <c r="AI3060">
        <v>-50.638583266865901</v>
      </c>
    </row>
    <row r="3061" spans="34:35" x14ac:dyDescent="0.25">
      <c r="AH3061">
        <v>2.0150000000000001</v>
      </c>
      <c r="AI3061">
        <v>-47.574460625431399</v>
      </c>
    </row>
    <row r="3062" spans="34:35" x14ac:dyDescent="0.25">
      <c r="AH3062">
        <v>1.6575</v>
      </c>
      <c r="AI3062">
        <v>-45.488468167567298</v>
      </c>
    </row>
    <row r="3063" spans="34:35" x14ac:dyDescent="0.25">
      <c r="AH3063">
        <v>1.3</v>
      </c>
      <c r="AI3063">
        <v>-44.684022861490298</v>
      </c>
    </row>
    <row r="3064" spans="34:35" x14ac:dyDescent="0.25">
      <c r="AH3064">
        <v>1.3</v>
      </c>
      <c r="AI3064">
        <v>-46.781999220580701</v>
      </c>
    </row>
    <row r="3065" spans="34:35" x14ac:dyDescent="0.25">
      <c r="AH3065">
        <v>0.73983272926578403</v>
      </c>
      <c r="AI3065">
        <v>-57.332678200141402</v>
      </c>
    </row>
    <row r="3066" spans="34:35" x14ac:dyDescent="0.25">
      <c r="AH3066">
        <v>0.17966545853156901</v>
      </c>
      <c r="AI3066">
        <v>-60.095845739386903</v>
      </c>
    </row>
    <row r="3067" spans="34:35" x14ac:dyDescent="0.25">
      <c r="AH3067">
        <v>-0.38050181220264701</v>
      </c>
      <c r="AI3067">
        <v>-56.341867144561803</v>
      </c>
    </row>
    <row r="3068" spans="34:35" x14ac:dyDescent="0.25">
      <c r="AH3068">
        <v>-0.94066908293686302</v>
      </c>
      <c r="AI3068">
        <v>-47.341107721910802</v>
      </c>
    </row>
    <row r="3069" spans="34:35" x14ac:dyDescent="0.25">
      <c r="AH3069">
        <v>-0.94066908293686302</v>
      </c>
      <c r="AI3069">
        <v>-48.837195759467903</v>
      </c>
    </row>
    <row r="3070" spans="34:35" x14ac:dyDescent="0.25">
      <c r="AH3070">
        <v>-1.1555018122026499</v>
      </c>
      <c r="AI3070">
        <v>-45.830822683753702</v>
      </c>
    </row>
    <row r="3071" spans="34:35" x14ac:dyDescent="0.25">
      <c r="AH3071">
        <v>-1.37033454146843</v>
      </c>
      <c r="AI3071">
        <v>-43.7040763714622</v>
      </c>
    </row>
    <row r="3072" spans="34:35" x14ac:dyDescent="0.25">
      <c r="AH3072">
        <v>-1.5851672707342199</v>
      </c>
      <c r="AI3072">
        <v>-42.630042579208897</v>
      </c>
    </row>
    <row r="3073" spans="34:35" x14ac:dyDescent="0.25">
      <c r="AH3073">
        <v>-1.8</v>
      </c>
      <c r="AI3073">
        <v>-42.7818070636093</v>
      </c>
    </row>
    <row r="3074" spans="34:35" x14ac:dyDescent="0.25">
      <c r="AH3074">
        <v>-1.8</v>
      </c>
      <c r="AI3074">
        <v>-44.455176920772999</v>
      </c>
    </row>
    <row r="3075" spans="34:35" x14ac:dyDescent="0.25">
      <c r="AH3075">
        <v>-1.8425</v>
      </c>
      <c r="AI3075">
        <v>-46.994785104618799</v>
      </c>
    </row>
    <row r="3076" spans="34:35" x14ac:dyDescent="0.25">
      <c r="AH3076">
        <v>-1.885</v>
      </c>
      <c r="AI3076">
        <v>-49.493624375209798</v>
      </c>
    </row>
    <row r="3077" spans="34:35" x14ac:dyDescent="0.25">
      <c r="AH3077">
        <v>-1.9275</v>
      </c>
      <c r="AI3077">
        <v>-51.936917440151397</v>
      </c>
    </row>
    <row r="3078" spans="34:35" x14ac:dyDescent="0.25">
      <c r="AH3078">
        <v>-1.97</v>
      </c>
      <c r="AI3078">
        <v>-54.3098870070489</v>
      </c>
    </row>
    <row r="3079" spans="34:35" x14ac:dyDescent="0.25">
      <c r="AH3079">
        <v>-1.97</v>
      </c>
      <c r="AI3079">
        <v>-54.679724601393801</v>
      </c>
    </row>
    <row r="3080" spans="34:35" x14ac:dyDescent="0.25">
      <c r="AH3080">
        <v>-2.27</v>
      </c>
      <c r="AI3080">
        <v>-67.768591245286501</v>
      </c>
    </row>
    <row r="3081" spans="34:35" x14ac:dyDescent="0.25">
      <c r="AH3081">
        <v>-2.57</v>
      </c>
      <c r="AI3081">
        <v>-76.948798655058994</v>
      </c>
    </row>
    <row r="3082" spans="34:35" x14ac:dyDescent="0.25">
      <c r="AH3082">
        <v>-2.87</v>
      </c>
      <c r="AI3082">
        <v>-82.4832274942803</v>
      </c>
    </row>
    <row r="3083" spans="34:35" x14ac:dyDescent="0.25">
      <c r="AH3083">
        <v>-3.17</v>
      </c>
      <c r="AI3083">
        <v>-84.634758426519099</v>
      </c>
    </row>
    <row r="3084" spans="34:35" x14ac:dyDescent="0.25">
      <c r="AH3084">
        <v>-3.17</v>
      </c>
      <c r="AI3084">
        <v>-84.961868711756594</v>
      </c>
    </row>
    <row r="3085" spans="34:35" x14ac:dyDescent="0.25">
      <c r="AH3085">
        <v>-3.32</v>
      </c>
      <c r="AI3085">
        <v>-85.399109519939302</v>
      </c>
    </row>
    <row r="3086" spans="34:35" x14ac:dyDescent="0.25">
      <c r="AH3086">
        <v>-3.47</v>
      </c>
      <c r="AI3086">
        <v>-85.418966963402994</v>
      </c>
    </row>
    <row r="3087" spans="34:35" x14ac:dyDescent="0.25">
      <c r="AH3087">
        <v>-3.62</v>
      </c>
      <c r="AI3087">
        <v>-85.034708074154395</v>
      </c>
    </row>
    <row r="3088" spans="34:35" x14ac:dyDescent="0.25">
      <c r="AH3088">
        <v>-3.77</v>
      </c>
      <c r="AI3088">
        <v>-84.2595998842</v>
      </c>
    </row>
    <row r="3089" spans="34:35" x14ac:dyDescent="0.25">
      <c r="AH3089">
        <v>-3.77</v>
      </c>
      <c r="AI3089">
        <v>-84.313130935441507</v>
      </c>
    </row>
    <row r="3090" spans="34:35" x14ac:dyDescent="0.25">
      <c r="AH3090">
        <v>-3.96636673510559</v>
      </c>
      <c r="AI3090">
        <v>-82.838629232751401</v>
      </c>
    </row>
    <row r="3091" spans="34:35" x14ac:dyDescent="0.25">
      <c r="AH3091">
        <v>-4.1627334702111902</v>
      </c>
      <c r="AI3091">
        <v>-80.996117793415394</v>
      </c>
    </row>
    <row r="3092" spans="34:35" x14ac:dyDescent="0.25">
      <c r="AH3092">
        <v>-4.35910020531679</v>
      </c>
      <c r="AI3092">
        <v>-78.805649865160404</v>
      </c>
    </row>
    <row r="3093" spans="34:35" x14ac:dyDescent="0.25">
      <c r="AH3093">
        <v>-4.55546694042238</v>
      </c>
      <c r="AI3093">
        <v>-76.2872786957127</v>
      </c>
    </row>
    <row r="3094" spans="34:35" x14ac:dyDescent="0.25">
      <c r="AH3094">
        <v>-4.55546694042238</v>
      </c>
      <c r="AI3094">
        <v>-76.342858947335003</v>
      </c>
    </row>
    <row r="3095" spans="34:35" x14ac:dyDescent="0.25">
      <c r="AH3095">
        <v>-4.7882854488629398</v>
      </c>
      <c r="AI3095">
        <v>-73.088145134271002</v>
      </c>
    </row>
    <row r="3096" spans="34:35" x14ac:dyDescent="0.25">
      <c r="AH3096">
        <v>-5.0211039573034899</v>
      </c>
      <c r="AI3096">
        <v>-69.670989219857603</v>
      </c>
    </row>
    <row r="3097" spans="34:35" x14ac:dyDescent="0.25">
      <c r="AH3097">
        <v>-5.2539224657440498</v>
      </c>
      <c r="AI3097">
        <v>-66.1110438707599</v>
      </c>
    </row>
    <row r="3098" spans="34:35" x14ac:dyDescent="0.25">
      <c r="AH3098">
        <v>-5.4867409741845998</v>
      </c>
      <c r="AI3098">
        <v>-62.427961753642798</v>
      </c>
    </row>
    <row r="3099" spans="34:35" x14ac:dyDescent="0.25">
      <c r="AH3099">
        <v>-5.4867409741845998</v>
      </c>
      <c r="AI3099">
        <v>-62.472142118812798</v>
      </c>
    </row>
    <row r="3100" spans="34:35" x14ac:dyDescent="0.25">
      <c r="AH3100">
        <v>-5.76277783879579</v>
      </c>
      <c r="AI3100">
        <v>-58.082616155108397</v>
      </c>
    </row>
    <row r="3101" spans="34:35" x14ac:dyDescent="0.25">
      <c r="AH3101">
        <v>-6.0388147034069801</v>
      </c>
      <c r="AI3101">
        <v>-53.762812314851502</v>
      </c>
    </row>
    <row r="3102" spans="34:35" x14ac:dyDescent="0.25">
      <c r="AH3102">
        <v>-6.31485156801818</v>
      </c>
      <c r="AI3102">
        <v>-49.528551735361503</v>
      </c>
    </row>
    <row r="3103" spans="34:35" x14ac:dyDescent="0.25">
      <c r="AH3103">
        <v>-6.5908884326293702</v>
      </c>
      <c r="AI3103">
        <v>-45.395655553957802</v>
      </c>
    </row>
    <row r="3104" spans="34:35" x14ac:dyDescent="0.25">
      <c r="AH3104">
        <v>-6.5908884326293702</v>
      </c>
      <c r="AI3104">
        <v>-45.419311265528101</v>
      </c>
    </row>
    <row r="3105" spans="34:35" x14ac:dyDescent="0.25">
      <c r="AH3105">
        <v>-6.9181663244720299</v>
      </c>
      <c r="AI3105">
        <v>-40.746675746825098</v>
      </c>
    </row>
    <row r="3106" spans="34:35" x14ac:dyDescent="0.25">
      <c r="AH3106">
        <v>-7.2454442163146799</v>
      </c>
      <c r="AI3106">
        <v>-36.356666295548102</v>
      </c>
    </row>
    <row r="3107" spans="34:35" x14ac:dyDescent="0.25">
      <c r="AH3107">
        <v>-7.5727221081573397</v>
      </c>
      <c r="AI3107">
        <v>-32.257647764923803</v>
      </c>
    </row>
    <row r="3108" spans="34:35" x14ac:dyDescent="0.25">
      <c r="AH3108">
        <v>-7.9</v>
      </c>
      <c r="AI3108">
        <v>-28.703836877733099</v>
      </c>
    </row>
    <row r="3109" spans="34:35" x14ac:dyDescent="0.25">
      <c r="AH3109">
        <v>-7.9</v>
      </c>
      <c r="AI3109">
        <v>-28.715756173032901</v>
      </c>
    </row>
    <row r="3110" spans="34:35" x14ac:dyDescent="0.25">
      <c r="AH3110">
        <v>-8.15</v>
      </c>
      <c r="AI3110">
        <v>-26.344508114479499</v>
      </c>
    </row>
    <row r="3111" spans="34:35" x14ac:dyDescent="0.25">
      <c r="AH3111">
        <v>-8.4</v>
      </c>
      <c r="AI3111">
        <v>-24.097583118721602</v>
      </c>
    </row>
    <row r="3112" spans="34:35" x14ac:dyDescent="0.25">
      <c r="AH3112">
        <v>-8.65</v>
      </c>
      <c r="AI3112">
        <v>-21.977183799911099</v>
      </c>
    </row>
    <row r="3113" spans="34:35" x14ac:dyDescent="0.25">
      <c r="AH3113">
        <v>-8.9</v>
      </c>
      <c r="AI3113">
        <v>-19.985512772199399</v>
      </c>
    </row>
    <row r="3114" spans="34:35" x14ac:dyDescent="0.25">
      <c r="AH3114">
        <v>-8.9</v>
      </c>
      <c r="AI3114">
        <v>-19.9650862084188</v>
      </c>
    </row>
    <row r="3115" spans="34:35" x14ac:dyDescent="0.25">
      <c r="AH3115">
        <v>-9.5175000000000001</v>
      </c>
      <c r="AI3115">
        <v>-15.627259292265</v>
      </c>
    </row>
    <row r="3116" spans="34:35" x14ac:dyDescent="0.25">
      <c r="AH3116">
        <v>-10.135</v>
      </c>
      <c r="AI3116">
        <v>-11.9956147495637</v>
      </c>
    </row>
    <row r="3117" spans="34:35" x14ac:dyDescent="0.25">
      <c r="AH3117">
        <v>-10.7525</v>
      </c>
      <c r="AI3117">
        <v>-9.0465706349084591</v>
      </c>
    </row>
    <row r="3118" spans="34:35" x14ac:dyDescent="0.25">
      <c r="AH3118">
        <v>-11.37</v>
      </c>
      <c r="AI3118">
        <v>-6.7565450028931604</v>
      </c>
    </row>
    <row r="3119" spans="34:35" x14ac:dyDescent="0.25">
      <c r="AH3119">
        <v>-11.37</v>
      </c>
      <c r="AI3119">
        <v>-6.7144493670119303</v>
      </c>
    </row>
    <row r="3120" spans="34:35" x14ac:dyDescent="0.25">
      <c r="AH3120">
        <v>-11.87</v>
      </c>
      <c r="AI3120">
        <v>-5.23636091292237</v>
      </c>
    </row>
    <row r="3121" spans="34:35" x14ac:dyDescent="0.25">
      <c r="AH3121">
        <v>-12.37</v>
      </c>
      <c r="AI3121">
        <v>-4.0216870194259897</v>
      </c>
    </row>
    <row r="3122" spans="34:35" x14ac:dyDescent="0.25">
      <c r="AH3122">
        <v>-12.87</v>
      </c>
      <c r="AI3122">
        <v>-3.0589641228536699</v>
      </c>
    </row>
    <row r="3123" spans="34:35" x14ac:dyDescent="0.25">
      <c r="AH3123">
        <v>-13.37</v>
      </c>
      <c r="AI3123">
        <v>-2.3367286595362802</v>
      </c>
    </row>
    <row r="3124" spans="34:35" x14ac:dyDescent="0.25">
      <c r="AH3124">
        <v>-13.37</v>
      </c>
      <c r="AI3124">
        <v>-2.3221600313087101</v>
      </c>
    </row>
    <row r="3125" spans="34:35" x14ac:dyDescent="0.25">
      <c r="AH3125">
        <v>-13.395</v>
      </c>
      <c r="AI3125">
        <v>-2.28997805691013</v>
      </c>
    </row>
    <row r="3126" spans="34:35" x14ac:dyDescent="0.25">
      <c r="AH3126">
        <v>-13.42</v>
      </c>
      <c r="AI3126">
        <v>-2.25818934032556</v>
      </c>
    </row>
    <row r="3127" spans="34:35" x14ac:dyDescent="0.25">
      <c r="AH3127">
        <v>-13.445</v>
      </c>
      <c r="AI3127">
        <v>-2.2268167869058599</v>
      </c>
    </row>
    <row r="3128" spans="34:35" x14ac:dyDescent="0.25">
      <c r="AH3128">
        <v>-13.47</v>
      </c>
      <c r="AI3128">
        <v>-2.1958833020019402</v>
      </c>
    </row>
    <row r="3129" spans="34:35" x14ac:dyDescent="0.25">
      <c r="AH3129">
        <v>-13.47</v>
      </c>
      <c r="AI3129">
        <v>-2.1956290866716501</v>
      </c>
    </row>
    <row r="3130" spans="34:35" x14ac:dyDescent="0.25">
      <c r="AH3130">
        <v>-13.602499999999999</v>
      </c>
      <c r="AI3130">
        <v>-2.0388528558374399</v>
      </c>
    </row>
    <row r="3131" spans="34:35" x14ac:dyDescent="0.25">
      <c r="AH3131">
        <v>-13.734999999999999</v>
      </c>
      <c r="AI3131">
        <v>-1.89277717724765</v>
      </c>
    </row>
    <row r="3132" spans="34:35" x14ac:dyDescent="0.25">
      <c r="AH3132">
        <v>-13.8675</v>
      </c>
      <c r="AI3132">
        <v>-1.75736693511368</v>
      </c>
    </row>
    <row r="3133" spans="34:35" x14ac:dyDescent="0.25">
      <c r="AH3133">
        <v>-14</v>
      </c>
      <c r="AI3133">
        <v>-1.63258701364698</v>
      </c>
    </row>
    <row r="3134" spans="34:35" x14ac:dyDescent="0.25">
      <c r="AH3134">
        <v>-14</v>
      </c>
      <c r="AI3134">
        <v>-1.63159047290158</v>
      </c>
    </row>
    <row r="3135" spans="34:35" x14ac:dyDescent="0.25">
      <c r="AH3135">
        <v>-14.2054189176643</v>
      </c>
      <c r="AI3135">
        <v>-1.45739221068796</v>
      </c>
    </row>
    <row r="3136" spans="34:35" x14ac:dyDescent="0.25">
      <c r="AH3136">
        <v>-14.4108378353285</v>
      </c>
      <c r="AI3136">
        <v>-1.30284821747775</v>
      </c>
    </row>
    <row r="3137" spans="34:35" x14ac:dyDescent="0.25">
      <c r="AH3137">
        <v>-14.6162567529928</v>
      </c>
      <c r="AI3137">
        <v>-1.16760719787995</v>
      </c>
    </row>
    <row r="3138" spans="34:35" x14ac:dyDescent="0.25">
      <c r="AH3138">
        <v>-14.8216756706571</v>
      </c>
      <c r="AI3138">
        <v>-1.0513178565035299</v>
      </c>
    </row>
    <row r="3139" spans="34:35" x14ac:dyDescent="0.25">
      <c r="AH3139">
        <v>-14.8216756706571</v>
      </c>
      <c r="AI3139">
        <v>-1.0500391201708299</v>
      </c>
    </row>
    <row r="3140" spans="34:35" x14ac:dyDescent="0.25">
      <c r="AH3140">
        <v>-15.0299546678258</v>
      </c>
      <c r="AI3140">
        <v>-0.94831690447112804</v>
      </c>
    </row>
    <row r="3141" spans="34:35" x14ac:dyDescent="0.25">
      <c r="AH3141">
        <v>-15.2382336649945</v>
      </c>
      <c r="AI3141">
        <v>-0.86035072678331503</v>
      </c>
    </row>
    <row r="3142" spans="34:35" x14ac:dyDescent="0.25">
      <c r="AH3142">
        <v>-15.4465126621633</v>
      </c>
      <c r="AI3142">
        <v>-0.78585303694394104</v>
      </c>
    </row>
    <row r="3143" spans="34:35" x14ac:dyDescent="0.25">
      <c r="AH3143">
        <v>-15.654791659332</v>
      </c>
      <c r="AI3143">
        <v>-0.72453628478956</v>
      </c>
    </row>
    <row r="3144" spans="34:35" x14ac:dyDescent="0.25">
      <c r="AH3144">
        <v>-15.654791659332</v>
      </c>
      <c r="AI3144">
        <v>-0.72353435250676001</v>
      </c>
    </row>
    <row r="3145" spans="34:35" x14ac:dyDescent="0.25">
      <c r="AH3145">
        <v>-15.8659705573364</v>
      </c>
      <c r="AI3145">
        <v>-0.67233410178872899</v>
      </c>
    </row>
    <row r="3146" spans="34:35" x14ac:dyDescent="0.25">
      <c r="AH3146">
        <v>-16.077149455340901</v>
      </c>
      <c r="AI3146">
        <v>-0.63025889862724704</v>
      </c>
    </row>
    <row r="3147" spans="34:35" x14ac:dyDescent="0.25">
      <c r="AH3147">
        <v>-16.2883283533453</v>
      </c>
      <c r="AI3147">
        <v>-0.59708219073228297</v>
      </c>
    </row>
    <row r="3148" spans="34:35" x14ac:dyDescent="0.25">
      <c r="AH3148">
        <v>-16.499507251349801</v>
      </c>
      <c r="AI3148">
        <v>-0.572577425813806</v>
      </c>
    </row>
    <row r="3149" spans="34:35" x14ac:dyDescent="0.25">
      <c r="AH3149">
        <v>-16.499507251349801</v>
      </c>
      <c r="AI3149">
        <v>-0.57184877533799106</v>
      </c>
    </row>
    <row r="3150" spans="34:35" x14ac:dyDescent="0.25">
      <c r="AH3150">
        <v>-16.713626425959799</v>
      </c>
      <c r="AI3150">
        <v>-0.55395763339107595</v>
      </c>
    </row>
    <row r="3151" spans="34:35" x14ac:dyDescent="0.25">
      <c r="AH3151">
        <v>-16.9277456005698</v>
      </c>
      <c r="AI3151">
        <v>-0.54172650143311096</v>
      </c>
    </row>
    <row r="3152" spans="34:35" x14ac:dyDescent="0.25">
      <c r="AH3152">
        <v>-17.141864775179901</v>
      </c>
      <c r="AI3152">
        <v>-0.53495835392053603</v>
      </c>
    </row>
    <row r="3153" spans="34:35" x14ac:dyDescent="0.25">
      <c r="AH3153">
        <v>-17.355983949789898</v>
      </c>
      <c r="AI3153">
        <v>-0.53345616530978901</v>
      </c>
    </row>
    <row r="3154" spans="34:35" x14ac:dyDescent="0.25">
      <c r="AH3154">
        <v>-17.355983949789898</v>
      </c>
      <c r="AI3154">
        <v>-0.532950611429581</v>
      </c>
    </row>
    <row r="3155" spans="34:35" x14ac:dyDescent="0.25">
      <c r="AH3155">
        <v>-17.573084338933501</v>
      </c>
      <c r="AI3155">
        <v>-0.53549752760913505</v>
      </c>
    </row>
    <row r="3156" spans="34:35" x14ac:dyDescent="0.25">
      <c r="AH3156">
        <v>-17.7901847280772</v>
      </c>
      <c r="AI3156">
        <v>-0.54117021124131903</v>
      </c>
    </row>
    <row r="3157" spans="34:35" x14ac:dyDescent="0.25">
      <c r="AH3157">
        <v>-18.0072851172208</v>
      </c>
      <c r="AI3157">
        <v>-0.54983264926406505</v>
      </c>
    </row>
    <row r="3158" spans="34:35" x14ac:dyDescent="0.25">
      <c r="AH3158">
        <v>-18.224385506364399</v>
      </c>
      <c r="AI3158">
        <v>-0.561348828615303</v>
      </c>
    </row>
    <row r="3159" spans="34:35" x14ac:dyDescent="0.25">
      <c r="AH3159">
        <v>-18.224385506364399</v>
      </c>
      <c r="AI3159">
        <v>-0.56100934241918299</v>
      </c>
    </row>
    <row r="3160" spans="34:35" x14ac:dyDescent="0.25">
      <c r="AH3160">
        <v>-18.4445086179547</v>
      </c>
      <c r="AI3160">
        <v>-0.57481206849483901</v>
      </c>
    </row>
    <row r="3161" spans="34:35" x14ac:dyDescent="0.25">
      <c r="AH3161">
        <v>-18.664631729545</v>
      </c>
      <c r="AI3161">
        <v>-0.59092461927411499</v>
      </c>
    </row>
    <row r="3162" spans="34:35" x14ac:dyDescent="0.25">
      <c r="AH3162">
        <v>-18.884754841135301</v>
      </c>
      <c r="AI3162">
        <v>-0.60822850803472195</v>
      </c>
    </row>
    <row r="3163" spans="34:35" x14ac:dyDescent="0.25">
      <c r="AH3163">
        <v>-19.104877952725602</v>
      </c>
      <c r="AI3163">
        <v>-0.626858136527634</v>
      </c>
    </row>
    <row r="3164" spans="34:35" x14ac:dyDescent="0.25">
      <c r="AH3164">
        <v>-19.104877952725602</v>
      </c>
      <c r="AI3164">
        <v>-0.62665309892704202</v>
      </c>
    </row>
    <row r="3165" spans="34:35" x14ac:dyDescent="0.25">
      <c r="AH3165">
        <v>-19.328065872596799</v>
      </c>
      <c r="AI3165">
        <v>-0.64728218259039105</v>
      </c>
    </row>
    <row r="3166" spans="34:35" x14ac:dyDescent="0.25">
      <c r="AH3166">
        <v>-19.551253792468</v>
      </c>
      <c r="AI3166">
        <v>-0.66893618195783999</v>
      </c>
    </row>
    <row r="3167" spans="34:35" x14ac:dyDescent="0.25">
      <c r="AH3167">
        <v>-19.7744417123392</v>
      </c>
      <c r="AI3167">
        <v>-0.69097980989595797</v>
      </c>
    </row>
    <row r="3168" spans="34:35" x14ac:dyDescent="0.25">
      <c r="AH3168">
        <v>-19.997629632210401</v>
      </c>
      <c r="AI3168">
        <v>-0.71319755992824896</v>
      </c>
    </row>
    <row r="3169" spans="34:35" x14ac:dyDescent="0.25">
      <c r="AH3169">
        <v>-19.997629632210401</v>
      </c>
      <c r="AI3169">
        <v>-0.71310292022949595</v>
      </c>
    </row>
    <row r="3170" spans="34:35" x14ac:dyDescent="0.25">
      <c r="AH3170">
        <v>-20.223925032164399</v>
      </c>
      <c r="AI3170">
        <v>-0.73544942204676</v>
      </c>
    </row>
    <row r="3171" spans="34:35" x14ac:dyDescent="0.25">
      <c r="AH3171">
        <v>-20.4502204321184</v>
      </c>
      <c r="AI3171">
        <v>-0.75722546393544998</v>
      </c>
    </row>
    <row r="3172" spans="34:35" x14ac:dyDescent="0.25">
      <c r="AH3172">
        <v>-20.676515832072301</v>
      </c>
      <c r="AI3172">
        <v>-0.77840452495021095</v>
      </c>
    </row>
    <row r="3173" spans="34:35" x14ac:dyDescent="0.25">
      <c r="AH3173">
        <v>-20.902811232026298</v>
      </c>
      <c r="AI3173">
        <v>-0.79890696958274998</v>
      </c>
    </row>
    <row r="3174" spans="34:35" x14ac:dyDescent="0.25">
      <c r="AH3174">
        <v>-20.902811232026298</v>
      </c>
      <c r="AI3174">
        <v>-0.79887656261089302</v>
      </c>
    </row>
    <row r="3175" spans="34:35" x14ac:dyDescent="0.25">
      <c r="AH3175">
        <v>-21.132257377990999</v>
      </c>
      <c r="AI3175">
        <v>-0.81877819730714196</v>
      </c>
    </row>
    <row r="3176" spans="34:35" x14ac:dyDescent="0.25">
      <c r="AH3176">
        <v>-21.3617035239557</v>
      </c>
      <c r="AI3176">
        <v>-0.83786987242883704</v>
      </c>
    </row>
    <row r="3177" spans="34:35" x14ac:dyDescent="0.25">
      <c r="AH3177">
        <v>-21.591149669920402</v>
      </c>
      <c r="AI3177">
        <v>-0.85610971676307801</v>
      </c>
    </row>
    <row r="3178" spans="34:35" x14ac:dyDescent="0.25">
      <c r="AH3178">
        <v>-21.820595815885099</v>
      </c>
      <c r="AI3178">
        <v>-0.87297839411188505</v>
      </c>
    </row>
    <row r="3179" spans="34:35" x14ac:dyDescent="0.25">
      <c r="AH3179">
        <v>-21.820595815885099</v>
      </c>
      <c r="AI3179">
        <v>-0.872960343916383</v>
      </c>
    </row>
    <row r="3180" spans="34:35" x14ac:dyDescent="0.25">
      <c r="AH3180">
        <v>-22.053236576186801</v>
      </c>
      <c r="AI3180">
        <v>-0.888574255307368</v>
      </c>
    </row>
    <row r="3181" spans="34:35" x14ac:dyDescent="0.25">
      <c r="AH3181">
        <v>-22.285877336488401</v>
      </c>
      <c r="AI3181">
        <v>-0.90260990692211296</v>
      </c>
    </row>
    <row r="3182" spans="34:35" x14ac:dyDescent="0.25">
      <c r="AH3182">
        <v>-22.51851809679</v>
      </c>
      <c r="AI3182">
        <v>-0.91505499751036601</v>
      </c>
    </row>
    <row r="3183" spans="34:35" x14ac:dyDescent="0.25">
      <c r="AH3183">
        <v>-22.751158857091699</v>
      </c>
      <c r="AI3183">
        <v>-0.92589722582187595</v>
      </c>
    </row>
    <row r="3184" spans="34:35" x14ac:dyDescent="0.25">
      <c r="AH3184">
        <v>-22.751158857091699</v>
      </c>
      <c r="AI3184">
        <v>-0.92585289696356499</v>
      </c>
    </row>
    <row r="3185" spans="34:35" x14ac:dyDescent="0.25">
      <c r="AH3185">
        <v>-22.987038710842</v>
      </c>
      <c r="AI3185">
        <v>-0.93515300902502196</v>
      </c>
    </row>
    <row r="3186" spans="34:35" x14ac:dyDescent="0.25">
      <c r="AH3186">
        <v>-23.222918564592302</v>
      </c>
      <c r="AI3186">
        <v>-0.94262923420220501</v>
      </c>
    </row>
    <row r="3187" spans="34:35" x14ac:dyDescent="0.25">
      <c r="AH3187">
        <v>-23.458798418342599</v>
      </c>
      <c r="AI3187">
        <v>-0.948255972118065</v>
      </c>
    </row>
    <row r="3188" spans="34:35" x14ac:dyDescent="0.25">
      <c r="AH3188">
        <v>-23.694678272092901</v>
      </c>
      <c r="AI3188">
        <v>-0.95200762239555403</v>
      </c>
    </row>
    <row r="3189" spans="34:35" x14ac:dyDescent="0.25">
      <c r="AH3189">
        <v>-23.694678272092901</v>
      </c>
      <c r="AI3189">
        <v>-0.95192991744326705</v>
      </c>
    </row>
    <row r="3190" spans="34:35" x14ac:dyDescent="0.25">
      <c r="AH3190">
        <v>-23.933842317693198</v>
      </c>
      <c r="AI3190">
        <v>-0.95371649652770596</v>
      </c>
    </row>
    <row r="3191" spans="34:35" x14ac:dyDescent="0.25">
      <c r="AH3191">
        <v>-24.1730063632934</v>
      </c>
      <c r="AI3191">
        <v>-0.95321267924219999</v>
      </c>
    </row>
    <row r="3192" spans="34:35" x14ac:dyDescent="0.25">
      <c r="AH3192">
        <v>-24.412170408893701</v>
      </c>
      <c r="AI3192">
        <v>-0.95038258935718101</v>
      </c>
    </row>
    <row r="3193" spans="34:35" x14ac:dyDescent="0.25">
      <c r="AH3193">
        <v>-24.651334454493998</v>
      </c>
      <c r="AI3193">
        <v>-0.94519035064307699</v>
      </c>
    </row>
    <row r="3194" spans="34:35" x14ac:dyDescent="0.25">
      <c r="AH3194">
        <v>-24.651334454493998</v>
      </c>
      <c r="AI3194">
        <v>-0.94503691889528296</v>
      </c>
    </row>
    <row r="3195" spans="34:35" x14ac:dyDescent="0.25">
      <c r="AH3195">
        <v>-24.893828418257598</v>
      </c>
      <c r="AI3195">
        <v>-0.93711680031931599</v>
      </c>
    </row>
    <row r="3196" spans="34:35" x14ac:dyDescent="0.25">
      <c r="AH3196">
        <v>-25.136322382021199</v>
      </c>
      <c r="AI3196">
        <v>-0.92607655301985803</v>
      </c>
    </row>
    <row r="3197" spans="34:35" x14ac:dyDescent="0.25">
      <c r="AH3197">
        <v>-25.378816345784799</v>
      </c>
      <c r="AI3197">
        <v>-0.91186147021796105</v>
      </c>
    </row>
    <row r="3198" spans="34:35" x14ac:dyDescent="0.25">
      <c r="AH3198">
        <v>-25.621310309548399</v>
      </c>
      <c r="AI3198">
        <v>-0.89441684513467401</v>
      </c>
    </row>
    <row r="3199" spans="34:35" x14ac:dyDescent="0.25">
      <c r="AH3199">
        <v>-25.621310309548399</v>
      </c>
      <c r="AI3199">
        <v>-0.89415626287774397</v>
      </c>
    </row>
    <row r="3200" spans="34:35" x14ac:dyDescent="0.25">
      <c r="AH3200">
        <v>-25.867180554443301</v>
      </c>
      <c r="AI3200">
        <v>-0.87272464641839897</v>
      </c>
    </row>
    <row r="3201" spans="34:35" x14ac:dyDescent="0.25">
      <c r="AH3201">
        <v>-26.113050799338101</v>
      </c>
      <c r="AI3201">
        <v>-0.84681878546865597</v>
      </c>
    </row>
    <row r="3202" spans="34:35" x14ac:dyDescent="0.25">
      <c r="AH3202">
        <v>-26.358921044233</v>
      </c>
      <c r="AI3202">
        <v>-0.816363131860531</v>
      </c>
    </row>
    <row r="3203" spans="34:35" x14ac:dyDescent="0.25">
      <c r="AH3203">
        <v>-26.6047912891278</v>
      </c>
      <c r="AI3203">
        <v>-0.78128213742603903</v>
      </c>
    </row>
    <row r="3204" spans="34:35" x14ac:dyDescent="0.25">
      <c r="AH3204">
        <v>-26.6047912891278</v>
      </c>
      <c r="AI3204">
        <v>-0.78089060572034996</v>
      </c>
    </row>
    <row r="3205" spans="34:35" x14ac:dyDescent="0.25">
      <c r="AH3205">
        <v>-26.854084823640701</v>
      </c>
      <c r="AI3205">
        <v>-0.73987649526861599</v>
      </c>
    </row>
    <row r="3206" spans="34:35" x14ac:dyDescent="0.25">
      <c r="AH3206">
        <v>-27.103378358153499</v>
      </c>
      <c r="AI3206">
        <v>-0.69238110470091996</v>
      </c>
    </row>
    <row r="3207" spans="34:35" x14ac:dyDescent="0.25">
      <c r="AH3207">
        <v>-27.3526718926664</v>
      </c>
      <c r="AI3207">
        <v>-0.63830769239002205</v>
      </c>
    </row>
    <row r="3208" spans="34:35" x14ac:dyDescent="0.25">
      <c r="AH3208">
        <v>-27.601965427179199</v>
      </c>
      <c r="AI3208">
        <v>-0.57755951670868699</v>
      </c>
    </row>
    <row r="3209" spans="34:35" x14ac:dyDescent="0.25">
      <c r="AH3209">
        <v>-27.601965427179199</v>
      </c>
      <c r="AI3209">
        <v>-0.57706897759790599</v>
      </c>
    </row>
    <row r="3210" spans="34:35" x14ac:dyDescent="0.25">
      <c r="AH3210">
        <v>-27.854729914303199</v>
      </c>
      <c r="AI3210">
        <v>-0.50760290666309305</v>
      </c>
    </row>
    <row r="3211" spans="34:35" x14ac:dyDescent="0.25">
      <c r="AH3211">
        <v>-28.1074944014272</v>
      </c>
      <c r="AI3211">
        <v>-0.42902079028324203</v>
      </c>
    </row>
    <row r="3212" spans="34:35" x14ac:dyDescent="0.25">
      <c r="AH3212">
        <v>-28.360258888551201</v>
      </c>
      <c r="AI3212">
        <v>-0.34119621613928203</v>
      </c>
    </row>
    <row r="3213" spans="34:35" x14ac:dyDescent="0.25">
      <c r="AH3213">
        <v>-28.613023375675301</v>
      </c>
      <c r="AI3213">
        <v>-0.24400277191214501</v>
      </c>
    </row>
    <row r="3214" spans="34:35" x14ac:dyDescent="0.25">
      <c r="AH3214">
        <v>-28.613023375675301</v>
      </c>
      <c r="AI3214">
        <v>-0.24347347161588601</v>
      </c>
    </row>
    <row r="3215" spans="34:35" x14ac:dyDescent="0.25">
      <c r="AH3215">
        <v>-28.869307142022901</v>
      </c>
      <c r="AI3215">
        <v>-0.177332109027249</v>
      </c>
    </row>
    <row r="3216" spans="34:35" x14ac:dyDescent="0.25">
      <c r="AH3216">
        <v>-29.125590908370601</v>
      </c>
      <c r="AI3216">
        <v>-0.11910933621889599</v>
      </c>
    </row>
    <row r="3217" spans="34:35" x14ac:dyDescent="0.25">
      <c r="AH3217">
        <v>-29.381874674718201</v>
      </c>
      <c r="AI3217">
        <v>-5.4289112462804302E-2</v>
      </c>
    </row>
    <row r="3218" spans="34:35" x14ac:dyDescent="0.25">
      <c r="AH3218">
        <v>-29.638158441065801</v>
      </c>
      <c r="AI3218">
        <v>0</v>
      </c>
    </row>
    <row r="3219" spans="34:35" x14ac:dyDescent="0.25">
      <c r="AH3219">
        <v>-29.638158441065801</v>
      </c>
      <c r="AI3219">
        <v>0</v>
      </c>
    </row>
    <row r="3220" spans="34:35" x14ac:dyDescent="0.25">
      <c r="AH3220">
        <v>-29.8980104861085</v>
      </c>
      <c r="AI3220">
        <v>0</v>
      </c>
    </row>
    <row r="3221" spans="34:35" x14ac:dyDescent="0.25">
      <c r="AH3221">
        <v>-30.1578625311511</v>
      </c>
      <c r="AI3221">
        <v>0</v>
      </c>
    </row>
    <row r="3222" spans="34:35" x14ac:dyDescent="0.25">
      <c r="AH3222">
        <v>-30.417714576193799</v>
      </c>
      <c r="AI3222">
        <v>0</v>
      </c>
    </row>
    <row r="3223" spans="34:35" x14ac:dyDescent="0.25">
      <c r="AH3223">
        <v>-30.677566621236402</v>
      </c>
      <c r="AI3223">
        <v>0</v>
      </c>
    </row>
    <row r="3224" spans="34:35" x14ac:dyDescent="0.25">
      <c r="AH3224">
        <v>-30.677566621236402</v>
      </c>
      <c r="AI3224">
        <v>0</v>
      </c>
    </row>
    <row r="3225" spans="34:35" x14ac:dyDescent="0.25">
      <c r="AH3225">
        <v>-30.941036626672702</v>
      </c>
      <c r="AI3225">
        <v>0</v>
      </c>
    </row>
    <row r="3226" spans="34:35" x14ac:dyDescent="0.25">
      <c r="AH3226">
        <v>-31.204506632108998</v>
      </c>
      <c r="AI3226">
        <v>0</v>
      </c>
    </row>
    <row r="3227" spans="34:35" x14ac:dyDescent="0.25">
      <c r="AH3227">
        <v>-31.467976637545299</v>
      </c>
      <c r="AI3227">
        <v>0</v>
      </c>
    </row>
    <row r="3228" spans="34:35" x14ac:dyDescent="0.25">
      <c r="AH3228">
        <v>-31.731446642981599</v>
      </c>
      <c r="AI3228">
        <v>0</v>
      </c>
    </row>
    <row r="3229" spans="34:35" x14ac:dyDescent="0.25">
      <c r="AH3229">
        <v>-31.731446642981599</v>
      </c>
      <c r="AI3229">
        <v>0</v>
      </c>
    </row>
    <row r="3230" spans="34:35" x14ac:dyDescent="0.25">
      <c r="AH3230">
        <v>-31.998584982236199</v>
      </c>
      <c r="AI3230">
        <v>-1.53357487241379E-2</v>
      </c>
    </row>
    <row r="3231" spans="34:35" x14ac:dyDescent="0.25">
      <c r="AH3231">
        <v>-32.265723321490803</v>
      </c>
      <c r="AI3231">
        <v>-0.20364129080339</v>
      </c>
    </row>
    <row r="3232" spans="34:35" x14ac:dyDescent="0.25">
      <c r="AH3232">
        <v>-32.532861660745397</v>
      </c>
      <c r="AI3232">
        <v>-0.51709487465174098</v>
      </c>
    </row>
    <row r="3233" spans="34:35" x14ac:dyDescent="0.25">
      <c r="AH3233">
        <v>-32.799999999999997</v>
      </c>
      <c r="AI3233">
        <v>-0.97259650435448197</v>
      </c>
    </row>
    <row r="3234" spans="34:35" x14ac:dyDescent="0.25">
      <c r="AH3234">
        <v>-32.799999999999997</v>
      </c>
      <c r="AI3234">
        <v>-0.97074779567370095</v>
      </c>
    </row>
    <row r="3235" spans="34:35" x14ac:dyDescent="0.25">
      <c r="AH3235">
        <v>-32.975000000000001</v>
      </c>
      <c r="AI3235">
        <v>-1.04684644660278</v>
      </c>
    </row>
    <row r="3236" spans="34:35" x14ac:dyDescent="0.25">
      <c r="AH3236">
        <v>-33.15</v>
      </c>
      <c r="AI3236">
        <v>-1.02199689217475</v>
      </c>
    </row>
    <row r="3237" spans="34:35" x14ac:dyDescent="0.25">
      <c r="AH3237">
        <v>-33.325000000000003</v>
      </c>
      <c r="AI3237">
        <v>-0.87325103885324296</v>
      </c>
    </row>
    <row r="3238" spans="34:35" x14ac:dyDescent="0.25">
      <c r="AH3238">
        <v>-33.5</v>
      </c>
      <c r="AI3238">
        <v>-0.57766079310184903</v>
      </c>
    </row>
    <row r="3239" spans="34:35" x14ac:dyDescent="0.25">
      <c r="AH3239">
        <v>16.5</v>
      </c>
      <c r="AI3239">
        <v>-1.87338670060242E-2</v>
      </c>
    </row>
    <row r="3240" spans="34:35" x14ac:dyDescent="0.25">
      <c r="AH3240">
        <v>16.475000000000001</v>
      </c>
      <c r="AI3240">
        <v>-1.8662779934225399E-2</v>
      </c>
    </row>
    <row r="3241" spans="34:35" x14ac:dyDescent="0.25">
      <c r="AH3241">
        <v>16.45</v>
      </c>
      <c r="AI3241">
        <v>-1.8591694396034902E-2</v>
      </c>
    </row>
    <row r="3242" spans="34:35" x14ac:dyDescent="0.25">
      <c r="AH3242">
        <v>16.425000000000001</v>
      </c>
      <c r="AI3242">
        <v>-1.8520610388828601E-2</v>
      </c>
    </row>
    <row r="3243" spans="34:35" x14ac:dyDescent="0.25">
      <c r="AH3243">
        <v>16.399999999999999</v>
      </c>
      <c r="AI3243">
        <v>-1.84495278908322E-2</v>
      </c>
    </row>
    <row r="3244" spans="34:35" x14ac:dyDescent="0.25">
      <c r="AH3244">
        <v>16.399999999999999</v>
      </c>
      <c r="AI3244">
        <v>-1.84495278908322E-2</v>
      </c>
    </row>
    <row r="3245" spans="34:35" x14ac:dyDescent="0.25">
      <c r="AH3245">
        <v>16.25</v>
      </c>
      <c r="AI3245">
        <v>-1.8020120556532002E-2</v>
      </c>
    </row>
    <row r="3246" spans="34:35" x14ac:dyDescent="0.25">
      <c r="AH3246">
        <v>16.100000000000001</v>
      </c>
      <c r="AI3246">
        <v>-1.7591150268160299E-2</v>
      </c>
    </row>
    <row r="3247" spans="34:35" x14ac:dyDescent="0.25">
      <c r="AH3247">
        <v>15.95</v>
      </c>
      <c r="AI3247">
        <v>-1.7162985492075299E-2</v>
      </c>
    </row>
    <row r="3248" spans="34:35" x14ac:dyDescent="0.25">
      <c r="AH3248">
        <v>15.8</v>
      </c>
      <c r="AI3248">
        <v>-1.67359866418152E-2</v>
      </c>
    </row>
    <row r="3249" spans="34:35" x14ac:dyDescent="0.25">
      <c r="AH3249">
        <v>15.8</v>
      </c>
      <c r="AI3249">
        <v>-1.67359866418152E-2</v>
      </c>
    </row>
    <row r="3250" spans="34:35" x14ac:dyDescent="0.25">
      <c r="AH3250">
        <v>15.675000000000001</v>
      </c>
      <c r="AI3250">
        <v>-1.63812980663663E-2</v>
      </c>
    </row>
    <row r="3251" spans="34:35" x14ac:dyDescent="0.25">
      <c r="AH3251">
        <v>15.55</v>
      </c>
      <c r="AI3251">
        <v>-1.6027861442302799E-2</v>
      </c>
    </row>
    <row r="3252" spans="34:35" x14ac:dyDescent="0.25">
      <c r="AH3252">
        <v>15.425000000000001</v>
      </c>
      <c r="AI3252">
        <v>-1.5675869667307701E-2</v>
      </c>
    </row>
    <row r="3253" spans="34:35" x14ac:dyDescent="0.25">
      <c r="AH3253">
        <v>15.3</v>
      </c>
      <c r="AI3253">
        <v>-1.7237664339089801E-2</v>
      </c>
    </row>
    <row r="3254" spans="34:35" x14ac:dyDescent="0.25">
      <c r="AH3254">
        <v>15.3</v>
      </c>
      <c r="AI3254">
        <v>-1.7237664339089801E-2</v>
      </c>
    </row>
    <row r="3255" spans="34:35" x14ac:dyDescent="0.25">
      <c r="AH3255">
        <v>15.275</v>
      </c>
      <c r="AI3255">
        <v>-1.7086912150649301E-2</v>
      </c>
    </row>
    <row r="3256" spans="34:35" x14ac:dyDescent="0.25">
      <c r="AH3256">
        <v>15.25</v>
      </c>
      <c r="AI3256">
        <v>-1.69604467106735E-2</v>
      </c>
    </row>
    <row r="3257" spans="34:35" x14ac:dyDescent="0.25">
      <c r="AH3257">
        <v>15.225</v>
      </c>
      <c r="AI3257">
        <v>-1.6842455764815901E-2</v>
      </c>
    </row>
    <row r="3258" spans="34:35" x14ac:dyDescent="0.25">
      <c r="AH3258">
        <v>15.2</v>
      </c>
      <c r="AI3258">
        <v>-1.6660690134257999E-2</v>
      </c>
    </row>
    <row r="3259" spans="34:35" x14ac:dyDescent="0.25">
      <c r="AH3259">
        <v>15.2</v>
      </c>
      <c r="AI3259">
        <v>-1.6660690134257999E-2</v>
      </c>
    </row>
    <row r="3260" spans="34:35" x14ac:dyDescent="0.25">
      <c r="AH3260">
        <v>15.0515470366719</v>
      </c>
      <c r="AI3260">
        <v>-1.6022840173402601E-2</v>
      </c>
    </row>
    <row r="3261" spans="34:35" x14ac:dyDescent="0.25">
      <c r="AH3261">
        <v>14.9030940733437</v>
      </c>
      <c r="AI3261">
        <v>-1.54007332228997E-2</v>
      </c>
    </row>
    <row r="3262" spans="34:35" x14ac:dyDescent="0.25">
      <c r="AH3262">
        <v>14.7546411100156</v>
      </c>
      <c r="AI3262">
        <v>-1.4795892369053799E-2</v>
      </c>
    </row>
    <row r="3263" spans="34:35" x14ac:dyDescent="0.25">
      <c r="AH3263">
        <v>14.6061881466874</v>
      </c>
      <c r="AI3263">
        <v>-1.4205122375177201E-2</v>
      </c>
    </row>
    <row r="3264" spans="34:35" x14ac:dyDescent="0.25">
      <c r="AH3264">
        <v>14.6061881466874</v>
      </c>
      <c r="AI3264">
        <v>-1.4205122375177201E-2</v>
      </c>
    </row>
    <row r="3265" spans="34:35" x14ac:dyDescent="0.25">
      <c r="AH3265">
        <v>14.329641110015601</v>
      </c>
      <c r="AI3265">
        <v>-1.31487067350577E-2</v>
      </c>
    </row>
    <row r="3266" spans="34:35" x14ac:dyDescent="0.25">
      <c r="AH3266">
        <v>14.053094073343701</v>
      </c>
      <c r="AI3266">
        <v>-1.21974155341068E-2</v>
      </c>
    </row>
    <row r="3267" spans="34:35" x14ac:dyDescent="0.25">
      <c r="AH3267">
        <v>13.7765470366719</v>
      </c>
      <c r="AI3267">
        <v>-1.13240010725518E-2</v>
      </c>
    </row>
    <row r="3268" spans="34:35" x14ac:dyDescent="0.25">
      <c r="AH3268">
        <v>13.5</v>
      </c>
      <c r="AI3268">
        <v>-1.05102656808026E-2</v>
      </c>
    </row>
    <row r="3269" spans="34:35" x14ac:dyDescent="0.25">
      <c r="AH3269">
        <v>13.5</v>
      </c>
      <c r="AI3269">
        <v>-1.05102656808026E-2</v>
      </c>
    </row>
    <row r="3270" spans="34:35" x14ac:dyDescent="0.25">
      <c r="AH3270">
        <v>13.25</v>
      </c>
      <c r="AI3270">
        <v>-9.8440345902992398E-3</v>
      </c>
    </row>
    <row r="3271" spans="34:35" x14ac:dyDescent="0.25">
      <c r="AH3271">
        <v>13</v>
      </c>
      <c r="AI3271">
        <v>-9.2218961056493298E-3</v>
      </c>
    </row>
    <row r="3272" spans="34:35" x14ac:dyDescent="0.25">
      <c r="AH3272">
        <v>12.75</v>
      </c>
      <c r="AI3272">
        <v>-8.6369288454452194E-3</v>
      </c>
    </row>
    <row r="3273" spans="34:35" x14ac:dyDescent="0.25">
      <c r="AH3273">
        <v>12.5</v>
      </c>
      <c r="AI3273">
        <v>-8.0908148707552092E-3</v>
      </c>
    </row>
    <row r="3274" spans="34:35" x14ac:dyDescent="0.25">
      <c r="AH3274">
        <v>12.5</v>
      </c>
      <c r="AI3274">
        <v>-8.0908148707552092E-3</v>
      </c>
    </row>
    <row r="3275" spans="34:35" x14ac:dyDescent="0.25">
      <c r="AH3275">
        <v>12.22</v>
      </c>
      <c r="AI3275">
        <v>-7.5246003752706602E-3</v>
      </c>
    </row>
    <row r="3276" spans="34:35" x14ac:dyDescent="0.25">
      <c r="AH3276">
        <v>11.94</v>
      </c>
      <c r="AI3276">
        <v>-7.0060350752779799E-3</v>
      </c>
    </row>
    <row r="3277" spans="34:35" x14ac:dyDescent="0.25">
      <c r="AH3277">
        <v>11.66</v>
      </c>
      <c r="AI3277">
        <v>-6.5206778288823099E-3</v>
      </c>
    </row>
    <row r="3278" spans="34:35" x14ac:dyDescent="0.25">
      <c r="AH3278">
        <v>11.38</v>
      </c>
      <c r="AI3278">
        <v>-6.0627263611983196E-3</v>
      </c>
    </row>
    <row r="3279" spans="34:35" x14ac:dyDescent="0.25">
      <c r="AH3279">
        <v>11.38</v>
      </c>
      <c r="AI3279">
        <v>-6.0627263611983196E-3</v>
      </c>
    </row>
    <row r="3280" spans="34:35" x14ac:dyDescent="0.25">
      <c r="AH3280">
        <v>11.335000000000001</v>
      </c>
      <c r="AI3280">
        <v>-5.9887236232798397E-3</v>
      </c>
    </row>
    <row r="3281" spans="34:35" x14ac:dyDescent="0.25">
      <c r="AH3281">
        <v>11.29</v>
      </c>
      <c r="AI3281">
        <v>-5.9148109269991297E-3</v>
      </c>
    </row>
    <row r="3282" spans="34:35" x14ac:dyDescent="0.25">
      <c r="AH3282">
        <v>11.244999999999999</v>
      </c>
      <c r="AI3282">
        <v>-5.8407593147760404E-3</v>
      </c>
    </row>
    <row r="3283" spans="34:35" x14ac:dyDescent="0.25">
      <c r="AH3283">
        <v>11.2</v>
      </c>
      <c r="AI3283">
        <v>-5.7667186620321501E-3</v>
      </c>
    </row>
    <row r="3284" spans="34:35" x14ac:dyDescent="0.25">
      <c r="AH3284">
        <v>11.2</v>
      </c>
      <c r="AI3284">
        <v>-5.7667186620321501E-3</v>
      </c>
    </row>
    <row r="3285" spans="34:35" x14ac:dyDescent="0.25">
      <c r="AH3285">
        <v>11.0205613799526</v>
      </c>
      <c r="AI3285">
        <v>-5.4623038066579904E-3</v>
      </c>
    </row>
    <row r="3286" spans="34:35" x14ac:dyDescent="0.25">
      <c r="AH3286">
        <v>10.8411227599053</v>
      </c>
      <c r="AI3286">
        <v>-5.1872438201111797E-3</v>
      </c>
    </row>
    <row r="3287" spans="34:35" x14ac:dyDescent="0.25">
      <c r="AH3287">
        <v>10.661684139857901</v>
      </c>
      <c r="AI3287">
        <v>-4.93458732934067E-3</v>
      </c>
    </row>
    <row r="3288" spans="34:35" x14ac:dyDescent="0.25">
      <c r="AH3288">
        <v>10.482245519810601</v>
      </c>
      <c r="AI3288">
        <v>-4.7003541432814799E-3</v>
      </c>
    </row>
    <row r="3289" spans="34:35" x14ac:dyDescent="0.25">
      <c r="AH3289">
        <v>10.482245519810601</v>
      </c>
      <c r="AI3289">
        <v>-4.7003541432814799E-3</v>
      </c>
    </row>
    <row r="3290" spans="34:35" x14ac:dyDescent="0.25">
      <c r="AH3290">
        <v>10.2816841398579</v>
      </c>
      <c r="AI3290">
        <v>-4.4563643230489296E-3</v>
      </c>
    </row>
    <row r="3291" spans="34:35" x14ac:dyDescent="0.25">
      <c r="AH3291">
        <v>10.0811227599053</v>
      </c>
      <c r="AI3291">
        <v>-4.2304583498865697E-3</v>
      </c>
    </row>
    <row r="3292" spans="34:35" x14ac:dyDescent="0.25">
      <c r="AH3292">
        <v>9.8805613799526508</v>
      </c>
      <c r="AI3292">
        <v>-4.02079559073163E-3</v>
      </c>
    </row>
    <row r="3293" spans="34:35" x14ac:dyDescent="0.25">
      <c r="AH3293">
        <v>9.68</v>
      </c>
      <c r="AI3293">
        <v>-3.82618662795607E-3</v>
      </c>
    </row>
    <row r="3294" spans="34:35" x14ac:dyDescent="0.25">
      <c r="AH3294">
        <v>9.68</v>
      </c>
      <c r="AI3294">
        <v>-3.82618662795607E-3</v>
      </c>
    </row>
    <row r="3295" spans="34:35" x14ac:dyDescent="0.25">
      <c r="AH3295">
        <v>9.5299999999999994</v>
      </c>
      <c r="AI3295">
        <v>-3.6899728318999202E-3</v>
      </c>
    </row>
    <row r="3296" spans="34:35" x14ac:dyDescent="0.25">
      <c r="AH3296">
        <v>9.3800000000000008</v>
      </c>
      <c r="AI3296">
        <v>-3.5617054346264001E-3</v>
      </c>
    </row>
    <row r="3297" spans="34:35" x14ac:dyDescent="0.25">
      <c r="AH3297">
        <v>9.23</v>
      </c>
      <c r="AI3297">
        <v>-3.4409042839089999E-3</v>
      </c>
    </row>
    <row r="3298" spans="34:35" x14ac:dyDescent="0.25">
      <c r="AH3298">
        <v>9.08</v>
      </c>
      <c r="AI3298">
        <v>-3.3272282124029899E-3</v>
      </c>
    </row>
    <row r="3299" spans="34:35" x14ac:dyDescent="0.25">
      <c r="AH3299">
        <v>9.08</v>
      </c>
      <c r="AI3299">
        <v>-3.3272282124029899E-3</v>
      </c>
    </row>
    <row r="3300" spans="34:35" x14ac:dyDescent="0.25">
      <c r="AH3300">
        <v>8.8747057201474604</v>
      </c>
      <c r="AI3300">
        <v>-3.1826149906942799E-3</v>
      </c>
    </row>
    <row r="3301" spans="34:35" x14ac:dyDescent="0.25">
      <c r="AH3301">
        <v>8.6694114402949207</v>
      </c>
      <c r="AI3301">
        <v>-3.0499429653890399E-3</v>
      </c>
    </row>
    <row r="3302" spans="34:35" x14ac:dyDescent="0.25">
      <c r="AH3302">
        <v>8.4641171604423704</v>
      </c>
      <c r="AI3302">
        <v>-2.92854050441865E-3</v>
      </c>
    </row>
    <row r="3303" spans="34:35" x14ac:dyDescent="0.25">
      <c r="AH3303">
        <v>8.2588228805898307</v>
      </c>
      <c r="AI3303">
        <v>-2.81757026466198E-3</v>
      </c>
    </row>
    <row r="3304" spans="34:35" x14ac:dyDescent="0.25">
      <c r="AH3304">
        <v>8.2588228805898307</v>
      </c>
      <c r="AI3304">
        <v>-2.81757026466198E-3</v>
      </c>
    </row>
    <row r="3305" spans="34:35" x14ac:dyDescent="0.25">
      <c r="AH3305">
        <v>7.841688061058</v>
      </c>
      <c r="AI3305">
        <v>-2.6256466241415298E-3</v>
      </c>
    </row>
    <row r="3306" spans="34:35" x14ac:dyDescent="0.25">
      <c r="AH3306">
        <v>7.4245532415261604</v>
      </c>
      <c r="AI3306">
        <v>-2.4741166631151801E-3</v>
      </c>
    </row>
    <row r="3307" spans="34:35" x14ac:dyDescent="0.25">
      <c r="AH3307">
        <v>7.0074184219943296</v>
      </c>
      <c r="AI3307">
        <v>-2.3569297733713299E-3</v>
      </c>
    </row>
    <row r="3308" spans="34:35" x14ac:dyDescent="0.25">
      <c r="AH3308">
        <v>6.5902836024624998</v>
      </c>
      <c r="AI3308">
        <v>-2.2696815095656201E-3</v>
      </c>
    </row>
    <row r="3309" spans="34:35" x14ac:dyDescent="0.25">
      <c r="AH3309">
        <v>6.5902836024624998</v>
      </c>
      <c r="AI3309">
        <v>-2.2696815095656201E-3</v>
      </c>
    </row>
    <row r="3310" spans="34:35" x14ac:dyDescent="0.25">
      <c r="AH3310">
        <v>5.7427127018468802</v>
      </c>
      <c r="AI3310">
        <v>-2.1743003805355498E-3</v>
      </c>
    </row>
    <row r="3311" spans="34:35" x14ac:dyDescent="0.25">
      <c r="AH3311">
        <v>4.89514180123125</v>
      </c>
      <c r="AI3311">
        <v>-2.16642374325804E-3</v>
      </c>
    </row>
    <row r="3312" spans="34:35" x14ac:dyDescent="0.25">
      <c r="AH3312">
        <v>4.0475709006156197</v>
      </c>
      <c r="AI3312">
        <v>-2.2085175903776202E-3</v>
      </c>
    </row>
    <row r="3313" spans="34:35" x14ac:dyDescent="0.25">
      <c r="AH3313">
        <v>3.2</v>
      </c>
      <c r="AI3313">
        <v>-2.24453241126705E-3</v>
      </c>
    </row>
    <row r="3314" spans="34:35" x14ac:dyDescent="0.25">
      <c r="AH3314">
        <v>3.2</v>
      </c>
      <c r="AI3314">
        <v>-2.24453241126705E-3</v>
      </c>
    </row>
    <row r="3315" spans="34:35" x14ac:dyDescent="0.25">
      <c r="AH3315">
        <v>2.3230973977957201</v>
      </c>
      <c r="AI3315">
        <v>-2.3085353665771801E-3</v>
      </c>
    </row>
    <row r="3316" spans="34:35" x14ac:dyDescent="0.25">
      <c r="AH3316">
        <v>1.44619479559144</v>
      </c>
      <c r="AI3316">
        <v>-2.4215753765816201E-3</v>
      </c>
    </row>
    <row r="3317" spans="34:35" x14ac:dyDescent="0.25">
      <c r="AH3317">
        <v>0.56929219338715698</v>
      </c>
      <c r="AI3317">
        <v>-2.54954394268343E-3</v>
      </c>
    </row>
    <row r="3318" spans="34:35" x14ac:dyDescent="0.25">
      <c r="AH3318">
        <v>-0.30761040881712398</v>
      </c>
      <c r="AI3318">
        <v>-2.6854557271939199E-3</v>
      </c>
    </row>
    <row r="3319" spans="34:35" x14ac:dyDescent="0.25">
      <c r="AH3319">
        <v>-0.30761040881712398</v>
      </c>
      <c r="AI3319">
        <v>-2.6854557271939199E-3</v>
      </c>
    </row>
    <row r="3320" spans="34:35" x14ac:dyDescent="0.25">
      <c r="AH3320">
        <v>-1.18070780661284</v>
      </c>
      <c r="AI3320">
        <v>-2.8101443215178702E-3</v>
      </c>
    </row>
    <row r="3321" spans="34:35" x14ac:dyDescent="0.25">
      <c r="AH3321">
        <v>-2.05380520440856</v>
      </c>
      <c r="AI3321">
        <v>-2.9282880348512801E-3</v>
      </c>
    </row>
    <row r="3322" spans="34:35" x14ac:dyDescent="0.25">
      <c r="AH3322">
        <v>-2.9269026022042799</v>
      </c>
      <c r="AI3322">
        <v>-3.0255805559305802E-3</v>
      </c>
    </row>
    <row r="3323" spans="34:35" x14ac:dyDescent="0.25">
      <c r="AH3323">
        <v>-3.8</v>
      </c>
      <c r="AI3323">
        <v>-3.0800022138750801E-3</v>
      </c>
    </row>
    <row r="3324" spans="34:35" x14ac:dyDescent="0.25">
      <c r="AH3324">
        <v>-3.8</v>
      </c>
      <c r="AI3324">
        <v>-3.0800022138750801E-3</v>
      </c>
    </row>
    <row r="3325" spans="34:35" x14ac:dyDescent="0.25">
      <c r="AH3325">
        <v>-4.7249999999999996</v>
      </c>
      <c r="AI3325">
        <v>-3.1460007386644802E-3</v>
      </c>
    </row>
    <row r="3326" spans="34:35" x14ac:dyDescent="0.25">
      <c r="AH3326">
        <v>-5.65</v>
      </c>
      <c r="AI3326">
        <v>-3.2250350957838399E-3</v>
      </c>
    </row>
    <row r="3327" spans="34:35" x14ac:dyDescent="0.25">
      <c r="AH3327">
        <v>-6.5750000000000002</v>
      </c>
      <c r="AI3327">
        <v>-3.3075356883422E-3</v>
      </c>
    </row>
    <row r="3328" spans="34:35" x14ac:dyDescent="0.25">
      <c r="AH3328">
        <v>-7.5</v>
      </c>
      <c r="AI3328">
        <v>-3.3987683296407699E-3</v>
      </c>
    </row>
    <row r="3329" spans="34:35" x14ac:dyDescent="0.25">
      <c r="AH3329">
        <v>10.53</v>
      </c>
      <c r="AI3329">
        <v>-4.4064860466699199E-3</v>
      </c>
    </row>
    <row r="3330" spans="34:35" x14ac:dyDescent="0.25">
      <c r="AH3330">
        <v>10.487500000000001</v>
      </c>
      <c r="AI3330">
        <v>-4.3741470380147399E-3</v>
      </c>
    </row>
    <row r="3331" spans="34:35" x14ac:dyDescent="0.25">
      <c r="AH3331">
        <v>10.445</v>
      </c>
      <c r="AI3331">
        <v>-4.3393044627556398E-3</v>
      </c>
    </row>
    <row r="3332" spans="34:35" x14ac:dyDescent="0.25">
      <c r="AH3332">
        <v>10.4025</v>
      </c>
      <c r="AI3332">
        <v>-4.3039992568585901E-3</v>
      </c>
    </row>
    <row r="3333" spans="34:35" x14ac:dyDescent="0.25">
      <c r="AH3333">
        <v>10.36</v>
      </c>
      <c r="AI3333">
        <v>-4.2692870940711303E-3</v>
      </c>
    </row>
    <row r="3334" spans="34:35" x14ac:dyDescent="0.25">
      <c r="AH3334">
        <v>10.36</v>
      </c>
      <c r="AI3334">
        <v>-4.2692870940711303E-3</v>
      </c>
    </row>
    <row r="3335" spans="34:35" x14ac:dyDescent="0.25">
      <c r="AH3335">
        <v>10.19</v>
      </c>
      <c r="AI3335">
        <v>-4.1831245678368703E-3</v>
      </c>
    </row>
    <row r="3336" spans="34:35" x14ac:dyDescent="0.25">
      <c r="AH3336">
        <v>10.02</v>
      </c>
      <c r="AI3336">
        <v>-4.0998788738800503E-3</v>
      </c>
    </row>
    <row r="3337" spans="34:35" x14ac:dyDescent="0.25">
      <c r="AH3337">
        <v>9.85</v>
      </c>
      <c r="AI3337">
        <v>-4.0193525426789898E-3</v>
      </c>
    </row>
    <row r="3338" spans="34:35" x14ac:dyDescent="0.25">
      <c r="AH3338">
        <v>9.68</v>
      </c>
      <c r="AI3338">
        <v>-3.9413311416377902E-3</v>
      </c>
    </row>
    <row r="3339" spans="34:35" x14ac:dyDescent="0.25">
      <c r="AH3339">
        <v>9.68</v>
      </c>
      <c r="AI3339">
        <v>-3.9413311416377902E-3</v>
      </c>
    </row>
    <row r="3340" spans="34:35" x14ac:dyDescent="0.25">
      <c r="AH3340">
        <v>9.5299999999999994</v>
      </c>
      <c r="AI3340">
        <v>-3.8744545364253901E-3</v>
      </c>
    </row>
    <row r="3341" spans="34:35" x14ac:dyDescent="0.25">
      <c r="AH3341">
        <v>9.3800000000000008</v>
      </c>
      <c r="AI3341">
        <v>-3.8093615562416602E-3</v>
      </c>
    </row>
    <row r="3342" spans="34:35" x14ac:dyDescent="0.25">
      <c r="AH3342">
        <v>9.23</v>
      </c>
      <c r="AI3342">
        <v>-3.74602141131393E-3</v>
      </c>
    </row>
    <row r="3343" spans="34:35" x14ac:dyDescent="0.25">
      <c r="AH3343">
        <v>9.08</v>
      </c>
      <c r="AI3343">
        <v>-3.6843919828731999E-3</v>
      </c>
    </row>
    <row r="3344" spans="34:35" x14ac:dyDescent="0.25">
      <c r="AH3344">
        <v>9.08</v>
      </c>
      <c r="AI3344">
        <v>-3.6843919828731999E-3</v>
      </c>
    </row>
    <row r="3345" spans="34:35" x14ac:dyDescent="0.25">
      <c r="AH3345">
        <v>8.8541544814160797</v>
      </c>
      <c r="AI3345">
        <v>-3.59476972491303E-3</v>
      </c>
    </row>
    <row r="3346" spans="34:35" x14ac:dyDescent="0.25">
      <c r="AH3346">
        <v>8.6283089628321701</v>
      </c>
      <c r="AI3346">
        <v>-3.50885929731615E-3</v>
      </c>
    </row>
    <row r="3347" spans="34:35" x14ac:dyDescent="0.25">
      <c r="AH3347">
        <v>8.4024634442482498</v>
      </c>
      <c r="AI3347">
        <v>-3.4265806020967798E-3</v>
      </c>
    </row>
    <row r="3348" spans="34:35" x14ac:dyDescent="0.25">
      <c r="AH3348">
        <v>8.1766179256643401</v>
      </c>
      <c r="AI3348">
        <v>-3.3478387607974798E-3</v>
      </c>
    </row>
    <row r="3349" spans="34:35" x14ac:dyDescent="0.25">
      <c r="AH3349">
        <v>8.1766179256643401</v>
      </c>
      <c r="AI3349">
        <v>-3.3478387607974798E-3</v>
      </c>
    </row>
    <row r="3350" spans="34:35" x14ac:dyDescent="0.25">
      <c r="AH3350">
        <v>7.9088484546975897</v>
      </c>
      <c r="AI3350">
        <v>-3.2589708938291499E-3</v>
      </c>
    </row>
    <row r="3351" spans="34:35" x14ac:dyDescent="0.25">
      <c r="AH3351">
        <v>7.6410789837308499</v>
      </c>
      <c r="AI3351">
        <v>-3.1748400082256198E-3</v>
      </c>
    </row>
    <row r="3352" spans="34:35" x14ac:dyDescent="0.25">
      <c r="AH3352">
        <v>7.3733095127641102</v>
      </c>
      <c r="AI3352">
        <v>-3.09534528857142E-3</v>
      </c>
    </row>
    <row r="3353" spans="34:35" x14ac:dyDescent="0.25">
      <c r="AH3353">
        <v>7.1055400417973704</v>
      </c>
      <c r="AI3353">
        <v>-3.0203285979526302E-3</v>
      </c>
    </row>
    <row r="3354" spans="34:35" x14ac:dyDescent="0.25">
      <c r="AH3354">
        <v>7.1055400417973704</v>
      </c>
      <c r="AI3354">
        <v>-3.0203285979526302E-3</v>
      </c>
    </row>
    <row r="3355" spans="34:35" x14ac:dyDescent="0.25">
      <c r="AH3355">
        <v>6.7880642289878903</v>
      </c>
      <c r="AI3355">
        <v>-2.9370381007720299E-3</v>
      </c>
    </row>
    <row r="3356" spans="34:35" x14ac:dyDescent="0.25">
      <c r="AH3356">
        <v>6.4705884161784102</v>
      </c>
      <c r="AI3356">
        <v>-2.8596261599391501E-3</v>
      </c>
    </row>
    <row r="3357" spans="34:35" x14ac:dyDescent="0.25">
      <c r="AH3357">
        <v>6.1531126033689301</v>
      </c>
      <c r="AI3357">
        <v>-2.78790562073605E-3</v>
      </c>
    </row>
    <row r="3358" spans="34:35" x14ac:dyDescent="0.25">
      <c r="AH3358">
        <v>5.8356367905594499</v>
      </c>
      <c r="AI3358">
        <v>-2.7216936945609E-3</v>
      </c>
    </row>
    <row r="3359" spans="34:35" x14ac:dyDescent="0.25">
      <c r="AH3359">
        <v>5.8356367905594499</v>
      </c>
      <c r="AI3359">
        <v>-2.7216936945609E-3</v>
      </c>
    </row>
    <row r="3360" spans="34:35" x14ac:dyDescent="0.25">
      <c r="AH3360">
        <v>5.4592275929195804</v>
      </c>
      <c r="AI3360">
        <v>-2.64986524897034E-3</v>
      </c>
    </row>
    <row r="3361" spans="34:35" x14ac:dyDescent="0.25">
      <c r="AH3361">
        <v>5.0828183952797197</v>
      </c>
      <c r="AI3361">
        <v>-2.58506224268212E-3</v>
      </c>
    </row>
    <row r="3362" spans="34:35" x14ac:dyDescent="0.25">
      <c r="AH3362">
        <v>4.7064091976398599</v>
      </c>
      <c r="AI3362">
        <v>-2.5267918351785101E-3</v>
      </c>
    </row>
    <row r="3363" spans="34:35" x14ac:dyDescent="0.25">
      <c r="AH3363">
        <v>4.33</v>
      </c>
      <c r="AI3363">
        <v>-2.4746482153428099E-3</v>
      </c>
    </row>
    <row r="3364" spans="34:35" x14ac:dyDescent="0.25">
      <c r="AH3364">
        <v>4.33</v>
      </c>
      <c r="AI3364">
        <v>-2.4746482153428099E-3</v>
      </c>
    </row>
    <row r="3365" spans="34:35" x14ac:dyDescent="0.25">
      <c r="AH3365">
        <v>4.08</v>
      </c>
      <c r="AI3365">
        <v>-2.4432130180098701E-3</v>
      </c>
    </row>
    <row r="3366" spans="34:35" x14ac:dyDescent="0.25">
      <c r="AH3366">
        <v>3.83</v>
      </c>
      <c r="AI3366">
        <v>-2.4141798063082301E-3</v>
      </c>
    </row>
    <row r="3367" spans="34:35" x14ac:dyDescent="0.25">
      <c r="AH3367">
        <v>3.58</v>
      </c>
      <c r="AI3367">
        <v>-2.3874116261984198E-3</v>
      </c>
    </row>
    <row r="3368" spans="34:35" x14ac:dyDescent="0.25">
      <c r="AH3368">
        <v>3.33</v>
      </c>
      <c r="AI3368">
        <v>-2.36275276593481E-3</v>
      </c>
    </row>
    <row r="3369" spans="34:35" x14ac:dyDescent="0.25">
      <c r="AH3369">
        <v>3.33</v>
      </c>
      <c r="AI3369">
        <v>-2.36275276593481E-3</v>
      </c>
    </row>
    <row r="3370" spans="34:35" x14ac:dyDescent="0.25">
      <c r="AH3370">
        <v>3.2160714285714298</v>
      </c>
      <c r="AI3370">
        <v>-2.35220285657707E-3</v>
      </c>
    </row>
    <row r="3371" spans="34:35" x14ac:dyDescent="0.25">
      <c r="AH3371">
        <v>3.10214285714286</v>
      </c>
      <c r="AI3371">
        <v>-2.3420921436262802E-3</v>
      </c>
    </row>
    <row r="3372" spans="34:35" x14ac:dyDescent="0.25">
      <c r="AH3372">
        <v>2.9882142857142902</v>
      </c>
      <c r="AI3372">
        <v>-2.3324971799773002E-3</v>
      </c>
    </row>
    <row r="3373" spans="34:35" x14ac:dyDescent="0.25">
      <c r="AH3373">
        <v>2.8742857142857101</v>
      </c>
      <c r="AI3373">
        <v>-2.32352646424083E-3</v>
      </c>
    </row>
    <row r="3374" spans="34:35" x14ac:dyDescent="0.25">
      <c r="AH3374">
        <v>2.8742857142857101</v>
      </c>
      <c r="AI3374">
        <v>-2.32352646424083E-3</v>
      </c>
    </row>
    <row r="3375" spans="34:35" x14ac:dyDescent="0.25">
      <c r="AH3375">
        <v>2.8382142857142898</v>
      </c>
      <c r="AI3375">
        <v>-2.3235017416955001E-3</v>
      </c>
    </row>
    <row r="3376" spans="34:35" x14ac:dyDescent="0.25">
      <c r="AH3376">
        <v>2.8021428571428602</v>
      </c>
      <c r="AI3376">
        <v>-2.3236522452088999E-3</v>
      </c>
    </row>
    <row r="3377" spans="34:35" x14ac:dyDescent="0.25">
      <c r="AH3377">
        <v>2.7660714285714301</v>
      </c>
      <c r="AI3377">
        <v>-2.3239040022455799E-3</v>
      </c>
    </row>
    <row r="3378" spans="34:35" x14ac:dyDescent="0.25">
      <c r="AH3378">
        <v>2.73</v>
      </c>
      <c r="AI3378">
        <v>-2.3242073945764102E-3</v>
      </c>
    </row>
    <row r="3379" spans="34:35" x14ac:dyDescent="0.25">
      <c r="AH3379">
        <v>2.73</v>
      </c>
      <c r="AI3379">
        <v>-2.3242073945764102E-3</v>
      </c>
    </row>
    <row r="3380" spans="34:35" x14ac:dyDescent="0.25">
      <c r="AH3380">
        <v>2.54207876162944</v>
      </c>
      <c r="AI3380">
        <v>-2.3266056772296901E-3</v>
      </c>
    </row>
    <row r="3381" spans="34:35" x14ac:dyDescent="0.25">
      <c r="AH3381">
        <v>2.3541575232588801</v>
      </c>
      <c r="AI3381">
        <v>-2.3304730099981902E-3</v>
      </c>
    </row>
    <row r="3382" spans="34:35" x14ac:dyDescent="0.25">
      <c r="AH3382">
        <v>2.1662362848883201</v>
      </c>
      <c r="AI3382">
        <v>-2.3357183240250001E-3</v>
      </c>
    </row>
    <row r="3383" spans="34:35" x14ac:dyDescent="0.25">
      <c r="AH3383">
        <v>1.9783150465177599</v>
      </c>
      <c r="AI3383">
        <v>-2.3423031127084398E-3</v>
      </c>
    </row>
    <row r="3384" spans="34:35" x14ac:dyDescent="0.25">
      <c r="AH3384">
        <v>1.9783150465177599</v>
      </c>
      <c r="AI3384">
        <v>-2.3423031127084398E-3</v>
      </c>
    </row>
    <row r="3385" spans="34:35" x14ac:dyDescent="0.25">
      <c r="AH3385">
        <v>1.7326011831527199</v>
      </c>
      <c r="AI3385">
        <v>-2.3528320387240001E-3</v>
      </c>
    </row>
    <row r="3386" spans="34:35" x14ac:dyDescent="0.25">
      <c r="AH3386">
        <v>1.48688731978767</v>
      </c>
      <c r="AI3386">
        <v>-2.3654424526807802E-3</v>
      </c>
    </row>
    <row r="3387" spans="34:35" x14ac:dyDescent="0.25">
      <c r="AH3387">
        <v>1.24117345642262</v>
      </c>
      <c r="AI3387">
        <v>-2.3799820676331002E-3</v>
      </c>
    </row>
    <row r="3388" spans="34:35" x14ac:dyDescent="0.25">
      <c r="AH3388">
        <v>0.99545959305757703</v>
      </c>
      <c r="AI3388">
        <v>-2.3963084266315701E-3</v>
      </c>
    </row>
    <row r="3389" spans="34:35" x14ac:dyDescent="0.25">
      <c r="AH3389">
        <v>0.99545959305757703</v>
      </c>
      <c r="AI3389">
        <v>-2.3963084266315701E-3</v>
      </c>
    </row>
    <row r="3390" spans="34:35" x14ac:dyDescent="0.25">
      <c r="AH3390">
        <v>0.67417976767284005</v>
      </c>
      <c r="AI3390">
        <v>-2.4200995608074098E-3</v>
      </c>
    </row>
    <row r="3391" spans="34:35" x14ac:dyDescent="0.25">
      <c r="AH3391">
        <v>0.35289994228810201</v>
      </c>
      <c r="AI3391">
        <v>-2.44635041668271E-3</v>
      </c>
    </row>
    <row r="3392" spans="34:35" x14ac:dyDescent="0.25">
      <c r="AH3392">
        <v>3.1620116903364498E-2</v>
      </c>
      <c r="AI3392">
        <v>-2.4746950240612702E-3</v>
      </c>
    </row>
    <row r="3393" spans="34:35" x14ac:dyDescent="0.25">
      <c r="AH3393">
        <v>-0.28965970848137401</v>
      </c>
      <c r="AI3393">
        <v>-2.50475847483193E-3</v>
      </c>
    </row>
    <row r="3394" spans="34:35" x14ac:dyDescent="0.25">
      <c r="AH3394">
        <v>-0.28965970848137401</v>
      </c>
      <c r="AI3394">
        <v>-2.50475847483193E-3</v>
      </c>
    </row>
    <row r="3395" spans="34:35" x14ac:dyDescent="0.25">
      <c r="AH3395">
        <v>-0.70974478136103003</v>
      </c>
      <c r="AI3395">
        <v>-2.5460237370130701E-3</v>
      </c>
    </row>
    <row r="3396" spans="34:35" x14ac:dyDescent="0.25">
      <c r="AH3396">
        <v>-1.1298298542406899</v>
      </c>
      <c r="AI3396">
        <v>-2.5886857714090602E-3</v>
      </c>
    </row>
    <row r="3397" spans="34:35" x14ac:dyDescent="0.25">
      <c r="AH3397">
        <v>-1.5499149271203401</v>
      </c>
      <c r="AI3397">
        <v>-2.6318470755540002E-3</v>
      </c>
    </row>
    <row r="3398" spans="34:35" x14ac:dyDescent="0.25">
      <c r="AH3398">
        <v>-1.97</v>
      </c>
      <c r="AI3398">
        <v>-2.6745801475038899E-3</v>
      </c>
    </row>
    <row r="3399" spans="34:35" x14ac:dyDescent="0.25">
      <c r="AH3399">
        <v>-1.97</v>
      </c>
      <c r="AI3399">
        <v>-2.6745801475038899E-3</v>
      </c>
    </row>
    <row r="3400" spans="34:35" x14ac:dyDescent="0.25">
      <c r="AH3400">
        <v>-2.27</v>
      </c>
      <c r="AI3400">
        <v>-2.7044226774637198E-3</v>
      </c>
    </row>
    <row r="3401" spans="34:35" x14ac:dyDescent="0.25">
      <c r="AH3401">
        <v>-2.57</v>
      </c>
      <c r="AI3401">
        <v>-2.7332411967583101E-3</v>
      </c>
    </row>
    <row r="3402" spans="34:35" x14ac:dyDescent="0.25">
      <c r="AH3402">
        <v>-2.87</v>
      </c>
      <c r="AI3402">
        <v>-2.76069401949551E-3</v>
      </c>
    </row>
    <row r="3403" spans="34:35" x14ac:dyDescent="0.25">
      <c r="AH3403">
        <v>-3.17</v>
      </c>
      <c r="AI3403">
        <v>-2.7862937441059899E-3</v>
      </c>
    </row>
    <row r="3404" spans="34:35" x14ac:dyDescent="0.25">
      <c r="AH3404">
        <v>-3.17</v>
      </c>
      <c r="AI3404">
        <v>-2.7862937441059899E-3</v>
      </c>
    </row>
    <row r="3405" spans="34:35" x14ac:dyDescent="0.25">
      <c r="AH3405">
        <v>-3.2417857142857098</v>
      </c>
      <c r="AI3405">
        <v>-2.7921602635899399E-3</v>
      </c>
    </row>
    <row r="3406" spans="34:35" x14ac:dyDescent="0.25">
      <c r="AH3406">
        <v>-3.3135714285714299</v>
      </c>
      <c r="AI3406">
        <v>-2.7978787040124999E-3</v>
      </c>
    </row>
    <row r="3407" spans="34:35" x14ac:dyDescent="0.25">
      <c r="AH3407">
        <v>-3.3853571428571398</v>
      </c>
      <c r="AI3407">
        <v>-2.8034931521272299E-3</v>
      </c>
    </row>
    <row r="3408" spans="34:35" x14ac:dyDescent="0.25">
      <c r="AH3408">
        <v>-3.45714285714286</v>
      </c>
      <c r="AI3408">
        <v>-2.8090177806138002E-3</v>
      </c>
    </row>
    <row r="3409" spans="34:35" x14ac:dyDescent="0.25">
      <c r="AH3409">
        <v>-3.45714285714286</v>
      </c>
      <c r="AI3409">
        <v>-2.8090177806138002E-3</v>
      </c>
    </row>
    <row r="3410" spans="34:35" x14ac:dyDescent="0.25">
      <c r="AH3410">
        <v>-3.5353571428571402</v>
      </c>
      <c r="AI3410">
        <v>-2.8190938371293098E-3</v>
      </c>
    </row>
    <row r="3411" spans="34:35" x14ac:dyDescent="0.25">
      <c r="AH3411">
        <v>-3.6135714285714302</v>
      </c>
      <c r="AI3411">
        <v>-2.8292489780345599E-3</v>
      </c>
    </row>
    <row r="3412" spans="34:35" x14ac:dyDescent="0.25">
      <c r="AH3412">
        <v>-3.69178571428571</v>
      </c>
      <c r="AI3412">
        <v>-2.83933202958645E-3</v>
      </c>
    </row>
    <row r="3413" spans="34:35" x14ac:dyDescent="0.25">
      <c r="AH3413">
        <v>-3.77</v>
      </c>
      <c r="AI3413">
        <v>-2.8492533378470602E-3</v>
      </c>
    </row>
    <row r="3414" spans="34:35" x14ac:dyDescent="0.25">
      <c r="AH3414">
        <v>-3.77</v>
      </c>
      <c r="AI3414">
        <v>-2.8492533378470602E-3</v>
      </c>
    </row>
    <row r="3415" spans="34:35" x14ac:dyDescent="0.25">
      <c r="AH3415">
        <v>-3.9565000000000001</v>
      </c>
      <c r="AI3415">
        <v>-2.8722845980183099E-3</v>
      </c>
    </row>
    <row r="3416" spans="34:35" x14ac:dyDescent="0.25">
      <c r="AH3416">
        <v>-4.1429999999999998</v>
      </c>
      <c r="AI3416">
        <v>-2.8944438550952099E-3</v>
      </c>
    </row>
    <row r="3417" spans="34:35" x14ac:dyDescent="0.25">
      <c r="AH3417">
        <v>-4.3295000000000003</v>
      </c>
      <c r="AI3417">
        <v>-2.9157567276705599E-3</v>
      </c>
    </row>
    <row r="3418" spans="34:35" x14ac:dyDescent="0.25">
      <c r="AH3418">
        <v>-4.516</v>
      </c>
      <c r="AI3418">
        <v>-2.9362266814513499E-3</v>
      </c>
    </row>
    <row r="3419" spans="34:35" x14ac:dyDescent="0.25">
      <c r="AH3419">
        <v>-4.516</v>
      </c>
      <c r="AI3419">
        <v>-2.9362266814513499E-3</v>
      </c>
    </row>
    <row r="3420" spans="34:35" x14ac:dyDescent="0.25">
      <c r="AH3420">
        <v>-4.7024999999999997</v>
      </c>
      <c r="AI3420">
        <v>-2.9559184941302598E-3</v>
      </c>
    </row>
    <row r="3421" spans="34:35" x14ac:dyDescent="0.25">
      <c r="AH3421">
        <v>-4.8890000000000002</v>
      </c>
      <c r="AI3421">
        <v>-2.97482382263559E-3</v>
      </c>
    </row>
    <row r="3422" spans="34:35" x14ac:dyDescent="0.25">
      <c r="AH3422">
        <v>-5.0754999999999999</v>
      </c>
      <c r="AI3422">
        <v>-2.99296532958436E-3</v>
      </c>
    </row>
    <row r="3423" spans="34:35" x14ac:dyDescent="0.25">
      <c r="AH3423">
        <v>-5.2619999999999996</v>
      </c>
      <c r="AI3423">
        <v>-3.0103678465943202E-3</v>
      </c>
    </row>
    <row r="3424" spans="34:35" x14ac:dyDescent="0.25">
      <c r="AH3424">
        <v>-5.2619999999999996</v>
      </c>
      <c r="AI3424">
        <v>-3.0103678465943202E-3</v>
      </c>
    </row>
    <row r="3425" spans="34:35" x14ac:dyDescent="0.25">
      <c r="AH3425">
        <v>-5.4485000000000001</v>
      </c>
      <c r="AI3425">
        <v>-3.0270513262777902E-3</v>
      </c>
    </row>
    <row r="3426" spans="34:35" x14ac:dyDescent="0.25">
      <c r="AH3426">
        <v>-5.6349999999999998</v>
      </c>
      <c r="AI3426">
        <v>-3.0430396182344302E-3</v>
      </c>
    </row>
    <row r="3427" spans="34:35" x14ac:dyDescent="0.25">
      <c r="AH3427">
        <v>-5.8215000000000003</v>
      </c>
      <c r="AI3427">
        <v>-3.05835466371832E-3</v>
      </c>
    </row>
    <row r="3428" spans="34:35" x14ac:dyDescent="0.25">
      <c r="AH3428">
        <v>-6.008</v>
      </c>
      <c r="AI3428">
        <v>-3.0730219357889398E-3</v>
      </c>
    </row>
    <row r="3429" spans="34:35" x14ac:dyDescent="0.25">
      <c r="AH3429">
        <v>-6.008</v>
      </c>
      <c r="AI3429">
        <v>-3.0730219357889398E-3</v>
      </c>
    </row>
    <row r="3430" spans="34:35" x14ac:dyDescent="0.25">
      <c r="AH3430">
        <v>-6.1944999999999997</v>
      </c>
      <c r="AI3430">
        <v>-3.08706573489631E-3</v>
      </c>
    </row>
    <row r="3431" spans="34:35" x14ac:dyDescent="0.25">
      <c r="AH3431">
        <v>-6.3810000000000002</v>
      </c>
      <c r="AI3431">
        <v>-3.1005111505564898E-3</v>
      </c>
    </row>
    <row r="3432" spans="34:35" x14ac:dyDescent="0.25">
      <c r="AH3432">
        <v>-6.5674999999999999</v>
      </c>
      <c r="AI3432">
        <v>-3.1133834883069001E-3</v>
      </c>
    </row>
    <row r="3433" spans="34:35" x14ac:dyDescent="0.25">
      <c r="AH3433">
        <v>-6.7539999999999996</v>
      </c>
      <c r="AI3433">
        <v>-3.1257079553273499E-3</v>
      </c>
    </row>
    <row r="3434" spans="34:35" x14ac:dyDescent="0.25">
      <c r="AH3434">
        <v>-6.7539999999999996</v>
      </c>
      <c r="AI3434">
        <v>-3.1257079553273499E-3</v>
      </c>
    </row>
    <row r="3435" spans="34:35" x14ac:dyDescent="0.25">
      <c r="AH3435">
        <v>-6.9405000000000001</v>
      </c>
      <c r="AI3435">
        <v>-3.1375096995545498E-3</v>
      </c>
    </row>
    <row r="3436" spans="34:35" x14ac:dyDescent="0.25">
      <c r="AH3436">
        <v>-7.1269999999999998</v>
      </c>
      <c r="AI3436">
        <v>-3.1488158262960799E-3</v>
      </c>
    </row>
    <row r="3437" spans="34:35" x14ac:dyDescent="0.25">
      <c r="AH3437">
        <v>-7.3135000000000003</v>
      </c>
      <c r="AI3437">
        <v>-3.1596515629034698E-3</v>
      </c>
    </row>
    <row r="3438" spans="34:35" x14ac:dyDescent="0.25">
      <c r="AH3438">
        <v>-7.5</v>
      </c>
      <c r="AI3438">
        <v>-3.1700442422570498E-3</v>
      </c>
    </row>
    <row r="3439" spans="34:35" x14ac:dyDescent="0.25">
      <c r="AH3439">
        <v>-7.5</v>
      </c>
      <c r="AI3439">
        <v>-3.1700442422570498E-3</v>
      </c>
    </row>
    <row r="3440" spans="34:35" x14ac:dyDescent="0.25">
      <c r="AH3440">
        <v>-7.6</v>
      </c>
      <c r="AI3440">
        <v>-3.1754433493514801E-3</v>
      </c>
    </row>
    <row r="3441" spans="34:35" x14ac:dyDescent="0.25">
      <c r="AH3441">
        <v>-7.7</v>
      </c>
      <c r="AI3441">
        <v>-3.1807267033643798E-3</v>
      </c>
    </row>
    <row r="3442" spans="34:35" x14ac:dyDescent="0.25">
      <c r="AH3442">
        <v>-7.8</v>
      </c>
      <c r="AI3442">
        <v>-3.1858983184233302E-3</v>
      </c>
    </row>
    <row r="3443" spans="34:35" x14ac:dyDescent="0.25">
      <c r="AH3443">
        <v>-7.9</v>
      </c>
      <c r="AI3443">
        <v>-3.1909621028033E-3</v>
      </c>
    </row>
    <row r="3444" spans="34:35" x14ac:dyDescent="0.25">
      <c r="AH3444">
        <v>-7.9</v>
      </c>
      <c r="AI3444">
        <v>-3.1909621028033E-3</v>
      </c>
    </row>
    <row r="3445" spans="34:35" x14ac:dyDescent="0.25">
      <c r="AH3445">
        <v>-8.15</v>
      </c>
      <c r="AI3445">
        <v>-3.2031758615169701E-3</v>
      </c>
    </row>
    <row r="3446" spans="34:35" x14ac:dyDescent="0.25">
      <c r="AH3446">
        <v>-8.4</v>
      </c>
      <c r="AI3446">
        <v>-3.2148014390104801E-3</v>
      </c>
    </row>
    <row r="3447" spans="34:35" x14ac:dyDescent="0.25">
      <c r="AH3447">
        <v>-8.65</v>
      </c>
      <c r="AI3447">
        <v>-3.2258978242088602E-3</v>
      </c>
    </row>
    <row r="3448" spans="34:35" x14ac:dyDescent="0.25">
      <c r="AH3448">
        <v>-8.9</v>
      </c>
      <c r="AI3448">
        <v>-3.2365249208323901E-3</v>
      </c>
    </row>
    <row r="3449" spans="34:35" x14ac:dyDescent="0.25">
      <c r="AH3449">
        <v>-8.9</v>
      </c>
      <c r="AI3449">
        <v>-3.2365249208323901E-3</v>
      </c>
    </row>
    <row r="3450" spans="34:35" x14ac:dyDescent="0.25">
      <c r="AH3450">
        <v>-9.5175000000000001</v>
      </c>
      <c r="AI3450">
        <v>-3.2610748769928899E-3</v>
      </c>
    </row>
    <row r="3451" spans="34:35" x14ac:dyDescent="0.25">
      <c r="AH3451">
        <v>-10.135</v>
      </c>
      <c r="AI3451">
        <v>-3.2838223780579899E-3</v>
      </c>
    </row>
    <row r="3452" spans="34:35" x14ac:dyDescent="0.25">
      <c r="AH3452">
        <v>-10.7525</v>
      </c>
      <c r="AI3452">
        <v>-3.3053920619103699E-3</v>
      </c>
    </row>
    <row r="3453" spans="34:35" x14ac:dyDescent="0.25">
      <c r="AH3453">
        <v>-11.37</v>
      </c>
      <c r="AI3453">
        <v>-3.3262770274593199E-3</v>
      </c>
    </row>
    <row r="3454" spans="34:35" x14ac:dyDescent="0.25">
      <c r="AH3454">
        <v>-11.37</v>
      </c>
      <c r="AI3454">
        <v>-3.3262770274593199E-3</v>
      </c>
    </row>
    <row r="3455" spans="34:35" x14ac:dyDescent="0.25">
      <c r="AH3455">
        <v>-11.87</v>
      </c>
      <c r="AI3455">
        <v>-3.3429467061696001E-3</v>
      </c>
    </row>
    <row r="3456" spans="34:35" x14ac:dyDescent="0.25">
      <c r="AH3456">
        <v>-12.37</v>
      </c>
      <c r="AI3456">
        <v>-3.3595434800678401E-3</v>
      </c>
    </row>
    <row r="3457" spans="34:35" x14ac:dyDescent="0.25">
      <c r="AH3457">
        <v>-12.87</v>
      </c>
      <c r="AI3457">
        <v>-3.3761447167643499E-3</v>
      </c>
    </row>
    <row r="3458" spans="34:35" x14ac:dyDescent="0.25">
      <c r="AH3458">
        <v>-13.37</v>
      </c>
      <c r="AI3458">
        <v>-3.3928014317375801E-3</v>
      </c>
    </row>
    <row r="3459" spans="34:35" x14ac:dyDescent="0.25">
      <c r="AH3459">
        <v>-13.37</v>
      </c>
      <c r="AI3459">
        <v>-3.3928014317375801E-3</v>
      </c>
    </row>
    <row r="3460" spans="34:35" x14ac:dyDescent="0.25">
      <c r="AH3460">
        <v>-13.395</v>
      </c>
      <c r="AI3460">
        <v>-3.3936359242796102E-3</v>
      </c>
    </row>
    <row r="3461" spans="34:35" x14ac:dyDescent="0.25">
      <c r="AH3461">
        <v>-13.42</v>
      </c>
      <c r="AI3461">
        <v>-3.3944707186752202E-3</v>
      </c>
    </row>
    <row r="3462" spans="34:35" x14ac:dyDescent="0.25">
      <c r="AH3462">
        <v>-13.445</v>
      </c>
      <c r="AI3462">
        <v>-3.39530578126537E-3</v>
      </c>
    </row>
    <row r="3463" spans="34:35" x14ac:dyDescent="0.25">
      <c r="AH3463">
        <v>-13.47</v>
      </c>
      <c r="AI3463">
        <v>-3.3961410875006899E-3</v>
      </c>
    </row>
    <row r="3464" spans="34:35" x14ac:dyDescent="0.25">
      <c r="AH3464">
        <v>-13.47</v>
      </c>
      <c r="AI3464">
        <v>-3.3961410875006899E-3</v>
      </c>
    </row>
    <row r="3465" spans="34:35" x14ac:dyDescent="0.25">
      <c r="AH3465">
        <v>-13.602499999999999</v>
      </c>
      <c r="AI3465">
        <v>-3.4005711080240201E-3</v>
      </c>
    </row>
    <row r="3466" spans="34:35" x14ac:dyDescent="0.25">
      <c r="AH3466">
        <v>-13.734999999999999</v>
      </c>
      <c r="AI3466">
        <v>-3.40500614386301E-3</v>
      </c>
    </row>
    <row r="3467" spans="34:35" x14ac:dyDescent="0.25">
      <c r="AH3467">
        <v>-13.8675</v>
      </c>
      <c r="AI3467">
        <v>-3.4094458883975002E-3</v>
      </c>
    </row>
    <row r="3468" spans="34:35" x14ac:dyDescent="0.25">
      <c r="AH3468">
        <v>-14</v>
      </c>
      <c r="AI3468">
        <v>-3.41389002067656E-3</v>
      </c>
    </row>
    <row r="3469" spans="34:35" x14ac:dyDescent="0.25">
      <c r="AH3469">
        <v>-14</v>
      </c>
      <c r="AI3469">
        <v>-3.41389002067656E-3</v>
      </c>
    </row>
    <row r="3470" spans="34:35" x14ac:dyDescent="0.25">
      <c r="AH3470">
        <v>-14.211606673841001</v>
      </c>
      <c r="AI3470">
        <v>-3.42099571968467E-3</v>
      </c>
    </row>
    <row r="3471" spans="34:35" x14ac:dyDescent="0.25">
      <c r="AH3471">
        <v>-14.423213347682101</v>
      </c>
      <c r="AI3471">
        <v>-3.4281093924472101E-3</v>
      </c>
    </row>
    <row r="3472" spans="34:35" x14ac:dyDescent="0.25">
      <c r="AH3472">
        <v>-14.634820021523099</v>
      </c>
      <c r="AI3472">
        <v>-3.4352287027923901E-3</v>
      </c>
    </row>
    <row r="3473" spans="34:35" x14ac:dyDescent="0.25">
      <c r="AH3473">
        <v>-14.846426695364199</v>
      </c>
      <c r="AI3473">
        <v>-3.44234973147204E-3</v>
      </c>
    </row>
    <row r="3474" spans="34:35" x14ac:dyDescent="0.25">
      <c r="AH3474">
        <v>-14.846426695364199</v>
      </c>
      <c r="AI3474">
        <v>-3.44234973147204E-3</v>
      </c>
    </row>
    <row r="3475" spans="34:35" x14ac:dyDescent="0.25">
      <c r="AH3475">
        <v>-15.1123067924162</v>
      </c>
      <c r="AI3475">
        <v>-3.4512918277548399E-3</v>
      </c>
    </row>
    <row r="3476" spans="34:35" x14ac:dyDescent="0.25">
      <c r="AH3476">
        <v>-15.3781868894682</v>
      </c>
      <c r="AI3476">
        <v>-3.46022010478708E-3</v>
      </c>
    </row>
    <row r="3477" spans="34:35" x14ac:dyDescent="0.25">
      <c r="AH3477">
        <v>-15.644066986520199</v>
      </c>
      <c r="AI3477">
        <v>-3.4691251367015099E-3</v>
      </c>
    </row>
    <row r="3478" spans="34:35" x14ac:dyDescent="0.25">
      <c r="AH3478">
        <v>-15.909947083572201</v>
      </c>
      <c r="AI3478">
        <v>-3.4779967618366E-3</v>
      </c>
    </row>
    <row r="3479" spans="34:35" x14ac:dyDescent="0.25">
      <c r="AH3479">
        <v>-15.909947083572201</v>
      </c>
      <c r="AI3479">
        <v>-3.4779967618366E-3</v>
      </c>
    </row>
    <row r="3480" spans="34:35" x14ac:dyDescent="0.25">
      <c r="AH3480">
        <v>-16.244020790819601</v>
      </c>
      <c r="AI3480">
        <v>-3.48907891808739E-3</v>
      </c>
    </row>
    <row r="3481" spans="34:35" x14ac:dyDescent="0.25">
      <c r="AH3481">
        <v>-16.578094498067099</v>
      </c>
      <c r="AI3481">
        <v>-3.5000658765926198E-3</v>
      </c>
    </row>
    <row r="3482" spans="34:35" x14ac:dyDescent="0.25">
      <c r="AH3482">
        <v>-16.912168205314501</v>
      </c>
      <c r="AI3482">
        <v>-3.51093219607227E-3</v>
      </c>
    </row>
    <row r="3483" spans="34:35" x14ac:dyDescent="0.25">
      <c r="AH3483">
        <v>-17.246241912561899</v>
      </c>
      <c r="AI3483">
        <v>-3.52164903974816E-3</v>
      </c>
    </row>
    <row r="3484" spans="34:35" x14ac:dyDescent="0.25">
      <c r="AH3484">
        <v>-17.246241912561899</v>
      </c>
      <c r="AI3484">
        <v>-3.52164903974816E-3</v>
      </c>
    </row>
    <row r="3485" spans="34:35" x14ac:dyDescent="0.25">
      <c r="AH3485">
        <v>-17.665999702300599</v>
      </c>
      <c r="AI3485">
        <v>-3.5348568034331701E-3</v>
      </c>
    </row>
    <row r="3486" spans="34:35" x14ac:dyDescent="0.25">
      <c r="AH3486">
        <v>-18.085757492039299</v>
      </c>
      <c r="AI3486">
        <v>-3.5477207895582802E-3</v>
      </c>
    </row>
    <row r="3487" spans="34:35" x14ac:dyDescent="0.25">
      <c r="AH3487">
        <v>-18.505515281777999</v>
      </c>
      <c r="AI3487">
        <v>-3.5601758656159002E-3</v>
      </c>
    </row>
    <row r="3488" spans="34:35" x14ac:dyDescent="0.25">
      <c r="AH3488">
        <v>-18.925273071516699</v>
      </c>
      <c r="AI3488">
        <v>-3.5721564948527199E-3</v>
      </c>
    </row>
    <row r="3489" spans="34:35" x14ac:dyDescent="0.25">
      <c r="AH3489">
        <v>-18.925273071516699</v>
      </c>
      <c r="AI3489">
        <v>-3.5721564948527199E-3</v>
      </c>
    </row>
    <row r="3490" spans="34:35" x14ac:dyDescent="0.25">
      <c r="AH3490">
        <v>-19.4526914173004</v>
      </c>
      <c r="AI3490">
        <v>-3.58643836319109E-3</v>
      </c>
    </row>
    <row r="3491" spans="34:35" x14ac:dyDescent="0.25">
      <c r="AH3491">
        <v>-19.980109763084201</v>
      </c>
      <c r="AI3491">
        <v>-3.59972933397786E-3</v>
      </c>
    </row>
    <row r="3492" spans="34:35" x14ac:dyDescent="0.25">
      <c r="AH3492">
        <v>-20.507528108868001</v>
      </c>
      <c r="AI3492">
        <v>-3.6119104592626399E-3</v>
      </c>
    </row>
    <row r="3493" spans="34:35" x14ac:dyDescent="0.25">
      <c r="AH3493">
        <v>-21.034946454651799</v>
      </c>
      <c r="AI3493">
        <v>-3.6228852782508899E-3</v>
      </c>
    </row>
    <row r="3494" spans="34:35" x14ac:dyDescent="0.25">
      <c r="AH3494">
        <v>-21.034946454651799</v>
      </c>
      <c r="AI3494">
        <v>-3.6228852782508899E-3</v>
      </c>
    </row>
    <row r="3495" spans="34:35" x14ac:dyDescent="0.25">
      <c r="AH3495">
        <v>-21.697638412417401</v>
      </c>
      <c r="AI3495">
        <v>-3.6348080623555602E-3</v>
      </c>
    </row>
    <row r="3496" spans="34:35" x14ac:dyDescent="0.25">
      <c r="AH3496">
        <v>-22.360330370183</v>
      </c>
      <c r="AI3496">
        <v>-3.6445840051252299E-3</v>
      </c>
    </row>
    <row r="3497" spans="34:35" x14ac:dyDescent="0.25">
      <c r="AH3497">
        <v>-23.023022327948699</v>
      </c>
      <c r="AI3497">
        <v>-3.6522280664133201E-3</v>
      </c>
    </row>
    <row r="3498" spans="34:35" x14ac:dyDescent="0.25">
      <c r="AH3498">
        <v>-23.685714285714301</v>
      </c>
      <c r="AI3498">
        <v>-3.6579508224189902E-3</v>
      </c>
    </row>
    <row r="3499" spans="34:35" x14ac:dyDescent="0.25">
      <c r="AH3499">
        <v>-23.685714285714301</v>
      </c>
      <c r="AI3499">
        <v>-3.6579508224189902E-3</v>
      </c>
    </row>
    <row r="3500" spans="34:35" x14ac:dyDescent="0.25">
      <c r="AH3500">
        <v>-24.2481782087116</v>
      </c>
      <c r="AI3500">
        <v>-3.67145494068728E-3</v>
      </c>
    </row>
    <row r="3501" spans="34:35" x14ac:dyDescent="0.25">
      <c r="AH3501">
        <v>-24.810642131708899</v>
      </c>
      <c r="AI3501">
        <v>-3.6850724990216202E-3</v>
      </c>
    </row>
    <row r="3502" spans="34:35" x14ac:dyDescent="0.25">
      <c r="AH3502">
        <v>-25.373106054706199</v>
      </c>
      <c r="AI3502">
        <v>-3.6986358312452402E-3</v>
      </c>
    </row>
    <row r="3503" spans="34:35" x14ac:dyDescent="0.25">
      <c r="AH3503">
        <v>-25.935569977703501</v>
      </c>
      <c r="AI3503">
        <v>-3.7120869907747299E-3</v>
      </c>
    </row>
    <row r="3504" spans="34:35" x14ac:dyDescent="0.25">
      <c r="AH3504">
        <v>-25.935569977703501</v>
      </c>
      <c r="AI3504">
        <v>-3.7120869907747299E-3</v>
      </c>
    </row>
    <row r="3505" spans="34:35" x14ac:dyDescent="0.25">
      <c r="AH3505">
        <v>-26.619660341358099</v>
      </c>
      <c r="AI3505">
        <v>-3.7282688875980101E-3</v>
      </c>
    </row>
    <row r="3506" spans="34:35" x14ac:dyDescent="0.25">
      <c r="AH3506">
        <v>-27.3037507050127</v>
      </c>
      <c r="AI3506">
        <v>-3.7442516239257202E-3</v>
      </c>
    </row>
    <row r="3507" spans="34:35" x14ac:dyDescent="0.25">
      <c r="AH3507">
        <v>-27.987841068667301</v>
      </c>
      <c r="AI3507">
        <v>-3.7600393692254299E-3</v>
      </c>
    </row>
    <row r="3508" spans="34:35" x14ac:dyDescent="0.25">
      <c r="AH3508">
        <v>-28.671931432321902</v>
      </c>
      <c r="AI3508">
        <v>-3.77567661483727E-3</v>
      </c>
    </row>
    <row r="3509" spans="34:35" x14ac:dyDescent="0.25">
      <c r="AH3509">
        <v>-28.671931432321902</v>
      </c>
      <c r="AI3509">
        <v>-3.77567661483727E-3</v>
      </c>
    </row>
    <row r="3510" spans="34:35" x14ac:dyDescent="0.25">
      <c r="AH3510">
        <v>-29.503948574241399</v>
      </c>
      <c r="AI3510">
        <v>-3.7942538322203599E-3</v>
      </c>
    </row>
    <row r="3511" spans="34:35" x14ac:dyDescent="0.25">
      <c r="AH3511">
        <v>-30.335965716160899</v>
      </c>
      <c r="AI3511">
        <v>-3.8124063263063998E-3</v>
      </c>
    </row>
    <row r="3512" spans="34:35" x14ac:dyDescent="0.25">
      <c r="AH3512">
        <v>-31.167982858080499</v>
      </c>
      <c r="AI3512">
        <v>-3.8303553949754899E-3</v>
      </c>
    </row>
    <row r="3513" spans="34:35" x14ac:dyDescent="0.25">
      <c r="AH3513">
        <v>-32</v>
      </c>
      <c r="AI3513">
        <v>-3.84830242708441E-3</v>
      </c>
    </row>
    <row r="3514" spans="34:35" x14ac:dyDescent="0.25">
      <c r="AH3514">
        <v>20</v>
      </c>
      <c r="AI3514">
        <v>-1.4692701983884501E-2</v>
      </c>
    </row>
    <row r="3515" spans="34:35" x14ac:dyDescent="0.25">
      <c r="AH3515">
        <v>19.707185490582699</v>
      </c>
      <c r="AI3515">
        <v>-1.53443849247062E-2</v>
      </c>
    </row>
    <row r="3516" spans="34:35" x14ac:dyDescent="0.25">
      <c r="AH3516">
        <v>19.414370981165501</v>
      </c>
      <c r="AI3516">
        <v>-1.5943229848442101E-2</v>
      </c>
    </row>
    <row r="3517" spans="34:35" x14ac:dyDescent="0.25">
      <c r="AH3517">
        <v>19.1215564717482</v>
      </c>
      <c r="AI3517">
        <v>-1.64597442952077E-2</v>
      </c>
    </row>
    <row r="3518" spans="34:35" x14ac:dyDescent="0.25">
      <c r="AH3518">
        <v>18.828741962330898</v>
      </c>
      <c r="AI3518">
        <v>-1.6905857708871701E-2</v>
      </c>
    </row>
    <row r="3519" spans="34:35" x14ac:dyDescent="0.25">
      <c r="AH3519">
        <v>18.828741962330898</v>
      </c>
      <c r="AI3519">
        <v>-1.6905857708871701E-2</v>
      </c>
    </row>
    <row r="3520" spans="34:35" x14ac:dyDescent="0.25">
      <c r="AH3520">
        <v>18.6715564717482</v>
      </c>
      <c r="AI3520">
        <v>-1.7117886973495599E-2</v>
      </c>
    </row>
    <row r="3521" spans="34:35" x14ac:dyDescent="0.25">
      <c r="AH3521">
        <v>18.514370981165499</v>
      </c>
      <c r="AI3521">
        <v>-1.7309307580300099E-2</v>
      </c>
    </row>
    <row r="3522" spans="34:35" x14ac:dyDescent="0.25">
      <c r="AH3522">
        <v>18.357185490582701</v>
      </c>
      <c r="AI3522">
        <v>-1.7481032439987301E-2</v>
      </c>
    </row>
    <row r="3523" spans="34:35" x14ac:dyDescent="0.25">
      <c r="AH3523">
        <v>18.2</v>
      </c>
      <c r="AI3523">
        <v>-1.7633656455305399E-2</v>
      </c>
    </row>
    <row r="3524" spans="34:35" x14ac:dyDescent="0.25">
      <c r="AH3524">
        <v>18.2</v>
      </c>
      <c r="AI3524">
        <v>-1.7633656455305399E-2</v>
      </c>
    </row>
    <row r="3525" spans="34:35" x14ac:dyDescent="0.25">
      <c r="AH3525">
        <v>18.175000000000001</v>
      </c>
      <c r="AI3525">
        <v>-1.7656207730831899E-2</v>
      </c>
    </row>
    <row r="3526" spans="34:35" x14ac:dyDescent="0.25">
      <c r="AH3526">
        <v>18.149999999999999</v>
      </c>
      <c r="AI3526">
        <v>-1.76782735973025E-2</v>
      </c>
    </row>
    <row r="3527" spans="34:35" x14ac:dyDescent="0.25">
      <c r="AH3527">
        <v>18.125</v>
      </c>
      <c r="AI3527">
        <v>-1.7699859113935401E-2</v>
      </c>
    </row>
    <row r="3528" spans="34:35" x14ac:dyDescent="0.25">
      <c r="AH3528">
        <v>18.100000000000001</v>
      </c>
      <c r="AI3528">
        <v>-1.7720969021343399E-2</v>
      </c>
    </row>
    <row r="3529" spans="34:35" x14ac:dyDescent="0.25">
      <c r="AH3529">
        <v>18.100000000000001</v>
      </c>
      <c r="AI3529">
        <v>-1.7720969021343399E-2</v>
      </c>
    </row>
    <row r="3530" spans="34:35" x14ac:dyDescent="0.25">
      <c r="AH3530">
        <v>18.074999999999999</v>
      </c>
      <c r="AI3530">
        <v>-1.7741608106585701E-2</v>
      </c>
    </row>
    <row r="3531" spans="34:35" x14ac:dyDescent="0.25">
      <c r="AH3531">
        <v>18.05</v>
      </c>
      <c r="AI3531">
        <v>-1.77617943187054E-2</v>
      </c>
    </row>
    <row r="3532" spans="34:35" x14ac:dyDescent="0.25">
      <c r="AH3532">
        <v>18.024999999999999</v>
      </c>
      <c r="AI3532">
        <v>-1.7781539957871701E-2</v>
      </c>
    </row>
    <row r="3533" spans="34:35" x14ac:dyDescent="0.25">
      <c r="AH3533">
        <v>18</v>
      </c>
      <c r="AI3533">
        <v>-1.7800850087818801E-2</v>
      </c>
    </row>
    <row r="3534" spans="34:35" x14ac:dyDescent="0.25">
      <c r="AH3534">
        <v>18</v>
      </c>
      <c r="AI3534">
        <v>-1.7800850087818801E-2</v>
      </c>
    </row>
    <row r="3535" spans="34:35" x14ac:dyDescent="0.25">
      <c r="AH3535">
        <v>17.75</v>
      </c>
      <c r="AI3535">
        <v>-1.7970602864311399E-2</v>
      </c>
    </row>
    <row r="3536" spans="34:35" x14ac:dyDescent="0.25">
      <c r="AH3536">
        <v>17.5</v>
      </c>
      <c r="AI3536">
        <v>-1.8093917194161001E-2</v>
      </c>
    </row>
    <row r="3537" spans="34:35" x14ac:dyDescent="0.25">
      <c r="AH3537">
        <v>17.25</v>
      </c>
      <c r="AI3537">
        <v>-1.8170849947015101E-2</v>
      </c>
    </row>
    <row r="3538" spans="34:35" x14ac:dyDescent="0.25">
      <c r="AH3538">
        <v>17</v>
      </c>
      <c r="AI3538">
        <v>-1.82012171502825E-2</v>
      </c>
    </row>
    <row r="3539" spans="34:35" x14ac:dyDescent="0.25">
      <c r="AH3539">
        <v>17</v>
      </c>
      <c r="AI3539">
        <v>-1.82012171502825E-2</v>
      </c>
    </row>
    <row r="3540" spans="34:35" x14ac:dyDescent="0.25">
      <c r="AH3540">
        <v>16.574999999999999</v>
      </c>
      <c r="AI3540">
        <v>-1.81445119463448E-2</v>
      </c>
    </row>
    <row r="3541" spans="34:35" x14ac:dyDescent="0.25">
      <c r="AH3541">
        <v>16.149999999999999</v>
      </c>
      <c r="AI3541">
        <v>-1.7948871455299199E-2</v>
      </c>
    </row>
    <row r="3542" spans="34:35" x14ac:dyDescent="0.25">
      <c r="AH3542">
        <v>15.725</v>
      </c>
      <c r="AI3542">
        <v>-1.7621470396238601E-2</v>
      </c>
    </row>
    <row r="3543" spans="34:35" x14ac:dyDescent="0.25">
      <c r="AH3543">
        <v>15.3</v>
      </c>
      <c r="AI3543">
        <v>-1.71602002273488E-2</v>
      </c>
    </row>
    <row r="3544" spans="34:35" x14ac:dyDescent="0.25">
      <c r="AH3544">
        <v>15.3</v>
      </c>
      <c r="AI3544">
        <v>-1.71602002273488E-2</v>
      </c>
    </row>
    <row r="3545" spans="34:35" x14ac:dyDescent="0.25">
      <c r="AH3545">
        <v>14.85</v>
      </c>
      <c r="AI3545">
        <v>-1.7304032613958499E-2</v>
      </c>
    </row>
    <row r="3546" spans="34:35" x14ac:dyDescent="0.25">
      <c r="AH3546">
        <v>14.4</v>
      </c>
      <c r="AI3546">
        <v>-1.73869892004134E-2</v>
      </c>
    </row>
    <row r="3547" spans="34:35" x14ac:dyDescent="0.25">
      <c r="AH3547">
        <v>13.95</v>
      </c>
      <c r="AI3547">
        <v>-1.74112319989039E-2</v>
      </c>
    </row>
    <row r="3548" spans="34:35" x14ac:dyDescent="0.25">
      <c r="AH3548">
        <v>13.5</v>
      </c>
      <c r="AI3548">
        <v>-1.7375740256241601E-2</v>
      </c>
    </row>
    <row r="3549" spans="34:35" x14ac:dyDescent="0.25">
      <c r="AH3549">
        <v>13.5</v>
      </c>
      <c r="AI3549">
        <v>-1.7375740256241601E-2</v>
      </c>
    </row>
    <row r="3550" spans="34:35" x14ac:dyDescent="0.25">
      <c r="AH3550">
        <v>13.25</v>
      </c>
      <c r="AI3550">
        <v>-1.7330312600834001E-2</v>
      </c>
    </row>
    <row r="3551" spans="34:35" x14ac:dyDescent="0.25">
      <c r="AH3551">
        <v>13</v>
      </c>
      <c r="AI3551">
        <v>-1.7267496953796702E-2</v>
      </c>
    </row>
    <row r="3552" spans="34:35" x14ac:dyDescent="0.25">
      <c r="AH3552">
        <v>12.75</v>
      </c>
      <c r="AI3552">
        <v>-1.7187333667999401E-2</v>
      </c>
    </row>
    <row r="3553" spans="34:35" x14ac:dyDescent="0.25">
      <c r="AH3553">
        <v>12.5</v>
      </c>
      <c r="AI3553">
        <v>-1.7090101145375101E-2</v>
      </c>
    </row>
    <row r="3554" spans="34:35" x14ac:dyDescent="0.25">
      <c r="AH3554">
        <v>12.5</v>
      </c>
      <c r="AI3554">
        <v>-1.7090101145375101E-2</v>
      </c>
    </row>
    <row r="3555" spans="34:35" x14ac:dyDescent="0.25">
      <c r="AH3555">
        <v>12.22</v>
      </c>
      <c r="AI3555">
        <v>-1.6961585133442099E-2</v>
      </c>
    </row>
    <row r="3556" spans="34:35" x14ac:dyDescent="0.25">
      <c r="AH3556">
        <v>11.94</v>
      </c>
      <c r="AI3556">
        <v>-1.68131555910132E-2</v>
      </c>
    </row>
    <row r="3557" spans="34:35" x14ac:dyDescent="0.25">
      <c r="AH3557">
        <v>11.66</v>
      </c>
      <c r="AI3557">
        <v>-1.6645686561717301E-2</v>
      </c>
    </row>
    <row r="3558" spans="34:35" x14ac:dyDescent="0.25">
      <c r="AH3558">
        <v>11.38</v>
      </c>
      <c r="AI3558">
        <v>-1.6460089202439701E-2</v>
      </c>
    </row>
    <row r="3559" spans="34:35" x14ac:dyDescent="0.25">
      <c r="AH3559">
        <v>11.38</v>
      </c>
      <c r="AI3559">
        <v>-1.6460089202439701E-2</v>
      </c>
    </row>
    <row r="3560" spans="34:35" x14ac:dyDescent="0.25">
      <c r="AH3560">
        <v>10.955</v>
      </c>
      <c r="AI3560">
        <v>-1.6145881219711201E-2</v>
      </c>
    </row>
    <row r="3561" spans="34:35" x14ac:dyDescent="0.25">
      <c r="AH3561">
        <v>10.53</v>
      </c>
      <c r="AI3561">
        <v>-1.5795238245012E-2</v>
      </c>
    </row>
    <row r="3562" spans="34:35" x14ac:dyDescent="0.25">
      <c r="AH3562">
        <v>10.105</v>
      </c>
      <c r="AI3562">
        <v>-1.5411007182926401E-2</v>
      </c>
    </row>
    <row r="3563" spans="34:35" x14ac:dyDescent="0.25">
      <c r="AH3563">
        <v>9.68</v>
      </c>
      <c r="AI3563">
        <v>-1.49958327718421E-2</v>
      </c>
    </row>
    <row r="3564" spans="34:35" x14ac:dyDescent="0.25">
      <c r="AH3564">
        <v>9.68</v>
      </c>
      <c r="AI3564">
        <v>-1.49958327718421E-2</v>
      </c>
    </row>
    <row r="3565" spans="34:35" x14ac:dyDescent="0.25">
      <c r="AH3565">
        <v>9.5299999999999994</v>
      </c>
      <c r="AI3565">
        <v>-1.48423600008907E-2</v>
      </c>
    </row>
    <row r="3566" spans="34:35" x14ac:dyDescent="0.25">
      <c r="AH3566">
        <v>9.3800000000000008</v>
      </c>
      <c r="AI3566">
        <v>-1.46854336383279E-2</v>
      </c>
    </row>
    <row r="3567" spans="34:35" x14ac:dyDescent="0.25">
      <c r="AH3567">
        <v>9.23</v>
      </c>
      <c r="AI3567">
        <v>-1.45251581633412E-2</v>
      </c>
    </row>
    <row r="3568" spans="34:35" x14ac:dyDescent="0.25">
      <c r="AH3568">
        <v>9.08</v>
      </c>
      <c r="AI3568">
        <v>-1.43616404576911E-2</v>
      </c>
    </row>
    <row r="3569" spans="34:35" x14ac:dyDescent="0.25">
      <c r="AH3569">
        <v>9.08</v>
      </c>
      <c r="AI3569">
        <v>-1.43616404576911E-2</v>
      </c>
    </row>
    <row r="3570" spans="34:35" x14ac:dyDescent="0.25">
      <c r="AH3570">
        <v>8.9177431906614792</v>
      </c>
      <c r="AI3570">
        <v>-1.4181237182675799E-2</v>
      </c>
    </row>
    <row r="3571" spans="34:35" x14ac:dyDescent="0.25">
      <c r="AH3571">
        <v>8.7554863813229602</v>
      </c>
      <c r="AI3571">
        <v>-1.39973051142579E-2</v>
      </c>
    </row>
    <row r="3572" spans="34:35" x14ac:dyDescent="0.25">
      <c r="AH3572">
        <v>8.5932295719844394</v>
      </c>
      <c r="AI3572">
        <v>-1.38100020545995E-2</v>
      </c>
    </row>
    <row r="3573" spans="34:35" x14ac:dyDescent="0.25">
      <c r="AH3573">
        <v>8.4309727626459097</v>
      </c>
      <c r="AI3573">
        <v>-1.36195311712574E-2</v>
      </c>
    </row>
    <row r="3574" spans="34:35" x14ac:dyDescent="0.25">
      <c r="AH3574">
        <v>8.4309727626459097</v>
      </c>
      <c r="AI3574">
        <v>-1.36195311712574E-2</v>
      </c>
    </row>
    <row r="3575" spans="34:35" x14ac:dyDescent="0.25">
      <c r="AH3575">
        <v>7.89822957198444</v>
      </c>
      <c r="AI3575">
        <v>-1.29718949311339E-2</v>
      </c>
    </row>
    <row r="3576" spans="34:35" x14ac:dyDescent="0.25">
      <c r="AH3576">
        <v>7.3654863813229596</v>
      </c>
      <c r="AI3576">
        <v>-1.2295439051643301E-2</v>
      </c>
    </row>
    <row r="3577" spans="34:35" x14ac:dyDescent="0.25">
      <c r="AH3577">
        <v>6.8327431906614802</v>
      </c>
      <c r="AI3577">
        <v>-1.1600863443827899E-2</v>
      </c>
    </row>
    <row r="3578" spans="34:35" x14ac:dyDescent="0.25">
      <c r="AH3578">
        <v>6.3</v>
      </c>
      <c r="AI3578">
        <v>-1.09050001583202E-2</v>
      </c>
    </row>
    <row r="3579" spans="34:35" x14ac:dyDescent="0.25">
      <c r="AH3579">
        <v>6.3</v>
      </c>
      <c r="AI3579">
        <v>-1.09050001583202E-2</v>
      </c>
    </row>
    <row r="3580" spans="34:35" x14ac:dyDescent="0.25">
      <c r="AH3580">
        <v>5.8075000000000001</v>
      </c>
      <c r="AI3580">
        <v>-1.04339744990179E-2</v>
      </c>
    </row>
    <row r="3581" spans="34:35" x14ac:dyDescent="0.25">
      <c r="AH3581">
        <v>5.3150000000000004</v>
      </c>
      <c r="AI3581">
        <v>-9.9541437967972102E-3</v>
      </c>
    </row>
    <row r="3582" spans="34:35" x14ac:dyDescent="0.25">
      <c r="AH3582">
        <v>4.8224999999999998</v>
      </c>
      <c r="AI3582">
        <v>-9.4747928029452703E-3</v>
      </c>
    </row>
    <row r="3583" spans="34:35" x14ac:dyDescent="0.25">
      <c r="AH3583">
        <v>4.33</v>
      </c>
      <c r="AI3583">
        <v>-8.9988985354201804E-3</v>
      </c>
    </row>
    <row r="3584" spans="34:35" x14ac:dyDescent="0.25">
      <c r="AH3584">
        <v>4.33</v>
      </c>
      <c r="AI3584">
        <v>-8.9988985354201804E-3</v>
      </c>
    </row>
    <row r="3585" spans="34:35" x14ac:dyDescent="0.25">
      <c r="AH3585">
        <v>4.08</v>
      </c>
      <c r="AI3585">
        <v>-8.7588818954285608E-3</v>
      </c>
    </row>
    <row r="3586" spans="34:35" x14ac:dyDescent="0.25">
      <c r="AH3586">
        <v>3.83</v>
      </c>
      <c r="AI3586">
        <v>-8.5204353304154292E-3</v>
      </c>
    </row>
    <row r="3587" spans="34:35" x14ac:dyDescent="0.25">
      <c r="AH3587">
        <v>3.58</v>
      </c>
      <c r="AI3587">
        <v>-8.2836871653782507E-3</v>
      </c>
    </row>
    <row r="3588" spans="34:35" x14ac:dyDescent="0.25">
      <c r="AH3588">
        <v>3.33</v>
      </c>
      <c r="AI3588">
        <v>-8.0487847045726899E-3</v>
      </c>
    </row>
    <row r="3589" spans="34:35" x14ac:dyDescent="0.25">
      <c r="AH3589">
        <v>3.33</v>
      </c>
      <c r="AI3589">
        <v>-8.0487847045726899E-3</v>
      </c>
    </row>
    <row r="3590" spans="34:35" x14ac:dyDescent="0.25">
      <c r="AH3590">
        <v>3.18</v>
      </c>
      <c r="AI3590">
        <v>-7.9088129123619892E-3</v>
      </c>
    </row>
    <row r="3591" spans="34:35" x14ac:dyDescent="0.25">
      <c r="AH3591">
        <v>3.03</v>
      </c>
      <c r="AI3591">
        <v>-7.76961295575375E-3</v>
      </c>
    </row>
    <row r="3592" spans="34:35" x14ac:dyDescent="0.25">
      <c r="AH3592">
        <v>2.88</v>
      </c>
      <c r="AI3592">
        <v>-7.6312497395511596E-3</v>
      </c>
    </row>
    <row r="3593" spans="34:35" x14ac:dyDescent="0.25">
      <c r="AH3593">
        <v>2.73</v>
      </c>
      <c r="AI3593">
        <v>-7.4938626951078103E-3</v>
      </c>
    </row>
    <row r="3594" spans="34:35" x14ac:dyDescent="0.25">
      <c r="AH3594">
        <v>2.73</v>
      </c>
      <c r="AI3594">
        <v>-7.4938626951078103E-3</v>
      </c>
    </row>
    <row r="3595" spans="34:35" x14ac:dyDescent="0.25">
      <c r="AH3595">
        <v>2.3725000000000001</v>
      </c>
      <c r="AI3595">
        <v>-7.1700090322151704E-3</v>
      </c>
    </row>
    <row r="3596" spans="34:35" x14ac:dyDescent="0.25">
      <c r="AH3596">
        <v>2.0150000000000001</v>
      </c>
      <c r="AI3596">
        <v>-6.8517338160163001E-3</v>
      </c>
    </row>
    <row r="3597" spans="34:35" x14ac:dyDescent="0.25">
      <c r="AH3597">
        <v>1.6575</v>
      </c>
      <c r="AI3597">
        <v>-6.5414394343555901E-3</v>
      </c>
    </row>
    <row r="3598" spans="34:35" x14ac:dyDescent="0.25">
      <c r="AH3598">
        <v>1.3</v>
      </c>
      <c r="AI3598">
        <v>-6.2436805389097299E-3</v>
      </c>
    </row>
    <row r="3599" spans="34:35" x14ac:dyDescent="0.25">
      <c r="AH3599">
        <v>1.3</v>
      </c>
      <c r="AI3599">
        <v>-6.2436805389097299E-3</v>
      </c>
    </row>
    <row r="3600" spans="34:35" x14ac:dyDescent="0.25">
      <c r="AH3600">
        <v>0.73983272926578403</v>
      </c>
      <c r="AI3600">
        <v>-5.8978572070912498E-3</v>
      </c>
    </row>
    <row r="3601" spans="34:35" x14ac:dyDescent="0.25">
      <c r="AH3601">
        <v>0.17966545853156901</v>
      </c>
      <c r="AI3601">
        <v>-5.5675372849363003E-3</v>
      </c>
    </row>
    <row r="3602" spans="34:35" x14ac:dyDescent="0.25">
      <c r="AH3602">
        <v>-0.38050181220264701</v>
      </c>
      <c r="AI3602">
        <v>-5.2578292316968504E-3</v>
      </c>
    </row>
    <row r="3603" spans="34:35" x14ac:dyDescent="0.25">
      <c r="AH3603">
        <v>-0.94066908293686302</v>
      </c>
      <c r="AI3603">
        <v>-4.96870542944443E-3</v>
      </c>
    </row>
    <row r="3604" spans="34:35" x14ac:dyDescent="0.25">
      <c r="AH3604">
        <v>-0.94066908293686302</v>
      </c>
      <c r="AI3604">
        <v>-4.96870542944443E-3</v>
      </c>
    </row>
    <row r="3605" spans="34:35" x14ac:dyDescent="0.25">
      <c r="AH3605">
        <v>-1.1555018122026499</v>
      </c>
      <c r="AI3605">
        <v>-4.8634877867943897E-3</v>
      </c>
    </row>
    <row r="3606" spans="34:35" x14ac:dyDescent="0.25">
      <c r="AH3606">
        <v>-1.37033454146843</v>
      </c>
      <c r="AI3606">
        <v>-4.76044996428341E-3</v>
      </c>
    </row>
    <row r="3607" spans="34:35" x14ac:dyDescent="0.25">
      <c r="AH3607">
        <v>-1.5851672707342199</v>
      </c>
      <c r="AI3607">
        <v>-4.6595911840932999E-3</v>
      </c>
    </row>
    <row r="3608" spans="34:35" x14ac:dyDescent="0.25">
      <c r="AH3608">
        <v>-1.8</v>
      </c>
      <c r="AI3608">
        <v>-4.5610064406316599E-3</v>
      </c>
    </row>
    <row r="3609" spans="34:35" x14ac:dyDescent="0.25">
      <c r="AH3609">
        <v>-1.8</v>
      </c>
      <c r="AI3609">
        <v>-4.5610064406316599E-3</v>
      </c>
    </row>
    <row r="3610" spans="34:35" x14ac:dyDescent="0.25">
      <c r="AH3610">
        <v>-1.8425</v>
      </c>
      <c r="AI3610">
        <v>-4.5479792360124897E-3</v>
      </c>
    </row>
    <row r="3611" spans="34:35" x14ac:dyDescent="0.25">
      <c r="AH3611">
        <v>-1.885</v>
      </c>
      <c r="AI3611">
        <v>-4.5357324292116599E-3</v>
      </c>
    </row>
    <row r="3612" spans="34:35" x14ac:dyDescent="0.25">
      <c r="AH3612">
        <v>-1.9275</v>
      </c>
      <c r="AI3612">
        <v>-4.5239733544220903E-3</v>
      </c>
    </row>
    <row r="3613" spans="34:35" x14ac:dyDescent="0.25">
      <c r="AH3613">
        <v>-1.97</v>
      </c>
      <c r="AI3613">
        <v>-4.5125100045136698E-3</v>
      </c>
    </row>
    <row r="3614" spans="34:35" x14ac:dyDescent="0.25">
      <c r="AH3614">
        <v>-1.97</v>
      </c>
      <c r="AI3614">
        <v>-4.5125100045136698E-3</v>
      </c>
    </row>
    <row r="3615" spans="34:35" x14ac:dyDescent="0.25">
      <c r="AH3615">
        <v>-2.27</v>
      </c>
      <c r="AI3615">
        <v>-4.4373503558104198E-3</v>
      </c>
    </row>
    <row r="3616" spans="34:35" x14ac:dyDescent="0.25">
      <c r="AH3616">
        <v>-2.57</v>
      </c>
      <c r="AI3616">
        <v>-4.3708738628367699E-3</v>
      </c>
    </row>
    <row r="3617" spans="34:35" x14ac:dyDescent="0.25">
      <c r="AH3617">
        <v>-2.87</v>
      </c>
      <c r="AI3617">
        <v>-4.3126999977713999E-3</v>
      </c>
    </row>
    <row r="3618" spans="34:35" x14ac:dyDescent="0.25">
      <c r="AH3618">
        <v>-3.17</v>
      </c>
      <c r="AI3618">
        <v>-4.2623662572757797E-3</v>
      </c>
    </row>
    <row r="3619" spans="34:35" x14ac:dyDescent="0.25">
      <c r="AH3619">
        <v>-3.17</v>
      </c>
      <c r="AI3619">
        <v>-4.2623662572757797E-3</v>
      </c>
    </row>
    <row r="3620" spans="34:35" x14ac:dyDescent="0.25">
      <c r="AH3620">
        <v>-3.32</v>
      </c>
      <c r="AI3620">
        <v>-4.2400205512689703E-3</v>
      </c>
    </row>
    <row r="3621" spans="34:35" x14ac:dyDescent="0.25">
      <c r="AH3621">
        <v>-3.47</v>
      </c>
      <c r="AI3621">
        <v>-4.2194517582157297E-3</v>
      </c>
    </row>
    <row r="3622" spans="34:35" x14ac:dyDescent="0.25">
      <c r="AH3622">
        <v>-3.62</v>
      </c>
      <c r="AI3622">
        <v>-4.2006002918772998E-3</v>
      </c>
    </row>
    <row r="3623" spans="34:35" x14ac:dyDescent="0.25">
      <c r="AH3623">
        <v>-3.77</v>
      </c>
      <c r="AI3623">
        <v>-4.1834024478400404E-3</v>
      </c>
    </row>
    <row r="3624" spans="34:35" x14ac:dyDescent="0.25">
      <c r="AH3624">
        <v>-3.77</v>
      </c>
      <c r="AI3624">
        <v>-4.1834024478400404E-3</v>
      </c>
    </row>
    <row r="3625" spans="34:35" x14ac:dyDescent="0.25">
      <c r="AH3625">
        <v>-3.96636673510559</v>
      </c>
      <c r="AI3625">
        <v>-4.1632786786131902E-3</v>
      </c>
    </row>
    <row r="3626" spans="34:35" x14ac:dyDescent="0.25">
      <c r="AH3626">
        <v>-4.1627334702111902</v>
      </c>
      <c r="AI3626">
        <v>-4.1457264744510901E-3</v>
      </c>
    </row>
    <row r="3627" spans="34:35" x14ac:dyDescent="0.25">
      <c r="AH3627">
        <v>-4.35910020531679</v>
      </c>
      <c r="AI3627">
        <v>-4.1305995929952601E-3</v>
      </c>
    </row>
    <row r="3628" spans="34:35" x14ac:dyDescent="0.25">
      <c r="AH3628">
        <v>-4.55546694042238</v>
      </c>
      <c r="AI3628">
        <v>-4.1177508221585104E-3</v>
      </c>
    </row>
    <row r="3629" spans="34:35" x14ac:dyDescent="0.25">
      <c r="AH3629">
        <v>-4.55546694042238</v>
      </c>
      <c r="AI3629">
        <v>-4.1177508221585104E-3</v>
      </c>
    </row>
    <row r="3630" spans="34:35" x14ac:dyDescent="0.25">
      <c r="AH3630">
        <v>-4.7882854488629398</v>
      </c>
      <c r="AI3630">
        <v>-4.1052714204108604E-3</v>
      </c>
    </row>
    <row r="3631" spans="34:35" x14ac:dyDescent="0.25">
      <c r="AH3631">
        <v>-5.0211039573034899</v>
      </c>
      <c r="AI3631">
        <v>-4.09555944537442E-3</v>
      </c>
    </row>
    <row r="3632" spans="34:35" x14ac:dyDescent="0.25">
      <c r="AH3632">
        <v>-5.2539224657440498</v>
      </c>
      <c r="AI3632">
        <v>-4.0883889891783903E-3</v>
      </c>
    </row>
    <row r="3633" spans="34:35" x14ac:dyDescent="0.25">
      <c r="AH3633">
        <v>-5.4867409741845998</v>
      </c>
      <c r="AI3633">
        <v>-4.0835423705497002E-3</v>
      </c>
    </row>
    <row r="3634" spans="34:35" x14ac:dyDescent="0.25">
      <c r="AH3634">
        <v>-5.4867409741845998</v>
      </c>
      <c r="AI3634">
        <v>-4.0835423705497002E-3</v>
      </c>
    </row>
    <row r="3635" spans="34:35" x14ac:dyDescent="0.25">
      <c r="AH3635">
        <v>-5.76277783879579</v>
      </c>
      <c r="AI3635">
        <v>-4.0805217236156701E-3</v>
      </c>
    </row>
    <row r="3636" spans="34:35" x14ac:dyDescent="0.25">
      <c r="AH3636">
        <v>-6.0388147034069801</v>
      </c>
      <c r="AI3636">
        <v>-4.0801462747379804E-3</v>
      </c>
    </row>
    <row r="3637" spans="34:35" x14ac:dyDescent="0.25">
      <c r="AH3637">
        <v>-6.31485156801818</v>
      </c>
      <c r="AI3637">
        <v>-4.0821090656723404E-3</v>
      </c>
    </row>
    <row r="3638" spans="34:35" x14ac:dyDescent="0.25">
      <c r="AH3638">
        <v>-6.5908884326293702</v>
      </c>
      <c r="AI3638">
        <v>-4.0861201044222004E-3</v>
      </c>
    </row>
    <row r="3639" spans="34:35" x14ac:dyDescent="0.25">
      <c r="AH3639">
        <v>-6.5908884326293702</v>
      </c>
      <c r="AI3639">
        <v>-4.0861201044222004E-3</v>
      </c>
    </row>
    <row r="3640" spans="34:35" x14ac:dyDescent="0.25">
      <c r="AH3640">
        <v>-6.9181663244720299</v>
      </c>
      <c r="AI3640">
        <v>-4.0931655253618896E-3</v>
      </c>
    </row>
    <row r="3641" spans="34:35" x14ac:dyDescent="0.25">
      <c r="AH3641">
        <v>-7.2454442163146799</v>
      </c>
      <c r="AI3641">
        <v>-4.1023075975537204E-3</v>
      </c>
    </row>
    <row r="3642" spans="34:35" x14ac:dyDescent="0.25">
      <c r="AH3642">
        <v>-7.5727221081573397</v>
      </c>
      <c r="AI3642">
        <v>-4.11317823698554E-3</v>
      </c>
    </row>
    <row r="3643" spans="34:35" x14ac:dyDescent="0.25">
      <c r="AH3643">
        <v>-7.9</v>
      </c>
      <c r="AI3643">
        <v>-4.1254444255809002E-3</v>
      </c>
    </row>
    <row r="3644" spans="34:35" x14ac:dyDescent="0.25">
      <c r="AH3644">
        <v>-7.9</v>
      </c>
      <c r="AI3644">
        <v>-4.1254444255809002E-3</v>
      </c>
    </row>
    <row r="3645" spans="34:35" x14ac:dyDescent="0.25">
      <c r="AH3645">
        <v>-8.15</v>
      </c>
      <c r="AI3645">
        <v>-4.1355697275411102E-3</v>
      </c>
    </row>
    <row r="3646" spans="34:35" x14ac:dyDescent="0.25">
      <c r="AH3646">
        <v>-8.4</v>
      </c>
      <c r="AI3646">
        <v>-4.1462167557713503E-3</v>
      </c>
    </row>
    <row r="3647" spans="34:35" x14ac:dyDescent="0.25">
      <c r="AH3647">
        <v>-8.65</v>
      </c>
      <c r="AI3647">
        <v>-4.1572774664383602E-3</v>
      </c>
    </row>
    <row r="3648" spans="34:35" x14ac:dyDescent="0.25">
      <c r="AH3648">
        <v>-8.9</v>
      </c>
      <c r="AI3648">
        <v>-4.1686528126447502E-3</v>
      </c>
    </row>
    <row r="3649" spans="34:35" x14ac:dyDescent="0.25">
      <c r="AH3649">
        <v>-8.9</v>
      </c>
      <c r="AI3649">
        <v>-4.1686528126447502E-3</v>
      </c>
    </row>
    <row r="3650" spans="34:35" x14ac:dyDescent="0.25">
      <c r="AH3650">
        <v>-9.5175000000000001</v>
      </c>
      <c r="AI3650">
        <v>-4.1975588320073203E-3</v>
      </c>
    </row>
    <row r="3651" spans="34:35" x14ac:dyDescent="0.25">
      <c r="AH3651">
        <v>-10.135</v>
      </c>
      <c r="AI3651">
        <v>-4.2267548488116599E-3</v>
      </c>
    </row>
    <row r="3652" spans="34:35" x14ac:dyDescent="0.25">
      <c r="AH3652">
        <v>-10.7525</v>
      </c>
      <c r="AI3652">
        <v>-4.2553988211699399E-3</v>
      </c>
    </row>
    <row r="3653" spans="34:35" x14ac:dyDescent="0.25">
      <c r="AH3653">
        <v>-11.37</v>
      </c>
      <c r="AI3653">
        <v>-4.2828742761970998E-3</v>
      </c>
    </row>
    <row r="3654" spans="34:35" x14ac:dyDescent="0.25">
      <c r="AH3654">
        <v>-11.37</v>
      </c>
      <c r="AI3654">
        <v>-4.2828742761970998E-3</v>
      </c>
    </row>
    <row r="3655" spans="34:35" x14ac:dyDescent="0.25">
      <c r="AH3655">
        <v>-11.87</v>
      </c>
      <c r="AI3655">
        <v>-4.3039621895172298E-3</v>
      </c>
    </row>
    <row r="3656" spans="34:35" x14ac:dyDescent="0.25">
      <c r="AH3656">
        <v>-12.37</v>
      </c>
      <c r="AI3656">
        <v>-4.32382954443999E-3</v>
      </c>
    </row>
    <row r="3657" spans="34:35" x14ac:dyDescent="0.25">
      <c r="AH3657">
        <v>-12.87</v>
      </c>
      <c r="AI3657">
        <v>-4.3423649892066502E-3</v>
      </c>
    </row>
    <row r="3658" spans="34:35" x14ac:dyDescent="0.25">
      <c r="AH3658">
        <v>-13.37</v>
      </c>
      <c r="AI3658">
        <v>-4.3594902501983002E-3</v>
      </c>
    </row>
    <row r="3659" spans="34:35" x14ac:dyDescent="0.25">
      <c r="AH3659">
        <v>-13.37</v>
      </c>
      <c r="AI3659">
        <v>-4.3594902501983002E-3</v>
      </c>
    </row>
    <row r="3660" spans="34:35" x14ac:dyDescent="0.25">
      <c r="AH3660">
        <v>-13.395</v>
      </c>
      <c r="AI3660">
        <v>-4.3603088334444803E-3</v>
      </c>
    </row>
    <row r="3661" spans="34:35" x14ac:dyDescent="0.25">
      <c r="AH3661">
        <v>-13.42</v>
      </c>
      <c r="AI3661">
        <v>-4.3611236822376004E-3</v>
      </c>
    </row>
    <row r="3662" spans="34:35" x14ac:dyDescent="0.25">
      <c r="AH3662">
        <v>-13.445</v>
      </c>
      <c r="AI3662">
        <v>-4.3619348128020102E-3</v>
      </c>
    </row>
    <row r="3663" spans="34:35" x14ac:dyDescent="0.25">
      <c r="AH3663">
        <v>-13.47</v>
      </c>
      <c r="AI3663">
        <v>-4.3627422474650599E-3</v>
      </c>
    </row>
    <row r="3664" spans="34:35" x14ac:dyDescent="0.25">
      <c r="AH3664">
        <v>-13.47</v>
      </c>
      <c r="AI3664">
        <v>-4.3627422474650599E-3</v>
      </c>
    </row>
    <row r="3665" spans="34:35" x14ac:dyDescent="0.25">
      <c r="AH3665">
        <v>-13.602499999999999</v>
      </c>
      <c r="AI3665">
        <v>-4.3669603422313201E-3</v>
      </c>
    </row>
    <row r="3666" spans="34:35" x14ac:dyDescent="0.25">
      <c r="AH3666">
        <v>-13.734999999999999</v>
      </c>
      <c r="AI3666">
        <v>-4.3710753893627299E-3</v>
      </c>
    </row>
    <row r="3667" spans="34:35" x14ac:dyDescent="0.25">
      <c r="AH3667">
        <v>-13.8675</v>
      </c>
      <c r="AI3667">
        <v>-4.3750867411137401E-3</v>
      </c>
    </row>
    <row r="3668" spans="34:35" x14ac:dyDescent="0.25">
      <c r="AH3668">
        <v>-14</v>
      </c>
      <c r="AI3668">
        <v>-4.3789944145335904E-3</v>
      </c>
    </row>
    <row r="3669" spans="34:35" x14ac:dyDescent="0.25">
      <c r="AH3669">
        <v>-14</v>
      </c>
      <c r="AI3669">
        <v>-4.3789944145335904E-3</v>
      </c>
    </row>
    <row r="3670" spans="34:35" x14ac:dyDescent="0.25">
      <c r="AH3670">
        <v>-14.2054189176643</v>
      </c>
      <c r="AI3670">
        <v>-4.3848466542632698E-3</v>
      </c>
    </row>
    <row r="3671" spans="34:35" x14ac:dyDescent="0.25">
      <c r="AH3671">
        <v>-14.4108378353285</v>
      </c>
      <c r="AI3671">
        <v>-4.3904487737006503E-3</v>
      </c>
    </row>
    <row r="3672" spans="34:35" x14ac:dyDescent="0.25">
      <c r="AH3672">
        <v>-14.6162567529928</v>
      </c>
      <c r="AI3672">
        <v>-4.3958004026456799E-3</v>
      </c>
    </row>
    <row r="3673" spans="34:35" x14ac:dyDescent="0.25">
      <c r="AH3673">
        <v>-14.8216756706571</v>
      </c>
      <c r="AI3673">
        <v>-4.4009022896938201E-3</v>
      </c>
    </row>
    <row r="3674" spans="34:35" x14ac:dyDescent="0.25">
      <c r="AH3674">
        <v>-14.8216756706571</v>
      </c>
      <c r="AI3674">
        <v>-4.4009022896938201E-3</v>
      </c>
    </row>
    <row r="3675" spans="34:35" x14ac:dyDescent="0.25">
      <c r="AH3675">
        <v>-15.0299546678258</v>
      </c>
      <c r="AI3675">
        <v>-4.4058209617313798E-3</v>
      </c>
    </row>
    <row r="3676" spans="34:35" x14ac:dyDescent="0.25">
      <c r="AH3676">
        <v>-15.2382336649945</v>
      </c>
      <c r="AI3676">
        <v>-4.4104843137531503E-3</v>
      </c>
    </row>
    <row r="3677" spans="34:35" x14ac:dyDescent="0.25">
      <c r="AH3677">
        <v>-15.4465126621633</v>
      </c>
      <c r="AI3677">
        <v>-4.4148941005247699E-3</v>
      </c>
    </row>
    <row r="3678" spans="34:35" x14ac:dyDescent="0.25">
      <c r="AH3678">
        <v>-15.654791659332</v>
      </c>
      <c r="AI3678">
        <v>-4.4190512899661104E-3</v>
      </c>
    </row>
    <row r="3679" spans="34:35" x14ac:dyDescent="0.25">
      <c r="AH3679">
        <v>-15.654791659332</v>
      </c>
      <c r="AI3679">
        <v>-4.4190512899661104E-3</v>
      </c>
    </row>
    <row r="3680" spans="34:35" x14ac:dyDescent="0.25">
      <c r="AH3680">
        <v>-15.8659705573364</v>
      </c>
      <c r="AI3680">
        <v>-4.4230107797726603E-3</v>
      </c>
    </row>
    <row r="3681" spans="34:35" x14ac:dyDescent="0.25">
      <c r="AH3681">
        <v>-16.077149455340901</v>
      </c>
      <c r="AI3681">
        <v>-4.4267139755964297E-3</v>
      </c>
    </row>
    <row r="3682" spans="34:35" x14ac:dyDescent="0.25">
      <c r="AH3682">
        <v>-16.2883283533453</v>
      </c>
      <c r="AI3682">
        <v>-4.43016370374352E-3</v>
      </c>
    </row>
    <row r="3683" spans="34:35" x14ac:dyDescent="0.25">
      <c r="AH3683">
        <v>-16.499507251349801</v>
      </c>
      <c r="AI3683">
        <v>-4.43336128886855E-3</v>
      </c>
    </row>
    <row r="3684" spans="34:35" x14ac:dyDescent="0.25">
      <c r="AH3684">
        <v>-16.499507251349801</v>
      </c>
      <c r="AI3684">
        <v>-4.43336128886855E-3</v>
      </c>
    </row>
    <row r="3685" spans="34:35" x14ac:dyDescent="0.25">
      <c r="AH3685">
        <v>-16.713626425959799</v>
      </c>
      <c r="AI3685">
        <v>-4.4363485757661098E-3</v>
      </c>
    </row>
    <row r="3686" spans="34:35" x14ac:dyDescent="0.25">
      <c r="AH3686">
        <v>-16.9277456005698</v>
      </c>
      <c r="AI3686">
        <v>-4.4390815929136601E-3</v>
      </c>
    </row>
    <row r="3687" spans="34:35" x14ac:dyDescent="0.25">
      <c r="AH3687">
        <v>-17.141864775179901</v>
      </c>
      <c r="AI3687">
        <v>-4.4415621131882197E-3</v>
      </c>
    </row>
    <row r="3688" spans="34:35" x14ac:dyDescent="0.25">
      <c r="AH3688">
        <v>-17.355983949789898</v>
      </c>
      <c r="AI3688">
        <v>-4.4437930657837098E-3</v>
      </c>
    </row>
    <row r="3689" spans="34:35" x14ac:dyDescent="0.25">
      <c r="AH3689">
        <v>-17.355983949789898</v>
      </c>
      <c r="AI3689">
        <v>-4.4437930657837098E-3</v>
      </c>
    </row>
    <row r="3690" spans="34:35" x14ac:dyDescent="0.25">
      <c r="AH3690">
        <v>-17.573084338933501</v>
      </c>
      <c r="AI3690">
        <v>-4.4458025333607596E-3</v>
      </c>
    </row>
    <row r="3691" spans="34:35" x14ac:dyDescent="0.25">
      <c r="AH3691">
        <v>-17.7901847280772</v>
      </c>
      <c r="AI3691">
        <v>-4.4475597059021399E-3</v>
      </c>
    </row>
    <row r="3692" spans="34:35" x14ac:dyDescent="0.25">
      <c r="AH3692">
        <v>-18.0072851172208</v>
      </c>
      <c r="AI3692">
        <v>-4.4490675329286302E-3</v>
      </c>
    </row>
    <row r="3693" spans="34:35" x14ac:dyDescent="0.25">
      <c r="AH3693">
        <v>-18.224385506364399</v>
      </c>
      <c r="AI3693">
        <v>-4.4503279375105601E-3</v>
      </c>
    </row>
    <row r="3694" spans="34:35" x14ac:dyDescent="0.25">
      <c r="AH3694">
        <v>-18.224385506364399</v>
      </c>
      <c r="AI3694">
        <v>-4.4503279375105601E-3</v>
      </c>
    </row>
    <row r="3695" spans="34:35" x14ac:dyDescent="0.25">
      <c r="AH3695">
        <v>-18.4445086179547</v>
      </c>
      <c r="AI3695">
        <v>-4.4513560818662404E-3</v>
      </c>
    </row>
    <row r="3696" spans="34:35" x14ac:dyDescent="0.25">
      <c r="AH3696">
        <v>-18.664631729545</v>
      </c>
      <c r="AI3696">
        <v>-4.4521346420115402E-3</v>
      </c>
    </row>
    <row r="3697" spans="34:35" x14ac:dyDescent="0.25">
      <c r="AH3697">
        <v>-18.884754841135301</v>
      </c>
      <c r="AI3697">
        <v>-4.4526662485551601E-3</v>
      </c>
    </row>
    <row r="3698" spans="34:35" x14ac:dyDescent="0.25">
      <c r="AH3698">
        <v>-19.104877952725602</v>
      </c>
      <c r="AI3698">
        <v>-4.4529529837481303E-3</v>
      </c>
    </row>
    <row r="3699" spans="34:35" x14ac:dyDescent="0.25">
      <c r="AH3699">
        <v>-19.104877952725602</v>
      </c>
      <c r="AI3699">
        <v>-4.4529529837481303E-3</v>
      </c>
    </row>
    <row r="3700" spans="34:35" x14ac:dyDescent="0.25">
      <c r="AH3700">
        <v>-19.328065872596799</v>
      </c>
      <c r="AI3700">
        <v>-4.45299629691255E-3</v>
      </c>
    </row>
    <row r="3701" spans="34:35" x14ac:dyDescent="0.25">
      <c r="AH3701">
        <v>-19.551253792468</v>
      </c>
      <c r="AI3701">
        <v>-4.4527923002194002E-3</v>
      </c>
    </row>
    <row r="3702" spans="34:35" x14ac:dyDescent="0.25">
      <c r="AH3702">
        <v>-19.7744417123392</v>
      </c>
      <c r="AI3702">
        <v>-4.4523435609019396E-3</v>
      </c>
    </row>
    <row r="3703" spans="34:35" x14ac:dyDescent="0.25">
      <c r="AH3703">
        <v>-19.997629632210401</v>
      </c>
      <c r="AI3703">
        <v>-4.4516520917263396E-3</v>
      </c>
    </row>
    <row r="3704" spans="34:35" x14ac:dyDescent="0.25">
      <c r="AH3704">
        <v>-19.997629632210401</v>
      </c>
      <c r="AI3704">
        <v>-4.4516520917263396E-3</v>
      </c>
    </row>
    <row r="3705" spans="34:35" x14ac:dyDescent="0.25">
      <c r="AH3705">
        <v>-20.223925032164399</v>
      </c>
      <c r="AI3705">
        <v>-4.4507052439403099E-3</v>
      </c>
    </row>
    <row r="3706" spans="34:35" x14ac:dyDescent="0.25">
      <c r="AH3706">
        <v>-20.4502204321184</v>
      </c>
      <c r="AI3706">
        <v>-4.4495132098012402E-3</v>
      </c>
    </row>
    <row r="3707" spans="34:35" x14ac:dyDescent="0.25">
      <c r="AH3707">
        <v>-20.676515832072301</v>
      </c>
      <c r="AI3707">
        <v>-4.4480777811569602E-3</v>
      </c>
    </row>
    <row r="3708" spans="34:35" x14ac:dyDescent="0.25">
      <c r="AH3708">
        <v>-20.902811232026298</v>
      </c>
      <c r="AI3708">
        <v>-4.44640132773046E-3</v>
      </c>
    </row>
    <row r="3709" spans="34:35" x14ac:dyDescent="0.25">
      <c r="AH3709">
        <v>-20.902811232026298</v>
      </c>
      <c r="AI3709">
        <v>-4.44640132773046E-3</v>
      </c>
    </row>
    <row r="3710" spans="34:35" x14ac:dyDescent="0.25">
      <c r="AH3710">
        <v>-21.132257377990999</v>
      </c>
      <c r="AI3710">
        <v>-4.4444569683018999E-3</v>
      </c>
    </row>
    <row r="3711" spans="34:35" x14ac:dyDescent="0.25">
      <c r="AH3711">
        <v>-21.3617035239557</v>
      </c>
      <c r="AI3711">
        <v>-4.4422687765314703E-3</v>
      </c>
    </row>
    <row r="3712" spans="34:35" x14ac:dyDescent="0.25">
      <c r="AH3712">
        <v>-21.591149669920402</v>
      </c>
      <c r="AI3712">
        <v>-4.4398382029397897E-3</v>
      </c>
    </row>
    <row r="3713" spans="34:35" x14ac:dyDescent="0.25">
      <c r="AH3713">
        <v>-21.820595815885099</v>
      </c>
      <c r="AI3713">
        <v>-4.43716755360538E-3</v>
      </c>
    </row>
    <row r="3714" spans="34:35" x14ac:dyDescent="0.25">
      <c r="AH3714">
        <v>-21.820595815885099</v>
      </c>
      <c r="AI3714">
        <v>-4.43716755360538E-3</v>
      </c>
    </row>
    <row r="3715" spans="34:35" x14ac:dyDescent="0.25">
      <c r="AH3715">
        <v>-22.053236576186801</v>
      </c>
      <c r="AI3715">
        <v>-4.4342163599946404E-3</v>
      </c>
    </row>
    <row r="3716" spans="34:35" x14ac:dyDescent="0.25">
      <c r="AH3716">
        <v>-22.285877336488401</v>
      </c>
      <c r="AI3716">
        <v>-4.4310217315364697E-3</v>
      </c>
    </row>
    <row r="3717" spans="34:35" x14ac:dyDescent="0.25">
      <c r="AH3717">
        <v>-22.51851809679</v>
      </c>
      <c r="AI3717">
        <v>-4.4275861359547499E-3</v>
      </c>
    </row>
    <row r="3718" spans="34:35" x14ac:dyDescent="0.25">
      <c r="AH3718">
        <v>-22.751158857091699</v>
      </c>
      <c r="AI3718">
        <v>-4.4239107944763403E-3</v>
      </c>
    </row>
    <row r="3719" spans="34:35" x14ac:dyDescent="0.25">
      <c r="AH3719">
        <v>-22.751158857091699</v>
      </c>
      <c r="AI3719">
        <v>-4.4239107944763403E-3</v>
      </c>
    </row>
    <row r="3720" spans="34:35" x14ac:dyDescent="0.25">
      <c r="AH3720">
        <v>-22.987038710842</v>
      </c>
      <c r="AI3720">
        <v>-4.4199419673181797E-3</v>
      </c>
    </row>
    <row r="3721" spans="34:35" x14ac:dyDescent="0.25">
      <c r="AH3721">
        <v>-23.222918564592302</v>
      </c>
      <c r="AI3721">
        <v>-4.41573068180831E-3</v>
      </c>
    </row>
    <row r="3722" spans="34:35" x14ac:dyDescent="0.25">
      <c r="AH3722">
        <v>-23.458798418342599</v>
      </c>
      <c r="AI3722">
        <v>-4.4112789452622004E-3</v>
      </c>
    </row>
    <row r="3723" spans="34:35" x14ac:dyDescent="0.25">
      <c r="AH3723">
        <v>-23.694678272092901</v>
      </c>
      <c r="AI3723">
        <v>-4.4065889212219697E-3</v>
      </c>
    </row>
    <row r="3724" spans="34:35" x14ac:dyDescent="0.25">
      <c r="AH3724">
        <v>-23.694678272092901</v>
      </c>
      <c r="AI3724">
        <v>-4.4065889212219697E-3</v>
      </c>
    </row>
    <row r="3725" spans="34:35" x14ac:dyDescent="0.25">
      <c r="AH3725">
        <v>-23.933842317693198</v>
      </c>
      <c r="AI3725">
        <v>-4.4015923042511097E-3</v>
      </c>
    </row>
    <row r="3726" spans="34:35" x14ac:dyDescent="0.25">
      <c r="AH3726">
        <v>-24.1730063632934</v>
      </c>
      <c r="AI3726">
        <v>-4.3963547176983598E-3</v>
      </c>
    </row>
    <row r="3727" spans="34:35" x14ac:dyDescent="0.25">
      <c r="AH3727">
        <v>-24.412170408893701</v>
      </c>
      <c r="AI3727">
        <v>-4.3908786591137002E-3</v>
      </c>
    </row>
    <row r="3728" spans="34:35" x14ac:dyDescent="0.25">
      <c r="AH3728">
        <v>-24.651334454493998</v>
      </c>
      <c r="AI3728">
        <v>-4.3851664038824199E-3</v>
      </c>
    </row>
    <row r="3729" spans="34:35" x14ac:dyDescent="0.25">
      <c r="AH3729">
        <v>-24.651334454493998</v>
      </c>
      <c r="AI3729">
        <v>-4.3851664038824199E-3</v>
      </c>
    </row>
    <row r="3730" spans="34:35" x14ac:dyDescent="0.25">
      <c r="AH3730">
        <v>-24.893828418257598</v>
      </c>
      <c r="AI3730">
        <v>-4.3791358762301502E-3</v>
      </c>
    </row>
    <row r="3731" spans="34:35" x14ac:dyDescent="0.25">
      <c r="AH3731">
        <v>-25.136322382021199</v>
      </c>
      <c r="AI3731">
        <v>-4.3728678857790299E-3</v>
      </c>
    </row>
    <row r="3732" spans="34:35" x14ac:dyDescent="0.25">
      <c r="AH3732">
        <v>-25.378816345784799</v>
      </c>
      <c r="AI3732">
        <v>-4.3663649226957802E-3</v>
      </c>
    </row>
    <row r="3733" spans="34:35" x14ac:dyDescent="0.25">
      <c r="AH3733">
        <v>-25.621310309548399</v>
      </c>
      <c r="AI3733">
        <v>-4.3596306561093697E-3</v>
      </c>
    </row>
    <row r="3734" spans="34:35" x14ac:dyDescent="0.25">
      <c r="AH3734">
        <v>-25.621310309548399</v>
      </c>
      <c r="AI3734">
        <v>-4.3596306561093697E-3</v>
      </c>
    </row>
    <row r="3735" spans="34:35" x14ac:dyDescent="0.25">
      <c r="AH3735">
        <v>-25.867180554443301</v>
      </c>
      <c r="AI3735">
        <v>-4.3525693551732299E-3</v>
      </c>
    </row>
    <row r="3736" spans="34:35" x14ac:dyDescent="0.25">
      <c r="AH3736">
        <v>-26.113050799338101</v>
      </c>
      <c r="AI3736">
        <v>-4.3452771039250602E-3</v>
      </c>
    </row>
    <row r="3737" spans="34:35" x14ac:dyDescent="0.25">
      <c r="AH3737">
        <v>-26.358921044233</v>
      </c>
      <c r="AI3737">
        <v>-4.33775793847559E-3</v>
      </c>
    </row>
    <row r="3738" spans="34:35" x14ac:dyDescent="0.25">
      <c r="AH3738">
        <v>-26.6047912891278</v>
      </c>
      <c r="AI3738">
        <v>-4.3300163260800101E-3</v>
      </c>
    </row>
    <row r="3739" spans="34:35" x14ac:dyDescent="0.25">
      <c r="AH3739">
        <v>-26.6047912891278</v>
      </c>
      <c r="AI3739">
        <v>-4.3300163260800101E-3</v>
      </c>
    </row>
    <row r="3740" spans="34:35" x14ac:dyDescent="0.25">
      <c r="AH3740">
        <v>-26.854084823640701</v>
      </c>
      <c r="AI3740">
        <v>-4.3219449638717197E-3</v>
      </c>
    </row>
    <row r="3741" spans="34:35" x14ac:dyDescent="0.25">
      <c r="AH3741">
        <v>-27.103378358153499</v>
      </c>
      <c r="AI3741">
        <v>-4.3136551391320804E-3</v>
      </c>
    </row>
    <row r="3742" spans="34:35" x14ac:dyDescent="0.25">
      <c r="AH3742">
        <v>-27.3526718926664</v>
      </c>
      <c r="AI3742">
        <v>-4.3051537163758596E-3</v>
      </c>
    </row>
    <row r="3743" spans="34:35" x14ac:dyDescent="0.25">
      <c r="AH3743">
        <v>-27.601965427179199</v>
      </c>
      <c r="AI3743">
        <v>-4.2964469448478204E-3</v>
      </c>
    </row>
    <row r="3744" spans="34:35" x14ac:dyDescent="0.25">
      <c r="AH3744">
        <v>-27.601965427179199</v>
      </c>
      <c r="AI3744">
        <v>-4.2964469448478204E-3</v>
      </c>
    </row>
    <row r="3745" spans="34:35" x14ac:dyDescent="0.25">
      <c r="AH3745">
        <v>-27.854729914303199</v>
      </c>
      <c r="AI3745">
        <v>-4.2874176887789002E-3</v>
      </c>
    </row>
    <row r="3746" spans="34:35" x14ac:dyDescent="0.25">
      <c r="AH3746">
        <v>-28.1074944014272</v>
      </c>
      <c r="AI3746">
        <v>-4.2781940877073803E-3</v>
      </c>
    </row>
    <row r="3747" spans="34:35" x14ac:dyDescent="0.25">
      <c r="AH3747">
        <v>-28.360258888551201</v>
      </c>
      <c r="AI3747">
        <v>-4.2687861538774196E-3</v>
      </c>
    </row>
    <row r="3748" spans="34:35" x14ac:dyDescent="0.25">
      <c r="AH3748">
        <v>-28.613023375675301</v>
      </c>
      <c r="AI3748">
        <v>-4.2592053543183796E-3</v>
      </c>
    </row>
    <row r="3749" spans="34:35" x14ac:dyDescent="0.25">
      <c r="AH3749">
        <v>-28.613023375675301</v>
      </c>
      <c r="AI3749">
        <v>-4.2592053543183796E-3</v>
      </c>
    </row>
    <row r="3750" spans="34:35" x14ac:dyDescent="0.25">
      <c r="AH3750">
        <v>-28.869307142022901</v>
      </c>
      <c r="AI3750">
        <v>-4.2493277113743498E-3</v>
      </c>
    </row>
    <row r="3751" spans="34:35" x14ac:dyDescent="0.25">
      <c r="AH3751">
        <v>-29.125590908370601</v>
      </c>
      <c r="AI3751">
        <v>-4.2392994216887397E-3</v>
      </c>
    </row>
    <row r="3752" spans="34:35" x14ac:dyDescent="0.25">
      <c r="AH3752">
        <v>-29.381874674718201</v>
      </c>
      <c r="AI3752">
        <v>-4.2291383692592303E-3</v>
      </c>
    </row>
    <row r="3753" spans="34:35" x14ac:dyDescent="0.25">
      <c r="AH3753">
        <v>-29.638158441065801</v>
      </c>
      <c r="AI3753">
        <v>-4.2188636514121297E-3</v>
      </c>
    </row>
    <row r="3754" spans="34:35" x14ac:dyDescent="0.25">
      <c r="AH3754">
        <v>-29.638158441065801</v>
      </c>
      <c r="AI3754">
        <v>-4.2188636514121297E-3</v>
      </c>
    </row>
    <row r="3755" spans="34:35" x14ac:dyDescent="0.25">
      <c r="AH3755">
        <v>-29.8980104861085</v>
      </c>
      <c r="AI3755">
        <v>-4.2083525793006797E-3</v>
      </c>
    </row>
    <row r="3756" spans="34:35" x14ac:dyDescent="0.25">
      <c r="AH3756">
        <v>-30.1578625311511</v>
      </c>
      <c r="AI3756">
        <v>-4.1977740926845497E-3</v>
      </c>
    </row>
    <row r="3757" spans="34:35" x14ac:dyDescent="0.25">
      <c r="AH3757">
        <v>-30.417714576193799</v>
      </c>
      <c r="AI3757">
        <v>-4.1871595107557001E-3</v>
      </c>
    </row>
    <row r="3758" spans="34:35" x14ac:dyDescent="0.25">
      <c r="AH3758">
        <v>-30.677566621236402</v>
      </c>
      <c r="AI3758">
        <v>-4.17654776729353E-3</v>
      </c>
    </row>
    <row r="3759" spans="34:35" x14ac:dyDescent="0.25">
      <c r="AH3759">
        <v>-30.677566621236402</v>
      </c>
      <c r="AI3759">
        <v>-4.17654776729353E-3</v>
      </c>
    </row>
    <row r="3760" spans="34:35" x14ac:dyDescent="0.25">
      <c r="AH3760">
        <v>-30.941036626672702</v>
      </c>
      <c r="AI3760">
        <v>-4.1658406758352E-3</v>
      </c>
    </row>
    <row r="3761" spans="34:35" x14ac:dyDescent="0.25">
      <c r="AH3761">
        <v>-31.204506632108998</v>
      </c>
      <c r="AI3761">
        <v>-4.1552322022015099E-3</v>
      </c>
    </row>
    <row r="3762" spans="34:35" x14ac:dyDescent="0.25">
      <c r="AH3762">
        <v>-31.467976637545299</v>
      </c>
      <c r="AI3762">
        <v>-4.1448153448427902E-3</v>
      </c>
    </row>
    <row r="3763" spans="34:35" x14ac:dyDescent="0.25">
      <c r="AH3763">
        <v>-31.731446642981599</v>
      </c>
      <c r="AI3763">
        <v>-4.13468115130914E-3</v>
      </c>
    </row>
    <row r="3764" spans="34:35" x14ac:dyDescent="0.25">
      <c r="AH3764">
        <v>-31.731446642981599</v>
      </c>
      <c r="AI3764">
        <v>-4.13468115130914E-3</v>
      </c>
    </row>
    <row r="3765" spans="34:35" x14ac:dyDescent="0.25">
      <c r="AH3765">
        <v>-31.998584982236199</v>
      </c>
      <c r="AI3765">
        <v>-4.1248897238372996E-3</v>
      </c>
    </row>
    <row r="3766" spans="34:35" x14ac:dyDescent="0.25">
      <c r="AH3766">
        <v>-32.265723321490803</v>
      </c>
      <c r="AI3766">
        <v>-4.1156655203596001E-3</v>
      </c>
    </row>
    <row r="3767" spans="34:35" x14ac:dyDescent="0.25">
      <c r="AH3767">
        <v>-32.532861660745397</v>
      </c>
      <c r="AI3767">
        <v>-4.1075988948640696E-3</v>
      </c>
    </row>
    <row r="3768" spans="34:35" x14ac:dyDescent="0.25">
      <c r="AH3768">
        <v>-32.799999999999997</v>
      </c>
      <c r="AI3768">
        <v>-4.1033676417678603E-3</v>
      </c>
    </row>
    <row r="3769" spans="34:35" x14ac:dyDescent="0.25">
      <c r="AH3769">
        <v>-32.799999999999997</v>
      </c>
      <c r="AI3769">
        <v>-4.1033676417678603E-3</v>
      </c>
    </row>
    <row r="3770" spans="34:35" x14ac:dyDescent="0.25">
      <c r="AH3770">
        <v>-32.975000000000001</v>
      </c>
      <c r="AI3770">
        <v>-4.10393161255677E-3</v>
      </c>
    </row>
    <row r="3771" spans="34:35" x14ac:dyDescent="0.25">
      <c r="AH3771">
        <v>-33.15</v>
      </c>
      <c r="AI3771">
        <v>-4.1018198883864499E-3</v>
      </c>
    </row>
    <row r="3772" spans="34:35" x14ac:dyDescent="0.25">
      <c r="AH3772">
        <v>-33.325000000000003</v>
      </c>
      <c r="AI3772">
        <v>-4.0988758882089804E-3</v>
      </c>
    </row>
    <row r="3773" spans="34:35" x14ac:dyDescent="0.25">
      <c r="AH3773">
        <v>-33.5</v>
      </c>
      <c r="AI3773">
        <v>-4.0965735748906204E-3</v>
      </c>
    </row>
    <row r="3774" spans="34:35" x14ac:dyDescent="0.25">
      <c r="AH3774">
        <v>16.5</v>
      </c>
      <c r="AI3774">
        <v>-2.53821666614793E-2</v>
      </c>
    </row>
    <row r="3775" spans="34:35" x14ac:dyDescent="0.25">
      <c r="AH3775">
        <v>16.475000000000001</v>
      </c>
      <c r="AI3775">
        <v>-2.5283578046308701E-2</v>
      </c>
    </row>
    <row r="3776" spans="34:35" x14ac:dyDescent="0.25">
      <c r="AH3776">
        <v>16.45</v>
      </c>
      <c r="AI3776">
        <v>-2.5184991077697099E-2</v>
      </c>
    </row>
    <row r="3777" spans="34:35" x14ac:dyDescent="0.25">
      <c r="AH3777">
        <v>16.425000000000001</v>
      </c>
      <c r="AI3777">
        <v>-2.5086405716452799E-2</v>
      </c>
    </row>
    <row r="3778" spans="34:35" x14ac:dyDescent="0.25">
      <c r="AH3778">
        <v>16.399999999999999</v>
      </c>
      <c r="AI3778">
        <v>-2.4987821915301401E-2</v>
      </c>
    </row>
    <row r="3779" spans="34:35" x14ac:dyDescent="0.25">
      <c r="AH3779">
        <v>16.399999999999999</v>
      </c>
      <c r="AI3779">
        <v>-2.4987821915301401E-2</v>
      </c>
    </row>
    <row r="3780" spans="34:35" x14ac:dyDescent="0.25">
      <c r="AH3780">
        <v>16.25</v>
      </c>
      <c r="AI3780">
        <v>-2.4394375596149199E-2</v>
      </c>
    </row>
    <row r="3781" spans="34:35" x14ac:dyDescent="0.25">
      <c r="AH3781">
        <v>16.100000000000001</v>
      </c>
      <c r="AI3781">
        <v>-2.3801252245907199E-2</v>
      </c>
    </row>
    <row r="3782" spans="34:35" x14ac:dyDescent="0.25">
      <c r="AH3782">
        <v>15.95</v>
      </c>
      <c r="AI3782">
        <v>-2.3208695420775201E-2</v>
      </c>
    </row>
    <row r="3783" spans="34:35" x14ac:dyDescent="0.25">
      <c r="AH3783">
        <v>15.8</v>
      </c>
      <c r="AI3783">
        <v>-2.26169371796274E-2</v>
      </c>
    </row>
    <row r="3784" spans="34:35" x14ac:dyDescent="0.25">
      <c r="AH3784">
        <v>15.8</v>
      </c>
      <c r="AI3784">
        <v>-2.26169371796274E-2</v>
      </c>
    </row>
    <row r="3785" spans="34:35" x14ac:dyDescent="0.25">
      <c r="AH3785">
        <v>15.675000000000001</v>
      </c>
      <c r="AI3785">
        <v>-2.21245703494631E-2</v>
      </c>
    </row>
    <row r="3786" spans="34:35" x14ac:dyDescent="0.25">
      <c r="AH3786">
        <v>15.55</v>
      </c>
      <c r="AI3786">
        <v>-2.1633026057749399E-2</v>
      </c>
    </row>
    <row r="3787" spans="34:35" x14ac:dyDescent="0.25">
      <c r="AH3787">
        <v>15.425000000000001</v>
      </c>
      <c r="AI3787">
        <v>-2.11424165272735E-2</v>
      </c>
    </row>
    <row r="3788" spans="34:35" x14ac:dyDescent="0.25">
      <c r="AH3788">
        <v>15.3</v>
      </c>
      <c r="AI3788">
        <v>-2.2565001586726401E-2</v>
      </c>
    </row>
    <row r="3789" spans="34:35" x14ac:dyDescent="0.25">
      <c r="AH3789">
        <v>15.3</v>
      </c>
      <c r="AI3789">
        <v>-2.2565001586726401E-2</v>
      </c>
    </row>
    <row r="3790" spans="34:35" x14ac:dyDescent="0.25">
      <c r="AH3790">
        <v>15.275</v>
      </c>
      <c r="AI3790">
        <v>-2.23863291308844E-2</v>
      </c>
    </row>
    <row r="3791" spans="34:35" x14ac:dyDescent="0.25">
      <c r="AH3791">
        <v>15.25</v>
      </c>
      <c r="AI3791">
        <v>-2.2231915719843901E-2</v>
      </c>
    </row>
    <row r="3792" spans="34:35" x14ac:dyDescent="0.25">
      <c r="AH3792">
        <v>15.225</v>
      </c>
      <c r="AI3792">
        <v>-2.20859484333965E-2</v>
      </c>
    </row>
    <row r="3793" spans="34:35" x14ac:dyDescent="0.25">
      <c r="AH3793">
        <v>15.2</v>
      </c>
      <c r="AI3793">
        <v>-2.1876177425550401E-2</v>
      </c>
    </row>
    <row r="3794" spans="34:35" x14ac:dyDescent="0.25">
      <c r="AH3794">
        <v>15.2</v>
      </c>
      <c r="AI3794">
        <v>-2.1876177425550401E-2</v>
      </c>
    </row>
    <row r="3795" spans="34:35" x14ac:dyDescent="0.25">
      <c r="AH3795">
        <v>15.0515470366719</v>
      </c>
      <c r="AI3795">
        <v>-2.1071407378963299E-2</v>
      </c>
    </row>
    <row r="3796" spans="34:35" x14ac:dyDescent="0.25">
      <c r="AH3796">
        <v>14.9030940733437</v>
      </c>
      <c r="AI3796">
        <v>-2.0281224246898499E-2</v>
      </c>
    </row>
    <row r="3797" spans="34:35" x14ac:dyDescent="0.25">
      <c r="AH3797">
        <v>14.7546411100156</v>
      </c>
      <c r="AI3797">
        <v>-1.95069990844212E-2</v>
      </c>
    </row>
    <row r="3798" spans="34:35" x14ac:dyDescent="0.25">
      <c r="AH3798">
        <v>14.6061881466874</v>
      </c>
      <c r="AI3798">
        <v>-1.87453788599602E-2</v>
      </c>
    </row>
    <row r="3799" spans="34:35" x14ac:dyDescent="0.25">
      <c r="AH3799">
        <v>14.6061881466874</v>
      </c>
      <c r="AI3799">
        <v>-1.87453788599602E-2</v>
      </c>
    </row>
    <row r="3800" spans="34:35" x14ac:dyDescent="0.25">
      <c r="AH3800">
        <v>14.329641110015601</v>
      </c>
      <c r="AI3800">
        <v>-1.7366221476281401E-2</v>
      </c>
    </row>
    <row r="3801" spans="34:35" x14ac:dyDescent="0.25">
      <c r="AH3801">
        <v>14.053094073343701</v>
      </c>
      <c r="AI3801">
        <v>-1.6085432624061501E-2</v>
      </c>
    </row>
    <row r="3802" spans="34:35" x14ac:dyDescent="0.25">
      <c r="AH3802">
        <v>13.7765470366719</v>
      </c>
      <c r="AI3802">
        <v>-1.48746068744107E-2</v>
      </c>
    </row>
    <row r="3803" spans="34:35" x14ac:dyDescent="0.25">
      <c r="AH3803">
        <v>13.5</v>
      </c>
      <c r="AI3803">
        <v>-1.3714334021339101E-2</v>
      </c>
    </row>
    <row r="3804" spans="34:35" x14ac:dyDescent="0.25">
      <c r="AH3804">
        <v>13.5</v>
      </c>
      <c r="AI3804">
        <v>-1.3714334021339101E-2</v>
      </c>
    </row>
    <row r="3805" spans="34:35" x14ac:dyDescent="0.25">
      <c r="AH3805">
        <v>13.25</v>
      </c>
      <c r="AI3805">
        <v>-1.27176961937352E-2</v>
      </c>
    </row>
    <row r="3806" spans="34:35" x14ac:dyDescent="0.25">
      <c r="AH3806">
        <v>13</v>
      </c>
      <c r="AI3806">
        <v>-1.1758819312499299E-2</v>
      </c>
    </row>
    <row r="3807" spans="34:35" x14ac:dyDescent="0.25">
      <c r="AH3807">
        <v>12.75</v>
      </c>
      <c r="AI3807">
        <v>-1.0832912330029599E-2</v>
      </c>
    </row>
    <row r="3808" spans="34:35" x14ac:dyDescent="0.25">
      <c r="AH3808">
        <v>12.5</v>
      </c>
      <c r="AI3808">
        <v>-9.9437626868692404E-3</v>
      </c>
    </row>
    <row r="3809" spans="34:35" x14ac:dyDescent="0.25">
      <c r="AH3809">
        <v>12.5</v>
      </c>
      <c r="AI3809">
        <v>-9.9437626868692404E-3</v>
      </c>
    </row>
    <row r="3810" spans="34:35" x14ac:dyDescent="0.25">
      <c r="AH3810">
        <v>12.22</v>
      </c>
      <c r="AI3810">
        <v>-8.9935664649215992E-3</v>
      </c>
    </row>
    <row r="3811" spans="34:35" x14ac:dyDescent="0.25">
      <c r="AH3811">
        <v>11.94</v>
      </c>
      <c r="AI3811">
        <v>-8.0941347360457896E-3</v>
      </c>
    </row>
    <row r="3812" spans="34:35" x14ac:dyDescent="0.25">
      <c r="AH3812">
        <v>11.66</v>
      </c>
      <c r="AI3812">
        <v>-7.2337368189836597E-3</v>
      </c>
    </row>
    <row r="3813" spans="34:35" x14ac:dyDescent="0.25">
      <c r="AH3813">
        <v>11.38</v>
      </c>
      <c r="AI3813">
        <v>-6.4091049799367096E-3</v>
      </c>
    </row>
    <row r="3814" spans="34:35" x14ac:dyDescent="0.25">
      <c r="AH3814">
        <v>11.38</v>
      </c>
      <c r="AI3814">
        <v>-6.4091049799367096E-3</v>
      </c>
    </row>
    <row r="3815" spans="34:35" x14ac:dyDescent="0.25">
      <c r="AH3815">
        <v>11.335000000000001</v>
      </c>
      <c r="AI3815">
        <v>-6.2771120141682998E-3</v>
      </c>
    </row>
    <row r="3816" spans="34:35" x14ac:dyDescent="0.25">
      <c r="AH3816">
        <v>11.29</v>
      </c>
      <c r="AI3816">
        <v>-6.1454956080147201E-3</v>
      </c>
    </row>
    <row r="3817" spans="34:35" x14ac:dyDescent="0.25">
      <c r="AH3817">
        <v>11.244999999999999</v>
      </c>
      <c r="AI3817">
        <v>-6.0140362712956799E-3</v>
      </c>
    </row>
    <row r="3818" spans="34:35" x14ac:dyDescent="0.25">
      <c r="AH3818">
        <v>11.2</v>
      </c>
      <c r="AI3818">
        <v>-5.8828933031811097E-3</v>
      </c>
    </row>
    <row r="3819" spans="34:35" x14ac:dyDescent="0.25">
      <c r="AH3819">
        <v>11.2</v>
      </c>
      <c r="AI3819">
        <v>-5.8828933031811097E-3</v>
      </c>
    </row>
    <row r="3820" spans="34:35" x14ac:dyDescent="0.25">
      <c r="AH3820">
        <v>11.0205613799526</v>
      </c>
      <c r="AI3820">
        <v>-5.3539916776689797E-3</v>
      </c>
    </row>
    <row r="3821" spans="34:35" x14ac:dyDescent="0.25">
      <c r="AH3821">
        <v>10.8411227599053</v>
      </c>
      <c r="AI3821">
        <v>-4.8599846242069304E-3</v>
      </c>
    </row>
    <row r="3822" spans="34:35" x14ac:dyDescent="0.25">
      <c r="AH3822">
        <v>10.661684139857901</v>
      </c>
      <c r="AI3822">
        <v>-4.3944179201324497E-3</v>
      </c>
    </row>
    <row r="3823" spans="34:35" x14ac:dyDescent="0.25">
      <c r="AH3823">
        <v>10.482245519810601</v>
      </c>
      <c r="AI3823">
        <v>-3.9537663559470696E-3</v>
      </c>
    </row>
    <row r="3824" spans="34:35" x14ac:dyDescent="0.25">
      <c r="AH3824">
        <v>10.482245519810601</v>
      </c>
      <c r="AI3824">
        <v>-3.9537663559470696E-3</v>
      </c>
    </row>
    <row r="3825" spans="34:35" x14ac:dyDescent="0.25">
      <c r="AH3825">
        <v>10.2816841398579</v>
      </c>
      <c r="AI3825">
        <v>-3.4872505063773102E-3</v>
      </c>
    </row>
    <row r="3826" spans="34:35" x14ac:dyDescent="0.25">
      <c r="AH3826">
        <v>10.0811227599053</v>
      </c>
      <c r="AI3826">
        <v>-3.0479637650154701E-3</v>
      </c>
    </row>
    <row r="3827" spans="34:35" x14ac:dyDescent="0.25">
      <c r="AH3827">
        <v>9.8805613799526508</v>
      </c>
      <c r="AI3827">
        <v>-2.6345192600561898E-3</v>
      </c>
    </row>
    <row r="3828" spans="34:35" x14ac:dyDescent="0.25">
      <c r="AH3828">
        <v>9.68</v>
      </c>
      <c r="AI3828">
        <v>-2.2461135819951202E-3</v>
      </c>
    </row>
    <row r="3829" spans="34:35" x14ac:dyDescent="0.25">
      <c r="AH3829">
        <v>9.68</v>
      </c>
      <c r="AI3829">
        <v>-2.2461135819951202E-3</v>
      </c>
    </row>
    <row r="3830" spans="34:35" x14ac:dyDescent="0.25">
      <c r="AH3830">
        <v>9.5299999999999994</v>
      </c>
      <c r="AI3830">
        <v>-1.9716785661984702E-3</v>
      </c>
    </row>
    <row r="3831" spans="34:35" x14ac:dyDescent="0.25">
      <c r="AH3831">
        <v>9.3800000000000008</v>
      </c>
      <c r="AI3831">
        <v>-1.7110612824582001E-3</v>
      </c>
    </row>
    <row r="3832" spans="34:35" x14ac:dyDescent="0.25">
      <c r="AH3832">
        <v>9.23</v>
      </c>
      <c r="AI3832">
        <v>-1.46386544754942E-3</v>
      </c>
    </row>
    <row r="3833" spans="34:35" x14ac:dyDescent="0.25">
      <c r="AH3833">
        <v>9.08</v>
      </c>
      <c r="AI3833">
        <v>-1.2298100425299299E-3</v>
      </c>
    </row>
    <row r="3834" spans="34:35" x14ac:dyDescent="0.25">
      <c r="AH3834">
        <v>9.08</v>
      </c>
      <c r="AI3834">
        <v>-1.2298100425299299E-3</v>
      </c>
    </row>
    <row r="3835" spans="34:35" x14ac:dyDescent="0.25">
      <c r="AH3835">
        <v>8.8747057201474604</v>
      </c>
      <c r="AI3835">
        <v>-9.3015901686226696E-4</v>
      </c>
    </row>
    <row r="3836" spans="34:35" x14ac:dyDescent="0.25">
      <c r="AH3836">
        <v>8.6694114402949207</v>
      </c>
      <c r="AI3836">
        <v>-6.5366615684507297E-4</v>
      </c>
    </row>
    <row r="3837" spans="34:35" x14ac:dyDescent="0.25">
      <c r="AH3837">
        <v>8.4641171604423704</v>
      </c>
      <c r="AI3837">
        <v>-3.9964020764620198E-4</v>
      </c>
    </row>
    <row r="3838" spans="34:35" x14ac:dyDescent="0.25">
      <c r="AH3838">
        <v>8.2588228805898307</v>
      </c>
      <c r="AI3838">
        <v>-1.6715664810533799E-4</v>
      </c>
    </row>
    <row r="3839" spans="34:35" x14ac:dyDescent="0.25">
      <c r="AH3839">
        <v>8.2588228805898307</v>
      </c>
      <c r="AI3839">
        <v>-1.6715664810533799E-4</v>
      </c>
    </row>
    <row r="3840" spans="34:35" x14ac:dyDescent="0.25">
      <c r="AH3840">
        <v>7.841688061058</v>
      </c>
      <c r="AI3840">
        <v>2.3811929195388499E-4</v>
      </c>
    </row>
    <row r="3841" spans="34:35" x14ac:dyDescent="0.25">
      <c r="AH3841">
        <v>7.4245532415261604</v>
      </c>
      <c r="AI3841">
        <v>5.5961738881218697E-4</v>
      </c>
    </row>
    <row r="3842" spans="34:35" x14ac:dyDescent="0.25">
      <c r="AH3842">
        <v>7.0074184219943296</v>
      </c>
      <c r="AI3842">
        <v>8.0590004824164995E-4</v>
      </c>
    </row>
    <row r="3843" spans="34:35" x14ac:dyDescent="0.25">
      <c r="AH3843">
        <v>6.5902836024624998</v>
      </c>
      <c r="AI3843">
        <v>9.8445332655150409E-4</v>
      </c>
    </row>
    <row r="3844" spans="34:35" x14ac:dyDescent="0.25">
      <c r="AH3844">
        <v>6.5902836024624998</v>
      </c>
      <c r="AI3844">
        <v>9.8445332655150409E-4</v>
      </c>
    </row>
    <row r="3845" spans="34:35" x14ac:dyDescent="0.25">
      <c r="AH3845">
        <v>5.7427127018468802</v>
      </c>
      <c r="AI3845">
        <v>1.1637256046467699E-3</v>
      </c>
    </row>
    <row r="3846" spans="34:35" x14ac:dyDescent="0.25">
      <c r="AH3846">
        <v>4.89514180123125</v>
      </c>
      <c r="AI3846">
        <v>1.14376211571074E-3</v>
      </c>
    </row>
    <row r="3847" spans="34:35" x14ac:dyDescent="0.25">
      <c r="AH3847">
        <v>4.0475709006156197</v>
      </c>
      <c r="AI3847">
        <v>9.902785423921371E-4</v>
      </c>
    </row>
    <row r="3848" spans="34:35" x14ac:dyDescent="0.25">
      <c r="AH3848">
        <v>3.2</v>
      </c>
      <c r="AI3848">
        <v>7.86109249873712E-4</v>
      </c>
    </row>
    <row r="3849" spans="34:35" x14ac:dyDescent="0.25">
      <c r="AH3849">
        <v>3.2</v>
      </c>
      <c r="AI3849">
        <v>7.86109249873712E-4</v>
      </c>
    </row>
    <row r="3850" spans="34:35" x14ac:dyDescent="0.25">
      <c r="AH3850">
        <v>2.3230973977957201</v>
      </c>
      <c r="AI3850">
        <v>5.1505770436203503E-4</v>
      </c>
    </row>
    <row r="3851" spans="34:35" x14ac:dyDescent="0.25">
      <c r="AH3851">
        <v>1.44619479559144</v>
      </c>
      <c r="AI3851">
        <v>1.81489252335078E-4</v>
      </c>
    </row>
    <row r="3852" spans="34:35" x14ac:dyDescent="0.25">
      <c r="AH3852">
        <v>0.56929219338715698</v>
      </c>
      <c r="AI3852">
        <v>-1.67405004369654E-4</v>
      </c>
    </row>
    <row r="3853" spans="34:35" x14ac:dyDescent="0.25">
      <c r="AH3853">
        <v>-0.30761040881712398</v>
      </c>
      <c r="AI3853">
        <v>-5.1656069597003898E-4</v>
      </c>
    </row>
    <row r="3854" spans="34:35" x14ac:dyDescent="0.25">
      <c r="AH3854">
        <v>-0.30761040881712398</v>
      </c>
      <c r="AI3854">
        <v>-5.1656069597003898E-4</v>
      </c>
    </row>
    <row r="3855" spans="34:35" x14ac:dyDescent="0.25">
      <c r="AH3855">
        <v>-1.18070780661284</v>
      </c>
      <c r="AI3855">
        <v>-8.4107648088281302E-4</v>
      </c>
    </row>
    <row r="3856" spans="34:35" x14ac:dyDescent="0.25">
      <c r="AH3856">
        <v>-2.05380520440856</v>
      </c>
      <c r="AI3856">
        <v>-1.1434720612306601E-3</v>
      </c>
    </row>
    <row r="3857" spans="34:35" x14ac:dyDescent="0.25">
      <c r="AH3857">
        <v>-2.9269026022042799</v>
      </c>
      <c r="AI3857">
        <v>-1.4073022636625701E-3</v>
      </c>
    </row>
    <row r="3858" spans="34:35" x14ac:dyDescent="0.25">
      <c r="AH3858">
        <v>-3.8</v>
      </c>
      <c r="AI3858">
        <v>-1.60924277585402E-3</v>
      </c>
    </row>
    <row r="3859" spans="34:35" x14ac:dyDescent="0.25">
      <c r="AH3859">
        <v>-3.8</v>
      </c>
      <c r="AI3859">
        <v>-1.60924277585402E-3</v>
      </c>
    </row>
    <row r="3860" spans="34:35" x14ac:dyDescent="0.25">
      <c r="AH3860">
        <v>-4.7249999999999996</v>
      </c>
      <c r="AI3860">
        <v>-1.8099722379634701E-3</v>
      </c>
    </row>
    <row r="3861" spans="34:35" x14ac:dyDescent="0.25">
      <c r="AH3861">
        <v>-5.65</v>
      </c>
      <c r="AI3861">
        <v>-2.0055557851088E-3</v>
      </c>
    </row>
    <row r="3862" spans="34:35" x14ac:dyDescent="0.25">
      <c r="AH3862">
        <v>-6.5750000000000002</v>
      </c>
      <c r="AI3862">
        <v>-2.1934384084747898E-3</v>
      </c>
    </row>
    <row r="3863" spans="34:35" x14ac:dyDescent="0.25">
      <c r="AH3863">
        <v>-7.5</v>
      </c>
      <c r="AI3863">
        <v>-2.3860233789829398E-3</v>
      </c>
    </row>
    <row r="3864" spans="34:35" x14ac:dyDescent="0.25">
      <c r="AH3864">
        <v>10.53</v>
      </c>
      <c r="AI3864">
        <v>-1.0243012500240601E-3</v>
      </c>
    </row>
    <row r="3865" spans="34:35" x14ac:dyDescent="0.25">
      <c r="AH3865">
        <v>10.487500000000001</v>
      </c>
      <c r="AI3865">
        <v>-9.9887986520890109E-4</v>
      </c>
    </row>
    <row r="3866" spans="34:35" x14ac:dyDescent="0.25">
      <c r="AH3866">
        <v>10.445</v>
      </c>
      <c r="AI3866">
        <v>-9.7096315894967301E-4</v>
      </c>
    </row>
    <row r="3867" spans="34:35" x14ac:dyDescent="0.25">
      <c r="AH3867">
        <v>10.4025</v>
      </c>
      <c r="AI3867">
        <v>-9.4259079522463602E-4</v>
      </c>
    </row>
    <row r="3868" spans="34:35" x14ac:dyDescent="0.25">
      <c r="AH3868">
        <v>10.36</v>
      </c>
      <c r="AI3868">
        <v>-9.14817246696271E-4</v>
      </c>
    </row>
    <row r="3869" spans="34:35" x14ac:dyDescent="0.25">
      <c r="AH3869">
        <v>10.36</v>
      </c>
      <c r="AI3869">
        <v>-9.14817246696271E-4</v>
      </c>
    </row>
    <row r="3870" spans="34:35" x14ac:dyDescent="0.25">
      <c r="AH3870">
        <v>10.19</v>
      </c>
      <c r="AI3870">
        <v>-8.5644416881337304E-4</v>
      </c>
    </row>
    <row r="3871" spans="34:35" x14ac:dyDescent="0.25">
      <c r="AH3871">
        <v>10.02</v>
      </c>
      <c r="AI3871">
        <v>-8.0102732681377304E-4</v>
      </c>
    </row>
    <row r="3872" spans="34:35" x14ac:dyDescent="0.25">
      <c r="AH3872">
        <v>9.85</v>
      </c>
      <c r="AI3872">
        <v>-7.4833392007197597E-4</v>
      </c>
    </row>
    <row r="3873" spans="34:35" x14ac:dyDescent="0.25">
      <c r="AH3873">
        <v>9.68</v>
      </c>
      <c r="AI3873">
        <v>-6.9810935087191402E-4</v>
      </c>
    </row>
    <row r="3874" spans="34:35" x14ac:dyDescent="0.25">
      <c r="AH3874">
        <v>9.68</v>
      </c>
      <c r="AI3874">
        <v>-6.9810935087191402E-4</v>
      </c>
    </row>
    <row r="3875" spans="34:35" x14ac:dyDescent="0.25">
      <c r="AH3875">
        <v>9.5299999999999994</v>
      </c>
      <c r="AI3875">
        <v>-6.5569607253419403E-4</v>
      </c>
    </row>
    <row r="3876" spans="34:35" x14ac:dyDescent="0.25">
      <c r="AH3876">
        <v>9.3800000000000008</v>
      </c>
      <c r="AI3876">
        <v>-6.1497491316234599E-4</v>
      </c>
    </row>
    <row r="3877" spans="34:35" x14ac:dyDescent="0.25">
      <c r="AH3877">
        <v>9.23</v>
      </c>
      <c r="AI3877">
        <v>-5.7588303633720995E-4</v>
      </c>
    </row>
    <row r="3878" spans="34:35" x14ac:dyDescent="0.25">
      <c r="AH3878">
        <v>9.08</v>
      </c>
      <c r="AI3878">
        <v>-5.3834491569042697E-4</v>
      </c>
    </row>
    <row r="3879" spans="34:35" x14ac:dyDescent="0.25">
      <c r="AH3879">
        <v>9.08</v>
      </c>
      <c r="AI3879">
        <v>-5.3834491569042697E-4</v>
      </c>
    </row>
    <row r="3880" spans="34:35" x14ac:dyDescent="0.25">
      <c r="AH3880">
        <v>8.8541544814160797</v>
      </c>
      <c r="AI3880">
        <v>-4.8461899241931499E-4</v>
      </c>
    </row>
    <row r="3881" spans="34:35" x14ac:dyDescent="0.25">
      <c r="AH3881">
        <v>8.6283089628321701</v>
      </c>
      <c r="AI3881">
        <v>-4.34049662968588E-4</v>
      </c>
    </row>
    <row r="3882" spans="34:35" x14ac:dyDescent="0.25">
      <c r="AH3882">
        <v>8.4024634442482498</v>
      </c>
      <c r="AI3882">
        <v>-3.86438205380565E-4</v>
      </c>
    </row>
    <row r="3883" spans="34:35" x14ac:dyDescent="0.25">
      <c r="AH3883">
        <v>8.1766179256643401</v>
      </c>
      <c r="AI3883">
        <v>-3.4156290420430101E-4</v>
      </c>
    </row>
    <row r="3884" spans="34:35" x14ac:dyDescent="0.25">
      <c r="AH3884">
        <v>8.1766179256643401</v>
      </c>
      <c r="AI3884">
        <v>-3.4156290420430101E-4</v>
      </c>
    </row>
    <row r="3885" spans="34:35" x14ac:dyDescent="0.25">
      <c r="AH3885">
        <v>7.9088484546975897</v>
      </c>
      <c r="AI3885">
        <v>-2.9165531806016998E-4</v>
      </c>
    </row>
    <row r="3886" spans="34:35" x14ac:dyDescent="0.25">
      <c r="AH3886">
        <v>7.6410789837308499</v>
      </c>
      <c r="AI3886">
        <v>-2.4503106839057499E-4</v>
      </c>
    </row>
    <row r="3887" spans="34:35" x14ac:dyDescent="0.25">
      <c r="AH3887">
        <v>7.3733095127641102</v>
      </c>
      <c r="AI3887">
        <v>-2.01450820216673E-4</v>
      </c>
    </row>
    <row r="3888" spans="34:35" x14ac:dyDescent="0.25">
      <c r="AH3888">
        <v>7.1055400417973704</v>
      </c>
      <c r="AI3888">
        <v>-1.6065772812000201E-4</v>
      </c>
    </row>
    <row r="3889" spans="34:35" x14ac:dyDescent="0.25">
      <c r="AH3889">
        <v>7.1055400417973704</v>
      </c>
      <c r="AI3889">
        <v>-1.6065772812000201E-4</v>
      </c>
    </row>
    <row r="3890" spans="34:35" x14ac:dyDescent="0.25">
      <c r="AH3890">
        <v>6.7880642289878903</v>
      </c>
      <c r="AI3890">
        <v>-1.1570441048515801E-4</v>
      </c>
    </row>
    <row r="3891" spans="34:35" x14ac:dyDescent="0.25">
      <c r="AH3891">
        <v>6.4705884161784102</v>
      </c>
      <c r="AI3891">
        <v>-7.4274794615942694E-5</v>
      </c>
    </row>
    <row r="3892" spans="34:35" x14ac:dyDescent="0.25">
      <c r="AH3892">
        <v>6.1531126033689301</v>
      </c>
      <c r="AI3892">
        <v>-3.63741587834744E-5</v>
      </c>
    </row>
    <row r="3893" spans="34:35" x14ac:dyDescent="0.25">
      <c r="AH3893">
        <v>5.8356367905594499</v>
      </c>
      <c r="AI3893">
        <v>-2.0789671182829698E-6</v>
      </c>
    </row>
    <row r="3894" spans="34:35" x14ac:dyDescent="0.25">
      <c r="AH3894">
        <v>5.8356367905594499</v>
      </c>
      <c r="AI3894">
        <v>-2.0789671182829698E-6</v>
      </c>
    </row>
    <row r="3895" spans="34:35" x14ac:dyDescent="0.25">
      <c r="AH3895">
        <v>5.4592275929195804</v>
      </c>
      <c r="AI3895">
        <v>3.3960600638289898E-5</v>
      </c>
    </row>
    <row r="3896" spans="34:35" x14ac:dyDescent="0.25">
      <c r="AH3896">
        <v>5.0828183952797197</v>
      </c>
      <c r="AI3896">
        <v>6.4689594789351998E-5</v>
      </c>
    </row>
    <row r="3897" spans="34:35" x14ac:dyDescent="0.25">
      <c r="AH3897">
        <v>4.7064091976398599</v>
      </c>
      <c r="AI3897">
        <v>9.0054064269388099E-5</v>
      </c>
    </row>
    <row r="3898" spans="34:35" x14ac:dyDescent="0.25">
      <c r="AH3898">
        <v>4.33</v>
      </c>
      <c r="AI3898">
        <v>1.09911800014505E-4</v>
      </c>
    </row>
    <row r="3899" spans="34:35" x14ac:dyDescent="0.25">
      <c r="AH3899">
        <v>4.33</v>
      </c>
      <c r="AI3899">
        <v>1.09911800014505E-4</v>
      </c>
    </row>
    <row r="3900" spans="34:35" x14ac:dyDescent="0.25">
      <c r="AH3900">
        <v>4.08</v>
      </c>
      <c r="AI3900">
        <v>1.19990299185089E-4</v>
      </c>
    </row>
    <row r="3901" spans="34:35" x14ac:dyDescent="0.25">
      <c r="AH3901">
        <v>3.83</v>
      </c>
      <c r="AI3901">
        <v>1.2756761717482501E-4</v>
      </c>
    </row>
    <row r="3902" spans="34:35" x14ac:dyDescent="0.25">
      <c r="AH3902">
        <v>3.58</v>
      </c>
      <c r="AI3902">
        <v>1.3264748657649801E-4</v>
      </c>
    </row>
    <row r="3903" spans="34:35" x14ac:dyDescent="0.25">
      <c r="AH3903">
        <v>3.33</v>
      </c>
      <c r="AI3903">
        <v>1.3526069588378701E-4</v>
      </c>
    </row>
    <row r="3904" spans="34:35" x14ac:dyDescent="0.25">
      <c r="AH3904">
        <v>3.33</v>
      </c>
      <c r="AI3904">
        <v>1.3526069588378701E-4</v>
      </c>
    </row>
    <row r="3905" spans="34:35" x14ac:dyDescent="0.25">
      <c r="AH3905">
        <v>3.2160714285714298</v>
      </c>
      <c r="AI3905">
        <v>1.35614241072433E-4</v>
      </c>
    </row>
    <row r="3906" spans="34:35" x14ac:dyDescent="0.25">
      <c r="AH3906">
        <v>3.10214285714286</v>
      </c>
      <c r="AI3906">
        <v>1.3542046958187699E-4</v>
      </c>
    </row>
    <row r="3907" spans="34:35" x14ac:dyDescent="0.25">
      <c r="AH3907">
        <v>2.9882142857142902</v>
      </c>
      <c r="AI3907">
        <v>1.34593208037819E-4</v>
      </c>
    </row>
    <row r="3908" spans="34:35" x14ac:dyDescent="0.25">
      <c r="AH3908">
        <v>2.8742857142857101</v>
      </c>
      <c r="AI3908">
        <v>1.3301469250731699E-4</v>
      </c>
    </row>
    <row r="3909" spans="34:35" x14ac:dyDescent="0.25">
      <c r="AH3909">
        <v>2.8742857142857101</v>
      </c>
      <c r="AI3909">
        <v>1.3301469250731699E-4</v>
      </c>
    </row>
    <row r="3910" spans="34:35" x14ac:dyDescent="0.25">
      <c r="AH3910">
        <v>2.8382142857142898</v>
      </c>
      <c r="AI3910">
        <v>1.29671153072792E-4</v>
      </c>
    </row>
    <row r="3911" spans="34:35" x14ac:dyDescent="0.25">
      <c r="AH3911">
        <v>2.8021428571428602</v>
      </c>
      <c r="AI3911">
        <v>1.2613805876689001E-4</v>
      </c>
    </row>
    <row r="3912" spans="34:35" x14ac:dyDescent="0.25">
      <c r="AH3912">
        <v>2.7660714285714301</v>
      </c>
      <c r="AI3912">
        <v>1.2248908647432801E-4</v>
      </c>
    </row>
    <row r="3913" spans="34:35" x14ac:dyDescent="0.25">
      <c r="AH3913">
        <v>2.73</v>
      </c>
      <c r="AI3913">
        <v>1.1877356429315E-4</v>
      </c>
    </row>
    <row r="3914" spans="34:35" x14ac:dyDescent="0.25">
      <c r="AH3914">
        <v>2.73</v>
      </c>
      <c r="AI3914">
        <v>1.1877356429315E-4</v>
      </c>
    </row>
    <row r="3915" spans="34:35" x14ac:dyDescent="0.25">
      <c r="AH3915">
        <v>2.54207876162944</v>
      </c>
      <c r="AI3915">
        <v>9.8347040367711099E-5</v>
      </c>
    </row>
    <row r="3916" spans="34:35" x14ac:dyDescent="0.25">
      <c r="AH3916">
        <v>2.3541575232588801</v>
      </c>
      <c r="AI3916">
        <v>7.6001483810793206E-5</v>
      </c>
    </row>
    <row r="3917" spans="34:35" x14ac:dyDescent="0.25">
      <c r="AH3917">
        <v>2.1662362848883201</v>
      </c>
      <c r="AI3917">
        <v>5.1794921792258801E-5</v>
      </c>
    </row>
    <row r="3918" spans="34:35" x14ac:dyDescent="0.25">
      <c r="AH3918">
        <v>1.9783150465177599</v>
      </c>
      <c r="AI3918">
        <v>2.57372691708266E-5</v>
      </c>
    </row>
    <row r="3919" spans="34:35" x14ac:dyDescent="0.25">
      <c r="AH3919">
        <v>1.9783150465177599</v>
      </c>
      <c r="AI3919">
        <v>2.57372691708266E-5</v>
      </c>
    </row>
    <row r="3920" spans="34:35" x14ac:dyDescent="0.25">
      <c r="AH3920">
        <v>1.7326011831527199</v>
      </c>
      <c r="AI3920">
        <v>-1.10634251110782E-5</v>
      </c>
    </row>
    <row r="3921" spans="34:35" x14ac:dyDescent="0.25">
      <c r="AH3921">
        <v>1.48688731978767</v>
      </c>
      <c r="AI3921">
        <v>-5.09001678748963E-5</v>
      </c>
    </row>
    <row r="3922" spans="34:35" x14ac:dyDescent="0.25">
      <c r="AH3922">
        <v>1.24117345642262</v>
      </c>
      <c r="AI3922">
        <v>-9.3646474695170505E-5</v>
      </c>
    </row>
    <row r="3923" spans="34:35" x14ac:dyDescent="0.25">
      <c r="AH3923">
        <v>0.99545959305757703</v>
      </c>
      <c r="AI3923">
        <v>-1.3917209492114201E-4</v>
      </c>
    </row>
    <row r="3924" spans="34:35" x14ac:dyDescent="0.25">
      <c r="AH3924">
        <v>0.99545959305757703</v>
      </c>
      <c r="AI3924">
        <v>-1.3917209492114201E-4</v>
      </c>
    </row>
    <row r="3925" spans="34:35" x14ac:dyDescent="0.25">
      <c r="AH3925">
        <v>0.67417976767284005</v>
      </c>
      <c r="AI3925">
        <v>-2.02635045866331E-4</v>
      </c>
    </row>
    <row r="3926" spans="34:35" x14ac:dyDescent="0.25">
      <c r="AH3926">
        <v>0.35289994228810201</v>
      </c>
      <c r="AI3926">
        <v>-2.7021185888509701E-4</v>
      </c>
    </row>
    <row r="3927" spans="34:35" x14ac:dyDescent="0.25">
      <c r="AH3927">
        <v>3.1620116903364498E-2</v>
      </c>
      <c r="AI3927">
        <v>-3.4145967723530002E-4</v>
      </c>
    </row>
    <row r="3928" spans="34:35" x14ac:dyDescent="0.25">
      <c r="AH3928">
        <v>-0.28965970848137401</v>
      </c>
      <c r="AI3928">
        <v>-4.1589040317337102E-4</v>
      </c>
    </row>
    <row r="3929" spans="34:35" x14ac:dyDescent="0.25">
      <c r="AH3929">
        <v>-0.28965970848137401</v>
      </c>
      <c r="AI3929">
        <v>-4.1589040317337102E-4</v>
      </c>
    </row>
    <row r="3930" spans="34:35" x14ac:dyDescent="0.25">
      <c r="AH3930">
        <v>-0.70974478136103003</v>
      </c>
      <c r="AI3930">
        <v>-5.1712428213567798E-4</v>
      </c>
    </row>
    <row r="3931" spans="34:35" x14ac:dyDescent="0.25">
      <c r="AH3931">
        <v>-1.1298298542406899</v>
      </c>
      <c r="AI3931">
        <v>-6.2158225891448997E-4</v>
      </c>
    </row>
    <row r="3932" spans="34:35" x14ac:dyDescent="0.25">
      <c r="AH3932">
        <v>-1.5499149271203401</v>
      </c>
      <c r="AI3932">
        <v>-7.2785865092267802E-4</v>
      </c>
    </row>
    <row r="3933" spans="34:35" x14ac:dyDescent="0.25">
      <c r="AH3933">
        <v>-1.97</v>
      </c>
      <c r="AI3933">
        <v>-8.3444308221274099E-4</v>
      </c>
    </row>
    <row r="3934" spans="34:35" x14ac:dyDescent="0.25">
      <c r="AH3934">
        <v>-1.97</v>
      </c>
      <c r="AI3934">
        <v>-8.3444308221274099E-4</v>
      </c>
    </row>
    <row r="3935" spans="34:35" x14ac:dyDescent="0.25">
      <c r="AH3935">
        <v>-2.27</v>
      </c>
      <c r="AI3935">
        <v>-9.0997589535106297E-4</v>
      </c>
    </row>
    <row r="3936" spans="34:35" x14ac:dyDescent="0.25">
      <c r="AH3936">
        <v>-2.57</v>
      </c>
      <c r="AI3936">
        <v>-9.8427549609509594E-4</v>
      </c>
    </row>
    <row r="3937" spans="34:35" x14ac:dyDescent="0.25">
      <c r="AH3937">
        <v>-2.87</v>
      </c>
      <c r="AI3937">
        <v>-1.0567367325172499E-3</v>
      </c>
    </row>
    <row r="3938" spans="34:35" x14ac:dyDescent="0.25">
      <c r="AH3938">
        <v>-3.17</v>
      </c>
      <c r="AI3938">
        <v>-1.12660821138153E-3</v>
      </c>
    </row>
    <row r="3939" spans="34:35" x14ac:dyDescent="0.25">
      <c r="AH3939">
        <v>-3.17</v>
      </c>
      <c r="AI3939">
        <v>-1.12660821138153E-3</v>
      </c>
    </row>
    <row r="3940" spans="34:35" x14ac:dyDescent="0.25">
      <c r="AH3940">
        <v>-3.2417857142857098</v>
      </c>
      <c r="AI3940">
        <v>-1.1429295359809499E-3</v>
      </c>
    </row>
    <row r="3941" spans="34:35" x14ac:dyDescent="0.25">
      <c r="AH3941">
        <v>-3.3135714285714299</v>
      </c>
      <c r="AI3941">
        <v>-1.1590417936482901E-3</v>
      </c>
    </row>
    <row r="3942" spans="34:35" x14ac:dyDescent="0.25">
      <c r="AH3942">
        <v>-3.3853571428571398</v>
      </c>
      <c r="AI3942">
        <v>-1.1749854850005999E-3</v>
      </c>
    </row>
    <row r="3943" spans="34:35" x14ac:dyDescent="0.25">
      <c r="AH3943">
        <v>-3.45714285714286</v>
      </c>
      <c r="AI3943">
        <v>-1.1907712588606E-3</v>
      </c>
    </row>
    <row r="3944" spans="34:35" x14ac:dyDescent="0.25">
      <c r="AH3944">
        <v>-3.45714285714286</v>
      </c>
      <c r="AI3944">
        <v>-1.1907712588606E-3</v>
      </c>
    </row>
    <row r="3945" spans="34:35" x14ac:dyDescent="0.25">
      <c r="AH3945">
        <v>-3.5353571428571402</v>
      </c>
      <c r="AI3945">
        <v>-1.21194243405449E-3</v>
      </c>
    </row>
    <row r="3946" spans="34:35" x14ac:dyDescent="0.25">
      <c r="AH3946">
        <v>-3.6135714285714302</v>
      </c>
      <c r="AI3946">
        <v>-1.2330979010535799E-3</v>
      </c>
    </row>
    <row r="3947" spans="34:35" x14ac:dyDescent="0.25">
      <c r="AH3947">
        <v>-3.69178571428571</v>
      </c>
      <c r="AI3947">
        <v>-1.2540841470601201E-3</v>
      </c>
    </row>
    <row r="3948" spans="34:35" x14ac:dyDescent="0.25">
      <c r="AH3948">
        <v>-3.77</v>
      </c>
      <c r="AI3948">
        <v>-1.2748094160193401E-3</v>
      </c>
    </row>
    <row r="3949" spans="34:35" x14ac:dyDescent="0.25">
      <c r="AH3949">
        <v>-3.77</v>
      </c>
      <c r="AI3949">
        <v>-1.2748094160193401E-3</v>
      </c>
    </row>
    <row r="3950" spans="34:35" x14ac:dyDescent="0.25">
      <c r="AH3950">
        <v>-3.9565000000000001</v>
      </c>
      <c r="AI3950">
        <v>-1.3231903341038901E-3</v>
      </c>
    </row>
    <row r="3951" spans="34:35" x14ac:dyDescent="0.25">
      <c r="AH3951">
        <v>-4.1429999999999998</v>
      </c>
      <c r="AI3951">
        <v>-1.3700998482691199E-3</v>
      </c>
    </row>
    <row r="3952" spans="34:35" x14ac:dyDescent="0.25">
      <c r="AH3952">
        <v>-4.3295000000000003</v>
      </c>
      <c r="AI3952">
        <v>-1.4155427347029401E-3</v>
      </c>
    </row>
    <row r="3953" spans="34:35" x14ac:dyDescent="0.25">
      <c r="AH3953">
        <v>-4.516</v>
      </c>
      <c r="AI3953">
        <v>-1.45950654309864E-3</v>
      </c>
    </row>
    <row r="3954" spans="34:35" x14ac:dyDescent="0.25">
      <c r="AH3954">
        <v>-4.516</v>
      </c>
      <c r="AI3954">
        <v>-1.45950654309864E-3</v>
      </c>
    </row>
    <row r="3955" spans="34:35" x14ac:dyDescent="0.25">
      <c r="AH3955">
        <v>-4.7024999999999997</v>
      </c>
      <c r="AI3955">
        <v>-1.5020430339130399E-3</v>
      </c>
    </row>
    <row r="3956" spans="34:35" x14ac:dyDescent="0.25">
      <c r="AH3956">
        <v>-4.8890000000000002</v>
      </c>
      <c r="AI3956">
        <v>-1.5431343715453399E-3</v>
      </c>
    </row>
    <row r="3957" spans="34:35" x14ac:dyDescent="0.25">
      <c r="AH3957">
        <v>-5.0754999999999999</v>
      </c>
      <c r="AI3957">
        <v>-1.58279636855711E-3</v>
      </c>
    </row>
    <row r="3958" spans="34:35" x14ac:dyDescent="0.25">
      <c r="AH3958">
        <v>-5.2619999999999996</v>
      </c>
      <c r="AI3958">
        <v>-1.6210500439766001E-3</v>
      </c>
    </row>
    <row r="3959" spans="34:35" x14ac:dyDescent="0.25">
      <c r="AH3959">
        <v>-5.2619999999999996</v>
      </c>
      <c r="AI3959">
        <v>-1.6210500439766001E-3</v>
      </c>
    </row>
    <row r="3960" spans="34:35" x14ac:dyDescent="0.25">
      <c r="AH3960">
        <v>-5.4485000000000001</v>
      </c>
      <c r="AI3960">
        <v>-1.6579137967499399E-3</v>
      </c>
    </row>
    <row r="3961" spans="34:35" x14ac:dyDescent="0.25">
      <c r="AH3961">
        <v>-5.6349999999999998</v>
      </c>
      <c r="AI3961">
        <v>-1.69341227487045E-3</v>
      </c>
    </row>
    <row r="3962" spans="34:35" x14ac:dyDescent="0.25">
      <c r="AH3962">
        <v>-5.8215000000000003</v>
      </c>
      <c r="AI3962">
        <v>-1.7275701966872499E-3</v>
      </c>
    </row>
    <row r="3963" spans="34:35" x14ac:dyDescent="0.25">
      <c r="AH3963">
        <v>-6.008</v>
      </c>
      <c r="AI3963">
        <v>-1.76041789959846E-3</v>
      </c>
    </row>
    <row r="3964" spans="34:35" x14ac:dyDescent="0.25">
      <c r="AH3964">
        <v>-6.008</v>
      </c>
      <c r="AI3964">
        <v>-1.76041789959846E-3</v>
      </c>
    </row>
    <row r="3965" spans="34:35" x14ac:dyDescent="0.25">
      <c r="AH3965">
        <v>-6.1944999999999997</v>
      </c>
      <c r="AI3965">
        <v>-1.79198628776043E-3</v>
      </c>
    </row>
    <row r="3966" spans="34:35" x14ac:dyDescent="0.25">
      <c r="AH3966">
        <v>-6.3810000000000002</v>
      </c>
      <c r="AI3966">
        <v>-1.82230878037227E-3</v>
      </c>
    </row>
    <row r="3967" spans="34:35" x14ac:dyDescent="0.25">
      <c r="AH3967">
        <v>-6.5674999999999999</v>
      </c>
      <c r="AI3967">
        <v>-1.8514205504306101E-3</v>
      </c>
    </row>
    <row r="3968" spans="34:35" x14ac:dyDescent="0.25">
      <c r="AH3968">
        <v>-6.7539999999999996</v>
      </c>
      <c r="AI3968">
        <v>-1.87935819819454E-3</v>
      </c>
    </row>
    <row r="3969" spans="34:35" x14ac:dyDescent="0.25">
      <c r="AH3969">
        <v>-6.7539999999999996</v>
      </c>
      <c r="AI3969">
        <v>-1.87935819819454E-3</v>
      </c>
    </row>
    <row r="3970" spans="34:35" x14ac:dyDescent="0.25">
      <c r="AH3970">
        <v>-6.9405000000000001</v>
      </c>
      <c r="AI3970">
        <v>-1.9061596246826801E-3</v>
      </c>
    </row>
    <row r="3971" spans="34:35" x14ac:dyDescent="0.25">
      <c r="AH3971">
        <v>-7.1269999999999998</v>
      </c>
      <c r="AI3971">
        <v>-1.93186599242685E-3</v>
      </c>
    </row>
    <row r="3972" spans="34:35" x14ac:dyDescent="0.25">
      <c r="AH3972">
        <v>-7.3135000000000003</v>
      </c>
      <c r="AI3972">
        <v>-1.9565177990699401E-3</v>
      </c>
    </row>
    <row r="3973" spans="34:35" x14ac:dyDescent="0.25">
      <c r="AH3973">
        <v>-7.5</v>
      </c>
      <c r="AI3973">
        <v>-1.9801587423800898E-3</v>
      </c>
    </row>
    <row r="3974" spans="34:35" x14ac:dyDescent="0.25">
      <c r="AH3974">
        <v>-7.5</v>
      </c>
      <c r="AI3974">
        <v>-1.9801587423800898E-3</v>
      </c>
    </row>
    <row r="3975" spans="34:35" x14ac:dyDescent="0.25">
      <c r="AH3975">
        <v>-7.6</v>
      </c>
      <c r="AI3975">
        <v>-1.9924336497667799E-3</v>
      </c>
    </row>
    <row r="3976" spans="34:35" x14ac:dyDescent="0.25">
      <c r="AH3976">
        <v>-7.7</v>
      </c>
      <c r="AI3976">
        <v>-2.0044373373090799E-3</v>
      </c>
    </row>
    <row r="3977" spans="34:35" x14ac:dyDescent="0.25">
      <c r="AH3977">
        <v>-7.8</v>
      </c>
      <c r="AI3977">
        <v>-2.0161766741983501E-3</v>
      </c>
    </row>
    <row r="3978" spans="34:35" x14ac:dyDescent="0.25">
      <c r="AH3978">
        <v>-7.9</v>
      </c>
      <c r="AI3978">
        <v>-2.02765848314979E-3</v>
      </c>
    </row>
    <row r="3979" spans="34:35" x14ac:dyDescent="0.25">
      <c r="AH3979">
        <v>-7.9</v>
      </c>
      <c r="AI3979">
        <v>-2.02765848314979E-3</v>
      </c>
    </row>
    <row r="3980" spans="34:35" x14ac:dyDescent="0.25">
      <c r="AH3980">
        <v>-8.15</v>
      </c>
      <c r="AI3980">
        <v>-2.0552819452508801E-3</v>
      </c>
    </row>
    <row r="3981" spans="34:35" x14ac:dyDescent="0.25">
      <c r="AH3981">
        <v>-8.4</v>
      </c>
      <c r="AI3981">
        <v>-2.08144782530906E-3</v>
      </c>
    </row>
    <row r="3982" spans="34:35" x14ac:dyDescent="0.25">
      <c r="AH3982">
        <v>-8.65</v>
      </c>
      <c r="AI3982">
        <v>-2.10626401151053E-3</v>
      </c>
    </row>
    <row r="3983" spans="34:35" x14ac:dyDescent="0.25">
      <c r="AH3983">
        <v>-8.9</v>
      </c>
      <c r="AI3983">
        <v>-2.1298402195400602E-3</v>
      </c>
    </row>
    <row r="3984" spans="34:35" x14ac:dyDescent="0.25">
      <c r="AH3984">
        <v>-8.9</v>
      </c>
      <c r="AI3984">
        <v>-2.1298402195400602E-3</v>
      </c>
    </row>
    <row r="3985" spans="34:35" x14ac:dyDescent="0.25">
      <c r="AH3985">
        <v>-9.5175000000000001</v>
      </c>
      <c r="AI3985">
        <v>-2.18339108293801E-3</v>
      </c>
    </row>
    <row r="3986" spans="34:35" x14ac:dyDescent="0.25">
      <c r="AH3986">
        <v>-10.135</v>
      </c>
      <c r="AI3986">
        <v>-2.23148611795034E-3</v>
      </c>
    </row>
    <row r="3987" spans="34:35" x14ac:dyDescent="0.25">
      <c r="AH3987">
        <v>-10.7525</v>
      </c>
      <c r="AI3987">
        <v>-2.2754423936387799E-3</v>
      </c>
    </row>
    <row r="3988" spans="34:35" x14ac:dyDescent="0.25">
      <c r="AH3988">
        <v>-11.37</v>
      </c>
      <c r="AI3988">
        <v>-2.3163823469287701E-3</v>
      </c>
    </row>
    <row r="3989" spans="34:35" x14ac:dyDescent="0.25">
      <c r="AH3989">
        <v>-11.37</v>
      </c>
      <c r="AI3989">
        <v>-2.3163823469287701E-3</v>
      </c>
    </row>
    <row r="3990" spans="34:35" x14ac:dyDescent="0.25">
      <c r="AH3990">
        <v>-11.87</v>
      </c>
      <c r="AI3990">
        <v>-2.3479592928696098E-3</v>
      </c>
    </row>
    <row r="3991" spans="34:35" x14ac:dyDescent="0.25">
      <c r="AH3991">
        <v>-12.37</v>
      </c>
      <c r="AI3991">
        <v>-2.3785395149180499E-3</v>
      </c>
    </row>
    <row r="3992" spans="34:35" x14ac:dyDescent="0.25">
      <c r="AH3992">
        <v>-12.87</v>
      </c>
      <c r="AI3992">
        <v>-2.4084058447120401E-3</v>
      </c>
    </row>
    <row r="3993" spans="34:35" x14ac:dyDescent="0.25">
      <c r="AH3993">
        <v>-13.37</v>
      </c>
      <c r="AI3993">
        <v>-2.4377792077075501E-3</v>
      </c>
    </row>
    <row r="3994" spans="34:35" x14ac:dyDescent="0.25">
      <c r="AH3994">
        <v>-13.37</v>
      </c>
      <c r="AI3994">
        <v>-2.4377792077075501E-3</v>
      </c>
    </row>
    <row r="3995" spans="34:35" x14ac:dyDescent="0.25">
      <c r="AH3995">
        <v>-13.395</v>
      </c>
      <c r="AI3995">
        <v>-2.4392377122015099E-3</v>
      </c>
    </row>
    <row r="3996" spans="34:35" x14ac:dyDescent="0.25">
      <c r="AH3996">
        <v>-13.42</v>
      </c>
      <c r="AI3996">
        <v>-2.4406955101285602E-3</v>
      </c>
    </row>
    <row r="3997" spans="34:35" x14ac:dyDescent="0.25">
      <c r="AH3997">
        <v>-13.445</v>
      </c>
      <c r="AI3997">
        <v>-2.44215258272933E-3</v>
      </c>
    </row>
    <row r="3998" spans="34:35" x14ac:dyDescent="0.25">
      <c r="AH3998">
        <v>-13.47</v>
      </c>
      <c r="AI3998">
        <v>-2.44360892018025E-3</v>
      </c>
    </row>
    <row r="3999" spans="34:35" x14ac:dyDescent="0.25">
      <c r="AH3999">
        <v>-13.47</v>
      </c>
      <c r="AI3999">
        <v>-2.44360892018025E-3</v>
      </c>
    </row>
    <row r="4000" spans="34:35" x14ac:dyDescent="0.25">
      <c r="AH4000">
        <v>-13.602499999999999</v>
      </c>
      <c r="AI4000">
        <v>-2.4513146492145602E-3</v>
      </c>
    </row>
    <row r="4001" spans="34:35" x14ac:dyDescent="0.25">
      <c r="AH4001">
        <v>-13.734999999999999</v>
      </c>
      <c r="AI4001">
        <v>-2.4590003841660898E-3</v>
      </c>
    </row>
    <row r="4002" spans="34:35" x14ac:dyDescent="0.25">
      <c r="AH4002">
        <v>-13.8675</v>
      </c>
      <c r="AI4002">
        <v>-2.46666777374791E-3</v>
      </c>
    </row>
    <row r="4003" spans="34:35" x14ac:dyDescent="0.25">
      <c r="AH4003">
        <v>-14</v>
      </c>
      <c r="AI4003">
        <v>-2.4743183243884298E-3</v>
      </c>
    </row>
    <row r="4004" spans="34:35" x14ac:dyDescent="0.25">
      <c r="AH4004">
        <v>-14</v>
      </c>
      <c r="AI4004">
        <v>-2.4743183243884298E-3</v>
      </c>
    </row>
    <row r="4005" spans="34:35" x14ac:dyDescent="0.25">
      <c r="AH4005">
        <v>-14.211606673841001</v>
      </c>
      <c r="AI4005">
        <v>-2.4865049508166399E-3</v>
      </c>
    </row>
    <row r="4006" spans="34:35" x14ac:dyDescent="0.25">
      <c r="AH4006">
        <v>-14.423213347682101</v>
      </c>
      <c r="AI4006">
        <v>-2.4986560470402798E-3</v>
      </c>
    </row>
    <row r="4007" spans="34:35" x14ac:dyDescent="0.25">
      <c r="AH4007">
        <v>-14.634820021523099</v>
      </c>
      <c r="AI4007">
        <v>-2.5107748908760898E-3</v>
      </c>
    </row>
    <row r="4008" spans="34:35" x14ac:dyDescent="0.25">
      <c r="AH4008">
        <v>-14.846426695364199</v>
      </c>
      <c r="AI4008">
        <v>-2.5228625037119899E-3</v>
      </c>
    </row>
    <row r="4009" spans="34:35" x14ac:dyDescent="0.25">
      <c r="AH4009">
        <v>-14.846426695364199</v>
      </c>
      <c r="AI4009">
        <v>-2.5228625037119899E-3</v>
      </c>
    </row>
    <row r="4010" spans="34:35" x14ac:dyDescent="0.25">
      <c r="AH4010">
        <v>-15.1123067924162</v>
      </c>
      <c r="AI4010">
        <v>-2.53800490908566E-3</v>
      </c>
    </row>
    <row r="4011" spans="34:35" x14ac:dyDescent="0.25">
      <c r="AH4011">
        <v>-15.3781868894682</v>
      </c>
      <c r="AI4011">
        <v>-2.5530955556923702E-3</v>
      </c>
    </row>
    <row r="4012" spans="34:35" x14ac:dyDescent="0.25">
      <c r="AH4012">
        <v>-15.644066986520199</v>
      </c>
      <c r="AI4012">
        <v>-2.5681310640277202E-3</v>
      </c>
    </row>
    <row r="4013" spans="34:35" x14ac:dyDescent="0.25">
      <c r="AH4013">
        <v>-15.909947083572201</v>
      </c>
      <c r="AI4013">
        <v>-2.58310613688714E-3</v>
      </c>
    </row>
    <row r="4014" spans="34:35" x14ac:dyDescent="0.25">
      <c r="AH4014">
        <v>-15.909947083572201</v>
      </c>
      <c r="AI4014">
        <v>-2.58310613688714E-3</v>
      </c>
    </row>
    <row r="4015" spans="34:35" x14ac:dyDescent="0.25">
      <c r="AH4015">
        <v>-16.244020790819601</v>
      </c>
      <c r="AI4015">
        <v>-2.60182462879534E-3</v>
      </c>
    </row>
    <row r="4016" spans="34:35" x14ac:dyDescent="0.25">
      <c r="AH4016">
        <v>-16.578094498067099</v>
      </c>
      <c r="AI4016">
        <v>-2.6204167195008799E-3</v>
      </c>
    </row>
    <row r="4017" spans="34:35" x14ac:dyDescent="0.25">
      <c r="AH4017">
        <v>-16.912168205314501</v>
      </c>
      <c r="AI4017">
        <v>-2.6388605766185101E-3</v>
      </c>
    </row>
    <row r="4018" spans="34:35" x14ac:dyDescent="0.25">
      <c r="AH4018">
        <v>-17.246241912561899</v>
      </c>
      <c r="AI4018">
        <v>-2.6571291903194202E-3</v>
      </c>
    </row>
    <row r="4019" spans="34:35" x14ac:dyDescent="0.25">
      <c r="AH4019">
        <v>-17.246241912561899</v>
      </c>
      <c r="AI4019">
        <v>-2.6571291903194202E-3</v>
      </c>
    </row>
    <row r="4020" spans="34:35" x14ac:dyDescent="0.25">
      <c r="AH4020">
        <v>-17.665999702300599</v>
      </c>
      <c r="AI4020">
        <v>-2.6797895725390198E-3</v>
      </c>
    </row>
    <row r="4021" spans="34:35" x14ac:dyDescent="0.25">
      <c r="AH4021">
        <v>-18.085757492039299</v>
      </c>
      <c r="AI4021">
        <v>-2.7020638235179199E-3</v>
      </c>
    </row>
    <row r="4022" spans="34:35" x14ac:dyDescent="0.25">
      <c r="AH4022">
        <v>-18.505515281777999</v>
      </c>
      <c r="AI4022">
        <v>-2.72388193794736E-3</v>
      </c>
    </row>
    <row r="4023" spans="34:35" x14ac:dyDescent="0.25">
      <c r="AH4023">
        <v>-18.925273071516699</v>
      </c>
      <c r="AI4023">
        <v>-2.74517115660706E-3</v>
      </c>
    </row>
    <row r="4024" spans="34:35" x14ac:dyDescent="0.25">
      <c r="AH4024">
        <v>-18.925273071516699</v>
      </c>
      <c r="AI4024">
        <v>-2.74517115660706E-3</v>
      </c>
    </row>
    <row r="4025" spans="34:35" x14ac:dyDescent="0.25">
      <c r="AH4025">
        <v>-19.4526914173004</v>
      </c>
      <c r="AI4025">
        <v>-2.7710574735338601E-3</v>
      </c>
    </row>
    <row r="4026" spans="34:35" x14ac:dyDescent="0.25">
      <c r="AH4026">
        <v>-19.980109763084201</v>
      </c>
      <c r="AI4026">
        <v>-2.7958304460336801E-3</v>
      </c>
    </row>
    <row r="4027" spans="34:35" x14ac:dyDescent="0.25">
      <c r="AH4027">
        <v>-20.507528108868001</v>
      </c>
      <c r="AI4027">
        <v>-2.8193504587016001E-3</v>
      </c>
    </row>
    <row r="4028" spans="34:35" x14ac:dyDescent="0.25">
      <c r="AH4028">
        <v>-21.034946454651799</v>
      </c>
      <c r="AI4028">
        <v>-2.84150016663137E-3</v>
      </c>
    </row>
    <row r="4029" spans="34:35" x14ac:dyDescent="0.25">
      <c r="AH4029">
        <v>-21.034946454651799</v>
      </c>
      <c r="AI4029">
        <v>-2.84150016663137E-3</v>
      </c>
    </row>
    <row r="4030" spans="34:35" x14ac:dyDescent="0.25">
      <c r="AH4030">
        <v>-21.697638412417401</v>
      </c>
      <c r="AI4030">
        <v>-2.8671887054509799E-3</v>
      </c>
    </row>
    <row r="4031" spans="34:35" x14ac:dyDescent="0.25">
      <c r="AH4031">
        <v>-22.360330370183</v>
      </c>
      <c r="AI4031">
        <v>-2.8903913503455299E-3</v>
      </c>
    </row>
    <row r="4032" spans="34:35" x14ac:dyDescent="0.25">
      <c r="AH4032">
        <v>-23.023022327948699</v>
      </c>
      <c r="AI4032">
        <v>-2.9110868004421499E-3</v>
      </c>
    </row>
    <row r="4033" spans="34:35" x14ac:dyDescent="0.25">
      <c r="AH4033">
        <v>-23.685714285714301</v>
      </c>
      <c r="AI4033">
        <v>-2.92948189410893E-3</v>
      </c>
    </row>
    <row r="4034" spans="34:35" x14ac:dyDescent="0.25">
      <c r="AH4034">
        <v>-23.685714285714301</v>
      </c>
      <c r="AI4034">
        <v>-2.92948189410893E-3</v>
      </c>
    </row>
    <row r="4035" spans="34:35" x14ac:dyDescent="0.25">
      <c r="AH4035">
        <v>-24.2481782087116</v>
      </c>
      <c r="AI4035">
        <v>-2.95348095883113E-3</v>
      </c>
    </row>
    <row r="4036" spans="34:35" x14ac:dyDescent="0.25">
      <c r="AH4036">
        <v>-24.810642131708899</v>
      </c>
      <c r="AI4036">
        <v>-2.9774525695632601E-3</v>
      </c>
    </row>
    <row r="4037" spans="34:35" x14ac:dyDescent="0.25">
      <c r="AH4037">
        <v>-25.373106054706199</v>
      </c>
      <c r="AI4037">
        <v>-3.00126552907477E-3</v>
      </c>
    </row>
    <row r="4038" spans="34:35" x14ac:dyDescent="0.25">
      <c r="AH4038">
        <v>-25.935569977703501</v>
      </c>
      <c r="AI4038">
        <v>-3.02487607314985E-3</v>
      </c>
    </row>
    <row r="4039" spans="34:35" x14ac:dyDescent="0.25">
      <c r="AH4039">
        <v>-25.935569977703501</v>
      </c>
      <c r="AI4039">
        <v>-3.02487607314985E-3</v>
      </c>
    </row>
    <row r="4040" spans="34:35" x14ac:dyDescent="0.25">
      <c r="AH4040">
        <v>-26.619660341358099</v>
      </c>
      <c r="AI4040">
        <v>-3.05327784588692E-3</v>
      </c>
    </row>
    <row r="4041" spans="34:35" x14ac:dyDescent="0.25">
      <c r="AH4041">
        <v>-27.3037507050127</v>
      </c>
      <c r="AI4041">
        <v>-3.0813119366919E-3</v>
      </c>
    </row>
    <row r="4042" spans="34:35" x14ac:dyDescent="0.25">
      <c r="AH4042">
        <v>-27.987841068667301</v>
      </c>
      <c r="AI4042">
        <v>-3.1089619044807199E-3</v>
      </c>
    </row>
    <row r="4043" spans="34:35" x14ac:dyDescent="0.25">
      <c r="AH4043">
        <v>-28.671931432321902</v>
      </c>
      <c r="AI4043">
        <v>-3.1362638743503801E-3</v>
      </c>
    </row>
    <row r="4044" spans="34:35" x14ac:dyDescent="0.25">
      <c r="AH4044">
        <v>-28.671931432321902</v>
      </c>
      <c r="AI4044">
        <v>-3.1362638743503801E-3</v>
      </c>
    </row>
    <row r="4045" spans="34:35" x14ac:dyDescent="0.25">
      <c r="AH4045">
        <v>-29.503948574241399</v>
      </c>
      <c r="AI4045">
        <v>-3.1687907533810801E-3</v>
      </c>
    </row>
    <row r="4046" spans="34:35" x14ac:dyDescent="0.25">
      <c r="AH4046">
        <v>-30.335965716160899</v>
      </c>
      <c r="AI4046">
        <v>-3.2006638194757402E-3</v>
      </c>
    </row>
    <row r="4047" spans="34:35" x14ac:dyDescent="0.25">
      <c r="AH4047">
        <v>-31.167982858080499</v>
      </c>
      <c r="AI4047">
        <v>-3.2321134502612402E-3</v>
      </c>
    </row>
    <row r="4048" spans="34:35" x14ac:dyDescent="0.25">
      <c r="AH4048">
        <v>-32</v>
      </c>
      <c r="AI4048">
        <v>-3.2633824862684999E-3</v>
      </c>
    </row>
    <row r="4049" spans="34:35" x14ac:dyDescent="0.25">
      <c r="AH4049">
        <v>20</v>
      </c>
      <c r="AI4049">
        <v>-1.9358530992500698E-2</v>
      </c>
    </row>
    <row r="4050" spans="34:35" x14ac:dyDescent="0.25">
      <c r="AH4050">
        <v>19.707185490582699</v>
      </c>
      <c r="AI4050">
        <v>-2.0029172491638599E-2</v>
      </c>
    </row>
    <row r="4051" spans="34:35" x14ac:dyDescent="0.25">
      <c r="AH4051">
        <v>19.414370981165501</v>
      </c>
      <c r="AI4051">
        <v>-2.06469857233108E-2</v>
      </c>
    </row>
    <row r="4052" spans="34:35" x14ac:dyDescent="0.25">
      <c r="AH4052">
        <v>19.1215564717482</v>
      </c>
      <c r="AI4052">
        <v>-2.11824695901793E-2</v>
      </c>
    </row>
    <row r="4053" spans="34:35" x14ac:dyDescent="0.25">
      <c r="AH4053">
        <v>18.828741962330898</v>
      </c>
      <c r="AI4053">
        <v>-2.16475414702486E-2</v>
      </c>
    </row>
    <row r="4054" spans="34:35" x14ac:dyDescent="0.25">
      <c r="AH4054">
        <v>18.828741962330898</v>
      </c>
      <c r="AI4054">
        <v>-2.16475414702486E-2</v>
      </c>
    </row>
    <row r="4055" spans="34:35" x14ac:dyDescent="0.25">
      <c r="AH4055">
        <v>18.6715564717482</v>
      </c>
      <c r="AI4055">
        <v>-2.1869738414939301E-2</v>
      </c>
    </row>
    <row r="4056" spans="34:35" x14ac:dyDescent="0.25">
      <c r="AH4056">
        <v>18.514370981165499</v>
      </c>
      <c r="AI4056">
        <v>-2.20713169797086E-2</v>
      </c>
    </row>
    <row r="4057" spans="34:35" x14ac:dyDescent="0.25">
      <c r="AH4057">
        <v>18.357185490582701</v>
      </c>
      <c r="AI4057">
        <v>-2.2253187354692502E-2</v>
      </c>
    </row>
    <row r="4058" spans="34:35" x14ac:dyDescent="0.25">
      <c r="AH4058">
        <v>18.2</v>
      </c>
      <c r="AI4058">
        <v>-2.2415941535876401E-2</v>
      </c>
    </row>
    <row r="4059" spans="34:35" x14ac:dyDescent="0.25">
      <c r="AH4059">
        <v>18.2</v>
      </c>
      <c r="AI4059">
        <v>-2.2415941535876401E-2</v>
      </c>
    </row>
    <row r="4060" spans="34:35" x14ac:dyDescent="0.25">
      <c r="AH4060">
        <v>18.175000000000001</v>
      </c>
      <c r="AI4060">
        <v>-2.2440102374956999E-2</v>
      </c>
    </row>
    <row r="4061" spans="34:35" x14ac:dyDescent="0.25">
      <c r="AH4061">
        <v>18.149999999999999</v>
      </c>
      <c r="AI4061">
        <v>-2.24637773264404E-2</v>
      </c>
    </row>
    <row r="4062" spans="34:35" x14ac:dyDescent="0.25">
      <c r="AH4062">
        <v>18.125</v>
      </c>
      <c r="AI4062">
        <v>-2.2486971436711599E-2</v>
      </c>
    </row>
    <row r="4063" spans="34:35" x14ac:dyDescent="0.25">
      <c r="AH4063">
        <v>18.100000000000001</v>
      </c>
      <c r="AI4063">
        <v>-2.2509689433465301E-2</v>
      </c>
    </row>
    <row r="4064" spans="34:35" x14ac:dyDescent="0.25">
      <c r="AH4064">
        <v>18.100000000000001</v>
      </c>
      <c r="AI4064">
        <v>-2.2509689433465301E-2</v>
      </c>
    </row>
    <row r="4065" spans="34:35" x14ac:dyDescent="0.25">
      <c r="AH4065">
        <v>18.074999999999999</v>
      </c>
      <c r="AI4065">
        <v>-2.2531936090794499E-2</v>
      </c>
    </row>
    <row r="4066" spans="34:35" x14ac:dyDescent="0.25">
      <c r="AH4066">
        <v>18.05</v>
      </c>
      <c r="AI4066">
        <v>-2.25537293446985E-2</v>
      </c>
    </row>
    <row r="4067" spans="34:35" x14ac:dyDescent="0.25">
      <c r="AH4067">
        <v>18.024999999999999</v>
      </c>
      <c r="AI4067">
        <v>-2.25750814822398E-2</v>
      </c>
    </row>
    <row r="4068" spans="34:35" x14ac:dyDescent="0.25">
      <c r="AH4068">
        <v>18</v>
      </c>
      <c r="AI4068">
        <v>-2.2595997553961401E-2</v>
      </c>
    </row>
    <row r="4069" spans="34:35" x14ac:dyDescent="0.25">
      <c r="AH4069">
        <v>18</v>
      </c>
      <c r="AI4069">
        <v>-2.2595997553961401E-2</v>
      </c>
    </row>
    <row r="4070" spans="34:35" x14ac:dyDescent="0.25">
      <c r="AH4070">
        <v>17.75</v>
      </c>
      <c r="AI4070">
        <v>-2.2780461804040801E-2</v>
      </c>
    </row>
    <row r="4071" spans="34:35" x14ac:dyDescent="0.25">
      <c r="AH4071">
        <v>17.5</v>
      </c>
      <c r="AI4071">
        <v>-2.2918756895055899E-2</v>
      </c>
    </row>
    <row r="4072" spans="34:35" x14ac:dyDescent="0.25">
      <c r="AH4072">
        <v>17.25</v>
      </c>
      <c r="AI4072">
        <v>-2.30112654336702E-2</v>
      </c>
    </row>
    <row r="4073" spans="34:35" x14ac:dyDescent="0.25">
      <c r="AH4073">
        <v>17</v>
      </c>
      <c r="AI4073">
        <v>-2.3058128619213001E-2</v>
      </c>
    </row>
    <row r="4074" spans="34:35" x14ac:dyDescent="0.25">
      <c r="AH4074">
        <v>17</v>
      </c>
      <c r="AI4074">
        <v>-2.3058128619213001E-2</v>
      </c>
    </row>
    <row r="4075" spans="34:35" x14ac:dyDescent="0.25">
      <c r="AH4075">
        <v>16.574999999999999</v>
      </c>
      <c r="AI4075">
        <v>-2.3032497710859402E-2</v>
      </c>
    </row>
    <row r="4076" spans="34:35" x14ac:dyDescent="0.25">
      <c r="AH4076">
        <v>16.149999999999999</v>
      </c>
      <c r="AI4076">
        <v>-2.2873123279190201E-2</v>
      </c>
    </row>
    <row r="4077" spans="34:35" x14ac:dyDescent="0.25">
      <c r="AH4077">
        <v>15.725</v>
      </c>
      <c r="AI4077">
        <v>-2.2588771524272501E-2</v>
      </c>
    </row>
    <row r="4078" spans="34:35" x14ac:dyDescent="0.25">
      <c r="AH4078">
        <v>15.3</v>
      </c>
      <c r="AI4078">
        <v>-2.2178924892316099E-2</v>
      </c>
    </row>
    <row r="4079" spans="34:35" x14ac:dyDescent="0.25">
      <c r="AH4079">
        <v>15.3</v>
      </c>
      <c r="AI4079">
        <v>-2.2178924892316099E-2</v>
      </c>
    </row>
    <row r="4080" spans="34:35" x14ac:dyDescent="0.25">
      <c r="AH4080">
        <v>14.85</v>
      </c>
      <c r="AI4080">
        <v>-2.2388107799422002E-2</v>
      </c>
    </row>
    <row r="4081" spans="34:35" x14ac:dyDescent="0.25">
      <c r="AH4081">
        <v>14.4</v>
      </c>
      <c r="AI4081">
        <v>-2.2549473228284701E-2</v>
      </c>
    </row>
    <row r="4082" spans="34:35" x14ac:dyDescent="0.25">
      <c r="AH4082">
        <v>13.95</v>
      </c>
      <c r="AI4082">
        <v>-2.2667064192050401E-2</v>
      </c>
    </row>
    <row r="4083" spans="34:35" x14ac:dyDescent="0.25">
      <c r="AH4083">
        <v>13.5</v>
      </c>
      <c r="AI4083">
        <v>-2.2741750486458601E-2</v>
      </c>
    </row>
    <row r="4084" spans="34:35" x14ac:dyDescent="0.25">
      <c r="AH4084">
        <v>13.5</v>
      </c>
      <c r="AI4084">
        <v>-2.2741750486458601E-2</v>
      </c>
    </row>
    <row r="4085" spans="34:35" x14ac:dyDescent="0.25">
      <c r="AH4085">
        <v>13.25</v>
      </c>
      <c r="AI4085">
        <v>-2.2772498085393899E-2</v>
      </c>
    </row>
    <row r="4086" spans="34:35" x14ac:dyDescent="0.25">
      <c r="AH4086">
        <v>13</v>
      </c>
      <c r="AI4086">
        <v>-2.2790165819088999E-2</v>
      </c>
    </row>
    <row r="4087" spans="34:35" x14ac:dyDescent="0.25">
      <c r="AH4087">
        <v>12.75</v>
      </c>
      <c r="AI4087">
        <v>-2.2793318789174E-2</v>
      </c>
    </row>
    <row r="4088" spans="34:35" x14ac:dyDescent="0.25">
      <c r="AH4088">
        <v>12.5</v>
      </c>
      <c r="AI4088">
        <v>-2.2780758877524301E-2</v>
      </c>
    </row>
    <row r="4089" spans="34:35" x14ac:dyDescent="0.25">
      <c r="AH4089">
        <v>12.5</v>
      </c>
      <c r="AI4089">
        <v>-2.2780758877524301E-2</v>
      </c>
    </row>
    <row r="4090" spans="34:35" x14ac:dyDescent="0.25">
      <c r="AH4090">
        <v>12.22</v>
      </c>
      <c r="AI4090">
        <v>-2.2746757835042399E-2</v>
      </c>
    </row>
    <row r="4091" spans="34:35" x14ac:dyDescent="0.25">
      <c r="AH4091">
        <v>11.94</v>
      </c>
      <c r="AI4091">
        <v>-2.2690377508276599E-2</v>
      </c>
    </row>
    <row r="4092" spans="34:35" x14ac:dyDescent="0.25">
      <c r="AH4092">
        <v>11.66</v>
      </c>
      <c r="AI4092">
        <v>-2.2610413583995299E-2</v>
      </c>
    </row>
    <row r="4093" spans="34:35" x14ac:dyDescent="0.25">
      <c r="AH4093">
        <v>11.38</v>
      </c>
      <c r="AI4093">
        <v>-2.25058000530633E-2</v>
      </c>
    </row>
    <row r="4094" spans="34:35" x14ac:dyDescent="0.25">
      <c r="AH4094">
        <v>11.38</v>
      </c>
      <c r="AI4094">
        <v>-2.25058000530633E-2</v>
      </c>
    </row>
    <row r="4095" spans="34:35" x14ac:dyDescent="0.25">
      <c r="AH4095">
        <v>10.955</v>
      </c>
      <c r="AI4095">
        <v>-2.2297962189937001E-2</v>
      </c>
    </row>
    <row r="4096" spans="34:35" x14ac:dyDescent="0.25">
      <c r="AH4096">
        <v>10.53</v>
      </c>
      <c r="AI4096">
        <v>-2.20289105148622E-2</v>
      </c>
    </row>
    <row r="4097" spans="34:35" x14ac:dyDescent="0.25">
      <c r="AH4097">
        <v>10.105</v>
      </c>
      <c r="AI4097">
        <v>-2.1697233940058701E-2</v>
      </c>
    </row>
    <row r="4098" spans="34:35" x14ac:dyDescent="0.25">
      <c r="AH4098">
        <v>9.68</v>
      </c>
      <c r="AI4098">
        <v>-2.1302572601242499E-2</v>
      </c>
    </row>
    <row r="4099" spans="34:35" x14ac:dyDescent="0.25">
      <c r="AH4099">
        <v>9.68</v>
      </c>
      <c r="AI4099">
        <v>-2.1302572601242499E-2</v>
      </c>
    </row>
    <row r="4100" spans="34:35" x14ac:dyDescent="0.25">
      <c r="AH4100">
        <v>9.5299999999999994</v>
      </c>
      <c r="AI4100">
        <v>-2.1148344510000899E-2</v>
      </c>
    </row>
    <row r="4101" spans="34:35" x14ac:dyDescent="0.25">
      <c r="AH4101">
        <v>9.3800000000000008</v>
      </c>
      <c r="AI4101">
        <v>-2.0986422085301201E-2</v>
      </c>
    </row>
    <row r="4102" spans="34:35" x14ac:dyDescent="0.25">
      <c r="AH4102">
        <v>9.23</v>
      </c>
      <c r="AI4102">
        <v>-2.0816894228228501E-2</v>
      </c>
    </row>
    <row r="4103" spans="34:35" x14ac:dyDescent="0.25">
      <c r="AH4103">
        <v>9.08</v>
      </c>
      <c r="AI4103">
        <v>-2.0639871930460602E-2</v>
      </c>
    </row>
    <row r="4104" spans="34:35" x14ac:dyDescent="0.25">
      <c r="AH4104">
        <v>9.08</v>
      </c>
      <c r="AI4104">
        <v>-2.0639871930460602E-2</v>
      </c>
    </row>
    <row r="4105" spans="34:35" x14ac:dyDescent="0.25">
      <c r="AH4105">
        <v>8.9177431906614792</v>
      </c>
      <c r="AI4105">
        <v>-2.0440137716970001E-2</v>
      </c>
    </row>
    <row r="4106" spans="34:35" x14ac:dyDescent="0.25">
      <c r="AH4106">
        <v>8.7554863813229602</v>
      </c>
      <c r="AI4106">
        <v>-2.0232061409849001E-2</v>
      </c>
    </row>
    <row r="4107" spans="34:35" x14ac:dyDescent="0.25">
      <c r="AH4107">
        <v>8.5932295719844394</v>
      </c>
      <c r="AI4107">
        <v>-2.00158864969174E-2</v>
      </c>
    </row>
    <row r="4108" spans="34:35" x14ac:dyDescent="0.25">
      <c r="AH4108">
        <v>8.4309727626459097</v>
      </c>
      <c r="AI4108">
        <v>-1.9791921746123601E-2</v>
      </c>
    </row>
    <row r="4109" spans="34:35" x14ac:dyDescent="0.25">
      <c r="AH4109">
        <v>8.4309727626459097</v>
      </c>
      <c r="AI4109">
        <v>-1.9791921746123601E-2</v>
      </c>
    </row>
    <row r="4110" spans="34:35" x14ac:dyDescent="0.25">
      <c r="AH4110">
        <v>7.89822957198444</v>
      </c>
      <c r="AI4110">
        <v>-1.9003381943772199E-2</v>
      </c>
    </row>
    <row r="4111" spans="34:35" x14ac:dyDescent="0.25">
      <c r="AH4111">
        <v>7.3654863813229596</v>
      </c>
      <c r="AI4111">
        <v>-1.8142843196689799E-2</v>
      </c>
    </row>
    <row r="4112" spans="34:35" x14ac:dyDescent="0.25">
      <c r="AH4112">
        <v>6.8327431906614802</v>
      </c>
      <c r="AI4112">
        <v>-1.7227286002294302E-2</v>
      </c>
    </row>
    <row r="4113" spans="34:35" x14ac:dyDescent="0.25">
      <c r="AH4113">
        <v>6.3</v>
      </c>
      <c r="AI4113">
        <v>-1.62804453336052E-2</v>
      </c>
    </row>
    <row r="4114" spans="34:35" x14ac:dyDescent="0.25">
      <c r="AH4114">
        <v>6.3</v>
      </c>
      <c r="AI4114">
        <v>-1.62804453336052E-2</v>
      </c>
    </row>
    <row r="4115" spans="34:35" x14ac:dyDescent="0.25">
      <c r="AH4115">
        <v>5.8075000000000001</v>
      </c>
      <c r="AI4115">
        <v>-1.55572609333945E-2</v>
      </c>
    </row>
    <row r="4116" spans="34:35" x14ac:dyDescent="0.25">
      <c r="AH4116">
        <v>5.3150000000000004</v>
      </c>
      <c r="AI4116">
        <v>-1.4811584344977299E-2</v>
      </c>
    </row>
    <row r="4117" spans="34:35" x14ac:dyDescent="0.25">
      <c r="AH4117">
        <v>4.8224999999999998</v>
      </c>
      <c r="AI4117">
        <v>-1.4057849129677299E-2</v>
      </c>
    </row>
    <row r="4118" spans="34:35" x14ac:dyDescent="0.25">
      <c r="AH4118">
        <v>4.33</v>
      </c>
      <c r="AI4118">
        <v>-1.3303673929859801E-2</v>
      </c>
    </row>
    <row r="4119" spans="34:35" x14ac:dyDescent="0.25">
      <c r="AH4119">
        <v>4.33</v>
      </c>
      <c r="AI4119">
        <v>-1.3303673929859801E-2</v>
      </c>
    </row>
    <row r="4120" spans="34:35" x14ac:dyDescent="0.25">
      <c r="AH4120">
        <v>4.08</v>
      </c>
      <c r="AI4120">
        <v>-1.29221976485286E-2</v>
      </c>
    </row>
    <row r="4121" spans="34:35" x14ac:dyDescent="0.25">
      <c r="AH4121">
        <v>3.83</v>
      </c>
      <c r="AI4121">
        <v>-1.2542777632151499E-2</v>
      </c>
    </row>
    <row r="4122" spans="34:35" x14ac:dyDescent="0.25">
      <c r="AH4122">
        <v>3.58</v>
      </c>
      <c r="AI4122">
        <v>-1.2165970053571101E-2</v>
      </c>
    </row>
    <row r="4123" spans="34:35" x14ac:dyDescent="0.25">
      <c r="AH4123">
        <v>3.33</v>
      </c>
      <c r="AI4123">
        <v>-1.1792315983258301E-2</v>
      </c>
    </row>
    <row r="4124" spans="34:35" x14ac:dyDescent="0.25">
      <c r="AH4124">
        <v>3.33</v>
      </c>
      <c r="AI4124">
        <v>-1.1792315983258301E-2</v>
      </c>
    </row>
    <row r="4125" spans="34:35" x14ac:dyDescent="0.25">
      <c r="AH4125">
        <v>3.18</v>
      </c>
      <c r="AI4125">
        <v>-1.15698708577287E-2</v>
      </c>
    </row>
    <row r="4126" spans="34:35" x14ac:dyDescent="0.25">
      <c r="AH4126">
        <v>3.03</v>
      </c>
      <c r="AI4126">
        <v>-1.13488690011106E-2</v>
      </c>
    </row>
    <row r="4127" spans="34:35" x14ac:dyDescent="0.25">
      <c r="AH4127">
        <v>2.88</v>
      </c>
      <c r="AI4127">
        <v>-1.11294426283568E-2</v>
      </c>
    </row>
    <row r="4128" spans="34:35" x14ac:dyDescent="0.25">
      <c r="AH4128">
        <v>2.73</v>
      </c>
      <c r="AI4128">
        <v>-1.0911794950663901E-2</v>
      </c>
    </row>
    <row r="4129" spans="34:35" x14ac:dyDescent="0.25">
      <c r="AH4129">
        <v>2.73</v>
      </c>
      <c r="AI4129">
        <v>-1.0911794950663901E-2</v>
      </c>
    </row>
    <row r="4130" spans="34:35" x14ac:dyDescent="0.25">
      <c r="AH4130">
        <v>2.3725000000000001</v>
      </c>
      <c r="AI4130">
        <v>-1.0400238975759001E-2</v>
      </c>
    </row>
    <row r="4131" spans="34:35" x14ac:dyDescent="0.25">
      <c r="AH4131">
        <v>2.0150000000000001</v>
      </c>
      <c r="AI4131">
        <v>-9.8999120653795805E-3</v>
      </c>
    </row>
    <row r="4132" spans="34:35" x14ac:dyDescent="0.25">
      <c r="AH4132">
        <v>1.6575</v>
      </c>
      <c r="AI4132">
        <v>-9.4139118446187608E-3</v>
      </c>
    </row>
    <row r="4133" spans="34:35" x14ac:dyDescent="0.25">
      <c r="AH4133">
        <v>1.3</v>
      </c>
      <c r="AI4133">
        <v>-8.9474250264635798E-3</v>
      </c>
    </row>
    <row r="4134" spans="34:35" x14ac:dyDescent="0.25">
      <c r="AH4134">
        <v>1.3</v>
      </c>
      <c r="AI4134">
        <v>-8.9474250264635798E-3</v>
      </c>
    </row>
    <row r="4135" spans="34:35" x14ac:dyDescent="0.25">
      <c r="AH4135">
        <v>0.73983272926578403</v>
      </c>
      <c r="AI4135">
        <v>-8.3529135620962792E-3</v>
      </c>
    </row>
    <row r="4136" spans="34:35" x14ac:dyDescent="0.25">
      <c r="AH4136">
        <v>0.17966545853156901</v>
      </c>
      <c r="AI4136">
        <v>-7.79440197029362E-3</v>
      </c>
    </row>
    <row r="4137" spans="34:35" x14ac:dyDescent="0.25">
      <c r="AH4137">
        <v>-0.38050181220264701</v>
      </c>
      <c r="AI4137">
        <v>-7.2775859622515402E-3</v>
      </c>
    </row>
    <row r="4138" spans="34:35" x14ac:dyDescent="0.25">
      <c r="AH4138">
        <v>-0.94066908293686302</v>
      </c>
      <c r="AI4138">
        <v>-6.8025816949925499E-3</v>
      </c>
    </row>
    <row r="4139" spans="34:35" x14ac:dyDescent="0.25">
      <c r="AH4139">
        <v>-0.94066908293686302</v>
      </c>
      <c r="AI4139">
        <v>-6.8025816949925499E-3</v>
      </c>
    </row>
    <row r="4140" spans="34:35" x14ac:dyDescent="0.25">
      <c r="AH4140">
        <v>-1.1555018122026499</v>
      </c>
      <c r="AI4140">
        <v>-6.6317208771508804E-3</v>
      </c>
    </row>
    <row r="4141" spans="34:35" x14ac:dyDescent="0.25">
      <c r="AH4141">
        <v>-1.37033454146843</v>
      </c>
      <c r="AI4141">
        <v>-6.4661761076307001E-3</v>
      </c>
    </row>
    <row r="4142" spans="34:35" x14ac:dyDescent="0.25">
      <c r="AH4142">
        <v>-1.5851672707342199</v>
      </c>
      <c r="AI4142">
        <v>-6.3059541666939398E-3</v>
      </c>
    </row>
    <row r="4143" spans="34:35" x14ac:dyDescent="0.25">
      <c r="AH4143">
        <v>-1.8</v>
      </c>
      <c r="AI4143">
        <v>-6.1511570847945802E-3</v>
      </c>
    </row>
    <row r="4144" spans="34:35" x14ac:dyDescent="0.25">
      <c r="AH4144">
        <v>-1.8</v>
      </c>
      <c r="AI4144">
        <v>-6.1511570847945802E-3</v>
      </c>
    </row>
    <row r="4145" spans="34:35" x14ac:dyDescent="0.25">
      <c r="AH4145">
        <v>-1.8425</v>
      </c>
      <c r="AI4145">
        <v>-6.1273893716981102E-3</v>
      </c>
    </row>
    <row r="4146" spans="34:35" x14ac:dyDescent="0.25">
      <c r="AH4146">
        <v>-1.885</v>
      </c>
      <c r="AI4146">
        <v>-6.1045311552447501E-3</v>
      </c>
    </row>
    <row r="4147" spans="34:35" x14ac:dyDescent="0.25">
      <c r="AH4147">
        <v>-1.9275</v>
      </c>
      <c r="AI4147">
        <v>-6.0822895661000603E-3</v>
      </c>
    </row>
    <row r="4148" spans="34:35" x14ac:dyDescent="0.25">
      <c r="AH4148">
        <v>-1.97</v>
      </c>
      <c r="AI4148">
        <v>-6.06047235389313E-3</v>
      </c>
    </row>
    <row r="4149" spans="34:35" x14ac:dyDescent="0.25">
      <c r="AH4149">
        <v>-1.97</v>
      </c>
      <c r="AI4149">
        <v>-6.06047235389313E-3</v>
      </c>
    </row>
    <row r="4150" spans="34:35" x14ac:dyDescent="0.25">
      <c r="AH4150">
        <v>-2.27</v>
      </c>
      <c r="AI4150">
        <v>-5.9158568234784501E-3</v>
      </c>
    </row>
    <row r="4151" spans="34:35" x14ac:dyDescent="0.25">
      <c r="AH4151">
        <v>-2.57</v>
      </c>
      <c r="AI4151">
        <v>-5.7861494487098904E-3</v>
      </c>
    </row>
    <row r="4152" spans="34:35" x14ac:dyDescent="0.25">
      <c r="AH4152">
        <v>-2.87</v>
      </c>
      <c r="AI4152">
        <v>-5.6707063524713101E-3</v>
      </c>
    </row>
    <row r="4153" spans="34:35" x14ac:dyDescent="0.25">
      <c r="AH4153">
        <v>-3.17</v>
      </c>
      <c r="AI4153">
        <v>-5.5687422834272901E-3</v>
      </c>
    </row>
    <row r="4154" spans="34:35" x14ac:dyDescent="0.25">
      <c r="AH4154">
        <v>-3.17</v>
      </c>
      <c r="AI4154">
        <v>-5.5687422834272901E-3</v>
      </c>
    </row>
    <row r="4155" spans="34:35" x14ac:dyDescent="0.25">
      <c r="AH4155">
        <v>-3.32</v>
      </c>
      <c r="AI4155">
        <v>-5.5225887282049904E-3</v>
      </c>
    </row>
    <row r="4156" spans="34:35" x14ac:dyDescent="0.25">
      <c r="AH4156">
        <v>-3.47</v>
      </c>
      <c r="AI4156">
        <v>-5.4794905529946501E-3</v>
      </c>
    </row>
    <row r="4157" spans="34:35" x14ac:dyDescent="0.25">
      <c r="AH4157">
        <v>-3.62</v>
      </c>
      <c r="AI4157">
        <v>-5.4393424824722703E-3</v>
      </c>
    </row>
    <row r="4158" spans="34:35" x14ac:dyDescent="0.25">
      <c r="AH4158">
        <v>-3.77</v>
      </c>
      <c r="AI4158">
        <v>-5.4020343196684801E-3</v>
      </c>
    </row>
    <row r="4159" spans="34:35" x14ac:dyDescent="0.25">
      <c r="AH4159">
        <v>-3.77</v>
      </c>
      <c r="AI4159">
        <v>-5.4020343196684801E-3</v>
      </c>
    </row>
    <row r="4160" spans="34:35" x14ac:dyDescent="0.25">
      <c r="AH4160">
        <v>-3.96636673510559</v>
      </c>
      <c r="AI4160">
        <v>-5.3572994149446596E-3</v>
      </c>
    </row>
    <row r="4161" spans="34:35" x14ac:dyDescent="0.25">
      <c r="AH4161">
        <v>-4.1627334702111902</v>
      </c>
      <c r="AI4161">
        <v>-5.3169850547959297E-3</v>
      </c>
    </row>
    <row r="4162" spans="34:35" x14ac:dyDescent="0.25">
      <c r="AH4162">
        <v>-4.35910020531679</v>
      </c>
      <c r="AI4162">
        <v>-5.2808419678137498E-3</v>
      </c>
    </row>
    <row r="4163" spans="34:35" x14ac:dyDescent="0.25">
      <c r="AH4163">
        <v>-4.55546694042238</v>
      </c>
      <c r="AI4163">
        <v>-5.2486207969465399E-3</v>
      </c>
    </row>
    <row r="4164" spans="34:35" x14ac:dyDescent="0.25">
      <c r="AH4164">
        <v>-4.55546694042238</v>
      </c>
      <c r="AI4164">
        <v>-5.2486207969465399E-3</v>
      </c>
    </row>
    <row r="4165" spans="34:35" x14ac:dyDescent="0.25">
      <c r="AH4165">
        <v>-4.7882854488629398</v>
      </c>
      <c r="AI4165">
        <v>-5.2151656680846301E-3</v>
      </c>
    </row>
    <row r="4166" spans="34:35" x14ac:dyDescent="0.25">
      <c r="AH4166">
        <v>-5.0211039573034899</v>
      </c>
      <c r="AI4166">
        <v>-5.1864867606917298E-3</v>
      </c>
    </row>
    <row r="4167" spans="34:35" x14ac:dyDescent="0.25">
      <c r="AH4167">
        <v>-5.2539224657440498</v>
      </c>
      <c r="AI4167">
        <v>-5.16220262530086E-3</v>
      </c>
    </row>
    <row r="4168" spans="34:35" x14ac:dyDescent="0.25">
      <c r="AH4168">
        <v>-5.4867409741845998</v>
      </c>
      <c r="AI4168">
        <v>-5.1419457576249803E-3</v>
      </c>
    </row>
    <row r="4169" spans="34:35" x14ac:dyDescent="0.25">
      <c r="AH4169">
        <v>-5.4867409741845998</v>
      </c>
      <c r="AI4169">
        <v>-5.1419457576249803E-3</v>
      </c>
    </row>
    <row r="4170" spans="34:35" x14ac:dyDescent="0.25">
      <c r="AH4170">
        <v>-5.76277783879579</v>
      </c>
      <c r="AI4170">
        <v>-5.1226657056142903E-3</v>
      </c>
    </row>
    <row r="4171" spans="34:35" x14ac:dyDescent="0.25">
      <c r="AH4171">
        <v>-6.0388147034069801</v>
      </c>
      <c r="AI4171">
        <v>-5.1080007690036599E-3</v>
      </c>
    </row>
    <row r="4172" spans="34:35" x14ac:dyDescent="0.25">
      <c r="AH4172">
        <v>-6.31485156801818</v>
      </c>
      <c r="AI4172">
        <v>-5.0974345239430804E-3</v>
      </c>
    </row>
    <row r="4173" spans="34:35" x14ac:dyDescent="0.25">
      <c r="AH4173">
        <v>-6.5908884326293702</v>
      </c>
      <c r="AI4173">
        <v>-5.0904816292000601E-3</v>
      </c>
    </row>
    <row r="4174" spans="34:35" x14ac:dyDescent="0.25">
      <c r="AH4174">
        <v>-6.5908884326293702</v>
      </c>
      <c r="AI4174">
        <v>-5.0904816292000601E-3</v>
      </c>
    </row>
    <row r="4175" spans="34:35" x14ac:dyDescent="0.25">
      <c r="AH4175">
        <v>-6.9181663244720299</v>
      </c>
      <c r="AI4175">
        <v>-5.0863086964390699E-3</v>
      </c>
    </row>
    <row r="4176" spans="34:35" x14ac:dyDescent="0.25">
      <c r="AH4176">
        <v>-7.2454442163146799</v>
      </c>
      <c r="AI4176">
        <v>-5.0859055673103002E-3</v>
      </c>
    </row>
    <row r="4177" spans="34:35" x14ac:dyDescent="0.25">
      <c r="AH4177">
        <v>-7.5727221081573397</v>
      </c>
      <c r="AI4177">
        <v>-5.0886575794747398E-3</v>
      </c>
    </row>
    <row r="4178" spans="34:35" x14ac:dyDescent="0.25">
      <c r="AH4178">
        <v>-7.9</v>
      </c>
      <c r="AI4178">
        <v>-5.0940108341680701E-3</v>
      </c>
    </row>
    <row r="4179" spans="34:35" x14ac:dyDescent="0.25">
      <c r="AH4179">
        <v>-7.9</v>
      </c>
      <c r="AI4179">
        <v>-5.0940108341680701E-3</v>
      </c>
    </row>
    <row r="4180" spans="34:35" x14ac:dyDescent="0.25">
      <c r="AH4180">
        <v>-8.15</v>
      </c>
      <c r="AI4180">
        <v>-5.0995453648103196E-3</v>
      </c>
    </row>
    <row r="4181" spans="34:35" x14ac:dyDescent="0.25">
      <c r="AH4181">
        <v>-8.4</v>
      </c>
      <c r="AI4181">
        <v>-5.1061121823831697E-3</v>
      </c>
    </row>
    <row r="4182" spans="34:35" x14ac:dyDescent="0.25">
      <c r="AH4182">
        <v>-8.65</v>
      </c>
      <c r="AI4182">
        <v>-5.1135323829036503E-3</v>
      </c>
    </row>
    <row r="4183" spans="34:35" x14ac:dyDescent="0.25">
      <c r="AH4183">
        <v>-8.9</v>
      </c>
      <c r="AI4183">
        <v>-5.1216429644541503E-3</v>
      </c>
    </row>
    <row r="4184" spans="34:35" x14ac:dyDescent="0.25">
      <c r="AH4184">
        <v>-8.9</v>
      </c>
      <c r="AI4184">
        <v>-5.1216429644541503E-3</v>
      </c>
    </row>
    <row r="4185" spans="34:35" x14ac:dyDescent="0.25">
      <c r="AH4185">
        <v>-9.5175000000000001</v>
      </c>
      <c r="AI4185">
        <v>-5.1437418667607E-3</v>
      </c>
    </row>
    <row r="4186" spans="34:35" x14ac:dyDescent="0.25">
      <c r="AH4186">
        <v>-10.135</v>
      </c>
      <c r="AI4186">
        <v>-5.1673724521343403E-3</v>
      </c>
    </row>
    <row r="4187" spans="34:35" x14ac:dyDescent="0.25">
      <c r="AH4187">
        <v>-10.7525</v>
      </c>
      <c r="AI4187">
        <v>-5.19115743443918E-3</v>
      </c>
    </row>
    <row r="4188" spans="34:35" x14ac:dyDescent="0.25">
      <c r="AH4188">
        <v>-11.37</v>
      </c>
      <c r="AI4188">
        <v>-5.2140960744424102E-3</v>
      </c>
    </row>
    <row r="4189" spans="34:35" x14ac:dyDescent="0.25">
      <c r="AH4189">
        <v>-11.37</v>
      </c>
      <c r="AI4189">
        <v>-5.2140960744424102E-3</v>
      </c>
    </row>
    <row r="4190" spans="34:35" x14ac:dyDescent="0.25">
      <c r="AH4190">
        <v>-11.87</v>
      </c>
      <c r="AI4190">
        <v>-5.2315609108043899E-3</v>
      </c>
    </row>
    <row r="4191" spans="34:35" x14ac:dyDescent="0.25">
      <c r="AH4191">
        <v>-12.37</v>
      </c>
      <c r="AI4191">
        <v>-5.2477423493570499E-3</v>
      </c>
    </row>
    <row r="4192" spans="34:35" x14ac:dyDescent="0.25">
      <c r="AH4192">
        <v>-12.87</v>
      </c>
      <c r="AI4192">
        <v>-5.2624608160251503E-3</v>
      </c>
    </row>
    <row r="4193" spans="34:35" x14ac:dyDescent="0.25">
      <c r="AH4193">
        <v>-13.37</v>
      </c>
      <c r="AI4193">
        <v>-5.27559445328775E-3</v>
      </c>
    </row>
    <row r="4194" spans="34:35" x14ac:dyDescent="0.25">
      <c r="AH4194">
        <v>-13.37</v>
      </c>
      <c r="AI4194">
        <v>-5.27559445328775E-3</v>
      </c>
    </row>
    <row r="4195" spans="34:35" x14ac:dyDescent="0.25">
      <c r="AH4195">
        <v>-13.395</v>
      </c>
      <c r="AI4195">
        <v>-5.2762083517513998E-3</v>
      </c>
    </row>
    <row r="4196" spans="34:35" x14ac:dyDescent="0.25">
      <c r="AH4196">
        <v>-13.42</v>
      </c>
      <c r="AI4196">
        <v>-5.2768180098008302E-3</v>
      </c>
    </row>
    <row r="4197" spans="34:35" x14ac:dyDescent="0.25">
      <c r="AH4197">
        <v>-13.445</v>
      </c>
      <c r="AI4197">
        <v>-5.2774234414814701E-3</v>
      </c>
    </row>
    <row r="4198" spans="34:35" x14ac:dyDescent="0.25">
      <c r="AH4198">
        <v>-13.47</v>
      </c>
      <c r="AI4198">
        <v>-5.2780246670279399E-3</v>
      </c>
    </row>
    <row r="4199" spans="34:35" x14ac:dyDescent="0.25">
      <c r="AH4199">
        <v>-13.47</v>
      </c>
      <c r="AI4199">
        <v>-5.2780246670279399E-3</v>
      </c>
    </row>
    <row r="4200" spans="34:35" x14ac:dyDescent="0.25">
      <c r="AH4200">
        <v>-13.602499999999999</v>
      </c>
      <c r="AI4200">
        <v>-5.2811412569338896E-3</v>
      </c>
    </row>
    <row r="4201" spans="34:35" x14ac:dyDescent="0.25">
      <c r="AH4201">
        <v>-13.734999999999999</v>
      </c>
      <c r="AI4201">
        <v>-5.2841401530311204E-3</v>
      </c>
    </row>
    <row r="4202" spans="34:35" x14ac:dyDescent="0.25">
      <c r="AH4202">
        <v>-13.8675</v>
      </c>
      <c r="AI4202">
        <v>-5.2870204990295702E-3</v>
      </c>
    </row>
    <row r="4203" spans="34:35" x14ac:dyDescent="0.25">
      <c r="AH4203">
        <v>-14</v>
      </c>
      <c r="AI4203">
        <v>-5.2897821571855803E-3</v>
      </c>
    </row>
    <row r="4204" spans="34:35" x14ac:dyDescent="0.25">
      <c r="AH4204">
        <v>-14</v>
      </c>
      <c r="AI4204">
        <v>-5.2897821571855803E-3</v>
      </c>
    </row>
    <row r="4205" spans="34:35" x14ac:dyDescent="0.25">
      <c r="AH4205">
        <v>-14.2054189176643</v>
      </c>
      <c r="AI4205">
        <v>-5.2938277756730103E-3</v>
      </c>
    </row>
    <row r="4206" spans="34:35" x14ac:dyDescent="0.25">
      <c r="AH4206">
        <v>-14.4108378353285</v>
      </c>
      <c r="AI4206">
        <v>-5.2975867321755996E-3</v>
      </c>
    </row>
    <row r="4207" spans="34:35" x14ac:dyDescent="0.25">
      <c r="AH4207">
        <v>-14.6162567529928</v>
      </c>
      <c r="AI4207">
        <v>-5.3010586376015497E-3</v>
      </c>
    </row>
    <row r="4208" spans="34:35" x14ac:dyDescent="0.25">
      <c r="AH4208">
        <v>-14.8216756706571</v>
      </c>
      <c r="AI4208">
        <v>-5.3042444092084402E-3</v>
      </c>
    </row>
    <row r="4209" spans="34:35" x14ac:dyDescent="0.25">
      <c r="AH4209">
        <v>-14.8216756706571</v>
      </c>
      <c r="AI4209">
        <v>-5.3042444092084402E-3</v>
      </c>
    </row>
    <row r="4210" spans="34:35" x14ac:dyDescent="0.25">
      <c r="AH4210">
        <v>-15.0299546678258</v>
      </c>
      <c r="AI4210">
        <v>-5.3071834452261997E-3</v>
      </c>
    </row>
    <row r="4211" spans="34:35" x14ac:dyDescent="0.25">
      <c r="AH4211">
        <v>-15.2382336649945</v>
      </c>
      <c r="AI4211">
        <v>-5.3098305074349497E-3</v>
      </c>
    </row>
    <row r="4212" spans="34:35" x14ac:dyDescent="0.25">
      <c r="AH4212">
        <v>-15.4465126621633</v>
      </c>
      <c r="AI4212">
        <v>-5.31218788332236E-3</v>
      </c>
    </row>
    <row r="4213" spans="34:35" x14ac:dyDescent="0.25">
      <c r="AH4213">
        <v>-15.654791659332</v>
      </c>
      <c r="AI4213">
        <v>-5.3142571596213502E-3</v>
      </c>
    </row>
    <row r="4214" spans="34:35" x14ac:dyDescent="0.25">
      <c r="AH4214">
        <v>-15.654791659332</v>
      </c>
      <c r="AI4214">
        <v>-5.3142571596213502E-3</v>
      </c>
    </row>
    <row r="4215" spans="34:35" x14ac:dyDescent="0.25">
      <c r="AH4215">
        <v>-15.8659705573364</v>
      </c>
      <c r="AI4215">
        <v>-5.3160641027514598E-3</v>
      </c>
    </row>
    <row r="4216" spans="34:35" x14ac:dyDescent="0.25">
      <c r="AH4216">
        <v>-16.077149455340901</v>
      </c>
      <c r="AI4216">
        <v>-5.3175796752643299E-3</v>
      </c>
    </row>
    <row r="4217" spans="34:35" x14ac:dyDescent="0.25">
      <c r="AH4217">
        <v>-16.2883283533453</v>
      </c>
      <c r="AI4217">
        <v>-5.3188074519182104E-3</v>
      </c>
    </row>
    <row r="4218" spans="34:35" x14ac:dyDescent="0.25">
      <c r="AH4218">
        <v>-16.499507251349801</v>
      </c>
      <c r="AI4218">
        <v>-5.3197495194931797E-3</v>
      </c>
    </row>
    <row r="4219" spans="34:35" x14ac:dyDescent="0.25">
      <c r="AH4219">
        <v>-16.499507251349801</v>
      </c>
      <c r="AI4219">
        <v>-5.3197495194931797E-3</v>
      </c>
    </row>
    <row r="4220" spans="34:35" x14ac:dyDescent="0.25">
      <c r="AH4220">
        <v>-16.713626425959799</v>
      </c>
      <c r="AI4220">
        <v>-5.3204163825174696E-3</v>
      </c>
    </row>
    <row r="4221" spans="34:35" x14ac:dyDescent="0.25">
      <c r="AH4221">
        <v>-16.9277456005698</v>
      </c>
      <c r="AI4221">
        <v>-5.3207959999671201E-3</v>
      </c>
    </row>
    <row r="4222" spans="34:35" x14ac:dyDescent="0.25">
      <c r="AH4222">
        <v>-17.141864775179901</v>
      </c>
      <c r="AI4222">
        <v>-5.3208908691805799E-3</v>
      </c>
    </row>
    <row r="4223" spans="34:35" x14ac:dyDescent="0.25">
      <c r="AH4223">
        <v>-17.355983949789898</v>
      </c>
      <c r="AI4223">
        <v>-5.3207046088125098E-3</v>
      </c>
    </row>
    <row r="4224" spans="34:35" x14ac:dyDescent="0.25">
      <c r="AH4224">
        <v>-17.355983949789898</v>
      </c>
      <c r="AI4224">
        <v>-5.3207046088125098E-3</v>
      </c>
    </row>
    <row r="4225" spans="34:35" x14ac:dyDescent="0.25">
      <c r="AH4225">
        <v>-17.573084338933501</v>
      </c>
      <c r="AI4225">
        <v>-5.3202316371150004E-3</v>
      </c>
    </row>
    <row r="4226" spans="34:35" x14ac:dyDescent="0.25">
      <c r="AH4226">
        <v>-17.7901847280772</v>
      </c>
      <c r="AI4226">
        <v>-5.3194751852901796E-3</v>
      </c>
    </row>
    <row r="4227" spans="34:35" x14ac:dyDescent="0.25">
      <c r="AH4227">
        <v>-18.0072851172208</v>
      </c>
      <c r="AI4227">
        <v>-5.3184387421228796E-3</v>
      </c>
    </row>
    <row r="4228" spans="34:35" x14ac:dyDescent="0.25">
      <c r="AH4228">
        <v>-18.224385506364399</v>
      </c>
      <c r="AI4228">
        <v>-5.3171247053842904E-3</v>
      </c>
    </row>
    <row r="4229" spans="34:35" x14ac:dyDescent="0.25">
      <c r="AH4229">
        <v>-18.224385506364399</v>
      </c>
      <c r="AI4229">
        <v>-5.3171247053842904E-3</v>
      </c>
    </row>
    <row r="4230" spans="34:35" x14ac:dyDescent="0.25">
      <c r="AH4230">
        <v>-18.4445086179547</v>
      </c>
      <c r="AI4230">
        <v>-5.3155121694895601E-3</v>
      </c>
    </row>
    <row r="4231" spans="34:35" x14ac:dyDescent="0.25">
      <c r="AH4231">
        <v>-18.664631729545</v>
      </c>
      <c r="AI4231">
        <v>-5.3136197815144698E-3</v>
      </c>
    </row>
    <row r="4232" spans="34:35" x14ac:dyDescent="0.25">
      <c r="AH4232">
        <v>-18.884754841135301</v>
      </c>
      <c r="AI4232">
        <v>-5.3114504270473303E-3</v>
      </c>
    </row>
    <row r="4233" spans="34:35" x14ac:dyDescent="0.25">
      <c r="AH4233">
        <v>-19.104877952725602</v>
      </c>
      <c r="AI4233">
        <v>-5.3090063634844403E-3</v>
      </c>
    </row>
    <row r="4234" spans="34:35" x14ac:dyDescent="0.25">
      <c r="AH4234">
        <v>-19.104877952725602</v>
      </c>
      <c r="AI4234">
        <v>-5.3090063634844403E-3</v>
      </c>
    </row>
    <row r="4235" spans="34:35" x14ac:dyDescent="0.25">
      <c r="AH4235">
        <v>-19.328065872596799</v>
      </c>
      <c r="AI4235">
        <v>-5.3062504848236198E-3</v>
      </c>
    </row>
    <row r="4236" spans="34:35" x14ac:dyDescent="0.25">
      <c r="AH4236">
        <v>-19.551253792468</v>
      </c>
      <c r="AI4236">
        <v>-5.3032167214820099E-3</v>
      </c>
    </row>
    <row r="4237" spans="34:35" x14ac:dyDescent="0.25">
      <c r="AH4237">
        <v>-19.7744417123392</v>
      </c>
      <c r="AI4237">
        <v>-5.2999075592100103E-3</v>
      </c>
    </row>
    <row r="4238" spans="34:35" x14ac:dyDescent="0.25">
      <c r="AH4238">
        <v>-19.997629632210401</v>
      </c>
      <c r="AI4238">
        <v>-5.2963248448024101E-3</v>
      </c>
    </row>
    <row r="4239" spans="34:35" x14ac:dyDescent="0.25">
      <c r="AH4239">
        <v>-19.997629632210401</v>
      </c>
      <c r="AI4239">
        <v>-5.2963248448024101E-3</v>
      </c>
    </row>
    <row r="4240" spans="34:35" x14ac:dyDescent="0.25">
      <c r="AH4240">
        <v>-20.223925032164399</v>
      </c>
      <c r="AI4240">
        <v>-5.2924147687464698E-3</v>
      </c>
    </row>
    <row r="4241" spans="34:35" x14ac:dyDescent="0.25">
      <c r="AH4241">
        <v>-20.4502204321184</v>
      </c>
      <c r="AI4241">
        <v>-5.2882272112019001E-3</v>
      </c>
    </row>
    <row r="4242" spans="34:35" x14ac:dyDescent="0.25">
      <c r="AH4242">
        <v>-20.676515832072301</v>
      </c>
      <c r="AI4242">
        <v>-5.2837635287842797E-3</v>
      </c>
    </row>
    <row r="4243" spans="34:35" x14ac:dyDescent="0.25">
      <c r="AH4243">
        <v>-20.902811232026298</v>
      </c>
      <c r="AI4243">
        <v>-5.27902557442291E-3</v>
      </c>
    </row>
    <row r="4244" spans="34:35" x14ac:dyDescent="0.25">
      <c r="AH4244">
        <v>-20.902811232026298</v>
      </c>
      <c r="AI4244">
        <v>-5.27902557442291E-3</v>
      </c>
    </row>
    <row r="4245" spans="34:35" x14ac:dyDescent="0.25">
      <c r="AH4245">
        <v>-21.132257377990999</v>
      </c>
      <c r="AI4245">
        <v>-5.2739425305054202E-3</v>
      </c>
    </row>
    <row r="4246" spans="34:35" x14ac:dyDescent="0.25">
      <c r="AH4246">
        <v>-21.3617035239557</v>
      </c>
      <c r="AI4246">
        <v>-5.2685801575446996E-3</v>
      </c>
    </row>
    <row r="4247" spans="34:35" x14ac:dyDescent="0.25">
      <c r="AH4247">
        <v>-21.591149669920402</v>
      </c>
      <c r="AI4247">
        <v>-5.26293912550602E-3</v>
      </c>
    </row>
    <row r="4248" spans="34:35" x14ac:dyDescent="0.25">
      <c r="AH4248">
        <v>-21.820595815885099</v>
      </c>
      <c r="AI4248">
        <v>-5.2570208868609703E-3</v>
      </c>
    </row>
    <row r="4249" spans="34:35" x14ac:dyDescent="0.25">
      <c r="AH4249">
        <v>-21.820595815885099</v>
      </c>
      <c r="AI4249">
        <v>-5.2570208868609703E-3</v>
      </c>
    </row>
    <row r="4250" spans="34:35" x14ac:dyDescent="0.25">
      <c r="AH4250">
        <v>-22.053236576186801</v>
      </c>
      <c r="AI4250">
        <v>-5.2507380291896399E-3</v>
      </c>
    </row>
    <row r="4251" spans="34:35" x14ac:dyDescent="0.25">
      <c r="AH4251">
        <v>-22.285877336488401</v>
      </c>
      <c r="AI4251">
        <v>-5.2441715823756396E-3</v>
      </c>
    </row>
    <row r="4252" spans="34:35" x14ac:dyDescent="0.25">
      <c r="AH4252">
        <v>-22.51851809679</v>
      </c>
      <c r="AI4252">
        <v>-5.2373229168637299E-3</v>
      </c>
    </row>
    <row r="4253" spans="34:35" x14ac:dyDescent="0.25">
      <c r="AH4253">
        <v>-22.751158857091699</v>
      </c>
      <c r="AI4253">
        <v>-5.2301920967939902E-3</v>
      </c>
    </row>
    <row r="4254" spans="34:35" x14ac:dyDescent="0.25">
      <c r="AH4254">
        <v>-22.751158857091699</v>
      </c>
      <c r="AI4254">
        <v>-5.2301920967939902E-3</v>
      </c>
    </row>
    <row r="4255" spans="34:35" x14ac:dyDescent="0.25">
      <c r="AH4255">
        <v>-22.987038710842</v>
      </c>
      <c r="AI4255">
        <v>-5.2226751364156804E-3</v>
      </c>
    </row>
    <row r="4256" spans="34:35" x14ac:dyDescent="0.25">
      <c r="AH4256">
        <v>-23.222918564592302</v>
      </c>
      <c r="AI4256">
        <v>-5.2148695540924902E-3</v>
      </c>
    </row>
    <row r="4257" spans="34:35" x14ac:dyDescent="0.25">
      <c r="AH4257">
        <v>-23.458798418342599</v>
      </c>
      <c r="AI4257">
        <v>-5.2067759906595902E-3</v>
      </c>
    </row>
    <row r="4258" spans="34:35" x14ac:dyDescent="0.25">
      <c r="AH4258">
        <v>-23.694678272092901</v>
      </c>
      <c r="AI4258">
        <v>-5.1983952011382499E-3</v>
      </c>
    </row>
    <row r="4259" spans="34:35" x14ac:dyDescent="0.25">
      <c r="AH4259">
        <v>-23.694678272092901</v>
      </c>
      <c r="AI4259">
        <v>-5.1983952011382499E-3</v>
      </c>
    </row>
    <row r="4260" spans="34:35" x14ac:dyDescent="0.25">
      <c r="AH4260">
        <v>-23.933842317693198</v>
      </c>
      <c r="AI4260">
        <v>-5.1896049825368397E-3</v>
      </c>
    </row>
    <row r="4261" spans="34:35" x14ac:dyDescent="0.25">
      <c r="AH4261">
        <v>-24.1730063632934</v>
      </c>
      <c r="AI4261">
        <v>-5.1805204566112203E-3</v>
      </c>
    </row>
    <row r="4262" spans="34:35" x14ac:dyDescent="0.25">
      <c r="AH4262">
        <v>-24.412170408893701</v>
      </c>
      <c r="AI4262">
        <v>-5.1711425546224696E-3</v>
      </c>
    </row>
    <row r="4263" spans="34:35" x14ac:dyDescent="0.25">
      <c r="AH4263">
        <v>-24.651334454493998</v>
      </c>
      <c r="AI4263">
        <v>-5.1614719675946502E-3</v>
      </c>
    </row>
    <row r="4264" spans="34:35" x14ac:dyDescent="0.25">
      <c r="AH4264">
        <v>-24.651334454493998</v>
      </c>
      <c r="AI4264">
        <v>-5.1614719675946502E-3</v>
      </c>
    </row>
    <row r="4265" spans="34:35" x14ac:dyDescent="0.25">
      <c r="AH4265">
        <v>-24.893828418257598</v>
      </c>
      <c r="AI4265">
        <v>-5.1513686833951997E-3</v>
      </c>
    </row>
    <row r="4266" spans="34:35" x14ac:dyDescent="0.25">
      <c r="AH4266">
        <v>-25.136322382021199</v>
      </c>
      <c r="AI4266">
        <v>-5.1409665523618597E-3</v>
      </c>
    </row>
    <row r="4267" spans="34:35" x14ac:dyDescent="0.25">
      <c r="AH4267">
        <v>-25.378816345784799</v>
      </c>
      <c r="AI4267">
        <v>-5.13026639880122E-3</v>
      </c>
    </row>
    <row r="4268" spans="34:35" x14ac:dyDescent="0.25">
      <c r="AH4268">
        <v>-25.621310309548399</v>
      </c>
      <c r="AI4268">
        <v>-5.1192702410678597E-3</v>
      </c>
    </row>
    <row r="4269" spans="34:35" x14ac:dyDescent="0.25">
      <c r="AH4269">
        <v>-25.621310309548399</v>
      </c>
      <c r="AI4269">
        <v>-5.1192702410678597E-3</v>
      </c>
    </row>
    <row r="4270" spans="34:35" x14ac:dyDescent="0.25">
      <c r="AH4270">
        <v>-25.867180554443301</v>
      </c>
      <c r="AI4270">
        <v>-5.1078199799273498E-3</v>
      </c>
    </row>
    <row r="4271" spans="34:35" x14ac:dyDescent="0.25">
      <c r="AH4271">
        <v>-26.113050799338101</v>
      </c>
      <c r="AI4271">
        <v>-5.0960689143009297E-3</v>
      </c>
    </row>
    <row r="4272" spans="34:35" x14ac:dyDescent="0.25">
      <c r="AH4272">
        <v>-26.358921044233</v>
      </c>
      <c r="AI4272">
        <v>-5.0840194623619599E-3</v>
      </c>
    </row>
    <row r="4273" spans="34:35" x14ac:dyDescent="0.25">
      <c r="AH4273">
        <v>-26.6047912891278</v>
      </c>
      <c r="AI4273">
        <v>-5.0716745356982002E-3</v>
      </c>
    </row>
    <row r="4274" spans="34:35" x14ac:dyDescent="0.25">
      <c r="AH4274">
        <v>-26.6047912891278</v>
      </c>
      <c r="AI4274">
        <v>-5.0716745356982002E-3</v>
      </c>
    </row>
    <row r="4275" spans="34:35" x14ac:dyDescent="0.25">
      <c r="AH4275">
        <v>-26.854084823640701</v>
      </c>
      <c r="AI4275">
        <v>-5.0588596824649402E-3</v>
      </c>
    </row>
    <row r="4276" spans="34:35" x14ac:dyDescent="0.25">
      <c r="AH4276">
        <v>-27.103378358153499</v>
      </c>
      <c r="AI4276">
        <v>-5.0457483070467397E-3</v>
      </c>
    </row>
    <row r="4277" spans="34:35" x14ac:dyDescent="0.25">
      <c r="AH4277">
        <v>-27.3526718926664</v>
      </c>
      <c r="AI4277">
        <v>-5.0323459245501497E-3</v>
      </c>
    </row>
    <row r="4278" spans="34:35" x14ac:dyDescent="0.25">
      <c r="AH4278">
        <v>-27.601965427179199</v>
      </c>
      <c r="AI4278">
        <v>-5.0186575657288597E-3</v>
      </c>
    </row>
    <row r="4279" spans="34:35" x14ac:dyDescent="0.25">
      <c r="AH4279">
        <v>-27.601965427179199</v>
      </c>
      <c r="AI4279">
        <v>-5.0186575657288597E-3</v>
      </c>
    </row>
    <row r="4280" spans="34:35" x14ac:dyDescent="0.25">
      <c r="AH4280">
        <v>-27.854729914303199</v>
      </c>
      <c r="AI4280">
        <v>-5.0044939393938904E-3</v>
      </c>
    </row>
    <row r="4281" spans="34:35" x14ac:dyDescent="0.25">
      <c r="AH4281">
        <v>-28.1074944014272</v>
      </c>
      <c r="AI4281">
        <v>-4.9900510256284201E-3</v>
      </c>
    </row>
    <row r="4282" spans="34:35" x14ac:dyDescent="0.25">
      <c r="AH4282">
        <v>-28.360258888551201</v>
      </c>
      <c r="AI4282">
        <v>-4.9753380878003999E-3</v>
      </c>
    </row>
    <row r="4283" spans="34:35" x14ac:dyDescent="0.25">
      <c r="AH4283">
        <v>-28.613023375675301</v>
      </c>
      <c r="AI4283">
        <v>-4.9603660750773401E-3</v>
      </c>
    </row>
    <row r="4284" spans="34:35" x14ac:dyDescent="0.25">
      <c r="AH4284">
        <v>-28.613023375675301</v>
      </c>
      <c r="AI4284">
        <v>-4.9603660750773401E-3</v>
      </c>
    </row>
    <row r="4285" spans="34:35" x14ac:dyDescent="0.25">
      <c r="AH4285">
        <v>-28.869307142022901</v>
      </c>
      <c r="AI4285">
        <v>-4.9449338607178896E-3</v>
      </c>
    </row>
    <row r="4286" spans="34:35" x14ac:dyDescent="0.25">
      <c r="AH4286">
        <v>-29.125590908370601</v>
      </c>
      <c r="AI4286">
        <v>-4.9292621100305899E-3</v>
      </c>
    </row>
    <row r="4287" spans="34:35" x14ac:dyDescent="0.25">
      <c r="AH4287">
        <v>-29.381874674718201</v>
      </c>
      <c r="AI4287">
        <v>-4.9133690528039798E-3</v>
      </c>
    </row>
    <row r="4288" spans="34:35" x14ac:dyDescent="0.25">
      <c r="AH4288">
        <v>-29.638158441065801</v>
      </c>
      <c r="AI4288">
        <v>-4.8972745081477097E-3</v>
      </c>
    </row>
    <row r="4289" spans="34:35" x14ac:dyDescent="0.25">
      <c r="AH4289">
        <v>-29.638158441065801</v>
      </c>
      <c r="AI4289">
        <v>-4.8972745081477097E-3</v>
      </c>
    </row>
    <row r="4290" spans="34:35" x14ac:dyDescent="0.25">
      <c r="AH4290">
        <v>-29.8980104861085</v>
      </c>
      <c r="AI4290">
        <v>-4.8807740650393602E-3</v>
      </c>
    </row>
    <row r="4291" spans="34:35" x14ac:dyDescent="0.25">
      <c r="AH4291">
        <v>-30.1578625311511</v>
      </c>
      <c r="AI4291">
        <v>-4.8641187160751503E-3</v>
      </c>
    </row>
    <row r="4292" spans="34:35" x14ac:dyDescent="0.25">
      <c r="AH4292">
        <v>-30.417714576193799</v>
      </c>
      <c r="AI4292">
        <v>-4.8473419421005796E-3</v>
      </c>
    </row>
    <row r="4293" spans="34:35" x14ac:dyDescent="0.25">
      <c r="AH4293">
        <v>-30.677566621236402</v>
      </c>
      <c r="AI4293">
        <v>-4.8304854181408499E-3</v>
      </c>
    </row>
    <row r="4294" spans="34:35" x14ac:dyDescent="0.25">
      <c r="AH4294">
        <v>-30.677566621236402</v>
      </c>
      <c r="AI4294">
        <v>-4.8304854181408499E-3</v>
      </c>
    </row>
    <row r="4295" spans="34:35" x14ac:dyDescent="0.25">
      <c r="AH4295">
        <v>-30.941036626672702</v>
      </c>
      <c r="AI4295">
        <v>-4.8133657172384197E-3</v>
      </c>
    </row>
    <row r="4296" spans="34:35" x14ac:dyDescent="0.25">
      <c r="AH4296">
        <v>-31.204506632108998</v>
      </c>
      <c r="AI4296">
        <v>-4.7962673881080603E-3</v>
      </c>
    </row>
    <row r="4297" spans="34:35" x14ac:dyDescent="0.25">
      <c r="AH4297">
        <v>-31.467976637545299</v>
      </c>
      <c r="AI4297">
        <v>-4.7792884112554902E-3</v>
      </c>
    </row>
    <row r="4298" spans="34:35" x14ac:dyDescent="0.25">
      <c r="AH4298">
        <v>-31.731446642981599</v>
      </c>
      <c r="AI4298">
        <v>-4.7625256763163103E-3</v>
      </c>
    </row>
    <row r="4299" spans="34:35" x14ac:dyDescent="0.25">
      <c r="AH4299">
        <v>-31.731446642981599</v>
      </c>
      <c r="AI4299">
        <v>-4.7625256763163103E-3</v>
      </c>
    </row>
    <row r="4300" spans="34:35" x14ac:dyDescent="0.25">
      <c r="AH4300">
        <v>-31.998584982236199</v>
      </c>
      <c r="AI4300">
        <v>-4.7459524970073002E-3</v>
      </c>
    </row>
    <row r="4301" spans="34:35" x14ac:dyDescent="0.25">
      <c r="AH4301">
        <v>-32.265723321490803</v>
      </c>
      <c r="AI4301">
        <v>-4.7298931118793302E-3</v>
      </c>
    </row>
    <row r="4302" spans="34:35" x14ac:dyDescent="0.25">
      <c r="AH4302">
        <v>-32.532861660745397</v>
      </c>
      <c r="AI4302">
        <v>-4.7149468422316796E-3</v>
      </c>
    </row>
    <row r="4303" spans="34:35" x14ac:dyDescent="0.25">
      <c r="AH4303">
        <v>-32.799999999999997</v>
      </c>
      <c r="AI4303">
        <v>-4.7038017411447502E-3</v>
      </c>
    </row>
    <row r="4304" spans="34:35" x14ac:dyDescent="0.25">
      <c r="AH4304">
        <v>-32.799999999999997</v>
      </c>
      <c r="AI4304">
        <v>-4.7038017411447502E-3</v>
      </c>
    </row>
    <row r="4305" spans="34:35" x14ac:dyDescent="0.25">
      <c r="AH4305">
        <v>-32.975000000000001</v>
      </c>
      <c r="AI4305">
        <v>-4.6998322901701797E-3</v>
      </c>
    </row>
    <row r="4306" spans="34:35" x14ac:dyDescent="0.25">
      <c r="AH4306">
        <v>-33.15</v>
      </c>
      <c r="AI4306">
        <v>-4.6931927626825904E-3</v>
      </c>
    </row>
    <row r="4307" spans="34:35" x14ac:dyDescent="0.25">
      <c r="AH4307">
        <v>-33.325000000000003</v>
      </c>
      <c r="AI4307">
        <v>-4.68572326932978E-3</v>
      </c>
    </row>
    <row r="4308" spans="34:35" x14ac:dyDescent="0.25">
      <c r="AH4308">
        <v>-33.5</v>
      </c>
      <c r="AI4308">
        <v>-4.6788932298094102E-3</v>
      </c>
    </row>
    <row r="4309" spans="34:35" x14ac:dyDescent="0.25">
      <c r="AH4309">
        <v>16.5</v>
      </c>
      <c r="AI4309">
        <v>-2.8815263813290901E-2</v>
      </c>
    </row>
    <row r="4310" spans="34:35" x14ac:dyDescent="0.25">
      <c r="AH4310">
        <v>16.475000000000001</v>
      </c>
      <c r="AI4310">
        <v>-2.8719586183099999E-2</v>
      </c>
    </row>
    <row r="4311" spans="34:35" x14ac:dyDescent="0.25">
      <c r="AH4311">
        <v>16.45</v>
      </c>
      <c r="AI4311">
        <v>-2.86239102173515E-2</v>
      </c>
    </row>
    <row r="4312" spans="34:35" x14ac:dyDescent="0.25">
      <c r="AH4312">
        <v>16.425000000000001</v>
      </c>
      <c r="AI4312">
        <v>-2.8528235884406099E-2</v>
      </c>
    </row>
    <row r="4313" spans="34:35" x14ac:dyDescent="0.25">
      <c r="AH4313">
        <v>16.399999999999999</v>
      </c>
      <c r="AI4313">
        <v>-2.8432563154581699E-2</v>
      </c>
    </row>
    <row r="4314" spans="34:35" x14ac:dyDescent="0.25">
      <c r="AH4314">
        <v>16.399999999999999</v>
      </c>
      <c r="AI4314">
        <v>-2.8432563154581699E-2</v>
      </c>
    </row>
    <row r="4315" spans="34:35" x14ac:dyDescent="0.25">
      <c r="AH4315">
        <v>16.25</v>
      </c>
      <c r="AI4315">
        <v>-2.7856964174199E-2</v>
      </c>
    </row>
    <row r="4316" spans="34:35" x14ac:dyDescent="0.25">
      <c r="AH4316">
        <v>16.100000000000001</v>
      </c>
      <c r="AI4316">
        <v>-2.7281640424080801E-2</v>
      </c>
    </row>
    <row r="4317" spans="34:35" x14ac:dyDescent="0.25">
      <c r="AH4317">
        <v>15.95</v>
      </c>
      <c r="AI4317">
        <v>-2.67067856334052E-2</v>
      </c>
    </row>
    <row r="4318" spans="34:35" x14ac:dyDescent="0.25">
      <c r="AH4318">
        <v>15.8</v>
      </c>
      <c r="AI4318">
        <v>-2.6132581552567799E-2</v>
      </c>
    </row>
    <row r="4319" spans="34:35" x14ac:dyDescent="0.25">
      <c r="AH4319">
        <v>15.8</v>
      </c>
      <c r="AI4319">
        <v>-2.6132581552567799E-2</v>
      </c>
    </row>
    <row r="4320" spans="34:35" x14ac:dyDescent="0.25">
      <c r="AH4320">
        <v>15.675000000000001</v>
      </c>
      <c r="AI4320">
        <v>-2.5654693237514001E-2</v>
      </c>
    </row>
    <row r="4321" spans="34:35" x14ac:dyDescent="0.25">
      <c r="AH4321">
        <v>15.55</v>
      </c>
      <c r="AI4321">
        <v>-2.5177459270945099E-2</v>
      </c>
    </row>
    <row r="4322" spans="34:35" x14ac:dyDescent="0.25">
      <c r="AH4322">
        <v>15.425000000000001</v>
      </c>
      <c r="AI4322">
        <v>-2.47009618189582E-2</v>
      </c>
    </row>
    <row r="4323" spans="34:35" x14ac:dyDescent="0.25">
      <c r="AH4323">
        <v>15.3</v>
      </c>
      <c r="AI4323">
        <v>-2.6137430422554501E-2</v>
      </c>
    </row>
    <row r="4324" spans="34:35" x14ac:dyDescent="0.25">
      <c r="AH4324">
        <v>15.3</v>
      </c>
      <c r="AI4324">
        <v>-2.6137430422554501E-2</v>
      </c>
    </row>
    <row r="4325" spans="34:35" x14ac:dyDescent="0.25">
      <c r="AH4325">
        <v>15.275</v>
      </c>
      <c r="AI4325">
        <v>-2.5961504557442099E-2</v>
      </c>
    </row>
    <row r="4326" spans="34:35" x14ac:dyDescent="0.25">
      <c r="AH4326">
        <v>15.25</v>
      </c>
      <c r="AI4326">
        <v>-2.58098271176035E-2</v>
      </c>
    </row>
    <row r="4327" spans="34:35" x14ac:dyDescent="0.25">
      <c r="AH4327">
        <v>15.225</v>
      </c>
      <c r="AI4327">
        <v>-2.5666584937895E-2</v>
      </c>
    </row>
    <row r="4328" spans="34:35" x14ac:dyDescent="0.25">
      <c r="AH4328">
        <v>15.2</v>
      </c>
      <c r="AI4328">
        <v>-2.5459527927061298E-2</v>
      </c>
    </row>
    <row r="4329" spans="34:35" x14ac:dyDescent="0.25">
      <c r="AH4329">
        <v>15.2</v>
      </c>
      <c r="AI4329">
        <v>-2.5459527927061298E-2</v>
      </c>
    </row>
    <row r="4330" spans="34:35" x14ac:dyDescent="0.25">
      <c r="AH4330">
        <v>15.0515470366719</v>
      </c>
      <c r="AI4330">
        <v>-2.4670635308853099E-2</v>
      </c>
    </row>
    <row r="4331" spans="34:35" x14ac:dyDescent="0.25">
      <c r="AH4331">
        <v>14.9030940733437</v>
      </c>
      <c r="AI4331">
        <v>-2.3895886175782099E-2</v>
      </c>
    </row>
    <row r="4332" spans="34:35" x14ac:dyDescent="0.25">
      <c r="AH4332">
        <v>14.7546411100156</v>
      </c>
      <c r="AI4332">
        <v>-2.3136597306189999E-2</v>
      </c>
    </row>
    <row r="4333" spans="34:35" x14ac:dyDescent="0.25">
      <c r="AH4333">
        <v>14.6061881466874</v>
      </c>
      <c r="AI4333">
        <v>-2.2389359734957301E-2</v>
      </c>
    </row>
    <row r="4334" spans="34:35" x14ac:dyDescent="0.25">
      <c r="AH4334">
        <v>14.6061881466874</v>
      </c>
      <c r="AI4334">
        <v>-2.2389359734957301E-2</v>
      </c>
    </row>
    <row r="4335" spans="34:35" x14ac:dyDescent="0.25">
      <c r="AH4335">
        <v>14.329641110015601</v>
      </c>
      <c r="AI4335">
        <v>-2.1035320477639501E-2</v>
      </c>
    </row>
    <row r="4336" spans="34:35" x14ac:dyDescent="0.25">
      <c r="AH4336">
        <v>14.053094073343701</v>
      </c>
      <c r="AI4336">
        <v>-1.97771405959031E-2</v>
      </c>
    </row>
    <row r="4337" spans="34:35" x14ac:dyDescent="0.25">
      <c r="AH4337">
        <v>13.7765470366719</v>
      </c>
      <c r="AI4337">
        <v>-1.8586004905638501E-2</v>
      </c>
    </row>
    <row r="4338" spans="34:35" x14ac:dyDescent="0.25">
      <c r="AH4338">
        <v>13.5</v>
      </c>
      <c r="AI4338">
        <v>-1.7442069396575999E-2</v>
      </c>
    </row>
    <row r="4339" spans="34:35" x14ac:dyDescent="0.25">
      <c r="AH4339">
        <v>13.5</v>
      </c>
      <c r="AI4339">
        <v>-1.7442069396575999E-2</v>
      </c>
    </row>
    <row r="4340" spans="34:35" x14ac:dyDescent="0.25">
      <c r="AH4340">
        <v>13.25</v>
      </c>
      <c r="AI4340">
        <v>-1.6457745505277999E-2</v>
      </c>
    </row>
    <row r="4341" spans="34:35" x14ac:dyDescent="0.25">
      <c r="AH4341">
        <v>13</v>
      </c>
      <c r="AI4341">
        <v>-1.5507401419693499E-2</v>
      </c>
    </row>
    <row r="4342" spans="34:35" x14ac:dyDescent="0.25">
      <c r="AH4342">
        <v>12.75</v>
      </c>
      <c r="AI4342">
        <v>-1.45855606619349E-2</v>
      </c>
    </row>
    <row r="4343" spans="34:35" x14ac:dyDescent="0.25">
      <c r="AH4343">
        <v>12.5</v>
      </c>
      <c r="AI4343">
        <v>-1.36953053059546E-2</v>
      </c>
    </row>
    <row r="4344" spans="34:35" x14ac:dyDescent="0.25">
      <c r="AH4344">
        <v>12.5</v>
      </c>
      <c r="AI4344">
        <v>-1.36953053059546E-2</v>
      </c>
    </row>
    <row r="4345" spans="34:35" x14ac:dyDescent="0.25">
      <c r="AH4345">
        <v>12.22</v>
      </c>
      <c r="AI4345">
        <v>-1.27368331209899E-2</v>
      </c>
    </row>
    <row r="4346" spans="34:35" x14ac:dyDescent="0.25">
      <c r="AH4346">
        <v>11.94</v>
      </c>
      <c r="AI4346">
        <v>-1.18206733868496E-2</v>
      </c>
    </row>
    <row r="4347" spans="34:35" x14ac:dyDescent="0.25">
      <c r="AH4347">
        <v>11.66</v>
      </c>
      <c r="AI4347">
        <v>-1.09340065621679E-2</v>
      </c>
    </row>
    <row r="4348" spans="34:35" x14ac:dyDescent="0.25">
      <c r="AH4348">
        <v>11.38</v>
      </c>
      <c r="AI4348">
        <v>-1.0072438331088699E-2</v>
      </c>
    </row>
    <row r="4349" spans="34:35" x14ac:dyDescent="0.25">
      <c r="AH4349">
        <v>11.38</v>
      </c>
      <c r="AI4349">
        <v>-1.0072438331088699E-2</v>
      </c>
    </row>
    <row r="4350" spans="34:35" x14ac:dyDescent="0.25">
      <c r="AH4350">
        <v>11.335000000000001</v>
      </c>
      <c r="AI4350">
        <v>-9.9333493738897796E-3</v>
      </c>
    </row>
    <row r="4351" spans="34:35" x14ac:dyDescent="0.25">
      <c r="AH4351">
        <v>11.29</v>
      </c>
      <c r="AI4351">
        <v>-9.7941854423162396E-3</v>
      </c>
    </row>
    <row r="4352" spans="34:35" x14ac:dyDescent="0.25">
      <c r="AH4352">
        <v>11.244999999999999</v>
      </c>
      <c r="AI4352">
        <v>-9.6547616466876908E-3</v>
      </c>
    </row>
    <row r="4353" spans="34:35" x14ac:dyDescent="0.25">
      <c r="AH4353">
        <v>11.2</v>
      </c>
      <c r="AI4353">
        <v>-9.5152715709333306E-3</v>
      </c>
    </row>
    <row r="4354" spans="34:35" x14ac:dyDescent="0.25">
      <c r="AH4354">
        <v>11.2</v>
      </c>
      <c r="AI4354">
        <v>-9.5152715709333306E-3</v>
      </c>
    </row>
    <row r="4355" spans="34:35" x14ac:dyDescent="0.25">
      <c r="AH4355">
        <v>11.0205613799526</v>
      </c>
      <c r="AI4355">
        <v>-8.9497434845433807E-3</v>
      </c>
    </row>
    <row r="4356" spans="34:35" x14ac:dyDescent="0.25">
      <c r="AH4356">
        <v>10.8411227599053</v>
      </c>
      <c r="AI4356">
        <v>-8.4146276565959001E-3</v>
      </c>
    </row>
    <row r="4357" spans="34:35" x14ac:dyDescent="0.25">
      <c r="AH4357">
        <v>10.661684139857901</v>
      </c>
      <c r="AI4357">
        <v>-7.9038095195495799E-3</v>
      </c>
    </row>
    <row r="4358" spans="34:35" x14ac:dyDescent="0.25">
      <c r="AH4358">
        <v>10.482245519810601</v>
      </c>
      <c r="AI4358">
        <v>-7.4138248070462704E-3</v>
      </c>
    </row>
    <row r="4359" spans="34:35" x14ac:dyDescent="0.25">
      <c r="AH4359">
        <v>10.482245519810601</v>
      </c>
      <c r="AI4359">
        <v>-7.4138248070462704E-3</v>
      </c>
    </row>
    <row r="4360" spans="34:35" x14ac:dyDescent="0.25">
      <c r="AH4360">
        <v>10.2816841398579</v>
      </c>
      <c r="AI4360">
        <v>-6.8865521814585303E-3</v>
      </c>
    </row>
    <row r="4361" spans="34:35" x14ac:dyDescent="0.25">
      <c r="AH4361">
        <v>10.0811227599053</v>
      </c>
      <c r="AI4361">
        <v>-6.37909881917402E-3</v>
      </c>
    </row>
    <row r="4362" spans="34:35" x14ac:dyDescent="0.25">
      <c r="AH4362">
        <v>9.8805613799526508</v>
      </c>
      <c r="AI4362">
        <v>-5.8867923634661999E-3</v>
      </c>
    </row>
    <row r="4363" spans="34:35" x14ac:dyDescent="0.25">
      <c r="AH4363">
        <v>9.68</v>
      </c>
      <c r="AI4363">
        <v>-5.40531454103406E-3</v>
      </c>
    </row>
    <row r="4364" spans="34:35" x14ac:dyDescent="0.25">
      <c r="AH4364">
        <v>9.68</v>
      </c>
      <c r="AI4364">
        <v>-5.40531454103406E-3</v>
      </c>
    </row>
    <row r="4365" spans="34:35" x14ac:dyDescent="0.25">
      <c r="AH4365">
        <v>9.5299999999999994</v>
      </c>
      <c r="AI4365">
        <v>-5.0516037108748997E-3</v>
      </c>
    </row>
    <row r="4366" spans="34:35" x14ac:dyDescent="0.25">
      <c r="AH4366">
        <v>9.3800000000000008</v>
      </c>
      <c r="AI4366">
        <v>-4.7062484295416398E-3</v>
      </c>
    </row>
    <row r="4367" spans="34:35" x14ac:dyDescent="0.25">
      <c r="AH4367">
        <v>9.23</v>
      </c>
      <c r="AI4367">
        <v>-4.3691868042891203E-3</v>
      </c>
    </row>
    <row r="4368" spans="34:35" x14ac:dyDescent="0.25">
      <c r="AH4368">
        <v>9.08</v>
      </c>
      <c r="AI4368">
        <v>-4.0404698172020002E-3</v>
      </c>
    </row>
    <row r="4369" spans="34:35" x14ac:dyDescent="0.25">
      <c r="AH4369">
        <v>9.08</v>
      </c>
      <c r="AI4369">
        <v>-4.0404698172020002E-3</v>
      </c>
    </row>
    <row r="4370" spans="34:35" x14ac:dyDescent="0.25">
      <c r="AH4370">
        <v>8.8747057201474604</v>
      </c>
      <c r="AI4370">
        <v>-3.60415756406233E-3</v>
      </c>
    </row>
    <row r="4371" spans="34:35" x14ac:dyDescent="0.25">
      <c r="AH4371">
        <v>8.6694114402949207</v>
      </c>
      <c r="AI4371">
        <v>-3.18358520897523E-3</v>
      </c>
    </row>
    <row r="4372" spans="34:35" x14ac:dyDescent="0.25">
      <c r="AH4372">
        <v>8.4641171604423704</v>
      </c>
      <c r="AI4372">
        <v>-2.7788623575319298E-3</v>
      </c>
    </row>
    <row r="4373" spans="34:35" x14ac:dyDescent="0.25">
      <c r="AH4373">
        <v>8.2588228805898307</v>
      </c>
      <c r="AI4373">
        <v>-2.3898376443960302E-3</v>
      </c>
    </row>
    <row r="4374" spans="34:35" x14ac:dyDescent="0.25">
      <c r="AH4374">
        <v>8.2588228805898307</v>
      </c>
      <c r="AI4374">
        <v>-2.3898376443960302E-3</v>
      </c>
    </row>
    <row r="4375" spans="34:35" x14ac:dyDescent="0.25">
      <c r="AH4375">
        <v>7.841688061058</v>
      </c>
      <c r="AI4375">
        <v>-1.6515717396579099E-3</v>
      </c>
    </row>
    <row r="4376" spans="34:35" x14ac:dyDescent="0.25">
      <c r="AH4376">
        <v>7.4245532415261604</v>
      </c>
      <c r="AI4376">
        <v>-9.8199942901704791E-4</v>
      </c>
    </row>
    <row r="4377" spans="34:35" x14ac:dyDescent="0.25">
      <c r="AH4377">
        <v>7.0074184219943296</v>
      </c>
      <c r="AI4377">
        <v>-3.7807871673112601E-4</v>
      </c>
    </row>
    <row r="4378" spans="34:35" x14ac:dyDescent="0.25">
      <c r="AH4378">
        <v>6.5902836024624998</v>
      </c>
      <c r="AI4378">
        <v>1.62655917271571E-4</v>
      </c>
    </row>
    <row r="4379" spans="34:35" x14ac:dyDescent="0.25">
      <c r="AH4379">
        <v>6.5902836024624998</v>
      </c>
      <c r="AI4379">
        <v>1.62655917271571E-4</v>
      </c>
    </row>
    <row r="4380" spans="34:35" x14ac:dyDescent="0.25">
      <c r="AH4380">
        <v>5.7427127018468802</v>
      </c>
      <c r="AI4380">
        <v>1.0742508483010599E-3</v>
      </c>
    </row>
    <row r="4381" spans="34:35" x14ac:dyDescent="0.25">
      <c r="AH4381">
        <v>4.89514180123125</v>
      </c>
      <c r="AI4381">
        <v>1.7564885604219799E-3</v>
      </c>
    </row>
    <row r="4382" spans="34:35" x14ac:dyDescent="0.25">
      <c r="AH4382">
        <v>4.0475709006156197</v>
      </c>
      <c r="AI4382">
        <v>2.2493675660035101E-3</v>
      </c>
    </row>
    <row r="4383" spans="34:35" x14ac:dyDescent="0.25">
      <c r="AH4383">
        <v>3.2</v>
      </c>
      <c r="AI4383">
        <v>2.6157749194677198E-3</v>
      </c>
    </row>
    <row r="4384" spans="34:35" x14ac:dyDescent="0.25">
      <c r="AH4384">
        <v>3.2</v>
      </c>
      <c r="AI4384">
        <v>2.6157749194677198E-3</v>
      </c>
    </row>
    <row r="4385" spans="34:35" x14ac:dyDescent="0.25">
      <c r="AH4385">
        <v>2.3230973977957201</v>
      </c>
      <c r="AI4385">
        <v>2.8397155566806599E-3</v>
      </c>
    </row>
    <row r="4386" spans="34:35" x14ac:dyDescent="0.25">
      <c r="AH4386">
        <v>1.44619479559144</v>
      </c>
      <c r="AI4386">
        <v>2.8971333247333501E-3</v>
      </c>
    </row>
    <row r="4387" spans="34:35" x14ac:dyDescent="0.25">
      <c r="AH4387">
        <v>0.56929219338715698</v>
      </c>
      <c r="AI4387">
        <v>2.8366568422059199E-3</v>
      </c>
    </row>
    <row r="4388" spans="34:35" x14ac:dyDescent="0.25">
      <c r="AH4388">
        <v>-0.30761040881712398</v>
      </c>
      <c r="AI4388">
        <v>2.6808549289908698E-3</v>
      </c>
    </row>
    <row r="4389" spans="34:35" x14ac:dyDescent="0.25">
      <c r="AH4389">
        <v>-0.30761040881712398</v>
      </c>
      <c r="AI4389">
        <v>2.6808549289908698E-3</v>
      </c>
    </row>
    <row r="4390" spans="34:35" x14ac:dyDescent="0.25">
      <c r="AH4390">
        <v>-1.18070780661284</v>
      </c>
      <c r="AI4390">
        <v>2.4657844597699998E-3</v>
      </c>
    </row>
    <row r="4391" spans="34:35" x14ac:dyDescent="0.25">
      <c r="AH4391">
        <v>-2.05380520440856</v>
      </c>
      <c r="AI4391">
        <v>2.2036587274644999E-3</v>
      </c>
    </row>
    <row r="4392" spans="34:35" x14ac:dyDescent="0.25">
      <c r="AH4392">
        <v>-2.9269026022042799</v>
      </c>
      <c r="AI4392">
        <v>1.9259071276957801E-3</v>
      </c>
    </row>
    <row r="4393" spans="34:35" x14ac:dyDescent="0.25">
      <c r="AH4393">
        <v>-3.8</v>
      </c>
      <c r="AI4393">
        <v>1.671078062954E-3</v>
      </c>
    </row>
    <row r="4394" spans="34:35" x14ac:dyDescent="0.25">
      <c r="AH4394">
        <v>-3.8</v>
      </c>
      <c r="AI4394">
        <v>1.671078062954E-3</v>
      </c>
    </row>
    <row r="4395" spans="34:35" x14ac:dyDescent="0.25">
      <c r="AH4395">
        <v>-4.7249999999999996</v>
      </c>
      <c r="AI4395">
        <v>1.38794710873048E-3</v>
      </c>
    </row>
    <row r="4396" spans="34:35" x14ac:dyDescent="0.25">
      <c r="AH4396">
        <v>-5.65</v>
      </c>
      <c r="AI4396">
        <v>1.0954888004388499E-3</v>
      </c>
    </row>
    <row r="4397" spans="34:35" x14ac:dyDescent="0.25">
      <c r="AH4397">
        <v>-6.5750000000000002</v>
      </c>
      <c r="AI4397">
        <v>8.0456839019299497E-4</v>
      </c>
    </row>
    <row r="4398" spans="34:35" x14ac:dyDescent="0.25">
      <c r="AH4398">
        <v>-7.5</v>
      </c>
      <c r="AI4398">
        <v>5.0736173973116002E-4</v>
      </c>
    </row>
    <row r="4399" spans="34:35" x14ac:dyDescent="0.25">
      <c r="AH4399">
        <v>10.53</v>
      </c>
      <c r="AI4399">
        <v>-4.6691987719332797E-3</v>
      </c>
    </row>
    <row r="4400" spans="34:35" x14ac:dyDescent="0.25">
      <c r="AH4400">
        <v>10.487500000000001</v>
      </c>
      <c r="AI4400">
        <v>-4.6156081589186502E-3</v>
      </c>
    </row>
    <row r="4401" spans="34:35" x14ac:dyDescent="0.25">
      <c r="AH4401">
        <v>10.445</v>
      </c>
      <c r="AI4401">
        <v>-4.5613398523616198E-3</v>
      </c>
    </row>
    <row r="4402" spans="34:35" x14ac:dyDescent="0.25">
      <c r="AH4402">
        <v>10.4025</v>
      </c>
      <c r="AI4402">
        <v>-4.5080062281153003E-3</v>
      </c>
    </row>
    <row r="4403" spans="34:35" x14ac:dyDescent="0.25">
      <c r="AH4403">
        <v>10.36</v>
      </c>
      <c r="AI4403">
        <v>-4.4562574662196097E-3</v>
      </c>
    </row>
    <row r="4404" spans="34:35" x14ac:dyDescent="0.25">
      <c r="AH4404">
        <v>10.36</v>
      </c>
      <c r="AI4404">
        <v>-4.4562574662196097E-3</v>
      </c>
    </row>
    <row r="4405" spans="34:35" x14ac:dyDescent="0.25">
      <c r="AH4405">
        <v>10.19</v>
      </c>
      <c r="AI4405">
        <v>-4.30706224344473E-3</v>
      </c>
    </row>
    <row r="4406" spans="34:35" x14ac:dyDescent="0.25">
      <c r="AH4406">
        <v>10.02</v>
      </c>
      <c r="AI4406">
        <v>-4.1588908503296896E-3</v>
      </c>
    </row>
    <row r="4407" spans="34:35" x14ac:dyDescent="0.25">
      <c r="AH4407">
        <v>9.85</v>
      </c>
      <c r="AI4407">
        <v>-3.9980581505990398E-3</v>
      </c>
    </row>
    <row r="4408" spans="34:35" x14ac:dyDescent="0.25">
      <c r="AH4408">
        <v>9.68</v>
      </c>
      <c r="AI4408">
        <v>-3.8106176942550498E-3</v>
      </c>
    </row>
    <row r="4409" spans="34:35" x14ac:dyDescent="0.25">
      <c r="AH4409">
        <v>9.68</v>
      </c>
      <c r="AI4409">
        <v>-3.8106176942550498E-3</v>
      </c>
    </row>
    <row r="4410" spans="34:35" x14ac:dyDescent="0.25">
      <c r="AH4410">
        <v>9.5299999999999994</v>
      </c>
      <c r="AI4410">
        <v>-3.6248188982000002E-3</v>
      </c>
    </row>
    <row r="4411" spans="34:35" x14ac:dyDescent="0.25">
      <c r="AH4411">
        <v>9.3800000000000008</v>
      </c>
      <c r="AI4411">
        <v>-3.4320191820703498E-3</v>
      </c>
    </row>
    <row r="4412" spans="34:35" x14ac:dyDescent="0.25">
      <c r="AH4412">
        <v>9.23</v>
      </c>
      <c r="AI4412">
        <v>-3.2327776513325201E-3</v>
      </c>
    </row>
    <row r="4413" spans="34:35" x14ac:dyDescent="0.25">
      <c r="AH4413">
        <v>9.08</v>
      </c>
      <c r="AI4413">
        <v>-3.0276401579903498E-3</v>
      </c>
    </row>
    <row r="4414" spans="34:35" x14ac:dyDescent="0.25">
      <c r="AH4414">
        <v>9.08</v>
      </c>
      <c r="AI4414">
        <v>-3.0276401579903498E-3</v>
      </c>
    </row>
    <row r="4415" spans="34:35" x14ac:dyDescent="0.25">
      <c r="AH4415">
        <v>8.8541544814160797</v>
      </c>
      <c r="AI4415">
        <v>-2.7089592815479702E-3</v>
      </c>
    </row>
    <row r="4416" spans="34:35" x14ac:dyDescent="0.25">
      <c r="AH4416">
        <v>8.6283089628321701</v>
      </c>
      <c r="AI4416">
        <v>-2.3801724278907001E-3</v>
      </c>
    </row>
    <row r="4417" spans="34:35" x14ac:dyDescent="0.25">
      <c r="AH4417">
        <v>8.4024634442482498</v>
      </c>
      <c r="AI4417">
        <v>-2.04312744953566E-3</v>
      </c>
    </row>
    <row r="4418" spans="34:35" x14ac:dyDescent="0.25">
      <c r="AH4418">
        <v>8.1766179256643401</v>
      </c>
      <c r="AI4418">
        <v>-1.6996205691991099E-3</v>
      </c>
    </row>
    <row r="4419" spans="34:35" x14ac:dyDescent="0.25">
      <c r="AH4419">
        <v>8.1766179256643401</v>
      </c>
      <c r="AI4419">
        <v>-1.6996205691991099E-3</v>
      </c>
    </row>
    <row r="4420" spans="34:35" x14ac:dyDescent="0.25">
      <c r="AH4420">
        <v>7.9088484546975897</v>
      </c>
      <c r="AI4420">
        <v>-1.28643507817514E-3</v>
      </c>
    </row>
    <row r="4421" spans="34:35" x14ac:dyDescent="0.25">
      <c r="AH4421">
        <v>7.6410789837308499</v>
      </c>
      <c r="AI4421">
        <v>-8.6955967250436296E-4</v>
      </c>
    </row>
    <row r="4422" spans="34:35" x14ac:dyDescent="0.25">
      <c r="AH4422">
        <v>7.3733095127641102</v>
      </c>
      <c r="AI4422">
        <v>-4.5183752642302297E-4</v>
      </c>
    </row>
    <row r="4423" spans="34:35" x14ac:dyDescent="0.25">
      <c r="AH4423">
        <v>7.1055400417973704</v>
      </c>
      <c r="AI4423">
        <v>-3.5955716333450297E-5</v>
      </c>
    </row>
    <row r="4424" spans="34:35" x14ac:dyDescent="0.25">
      <c r="AH4424">
        <v>7.1055400417973704</v>
      </c>
      <c r="AI4424">
        <v>-3.5955716333450297E-5</v>
      </c>
    </row>
    <row r="4425" spans="34:35" x14ac:dyDescent="0.25">
      <c r="AH4425">
        <v>6.7880642289878903</v>
      </c>
      <c r="AI4425">
        <v>4.5112588252953402E-4</v>
      </c>
    </row>
    <row r="4426" spans="34:35" x14ac:dyDescent="0.25">
      <c r="AH4426">
        <v>6.4705884161784102</v>
      </c>
      <c r="AI4426">
        <v>9.2781104469520203E-4</v>
      </c>
    </row>
    <row r="4427" spans="34:35" x14ac:dyDescent="0.25">
      <c r="AH4427">
        <v>6.1531126033689301</v>
      </c>
      <c r="AI4427">
        <v>1.3901424199993101E-3</v>
      </c>
    </row>
    <row r="4428" spans="34:35" x14ac:dyDescent="0.25">
      <c r="AH4428">
        <v>5.8356367905594499</v>
      </c>
      <c r="AI4428">
        <v>1.8344594964312001E-3</v>
      </c>
    </row>
    <row r="4429" spans="34:35" x14ac:dyDescent="0.25">
      <c r="AH4429">
        <v>5.8356367905594499</v>
      </c>
      <c r="AI4429">
        <v>1.8344594964312001E-3</v>
      </c>
    </row>
    <row r="4430" spans="34:35" x14ac:dyDescent="0.25">
      <c r="AH4430">
        <v>5.4592275929195804</v>
      </c>
      <c r="AI4430">
        <v>2.3336233765860102E-3</v>
      </c>
    </row>
    <row r="4431" spans="34:35" x14ac:dyDescent="0.25">
      <c r="AH4431">
        <v>5.0828183952797197</v>
      </c>
      <c r="AI4431">
        <v>2.7981549115120999E-3</v>
      </c>
    </row>
    <row r="4432" spans="34:35" x14ac:dyDescent="0.25">
      <c r="AH4432">
        <v>4.7064091976398599</v>
      </c>
      <c r="AI4432">
        <v>3.2240838355955198E-3</v>
      </c>
    </row>
    <row r="4433" spans="34:35" x14ac:dyDescent="0.25">
      <c r="AH4433">
        <v>4.33</v>
      </c>
      <c r="AI4433">
        <v>3.60811165970826E-3</v>
      </c>
    </row>
    <row r="4434" spans="34:35" x14ac:dyDescent="0.25">
      <c r="AH4434">
        <v>4.33</v>
      </c>
      <c r="AI4434">
        <v>3.60811165970826E-3</v>
      </c>
    </row>
    <row r="4435" spans="34:35" x14ac:dyDescent="0.25">
      <c r="AH4435">
        <v>4.08</v>
      </c>
      <c r="AI4435">
        <v>3.8387405850223502E-3</v>
      </c>
    </row>
    <row r="4436" spans="34:35" x14ac:dyDescent="0.25">
      <c r="AH4436">
        <v>3.83</v>
      </c>
      <c r="AI4436">
        <v>4.0492401552493697E-3</v>
      </c>
    </row>
    <row r="4437" spans="34:35" x14ac:dyDescent="0.25">
      <c r="AH4437">
        <v>3.58</v>
      </c>
      <c r="AI4437">
        <v>4.2392745877449399E-3</v>
      </c>
    </row>
    <row r="4438" spans="34:35" x14ac:dyDescent="0.25">
      <c r="AH4438">
        <v>3.33</v>
      </c>
      <c r="AI4438">
        <v>4.4087101408095504E-3</v>
      </c>
    </row>
    <row r="4439" spans="34:35" x14ac:dyDescent="0.25">
      <c r="AH4439">
        <v>3.33</v>
      </c>
      <c r="AI4439">
        <v>4.4087101408095504E-3</v>
      </c>
    </row>
    <row r="4440" spans="34:35" x14ac:dyDescent="0.25">
      <c r="AH4440">
        <v>3.2160714285714298</v>
      </c>
      <c r="AI4440">
        <v>4.4790681566435203E-3</v>
      </c>
    </row>
    <row r="4441" spans="34:35" x14ac:dyDescent="0.25">
      <c r="AH4441">
        <v>3.10214285714286</v>
      </c>
      <c r="AI4441">
        <v>4.5451261019333299E-3</v>
      </c>
    </row>
    <row r="4442" spans="34:35" x14ac:dyDescent="0.25">
      <c r="AH4442">
        <v>2.9882142857142902</v>
      </c>
      <c r="AI4442">
        <v>4.6068186532168204E-3</v>
      </c>
    </row>
    <row r="4443" spans="34:35" x14ac:dyDescent="0.25">
      <c r="AH4443">
        <v>2.8742857142857101</v>
      </c>
      <c r="AI4443">
        <v>4.66405735338865E-3</v>
      </c>
    </row>
    <row r="4444" spans="34:35" x14ac:dyDescent="0.25">
      <c r="AH4444">
        <v>2.8742857142857101</v>
      </c>
      <c r="AI4444">
        <v>4.66405735338865E-3</v>
      </c>
    </row>
    <row r="4445" spans="34:35" x14ac:dyDescent="0.25">
      <c r="AH4445">
        <v>2.8382142857142898</v>
      </c>
      <c r="AI4445">
        <v>4.6785732318585203E-3</v>
      </c>
    </row>
    <row r="4446" spans="34:35" x14ac:dyDescent="0.25">
      <c r="AH4446">
        <v>2.8021428571428602</v>
      </c>
      <c r="AI4446">
        <v>4.6925381606299204E-3</v>
      </c>
    </row>
    <row r="4447" spans="34:35" x14ac:dyDescent="0.25">
      <c r="AH4447">
        <v>2.7660714285714301</v>
      </c>
      <c r="AI4447">
        <v>4.7060272837754196E-3</v>
      </c>
    </row>
    <row r="4448" spans="34:35" x14ac:dyDescent="0.25">
      <c r="AH4448">
        <v>2.73</v>
      </c>
      <c r="AI4448">
        <v>4.7190915220505598E-3</v>
      </c>
    </row>
    <row r="4449" spans="34:35" x14ac:dyDescent="0.25">
      <c r="AH4449">
        <v>2.73</v>
      </c>
      <c r="AI4449">
        <v>4.7190915220505598E-3</v>
      </c>
    </row>
    <row r="4450" spans="34:35" x14ac:dyDescent="0.25">
      <c r="AH4450">
        <v>2.54207876162944</v>
      </c>
      <c r="AI4450">
        <v>4.7804903125026601E-3</v>
      </c>
    </row>
    <row r="4451" spans="34:35" x14ac:dyDescent="0.25">
      <c r="AH4451">
        <v>2.3541575232588801</v>
      </c>
      <c r="AI4451">
        <v>4.8308489927712398E-3</v>
      </c>
    </row>
    <row r="4452" spans="34:35" x14ac:dyDescent="0.25">
      <c r="AH4452">
        <v>2.1662362848883201</v>
      </c>
      <c r="AI4452">
        <v>4.8705450288999497E-3</v>
      </c>
    </row>
    <row r="4453" spans="34:35" x14ac:dyDescent="0.25">
      <c r="AH4453">
        <v>1.9783150465177599</v>
      </c>
      <c r="AI4453">
        <v>4.89993323483294E-3</v>
      </c>
    </row>
    <row r="4454" spans="34:35" x14ac:dyDescent="0.25">
      <c r="AH4454">
        <v>1.9783150465177599</v>
      </c>
      <c r="AI4454">
        <v>4.89993323483294E-3</v>
      </c>
    </row>
    <row r="4455" spans="34:35" x14ac:dyDescent="0.25">
      <c r="AH4455">
        <v>1.7326011831527199</v>
      </c>
      <c r="AI4455">
        <v>4.92341489789301E-3</v>
      </c>
    </row>
    <row r="4456" spans="34:35" x14ac:dyDescent="0.25">
      <c r="AH4456">
        <v>1.48688731978767</v>
      </c>
      <c r="AI4456">
        <v>4.9307374725198402E-3</v>
      </c>
    </row>
    <row r="4457" spans="34:35" x14ac:dyDescent="0.25">
      <c r="AH4457">
        <v>1.24117345642262</v>
      </c>
      <c r="AI4457">
        <v>4.9228202951651697E-3</v>
      </c>
    </row>
    <row r="4458" spans="34:35" x14ac:dyDescent="0.25">
      <c r="AH4458">
        <v>0.99545959305757703</v>
      </c>
      <c r="AI4458">
        <v>4.9005704593498697E-3</v>
      </c>
    </row>
    <row r="4459" spans="34:35" x14ac:dyDescent="0.25">
      <c r="AH4459">
        <v>0.99545959305757703</v>
      </c>
      <c r="AI4459">
        <v>4.9005704593498697E-3</v>
      </c>
    </row>
    <row r="4460" spans="34:35" x14ac:dyDescent="0.25">
      <c r="AH4460">
        <v>0.67417976767284005</v>
      </c>
      <c r="AI4460">
        <v>4.8513686260509099E-3</v>
      </c>
    </row>
    <row r="4461" spans="34:35" x14ac:dyDescent="0.25">
      <c r="AH4461">
        <v>0.35289994228810201</v>
      </c>
      <c r="AI4461">
        <v>4.78121813986041E-3</v>
      </c>
    </row>
    <row r="4462" spans="34:35" x14ac:dyDescent="0.25">
      <c r="AH4462">
        <v>3.1620116903364498E-2</v>
      </c>
      <c r="AI4462">
        <v>4.6920782841681601E-3</v>
      </c>
    </row>
    <row r="4463" spans="34:35" x14ac:dyDescent="0.25">
      <c r="AH4463">
        <v>-0.28965970848137401</v>
      </c>
      <c r="AI4463">
        <v>4.5858929719842199E-3</v>
      </c>
    </row>
    <row r="4464" spans="34:35" x14ac:dyDescent="0.25">
      <c r="AH4464">
        <v>-0.28965970848137401</v>
      </c>
      <c r="AI4464">
        <v>4.5858929719842199E-3</v>
      </c>
    </row>
    <row r="4465" spans="34:35" x14ac:dyDescent="0.25">
      <c r="AH4465">
        <v>-0.70974478136103003</v>
      </c>
      <c r="AI4465">
        <v>4.42453945822924E-3</v>
      </c>
    </row>
    <row r="4466" spans="34:35" x14ac:dyDescent="0.25">
      <c r="AH4466">
        <v>-1.1298298542406899</v>
      </c>
      <c r="AI4466">
        <v>4.2416505334297097E-3</v>
      </c>
    </row>
    <row r="4467" spans="34:35" x14ac:dyDescent="0.25">
      <c r="AH4467">
        <v>-1.5499149271203401</v>
      </c>
      <c r="AI4467">
        <v>4.0415646378773101E-3</v>
      </c>
    </row>
    <row r="4468" spans="34:35" x14ac:dyDescent="0.25">
      <c r="AH4468">
        <v>-1.97</v>
      </c>
      <c r="AI4468">
        <v>3.82868645785946E-3</v>
      </c>
    </row>
    <row r="4469" spans="34:35" x14ac:dyDescent="0.25">
      <c r="AH4469">
        <v>-1.97</v>
      </c>
      <c r="AI4469">
        <v>3.82868645785946E-3</v>
      </c>
    </row>
    <row r="4470" spans="34:35" x14ac:dyDescent="0.25">
      <c r="AH4470">
        <v>-2.27</v>
      </c>
      <c r="AI4470">
        <v>3.6712084432735299E-3</v>
      </c>
    </row>
    <row r="4471" spans="34:35" x14ac:dyDescent="0.25">
      <c r="AH4471">
        <v>-2.57</v>
      </c>
      <c r="AI4471">
        <v>3.51114468882858E-3</v>
      </c>
    </row>
    <row r="4472" spans="34:35" x14ac:dyDescent="0.25">
      <c r="AH4472">
        <v>-2.87</v>
      </c>
      <c r="AI4472">
        <v>3.3501938931506602E-3</v>
      </c>
    </row>
    <row r="4473" spans="34:35" x14ac:dyDescent="0.25">
      <c r="AH4473">
        <v>-3.17</v>
      </c>
      <c r="AI4473">
        <v>3.1902193974403699E-3</v>
      </c>
    </row>
    <row r="4474" spans="34:35" x14ac:dyDescent="0.25">
      <c r="AH4474">
        <v>-3.17</v>
      </c>
      <c r="AI4474">
        <v>3.1902193974403699E-3</v>
      </c>
    </row>
    <row r="4475" spans="34:35" x14ac:dyDescent="0.25">
      <c r="AH4475">
        <v>-3.2417857142857098</v>
      </c>
      <c r="AI4475">
        <v>3.15222498107903E-3</v>
      </c>
    </row>
    <row r="4476" spans="34:35" x14ac:dyDescent="0.25">
      <c r="AH4476">
        <v>-3.3135714285714299</v>
      </c>
      <c r="AI4476">
        <v>3.1144288895120198E-3</v>
      </c>
    </row>
    <row r="4477" spans="34:35" x14ac:dyDescent="0.25">
      <c r="AH4477">
        <v>-3.3853571428571398</v>
      </c>
      <c r="AI4477">
        <v>3.0768065141845201E-3</v>
      </c>
    </row>
    <row r="4478" spans="34:35" x14ac:dyDescent="0.25">
      <c r="AH4478">
        <v>-3.45714285714286</v>
      </c>
      <c r="AI4478">
        <v>3.0393630882268401E-3</v>
      </c>
    </row>
    <row r="4479" spans="34:35" x14ac:dyDescent="0.25">
      <c r="AH4479">
        <v>-3.45714285714286</v>
      </c>
      <c r="AI4479">
        <v>3.0393630882268401E-3</v>
      </c>
    </row>
    <row r="4480" spans="34:35" x14ac:dyDescent="0.25">
      <c r="AH4480">
        <v>-3.5353571428571402</v>
      </c>
      <c r="AI4480">
        <v>2.9946707627655999E-3</v>
      </c>
    </row>
    <row r="4481" spans="34:35" x14ac:dyDescent="0.25">
      <c r="AH4481">
        <v>-3.6135714285714302</v>
      </c>
      <c r="AI4481">
        <v>2.95012171331959E-3</v>
      </c>
    </row>
    <row r="4482" spans="34:35" x14ac:dyDescent="0.25">
      <c r="AH4482">
        <v>-3.69178571428571</v>
      </c>
      <c r="AI4482">
        <v>2.9058828375219201E-3</v>
      </c>
    </row>
    <row r="4483" spans="34:35" x14ac:dyDescent="0.25">
      <c r="AH4483">
        <v>-3.77</v>
      </c>
      <c r="AI4483">
        <v>2.86205795721835E-3</v>
      </c>
    </row>
    <row r="4484" spans="34:35" x14ac:dyDescent="0.25">
      <c r="AH4484">
        <v>-3.77</v>
      </c>
      <c r="AI4484">
        <v>2.86205795721835E-3</v>
      </c>
    </row>
    <row r="4485" spans="34:35" x14ac:dyDescent="0.25">
      <c r="AH4485">
        <v>-3.9565000000000001</v>
      </c>
      <c r="AI4485">
        <v>2.7592800643115498E-3</v>
      </c>
    </row>
    <row r="4486" spans="34:35" x14ac:dyDescent="0.25">
      <c r="AH4486">
        <v>-4.1429999999999998</v>
      </c>
      <c r="AI4486">
        <v>2.6590415196969101E-3</v>
      </c>
    </row>
    <row r="4487" spans="34:35" x14ac:dyDescent="0.25">
      <c r="AH4487">
        <v>-4.3295000000000003</v>
      </c>
      <c r="AI4487">
        <v>2.5614501450711702E-3</v>
      </c>
    </row>
    <row r="4488" spans="34:35" x14ac:dyDescent="0.25">
      <c r="AH4488">
        <v>-4.516</v>
      </c>
      <c r="AI4488">
        <v>2.46660292919723E-3</v>
      </c>
    </row>
    <row r="4489" spans="34:35" x14ac:dyDescent="0.25">
      <c r="AH4489">
        <v>-4.516</v>
      </c>
      <c r="AI4489">
        <v>2.46660292919723E-3</v>
      </c>
    </row>
    <row r="4490" spans="34:35" x14ac:dyDescent="0.25">
      <c r="AH4490">
        <v>-4.7024999999999997</v>
      </c>
      <c r="AI4490">
        <v>2.3745141132985102E-3</v>
      </c>
    </row>
    <row r="4491" spans="34:35" x14ac:dyDescent="0.25">
      <c r="AH4491">
        <v>-4.8890000000000002</v>
      </c>
      <c r="AI4491">
        <v>2.2852479353341602E-3</v>
      </c>
    </row>
    <row r="4492" spans="34:35" x14ac:dyDescent="0.25">
      <c r="AH4492">
        <v>-5.0754999999999999</v>
      </c>
      <c r="AI4492">
        <v>2.19882056563737E-3</v>
      </c>
    </row>
    <row r="4493" spans="34:35" x14ac:dyDescent="0.25">
      <c r="AH4493">
        <v>-5.2619999999999996</v>
      </c>
      <c r="AI4493">
        <v>2.11522732066385E-3</v>
      </c>
    </row>
    <row r="4494" spans="34:35" x14ac:dyDescent="0.25">
      <c r="AH4494">
        <v>-5.2619999999999996</v>
      </c>
      <c r="AI4494">
        <v>2.11522732066385E-3</v>
      </c>
    </row>
    <row r="4495" spans="34:35" x14ac:dyDescent="0.25">
      <c r="AH4495">
        <v>-5.4485000000000001</v>
      </c>
      <c r="AI4495">
        <v>2.03445535278214E-3</v>
      </c>
    </row>
    <row r="4496" spans="34:35" x14ac:dyDescent="0.25">
      <c r="AH4496">
        <v>-5.6349999999999998</v>
      </c>
      <c r="AI4496">
        <v>1.9564749483882799E-3</v>
      </c>
    </row>
    <row r="4497" spans="34:35" x14ac:dyDescent="0.25">
      <c r="AH4497">
        <v>-5.8215000000000003</v>
      </c>
      <c r="AI4497">
        <v>1.8812486218579799E-3</v>
      </c>
    </row>
    <row r="4498" spans="34:35" x14ac:dyDescent="0.25">
      <c r="AH4498">
        <v>-6.008</v>
      </c>
      <c r="AI4498">
        <v>1.8087249841269E-3</v>
      </c>
    </row>
    <row r="4499" spans="34:35" x14ac:dyDescent="0.25">
      <c r="AH4499">
        <v>-6.008</v>
      </c>
      <c r="AI4499">
        <v>1.8087249841269E-3</v>
      </c>
    </row>
    <row r="4500" spans="34:35" x14ac:dyDescent="0.25">
      <c r="AH4500">
        <v>-6.1944999999999997</v>
      </c>
      <c r="AI4500">
        <v>1.7388466452320599E-3</v>
      </c>
    </row>
    <row r="4501" spans="34:35" x14ac:dyDescent="0.25">
      <c r="AH4501">
        <v>-6.3810000000000002</v>
      </c>
      <c r="AI4501">
        <v>1.6715484141855499E-3</v>
      </c>
    </row>
    <row r="4502" spans="34:35" x14ac:dyDescent="0.25">
      <c r="AH4502">
        <v>-6.5674999999999999</v>
      </c>
      <c r="AI4502">
        <v>1.6067597810038999E-3</v>
      </c>
    </row>
    <row r="4503" spans="34:35" x14ac:dyDescent="0.25">
      <c r="AH4503">
        <v>-6.7539999999999996</v>
      </c>
      <c r="AI4503">
        <v>1.5444048849451201E-3</v>
      </c>
    </row>
    <row r="4504" spans="34:35" x14ac:dyDescent="0.25">
      <c r="AH4504">
        <v>-6.7539999999999996</v>
      </c>
      <c r="AI4504">
        <v>1.5444048849451201E-3</v>
      </c>
    </row>
    <row r="4505" spans="34:35" x14ac:dyDescent="0.25">
      <c r="AH4505">
        <v>-6.9405000000000001</v>
      </c>
      <c r="AI4505">
        <v>1.48440435384513E-3</v>
      </c>
    </row>
    <row r="4506" spans="34:35" x14ac:dyDescent="0.25">
      <c r="AH4506">
        <v>-7.1269999999999998</v>
      </c>
      <c r="AI4506">
        <v>1.4266733982320999E-3</v>
      </c>
    </row>
    <row r="4507" spans="34:35" x14ac:dyDescent="0.25">
      <c r="AH4507">
        <v>-7.3135000000000003</v>
      </c>
      <c r="AI4507">
        <v>1.3711267318992999E-3</v>
      </c>
    </row>
    <row r="4508" spans="34:35" x14ac:dyDescent="0.25">
      <c r="AH4508">
        <v>-7.5</v>
      </c>
      <c r="AI4508">
        <v>1.3176744882442599E-3</v>
      </c>
    </row>
    <row r="4509" spans="34:35" x14ac:dyDescent="0.25">
      <c r="AH4509">
        <v>-7.5</v>
      </c>
      <c r="AI4509">
        <v>1.3176744882442599E-3</v>
      </c>
    </row>
    <row r="4510" spans="34:35" x14ac:dyDescent="0.25">
      <c r="AH4510">
        <v>-7.6</v>
      </c>
      <c r="AI4510">
        <v>1.28984502829361E-3</v>
      </c>
    </row>
    <row r="4511" spans="34:35" x14ac:dyDescent="0.25">
      <c r="AH4511">
        <v>-7.7</v>
      </c>
      <c r="AI4511">
        <v>1.26257769663513E-3</v>
      </c>
    </row>
    <row r="4512" spans="34:35" x14ac:dyDescent="0.25">
      <c r="AH4512">
        <v>-7.8</v>
      </c>
      <c r="AI4512">
        <v>1.23585840690244E-3</v>
      </c>
    </row>
    <row r="4513" spans="34:35" x14ac:dyDescent="0.25">
      <c r="AH4513">
        <v>-7.9</v>
      </c>
      <c r="AI4513">
        <v>1.2096731063238901E-3</v>
      </c>
    </row>
    <row r="4514" spans="34:35" x14ac:dyDescent="0.25">
      <c r="AH4514">
        <v>-7.9</v>
      </c>
      <c r="AI4514">
        <v>1.2096731063238901E-3</v>
      </c>
    </row>
    <row r="4515" spans="34:35" x14ac:dyDescent="0.25">
      <c r="AH4515">
        <v>-8.15</v>
      </c>
      <c r="AI4515">
        <v>1.14645332860557E-3</v>
      </c>
    </row>
    <row r="4516" spans="34:35" x14ac:dyDescent="0.25">
      <c r="AH4516">
        <v>-8.4</v>
      </c>
      <c r="AI4516">
        <v>1.0862626664577301E-3</v>
      </c>
    </row>
    <row r="4517" spans="34:35" x14ac:dyDescent="0.25">
      <c r="AH4517">
        <v>-8.65</v>
      </c>
      <c r="AI4517">
        <v>1.0288842533012601E-3</v>
      </c>
    </row>
    <row r="4518" spans="34:35" x14ac:dyDescent="0.25">
      <c r="AH4518">
        <v>-8.9</v>
      </c>
      <c r="AI4518">
        <v>9.7410176256933505E-4</v>
      </c>
    </row>
    <row r="4519" spans="34:35" x14ac:dyDescent="0.25">
      <c r="AH4519">
        <v>-8.9</v>
      </c>
      <c r="AI4519">
        <v>9.7410176256933505E-4</v>
      </c>
    </row>
    <row r="4520" spans="34:35" x14ac:dyDescent="0.25">
      <c r="AH4520">
        <v>-9.5175000000000001</v>
      </c>
      <c r="AI4520">
        <v>8.4863553255171002E-4</v>
      </c>
    </row>
    <row r="4521" spans="34:35" x14ac:dyDescent="0.25">
      <c r="AH4521">
        <v>-10.135</v>
      </c>
      <c r="AI4521">
        <v>7.3484621502339302E-4</v>
      </c>
    </row>
    <row r="4522" spans="34:35" x14ac:dyDescent="0.25">
      <c r="AH4522">
        <v>-10.7525</v>
      </c>
      <c r="AI4522">
        <v>6.3016915344354702E-4</v>
      </c>
    </row>
    <row r="4523" spans="34:35" x14ac:dyDescent="0.25">
      <c r="AH4523">
        <v>-11.37</v>
      </c>
      <c r="AI4523">
        <v>5.3241546664963295E-4</v>
      </c>
    </row>
    <row r="4524" spans="34:35" x14ac:dyDescent="0.25">
      <c r="AH4524">
        <v>-11.37</v>
      </c>
      <c r="AI4524">
        <v>5.3241546664963295E-4</v>
      </c>
    </row>
    <row r="4525" spans="34:35" x14ac:dyDescent="0.25">
      <c r="AH4525">
        <v>-11.87</v>
      </c>
      <c r="AI4525">
        <v>4.5709375510674899E-4</v>
      </c>
    </row>
    <row r="4526" spans="34:35" x14ac:dyDescent="0.25">
      <c r="AH4526">
        <v>-12.37</v>
      </c>
      <c r="AI4526">
        <v>3.8437464887688402E-4</v>
      </c>
    </row>
    <row r="4527" spans="34:35" x14ac:dyDescent="0.25">
      <c r="AH4527">
        <v>-12.87</v>
      </c>
      <c r="AI4527">
        <v>3.1365270860824699E-4</v>
      </c>
    </row>
    <row r="4528" spans="34:35" x14ac:dyDescent="0.25">
      <c r="AH4528">
        <v>-13.37</v>
      </c>
      <c r="AI4528">
        <v>2.4443790660731799E-4</v>
      </c>
    </row>
    <row r="4529" spans="34:35" x14ac:dyDescent="0.25">
      <c r="AH4529">
        <v>-13.37</v>
      </c>
      <c r="AI4529">
        <v>2.4443790660731799E-4</v>
      </c>
    </row>
    <row r="4530" spans="34:35" x14ac:dyDescent="0.25">
      <c r="AH4530">
        <v>-13.395</v>
      </c>
      <c r="AI4530">
        <v>2.4100979946542399E-4</v>
      </c>
    </row>
    <row r="4531" spans="34:35" x14ac:dyDescent="0.25">
      <c r="AH4531">
        <v>-13.42</v>
      </c>
      <c r="AI4531">
        <v>2.37584346111597E-4</v>
      </c>
    </row>
    <row r="4532" spans="34:35" x14ac:dyDescent="0.25">
      <c r="AH4532">
        <v>-13.445</v>
      </c>
      <c r="AI4532">
        <v>2.3416154049726601E-4</v>
      </c>
    </row>
    <row r="4533" spans="34:35" x14ac:dyDescent="0.25">
      <c r="AH4533">
        <v>-13.47</v>
      </c>
      <c r="AI4533">
        <v>2.3074136787555699E-4</v>
      </c>
    </row>
    <row r="4534" spans="34:35" x14ac:dyDescent="0.25">
      <c r="AH4534">
        <v>-13.47</v>
      </c>
      <c r="AI4534">
        <v>2.3074136787555699E-4</v>
      </c>
    </row>
    <row r="4535" spans="34:35" x14ac:dyDescent="0.25">
      <c r="AH4535">
        <v>-13.602499999999999</v>
      </c>
      <c r="AI4535">
        <v>2.1265801846662901E-4</v>
      </c>
    </row>
    <row r="4536" spans="34:35" x14ac:dyDescent="0.25">
      <c r="AH4536">
        <v>-13.734999999999999</v>
      </c>
      <c r="AI4536">
        <v>1.9464379045866601E-4</v>
      </c>
    </row>
    <row r="4537" spans="34:35" x14ac:dyDescent="0.25">
      <c r="AH4537">
        <v>-13.8675</v>
      </c>
      <c r="AI4537">
        <v>1.7669369148041401E-4</v>
      </c>
    </row>
    <row r="4538" spans="34:35" x14ac:dyDescent="0.25">
      <c r="AH4538">
        <v>-14</v>
      </c>
      <c r="AI4538">
        <v>1.58803036609634E-4</v>
      </c>
    </row>
    <row r="4539" spans="34:35" x14ac:dyDescent="0.25">
      <c r="AH4539">
        <v>-14</v>
      </c>
      <c r="AI4539">
        <v>1.58803036609634E-4</v>
      </c>
    </row>
    <row r="4540" spans="34:35" x14ac:dyDescent="0.25">
      <c r="AH4540">
        <v>-14.211606673841001</v>
      </c>
      <c r="AI4540">
        <v>1.30343523711201E-4</v>
      </c>
    </row>
    <row r="4541" spans="34:35" x14ac:dyDescent="0.25">
      <c r="AH4541">
        <v>-14.423213347682101</v>
      </c>
      <c r="AI4541">
        <v>1.0200896877423E-4</v>
      </c>
    </row>
    <row r="4542" spans="34:35" x14ac:dyDescent="0.25">
      <c r="AH4542">
        <v>-14.634820021523099</v>
      </c>
      <c r="AI4542">
        <v>7.37853492949802E-5</v>
      </c>
    </row>
    <row r="4543" spans="34:35" x14ac:dyDescent="0.25">
      <c r="AH4543">
        <v>-14.846426695364199</v>
      </c>
      <c r="AI4543">
        <v>4.5661682762377697E-5</v>
      </c>
    </row>
    <row r="4544" spans="34:35" x14ac:dyDescent="0.25">
      <c r="AH4544">
        <v>-14.846426695364199</v>
      </c>
      <c r="AI4544">
        <v>4.5661682762377697E-5</v>
      </c>
    </row>
    <row r="4545" spans="34:35" x14ac:dyDescent="0.25">
      <c r="AH4545">
        <v>-15.1123067924162</v>
      </c>
      <c r="AI4545">
        <v>1.0453440783915399E-5</v>
      </c>
    </row>
    <row r="4546" spans="34:35" x14ac:dyDescent="0.25">
      <c r="AH4546">
        <v>-15.3781868894682</v>
      </c>
      <c r="AI4546">
        <v>-2.4626218871619601E-5</v>
      </c>
    </row>
    <row r="4547" spans="34:35" x14ac:dyDescent="0.25">
      <c r="AH4547">
        <v>-15.644066986520199</v>
      </c>
      <c r="AI4547">
        <v>-5.9589690974550297E-5</v>
      </c>
    </row>
    <row r="4548" spans="34:35" x14ac:dyDescent="0.25">
      <c r="AH4548">
        <v>-15.909947083572201</v>
      </c>
      <c r="AI4548">
        <v>-9.4446270697854902E-5</v>
      </c>
    </row>
    <row r="4549" spans="34:35" x14ac:dyDescent="0.25">
      <c r="AH4549">
        <v>-15.909947083572201</v>
      </c>
      <c r="AI4549">
        <v>-9.4446270697854902E-5</v>
      </c>
    </row>
    <row r="4550" spans="34:35" x14ac:dyDescent="0.25">
      <c r="AH4550">
        <v>-16.244020790819601</v>
      </c>
      <c r="AI4550">
        <v>-1.3810066768855001E-4</v>
      </c>
    </row>
    <row r="4551" spans="34:35" x14ac:dyDescent="0.25">
      <c r="AH4551">
        <v>-16.578094498067099</v>
      </c>
      <c r="AI4551">
        <v>-1.81602208557606E-4</v>
      </c>
    </row>
    <row r="4552" spans="34:35" x14ac:dyDescent="0.25">
      <c r="AH4552">
        <v>-16.912168205314501</v>
      </c>
      <c r="AI4552">
        <v>-2.24952821672612E-4</v>
      </c>
    </row>
    <row r="4553" spans="34:35" x14ac:dyDescent="0.25">
      <c r="AH4553">
        <v>-17.246241912561899</v>
      </c>
      <c r="AI4553">
        <v>-2.6814779632542302E-4</v>
      </c>
    </row>
    <row r="4554" spans="34:35" x14ac:dyDescent="0.25">
      <c r="AH4554">
        <v>-17.246241912561899</v>
      </c>
      <c r="AI4554">
        <v>-2.6814779632542302E-4</v>
      </c>
    </row>
    <row r="4555" spans="34:35" x14ac:dyDescent="0.25">
      <c r="AH4555">
        <v>-17.665999702300599</v>
      </c>
      <c r="AI4555">
        <v>-3.2218809622294801E-4</v>
      </c>
    </row>
    <row r="4556" spans="34:35" x14ac:dyDescent="0.25">
      <c r="AH4556">
        <v>-18.085757492039299</v>
      </c>
      <c r="AI4556">
        <v>-3.7594703282771099E-4</v>
      </c>
    </row>
    <row r="4557" spans="34:35" x14ac:dyDescent="0.25">
      <c r="AH4557">
        <v>-18.505515281777999</v>
      </c>
      <c r="AI4557">
        <v>-4.2939339122956998E-4</v>
      </c>
    </row>
    <row r="4558" spans="34:35" x14ac:dyDescent="0.25">
      <c r="AH4558">
        <v>-18.925273071516699</v>
      </c>
      <c r="AI4558">
        <v>-4.8249078689219298E-4</v>
      </c>
    </row>
    <row r="4559" spans="34:35" x14ac:dyDescent="0.25">
      <c r="AH4559">
        <v>-18.925273071516699</v>
      </c>
      <c r="AI4559">
        <v>-4.8249078689219298E-4</v>
      </c>
    </row>
    <row r="4560" spans="34:35" x14ac:dyDescent="0.25">
      <c r="AH4560">
        <v>-19.4526914173004</v>
      </c>
      <c r="AI4560">
        <v>-5.4865141723392204E-4</v>
      </c>
    </row>
    <row r="4561" spans="34:35" x14ac:dyDescent="0.25">
      <c r="AH4561">
        <v>-19.980109763084201</v>
      </c>
      <c r="AI4561">
        <v>-6.1409813949080095E-4</v>
      </c>
    </row>
    <row r="4562" spans="34:35" x14ac:dyDescent="0.25">
      <c r="AH4562">
        <v>-20.507528108868001</v>
      </c>
      <c r="AI4562">
        <v>-6.7873394478387597E-4</v>
      </c>
    </row>
    <row r="4563" spans="34:35" x14ac:dyDescent="0.25">
      <c r="AH4563">
        <v>-21.034946454651799</v>
      </c>
      <c r="AI4563">
        <v>-7.4246048339791904E-4</v>
      </c>
    </row>
    <row r="4564" spans="34:35" x14ac:dyDescent="0.25">
      <c r="AH4564">
        <v>-21.034946454651799</v>
      </c>
      <c r="AI4564">
        <v>-7.4246048339791904E-4</v>
      </c>
    </row>
    <row r="4565" spans="34:35" x14ac:dyDescent="0.25">
      <c r="AH4565">
        <v>-21.697638412417401</v>
      </c>
      <c r="AI4565">
        <v>-8.2104368785849199E-4</v>
      </c>
    </row>
    <row r="4566" spans="34:35" x14ac:dyDescent="0.25">
      <c r="AH4566">
        <v>-22.360330370183</v>
      </c>
      <c r="AI4566">
        <v>-8.9775625697892402E-4</v>
      </c>
    </row>
    <row r="4567" spans="34:35" x14ac:dyDescent="0.25">
      <c r="AH4567">
        <v>-23.023022327948699</v>
      </c>
      <c r="AI4567">
        <v>-9.7233094124305798E-4</v>
      </c>
    </row>
    <row r="4568" spans="34:35" x14ac:dyDescent="0.25">
      <c r="AH4568">
        <v>-23.685714285714301</v>
      </c>
      <c r="AI4568">
        <v>-1.0444394839305301E-3</v>
      </c>
    </row>
    <row r="4569" spans="34:35" x14ac:dyDescent="0.25">
      <c r="AH4569">
        <v>-23.685714285714301</v>
      </c>
      <c r="AI4569">
        <v>-1.0444394839305301E-3</v>
      </c>
    </row>
    <row r="4570" spans="34:35" x14ac:dyDescent="0.25">
      <c r="AH4570">
        <v>-24.2481782087116</v>
      </c>
      <c r="AI4570">
        <v>-1.11294759759103E-3</v>
      </c>
    </row>
    <row r="4571" spans="34:35" x14ac:dyDescent="0.25">
      <c r="AH4571">
        <v>-24.810642131708899</v>
      </c>
      <c r="AI4571">
        <v>-1.1795786809226899E-3</v>
      </c>
    </row>
    <row r="4572" spans="34:35" x14ac:dyDescent="0.25">
      <c r="AH4572">
        <v>-25.373106054706199</v>
      </c>
      <c r="AI4572">
        <v>-1.2439788567399799E-3</v>
      </c>
    </row>
    <row r="4573" spans="34:35" x14ac:dyDescent="0.25">
      <c r="AH4573">
        <v>-25.935569977703501</v>
      </c>
      <c r="AI4573">
        <v>-1.30611049147829E-3</v>
      </c>
    </row>
    <row r="4574" spans="34:35" x14ac:dyDescent="0.25">
      <c r="AH4574">
        <v>-25.935569977703501</v>
      </c>
      <c r="AI4574">
        <v>-1.30611049147829E-3</v>
      </c>
    </row>
    <row r="4575" spans="34:35" x14ac:dyDescent="0.25">
      <c r="AH4575">
        <v>-26.619660341358099</v>
      </c>
      <c r="AI4575">
        <v>-1.37881152307029E-3</v>
      </c>
    </row>
    <row r="4576" spans="34:35" x14ac:dyDescent="0.25">
      <c r="AH4576">
        <v>-27.3037507050127</v>
      </c>
      <c r="AI4576">
        <v>-1.4487743093649899E-3</v>
      </c>
    </row>
    <row r="4577" spans="34:35" x14ac:dyDescent="0.25">
      <c r="AH4577">
        <v>-27.987841068667301</v>
      </c>
      <c r="AI4577">
        <v>-1.51654808505865E-3</v>
      </c>
    </row>
    <row r="4578" spans="34:35" x14ac:dyDescent="0.25">
      <c r="AH4578">
        <v>-28.671931432321902</v>
      </c>
      <c r="AI4578">
        <v>-1.5827912500857499E-3</v>
      </c>
    </row>
    <row r="4579" spans="34:35" x14ac:dyDescent="0.25">
      <c r="AH4579">
        <v>-28.671931432321902</v>
      </c>
      <c r="AI4579">
        <v>-1.5827912500857499E-3</v>
      </c>
    </row>
    <row r="4580" spans="34:35" x14ac:dyDescent="0.25">
      <c r="AH4580">
        <v>-29.503948574241399</v>
      </c>
      <c r="AI4580">
        <v>-1.6619696328090999E-3</v>
      </c>
    </row>
    <row r="4581" spans="34:35" x14ac:dyDescent="0.25">
      <c r="AH4581">
        <v>-30.335965716160899</v>
      </c>
      <c r="AI4581">
        <v>-1.7406817313883199E-3</v>
      </c>
    </row>
    <row r="4582" spans="34:35" x14ac:dyDescent="0.25">
      <c r="AH4582">
        <v>-31.167982858080499</v>
      </c>
      <c r="AI4582">
        <v>-1.8200274319479901E-3</v>
      </c>
    </row>
    <row r="4583" spans="34:35" x14ac:dyDescent="0.25">
      <c r="AH4583">
        <v>-32</v>
      </c>
      <c r="AI4583">
        <v>-1.9005794263290501E-3</v>
      </c>
    </row>
    <row r="4584" spans="34:35" x14ac:dyDescent="0.25">
      <c r="AH4584">
        <v>20</v>
      </c>
      <c r="AI4584">
        <v>-2.2026708148308601E-2</v>
      </c>
    </row>
    <row r="4585" spans="34:35" x14ac:dyDescent="0.25">
      <c r="AH4585">
        <v>19.707185490582699</v>
      </c>
      <c r="AI4585">
        <v>-2.27148952344037E-2</v>
      </c>
    </row>
    <row r="4586" spans="34:35" x14ac:dyDescent="0.25">
      <c r="AH4586">
        <v>19.414370981165501</v>
      </c>
      <c r="AI4586">
        <v>-2.33502582679035E-2</v>
      </c>
    </row>
    <row r="4587" spans="34:35" x14ac:dyDescent="0.25">
      <c r="AH4587">
        <v>19.1215564717482</v>
      </c>
      <c r="AI4587">
        <v>-2.3903293551612401E-2</v>
      </c>
    </row>
    <row r="4588" spans="34:35" x14ac:dyDescent="0.25">
      <c r="AH4588">
        <v>18.828741962330898</v>
      </c>
      <c r="AI4588">
        <v>-2.4385914475989898E-2</v>
      </c>
    </row>
    <row r="4589" spans="34:35" x14ac:dyDescent="0.25">
      <c r="AH4589">
        <v>18.828741962330898</v>
      </c>
      <c r="AI4589">
        <v>-2.4385914475989898E-2</v>
      </c>
    </row>
    <row r="4590" spans="34:35" x14ac:dyDescent="0.25">
      <c r="AH4590">
        <v>18.6715564717482</v>
      </c>
      <c r="AI4590">
        <v>-2.46175290961732E-2</v>
      </c>
    </row>
    <row r="4591" spans="34:35" x14ac:dyDescent="0.25">
      <c r="AH4591">
        <v>18.514370981165499</v>
      </c>
      <c r="AI4591">
        <v>-2.48285221617475E-2</v>
      </c>
    </row>
    <row r="4592" spans="34:35" x14ac:dyDescent="0.25">
      <c r="AH4592">
        <v>18.357185490582701</v>
      </c>
      <c r="AI4592">
        <v>-2.50198031701321E-2</v>
      </c>
    </row>
    <row r="4593" spans="34:35" x14ac:dyDescent="0.25">
      <c r="AH4593">
        <v>18.2</v>
      </c>
      <c r="AI4593">
        <v>-2.5191963376470498E-2</v>
      </c>
    </row>
    <row r="4594" spans="34:35" x14ac:dyDescent="0.25">
      <c r="AH4594">
        <v>18.2</v>
      </c>
      <c r="AI4594">
        <v>-2.5191963376470498E-2</v>
      </c>
    </row>
    <row r="4595" spans="34:35" x14ac:dyDescent="0.25">
      <c r="AH4595">
        <v>18.175000000000001</v>
      </c>
      <c r="AI4595">
        <v>-2.5217619731234899E-2</v>
      </c>
    </row>
    <row r="4596" spans="34:35" x14ac:dyDescent="0.25">
      <c r="AH4596">
        <v>18.149999999999999</v>
      </c>
      <c r="AI4596">
        <v>-2.5242790051844401E-2</v>
      </c>
    </row>
    <row r="4597" spans="34:35" x14ac:dyDescent="0.25">
      <c r="AH4597">
        <v>18.125</v>
      </c>
      <c r="AI4597">
        <v>-2.5267479380471899E-2</v>
      </c>
    </row>
    <row r="4598" spans="34:35" x14ac:dyDescent="0.25">
      <c r="AH4598">
        <v>18.100000000000001</v>
      </c>
      <c r="AI4598">
        <v>-2.52916924405482E-2</v>
      </c>
    </row>
    <row r="4599" spans="34:35" x14ac:dyDescent="0.25">
      <c r="AH4599">
        <v>18.100000000000001</v>
      </c>
      <c r="AI4599">
        <v>-2.52916924405482E-2</v>
      </c>
    </row>
    <row r="4600" spans="34:35" x14ac:dyDescent="0.25">
      <c r="AH4600">
        <v>18.074999999999999</v>
      </c>
      <c r="AI4600">
        <v>-2.53154340017324E-2</v>
      </c>
    </row>
    <row r="4601" spans="34:35" x14ac:dyDescent="0.25">
      <c r="AH4601">
        <v>18.05</v>
      </c>
      <c r="AI4601">
        <v>-2.5338721995522898E-2</v>
      </c>
    </row>
    <row r="4602" spans="34:35" x14ac:dyDescent="0.25">
      <c r="AH4602">
        <v>18.024999999999999</v>
      </c>
      <c r="AI4602">
        <v>-2.5361568704372499E-2</v>
      </c>
    </row>
    <row r="4603" spans="34:35" x14ac:dyDescent="0.25">
      <c r="AH4603">
        <v>18</v>
      </c>
      <c r="AI4603">
        <v>-2.53839791741877E-2</v>
      </c>
    </row>
    <row r="4604" spans="34:35" x14ac:dyDescent="0.25">
      <c r="AH4604">
        <v>18</v>
      </c>
      <c r="AI4604">
        <v>-2.53839791741877E-2</v>
      </c>
    </row>
    <row r="4605" spans="34:35" x14ac:dyDescent="0.25">
      <c r="AH4605">
        <v>17.75</v>
      </c>
      <c r="AI4605">
        <v>-2.5582860226393601E-2</v>
      </c>
    </row>
    <row r="4606" spans="34:35" x14ac:dyDescent="0.25">
      <c r="AH4606">
        <v>17.5</v>
      </c>
      <c r="AI4606">
        <v>-2.5735683354834601E-2</v>
      </c>
    </row>
    <row r="4607" spans="34:35" x14ac:dyDescent="0.25">
      <c r="AH4607">
        <v>17.25</v>
      </c>
      <c r="AI4607">
        <v>-2.5842960406153401E-2</v>
      </c>
    </row>
    <row r="4608" spans="34:35" x14ac:dyDescent="0.25">
      <c r="AH4608">
        <v>17</v>
      </c>
      <c r="AI4608">
        <v>-2.5904961993923802E-2</v>
      </c>
    </row>
    <row r="4609" spans="34:35" x14ac:dyDescent="0.25">
      <c r="AH4609">
        <v>17</v>
      </c>
      <c r="AI4609">
        <v>-2.5904961993923802E-2</v>
      </c>
    </row>
    <row r="4610" spans="34:35" x14ac:dyDescent="0.25">
      <c r="AH4610">
        <v>16.574999999999999</v>
      </c>
      <c r="AI4610">
        <v>-2.5906282578823301E-2</v>
      </c>
    </row>
    <row r="4611" spans="34:35" x14ac:dyDescent="0.25">
      <c r="AH4611">
        <v>16.149999999999999</v>
      </c>
      <c r="AI4611">
        <v>-2.5775943335112701E-2</v>
      </c>
    </row>
    <row r="4612" spans="34:35" x14ac:dyDescent="0.25">
      <c r="AH4612">
        <v>15.725</v>
      </c>
      <c r="AI4612">
        <v>-2.5523355613111899E-2</v>
      </c>
    </row>
    <row r="4613" spans="34:35" x14ac:dyDescent="0.25">
      <c r="AH4613">
        <v>15.3</v>
      </c>
      <c r="AI4613">
        <v>-2.5148655494169999E-2</v>
      </c>
    </row>
    <row r="4614" spans="34:35" x14ac:dyDescent="0.25">
      <c r="AH4614">
        <v>15.3</v>
      </c>
      <c r="AI4614">
        <v>-2.5148655494169999E-2</v>
      </c>
    </row>
    <row r="4615" spans="34:35" x14ac:dyDescent="0.25">
      <c r="AH4615">
        <v>14.85</v>
      </c>
      <c r="AI4615">
        <v>-2.5399477934331699E-2</v>
      </c>
    </row>
    <row r="4616" spans="34:35" x14ac:dyDescent="0.25">
      <c r="AH4616">
        <v>14.4</v>
      </c>
      <c r="AI4616">
        <v>-2.56077891053276E-2</v>
      </c>
    </row>
    <row r="4617" spans="34:35" x14ac:dyDescent="0.25">
      <c r="AH4617">
        <v>13.95</v>
      </c>
      <c r="AI4617">
        <v>-2.57784352679814E-2</v>
      </c>
    </row>
    <row r="4618" spans="34:35" x14ac:dyDescent="0.25">
      <c r="AH4618">
        <v>13.5</v>
      </c>
      <c r="AI4618">
        <v>-2.5913129887171801E-2</v>
      </c>
    </row>
    <row r="4619" spans="34:35" x14ac:dyDescent="0.25">
      <c r="AH4619">
        <v>13.5</v>
      </c>
      <c r="AI4619">
        <v>-2.5913129887171801E-2</v>
      </c>
    </row>
    <row r="4620" spans="34:35" x14ac:dyDescent="0.25">
      <c r="AH4620">
        <v>13.25</v>
      </c>
      <c r="AI4620">
        <v>-2.5979856970510799E-2</v>
      </c>
    </row>
    <row r="4621" spans="34:35" x14ac:dyDescent="0.25">
      <c r="AH4621">
        <v>13</v>
      </c>
      <c r="AI4621">
        <v>-2.6036265702503801E-2</v>
      </c>
    </row>
    <row r="4622" spans="34:35" x14ac:dyDescent="0.25">
      <c r="AH4622">
        <v>12.75</v>
      </c>
      <c r="AI4622">
        <v>-2.6081270030116899E-2</v>
      </c>
    </row>
    <row r="4623" spans="34:35" x14ac:dyDescent="0.25">
      <c r="AH4623">
        <v>12.5</v>
      </c>
      <c r="AI4623">
        <v>-2.61140270568519E-2</v>
      </c>
    </row>
    <row r="4624" spans="34:35" x14ac:dyDescent="0.25">
      <c r="AH4624">
        <v>12.5</v>
      </c>
      <c r="AI4624">
        <v>-2.61140270568519E-2</v>
      </c>
    </row>
    <row r="4625" spans="34:35" x14ac:dyDescent="0.25">
      <c r="AH4625">
        <v>12.22</v>
      </c>
      <c r="AI4625">
        <v>-2.61353402709774E-2</v>
      </c>
    </row>
    <row r="4626" spans="34:35" x14ac:dyDescent="0.25">
      <c r="AH4626">
        <v>11.94</v>
      </c>
      <c r="AI4626">
        <v>-2.6139588662089999E-2</v>
      </c>
    </row>
    <row r="4627" spans="34:35" x14ac:dyDescent="0.25">
      <c r="AH4627">
        <v>11.66</v>
      </c>
      <c r="AI4627">
        <v>-2.6126096697329598E-2</v>
      </c>
    </row>
    <row r="4628" spans="34:35" x14ac:dyDescent="0.25">
      <c r="AH4628">
        <v>11.38</v>
      </c>
      <c r="AI4628">
        <v>-2.6094340815183099E-2</v>
      </c>
    </row>
    <row r="4629" spans="34:35" x14ac:dyDescent="0.25">
      <c r="AH4629">
        <v>11.38</v>
      </c>
      <c r="AI4629">
        <v>-2.6094340815183099E-2</v>
      </c>
    </row>
    <row r="4630" spans="34:35" x14ac:dyDescent="0.25">
      <c r="AH4630">
        <v>10.955</v>
      </c>
      <c r="AI4630">
        <v>-2.5997542943018901E-2</v>
      </c>
    </row>
    <row r="4631" spans="34:35" x14ac:dyDescent="0.25">
      <c r="AH4631">
        <v>10.53</v>
      </c>
      <c r="AI4631">
        <v>-2.5847895658593599E-2</v>
      </c>
    </row>
    <row r="4632" spans="34:35" x14ac:dyDescent="0.25">
      <c r="AH4632">
        <v>10.105</v>
      </c>
      <c r="AI4632">
        <v>-2.56887192557579E-2</v>
      </c>
    </row>
    <row r="4633" spans="34:35" x14ac:dyDescent="0.25">
      <c r="AH4633">
        <v>9.68</v>
      </c>
      <c r="AI4633">
        <v>-2.5572757219766599E-2</v>
      </c>
    </row>
    <row r="4634" spans="34:35" x14ac:dyDescent="0.25">
      <c r="AH4634">
        <v>9.68</v>
      </c>
      <c r="AI4634">
        <v>-2.5572757219766599E-2</v>
      </c>
    </row>
    <row r="4635" spans="34:35" x14ac:dyDescent="0.25">
      <c r="AH4635">
        <v>9.5299999999999994</v>
      </c>
      <c r="AI4635">
        <v>-2.55537449959665E-2</v>
      </c>
    </row>
    <row r="4636" spans="34:35" x14ac:dyDescent="0.25">
      <c r="AH4636">
        <v>9.3800000000000008</v>
      </c>
      <c r="AI4636">
        <v>-2.5537731975526199E-2</v>
      </c>
    </row>
    <row r="4637" spans="34:35" x14ac:dyDescent="0.25">
      <c r="AH4637">
        <v>9.23</v>
      </c>
      <c r="AI4637">
        <v>-2.5523930408402999E-2</v>
      </c>
    </row>
    <row r="4638" spans="34:35" x14ac:dyDescent="0.25">
      <c r="AH4638">
        <v>9.08</v>
      </c>
      <c r="AI4638">
        <v>-2.5511576212656501E-2</v>
      </c>
    </row>
    <row r="4639" spans="34:35" x14ac:dyDescent="0.25">
      <c r="AH4639">
        <v>9.08</v>
      </c>
      <c r="AI4639">
        <v>-2.5511576212656501E-2</v>
      </c>
    </row>
    <row r="4640" spans="34:35" x14ac:dyDescent="0.25">
      <c r="AH4640">
        <v>8.9177431906614792</v>
      </c>
      <c r="AI4640">
        <v>-2.5498985748314801E-2</v>
      </c>
    </row>
    <row r="4641" spans="34:35" x14ac:dyDescent="0.25">
      <c r="AH4641">
        <v>8.7554863813229602</v>
      </c>
      <c r="AI4641">
        <v>-2.5486311442778999E-2</v>
      </c>
    </row>
    <row r="4642" spans="34:35" x14ac:dyDescent="0.25">
      <c r="AH4642">
        <v>8.5932295719844394</v>
      </c>
      <c r="AI4642">
        <v>-2.5472691683694499E-2</v>
      </c>
    </row>
    <row r="4643" spans="34:35" x14ac:dyDescent="0.25">
      <c r="AH4643">
        <v>8.4309727626459097</v>
      </c>
      <c r="AI4643">
        <v>-2.5457339487811301E-2</v>
      </c>
    </row>
    <row r="4644" spans="34:35" x14ac:dyDescent="0.25">
      <c r="AH4644">
        <v>8.4309727626459097</v>
      </c>
      <c r="AI4644">
        <v>-2.5457339487811301E-2</v>
      </c>
    </row>
    <row r="4645" spans="34:35" x14ac:dyDescent="0.25">
      <c r="AH4645">
        <v>7.89822957198444</v>
      </c>
      <c r="AI4645">
        <v>-2.5383076985196502E-2</v>
      </c>
    </row>
    <row r="4646" spans="34:35" x14ac:dyDescent="0.25">
      <c r="AH4646">
        <v>7.3654863813229596</v>
      </c>
      <c r="AI4646">
        <v>-2.5253573324146999E-2</v>
      </c>
    </row>
    <row r="4647" spans="34:35" x14ac:dyDescent="0.25">
      <c r="AH4647">
        <v>6.8327431906614802</v>
      </c>
      <c r="AI4647">
        <v>-2.5051207131314999E-2</v>
      </c>
    </row>
    <row r="4648" spans="34:35" x14ac:dyDescent="0.25">
      <c r="AH4648">
        <v>6.3</v>
      </c>
      <c r="AI4648">
        <v>-2.4768219343380402E-2</v>
      </c>
    </row>
    <row r="4649" spans="34:35" x14ac:dyDescent="0.25">
      <c r="AH4649">
        <v>6.3</v>
      </c>
      <c r="AI4649">
        <v>-2.4768219343380402E-2</v>
      </c>
    </row>
    <row r="4650" spans="34:35" x14ac:dyDescent="0.25">
      <c r="AH4650">
        <v>5.8075000000000001</v>
      </c>
      <c r="AI4650">
        <v>-2.4590101695190401E-2</v>
      </c>
    </row>
    <row r="4651" spans="34:35" x14ac:dyDescent="0.25">
      <c r="AH4651">
        <v>5.3150000000000004</v>
      </c>
      <c r="AI4651">
        <v>-2.43046619449978E-2</v>
      </c>
    </row>
    <row r="4652" spans="34:35" x14ac:dyDescent="0.25">
      <c r="AH4652">
        <v>4.8224999999999998</v>
      </c>
      <c r="AI4652">
        <v>-2.39121395371635E-2</v>
      </c>
    </row>
    <row r="4653" spans="34:35" x14ac:dyDescent="0.25">
      <c r="AH4653">
        <v>4.33</v>
      </c>
      <c r="AI4653">
        <v>-2.3409893416576399E-2</v>
      </c>
    </row>
    <row r="4654" spans="34:35" x14ac:dyDescent="0.25">
      <c r="AH4654">
        <v>4.33</v>
      </c>
      <c r="AI4654">
        <v>-2.3409893416576399E-2</v>
      </c>
    </row>
    <row r="4655" spans="34:35" x14ac:dyDescent="0.25">
      <c r="AH4655">
        <v>4.08</v>
      </c>
      <c r="AI4655">
        <v>-2.3112304289187501E-2</v>
      </c>
    </row>
    <row r="4656" spans="34:35" x14ac:dyDescent="0.25">
      <c r="AH4656">
        <v>3.83</v>
      </c>
      <c r="AI4656">
        <v>-2.2786487125347199E-2</v>
      </c>
    </row>
    <row r="4657" spans="34:35" x14ac:dyDescent="0.25">
      <c r="AH4657">
        <v>3.58</v>
      </c>
      <c r="AI4657">
        <v>-2.2432839152246101E-2</v>
      </c>
    </row>
    <row r="4658" spans="34:35" x14ac:dyDescent="0.25">
      <c r="AH4658">
        <v>3.33</v>
      </c>
      <c r="AI4658">
        <v>-2.2052004278248601E-2</v>
      </c>
    </row>
    <row r="4659" spans="34:35" x14ac:dyDescent="0.25">
      <c r="AH4659">
        <v>3.33</v>
      </c>
      <c r="AI4659">
        <v>-2.2052004278248601E-2</v>
      </c>
    </row>
    <row r="4660" spans="34:35" x14ac:dyDescent="0.25">
      <c r="AH4660">
        <v>3.18</v>
      </c>
      <c r="AI4660">
        <v>-2.18108265232741E-2</v>
      </c>
    </row>
    <row r="4661" spans="34:35" x14ac:dyDescent="0.25">
      <c r="AH4661">
        <v>3.03</v>
      </c>
      <c r="AI4661">
        <v>-2.1560416075890598E-2</v>
      </c>
    </row>
    <row r="4662" spans="34:35" x14ac:dyDescent="0.25">
      <c r="AH4662">
        <v>2.88</v>
      </c>
      <c r="AI4662">
        <v>-2.1301060178647899E-2</v>
      </c>
    </row>
    <row r="4663" spans="34:35" x14ac:dyDescent="0.25">
      <c r="AH4663">
        <v>2.73</v>
      </c>
      <c r="AI4663">
        <v>-2.1033150698253601E-2</v>
      </c>
    </row>
    <row r="4664" spans="34:35" x14ac:dyDescent="0.25">
      <c r="AH4664">
        <v>2.73</v>
      </c>
      <c r="AI4664">
        <v>-2.1033150698253601E-2</v>
      </c>
    </row>
    <row r="4665" spans="34:35" x14ac:dyDescent="0.25">
      <c r="AH4665">
        <v>2.3725000000000001</v>
      </c>
      <c r="AI4665">
        <v>-2.0361767762553499E-2</v>
      </c>
    </row>
    <row r="4666" spans="34:35" x14ac:dyDescent="0.25">
      <c r="AH4666">
        <v>2.0150000000000001</v>
      </c>
      <c r="AI4666">
        <v>-1.9648542829267798E-2</v>
      </c>
    </row>
    <row r="4667" spans="34:35" x14ac:dyDescent="0.25">
      <c r="AH4667">
        <v>1.6575</v>
      </c>
      <c r="AI4667">
        <v>-1.8901100910588001E-2</v>
      </c>
    </row>
    <row r="4668" spans="34:35" x14ac:dyDescent="0.25">
      <c r="AH4668">
        <v>1.3</v>
      </c>
      <c r="AI4668">
        <v>-1.81299437910569E-2</v>
      </c>
    </row>
    <row r="4669" spans="34:35" x14ac:dyDescent="0.25">
      <c r="AH4669">
        <v>1.3</v>
      </c>
      <c r="AI4669">
        <v>-1.81299437910569E-2</v>
      </c>
    </row>
    <row r="4670" spans="34:35" x14ac:dyDescent="0.25">
      <c r="AH4670">
        <v>0.73983272926578403</v>
      </c>
      <c r="AI4670">
        <v>-1.6985817456443099E-2</v>
      </c>
    </row>
    <row r="4671" spans="34:35" x14ac:dyDescent="0.25">
      <c r="AH4671">
        <v>0.17966545853156901</v>
      </c>
      <c r="AI4671">
        <v>-1.5811927003919701E-2</v>
      </c>
    </row>
    <row r="4672" spans="34:35" x14ac:dyDescent="0.25">
      <c r="AH4672">
        <v>-0.38050181220264701</v>
      </c>
      <c r="AI4672">
        <v>-1.4639976632560499E-2</v>
      </c>
    </row>
    <row r="4673" spans="34:35" x14ac:dyDescent="0.25">
      <c r="AH4673">
        <v>-0.94066908293686302</v>
      </c>
      <c r="AI4673">
        <v>-1.34953087535676E-2</v>
      </c>
    </row>
    <row r="4674" spans="34:35" x14ac:dyDescent="0.25">
      <c r="AH4674">
        <v>-0.94066908293686302</v>
      </c>
      <c r="AI4674">
        <v>-1.34953087535676E-2</v>
      </c>
    </row>
    <row r="4675" spans="34:35" x14ac:dyDescent="0.25">
      <c r="AH4675">
        <v>-1.1555018122026499</v>
      </c>
      <c r="AI4675">
        <v>-1.30686808612889E-2</v>
      </c>
    </row>
    <row r="4676" spans="34:35" x14ac:dyDescent="0.25">
      <c r="AH4676">
        <v>-1.37033454146843</v>
      </c>
      <c r="AI4676">
        <v>-1.26497909277609E-2</v>
      </c>
    </row>
    <row r="4677" spans="34:35" x14ac:dyDescent="0.25">
      <c r="AH4677">
        <v>-1.5851672707342199</v>
      </c>
      <c r="AI4677">
        <v>-1.2239679292425599E-2</v>
      </c>
    </row>
    <row r="4678" spans="34:35" x14ac:dyDescent="0.25">
      <c r="AH4678">
        <v>-1.8</v>
      </c>
      <c r="AI4678">
        <v>-1.1839412666594801E-2</v>
      </c>
    </row>
    <row r="4679" spans="34:35" x14ac:dyDescent="0.25">
      <c r="AH4679">
        <v>-1.8</v>
      </c>
      <c r="AI4679">
        <v>-1.1839412666594801E-2</v>
      </c>
    </row>
    <row r="4680" spans="34:35" x14ac:dyDescent="0.25">
      <c r="AH4680">
        <v>-1.8425</v>
      </c>
      <c r="AI4680">
        <v>-1.17676962221857E-2</v>
      </c>
    </row>
    <row r="4681" spans="34:35" x14ac:dyDescent="0.25">
      <c r="AH4681">
        <v>-1.885</v>
      </c>
      <c r="AI4681">
        <v>-1.1697116428864901E-2</v>
      </c>
    </row>
    <row r="4682" spans="34:35" x14ac:dyDescent="0.25">
      <c r="AH4682">
        <v>-1.9275</v>
      </c>
      <c r="AI4682">
        <v>-1.16273885725085E-2</v>
      </c>
    </row>
    <row r="4683" spans="34:35" x14ac:dyDescent="0.25">
      <c r="AH4683">
        <v>-1.97</v>
      </c>
      <c r="AI4683">
        <v>-1.1558328591338899E-2</v>
      </c>
    </row>
    <row r="4684" spans="34:35" x14ac:dyDescent="0.25">
      <c r="AH4684">
        <v>-1.97</v>
      </c>
      <c r="AI4684">
        <v>-1.1558328591338899E-2</v>
      </c>
    </row>
    <row r="4685" spans="34:35" x14ac:dyDescent="0.25">
      <c r="AH4685">
        <v>-2.27</v>
      </c>
      <c r="AI4685">
        <v>-1.1087883066893799E-2</v>
      </c>
    </row>
    <row r="4686" spans="34:35" x14ac:dyDescent="0.25">
      <c r="AH4686">
        <v>-2.57</v>
      </c>
      <c r="AI4686">
        <v>-1.0647113538057799E-2</v>
      </c>
    </row>
    <row r="4687" spans="34:35" x14ac:dyDescent="0.25">
      <c r="AH4687">
        <v>-2.87</v>
      </c>
      <c r="AI4687">
        <v>-1.02370359789883E-2</v>
      </c>
    </row>
    <row r="4688" spans="34:35" x14ac:dyDescent="0.25">
      <c r="AH4688">
        <v>-3.17</v>
      </c>
      <c r="AI4688">
        <v>-9.8581928134490807E-3</v>
      </c>
    </row>
    <row r="4689" spans="34:35" x14ac:dyDescent="0.25">
      <c r="AH4689">
        <v>-3.17</v>
      </c>
      <c r="AI4689">
        <v>-9.8581928134490807E-3</v>
      </c>
    </row>
    <row r="4690" spans="34:35" x14ac:dyDescent="0.25">
      <c r="AH4690">
        <v>-3.32</v>
      </c>
      <c r="AI4690">
        <v>-9.6805996281803895E-3</v>
      </c>
    </row>
    <row r="4691" spans="34:35" x14ac:dyDescent="0.25">
      <c r="AH4691">
        <v>-3.47</v>
      </c>
      <c r="AI4691">
        <v>-9.5108687206953407E-3</v>
      </c>
    </row>
    <row r="4692" spans="34:35" x14ac:dyDescent="0.25">
      <c r="AH4692">
        <v>-3.62</v>
      </c>
      <c r="AI4692">
        <v>-9.3489584836367306E-3</v>
      </c>
    </row>
    <row r="4693" spans="34:35" x14ac:dyDescent="0.25">
      <c r="AH4693">
        <v>-3.77</v>
      </c>
      <c r="AI4693">
        <v>-9.1948001957263704E-3</v>
      </c>
    </row>
    <row r="4694" spans="34:35" x14ac:dyDescent="0.25">
      <c r="AH4694">
        <v>-3.77</v>
      </c>
      <c r="AI4694">
        <v>-9.1948001957263704E-3</v>
      </c>
    </row>
    <row r="4695" spans="34:35" x14ac:dyDescent="0.25">
      <c r="AH4695">
        <v>-3.96636673510559</v>
      </c>
      <c r="AI4695">
        <v>-9.0045498035434407E-3</v>
      </c>
    </row>
    <row r="4696" spans="34:35" x14ac:dyDescent="0.25">
      <c r="AH4696">
        <v>-4.1627334702111902</v>
      </c>
      <c r="AI4696">
        <v>-8.8271525040203701E-3</v>
      </c>
    </row>
    <row r="4697" spans="34:35" x14ac:dyDescent="0.25">
      <c r="AH4697">
        <v>-4.35910020531679</v>
      </c>
      <c r="AI4697">
        <v>-8.6622749469836106E-3</v>
      </c>
    </row>
    <row r="4698" spans="34:35" x14ac:dyDescent="0.25">
      <c r="AH4698">
        <v>-4.55546694042238</v>
      </c>
      <c r="AI4698">
        <v>-8.5095314903838593E-3</v>
      </c>
    </row>
    <row r="4699" spans="34:35" x14ac:dyDescent="0.25">
      <c r="AH4699">
        <v>-4.55546694042238</v>
      </c>
      <c r="AI4699">
        <v>-8.5095314903838593E-3</v>
      </c>
    </row>
    <row r="4700" spans="34:35" x14ac:dyDescent="0.25">
      <c r="AH4700">
        <v>-4.7882854488629398</v>
      </c>
      <c r="AI4700">
        <v>-8.34357373638288E-3</v>
      </c>
    </row>
    <row r="4701" spans="34:35" x14ac:dyDescent="0.25">
      <c r="AH4701">
        <v>-5.0211039573034899</v>
      </c>
      <c r="AI4701">
        <v>-8.1933042853818503E-3</v>
      </c>
    </row>
    <row r="4702" spans="34:35" x14ac:dyDescent="0.25">
      <c r="AH4702">
        <v>-5.2539224657440498</v>
      </c>
      <c r="AI4702">
        <v>-8.0578938443102606E-3</v>
      </c>
    </row>
    <row r="4703" spans="34:35" x14ac:dyDescent="0.25">
      <c r="AH4703">
        <v>-5.4867409741845998</v>
      </c>
      <c r="AI4703">
        <v>-7.9364729692475693E-3</v>
      </c>
    </row>
    <row r="4704" spans="34:35" x14ac:dyDescent="0.25">
      <c r="AH4704">
        <v>-5.4867409741845998</v>
      </c>
      <c r="AI4704">
        <v>-7.9364729692475693E-3</v>
      </c>
    </row>
    <row r="4705" spans="34:35" x14ac:dyDescent="0.25">
      <c r="AH4705">
        <v>-5.76277783879579</v>
      </c>
      <c r="AI4705">
        <v>-7.8094188105766096E-3</v>
      </c>
    </row>
    <row r="4706" spans="34:35" x14ac:dyDescent="0.25">
      <c r="AH4706">
        <v>-6.0388147034069801</v>
      </c>
      <c r="AI4706">
        <v>-7.6992957190140298E-3</v>
      </c>
    </row>
    <row r="4707" spans="34:35" x14ac:dyDescent="0.25">
      <c r="AH4707">
        <v>-6.31485156801818</v>
      </c>
      <c r="AI4707">
        <v>-7.6046443448598696E-3</v>
      </c>
    </row>
    <row r="4708" spans="34:35" x14ac:dyDescent="0.25">
      <c r="AH4708">
        <v>-6.5908884326293702</v>
      </c>
      <c r="AI4708">
        <v>-7.5240282146372996E-3</v>
      </c>
    </row>
    <row r="4709" spans="34:35" x14ac:dyDescent="0.25">
      <c r="AH4709">
        <v>-6.5908884326293702</v>
      </c>
      <c r="AI4709">
        <v>-7.5240282146372996E-3</v>
      </c>
    </row>
    <row r="4710" spans="34:35" x14ac:dyDescent="0.25">
      <c r="AH4710">
        <v>-6.9181663244720299</v>
      </c>
      <c r="AI4710">
        <v>-7.4447458616714304E-3</v>
      </c>
    </row>
    <row r="4711" spans="34:35" x14ac:dyDescent="0.25">
      <c r="AH4711">
        <v>-7.2454442163146799</v>
      </c>
      <c r="AI4711">
        <v>-7.38108505785113E-3</v>
      </c>
    </row>
    <row r="4712" spans="34:35" x14ac:dyDescent="0.25">
      <c r="AH4712">
        <v>-7.5727221081573397</v>
      </c>
      <c r="AI4712">
        <v>-7.3310213582143601E-3</v>
      </c>
    </row>
    <row r="4713" spans="34:35" x14ac:dyDescent="0.25">
      <c r="AH4713">
        <v>-7.9</v>
      </c>
      <c r="AI4713">
        <v>-7.2926704925730303E-3</v>
      </c>
    </row>
    <row r="4714" spans="34:35" x14ac:dyDescent="0.25">
      <c r="AH4714">
        <v>-7.9</v>
      </c>
      <c r="AI4714">
        <v>-7.2926704925730303E-3</v>
      </c>
    </row>
    <row r="4715" spans="34:35" x14ac:dyDescent="0.25">
      <c r="AH4715">
        <v>-8.15</v>
      </c>
      <c r="AI4715">
        <v>-7.2701938054528297E-3</v>
      </c>
    </row>
    <row r="4716" spans="34:35" x14ac:dyDescent="0.25">
      <c r="AH4716">
        <v>-8.4</v>
      </c>
      <c r="AI4716">
        <v>-7.2528409198640504E-3</v>
      </c>
    </row>
    <row r="4717" spans="34:35" x14ac:dyDescent="0.25">
      <c r="AH4717">
        <v>-8.65</v>
      </c>
      <c r="AI4717">
        <v>-7.23996154590624E-3</v>
      </c>
    </row>
    <row r="4718" spans="34:35" x14ac:dyDescent="0.25">
      <c r="AH4718">
        <v>-8.9</v>
      </c>
      <c r="AI4718">
        <v>-7.2309546066881697E-3</v>
      </c>
    </row>
    <row r="4719" spans="34:35" x14ac:dyDescent="0.25">
      <c r="AH4719">
        <v>-8.9</v>
      </c>
      <c r="AI4719">
        <v>-7.2309546066881697E-3</v>
      </c>
    </row>
    <row r="4720" spans="34:35" x14ac:dyDescent="0.25">
      <c r="AH4720">
        <v>-9.5175000000000001</v>
      </c>
      <c r="AI4720">
        <v>-7.2219116094462601E-3</v>
      </c>
    </row>
    <row r="4721" spans="34:35" x14ac:dyDescent="0.25">
      <c r="AH4721">
        <v>-10.135</v>
      </c>
      <c r="AI4721">
        <v>-7.2262141743228703E-3</v>
      </c>
    </row>
    <row r="4722" spans="34:35" x14ac:dyDescent="0.25">
      <c r="AH4722">
        <v>-10.7525</v>
      </c>
      <c r="AI4722">
        <v>-7.2383642409922398E-3</v>
      </c>
    </row>
    <row r="4723" spans="34:35" x14ac:dyDescent="0.25">
      <c r="AH4723">
        <v>-11.37</v>
      </c>
      <c r="AI4723">
        <v>-7.2541974270716597E-3</v>
      </c>
    </row>
    <row r="4724" spans="34:35" x14ac:dyDescent="0.25">
      <c r="AH4724">
        <v>-11.37</v>
      </c>
      <c r="AI4724">
        <v>-7.2541974270716597E-3</v>
      </c>
    </row>
    <row r="4725" spans="34:35" x14ac:dyDescent="0.25">
      <c r="AH4725">
        <v>-11.87</v>
      </c>
      <c r="AI4725">
        <v>-7.2676018824391897E-3</v>
      </c>
    </row>
    <row r="4726" spans="34:35" x14ac:dyDescent="0.25">
      <c r="AH4726">
        <v>-12.37</v>
      </c>
      <c r="AI4726">
        <v>-7.2802302860290203E-3</v>
      </c>
    </row>
    <row r="4727" spans="34:35" x14ac:dyDescent="0.25">
      <c r="AH4727">
        <v>-12.87</v>
      </c>
      <c r="AI4727">
        <v>-7.2912176181335704E-3</v>
      </c>
    </row>
    <row r="4728" spans="34:35" x14ac:dyDescent="0.25">
      <c r="AH4728">
        <v>-13.37</v>
      </c>
      <c r="AI4728">
        <v>-7.2999548041714499E-3</v>
      </c>
    </row>
    <row r="4729" spans="34:35" x14ac:dyDescent="0.25">
      <c r="AH4729">
        <v>-13.37</v>
      </c>
      <c r="AI4729">
        <v>-7.2999548041714499E-3</v>
      </c>
    </row>
    <row r="4730" spans="34:35" x14ac:dyDescent="0.25">
      <c r="AH4730">
        <v>-13.395</v>
      </c>
      <c r="AI4730">
        <v>-7.3003249475274198E-3</v>
      </c>
    </row>
    <row r="4731" spans="34:35" x14ac:dyDescent="0.25">
      <c r="AH4731">
        <v>-13.42</v>
      </c>
      <c r="AI4731">
        <v>-7.3006883020550603E-3</v>
      </c>
    </row>
    <row r="4732" spans="34:35" x14ac:dyDescent="0.25">
      <c r="AH4732">
        <v>-13.445</v>
      </c>
      <c r="AI4732">
        <v>-7.3010448499336699E-3</v>
      </c>
    </row>
    <row r="4733" spans="34:35" x14ac:dyDescent="0.25">
      <c r="AH4733">
        <v>-13.47</v>
      </c>
      <c r="AI4733">
        <v>-7.3013945803128699E-3</v>
      </c>
    </row>
    <row r="4734" spans="34:35" x14ac:dyDescent="0.25">
      <c r="AH4734">
        <v>-13.47</v>
      </c>
      <c r="AI4734">
        <v>-7.3013945803128699E-3</v>
      </c>
    </row>
    <row r="4735" spans="34:35" x14ac:dyDescent="0.25">
      <c r="AH4735">
        <v>-13.602499999999999</v>
      </c>
      <c r="AI4735">
        <v>-7.30313344907009E-3</v>
      </c>
    </row>
    <row r="4736" spans="34:35" x14ac:dyDescent="0.25">
      <c r="AH4736">
        <v>-13.734999999999999</v>
      </c>
      <c r="AI4736">
        <v>-7.3046762940288104E-3</v>
      </c>
    </row>
    <row r="4737" spans="34:35" x14ac:dyDescent="0.25">
      <c r="AH4737">
        <v>-13.8675</v>
      </c>
      <c r="AI4737">
        <v>-7.3060186105544196E-3</v>
      </c>
    </row>
    <row r="4738" spans="34:35" x14ac:dyDescent="0.25">
      <c r="AH4738">
        <v>-14</v>
      </c>
      <c r="AI4738">
        <v>-7.3071571288923897E-3</v>
      </c>
    </row>
    <row r="4739" spans="34:35" x14ac:dyDescent="0.25">
      <c r="AH4739">
        <v>-14</v>
      </c>
      <c r="AI4739">
        <v>-7.3071571288923897E-3</v>
      </c>
    </row>
    <row r="4740" spans="34:35" x14ac:dyDescent="0.25">
      <c r="AH4740">
        <v>-14.2054189176643</v>
      </c>
      <c r="AI4740">
        <v>-7.3085119585350102E-3</v>
      </c>
    </row>
    <row r="4741" spans="34:35" x14ac:dyDescent="0.25">
      <c r="AH4741">
        <v>-14.4108378353285</v>
      </c>
      <c r="AI4741">
        <v>-7.3093613152594899E-3</v>
      </c>
    </row>
    <row r="4742" spans="34:35" x14ac:dyDescent="0.25">
      <c r="AH4742">
        <v>-14.6162567529928</v>
      </c>
      <c r="AI4742">
        <v>-7.3096990136593404E-3</v>
      </c>
    </row>
    <row r="4743" spans="34:35" x14ac:dyDescent="0.25">
      <c r="AH4743">
        <v>-14.8216756706571</v>
      </c>
      <c r="AI4743">
        <v>-7.3095222259067002E-3</v>
      </c>
    </row>
    <row r="4744" spans="34:35" x14ac:dyDescent="0.25">
      <c r="AH4744">
        <v>-14.8216756706571</v>
      </c>
      <c r="AI4744">
        <v>-7.3095222259067002E-3</v>
      </c>
    </row>
    <row r="4745" spans="34:35" x14ac:dyDescent="0.25">
      <c r="AH4745">
        <v>-15.0299546678258</v>
      </c>
      <c r="AI4745">
        <v>-7.3088166291897299E-3</v>
      </c>
    </row>
    <row r="4746" spans="34:35" x14ac:dyDescent="0.25">
      <c r="AH4746">
        <v>-15.2382336649945</v>
      </c>
      <c r="AI4746">
        <v>-7.3075816400381202E-3</v>
      </c>
    </row>
    <row r="4747" spans="34:35" x14ac:dyDescent="0.25">
      <c r="AH4747">
        <v>-15.4465126621633</v>
      </c>
      <c r="AI4747">
        <v>-7.3058203101143597E-3</v>
      </c>
    </row>
    <row r="4748" spans="34:35" x14ac:dyDescent="0.25">
      <c r="AH4748">
        <v>-15.654791659332</v>
      </c>
      <c r="AI4748">
        <v>-7.3035362511864599E-3</v>
      </c>
    </row>
    <row r="4749" spans="34:35" x14ac:dyDescent="0.25">
      <c r="AH4749">
        <v>-15.654791659332</v>
      </c>
      <c r="AI4749">
        <v>-7.3035362511864599E-3</v>
      </c>
    </row>
    <row r="4750" spans="34:35" x14ac:dyDescent="0.25">
      <c r="AH4750">
        <v>-15.8659705573364</v>
      </c>
      <c r="AI4750">
        <v>-7.3006927632950401E-3</v>
      </c>
    </row>
    <row r="4751" spans="34:35" x14ac:dyDescent="0.25">
      <c r="AH4751">
        <v>-16.077149455340901</v>
      </c>
      <c r="AI4751">
        <v>-7.2973237932318497E-3</v>
      </c>
    </row>
    <row r="4752" spans="34:35" x14ac:dyDescent="0.25">
      <c r="AH4752">
        <v>-16.2883283533453</v>
      </c>
      <c r="AI4752">
        <v>-7.2934376147179899E-3</v>
      </c>
    </row>
    <row r="4753" spans="34:35" x14ac:dyDescent="0.25">
      <c r="AH4753">
        <v>-16.499507251349801</v>
      </c>
      <c r="AI4753">
        <v>-7.2890416698701199E-3</v>
      </c>
    </row>
    <row r="4754" spans="34:35" x14ac:dyDescent="0.25">
      <c r="AH4754">
        <v>-16.499507251349801</v>
      </c>
      <c r="AI4754">
        <v>-7.2890416698701199E-3</v>
      </c>
    </row>
    <row r="4755" spans="34:35" x14ac:dyDescent="0.25">
      <c r="AH4755">
        <v>-16.713626425959799</v>
      </c>
      <c r="AI4755">
        <v>-7.28407337557748E-3</v>
      </c>
    </row>
    <row r="4756" spans="34:35" x14ac:dyDescent="0.25">
      <c r="AH4756">
        <v>-16.9277456005698</v>
      </c>
      <c r="AI4756">
        <v>-7.2785998618450903E-3</v>
      </c>
    </row>
    <row r="4757" spans="34:35" x14ac:dyDescent="0.25">
      <c r="AH4757">
        <v>-17.141864775179901</v>
      </c>
      <c r="AI4757">
        <v>-7.2726302642713804E-3</v>
      </c>
    </row>
    <row r="4758" spans="34:35" x14ac:dyDescent="0.25">
      <c r="AH4758">
        <v>-17.355983949789898</v>
      </c>
      <c r="AI4758">
        <v>-7.2661750578276504E-3</v>
      </c>
    </row>
    <row r="4759" spans="34:35" x14ac:dyDescent="0.25">
      <c r="AH4759">
        <v>-17.355983949789898</v>
      </c>
      <c r="AI4759">
        <v>-7.2661750578276504E-3</v>
      </c>
    </row>
    <row r="4760" spans="34:35" x14ac:dyDescent="0.25">
      <c r="AH4760">
        <v>-17.573084338933501</v>
      </c>
      <c r="AI4760">
        <v>-7.2591441775413396E-3</v>
      </c>
    </row>
    <row r="4761" spans="34:35" x14ac:dyDescent="0.25">
      <c r="AH4761">
        <v>-17.7901847280772</v>
      </c>
      <c r="AI4761">
        <v>-7.2516339413876097E-3</v>
      </c>
    </row>
    <row r="4762" spans="34:35" x14ac:dyDescent="0.25">
      <c r="AH4762">
        <v>-18.0072851172208</v>
      </c>
      <c r="AI4762">
        <v>-7.2436549810053997E-3</v>
      </c>
    </row>
    <row r="4763" spans="34:35" x14ac:dyDescent="0.25">
      <c r="AH4763">
        <v>-18.224385506364399</v>
      </c>
      <c r="AI4763">
        <v>-7.2352167591449102E-3</v>
      </c>
    </row>
    <row r="4764" spans="34:35" x14ac:dyDescent="0.25">
      <c r="AH4764">
        <v>-18.224385506364399</v>
      </c>
      <c r="AI4764">
        <v>-7.2352167591449102E-3</v>
      </c>
    </row>
    <row r="4765" spans="34:35" x14ac:dyDescent="0.25">
      <c r="AH4765">
        <v>-18.4445086179547</v>
      </c>
      <c r="AI4765">
        <v>-7.2262024229008603E-3</v>
      </c>
    </row>
    <row r="4766" spans="34:35" x14ac:dyDescent="0.25">
      <c r="AH4766">
        <v>-18.664631729545</v>
      </c>
      <c r="AI4766">
        <v>-7.2167355077449903E-3</v>
      </c>
    </row>
    <row r="4767" spans="34:35" x14ac:dyDescent="0.25">
      <c r="AH4767">
        <v>-18.884754841135301</v>
      </c>
      <c r="AI4767">
        <v>-7.2068255862746296E-3</v>
      </c>
    </row>
    <row r="4768" spans="34:35" x14ac:dyDescent="0.25">
      <c r="AH4768">
        <v>-19.104877952725602</v>
      </c>
      <c r="AI4768">
        <v>-7.1964813437069303E-3</v>
      </c>
    </row>
    <row r="4769" spans="34:35" x14ac:dyDescent="0.25">
      <c r="AH4769">
        <v>-19.104877952725602</v>
      </c>
      <c r="AI4769">
        <v>-7.1964813437069303E-3</v>
      </c>
    </row>
    <row r="4770" spans="34:35" x14ac:dyDescent="0.25">
      <c r="AH4770">
        <v>-19.328065872596799</v>
      </c>
      <c r="AI4770">
        <v>-7.1855585883119598E-3</v>
      </c>
    </row>
    <row r="4771" spans="34:35" x14ac:dyDescent="0.25">
      <c r="AH4771">
        <v>-19.551253792468</v>
      </c>
      <c r="AI4771">
        <v>-7.1742061580482401E-3</v>
      </c>
    </row>
    <row r="4772" spans="34:35" x14ac:dyDescent="0.25">
      <c r="AH4772">
        <v>-19.7744417123392</v>
      </c>
      <c r="AI4772">
        <v>-7.1624321890467503E-3</v>
      </c>
    </row>
    <row r="4773" spans="34:35" x14ac:dyDescent="0.25">
      <c r="AH4773">
        <v>-19.997629632210401</v>
      </c>
      <c r="AI4773">
        <v>-7.1502438256428203E-3</v>
      </c>
    </row>
    <row r="4774" spans="34:35" x14ac:dyDescent="0.25">
      <c r="AH4774">
        <v>-19.997629632210401</v>
      </c>
      <c r="AI4774">
        <v>-7.1502438256428203E-3</v>
      </c>
    </row>
    <row r="4775" spans="34:35" x14ac:dyDescent="0.25">
      <c r="AH4775">
        <v>-20.223925032164399</v>
      </c>
      <c r="AI4775">
        <v>-7.1374695217742302E-3</v>
      </c>
    </row>
    <row r="4776" spans="34:35" x14ac:dyDescent="0.25">
      <c r="AH4776">
        <v>-20.4502204321184</v>
      </c>
      <c r="AI4776">
        <v>-7.1242827204308599E-3</v>
      </c>
    </row>
    <row r="4777" spans="34:35" x14ac:dyDescent="0.25">
      <c r="AH4777">
        <v>-20.676515832072301</v>
      </c>
      <c r="AI4777">
        <v>-7.11068910123342E-3</v>
      </c>
    </row>
    <row r="4778" spans="34:35" x14ac:dyDescent="0.25">
      <c r="AH4778">
        <v>-20.902811232026298</v>
      </c>
      <c r="AI4778">
        <v>-7.0966944575219498E-3</v>
      </c>
    </row>
    <row r="4779" spans="34:35" x14ac:dyDescent="0.25">
      <c r="AH4779">
        <v>-20.902811232026298</v>
      </c>
      <c r="AI4779">
        <v>-7.0966944575219498E-3</v>
      </c>
    </row>
    <row r="4780" spans="34:35" x14ac:dyDescent="0.25">
      <c r="AH4780">
        <v>-21.132257377990999</v>
      </c>
      <c r="AI4780">
        <v>-7.0821000672916003E-3</v>
      </c>
    </row>
    <row r="4781" spans="34:35" x14ac:dyDescent="0.25">
      <c r="AH4781">
        <v>-21.3617035239557</v>
      </c>
      <c r="AI4781">
        <v>-7.0671029916913502E-3</v>
      </c>
    </row>
    <row r="4782" spans="34:35" x14ac:dyDescent="0.25">
      <c r="AH4782">
        <v>-21.591149669920402</v>
      </c>
      <c r="AI4782">
        <v>-7.0517068152384302E-3</v>
      </c>
    </row>
    <row r="4783" spans="34:35" x14ac:dyDescent="0.25">
      <c r="AH4783">
        <v>-21.820595815885099</v>
      </c>
      <c r="AI4783">
        <v>-7.0359155367463204E-3</v>
      </c>
    </row>
    <row r="4784" spans="34:35" x14ac:dyDescent="0.25">
      <c r="AH4784">
        <v>-21.820595815885099</v>
      </c>
      <c r="AI4784">
        <v>-7.0359155367463204E-3</v>
      </c>
    </row>
    <row r="4785" spans="34:35" x14ac:dyDescent="0.25">
      <c r="AH4785">
        <v>-22.053236576186801</v>
      </c>
      <c r="AI4785">
        <v>-7.0195040438465004E-3</v>
      </c>
    </row>
    <row r="4786" spans="34:35" x14ac:dyDescent="0.25">
      <c r="AH4786">
        <v>-22.285877336488401</v>
      </c>
      <c r="AI4786">
        <v>-7.0026919191009101E-3</v>
      </c>
    </row>
    <row r="4787" spans="34:35" x14ac:dyDescent="0.25">
      <c r="AH4787">
        <v>-22.51851809679</v>
      </c>
      <c r="AI4787">
        <v>-6.9854821021600897E-3</v>
      </c>
    </row>
    <row r="4788" spans="34:35" x14ac:dyDescent="0.25">
      <c r="AH4788">
        <v>-22.751158857091699</v>
      </c>
      <c r="AI4788">
        <v>-6.9678759008907302E-3</v>
      </c>
    </row>
    <row r="4789" spans="34:35" x14ac:dyDescent="0.25">
      <c r="AH4789">
        <v>-22.751158857091699</v>
      </c>
      <c r="AI4789">
        <v>-6.9678759008907302E-3</v>
      </c>
    </row>
    <row r="4790" spans="34:35" x14ac:dyDescent="0.25">
      <c r="AH4790">
        <v>-22.987038710842</v>
      </c>
      <c r="AI4790">
        <v>-6.9496220372523903E-3</v>
      </c>
    </row>
    <row r="4791" spans="34:35" x14ac:dyDescent="0.25">
      <c r="AH4791">
        <v>-23.222918564592302</v>
      </c>
      <c r="AI4791">
        <v>-6.9309637433355702E-3</v>
      </c>
    </row>
    <row r="4792" spans="34:35" x14ac:dyDescent="0.25">
      <c r="AH4792">
        <v>-23.458798418342599</v>
      </c>
      <c r="AI4792">
        <v>-6.9119020418366697E-3</v>
      </c>
    </row>
    <row r="4793" spans="34:35" x14ac:dyDescent="0.25">
      <c r="AH4793">
        <v>-23.694678272092901</v>
      </c>
      <c r="AI4793">
        <v>-6.8924378046429299E-3</v>
      </c>
    </row>
    <row r="4794" spans="34:35" x14ac:dyDescent="0.25">
      <c r="AH4794">
        <v>-23.694678272092901</v>
      </c>
      <c r="AI4794">
        <v>-6.8924378046429299E-3</v>
      </c>
    </row>
    <row r="4795" spans="34:35" x14ac:dyDescent="0.25">
      <c r="AH4795">
        <v>-23.933842317693198</v>
      </c>
      <c r="AI4795">
        <v>-6.8722919588060797E-3</v>
      </c>
    </row>
    <row r="4796" spans="34:35" x14ac:dyDescent="0.25">
      <c r="AH4796">
        <v>-24.1730063632934</v>
      </c>
      <c r="AI4796">
        <v>-6.85173275825248E-3</v>
      </c>
    </row>
    <row r="4797" spans="34:35" x14ac:dyDescent="0.25">
      <c r="AH4797">
        <v>-24.412170408893701</v>
      </c>
      <c r="AI4797">
        <v>-6.8307605504146903E-3</v>
      </c>
    </row>
    <row r="4798" spans="34:35" x14ac:dyDescent="0.25">
      <c r="AH4798">
        <v>-24.651334454493998</v>
      </c>
      <c r="AI4798">
        <v>-6.8093752502424399E-3</v>
      </c>
    </row>
    <row r="4799" spans="34:35" x14ac:dyDescent="0.25">
      <c r="AH4799">
        <v>-24.651334454493998</v>
      </c>
      <c r="AI4799">
        <v>-6.8093752502424399E-3</v>
      </c>
    </row>
    <row r="4800" spans="34:35" x14ac:dyDescent="0.25">
      <c r="AH4800">
        <v>-24.893828418257598</v>
      </c>
      <c r="AI4800">
        <v>-6.7872702404082096E-3</v>
      </c>
    </row>
    <row r="4801" spans="34:35" x14ac:dyDescent="0.25">
      <c r="AH4801">
        <v>-25.136322382021199</v>
      </c>
      <c r="AI4801">
        <v>-6.7647404812731403E-3</v>
      </c>
    </row>
    <row r="4802" spans="34:35" x14ac:dyDescent="0.25">
      <c r="AH4802">
        <v>-25.378816345784799</v>
      </c>
      <c r="AI4802">
        <v>-6.74178552191812E-3</v>
      </c>
    </row>
    <row r="4803" spans="34:35" x14ac:dyDescent="0.25">
      <c r="AH4803">
        <v>-25.621310309548399</v>
      </c>
      <c r="AI4803">
        <v>-6.7184059980655401E-3</v>
      </c>
    </row>
    <row r="4804" spans="34:35" x14ac:dyDescent="0.25">
      <c r="AH4804">
        <v>-25.621310309548399</v>
      </c>
      <c r="AI4804">
        <v>-6.7184059980655401E-3</v>
      </c>
    </row>
    <row r="4805" spans="34:35" x14ac:dyDescent="0.25">
      <c r="AH4805">
        <v>-25.867180554443301</v>
      </c>
      <c r="AI4805">
        <v>-6.6942671901958099E-3</v>
      </c>
    </row>
    <row r="4806" spans="34:35" x14ac:dyDescent="0.25">
      <c r="AH4806">
        <v>-26.113050799338101</v>
      </c>
      <c r="AI4806">
        <v>-6.6696923087194802E-3</v>
      </c>
    </row>
    <row r="4807" spans="34:35" x14ac:dyDescent="0.25">
      <c r="AH4807">
        <v>-26.358921044233</v>
      </c>
      <c r="AI4807">
        <v>-6.6446821432343799E-3</v>
      </c>
    </row>
    <row r="4808" spans="34:35" x14ac:dyDescent="0.25">
      <c r="AH4808">
        <v>-26.6047912891278</v>
      </c>
      <c r="AI4808">
        <v>-6.6192379728103696E-3</v>
      </c>
    </row>
    <row r="4809" spans="34:35" x14ac:dyDescent="0.25">
      <c r="AH4809">
        <v>-26.6047912891278</v>
      </c>
      <c r="AI4809">
        <v>-6.6192379728103696E-3</v>
      </c>
    </row>
    <row r="4810" spans="34:35" x14ac:dyDescent="0.25">
      <c r="AH4810">
        <v>-26.854084823640701</v>
      </c>
      <c r="AI4810">
        <v>-6.5929983994553404E-3</v>
      </c>
    </row>
    <row r="4811" spans="34:35" x14ac:dyDescent="0.25">
      <c r="AH4811">
        <v>-27.103378358153499</v>
      </c>
      <c r="AI4811">
        <v>-6.5663166007372603E-3</v>
      </c>
    </row>
    <row r="4812" spans="34:35" x14ac:dyDescent="0.25">
      <c r="AH4812">
        <v>-27.3526718926664</v>
      </c>
      <c r="AI4812">
        <v>-6.5391965510573002E-3</v>
      </c>
    </row>
    <row r="4813" spans="34:35" x14ac:dyDescent="0.25">
      <c r="AH4813">
        <v>-27.601965427179199</v>
      </c>
      <c r="AI4813">
        <v>-6.5116418718129104E-3</v>
      </c>
    </row>
    <row r="4814" spans="34:35" x14ac:dyDescent="0.25">
      <c r="AH4814">
        <v>-27.601965427179199</v>
      </c>
      <c r="AI4814">
        <v>-6.5116418718129104E-3</v>
      </c>
    </row>
    <row r="4815" spans="34:35" x14ac:dyDescent="0.25">
      <c r="AH4815">
        <v>-27.854729914303199</v>
      </c>
      <c r="AI4815">
        <v>-6.4832658039827001E-3</v>
      </c>
    </row>
    <row r="4816" spans="34:35" x14ac:dyDescent="0.25">
      <c r="AH4816">
        <v>-28.1074944014272</v>
      </c>
      <c r="AI4816">
        <v>-6.4544552455054202E-3</v>
      </c>
    </row>
    <row r="4817" spans="34:35" x14ac:dyDescent="0.25">
      <c r="AH4817">
        <v>-28.360258888551201</v>
      </c>
      <c r="AI4817">
        <v>-6.4252186241055198E-3</v>
      </c>
    </row>
    <row r="4818" spans="34:35" x14ac:dyDescent="0.25">
      <c r="AH4818">
        <v>-28.613023375675301</v>
      </c>
      <c r="AI4818">
        <v>-6.3955663742292796E-3</v>
      </c>
    </row>
    <row r="4819" spans="34:35" x14ac:dyDescent="0.25">
      <c r="AH4819">
        <v>-28.613023375675301</v>
      </c>
      <c r="AI4819">
        <v>-6.3955663742292796E-3</v>
      </c>
    </row>
    <row r="4820" spans="34:35" x14ac:dyDescent="0.25">
      <c r="AH4820">
        <v>-28.869307142022901</v>
      </c>
      <c r="AI4820">
        <v>-6.3650895213710201E-3</v>
      </c>
    </row>
    <row r="4821" spans="34:35" x14ac:dyDescent="0.25">
      <c r="AH4821">
        <v>-29.125590908370601</v>
      </c>
      <c r="AI4821">
        <v>-6.3342122924919201E-3</v>
      </c>
    </row>
    <row r="4822" spans="34:35" x14ac:dyDescent="0.25">
      <c r="AH4822">
        <v>-29.381874674718201</v>
      </c>
      <c r="AI4822">
        <v>-6.3029536940919203E-3</v>
      </c>
    </row>
    <row r="4823" spans="34:35" x14ac:dyDescent="0.25">
      <c r="AH4823">
        <v>-29.638158441065801</v>
      </c>
      <c r="AI4823">
        <v>-6.2713349185368403E-3</v>
      </c>
    </row>
    <row r="4824" spans="34:35" x14ac:dyDescent="0.25">
      <c r="AH4824">
        <v>-29.638158441065801</v>
      </c>
      <c r="AI4824">
        <v>-6.2713349185368403E-3</v>
      </c>
    </row>
    <row r="4825" spans="34:35" x14ac:dyDescent="0.25">
      <c r="AH4825">
        <v>-29.8980104861085</v>
      </c>
      <c r="AI4825">
        <v>-6.2389341440721802E-3</v>
      </c>
    </row>
    <row r="4826" spans="34:35" x14ac:dyDescent="0.25">
      <c r="AH4826">
        <v>-30.1578625311511</v>
      </c>
      <c r="AI4826">
        <v>-6.2062202692730198E-3</v>
      </c>
    </row>
    <row r="4827" spans="34:35" x14ac:dyDescent="0.25">
      <c r="AH4827">
        <v>-30.417714576193799</v>
      </c>
      <c r="AI4827">
        <v>-6.1732305244200699E-3</v>
      </c>
    </row>
    <row r="4828" spans="34:35" x14ac:dyDescent="0.25">
      <c r="AH4828">
        <v>-30.677566621236402</v>
      </c>
      <c r="AI4828">
        <v>-6.14001133566844E-3</v>
      </c>
    </row>
    <row r="4829" spans="34:35" x14ac:dyDescent="0.25">
      <c r="AH4829">
        <v>-30.677566621236402</v>
      </c>
      <c r="AI4829">
        <v>-6.14001133566844E-3</v>
      </c>
    </row>
    <row r="4830" spans="34:35" x14ac:dyDescent="0.25">
      <c r="AH4830">
        <v>-30.941036626672702</v>
      </c>
      <c r="AI4830">
        <v>-6.1061542696098604E-3</v>
      </c>
    </row>
    <row r="4831" spans="34:35" x14ac:dyDescent="0.25">
      <c r="AH4831">
        <v>-31.204506632108998</v>
      </c>
      <c r="AI4831">
        <v>-6.0721779961081697E-3</v>
      </c>
    </row>
    <row r="4832" spans="34:35" x14ac:dyDescent="0.25">
      <c r="AH4832">
        <v>-31.467976637545299</v>
      </c>
      <c r="AI4832">
        <v>-6.0381892144290199E-3</v>
      </c>
    </row>
    <row r="4833" spans="34:35" x14ac:dyDescent="0.25">
      <c r="AH4833">
        <v>-31.731446642981599</v>
      </c>
      <c r="AI4833">
        <v>-6.0042951249793097E-3</v>
      </c>
    </row>
    <row r="4834" spans="34:35" x14ac:dyDescent="0.25">
      <c r="AH4834">
        <v>-31.731446642981599</v>
      </c>
      <c r="AI4834">
        <v>-6.0042951249793097E-3</v>
      </c>
    </row>
    <row r="4835" spans="34:35" x14ac:dyDescent="0.25">
      <c r="AH4835">
        <v>-31.998584982236199</v>
      </c>
      <c r="AI4835">
        <v>-5.9702402418099704E-3</v>
      </c>
    </row>
    <row r="4836" spans="34:35" x14ac:dyDescent="0.25">
      <c r="AH4836">
        <v>-32.265723321490803</v>
      </c>
      <c r="AI4836">
        <v>-5.9366007850127703E-3</v>
      </c>
    </row>
    <row r="4837" spans="34:35" x14ac:dyDescent="0.25">
      <c r="AH4837">
        <v>-32.532861660745397</v>
      </c>
      <c r="AI4837">
        <v>-5.9039923500162801E-3</v>
      </c>
    </row>
    <row r="4838" spans="34:35" x14ac:dyDescent="0.25">
      <c r="AH4838">
        <v>-32.799999999999997</v>
      </c>
      <c r="AI4838">
        <v>-5.8751217635857602E-3</v>
      </c>
    </row>
    <row r="4839" spans="34:35" x14ac:dyDescent="0.25">
      <c r="AH4839">
        <v>-32.799999999999997</v>
      </c>
      <c r="AI4839">
        <v>-5.8751217635857602E-3</v>
      </c>
    </row>
    <row r="4840" spans="34:35" x14ac:dyDescent="0.25">
      <c r="AH4840">
        <v>-32.975000000000001</v>
      </c>
      <c r="AI4840">
        <v>-5.8595338928948198E-3</v>
      </c>
    </row>
    <row r="4841" spans="34:35" x14ac:dyDescent="0.25">
      <c r="AH4841">
        <v>-33.15</v>
      </c>
      <c r="AI4841">
        <v>-5.8412870746827597E-3</v>
      </c>
    </row>
    <row r="4842" spans="34:35" x14ac:dyDescent="0.25">
      <c r="AH4842">
        <v>-33.325000000000003</v>
      </c>
      <c r="AI4842">
        <v>-5.8222137227330398E-3</v>
      </c>
    </row>
    <row r="4843" spans="34:35" x14ac:dyDescent="0.25">
      <c r="AH4843">
        <v>-33.5</v>
      </c>
      <c r="AI4843">
        <v>-5.8037734108216197E-3</v>
      </c>
    </row>
    <row r="4844" spans="34:35" x14ac:dyDescent="0.25">
      <c r="AH4844">
        <v>16.5</v>
      </c>
      <c r="AI4844">
        <v>-3.5080063493040499E-2</v>
      </c>
    </row>
    <row r="4845" spans="34:35" x14ac:dyDescent="0.25">
      <c r="AH4845">
        <v>16.475000000000001</v>
      </c>
      <c r="AI4845">
        <v>-3.49814837700025E-2</v>
      </c>
    </row>
    <row r="4846" spans="34:35" x14ac:dyDescent="0.25">
      <c r="AH4846">
        <v>16.45</v>
      </c>
      <c r="AI4846">
        <v>-3.48829056983899E-2</v>
      </c>
    </row>
    <row r="4847" spans="34:35" x14ac:dyDescent="0.25">
      <c r="AH4847">
        <v>16.425000000000001</v>
      </c>
      <c r="AI4847">
        <v>-3.4784329275015798E-2</v>
      </c>
    </row>
    <row r="4848" spans="34:35" x14ac:dyDescent="0.25">
      <c r="AH4848">
        <v>16.399999999999999</v>
      </c>
      <c r="AI4848">
        <v>-3.4685754495524801E-2</v>
      </c>
    </row>
    <row r="4849" spans="34:35" x14ac:dyDescent="0.25">
      <c r="AH4849">
        <v>16.399999999999999</v>
      </c>
      <c r="AI4849">
        <v>-3.4685754495524801E-2</v>
      </c>
    </row>
    <row r="4850" spans="34:35" x14ac:dyDescent="0.25">
      <c r="AH4850">
        <v>16.25</v>
      </c>
      <c r="AI4850">
        <v>-3.4092541153619697E-2</v>
      </c>
    </row>
    <row r="4851" spans="34:35" x14ac:dyDescent="0.25">
      <c r="AH4851">
        <v>16.100000000000001</v>
      </c>
      <c r="AI4851">
        <v>-3.3499633074824502E-2</v>
      </c>
    </row>
    <row r="4852" spans="34:35" x14ac:dyDescent="0.25">
      <c r="AH4852">
        <v>15.95</v>
      </c>
      <c r="AI4852">
        <v>-3.2907251926458103E-2</v>
      </c>
    </row>
    <row r="4853" spans="34:35" x14ac:dyDescent="0.25">
      <c r="AH4853">
        <v>15.8</v>
      </c>
      <c r="AI4853">
        <v>-3.2315606354036103E-2</v>
      </c>
    </row>
    <row r="4854" spans="34:35" x14ac:dyDescent="0.25">
      <c r="AH4854">
        <v>15.8</v>
      </c>
      <c r="AI4854">
        <v>-3.2315606354036103E-2</v>
      </c>
    </row>
    <row r="4855" spans="34:35" x14ac:dyDescent="0.25">
      <c r="AH4855">
        <v>15.675000000000001</v>
      </c>
      <c r="AI4855">
        <v>-3.18232656105049E-2</v>
      </c>
    </row>
    <row r="4856" spans="34:35" x14ac:dyDescent="0.25">
      <c r="AH4856">
        <v>15.55</v>
      </c>
      <c r="AI4856">
        <v>-3.1331668309476202E-2</v>
      </c>
    </row>
    <row r="4857" spans="34:35" x14ac:dyDescent="0.25">
      <c r="AH4857">
        <v>15.425000000000001</v>
      </c>
      <c r="AI4857">
        <v>-3.0840909851854802E-2</v>
      </c>
    </row>
    <row r="4858" spans="34:35" x14ac:dyDescent="0.25">
      <c r="AH4858">
        <v>15.3</v>
      </c>
      <c r="AI4858">
        <v>-3.22632326391439E-2</v>
      </c>
    </row>
    <row r="4859" spans="34:35" x14ac:dyDescent="0.25">
      <c r="AH4859">
        <v>15.3</v>
      </c>
      <c r="AI4859">
        <v>-3.22632326391439E-2</v>
      </c>
    </row>
    <row r="4860" spans="34:35" x14ac:dyDescent="0.25">
      <c r="AH4860">
        <v>15.275</v>
      </c>
      <c r="AI4860">
        <v>-3.2084492522593697E-2</v>
      </c>
    </row>
    <row r="4861" spans="34:35" x14ac:dyDescent="0.25">
      <c r="AH4861">
        <v>15.25</v>
      </c>
      <c r="AI4861">
        <v>-3.1930006020182401E-2</v>
      </c>
    </row>
    <row r="4862" spans="34:35" x14ac:dyDescent="0.25">
      <c r="AH4862">
        <v>15.225</v>
      </c>
      <c r="AI4862">
        <v>-3.1783960065876998E-2</v>
      </c>
    </row>
    <row r="4863" spans="34:35" x14ac:dyDescent="0.25">
      <c r="AH4863">
        <v>15.2</v>
      </c>
      <c r="AI4863">
        <v>-3.15741046670584E-2</v>
      </c>
    </row>
    <row r="4864" spans="34:35" x14ac:dyDescent="0.25">
      <c r="AH4864">
        <v>15.2</v>
      </c>
      <c r="AI4864">
        <v>-3.15741046670584E-2</v>
      </c>
    </row>
    <row r="4865" spans="34:35" x14ac:dyDescent="0.25">
      <c r="AH4865">
        <v>15.0515470366719</v>
      </c>
      <c r="AI4865">
        <v>-3.0768716306221099E-2</v>
      </c>
    </row>
    <row r="4866" spans="34:35" x14ac:dyDescent="0.25">
      <c r="AH4866">
        <v>14.9030940733437</v>
      </c>
      <c r="AI4866">
        <v>-2.9977696855281202E-2</v>
      </c>
    </row>
    <row r="4867" spans="34:35" x14ac:dyDescent="0.25">
      <c r="AH4867">
        <v>14.7546411100156</v>
      </c>
      <c r="AI4867">
        <v>-2.9202379102419799E-2</v>
      </c>
    </row>
    <row r="4868" spans="34:35" x14ac:dyDescent="0.25">
      <c r="AH4868">
        <v>14.6061881466874</v>
      </c>
      <c r="AI4868">
        <v>-2.8439367938872199E-2</v>
      </c>
    </row>
    <row r="4869" spans="34:35" x14ac:dyDescent="0.25">
      <c r="AH4869">
        <v>14.6061881466874</v>
      </c>
      <c r="AI4869">
        <v>-2.8439367938872199E-2</v>
      </c>
    </row>
    <row r="4870" spans="34:35" x14ac:dyDescent="0.25">
      <c r="AH4870">
        <v>14.329641110015601</v>
      </c>
      <c r="AI4870">
        <v>-2.70566654287102E-2</v>
      </c>
    </row>
    <row r="4871" spans="34:35" x14ac:dyDescent="0.25">
      <c r="AH4871">
        <v>14.053094073343701</v>
      </c>
      <c r="AI4871">
        <v>-2.5770808139061799E-2</v>
      </c>
    </row>
    <row r="4872" spans="34:35" x14ac:dyDescent="0.25">
      <c r="AH4872">
        <v>13.7765470366719</v>
      </c>
      <c r="AI4872">
        <v>-2.4553016651805998E-2</v>
      </c>
    </row>
    <row r="4873" spans="34:35" x14ac:dyDescent="0.25">
      <c r="AH4873">
        <v>13.5</v>
      </c>
      <c r="AI4873">
        <v>-2.3383458122486801E-2</v>
      </c>
    </row>
    <row r="4874" spans="34:35" x14ac:dyDescent="0.25">
      <c r="AH4874">
        <v>13.5</v>
      </c>
      <c r="AI4874">
        <v>-2.3383458122486801E-2</v>
      </c>
    </row>
    <row r="4875" spans="34:35" x14ac:dyDescent="0.25">
      <c r="AH4875">
        <v>13.25</v>
      </c>
      <c r="AI4875">
        <v>-2.2376570580394699E-2</v>
      </c>
    </row>
    <row r="4876" spans="34:35" x14ac:dyDescent="0.25">
      <c r="AH4876">
        <v>13</v>
      </c>
      <c r="AI4876">
        <v>-2.14045755567338E-2</v>
      </c>
    </row>
    <row r="4877" spans="34:35" x14ac:dyDescent="0.25">
      <c r="AH4877">
        <v>12.75</v>
      </c>
      <c r="AI4877">
        <v>-2.0462058898085701E-2</v>
      </c>
    </row>
    <row r="4878" spans="34:35" x14ac:dyDescent="0.25">
      <c r="AH4878">
        <v>12.5</v>
      </c>
      <c r="AI4878">
        <v>-1.9552147890072501E-2</v>
      </c>
    </row>
    <row r="4879" spans="34:35" x14ac:dyDescent="0.25">
      <c r="AH4879">
        <v>12.5</v>
      </c>
      <c r="AI4879">
        <v>-1.9552147890072501E-2</v>
      </c>
    </row>
    <row r="4880" spans="34:35" x14ac:dyDescent="0.25">
      <c r="AH4880">
        <v>12.22</v>
      </c>
      <c r="AI4880">
        <v>-1.8572906576561798E-2</v>
      </c>
    </row>
    <row r="4881" spans="34:35" x14ac:dyDescent="0.25">
      <c r="AH4881">
        <v>11.94</v>
      </c>
      <c r="AI4881">
        <v>-1.7637305208026099E-2</v>
      </c>
    </row>
    <row r="4882" spans="34:35" x14ac:dyDescent="0.25">
      <c r="AH4882">
        <v>11.66</v>
      </c>
      <c r="AI4882">
        <v>-1.6732508843310099E-2</v>
      </c>
    </row>
    <row r="4883" spans="34:35" x14ac:dyDescent="0.25">
      <c r="AH4883">
        <v>11.38</v>
      </c>
      <c r="AI4883">
        <v>-1.58540778100369E-2</v>
      </c>
    </row>
    <row r="4884" spans="34:35" x14ac:dyDescent="0.25">
      <c r="AH4884">
        <v>11.38</v>
      </c>
      <c r="AI4884">
        <v>-1.58540778100369E-2</v>
      </c>
    </row>
    <row r="4885" spans="34:35" x14ac:dyDescent="0.25">
      <c r="AH4885">
        <v>11.335000000000001</v>
      </c>
      <c r="AI4885">
        <v>-1.57124325461141E-2</v>
      </c>
    </row>
    <row r="4886" spans="34:35" x14ac:dyDescent="0.25">
      <c r="AH4886">
        <v>11.29</v>
      </c>
      <c r="AI4886">
        <v>-1.5570821531098299E-2</v>
      </c>
    </row>
    <row r="4887" spans="34:35" x14ac:dyDescent="0.25">
      <c r="AH4887">
        <v>11.244999999999999</v>
      </c>
      <c r="AI4887">
        <v>-1.5429055073223299E-2</v>
      </c>
    </row>
    <row r="4888" spans="34:35" x14ac:dyDescent="0.25">
      <c r="AH4888">
        <v>11.2</v>
      </c>
      <c r="AI4888">
        <v>-1.5287320953858201E-2</v>
      </c>
    </row>
    <row r="4889" spans="34:35" x14ac:dyDescent="0.25">
      <c r="AH4889">
        <v>11.2</v>
      </c>
      <c r="AI4889">
        <v>-1.5287320953858201E-2</v>
      </c>
    </row>
    <row r="4890" spans="34:35" x14ac:dyDescent="0.25">
      <c r="AH4890">
        <v>11.0205613799526</v>
      </c>
      <c r="AI4890">
        <v>-1.47136897256739E-2</v>
      </c>
    </row>
    <row r="4891" spans="34:35" x14ac:dyDescent="0.25">
      <c r="AH4891">
        <v>10.8411227599053</v>
      </c>
      <c r="AI4891">
        <v>-1.4171385284846899E-2</v>
      </c>
    </row>
    <row r="4892" spans="34:35" x14ac:dyDescent="0.25">
      <c r="AH4892">
        <v>10.661684139857901</v>
      </c>
      <c r="AI4892">
        <v>-1.36535773777478E-2</v>
      </c>
    </row>
    <row r="4893" spans="34:35" x14ac:dyDescent="0.25">
      <c r="AH4893">
        <v>10.482245519810601</v>
      </c>
      <c r="AI4893">
        <v>-1.3155941682424401E-2</v>
      </c>
    </row>
    <row r="4894" spans="34:35" x14ac:dyDescent="0.25">
      <c r="AH4894">
        <v>10.482245519810601</v>
      </c>
      <c r="AI4894">
        <v>-1.3155941682424401E-2</v>
      </c>
    </row>
    <row r="4895" spans="34:35" x14ac:dyDescent="0.25">
      <c r="AH4895">
        <v>10.2816841398579</v>
      </c>
      <c r="AI4895">
        <v>-1.2618068342703201E-2</v>
      </c>
    </row>
    <row r="4896" spans="34:35" x14ac:dyDescent="0.25">
      <c r="AH4896">
        <v>10.0811227599053</v>
      </c>
      <c r="AI4896">
        <v>-1.2096256081279001E-2</v>
      </c>
    </row>
    <row r="4897" spans="34:35" x14ac:dyDescent="0.25">
      <c r="AH4897">
        <v>9.8805613799526508</v>
      </c>
      <c r="AI4897">
        <v>-1.15834770834946E-2</v>
      </c>
    </row>
    <row r="4898" spans="34:35" x14ac:dyDescent="0.25">
      <c r="AH4898">
        <v>9.68</v>
      </c>
      <c r="AI4898">
        <v>-1.10730936509993E-2</v>
      </c>
    </row>
    <row r="4899" spans="34:35" x14ac:dyDescent="0.25">
      <c r="AH4899">
        <v>9.68</v>
      </c>
      <c r="AI4899">
        <v>-1.10730936509993E-2</v>
      </c>
    </row>
    <row r="4900" spans="34:35" x14ac:dyDescent="0.25">
      <c r="AH4900">
        <v>9.5299999999999994</v>
      </c>
      <c r="AI4900">
        <v>-1.06921254216037E-2</v>
      </c>
    </row>
    <row r="4901" spans="34:35" x14ac:dyDescent="0.25">
      <c r="AH4901">
        <v>9.3800000000000008</v>
      </c>
      <c r="AI4901">
        <v>-1.03162201685447E-2</v>
      </c>
    </row>
    <row r="4902" spans="34:35" x14ac:dyDescent="0.25">
      <c r="AH4902">
        <v>9.23</v>
      </c>
      <c r="AI4902">
        <v>-9.94539497216969E-3</v>
      </c>
    </row>
    <row r="4903" spans="34:35" x14ac:dyDescent="0.25">
      <c r="AH4903">
        <v>9.08</v>
      </c>
      <c r="AI4903">
        <v>-9.5797737003436197E-3</v>
      </c>
    </row>
    <row r="4904" spans="34:35" x14ac:dyDescent="0.25">
      <c r="AH4904">
        <v>9.08</v>
      </c>
      <c r="AI4904">
        <v>-9.5797737003436197E-3</v>
      </c>
    </row>
    <row r="4905" spans="34:35" x14ac:dyDescent="0.25">
      <c r="AH4905">
        <v>8.8747057201474604</v>
      </c>
      <c r="AI4905">
        <v>-9.0879946862924398E-3</v>
      </c>
    </row>
    <row r="4906" spans="34:35" x14ac:dyDescent="0.25">
      <c r="AH4906">
        <v>8.6694114402949207</v>
      </c>
      <c r="AI4906">
        <v>-8.6063648517579402E-3</v>
      </c>
    </row>
    <row r="4907" spans="34:35" x14ac:dyDescent="0.25">
      <c r="AH4907">
        <v>8.4641171604423704</v>
      </c>
      <c r="AI4907">
        <v>-8.1351385423740503E-3</v>
      </c>
    </row>
    <row r="4908" spans="34:35" x14ac:dyDescent="0.25">
      <c r="AH4908">
        <v>8.2588228805898307</v>
      </c>
      <c r="AI4908">
        <v>-7.6742940265814904E-3</v>
      </c>
    </row>
    <row r="4909" spans="34:35" x14ac:dyDescent="0.25">
      <c r="AH4909">
        <v>8.2588228805898307</v>
      </c>
      <c r="AI4909">
        <v>-7.6742940265814904E-3</v>
      </c>
    </row>
    <row r="4910" spans="34:35" x14ac:dyDescent="0.25">
      <c r="AH4910">
        <v>7.841688061058</v>
      </c>
      <c r="AI4910">
        <v>-6.7741887405155703E-3</v>
      </c>
    </row>
    <row r="4911" spans="34:35" x14ac:dyDescent="0.25">
      <c r="AH4911">
        <v>7.4245532415261604</v>
      </c>
      <c r="AI4911">
        <v>-5.92211777799901E-3</v>
      </c>
    </row>
    <row r="4912" spans="34:35" x14ac:dyDescent="0.25">
      <c r="AH4912">
        <v>7.0074184219943296</v>
      </c>
      <c r="AI4912">
        <v>-5.1157301091381696E-3</v>
      </c>
    </row>
    <row r="4913" spans="34:35" x14ac:dyDescent="0.25">
      <c r="AH4913">
        <v>6.5902836024624998</v>
      </c>
      <c r="AI4913">
        <v>-4.3531720929795301E-3</v>
      </c>
    </row>
    <row r="4914" spans="34:35" x14ac:dyDescent="0.25">
      <c r="AH4914">
        <v>6.5902836024624998</v>
      </c>
      <c r="AI4914">
        <v>-4.3531720929795301E-3</v>
      </c>
    </row>
    <row r="4915" spans="34:35" x14ac:dyDescent="0.25">
      <c r="AH4915">
        <v>5.7427127018468802</v>
      </c>
      <c r="AI4915">
        <v>-2.93370879321257E-3</v>
      </c>
    </row>
    <row r="4916" spans="34:35" x14ac:dyDescent="0.25">
      <c r="AH4916">
        <v>4.89514180123125</v>
      </c>
      <c r="AI4916">
        <v>-1.67193064191429E-3</v>
      </c>
    </row>
    <row r="4917" spans="34:35" x14ac:dyDescent="0.25">
      <c r="AH4917">
        <v>4.0475709006156197</v>
      </c>
      <c r="AI4917">
        <v>-5.36130066371956E-4</v>
      </c>
    </row>
    <row r="4918" spans="34:35" x14ac:dyDescent="0.25">
      <c r="AH4918">
        <v>3.2</v>
      </c>
      <c r="AI4918">
        <v>5.2547824825232496E-4</v>
      </c>
    </row>
    <row r="4919" spans="34:35" x14ac:dyDescent="0.25">
      <c r="AH4919">
        <v>3.2</v>
      </c>
      <c r="AI4919">
        <v>5.2547824825232496E-4</v>
      </c>
    </row>
    <row r="4920" spans="34:35" x14ac:dyDescent="0.25">
      <c r="AH4920">
        <v>2.3230973977957201</v>
      </c>
      <c r="AI4920">
        <v>1.50880783537822E-3</v>
      </c>
    </row>
    <row r="4921" spans="34:35" x14ac:dyDescent="0.25">
      <c r="AH4921">
        <v>1.44619479559144</v>
      </c>
      <c r="AI4921">
        <v>2.3490925422037299E-3</v>
      </c>
    </row>
    <row r="4922" spans="34:35" x14ac:dyDescent="0.25">
      <c r="AH4922">
        <v>0.56929219338715698</v>
      </c>
      <c r="AI4922">
        <v>3.0732998975912498E-3</v>
      </c>
    </row>
    <row r="4923" spans="34:35" x14ac:dyDescent="0.25">
      <c r="AH4923">
        <v>-0.30761040881712398</v>
      </c>
      <c r="AI4923">
        <v>3.6797989314102599E-3</v>
      </c>
    </row>
    <row r="4924" spans="34:35" x14ac:dyDescent="0.25">
      <c r="AH4924">
        <v>-0.30761040881712398</v>
      </c>
      <c r="AI4924">
        <v>3.6797989314102599E-3</v>
      </c>
    </row>
    <row r="4925" spans="34:35" x14ac:dyDescent="0.25">
      <c r="AH4925">
        <v>-1.18070780661284</v>
      </c>
      <c r="AI4925">
        <v>4.1766307068852202E-3</v>
      </c>
    </row>
    <row r="4926" spans="34:35" x14ac:dyDescent="0.25">
      <c r="AH4926">
        <v>-2.05380520440856</v>
      </c>
      <c r="AI4926">
        <v>4.5576299703531196E-3</v>
      </c>
    </row>
    <row r="4927" spans="34:35" x14ac:dyDescent="0.25">
      <c r="AH4927">
        <v>-2.9269026022042799</v>
      </c>
      <c r="AI4927">
        <v>4.8393416592263398E-3</v>
      </c>
    </row>
    <row r="4928" spans="34:35" x14ac:dyDescent="0.25">
      <c r="AH4928">
        <v>-3.8</v>
      </c>
      <c r="AI4928">
        <v>5.0543659765128097E-3</v>
      </c>
    </row>
    <row r="4929" spans="34:35" x14ac:dyDescent="0.25">
      <c r="AH4929">
        <v>-3.8</v>
      </c>
      <c r="AI4929">
        <v>5.0543659765128097E-3</v>
      </c>
    </row>
    <row r="4930" spans="34:35" x14ac:dyDescent="0.25">
      <c r="AH4930">
        <v>-4.7249999999999996</v>
      </c>
      <c r="AI4930">
        <v>5.1768078284688502E-3</v>
      </c>
    </row>
    <row r="4931" spans="34:35" x14ac:dyDescent="0.25">
      <c r="AH4931">
        <v>-5.65</v>
      </c>
      <c r="AI4931">
        <v>5.2160626706813E-3</v>
      </c>
    </row>
    <row r="4932" spans="34:35" x14ac:dyDescent="0.25">
      <c r="AH4932">
        <v>-6.5750000000000002</v>
      </c>
      <c r="AI4932">
        <v>5.2115376646598797E-3</v>
      </c>
    </row>
    <row r="4933" spans="34:35" x14ac:dyDescent="0.25">
      <c r="AH4933">
        <v>-7.5</v>
      </c>
      <c r="AI4933">
        <v>5.1834089968516303E-3</v>
      </c>
    </row>
    <row r="4934" spans="34:35" x14ac:dyDescent="0.25">
      <c r="AH4934">
        <v>10.53</v>
      </c>
      <c r="AI4934">
        <v>-1.0378090113564799E-2</v>
      </c>
    </row>
    <row r="4935" spans="34:35" x14ac:dyDescent="0.25">
      <c r="AH4935">
        <v>10.487500000000001</v>
      </c>
      <c r="AI4935">
        <v>-1.0337748253668899E-2</v>
      </c>
    </row>
    <row r="4936" spans="34:35" x14ac:dyDescent="0.25">
      <c r="AH4936">
        <v>10.445</v>
      </c>
      <c r="AI4936">
        <v>-1.0296254419299501E-2</v>
      </c>
    </row>
    <row r="4937" spans="34:35" x14ac:dyDescent="0.25">
      <c r="AH4937">
        <v>10.4025</v>
      </c>
      <c r="AI4937">
        <v>-1.0255335528146401E-2</v>
      </c>
    </row>
    <row r="4938" spans="34:35" x14ac:dyDescent="0.25">
      <c r="AH4938">
        <v>10.36</v>
      </c>
      <c r="AI4938">
        <v>-1.0215750260740199E-2</v>
      </c>
    </row>
    <row r="4939" spans="34:35" x14ac:dyDescent="0.25">
      <c r="AH4939">
        <v>10.36</v>
      </c>
      <c r="AI4939">
        <v>-1.0215750260740199E-2</v>
      </c>
    </row>
    <row r="4940" spans="34:35" x14ac:dyDescent="0.25">
      <c r="AH4940">
        <v>10.19</v>
      </c>
      <c r="AI4940">
        <v>-1.0114001965347799E-2</v>
      </c>
    </row>
    <row r="4941" spans="34:35" x14ac:dyDescent="0.25">
      <c r="AH4941">
        <v>10.02</v>
      </c>
      <c r="AI4941">
        <v>-1.0014076104935101E-2</v>
      </c>
    </row>
    <row r="4942" spans="34:35" x14ac:dyDescent="0.25">
      <c r="AH4942">
        <v>9.85</v>
      </c>
      <c r="AI4942">
        <v>-9.9060634573426599E-3</v>
      </c>
    </row>
    <row r="4943" spans="34:35" x14ac:dyDescent="0.25">
      <c r="AH4943">
        <v>9.68</v>
      </c>
      <c r="AI4943">
        <v>-9.7798646146154706E-3</v>
      </c>
    </row>
    <row r="4944" spans="34:35" x14ac:dyDescent="0.25">
      <c r="AH4944">
        <v>9.68</v>
      </c>
      <c r="AI4944">
        <v>-9.7798646146154706E-3</v>
      </c>
    </row>
    <row r="4945" spans="34:35" x14ac:dyDescent="0.25">
      <c r="AH4945">
        <v>9.5299999999999994</v>
      </c>
      <c r="AI4945">
        <v>-9.6535633262831502E-3</v>
      </c>
    </row>
    <row r="4946" spans="34:35" x14ac:dyDescent="0.25">
      <c r="AH4946">
        <v>9.3800000000000008</v>
      </c>
      <c r="AI4946">
        <v>-9.5220239027857308E-3</v>
      </c>
    </row>
    <row r="4947" spans="34:35" x14ac:dyDescent="0.25">
      <c r="AH4947">
        <v>9.23</v>
      </c>
      <c r="AI4947">
        <v>-9.3854792855753797E-3</v>
      </c>
    </row>
    <row r="4948" spans="34:35" x14ac:dyDescent="0.25">
      <c r="AH4948">
        <v>9.08</v>
      </c>
      <c r="AI4948">
        <v>-9.2441469067773806E-3</v>
      </c>
    </row>
    <row r="4949" spans="34:35" x14ac:dyDescent="0.25">
      <c r="AH4949">
        <v>9.08</v>
      </c>
      <c r="AI4949">
        <v>-9.2441469067773806E-3</v>
      </c>
    </row>
    <row r="4950" spans="34:35" x14ac:dyDescent="0.25">
      <c r="AH4950">
        <v>8.8541544814160797</v>
      </c>
      <c r="AI4950">
        <v>-9.0228918024879996E-3</v>
      </c>
    </row>
    <row r="4951" spans="34:35" x14ac:dyDescent="0.25">
      <c r="AH4951">
        <v>8.6283089628321701</v>
      </c>
      <c r="AI4951">
        <v>-8.79215066095459E-3</v>
      </c>
    </row>
    <row r="4952" spans="34:35" x14ac:dyDescent="0.25">
      <c r="AH4952">
        <v>8.4024634442482498</v>
      </c>
      <c r="AI4952">
        <v>-8.55262154459672E-3</v>
      </c>
    </row>
    <row r="4953" spans="34:35" x14ac:dyDescent="0.25">
      <c r="AH4953">
        <v>8.1766179256643401</v>
      </c>
      <c r="AI4953">
        <v>-8.3049388484999903E-3</v>
      </c>
    </row>
    <row r="4954" spans="34:35" x14ac:dyDescent="0.25">
      <c r="AH4954">
        <v>8.1766179256643401</v>
      </c>
      <c r="AI4954">
        <v>-8.3049388484999903E-3</v>
      </c>
    </row>
    <row r="4955" spans="34:35" x14ac:dyDescent="0.25">
      <c r="AH4955">
        <v>7.9088484546975897</v>
      </c>
      <c r="AI4955">
        <v>-8.0015561399528999E-3</v>
      </c>
    </row>
    <row r="4956" spans="34:35" x14ac:dyDescent="0.25">
      <c r="AH4956">
        <v>7.6410789837308499</v>
      </c>
      <c r="AI4956">
        <v>-7.68846711610097E-3</v>
      </c>
    </row>
    <row r="4957" spans="34:35" x14ac:dyDescent="0.25">
      <c r="AH4957">
        <v>7.3733095127641102</v>
      </c>
      <c r="AI4957">
        <v>-7.3664947241622297E-3</v>
      </c>
    </row>
    <row r="4958" spans="34:35" x14ac:dyDescent="0.25">
      <c r="AH4958">
        <v>7.1055400417973704</v>
      </c>
      <c r="AI4958">
        <v>-7.0362671273545598E-3</v>
      </c>
    </row>
    <row r="4959" spans="34:35" x14ac:dyDescent="0.25">
      <c r="AH4959">
        <v>7.1055400417973704</v>
      </c>
      <c r="AI4959">
        <v>-7.0362671273545598E-3</v>
      </c>
    </row>
    <row r="4960" spans="34:35" x14ac:dyDescent="0.25">
      <c r="AH4960">
        <v>6.7880642289878903</v>
      </c>
      <c r="AI4960">
        <v>-6.6347651418850696E-3</v>
      </c>
    </row>
    <row r="4961" spans="34:35" x14ac:dyDescent="0.25">
      <c r="AH4961">
        <v>6.4705884161784102</v>
      </c>
      <c r="AI4961">
        <v>-6.2229228923797002E-3</v>
      </c>
    </row>
    <row r="4962" spans="34:35" x14ac:dyDescent="0.25">
      <c r="AH4962">
        <v>6.1531126033689301</v>
      </c>
      <c r="AI4962">
        <v>-5.8010034963983702E-3</v>
      </c>
    </row>
    <row r="4963" spans="34:35" x14ac:dyDescent="0.25">
      <c r="AH4963">
        <v>5.8356367905594499</v>
      </c>
      <c r="AI4963">
        <v>-5.3688587840252204E-3</v>
      </c>
    </row>
    <row r="4964" spans="34:35" x14ac:dyDescent="0.25">
      <c r="AH4964">
        <v>5.8356367905594499</v>
      </c>
      <c r="AI4964">
        <v>-5.3688587840252204E-3</v>
      </c>
    </row>
    <row r="4965" spans="34:35" x14ac:dyDescent="0.25">
      <c r="AH4965">
        <v>5.4592275929195804</v>
      </c>
      <c r="AI4965">
        <v>-4.8421170838476397E-3</v>
      </c>
    </row>
    <row r="4966" spans="34:35" x14ac:dyDescent="0.25">
      <c r="AH4966">
        <v>5.0828183952797197</v>
      </c>
      <c r="AI4966">
        <v>-4.2979717368984999E-3</v>
      </c>
    </row>
    <row r="4967" spans="34:35" x14ac:dyDescent="0.25">
      <c r="AH4967">
        <v>4.7064091976398599</v>
      </c>
      <c r="AI4967">
        <v>-3.7332959923222601E-3</v>
      </c>
    </row>
    <row r="4968" spans="34:35" x14ac:dyDescent="0.25">
      <c r="AH4968">
        <v>4.33</v>
      </c>
      <c r="AI4968">
        <v>-3.14398313436122E-3</v>
      </c>
    </row>
    <row r="4969" spans="34:35" x14ac:dyDescent="0.25">
      <c r="AH4969">
        <v>4.33</v>
      </c>
      <c r="AI4969">
        <v>-3.14398313436122E-3</v>
      </c>
    </row>
    <row r="4970" spans="34:35" x14ac:dyDescent="0.25">
      <c r="AH4970">
        <v>4.08</v>
      </c>
      <c r="AI4970">
        <v>-2.7417488970423601E-3</v>
      </c>
    </row>
    <row r="4971" spans="34:35" x14ac:dyDescent="0.25">
      <c r="AH4971">
        <v>3.83</v>
      </c>
      <c r="AI4971">
        <v>-2.3312398690129498E-3</v>
      </c>
    </row>
    <row r="4972" spans="34:35" x14ac:dyDescent="0.25">
      <c r="AH4972">
        <v>3.58</v>
      </c>
      <c r="AI4972">
        <v>-1.89435078053093E-3</v>
      </c>
    </row>
    <row r="4973" spans="34:35" x14ac:dyDescent="0.25">
      <c r="AH4973">
        <v>3.33</v>
      </c>
      <c r="AI4973">
        <v>-1.4111463952399901E-3</v>
      </c>
    </row>
    <row r="4974" spans="34:35" x14ac:dyDescent="0.25">
      <c r="AH4974">
        <v>3.33</v>
      </c>
      <c r="AI4974">
        <v>-1.4111463952399901E-3</v>
      </c>
    </row>
    <row r="4975" spans="34:35" x14ac:dyDescent="0.25">
      <c r="AH4975">
        <v>3.2160714285714298</v>
      </c>
      <c r="AI4975">
        <v>-1.17222915768428E-3</v>
      </c>
    </row>
    <row r="4976" spans="34:35" x14ac:dyDescent="0.25">
      <c r="AH4976">
        <v>3.10214285714286</v>
      </c>
      <c r="AI4976">
        <v>-9.2847755410433797E-4</v>
      </c>
    </row>
    <row r="4977" spans="34:35" x14ac:dyDescent="0.25">
      <c r="AH4977">
        <v>2.9882142857142902</v>
      </c>
      <c r="AI4977">
        <v>-6.8049413162795498E-4</v>
      </c>
    </row>
    <row r="4978" spans="34:35" x14ac:dyDescent="0.25">
      <c r="AH4978">
        <v>2.8742857142857101</v>
      </c>
      <c r="AI4978">
        <v>-4.2890145769975698E-4</v>
      </c>
    </row>
    <row r="4979" spans="34:35" x14ac:dyDescent="0.25">
      <c r="AH4979">
        <v>2.8742857142857101</v>
      </c>
      <c r="AI4979">
        <v>-4.2890145769975698E-4</v>
      </c>
    </row>
    <row r="4980" spans="34:35" x14ac:dyDescent="0.25">
      <c r="AH4980">
        <v>2.8382142857142898</v>
      </c>
      <c r="AI4980">
        <v>-3.5125896585824399E-4</v>
      </c>
    </row>
    <row r="4981" spans="34:35" x14ac:dyDescent="0.25">
      <c r="AH4981">
        <v>2.8021428571428602</v>
      </c>
      <c r="AI4981">
        <v>-2.7343357824423099E-4</v>
      </c>
    </row>
    <row r="4982" spans="34:35" x14ac:dyDescent="0.25">
      <c r="AH4982">
        <v>2.7660714285714301</v>
      </c>
      <c r="AI4982">
        <v>-1.95366744730955E-4</v>
      </c>
    </row>
    <row r="4983" spans="34:35" x14ac:dyDescent="0.25">
      <c r="AH4983">
        <v>2.73</v>
      </c>
      <c r="AI4983">
        <v>-1.1702408688328201E-4</v>
      </c>
    </row>
    <row r="4984" spans="34:35" x14ac:dyDescent="0.25">
      <c r="AH4984">
        <v>2.73</v>
      </c>
      <c r="AI4984">
        <v>-1.1702408688328201E-4</v>
      </c>
    </row>
    <row r="4985" spans="34:35" x14ac:dyDescent="0.25">
      <c r="AH4985">
        <v>2.54207876162944</v>
      </c>
      <c r="AI4985">
        <v>2.9501977442431102E-4</v>
      </c>
    </row>
    <row r="4986" spans="34:35" x14ac:dyDescent="0.25">
      <c r="AH4986">
        <v>2.3541575232588801</v>
      </c>
      <c r="AI4986">
        <v>7.1202362485036296E-4</v>
      </c>
    </row>
    <row r="4987" spans="34:35" x14ac:dyDescent="0.25">
      <c r="AH4987">
        <v>2.1662362848883201</v>
      </c>
      <c r="AI4987">
        <v>1.1321133384718199E-3</v>
      </c>
    </row>
    <row r="4988" spans="34:35" x14ac:dyDescent="0.25">
      <c r="AH4988">
        <v>1.9783150465177599</v>
      </c>
      <c r="AI4988">
        <v>1.5534554498940101E-3</v>
      </c>
    </row>
    <row r="4989" spans="34:35" x14ac:dyDescent="0.25">
      <c r="AH4989">
        <v>1.9783150465177599</v>
      </c>
      <c r="AI4989">
        <v>1.5534554498940101E-3</v>
      </c>
    </row>
    <row r="4990" spans="34:35" x14ac:dyDescent="0.25">
      <c r="AH4990">
        <v>1.7326011831527199</v>
      </c>
      <c r="AI4990">
        <v>2.1034143823578598E-3</v>
      </c>
    </row>
    <row r="4991" spans="34:35" x14ac:dyDescent="0.25">
      <c r="AH4991">
        <v>1.48688731978767</v>
      </c>
      <c r="AI4991">
        <v>2.64893246658445E-3</v>
      </c>
    </row>
    <row r="4992" spans="34:35" x14ac:dyDescent="0.25">
      <c r="AH4992">
        <v>1.24117345642262</v>
      </c>
      <c r="AI4992">
        <v>3.18666198105061E-3</v>
      </c>
    </row>
    <row r="4993" spans="34:35" x14ac:dyDescent="0.25">
      <c r="AH4993">
        <v>0.99545959305757703</v>
      </c>
      <c r="AI4993">
        <v>3.7134953968936402E-3</v>
      </c>
    </row>
    <row r="4994" spans="34:35" x14ac:dyDescent="0.25">
      <c r="AH4994">
        <v>0.99545959305757703</v>
      </c>
      <c r="AI4994">
        <v>3.7134953968936402E-3</v>
      </c>
    </row>
    <row r="4995" spans="34:35" x14ac:dyDescent="0.25">
      <c r="AH4995">
        <v>0.67417976767284005</v>
      </c>
      <c r="AI4995">
        <v>4.38119155028238E-3</v>
      </c>
    </row>
    <row r="4996" spans="34:35" x14ac:dyDescent="0.25">
      <c r="AH4996">
        <v>0.35289994228810201</v>
      </c>
      <c r="AI4996">
        <v>5.0196274745846897E-3</v>
      </c>
    </row>
    <row r="4997" spans="34:35" x14ac:dyDescent="0.25">
      <c r="AH4997">
        <v>3.1620116903364498E-2</v>
      </c>
      <c r="AI4997">
        <v>5.62373353995316E-3</v>
      </c>
    </row>
    <row r="4998" spans="34:35" x14ac:dyDescent="0.25">
      <c r="AH4998">
        <v>-0.28965970848137401</v>
      </c>
      <c r="AI4998">
        <v>6.1891163303380197E-3</v>
      </c>
    </row>
    <row r="4999" spans="34:35" x14ac:dyDescent="0.25">
      <c r="AH4999">
        <v>-0.28965970848137401</v>
      </c>
      <c r="AI4999">
        <v>6.1891163303380197E-3</v>
      </c>
    </row>
    <row r="5000" spans="34:35" x14ac:dyDescent="0.25">
      <c r="AH5000">
        <v>-0.70974478136103003</v>
      </c>
      <c r="AI5000">
        <v>6.8638203168892003E-3</v>
      </c>
    </row>
    <row r="5001" spans="34:35" x14ac:dyDescent="0.25">
      <c r="AH5001">
        <v>-1.1298298542406899</v>
      </c>
      <c r="AI5001">
        <v>7.4593136279516104E-3</v>
      </c>
    </row>
    <row r="5002" spans="34:35" x14ac:dyDescent="0.25">
      <c r="AH5002">
        <v>-1.5499149271203401</v>
      </c>
      <c r="AI5002">
        <v>7.9707534469700692E-3</v>
      </c>
    </row>
    <row r="5003" spans="34:35" x14ac:dyDescent="0.25">
      <c r="AH5003">
        <v>-1.97</v>
      </c>
      <c r="AI5003">
        <v>8.3951775889127399E-3</v>
      </c>
    </row>
    <row r="5004" spans="34:35" x14ac:dyDescent="0.25">
      <c r="AH5004">
        <v>-1.97</v>
      </c>
      <c r="AI5004">
        <v>8.3951775889127399E-3</v>
      </c>
    </row>
    <row r="5005" spans="34:35" x14ac:dyDescent="0.25">
      <c r="AH5005">
        <v>-2.27</v>
      </c>
      <c r="AI5005">
        <v>8.6442104066129597E-3</v>
      </c>
    </row>
    <row r="5006" spans="34:35" x14ac:dyDescent="0.25">
      <c r="AH5006">
        <v>-2.57</v>
      </c>
      <c r="AI5006">
        <v>8.8484048167205599E-3</v>
      </c>
    </row>
    <row r="5007" spans="34:35" x14ac:dyDescent="0.25">
      <c r="AH5007">
        <v>-2.87</v>
      </c>
      <c r="AI5007">
        <v>9.0084157865817794E-3</v>
      </c>
    </row>
    <row r="5008" spans="34:35" x14ac:dyDescent="0.25">
      <c r="AH5008">
        <v>-3.17</v>
      </c>
      <c r="AI5008">
        <v>9.1255537241470893E-3</v>
      </c>
    </row>
    <row r="5009" spans="34:35" x14ac:dyDescent="0.25">
      <c r="AH5009">
        <v>-3.17</v>
      </c>
      <c r="AI5009">
        <v>9.1255537241470893E-3</v>
      </c>
    </row>
    <row r="5010" spans="34:35" x14ac:dyDescent="0.25">
      <c r="AH5010">
        <v>-3.2417857142857098</v>
      </c>
      <c r="AI5010">
        <v>9.1473455469160605E-3</v>
      </c>
    </row>
    <row r="5011" spans="34:35" x14ac:dyDescent="0.25">
      <c r="AH5011">
        <v>-3.3135714285714299</v>
      </c>
      <c r="AI5011">
        <v>9.1668202187519098E-3</v>
      </c>
    </row>
    <row r="5012" spans="34:35" x14ac:dyDescent="0.25">
      <c r="AH5012">
        <v>-3.3853571428571398</v>
      </c>
      <c r="AI5012">
        <v>9.1839570410057001E-3</v>
      </c>
    </row>
    <row r="5013" spans="34:35" x14ac:dyDescent="0.25">
      <c r="AH5013">
        <v>-3.45714285714286</v>
      </c>
      <c r="AI5013">
        <v>9.1987667377277892E-3</v>
      </c>
    </row>
    <row r="5014" spans="34:35" x14ac:dyDescent="0.25">
      <c r="AH5014">
        <v>-3.45714285714286</v>
      </c>
      <c r="AI5014">
        <v>9.1987667377277892E-3</v>
      </c>
    </row>
    <row r="5015" spans="34:35" x14ac:dyDescent="0.25">
      <c r="AH5015">
        <v>-3.5353571428571402</v>
      </c>
      <c r="AI5015">
        <v>9.2081386420652493E-3</v>
      </c>
    </row>
    <row r="5016" spans="34:35" x14ac:dyDescent="0.25">
      <c r="AH5016">
        <v>-3.6135714285714302</v>
      </c>
      <c r="AI5016">
        <v>9.2146462345351794E-3</v>
      </c>
    </row>
    <row r="5017" spans="34:35" x14ac:dyDescent="0.25">
      <c r="AH5017">
        <v>-3.69178571428571</v>
      </c>
      <c r="AI5017">
        <v>9.2184848909546892E-3</v>
      </c>
    </row>
    <row r="5018" spans="34:35" x14ac:dyDescent="0.25">
      <c r="AH5018">
        <v>-3.77</v>
      </c>
      <c r="AI5018">
        <v>9.2197909253814991E-3</v>
      </c>
    </row>
    <row r="5019" spans="34:35" x14ac:dyDescent="0.25">
      <c r="AH5019">
        <v>-3.77</v>
      </c>
      <c r="AI5019">
        <v>9.2197909253814991E-3</v>
      </c>
    </row>
    <row r="5020" spans="34:35" x14ac:dyDescent="0.25">
      <c r="AH5020">
        <v>-3.9565000000000001</v>
      </c>
      <c r="AI5020">
        <v>9.2131732592267094E-3</v>
      </c>
    </row>
    <row r="5021" spans="34:35" x14ac:dyDescent="0.25">
      <c r="AH5021">
        <v>-4.1429999999999998</v>
      </c>
      <c r="AI5021">
        <v>9.1935015674287201E-3</v>
      </c>
    </row>
    <row r="5022" spans="34:35" x14ac:dyDescent="0.25">
      <c r="AH5022">
        <v>-4.3295000000000003</v>
      </c>
      <c r="AI5022">
        <v>9.1614012368978499E-3</v>
      </c>
    </row>
    <row r="5023" spans="34:35" x14ac:dyDescent="0.25">
      <c r="AH5023">
        <v>-4.516</v>
      </c>
      <c r="AI5023">
        <v>9.1175626982865996E-3</v>
      </c>
    </row>
    <row r="5024" spans="34:35" x14ac:dyDescent="0.25">
      <c r="AH5024">
        <v>-4.516</v>
      </c>
      <c r="AI5024">
        <v>9.1175626982865996E-3</v>
      </c>
    </row>
    <row r="5025" spans="34:35" x14ac:dyDescent="0.25">
      <c r="AH5025">
        <v>-4.7024999999999997</v>
      </c>
      <c r="AI5025">
        <v>9.0626819793849008E-3</v>
      </c>
    </row>
    <row r="5026" spans="34:35" x14ac:dyDescent="0.25">
      <c r="AH5026">
        <v>-4.8890000000000002</v>
      </c>
      <c r="AI5026">
        <v>8.9975970466184604E-3</v>
      </c>
    </row>
    <row r="5027" spans="34:35" x14ac:dyDescent="0.25">
      <c r="AH5027">
        <v>-5.0754999999999999</v>
      </c>
      <c r="AI5027">
        <v>8.9230915532152802E-3</v>
      </c>
    </row>
    <row r="5028" spans="34:35" x14ac:dyDescent="0.25">
      <c r="AH5028">
        <v>-5.2619999999999996</v>
      </c>
      <c r="AI5028">
        <v>8.8399527055013499E-3</v>
      </c>
    </row>
    <row r="5029" spans="34:35" x14ac:dyDescent="0.25">
      <c r="AH5029">
        <v>-5.2619999999999996</v>
      </c>
      <c r="AI5029">
        <v>8.8399527055013499E-3</v>
      </c>
    </row>
    <row r="5030" spans="34:35" x14ac:dyDescent="0.25">
      <c r="AH5030">
        <v>-5.4485000000000001</v>
      </c>
      <c r="AI5030">
        <v>8.7489789002369294E-3</v>
      </c>
    </row>
    <row r="5031" spans="34:35" x14ac:dyDescent="0.25">
      <c r="AH5031">
        <v>-5.6349999999999998</v>
      </c>
      <c r="AI5031">
        <v>8.6510091214351704E-3</v>
      </c>
    </row>
    <row r="5032" spans="34:35" x14ac:dyDescent="0.25">
      <c r="AH5032">
        <v>-5.8215000000000003</v>
      </c>
      <c r="AI5032">
        <v>8.5468706890250001E-3</v>
      </c>
    </row>
    <row r="5033" spans="34:35" x14ac:dyDescent="0.25">
      <c r="AH5033">
        <v>-6.008</v>
      </c>
      <c r="AI5033">
        <v>8.43737181809898E-3</v>
      </c>
    </row>
    <row r="5034" spans="34:35" x14ac:dyDescent="0.25">
      <c r="AH5034">
        <v>-6.008</v>
      </c>
      <c r="AI5034">
        <v>8.43737181809898E-3</v>
      </c>
    </row>
    <row r="5035" spans="34:35" x14ac:dyDescent="0.25">
      <c r="AH5035">
        <v>-6.1944999999999997</v>
      </c>
      <c r="AI5035">
        <v>8.3232847597859098E-3</v>
      </c>
    </row>
    <row r="5036" spans="34:35" x14ac:dyDescent="0.25">
      <c r="AH5036">
        <v>-6.3810000000000002</v>
      </c>
      <c r="AI5036">
        <v>8.2053789535345405E-3</v>
      </c>
    </row>
    <row r="5037" spans="34:35" x14ac:dyDescent="0.25">
      <c r="AH5037">
        <v>-6.5674999999999999</v>
      </c>
      <c r="AI5037">
        <v>8.0843939793319806E-3</v>
      </c>
    </row>
    <row r="5038" spans="34:35" x14ac:dyDescent="0.25">
      <c r="AH5038">
        <v>-6.7539999999999996</v>
      </c>
      <c r="AI5038">
        <v>7.9610343046709695E-3</v>
      </c>
    </row>
    <row r="5039" spans="34:35" x14ac:dyDescent="0.25">
      <c r="AH5039">
        <v>-6.7539999999999996</v>
      </c>
      <c r="AI5039">
        <v>7.9610343046709695E-3</v>
      </c>
    </row>
    <row r="5040" spans="34:35" x14ac:dyDescent="0.25">
      <c r="AH5040">
        <v>-6.9405000000000001</v>
      </c>
      <c r="AI5040">
        <v>7.8359895453421098E-3</v>
      </c>
    </row>
    <row r="5041" spans="34:35" x14ac:dyDescent="0.25">
      <c r="AH5041">
        <v>-7.1269999999999998</v>
      </c>
      <c r="AI5041">
        <v>7.7098611106154102E-3</v>
      </c>
    </row>
    <row r="5042" spans="34:35" x14ac:dyDescent="0.25">
      <c r="AH5042">
        <v>-7.3135000000000003</v>
      </c>
      <c r="AI5042">
        <v>7.5831941378426302E-3</v>
      </c>
    </row>
    <row r="5043" spans="34:35" x14ac:dyDescent="0.25">
      <c r="AH5043">
        <v>-7.5</v>
      </c>
      <c r="AI5043">
        <v>7.4564852586925696E-3</v>
      </c>
    </row>
    <row r="5044" spans="34:35" x14ac:dyDescent="0.25">
      <c r="AH5044">
        <v>-7.5</v>
      </c>
      <c r="AI5044">
        <v>7.4564852586925696E-3</v>
      </c>
    </row>
    <row r="5045" spans="34:35" x14ac:dyDescent="0.25">
      <c r="AH5045">
        <v>-7.6</v>
      </c>
      <c r="AI5045">
        <v>7.3886877882977896E-3</v>
      </c>
    </row>
    <row r="5046" spans="34:35" x14ac:dyDescent="0.25">
      <c r="AH5046">
        <v>-7.7</v>
      </c>
      <c r="AI5046">
        <v>7.3210727250160104E-3</v>
      </c>
    </row>
    <row r="5047" spans="34:35" x14ac:dyDescent="0.25">
      <c r="AH5047">
        <v>-7.8</v>
      </c>
      <c r="AI5047">
        <v>7.2536977448534601E-3</v>
      </c>
    </row>
    <row r="5048" spans="34:35" x14ac:dyDescent="0.25">
      <c r="AH5048">
        <v>-7.9</v>
      </c>
      <c r="AI5048">
        <v>7.1866165474251198E-3</v>
      </c>
    </row>
    <row r="5049" spans="34:35" x14ac:dyDescent="0.25">
      <c r="AH5049">
        <v>-7.9</v>
      </c>
      <c r="AI5049">
        <v>7.1866165474251198E-3</v>
      </c>
    </row>
    <row r="5050" spans="34:35" x14ac:dyDescent="0.25">
      <c r="AH5050">
        <v>-8.15</v>
      </c>
      <c r="AI5050">
        <v>7.0205110608735398E-3</v>
      </c>
    </row>
    <row r="5051" spans="34:35" x14ac:dyDescent="0.25">
      <c r="AH5051">
        <v>-8.4</v>
      </c>
      <c r="AI5051">
        <v>6.8572021350077703E-3</v>
      </c>
    </row>
    <row r="5052" spans="34:35" x14ac:dyDescent="0.25">
      <c r="AH5052">
        <v>-8.65</v>
      </c>
      <c r="AI5052">
        <v>6.69722391080448E-3</v>
      </c>
    </row>
    <row r="5053" spans="34:35" x14ac:dyDescent="0.25">
      <c r="AH5053">
        <v>-8.9</v>
      </c>
      <c r="AI5053">
        <v>6.54098781648181E-3</v>
      </c>
    </row>
    <row r="5054" spans="34:35" x14ac:dyDescent="0.25">
      <c r="AH5054">
        <v>-8.9</v>
      </c>
      <c r="AI5054">
        <v>6.54098781648181E-3</v>
      </c>
    </row>
    <row r="5055" spans="34:35" x14ac:dyDescent="0.25">
      <c r="AH5055">
        <v>-9.5175000000000001</v>
      </c>
      <c r="AI5055">
        <v>6.1728843286228E-3</v>
      </c>
    </row>
    <row r="5056" spans="34:35" x14ac:dyDescent="0.25">
      <c r="AH5056">
        <v>-10.135</v>
      </c>
      <c r="AI5056">
        <v>5.8314759605881603E-3</v>
      </c>
    </row>
    <row r="5057" spans="34:35" x14ac:dyDescent="0.25">
      <c r="AH5057">
        <v>-10.7525</v>
      </c>
      <c r="AI5057">
        <v>5.5165918339054199E-3</v>
      </c>
    </row>
    <row r="5058" spans="34:35" x14ac:dyDescent="0.25">
      <c r="AH5058">
        <v>-11.37</v>
      </c>
      <c r="AI5058">
        <v>5.2263626010715901E-3</v>
      </c>
    </row>
    <row r="5059" spans="34:35" x14ac:dyDescent="0.25">
      <c r="AH5059">
        <v>-11.37</v>
      </c>
      <c r="AI5059">
        <v>5.2263626010715901E-3</v>
      </c>
    </row>
    <row r="5060" spans="34:35" x14ac:dyDescent="0.25">
      <c r="AH5060">
        <v>-11.87</v>
      </c>
      <c r="AI5060">
        <v>5.0075545028094399E-3</v>
      </c>
    </row>
    <row r="5061" spans="34:35" x14ac:dyDescent="0.25">
      <c r="AH5061">
        <v>-12.37</v>
      </c>
      <c r="AI5061">
        <v>4.8015259109018896E-3</v>
      </c>
    </row>
    <row r="5062" spans="34:35" x14ac:dyDescent="0.25">
      <c r="AH5062">
        <v>-12.87</v>
      </c>
      <c r="AI5062">
        <v>4.6066900099177698E-3</v>
      </c>
    </row>
    <row r="5063" spans="34:35" x14ac:dyDescent="0.25">
      <c r="AH5063">
        <v>-13.37</v>
      </c>
      <c r="AI5063">
        <v>4.4214918912443999E-3</v>
      </c>
    </row>
    <row r="5064" spans="34:35" x14ac:dyDescent="0.25">
      <c r="AH5064">
        <v>-13.37</v>
      </c>
      <c r="AI5064">
        <v>4.4214918912443999E-3</v>
      </c>
    </row>
    <row r="5065" spans="34:35" x14ac:dyDescent="0.25">
      <c r="AH5065">
        <v>-13.395</v>
      </c>
      <c r="AI5065">
        <v>4.4124590899946598E-3</v>
      </c>
    </row>
    <row r="5066" spans="34:35" x14ac:dyDescent="0.25">
      <c r="AH5066">
        <v>-13.42</v>
      </c>
      <c r="AI5066">
        <v>4.4034465257973901E-3</v>
      </c>
    </row>
    <row r="5067" spans="34:35" x14ac:dyDescent="0.25">
      <c r="AH5067">
        <v>-13.445</v>
      </c>
      <c r="AI5067">
        <v>4.3944540670577603E-3</v>
      </c>
    </row>
    <row r="5068" spans="34:35" x14ac:dyDescent="0.25">
      <c r="AH5068">
        <v>-13.47</v>
      </c>
      <c r="AI5068">
        <v>4.3854815736670202E-3</v>
      </c>
    </row>
    <row r="5069" spans="34:35" x14ac:dyDescent="0.25">
      <c r="AH5069">
        <v>-13.47</v>
      </c>
      <c r="AI5069">
        <v>4.3854815736670202E-3</v>
      </c>
    </row>
    <row r="5070" spans="34:35" x14ac:dyDescent="0.25">
      <c r="AH5070">
        <v>-13.602499999999999</v>
      </c>
      <c r="AI5070">
        <v>4.3382552063584798E-3</v>
      </c>
    </row>
    <row r="5071" spans="34:35" x14ac:dyDescent="0.25">
      <c r="AH5071">
        <v>-13.734999999999999</v>
      </c>
      <c r="AI5071">
        <v>4.2915628139644502E-3</v>
      </c>
    </row>
    <row r="5072" spans="34:35" x14ac:dyDescent="0.25">
      <c r="AH5072">
        <v>-13.8675</v>
      </c>
      <c r="AI5072">
        <v>4.2453812870731503E-3</v>
      </c>
    </row>
    <row r="5073" spans="34:35" x14ac:dyDescent="0.25">
      <c r="AH5073">
        <v>-14</v>
      </c>
      <c r="AI5073">
        <v>4.1996881690968503E-3</v>
      </c>
    </row>
    <row r="5074" spans="34:35" x14ac:dyDescent="0.25">
      <c r="AH5074">
        <v>-14</v>
      </c>
      <c r="AI5074">
        <v>4.1996881690968503E-3</v>
      </c>
    </row>
    <row r="5075" spans="34:35" x14ac:dyDescent="0.25">
      <c r="AH5075">
        <v>-14.211606673841001</v>
      </c>
      <c r="AI5075">
        <v>4.1276739650222098E-3</v>
      </c>
    </row>
    <row r="5076" spans="34:35" x14ac:dyDescent="0.25">
      <c r="AH5076">
        <v>-14.423213347682101</v>
      </c>
      <c r="AI5076">
        <v>4.0567666584175001E-3</v>
      </c>
    </row>
    <row r="5077" spans="34:35" x14ac:dyDescent="0.25">
      <c r="AH5077">
        <v>-14.634820021523099</v>
      </c>
      <c r="AI5077">
        <v>3.9868873576179402E-3</v>
      </c>
    </row>
    <row r="5078" spans="34:35" x14ac:dyDescent="0.25">
      <c r="AH5078">
        <v>-14.846426695364199</v>
      </c>
      <c r="AI5078">
        <v>3.9179631738965699E-3</v>
      </c>
    </row>
    <row r="5079" spans="34:35" x14ac:dyDescent="0.25">
      <c r="AH5079">
        <v>-14.846426695364199</v>
      </c>
      <c r="AI5079">
        <v>3.9179631738965699E-3</v>
      </c>
    </row>
    <row r="5080" spans="34:35" x14ac:dyDescent="0.25">
      <c r="AH5080">
        <v>-15.1123067924162</v>
      </c>
      <c r="AI5080">
        <v>3.8326123965499001E-3</v>
      </c>
    </row>
    <row r="5081" spans="34:35" x14ac:dyDescent="0.25">
      <c r="AH5081">
        <v>-15.3781868894682</v>
      </c>
      <c r="AI5081">
        <v>3.7485393615272998E-3</v>
      </c>
    </row>
    <row r="5082" spans="34:35" x14ac:dyDescent="0.25">
      <c r="AH5082">
        <v>-15.644066986520199</v>
      </c>
      <c r="AI5082">
        <v>3.6656310901945102E-3</v>
      </c>
    </row>
    <row r="5083" spans="34:35" x14ac:dyDescent="0.25">
      <c r="AH5083">
        <v>-15.909947083572201</v>
      </c>
      <c r="AI5083">
        <v>3.5837852968680401E-3</v>
      </c>
    </row>
    <row r="5084" spans="34:35" x14ac:dyDescent="0.25">
      <c r="AH5084">
        <v>-15.909947083572201</v>
      </c>
      <c r="AI5084">
        <v>3.5837852968680401E-3</v>
      </c>
    </row>
    <row r="5085" spans="34:35" x14ac:dyDescent="0.25">
      <c r="AH5085">
        <v>-16.244020790819601</v>
      </c>
      <c r="AI5085">
        <v>3.4823139889550302E-3</v>
      </c>
    </row>
    <row r="5086" spans="34:35" x14ac:dyDescent="0.25">
      <c r="AH5086">
        <v>-16.578094498067099</v>
      </c>
      <c r="AI5086">
        <v>3.3822171854674698E-3</v>
      </c>
    </row>
    <row r="5087" spans="34:35" x14ac:dyDescent="0.25">
      <c r="AH5087">
        <v>-16.912168205314501</v>
      </c>
      <c r="AI5087">
        <v>3.2833568480399298E-3</v>
      </c>
    </row>
    <row r="5088" spans="34:35" x14ac:dyDescent="0.25">
      <c r="AH5088">
        <v>-17.246241912561899</v>
      </c>
      <c r="AI5088">
        <v>3.1856171606861701E-3</v>
      </c>
    </row>
    <row r="5089" spans="34:35" x14ac:dyDescent="0.25">
      <c r="AH5089">
        <v>-17.246241912561899</v>
      </c>
      <c r="AI5089">
        <v>3.1856171606861701E-3</v>
      </c>
    </row>
    <row r="5090" spans="34:35" x14ac:dyDescent="0.25">
      <c r="AH5090">
        <v>-17.665999702300599</v>
      </c>
      <c r="AI5090">
        <v>3.06424855574869E-3</v>
      </c>
    </row>
    <row r="5091" spans="34:35" x14ac:dyDescent="0.25">
      <c r="AH5091">
        <v>-18.085757492039299</v>
      </c>
      <c r="AI5091">
        <v>2.9443374396892902E-3</v>
      </c>
    </row>
    <row r="5092" spans="34:35" x14ac:dyDescent="0.25">
      <c r="AH5092">
        <v>-18.505515281777999</v>
      </c>
      <c r="AI5092">
        <v>2.8257628385957201E-3</v>
      </c>
    </row>
    <row r="5093" spans="34:35" x14ac:dyDescent="0.25">
      <c r="AH5093">
        <v>-18.925273071516699</v>
      </c>
      <c r="AI5093">
        <v>2.7084360088273098E-3</v>
      </c>
    </row>
    <row r="5094" spans="34:35" x14ac:dyDescent="0.25">
      <c r="AH5094">
        <v>-18.925273071516699</v>
      </c>
      <c r="AI5094">
        <v>2.7084360088273098E-3</v>
      </c>
    </row>
    <row r="5095" spans="34:35" x14ac:dyDescent="0.25">
      <c r="AH5095">
        <v>-19.4526914173004</v>
      </c>
      <c r="AI5095">
        <v>2.5626927234073098E-3</v>
      </c>
    </row>
    <row r="5096" spans="34:35" x14ac:dyDescent="0.25">
      <c r="AH5096">
        <v>-19.980109763084201</v>
      </c>
      <c r="AI5096">
        <v>2.4187725038369899E-3</v>
      </c>
    </row>
    <row r="5097" spans="34:35" x14ac:dyDescent="0.25">
      <c r="AH5097">
        <v>-20.507528108868001</v>
      </c>
      <c r="AI5097">
        <v>2.2766719231693999E-3</v>
      </c>
    </row>
    <row r="5098" spans="34:35" x14ac:dyDescent="0.25">
      <c r="AH5098">
        <v>-21.034946454651799</v>
      </c>
      <c r="AI5098">
        <v>2.13644405900056E-3</v>
      </c>
    </row>
    <row r="5099" spans="34:35" x14ac:dyDescent="0.25">
      <c r="AH5099">
        <v>-21.034946454651799</v>
      </c>
      <c r="AI5099">
        <v>2.13644405900056E-3</v>
      </c>
    </row>
    <row r="5100" spans="34:35" x14ac:dyDescent="0.25">
      <c r="AH5100">
        <v>-21.697638412417401</v>
      </c>
      <c r="AI5100">
        <v>1.96312476026277E-3</v>
      </c>
    </row>
    <row r="5101" spans="34:35" x14ac:dyDescent="0.25">
      <c r="AH5101">
        <v>-22.360330370183</v>
      </c>
      <c r="AI5101">
        <v>1.79337552998985E-3</v>
      </c>
    </row>
    <row r="5102" spans="34:35" x14ac:dyDescent="0.25">
      <c r="AH5102">
        <v>-23.023022327948699</v>
      </c>
      <c r="AI5102">
        <v>1.6278126933039201E-3</v>
      </c>
    </row>
    <row r="5103" spans="34:35" x14ac:dyDescent="0.25">
      <c r="AH5103">
        <v>-23.685714285714301</v>
      </c>
      <c r="AI5103">
        <v>1.4673500772549399E-3</v>
      </c>
    </row>
    <row r="5104" spans="34:35" x14ac:dyDescent="0.25">
      <c r="AH5104">
        <v>-23.685714285714301</v>
      </c>
      <c r="AI5104">
        <v>1.4673500772549399E-3</v>
      </c>
    </row>
    <row r="5105" spans="34:35" x14ac:dyDescent="0.25">
      <c r="AH5105">
        <v>-24.2481782087116</v>
      </c>
      <c r="AI5105">
        <v>1.3267727043282901E-3</v>
      </c>
    </row>
    <row r="5106" spans="34:35" x14ac:dyDescent="0.25">
      <c r="AH5106">
        <v>-24.810642131708899</v>
      </c>
      <c r="AI5106">
        <v>1.1913398346480399E-3</v>
      </c>
    </row>
    <row r="5107" spans="34:35" x14ac:dyDescent="0.25">
      <c r="AH5107">
        <v>-25.373106054706199</v>
      </c>
      <c r="AI5107">
        <v>1.06147444778767E-3</v>
      </c>
    </row>
    <row r="5108" spans="34:35" x14ac:dyDescent="0.25">
      <c r="AH5108">
        <v>-25.935569977703501</v>
      </c>
      <c r="AI5108">
        <v>9.3708384006939199E-4</v>
      </c>
    </row>
    <row r="5109" spans="34:35" x14ac:dyDescent="0.25">
      <c r="AH5109">
        <v>-25.935569977703501</v>
      </c>
      <c r="AI5109">
        <v>9.3708384006939199E-4</v>
      </c>
    </row>
    <row r="5110" spans="34:35" x14ac:dyDescent="0.25">
      <c r="AH5110">
        <v>-26.619660341358099</v>
      </c>
      <c r="AI5110">
        <v>7.9262980081279703E-4</v>
      </c>
    </row>
    <row r="5111" spans="34:35" x14ac:dyDescent="0.25">
      <c r="AH5111">
        <v>-27.3037507050127</v>
      </c>
      <c r="AI5111">
        <v>6.5472191590083503E-4</v>
      </c>
    </row>
    <row r="5112" spans="34:35" x14ac:dyDescent="0.25">
      <c r="AH5112">
        <v>-27.987841068667301</v>
      </c>
      <c r="AI5112">
        <v>5.2215216547294395E-4</v>
      </c>
    </row>
    <row r="5113" spans="34:35" x14ac:dyDescent="0.25">
      <c r="AH5113">
        <v>-28.671931432321902</v>
      </c>
      <c r="AI5113">
        <v>3.9355834177062999E-4</v>
      </c>
    </row>
    <row r="5114" spans="34:35" x14ac:dyDescent="0.25">
      <c r="AH5114">
        <v>-28.671931432321902</v>
      </c>
      <c r="AI5114">
        <v>3.9355834177062999E-4</v>
      </c>
    </row>
    <row r="5115" spans="34:35" x14ac:dyDescent="0.25">
      <c r="AH5115">
        <v>-29.503948574241399</v>
      </c>
      <c r="AI5115">
        <v>2.4084057565775601E-4</v>
      </c>
    </row>
    <row r="5116" spans="34:35" x14ac:dyDescent="0.25">
      <c r="AH5116">
        <v>-30.335965716160899</v>
      </c>
      <c r="AI5116">
        <v>9.0053190860745706E-5</v>
      </c>
    </row>
    <row r="5117" spans="34:35" x14ac:dyDescent="0.25">
      <c r="AH5117">
        <v>-31.167982858080499</v>
      </c>
      <c r="AI5117">
        <v>-6.0980975934069699E-5</v>
      </c>
    </row>
    <row r="5118" spans="34:35" x14ac:dyDescent="0.25">
      <c r="AH5118">
        <v>-32</v>
      </c>
      <c r="AI5118">
        <v>-2.1361283421751401E-4</v>
      </c>
    </row>
    <row r="5119" spans="34:35" x14ac:dyDescent="0.25">
      <c r="AH5119">
        <v>20</v>
      </c>
      <c r="AI5119">
        <v>-2.8665712753943199E-2</v>
      </c>
    </row>
    <row r="5120" spans="34:35" x14ac:dyDescent="0.25">
      <c r="AH5120">
        <v>19.707185490582699</v>
      </c>
      <c r="AI5120">
        <v>-2.93345798498411E-2</v>
      </c>
    </row>
    <row r="5121" spans="34:35" x14ac:dyDescent="0.25">
      <c r="AH5121">
        <v>19.414370981165501</v>
      </c>
      <c r="AI5121">
        <v>-2.9950624586431499E-2</v>
      </c>
    </row>
    <row r="5122" spans="34:35" x14ac:dyDescent="0.25">
      <c r="AH5122">
        <v>19.1215564717482</v>
      </c>
      <c r="AI5122">
        <v>-3.0484344383658501E-2</v>
      </c>
    </row>
    <row r="5123" spans="34:35" x14ac:dyDescent="0.25">
      <c r="AH5123">
        <v>18.828741962330898</v>
      </c>
      <c r="AI5123">
        <v>-3.0947650322361402E-2</v>
      </c>
    </row>
    <row r="5124" spans="34:35" x14ac:dyDescent="0.25">
      <c r="AH5124">
        <v>18.828741962330898</v>
      </c>
      <c r="AI5124">
        <v>-3.0947650322361402E-2</v>
      </c>
    </row>
    <row r="5125" spans="34:35" x14ac:dyDescent="0.25">
      <c r="AH5125">
        <v>18.6715564717482</v>
      </c>
      <c r="AI5125">
        <v>-3.1168895644772699E-2</v>
      </c>
    </row>
    <row r="5126" spans="34:35" x14ac:dyDescent="0.25">
      <c r="AH5126">
        <v>18.514370981165499</v>
      </c>
      <c r="AI5126">
        <v>-3.13695193672891E-2</v>
      </c>
    </row>
    <row r="5127" spans="34:35" x14ac:dyDescent="0.25">
      <c r="AH5127">
        <v>18.357185490582701</v>
      </c>
      <c r="AI5127">
        <v>-3.1550430577180801E-2</v>
      </c>
    </row>
    <row r="5128" spans="34:35" x14ac:dyDescent="0.25">
      <c r="AH5128">
        <v>18.2</v>
      </c>
      <c r="AI5128">
        <v>-3.1712219846266598E-2</v>
      </c>
    </row>
    <row r="5129" spans="34:35" x14ac:dyDescent="0.25">
      <c r="AH5129">
        <v>18.2</v>
      </c>
      <c r="AI5129">
        <v>-3.1712219846266598E-2</v>
      </c>
    </row>
    <row r="5130" spans="34:35" x14ac:dyDescent="0.25">
      <c r="AH5130">
        <v>18.175000000000001</v>
      </c>
      <c r="AI5130">
        <v>-3.1736226580713497E-2</v>
      </c>
    </row>
    <row r="5131" spans="34:35" x14ac:dyDescent="0.25">
      <c r="AH5131">
        <v>18.149999999999999</v>
      </c>
      <c r="AI5131">
        <v>-3.17597472300181E-2</v>
      </c>
    </row>
    <row r="5132" spans="34:35" x14ac:dyDescent="0.25">
      <c r="AH5132">
        <v>18.125</v>
      </c>
      <c r="AI5132">
        <v>-3.1782786831991497E-2</v>
      </c>
    </row>
    <row r="5133" spans="34:35" x14ac:dyDescent="0.25">
      <c r="AH5133">
        <v>18.100000000000001</v>
      </c>
      <c r="AI5133">
        <v>-3.1805350105609302E-2</v>
      </c>
    </row>
    <row r="5134" spans="34:35" x14ac:dyDescent="0.25">
      <c r="AH5134">
        <v>18.100000000000001</v>
      </c>
      <c r="AI5134">
        <v>-3.1805350105609302E-2</v>
      </c>
    </row>
    <row r="5135" spans="34:35" x14ac:dyDescent="0.25">
      <c r="AH5135">
        <v>18.074999999999999</v>
      </c>
      <c r="AI5135">
        <v>-3.1827441815941597E-2</v>
      </c>
    </row>
    <row r="5136" spans="34:35" x14ac:dyDescent="0.25">
      <c r="AH5136">
        <v>18.05</v>
      </c>
      <c r="AI5136">
        <v>-3.1849079889454603E-2</v>
      </c>
    </row>
    <row r="5137" spans="34:35" x14ac:dyDescent="0.25">
      <c r="AH5137">
        <v>18.024999999999999</v>
      </c>
      <c r="AI5137">
        <v>-3.1870276603022801E-2</v>
      </c>
    </row>
    <row r="5138" spans="34:35" x14ac:dyDescent="0.25">
      <c r="AH5138">
        <v>18</v>
      </c>
      <c r="AI5138">
        <v>-3.1891036996679903E-2</v>
      </c>
    </row>
    <row r="5139" spans="34:35" x14ac:dyDescent="0.25">
      <c r="AH5139">
        <v>18</v>
      </c>
      <c r="AI5139">
        <v>-3.1891036996679903E-2</v>
      </c>
    </row>
    <row r="5140" spans="34:35" x14ac:dyDescent="0.25">
      <c r="AH5140">
        <v>17.75</v>
      </c>
      <c r="AI5140">
        <v>-3.20736875485996E-2</v>
      </c>
    </row>
    <row r="5141" spans="34:35" x14ac:dyDescent="0.25">
      <c r="AH5141">
        <v>17.5</v>
      </c>
      <c r="AI5141">
        <v>-3.2210191152011201E-2</v>
      </c>
    </row>
    <row r="5142" spans="34:35" x14ac:dyDescent="0.25">
      <c r="AH5142">
        <v>17.25</v>
      </c>
      <c r="AI5142">
        <v>-3.2300974754811397E-2</v>
      </c>
    </row>
    <row r="5143" spans="34:35" x14ac:dyDescent="0.25">
      <c r="AH5143">
        <v>17</v>
      </c>
      <c r="AI5143">
        <v>-3.2346222156497101E-2</v>
      </c>
    </row>
    <row r="5144" spans="34:35" x14ac:dyDescent="0.25">
      <c r="AH5144">
        <v>17</v>
      </c>
      <c r="AI5144">
        <v>-3.2346222156497101E-2</v>
      </c>
    </row>
    <row r="5145" spans="34:35" x14ac:dyDescent="0.25">
      <c r="AH5145">
        <v>16.574999999999999</v>
      </c>
      <c r="AI5145">
        <v>-3.23182041186462E-2</v>
      </c>
    </row>
    <row r="5146" spans="34:35" x14ac:dyDescent="0.25">
      <c r="AH5146">
        <v>16.149999999999999</v>
      </c>
      <c r="AI5146">
        <v>-3.2157077789082701E-2</v>
      </c>
    </row>
    <row r="5147" spans="34:35" x14ac:dyDescent="0.25">
      <c r="AH5147">
        <v>15.725</v>
      </c>
      <c r="AI5147">
        <v>-3.18718380228772E-2</v>
      </c>
    </row>
    <row r="5148" spans="34:35" x14ac:dyDescent="0.25">
      <c r="AH5148">
        <v>15.3</v>
      </c>
      <c r="AI5148">
        <v>-3.1462228722475699E-2</v>
      </c>
    </row>
    <row r="5149" spans="34:35" x14ac:dyDescent="0.25">
      <c r="AH5149">
        <v>15.3</v>
      </c>
      <c r="AI5149">
        <v>-3.1462228722475699E-2</v>
      </c>
    </row>
    <row r="5150" spans="34:35" x14ac:dyDescent="0.25">
      <c r="AH5150">
        <v>14.85</v>
      </c>
      <c r="AI5150">
        <v>-3.16731856514662E-2</v>
      </c>
    </row>
    <row r="5151" spans="34:35" x14ac:dyDescent="0.25">
      <c r="AH5151">
        <v>14.4</v>
      </c>
      <c r="AI5151">
        <v>-3.1838163693781597E-2</v>
      </c>
    </row>
    <row r="5152" spans="34:35" x14ac:dyDescent="0.25">
      <c r="AH5152">
        <v>13.95</v>
      </c>
      <c r="AI5152">
        <v>-3.1961762402394601E-2</v>
      </c>
    </row>
    <row r="5153" spans="34:35" x14ac:dyDescent="0.25">
      <c r="AH5153">
        <v>13.5</v>
      </c>
      <c r="AI5153">
        <v>-3.2045545111052801E-2</v>
      </c>
    </row>
    <row r="5154" spans="34:35" x14ac:dyDescent="0.25">
      <c r="AH5154">
        <v>13.5</v>
      </c>
      <c r="AI5154">
        <v>-3.2045545111052801E-2</v>
      </c>
    </row>
    <row r="5155" spans="34:35" x14ac:dyDescent="0.25">
      <c r="AH5155">
        <v>13.25</v>
      </c>
      <c r="AI5155">
        <v>-3.2082489325460303E-2</v>
      </c>
    </row>
    <row r="5156" spans="34:35" x14ac:dyDescent="0.25">
      <c r="AH5156">
        <v>13</v>
      </c>
      <c r="AI5156">
        <v>-3.21077661397145E-2</v>
      </c>
    </row>
    <row r="5157" spans="34:35" x14ac:dyDescent="0.25">
      <c r="AH5157">
        <v>12.75</v>
      </c>
      <c r="AI5157">
        <v>-3.2120190076396701E-2</v>
      </c>
    </row>
    <row r="5158" spans="34:35" x14ac:dyDescent="0.25">
      <c r="AH5158">
        <v>12.5</v>
      </c>
      <c r="AI5158">
        <v>-3.2118822950543302E-2</v>
      </c>
    </row>
    <row r="5159" spans="34:35" x14ac:dyDescent="0.25">
      <c r="AH5159">
        <v>12.5</v>
      </c>
      <c r="AI5159">
        <v>-3.2118822950543302E-2</v>
      </c>
    </row>
    <row r="5160" spans="34:35" x14ac:dyDescent="0.25">
      <c r="AH5160">
        <v>12.22</v>
      </c>
      <c r="AI5160">
        <v>-3.2100008321405402E-2</v>
      </c>
    </row>
    <row r="5161" spans="34:35" x14ac:dyDescent="0.25">
      <c r="AH5161">
        <v>11.94</v>
      </c>
      <c r="AI5161">
        <v>-3.2061985826642797E-2</v>
      </c>
    </row>
    <row r="5162" spans="34:35" x14ac:dyDescent="0.25">
      <c r="AH5162">
        <v>11.66</v>
      </c>
      <c r="AI5162">
        <v>-3.2003966146721498E-2</v>
      </c>
    </row>
    <row r="5163" spans="34:35" x14ac:dyDescent="0.25">
      <c r="AH5163">
        <v>11.38</v>
      </c>
      <c r="AI5163">
        <v>-3.19253248306701E-2</v>
      </c>
    </row>
    <row r="5164" spans="34:35" x14ac:dyDescent="0.25">
      <c r="AH5164">
        <v>11.38</v>
      </c>
      <c r="AI5164">
        <v>-3.19253248306701E-2</v>
      </c>
    </row>
    <row r="5165" spans="34:35" x14ac:dyDescent="0.25">
      <c r="AH5165">
        <v>10.955</v>
      </c>
      <c r="AI5165">
        <v>-3.17506208990277E-2</v>
      </c>
    </row>
    <row r="5166" spans="34:35" x14ac:dyDescent="0.25">
      <c r="AH5166">
        <v>10.53</v>
      </c>
      <c r="AI5166">
        <v>-3.15171622607862E-2</v>
      </c>
    </row>
    <row r="5167" spans="34:35" x14ac:dyDescent="0.25">
      <c r="AH5167">
        <v>10.105</v>
      </c>
      <c r="AI5167">
        <v>-3.1271067181524101E-2</v>
      </c>
    </row>
    <row r="5168" spans="34:35" x14ac:dyDescent="0.25">
      <c r="AH5168">
        <v>9.68</v>
      </c>
      <c r="AI5168">
        <v>-3.1068545298474599E-2</v>
      </c>
    </row>
    <row r="5169" spans="34:35" x14ac:dyDescent="0.25">
      <c r="AH5169">
        <v>9.68</v>
      </c>
      <c r="AI5169">
        <v>-3.1068545298474599E-2</v>
      </c>
    </row>
    <row r="5170" spans="34:35" x14ac:dyDescent="0.25">
      <c r="AH5170">
        <v>9.5299999999999994</v>
      </c>
      <c r="AI5170">
        <v>-3.1020062329740999E-2</v>
      </c>
    </row>
    <row r="5171" spans="34:35" x14ac:dyDescent="0.25">
      <c r="AH5171">
        <v>9.3800000000000008</v>
      </c>
      <c r="AI5171">
        <v>-3.0975653375195901E-2</v>
      </c>
    </row>
    <row r="5172" spans="34:35" x14ac:dyDescent="0.25">
      <c r="AH5172">
        <v>9.23</v>
      </c>
      <c r="AI5172">
        <v>-3.09347718533447E-2</v>
      </c>
    </row>
    <row r="5173" spans="34:35" x14ac:dyDescent="0.25">
      <c r="AH5173">
        <v>9.08</v>
      </c>
      <c r="AI5173">
        <v>-3.0896894528837301E-2</v>
      </c>
    </row>
    <row r="5174" spans="34:35" x14ac:dyDescent="0.25">
      <c r="AH5174">
        <v>9.08</v>
      </c>
      <c r="AI5174">
        <v>-3.0896894528837301E-2</v>
      </c>
    </row>
    <row r="5175" spans="34:35" x14ac:dyDescent="0.25">
      <c r="AH5175">
        <v>8.9177431906614792</v>
      </c>
      <c r="AI5175">
        <v>-3.08587332347206E-2</v>
      </c>
    </row>
    <row r="5176" spans="34:35" x14ac:dyDescent="0.25">
      <c r="AH5176">
        <v>8.7554863813229602</v>
      </c>
      <c r="AI5176">
        <v>-3.0822895355571499E-2</v>
      </c>
    </row>
    <row r="5177" spans="34:35" x14ac:dyDescent="0.25">
      <c r="AH5177">
        <v>8.5932295719844394</v>
      </c>
      <c r="AI5177">
        <v>-3.0788840764876702E-2</v>
      </c>
    </row>
    <row r="5178" spans="34:35" x14ac:dyDescent="0.25">
      <c r="AH5178">
        <v>8.4309727626459097</v>
      </c>
      <c r="AI5178">
        <v>-3.07561141342968E-2</v>
      </c>
    </row>
    <row r="5179" spans="34:35" x14ac:dyDescent="0.25">
      <c r="AH5179">
        <v>8.4309727626459097</v>
      </c>
      <c r="AI5179">
        <v>-3.07561141342968E-2</v>
      </c>
    </row>
    <row r="5180" spans="34:35" x14ac:dyDescent="0.25">
      <c r="AH5180">
        <v>7.89822957198444</v>
      </c>
      <c r="AI5180">
        <v>-3.06500986313601E-2</v>
      </c>
    </row>
    <row r="5181" spans="34:35" x14ac:dyDescent="0.25">
      <c r="AH5181">
        <v>7.3654863813229596</v>
      </c>
      <c r="AI5181">
        <v>-3.0536266802896499E-2</v>
      </c>
    </row>
    <row r="5182" spans="34:35" x14ac:dyDescent="0.25">
      <c r="AH5182">
        <v>6.8327431906614802</v>
      </c>
      <c r="AI5182">
        <v>-3.0408610594596801E-2</v>
      </c>
    </row>
    <row r="5183" spans="34:35" x14ac:dyDescent="0.25">
      <c r="AH5183">
        <v>6.3</v>
      </c>
      <c r="AI5183">
        <v>-3.02713495147095E-2</v>
      </c>
    </row>
    <row r="5184" spans="34:35" x14ac:dyDescent="0.25">
      <c r="AH5184">
        <v>6.3</v>
      </c>
      <c r="AI5184">
        <v>-3.02713495147095E-2</v>
      </c>
    </row>
    <row r="5185" spans="34:35" x14ac:dyDescent="0.25">
      <c r="AH5185">
        <v>5.8075000000000001</v>
      </c>
      <c r="AI5185">
        <v>-3.0301698018350798E-2</v>
      </c>
    </row>
    <row r="5186" spans="34:35" x14ac:dyDescent="0.25">
      <c r="AH5186">
        <v>5.3150000000000004</v>
      </c>
      <c r="AI5186">
        <v>-3.0305809214044702E-2</v>
      </c>
    </row>
    <row r="5187" spans="34:35" x14ac:dyDescent="0.25">
      <c r="AH5187">
        <v>4.8224999999999998</v>
      </c>
      <c r="AI5187">
        <v>-3.0294738349674201E-2</v>
      </c>
    </row>
    <row r="5188" spans="34:35" x14ac:dyDescent="0.25">
      <c r="AH5188">
        <v>4.33</v>
      </c>
      <c r="AI5188">
        <v>-3.0277388936821699E-2</v>
      </c>
    </row>
    <row r="5189" spans="34:35" x14ac:dyDescent="0.25">
      <c r="AH5189">
        <v>4.33</v>
      </c>
      <c r="AI5189">
        <v>-3.0277388936821699E-2</v>
      </c>
    </row>
    <row r="5190" spans="34:35" x14ac:dyDescent="0.25">
      <c r="AH5190">
        <v>4.08</v>
      </c>
      <c r="AI5190">
        <v>-3.02606631495939E-2</v>
      </c>
    </row>
    <row r="5191" spans="34:35" x14ac:dyDescent="0.25">
      <c r="AH5191">
        <v>3.83</v>
      </c>
      <c r="AI5191">
        <v>-3.0237940193251499E-2</v>
      </c>
    </row>
    <row r="5192" spans="34:35" x14ac:dyDescent="0.25">
      <c r="AH5192">
        <v>3.58</v>
      </c>
      <c r="AI5192">
        <v>-3.0232722405545E-2</v>
      </c>
    </row>
    <row r="5193" spans="34:35" x14ac:dyDescent="0.25">
      <c r="AH5193">
        <v>3.33</v>
      </c>
      <c r="AI5193">
        <v>-3.0270246894542E-2</v>
      </c>
    </row>
    <row r="5194" spans="34:35" x14ac:dyDescent="0.25">
      <c r="AH5194">
        <v>3.33</v>
      </c>
      <c r="AI5194">
        <v>-3.0270246894542E-2</v>
      </c>
    </row>
    <row r="5195" spans="34:35" x14ac:dyDescent="0.25">
      <c r="AH5195">
        <v>3.18</v>
      </c>
      <c r="AI5195">
        <v>-3.0317452627345601E-2</v>
      </c>
    </row>
    <row r="5196" spans="34:35" x14ac:dyDescent="0.25">
      <c r="AH5196">
        <v>3.03</v>
      </c>
      <c r="AI5196">
        <v>-3.0370643017070799E-2</v>
      </c>
    </row>
    <row r="5197" spans="34:35" x14ac:dyDescent="0.25">
      <c r="AH5197">
        <v>2.88</v>
      </c>
      <c r="AI5197">
        <v>-3.0428723684083999E-2</v>
      </c>
    </row>
    <row r="5198" spans="34:35" x14ac:dyDescent="0.25">
      <c r="AH5198">
        <v>2.73</v>
      </c>
      <c r="AI5198">
        <v>-3.04907108893538E-2</v>
      </c>
    </row>
    <row r="5199" spans="34:35" x14ac:dyDescent="0.25">
      <c r="AH5199">
        <v>2.73</v>
      </c>
      <c r="AI5199">
        <v>-3.04907108893538E-2</v>
      </c>
    </row>
    <row r="5200" spans="34:35" x14ac:dyDescent="0.25">
      <c r="AH5200">
        <v>2.3725000000000001</v>
      </c>
      <c r="AI5200">
        <v>-3.0647518718712002E-2</v>
      </c>
    </row>
    <row r="5201" spans="34:35" x14ac:dyDescent="0.25">
      <c r="AH5201">
        <v>2.0150000000000001</v>
      </c>
      <c r="AI5201">
        <v>-3.0806588749816899E-2</v>
      </c>
    </row>
    <row r="5202" spans="34:35" x14ac:dyDescent="0.25">
      <c r="AH5202">
        <v>1.6575</v>
      </c>
      <c r="AI5202">
        <v>-3.0957561175753701E-2</v>
      </c>
    </row>
    <row r="5203" spans="34:35" x14ac:dyDescent="0.25">
      <c r="AH5203">
        <v>1.3</v>
      </c>
      <c r="AI5203">
        <v>-3.1093327913609001E-2</v>
      </c>
    </row>
    <row r="5204" spans="34:35" x14ac:dyDescent="0.25">
      <c r="AH5204">
        <v>1.3</v>
      </c>
      <c r="AI5204">
        <v>-3.1093327913609001E-2</v>
      </c>
    </row>
    <row r="5205" spans="34:35" x14ac:dyDescent="0.25">
      <c r="AH5205">
        <v>0.73983272926578403</v>
      </c>
      <c r="AI5205">
        <v>-3.1346106493439503E-2</v>
      </c>
    </row>
    <row r="5206" spans="34:35" x14ac:dyDescent="0.25">
      <c r="AH5206">
        <v>0.17966545853156901</v>
      </c>
      <c r="AI5206">
        <v>-3.14861918414256E-2</v>
      </c>
    </row>
    <row r="5207" spans="34:35" x14ac:dyDescent="0.25">
      <c r="AH5207">
        <v>-0.38050181220264701</v>
      </c>
      <c r="AI5207">
        <v>-3.1490778249892402E-2</v>
      </c>
    </row>
    <row r="5208" spans="34:35" x14ac:dyDescent="0.25">
      <c r="AH5208">
        <v>-0.94066908293686302</v>
      </c>
      <c r="AI5208">
        <v>-3.1338006756765902E-2</v>
      </c>
    </row>
    <row r="5209" spans="34:35" x14ac:dyDescent="0.25">
      <c r="AH5209">
        <v>-0.94066908293686302</v>
      </c>
      <c r="AI5209">
        <v>-3.1338006756765902E-2</v>
      </c>
    </row>
    <row r="5210" spans="34:35" x14ac:dyDescent="0.25">
      <c r="AH5210">
        <v>-1.1555018122026499</v>
      </c>
      <c r="AI5210">
        <v>-3.12342913621362E-2</v>
      </c>
    </row>
    <row r="5211" spans="34:35" x14ac:dyDescent="0.25">
      <c r="AH5211">
        <v>-1.37033454146843</v>
      </c>
      <c r="AI5211">
        <v>-3.1103487665994901E-2</v>
      </c>
    </row>
    <row r="5212" spans="34:35" x14ac:dyDescent="0.25">
      <c r="AH5212">
        <v>-1.5851672707342199</v>
      </c>
      <c r="AI5212">
        <v>-3.0945058354226399E-2</v>
      </c>
    </row>
    <row r="5213" spans="34:35" x14ac:dyDescent="0.25">
      <c r="AH5213">
        <v>-1.8</v>
      </c>
      <c r="AI5213">
        <v>-3.0758686817011601E-2</v>
      </c>
    </row>
    <row r="5214" spans="34:35" x14ac:dyDescent="0.25">
      <c r="AH5214">
        <v>-1.8</v>
      </c>
      <c r="AI5214">
        <v>-3.0758686817011601E-2</v>
      </c>
    </row>
    <row r="5215" spans="34:35" x14ac:dyDescent="0.25">
      <c r="AH5215">
        <v>-1.8425</v>
      </c>
      <c r="AI5215">
        <v>-3.0724679612955701E-2</v>
      </c>
    </row>
    <row r="5216" spans="34:35" x14ac:dyDescent="0.25">
      <c r="AH5216">
        <v>-1.885</v>
      </c>
      <c r="AI5216">
        <v>-3.0690248352907599E-2</v>
      </c>
    </row>
    <row r="5217" spans="34:35" x14ac:dyDescent="0.25">
      <c r="AH5217">
        <v>-1.9275</v>
      </c>
      <c r="AI5217">
        <v>-3.0655100161309901E-2</v>
      </c>
    </row>
    <row r="5218" spans="34:35" x14ac:dyDescent="0.25">
      <c r="AH5218">
        <v>-1.97</v>
      </c>
      <c r="AI5218">
        <v>-3.06190432562213E-2</v>
      </c>
    </row>
    <row r="5219" spans="34:35" x14ac:dyDescent="0.25">
      <c r="AH5219">
        <v>-1.97</v>
      </c>
      <c r="AI5219">
        <v>-3.06190432562213E-2</v>
      </c>
    </row>
    <row r="5220" spans="34:35" x14ac:dyDescent="0.25">
      <c r="AH5220">
        <v>-2.27</v>
      </c>
      <c r="AI5220">
        <v>-3.0336019515655201E-2</v>
      </c>
    </row>
    <row r="5221" spans="34:35" x14ac:dyDescent="0.25">
      <c r="AH5221">
        <v>-2.57</v>
      </c>
      <c r="AI5221">
        <v>-3.0002000235163698E-2</v>
      </c>
    </row>
    <row r="5222" spans="34:35" x14ac:dyDescent="0.25">
      <c r="AH5222">
        <v>-2.87</v>
      </c>
      <c r="AI5222">
        <v>-2.9617600248274801E-2</v>
      </c>
    </row>
    <row r="5223" spans="34:35" x14ac:dyDescent="0.25">
      <c r="AH5223">
        <v>-3.17</v>
      </c>
      <c r="AI5223">
        <v>-2.9183998714434299E-2</v>
      </c>
    </row>
    <row r="5224" spans="34:35" x14ac:dyDescent="0.25">
      <c r="AH5224">
        <v>-3.17</v>
      </c>
      <c r="AI5224">
        <v>-2.9183998714434299E-2</v>
      </c>
    </row>
    <row r="5225" spans="34:35" x14ac:dyDescent="0.25">
      <c r="AH5225">
        <v>-3.32</v>
      </c>
      <c r="AI5225">
        <v>-2.89493058336865E-2</v>
      </c>
    </row>
    <row r="5226" spans="34:35" x14ac:dyDescent="0.25">
      <c r="AH5226">
        <v>-3.47</v>
      </c>
      <c r="AI5226">
        <v>-2.8703026708908001E-2</v>
      </c>
    </row>
    <row r="5227" spans="34:35" x14ac:dyDescent="0.25">
      <c r="AH5227">
        <v>-3.62</v>
      </c>
      <c r="AI5227">
        <v>-2.8445481945360201E-2</v>
      </c>
    </row>
    <row r="5228" spans="34:35" x14ac:dyDescent="0.25">
      <c r="AH5228">
        <v>-3.77</v>
      </c>
      <c r="AI5228">
        <v>-2.8177025670257799E-2</v>
      </c>
    </row>
    <row r="5229" spans="34:35" x14ac:dyDescent="0.25">
      <c r="AH5229">
        <v>-3.77</v>
      </c>
      <c r="AI5229">
        <v>-2.8177025670257799E-2</v>
      </c>
    </row>
    <row r="5230" spans="34:35" x14ac:dyDescent="0.25">
      <c r="AH5230">
        <v>-3.96636673510559</v>
      </c>
      <c r="AI5230">
        <v>-2.78099816995406E-2</v>
      </c>
    </row>
    <row r="5231" spans="34:35" x14ac:dyDescent="0.25">
      <c r="AH5231">
        <v>-4.1627334702111902</v>
      </c>
      <c r="AI5231">
        <v>-2.7426301910598999E-2</v>
      </c>
    </row>
    <row r="5232" spans="34:35" x14ac:dyDescent="0.25">
      <c r="AH5232">
        <v>-4.35910020531679</v>
      </c>
      <c r="AI5232">
        <v>-2.7026978903949599E-2</v>
      </c>
    </row>
    <row r="5233" spans="34:35" x14ac:dyDescent="0.25">
      <c r="AH5233">
        <v>-4.55546694042238</v>
      </c>
      <c r="AI5233">
        <v>-2.6613011194943401E-2</v>
      </c>
    </row>
    <row r="5234" spans="34:35" x14ac:dyDescent="0.25">
      <c r="AH5234">
        <v>-4.55546694042238</v>
      </c>
      <c r="AI5234">
        <v>-2.6613011194943401E-2</v>
      </c>
    </row>
    <row r="5235" spans="34:35" x14ac:dyDescent="0.25">
      <c r="AH5235">
        <v>-4.7882854488629398</v>
      </c>
      <c r="AI5235">
        <v>-2.6104607944553201E-2</v>
      </c>
    </row>
    <row r="5236" spans="34:35" x14ac:dyDescent="0.25">
      <c r="AH5236">
        <v>-5.0211039573034899</v>
      </c>
      <c r="AI5236">
        <v>-2.5579132124426501E-2</v>
      </c>
    </row>
    <row r="5237" spans="34:35" x14ac:dyDescent="0.25">
      <c r="AH5237">
        <v>-5.2539224657440498</v>
      </c>
      <c r="AI5237">
        <v>-2.5038541885211801E-2</v>
      </c>
    </row>
    <row r="5238" spans="34:35" x14ac:dyDescent="0.25">
      <c r="AH5238">
        <v>-5.4867409741845998</v>
      </c>
      <c r="AI5238">
        <v>-2.4484745638561199E-2</v>
      </c>
    </row>
    <row r="5239" spans="34:35" x14ac:dyDescent="0.25">
      <c r="AH5239">
        <v>-5.4867409741845998</v>
      </c>
      <c r="AI5239">
        <v>-2.4484745638561199E-2</v>
      </c>
    </row>
    <row r="5240" spans="34:35" x14ac:dyDescent="0.25">
      <c r="AH5240">
        <v>-5.76277783879579</v>
      </c>
      <c r="AI5240">
        <v>-2.3813990091521901E-2</v>
      </c>
    </row>
    <row r="5241" spans="34:35" x14ac:dyDescent="0.25">
      <c r="AH5241">
        <v>-6.0388147034069801</v>
      </c>
      <c r="AI5241">
        <v>-2.31312787455848E-2</v>
      </c>
    </row>
    <row r="5242" spans="34:35" x14ac:dyDescent="0.25">
      <c r="AH5242">
        <v>-6.31485156801818</v>
      </c>
      <c r="AI5242">
        <v>-2.2440134588344301E-2</v>
      </c>
    </row>
    <row r="5243" spans="34:35" x14ac:dyDescent="0.25">
      <c r="AH5243">
        <v>-6.5908884326293702</v>
      </c>
      <c r="AI5243">
        <v>-2.1744205194507302E-2</v>
      </c>
    </row>
    <row r="5244" spans="34:35" x14ac:dyDescent="0.25">
      <c r="AH5244">
        <v>-6.5908884326293702</v>
      </c>
      <c r="AI5244">
        <v>-2.1744205194507302E-2</v>
      </c>
    </row>
    <row r="5245" spans="34:35" x14ac:dyDescent="0.25">
      <c r="AH5245">
        <v>-6.9181663244720299</v>
      </c>
      <c r="AI5245">
        <v>-2.09178981439768E-2</v>
      </c>
    </row>
    <row r="5246" spans="34:35" x14ac:dyDescent="0.25">
      <c r="AH5246">
        <v>-7.2454442163146799</v>
      </c>
      <c r="AI5246">
        <v>-2.0096451143963801E-2</v>
      </c>
    </row>
    <row r="5247" spans="34:35" x14ac:dyDescent="0.25">
      <c r="AH5247">
        <v>-7.5727221081573397</v>
      </c>
      <c r="AI5247">
        <v>-1.9285677576905299E-2</v>
      </c>
    </row>
    <row r="5248" spans="34:35" x14ac:dyDescent="0.25">
      <c r="AH5248">
        <v>-7.9</v>
      </c>
      <c r="AI5248">
        <v>-1.84911839223104E-2</v>
      </c>
    </row>
    <row r="5249" spans="34:35" x14ac:dyDescent="0.25">
      <c r="AH5249">
        <v>-7.9</v>
      </c>
      <c r="AI5249">
        <v>-1.84911839223104E-2</v>
      </c>
    </row>
    <row r="5250" spans="34:35" x14ac:dyDescent="0.25">
      <c r="AH5250">
        <v>-8.15</v>
      </c>
      <c r="AI5250">
        <v>-1.7898857722504099E-2</v>
      </c>
    </row>
    <row r="5251" spans="34:35" x14ac:dyDescent="0.25">
      <c r="AH5251">
        <v>-8.4</v>
      </c>
      <c r="AI5251">
        <v>-1.7321722512237101E-2</v>
      </c>
    </row>
    <row r="5252" spans="34:35" x14ac:dyDescent="0.25">
      <c r="AH5252">
        <v>-8.65</v>
      </c>
      <c r="AI5252">
        <v>-1.6761885645693201E-2</v>
      </c>
    </row>
    <row r="5253" spans="34:35" x14ac:dyDescent="0.25">
      <c r="AH5253">
        <v>-8.9</v>
      </c>
      <c r="AI5253">
        <v>-1.62212414045966E-2</v>
      </c>
    </row>
    <row r="5254" spans="34:35" x14ac:dyDescent="0.25">
      <c r="AH5254">
        <v>-8.9</v>
      </c>
      <c r="AI5254">
        <v>-1.62212414045966E-2</v>
      </c>
    </row>
    <row r="5255" spans="34:35" x14ac:dyDescent="0.25">
      <c r="AH5255">
        <v>-9.5175000000000001</v>
      </c>
      <c r="AI5255">
        <v>-1.49790245387166E-2</v>
      </c>
    </row>
    <row r="5256" spans="34:35" x14ac:dyDescent="0.25">
      <c r="AH5256">
        <v>-10.135</v>
      </c>
      <c r="AI5256">
        <v>-1.38843708668028E-2</v>
      </c>
    </row>
    <row r="5257" spans="34:35" x14ac:dyDescent="0.25">
      <c r="AH5257">
        <v>-10.7525</v>
      </c>
      <c r="AI5257">
        <v>-1.2946705000519899E-2</v>
      </c>
    </row>
    <row r="5258" spans="34:35" x14ac:dyDescent="0.25">
      <c r="AH5258">
        <v>-11.37</v>
      </c>
      <c r="AI5258">
        <v>-1.2166181327500599E-2</v>
      </c>
    </row>
    <row r="5259" spans="34:35" x14ac:dyDescent="0.25">
      <c r="AH5259">
        <v>-11.37</v>
      </c>
      <c r="AI5259">
        <v>-1.2166181327500599E-2</v>
      </c>
    </row>
    <row r="5260" spans="34:35" x14ac:dyDescent="0.25">
      <c r="AH5260">
        <v>-11.87</v>
      </c>
      <c r="AI5260">
        <v>-1.1642643103228101E-2</v>
      </c>
    </row>
    <row r="5261" spans="34:35" x14ac:dyDescent="0.25">
      <c r="AH5261">
        <v>-12.37</v>
      </c>
      <c r="AI5261">
        <v>-1.12066095225451E-2</v>
      </c>
    </row>
    <row r="5262" spans="34:35" x14ac:dyDescent="0.25">
      <c r="AH5262">
        <v>-12.87</v>
      </c>
      <c r="AI5262">
        <v>-1.08480593567913E-2</v>
      </c>
    </row>
    <row r="5263" spans="34:35" x14ac:dyDescent="0.25">
      <c r="AH5263">
        <v>-13.37</v>
      </c>
      <c r="AI5263">
        <v>-1.0556396372716201E-2</v>
      </c>
    </row>
    <row r="5264" spans="34:35" x14ac:dyDescent="0.25">
      <c r="AH5264">
        <v>-13.37</v>
      </c>
      <c r="AI5264">
        <v>-1.0556396372716201E-2</v>
      </c>
    </row>
    <row r="5265" spans="34:35" x14ac:dyDescent="0.25">
      <c r="AH5265">
        <v>-13.395</v>
      </c>
      <c r="AI5265">
        <v>-1.0543383196358299E-2</v>
      </c>
    </row>
    <row r="5266" spans="34:35" x14ac:dyDescent="0.25">
      <c r="AH5266">
        <v>-13.42</v>
      </c>
      <c r="AI5266">
        <v>-1.0530510264271001E-2</v>
      </c>
    </row>
    <row r="5267" spans="34:35" x14ac:dyDescent="0.25">
      <c r="AH5267">
        <v>-13.445</v>
      </c>
      <c r="AI5267">
        <v>-1.05177763685993E-2</v>
      </c>
    </row>
    <row r="5268" spans="34:35" x14ac:dyDescent="0.25">
      <c r="AH5268">
        <v>-13.47</v>
      </c>
      <c r="AI5268">
        <v>-1.05051803102239E-2</v>
      </c>
    </row>
    <row r="5269" spans="34:35" x14ac:dyDescent="0.25">
      <c r="AH5269">
        <v>-13.47</v>
      </c>
      <c r="AI5269">
        <v>-1.05051803102239E-2</v>
      </c>
    </row>
    <row r="5270" spans="34:35" x14ac:dyDescent="0.25">
      <c r="AH5270">
        <v>-13.602499999999999</v>
      </c>
      <c r="AI5270">
        <v>-1.04406733840445E-2</v>
      </c>
    </row>
    <row r="5271" spans="34:35" x14ac:dyDescent="0.25">
      <c r="AH5271">
        <v>-13.734999999999999</v>
      </c>
      <c r="AI5271">
        <v>-1.0379825169329801E-2</v>
      </c>
    </row>
    <row r="5272" spans="34:35" x14ac:dyDescent="0.25">
      <c r="AH5272">
        <v>-13.8675</v>
      </c>
      <c r="AI5272">
        <v>-1.03224591345562E-2</v>
      </c>
    </row>
    <row r="5273" spans="34:35" x14ac:dyDescent="0.25">
      <c r="AH5273">
        <v>-14</v>
      </c>
      <c r="AI5273">
        <v>-1.02684029627547E-2</v>
      </c>
    </row>
    <row r="5274" spans="34:35" x14ac:dyDescent="0.25">
      <c r="AH5274">
        <v>-14</v>
      </c>
      <c r="AI5274">
        <v>-1.02684029627547E-2</v>
      </c>
    </row>
    <row r="5275" spans="34:35" x14ac:dyDescent="0.25">
      <c r="AH5275">
        <v>-14.2054189176643</v>
      </c>
      <c r="AI5275">
        <v>-1.0190749322189699E-2</v>
      </c>
    </row>
    <row r="5276" spans="34:35" x14ac:dyDescent="0.25">
      <c r="AH5276">
        <v>-14.4108378353285</v>
      </c>
      <c r="AI5276">
        <v>-1.01200436904746E-2</v>
      </c>
    </row>
    <row r="5277" spans="34:35" x14ac:dyDescent="0.25">
      <c r="AH5277">
        <v>-14.6162567529928</v>
      </c>
      <c r="AI5277">
        <v>-1.00557094913752E-2</v>
      </c>
    </row>
    <row r="5278" spans="34:35" x14ac:dyDescent="0.25">
      <c r="AH5278">
        <v>-14.8216756706571</v>
      </c>
      <c r="AI5278">
        <v>-9.9971971335852707E-3</v>
      </c>
    </row>
    <row r="5279" spans="34:35" x14ac:dyDescent="0.25">
      <c r="AH5279">
        <v>-14.8216756706571</v>
      </c>
      <c r="AI5279">
        <v>-9.9971971335852707E-3</v>
      </c>
    </row>
    <row r="5280" spans="34:35" x14ac:dyDescent="0.25">
      <c r="AH5280">
        <v>-15.0299546678258</v>
      </c>
      <c r="AI5280">
        <v>-9.94328048415688E-3</v>
      </c>
    </row>
    <row r="5281" spans="34:35" x14ac:dyDescent="0.25">
      <c r="AH5281">
        <v>-15.2382336649945</v>
      </c>
      <c r="AI5281">
        <v>-9.8943009152262507E-3</v>
      </c>
    </row>
    <row r="5282" spans="34:35" x14ac:dyDescent="0.25">
      <c r="AH5282">
        <v>-15.4465126621633</v>
      </c>
      <c r="AI5282">
        <v>-9.8497768772931506E-3</v>
      </c>
    </row>
    <row r="5283" spans="34:35" x14ac:dyDescent="0.25">
      <c r="AH5283">
        <v>-15.654791659332</v>
      </c>
      <c r="AI5283">
        <v>-9.8092544898562006E-3</v>
      </c>
    </row>
    <row r="5284" spans="34:35" x14ac:dyDescent="0.25">
      <c r="AH5284">
        <v>-15.654791659332</v>
      </c>
      <c r="AI5284">
        <v>-9.8092544898562006E-3</v>
      </c>
    </row>
    <row r="5285" spans="34:35" x14ac:dyDescent="0.25">
      <c r="AH5285">
        <v>-15.8659705573364</v>
      </c>
      <c r="AI5285">
        <v>-9.7718197702256603E-3</v>
      </c>
    </row>
    <row r="5286" spans="34:35" x14ac:dyDescent="0.25">
      <c r="AH5286">
        <v>-16.077149455340901</v>
      </c>
      <c r="AI5286">
        <v>-9.7376513651094704E-3</v>
      </c>
    </row>
    <row r="5287" spans="34:35" x14ac:dyDescent="0.25">
      <c r="AH5287">
        <v>-16.2883283533453</v>
      </c>
      <c r="AI5287">
        <v>-9.7063674840716305E-3</v>
      </c>
    </row>
    <row r="5288" spans="34:35" x14ac:dyDescent="0.25">
      <c r="AH5288">
        <v>-16.499507251349801</v>
      </c>
      <c r="AI5288">
        <v>-9.6776122914329597E-3</v>
      </c>
    </row>
    <row r="5289" spans="34:35" x14ac:dyDescent="0.25">
      <c r="AH5289">
        <v>-16.499507251349801</v>
      </c>
      <c r="AI5289">
        <v>-9.6776122914329597E-3</v>
      </c>
    </row>
    <row r="5290" spans="34:35" x14ac:dyDescent="0.25">
      <c r="AH5290">
        <v>-16.713626425959799</v>
      </c>
      <c r="AI5290">
        <v>-9.6507027500753705E-3</v>
      </c>
    </row>
    <row r="5291" spans="34:35" x14ac:dyDescent="0.25">
      <c r="AH5291">
        <v>-16.9277456005698</v>
      </c>
      <c r="AI5291">
        <v>-9.6257415210349202E-3</v>
      </c>
    </row>
    <row r="5292" spans="34:35" x14ac:dyDescent="0.25">
      <c r="AH5292">
        <v>-17.141864775179901</v>
      </c>
      <c r="AI5292">
        <v>-9.6024391362707993E-3</v>
      </c>
    </row>
    <row r="5293" spans="34:35" x14ac:dyDescent="0.25">
      <c r="AH5293">
        <v>-17.355983949789898</v>
      </c>
      <c r="AI5293">
        <v>-9.5805316664952407E-3</v>
      </c>
    </row>
    <row r="5294" spans="34:35" x14ac:dyDescent="0.25">
      <c r="AH5294">
        <v>-17.355983949789898</v>
      </c>
      <c r="AI5294">
        <v>-9.5805316664952407E-3</v>
      </c>
    </row>
    <row r="5295" spans="34:35" x14ac:dyDescent="0.25">
      <c r="AH5295">
        <v>-17.573084338933501</v>
      </c>
      <c r="AI5295">
        <v>-9.5594958949898091E-3</v>
      </c>
    </row>
    <row r="5296" spans="34:35" x14ac:dyDescent="0.25">
      <c r="AH5296">
        <v>-17.7901847280772</v>
      </c>
      <c r="AI5296">
        <v>-9.5394171538282207E-3</v>
      </c>
    </row>
    <row r="5297" spans="34:35" x14ac:dyDescent="0.25">
      <c r="AH5297">
        <v>-18.0072851172208</v>
      </c>
      <c r="AI5297">
        <v>-9.5200889091037605E-3</v>
      </c>
    </row>
    <row r="5298" spans="34:35" x14ac:dyDescent="0.25">
      <c r="AH5298">
        <v>-18.224385506364399</v>
      </c>
      <c r="AI5298">
        <v>-9.50132391679708E-3</v>
      </c>
    </row>
    <row r="5299" spans="34:35" x14ac:dyDescent="0.25">
      <c r="AH5299">
        <v>-18.224385506364399</v>
      </c>
      <c r="AI5299">
        <v>-9.50132391679708E-3</v>
      </c>
    </row>
    <row r="5300" spans="34:35" x14ac:dyDescent="0.25">
      <c r="AH5300">
        <v>-18.4445086179547</v>
      </c>
      <c r="AI5300">
        <v>-9.4827009217058594E-3</v>
      </c>
    </row>
    <row r="5301" spans="34:35" x14ac:dyDescent="0.25">
      <c r="AH5301">
        <v>-18.664631729545</v>
      </c>
      <c r="AI5301">
        <v>-9.4643276432470197E-3</v>
      </c>
    </row>
    <row r="5302" spans="34:35" x14ac:dyDescent="0.25">
      <c r="AH5302">
        <v>-18.884754841135301</v>
      </c>
      <c r="AI5302">
        <v>-9.4460645236355608E-3</v>
      </c>
    </row>
    <row r="5303" spans="34:35" x14ac:dyDescent="0.25">
      <c r="AH5303">
        <v>-19.104877952725602</v>
      </c>
      <c r="AI5303">
        <v>-9.4277874633176394E-3</v>
      </c>
    </row>
    <row r="5304" spans="34:35" x14ac:dyDescent="0.25">
      <c r="AH5304">
        <v>-19.104877952725602</v>
      </c>
      <c r="AI5304">
        <v>-9.4277874633176394E-3</v>
      </c>
    </row>
    <row r="5305" spans="34:35" x14ac:dyDescent="0.25">
      <c r="AH5305">
        <v>-19.328065872596799</v>
      </c>
      <c r="AI5305">
        <v>-9.4091297524543198E-3</v>
      </c>
    </row>
    <row r="5306" spans="34:35" x14ac:dyDescent="0.25">
      <c r="AH5306">
        <v>-19.551253792468</v>
      </c>
      <c r="AI5306">
        <v>-9.3902449260798992E-3</v>
      </c>
    </row>
    <row r="5307" spans="34:35" x14ac:dyDescent="0.25">
      <c r="AH5307">
        <v>-19.7744417123392</v>
      </c>
      <c r="AI5307">
        <v>-9.3710457354652197E-3</v>
      </c>
    </row>
    <row r="5308" spans="34:35" x14ac:dyDescent="0.25">
      <c r="AH5308">
        <v>-19.997629632210401</v>
      </c>
      <c r="AI5308">
        <v>-9.3514563135068101E-3</v>
      </c>
    </row>
    <row r="5309" spans="34:35" x14ac:dyDescent="0.25">
      <c r="AH5309">
        <v>-19.997629632210401</v>
      </c>
      <c r="AI5309">
        <v>-9.3514563135068101E-3</v>
      </c>
    </row>
    <row r="5310" spans="34:35" x14ac:dyDescent="0.25">
      <c r="AH5310">
        <v>-20.223925032164399</v>
      </c>
      <c r="AI5310">
        <v>-9.3311287100155994E-3</v>
      </c>
    </row>
    <row r="5311" spans="34:35" x14ac:dyDescent="0.25">
      <c r="AH5311">
        <v>-20.4502204321184</v>
      </c>
      <c r="AI5311">
        <v>-9.3102748966503793E-3</v>
      </c>
    </row>
    <row r="5312" spans="34:35" x14ac:dyDescent="0.25">
      <c r="AH5312">
        <v>-20.676515832072301</v>
      </c>
      <c r="AI5312">
        <v>-9.2888453678592504E-3</v>
      </c>
    </row>
    <row r="5313" spans="34:35" x14ac:dyDescent="0.25">
      <c r="AH5313">
        <v>-20.902811232026298</v>
      </c>
      <c r="AI5313">
        <v>-9.2667995837669402E-3</v>
      </c>
    </row>
    <row r="5314" spans="34:35" x14ac:dyDescent="0.25">
      <c r="AH5314">
        <v>-20.902811232026298</v>
      </c>
      <c r="AI5314">
        <v>-9.2667995837669402E-3</v>
      </c>
    </row>
    <row r="5315" spans="34:35" x14ac:dyDescent="0.25">
      <c r="AH5315">
        <v>-21.132257377990999</v>
      </c>
      <c r="AI5315">
        <v>-9.2437825114598093E-3</v>
      </c>
    </row>
    <row r="5316" spans="34:35" x14ac:dyDescent="0.25">
      <c r="AH5316">
        <v>-21.3617035239557</v>
      </c>
      <c r="AI5316">
        <v>-9.22006861861689E-3</v>
      </c>
    </row>
    <row r="5317" spans="34:35" x14ac:dyDescent="0.25">
      <c r="AH5317">
        <v>-21.591149669920402</v>
      </c>
      <c r="AI5317">
        <v>-9.1956346544275393E-3</v>
      </c>
    </row>
    <row r="5318" spans="34:35" x14ac:dyDescent="0.25">
      <c r="AH5318">
        <v>-21.820595815885099</v>
      </c>
      <c r="AI5318">
        <v>-9.1704637130038402E-3</v>
      </c>
    </row>
    <row r="5319" spans="34:35" x14ac:dyDescent="0.25">
      <c r="AH5319">
        <v>-21.820595815885099</v>
      </c>
      <c r="AI5319">
        <v>-9.1704637130038402E-3</v>
      </c>
    </row>
    <row r="5320" spans="34:35" x14ac:dyDescent="0.25">
      <c r="AH5320">
        <v>-22.053236576186801</v>
      </c>
      <c r="AI5320">
        <v>-9.1441765153657904E-3</v>
      </c>
    </row>
    <row r="5321" spans="34:35" x14ac:dyDescent="0.25">
      <c r="AH5321">
        <v>-22.285877336488401</v>
      </c>
      <c r="AI5321">
        <v>-9.1171087573069694E-3</v>
      </c>
    </row>
    <row r="5322" spans="34:35" x14ac:dyDescent="0.25">
      <c r="AH5322">
        <v>-22.51851809679</v>
      </c>
      <c r="AI5322">
        <v>-9.0892551817502495E-3</v>
      </c>
    </row>
    <row r="5323" spans="34:35" x14ac:dyDescent="0.25">
      <c r="AH5323">
        <v>-22.751158857091699</v>
      </c>
      <c r="AI5323">
        <v>-9.0606125480872796E-3</v>
      </c>
    </row>
    <row r="5324" spans="34:35" x14ac:dyDescent="0.25">
      <c r="AH5324">
        <v>-22.751158857091699</v>
      </c>
      <c r="AI5324">
        <v>-9.0606125480872796E-3</v>
      </c>
    </row>
    <row r="5325" spans="34:35" x14ac:dyDescent="0.25">
      <c r="AH5325">
        <v>-22.987038710842</v>
      </c>
      <c r="AI5325">
        <v>-9.0307659426158097E-3</v>
      </c>
    </row>
    <row r="5326" spans="34:35" x14ac:dyDescent="0.25">
      <c r="AH5326">
        <v>-23.222918564592302</v>
      </c>
      <c r="AI5326">
        <v>-9.0001103764451307E-3</v>
      </c>
    </row>
    <row r="5327" spans="34:35" x14ac:dyDescent="0.25">
      <c r="AH5327">
        <v>-23.458798418342599</v>
      </c>
      <c r="AI5327">
        <v>-8.9686498291669092E-3</v>
      </c>
    </row>
    <row r="5328" spans="34:35" x14ac:dyDescent="0.25">
      <c r="AH5328">
        <v>-23.694678272092901</v>
      </c>
      <c r="AI5328">
        <v>-8.9363901006198499E-3</v>
      </c>
    </row>
    <row r="5329" spans="34:35" x14ac:dyDescent="0.25">
      <c r="AH5329">
        <v>-23.694678272092901</v>
      </c>
      <c r="AI5329">
        <v>-8.9363901006198499E-3</v>
      </c>
    </row>
    <row r="5330" spans="34:35" x14ac:dyDescent="0.25">
      <c r="AH5330">
        <v>-23.933842317693198</v>
      </c>
      <c r="AI5330">
        <v>-8.9028721287637193E-3</v>
      </c>
    </row>
    <row r="5331" spans="34:35" x14ac:dyDescent="0.25">
      <c r="AH5331">
        <v>-24.1730063632934</v>
      </c>
      <c r="AI5331">
        <v>-8.8685473897099302E-3</v>
      </c>
    </row>
    <row r="5332" spans="34:35" x14ac:dyDescent="0.25">
      <c r="AH5332">
        <v>-24.412170408893701</v>
      </c>
      <c r="AI5332">
        <v>-8.8334249393581497E-3</v>
      </c>
    </row>
    <row r="5333" spans="34:35" x14ac:dyDescent="0.25">
      <c r="AH5333">
        <v>-24.651334454493998</v>
      </c>
      <c r="AI5333">
        <v>-8.7975142331249197E-3</v>
      </c>
    </row>
    <row r="5334" spans="34:35" x14ac:dyDescent="0.25">
      <c r="AH5334">
        <v>-24.651334454493998</v>
      </c>
      <c r="AI5334">
        <v>-8.7975142331249197E-3</v>
      </c>
    </row>
    <row r="5335" spans="34:35" x14ac:dyDescent="0.25">
      <c r="AH5335">
        <v>-24.893828418257598</v>
      </c>
      <c r="AI5335">
        <v>-8.7603087799079608E-3</v>
      </c>
    </row>
    <row r="5336" spans="34:35" x14ac:dyDescent="0.25">
      <c r="AH5336">
        <v>-25.136322382021199</v>
      </c>
      <c r="AI5336">
        <v>-8.7223139228609792E-3</v>
      </c>
    </row>
    <row r="5337" spans="34:35" x14ac:dyDescent="0.25">
      <c r="AH5337">
        <v>-25.378816345784799</v>
      </c>
      <c r="AI5337">
        <v>-8.6835400927168099E-3</v>
      </c>
    </row>
    <row r="5338" spans="34:35" x14ac:dyDescent="0.25">
      <c r="AH5338">
        <v>-25.621310309548399</v>
      </c>
      <c r="AI5338">
        <v>-8.6439989430983702E-3</v>
      </c>
    </row>
    <row r="5339" spans="34:35" x14ac:dyDescent="0.25">
      <c r="AH5339">
        <v>-25.621310309548399</v>
      </c>
      <c r="AI5339">
        <v>-8.6439989430983702E-3</v>
      </c>
    </row>
    <row r="5340" spans="34:35" x14ac:dyDescent="0.25">
      <c r="AH5340">
        <v>-25.867180554443301</v>
      </c>
      <c r="AI5340">
        <v>-8.6031347349868406E-3</v>
      </c>
    </row>
    <row r="5341" spans="34:35" x14ac:dyDescent="0.25">
      <c r="AH5341">
        <v>-26.113050799338101</v>
      </c>
      <c r="AI5341">
        <v>-8.5615045510516602E-3</v>
      </c>
    </row>
    <row r="5342" spans="34:35" x14ac:dyDescent="0.25">
      <c r="AH5342">
        <v>-26.358921044233</v>
      </c>
      <c r="AI5342">
        <v>-8.5191201646149795E-3</v>
      </c>
    </row>
    <row r="5343" spans="34:35" x14ac:dyDescent="0.25">
      <c r="AH5343">
        <v>-26.6047912891278</v>
      </c>
      <c r="AI5343">
        <v>-8.4759936327844405E-3</v>
      </c>
    </row>
    <row r="5344" spans="34:35" x14ac:dyDescent="0.25">
      <c r="AH5344">
        <v>-26.6047912891278</v>
      </c>
      <c r="AI5344">
        <v>-8.4759936327844405E-3</v>
      </c>
    </row>
    <row r="5345" spans="34:35" x14ac:dyDescent="0.25">
      <c r="AH5345">
        <v>-26.854084823640701</v>
      </c>
      <c r="AI5345">
        <v>-8.4315216115503095E-3</v>
      </c>
    </row>
    <row r="5346" spans="34:35" x14ac:dyDescent="0.25">
      <c r="AH5346">
        <v>-27.103378358153499</v>
      </c>
      <c r="AI5346">
        <v>-8.3863118974892292E-3</v>
      </c>
    </row>
    <row r="5347" spans="34:35" x14ac:dyDescent="0.25">
      <c r="AH5347">
        <v>-27.3526718926664</v>
      </c>
      <c r="AI5347">
        <v>-8.3403786851097301E-3</v>
      </c>
    </row>
    <row r="5348" spans="34:35" x14ac:dyDescent="0.25">
      <c r="AH5348">
        <v>-27.601965427179199</v>
      </c>
      <c r="AI5348">
        <v>-8.2937355382850606E-3</v>
      </c>
    </row>
    <row r="5349" spans="34:35" x14ac:dyDescent="0.25">
      <c r="AH5349">
        <v>-27.601965427179199</v>
      </c>
      <c r="AI5349">
        <v>-8.2937355382850606E-3</v>
      </c>
    </row>
    <row r="5350" spans="34:35" x14ac:dyDescent="0.25">
      <c r="AH5350">
        <v>-27.854729914303199</v>
      </c>
      <c r="AI5350">
        <v>-8.2457340199886698E-3</v>
      </c>
    </row>
    <row r="5351" spans="34:35" x14ac:dyDescent="0.25">
      <c r="AH5351">
        <v>-28.1074944014272</v>
      </c>
      <c r="AI5351">
        <v>-8.1970346475720192E-3</v>
      </c>
    </row>
    <row r="5352" spans="34:35" x14ac:dyDescent="0.25">
      <c r="AH5352">
        <v>-28.360258888551201</v>
      </c>
      <c r="AI5352">
        <v>-8.1476553788394808E-3</v>
      </c>
    </row>
    <row r="5353" spans="34:35" x14ac:dyDescent="0.25">
      <c r="AH5353">
        <v>-28.613023375675301</v>
      </c>
      <c r="AI5353">
        <v>-8.0976160310859708E-3</v>
      </c>
    </row>
    <row r="5354" spans="34:35" x14ac:dyDescent="0.25">
      <c r="AH5354">
        <v>-28.613023375675301</v>
      </c>
      <c r="AI5354">
        <v>-8.0976160310859708E-3</v>
      </c>
    </row>
    <row r="5355" spans="34:35" x14ac:dyDescent="0.25">
      <c r="AH5355">
        <v>-28.869307142022901</v>
      </c>
      <c r="AI5355">
        <v>-8.0462281378255798E-3</v>
      </c>
    </row>
    <row r="5356" spans="34:35" x14ac:dyDescent="0.25">
      <c r="AH5356">
        <v>-29.125590908370601</v>
      </c>
      <c r="AI5356">
        <v>-7.9942076811919203E-3</v>
      </c>
    </row>
    <row r="5357" spans="34:35" x14ac:dyDescent="0.25">
      <c r="AH5357">
        <v>-29.381874674718201</v>
      </c>
      <c r="AI5357">
        <v>-7.9415833086159404E-3</v>
      </c>
    </row>
    <row r="5358" spans="34:35" x14ac:dyDescent="0.25">
      <c r="AH5358">
        <v>-29.638158441065801</v>
      </c>
      <c r="AI5358">
        <v>-7.8883859839503599E-3</v>
      </c>
    </row>
    <row r="5359" spans="34:35" x14ac:dyDescent="0.25">
      <c r="AH5359">
        <v>-29.638158441065801</v>
      </c>
      <c r="AI5359">
        <v>-7.8883859839503599E-3</v>
      </c>
    </row>
    <row r="5360" spans="34:35" x14ac:dyDescent="0.25">
      <c r="AH5360">
        <v>-29.8980104861085</v>
      </c>
      <c r="AI5360">
        <v>-7.8338991969072198E-3</v>
      </c>
    </row>
    <row r="5361" spans="34:35" x14ac:dyDescent="0.25">
      <c r="AH5361">
        <v>-30.1578625311511</v>
      </c>
      <c r="AI5361">
        <v>-7.7789015025551099E-3</v>
      </c>
    </row>
    <row r="5362" spans="34:35" x14ac:dyDescent="0.25">
      <c r="AH5362">
        <v>-30.417714576193799</v>
      </c>
      <c r="AI5362">
        <v>-7.7234412500314297E-3</v>
      </c>
    </row>
    <row r="5363" spans="34:35" x14ac:dyDescent="0.25">
      <c r="AH5363">
        <v>-30.677566621236402</v>
      </c>
      <c r="AI5363">
        <v>-7.6675764992161603E-3</v>
      </c>
    </row>
    <row r="5364" spans="34:35" x14ac:dyDescent="0.25">
      <c r="AH5364">
        <v>-30.677566621236402</v>
      </c>
      <c r="AI5364">
        <v>-7.6675764992161603E-3</v>
      </c>
    </row>
    <row r="5365" spans="34:35" x14ac:dyDescent="0.25">
      <c r="AH5365">
        <v>-30.941036626672702</v>
      </c>
      <c r="AI5365">
        <v>-7.6105923722535503E-3</v>
      </c>
    </row>
    <row r="5366" spans="34:35" x14ac:dyDescent="0.25">
      <c r="AH5366">
        <v>-31.204506632108998</v>
      </c>
      <c r="AI5366">
        <v>-7.5533351581505703E-3</v>
      </c>
    </row>
    <row r="5367" spans="34:35" x14ac:dyDescent="0.25">
      <c r="AH5367">
        <v>-31.467976637545299</v>
      </c>
      <c r="AI5367">
        <v>-7.4959259081612099E-3</v>
      </c>
    </row>
    <row r="5368" spans="34:35" x14ac:dyDescent="0.25">
      <c r="AH5368">
        <v>-31.731446642981599</v>
      </c>
      <c r="AI5368">
        <v>-7.4384871352348404E-3</v>
      </c>
    </row>
    <row r="5369" spans="34:35" x14ac:dyDescent="0.25">
      <c r="AH5369">
        <v>-31.731446642981599</v>
      </c>
      <c r="AI5369">
        <v>-7.4384871352348404E-3</v>
      </c>
    </row>
    <row r="5370" spans="34:35" x14ac:dyDescent="0.25">
      <c r="AH5370">
        <v>-31.998584982236199</v>
      </c>
      <c r="AI5370">
        <v>-7.3804497238328598E-3</v>
      </c>
    </row>
    <row r="5371" spans="34:35" x14ac:dyDescent="0.25">
      <c r="AH5371">
        <v>-32.265723321490803</v>
      </c>
      <c r="AI5371">
        <v>-7.32273492804665E-3</v>
      </c>
    </row>
    <row r="5372" spans="34:35" x14ac:dyDescent="0.25">
      <c r="AH5372">
        <v>-32.532861660745397</v>
      </c>
      <c r="AI5372">
        <v>-7.2659776363890897E-3</v>
      </c>
    </row>
    <row r="5373" spans="34:35" x14ac:dyDescent="0.25">
      <c r="AH5373">
        <v>-32.799999999999997</v>
      </c>
      <c r="AI5373">
        <v>-7.2129054115677499E-3</v>
      </c>
    </row>
    <row r="5374" spans="34:35" x14ac:dyDescent="0.25">
      <c r="AH5374">
        <v>-32.799999999999997</v>
      </c>
      <c r="AI5374">
        <v>-7.2129054115677499E-3</v>
      </c>
    </row>
    <row r="5375" spans="34:35" x14ac:dyDescent="0.25">
      <c r="AH5375">
        <v>-32.975000000000001</v>
      </c>
      <c r="AI5375">
        <v>-7.1814651112731397E-3</v>
      </c>
    </row>
    <row r="5376" spans="34:35" x14ac:dyDescent="0.25">
      <c r="AH5376">
        <v>-33.15</v>
      </c>
      <c r="AI5376">
        <v>-7.1473827936774301E-3</v>
      </c>
    </row>
    <row r="5377" spans="34:35" x14ac:dyDescent="0.25">
      <c r="AH5377">
        <v>-33.325000000000003</v>
      </c>
      <c r="AI5377">
        <v>-7.1124779977153199E-3</v>
      </c>
    </row>
    <row r="5378" spans="34:35" x14ac:dyDescent="0.25">
      <c r="AH5378">
        <v>-33.5</v>
      </c>
      <c r="AI5378">
        <v>-7.0781947522971702E-3</v>
      </c>
    </row>
    <row r="5379" spans="34:35" x14ac:dyDescent="0.25">
      <c r="AH5379">
        <v>16.5</v>
      </c>
      <c r="AI5379">
        <v>-3.7919148340032398E-2</v>
      </c>
    </row>
    <row r="5380" spans="34:35" x14ac:dyDescent="0.25">
      <c r="AH5380">
        <v>16.475000000000001</v>
      </c>
      <c r="AI5380">
        <v>-3.78192635345014E-2</v>
      </c>
    </row>
    <row r="5381" spans="34:35" x14ac:dyDescent="0.25">
      <c r="AH5381">
        <v>16.45</v>
      </c>
      <c r="AI5381">
        <v>-3.7719380372161403E-2</v>
      </c>
    </row>
    <row r="5382" spans="34:35" x14ac:dyDescent="0.25">
      <c r="AH5382">
        <v>16.425000000000001</v>
      </c>
      <c r="AI5382">
        <v>-3.7619498871855298E-2</v>
      </c>
    </row>
    <row r="5383" spans="34:35" x14ac:dyDescent="0.25">
      <c r="AH5383">
        <v>16.399999999999999</v>
      </c>
      <c r="AI5383">
        <v>-3.7519619044006303E-2</v>
      </c>
    </row>
    <row r="5384" spans="34:35" x14ac:dyDescent="0.25">
      <c r="AH5384">
        <v>16.399999999999999</v>
      </c>
      <c r="AI5384">
        <v>-3.7519619044006303E-2</v>
      </c>
    </row>
    <row r="5385" spans="34:35" x14ac:dyDescent="0.25">
      <c r="AH5385">
        <v>16.25</v>
      </c>
      <c r="AI5385">
        <v>-3.6918568931512998E-2</v>
      </c>
    </row>
    <row r="5386" spans="34:35" x14ac:dyDescent="0.25">
      <c r="AH5386">
        <v>16.100000000000001</v>
      </c>
      <c r="AI5386">
        <v>-3.6317826882282099E-2</v>
      </c>
    </row>
    <row r="5387" spans="34:35" x14ac:dyDescent="0.25">
      <c r="AH5387">
        <v>15.95</v>
      </c>
      <c r="AI5387">
        <v>-3.57176163763833E-2</v>
      </c>
    </row>
    <row r="5388" spans="34:35" x14ac:dyDescent="0.25">
      <c r="AH5388">
        <v>15.8</v>
      </c>
      <c r="AI5388">
        <v>-3.5118147226048502E-2</v>
      </c>
    </row>
    <row r="5389" spans="34:35" x14ac:dyDescent="0.25">
      <c r="AH5389">
        <v>15.8</v>
      </c>
      <c r="AI5389">
        <v>-3.5118147226048502E-2</v>
      </c>
    </row>
    <row r="5390" spans="34:35" x14ac:dyDescent="0.25">
      <c r="AH5390">
        <v>15.675000000000001</v>
      </c>
      <c r="AI5390">
        <v>-3.4619290759437302E-2</v>
      </c>
    </row>
    <row r="5391" spans="34:35" x14ac:dyDescent="0.25">
      <c r="AH5391">
        <v>15.55</v>
      </c>
      <c r="AI5391">
        <v>-3.4121180615343E-2</v>
      </c>
    </row>
    <row r="5392" spans="34:35" x14ac:dyDescent="0.25">
      <c r="AH5392">
        <v>15.425000000000001</v>
      </c>
      <c r="AI5392">
        <v>-3.3623911384776897E-2</v>
      </c>
    </row>
    <row r="5393" spans="34:35" x14ac:dyDescent="0.25">
      <c r="AH5393">
        <v>15.3</v>
      </c>
      <c r="AI5393">
        <v>-3.5039724432006703E-2</v>
      </c>
    </row>
    <row r="5394" spans="34:35" x14ac:dyDescent="0.25">
      <c r="AH5394">
        <v>15.3</v>
      </c>
      <c r="AI5394">
        <v>-3.5039724432006703E-2</v>
      </c>
    </row>
    <row r="5395" spans="34:35" x14ac:dyDescent="0.25">
      <c r="AH5395">
        <v>15.275</v>
      </c>
      <c r="AI5395">
        <v>-3.4859682374457801E-2</v>
      </c>
    </row>
    <row r="5396" spans="34:35" x14ac:dyDescent="0.25">
      <c r="AH5396">
        <v>15.25</v>
      </c>
      <c r="AI5396">
        <v>-3.4703893900908098E-2</v>
      </c>
    </row>
    <row r="5397" spans="34:35" x14ac:dyDescent="0.25">
      <c r="AH5397">
        <v>15.225</v>
      </c>
      <c r="AI5397">
        <v>-3.4556545934771601E-2</v>
      </c>
    </row>
    <row r="5398" spans="34:35" x14ac:dyDescent="0.25">
      <c r="AH5398">
        <v>15.2</v>
      </c>
      <c r="AI5398">
        <v>-3.4345388472590201E-2</v>
      </c>
    </row>
    <row r="5399" spans="34:35" x14ac:dyDescent="0.25">
      <c r="AH5399">
        <v>15.2</v>
      </c>
      <c r="AI5399">
        <v>-3.4345388472590201E-2</v>
      </c>
    </row>
    <row r="5400" spans="34:35" x14ac:dyDescent="0.25">
      <c r="AH5400">
        <v>15.0515470366719</v>
      </c>
      <c r="AI5400">
        <v>-3.3532269693498401E-2</v>
      </c>
    </row>
    <row r="5401" spans="34:35" x14ac:dyDescent="0.25">
      <c r="AH5401">
        <v>14.9030940733437</v>
      </c>
      <c r="AI5401">
        <v>-3.27335221118936E-2</v>
      </c>
    </row>
    <row r="5402" spans="34:35" x14ac:dyDescent="0.25">
      <c r="AH5402">
        <v>14.7546411100156</v>
      </c>
      <c r="AI5402">
        <v>-3.1950473405218602E-2</v>
      </c>
    </row>
    <row r="5403" spans="34:35" x14ac:dyDescent="0.25">
      <c r="AH5403">
        <v>14.6061881466874</v>
      </c>
      <c r="AI5403">
        <v>-3.11797220804803E-2</v>
      </c>
    </row>
    <row r="5404" spans="34:35" x14ac:dyDescent="0.25">
      <c r="AH5404">
        <v>14.6061881466874</v>
      </c>
      <c r="AI5404">
        <v>-3.11797220804803E-2</v>
      </c>
    </row>
    <row r="5405" spans="34:35" x14ac:dyDescent="0.25">
      <c r="AH5405">
        <v>14.329641110015601</v>
      </c>
      <c r="AI5405">
        <v>-2.9782549850368802E-2</v>
      </c>
    </row>
    <row r="5406" spans="34:35" x14ac:dyDescent="0.25">
      <c r="AH5406">
        <v>14.053094073343701</v>
      </c>
      <c r="AI5406">
        <v>-2.8482105536072701E-2</v>
      </c>
    </row>
    <row r="5407" spans="34:35" x14ac:dyDescent="0.25">
      <c r="AH5407">
        <v>13.7765470366719</v>
      </c>
      <c r="AI5407">
        <v>-2.72495374108346E-2</v>
      </c>
    </row>
    <row r="5408" spans="34:35" x14ac:dyDescent="0.25">
      <c r="AH5408">
        <v>13.5</v>
      </c>
      <c r="AI5408">
        <v>-2.6064926384256198E-2</v>
      </c>
    </row>
    <row r="5409" spans="34:35" x14ac:dyDescent="0.25">
      <c r="AH5409">
        <v>13.5</v>
      </c>
      <c r="AI5409">
        <v>-2.6064926384256198E-2</v>
      </c>
    </row>
    <row r="5410" spans="34:35" x14ac:dyDescent="0.25">
      <c r="AH5410">
        <v>13.25</v>
      </c>
      <c r="AI5410">
        <v>-2.5044256421725E-2</v>
      </c>
    </row>
    <row r="5411" spans="34:35" x14ac:dyDescent="0.25">
      <c r="AH5411">
        <v>13</v>
      </c>
      <c r="AI5411">
        <v>-2.40580338419903E-2</v>
      </c>
    </row>
    <row r="5412" spans="34:35" x14ac:dyDescent="0.25">
      <c r="AH5412">
        <v>12.75</v>
      </c>
      <c r="AI5412">
        <v>-2.3100696989356601E-2</v>
      </c>
    </row>
    <row r="5413" spans="34:35" x14ac:dyDescent="0.25">
      <c r="AH5413">
        <v>12.5</v>
      </c>
      <c r="AI5413">
        <v>-2.21752163596328E-2</v>
      </c>
    </row>
    <row r="5414" spans="34:35" x14ac:dyDescent="0.25">
      <c r="AH5414">
        <v>12.5</v>
      </c>
      <c r="AI5414">
        <v>-2.21752163596328E-2</v>
      </c>
    </row>
    <row r="5415" spans="34:35" x14ac:dyDescent="0.25">
      <c r="AH5415">
        <v>12.22</v>
      </c>
      <c r="AI5415">
        <v>-2.11774419657417E-2</v>
      </c>
    </row>
    <row r="5416" spans="34:35" x14ac:dyDescent="0.25">
      <c r="AH5416">
        <v>11.94</v>
      </c>
      <c r="AI5416">
        <v>-2.0221911483936102E-2</v>
      </c>
    </row>
    <row r="5417" spans="34:35" x14ac:dyDescent="0.25">
      <c r="AH5417">
        <v>11.66</v>
      </c>
      <c r="AI5417">
        <v>-1.9295527567744501E-2</v>
      </c>
    </row>
    <row r="5418" spans="34:35" x14ac:dyDescent="0.25">
      <c r="AH5418">
        <v>11.38</v>
      </c>
      <c r="AI5418">
        <v>-1.8393572598825701E-2</v>
      </c>
    </row>
    <row r="5419" spans="34:35" x14ac:dyDescent="0.25">
      <c r="AH5419">
        <v>11.38</v>
      </c>
      <c r="AI5419">
        <v>-1.8393572598825701E-2</v>
      </c>
    </row>
    <row r="5420" spans="34:35" x14ac:dyDescent="0.25">
      <c r="AH5420">
        <v>11.335000000000001</v>
      </c>
      <c r="AI5420">
        <v>-1.82478971933361E-2</v>
      </c>
    </row>
    <row r="5421" spans="34:35" x14ac:dyDescent="0.25">
      <c r="AH5421">
        <v>11.29</v>
      </c>
      <c r="AI5421">
        <v>-1.8102113493943701E-2</v>
      </c>
    </row>
    <row r="5422" spans="34:35" x14ac:dyDescent="0.25">
      <c r="AH5422">
        <v>11.244999999999999</v>
      </c>
      <c r="AI5422">
        <v>-1.7956047210360201E-2</v>
      </c>
    </row>
    <row r="5423" spans="34:35" x14ac:dyDescent="0.25">
      <c r="AH5423">
        <v>11.2</v>
      </c>
      <c r="AI5423">
        <v>-1.78099014974063E-2</v>
      </c>
    </row>
    <row r="5424" spans="34:35" x14ac:dyDescent="0.25">
      <c r="AH5424">
        <v>11.2</v>
      </c>
      <c r="AI5424">
        <v>-1.78099014974063E-2</v>
      </c>
    </row>
    <row r="5425" spans="34:35" x14ac:dyDescent="0.25">
      <c r="AH5425">
        <v>11.0205613799526</v>
      </c>
      <c r="AI5425">
        <v>-1.72177777021136E-2</v>
      </c>
    </row>
    <row r="5426" spans="34:35" x14ac:dyDescent="0.25">
      <c r="AH5426">
        <v>10.8411227599053</v>
      </c>
      <c r="AI5426">
        <v>-1.6655978232336999E-2</v>
      </c>
    </row>
    <row r="5427" spans="34:35" x14ac:dyDescent="0.25">
      <c r="AH5427">
        <v>10.661684139857901</v>
      </c>
      <c r="AI5427">
        <v>-1.61180392233553E-2</v>
      </c>
    </row>
    <row r="5428" spans="34:35" x14ac:dyDescent="0.25">
      <c r="AH5428">
        <v>10.482245519810601</v>
      </c>
      <c r="AI5428">
        <v>-1.55999995053088E-2</v>
      </c>
    </row>
    <row r="5429" spans="34:35" x14ac:dyDescent="0.25">
      <c r="AH5429">
        <v>10.482245519810601</v>
      </c>
      <c r="AI5429">
        <v>-1.55999995053088E-2</v>
      </c>
    </row>
    <row r="5430" spans="34:35" x14ac:dyDescent="0.25">
      <c r="AH5430">
        <v>10.2816841398579</v>
      </c>
      <c r="AI5430">
        <v>-1.5039350579218701E-2</v>
      </c>
    </row>
    <row r="5431" spans="34:35" x14ac:dyDescent="0.25">
      <c r="AH5431">
        <v>10.0811227599053</v>
      </c>
      <c r="AI5431">
        <v>-1.44951889801819E-2</v>
      </c>
    </row>
    <row r="5432" spans="34:35" x14ac:dyDescent="0.25">
      <c r="AH5432">
        <v>9.8805613799526508</v>
      </c>
      <c r="AI5432">
        <v>-1.3961125129607401E-2</v>
      </c>
    </row>
    <row r="5433" spans="34:35" x14ac:dyDescent="0.25">
      <c r="AH5433">
        <v>9.68</v>
      </c>
      <c r="AI5433">
        <v>-1.3431178875572901E-2</v>
      </c>
    </row>
    <row r="5434" spans="34:35" x14ac:dyDescent="0.25">
      <c r="AH5434">
        <v>9.68</v>
      </c>
      <c r="AI5434">
        <v>-1.3431178875572901E-2</v>
      </c>
    </row>
    <row r="5435" spans="34:35" x14ac:dyDescent="0.25">
      <c r="AH5435">
        <v>9.5299999999999994</v>
      </c>
      <c r="AI5435">
        <v>-1.30368583088097E-2</v>
      </c>
    </row>
    <row r="5436" spans="34:35" x14ac:dyDescent="0.25">
      <c r="AH5436">
        <v>9.3800000000000008</v>
      </c>
      <c r="AI5436">
        <v>-1.26482729632663E-2</v>
      </c>
    </row>
    <row r="5437" spans="34:35" x14ac:dyDescent="0.25">
      <c r="AH5437">
        <v>9.23</v>
      </c>
      <c r="AI5437">
        <v>-1.2265427809479E-2</v>
      </c>
    </row>
    <row r="5438" spans="34:35" x14ac:dyDescent="0.25">
      <c r="AH5438">
        <v>9.08</v>
      </c>
      <c r="AI5438">
        <v>-1.18884327801953E-2</v>
      </c>
    </row>
    <row r="5439" spans="34:35" x14ac:dyDescent="0.25">
      <c r="AH5439">
        <v>9.08</v>
      </c>
      <c r="AI5439">
        <v>-1.18884327801953E-2</v>
      </c>
    </row>
    <row r="5440" spans="34:35" x14ac:dyDescent="0.25">
      <c r="AH5440">
        <v>8.8747057201474604</v>
      </c>
      <c r="AI5440">
        <v>-1.1382107768099101E-2</v>
      </c>
    </row>
    <row r="5441" spans="34:35" x14ac:dyDescent="0.25">
      <c r="AH5441">
        <v>8.6694114402949207</v>
      </c>
      <c r="AI5441">
        <v>-1.0887068743514E-2</v>
      </c>
    </row>
    <row r="5442" spans="34:35" x14ac:dyDescent="0.25">
      <c r="AH5442">
        <v>8.4641171604423704</v>
      </c>
      <c r="AI5442">
        <v>-1.0403520158249101E-2</v>
      </c>
    </row>
    <row r="5443" spans="34:35" x14ac:dyDescent="0.25">
      <c r="AH5443">
        <v>8.2588228805898307</v>
      </c>
      <c r="AI5443">
        <v>-9.9313848408856299E-3</v>
      </c>
    </row>
    <row r="5444" spans="34:35" x14ac:dyDescent="0.25">
      <c r="AH5444">
        <v>8.2588228805898307</v>
      </c>
      <c r="AI5444">
        <v>-9.9313848408856299E-3</v>
      </c>
    </row>
    <row r="5445" spans="34:35" x14ac:dyDescent="0.25">
      <c r="AH5445">
        <v>7.841688061058</v>
      </c>
      <c r="AI5445">
        <v>-9.0112583370154393E-3</v>
      </c>
    </row>
    <row r="5446" spans="34:35" x14ac:dyDescent="0.25">
      <c r="AH5446">
        <v>7.4245532415261604</v>
      </c>
      <c r="AI5446">
        <v>-8.1425931102560595E-3</v>
      </c>
    </row>
    <row r="5447" spans="34:35" x14ac:dyDescent="0.25">
      <c r="AH5447">
        <v>7.0074184219943296</v>
      </c>
      <c r="AI5447">
        <v>-7.3223755348136698E-3</v>
      </c>
    </row>
    <row r="5448" spans="34:35" x14ac:dyDescent="0.25">
      <c r="AH5448">
        <v>6.5902836024624998</v>
      </c>
      <c r="AI5448">
        <v>-6.5480021174097102E-3</v>
      </c>
    </row>
    <row r="5449" spans="34:35" x14ac:dyDescent="0.25">
      <c r="AH5449">
        <v>6.5902836024624998</v>
      </c>
      <c r="AI5449">
        <v>-6.5480021174097102E-3</v>
      </c>
    </row>
    <row r="5450" spans="34:35" x14ac:dyDescent="0.25">
      <c r="AH5450">
        <v>5.7427127018468802</v>
      </c>
      <c r="AI5450">
        <v>-5.1071900935599802E-3</v>
      </c>
    </row>
    <row r="5451" spans="34:35" x14ac:dyDescent="0.25">
      <c r="AH5451">
        <v>4.89514180123125</v>
      </c>
      <c r="AI5451">
        <v>-3.82072825787253E-3</v>
      </c>
    </row>
    <row r="5452" spans="34:35" x14ac:dyDescent="0.25">
      <c r="AH5452">
        <v>4.0475709006156197</v>
      </c>
      <c r="AI5452">
        <v>-2.6473981719780599E-3</v>
      </c>
    </row>
    <row r="5453" spans="34:35" x14ac:dyDescent="0.25">
      <c r="AH5453">
        <v>3.2</v>
      </c>
      <c r="AI5453">
        <v>-1.5247461425444201E-3</v>
      </c>
    </row>
    <row r="5454" spans="34:35" x14ac:dyDescent="0.25">
      <c r="AH5454">
        <v>3.2</v>
      </c>
      <c r="AI5454">
        <v>-1.5247461425444201E-3</v>
      </c>
    </row>
    <row r="5455" spans="34:35" x14ac:dyDescent="0.25">
      <c r="AH5455">
        <v>2.3230973977957201</v>
      </c>
      <c r="AI5455">
        <v>-4.41189113926162E-4</v>
      </c>
    </row>
    <row r="5456" spans="34:35" x14ac:dyDescent="0.25">
      <c r="AH5456">
        <v>1.44619479559144</v>
      </c>
      <c r="AI5456">
        <v>5.5021043747630202E-4</v>
      </c>
    </row>
    <row r="5457" spans="34:35" x14ac:dyDescent="0.25">
      <c r="AH5457">
        <v>0.56929219338715698</v>
      </c>
      <c r="AI5457">
        <v>1.4886810838425199E-3</v>
      </c>
    </row>
    <row r="5458" spans="34:35" x14ac:dyDescent="0.25">
      <c r="AH5458">
        <v>-0.30761040881712398</v>
      </c>
      <c r="AI5458">
        <v>2.3821552186517E-3</v>
      </c>
    </row>
    <row r="5459" spans="34:35" x14ac:dyDescent="0.25">
      <c r="AH5459">
        <v>-0.30761040881712398</v>
      </c>
      <c r="AI5459">
        <v>2.3821552186517E-3</v>
      </c>
    </row>
    <row r="5460" spans="34:35" x14ac:dyDescent="0.25">
      <c r="AH5460">
        <v>-1.18070780661284</v>
      </c>
      <c r="AI5460">
        <v>3.2422140882017898E-3</v>
      </c>
    </row>
    <row r="5461" spans="34:35" x14ac:dyDescent="0.25">
      <c r="AH5461">
        <v>-2.05380520440856</v>
      </c>
      <c r="AI5461">
        <v>4.0625464968749398E-3</v>
      </c>
    </row>
    <row r="5462" spans="34:35" x14ac:dyDescent="0.25">
      <c r="AH5462">
        <v>-2.9269026022042799</v>
      </c>
      <c r="AI5462">
        <v>4.8511720197213504E-3</v>
      </c>
    </row>
    <row r="5463" spans="34:35" x14ac:dyDescent="0.25">
      <c r="AH5463">
        <v>-3.8</v>
      </c>
      <c r="AI5463">
        <v>5.62649377200809E-3</v>
      </c>
    </row>
    <row r="5464" spans="34:35" x14ac:dyDescent="0.25">
      <c r="AH5464">
        <v>-3.8</v>
      </c>
      <c r="AI5464">
        <v>5.62649377200809E-3</v>
      </c>
    </row>
    <row r="5465" spans="34:35" x14ac:dyDescent="0.25">
      <c r="AH5465">
        <v>-4.7249999999999996</v>
      </c>
      <c r="AI5465">
        <v>6.3810032872564397E-3</v>
      </c>
    </row>
    <row r="5466" spans="34:35" x14ac:dyDescent="0.25">
      <c r="AH5466">
        <v>-5.65</v>
      </c>
      <c r="AI5466">
        <v>7.0735864107682603E-3</v>
      </c>
    </row>
    <row r="5467" spans="34:35" x14ac:dyDescent="0.25">
      <c r="AH5467">
        <v>-6.5750000000000002</v>
      </c>
      <c r="AI5467">
        <v>7.7275160995290302E-3</v>
      </c>
    </row>
    <row r="5468" spans="34:35" x14ac:dyDescent="0.25">
      <c r="AH5468">
        <v>-7.5</v>
      </c>
      <c r="AI5468">
        <v>8.3543665314805993E-3</v>
      </c>
    </row>
    <row r="5469" spans="34:35" x14ac:dyDescent="0.25">
      <c r="AH5469">
        <v>10.53</v>
      </c>
      <c r="AI5469">
        <v>-1.2833457843147E-2</v>
      </c>
    </row>
    <row r="5470" spans="34:35" x14ac:dyDescent="0.25">
      <c r="AH5470">
        <v>10.487500000000001</v>
      </c>
      <c r="AI5470">
        <v>-1.2791898657520799E-2</v>
      </c>
    </row>
    <row r="5471" spans="34:35" x14ac:dyDescent="0.25">
      <c r="AH5471">
        <v>10.445</v>
      </c>
      <c r="AI5471">
        <v>-1.2749184141582701E-2</v>
      </c>
    </row>
    <row r="5472" spans="34:35" x14ac:dyDescent="0.25">
      <c r="AH5472">
        <v>10.4025</v>
      </c>
      <c r="AI5472">
        <v>-1.27070410664485E-2</v>
      </c>
    </row>
    <row r="5473" spans="34:35" x14ac:dyDescent="0.25">
      <c r="AH5473">
        <v>10.36</v>
      </c>
      <c r="AI5473">
        <v>-1.26662278563639E-2</v>
      </c>
    </row>
    <row r="5474" spans="34:35" x14ac:dyDescent="0.25">
      <c r="AH5474">
        <v>10.36</v>
      </c>
      <c r="AI5474">
        <v>-1.26662278563639E-2</v>
      </c>
    </row>
    <row r="5475" spans="34:35" x14ac:dyDescent="0.25">
      <c r="AH5475">
        <v>10.19</v>
      </c>
      <c r="AI5475">
        <v>-1.25595231681881E-2</v>
      </c>
    </row>
    <row r="5476" spans="34:35" x14ac:dyDescent="0.25">
      <c r="AH5476">
        <v>10.02</v>
      </c>
      <c r="AI5476">
        <v>-1.2454552126133001E-2</v>
      </c>
    </row>
    <row r="5477" spans="34:35" x14ac:dyDescent="0.25">
      <c r="AH5477">
        <v>9.85</v>
      </c>
      <c r="AI5477">
        <v>-1.2341439065582001E-2</v>
      </c>
    </row>
    <row r="5478" spans="34:35" x14ac:dyDescent="0.25">
      <c r="AH5478">
        <v>9.68</v>
      </c>
      <c r="AI5478">
        <v>-1.2210158582489101E-2</v>
      </c>
    </row>
    <row r="5479" spans="34:35" x14ac:dyDescent="0.25">
      <c r="AH5479">
        <v>9.68</v>
      </c>
      <c r="AI5479">
        <v>-1.2210158582489101E-2</v>
      </c>
    </row>
    <row r="5480" spans="34:35" x14ac:dyDescent="0.25">
      <c r="AH5480">
        <v>9.5299999999999994</v>
      </c>
      <c r="AI5480">
        <v>-1.2079108000543799E-2</v>
      </c>
    </row>
    <row r="5481" spans="34:35" x14ac:dyDescent="0.25">
      <c r="AH5481">
        <v>9.3800000000000008</v>
      </c>
      <c r="AI5481">
        <v>-1.1942970997062E-2</v>
      </c>
    </row>
    <row r="5482" spans="34:35" x14ac:dyDescent="0.25">
      <c r="AH5482">
        <v>9.23</v>
      </c>
      <c r="AI5482">
        <v>-1.18020408993654E-2</v>
      </c>
    </row>
    <row r="5483" spans="34:35" x14ac:dyDescent="0.25">
      <c r="AH5483">
        <v>9.08</v>
      </c>
      <c r="AI5483">
        <v>-1.16565952561942E-2</v>
      </c>
    </row>
    <row r="5484" spans="34:35" x14ac:dyDescent="0.25">
      <c r="AH5484">
        <v>9.08</v>
      </c>
      <c r="AI5484">
        <v>-1.16565952561942E-2</v>
      </c>
    </row>
    <row r="5485" spans="34:35" x14ac:dyDescent="0.25">
      <c r="AH5485">
        <v>8.8541544814160797</v>
      </c>
      <c r="AI5485">
        <v>-1.14297922597491E-2</v>
      </c>
    </row>
    <row r="5486" spans="34:35" x14ac:dyDescent="0.25">
      <c r="AH5486">
        <v>8.6283089628321701</v>
      </c>
      <c r="AI5486">
        <v>-1.11944586080726E-2</v>
      </c>
    </row>
    <row r="5487" spans="34:35" x14ac:dyDescent="0.25">
      <c r="AH5487">
        <v>8.4024634442482498</v>
      </c>
      <c r="AI5487">
        <v>-1.09514935093769E-2</v>
      </c>
    </row>
    <row r="5488" spans="34:35" x14ac:dyDescent="0.25">
      <c r="AH5488">
        <v>8.1766179256643401</v>
      </c>
      <c r="AI5488">
        <v>-1.0701730901731999E-2</v>
      </c>
    </row>
    <row r="5489" spans="34:35" x14ac:dyDescent="0.25">
      <c r="AH5489">
        <v>8.1766179256643401</v>
      </c>
      <c r="AI5489">
        <v>-1.0701730901731999E-2</v>
      </c>
    </row>
    <row r="5490" spans="34:35" x14ac:dyDescent="0.25">
      <c r="AH5490">
        <v>7.9088484546975897</v>
      </c>
      <c r="AI5490">
        <v>-1.0397911327636801E-2</v>
      </c>
    </row>
    <row r="5491" spans="34:35" x14ac:dyDescent="0.25">
      <c r="AH5491">
        <v>7.6410789837308499</v>
      </c>
      <c r="AI5491">
        <v>-1.0086896460579E-2</v>
      </c>
    </row>
    <row r="5492" spans="34:35" x14ac:dyDescent="0.25">
      <c r="AH5492">
        <v>7.3733095127641102</v>
      </c>
      <c r="AI5492">
        <v>-9.7698326478510306E-3</v>
      </c>
    </row>
    <row r="5493" spans="34:35" x14ac:dyDescent="0.25">
      <c r="AH5493">
        <v>7.1055400417973704</v>
      </c>
      <c r="AI5493">
        <v>-9.4476680081235498E-3</v>
      </c>
    </row>
    <row r="5494" spans="34:35" x14ac:dyDescent="0.25">
      <c r="AH5494">
        <v>7.1055400417973704</v>
      </c>
      <c r="AI5494">
        <v>-9.4476680081235498E-3</v>
      </c>
    </row>
    <row r="5495" spans="34:35" x14ac:dyDescent="0.25">
      <c r="AH5495">
        <v>6.7880642289878903</v>
      </c>
      <c r="AI5495">
        <v>-9.0602480588572506E-3</v>
      </c>
    </row>
    <row r="5496" spans="34:35" x14ac:dyDescent="0.25">
      <c r="AH5496">
        <v>6.4705884161784102</v>
      </c>
      <c r="AI5496">
        <v>-8.6678878516166392E-3</v>
      </c>
    </row>
    <row r="5497" spans="34:35" x14ac:dyDescent="0.25">
      <c r="AH5497">
        <v>6.1531126033689301</v>
      </c>
      <c r="AI5497">
        <v>-8.2713642904574999E-3</v>
      </c>
    </row>
    <row r="5498" spans="34:35" x14ac:dyDescent="0.25">
      <c r="AH5498">
        <v>5.8356367905594499</v>
      </c>
      <c r="AI5498">
        <v>-7.8710347151759903E-3</v>
      </c>
    </row>
    <row r="5499" spans="34:35" x14ac:dyDescent="0.25">
      <c r="AH5499">
        <v>5.8356367905594499</v>
      </c>
      <c r="AI5499">
        <v>-7.8710347151759903E-3</v>
      </c>
    </row>
    <row r="5500" spans="34:35" x14ac:dyDescent="0.25">
      <c r="AH5500">
        <v>5.4592275929195804</v>
      </c>
      <c r="AI5500">
        <v>-7.3910147807975E-3</v>
      </c>
    </row>
    <row r="5501" spans="34:35" x14ac:dyDescent="0.25">
      <c r="AH5501">
        <v>5.0828183952797197</v>
      </c>
      <c r="AI5501">
        <v>-6.9041244336845503E-3</v>
      </c>
    </row>
    <row r="5502" spans="34:35" x14ac:dyDescent="0.25">
      <c r="AH5502">
        <v>4.7064091976398599</v>
      </c>
      <c r="AI5502">
        <v>-6.4080269353611304E-3</v>
      </c>
    </row>
    <row r="5503" spans="34:35" x14ac:dyDescent="0.25">
      <c r="AH5503">
        <v>4.33</v>
      </c>
      <c r="AI5503">
        <v>-5.8993794539278699E-3</v>
      </c>
    </row>
    <row r="5504" spans="34:35" x14ac:dyDescent="0.25">
      <c r="AH5504">
        <v>4.33</v>
      </c>
      <c r="AI5504">
        <v>-5.8993794539278699E-3</v>
      </c>
    </row>
    <row r="5505" spans="34:35" x14ac:dyDescent="0.25">
      <c r="AH5505">
        <v>4.08</v>
      </c>
      <c r="AI5505">
        <v>-5.5580904873317001E-3</v>
      </c>
    </row>
    <row r="5506" spans="34:35" x14ac:dyDescent="0.25">
      <c r="AH5506">
        <v>3.83</v>
      </c>
      <c r="AI5506">
        <v>-5.2143712530985297E-3</v>
      </c>
    </row>
    <row r="5507" spans="34:35" x14ac:dyDescent="0.25">
      <c r="AH5507">
        <v>3.58</v>
      </c>
      <c r="AI5507">
        <v>-4.8510130104766798E-3</v>
      </c>
    </row>
    <row r="5508" spans="34:35" x14ac:dyDescent="0.25">
      <c r="AH5508">
        <v>3.33</v>
      </c>
      <c r="AI5508">
        <v>-4.4491319836488501E-3</v>
      </c>
    </row>
    <row r="5509" spans="34:35" x14ac:dyDescent="0.25">
      <c r="AH5509">
        <v>3.33</v>
      </c>
      <c r="AI5509">
        <v>-4.4491319836488501E-3</v>
      </c>
    </row>
    <row r="5510" spans="34:35" x14ac:dyDescent="0.25">
      <c r="AH5510">
        <v>3.2160714285714298</v>
      </c>
      <c r="AI5510">
        <v>-4.2500095652573799E-3</v>
      </c>
    </row>
    <row r="5511" spans="34:35" x14ac:dyDescent="0.25">
      <c r="AH5511">
        <v>3.10214285714286</v>
      </c>
      <c r="AI5511">
        <v>-4.0469965572407403E-3</v>
      </c>
    </row>
    <row r="5512" spans="34:35" x14ac:dyDescent="0.25">
      <c r="AH5512">
        <v>2.9882142857142902</v>
      </c>
      <c r="AI5512">
        <v>-3.84058081354198E-3</v>
      </c>
    </row>
    <row r="5513" spans="34:35" x14ac:dyDescent="0.25">
      <c r="AH5513">
        <v>2.8742857142857101</v>
      </c>
      <c r="AI5513">
        <v>-3.63126967184434E-3</v>
      </c>
    </row>
    <row r="5514" spans="34:35" x14ac:dyDescent="0.25">
      <c r="AH5514">
        <v>2.8742857142857101</v>
      </c>
      <c r="AI5514">
        <v>-3.63126967184434E-3</v>
      </c>
    </row>
    <row r="5515" spans="34:35" x14ac:dyDescent="0.25">
      <c r="AH5515">
        <v>2.8382142857142898</v>
      </c>
      <c r="AI5515">
        <v>-3.5671450443006299E-3</v>
      </c>
    </row>
    <row r="5516" spans="34:35" x14ac:dyDescent="0.25">
      <c r="AH5516">
        <v>2.8021428571428602</v>
      </c>
      <c r="AI5516">
        <v>-3.50289473057368E-3</v>
      </c>
    </row>
    <row r="5517" spans="34:35" x14ac:dyDescent="0.25">
      <c r="AH5517">
        <v>2.7660714285714301</v>
      </c>
      <c r="AI5517">
        <v>-3.43845651641041E-3</v>
      </c>
    </row>
    <row r="5518" spans="34:35" x14ac:dyDescent="0.25">
      <c r="AH5518">
        <v>2.73</v>
      </c>
      <c r="AI5518">
        <v>-3.3737923482362198E-3</v>
      </c>
    </row>
    <row r="5519" spans="34:35" x14ac:dyDescent="0.25">
      <c r="AH5519">
        <v>2.73</v>
      </c>
      <c r="AI5519">
        <v>-3.3737923482362198E-3</v>
      </c>
    </row>
    <row r="5520" spans="34:35" x14ac:dyDescent="0.25">
      <c r="AH5520">
        <v>2.54207876162944</v>
      </c>
      <c r="AI5520">
        <v>-3.0336721811738501E-3</v>
      </c>
    </row>
    <row r="5521" spans="34:35" x14ac:dyDescent="0.25">
      <c r="AH5521">
        <v>2.3541575232588801</v>
      </c>
      <c r="AI5521">
        <v>-2.6893184289971902E-3</v>
      </c>
    </row>
    <row r="5522" spans="34:35" x14ac:dyDescent="0.25">
      <c r="AH5522">
        <v>2.1662362848883201</v>
      </c>
      <c r="AI5522">
        <v>-2.3420691565434301E-3</v>
      </c>
    </row>
    <row r="5523" spans="34:35" x14ac:dyDescent="0.25">
      <c r="AH5523">
        <v>1.9783150465177599</v>
      </c>
      <c r="AI5523">
        <v>-1.9932109822965202E-3</v>
      </c>
    </row>
    <row r="5524" spans="34:35" x14ac:dyDescent="0.25">
      <c r="AH5524">
        <v>1.9783150465177599</v>
      </c>
      <c r="AI5524">
        <v>-1.9932109822965202E-3</v>
      </c>
    </row>
    <row r="5525" spans="34:35" x14ac:dyDescent="0.25">
      <c r="AH5525">
        <v>1.7326011831527199</v>
      </c>
      <c r="AI5525">
        <v>-1.5365586745655999E-3</v>
      </c>
    </row>
    <row r="5526" spans="34:35" x14ac:dyDescent="0.25">
      <c r="AH5526">
        <v>1.48688731978767</v>
      </c>
      <c r="AI5526">
        <v>-1.08149834756261E-3</v>
      </c>
    </row>
    <row r="5527" spans="34:35" x14ac:dyDescent="0.25">
      <c r="AH5527">
        <v>1.24117345642262</v>
      </c>
      <c r="AI5527">
        <v>-6.3005219206298496E-4</v>
      </c>
    </row>
    <row r="5528" spans="34:35" x14ac:dyDescent="0.25">
      <c r="AH5528">
        <v>0.99545959305757703</v>
      </c>
      <c r="AI5528">
        <v>-1.83955766934535E-4</v>
      </c>
    </row>
    <row r="5529" spans="34:35" x14ac:dyDescent="0.25">
      <c r="AH5529">
        <v>0.99545959305757703</v>
      </c>
      <c r="AI5529">
        <v>-1.83955766934535E-4</v>
      </c>
    </row>
    <row r="5530" spans="34:35" x14ac:dyDescent="0.25">
      <c r="AH5530">
        <v>0.67417976767284005</v>
      </c>
      <c r="AI5530">
        <v>3.8891412935775202E-4</v>
      </c>
    </row>
    <row r="5531" spans="34:35" x14ac:dyDescent="0.25">
      <c r="AH5531">
        <v>0.35289994228810201</v>
      </c>
      <c r="AI5531">
        <v>9.4776645959869705E-4</v>
      </c>
    </row>
    <row r="5532" spans="34:35" x14ac:dyDescent="0.25">
      <c r="AH5532">
        <v>3.1620116903364498E-2</v>
      </c>
      <c r="AI5532">
        <v>1.49103236646307E-3</v>
      </c>
    </row>
    <row r="5533" spans="34:35" x14ac:dyDescent="0.25">
      <c r="AH5533">
        <v>-0.28965970848137401</v>
      </c>
      <c r="AI5533">
        <v>2.0180100647456101E-3</v>
      </c>
    </row>
    <row r="5534" spans="34:35" x14ac:dyDescent="0.25">
      <c r="AH5534">
        <v>-0.28965970848137401</v>
      </c>
      <c r="AI5534">
        <v>2.0180100647456101E-3</v>
      </c>
    </row>
    <row r="5535" spans="34:35" x14ac:dyDescent="0.25">
      <c r="AH5535">
        <v>-0.70974478136103003</v>
      </c>
      <c r="AI5535">
        <v>2.6828554287937501E-3</v>
      </c>
    </row>
    <row r="5536" spans="34:35" x14ac:dyDescent="0.25">
      <c r="AH5536">
        <v>-1.1298298542406899</v>
      </c>
      <c r="AI5536">
        <v>3.3228219261580202E-3</v>
      </c>
    </row>
    <row r="5537" spans="34:35" x14ac:dyDescent="0.25">
      <c r="AH5537">
        <v>-1.5499149271203401</v>
      </c>
      <c r="AI5537">
        <v>3.9430624409521201E-3</v>
      </c>
    </row>
    <row r="5538" spans="34:35" x14ac:dyDescent="0.25">
      <c r="AH5538">
        <v>-1.97</v>
      </c>
      <c r="AI5538">
        <v>4.5513476766683601E-3</v>
      </c>
    </row>
    <row r="5539" spans="34:35" x14ac:dyDescent="0.25">
      <c r="AH5539">
        <v>-1.97</v>
      </c>
      <c r="AI5539">
        <v>4.5513476766683601E-3</v>
      </c>
    </row>
    <row r="5540" spans="34:35" x14ac:dyDescent="0.25">
      <c r="AH5540">
        <v>-2.27</v>
      </c>
      <c r="AI5540">
        <v>4.9794021336572397E-3</v>
      </c>
    </row>
    <row r="5541" spans="34:35" x14ac:dyDescent="0.25">
      <c r="AH5541">
        <v>-2.57</v>
      </c>
      <c r="AI5541">
        <v>5.40275087262877E-3</v>
      </c>
    </row>
    <row r="5542" spans="34:35" x14ac:dyDescent="0.25">
      <c r="AH5542">
        <v>-2.87</v>
      </c>
      <c r="AI5542">
        <v>5.84699672283975E-3</v>
      </c>
    </row>
    <row r="5543" spans="34:35" x14ac:dyDescent="0.25">
      <c r="AH5543">
        <v>-3.17</v>
      </c>
      <c r="AI5543">
        <v>6.3419475206616402E-3</v>
      </c>
    </row>
    <row r="5544" spans="34:35" x14ac:dyDescent="0.25">
      <c r="AH5544">
        <v>-3.17</v>
      </c>
      <c r="AI5544">
        <v>6.3419475206616402E-3</v>
      </c>
    </row>
    <row r="5545" spans="34:35" x14ac:dyDescent="0.25">
      <c r="AH5545">
        <v>-3.2417857142857098</v>
      </c>
      <c r="AI5545">
        <v>6.4719338731312297E-3</v>
      </c>
    </row>
    <row r="5546" spans="34:35" x14ac:dyDescent="0.25">
      <c r="AH5546">
        <v>-3.3135714285714299</v>
      </c>
      <c r="AI5546">
        <v>6.6033489745697498E-3</v>
      </c>
    </row>
    <row r="5547" spans="34:35" x14ac:dyDescent="0.25">
      <c r="AH5547">
        <v>-3.3853571428571398</v>
      </c>
      <c r="AI5547">
        <v>6.73601424264511E-3</v>
      </c>
    </row>
    <row r="5548" spans="34:35" x14ac:dyDescent="0.25">
      <c r="AH5548">
        <v>-3.45714285714286</v>
      </c>
      <c r="AI5548">
        <v>6.8697831899869203E-3</v>
      </c>
    </row>
    <row r="5549" spans="34:35" x14ac:dyDescent="0.25">
      <c r="AH5549">
        <v>-3.45714285714286</v>
      </c>
      <c r="AI5549">
        <v>6.8697831899869203E-3</v>
      </c>
    </row>
    <row r="5550" spans="34:35" x14ac:dyDescent="0.25">
      <c r="AH5550">
        <v>-3.5353571428571402</v>
      </c>
      <c r="AI5550">
        <v>7.0124775798637001E-3</v>
      </c>
    </row>
    <row r="5551" spans="34:35" x14ac:dyDescent="0.25">
      <c r="AH5551">
        <v>-3.6135714285714302</v>
      </c>
      <c r="AI5551">
        <v>7.1559751357259897E-3</v>
      </c>
    </row>
    <row r="5552" spans="34:35" x14ac:dyDescent="0.25">
      <c r="AH5552">
        <v>-3.69178571428571</v>
      </c>
      <c r="AI5552">
        <v>7.3002623722748204E-3</v>
      </c>
    </row>
    <row r="5553" spans="34:35" x14ac:dyDescent="0.25">
      <c r="AH5553">
        <v>-3.77</v>
      </c>
      <c r="AI5553">
        <v>7.44526925964379E-3</v>
      </c>
    </row>
    <row r="5554" spans="34:35" x14ac:dyDescent="0.25">
      <c r="AH5554">
        <v>-3.77</v>
      </c>
      <c r="AI5554">
        <v>7.44526925964379E-3</v>
      </c>
    </row>
    <row r="5555" spans="34:35" x14ac:dyDescent="0.25">
      <c r="AH5555">
        <v>-3.9565000000000001</v>
      </c>
      <c r="AI5555">
        <v>7.7930467223055102E-3</v>
      </c>
    </row>
    <row r="5556" spans="34:35" x14ac:dyDescent="0.25">
      <c r="AH5556">
        <v>-4.1429999999999998</v>
      </c>
      <c r="AI5556">
        <v>8.1421608533339702E-3</v>
      </c>
    </row>
    <row r="5557" spans="34:35" x14ac:dyDescent="0.25">
      <c r="AH5557">
        <v>-4.3295000000000003</v>
      </c>
      <c r="AI5557">
        <v>8.4908442915667993E-3</v>
      </c>
    </row>
    <row r="5558" spans="34:35" x14ac:dyDescent="0.25">
      <c r="AH5558">
        <v>-4.516</v>
      </c>
      <c r="AI5558">
        <v>8.8374697873498005E-3</v>
      </c>
    </row>
    <row r="5559" spans="34:35" x14ac:dyDescent="0.25">
      <c r="AH5559">
        <v>-4.516</v>
      </c>
      <c r="AI5559">
        <v>8.8374697873498005E-3</v>
      </c>
    </row>
    <row r="5560" spans="34:35" x14ac:dyDescent="0.25">
      <c r="AH5560">
        <v>-4.7024999999999997</v>
      </c>
      <c r="AI5560">
        <v>9.1804657301361899E-3</v>
      </c>
    </row>
    <row r="5561" spans="34:35" x14ac:dyDescent="0.25">
      <c r="AH5561">
        <v>-4.8890000000000002</v>
      </c>
      <c r="AI5561">
        <v>9.5184283194325505E-3</v>
      </c>
    </row>
    <row r="5562" spans="34:35" x14ac:dyDescent="0.25">
      <c r="AH5562">
        <v>-5.0754999999999999</v>
      </c>
      <c r="AI5562">
        <v>9.8500253639565594E-3</v>
      </c>
    </row>
    <row r="5563" spans="34:35" x14ac:dyDescent="0.25">
      <c r="AH5563">
        <v>-5.2619999999999996</v>
      </c>
      <c r="AI5563">
        <v>1.0174018849507501E-2</v>
      </c>
    </row>
    <row r="5564" spans="34:35" x14ac:dyDescent="0.25">
      <c r="AH5564">
        <v>-5.2619999999999996</v>
      </c>
      <c r="AI5564">
        <v>1.0174018849507501E-2</v>
      </c>
    </row>
    <row r="5565" spans="34:35" x14ac:dyDescent="0.25">
      <c r="AH5565">
        <v>-5.4485000000000001</v>
      </c>
      <c r="AI5565">
        <v>1.04892716316586E-2</v>
      </c>
    </row>
    <row r="5566" spans="34:35" x14ac:dyDescent="0.25">
      <c r="AH5566">
        <v>-5.6349999999999998</v>
      </c>
      <c r="AI5566">
        <v>1.0794730903277599E-2</v>
      </c>
    </row>
    <row r="5567" spans="34:35" x14ac:dyDescent="0.25">
      <c r="AH5567">
        <v>-5.8215000000000003</v>
      </c>
      <c r="AI5567">
        <v>1.1089397129375501E-2</v>
      </c>
    </row>
    <row r="5568" spans="34:35" x14ac:dyDescent="0.25">
      <c r="AH5568">
        <v>-6.008</v>
      </c>
      <c r="AI5568">
        <v>1.1372335868169201E-2</v>
      </c>
    </row>
    <row r="5569" spans="34:35" x14ac:dyDescent="0.25">
      <c r="AH5569">
        <v>-6.008</v>
      </c>
      <c r="AI5569">
        <v>1.1372335868169201E-2</v>
      </c>
    </row>
    <row r="5570" spans="34:35" x14ac:dyDescent="0.25">
      <c r="AH5570">
        <v>-6.1944999999999997</v>
      </c>
      <c r="AI5570">
        <v>1.16426705673538E-2</v>
      </c>
    </row>
    <row r="5571" spans="34:35" x14ac:dyDescent="0.25">
      <c r="AH5571">
        <v>-6.3810000000000002</v>
      </c>
      <c r="AI5571">
        <v>1.1899609473555501E-2</v>
      </c>
    </row>
    <row r="5572" spans="34:35" x14ac:dyDescent="0.25">
      <c r="AH5572">
        <v>-6.5674999999999999</v>
      </c>
      <c r="AI5572">
        <v>1.21424358310447E-2</v>
      </c>
    </row>
    <row r="5573" spans="34:35" x14ac:dyDescent="0.25">
      <c r="AH5573">
        <v>-6.7539999999999996</v>
      </c>
      <c r="AI5573">
        <v>1.23705106995165E-2</v>
      </c>
    </row>
    <row r="5574" spans="34:35" x14ac:dyDescent="0.25">
      <c r="AH5574">
        <v>-6.7539999999999996</v>
      </c>
      <c r="AI5574">
        <v>1.23705106995165E-2</v>
      </c>
    </row>
    <row r="5575" spans="34:35" x14ac:dyDescent="0.25">
      <c r="AH5575">
        <v>-6.9405000000000001</v>
      </c>
      <c r="AI5575">
        <v>1.25832746135835E-2</v>
      </c>
    </row>
    <row r="5576" spans="34:35" x14ac:dyDescent="0.25">
      <c r="AH5576">
        <v>-7.1269999999999998</v>
      </c>
      <c r="AI5576">
        <v>1.27802402838378E-2</v>
      </c>
    </row>
    <row r="5577" spans="34:35" x14ac:dyDescent="0.25">
      <c r="AH5577">
        <v>-7.3135000000000003</v>
      </c>
      <c r="AI5577">
        <v>1.29609999454318E-2</v>
      </c>
    </row>
    <row r="5578" spans="34:35" x14ac:dyDescent="0.25">
      <c r="AH5578">
        <v>-7.5</v>
      </c>
      <c r="AI5578">
        <v>1.3125221903174999E-2</v>
      </c>
    </row>
    <row r="5579" spans="34:35" x14ac:dyDescent="0.25">
      <c r="AH5579">
        <v>-7.5</v>
      </c>
      <c r="AI5579">
        <v>1.3125221903174999E-2</v>
      </c>
    </row>
    <row r="5580" spans="34:35" x14ac:dyDescent="0.25">
      <c r="AH5580">
        <v>-7.6</v>
      </c>
      <c r="AI5580">
        <v>1.32063743438675E-2</v>
      </c>
    </row>
    <row r="5581" spans="34:35" x14ac:dyDescent="0.25">
      <c r="AH5581">
        <v>-7.7</v>
      </c>
      <c r="AI5581">
        <v>1.32826668174226E-2</v>
      </c>
    </row>
    <row r="5582" spans="34:35" x14ac:dyDescent="0.25">
      <c r="AH5582">
        <v>-7.8</v>
      </c>
      <c r="AI5582">
        <v>1.3354073510943599E-2</v>
      </c>
    </row>
    <row r="5583" spans="34:35" x14ac:dyDescent="0.25">
      <c r="AH5583">
        <v>-7.9</v>
      </c>
      <c r="AI5583">
        <v>1.3420575858700001E-2</v>
      </c>
    </row>
    <row r="5584" spans="34:35" x14ac:dyDescent="0.25">
      <c r="AH5584">
        <v>-7.9</v>
      </c>
      <c r="AI5584">
        <v>1.3420575858700001E-2</v>
      </c>
    </row>
    <row r="5585" spans="34:35" x14ac:dyDescent="0.25">
      <c r="AH5585">
        <v>-8.15</v>
      </c>
      <c r="AI5585">
        <v>1.35653450561005E-2</v>
      </c>
    </row>
    <row r="5586" spans="34:35" x14ac:dyDescent="0.25">
      <c r="AH5586">
        <v>-8.4</v>
      </c>
      <c r="AI5586">
        <v>1.36795203091774E-2</v>
      </c>
    </row>
    <row r="5587" spans="34:35" x14ac:dyDescent="0.25">
      <c r="AH5587">
        <v>-8.65</v>
      </c>
      <c r="AI5587">
        <v>1.3763398623229801E-2</v>
      </c>
    </row>
    <row r="5588" spans="34:35" x14ac:dyDescent="0.25">
      <c r="AH5588">
        <v>-8.9</v>
      </c>
      <c r="AI5588">
        <v>1.3817536052543201E-2</v>
      </c>
    </row>
    <row r="5589" spans="34:35" x14ac:dyDescent="0.25">
      <c r="AH5589">
        <v>-8.9</v>
      </c>
      <c r="AI5589">
        <v>1.3817536052543201E-2</v>
      </c>
    </row>
    <row r="5590" spans="34:35" x14ac:dyDescent="0.25">
      <c r="AH5590">
        <v>-9.5175000000000001</v>
      </c>
      <c r="AI5590">
        <v>1.3831973443617101E-2</v>
      </c>
    </row>
    <row r="5591" spans="34:35" x14ac:dyDescent="0.25">
      <c r="AH5591">
        <v>-10.135</v>
      </c>
      <c r="AI5591">
        <v>1.36920543948965E-2</v>
      </c>
    </row>
    <row r="5592" spans="34:35" x14ac:dyDescent="0.25">
      <c r="AH5592">
        <v>-10.7525</v>
      </c>
      <c r="AI5592">
        <v>1.34180975763422E-2</v>
      </c>
    </row>
    <row r="5593" spans="34:35" x14ac:dyDescent="0.25">
      <c r="AH5593">
        <v>-11.37</v>
      </c>
      <c r="AI5593">
        <v>1.30333768246225E-2</v>
      </c>
    </row>
    <row r="5594" spans="34:35" x14ac:dyDescent="0.25">
      <c r="AH5594">
        <v>-11.37</v>
      </c>
      <c r="AI5594">
        <v>1.30333768246225E-2</v>
      </c>
    </row>
    <row r="5595" spans="34:35" x14ac:dyDescent="0.25">
      <c r="AH5595">
        <v>-11.87</v>
      </c>
      <c r="AI5595">
        <v>1.2659350616863E-2</v>
      </c>
    </row>
    <row r="5596" spans="34:35" x14ac:dyDescent="0.25">
      <c r="AH5596">
        <v>-12.37</v>
      </c>
      <c r="AI5596">
        <v>1.2245138242990899E-2</v>
      </c>
    </row>
    <row r="5597" spans="34:35" x14ac:dyDescent="0.25">
      <c r="AH5597">
        <v>-12.87</v>
      </c>
      <c r="AI5597">
        <v>1.18039299574637E-2</v>
      </c>
    </row>
    <row r="5598" spans="34:35" x14ac:dyDescent="0.25">
      <c r="AH5598">
        <v>-13.37</v>
      </c>
      <c r="AI5598">
        <v>1.1346811413841199E-2</v>
      </c>
    </row>
    <row r="5599" spans="34:35" x14ac:dyDescent="0.25">
      <c r="AH5599">
        <v>-13.37</v>
      </c>
      <c r="AI5599">
        <v>1.1346811413841199E-2</v>
      </c>
    </row>
    <row r="5600" spans="34:35" x14ac:dyDescent="0.25">
      <c r="AH5600">
        <v>-13.395</v>
      </c>
      <c r="AI5600">
        <v>1.1323694655133301E-2</v>
      </c>
    </row>
    <row r="5601" spans="34:35" x14ac:dyDescent="0.25">
      <c r="AH5601">
        <v>-13.42</v>
      </c>
      <c r="AI5601">
        <v>1.1300561590631499E-2</v>
      </c>
    </row>
    <row r="5602" spans="34:35" x14ac:dyDescent="0.25">
      <c r="AH5602">
        <v>-13.445</v>
      </c>
      <c r="AI5602">
        <v>1.12774135411266E-2</v>
      </c>
    </row>
    <row r="5603" spans="34:35" x14ac:dyDescent="0.25">
      <c r="AH5603">
        <v>-13.47</v>
      </c>
      <c r="AI5603">
        <v>1.12542516893398E-2</v>
      </c>
    </row>
    <row r="5604" spans="34:35" x14ac:dyDescent="0.25">
      <c r="AH5604">
        <v>-13.47</v>
      </c>
      <c r="AI5604">
        <v>1.12542516893398E-2</v>
      </c>
    </row>
    <row r="5605" spans="34:35" x14ac:dyDescent="0.25">
      <c r="AH5605">
        <v>-13.602499999999999</v>
      </c>
      <c r="AI5605">
        <v>1.11313894961136E-2</v>
      </c>
    </row>
    <row r="5606" spans="34:35" x14ac:dyDescent="0.25">
      <c r="AH5606">
        <v>-13.734999999999999</v>
      </c>
      <c r="AI5606">
        <v>1.1008467387152899E-2</v>
      </c>
    </row>
    <row r="5607" spans="34:35" x14ac:dyDescent="0.25">
      <c r="AH5607">
        <v>-13.8675</v>
      </c>
      <c r="AI5607">
        <v>1.0885628249689E-2</v>
      </c>
    </row>
    <row r="5608" spans="34:35" x14ac:dyDescent="0.25">
      <c r="AH5608">
        <v>-14</v>
      </c>
      <c r="AI5608">
        <v>1.07630033572367E-2</v>
      </c>
    </row>
    <row r="5609" spans="34:35" x14ac:dyDescent="0.25">
      <c r="AH5609">
        <v>-14</v>
      </c>
      <c r="AI5609">
        <v>1.07630033572367E-2</v>
      </c>
    </row>
    <row r="5610" spans="34:35" x14ac:dyDescent="0.25">
      <c r="AH5610">
        <v>-14.211606673841001</v>
      </c>
      <c r="AI5610">
        <v>1.0567906108792E-2</v>
      </c>
    </row>
    <row r="5611" spans="34:35" x14ac:dyDescent="0.25">
      <c r="AH5611">
        <v>-14.423213347682101</v>
      </c>
      <c r="AI5611">
        <v>1.03740958751394E-2</v>
      </c>
    </row>
    <row r="5612" spans="34:35" x14ac:dyDescent="0.25">
      <c r="AH5612">
        <v>-14.634820021523099</v>
      </c>
      <c r="AI5612">
        <v>1.0182014395805499E-2</v>
      </c>
    </row>
    <row r="5613" spans="34:35" x14ac:dyDescent="0.25">
      <c r="AH5613">
        <v>-14.846426695364199</v>
      </c>
      <c r="AI5613">
        <v>9.9920673247280798E-3</v>
      </c>
    </row>
    <row r="5614" spans="34:35" x14ac:dyDescent="0.25">
      <c r="AH5614">
        <v>-14.846426695364199</v>
      </c>
      <c r="AI5614">
        <v>9.9920673247280798E-3</v>
      </c>
    </row>
    <row r="5615" spans="34:35" x14ac:dyDescent="0.25">
      <c r="AH5615">
        <v>-15.1123067924162</v>
      </c>
      <c r="AI5615">
        <v>9.7569679682386803E-3</v>
      </c>
    </row>
    <row r="5616" spans="34:35" x14ac:dyDescent="0.25">
      <c r="AH5616">
        <v>-15.3781868894682</v>
      </c>
      <c r="AI5616">
        <v>9.5262548325544798E-3</v>
      </c>
    </row>
    <row r="5617" spans="34:35" x14ac:dyDescent="0.25">
      <c r="AH5617">
        <v>-15.644066986520199</v>
      </c>
      <c r="AI5617">
        <v>9.3002328902954297E-3</v>
      </c>
    </row>
    <row r="5618" spans="34:35" x14ac:dyDescent="0.25">
      <c r="AH5618">
        <v>-15.909947083572201</v>
      </c>
      <c r="AI5618">
        <v>9.0790958448025497E-3</v>
      </c>
    </row>
    <row r="5619" spans="34:35" x14ac:dyDescent="0.25">
      <c r="AH5619">
        <v>-15.909947083572201</v>
      </c>
      <c r="AI5619">
        <v>9.0790958448025497E-3</v>
      </c>
    </row>
    <row r="5620" spans="34:35" x14ac:dyDescent="0.25">
      <c r="AH5620">
        <v>-16.244020790819601</v>
      </c>
      <c r="AI5620">
        <v>8.80833966769742E-3</v>
      </c>
    </row>
    <row r="5621" spans="34:35" x14ac:dyDescent="0.25">
      <c r="AH5621">
        <v>-16.578094498067099</v>
      </c>
      <c r="AI5621">
        <v>8.5455665943521691E-3</v>
      </c>
    </row>
    <row r="5622" spans="34:35" x14ac:dyDescent="0.25">
      <c r="AH5622">
        <v>-16.912168205314501</v>
      </c>
      <c r="AI5622">
        <v>8.29076247124029E-3</v>
      </c>
    </row>
    <row r="5623" spans="34:35" x14ac:dyDescent="0.25">
      <c r="AH5623">
        <v>-17.246241912561899</v>
      </c>
      <c r="AI5623">
        <v>8.0438099251652698E-3</v>
      </c>
    </row>
    <row r="5624" spans="34:35" x14ac:dyDescent="0.25">
      <c r="AH5624">
        <v>-17.246241912561899</v>
      </c>
      <c r="AI5624">
        <v>8.0438099251652698E-3</v>
      </c>
    </row>
    <row r="5625" spans="34:35" x14ac:dyDescent="0.25">
      <c r="AH5625">
        <v>-17.665999702300599</v>
      </c>
      <c r="AI5625">
        <v>7.74436382725616E-3</v>
      </c>
    </row>
    <row r="5626" spans="34:35" x14ac:dyDescent="0.25">
      <c r="AH5626">
        <v>-18.085757492039299</v>
      </c>
      <c r="AI5626">
        <v>7.4565349884373302E-3</v>
      </c>
    </row>
    <row r="5627" spans="34:35" x14ac:dyDescent="0.25">
      <c r="AH5627">
        <v>-18.505515281777999</v>
      </c>
      <c r="AI5627">
        <v>7.1797452789050999E-3</v>
      </c>
    </row>
    <row r="5628" spans="34:35" x14ac:dyDescent="0.25">
      <c r="AH5628">
        <v>-18.925273071516699</v>
      </c>
      <c r="AI5628">
        <v>6.91334590237305E-3</v>
      </c>
    </row>
    <row r="5629" spans="34:35" x14ac:dyDescent="0.25">
      <c r="AH5629">
        <v>-18.925273071516699</v>
      </c>
      <c r="AI5629">
        <v>6.91334590237305E-3</v>
      </c>
    </row>
    <row r="5630" spans="34:35" x14ac:dyDescent="0.25">
      <c r="AH5630">
        <v>-19.4526914173004</v>
      </c>
      <c r="AI5630">
        <v>6.5923051185329904E-3</v>
      </c>
    </row>
    <row r="5631" spans="34:35" x14ac:dyDescent="0.25">
      <c r="AH5631">
        <v>-19.980109763084201</v>
      </c>
      <c r="AI5631">
        <v>6.2852701737778696E-3</v>
      </c>
    </row>
    <row r="5632" spans="34:35" x14ac:dyDescent="0.25">
      <c r="AH5632">
        <v>-20.507528108868001</v>
      </c>
      <c r="AI5632">
        <v>5.99098753508788E-3</v>
      </c>
    </row>
    <row r="5633" spans="34:35" x14ac:dyDescent="0.25">
      <c r="AH5633">
        <v>-21.034946454651799</v>
      </c>
      <c r="AI5633">
        <v>5.7083218270436503E-3</v>
      </c>
    </row>
    <row r="5634" spans="34:35" x14ac:dyDescent="0.25">
      <c r="AH5634">
        <v>-21.034946454651799</v>
      </c>
      <c r="AI5634">
        <v>5.7083218270436503E-3</v>
      </c>
    </row>
    <row r="5635" spans="34:35" x14ac:dyDescent="0.25">
      <c r="AH5635">
        <v>-21.697638412417401</v>
      </c>
      <c r="AI5635">
        <v>5.3682219399585696E-3</v>
      </c>
    </row>
    <row r="5636" spans="34:35" x14ac:dyDescent="0.25">
      <c r="AH5636">
        <v>-22.360330370183</v>
      </c>
      <c r="AI5636">
        <v>5.0436471484728703E-3</v>
      </c>
    </row>
    <row r="5637" spans="34:35" x14ac:dyDescent="0.25">
      <c r="AH5637">
        <v>-23.023022327948699</v>
      </c>
      <c r="AI5637">
        <v>4.7339265183572003E-3</v>
      </c>
    </row>
    <row r="5638" spans="34:35" x14ac:dyDescent="0.25">
      <c r="AH5638">
        <v>-23.685714285714301</v>
      </c>
      <c r="AI5638">
        <v>4.4391792807263004E-3</v>
      </c>
    </row>
    <row r="5639" spans="34:35" x14ac:dyDescent="0.25">
      <c r="AH5639">
        <v>-23.685714285714301</v>
      </c>
      <c r="AI5639">
        <v>4.4391792807263004E-3</v>
      </c>
    </row>
    <row r="5640" spans="34:35" x14ac:dyDescent="0.25">
      <c r="AH5640">
        <v>-24.2481782087116</v>
      </c>
      <c r="AI5640">
        <v>4.1924081734282604E-3</v>
      </c>
    </row>
    <row r="5641" spans="34:35" x14ac:dyDescent="0.25">
      <c r="AH5641">
        <v>-24.810642131708899</v>
      </c>
      <c r="AI5641">
        <v>3.9578293135788698E-3</v>
      </c>
    </row>
    <row r="5642" spans="34:35" x14ac:dyDescent="0.25">
      <c r="AH5642">
        <v>-25.373106054706199</v>
      </c>
      <c r="AI5642">
        <v>3.7353095236815001E-3</v>
      </c>
    </row>
    <row r="5643" spans="34:35" x14ac:dyDescent="0.25">
      <c r="AH5643">
        <v>-25.935569977703501</v>
      </c>
      <c r="AI5643">
        <v>3.5240566392202599E-3</v>
      </c>
    </row>
    <row r="5644" spans="34:35" x14ac:dyDescent="0.25">
      <c r="AH5644">
        <v>-25.935569977703501</v>
      </c>
      <c r="AI5644">
        <v>3.5240566392202599E-3</v>
      </c>
    </row>
    <row r="5645" spans="34:35" x14ac:dyDescent="0.25">
      <c r="AH5645">
        <v>-26.619660341358099</v>
      </c>
      <c r="AI5645">
        <v>3.2807060275954801E-3</v>
      </c>
    </row>
    <row r="5646" spans="34:35" x14ac:dyDescent="0.25">
      <c r="AH5646">
        <v>-27.3037507050127</v>
      </c>
      <c r="AI5646">
        <v>3.0500747635879501E-3</v>
      </c>
    </row>
    <row r="5647" spans="34:35" x14ac:dyDescent="0.25">
      <c r="AH5647">
        <v>-27.987841068667301</v>
      </c>
      <c r="AI5647">
        <v>2.8297091285044598E-3</v>
      </c>
    </row>
    <row r="5648" spans="34:35" x14ac:dyDescent="0.25">
      <c r="AH5648">
        <v>-28.671931432321902</v>
      </c>
      <c r="AI5648">
        <v>2.61708927564152E-3</v>
      </c>
    </row>
    <row r="5649" spans="34:35" x14ac:dyDescent="0.25">
      <c r="AH5649">
        <v>-28.671931432321902</v>
      </c>
      <c r="AI5649">
        <v>2.61708927564152E-3</v>
      </c>
    </row>
    <row r="5650" spans="34:35" x14ac:dyDescent="0.25">
      <c r="AH5650">
        <v>-29.503948574241399</v>
      </c>
      <c r="AI5650">
        <v>2.3657871987483501E-3</v>
      </c>
    </row>
    <row r="5651" spans="34:35" x14ac:dyDescent="0.25">
      <c r="AH5651">
        <v>-30.335965716160899</v>
      </c>
      <c r="AI5651">
        <v>2.1189761267642999E-3</v>
      </c>
    </row>
    <row r="5652" spans="34:35" x14ac:dyDescent="0.25">
      <c r="AH5652">
        <v>-31.167982858080499</v>
      </c>
      <c r="AI5652">
        <v>1.8730280680720301E-3</v>
      </c>
    </row>
    <row r="5653" spans="34:35" x14ac:dyDescent="0.25">
      <c r="AH5653">
        <v>-32</v>
      </c>
      <c r="AI5653">
        <v>1.6254230479505101E-3</v>
      </c>
    </row>
    <row r="5654" spans="34:35" x14ac:dyDescent="0.25">
      <c r="AH5654">
        <v>20</v>
      </c>
      <c r="AI5654">
        <v>-3.1562171983853499E-2</v>
      </c>
    </row>
    <row r="5655" spans="34:35" x14ac:dyDescent="0.25">
      <c r="AH5655">
        <v>19.707185490582699</v>
      </c>
      <c r="AI5655">
        <v>-3.2216608049461602E-2</v>
      </c>
    </row>
    <row r="5656" spans="34:35" x14ac:dyDescent="0.25">
      <c r="AH5656">
        <v>19.414370981165501</v>
      </c>
      <c r="AI5656">
        <v>-3.2818219702276101E-2</v>
      </c>
    </row>
    <row r="5657" spans="34:35" x14ac:dyDescent="0.25">
      <c r="AH5657">
        <v>19.1215564717482</v>
      </c>
      <c r="AI5657">
        <v>-3.3337505085351798E-2</v>
      </c>
    </row>
    <row r="5658" spans="34:35" x14ac:dyDescent="0.25">
      <c r="AH5658">
        <v>18.828741962330898</v>
      </c>
      <c r="AI5658">
        <v>-3.3786376874469101E-2</v>
      </c>
    </row>
    <row r="5659" spans="34:35" x14ac:dyDescent="0.25">
      <c r="AH5659">
        <v>18.828741962330898</v>
      </c>
      <c r="AI5659">
        <v>-3.3786376874469101E-2</v>
      </c>
    </row>
    <row r="5660" spans="34:35" x14ac:dyDescent="0.25">
      <c r="AH5660">
        <v>18.6715564717482</v>
      </c>
      <c r="AI5660">
        <v>-3.3999874828735399E-2</v>
      </c>
    </row>
    <row r="5661" spans="34:35" x14ac:dyDescent="0.25">
      <c r="AH5661">
        <v>18.514370981165499</v>
      </c>
      <c r="AI5661">
        <v>-3.4192752558468702E-2</v>
      </c>
    </row>
    <row r="5662" spans="34:35" x14ac:dyDescent="0.25">
      <c r="AH5662">
        <v>18.357185490582701</v>
      </c>
      <c r="AI5662">
        <v>-3.4365919777540603E-2</v>
      </c>
    </row>
    <row r="5663" spans="34:35" x14ac:dyDescent="0.25">
      <c r="AH5663">
        <v>18.2</v>
      </c>
      <c r="AI5663">
        <v>-3.4519967753686903E-2</v>
      </c>
    </row>
    <row r="5664" spans="34:35" x14ac:dyDescent="0.25">
      <c r="AH5664">
        <v>18.2</v>
      </c>
      <c r="AI5664">
        <v>-3.4519967753686903E-2</v>
      </c>
    </row>
    <row r="5665" spans="34:35" x14ac:dyDescent="0.25">
      <c r="AH5665">
        <v>18.175000000000001</v>
      </c>
      <c r="AI5665">
        <v>-3.45427435528406E-2</v>
      </c>
    </row>
    <row r="5666" spans="34:35" x14ac:dyDescent="0.25">
      <c r="AH5666">
        <v>18.149999999999999</v>
      </c>
      <c r="AI5666">
        <v>-3.4565033358224202E-2</v>
      </c>
    </row>
    <row r="5667" spans="34:35" x14ac:dyDescent="0.25">
      <c r="AH5667">
        <v>18.125</v>
      </c>
      <c r="AI5667">
        <v>-3.4586842211058802E-2</v>
      </c>
    </row>
    <row r="5668" spans="34:35" x14ac:dyDescent="0.25">
      <c r="AH5668">
        <v>18.100000000000001</v>
      </c>
      <c r="AI5668">
        <v>-3.4608174833766298E-2</v>
      </c>
    </row>
    <row r="5669" spans="34:35" x14ac:dyDescent="0.25">
      <c r="AH5669">
        <v>18.100000000000001</v>
      </c>
      <c r="AI5669">
        <v>-3.4608174833766298E-2</v>
      </c>
    </row>
    <row r="5670" spans="34:35" x14ac:dyDescent="0.25">
      <c r="AH5670">
        <v>18.074999999999999</v>
      </c>
      <c r="AI5670">
        <v>-3.4629035994932403E-2</v>
      </c>
    </row>
    <row r="5671" spans="34:35" x14ac:dyDescent="0.25">
      <c r="AH5671">
        <v>18.05</v>
      </c>
      <c r="AI5671">
        <v>-3.4649443624577198E-2</v>
      </c>
    </row>
    <row r="5672" spans="34:35" x14ac:dyDescent="0.25">
      <c r="AH5672">
        <v>18.024999999999999</v>
      </c>
      <c r="AI5672">
        <v>-3.4669410003269799E-2</v>
      </c>
    </row>
    <row r="5673" spans="34:35" x14ac:dyDescent="0.25">
      <c r="AH5673">
        <v>18</v>
      </c>
      <c r="AI5673">
        <v>-3.4688940174799399E-2</v>
      </c>
    </row>
    <row r="5674" spans="34:35" x14ac:dyDescent="0.25">
      <c r="AH5674">
        <v>18</v>
      </c>
      <c r="AI5674">
        <v>-3.4688940174799399E-2</v>
      </c>
    </row>
    <row r="5675" spans="34:35" x14ac:dyDescent="0.25">
      <c r="AH5675">
        <v>17.75</v>
      </c>
      <c r="AI5675">
        <v>-3.4859305078432302E-2</v>
      </c>
    </row>
    <row r="5676" spans="34:35" x14ac:dyDescent="0.25">
      <c r="AH5676">
        <v>17.5</v>
      </c>
      <c r="AI5676">
        <v>-3.49835358927E-2</v>
      </c>
    </row>
    <row r="5677" spans="34:35" x14ac:dyDescent="0.25">
      <c r="AH5677">
        <v>17.25</v>
      </c>
      <c r="AI5677">
        <v>-3.50620599908327E-2</v>
      </c>
    </row>
    <row r="5678" spans="34:35" x14ac:dyDescent="0.25">
      <c r="AH5678">
        <v>17</v>
      </c>
      <c r="AI5678">
        <v>-3.5095061717864001E-2</v>
      </c>
    </row>
    <row r="5679" spans="34:35" x14ac:dyDescent="0.25">
      <c r="AH5679">
        <v>17</v>
      </c>
      <c r="AI5679">
        <v>-3.5095061717864001E-2</v>
      </c>
    </row>
    <row r="5680" spans="34:35" x14ac:dyDescent="0.25">
      <c r="AH5680">
        <v>16.574999999999999</v>
      </c>
      <c r="AI5680">
        <v>-3.5046259023227201E-2</v>
      </c>
    </row>
    <row r="5681" spans="34:35" x14ac:dyDescent="0.25">
      <c r="AH5681">
        <v>16.149999999999999</v>
      </c>
      <c r="AI5681">
        <v>-3.48643977629624E-2</v>
      </c>
    </row>
    <row r="5682" spans="34:35" x14ac:dyDescent="0.25">
      <c r="AH5682">
        <v>15.725</v>
      </c>
      <c r="AI5682">
        <v>-3.45584952570289E-2</v>
      </c>
    </row>
    <row r="5683" spans="34:35" x14ac:dyDescent="0.25">
      <c r="AH5683">
        <v>15.3</v>
      </c>
      <c r="AI5683">
        <v>-3.4128338111287598E-2</v>
      </c>
    </row>
    <row r="5684" spans="34:35" x14ac:dyDescent="0.25">
      <c r="AH5684">
        <v>15.3</v>
      </c>
      <c r="AI5684">
        <v>-3.4128338111287598E-2</v>
      </c>
    </row>
    <row r="5685" spans="34:35" x14ac:dyDescent="0.25">
      <c r="AH5685">
        <v>14.85</v>
      </c>
      <c r="AI5685">
        <v>-3.4317715712289101E-2</v>
      </c>
    </row>
    <row r="5686" spans="34:35" x14ac:dyDescent="0.25">
      <c r="AH5686">
        <v>14.4</v>
      </c>
      <c r="AI5686">
        <v>-3.44613387234095E-2</v>
      </c>
    </row>
    <row r="5687" spans="34:35" x14ac:dyDescent="0.25">
      <c r="AH5687">
        <v>13.95</v>
      </c>
      <c r="AI5687">
        <v>-3.4563996245770202E-2</v>
      </c>
    </row>
    <row r="5688" spans="34:35" x14ac:dyDescent="0.25">
      <c r="AH5688">
        <v>13.5</v>
      </c>
      <c r="AI5688">
        <v>-3.4627481537160901E-2</v>
      </c>
    </row>
    <row r="5689" spans="34:35" x14ac:dyDescent="0.25">
      <c r="AH5689">
        <v>13.5</v>
      </c>
      <c r="AI5689">
        <v>-3.4627481537160901E-2</v>
      </c>
    </row>
    <row r="5690" spans="34:35" x14ac:dyDescent="0.25">
      <c r="AH5690">
        <v>13.25</v>
      </c>
      <c r="AI5690">
        <v>-3.4653379772193398E-2</v>
      </c>
    </row>
    <row r="5691" spans="34:35" x14ac:dyDescent="0.25">
      <c r="AH5691">
        <v>13</v>
      </c>
      <c r="AI5691">
        <v>-3.4667947614633897E-2</v>
      </c>
    </row>
    <row r="5692" spans="34:35" x14ac:dyDescent="0.25">
      <c r="AH5692">
        <v>12.75</v>
      </c>
      <c r="AI5692">
        <v>-3.4670083889179998E-2</v>
      </c>
    </row>
    <row r="5693" spans="34:35" x14ac:dyDescent="0.25">
      <c r="AH5693">
        <v>12.5</v>
      </c>
      <c r="AI5693">
        <v>-3.4658931594122901E-2</v>
      </c>
    </row>
    <row r="5694" spans="34:35" x14ac:dyDescent="0.25">
      <c r="AH5694">
        <v>12.5</v>
      </c>
      <c r="AI5694">
        <v>-3.4658931594122901E-2</v>
      </c>
    </row>
    <row r="5695" spans="34:35" x14ac:dyDescent="0.25">
      <c r="AH5695">
        <v>12.22</v>
      </c>
      <c r="AI5695">
        <v>-3.4629872144644101E-2</v>
      </c>
    </row>
    <row r="5696" spans="34:35" x14ac:dyDescent="0.25">
      <c r="AH5696">
        <v>11.94</v>
      </c>
      <c r="AI5696">
        <v>-3.4582460105845397E-2</v>
      </c>
    </row>
    <row r="5697" spans="34:35" x14ac:dyDescent="0.25">
      <c r="AH5697">
        <v>11.66</v>
      </c>
      <c r="AI5697">
        <v>-3.4516040308348199E-2</v>
      </c>
    </row>
    <row r="5698" spans="34:35" x14ac:dyDescent="0.25">
      <c r="AH5698">
        <v>11.38</v>
      </c>
      <c r="AI5698">
        <v>-3.4430127084221399E-2</v>
      </c>
    </row>
    <row r="5699" spans="34:35" x14ac:dyDescent="0.25">
      <c r="AH5699">
        <v>11.38</v>
      </c>
      <c r="AI5699">
        <v>-3.4430127084221399E-2</v>
      </c>
    </row>
    <row r="5700" spans="34:35" x14ac:dyDescent="0.25">
      <c r="AH5700">
        <v>10.955</v>
      </c>
      <c r="AI5700">
        <v>-3.42466806563596E-2</v>
      </c>
    </row>
    <row r="5701" spans="34:35" x14ac:dyDescent="0.25">
      <c r="AH5701">
        <v>10.53</v>
      </c>
      <c r="AI5701">
        <v>-3.40071940325367E-2</v>
      </c>
    </row>
    <row r="5702" spans="34:35" x14ac:dyDescent="0.25">
      <c r="AH5702">
        <v>10.105</v>
      </c>
      <c r="AI5702">
        <v>-3.3759776278936997E-2</v>
      </c>
    </row>
    <row r="5703" spans="34:35" x14ac:dyDescent="0.25">
      <c r="AH5703">
        <v>9.68</v>
      </c>
      <c r="AI5703">
        <v>-3.3563364649660199E-2</v>
      </c>
    </row>
    <row r="5704" spans="34:35" x14ac:dyDescent="0.25">
      <c r="AH5704">
        <v>9.68</v>
      </c>
      <c r="AI5704">
        <v>-3.3563364649660199E-2</v>
      </c>
    </row>
    <row r="5705" spans="34:35" x14ac:dyDescent="0.25">
      <c r="AH5705">
        <v>9.5299999999999994</v>
      </c>
      <c r="AI5705">
        <v>-3.3519594343794902E-2</v>
      </c>
    </row>
    <row r="5706" spans="34:35" x14ac:dyDescent="0.25">
      <c r="AH5706">
        <v>9.3800000000000008</v>
      </c>
      <c r="AI5706">
        <v>-3.34806697178524E-2</v>
      </c>
    </row>
    <row r="5707" spans="34:35" x14ac:dyDescent="0.25">
      <c r="AH5707">
        <v>9.23</v>
      </c>
      <c r="AI5707">
        <v>-3.34459809392674E-2</v>
      </c>
    </row>
    <row r="5708" spans="34:35" x14ac:dyDescent="0.25">
      <c r="AH5708">
        <v>9.08</v>
      </c>
      <c r="AI5708">
        <v>-3.3414942206783101E-2</v>
      </c>
    </row>
    <row r="5709" spans="34:35" x14ac:dyDescent="0.25">
      <c r="AH5709">
        <v>9.08</v>
      </c>
      <c r="AI5709">
        <v>-3.3414942206783101E-2</v>
      </c>
    </row>
    <row r="5710" spans="34:35" x14ac:dyDescent="0.25">
      <c r="AH5710">
        <v>8.9177431906614792</v>
      </c>
      <c r="AI5710">
        <v>-3.3384835559226902E-2</v>
      </c>
    </row>
    <row r="5711" spans="34:35" x14ac:dyDescent="0.25">
      <c r="AH5711">
        <v>8.7554863813229602</v>
      </c>
      <c r="AI5711">
        <v>-3.3357656955928697E-2</v>
      </c>
    </row>
    <row r="5712" spans="34:35" x14ac:dyDescent="0.25">
      <c r="AH5712">
        <v>8.5932295719844394</v>
      </c>
      <c r="AI5712">
        <v>-3.3332794570164199E-2</v>
      </c>
    </row>
    <row r="5713" spans="34:35" x14ac:dyDescent="0.25">
      <c r="AH5713">
        <v>8.4309727626459097</v>
      </c>
      <c r="AI5713">
        <v>-3.3309729044593499E-2</v>
      </c>
    </row>
    <row r="5714" spans="34:35" x14ac:dyDescent="0.25">
      <c r="AH5714">
        <v>8.4309727626459097</v>
      </c>
      <c r="AI5714">
        <v>-3.3309729044593499E-2</v>
      </c>
    </row>
    <row r="5715" spans="34:35" x14ac:dyDescent="0.25">
      <c r="AH5715">
        <v>7.89822957198444</v>
      </c>
      <c r="AI5715">
        <v>-3.3237667692850199E-2</v>
      </c>
    </row>
    <row r="5716" spans="34:35" x14ac:dyDescent="0.25">
      <c r="AH5716">
        <v>7.3654863813229596</v>
      </c>
      <c r="AI5716">
        <v>-3.3159160001351197E-2</v>
      </c>
    </row>
    <row r="5717" spans="34:35" x14ac:dyDescent="0.25">
      <c r="AH5717">
        <v>6.8327431906614802</v>
      </c>
      <c r="AI5717">
        <v>-3.3065586103844899E-2</v>
      </c>
    </row>
    <row r="5718" spans="34:35" x14ac:dyDescent="0.25">
      <c r="AH5718">
        <v>6.3</v>
      </c>
      <c r="AI5718">
        <v>-3.2958610703335202E-2</v>
      </c>
    </row>
    <row r="5719" spans="34:35" x14ac:dyDescent="0.25">
      <c r="AH5719">
        <v>6.3</v>
      </c>
      <c r="AI5719">
        <v>-3.2958610703335202E-2</v>
      </c>
    </row>
    <row r="5720" spans="34:35" x14ac:dyDescent="0.25">
      <c r="AH5720">
        <v>5.8075000000000001</v>
      </c>
      <c r="AI5720">
        <v>-3.3011353625175398E-2</v>
      </c>
    </row>
    <row r="5721" spans="34:35" x14ac:dyDescent="0.25">
      <c r="AH5721">
        <v>5.3150000000000004</v>
      </c>
      <c r="AI5721">
        <v>-3.3030427064674101E-2</v>
      </c>
    </row>
    <row r="5722" spans="34:35" x14ac:dyDescent="0.25">
      <c r="AH5722">
        <v>4.8224999999999998</v>
      </c>
      <c r="AI5722">
        <v>-3.3024965172149402E-2</v>
      </c>
    </row>
    <row r="5723" spans="34:35" x14ac:dyDescent="0.25">
      <c r="AH5723">
        <v>4.33</v>
      </c>
      <c r="AI5723">
        <v>-3.3002019339817203E-2</v>
      </c>
    </row>
    <row r="5724" spans="34:35" x14ac:dyDescent="0.25">
      <c r="AH5724">
        <v>4.33</v>
      </c>
      <c r="AI5724">
        <v>-3.3002019339817203E-2</v>
      </c>
    </row>
    <row r="5725" spans="34:35" x14ac:dyDescent="0.25">
      <c r="AH5725">
        <v>4.08</v>
      </c>
      <c r="AI5725">
        <v>-3.2976600792081798E-2</v>
      </c>
    </row>
    <row r="5726" spans="34:35" x14ac:dyDescent="0.25">
      <c r="AH5726">
        <v>3.83</v>
      </c>
      <c r="AI5726">
        <v>-3.2940766378781003E-2</v>
      </c>
    </row>
    <row r="5727" spans="34:35" x14ac:dyDescent="0.25">
      <c r="AH5727">
        <v>3.58</v>
      </c>
      <c r="AI5727">
        <v>-3.2918376009153198E-2</v>
      </c>
    </row>
    <row r="5728" spans="34:35" x14ac:dyDescent="0.25">
      <c r="AH5728">
        <v>3.33</v>
      </c>
      <c r="AI5728">
        <v>-3.29350659728819E-2</v>
      </c>
    </row>
    <row r="5729" spans="34:35" x14ac:dyDescent="0.25">
      <c r="AH5729">
        <v>3.33</v>
      </c>
      <c r="AI5729">
        <v>-3.29350659728819E-2</v>
      </c>
    </row>
    <row r="5730" spans="34:35" x14ac:dyDescent="0.25">
      <c r="AH5730">
        <v>3.18</v>
      </c>
      <c r="AI5730">
        <v>-3.2968345684723302E-2</v>
      </c>
    </row>
    <row r="5731" spans="34:35" x14ac:dyDescent="0.25">
      <c r="AH5731">
        <v>3.03</v>
      </c>
      <c r="AI5731">
        <v>-3.3007323266405403E-2</v>
      </c>
    </row>
    <row r="5732" spans="34:35" x14ac:dyDescent="0.25">
      <c r="AH5732">
        <v>2.88</v>
      </c>
      <c r="AI5732">
        <v>-3.3051160898085297E-2</v>
      </c>
    </row>
    <row r="5733" spans="34:35" x14ac:dyDescent="0.25">
      <c r="AH5733">
        <v>2.73</v>
      </c>
      <c r="AI5733">
        <v>-3.3099132628180601E-2</v>
      </c>
    </row>
    <row r="5734" spans="34:35" x14ac:dyDescent="0.25">
      <c r="AH5734">
        <v>2.73</v>
      </c>
      <c r="AI5734">
        <v>-3.3099132628180601E-2</v>
      </c>
    </row>
    <row r="5735" spans="34:35" x14ac:dyDescent="0.25">
      <c r="AH5735">
        <v>2.3725000000000001</v>
      </c>
      <c r="AI5735">
        <v>-3.3224983452021198E-2</v>
      </c>
    </row>
    <row r="5736" spans="34:35" x14ac:dyDescent="0.25">
      <c r="AH5736">
        <v>2.0150000000000001</v>
      </c>
      <c r="AI5736">
        <v>-3.3359403830223899E-2</v>
      </c>
    </row>
    <row r="5737" spans="34:35" x14ac:dyDescent="0.25">
      <c r="AH5737">
        <v>1.6575</v>
      </c>
      <c r="AI5737">
        <v>-3.3495626973904499E-2</v>
      </c>
    </row>
    <row r="5738" spans="34:35" x14ac:dyDescent="0.25">
      <c r="AH5738">
        <v>1.3</v>
      </c>
      <c r="AI5738">
        <v>-3.36301949135785E-2</v>
      </c>
    </row>
    <row r="5739" spans="34:35" x14ac:dyDescent="0.25">
      <c r="AH5739">
        <v>1.3</v>
      </c>
      <c r="AI5739">
        <v>-3.36301949135785E-2</v>
      </c>
    </row>
    <row r="5740" spans="34:35" x14ac:dyDescent="0.25">
      <c r="AH5740">
        <v>0.73983272926578403</v>
      </c>
      <c r="AI5740">
        <v>-3.3917135058275198E-2</v>
      </c>
    </row>
    <row r="5741" spans="34:35" x14ac:dyDescent="0.25">
      <c r="AH5741">
        <v>0.17966545853156901</v>
      </c>
      <c r="AI5741">
        <v>-3.4148191262966199E-2</v>
      </c>
    </row>
    <row r="5742" spans="34:35" x14ac:dyDescent="0.25">
      <c r="AH5742">
        <v>-0.38050181220264701</v>
      </c>
      <c r="AI5742">
        <v>-3.4316167672231099E-2</v>
      </c>
    </row>
    <row r="5743" spans="34:35" x14ac:dyDescent="0.25">
      <c r="AH5743">
        <v>-0.94066908293686302</v>
      </c>
      <c r="AI5743">
        <v>-3.4415951990274703E-2</v>
      </c>
    </row>
    <row r="5744" spans="34:35" x14ac:dyDescent="0.25">
      <c r="AH5744">
        <v>-0.94066908293686302</v>
      </c>
      <c r="AI5744">
        <v>-3.4415951990274703E-2</v>
      </c>
    </row>
    <row r="5745" spans="34:35" x14ac:dyDescent="0.25">
      <c r="AH5745">
        <v>-1.1555018122026499</v>
      </c>
      <c r="AI5745">
        <v>-3.4436519918172197E-2</v>
      </c>
    </row>
    <row r="5746" spans="34:35" x14ac:dyDescent="0.25">
      <c r="AH5746">
        <v>-1.37033454146843</v>
      </c>
      <c r="AI5746">
        <v>-3.4446837572282001E-2</v>
      </c>
    </row>
    <row r="5747" spans="34:35" x14ac:dyDescent="0.25">
      <c r="AH5747">
        <v>-1.5851672707342199</v>
      </c>
      <c r="AI5747">
        <v>-3.4447478607676101E-2</v>
      </c>
    </row>
    <row r="5748" spans="34:35" x14ac:dyDescent="0.25">
      <c r="AH5748">
        <v>-1.8</v>
      </c>
      <c r="AI5748">
        <v>-3.4439267249669898E-2</v>
      </c>
    </row>
    <row r="5749" spans="34:35" x14ac:dyDescent="0.25">
      <c r="AH5749">
        <v>-1.8</v>
      </c>
      <c r="AI5749">
        <v>-3.4439267249669898E-2</v>
      </c>
    </row>
    <row r="5750" spans="34:35" x14ac:dyDescent="0.25">
      <c r="AH5750">
        <v>-1.8425</v>
      </c>
      <c r="AI5750">
        <v>-3.4442862496046903E-2</v>
      </c>
    </row>
    <row r="5751" spans="34:35" x14ac:dyDescent="0.25">
      <c r="AH5751">
        <v>-1.885</v>
      </c>
      <c r="AI5751">
        <v>-3.4446829893874098E-2</v>
      </c>
    </row>
    <row r="5752" spans="34:35" x14ac:dyDescent="0.25">
      <c r="AH5752">
        <v>-1.9275</v>
      </c>
      <c r="AI5752">
        <v>-3.4450885481824102E-2</v>
      </c>
    </row>
    <row r="5753" spans="34:35" x14ac:dyDescent="0.25">
      <c r="AH5753">
        <v>-1.97</v>
      </c>
      <c r="AI5753">
        <v>-3.4454846464302802E-2</v>
      </c>
    </row>
    <row r="5754" spans="34:35" x14ac:dyDescent="0.25">
      <c r="AH5754">
        <v>-1.97</v>
      </c>
      <c r="AI5754">
        <v>-3.4454846464302802E-2</v>
      </c>
    </row>
    <row r="5755" spans="34:35" x14ac:dyDescent="0.25">
      <c r="AH5755">
        <v>-2.27</v>
      </c>
      <c r="AI5755">
        <v>-3.4468626381140503E-2</v>
      </c>
    </row>
    <row r="5756" spans="34:35" x14ac:dyDescent="0.25">
      <c r="AH5756">
        <v>-2.57</v>
      </c>
      <c r="AI5756">
        <v>-3.4464282467441702E-2</v>
      </c>
    </row>
    <row r="5757" spans="34:35" x14ac:dyDescent="0.25">
      <c r="AH5757">
        <v>-2.87</v>
      </c>
      <c r="AI5757">
        <v>-3.4474951040371203E-2</v>
      </c>
    </row>
    <row r="5758" spans="34:35" x14ac:dyDescent="0.25">
      <c r="AH5758">
        <v>-3.17</v>
      </c>
      <c r="AI5758">
        <v>-3.4538032830962698E-2</v>
      </c>
    </row>
    <row r="5759" spans="34:35" x14ac:dyDescent="0.25">
      <c r="AH5759">
        <v>-3.17</v>
      </c>
      <c r="AI5759">
        <v>-3.4538032830962698E-2</v>
      </c>
    </row>
    <row r="5760" spans="34:35" x14ac:dyDescent="0.25">
      <c r="AH5760">
        <v>-3.32</v>
      </c>
      <c r="AI5760">
        <v>-3.4597091986594802E-2</v>
      </c>
    </row>
    <row r="5761" spans="34:35" x14ac:dyDescent="0.25">
      <c r="AH5761">
        <v>-3.47</v>
      </c>
      <c r="AI5761">
        <v>-3.4661082971547401E-2</v>
      </c>
    </row>
    <row r="5762" spans="34:35" x14ac:dyDescent="0.25">
      <c r="AH5762">
        <v>-3.62</v>
      </c>
      <c r="AI5762">
        <v>-3.4728817589967501E-2</v>
      </c>
    </row>
    <row r="5763" spans="34:35" x14ac:dyDescent="0.25">
      <c r="AH5763">
        <v>-3.77</v>
      </c>
      <c r="AI5763">
        <v>-3.4799156254444803E-2</v>
      </c>
    </row>
    <row r="5764" spans="34:35" x14ac:dyDescent="0.25">
      <c r="AH5764">
        <v>-3.77</v>
      </c>
      <c r="AI5764">
        <v>-3.4799156254444803E-2</v>
      </c>
    </row>
    <row r="5765" spans="34:35" x14ac:dyDescent="0.25">
      <c r="AH5765">
        <v>-3.96636673510559</v>
      </c>
      <c r="AI5765">
        <v>-3.4893370050533098E-2</v>
      </c>
    </row>
    <row r="5766" spans="34:35" x14ac:dyDescent="0.25">
      <c r="AH5766">
        <v>-4.1627334702111902</v>
      </c>
      <c r="AI5766">
        <v>-3.4987879629818697E-2</v>
      </c>
    </row>
    <row r="5767" spans="34:35" x14ac:dyDescent="0.25">
      <c r="AH5767">
        <v>-4.35910020531679</v>
      </c>
      <c r="AI5767">
        <v>-3.5080523192312099E-2</v>
      </c>
    </row>
    <row r="5768" spans="34:35" x14ac:dyDescent="0.25">
      <c r="AH5768">
        <v>-4.55546694042238</v>
      </c>
      <c r="AI5768">
        <v>-3.5169272030391101E-2</v>
      </c>
    </row>
    <row r="5769" spans="34:35" x14ac:dyDescent="0.25">
      <c r="AH5769">
        <v>-4.55546694042238</v>
      </c>
      <c r="AI5769">
        <v>-3.5169272030391101E-2</v>
      </c>
    </row>
    <row r="5770" spans="34:35" x14ac:dyDescent="0.25">
      <c r="AH5770">
        <v>-4.7882854488629398</v>
      </c>
      <c r="AI5770">
        <v>-3.5266836034932497E-2</v>
      </c>
    </row>
    <row r="5771" spans="34:35" x14ac:dyDescent="0.25">
      <c r="AH5771">
        <v>-5.0211039573034899</v>
      </c>
      <c r="AI5771">
        <v>-3.53533047584575E-2</v>
      </c>
    </row>
    <row r="5772" spans="34:35" x14ac:dyDescent="0.25">
      <c r="AH5772">
        <v>-5.2539224657440498</v>
      </c>
      <c r="AI5772">
        <v>-3.5425914906229303E-2</v>
      </c>
    </row>
    <row r="5773" spans="34:35" x14ac:dyDescent="0.25">
      <c r="AH5773">
        <v>-5.4867409741845998</v>
      </c>
      <c r="AI5773">
        <v>-3.5482092084833203E-2</v>
      </c>
    </row>
    <row r="5774" spans="34:35" x14ac:dyDescent="0.25">
      <c r="AH5774">
        <v>-5.4867409741845998</v>
      </c>
      <c r="AI5774">
        <v>-3.5482092084833203E-2</v>
      </c>
    </row>
    <row r="5775" spans="34:35" x14ac:dyDescent="0.25">
      <c r="AH5775">
        <v>-5.76277783879579</v>
      </c>
      <c r="AI5775">
        <v>-3.5524169847907398E-2</v>
      </c>
    </row>
    <row r="5776" spans="34:35" x14ac:dyDescent="0.25">
      <c r="AH5776">
        <v>-6.0388147034069801</v>
      </c>
      <c r="AI5776">
        <v>-3.5536282953319301E-2</v>
      </c>
    </row>
    <row r="5777" spans="34:35" x14ac:dyDescent="0.25">
      <c r="AH5777">
        <v>-6.31485156801818</v>
      </c>
      <c r="AI5777">
        <v>-3.5515275025151102E-2</v>
      </c>
    </row>
    <row r="5778" spans="34:35" x14ac:dyDescent="0.25">
      <c r="AH5778">
        <v>-6.5908884326293702</v>
      </c>
      <c r="AI5778">
        <v>-3.54584239070223E-2</v>
      </c>
    </row>
    <row r="5779" spans="34:35" x14ac:dyDescent="0.25">
      <c r="AH5779">
        <v>-6.5908884326293702</v>
      </c>
      <c r="AI5779">
        <v>-3.54584239070223E-2</v>
      </c>
    </row>
    <row r="5780" spans="34:35" x14ac:dyDescent="0.25">
      <c r="AH5780">
        <v>-6.9181663244720299</v>
      </c>
      <c r="AI5780">
        <v>-3.5341460236227702E-2</v>
      </c>
    </row>
    <row r="5781" spans="34:35" x14ac:dyDescent="0.25">
      <c r="AH5781">
        <v>-7.2454442163146799</v>
      </c>
      <c r="AI5781">
        <v>-3.5167923139769103E-2</v>
      </c>
    </row>
    <row r="5782" spans="34:35" x14ac:dyDescent="0.25">
      <c r="AH5782">
        <v>-7.5727221081573397</v>
      </c>
      <c r="AI5782">
        <v>-3.4935678334015799E-2</v>
      </c>
    </row>
    <row r="5783" spans="34:35" x14ac:dyDescent="0.25">
      <c r="AH5783">
        <v>-7.9</v>
      </c>
      <c r="AI5783">
        <v>-3.4643486267494798E-2</v>
      </c>
    </row>
    <row r="5784" spans="34:35" x14ac:dyDescent="0.25">
      <c r="AH5784">
        <v>-7.9</v>
      </c>
      <c r="AI5784">
        <v>-3.4643486267494798E-2</v>
      </c>
    </row>
    <row r="5785" spans="34:35" x14ac:dyDescent="0.25">
      <c r="AH5785">
        <v>-8.15</v>
      </c>
      <c r="AI5785">
        <v>-3.4379665568173401E-2</v>
      </c>
    </row>
    <row r="5786" spans="34:35" x14ac:dyDescent="0.25">
      <c r="AH5786">
        <v>-8.4</v>
      </c>
      <c r="AI5786">
        <v>-3.4080849647363499E-2</v>
      </c>
    </row>
    <row r="5787" spans="34:35" x14ac:dyDescent="0.25">
      <c r="AH5787">
        <v>-8.65</v>
      </c>
      <c r="AI5787">
        <v>-3.3747551178057403E-2</v>
      </c>
    </row>
    <row r="5788" spans="34:35" x14ac:dyDescent="0.25">
      <c r="AH5788">
        <v>-8.9</v>
      </c>
      <c r="AI5788">
        <v>-3.3380587931101498E-2</v>
      </c>
    </row>
    <row r="5789" spans="34:35" x14ac:dyDescent="0.25">
      <c r="AH5789">
        <v>-8.9</v>
      </c>
      <c r="AI5789">
        <v>-3.3380587931101498E-2</v>
      </c>
    </row>
    <row r="5790" spans="34:35" x14ac:dyDescent="0.25">
      <c r="AH5790">
        <v>-9.5175000000000001</v>
      </c>
      <c r="AI5790">
        <v>-3.2339789867142699E-2</v>
      </c>
    </row>
    <row r="5791" spans="34:35" x14ac:dyDescent="0.25">
      <c r="AH5791">
        <v>-10.135</v>
      </c>
      <c r="AI5791">
        <v>-3.1127560597411199E-2</v>
      </c>
    </row>
    <row r="5792" spans="34:35" x14ac:dyDescent="0.25">
      <c r="AH5792">
        <v>-10.7525</v>
      </c>
      <c r="AI5792">
        <v>-2.9771644924913299E-2</v>
      </c>
    </row>
    <row r="5793" spans="34:35" x14ac:dyDescent="0.25">
      <c r="AH5793">
        <v>-11.37</v>
      </c>
      <c r="AI5793">
        <v>-2.83031880693911E-2</v>
      </c>
    </row>
    <row r="5794" spans="34:35" x14ac:dyDescent="0.25">
      <c r="AH5794">
        <v>-11.37</v>
      </c>
      <c r="AI5794">
        <v>-2.83031880693911E-2</v>
      </c>
    </row>
    <row r="5795" spans="34:35" x14ac:dyDescent="0.25">
      <c r="AH5795">
        <v>-11.87</v>
      </c>
      <c r="AI5795">
        <v>-2.70540364822358E-2</v>
      </c>
    </row>
    <row r="5796" spans="34:35" x14ac:dyDescent="0.25">
      <c r="AH5796">
        <v>-12.37</v>
      </c>
      <c r="AI5796">
        <v>-2.5770144228649899E-2</v>
      </c>
    </row>
    <row r="5797" spans="34:35" x14ac:dyDescent="0.25">
      <c r="AH5797">
        <v>-12.87</v>
      </c>
      <c r="AI5797">
        <v>-2.4469136078855602E-2</v>
      </c>
    </row>
    <row r="5798" spans="34:35" x14ac:dyDescent="0.25">
      <c r="AH5798">
        <v>-13.37</v>
      </c>
      <c r="AI5798">
        <v>-2.3168845071796101E-2</v>
      </c>
    </row>
    <row r="5799" spans="34:35" x14ac:dyDescent="0.25">
      <c r="AH5799">
        <v>-13.37</v>
      </c>
      <c r="AI5799">
        <v>-2.3168845071796101E-2</v>
      </c>
    </row>
    <row r="5800" spans="34:35" x14ac:dyDescent="0.25">
      <c r="AH5800">
        <v>-13.395</v>
      </c>
      <c r="AI5800">
        <v>-2.3104178789567501E-2</v>
      </c>
    </row>
    <row r="5801" spans="34:35" x14ac:dyDescent="0.25">
      <c r="AH5801">
        <v>-13.42</v>
      </c>
      <c r="AI5801">
        <v>-2.3039564525203102E-2</v>
      </c>
    </row>
    <row r="5802" spans="34:35" x14ac:dyDescent="0.25">
      <c r="AH5802">
        <v>-13.445</v>
      </c>
      <c r="AI5802">
        <v>-2.2975005673573301E-2</v>
      </c>
    </row>
    <row r="5803" spans="34:35" x14ac:dyDescent="0.25">
      <c r="AH5803">
        <v>-13.47</v>
      </c>
      <c r="AI5803">
        <v>-2.29105052856312E-2</v>
      </c>
    </row>
    <row r="5804" spans="34:35" x14ac:dyDescent="0.25">
      <c r="AH5804">
        <v>-13.47</v>
      </c>
      <c r="AI5804">
        <v>-2.29105052856312E-2</v>
      </c>
    </row>
    <row r="5805" spans="34:35" x14ac:dyDescent="0.25">
      <c r="AH5805">
        <v>-13.602499999999999</v>
      </c>
      <c r="AI5805">
        <v>-2.2569722352974299E-2</v>
      </c>
    </row>
    <row r="5806" spans="34:35" x14ac:dyDescent="0.25">
      <c r="AH5806">
        <v>-13.734999999999999</v>
      </c>
      <c r="AI5806">
        <v>-2.2230969529054002E-2</v>
      </c>
    </row>
    <row r="5807" spans="34:35" x14ac:dyDescent="0.25">
      <c r="AH5807">
        <v>-13.8675</v>
      </c>
      <c r="AI5807">
        <v>-2.1894623519903799E-2</v>
      </c>
    </row>
    <row r="5808" spans="34:35" x14ac:dyDescent="0.25">
      <c r="AH5808">
        <v>-14</v>
      </c>
      <c r="AI5808">
        <v>-2.1561087133606001E-2</v>
      </c>
    </row>
    <row r="5809" spans="34:35" x14ac:dyDescent="0.25">
      <c r="AH5809">
        <v>-14</v>
      </c>
      <c r="AI5809">
        <v>-2.1561087133606001E-2</v>
      </c>
    </row>
    <row r="5810" spans="34:35" x14ac:dyDescent="0.25">
      <c r="AH5810">
        <v>-14.2054189176643</v>
      </c>
      <c r="AI5810">
        <v>-2.1050698711053199E-2</v>
      </c>
    </row>
    <row r="5811" spans="34:35" x14ac:dyDescent="0.25">
      <c r="AH5811">
        <v>-14.4108378353285</v>
      </c>
      <c r="AI5811">
        <v>-2.0549616451158902E-2</v>
      </c>
    </row>
    <row r="5812" spans="34:35" x14ac:dyDescent="0.25">
      <c r="AH5812">
        <v>-14.6162567529928</v>
      </c>
      <c r="AI5812">
        <v>-2.0058838109328101E-2</v>
      </c>
    </row>
    <row r="5813" spans="34:35" x14ac:dyDescent="0.25">
      <c r="AH5813">
        <v>-14.8216756706571</v>
      </c>
      <c r="AI5813">
        <v>-1.9579266000011E-2</v>
      </c>
    </row>
    <row r="5814" spans="34:35" x14ac:dyDescent="0.25">
      <c r="AH5814">
        <v>-14.8216756706571</v>
      </c>
      <c r="AI5814">
        <v>-1.9579266000011E-2</v>
      </c>
    </row>
    <row r="5815" spans="34:35" x14ac:dyDescent="0.25">
      <c r="AH5815">
        <v>-15.0299546678258</v>
      </c>
      <c r="AI5815">
        <v>-1.9105370621392899E-2</v>
      </c>
    </row>
    <row r="5816" spans="34:35" x14ac:dyDescent="0.25">
      <c r="AH5816">
        <v>-15.2382336649945</v>
      </c>
      <c r="AI5816">
        <v>-1.86450294448707E-2</v>
      </c>
    </row>
    <row r="5817" spans="34:35" x14ac:dyDescent="0.25">
      <c r="AH5817">
        <v>-15.4465126621633</v>
      </c>
      <c r="AI5817">
        <v>-1.8199585470278602E-2</v>
      </c>
    </row>
    <row r="5818" spans="34:35" x14ac:dyDescent="0.25">
      <c r="AH5818">
        <v>-15.654791659332</v>
      </c>
      <c r="AI5818">
        <v>-1.77702248491487E-2</v>
      </c>
    </row>
    <row r="5819" spans="34:35" x14ac:dyDescent="0.25">
      <c r="AH5819">
        <v>-15.654791659332</v>
      </c>
      <c r="AI5819">
        <v>-1.77702248491487E-2</v>
      </c>
    </row>
    <row r="5820" spans="34:35" x14ac:dyDescent="0.25">
      <c r="AH5820">
        <v>-15.8659705573364</v>
      </c>
      <c r="AI5820">
        <v>-1.73520550306153E-2</v>
      </c>
    </row>
    <row r="5821" spans="34:35" x14ac:dyDescent="0.25">
      <c r="AH5821">
        <v>-16.077149455340901</v>
      </c>
      <c r="AI5821">
        <v>-1.6951577487313199E-2</v>
      </c>
    </row>
    <row r="5822" spans="34:35" x14ac:dyDescent="0.25">
      <c r="AH5822">
        <v>-16.2883283533453</v>
      </c>
      <c r="AI5822">
        <v>-1.6568921152459899E-2</v>
      </c>
    </row>
    <row r="5823" spans="34:35" x14ac:dyDescent="0.25">
      <c r="AH5823">
        <v>-16.499507251349801</v>
      </c>
      <c r="AI5823">
        <v>-1.62040535301094E-2</v>
      </c>
    </row>
    <row r="5824" spans="34:35" x14ac:dyDescent="0.25">
      <c r="AH5824">
        <v>-16.499507251349801</v>
      </c>
      <c r="AI5824">
        <v>-1.62040535301094E-2</v>
      </c>
    </row>
    <row r="5825" spans="34:35" x14ac:dyDescent="0.25">
      <c r="AH5825">
        <v>-16.713626425959799</v>
      </c>
      <c r="AI5825">
        <v>-1.58521181634677E-2</v>
      </c>
    </row>
    <row r="5826" spans="34:35" x14ac:dyDescent="0.25">
      <c r="AH5826">
        <v>-16.9277456005698</v>
      </c>
      <c r="AI5826">
        <v>-1.55180729524743E-2</v>
      </c>
    </row>
    <row r="5827" spans="34:35" x14ac:dyDescent="0.25">
      <c r="AH5827">
        <v>-17.141864775179901</v>
      </c>
      <c r="AI5827">
        <v>-1.5201670738825199E-2</v>
      </c>
    </row>
    <row r="5828" spans="34:35" x14ac:dyDescent="0.25">
      <c r="AH5828">
        <v>-17.355983949789898</v>
      </c>
      <c r="AI5828">
        <v>-1.4902603633831901E-2</v>
      </c>
    </row>
    <row r="5829" spans="34:35" x14ac:dyDescent="0.25">
      <c r="AH5829">
        <v>-17.355983949789898</v>
      </c>
      <c r="AI5829">
        <v>-1.4902603633831901E-2</v>
      </c>
    </row>
    <row r="5830" spans="34:35" x14ac:dyDescent="0.25">
      <c r="AH5830">
        <v>-17.573084338933501</v>
      </c>
      <c r="AI5830">
        <v>-1.4616703753174099E-2</v>
      </c>
    </row>
    <row r="5831" spans="34:35" x14ac:dyDescent="0.25">
      <c r="AH5831">
        <v>-17.7901847280772</v>
      </c>
      <c r="AI5831">
        <v>-1.4347774773415501E-2</v>
      </c>
    </row>
    <row r="5832" spans="34:35" x14ac:dyDescent="0.25">
      <c r="AH5832">
        <v>-18.0072851172208</v>
      </c>
      <c r="AI5832">
        <v>-1.4095251743124501E-2</v>
      </c>
    </row>
    <row r="5833" spans="34:35" x14ac:dyDescent="0.25">
      <c r="AH5833">
        <v>-18.224385506364399</v>
      </c>
      <c r="AI5833">
        <v>-1.3858508395888701E-2</v>
      </c>
    </row>
    <row r="5834" spans="34:35" x14ac:dyDescent="0.25">
      <c r="AH5834">
        <v>-18.224385506364399</v>
      </c>
      <c r="AI5834">
        <v>-1.3858508395888701E-2</v>
      </c>
    </row>
    <row r="5835" spans="34:35" x14ac:dyDescent="0.25">
      <c r="AH5835">
        <v>-18.4445086179547</v>
      </c>
      <c r="AI5835">
        <v>-1.3633885524915099E-2</v>
      </c>
    </row>
    <row r="5836" spans="34:35" x14ac:dyDescent="0.25">
      <c r="AH5836">
        <v>-18.664631729545</v>
      </c>
      <c r="AI5836">
        <v>-1.3424044245507799E-2</v>
      </c>
    </row>
    <row r="5837" spans="34:35" x14ac:dyDescent="0.25">
      <c r="AH5837">
        <v>-18.884754841135301</v>
      </c>
      <c r="AI5837">
        <v>-1.32282164525016E-2</v>
      </c>
    </row>
    <row r="5838" spans="34:35" x14ac:dyDescent="0.25">
      <c r="AH5838">
        <v>-19.104877952725602</v>
      </c>
      <c r="AI5838">
        <v>-1.30456138946547E-2</v>
      </c>
    </row>
    <row r="5839" spans="34:35" x14ac:dyDescent="0.25">
      <c r="AH5839">
        <v>-19.104877952725602</v>
      </c>
      <c r="AI5839">
        <v>-1.30456138946547E-2</v>
      </c>
    </row>
    <row r="5840" spans="34:35" x14ac:dyDescent="0.25">
      <c r="AH5840">
        <v>-19.328065872596799</v>
      </c>
      <c r="AI5840">
        <v>-1.28731589212163E-2</v>
      </c>
    </row>
    <row r="5841" spans="34:35" x14ac:dyDescent="0.25">
      <c r="AH5841">
        <v>-19.551253792468</v>
      </c>
      <c r="AI5841">
        <v>-1.27126593070148E-2</v>
      </c>
    </row>
    <row r="5842" spans="34:35" x14ac:dyDescent="0.25">
      <c r="AH5842">
        <v>-19.7744417123392</v>
      </c>
      <c r="AI5842">
        <v>-1.25633021349047E-2</v>
      </c>
    </row>
    <row r="5843" spans="34:35" x14ac:dyDescent="0.25">
      <c r="AH5843">
        <v>-19.997629632210401</v>
      </c>
      <c r="AI5843">
        <v>-1.24242854565304E-2</v>
      </c>
    </row>
    <row r="5844" spans="34:35" x14ac:dyDescent="0.25">
      <c r="AH5844">
        <v>-19.997629632210401</v>
      </c>
      <c r="AI5844">
        <v>-1.24242854565304E-2</v>
      </c>
    </row>
    <row r="5845" spans="34:35" x14ac:dyDescent="0.25">
      <c r="AH5845">
        <v>-20.223925032164399</v>
      </c>
      <c r="AI5845">
        <v>-1.22930916914887E-2</v>
      </c>
    </row>
    <row r="5846" spans="34:35" x14ac:dyDescent="0.25">
      <c r="AH5846">
        <v>-20.4502204321184</v>
      </c>
      <c r="AI5846">
        <v>-1.21709406101729E-2</v>
      </c>
    </row>
    <row r="5847" spans="34:35" x14ac:dyDescent="0.25">
      <c r="AH5847">
        <v>-20.676515832072301</v>
      </c>
      <c r="AI5847">
        <v>-1.20570767042986E-2</v>
      </c>
    </row>
    <row r="5848" spans="34:35" x14ac:dyDescent="0.25">
      <c r="AH5848">
        <v>-20.902811232026298</v>
      </c>
      <c r="AI5848">
        <v>-1.19507744622159E-2</v>
      </c>
    </row>
    <row r="5849" spans="34:35" x14ac:dyDescent="0.25">
      <c r="AH5849">
        <v>-20.902811232026298</v>
      </c>
      <c r="AI5849">
        <v>-1.19507744622159E-2</v>
      </c>
    </row>
    <row r="5850" spans="34:35" x14ac:dyDescent="0.25">
      <c r="AH5850">
        <v>-21.132257377990999</v>
      </c>
      <c r="AI5850">
        <v>-1.18500044058581E-2</v>
      </c>
    </row>
    <row r="5851" spans="34:35" x14ac:dyDescent="0.25">
      <c r="AH5851">
        <v>-21.3617035239557</v>
      </c>
      <c r="AI5851">
        <v>-1.1755616071667E-2</v>
      </c>
    </row>
    <row r="5852" spans="34:35" x14ac:dyDescent="0.25">
      <c r="AH5852">
        <v>-21.591149669920402</v>
      </c>
      <c r="AI5852">
        <v>-1.16669657903115E-2</v>
      </c>
    </row>
    <row r="5853" spans="34:35" x14ac:dyDescent="0.25">
      <c r="AH5853">
        <v>-21.820595815885099</v>
      </c>
      <c r="AI5853">
        <v>-1.1583447574562899E-2</v>
      </c>
    </row>
    <row r="5854" spans="34:35" x14ac:dyDescent="0.25">
      <c r="AH5854">
        <v>-21.820595815885099</v>
      </c>
      <c r="AI5854">
        <v>-1.1583447574562899E-2</v>
      </c>
    </row>
    <row r="5855" spans="34:35" x14ac:dyDescent="0.25">
      <c r="AH5855">
        <v>-22.053236576186801</v>
      </c>
      <c r="AI5855">
        <v>-1.1503424762683101E-2</v>
      </c>
    </row>
    <row r="5856" spans="34:35" x14ac:dyDescent="0.25">
      <c r="AH5856">
        <v>-22.285877336488401</v>
      </c>
      <c r="AI5856">
        <v>-1.14275431830564E-2</v>
      </c>
    </row>
    <row r="5857" spans="34:35" x14ac:dyDescent="0.25">
      <c r="AH5857">
        <v>-22.51851809679</v>
      </c>
      <c r="AI5857">
        <v>-1.13552915467219E-2</v>
      </c>
    </row>
    <row r="5858" spans="34:35" x14ac:dyDescent="0.25">
      <c r="AH5858">
        <v>-22.751158857091699</v>
      </c>
      <c r="AI5858">
        <v>-1.12861945074831E-2</v>
      </c>
    </row>
    <row r="5859" spans="34:35" x14ac:dyDescent="0.25">
      <c r="AH5859">
        <v>-22.751158857091699</v>
      </c>
      <c r="AI5859">
        <v>-1.12861945074831E-2</v>
      </c>
    </row>
    <row r="5860" spans="34:35" x14ac:dyDescent="0.25">
      <c r="AH5860">
        <v>-22.987038710842</v>
      </c>
      <c r="AI5860">
        <v>-1.12189082782767E-2</v>
      </c>
    </row>
    <row r="5861" spans="34:35" x14ac:dyDescent="0.25">
      <c r="AH5861">
        <v>-23.222918564592302</v>
      </c>
      <c r="AI5861">
        <v>-1.1153996648114801E-2</v>
      </c>
    </row>
    <row r="5862" spans="34:35" x14ac:dyDescent="0.25">
      <c r="AH5862">
        <v>-23.458798418342599</v>
      </c>
      <c r="AI5862">
        <v>-1.10910762067112E-2</v>
      </c>
    </row>
    <row r="5863" spans="34:35" x14ac:dyDescent="0.25">
      <c r="AH5863">
        <v>-23.694678272092901</v>
      </c>
      <c r="AI5863">
        <v>-1.10297971509257E-2</v>
      </c>
    </row>
    <row r="5864" spans="34:35" x14ac:dyDescent="0.25">
      <c r="AH5864">
        <v>-23.694678272092901</v>
      </c>
      <c r="AI5864">
        <v>-1.10297971509257E-2</v>
      </c>
    </row>
    <row r="5865" spans="34:35" x14ac:dyDescent="0.25">
      <c r="AH5865">
        <v>-23.933842317693198</v>
      </c>
      <c r="AI5865">
        <v>-1.09690147665503E-2</v>
      </c>
    </row>
    <row r="5866" spans="34:35" x14ac:dyDescent="0.25">
      <c r="AH5866">
        <v>-24.1730063632934</v>
      </c>
      <c r="AI5866">
        <v>-1.0909293126761E-2</v>
      </c>
    </row>
    <row r="5867" spans="34:35" x14ac:dyDescent="0.25">
      <c r="AH5867">
        <v>-24.412170408893701</v>
      </c>
      <c r="AI5867">
        <v>-1.08503622681557E-2</v>
      </c>
    </row>
    <row r="5868" spans="34:35" x14ac:dyDescent="0.25">
      <c r="AH5868">
        <v>-24.651334454493998</v>
      </c>
      <c r="AI5868">
        <v>-1.07919797782643E-2</v>
      </c>
    </row>
    <row r="5869" spans="34:35" x14ac:dyDescent="0.25">
      <c r="AH5869">
        <v>-24.651334454493998</v>
      </c>
      <c r="AI5869">
        <v>-1.07919797782643E-2</v>
      </c>
    </row>
    <row r="5870" spans="34:35" x14ac:dyDescent="0.25">
      <c r="AH5870">
        <v>-24.893828418257598</v>
      </c>
      <c r="AI5870">
        <v>-1.07331222714091E-2</v>
      </c>
    </row>
    <row r="5871" spans="34:35" x14ac:dyDescent="0.25">
      <c r="AH5871">
        <v>-25.136322382021199</v>
      </c>
      <c r="AI5871">
        <v>-1.0674405803002E-2</v>
      </c>
    </row>
    <row r="5872" spans="34:35" x14ac:dyDescent="0.25">
      <c r="AH5872">
        <v>-25.378816345784799</v>
      </c>
      <c r="AI5872">
        <v>-1.0615652710106499E-2</v>
      </c>
    </row>
    <row r="5873" spans="34:35" x14ac:dyDescent="0.25">
      <c r="AH5873">
        <v>-25.621310309548399</v>
      </c>
      <c r="AI5873">
        <v>-1.0556708175886701E-2</v>
      </c>
    </row>
    <row r="5874" spans="34:35" x14ac:dyDescent="0.25">
      <c r="AH5874">
        <v>-25.621310309548399</v>
      </c>
      <c r="AI5874">
        <v>-1.0556708175886701E-2</v>
      </c>
    </row>
    <row r="5875" spans="34:35" x14ac:dyDescent="0.25">
      <c r="AH5875">
        <v>-25.867180554443301</v>
      </c>
      <c r="AI5875">
        <v>-1.04966079346783E-2</v>
      </c>
    </row>
    <row r="5876" spans="34:35" x14ac:dyDescent="0.25">
      <c r="AH5876">
        <v>-26.113050799338101</v>
      </c>
      <c r="AI5876">
        <v>-1.0436049043259401E-2</v>
      </c>
    </row>
    <row r="5877" spans="34:35" x14ac:dyDescent="0.25">
      <c r="AH5877">
        <v>-26.358921044233</v>
      </c>
      <c r="AI5877">
        <v>-1.03749265888859E-2</v>
      </c>
    </row>
    <row r="5878" spans="34:35" x14ac:dyDescent="0.25">
      <c r="AH5878">
        <v>-26.6047912891278</v>
      </c>
      <c r="AI5878">
        <v>-1.0313152180156399E-2</v>
      </c>
    </row>
    <row r="5879" spans="34:35" x14ac:dyDescent="0.25">
      <c r="AH5879">
        <v>-26.6047912891278</v>
      </c>
      <c r="AI5879">
        <v>-1.0313152180156399E-2</v>
      </c>
    </row>
    <row r="5880" spans="34:35" x14ac:dyDescent="0.25">
      <c r="AH5880">
        <v>-26.854084823640701</v>
      </c>
      <c r="AI5880">
        <v>-1.02497765112863E-2</v>
      </c>
    </row>
    <row r="5881" spans="34:35" x14ac:dyDescent="0.25">
      <c r="AH5881">
        <v>-27.103378358153499</v>
      </c>
      <c r="AI5881">
        <v>-1.0185591600357801E-2</v>
      </c>
    </row>
    <row r="5882" spans="34:35" x14ac:dyDescent="0.25">
      <c r="AH5882">
        <v>-27.3526718926664</v>
      </c>
      <c r="AI5882">
        <v>-1.01205480279639E-2</v>
      </c>
    </row>
    <row r="5883" spans="34:35" x14ac:dyDescent="0.25">
      <c r="AH5883">
        <v>-27.601965427179199</v>
      </c>
      <c r="AI5883">
        <v>-1.0054607328805899E-2</v>
      </c>
    </row>
    <row r="5884" spans="34:35" x14ac:dyDescent="0.25">
      <c r="AH5884">
        <v>-27.601965427179199</v>
      </c>
      <c r="AI5884">
        <v>-1.0054607328805899E-2</v>
      </c>
    </row>
    <row r="5885" spans="34:35" x14ac:dyDescent="0.25">
      <c r="AH5885">
        <v>-27.854729914303199</v>
      </c>
      <c r="AI5885">
        <v>-9.9868053807580792E-3</v>
      </c>
    </row>
    <row r="5886" spans="34:35" x14ac:dyDescent="0.25">
      <c r="AH5886">
        <v>-28.1074944014272</v>
      </c>
      <c r="AI5886">
        <v>-9.9180357517382692E-3</v>
      </c>
    </row>
    <row r="5887" spans="34:35" x14ac:dyDescent="0.25">
      <c r="AH5887">
        <v>-28.360258888551201</v>
      </c>
      <c r="AI5887">
        <v>-9.8482905161199306E-3</v>
      </c>
    </row>
    <row r="5888" spans="34:35" x14ac:dyDescent="0.25">
      <c r="AH5888">
        <v>-28.613023375675301</v>
      </c>
      <c r="AI5888">
        <v>-9.7775715285847806E-3</v>
      </c>
    </row>
    <row r="5889" spans="34:35" x14ac:dyDescent="0.25">
      <c r="AH5889">
        <v>-28.613023375675301</v>
      </c>
      <c r="AI5889">
        <v>-9.7775715285847806E-3</v>
      </c>
    </row>
    <row r="5890" spans="34:35" x14ac:dyDescent="0.25">
      <c r="AH5890">
        <v>-28.869307142022901</v>
      </c>
      <c r="AI5890">
        <v>-9.7048842749173497E-3</v>
      </c>
    </row>
    <row r="5891" spans="34:35" x14ac:dyDescent="0.25">
      <c r="AH5891">
        <v>-29.125590908370601</v>
      </c>
      <c r="AI5891">
        <v>-9.6312250914770692E-3</v>
      </c>
    </row>
    <row r="5892" spans="34:35" x14ac:dyDescent="0.25">
      <c r="AH5892">
        <v>-29.381874674718201</v>
      </c>
      <c r="AI5892">
        <v>-9.5566228079952808E-3</v>
      </c>
    </row>
    <row r="5893" spans="34:35" x14ac:dyDescent="0.25">
      <c r="AH5893">
        <v>-29.638158441065801</v>
      </c>
      <c r="AI5893">
        <v>-9.4811138172086196E-3</v>
      </c>
    </row>
    <row r="5894" spans="34:35" x14ac:dyDescent="0.25">
      <c r="AH5894">
        <v>-29.638158441065801</v>
      </c>
      <c r="AI5894">
        <v>-9.4811138172086196E-3</v>
      </c>
    </row>
    <row r="5895" spans="34:35" x14ac:dyDescent="0.25">
      <c r="AH5895">
        <v>-29.8980104861085</v>
      </c>
      <c r="AI5895">
        <v>-9.4036740374711103E-3</v>
      </c>
    </row>
    <row r="5896" spans="34:35" x14ac:dyDescent="0.25">
      <c r="AH5896">
        <v>-30.1578625311511</v>
      </c>
      <c r="AI5896">
        <v>-9.3254047583675205E-3</v>
      </c>
    </row>
    <row r="5897" spans="34:35" x14ac:dyDescent="0.25">
      <c r="AH5897">
        <v>-30.417714576193799</v>
      </c>
      <c r="AI5897">
        <v>-9.2463723532923408E-3</v>
      </c>
    </row>
    <row r="5898" spans="34:35" x14ac:dyDescent="0.25">
      <c r="AH5898">
        <v>-30.677566621236402</v>
      </c>
      <c r="AI5898">
        <v>-9.1666562303519203E-3</v>
      </c>
    </row>
    <row r="5899" spans="34:35" x14ac:dyDescent="0.25">
      <c r="AH5899">
        <v>-30.677566621236402</v>
      </c>
      <c r="AI5899">
        <v>-9.1666562303519203E-3</v>
      </c>
    </row>
    <row r="5900" spans="34:35" x14ac:dyDescent="0.25">
      <c r="AH5900">
        <v>-30.941036626672702</v>
      </c>
      <c r="AI5900">
        <v>-9.0852283025023E-3</v>
      </c>
    </row>
    <row r="5901" spans="34:35" x14ac:dyDescent="0.25">
      <c r="AH5901">
        <v>-31.204506632108998</v>
      </c>
      <c r="AI5901">
        <v>-9.0032927775058405E-3</v>
      </c>
    </row>
    <row r="5902" spans="34:35" x14ac:dyDescent="0.25">
      <c r="AH5902">
        <v>-31.467976637545299</v>
      </c>
      <c r="AI5902">
        <v>-8.9210005436502603E-3</v>
      </c>
    </row>
    <row r="5903" spans="34:35" x14ac:dyDescent="0.25">
      <c r="AH5903">
        <v>-31.731446642981599</v>
      </c>
      <c r="AI5903">
        <v>-8.8385055538666105E-3</v>
      </c>
    </row>
    <row r="5904" spans="34:35" x14ac:dyDescent="0.25">
      <c r="AH5904">
        <v>-31.731446642981599</v>
      </c>
      <c r="AI5904">
        <v>-8.8385055538666105E-3</v>
      </c>
    </row>
    <row r="5905" spans="34:35" x14ac:dyDescent="0.25">
      <c r="AH5905">
        <v>-31.998584982236199</v>
      </c>
      <c r="AI5905">
        <v>-8.7549198874871895E-3</v>
      </c>
    </row>
    <row r="5906" spans="34:35" x14ac:dyDescent="0.25">
      <c r="AH5906">
        <v>-32.265723321490803</v>
      </c>
      <c r="AI5906">
        <v>-8.6715472985028595E-3</v>
      </c>
    </row>
    <row r="5907" spans="34:35" x14ac:dyDescent="0.25">
      <c r="AH5907">
        <v>-32.532861660745397</v>
      </c>
      <c r="AI5907">
        <v>-8.5890581133204295E-3</v>
      </c>
    </row>
    <row r="5908" spans="34:35" x14ac:dyDescent="0.25">
      <c r="AH5908">
        <v>-32.799999999999997</v>
      </c>
      <c r="AI5908">
        <v>-8.5102142365797492E-3</v>
      </c>
    </row>
    <row r="5909" spans="34:35" x14ac:dyDescent="0.25">
      <c r="AH5909">
        <v>-32.799999999999997</v>
      </c>
      <c r="AI5909">
        <v>-8.5102142365797492E-3</v>
      </c>
    </row>
    <row r="5910" spans="34:35" x14ac:dyDescent="0.25">
      <c r="AH5910">
        <v>-32.975000000000001</v>
      </c>
      <c r="AI5910">
        <v>-8.4619047659494993E-3</v>
      </c>
    </row>
    <row r="5911" spans="34:35" x14ac:dyDescent="0.25">
      <c r="AH5911">
        <v>-33.15</v>
      </c>
      <c r="AI5911">
        <v>-8.4109830245394507E-3</v>
      </c>
    </row>
    <row r="5912" spans="34:35" x14ac:dyDescent="0.25">
      <c r="AH5912">
        <v>-33.325000000000003</v>
      </c>
      <c r="AI5912">
        <v>-8.3592461382687201E-3</v>
      </c>
    </row>
    <row r="5913" spans="34:35" x14ac:dyDescent="0.25">
      <c r="AH5913">
        <v>-33.5</v>
      </c>
      <c r="AI5913">
        <v>-8.3081085384127205E-3</v>
      </c>
    </row>
    <row r="5914" spans="34:35" x14ac:dyDescent="0.25">
      <c r="AH5914">
        <v>16.399999999999999</v>
      </c>
      <c r="AI5914">
        <v>-405.81666919340898</v>
      </c>
    </row>
    <row r="5915" spans="34:35" x14ac:dyDescent="0.25">
      <c r="AH5915">
        <v>18</v>
      </c>
      <c r="AI5915">
        <v>-405.81666919340898</v>
      </c>
    </row>
    <row r="5916" spans="34:35" x14ac:dyDescent="0.25">
      <c r="AH5916">
        <v>16.5</v>
      </c>
      <c r="AI5916">
        <v>-1.36531266731905E-2</v>
      </c>
    </row>
    <row r="5917" spans="34:35" x14ac:dyDescent="0.25">
      <c r="AH5917">
        <v>16.475000000000001</v>
      </c>
      <c r="AI5917">
        <v>-0.204664259771421</v>
      </c>
    </row>
    <row r="5918" spans="34:35" x14ac:dyDescent="0.25">
      <c r="AH5918">
        <v>16.45</v>
      </c>
      <c r="AI5918">
        <v>-0.46646041006149502</v>
      </c>
    </row>
    <row r="5919" spans="34:35" x14ac:dyDescent="0.25">
      <c r="AH5919">
        <v>16.425000000000001</v>
      </c>
      <c r="AI5919">
        <v>-0.74591104643802697</v>
      </c>
    </row>
    <row r="5920" spans="34:35" x14ac:dyDescent="0.25">
      <c r="AH5920">
        <v>16.399999999999999</v>
      </c>
      <c r="AI5920">
        <v>-1.04076251061556</v>
      </c>
    </row>
    <row r="5921" spans="34:35" x14ac:dyDescent="0.25">
      <c r="AH5921">
        <v>16.399999999999999</v>
      </c>
      <c r="AI5921">
        <v>-0.200824622447521</v>
      </c>
    </row>
    <row r="5922" spans="34:35" x14ac:dyDescent="0.25">
      <c r="AH5922">
        <v>16.25</v>
      </c>
      <c r="AI5922">
        <v>-0.58316254124544997</v>
      </c>
    </row>
    <row r="5923" spans="34:35" x14ac:dyDescent="0.25">
      <c r="AH5923">
        <v>16.100000000000001</v>
      </c>
      <c r="AI5923">
        <v>-1.19678781303087</v>
      </c>
    </row>
    <row r="5924" spans="34:35" x14ac:dyDescent="0.25">
      <c r="AH5924">
        <v>15.95</v>
      </c>
      <c r="AI5924">
        <v>-2.0492169436023402</v>
      </c>
    </row>
    <row r="5925" spans="34:35" x14ac:dyDescent="0.25">
      <c r="AH5925">
        <v>15.8</v>
      </c>
      <c r="AI5925">
        <v>-3.1479664387584099</v>
      </c>
    </row>
    <row r="5926" spans="34:35" x14ac:dyDescent="0.25">
      <c r="AH5926">
        <v>15.8</v>
      </c>
      <c r="AI5926">
        <v>-3.1194912443875298</v>
      </c>
    </row>
    <row r="5927" spans="34:35" x14ac:dyDescent="0.25">
      <c r="AH5927">
        <v>15.675000000000001</v>
      </c>
      <c r="AI5927">
        <v>-4.1548332324703496</v>
      </c>
    </row>
    <row r="5928" spans="34:35" x14ac:dyDescent="0.25">
      <c r="AH5928">
        <v>15.55</v>
      </c>
      <c r="AI5928">
        <v>-5.2406231287622003</v>
      </c>
    </row>
    <row r="5929" spans="34:35" x14ac:dyDescent="0.25">
      <c r="AH5929">
        <v>15.425000000000001</v>
      </c>
      <c r="AI5929">
        <v>-6.3721593963360297</v>
      </c>
    </row>
    <row r="5930" spans="34:35" x14ac:dyDescent="0.25">
      <c r="AH5930">
        <v>15.3</v>
      </c>
      <c r="AI5930">
        <v>-7.5447404982647797</v>
      </c>
    </row>
    <row r="5931" spans="34:35" x14ac:dyDescent="0.25">
      <c r="AH5931">
        <v>15.3</v>
      </c>
      <c r="AI5931">
        <v>-7.52143515592598</v>
      </c>
    </row>
    <row r="5932" spans="34:35" x14ac:dyDescent="0.25">
      <c r="AH5932">
        <v>15.275</v>
      </c>
      <c r="AI5932">
        <v>-7.6886773847293197</v>
      </c>
    </row>
    <row r="5933" spans="34:35" x14ac:dyDescent="0.25">
      <c r="AH5933">
        <v>15.25</v>
      </c>
      <c r="AI5933">
        <v>-7.8194331545565596</v>
      </c>
    </row>
    <row r="5934" spans="34:35" x14ac:dyDescent="0.25">
      <c r="AH5934">
        <v>15.225</v>
      </c>
      <c r="AI5934">
        <v>-7.91065029816437</v>
      </c>
    </row>
    <row r="5935" spans="34:35" x14ac:dyDescent="0.25">
      <c r="AH5935">
        <v>15.2</v>
      </c>
      <c r="AI5935">
        <v>-7.9592766483094097</v>
      </c>
    </row>
    <row r="5936" spans="34:35" x14ac:dyDescent="0.25">
      <c r="AH5936">
        <v>15.2</v>
      </c>
      <c r="AI5936">
        <v>-7.8928512687193999</v>
      </c>
    </row>
    <row r="5937" spans="34:35" x14ac:dyDescent="0.25">
      <c r="AH5937">
        <v>15.0515470366719</v>
      </c>
      <c r="AI5937">
        <v>-7.6719184737744301</v>
      </c>
    </row>
    <row r="5938" spans="34:35" x14ac:dyDescent="0.25">
      <c r="AH5938">
        <v>14.9030940733437</v>
      </c>
      <c r="AI5938">
        <v>-7.2624011349362103</v>
      </c>
    </row>
    <row r="5939" spans="34:35" x14ac:dyDescent="0.25">
      <c r="AH5939">
        <v>14.7546411100156</v>
      </c>
      <c r="AI5939">
        <v>-6.7415375259304096</v>
      </c>
    </row>
    <row r="5940" spans="34:35" x14ac:dyDescent="0.25">
      <c r="AH5940">
        <v>14.6061881466874</v>
      </c>
      <c r="AI5940">
        <v>-6.1865659204827299</v>
      </c>
    </row>
    <row r="5941" spans="34:35" x14ac:dyDescent="0.25">
      <c r="AH5941">
        <v>14.6061881466874</v>
      </c>
      <c r="AI5941">
        <v>-5.7708542548652604</v>
      </c>
    </row>
    <row r="5942" spans="34:35" x14ac:dyDescent="0.25">
      <c r="AH5942">
        <v>14.329641110015601</v>
      </c>
      <c r="AI5942">
        <v>-4.2773374566593603</v>
      </c>
    </row>
    <row r="5943" spans="34:35" x14ac:dyDescent="0.25">
      <c r="AH5943">
        <v>14.053094073343701</v>
      </c>
      <c r="AI5943">
        <v>-3.5858508064297498</v>
      </c>
    </row>
    <row r="5944" spans="34:35" x14ac:dyDescent="0.25">
      <c r="AH5944">
        <v>13.7765470366719</v>
      </c>
      <c r="AI5944">
        <v>-3.1127483317678002</v>
      </c>
    </row>
    <row r="5945" spans="34:35" x14ac:dyDescent="0.25">
      <c r="AH5945">
        <v>13.5</v>
      </c>
      <c r="AI5945">
        <v>-28.2373679864533</v>
      </c>
    </row>
    <row r="5946" spans="34:35" x14ac:dyDescent="0.25">
      <c r="AH5946">
        <v>13.5</v>
      </c>
      <c r="AI5946">
        <v>-2.8016499969450099</v>
      </c>
    </row>
    <row r="5947" spans="34:35" x14ac:dyDescent="0.25">
      <c r="AH5947">
        <v>13.25</v>
      </c>
      <c r="AI5947">
        <v>-2.6096243876366398</v>
      </c>
    </row>
    <row r="5948" spans="34:35" x14ac:dyDescent="0.25">
      <c r="AH5948">
        <v>13</v>
      </c>
      <c r="AI5948">
        <v>-2.4750821287026201</v>
      </c>
    </row>
    <row r="5949" spans="34:35" x14ac:dyDescent="0.25">
      <c r="AH5949">
        <v>12.75</v>
      </c>
      <c r="AI5949">
        <v>-2.3951280758407898</v>
      </c>
    </row>
    <row r="5950" spans="34:35" x14ac:dyDescent="0.25">
      <c r="AH5950">
        <v>12.5</v>
      </c>
      <c r="AI5950">
        <v>-2.3668670847489901</v>
      </c>
    </row>
    <row r="5951" spans="34:35" x14ac:dyDescent="0.25">
      <c r="AH5951">
        <v>12.5</v>
      </c>
      <c r="AI5951">
        <v>-2.3414151606593401</v>
      </c>
    </row>
    <row r="5952" spans="34:35" x14ac:dyDescent="0.25">
      <c r="AH5952">
        <v>12.22</v>
      </c>
      <c r="AI5952">
        <v>-2.3645084895305901</v>
      </c>
    </row>
    <row r="5953" spans="34:35" x14ac:dyDescent="0.25">
      <c r="AH5953">
        <v>11.94</v>
      </c>
      <c r="AI5953">
        <v>-10.660543604718001</v>
      </c>
    </row>
    <row r="5954" spans="34:35" x14ac:dyDescent="0.25">
      <c r="AH5954">
        <v>11.66</v>
      </c>
      <c r="AI5954">
        <v>-20.9779043962012</v>
      </c>
    </row>
    <row r="5955" spans="34:35" x14ac:dyDescent="0.25">
      <c r="AH5955">
        <v>11.38</v>
      </c>
      <c r="AI5955">
        <v>-30.510550386155099</v>
      </c>
    </row>
    <row r="5956" spans="34:35" x14ac:dyDescent="0.25">
      <c r="AH5956">
        <v>11.38</v>
      </c>
      <c r="AI5956">
        <v>-30.449248203263998</v>
      </c>
    </row>
    <row r="5957" spans="34:35" x14ac:dyDescent="0.25">
      <c r="AH5957">
        <v>11.335000000000001</v>
      </c>
      <c r="AI5957">
        <v>-31.874863576126099</v>
      </c>
    </row>
    <row r="5958" spans="34:35" x14ac:dyDescent="0.25">
      <c r="AH5958">
        <v>11.29</v>
      </c>
      <c r="AI5958">
        <v>-33.252697232828403</v>
      </c>
    </row>
    <row r="5959" spans="34:35" x14ac:dyDescent="0.25">
      <c r="AH5959">
        <v>11.244999999999999</v>
      </c>
      <c r="AI5959">
        <v>-34.579150968251298</v>
      </c>
    </row>
    <row r="5960" spans="34:35" x14ac:dyDescent="0.25">
      <c r="AH5960">
        <v>11.2</v>
      </c>
      <c r="AI5960">
        <v>-35.850626577275598</v>
      </c>
    </row>
    <row r="5961" spans="34:35" x14ac:dyDescent="0.25">
      <c r="AH5961">
        <v>11.2</v>
      </c>
      <c r="AI5961">
        <v>-35.806891558340197</v>
      </c>
    </row>
    <row r="5962" spans="34:35" x14ac:dyDescent="0.25">
      <c r="AH5962">
        <v>11.0205613799526</v>
      </c>
      <c r="AI5962">
        <v>-41.050816372001599</v>
      </c>
    </row>
    <row r="5963" spans="34:35" x14ac:dyDescent="0.25">
      <c r="AH5963">
        <v>10.8411227599053</v>
      </c>
      <c r="AI5963">
        <v>-46.009961913909798</v>
      </c>
    </row>
    <row r="5964" spans="34:35" x14ac:dyDescent="0.25">
      <c r="AH5964">
        <v>10.661684139857901</v>
      </c>
      <c r="AI5964">
        <v>-50.672617875034199</v>
      </c>
    </row>
    <row r="5965" spans="34:35" x14ac:dyDescent="0.25">
      <c r="AH5965">
        <v>10.482245519810601</v>
      </c>
      <c r="AI5965">
        <v>-55.027073946344203</v>
      </c>
    </row>
    <row r="5966" spans="34:35" x14ac:dyDescent="0.25">
      <c r="AH5966">
        <v>10.482245519810601</v>
      </c>
      <c r="AI5966">
        <v>-55.011956477067997</v>
      </c>
    </row>
    <row r="5967" spans="34:35" x14ac:dyDescent="0.25">
      <c r="AH5967">
        <v>10.2816841398579</v>
      </c>
      <c r="AI5967">
        <v>-59.4177631940873</v>
      </c>
    </row>
    <row r="5968" spans="34:35" x14ac:dyDescent="0.25">
      <c r="AH5968">
        <v>10.0811227599053</v>
      </c>
      <c r="AI5968">
        <v>-67.080643531408299</v>
      </c>
    </row>
    <row r="5969" spans="34:35" x14ac:dyDescent="0.25">
      <c r="AH5969">
        <v>9.8805613799526508</v>
      </c>
      <c r="AI5969">
        <v>-83.807848363790498</v>
      </c>
    </row>
    <row r="5970" spans="34:35" x14ac:dyDescent="0.25">
      <c r="AH5970">
        <v>9.68</v>
      </c>
      <c r="AI5970">
        <v>-100.645299158661</v>
      </c>
    </row>
    <row r="5971" spans="34:35" x14ac:dyDescent="0.25">
      <c r="AH5971">
        <v>9.68</v>
      </c>
      <c r="AI5971">
        <v>-100.686731955982</v>
      </c>
    </row>
    <row r="5972" spans="34:35" x14ac:dyDescent="0.25">
      <c r="AH5972">
        <v>9.5299999999999994</v>
      </c>
      <c r="AI5972">
        <v>-113.46108162236401</v>
      </c>
    </row>
    <row r="5973" spans="34:35" x14ac:dyDescent="0.25">
      <c r="AH5973">
        <v>9.3800000000000008</v>
      </c>
      <c r="AI5973">
        <v>-126.424732902339</v>
      </c>
    </row>
    <row r="5974" spans="34:35" x14ac:dyDescent="0.25">
      <c r="AH5974">
        <v>9.23</v>
      </c>
      <c r="AI5974">
        <v>-139.574823781882</v>
      </c>
    </row>
    <row r="5975" spans="34:35" x14ac:dyDescent="0.25">
      <c r="AH5975">
        <v>9.08</v>
      </c>
      <c r="AI5975">
        <v>-152.908492246967</v>
      </c>
    </row>
    <row r="5976" spans="34:35" x14ac:dyDescent="0.25">
      <c r="AH5976">
        <v>9.08</v>
      </c>
      <c r="AI5976">
        <v>-152.711984859061</v>
      </c>
    </row>
    <row r="5977" spans="34:35" x14ac:dyDescent="0.25">
      <c r="AH5977">
        <v>8.8747057201474604</v>
      </c>
      <c r="AI5977">
        <v>-161.645462970485</v>
      </c>
    </row>
    <row r="5978" spans="34:35" x14ac:dyDescent="0.25">
      <c r="AH5978">
        <v>8.6694114402949207</v>
      </c>
      <c r="AI5978">
        <v>-171.423931366044</v>
      </c>
    </row>
    <row r="5979" spans="34:35" x14ac:dyDescent="0.25">
      <c r="AH5979">
        <v>8.4641171604423704</v>
      </c>
      <c r="AI5979">
        <v>-180.97587192128699</v>
      </c>
    </row>
    <row r="5980" spans="34:35" x14ac:dyDescent="0.25">
      <c r="AH5980">
        <v>8.2588228805898307</v>
      </c>
      <c r="AI5980">
        <v>-189.22976651176</v>
      </c>
    </row>
    <row r="5981" spans="34:35" x14ac:dyDescent="0.25">
      <c r="AH5981">
        <v>8.2588228805898307</v>
      </c>
      <c r="AI5981">
        <v>-189.437328355989</v>
      </c>
    </row>
    <row r="5982" spans="34:35" x14ac:dyDescent="0.25">
      <c r="AH5982">
        <v>7.841688061058</v>
      </c>
      <c r="AI5982">
        <v>-206.026136501878</v>
      </c>
    </row>
    <row r="5983" spans="34:35" x14ac:dyDescent="0.25">
      <c r="AH5983">
        <v>7.4245532415261604</v>
      </c>
      <c r="AI5983">
        <v>-220.14395863950401</v>
      </c>
    </row>
    <row r="5984" spans="34:35" x14ac:dyDescent="0.25">
      <c r="AH5984">
        <v>7.0074184219943296</v>
      </c>
      <c r="AI5984">
        <v>-230.19055567344299</v>
      </c>
    </row>
    <row r="5985" spans="34:35" x14ac:dyDescent="0.25">
      <c r="AH5985">
        <v>6.5902836024624998</v>
      </c>
      <c r="AI5985">
        <v>-234.565688508276</v>
      </c>
    </row>
    <row r="5986" spans="34:35" x14ac:dyDescent="0.25">
      <c r="AH5986">
        <v>6.5902836024624998</v>
      </c>
      <c r="AI5986">
        <v>-240.154999406119</v>
      </c>
    </row>
    <row r="5987" spans="34:35" x14ac:dyDescent="0.25">
      <c r="AH5987">
        <v>5.7427127018468802</v>
      </c>
      <c r="AI5987">
        <v>-209.673332661502</v>
      </c>
    </row>
    <row r="5988" spans="34:35" x14ac:dyDescent="0.25">
      <c r="AH5988">
        <v>4.89514180123125</v>
      </c>
      <c r="AI5988">
        <v>-180.41890520291099</v>
      </c>
    </row>
    <row r="5989" spans="34:35" x14ac:dyDescent="0.25">
      <c r="AH5989">
        <v>4.0475709006156197</v>
      </c>
      <c r="AI5989">
        <v>-152.44180290544199</v>
      </c>
    </row>
    <row r="5990" spans="34:35" x14ac:dyDescent="0.25">
      <c r="AH5990">
        <v>3.2</v>
      </c>
      <c r="AI5990">
        <v>-125.79211164418599</v>
      </c>
    </row>
    <row r="5991" spans="34:35" x14ac:dyDescent="0.25">
      <c r="AH5991">
        <v>3.2</v>
      </c>
      <c r="AI5991">
        <v>-119.566212483364</v>
      </c>
    </row>
    <row r="5992" spans="34:35" x14ac:dyDescent="0.25">
      <c r="AH5992">
        <v>2.3230973977957201</v>
      </c>
      <c r="AI5992">
        <v>-76.194262346698196</v>
      </c>
    </row>
    <row r="5993" spans="34:35" x14ac:dyDescent="0.25">
      <c r="AH5993">
        <v>1.44619479559144</v>
      </c>
      <c r="AI5993">
        <v>-45.964878701528797</v>
      </c>
    </row>
    <row r="5994" spans="34:35" x14ac:dyDescent="0.25">
      <c r="AH5994">
        <v>0.56929219338715698</v>
      </c>
      <c r="AI5994">
        <v>-27.262278116919902</v>
      </c>
    </row>
    <row r="5995" spans="34:35" x14ac:dyDescent="0.25">
      <c r="AH5995">
        <v>-0.30761040881712398</v>
      </c>
      <c r="AI5995">
        <v>-18.753022819405899</v>
      </c>
    </row>
    <row r="5996" spans="34:35" x14ac:dyDescent="0.25">
      <c r="AH5996">
        <v>-0.30761040881712398</v>
      </c>
      <c r="AI5996">
        <v>-16.850808204569699</v>
      </c>
    </row>
    <row r="5997" spans="34:35" x14ac:dyDescent="0.25">
      <c r="AH5997">
        <v>-1.18070780661284</v>
      </c>
      <c r="AI5997">
        <v>-13.196249361302501</v>
      </c>
    </row>
    <row r="5998" spans="34:35" x14ac:dyDescent="0.25">
      <c r="AH5998">
        <v>-2.05380520440856</v>
      </c>
      <c r="AI5998">
        <v>-10.0914362436052</v>
      </c>
    </row>
    <row r="5999" spans="34:35" x14ac:dyDescent="0.25">
      <c r="AH5999">
        <v>-2.9269026022042799</v>
      </c>
      <c r="AI5999">
        <v>-6.24622038420015</v>
      </c>
    </row>
    <row r="6000" spans="34:35" x14ac:dyDescent="0.25">
      <c r="AH6000">
        <v>-3.8</v>
      </c>
      <c r="AI6000">
        <v>-1.5464403691528299</v>
      </c>
    </row>
    <row r="6001" spans="34:35" x14ac:dyDescent="0.25">
      <c r="AH6001">
        <v>-3.8</v>
      </c>
      <c r="AI6001">
        <v>-0.82429974278840301</v>
      </c>
    </row>
    <row r="6002" spans="34:35" x14ac:dyDescent="0.25">
      <c r="AH6002">
        <v>-4.7249999999999996</v>
      </c>
      <c r="AI6002">
        <v>0</v>
      </c>
    </row>
    <row r="6003" spans="34:35" x14ac:dyDescent="0.25">
      <c r="AH6003">
        <v>-5.65</v>
      </c>
      <c r="AI6003">
        <v>0</v>
      </c>
    </row>
    <row r="6004" spans="34:35" x14ac:dyDescent="0.25">
      <c r="AH6004">
        <v>-6.5750000000000002</v>
      </c>
      <c r="AI6004">
        <v>0</v>
      </c>
    </row>
    <row r="6005" spans="34:35" x14ac:dyDescent="0.25">
      <c r="AH6005">
        <v>-7.5</v>
      </c>
      <c r="AI6005">
        <v>0</v>
      </c>
    </row>
    <row r="6006" spans="34:35" x14ac:dyDescent="0.25">
      <c r="AH6006">
        <v>10.53</v>
      </c>
      <c r="AI6006">
        <v>-0.23941737538913399</v>
      </c>
    </row>
    <row r="6007" spans="34:35" x14ac:dyDescent="0.25">
      <c r="AH6007">
        <v>10.487500000000001</v>
      </c>
      <c r="AI6007">
        <v>0</v>
      </c>
    </row>
    <row r="6008" spans="34:35" x14ac:dyDescent="0.25">
      <c r="AH6008">
        <v>10.445</v>
      </c>
      <c r="AI6008">
        <v>0</v>
      </c>
    </row>
    <row r="6009" spans="34:35" x14ac:dyDescent="0.25">
      <c r="AH6009">
        <v>10.4025</v>
      </c>
      <c r="AI6009">
        <v>0</v>
      </c>
    </row>
    <row r="6010" spans="34:35" x14ac:dyDescent="0.25">
      <c r="AH6010">
        <v>10.36</v>
      </c>
      <c r="AI6010">
        <v>0</v>
      </c>
    </row>
    <row r="6011" spans="34:35" x14ac:dyDescent="0.25">
      <c r="AH6011">
        <v>10.36</v>
      </c>
      <c r="AI6011">
        <v>0</v>
      </c>
    </row>
    <row r="6012" spans="34:35" x14ac:dyDescent="0.25">
      <c r="AH6012">
        <v>10.19</v>
      </c>
      <c r="AI6012">
        <v>0</v>
      </c>
    </row>
    <row r="6013" spans="34:35" x14ac:dyDescent="0.25">
      <c r="AH6013">
        <v>10.02</v>
      </c>
      <c r="AI6013">
        <v>0</v>
      </c>
    </row>
    <row r="6014" spans="34:35" x14ac:dyDescent="0.25">
      <c r="AH6014">
        <v>9.85</v>
      </c>
      <c r="AI6014">
        <v>0</v>
      </c>
    </row>
    <row r="6015" spans="34:35" x14ac:dyDescent="0.25">
      <c r="AH6015">
        <v>9.68</v>
      </c>
      <c r="AI6015">
        <v>0</v>
      </c>
    </row>
    <row r="6016" spans="34:35" x14ac:dyDescent="0.25">
      <c r="AH6016">
        <v>9.68</v>
      </c>
      <c r="AI6016">
        <v>0</v>
      </c>
    </row>
    <row r="6017" spans="34:35" x14ac:dyDescent="0.25">
      <c r="AH6017">
        <v>9.5299999999999994</v>
      </c>
      <c r="AI6017">
        <v>0</v>
      </c>
    </row>
    <row r="6018" spans="34:35" x14ac:dyDescent="0.25">
      <c r="AH6018">
        <v>9.3800000000000008</v>
      </c>
      <c r="AI6018">
        <v>0</v>
      </c>
    </row>
    <row r="6019" spans="34:35" x14ac:dyDescent="0.25">
      <c r="AH6019">
        <v>9.23</v>
      </c>
      <c r="AI6019">
        <v>0</v>
      </c>
    </row>
    <row r="6020" spans="34:35" x14ac:dyDescent="0.25">
      <c r="AH6020">
        <v>9.08</v>
      </c>
      <c r="AI6020">
        <v>0</v>
      </c>
    </row>
    <row r="6021" spans="34:35" x14ac:dyDescent="0.25">
      <c r="AH6021">
        <v>9.08</v>
      </c>
      <c r="AI6021">
        <v>0</v>
      </c>
    </row>
    <row r="6022" spans="34:35" x14ac:dyDescent="0.25">
      <c r="AH6022">
        <v>8.8541544814160797</v>
      </c>
      <c r="AI6022">
        <v>0</v>
      </c>
    </row>
    <row r="6023" spans="34:35" x14ac:dyDescent="0.25">
      <c r="AH6023">
        <v>8.6283089628321701</v>
      </c>
      <c r="AI6023">
        <v>0</v>
      </c>
    </row>
    <row r="6024" spans="34:35" x14ac:dyDescent="0.25">
      <c r="AH6024">
        <v>8.4024634442482498</v>
      </c>
      <c r="AI6024">
        <v>-1.7475323412240501E-3</v>
      </c>
    </row>
    <row r="6025" spans="34:35" x14ac:dyDescent="0.25">
      <c r="AH6025">
        <v>8.1766179256643401</v>
      </c>
      <c r="AI6025">
        <v>-0.18423665963253999</v>
      </c>
    </row>
    <row r="6026" spans="34:35" x14ac:dyDescent="0.25">
      <c r="AH6026">
        <v>8.1766179256643401</v>
      </c>
      <c r="AI6026">
        <v>-0.181419812929138</v>
      </c>
    </row>
    <row r="6027" spans="34:35" x14ac:dyDescent="0.25">
      <c r="AH6027">
        <v>7.9088484546975897</v>
      </c>
      <c r="AI6027">
        <v>-0.40888078315472798</v>
      </c>
    </row>
    <row r="6028" spans="34:35" x14ac:dyDescent="0.25">
      <c r="AH6028">
        <v>7.6410789837308499</v>
      </c>
      <c r="AI6028">
        <v>-0.64245372365572295</v>
      </c>
    </row>
    <row r="6029" spans="34:35" x14ac:dyDescent="0.25">
      <c r="AH6029">
        <v>7.3733095127641102</v>
      </c>
      <c r="AI6029">
        <v>-0.88112118059213596</v>
      </c>
    </row>
    <row r="6030" spans="34:35" x14ac:dyDescent="0.25">
      <c r="AH6030">
        <v>7.1055400417973704</v>
      </c>
      <c r="AI6030">
        <v>-1.12386570012398</v>
      </c>
    </row>
    <row r="6031" spans="34:35" x14ac:dyDescent="0.25">
      <c r="AH6031">
        <v>7.1055400417973704</v>
      </c>
      <c r="AI6031">
        <v>-1.1213899749982099</v>
      </c>
    </row>
    <row r="6032" spans="34:35" x14ac:dyDescent="0.25">
      <c r="AH6032">
        <v>6.7880642289878903</v>
      </c>
      <c r="AI6032">
        <v>-1.40850925481994</v>
      </c>
    </row>
    <row r="6033" spans="34:35" x14ac:dyDescent="0.25">
      <c r="AH6033">
        <v>6.4705884161784102</v>
      </c>
      <c r="AI6033">
        <v>-1.6877802753155799</v>
      </c>
    </row>
    <row r="6034" spans="34:35" x14ac:dyDescent="0.25">
      <c r="AH6034">
        <v>6.1531126033689301</v>
      </c>
      <c r="AI6034">
        <v>-1.9578499788607799</v>
      </c>
    </row>
    <row r="6035" spans="34:35" x14ac:dyDescent="0.25">
      <c r="AH6035">
        <v>5.8356367905594499</v>
      </c>
      <c r="AI6035">
        <v>-2.2173653078311801</v>
      </c>
    </row>
    <row r="6036" spans="34:35" x14ac:dyDescent="0.25">
      <c r="AH6036">
        <v>5.8356367905594499</v>
      </c>
      <c r="AI6036">
        <v>-2.21099476723536</v>
      </c>
    </row>
    <row r="6037" spans="34:35" x14ac:dyDescent="0.25">
      <c r="AH6037">
        <v>5.4592275929195804</v>
      </c>
      <c r="AI6037">
        <v>-2.4982402764176599</v>
      </c>
    </row>
    <row r="6038" spans="34:35" x14ac:dyDescent="0.25">
      <c r="AH6038">
        <v>5.0828183952797197</v>
      </c>
      <c r="AI6038">
        <v>-3.4521733953757301</v>
      </c>
    </row>
    <row r="6039" spans="34:35" x14ac:dyDescent="0.25">
      <c r="AH6039">
        <v>4.7064091976398599</v>
      </c>
      <c r="AI6039">
        <v>-8.1870898062593707</v>
      </c>
    </row>
    <row r="6040" spans="34:35" x14ac:dyDescent="0.25">
      <c r="AH6040">
        <v>4.33</v>
      </c>
      <c r="AI6040">
        <v>-12.6646205502604</v>
      </c>
    </row>
    <row r="6041" spans="34:35" x14ac:dyDescent="0.25">
      <c r="AH6041">
        <v>4.33</v>
      </c>
      <c r="AI6041">
        <v>-12.570152783363501</v>
      </c>
    </row>
    <row r="6042" spans="34:35" x14ac:dyDescent="0.25">
      <c r="AH6042">
        <v>4.08</v>
      </c>
      <c r="AI6042">
        <v>-15.234909434877901</v>
      </c>
    </row>
    <row r="6043" spans="34:35" x14ac:dyDescent="0.25">
      <c r="AH6043">
        <v>3.83</v>
      </c>
      <c r="AI6043">
        <v>-17.517801773198801</v>
      </c>
    </row>
    <row r="6044" spans="34:35" x14ac:dyDescent="0.25">
      <c r="AH6044">
        <v>3.58</v>
      </c>
      <c r="AI6044">
        <v>-19.3922504280829</v>
      </c>
    </row>
    <row r="6045" spans="34:35" x14ac:dyDescent="0.25">
      <c r="AH6045">
        <v>3.33</v>
      </c>
      <c r="AI6045">
        <v>-20.831676029286999</v>
      </c>
    </row>
    <row r="6046" spans="34:35" x14ac:dyDescent="0.25">
      <c r="AH6046">
        <v>3.33</v>
      </c>
      <c r="AI6046">
        <v>-20.774239990037099</v>
      </c>
    </row>
    <row r="6047" spans="34:35" x14ac:dyDescent="0.25">
      <c r="AH6047">
        <v>3.2160714285714298</v>
      </c>
      <c r="AI6047">
        <v>-21.199826978999798</v>
      </c>
    </row>
    <row r="6048" spans="34:35" x14ac:dyDescent="0.25">
      <c r="AH6048">
        <v>3.10214285714286</v>
      </c>
      <c r="AI6048">
        <v>-21.438780674380201</v>
      </c>
    </row>
    <row r="6049" spans="34:35" x14ac:dyDescent="0.25">
      <c r="AH6049">
        <v>2.9882142857142902</v>
      </c>
      <c r="AI6049">
        <v>-21.4830818168764</v>
      </c>
    </row>
    <row r="6050" spans="34:35" x14ac:dyDescent="0.25">
      <c r="AH6050">
        <v>2.8742857142857101</v>
      </c>
      <c r="AI6050">
        <v>-21.324711147186601</v>
      </c>
    </row>
    <row r="6051" spans="34:35" x14ac:dyDescent="0.25">
      <c r="AH6051">
        <v>2.8742857142857101</v>
      </c>
      <c r="AI6051">
        <v>-21.263666583327399</v>
      </c>
    </row>
    <row r="6052" spans="34:35" x14ac:dyDescent="0.25">
      <c r="AH6052">
        <v>2.8382142857142898</v>
      </c>
      <c r="AI6052">
        <v>-21.0637691890784</v>
      </c>
    </row>
    <row r="6053" spans="34:35" x14ac:dyDescent="0.25">
      <c r="AH6053">
        <v>2.8021428571428602</v>
      </c>
      <c r="AI6053">
        <v>-20.8791465956857</v>
      </c>
    </row>
    <row r="6054" spans="34:35" x14ac:dyDescent="0.25">
      <c r="AH6054">
        <v>2.7660714285714301</v>
      </c>
      <c r="AI6054">
        <v>-20.710078124121601</v>
      </c>
    </row>
    <row r="6055" spans="34:35" x14ac:dyDescent="0.25">
      <c r="AH6055">
        <v>2.73</v>
      </c>
      <c r="AI6055">
        <v>-20.556843095358399</v>
      </c>
    </row>
    <row r="6056" spans="34:35" x14ac:dyDescent="0.25">
      <c r="AH6056">
        <v>2.73</v>
      </c>
      <c r="AI6056">
        <v>-20.5210617139413</v>
      </c>
    </row>
    <row r="6057" spans="34:35" x14ac:dyDescent="0.25">
      <c r="AH6057">
        <v>2.54207876162944</v>
      </c>
      <c r="AI6057">
        <v>-20.0176335629031</v>
      </c>
    </row>
    <row r="6058" spans="34:35" x14ac:dyDescent="0.25">
      <c r="AH6058">
        <v>2.3541575232588801</v>
      </c>
      <c r="AI6058">
        <v>-19.792981549006399</v>
      </c>
    </row>
    <row r="6059" spans="34:35" x14ac:dyDescent="0.25">
      <c r="AH6059">
        <v>2.1662362848883201</v>
      </c>
      <c r="AI6059">
        <v>-19.829409527337599</v>
      </c>
    </row>
    <row r="6060" spans="34:35" x14ac:dyDescent="0.25">
      <c r="AH6060">
        <v>1.9783150465177599</v>
      </c>
      <c r="AI6060">
        <v>-20.109221352983099</v>
      </c>
    </row>
    <row r="6061" spans="34:35" x14ac:dyDescent="0.25">
      <c r="AH6061">
        <v>1.9783150465177599</v>
      </c>
      <c r="AI6061">
        <v>-20.065142860237099</v>
      </c>
    </row>
    <row r="6062" spans="34:35" x14ac:dyDescent="0.25">
      <c r="AH6062">
        <v>1.7326011831527199</v>
      </c>
      <c r="AI6062">
        <v>-21.817999679747398</v>
      </c>
    </row>
    <row r="6063" spans="34:35" x14ac:dyDescent="0.25">
      <c r="AH6063">
        <v>1.48688731978767</v>
      </c>
      <c r="AI6063">
        <v>-23.8575524128049</v>
      </c>
    </row>
    <row r="6064" spans="34:35" x14ac:dyDescent="0.25">
      <c r="AH6064">
        <v>1.24117345642262</v>
      </c>
      <c r="AI6064">
        <v>-28.0581839702674</v>
      </c>
    </row>
    <row r="6065" spans="34:35" x14ac:dyDescent="0.25">
      <c r="AH6065">
        <v>0.99545959305757703</v>
      </c>
      <c r="AI6065">
        <v>-32.300659526594004</v>
      </c>
    </row>
    <row r="6066" spans="34:35" x14ac:dyDescent="0.25">
      <c r="AH6066">
        <v>0.99545959305757703</v>
      </c>
      <c r="AI6066">
        <v>-32.259315547460297</v>
      </c>
    </row>
    <row r="6067" spans="34:35" x14ac:dyDescent="0.25">
      <c r="AH6067">
        <v>0.67417976767284005</v>
      </c>
      <c r="AI6067">
        <v>-37.747452903390503</v>
      </c>
    </row>
    <row r="6068" spans="34:35" x14ac:dyDescent="0.25">
      <c r="AH6068">
        <v>0.35289994228810201</v>
      </c>
      <c r="AI6068">
        <v>-43.073186049287003</v>
      </c>
    </row>
    <row r="6069" spans="34:35" x14ac:dyDescent="0.25">
      <c r="AH6069">
        <v>3.1620116903364498E-2</v>
      </c>
      <c r="AI6069">
        <v>-48.213017548533401</v>
      </c>
    </row>
    <row r="6070" spans="34:35" x14ac:dyDescent="0.25">
      <c r="AH6070">
        <v>-0.28965970848137401</v>
      </c>
      <c r="AI6070">
        <v>-53.143449964513103</v>
      </c>
    </row>
    <row r="6071" spans="34:35" x14ac:dyDescent="0.25">
      <c r="AH6071">
        <v>-0.28965970848137401</v>
      </c>
      <c r="AI6071">
        <v>-53.013832853115197</v>
      </c>
    </row>
    <row r="6072" spans="34:35" x14ac:dyDescent="0.25">
      <c r="AH6072">
        <v>-0.70974478136103003</v>
      </c>
      <c r="AI6072">
        <v>-59.063743895908097</v>
      </c>
    </row>
    <row r="6073" spans="34:35" x14ac:dyDescent="0.25">
      <c r="AH6073">
        <v>-1.1298298542406899</v>
      </c>
      <c r="AI6073">
        <v>-64.145109937602797</v>
      </c>
    </row>
    <row r="6074" spans="34:35" x14ac:dyDescent="0.25">
      <c r="AH6074">
        <v>-1.5499149271203401</v>
      </c>
      <c r="AI6074">
        <v>-68.146719676032504</v>
      </c>
    </row>
    <row r="6075" spans="34:35" x14ac:dyDescent="0.25">
      <c r="AH6075">
        <v>-1.97</v>
      </c>
      <c r="AI6075">
        <v>-70.957361809030203</v>
      </c>
    </row>
    <row r="6076" spans="34:35" x14ac:dyDescent="0.25">
      <c r="AH6076">
        <v>-1.97</v>
      </c>
      <c r="AI6076">
        <v>-70.627632525452597</v>
      </c>
    </row>
    <row r="6077" spans="34:35" x14ac:dyDescent="0.25">
      <c r="AH6077">
        <v>-2.27</v>
      </c>
      <c r="AI6077">
        <v>-71.4486619499516</v>
      </c>
    </row>
    <row r="6078" spans="34:35" x14ac:dyDescent="0.25">
      <c r="AH6078">
        <v>-2.57</v>
      </c>
      <c r="AI6078">
        <v>-70.564721415616901</v>
      </c>
    </row>
    <row r="6079" spans="34:35" x14ac:dyDescent="0.25">
      <c r="AH6079">
        <v>-2.87</v>
      </c>
      <c r="AI6079">
        <v>-67.838523488339405</v>
      </c>
    </row>
    <row r="6080" spans="34:35" x14ac:dyDescent="0.25">
      <c r="AH6080">
        <v>-3.17</v>
      </c>
      <c r="AI6080">
        <v>-63.132780734010197</v>
      </c>
    </row>
    <row r="6081" spans="34:35" x14ac:dyDescent="0.25">
      <c r="AH6081">
        <v>-3.17</v>
      </c>
      <c r="AI6081">
        <v>-62.839997310465499</v>
      </c>
    </row>
    <row r="6082" spans="34:35" x14ac:dyDescent="0.25">
      <c r="AH6082">
        <v>-3.2417857142857098</v>
      </c>
      <c r="AI6082">
        <v>-61.1751904784403</v>
      </c>
    </row>
    <row r="6083" spans="34:35" x14ac:dyDescent="0.25">
      <c r="AH6083">
        <v>-3.3135714285714299</v>
      </c>
      <c r="AI6083">
        <v>-59.262394999641302</v>
      </c>
    </row>
    <row r="6084" spans="34:35" x14ac:dyDescent="0.25">
      <c r="AH6084">
        <v>-3.3853571428571398</v>
      </c>
      <c r="AI6084">
        <v>-57.0945415373535</v>
      </c>
    </row>
    <row r="6085" spans="34:35" x14ac:dyDescent="0.25">
      <c r="AH6085">
        <v>-3.45714285714286</v>
      </c>
      <c r="AI6085">
        <v>-54.664560754861697</v>
      </c>
    </row>
    <row r="6086" spans="34:35" x14ac:dyDescent="0.25">
      <c r="AH6086">
        <v>-3.45714285714286</v>
      </c>
      <c r="AI6086">
        <v>-54.662938846453898</v>
      </c>
    </row>
    <row r="6087" spans="34:35" x14ac:dyDescent="0.25">
      <c r="AH6087">
        <v>-3.5353571428571402</v>
      </c>
      <c r="AI6087">
        <v>-48.360043332873801</v>
      </c>
    </row>
    <row r="6088" spans="34:35" x14ac:dyDescent="0.25">
      <c r="AH6088">
        <v>-3.6135714285714302</v>
      </c>
      <c r="AI6088">
        <v>-42.538417338721999</v>
      </c>
    </row>
    <row r="6089" spans="34:35" x14ac:dyDescent="0.25">
      <c r="AH6089">
        <v>-3.69178571428571</v>
      </c>
      <c r="AI6089">
        <v>-37.191642794276497</v>
      </c>
    </row>
    <row r="6090" spans="34:35" x14ac:dyDescent="0.25">
      <c r="AH6090">
        <v>-3.77</v>
      </c>
      <c r="AI6090">
        <v>-32.522597721883699</v>
      </c>
    </row>
    <row r="6091" spans="34:35" x14ac:dyDescent="0.25">
      <c r="AH6091">
        <v>-3.77</v>
      </c>
      <c r="AI6091">
        <v>-32.352271129355699</v>
      </c>
    </row>
    <row r="6092" spans="34:35" x14ac:dyDescent="0.25">
      <c r="AH6092">
        <v>-3.9565000000000001</v>
      </c>
      <c r="AI6092">
        <v>-23.154681822434899</v>
      </c>
    </row>
    <row r="6093" spans="34:35" x14ac:dyDescent="0.25">
      <c r="AH6093">
        <v>-4.1429999999999998</v>
      </c>
      <c r="AI6093">
        <v>-15.2554892413378</v>
      </c>
    </row>
    <row r="6094" spans="34:35" x14ac:dyDescent="0.25">
      <c r="AH6094">
        <v>-4.3295000000000003</v>
      </c>
      <c r="AI6094">
        <v>-8.5919369646269708</v>
      </c>
    </row>
    <row r="6095" spans="34:35" x14ac:dyDescent="0.25">
      <c r="AH6095">
        <v>-4.516</v>
      </c>
      <c r="AI6095">
        <v>-3.1012685708648702</v>
      </c>
    </row>
    <row r="6096" spans="34:35" x14ac:dyDescent="0.25">
      <c r="AH6096">
        <v>-4.516</v>
      </c>
      <c r="AI6096">
        <v>-2.96093784973006</v>
      </c>
    </row>
    <row r="6097" spans="34:35" x14ac:dyDescent="0.25">
      <c r="AH6097">
        <v>-4.7024999999999997</v>
      </c>
      <c r="AI6097">
        <v>0</v>
      </c>
    </row>
    <row r="6098" spans="34:35" x14ac:dyDescent="0.25">
      <c r="AH6098">
        <v>-4.8890000000000002</v>
      </c>
      <c r="AI6098">
        <v>0</v>
      </c>
    </row>
    <row r="6099" spans="34:35" x14ac:dyDescent="0.25">
      <c r="AH6099">
        <v>-5.0754999999999999</v>
      </c>
      <c r="AI6099">
        <v>0</v>
      </c>
    </row>
    <row r="6100" spans="34:35" x14ac:dyDescent="0.25">
      <c r="AH6100">
        <v>-5.2619999999999996</v>
      </c>
      <c r="AI6100">
        <v>0</v>
      </c>
    </row>
    <row r="6101" spans="34:35" x14ac:dyDescent="0.25">
      <c r="AH6101">
        <v>-5.2619999999999996</v>
      </c>
      <c r="AI6101">
        <v>0</v>
      </c>
    </row>
    <row r="6102" spans="34:35" x14ac:dyDescent="0.25">
      <c r="AH6102">
        <v>-5.4485000000000001</v>
      </c>
      <c r="AI6102">
        <v>0</v>
      </c>
    </row>
    <row r="6103" spans="34:35" x14ac:dyDescent="0.25">
      <c r="AH6103">
        <v>-5.6349999999999998</v>
      </c>
      <c r="AI6103">
        <v>0</v>
      </c>
    </row>
    <row r="6104" spans="34:35" x14ac:dyDescent="0.25">
      <c r="AH6104">
        <v>-5.8215000000000003</v>
      </c>
      <c r="AI6104">
        <v>0</v>
      </c>
    </row>
    <row r="6105" spans="34:35" x14ac:dyDescent="0.25">
      <c r="AH6105">
        <v>-6.008</v>
      </c>
      <c r="AI6105">
        <v>0</v>
      </c>
    </row>
    <row r="6106" spans="34:35" x14ac:dyDescent="0.25">
      <c r="AH6106">
        <v>-6.008</v>
      </c>
      <c r="AI6106">
        <v>0</v>
      </c>
    </row>
    <row r="6107" spans="34:35" x14ac:dyDescent="0.25">
      <c r="AH6107">
        <v>-6.1944999999999997</v>
      </c>
      <c r="AI6107">
        <v>0</v>
      </c>
    </row>
    <row r="6108" spans="34:35" x14ac:dyDescent="0.25">
      <c r="AH6108">
        <v>-6.3810000000000002</v>
      </c>
      <c r="AI6108">
        <v>0</v>
      </c>
    </row>
    <row r="6109" spans="34:35" x14ac:dyDescent="0.25">
      <c r="AH6109">
        <v>-6.5674999999999999</v>
      </c>
      <c r="AI6109">
        <v>0</v>
      </c>
    </row>
    <row r="6110" spans="34:35" x14ac:dyDescent="0.25">
      <c r="AH6110">
        <v>-6.7539999999999996</v>
      </c>
      <c r="AI6110">
        <v>0</v>
      </c>
    </row>
    <row r="6111" spans="34:35" x14ac:dyDescent="0.25">
      <c r="AH6111">
        <v>-6.7539999999999996</v>
      </c>
      <c r="AI6111">
        <v>0</v>
      </c>
    </row>
    <row r="6112" spans="34:35" x14ac:dyDescent="0.25">
      <c r="AH6112">
        <v>-6.9405000000000001</v>
      </c>
      <c r="AI6112">
        <v>0</v>
      </c>
    </row>
    <row r="6113" spans="34:35" x14ac:dyDescent="0.25">
      <c r="AH6113">
        <v>-7.1269999999999998</v>
      </c>
      <c r="AI6113">
        <v>0</v>
      </c>
    </row>
    <row r="6114" spans="34:35" x14ac:dyDescent="0.25">
      <c r="AH6114">
        <v>-7.3135000000000003</v>
      </c>
      <c r="AI6114">
        <v>0</v>
      </c>
    </row>
    <row r="6115" spans="34:35" x14ac:dyDescent="0.25">
      <c r="AH6115">
        <v>-7.5</v>
      </c>
      <c r="AI6115">
        <v>0</v>
      </c>
    </row>
    <row r="6116" spans="34:35" x14ac:dyDescent="0.25">
      <c r="AH6116">
        <v>-7.5</v>
      </c>
      <c r="AI6116">
        <v>0</v>
      </c>
    </row>
    <row r="6117" spans="34:35" x14ac:dyDescent="0.25">
      <c r="AH6117">
        <v>-7.6</v>
      </c>
      <c r="AI6117">
        <v>0</v>
      </c>
    </row>
    <row r="6118" spans="34:35" x14ac:dyDescent="0.25">
      <c r="AH6118">
        <v>-7.7</v>
      </c>
      <c r="AI6118">
        <v>0</v>
      </c>
    </row>
    <row r="6119" spans="34:35" x14ac:dyDescent="0.25">
      <c r="AH6119">
        <v>-7.8</v>
      </c>
      <c r="AI6119">
        <v>0</v>
      </c>
    </row>
    <row r="6120" spans="34:35" x14ac:dyDescent="0.25">
      <c r="AH6120">
        <v>-7.9</v>
      </c>
      <c r="AI6120">
        <v>0</v>
      </c>
    </row>
    <row r="6121" spans="34:35" x14ac:dyDescent="0.25">
      <c r="AH6121">
        <v>-7.9</v>
      </c>
      <c r="AI6121">
        <v>0</v>
      </c>
    </row>
    <row r="6122" spans="34:35" x14ac:dyDescent="0.25">
      <c r="AH6122">
        <v>-8.15</v>
      </c>
      <c r="AI6122">
        <v>0</v>
      </c>
    </row>
    <row r="6123" spans="34:35" x14ac:dyDescent="0.25">
      <c r="AH6123">
        <v>-8.4</v>
      </c>
      <c r="AI6123">
        <v>0</v>
      </c>
    </row>
    <row r="6124" spans="34:35" x14ac:dyDescent="0.25">
      <c r="AH6124">
        <v>-8.65</v>
      </c>
      <c r="AI6124">
        <v>0</v>
      </c>
    </row>
    <row r="6125" spans="34:35" x14ac:dyDescent="0.25">
      <c r="AH6125">
        <v>-8.9</v>
      </c>
      <c r="AI6125">
        <v>0</v>
      </c>
    </row>
    <row r="6126" spans="34:35" x14ac:dyDescent="0.25">
      <c r="AH6126">
        <v>-8.9</v>
      </c>
      <c r="AI6126">
        <v>0</v>
      </c>
    </row>
    <row r="6127" spans="34:35" x14ac:dyDescent="0.25">
      <c r="AH6127">
        <v>-9.5175000000000001</v>
      </c>
      <c r="AI6127">
        <v>0</v>
      </c>
    </row>
    <row r="6128" spans="34:35" x14ac:dyDescent="0.25">
      <c r="AH6128">
        <v>-10.135</v>
      </c>
      <c r="AI6128">
        <v>0</v>
      </c>
    </row>
    <row r="6129" spans="34:35" x14ac:dyDescent="0.25">
      <c r="AH6129">
        <v>-10.7525</v>
      </c>
      <c r="AI6129">
        <v>-0.445902783806014</v>
      </c>
    </row>
    <row r="6130" spans="34:35" x14ac:dyDescent="0.25">
      <c r="AH6130">
        <v>-11.37</v>
      </c>
      <c r="AI6130">
        <v>-0.89721950050875798</v>
      </c>
    </row>
    <row r="6131" spans="34:35" x14ac:dyDescent="0.25">
      <c r="AH6131">
        <v>-11.37</v>
      </c>
      <c r="AI6131">
        <v>-0.91139868324322504</v>
      </c>
    </row>
    <row r="6132" spans="34:35" x14ac:dyDescent="0.25">
      <c r="AH6132">
        <v>-11.87</v>
      </c>
      <c r="AI6132">
        <v>-1.12664938974336</v>
      </c>
    </row>
    <row r="6133" spans="34:35" x14ac:dyDescent="0.25">
      <c r="AH6133">
        <v>-12.37</v>
      </c>
      <c r="AI6133">
        <v>-1.2532320085117901</v>
      </c>
    </row>
    <row r="6134" spans="34:35" x14ac:dyDescent="0.25">
      <c r="AH6134">
        <v>-12.87</v>
      </c>
      <c r="AI6134">
        <v>-1.2974234339050299</v>
      </c>
    </row>
    <row r="6135" spans="34:35" x14ac:dyDescent="0.25">
      <c r="AH6135">
        <v>-13.37</v>
      </c>
      <c r="AI6135">
        <v>-1.2655005602796201</v>
      </c>
    </row>
    <row r="6136" spans="34:35" x14ac:dyDescent="0.25">
      <c r="AH6136">
        <v>-13.37</v>
      </c>
      <c r="AI6136">
        <v>-1.2721107043940401</v>
      </c>
    </row>
    <row r="6137" spans="34:35" x14ac:dyDescent="0.25">
      <c r="AH6137">
        <v>-13.395</v>
      </c>
      <c r="AI6137">
        <v>-1.26961867008009</v>
      </c>
    </row>
    <row r="6138" spans="34:35" x14ac:dyDescent="0.25">
      <c r="AH6138">
        <v>-13.42</v>
      </c>
      <c r="AI6138">
        <v>-1.2670298122882599</v>
      </c>
    </row>
    <row r="6139" spans="34:35" x14ac:dyDescent="0.25">
      <c r="AH6139">
        <v>-13.445</v>
      </c>
      <c r="AI6139">
        <v>-1.26434468180882</v>
      </c>
    </row>
    <row r="6140" spans="34:35" x14ac:dyDescent="0.25">
      <c r="AH6140">
        <v>-13.47</v>
      </c>
      <c r="AI6140">
        <v>-1.2615638294320599</v>
      </c>
    </row>
    <row r="6141" spans="34:35" x14ac:dyDescent="0.25">
      <c r="AH6141">
        <v>-13.47</v>
      </c>
      <c r="AI6141">
        <v>-1.2616569429852</v>
      </c>
    </row>
    <row r="6142" spans="34:35" x14ac:dyDescent="0.25">
      <c r="AH6142">
        <v>-13.602499999999999</v>
      </c>
      <c r="AI6142">
        <v>-1.2451304109478301</v>
      </c>
    </row>
    <row r="6143" spans="34:35" x14ac:dyDescent="0.25">
      <c r="AH6143">
        <v>-13.734999999999999</v>
      </c>
      <c r="AI6143">
        <v>-1.22620318977098</v>
      </c>
    </row>
    <row r="6144" spans="34:35" x14ac:dyDescent="0.25">
      <c r="AH6144">
        <v>-13.8675</v>
      </c>
      <c r="AI6144">
        <v>-1.2049557406946101</v>
      </c>
    </row>
    <row r="6145" spans="34:35" x14ac:dyDescent="0.25">
      <c r="AH6145">
        <v>-14</v>
      </c>
      <c r="AI6145">
        <v>-1.1814685249586701</v>
      </c>
    </row>
    <row r="6146" spans="34:35" x14ac:dyDescent="0.25">
      <c r="AH6146">
        <v>-14</v>
      </c>
      <c r="AI6146">
        <v>-1.18195612412838</v>
      </c>
    </row>
    <row r="6147" spans="34:35" x14ac:dyDescent="0.25">
      <c r="AH6147">
        <v>-14.211606673841001</v>
      </c>
      <c r="AI6147">
        <v>-1.14057193624659</v>
      </c>
    </row>
    <row r="6148" spans="34:35" x14ac:dyDescent="0.25">
      <c r="AH6148">
        <v>-14.423213347682101</v>
      </c>
      <c r="AI6148">
        <v>-1.09642851322914</v>
      </c>
    </row>
    <row r="6149" spans="34:35" x14ac:dyDescent="0.25">
      <c r="AH6149">
        <v>-14.634820021523099</v>
      </c>
      <c r="AI6149">
        <v>-1.0498073809555399</v>
      </c>
    </row>
    <row r="6150" spans="34:35" x14ac:dyDescent="0.25">
      <c r="AH6150">
        <v>-14.846426695364199</v>
      </c>
      <c r="AI6150">
        <v>-1.0009900653052901</v>
      </c>
    </row>
    <row r="6151" spans="34:35" x14ac:dyDescent="0.25">
      <c r="AH6151">
        <v>-14.846426695364199</v>
      </c>
      <c r="AI6151">
        <v>-1.0019063881511201</v>
      </c>
    </row>
    <row r="6152" spans="34:35" x14ac:dyDescent="0.25">
      <c r="AH6152">
        <v>-15.1123067924162</v>
      </c>
      <c r="AI6152">
        <v>-0.93956015341813004</v>
      </c>
    </row>
    <row r="6153" spans="34:35" x14ac:dyDescent="0.25">
      <c r="AH6153">
        <v>-15.3781868894682</v>
      </c>
      <c r="AI6153">
        <v>-0.87876888918045903</v>
      </c>
    </row>
    <row r="6154" spans="34:35" x14ac:dyDescent="0.25">
      <c r="AH6154">
        <v>-15.644066986520199</v>
      </c>
      <c r="AI6154">
        <v>-0.81992541206193603</v>
      </c>
    </row>
    <row r="6155" spans="34:35" x14ac:dyDescent="0.25">
      <c r="AH6155">
        <v>-15.909947083572201</v>
      </c>
      <c r="AI6155">
        <v>-0.76342253868639198</v>
      </c>
    </row>
    <row r="6156" spans="34:35" x14ac:dyDescent="0.25">
      <c r="AH6156">
        <v>-15.909947083572201</v>
      </c>
      <c r="AI6156">
        <v>-0.764709232220254</v>
      </c>
    </row>
    <row r="6157" spans="34:35" x14ac:dyDescent="0.25">
      <c r="AH6157">
        <v>-16.244020790819601</v>
      </c>
      <c r="AI6157">
        <v>-0.70027135463505896</v>
      </c>
    </row>
    <row r="6158" spans="34:35" x14ac:dyDescent="0.25">
      <c r="AH6158">
        <v>-16.578094498067099</v>
      </c>
      <c r="AI6158">
        <v>-0.64667754952581102</v>
      </c>
    </row>
    <row r="6159" spans="34:35" x14ac:dyDescent="0.25">
      <c r="AH6159">
        <v>-16.912168205314501</v>
      </c>
      <c r="AI6159">
        <v>-0.60449753896579195</v>
      </c>
    </row>
    <row r="6160" spans="34:35" x14ac:dyDescent="0.25">
      <c r="AH6160">
        <v>-17.246241912561899</v>
      </c>
      <c r="AI6160">
        <v>-0.57430104502828405</v>
      </c>
    </row>
    <row r="6161" spans="34:35" x14ac:dyDescent="0.25">
      <c r="AH6161">
        <v>-17.246241912561899</v>
      </c>
      <c r="AI6161">
        <v>-0.57596149950313502</v>
      </c>
    </row>
    <row r="6162" spans="34:35" x14ac:dyDescent="0.25">
      <c r="AH6162">
        <v>-17.665999702300599</v>
      </c>
      <c r="AI6162">
        <v>-0.75040458071141303</v>
      </c>
    </row>
    <row r="6163" spans="34:35" x14ac:dyDescent="0.25">
      <c r="AH6163">
        <v>-18.085757492039299</v>
      </c>
      <c r="AI6163">
        <v>-1.03452723633309</v>
      </c>
    </row>
    <row r="6164" spans="34:35" x14ac:dyDescent="0.25">
      <c r="AH6164">
        <v>-18.505515281777999</v>
      </c>
      <c r="AI6164">
        <v>-1.3022870716044901</v>
      </c>
    </row>
    <row r="6165" spans="34:35" x14ac:dyDescent="0.25">
      <c r="AH6165">
        <v>-18.925273071516699</v>
      </c>
      <c r="AI6165">
        <v>-1.55589971042652</v>
      </c>
    </row>
    <row r="6166" spans="34:35" x14ac:dyDescent="0.25">
      <c r="AH6166">
        <v>-18.925273071516699</v>
      </c>
      <c r="AI6166">
        <v>-1.58255330776036</v>
      </c>
    </row>
    <row r="6167" spans="34:35" x14ac:dyDescent="0.25">
      <c r="AH6167">
        <v>-19.4526914173004</v>
      </c>
      <c r="AI6167">
        <v>-1.8306638402755799</v>
      </c>
    </row>
    <row r="6168" spans="34:35" x14ac:dyDescent="0.25">
      <c r="AH6168">
        <v>-19.980109763084201</v>
      </c>
      <c r="AI6168">
        <v>-2.1042134411112201</v>
      </c>
    </row>
    <row r="6169" spans="34:35" x14ac:dyDescent="0.25">
      <c r="AH6169">
        <v>-20.507528108868001</v>
      </c>
      <c r="AI6169">
        <v>-2.4451044391149801</v>
      </c>
    </row>
    <row r="6170" spans="34:35" x14ac:dyDescent="0.25">
      <c r="AH6170">
        <v>-21.034946454651799</v>
      </c>
      <c r="AI6170">
        <v>-2.8952391631345602</v>
      </c>
    </row>
    <row r="6171" spans="34:35" x14ac:dyDescent="0.25">
      <c r="AH6171">
        <v>-21.034946454651799</v>
      </c>
      <c r="AI6171">
        <v>-2.4395851568786799</v>
      </c>
    </row>
    <row r="6172" spans="34:35" x14ac:dyDescent="0.25">
      <c r="AH6172">
        <v>-21.697638412417401</v>
      </c>
      <c r="AI6172">
        <v>-3.0243959311255502</v>
      </c>
    </row>
    <row r="6173" spans="34:35" x14ac:dyDescent="0.25">
      <c r="AH6173">
        <v>-22.360330370183</v>
      </c>
      <c r="AI6173">
        <v>-2.9552742920444701</v>
      </c>
    </row>
    <row r="6174" spans="34:35" x14ac:dyDescent="0.25">
      <c r="AH6174">
        <v>-23.023022327948699</v>
      </c>
      <c r="AI6174">
        <v>-2.9114005186413499</v>
      </c>
    </row>
    <row r="6175" spans="34:35" x14ac:dyDescent="0.25">
      <c r="AH6175">
        <v>-23.685714285714301</v>
      </c>
      <c r="AI6175">
        <v>-3.1079350870765801</v>
      </c>
    </row>
    <row r="6176" spans="34:35" x14ac:dyDescent="0.25">
      <c r="AH6176">
        <v>-23.685714285714301</v>
      </c>
      <c r="AI6176">
        <v>-2.9785578677068401</v>
      </c>
    </row>
    <row r="6177" spans="34:35" x14ac:dyDescent="0.25">
      <c r="AH6177">
        <v>-24.2481782087116</v>
      </c>
      <c r="AI6177">
        <v>-1.3912801617832999</v>
      </c>
    </row>
    <row r="6178" spans="34:35" x14ac:dyDescent="0.25">
      <c r="AH6178">
        <v>-24.810642131708899</v>
      </c>
      <c r="AI6178">
        <v>-0.20293326386295299</v>
      </c>
    </row>
    <row r="6179" spans="34:35" x14ac:dyDescent="0.25">
      <c r="AH6179">
        <v>-25.373106054706199</v>
      </c>
      <c r="AI6179">
        <v>0</v>
      </c>
    </row>
    <row r="6180" spans="34:35" x14ac:dyDescent="0.25">
      <c r="AH6180">
        <v>-25.935569977703501</v>
      </c>
      <c r="AI6180">
        <v>0</v>
      </c>
    </row>
    <row r="6181" spans="34:35" x14ac:dyDescent="0.25">
      <c r="AH6181">
        <v>-25.935569977703501</v>
      </c>
      <c r="AI6181">
        <v>0</v>
      </c>
    </row>
    <row r="6182" spans="34:35" x14ac:dyDescent="0.25">
      <c r="AH6182">
        <v>-26.619660341358099</v>
      </c>
      <c r="AI6182">
        <v>0</v>
      </c>
    </row>
    <row r="6183" spans="34:35" x14ac:dyDescent="0.25">
      <c r="AH6183">
        <v>-27.3037507050127</v>
      </c>
      <c r="AI6183">
        <v>0</v>
      </c>
    </row>
    <row r="6184" spans="34:35" x14ac:dyDescent="0.25">
      <c r="AH6184">
        <v>-27.987841068667301</v>
      </c>
      <c r="AI6184">
        <v>0</v>
      </c>
    </row>
    <row r="6185" spans="34:35" x14ac:dyDescent="0.25">
      <c r="AH6185">
        <v>-28.671931432321902</v>
      </c>
      <c r="AI6185">
        <v>0</v>
      </c>
    </row>
    <row r="6186" spans="34:35" x14ac:dyDescent="0.25">
      <c r="AH6186">
        <v>-28.671931432321902</v>
      </c>
      <c r="AI6186">
        <v>0</v>
      </c>
    </row>
    <row r="6187" spans="34:35" x14ac:dyDescent="0.25">
      <c r="AH6187">
        <v>-29.503948574241399</v>
      </c>
      <c r="AI6187">
        <v>0</v>
      </c>
    </row>
    <row r="6188" spans="34:35" x14ac:dyDescent="0.25">
      <c r="AH6188">
        <v>-30.335965716160899</v>
      </c>
      <c r="AI6188">
        <v>0</v>
      </c>
    </row>
    <row r="6189" spans="34:35" x14ac:dyDescent="0.25">
      <c r="AH6189">
        <v>-31.167982858080499</v>
      </c>
      <c r="AI6189">
        <v>0</v>
      </c>
    </row>
    <row r="6190" spans="34:35" x14ac:dyDescent="0.25">
      <c r="AH6190">
        <v>-32</v>
      </c>
      <c r="AI6190">
        <v>-3.6772892681991298E-2</v>
      </c>
    </row>
    <row r="6191" spans="34:35" x14ac:dyDescent="0.25">
      <c r="AH6191">
        <v>20</v>
      </c>
      <c r="AI6191">
        <v>-0.257543707905449</v>
      </c>
    </row>
    <row r="6192" spans="34:35" x14ac:dyDescent="0.25">
      <c r="AH6192">
        <v>19.707185490582699</v>
      </c>
      <c r="AI6192">
        <v>-0.30335379553644798</v>
      </c>
    </row>
    <row r="6193" spans="34:35" x14ac:dyDescent="0.25">
      <c r="AH6193">
        <v>19.414370981165501</v>
      </c>
      <c r="AI6193">
        <v>-0.64269396045580895</v>
      </c>
    </row>
    <row r="6194" spans="34:35" x14ac:dyDescent="0.25">
      <c r="AH6194">
        <v>19.1215564717482</v>
      </c>
      <c r="AI6194">
        <v>-0.76262155017877697</v>
      </c>
    </row>
    <row r="6195" spans="34:35" x14ac:dyDescent="0.25">
      <c r="AH6195">
        <v>18.828741962330898</v>
      </c>
      <c r="AI6195">
        <v>-0.58552152717251804</v>
      </c>
    </row>
    <row r="6196" spans="34:35" x14ac:dyDescent="0.25">
      <c r="AH6196">
        <v>18.828741962330898</v>
      </c>
      <c r="AI6196">
        <v>-0.56727363164250999</v>
      </c>
    </row>
    <row r="6197" spans="34:35" x14ac:dyDescent="0.25">
      <c r="AH6197">
        <v>18.6715564717482</v>
      </c>
      <c r="AI6197">
        <v>-0.30851222779102799</v>
      </c>
    </row>
    <row r="6198" spans="34:35" x14ac:dyDescent="0.25">
      <c r="AH6198">
        <v>18.514370981165499</v>
      </c>
      <c r="AI6198">
        <v>0</v>
      </c>
    </row>
    <row r="6199" spans="34:35" x14ac:dyDescent="0.25">
      <c r="AH6199">
        <v>18.357185490582701</v>
      </c>
      <c r="AI6199">
        <v>0</v>
      </c>
    </row>
    <row r="6200" spans="34:35" x14ac:dyDescent="0.25">
      <c r="AH6200">
        <v>18.2</v>
      </c>
      <c r="AI6200">
        <v>0</v>
      </c>
    </row>
    <row r="6201" spans="34:35" x14ac:dyDescent="0.25">
      <c r="AH6201">
        <v>18.2</v>
      </c>
      <c r="AI6201">
        <v>0</v>
      </c>
    </row>
    <row r="6202" spans="34:35" x14ac:dyDescent="0.25">
      <c r="AH6202">
        <v>18.175000000000001</v>
      </c>
      <c r="AI6202">
        <v>0</v>
      </c>
    </row>
    <row r="6203" spans="34:35" x14ac:dyDescent="0.25">
      <c r="AH6203">
        <v>18.149999999999999</v>
      </c>
      <c r="AI6203">
        <v>0</v>
      </c>
    </row>
    <row r="6204" spans="34:35" x14ac:dyDescent="0.25">
      <c r="AH6204">
        <v>18.125</v>
      </c>
      <c r="AI6204">
        <v>0</v>
      </c>
    </row>
    <row r="6205" spans="34:35" x14ac:dyDescent="0.25">
      <c r="AH6205">
        <v>18.100000000000001</v>
      </c>
      <c r="AI6205">
        <v>0</v>
      </c>
    </row>
    <row r="6206" spans="34:35" x14ac:dyDescent="0.25">
      <c r="AH6206">
        <v>18.100000000000001</v>
      </c>
      <c r="AI6206">
        <v>0</v>
      </c>
    </row>
    <row r="6207" spans="34:35" x14ac:dyDescent="0.25">
      <c r="AH6207">
        <v>18.074999999999999</v>
      </c>
      <c r="AI6207">
        <v>0</v>
      </c>
    </row>
    <row r="6208" spans="34:35" x14ac:dyDescent="0.25">
      <c r="AH6208">
        <v>18.05</v>
      </c>
      <c r="AI6208">
        <v>0</v>
      </c>
    </row>
    <row r="6209" spans="34:35" x14ac:dyDescent="0.25">
      <c r="AH6209">
        <v>18.024999999999999</v>
      </c>
      <c r="AI6209">
        <v>0</v>
      </c>
    </row>
    <row r="6210" spans="34:35" x14ac:dyDescent="0.25">
      <c r="AH6210">
        <v>18</v>
      </c>
      <c r="AI6210">
        <v>0</v>
      </c>
    </row>
    <row r="6211" spans="34:35" x14ac:dyDescent="0.25">
      <c r="AH6211">
        <v>18</v>
      </c>
      <c r="AI6211">
        <v>-383.80885593102198</v>
      </c>
    </row>
    <row r="6212" spans="34:35" x14ac:dyDescent="0.25">
      <c r="AH6212">
        <v>17.75</v>
      </c>
      <c r="AI6212">
        <v>-378.33706358583402</v>
      </c>
    </row>
    <row r="6213" spans="34:35" x14ac:dyDescent="0.25">
      <c r="AH6213">
        <v>17.5</v>
      </c>
      <c r="AI6213">
        <v>-372.15952969937098</v>
      </c>
    </row>
    <row r="6214" spans="34:35" x14ac:dyDescent="0.25">
      <c r="AH6214">
        <v>17.25</v>
      </c>
      <c r="AI6214">
        <v>-365.250297538518</v>
      </c>
    </row>
    <row r="6215" spans="34:35" x14ac:dyDescent="0.25">
      <c r="AH6215">
        <v>17</v>
      </c>
      <c r="AI6215">
        <v>-357.58341037015703</v>
      </c>
    </row>
    <row r="6216" spans="34:35" x14ac:dyDescent="0.25">
      <c r="AH6216">
        <v>17</v>
      </c>
      <c r="AI6216">
        <v>-357.653310752496</v>
      </c>
    </row>
    <row r="6217" spans="34:35" x14ac:dyDescent="0.25">
      <c r="AH6217">
        <v>16.574999999999999</v>
      </c>
      <c r="AI6217">
        <v>-343.53286562922102</v>
      </c>
    </row>
    <row r="6218" spans="34:35" x14ac:dyDescent="0.25">
      <c r="AH6218">
        <v>16.149999999999999</v>
      </c>
      <c r="AI6218">
        <v>-327.61609369278699</v>
      </c>
    </row>
    <row r="6219" spans="34:35" x14ac:dyDescent="0.25">
      <c r="AH6219">
        <v>15.725</v>
      </c>
      <c r="AI6219">
        <v>-309.84832863101298</v>
      </c>
    </row>
    <row r="6220" spans="34:35" x14ac:dyDescent="0.25">
      <c r="AH6220">
        <v>15.3</v>
      </c>
      <c r="AI6220">
        <v>-290.17490413171998</v>
      </c>
    </row>
    <row r="6221" spans="34:35" x14ac:dyDescent="0.25">
      <c r="AH6221">
        <v>15.3</v>
      </c>
      <c r="AI6221">
        <v>-291.19801957007002</v>
      </c>
    </row>
    <row r="6222" spans="34:35" x14ac:dyDescent="0.25">
      <c r="AH6222">
        <v>14.85</v>
      </c>
      <c r="AI6222">
        <v>-268.07775951542499</v>
      </c>
    </row>
    <row r="6223" spans="34:35" x14ac:dyDescent="0.25">
      <c r="AH6223">
        <v>14.4</v>
      </c>
      <c r="AI6223">
        <v>-242.295328585915</v>
      </c>
    </row>
    <row r="6224" spans="34:35" x14ac:dyDescent="0.25">
      <c r="AH6224">
        <v>13.95</v>
      </c>
      <c r="AI6224">
        <v>-213.54742675158599</v>
      </c>
    </row>
    <row r="6225" spans="34:35" x14ac:dyDescent="0.25">
      <c r="AH6225">
        <v>13.5</v>
      </c>
      <c r="AI6225">
        <v>-181.530753982486</v>
      </c>
    </row>
    <row r="6226" spans="34:35" x14ac:dyDescent="0.25">
      <c r="AH6226">
        <v>13.5</v>
      </c>
      <c r="AI6226">
        <v>-336.74817075920998</v>
      </c>
    </row>
    <row r="6227" spans="34:35" x14ac:dyDescent="0.25">
      <c r="AH6227">
        <v>13.25</v>
      </c>
      <c r="AI6227">
        <v>-317.57891778531001</v>
      </c>
    </row>
    <row r="6228" spans="34:35" x14ac:dyDescent="0.25">
      <c r="AH6228">
        <v>13</v>
      </c>
      <c r="AI6228">
        <v>-297.699099289532</v>
      </c>
    </row>
    <row r="6229" spans="34:35" x14ac:dyDescent="0.25">
      <c r="AH6229">
        <v>12.75</v>
      </c>
      <c r="AI6229">
        <v>-277.11129692522201</v>
      </c>
    </row>
    <row r="6230" spans="34:35" x14ac:dyDescent="0.25">
      <c r="AH6230">
        <v>12.5</v>
      </c>
      <c r="AI6230">
        <v>-255.81809234572401</v>
      </c>
    </row>
    <row r="6231" spans="34:35" x14ac:dyDescent="0.25">
      <c r="AH6231">
        <v>12.5</v>
      </c>
      <c r="AI6231">
        <v>-255.743446951225</v>
      </c>
    </row>
    <row r="6232" spans="34:35" x14ac:dyDescent="0.25">
      <c r="AH6232">
        <v>12.22</v>
      </c>
      <c r="AI6232">
        <v>-230.74788428348299</v>
      </c>
    </row>
    <row r="6233" spans="34:35" x14ac:dyDescent="0.25">
      <c r="AH6233">
        <v>11.94</v>
      </c>
      <c r="AI6233">
        <v>-204.61762101362501</v>
      </c>
    </row>
    <row r="6234" spans="34:35" x14ac:dyDescent="0.25">
      <c r="AH6234">
        <v>11.66</v>
      </c>
      <c r="AI6234">
        <v>-177.368794776464</v>
      </c>
    </row>
    <row r="6235" spans="34:35" x14ac:dyDescent="0.25">
      <c r="AH6235">
        <v>11.38</v>
      </c>
      <c r="AI6235">
        <v>-149.01754320681201</v>
      </c>
    </row>
    <row r="6236" spans="34:35" x14ac:dyDescent="0.25">
      <c r="AH6236">
        <v>11.38</v>
      </c>
      <c r="AI6236">
        <v>-148.98411348754399</v>
      </c>
    </row>
    <row r="6237" spans="34:35" x14ac:dyDescent="0.25">
      <c r="AH6237">
        <v>10.955</v>
      </c>
      <c r="AI6237">
        <v>-103.753201155916</v>
      </c>
    </row>
    <row r="6238" spans="34:35" x14ac:dyDescent="0.25">
      <c r="AH6238">
        <v>10.53</v>
      </c>
      <c r="AI6238">
        <v>-55.798372264142003</v>
      </c>
    </row>
    <row r="6239" spans="34:35" x14ac:dyDescent="0.25">
      <c r="AH6239">
        <v>10.105</v>
      </c>
      <c r="AI6239">
        <v>-5.1481437895989801</v>
      </c>
    </row>
    <row r="6240" spans="34:35" x14ac:dyDescent="0.25">
      <c r="AH6240">
        <v>9.68</v>
      </c>
      <c r="AI6240">
        <v>-1.2668508120684601</v>
      </c>
    </row>
    <row r="6241" spans="34:35" x14ac:dyDescent="0.25">
      <c r="AH6241">
        <v>9.68</v>
      </c>
      <c r="AI6241">
        <v>-1.32831006585773</v>
      </c>
    </row>
    <row r="6242" spans="34:35" x14ac:dyDescent="0.25">
      <c r="AH6242">
        <v>9.5299999999999994</v>
      </c>
      <c r="AI6242">
        <v>-0.29758851889243498</v>
      </c>
    </row>
    <row r="6243" spans="34:35" x14ac:dyDescent="0.25">
      <c r="AH6243">
        <v>9.3800000000000008</v>
      </c>
      <c r="AI6243">
        <v>-0.10506519261197</v>
      </c>
    </row>
    <row r="6244" spans="34:35" x14ac:dyDescent="0.25">
      <c r="AH6244">
        <v>9.23</v>
      </c>
      <c r="AI6244">
        <v>-0.114436600487098</v>
      </c>
    </row>
    <row r="6245" spans="34:35" x14ac:dyDescent="0.25">
      <c r="AH6245">
        <v>9.08</v>
      </c>
      <c r="AI6245">
        <v>-0.124007407706084</v>
      </c>
    </row>
    <row r="6246" spans="34:35" x14ac:dyDescent="0.25">
      <c r="AH6246">
        <v>9.08</v>
      </c>
      <c r="AI6246">
        <v>-0.124041075126176</v>
      </c>
    </row>
    <row r="6247" spans="34:35" x14ac:dyDescent="0.25">
      <c r="AH6247">
        <v>8.9177431906614792</v>
      </c>
      <c r="AI6247">
        <v>-0.134656659158813</v>
      </c>
    </row>
    <row r="6248" spans="34:35" x14ac:dyDescent="0.25">
      <c r="AH6248">
        <v>8.7554863813229602</v>
      </c>
      <c r="AI6248">
        <v>-0.145646097374838</v>
      </c>
    </row>
    <row r="6249" spans="34:35" x14ac:dyDescent="0.25">
      <c r="AH6249">
        <v>8.5932295719844394</v>
      </c>
      <c r="AI6249">
        <v>-0.15701177212905901</v>
      </c>
    </row>
    <row r="6250" spans="34:35" x14ac:dyDescent="0.25">
      <c r="AH6250">
        <v>8.4309727626459097</v>
      </c>
      <c r="AI6250">
        <v>-0.16875606577628499</v>
      </c>
    </row>
    <row r="6251" spans="34:35" x14ac:dyDescent="0.25">
      <c r="AH6251">
        <v>8.4309727626459097</v>
      </c>
      <c r="AI6251">
        <v>-0.16888571573092301</v>
      </c>
    </row>
    <row r="6252" spans="34:35" x14ac:dyDescent="0.25">
      <c r="AH6252">
        <v>7.89822957198444</v>
      </c>
      <c r="AI6252">
        <v>-0.207889656799637</v>
      </c>
    </row>
    <row r="6253" spans="34:35" x14ac:dyDescent="0.25">
      <c r="AH6253">
        <v>7.3654863813229596</v>
      </c>
      <c r="AI6253">
        <v>-0.24817880003697401</v>
      </c>
    </row>
    <row r="6254" spans="34:35" x14ac:dyDescent="0.25">
      <c r="AH6254">
        <v>6.8327431906614802</v>
      </c>
      <c r="AI6254">
        <v>-0.29084525405098899</v>
      </c>
    </row>
    <row r="6255" spans="34:35" x14ac:dyDescent="0.25">
      <c r="AH6255">
        <v>6.3</v>
      </c>
      <c r="AI6255">
        <v>-0.33698112744973402</v>
      </c>
    </row>
    <row r="6256" spans="34:35" x14ac:dyDescent="0.25">
      <c r="AH6256">
        <v>6.3</v>
      </c>
      <c r="AI6256">
        <v>-0.34225216269102099</v>
      </c>
    </row>
    <row r="6257" spans="34:35" x14ac:dyDescent="0.25">
      <c r="AH6257">
        <v>5.8075000000000001</v>
      </c>
      <c r="AI6257">
        <v>-0.32437885285969198</v>
      </c>
    </row>
    <row r="6258" spans="34:35" x14ac:dyDescent="0.25">
      <c r="AH6258">
        <v>5.3150000000000004</v>
      </c>
      <c r="AI6258">
        <v>-1.7761126813975701</v>
      </c>
    </row>
    <row r="6259" spans="34:35" x14ac:dyDescent="0.25">
      <c r="AH6259">
        <v>4.8224999999999998</v>
      </c>
      <c r="AI6259">
        <v>-3.1306561011375802</v>
      </c>
    </row>
    <row r="6260" spans="34:35" x14ac:dyDescent="0.25">
      <c r="AH6260">
        <v>4.33</v>
      </c>
      <c r="AI6260">
        <v>-2.5333902381351199</v>
      </c>
    </row>
    <row r="6261" spans="34:35" x14ac:dyDescent="0.25">
      <c r="AH6261">
        <v>4.33</v>
      </c>
      <c r="AI6261">
        <v>-2.77209418123778</v>
      </c>
    </row>
    <row r="6262" spans="34:35" x14ac:dyDescent="0.25">
      <c r="AH6262">
        <v>4.08</v>
      </c>
      <c r="AI6262">
        <v>-2.2003326792738598</v>
      </c>
    </row>
    <row r="6263" spans="34:35" x14ac:dyDescent="0.25">
      <c r="AH6263">
        <v>3.83</v>
      </c>
      <c r="AI6263">
        <v>-1.46837198048324</v>
      </c>
    </row>
    <row r="6264" spans="34:35" x14ac:dyDescent="0.25">
      <c r="AH6264">
        <v>3.58</v>
      </c>
      <c r="AI6264">
        <v>-0.58949029082147597</v>
      </c>
    </row>
    <row r="6265" spans="34:35" x14ac:dyDescent="0.25">
      <c r="AH6265">
        <v>3.33</v>
      </c>
      <c r="AI6265">
        <v>-0.12887254378895399</v>
      </c>
    </row>
    <row r="6266" spans="34:35" x14ac:dyDescent="0.25">
      <c r="AH6266">
        <v>3.33</v>
      </c>
      <c r="AI6266">
        <v>-0.12880110514146401</v>
      </c>
    </row>
    <row r="6267" spans="34:35" x14ac:dyDescent="0.25">
      <c r="AH6267">
        <v>3.18</v>
      </c>
      <c r="AI6267">
        <v>-0.114361144211786</v>
      </c>
    </row>
    <row r="6268" spans="34:35" x14ac:dyDescent="0.25">
      <c r="AH6268">
        <v>3.03</v>
      </c>
      <c r="AI6268">
        <v>-9.9502255312184498E-2</v>
      </c>
    </row>
    <row r="6269" spans="34:35" x14ac:dyDescent="0.25">
      <c r="AH6269">
        <v>2.88</v>
      </c>
      <c r="AI6269">
        <v>-8.4221507713706803E-2</v>
      </c>
    </row>
    <row r="6270" spans="34:35" x14ac:dyDescent="0.25">
      <c r="AH6270">
        <v>2.73</v>
      </c>
      <c r="AI6270">
        <v>-6.8515970687400701E-2</v>
      </c>
    </row>
    <row r="6271" spans="34:35" x14ac:dyDescent="0.25">
      <c r="AH6271">
        <v>2.73</v>
      </c>
      <c r="AI6271">
        <v>-6.8536975770524103E-2</v>
      </c>
    </row>
    <row r="6272" spans="34:35" x14ac:dyDescent="0.25">
      <c r="AH6272">
        <v>2.3725000000000001</v>
      </c>
      <c r="AI6272">
        <v>-2.8869199624203298E-2</v>
      </c>
    </row>
    <row r="6273" spans="34:35" x14ac:dyDescent="0.25">
      <c r="AH6273">
        <v>2.0150000000000001</v>
      </c>
      <c r="AI6273">
        <v>0</v>
      </c>
    </row>
    <row r="6274" spans="34:35" x14ac:dyDescent="0.25">
      <c r="AH6274">
        <v>1.6575</v>
      </c>
      <c r="AI6274">
        <v>0</v>
      </c>
    </row>
    <row r="6275" spans="34:35" x14ac:dyDescent="0.25">
      <c r="AH6275">
        <v>1.3</v>
      </c>
      <c r="AI6275">
        <v>0</v>
      </c>
    </row>
    <row r="6276" spans="34:35" x14ac:dyDescent="0.25">
      <c r="AH6276">
        <v>1.3</v>
      </c>
      <c r="AI6276">
        <v>0</v>
      </c>
    </row>
    <row r="6277" spans="34:35" x14ac:dyDescent="0.25">
      <c r="AH6277">
        <v>0.73983272926578403</v>
      </c>
      <c r="AI6277">
        <v>-1.3791092580192199</v>
      </c>
    </row>
    <row r="6278" spans="34:35" x14ac:dyDescent="0.25">
      <c r="AH6278">
        <v>0.17966545853156901</v>
      </c>
      <c r="AI6278">
        <v>-4.7217881373727399</v>
      </c>
    </row>
    <row r="6279" spans="34:35" x14ac:dyDescent="0.25">
      <c r="AH6279">
        <v>-0.38050181220264701</v>
      </c>
      <c r="AI6279">
        <v>-25.970716388003499</v>
      </c>
    </row>
    <row r="6280" spans="34:35" x14ac:dyDescent="0.25">
      <c r="AH6280">
        <v>-0.94066908293686302</v>
      </c>
      <c r="AI6280">
        <v>-31.828468011945301</v>
      </c>
    </row>
    <row r="6281" spans="34:35" x14ac:dyDescent="0.25">
      <c r="AH6281">
        <v>-0.94066908293686302</v>
      </c>
      <c r="AI6281">
        <v>-34.469278005658502</v>
      </c>
    </row>
    <row r="6282" spans="34:35" x14ac:dyDescent="0.25">
      <c r="AH6282">
        <v>-1.1555018122026499</v>
      </c>
      <c r="AI6282">
        <v>-35.991110210712897</v>
      </c>
    </row>
    <row r="6283" spans="34:35" x14ac:dyDescent="0.25">
      <c r="AH6283">
        <v>-1.37033454146843</v>
      </c>
      <c r="AI6283">
        <v>-38.138918028847201</v>
      </c>
    </row>
    <row r="6284" spans="34:35" x14ac:dyDescent="0.25">
      <c r="AH6284">
        <v>-1.5851672707342199</v>
      </c>
      <c r="AI6284">
        <v>-41.134802431145701</v>
      </c>
    </row>
    <row r="6285" spans="34:35" x14ac:dyDescent="0.25">
      <c r="AH6285">
        <v>-1.8</v>
      </c>
      <c r="AI6285">
        <v>-45.200864388693098</v>
      </c>
    </row>
    <row r="6286" spans="34:35" x14ac:dyDescent="0.25">
      <c r="AH6286">
        <v>-1.8</v>
      </c>
      <c r="AI6286">
        <v>-48.045246107033996</v>
      </c>
    </row>
    <row r="6287" spans="34:35" x14ac:dyDescent="0.25">
      <c r="AH6287">
        <v>-1.8425</v>
      </c>
      <c r="AI6287">
        <v>-53.845722802589897</v>
      </c>
    </row>
    <row r="6288" spans="34:35" x14ac:dyDescent="0.25">
      <c r="AH6288">
        <v>-1.885</v>
      </c>
      <c r="AI6288">
        <v>-59.506850820367703</v>
      </c>
    </row>
    <row r="6289" spans="34:35" x14ac:dyDescent="0.25">
      <c r="AH6289">
        <v>-1.9275</v>
      </c>
      <c r="AI6289">
        <v>-65.011043903282101</v>
      </c>
    </row>
    <row r="6290" spans="34:35" x14ac:dyDescent="0.25">
      <c r="AH6290">
        <v>-1.97</v>
      </c>
      <c r="AI6290">
        <v>-70.340715794247998</v>
      </c>
    </row>
    <row r="6291" spans="34:35" x14ac:dyDescent="0.25">
      <c r="AH6291">
        <v>-1.97</v>
      </c>
      <c r="AI6291">
        <v>-70.431048643094996</v>
      </c>
    </row>
    <row r="6292" spans="34:35" x14ac:dyDescent="0.25">
      <c r="AH6292">
        <v>-2.27</v>
      </c>
      <c r="AI6292">
        <v>-102.997145468716</v>
      </c>
    </row>
    <row r="6293" spans="34:35" x14ac:dyDescent="0.25">
      <c r="AH6293">
        <v>-2.57</v>
      </c>
      <c r="AI6293">
        <v>-127.164882282896</v>
      </c>
    </row>
    <row r="6294" spans="34:35" x14ac:dyDescent="0.25">
      <c r="AH6294">
        <v>-2.87</v>
      </c>
      <c r="AI6294">
        <v>-143.363182536919</v>
      </c>
    </row>
    <row r="6295" spans="34:35" x14ac:dyDescent="0.25">
      <c r="AH6295">
        <v>-3.17</v>
      </c>
      <c r="AI6295">
        <v>-152.020969682068</v>
      </c>
    </row>
    <row r="6296" spans="34:35" x14ac:dyDescent="0.25">
      <c r="AH6296">
        <v>-3.17</v>
      </c>
      <c r="AI6296">
        <v>-152.70879497323401</v>
      </c>
    </row>
    <row r="6297" spans="34:35" x14ac:dyDescent="0.25">
      <c r="AH6297">
        <v>-3.32</v>
      </c>
      <c r="AI6297">
        <v>-155.54220274245199</v>
      </c>
    </row>
    <row r="6298" spans="34:35" x14ac:dyDescent="0.25">
      <c r="AH6298">
        <v>-3.47</v>
      </c>
      <c r="AI6298">
        <v>-157.40729788406199</v>
      </c>
    </row>
    <row r="6299" spans="34:35" x14ac:dyDescent="0.25">
      <c r="AH6299">
        <v>-3.62</v>
      </c>
      <c r="AI6299">
        <v>-158.330976368492</v>
      </c>
    </row>
    <row r="6300" spans="34:35" x14ac:dyDescent="0.25">
      <c r="AH6300">
        <v>-3.77</v>
      </c>
      <c r="AI6300">
        <v>-158.340134166171</v>
      </c>
    </row>
    <row r="6301" spans="34:35" x14ac:dyDescent="0.25">
      <c r="AH6301">
        <v>-3.77</v>
      </c>
      <c r="AI6301">
        <v>-158.455813468614</v>
      </c>
    </row>
    <row r="6302" spans="34:35" x14ac:dyDescent="0.25">
      <c r="AH6302">
        <v>-3.96636673510559</v>
      </c>
      <c r="AI6302">
        <v>-157.364517880281</v>
      </c>
    </row>
    <row r="6303" spans="34:35" x14ac:dyDescent="0.25">
      <c r="AH6303">
        <v>-4.1627334702111902</v>
      </c>
      <c r="AI6303">
        <v>-155.355653568663</v>
      </c>
    </row>
    <row r="6304" spans="34:35" x14ac:dyDescent="0.25">
      <c r="AH6304">
        <v>-4.35910020531679</v>
      </c>
      <c r="AI6304">
        <v>-152.47142360492501</v>
      </c>
    </row>
    <row r="6305" spans="34:35" x14ac:dyDescent="0.25">
      <c r="AH6305">
        <v>-4.55546694042238</v>
      </c>
      <c r="AI6305">
        <v>-148.754031060231</v>
      </c>
    </row>
    <row r="6306" spans="34:35" x14ac:dyDescent="0.25">
      <c r="AH6306">
        <v>-4.55546694042238</v>
      </c>
      <c r="AI6306">
        <v>-148.878284758132</v>
      </c>
    </row>
    <row r="6307" spans="34:35" x14ac:dyDescent="0.25">
      <c r="AH6307">
        <v>-4.7882854488629398</v>
      </c>
      <c r="AI6307">
        <v>-143.73289956378301</v>
      </c>
    </row>
    <row r="6308" spans="34:35" x14ac:dyDescent="0.25">
      <c r="AH6308">
        <v>-5.0211039573034899</v>
      </c>
      <c r="AI6308">
        <v>-138.08071982663</v>
      </c>
    </row>
    <row r="6309" spans="34:35" x14ac:dyDescent="0.25">
      <c r="AH6309">
        <v>-5.2539224657440498</v>
      </c>
      <c r="AI6309">
        <v>-131.96496938159001</v>
      </c>
    </row>
    <row r="6310" spans="34:35" x14ac:dyDescent="0.25">
      <c r="AH6310">
        <v>-5.4867409741845998</v>
      </c>
      <c r="AI6310">
        <v>-125.428872063581</v>
      </c>
    </row>
    <row r="6311" spans="34:35" x14ac:dyDescent="0.25">
      <c r="AH6311">
        <v>-5.4867409741845998</v>
      </c>
      <c r="AI6311">
        <v>-125.533615826896</v>
      </c>
    </row>
    <row r="6312" spans="34:35" x14ac:dyDescent="0.25">
      <c r="AH6312">
        <v>-5.76277783879579</v>
      </c>
      <c r="AI6312">
        <v>-117.552801607159</v>
      </c>
    </row>
    <row r="6313" spans="34:35" x14ac:dyDescent="0.25">
      <c r="AH6313">
        <v>-6.0388147034069801</v>
      </c>
      <c r="AI6313">
        <v>-109.553062732884</v>
      </c>
    </row>
    <row r="6314" spans="34:35" x14ac:dyDescent="0.25">
      <c r="AH6314">
        <v>-6.31485156801818</v>
      </c>
      <c r="AI6314">
        <v>-101.571473749205</v>
      </c>
    </row>
    <row r="6315" spans="34:35" x14ac:dyDescent="0.25">
      <c r="AH6315">
        <v>-6.5908884326293702</v>
      </c>
      <c r="AI6315">
        <v>-93.645109201258194</v>
      </c>
    </row>
    <row r="6316" spans="34:35" x14ac:dyDescent="0.25">
      <c r="AH6316">
        <v>-6.5908884326293702</v>
      </c>
      <c r="AI6316">
        <v>-93.710422206065402</v>
      </c>
    </row>
    <row r="6317" spans="34:35" x14ac:dyDescent="0.25">
      <c r="AH6317">
        <v>-6.9181663244720299</v>
      </c>
      <c r="AI6317">
        <v>-84.623529498398796</v>
      </c>
    </row>
    <row r="6318" spans="34:35" x14ac:dyDescent="0.25">
      <c r="AH6318">
        <v>-7.2454442163146799</v>
      </c>
      <c r="AI6318">
        <v>-75.990820502979105</v>
      </c>
    </row>
    <row r="6319" spans="34:35" x14ac:dyDescent="0.25">
      <c r="AH6319">
        <v>-7.5727221081573397</v>
      </c>
      <c r="AI6319">
        <v>-67.8351397168517</v>
      </c>
    </row>
    <row r="6320" spans="34:35" x14ac:dyDescent="0.25">
      <c r="AH6320">
        <v>-7.9</v>
      </c>
      <c r="AI6320">
        <v>-60.1793316370618</v>
      </c>
    </row>
    <row r="6321" spans="34:35" x14ac:dyDescent="0.25">
      <c r="AH6321">
        <v>-7.9</v>
      </c>
      <c r="AI6321">
        <v>-60.193331820308003</v>
      </c>
    </row>
    <row r="6322" spans="34:35" x14ac:dyDescent="0.25">
      <c r="AH6322">
        <v>-8.15</v>
      </c>
      <c r="AI6322">
        <v>-54.737920807711802</v>
      </c>
    </row>
    <row r="6323" spans="34:35" x14ac:dyDescent="0.25">
      <c r="AH6323">
        <v>-8.4</v>
      </c>
      <c r="AI6323">
        <v>-49.610738153978502</v>
      </c>
    </row>
    <row r="6324" spans="34:35" x14ac:dyDescent="0.25">
      <c r="AH6324">
        <v>-8.65</v>
      </c>
      <c r="AI6324">
        <v>-44.814967672144199</v>
      </c>
    </row>
    <row r="6325" spans="34:35" x14ac:dyDescent="0.25">
      <c r="AH6325">
        <v>-8.9</v>
      </c>
      <c r="AI6325">
        <v>-40.353793175245002</v>
      </c>
    </row>
    <row r="6326" spans="34:35" x14ac:dyDescent="0.25">
      <c r="AH6326">
        <v>-8.9</v>
      </c>
      <c r="AI6326">
        <v>-40.284987633320299</v>
      </c>
    </row>
    <row r="6327" spans="34:35" x14ac:dyDescent="0.25">
      <c r="AH6327">
        <v>-9.5175000000000001</v>
      </c>
      <c r="AI6327">
        <v>-30.720746849938401</v>
      </c>
    </row>
    <row r="6328" spans="34:35" x14ac:dyDescent="0.25">
      <c r="AH6328">
        <v>-10.135</v>
      </c>
      <c r="AI6328">
        <v>-22.830669647307801</v>
      </c>
    </row>
    <row r="6329" spans="34:35" x14ac:dyDescent="0.25">
      <c r="AH6329">
        <v>-10.7525</v>
      </c>
      <c r="AI6329">
        <v>-16.5448283132577</v>
      </c>
    </row>
    <row r="6330" spans="34:35" x14ac:dyDescent="0.25">
      <c r="AH6330">
        <v>-11.37</v>
      </c>
      <c r="AI6330">
        <v>-11.793295135617401</v>
      </c>
    </row>
    <row r="6331" spans="34:35" x14ac:dyDescent="0.25">
      <c r="AH6331">
        <v>-11.37</v>
      </c>
      <c r="AI6331">
        <v>-11.683777848668999</v>
      </c>
    </row>
    <row r="6332" spans="34:35" x14ac:dyDescent="0.25">
      <c r="AH6332">
        <v>-11.87</v>
      </c>
      <c r="AI6332">
        <v>-8.6671042110988097</v>
      </c>
    </row>
    <row r="6333" spans="34:35" x14ac:dyDescent="0.25">
      <c r="AH6333">
        <v>-12.37</v>
      </c>
      <c r="AI6333">
        <v>-6.2272850064790299</v>
      </c>
    </row>
    <row r="6334" spans="34:35" x14ac:dyDescent="0.25">
      <c r="AH6334">
        <v>-12.87</v>
      </c>
      <c r="AI6334">
        <v>-4.3363582494740998</v>
      </c>
    </row>
    <row r="6335" spans="34:35" x14ac:dyDescent="0.25">
      <c r="AH6335">
        <v>-13.37</v>
      </c>
      <c r="AI6335">
        <v>-3.0273793389462198</v>
      </c>
    </row>
    <row r="6336" spans="34:35" x14ac:dyDescent="0.25">
      <c r="AH6336">
        <v>-13.37</v>
      </c>
      <c r="AI6336">
        <v>-2.9994072406651902</v>
      </c>
    </row>
    <row r="6337" spans="34:35" x14ac:dyDescent="0.25">
      <c r="AH6337">
        <v>-13.395</v>
      </c>
      <c r="AI6337">
        <v>-2.9447926552744299</v>
      </c>
    </row>
    <row r="6338" spans="34:35" x14ac:dyDescent="0.25">
      <c r="AH6338">
        <v>-13.42</v>
      </c>
      <c r="AI6338">
        <v>-2.8908942617398501</v>
      </c>
    </row>
    <row r="6339" spans="34:35" x14ac:dyDescent="0.25">
      <c r="AH6339">
        <v>-13.445</v>
      </c>
      <c r="AI6339">
        <v>-2.8377515951166599</v>
      </c>
    </row>
    <row r="6340" spans="34:35" x14ac:dyDescent="0.25">
      <c r="AH6340">
        <v>-13.47</v>
      </c>
      <c r="AI6340">
        <v>-2.78540419046004</v>
      </c>
    </row>
    <row r="6341" spans="34:35" x14ac:dyDescent="0.25">
      <c r="AH6341">
        <v>-13.47</v>
      </c>
      <c r="AI6341">
        <v>-2.7849324778589999</v>
      </c>
    </row>
    <row r="6342" spans="34:35" x14ac:dyDescent="0.25">
      <c r="AH6342">
        <v>-13.602499999999999</v>
      </c>
      <c r="AI6342">
        <v>-2.5304945749196901</v>
      </c>
    </row>
    <row r="6343" spans="34:35" x14ac:dyDescent="0.25">
      <c r="AH6343">
        <v>-13.734999999999999</v>
      </c>
      <c r="AI6343">
        <v>-2.3164694421672398</v>
      </c>
    </row>
    <row r="6344" spans="34:35" x14ac:dyDescent="0.25">
      <c r="AH6344">
        <v>-13.8675</v>
      </c>
      <c r="AI6344">
        <v>-2.12267295462894</v>
      </c>
    </row>
    <row r="6345" spans="34:35" x14ac:dyDescent="0.25">
      <c r="AH6345">
        <v>-14</v>
      </c>
      <c r="AI6345">
        <v>-1.9490747978141201</v>
      </c>
    </row>
    <row r="6346" spans="34:35" x14ac:dyDescent="0.25">
      <c r="AH6346">
        <v>-14</v>
      </c>
      <c r="AI6346">
        <v>-1.9476612570488101</v>
      </c>
    </row>
    <row r="6347" spans="34:35" x14ac:dyDescent="0.25">
      <c r="AH6347">
        <v>-14.2054189176643</v>
      </c>
      <c r="AI6347">
        <v>-1.71441636160953</v>
      </c>
    </row>
    <row r="6348" spans="34:35" x14ac:dyDescent="0.25">
      <c r="AH6348">
        <v>-14.4108378353285</v>
      </c>
      <c r="AI6348">
        <v>-1.5100131766303799</v>
      </c>
    </row>
    <row r="6349" spans="34:35" x14ac:dyDescent="0.25">
      <c r="AH6349">
        <v>-14.6162567529928</v>
      </c>
      <c r="AI6349">
        <v>-1.33151857755643</v>
      </c>
    </row>
    <row r="6350" spans="34:35" x14ac:dyDescent="0.25">
      <c r="AH6350">
        <v>-14.8216756706571</v>
      </c>
      <c r="AI6350">
        <v>-1.1784663604032799</v>
      </c>
    </row>
    <row r="6351" spans="34:35" x14ac:dyDescent="0.25">
      <c r="AH6351">
        <v>-14.8216756706571</v>
      </c>
      <c r="AI6351">
        <v>-1.1767659346707899</v>
      </c>
    </row>
    <row r="6352" spans="34:35" x14ac:dyDescent="0.25">
      <c r="AH6352">
        <v>-15.0299546678258</v>
      </c>
      <c r="AI6352">
        <v>-1.0433551156540799</v>
      </c>
    </row>
    <row r="6353" spans="34:35" x14ac:dyDescent="0.25">
      <c r="AH6353">
        <v>-15.2382336649945</v>
      </c>
      <c r="AI6353">
        <v>-0.93376936993367599</v>
      </c>
    </row>
    <row r="6354" spans="34:35" x14ac:dyDescent="0.25">
      <c r="AH6354">
        <v>-15.4465126621633</v>
      </c>
      <c r="AI6354">
        <v>-0.84278760365261995</v>
      </c>
    </row>
    <row r="6355" spans="34:35" x14ac:dyDescent="0.25">
      <c r="AH6355">
        <v>-15.654791659332</v>
      </c>
      <c r="AI6355">
        <v>-0.76813652417235401</v>
      </c>
    </row>
    <row r="6356" spans="34:35" x14ac:dyDescent="0.25">
      <c r="AH6356">
        <v>-15.654791659332</v>
      </c>
      <c r="AI6356">
        <v>-0.76691213946931902</v>
      </c>
    </row>
    <row r="6357" spans="34:35" x14ac:dyDescent="0.25">
      <c r="AH6357">
        <v>-15.8659705573364</v>
      </c>
      <c r="AI6357">
        <v>-0.70485764159019604</v>
      </c>
    </row>
    <row r="6358" spans="34:35" x14ac:dyDescent="0.25">
      <c r="AH6358">
        <v>-16.077149455340901</v>
      </c>
      <c r="AI6358">
        <v>-0.65417852760255302</v>
      </c>
    </row>
    <row r="6359" spans="34:35" x14ac:dyDescent="0.25">
      <c r="AH6359">
        <v>-16.2883283533453</v>
      </c>
      <c r="AI6359">
        <v>-0.61459498732339002</v>
      </c>
    </row>
    <row r="6360" spans="34:35" x14ac:dyDescent="0.25">
      <c r="AH6360">
        <v>-16.499507251349801</v>
      </c>
      <c r="AI6360">
        <v>-0.58582721056970499</v>
      </c>
    </row>
    <row r="6361" spans="34:35" x14ac:dyDescent="0.25">
      <c r="AH6361">
        <v>-16.499507251349801</v>
      </c>
      <c r="AI6361">
        <v>-0.58493096644211995</v>
      </c>
    </row>
    <row r="6362" spans="34:35" x14ac:dyDescent="0.25">
      <c r="AH6362">
        <v>-16.713626425959799</v>
      </c>
      <c r="AI6362">
        <v>-0.56447602799958996</v>
      </c>
    </row>
    <row r="6363" spans="34:35" x14ac:dyDescent="0.25">
      <c r="AH6363">
        <v>-16.9277456005698</v>
      </c>
      <c r="AI6363">
        <v>-0.55113457235056995</v>
      </c>
    </row>
    <row r="6364" spans="34:35" x14ac:dyDescent="0.25">
      <c r="AH6364">
        <v>-17.141864775179901</v>
      </c>
      <c r="AI6364">
        <v>-0.54466289216075003</v>
      </c>
    </row>
    <row r="6365" spans="34:35" x14ac:dyDescent="0.25">
      <c r="AH6365">
        <v>-17.355983949789898</v>
      </c>
      <c r="AI6365">
        <v>-0.54481728009582497</v>
      </c>
    </row>
    <row r="6366" spans="34:35" x14ac:dyDescent="0.25">
      <c r="AH6366">
        <v>-17.355983949789898</v>
      </c>
      <c r="AI6366">
        <v>-0.54419156389263801</v>
      </c>
    </row>
    <row r="6367" spans="34:35" x14ac:dyDescent="0.25">
      <c r="AH6367">
        <v>-17.573084338933501</v>
      </c>
      <c r="AI6367">
        <v>-0.54949532296376702</v>
      </c>
    </row>
    <row r="6368" spans="34:35" x14ac:dyDescent="0.25">
      <c r="AH6368">
        <v>-17.7901847280772</v>
      </c>
      <c r="AI6368">
        <v>-0.55877595442774597</v>
      </c>
    </row>
    <row r="6369" spans="34:35" x14ac:dyDescent="0.25">
      <c r="AH6369">
        <v>-18.0072851172208</v>
      </c>
      <c r="AI6369">
        <v>-0.57186161161548599</v>
      </c>
    </row>
    <row r="6370" spans="34:35" x14ac:dyDescent="0.25">
      <c r="AH6370">
        <v>-18.224385506364399</v>
      </c>
      <c r="AI6370">
        <v>-0.58858044785789199</v>
      </c>
    </row>
    <row r="6371" spans="34:35" x14ac:dyDescent="0.25">
      <c r="AH6371">
        <v>-18.224385506364399</v>
      </c>
      <c r="AI6371">
        <v>-0.58815767100094196</v>
      </c>
    </row>
    <row r="6372" spans="34:35" x14ac:dyDescent="0.25">
      <c r="AH6372">
        <v>-18.4445086179547</v>
      </c>
      <c r="AI6372">
        <v>-0.60768147600177502</v>
      </c>
    </row>
    <row r="6373" spans="34:35" x14ac:dyDescent="0.25">
      <c r="AH6373">
        <v>-18.664631729545</v>
      </c>
      <c r="AI6373">
        <v>-0.63087327970857499</v>
      </c>
    </row>
    <row r="6374" spans="34:35" x14ac:dyDescent="0.25">
      <c r="AH6374">
        <v>-18.884754841135301</v>
      </c>
      <c r="AI6374">
        <v>-0.65773921739678498</v>
      </c>
    </row>
    <row r="6375" spans="34:35" x14ac:dyDescent="0.25">
      <c r="AH6375">
        <v>-19.104877952725602</v>
      </c>
      <c r="AI6375">
        <v>-0.68624268647168396</v>
      </c>
    </row>
    <row r="6376" spans="34:35" x14ac:dyDescent="0.25">
      <c r="AH6376">
        <v>-19.104877952725602</v>
      </c>
      <c r="AI6376">
        <v>-0.68594641997484596</v>
      </c>
    </row>
    <row r="6377" spans="34:35" x14ac:dyDescent="0.25">
      <c r="AH6377">
        <v>-19.328065872596799</v>
      </c>
      <c r="AI6377">
        <v>-0.71572998224471296</v>
      </c>
    </row>
    <row r="6378" spans="34:35" x14ac:dyDescent="0.25">
      <c r="AH6378">
        <v>-19.551253792468</v>
      </c>
      <c r="AI6378">
        <v>-0.74585161993341897</v>
      </c>
    </row>
    <row r="6379" spans="34:35" x14ac:dyDescent="0.25">
      <c r="AH6379">
        <v>-19.7744417123392</v>
      </c>
      <c r="AI6379">
        <v>-0.77952782768545203</v>
      </c>
    </row>
    <row r="6380" spans="34:35" x14ac:dyDescent="0.25">
      <c r="AH6380">
        <v>-19.997629632210401</v>
      </c>
      <c r="AI6380">
        <v>-0.813514789152332</v>
      </c>
    </row>
    <row r="6381" spans="34:35" x14ac:dyDescent="0.25">
      <c r="AH6381">
        <v>-19.997629632210401</v>
      </c>
      <c r="AI6381">
        <v>-0.81333310425271599</v>
      </c>
    </row>
    <row r="6382" spans="34:35" x14ac:dyDescent="0.25">
      <c r="AH6382">
        <v>-20.223925032164399</v>
      </c>
      <c r="AI6382">
        <v>-0.84918520519359597</v>
      </c>
    </row>
    <row r="6383" spans="34:35" x14ac:dyDescent="0.25">
      <c r="AH6383">
        <v>-20.4502204321184</v>
      </c>
      <c r="AI6383">
        <v>-0.89363150785509304</v>
      </c>
    </row>
    <row r="6384" spans="34:35" x14ac:dyDescent="0.25">
      <c r="AH6384">
        <v>-20.676515832072301</v>
      </c>
      <c r="AI6384">
        <v>-0.93874565590127301</v>
      </c>
    </row>
    <row r="6385" spans="34:35" x14ac:dyDescent="0.25">
      <c r="AH6385">
        <v>-20.902811232026298</v>
      </c>
      <c r="AI6385">
        <v>-0.983558352664755</v>
      </c>
    </row>
    <row r="6386" spans="34:35" x14ac:dyDescent="0.25">
      <c r="AH6386">
        <v>-20.902811232026298</v>
      </c>
      <c r="AI6386">
        <v>-0.98346974951638699</v>
      </c>
    </row>
    <row r="6387" spans="34:35" x14ac:dyDescent="0.25">
      <c r="AH6387">
        <v>-21.132257377990999</v>
      </c>
      <c r="AI6387">
        <v>-1.0283843682250799</v>
      </c>
    </row>
    <row r="6388" spans="34:35" x14ac:dyDescent="0.25">
      <c r="AH6388">
        <v>-21.3617035239557</v>
      </c>
      <c r="AI6388">
        <v>-1.07340951985449</v>
      </c>
    </row>
    <row r="6389" spans="34:35" x14ac:dyDescent="0.25">
      <c r="AH6389">
        <v>-21.591149669920402</v>
      </c>
      <c r="AI6389">
        <v>-1.1162087275189001</v>
      </c>
    </row>
    <row r="6390" spans="34:35" x14ac:dyDescent="0.25">
      <c r="AH6390">
        <v>-21.820595815885099</v>
      </c>
      <c r="AI6390">
        <v>-1.15747258953724</v>
      </c>
    </row>
    <row r="6391" spans="34:35" x14ac:dyDescent="0.25">
      <c r="AH6391">
        <v>-21.820595815885099</v>
      </c>
      <c r="AI6391">
        <v>-1.1574210271799901</v>
      </c>
    </row>
    <row r="6392" spans="34:35" x14ac:dyDescent="0.25">
      <c r="AH6392">
        <v>-22.053236576186801</v>
      </c>
      <c r="AI6392">
        <v>-1.1963654147020999</v>
      </c>
    </row>
    <row r="6393" spans="34:35" x14ac:dyDescent="0.25">
      <c r="AH6393">
        <v>-22.285877336488401</v>
      </c>
      <c r="AI6393">
        <v>-1.2322445274553699</v>
      </c>
    </row>
    <row r="6394" spans="34:35" x14ac:dyDescent="0.25">
      <c r="AH6394">
        <v>-22.51851809679</v>
      </c>
      <c r="AI6394">
        <v>-1.2650246181379501</v>
      </c>
    </row>
    <row r="6395" spans="34:35" x14ac:dyDescent="0.25">
      <c r="AH6395">
        <v>-22.751158857091699</v>
      </c>
      <c r="AI6395">
        <v>-1.29467193944799</v>
      </c>
    </row>
    <row r="6396" spans="34:35" x14ac:dyDescent="0.25">
      <c r="AH6396">
        <v>-22.751158857091699</v>
      </c>
      <c r="AI6396">
        <v>-1.29459917470643</v>
      </c>
    </row>
    <row r="6397" spans="34:35" x14ac:dyDescent="0.25">
      <c r="AH6397">
        <v>-22.987038710842</v>
      </c>
      <c r="AI6397">
        <v>-1.3213418695802801</v>
      </c>
    </row>
    <row r="6398" spans="34:35" x14ac:dyDescent="0.25">
      <c r="AH6398">
        <v>-23.222918564592302</v>
      </c>
      <c r="AI6398">
        <v>-1.3445636159094001</v>
      </c>
    </row>
    <row r="6399" spans="34:35" x14ac:dyDescent="0.25">
      <c r="AH6399">
        <v>-23.458798418342599</v>
      </c>
      <c r="AI6399">
        <v>-1.3642150288125701</v>
      </c>
    </row>
    <row r="6400" spans="34:35" x14ac:dyDescent="0.25">
      <c r="AH6400">
        <v>-23.694678272092901</v>
      </c>
      <c r="AI6400">
        <v>-1.3802467234086</v>
      </c>
    </row>
    <row r="6401" spans="34:35" x14ac:dyDescent="0.25">
      <c r="AH6401">
        <v>-23.694678272092901</v>
      </c>
      <c r="AI6401">
        <v>-1.3801357939003001</v>
      </c>
    </row>
    <row r="6402" spans="34:35" x14ac:dyDescent="0.25">
      <c r="AH6402">
        <v>-23.933842317693198</v>
      </c>
      <c r="AI6402">
        <v>-1.3925352991018001</v>
      </c>
    </row>
    <row r="6403" spans="34:35" x14ac:dyDescent="0.25">
      <c r="AH6403">
        <v>-24.1730063632934</v>
      </c>
      <c r="AI6403">
        <v>-1.4006753067406099</v>
      </c>
    </row>
    <row r="6404" spans="34:35" x14ac:dyDescent="0.25">
      <c r="AH6404">
        <v>-24.412170408893701</v>
      </c>
      <c r="AI6404">
        <v>-1.40449324954439</v>
      </c>
    </row>
    <row r="6405" spans="34:35" x14ac:dyDescent="0.25">
      <c r="AH6405">
        <v>-24.651334454493998</v>
      </c>
      <c r="AI6405">
        <v>-1.4039265602408</v>
      </c>
    </row>
    <row r="6406" spans="34:35" x14ac:dyDescent="0.25">
      <c r="AH6406">
        <v>-24.651334454493998</v>
      </c>
      <c r="AI6406">
        <v>-1.40370099522818</v>
      </c>
    </row>
    <row r="6407" spans="34:35" x14ac:dyDescent="0.25">
      <c r="AH6407">
        <v>-24.893828418257598</v>
      </c>
      <c r="AI6407">
        <v>-1.3982958731355399</v>
      </c>
    </row>
    <row r="6408" spans="34:35" x14ac:dyDescent="0.25">
      <c r="AH6408">
        <v>-25.136322382021199</v>
      </c>
      <c r="AI6408">
        <v>-1.387356811948</v>
      </c>
    </row>
    <row r="6409" spans="34:35" x14ac:dyDescent="0.25">
      <c r="AH6409">
        <v>-25.378816345784799</v>
      </c>
      <c r="AI6409">
        <v>-1.37079962640217</v>
      </c>
    </row>
    <row r="6410" spans="34:35" x14ac:dyDescent="0.25">
      <c r="AH6410">
        <v>-25.621310309548399</v>
      </c>
      <c r="AI6410">
        <v>-1.3485401312346901</v>
      </c>
    </row>
    <row r="6411" spans="34:35" x14ac:dyDescent="0.25">
      <c r="AH6411">
        <v>-25.621310309548399</v>
      </c>
      <c r="AI6411">
        <v>-1.34814357097703</v>
      </c>
    </row>
    <row r="6412" spans="34:35" x14ac:dyDescent="0.25">
      <c r="AH6412">
        <v>-25.867180554443301</v>
      </c>
      <c r="AI6412">
        <v>-1.31908046491923</v>
      </c>
    </row>
    <row r="6413" spans="34:35" x14ac:dyDescent="0.25">
      <c r="AH6413">
        <v>-26.113050799338101</v>
      </c>
      <c r="AI6413">
        <v>-1.2824085636814</v>
      </c>
    </row>
    <row r="6414" spans="34:35" x14ac:dyDescent="0.25">
      <c r="AH6414">
        <v>-26.358921044233</v>
      </c>
      <c r="AI6414">
        <v>-1.2380130467571999</v>
      </c>
    </row>
    <row r="6415" spans="34:35" x14ac:dyDescent="0.25">
      <c r="AH6415">
        <v>-26.6047912891278</v>
      </c>
      <c r="AI6415">
        <v>-1.1857790936403201</v>
      </c>
    </row>
    <row r="6416" spans="34:35" x14ac:dyDescent="0.25">
      <c r="AH6416">
        <v>-26.6047912891278</v>
      </c>
      <c r="AI6416">
        <v>-1.1851713835694</v>
      </c>
    </row>
    <row r="6417" spans="34:35" x14ac:dyDescent="0.25">
      <c r="AH6417">
        <v>-26.854084823640701</v>
      </c>
      <c r="AI6417">
        <v>-1.1231006652516</v>
      </c>
    </row>
    <row r="6418" spans="34:35" x14ac:dyDescent="0.25">
      <c r="AH6418">
        <v>-27.103378358153499</v>
      </c>
      <c r="AI6418">
        <v>-1.0503010971139299</v>
      </c>
    </row>
    <row r="6419" spans="34:35" x14ac:dyDescent="0.25">
      <c r="AH6419">
        <v>-27.3526718926664</v>
      </c>
      <c r="AI6419">
        <v>-0.96662252563480799</v>
      </c>
    </row>
    <row r="6420" spans="34:35" x14ac:dyDescent="0.25">
      <c r="AH6420">
        <v>-27.601965427179199</v>
      </c>
      <c r="AI6420">
        <v>-0.87191479729264398</v>
      </c>
    </row>
    <row r="6421" spans="34:35" x14ac:dyDescent="0.25">
      <c r="AH6421">
        <v>-27.601965427179199</v>
      </c>
      <c r="AI6421">
        <v>-0.87112860914234602</v>
      </c>
    </row>
    <row r="6422" spans="34:35" x14ac:dyDescent="0.25">
      <c r="AH6422">
        <v>-27.854729914303199</v>
      </c>
      <c r="AI6422">
        <v>-0.76217859353872097</v>
      </c>
    </row>
    <row r="6423" spans="34:35" x14ac:dyDescent="0.25">
      <c r="AH6423">
        <v>-28.1074944014272</v>
      </c>
      <c r="AI6423">
        <v>-0.63827630119926004</v>
      </c>
    </row>
    <row r="6424" spans="34:35" x14ac:dyDescent="0.25">
      <c r="AH6424">
        <v>-28.360258888551201</v>
      </c>
      <c r="AI6424">
        <v>-0.49921287814697801</v>
      </c>
    </row>
    <row r="6425" spans="34:35" x14ac:dyDescent="0.25">
      <c r="AH6425">
        <v>-28.613023375675301</v>
      </c>
      <c r="AI6425">
        <v>-0.34477947040489298</v>
      </c>
    </row>
    <row r="6426" spans="34:35" x14ac:dyDescent="0.25">
      <c r="AH6426">
        <v>-28.613023375675301</v>
      </c>
      <c r="AI6426">
        <v>-0.34382278243344599</v>
      </c>
    </row>
    <row r="6427" spans="34:35" x14ac:dyDescent="0.25">
      <c r="AH6427">
        <v>-28.869307142022901</v>
      </c>
      <c r="AI6427">
        <v>-0.177332109027249</v>
      </c>
    </row>
    <row r="6428" spans="34:35" x14ac:dyDescent="0.25">
      <c r="AH6428">
        <v>-29.125590908370601</v>
      </c>
      <c r="AI6428">
        <v>-0.11910933621889599</v>
      </c>
    </row>
    <row r="6429" spans="34:35" x14ac:dyDescent="0.25">
      <c r="AH6429">
        <v>-29.381874674718201</v>
      </c>
      <c r="AI6429">
        <v>-5.4289112462804302E-2</v>
      </c>
    </row>
    <row r="6430" spans="34:35" x14ac:dyDescent="0.25">
      <c r="AH6430">
        <v>-29.638158441065801</v>
      </c>
      <c r="AI6430">
        <v>0</v>
      </c>
    </row>
    <row r="6431" spans="34:35" x14ac:dyDescent="0.25">
      <c r="AH6431">
        <v>-29.638158441065801</v>
      </c>
      <c r="AI6431">
        <v>0</v>
      </c>
    </row>
    <row r="6432" spans="34:35" x14ac:dyDescent="0.25">
      <c r="AH6432">
        <v>-29.8980104861085</v>
      </c>
      <c r="AI6432">
        <v>0</v>
      </c>
    </row>
    <row r="6433" spans="34:35" x14ac:dyDescent="0.25">
      <c r="AH6433">
        <v>-30.1578625311511</v>
      </c>
      <c r="AI6433">
        <v>0</v>
      </c>
    </row>
    <row r="6434" spans="34:35" x14ac:dyDescent="0.25">
      <c r="AH6434">
        <v>-30.417714576193799</v>
      </c>
      <c r="AI6434">
        <v>0</v>
      </c>
    </row>
    <row r="6435" spans="34:35" x14ac:dyDescent="0.25">
      <c r="AH6435">
        <v>-30.677566621236402</v>
      </c>
      <c r="AI6435">
        <v>0</v>
      </c>
    </row>
    <row r="6436" spans="34:35" x14ac:dyDescent="0.25">
      <c r="AH6436">
        <v>-30.677566621236402</v>
      </c>
      <c r="AI6436">
        <v>0</v>
      </c>
    </row>
    <row r="6437" spans="34:35" x14ac:dyDescent="0.25">
      <c r="AH6437">
        <v>-30.941036626672702</v>
      </c>
      <c r="AI6437">
        <v>0</v>
      </c>
    </row>
    <row r="6438" spans="34:35" x14ac:dyDescent="0.25">
      <c r="AH6438">
        <v>-31.204506632108998</v>
      </c>
      <c r="AI6438">
        <v>0</v>
      </c>
    </row>
    <row r="6439" spans="34:35" x14ac:dyDescent="0.25">
      <c r="AH6439">
        <v>-31.467976637545299</v>
      </c>
      <c r="AI6439">
        <v>0</v>
      </c>
    </row>
    <row r="6440" spans="34:35" x14ac:dyDescent="0.25">
      <c r="AH6440">
        <v>-31.731446642981599</v>
      </c>
      <c r="AI6440">
        <v>0</v>
      </c>
    </row>
    <row r="6441" spans="34:35" x14ac:dyDescent="0.25">
      <c r="AH6441">
        <v>-31.731446642981599</v>
      </c>
      <c r="AI6441">
        <v>0</v>
      </c>
    </row>
    <row r="6442" spans="34:35" x14ac:dyDescent="0.25">
      <c r="AH6442">
        <v>-31.998584982236199</v>
      </c>
      <c r="AI6442">
        <v>-1.53357487241379E-2</v>
      </c>
    </row>
    <row r="6443" spans="34:35" x14ac:dyDescent="0.25">
      <c r="AH6443">
        <v>-32.265723321490803</v>
      </c>
      <c r="AI6443">
        <v>-0.20364129080339</v>
      </c>
    </row>
    <row r="6444" spans="34:35" x14ac:dyDescent="0.25">
      <c r="AH6444">
        <v>-32.532861660745397</v>
      </c>
      <c r="AI6444">
        <v>-0.51709111313233802</v>
      </c>
    </row>
    <row r="6445" spans="34:35" x14ac:dyDescent="0.25">
      <c r="AH6445">
        <v>-32.799999999999997</v>
      </c>
      <c r="AI6445">
        <v>-0.97259289549447103</v>
      </c>
    </row>
    <row r="6446" spans="34:35" x14ac:dyDescent="0.25">
      <c r="AH6446">
        <v>-32.799999999999997</v>
      </c>
      <c r="AI6446">
        <v>-0.97074441433442205</v>
      </c>
    </row>
    <row r="6447" spans="34:35" x14ac:dyDescent="0.25">
      <c r="AH6447">
        <v>-32.975000000000001</v>
      </c>
      <c r="AI6447">
        <v>-1.0468429409466899</v>
      </c>
    </row>
    <row r="6448" spans="34:35" x14ac:dyDescent="0.25">
      <c r="AH6448">
        <v>-33.15</v>
      </c>
      <c r="AI6448">
        <v>-1.0219935355570899</v>
      </c>
    </row>
    <row r="6449" spans="34:35" x14ac:dyDescent="0.25">
      <c r="AH6449">
        <v>-33.325000000000003</v>
      </c>
      <c r="AI6449">
        <v>-0.873248373816364</v>
      </c>
    </row>
    <row r="6450" spans="34:35" x14ac:dyDescent="0.25">
      <c r="AH6450">
        <v>-33.5</v>
      </c>
      <c r="AI6450">
        <v>-0.577659631375253</v>
      </c>
    </row>
    <row r="6451" spans="34:35" x14ac:dyDescent="0.25">
      <c r="AH6451">
        <v>16.5</v>
      </c>
      <c r="AI6451">
        <v>-4.0567624878535498E-2</v>
      </c>
    </row>
    <row r="6452" spans="34:35" x14ac:dyDescent="0.25">
      <c r="AH6452">
        <v>16.475000000000001</v>
      </c>
      <c r="AI6452">
        <v>-4.0464887770941899E-2</v>
      </c>
    </row>
    <row r="6453" spans="34:35" x14ac:dyDescent="0.25">
      <c r="AH6453">
        <v>16.45</v>
      </c>
      <c r="AI6453">
        <v>-4.03621523014999E-2</v>
      </c>
    </row>
    <row r="6454" spans="34:35" x14ac:dyDescent="0.25">
      <c r="AH6454">
        <v>16.425000000000001</v>
      </c>
      <c r="AI6454">
        <v>-4.0259418495464598E-2</v>
      </c>
    </row>
    <row r="6455" spans="34:35" x14ac:dyDescent="0.25">
      <c r="AH6455">
        <v>16.399999999999999</v>
      </c>
      <c r="AI6455">
        <v>-4.0156686368658198E-2</v>
      </c>
    </row>
    <row r="6456" spans="34:35" x14ac:dyDescent="0.25">
      <c r="AH6456">
        <v>16.399999999999999</v>
      </c>
      <c r="AI6456">
        <v>-4.0156686368658198E-2</v>
      </c>
    </row>
    <row r="6457" spans="34:35" x14ac:dyDescent="0.25">
      <c r="AH6457">
        <v>16.25</v>
      </c>
      <c r="AI6457">
        <v>-3.9538488629209098E-2</v>
      </c>
    </row>
    <row r="6458" spans="34:35" x14ac:dyDescent="0.25">
      <c r="AH6458">
        <v>16.100000000000001</v>
      </c>
      <c r="AI6458">
        <v>-3.8920603971784297E-2</v>
      </c>
    </row>
    <row r="6459" spans="34:35" x14ac:dyDescent="0.25">
      <c r="AH6459">
        <v>15.95</v>
      </c>
      <c r="AI6459">
        <v>-3.8303261431442998E-2</v>
      </c>
    </row>
    <row r="6460" spans="34:35" x14ac:dyDescent="0.25">
      <c r="AH6460">
        <v>15.8</v>
      </c>
      <c r="AI6460">
        <v>-3.7686675968154601E-2</v>
      </c>
    </row>
    <row r="6461" spans="34:35" x14ac:dyDescent="0.25">
      <c r="AH6461">
        <v>15.8</v>
      </c>
      <c r="AI6461">
        <v>-3.7686675968154601E-2</v>
      </c>
    </row>
    <row r="6462" spans="34:35" x14ac:dyDescent="0.25">
      <c r="AH6462">
        <v>15.675000000000001</v>
      </c>
      <c r="AI6462">
        <v>-3.7173570531484602E-2</v>
      </c>
    </row>
    <row r="6463" spans="34:35" x14ac:dyDescent="0.25">
      <c r="AH6463">
        <v>15.55</v>
      </c>
      <c r="AI6463">
        <v>-3.6661226751492998E-2</v>
      </c>
    </row>
    <row r="6464" spans="34:35" x14ac:dyDescent="0.25">
      <c r="AH6464">
        <v>15.425000000000001</v>
      </c>
      <c r="AI6464">
        <v>-3.6149741020817E-2</v>
      </c>
    </row>
    <row r="6465" spans="34:35" x14ac:dyDescent="0.25">
      <c r="AH6465">
        <v>15.3</v>
      </c>
      <c r="AI6465">
        <v>-3.75513563570622E-2</v>
      </c>
    </row>
    <row r="6466" spans="34:35" x14ac:dyDescent="0.25">
      <c r="AH6466">
        <v>15.3</v>
      </c>
      <c r="AI6466">
        <v>-3.75513563570622E-2</v>
      </c>
    </row>
    <row r="6467" spans="34:35" x14ac:dyDescent="0.25">
      <c r="AH6467">
        <v>15.275</v>
      </c>
      <c r="AI6467">
        <v>-3.73684771399048E-2</v>
      </c>
    </row>
    <row r="6468" spans="34:35" x14ac:dyDescent="0.25">
      <c r="AH6468">
        <v>15.25</v>
      </c>
      <c r="AI6468">
        <v>-3.72098523231904E-2</v>
      </c>
    </row>
    <row r="6469" spans="34:35" x14ac:dyDescent="0.25">
      <c r="AH6469">
        <v>15.225</v>
      </c>
      <c r="AI6469">
        <v>-3.7059668841867302E-2</v>
      </c>
    </row>
    <row r="6470" spans="34:35" x14ac:dyDescent="0.25">
      <c r="AH6470">
        <v>15.2</v>
      </c>
      <c r="AI6470">
        <v>-3.6845676703830203E-2</v>
      </c>
    </row>
    <row r="6471" spans="34:35" x14ac:dyDescent="0.25">
      <c r="AH6471">
        <v>15.2</v>
      </c>
      <c r="AI6471">
        <v>-3.6845676703830203E-2</v>
      </c>
    </row>
    <row r="6472" spans="34:35" x14ac:dyDescent="0.25">
      <c r="AH6472">
        <v>15.0515470366719</v>
      </c>
      <c r="AI6472">
        <v>-3.6015745089137997E-2</v>
      </c>
    </row>
    <row r="6473" spans="34:35" x14ac:dyDescent="0.25">
      <c r="AH6473">
        <v>14.9030940733437</v>
      </c>
      <c r="AI6473">
        <v>-3.5200221492350497E-2</v>
      </c>
    </row>
    <row r="6474" spans="34:35" x14ac:dyDescent="0.25">
      <c r="AH6474">
        <v>14.7546411100156</v>
      </c>
      <c r="AI6474">
        <v>-3.4400434469034999E-2</v>
      </c>
    </row>
    <row r="6475" spans="34:35" x14ac:dyDescent="0.25">
      <c r="AH6475">
        <v>14.6061881466874</v>
      </c>
      <c r="AI6475">
        <v>-3.3612982561344998E-2</v>
      </c>
    </row>
    <row r="6476" spans="34:35" x14ac:dyDescent="0.25">
      <c r="AH6476">
        <v>14.6061881466874</v>
      </c>
      <c r="AI6476">
        <v>-3.3612982561344998E-2</v>
      </c>
    </row>
    <row r="6477" spans="34:35" x14ac:dyDescent="0.25">
      <c r="AH6477">
        <v>14.329641110015601</v>
      </c>
      <c r="AI6477">
        <v>-3.21847969368085E-2</v>
      </c>
    </row>
    <row r="6478" spans="34:35" x14ac:dyDescent="0.25">
      <c r="AH6478">
        <v>14.053094073343701</v>
      </c>
      <c r="AI6478">
        <v>-3.0853454606359E-2</v>
      </c>
    </row>
    <row r="6479" spans="34:35" x14ac:dyDescent="0.25">
      <c r="AH6479">
        <v>13.7765470366719</v>
      </c>
      <c r="AI6479">
        <v>-2.9590081799944899E-2</v>
      </c>
    </row>
    <row r="6480" spans="34:35" x14ac:dyDescent="0.25">
      <c r="AH6480">
        <v>13.5</v>
      </c>
      <c r="AI6480">
        <v>-2.83747277464588E-2</v>
      </c>
    </row>
    <row r="6481" spans="34:35" x14ac:dyDescent="0.25">
      <c r="AH6481">
        <v>13.5</v>
      </c>
      <c r="AI6481">
        <v>-2.83747277464588E-2</v>
      </c>
    </row>
    <row r="6482" spans="34:35" x14ac:dyDescent="0.25">
      <c r="AH6482">
        <v>13.25</v>
      </c>
      <c r="AI6482">
        <v>-2.73264325217954E-2</v>
      </c>
    </row>
    <row r="6483" spans="34:35" x14ac:dyDescent="0.25">
      <c r="AH6483">
        <v>13</v>
      </c>
      <c r="AI6483">
        <v>-2.6312508524331101E-2</v>
      </c>
    </row>
    <row r="6484" spans="34:35" x14ac:dyDescent="0.25">
      <c r="AH6484">
        <v>12.75</v>
      </c>
      <c r="AI6484">
        <v>-2.53272948572748E-2</v>
      </c>
    </row>
    <row r="6485" spans="34:35" x14ac:dyDescent="0.25">
      <c r="AH6485">
        <v>12.5</v>
      </c>
      <c r="AI6485">
        <v>-2.4373656620420299E-2</v>
      </c>
    </row>
    <row r="6486" spans="34:35" x14ac:dyDescent="0.25">
      <c r="AH6486">
        <v>12.5</v>
      </c>
      <c r="AI6486">
        <v>-2.4373656620420299E-2</v>
      </c>
    </row>
    <row r="6487" spans="34:35" x14ac:dyDescent="0.25">
      <c r="AH6487">
        <v>12.22</v>
      </c>
      <c r="AI6487">
        <v>-2.3343874445427099E-2</v>
      </c>
    </row>
    <row r="6488" spans="34:35" x14ac:dyDescent="0.25">
      <c r="AH6488">
        <v>11.94</v>
      </c>
      <c r="AI6488">
        <v>-2.23556782531062E-2</v>
      </c>
    </row>
    <row r="6489" spans="34:35" x14ac:dyDescent="0.25">
      <c r="AH6489">
        <v>11.66</v>
      </c>
      <c r="AI6489">
        <v>-2.1395795603147E-2</v>
      </c>
    </row>
    <row r="6490" spans="34:35" x14ac:dyDescent="0.25">
      <c r="AH6490">
        <v>11.38</v>
      </c>
      <c r="AI6490">
        <v>-2.0459324572065101E-2</v>
      </c>
    </row>
    <row r="6491" spans="34:35" x14ac:dyDescent="0.25">
      <c r="AH6491">
        <v>11.38</v>
      </c>
      <c r="AI6491">
        <v>-2.0459324572065101E-2</v>
      </c>
    </row>
    <row r="6492" spans="34:35" x14ac:dyDescent="0.25">
      <c r="AH6492">
        <v>11.335000000000001</v>
      </c>
      <c r="AI6492">
        <v>-2.0307956714108399E-2</v>
      </c>
    </row>
    <row r="6493" spans="34:35" x14ac:dyDescent="0.25">
      <c r="AH6493">
        <v>11.29</v>
      </c>
      <c r="AI6493">
        <v>-2.0156386307356999E-2</v>
      </c>
    </row>
    <row r="6494" spans="34:35" x14ac:dyDescent="0.25">
      <c r="AH6494">
        <v>11.244999999999999</v>
      </c>
      <c r="AI6494">
        <v>-2.0004451625230801E-2</v>
      </c>
    </row>
    <row r="6495" spans="34:35" x14ac:dyDescent="0.25">
      <c r="AH6495">
        <v>11.2</v>
      </c>
      <c r="AI6495">
        <v>-1.9852368215164399E-2</v>
      </c>
    </row>
    <row r="6496" spans="34:35" x14ac:dyDescent="0.25">
      <c r="AH6496">
        <v>11.2</v>
      </c>
      <c r="AI6496">
        <v>-1.9852368215164399E-2</v>
      </c>
    </row>
    <row r="6497" spans="34:35" x14ac:dyDescent="0.25">
      <c r="AH6497">
        <v>11.0205613799526</v>
      </c>
      <c r="AI6497">
        <v>-1.9236035665873501E-2</v>
      </c>
    </row>
    <row r="6498" spans="34:35" x14ac:dyDescent="0.25">
      <c r="AH6498">
        <v>10.8411227599053</v>
      </c>
      <c r="AI6498">
        <v>-1.86494948324534E-2</v>
      </c>
    </row>
    <row r="6499" spans="34:35" x14ac:dyDescent="0.25">
      <c r="AH6499">
        <v>10.661684139857901</v>
      </c>
      <c r="AI6499">
        <v>-1.8086528793445002E-2</v>
      </c>
    </row>
    <row r="6500" spans="34:35" x14ac:dyDescent="0.25">
      <c r="AH6500">
        <v>10.482245519810601</v>
      </c>
      <c r="AI6500">
        <v>-1.7543421968903902E-2</v>
      </c>
    </row>
    <row r="6501" spans="34:35" x14ac:dyDescent="0.25">
      <c r="AH6501">
        <v>10.482245519810601</v>
      </c>
      <c r="AI6501">
        <v>-1.7543421968903902E-2</v>
      </c>
    </row>
    <row r="6502" spans="34:35" x14ac:dyDescent="0.25">
      <c r="AH6502">
        <v>10.2816841398579</v>
      </c>
      <c r="AI6502">
        <v>-1.6954953783815101E-2</v>
      </c>
    </row>
    <row r="6503" spans="34:35" x14ac:dyDescent="0.25">
      <c r="AH6503">
        <v>10.0811227599053</v>
      </c>
      <c r="AI6503">
        <v>-1.6383484432688899E-2</v>
      </c>
    </row>
    <row r="6504" spans="34:35" x14ac:dyDescent="0.25">
      <c r="AH6504">
        <v>9.8805613799526508</v>
      </c>
      <c r="AI6504">
        <v>-1.5823228010361502E-2</v>
      </c>
    </row>
    <row r="6505" spans="34:35" x14ac:dyDescent="0.25">
      <c r="AH6505">
        <v>9.68</v>
      </c>
      <c r="AI6505">
        <v>-1.52688620671539E-2</v>
      </c>
    </row>
    <row r="6506" spans="34:35" x14ac:dyDescent="0.25">
      <c r="AH6506">
        <v>9.68</v>
      </c>
      <c r="AI6506">
        <v>-1.52688620671539E-2</v>
      </c>
    </row>
    <row r="6507" spans="34:35" x14ac:dyDescent="0.25">
      <c r="AH6507">
        <v>9.5299999999999994</v>
      </c>
      <c r="AI6507">
        <v>-1.4857637869352999E-2</v>
      </c>
    </row>
    <row r="6508" spans="34:35" x14ac:dyDescent="0.25">
      <c r="AH6508">
        <v>9.3800000000000008</v>
      </c>
      <c r="AI6508">
        <v>-1.44528892556722E-2</v>
      </c>
    </row>
    <row r="6509" spans="34:35" x14ac:dyDescent="0.25">
      <c r="AH6509">
        <v>9.23</v>
      </c>
      <c r="AI6509">
        <v>-1.40546116834523E-2</v>
      </c>
    </row>
    <row r="6510" spans="34:35" x14ac:dyDescent="0.25">
      <c r="AH6510">
        <v>9.08</v>
      </c>
      <c r="AI6510">
        <v>-1.36629048202167E-2</v>
      </c>
    </row>
    <row r="6511" spans="34:35" x14ac:dyDescent="0.25">
      <c r="AH6511">
        <v>9.08</v>
      </c>
      <c r="AI6511">
        <v>-1.36629048202167E-2</v>
      </c>
    </row>
    <row r="6512" spans="34:35" x14ac:dyDescent="0.25">
      <c r="AH6512">
        <v>8.8747057201474604</v>
      </c>
      <c r="AI6512">
        <v>-1.31375944346648E-2</v>
      </c>
    </row>
    <row r="6513" spans="34:35" x14ac:dyDescent="0.25">
      <c r="AH6513">
        <v>8.6694114402949207</v>
      </c>
      <c r="AI6513">
        <v>-1.2624870564202299E-2</v>
      </c>
    </row>
    <row r="6514" spans="34:35" x14ac:dyDescent="0.25">
      <c r="AH6514">
        <v>8.4641171604423704</v>
      </c>
      <c r="AI6514">
        <v>-1.21249071512054E-2</v>
      </c>
    </row>
    <row r="6515" spans="34:35" x14ac:dyDescent="0.25">
      <c r="AH6515">
        <v>8.2588228805898307</v>
      </c>
      <c r="AI6515">
        <v>-1.16375950477324E-2</v>
      </c>
    </row>
    <row r="6516" spans="34:35" x14ac:dyDescent="0.25">
      <c r="AH6516">
        <v>8.2588228805898307</v>
      </c>
      <c r="AI6516">
        <v>-1.16375950477324E-2</v>
      </c>
    </row>
    <row r="6517" spans="34:35" x14ac:dyDescent="0.25">
      <c r="AH6517">
        <v>7.841688061058</v>
      </c>
      <c r="AI6517">
        <v>-1.06903067343399E-2</v>
      </c>
    </row>
    <row r="6518" spans="34:35" x14ac:dyDescent="0.25">
      <c r="AH6518">
        <v>7.4245532415261604</v>
      </c>
      <c r="AI6518">
        <v>-9.7991650494981004E-3</v>
      </c>
    </row>
    <row r="6519" spans="34:35" x14ac:dyDescent="0.25">
      <c r="AH6519">
        <v>7.0074184219943296</v>
      </c>
      <c r="AI6519">
        <v>-8.9608572711798503E-3</v>
      </c>
    </row>
    <row r="6520" spans="34:35" x14ac:dyDescent="0.25">
      <c r="AH6520">
        <v>6.5902836024624998</v>
      </c>
      <c r="AI6520">
        <v>-8.1724711105731207E-3</v>
      </c>
    </row>
    <row r="6521" spans="34:35" x14ac:dyDescent="0.25">
      <c r="AH6521">
        <v>6.5902836024624998</v>
      </c>
      <c r="AI6521">
        <v>-8.1724711105731207E-3</v>
      </c>
    </row>
    <row r="6522" spans="34:35" x14ac:dyDescent="0.25">
      <c r="AH6522">
        <v>5.7427127018468802</v>
      </c>
      <c r="AI6522">
        <v>-6.7144372583839004E-3</v>
      </c>
    </row>
    <row r="6523" spans="34:35" x14ac:dyDescent="0.25">
      <c r="AH6523">
        <v>4.89514180123125</v>
      </c>
      <c r="AI6523">
        <v>-5.4235629960841499E-3</v>
      </c>
    </row>
    <row r="6524" spans="34:35" x14ac:dyDescent="0.25">
      <c r="AH6524">
        <v>4.0475709006156197</v>
      </c>
      <c r="AI6524">
        <v>-4.2557905369153401E-3</v>
      </c>
    </row>
    <row r="6525" spans="34:35" x14ac:dyDescent="0.25">
      <c r="AH6525">
        <v>3.2</v>
      </c>
      <c r="AI6525">
        <v>-3.1457218357408001E-3</v>
      </c>
    </row>
    <row r="6526" spans="34:35" x14ac:dyDescent="0.25">
      <c r="AH6526">
        <v>3.2</v>
      </c>
      <c r="AI6526">
        <v>-3.1457218357408001E-3</v>
      </c>
    </row>
    <row r="6527" spans="34:35" x14ac:dyDescent="0.25">
      <c r="AH6527">
        <v>2.3230973977957201</v>
      </c>
      <c r="AI6527">
        <v>-2.0793788821644702E-3</v>
      </c>
    </row>
    <row r="6528" spans="34:35" x14ac:dyDescent="0.25">
      <c r="AH6528">
        <v>1.44619479559144</v>
      </c>
      <c r="AI6528">
        <v>-1.1062536603388599E-3</v>
      </c>
    </row>
    <row r="6529" spans="34:35" x14ac:dyDescent="0.25">
      <c r="AH6529">
        <v>0.56929219338715698</v>
      </c>
      <c r="AI6529">
        <v>-1.82974557771024E-4</v>
      </c>
    </row>
    <row r="6530" spans="34:35" x14ac:dyDescent="0.25">
      <c r="AH6530">
        <v>-0.30761040881712398</v>
      </c>
      <c r="AI6530">
        <v>7.0377515736964001E-4</v>
      </c>
    </row>
    <row r="6531" spans="34:35" x14ac:dyDescent="0.25">
      <c r="AH6531">
        <v>-0.30761040881712398</v>
      </c>
      <c r="AI6531">
        <v>7.0377515736964001E-4</v>
      </c>
    </row>
    <row r="6532" spans="34:35" x14ac:dyDescent="0.25">
      <c r="AH6532">
        <v>-1.18070780661284</v>
      </c>
      <c r="AI6532">
        <v>1.57240976384624E-3</v>
      </c>
    </row>
    <row r="6533" spans="34:35" x14ac:dyDescent="0.25">
      <c r="AH6533">
        <v>-2.05380520440856</v>
      </c>
      <c r="AI6533">
        <v>2.4248540420973501E-3</v>
      </c>
    </row>
    <row r="6534" spans="34:35" x14ac:dyDescent="0.25">
      <c r="AH6534">
        <v>-2.9269026022042799</v>
      </c>
      <c r="AI6534">
        <v>3.27804661481202E-3</v>
      </c>
    </row>
    <row r="6535" spans="34:35" x14ac:dyDescent="0.25">
      <c r="AH6535">
        <v>-3.8</v>
      </c>
      <c r="AI6535">
        <v>4.1585858300919199E-3</v>
      </c>
    </row>
    <row r="6536" spans="34:35" x14ac:dyDescent="0.25">
      <c r="AH6536">
        <v>-3.8</v>
      </c>
      <c r="AI6536">
        <v>4.1585858300919199E-3</v>
      </c>
    </row>
    <row r="6537" spans="34:35" x14ac:dyDescent="0.25">
      <c r="AH6537">
        <v>-4.7249999999999996</v>
      </c>
      <c r="AI6537">
        <v>5.0761468964558099E-3</v>
      </c>
    </row>
    <row r="6538" spans="34:35" x14ac:dyDescent="0.25">
      <c r="AH6538">
        <v>-5.65</v>
      </c>
      <c r="AI6538">
        <v>5.9821480063473901E-3</v>
      </c>
    </row>
    <row r="6539" spans="34:35" x14ac:dyDescent="0.25">
      <c r="AH6539">
        <v>-6.5750000000000002</v>
      </c>
      <c r="AI6539">
        <v>6.88582130843179E-3</v>
      </c>
    </row>
    <row r="6540" spans="34:35" x14ac:dyDescent="0.25">
      <c r="AH6540">
        <v>-7.5</v>
      </c>
      <c r="AI6540">
        <v>7.7794014169078503E-3</v>
      </c>
    </row>
    <row r="6541" spans="34:35" x14ac:dyDescent="0.25">
      <c r="AH6541">
        <v>10.53</v>
      </c>
      <c r="AI6541">
        <v>-1.4792658748513101E-2</v>
      </c>
    </row>
    <row r="6542" spans="34:35" x14ac:dyDescent="0.25">
      <c r="AH6542">
        <v>10.487500000000001</v>
      </c>
      <c r="AI6542">
        <v>-1.4750190818370999E-2</v>
      </c>
    </row>
    <row r="6543" spans="34:35" x14ac:dyDescent="0.25">
      <c r="AH6543">
        <v>10.445</v>
      </c>
      <c r="AI6543">
        <v>-1.47066003316504E-2</v>
      </c>
    </row>
    <row r="6544" spans="34:35" x14ac:dyDescent="0.25">
      <c r="AH6544">
        <v>10.4025</v>
      </c>
      <c r="AI6544">
        <v>-1.46636060922867E-2</v>
      </c>
    </row>
    <row r="6545" spans="34:35" x14ac:dyDescent="0.25">
      <c r="AH6545">
        <v>10.36</v>
      </c>
      <c r="AI6545">
        <v>-1.46219588489854E-2</v>
      </c>
    </row>
    <row r="6546" spans="34:35" x14ac:dyDescent="0.25">
      <c r="AH6546">
        <v>10.36</v>
      </c>
      <c r="AI6546">
        <v>-1.46219588489854E-2</v>
      </c>
    </row>
    <row r="6547" spans="34:35" x14ac:dyDescent="0.25">
      <c r="AH6547">
        <v>10.19</v>
      </c>
      <c r="AI6547">
        <v>-1.4511996048268E-2</v>
      </c>
    </row>
    <row r="6548" spans="34:35" x14ac:dyDescent="0.25">
      <c r="AH6548">
        <v>10.02</v>
      </c>
      <c r="AI6548">
        <v>-1.4403695347407E-2</v>
      </c>
    </row>
    <row r="6549" spans="34:35" x14ac:dyDescent="0.25">
      <c r="AH6549">
        <v>9.85</v>
      </c>
      <c r="AI6549">
        <v>-1.4286980924938301E-2</v>
      </c>
    </row>
    <row r="6550" spans="34:35" x14ac:dyDescent="0.25">
      <c r="AH6550">
        <v>9.68</v>
      </c>
      <c r="AI6550">
        <v>-1.4151652692527199E-2</v>
      </c>
    </row>
    <row r="6551" spans="34:35" x14ac:dyDescent="0.25">
      <c r="AH6551">
        <v>9.68</v>
      </c>
      <c r="AI6551">
        <v>-1.4151652692527199E-2</v>
      </c>
    </row>
    <row r="6552" spans="34:35" x14ac:dyDescent="0.25">
      <c r="AH6552">
        <v>9.5299999999999994</v>
      </c>
      <c r="AI6552">
        <v>-1.4016426117701399E-2</v>
      </c>
    </row>
    <row r="6553" spans="34:35" x14ac:dyDescent="0.25">
      <c r="AH6553">
        <v>9.3800000000000008</v>
      </c>
      <c r="AI6553">
        <v>-1.38759928833481E-2</v>
      </c>
    </row>
    <row r="6554" spans="34:35" x14ac:dyDescent="0.25">
      <c r="AH6554">
        <v>9.23</v>
      </c>
      <c r="AI6554">
        <v>-1.3730677235009699E-2</v>
      </c>
    </row>
    <row r="6555" spans="34:35" x14ac:dyDescent="0.25">
      <c r="AH6555">
        <v>9.08</v>
      </c>
      <c r="AI6555">
        <v>-1.3580787296611E-2</v>
      </c>
    </row>
    <row r="6556" spans="34:35" x14ac:dyDescent="0.25">
      <c r="AH6556">
        <v>9.08</v>
      </c>
      <c r="AI6556">
        <v>-1.3580787296611E-2</v>
      </c>
    </row>
    <row r="6557" spans="34:35" x14ac:dyDescent="0.25">
      <c r="AH6557">
        <v>8.8541544814160797</v>
      </c>
      <c r="AI6557">
        <v>-1.3347248368495599E-2</v>
      </c>
    </row>
    <row r="6558" spans="34:35" x14ac:dyDescent="0.25">
      <c r="AH6558">
        <v>8.6283089628321701</v>
      </c>
      <c r="AI6558">
        <v>-1.3105215218497701E-2</v>
      </c>
    </row>
    <row r="6559" spans="34:35" x14ac:dyDescent="0.25">
      <c r="AH6559">
        <v>8.4024634442482498</v>
      </c>
      <c r="AI6559">
        <v>-1.2855686260781801E-2</v>
      </c>
    </row>
    <row r="6560" spans="34:35" x14ac:dyDescent="0.25">
      <c r="AH6560">
        <v>8.1766179256643401</v>
      </c>
      <c r="AI6560">
        <v>-1.2599592573200801E-2</v>
      </c>
    </row>
    <row r="6561" spans="34:35" x14ac:dyDescent="0.25">
      <c r="AH6561">
        <v>8.1766179256643401</v>
      </c>
      <c r="AI6561">
        <v>-1.2599592573200801E-2</v>
      </c>
    </row>
    <row r="6562" spans="34:35" x14ac:dyDescent="0.25">
      <c r="AH6562">
        <v>7.9088484546975897</v>
      </c>
      <c r="AI6562">
        <v>-1.2288698734783001E-2</v>
      </c>
    </row>
    <row r="6563" spans="34:35" x14ac:dyDescent="0.25">
      <c r="AH6563">
        <v>7.6410789837308499</v>
      </c>
      <c r="AI6563">
        <v>-1.1971224320049E-2</v>
      </c>
    </row>
    <row r="6564" spans="34:35" x14ac:dyDescent="0.25">
      <c r="AH6564">
        <v>7.3733095127641102</v>
      </c>
      <c r="AI6564">
        <v>-1.16484653355464E-2</v>
      </c>
    </row>
    <row r="6565" spans="34:35" x14ac:dyDescent="0.25">
      <c r="AH6565">
        <v>7.1055400417973704</v>
      </c>
      <c r="AI6565">
        <v>-1.13215150888851E-2</v>
      </c>
    </row>
    <row r="6566" spans="34:35" x14ac:dyDescent="0.25">
      <c r="AH6566">
        <v>7.1055400417973704</v>
      </c>
      <c r="AI6566">
        <v>-1.13215150888851E-2</v>
      </c>
    </row>
    <row r="6567" spans="34:35" x14ac:dyDescent="0.25">
      <c r="AH6567">
        <v>6.7880642289878903</v>
      </c>
      <c r="AI6567">
        <v>-1.0929792834739801E-2</v>
      </c>
    </row>
    <row r="6568" spans="34:35" x14ac:dyDescent="0.25">
      <c r="AH6568">
        <v>6.4705884161784102</v>
      </c>
      <c r="AI6568">
        <v>-1.05348323466859E-2</v>
      </c>
    </row>
    <row r="6569" spans="34:35" x14ac:dyDescent="0.25">
      <c r="AH6569">
        <v>6.1531126033689301</v>
      </c>
      <c r="AI6569">
        <v>-1.01376274086024E-2</v>
      </c>
    </row>
    <row r="6570" spans="34:35" x14ac:dyDescent="0.25">
      <c r="AH6570">
        <v>5.8356367905594499</v>
      </c>
      <c r="AI6570">
        <v>-9.7387430808884307E-3</v>
      </c>
    </row>
    <row r="6571" spans="34:35" x14ac:dyDescent="0.25">
      <c r="AH6571">
        <v>5.8356367905594499</v>
      </c>
      <c r="AI6571">
        <v>-9.7387430808884307E-3</v>
      </c>
    </row>
    <row r="6572" spans="34:35" x14ac:dyDescent="0.25">
      <c r="AH6572">
        <v>5.4592275929195804</v>
      </c>
      <c r="AI6572">
        <v>-9.2634646417169494E-3</v>
      </c>
    </row>
    <row r="6573" spans="34:35" x14ac:dyDescent="0.25">
      <c r="AH6573">
        <v>5.0828183952797197</v>
      </c>
      <c r="AI6573">
        <v>-8.7848978326395492E-3</v>
      </c>
    </row>
    <row r="6574" spans="34:35" x14ac:dyDescent="0.25">
      <c r="AH6574">
        <v>4.7064091976398599</v>
      </c>
      <c r="AI6574">
        <v>-8.30100138781786E-3</v>
      </c>
    </row>
    <row r="6575" spans="34:35" x14ac:dyDescent="0.25">
      <c r="AH6575">
        <v>4.33</v>
      </c>
      <c r="AI6575">
        <v>-7.8087089583377903E-3</v>
      </c>
    </row>
    <row r="6576" spans="34:35" x14ac:dyDescent="0.25">
      <c r="AH6576">
        <v>4.33</v>
      </c>
      <c r="AI6576">
        <v>-7.8087089583377903E-3</v>
      </c>
    </row>
    <row r="6577" spans="34:35" x14ac:dyDescent="0.25">
      <c r="AH6577">
        <v>4.08</v>
      </c>
      <c r="AI6577">
        <v>-7.4825795368856302E-3</v>
      </c>
    </row>
    <row r="6578" spans="34:35" x14ac:dyDescent="0.25">
      <c r="AH6578">
        <v>3.83</v>
      </c>
      <c r="AI6578">
        <v>-7.1573669739850099E-3</v>
      </c>
    </row>
    <row r="6579" spans="34:35" x14ac:dyDescent="0.25">
      <c r="AH6579">
        <v>3.58</v>
      </c>
      <c r="AI6579">
        <v>-6.8129097488951402E-3</v>
      </c>
    </row>
    <row r="6580" spans="34:35" x14ac:dyDescent="0.25">
      <c r="AH6580">
        <v>3.33</v>
      </c>
      <c r="AI6580">
        <v>-6.4274458150614996E-3</v>
      </c>
    </row>
    <row r="6581" spans="34:35" x14ac:dyDescent="0.25">
      <c r="AH6581">
        <v>3.33</v>
      </c>
      <c r="AI6581">
        <v>-6.4274458150614996E-3</v>
      </c>
    </row>
    <row r="6582" spans="34:35" x14ac:dyDescent="0.25">
      <c r="AH6582">
        <v>3.2160714285714298</v>
      </c>
      <c r="AI6582">
        <v>-6.2347064266685803E-3</v>
      </c>
    </row>
    <row r="6583" spans="34:35" x14ac:dyDescent="0.25">
      <c r="AH6583">
        <v>3.10214285714286</v>
      </c>
      <c r="AI6583">
        <v>-6.0380380475488901E-3</v>
      </c>
    </row>
    <row r="6584" spans="34:35" x14ac:dyDescent="0.25">
      <c r="AH6584">
        <v>2.9882142857142902</v>
      </c>
      <c r="AI6584">
        <v>-5.8379592470481001E-3</v>
      </c>
    </row>
    <row r="6585" spans="34:35" x14ac:dyDescent="0.25">
      <c r="AH6585">
        <v>2.8742857142857101</v>
      </c>
      <c r="AI6585">
        <v>-5.63500787969914E-3</v>
      </c>
    </row>
    <row r="6586" spans="34:35" x14ac:dyDescent="0.25">
      <c r="AH6586">
        <v>2.8742857142857101</v>
      </c>
      <c r="AI6586">
        <v>-5.63500787969914E-3</v>
      </c>
    </row>
    <row r="6587" spans="34:35" x14ac:dyDescent="0.25">
      <c r="AH6587">
        <v>2.8382142857142898</v>
      </c>
      <c r="AI6587">
        <v>-5.5729067293244297E-3</v>
      </c>
    </row>
    <row r="6588" spans="34:35" x14ac:dyDescent="0.25">
      <c r="AH6588">
        <v>2.8021428571428602</v>
      </c>
      <c r="AI6588">
        <v>-5.5106864799365904E-3</v>
      </c>
    </row>
    <row r="6589" spans="34:35" x14ac:dyDescent="0.25">
      <c r="AH6589">
        <v>2.7660714285714301</v>
      </c>
      <c r="AI6589">
        <v>-5.4482858842426702E-3</v>
      </c>
    </row>
    <row r="6590" spans="34:35" x14ac:dyDescent="0.25">
      <c r="AH6590">
        <v>2.73</v>
      </c>
      <c r="AI6590">
        <v>-5.3856678518520397E-3</v>
      </c>
    </row>
    <row r="6591" spans="34:35" x14ac:dyDescent="0.25">
      <c r="AH6591">
        <v>2.73</v>
      </c>
      <c r="AI6591">
        <v>-5.3856678518520397E-3</v>
      </c>
    </row>
    <row r="6592" spans="34:35" x14ac:dyDescent="0.25">
      <c r="AH6592">
        <v>2.54207876162944</v>
      </c>
      <c r="AI6592">
        <v>-5.0563822650184697E-3</v>
      </c>
    </row>
    <row r="6593" spans="34:35" x14ac:dyDescent="0.25">
      <c r="AH6593">
        <v>2.3541575232588801</v>
      </c>
      <c r="AI6593">
        <v>-4.723253731594E-3</v>
      </c>
    </row>
    <row r="6594" spans="34:35" x14ac:dyDescent="0.25">
      <c r="AH6594">
        <v>2.1662362848883201</v>
      </c>
      <c r="AI6594">
        <v>-4.3877509994222196E-3</v>
      </c>
    </row>
    <row r="6595" spans="34:35" x14ac:dyDescent="0.25">
      <c r="AH6595">
        <v>1.9783150465177599</v>
      </c>
      <c r="AI6595">
        <v>-4.0512885515142502E-3</v>
      </c>
    </row>
    <row r="6596" spans="34:35" x14ac:dyDescent="0.25">
      <c r="AH6596">
        <v>1.9783150465177599</v>
      </c>
      <c r="AI6596">
        <v>-4.0512885515142502E-3</v>
      </c>
    </row>
    <row r="6597" spans="34:35" x14ac:dyDescent="0.25">
      <c r="AH6597">
        <v>1.7326011831527199</v>
      </c>
      <c r="AI6597">
        <v>-3.6120307662966698E-3</v>
      </c>
    </row>
    <row r="6598" spans="34:35" x14ac:dyDescent="0.25">
      <c r="AH6598">
        <v>1.48688731978767</v>
      </c>
      <c r="AI6598">
        <v>-3.1759595528015501E-3</v>
      </c>
    </row>
    <row r="6599" spans="34:35" x14ac:dyDescent="0.25">
      <c r="AH6599">
        <v>1.24117345642262</v>
      </c>
      <c r="AI6599">
        <v>-2.7453598698878199E-3</v>
      </c>
    </row>
    <row r="6600" spans="34:35" x14ac:dyDescent="0.25">
      <c r="AH6600">
        <v>0.99545959305757703</v>
      </c>
      <c r="AI6600">
        <v>-2.3222210958570798E-3</v>
      </c>
    </row>
    <row r="6601" spans="34:35" x14ac:dyDescent="0.25">
      <c r="AH6601">
        <v>0.99545959305757703</v>
      </c>
      <c r="AI6601">
        <v>-2.3222210958570798E-3</v>
      </c>
    </row>
    <row r="6602" spans="34:35" x14ac:dyDescent="0.25">
      <c r="AH6602">
        <v>0.67417976767284005</v>
      </c>
      <c r="AI6602">
        <v>-1.78296000772467E-3</v>
      </c>
    </row>
    <row r="6603" spans="34:35" x14ac:dyDescent="0.25">
      <c r="AH6603">
        <v>0.35289994228810201</v>
      </c>
      <c r="AI6603">
        <v>-1.26226652780198E-3</v>
      </c>
    </row>
    <row r="6604" spans="34:35" x14ac:dyDescent="0.25">
      <c r="AH6604">
        <v>3.1620116903364498E-2</v>
      </c>
      <c r="AI6604">
        <v>-7.62204771570743E-4</v>
      </c>
    </row>
    <row r="6605" spans="34:35" x14ac:dyDescent="0.25">
      <c r="AH6605">
        <v>-0.28965970848137401</v>
      </c>
      <c r="AI6605">
        <v>-2.8394202241220298E-4</v>
      </c>
    </row>
    <row r="6606" spans="34:35" x14ac:dyDescent="0.25">
      <c r="AH6606">
        <v>-0.28965970848137401</v>
      </c>
      <c r="AI6606">
        <v>-2.8394202241220298E-4</v>
      </c>
    </row>
    <row r="6607" spans="34:35" x14ac:dyDescent="0.25">
      <c r="AH6607">
        <v>-0.70974478136103003</v>
      </c>
      <c r="AI6607">
        <v>3.0817350467821601E-4</v>
      </c>
    </row>
    <row r="6608" spans="34:35" x14ac:dyDescent="0.25">
      <c r="AH6608">
        <v>-1.1298298542406899</v>
      </c>
      <c r="AI6608">
        <v>8.6435924918775798E-4</v>
      </c>
    </row>
    <row r="6609" spans="34:35" x14ac:dyDescent="0.25">
      <c r="AH6609">
        <v>-1.5499149271203401</v>
      </c>
      <c r="AI6609">
        <v>1.3889821729665399E-3</v>
      </c>
    </row>
    <row r="6610" spans="34:35" x14ac:dyDescent="0.25">
      <c r="AH6610">
        <v>-1.97</v>
      </c>
      <c r="AI6610">
        <v>1.88914312009205E-3</v>
      </c>
    </row>
    <row r="6611" spans="34:35" x14ac:dyDescent="0.25">
      <c r="AH6611">
        <v>-1.97</v>
      </c>
      <c r="AI6611">
        <v>1.88914312009205E-3</v>
      </c>
    </row>
    <row r="6612" spans="34:35" x14ac:dyDescent="0.25">
      <c r="AH6612">
        <v>-2.27</v>
      </c>
      <c r="AI6612">
        <v>2.2306821618967901E-3</v>
      </c>
    </row>
    <row r="6613" spans="34:35" x14ac:dyDescent="0.25">
      <c r="AH6613">
        <v>-2.57</v>
      </c>
      <c r="AI6613">
        <v>2.56001831758511E-3</v>
      </c>
    </row>
    <row r="6614" spans="34:35" x14ac:dyDescent="0.25">
      <c r="AH6614">
        <v>-2.87</v>
      </c>
      <c r="AI6614">
        <v>2.9031149732056498E-3</v>
      </c>
    </row>
    <row r="6615" spans="34:35" x14ac:dyDescent="0.25">
      <c r="AH6615">
        <v>-3.17</v>
      </c>
      <c r="AI6615">
        <v>3.2902521246437801E-3</v>
      </c>
    </row>
    <row r="6616" spans="34:35" x14ac:dyDescent="0.25">
      <c r="AH6616">
        <v>-3.17</v>
      </c>
      <c r="AI6616">
        <v>3.2902521246437801E-3</v>
      </c>
    </row>
    <row r="6617" spans="34:35" x14ac:dyDescent="0.25">
      <c r="AH6617">
        <v>-3.2417857142857098</v>
      </c>
      <c r="AI6617">
        <v>3.3935040354366301E-3</v>
      </c>
    </row>
    <row r="6618" spans="34:35" x14ac:dyDescent="0.25">
      <c r="AH6618">
        <v>-3.3135714285714299</v>
      </c>
      <c r="AI6618">
        <v>3.4981430081365301E-3</v>
      </c>
    </row>
    <row r="6619" spans="34:35" x14ac:dyDescent="0.25">
      <c r="AH6619">
        <v>-3.3853571428571398</v>
      </c>
      <c r="AI6619">
        <v>3.60403753448658E-3</v>
      </c>
    </row>
    <row r="6620" spans="34:35" x14ac:dyDescent="0.25">
      <c r="AH6620">
        <v>-3.45714285714286</v>
      </c>
      <c r="AI6620">
        <v>3.7110883909723899E-3</v>
      </c>
    </row>
    <row r="6621" spans="34:35" x14ac:dyDescent="0.25">
      <c r="AH6621">
        <v>-3.45714285714286</v>
      </c>
      <c r="AI6621">
        <v>3.7110883909723899E-3</v>
      </c>
    </row>
    <row r="6622" spans="34:35" x14ac:dyDescent="0.25">
      <c r="AH6622">
        <v>-3.5353571428571402</v>
      </c>
      <c r="AI6622">
        <v>3.8247813090683301E-3</v>
      </c>
    </row>
    <row r="6623" spans="34:35" x14ac:dyDescent="0.25">
      <c r="AH6623">
        <v>-3.6135714285714302</v>
      </c>
      <c r="AI6623">
        <v>3.9394440537632398E-3</v>
      </c>
    </row>
    <row r="6624" spans="34:35" x14ac:dyDescent="0.25">
      <c r="AH6624">
        <v>-3.69178571428571</v>
      </c>
      <c r="AI6624">
        <v>4.0551236269943296E-3</v>
      </c>
    </row>
    <row r="6625" spans="34:35" x14ac:dyDescent="0.25">
      <c r="AH6625">
        <v>-3.77</v>
      </c>
      <c r="AI6625">
        <v>4.1718110854072604E-3</v>
      </c>
    </row>
    <row r="6626" spans="34:35" x14ac:dyDescent="0.25">
      <c r="AH6626">
        <v>-3.77</v>
      </c>
      <c r="AI6626">
        <v>4.1718110854072604E-3</v>
      </c>
    </row>
    <row r="6627" spans="34:35" x14ac:dyDescent="0.25">
      <c r="AH6627">
        <v>-3.9565000000000001</v>
      </c>
      <c r="AI6627">
        <v>4.45359010302973E-3</v>
      </c>
    </row>
    <row r="6628" spans="34:35" x14ac:dyDescent="0.25">
      <c r="AH6628">
        <v>-4.1429999999999998</v>
      </c>
      <c r="AI6628">
        <v>4.7395512479270199E-3</v>
      </c>
    </row>
    <row r="6629" spans="34:35" x14ac:dyDescent="0.25">
      <c r="AH6629">
        <v>-4.3295000000000003</v>
      </c>
      <c r="AI6629">
        <v>5.02881012152105E-3</v>
      </c>
    </row>
    <row r="6630" spans="34:35" x14ac:dyDescent="0.25">
      <c r="AH6630">
        <v>-4.516</v>
      </c>
      <c r="AI6630">
        <v>5.3206532058808903E-3</v>
      </c>
    </row>
    <row r="6631" spans="34:35" x14ac:dyDescent="0.25">
      <c r="AH6631">
        <v>-4.516</v>
      </c>
      <c r="AI6631">
        <v>5.3206532058808903E-3</v>
      </c>
    </row>
    <row r="6632" spans="34:35" x14ac:dyDescent="0.25">
      <c r="AH6632">
        <v>-4.7024999999999997</v>
      </c>
      <c r="AI6632">
        <v>5.6144581069311299E-3</v>
      </c>
    </row>
    <row r="6633" spans="34:35" x14ac:dyDescent="0.25">
      <c r="AH6633">
        <v>-4.8890000000000002</v>
      </c>
      <c r="AI6633">
        <v>5.9098080220196603E-3</v>
      </c>
    </row>
    <row r="6634" spans="34:35" x14ac:dyDescent="0.25">
      <c r="AH6634">
        <v>-5.0754999999999999</v>
      </c>
      <c r="AI6634">
        <v>6.2063996655378397E-3</v>
      </c>
    </row>
    <row r="6635" spans="34:35" x14ac:dyDescent="0.25">
      <c r="AH6635">
        <v>-5.2619999999999996</v>
      </c>
      <c r="AI6635">
        <v>6.5040671004372502E-3</v>
      </c>
    </row>
    <row r="6636" spans="34:35" x14ac:dyDescent="0.25">
      <c r="AH6636">
        <v>-5.2619999999999996</v>
      </c>
      <c r="AI6636">
        <v>6.5040671004372502E-3</v>
      </c>
    </row>
    <row r="6637" spans="34:35" x14ac:dyDescent="0.25">
      <c r="AH6637">
        <v>-5.4485000000000001</v>
      </c>
      <c r="AI6637">
        <v>6.8027923669806197E-3</v>
      </c>
    </row>
    <row r="6638" spans="34:35" x14ac:dyDescent="0.25">
      <c r="AH6638">
        <v>-5.6349999999999998</v>
      </c>
      <c r="AI6638">
        <v>7.1026908764303901E-3</v>
      </c>
    </row>
    <row r="6639" spans="34:35" x14ac:dyDescent="0.25">
      <c r="AH6639">
        <v>-5.8215000000000003</v>
      </c>
      <c r="AI6639">
        <v>7.4039839464741398E-3</v>
      </c>
    </row>
    <row r="6640" spans="34:35" x14ac:dyDescent="0.25">
      <c r="AH6640">
        <v>-6.008</v>
      </c>
      <c r="AI6640">
        <v>7.7070112260569203E-3</v>
      </c>
    </row>
    <row r="6641" spans="34:35" x14ac:dyDescent="0.25">
      <c r="AH6641">
        <v>-6.008</v>
      </c>
      <c r="AI6641">
        <v>7.7070112260569203E-3</v>
      </c>
    </row>
    <row r="6642" spans="34:35" x14ac:dyDescent="0.25">
      <c r="AH6642">
        <v>-6.1944999999999997</v>
      </c>
      <c r="AI6642">
        <v>8.0122271786863698E-3</v>
      </c>
    </row>
    <row r="6643" spans="34:35" x14ac:dyDescent="0.25">
      <c r="AH6643">
        <v>-6.3810000000000002</v>
      </c>
      <c r="AI6643">
        <v>8.3202291149875405E-3</v>
      </c>
    </row>
    <row r="6644" spans="34:35" x14ac:dyDescent="0.25">
      <c r="AH6644">
        <v>-6.5674999999999999</v>
      </c>
      <c r="AI6644">
        <v>8.6317504237106105E-3</v>
      </c>
    </row>
    <row r="6645" spans="34:35" x14ac:dyDescent="0.25">
      <c r="AH6645">
        <v>-6.7539999999999996</v>
      </c>
      <c r="AI6645">
        <v>8.9476628973849306E-3</v>
      </c>
    </row>
    <row r="6646" spans="34:35" x14ac:dyDescent="0.25">
      <c r="AH6646">
        <v>-6.7539999999999996</v>
      </c>
      <c r="AI6646">
        <v>8.9476628973849306E-3</v>
      </c>
    </row>
    <row r="6647" spans="34:35" x14ac:dyDescent="0.25">
      <c r="AH6647">
        <v>-6.9405000000000001</v>
      </c>
      <c r="AI6647">
        <v>9.2689869035527603E-3</v>
      </c>
    </row>
    <row r="6648" spans="34:35" x14ac:dyDescent="0.25">
      <c r="AH6648">
        <v>-7.1269999999999998</v>
      </c>
      <c r="AI6648">
        <v>9.5968693283402396E-3</v>
      </c>
    </row>
    <row r="6649" spans="34:35" x14ac:dyDescent="0.25">
      <c r="AH6649">
        <v>-7.3135000000000003</v>
      </c>
      <c r="AI6649">
        <v>9.93262617933704E-3</v>
      </c>
    </row>
    <row r="6650" spans="34:35" x14ac:dyDescent="0.25">
      <c r="AH6650">
        <v>-7.5</v>
      </c>
      <c r="AI6650">
        <v>1.0277706170401E-2</v>
      </c>
    </row>
    <row r="6651" spans="34:35" x14ac:dyDescent="0.25">
      <c r="AH6651">
        <v>-7.5</v>
      </c>
      <c r="AI6651">
        <v>1.0277706170401E-2</v>
      </c>
    </row>
    <row r="6652" spans="34:35" x14ac:dyDescent="0.25">
      <c r="AH6652">
        <v>-7.6</v>
      </c>
      <c r="AI6652">
        <v>1.0467112458843301E-2</v>
      </c>
    </row>
    <row r="6653" spans="34:35" x14ac:dyDescent="0.25">
      <c r="AH6653">
        <v>-7.7</v>
      </c>
      <c r="AI6653">
        <v>1.0659902035607601E-2</v>
      </c>
    </row>
    <row r="6654" spans="34:35" x14ac:dyDescent="0.25">
      <c r="AH6654">
        <v>-7.8</v>
      </c>
      <c r="AI6654">
        <v>1.08563453057681E-2</v>
      </c>
    </row>
    <row r="6655" spans="34:35" x14ac:dyDescent="0.25">
      <c r="AH6655">
        <v>-7.9</v>
      </c>
      <c r="AI6655">
        <v>1.10567250177937E-2</v>
      </c>
    </row>
    <row r="6656" spans="34:35" x14ac:dyDescent="0.25">
      <c r="AH6656">
        <v>-7.9</v>
      </c>
      <c r="AI6656">
        <v>1.10567250177937E-2</v>
      </c>
    </row>
    <row r="6657" spans="34:35" x14ac:dyDescent="0.25">
      <c r="AH6657">
        <v>-8.15</v>
      </c>
      <c r="AI6657">
        <v>1.1621591336069499E-2</v>
      </c>
    </row>
    <row r="6658" spans="34:35" x14ac:dyDescent="0.25">
      <c r="AH6658">
        <v>-8.4</v>
      </c>
      <c r="AI6658">
        <v>1.22064893573103E-2</v>
      </c>
    </row>
    <row r="6659" spans="34:35" x14ac:dyDescent="0.25">
      <c r="AH6659">
        <v>-8.65</v>
      </c>
      <c r="AI6659">
        <v>1.28053168597077E-2</v>
      </c>
    </row>
    <row r="6660" spans="34:35" x14ac:dyDescent="0.25">
      <c r="AH6660">
        <v>-8.9</v>
      </c>
      <c r="AI6660">
        <v>1.34123586009145E-2</v>
      </c>
    </row>
    <row r="6661" spans="34:35" x14ac:dyDescent="0.25">
      <c r="AH6661">
        <v>-8.9</v>
      </c>
      <c r="AI6661">
        <v>1.34123586009145E-2</v>
      </c>
    </row>
    <row r="6662" spans="34:35" x14ac:dyDescent="0.25">
      <c r="AH6662">
        <v>-9.5175000000000001</v>
      </c>
      <c r="AI6662">
        <v>1.4914205215666001E-2</v>
      </c>
    </row>
    <row r="6663" spans="34:35" x14ac:dyDescent="0.25">
      <c r="AH6663">
        <v>-10.135</v>
      </c>
      <c r="AI6663">
        <v>1.63641069789595E-2</v>
      </c>
    </row>
    <row r="6664" spans="34:35" x14ac:dyDescent="0.25">
      <c r="AH6664">
        <v>-10.7525</v>
      </c>
      <c r="AI6664">
        <v>1.77006040602238E-2</v>
      </c>
    </row>
    <row r="6665" spans="34:35" x14ac:dyDescent="0.25">
      <c r="AH6665">
        <v>-11.37</v>
      </c>
      <c r="AI6665">
        <v>1.8873003146328102E-2</v>
      </c>
    </row>
    <row r="6666" spans="34:35" x14ac:dyDescent="0.25">
      <c r="AH6666">
        <v>-11.37</v>
      </c>
      <c r="AI6666">
        <v>1.8873003146328102E-2</v>
      </c>
    </row>
    <row r="6667" spans="34:35" x14ac:dyDescent="0.25">
      <c r="AH6667">
        <v>-11.87</v>
      </c>
      <c r="AI6667">
        <v>1.9674310238153501E-2</v>
      </c>
    </row>
    <row r="6668" spans="34:35" x14ac:dyDescent="0.25">
      <c r="AH6668">
        <v>-12.37</v>
      </c>
      <c r="AI6668">
        <v>2.0325791608845699E-2</v>
      </c>
    </row>
    <row r="6669" spans="34:35" x14ac:dyDescent="0.25">
      <c r="AH6669">
        <v>-12.87</v>
      </c>
      <c r="AI6669">
        <v>2.0816522029218999E-2</v>
      </c>
    </row>
    <row r="6670" spans="34:35" x14ac:dyDescent="0.25">
      <c r="AH6670">
        <v>-13.37</v>
      </c>
      <c r="AI6670">
        <v>2.11405476944099E-2</v>
      </c>
    </row>
    <row r="6671" spans="34:35" x14ac:dyDescent="0.25">
      <c r="AH6671">
        <v>-13.37</v>
      </c>
      <c r="AI6671">
        <v>2.11405476944099E-2</v>
      </c>
    </row>
    <row r="6672" spans="34:35" x14ac:dyDescent="0.25">
      <c r="AH6672">
        <v>-13.395</v>
      </c>
      <c r="AI6672">
        <v>2.1152335349843399E-2</v>
      </c>
    </row>
    <row r="6673" spans="34:35" x14ac:dyDescent="0.25">
      <c r="AH6673">
        <v>-13.42</v>
      </c>
      <c r="AI6673">
        <v>2.1163703065130001E-2</v>
      </c>
    </row>
    <row r="6674" spans="34:35" x14ac:dyDescent="0.25">
      <c r="AH6674">
        <v>-13.445</v>
      </c>
      <c r="AI6674">
        <v>2.1174651132066801E-2</v>
      </c>
    </row>
    <row r="6675" spans="34:35" x14ac:dyDescent="0.25">
      <c r="AH6675">
        <v>-13.47</v>
      </c>
      <c r="AI6675">
        <v>2.1185179865516102E-2</v>
      </c>
    </row>
    <row r="6676" spans="34:35" x14ac:dyDescent="0.25">
      <c r="AH6676">
        <v>-13.47</v>
      </c>
      <c r="AI6676">
        <v>2.1185179865516102E-2</v>
      </c>
    </row>
    <row r="6677" spans="34:35" x14ac:dyDescent="0.25">
      <c r="AH6677">
        <v>-13.602499999999999</v>
      </c>
      <c r="AI6677">
        <v>2.1233997062347802E-2</v>
      </c>
    </row>
    <row r="6678" spans="34:35" x14ac:dyDescent="0.25">
      <c r="AH6678">
        <v>-13.734999999999999</v>
      </c>
      <c r="AI6678">
        <v>2.1271111255920301E-2</v>
      </c>
    </row>
    <row r="6679" spans="34:35" x14ac:dyDescent="0.25">
      <c r="AH6679">
        <v>-13.8675</v>
      </c>
      <c r="AI6679">
        <v>2.12966114304039E-2</v>
      </c>
    </row>
    <row r="6680" spans="34:35" x14ac:dyDescent="0.25">
      <c r="AH6680">
        <v>-14</v>
      </c>
      <c r="AI6680">
        <v>2.13106122421526E-2</v>
      </c>
    </row>
    <row r="6681" spans="34:35" x14ac:dyDescent="0.25">
      <c r="AH6681">
        <v>-14</v>
      </c>
      <c r="AI6681">
        <v>2.13106122421526E-2</v>
      </c>
    </row>
    <row r="6682" spans="34:35" x14ac:dyDescent="0.25">
      <c r="AH6682">
        <v>-14.211606673841001</v>
      </c>
      <c r="AI6682">
        <v>2.1309797138123601E-2</v>
      </c>
    </row>
    <row r="6683" spans="34:35" x14ac:dyDescent="0.25">
      <c r="AH6683">
        <v>-14.423213347682101</v>
      </c>
      <c r="AI6683">
        <v>2.1281173153341201E-2</v>
      </c>
    </row>
    <row r="6684" spans="34:35" x14ac:dyDescent="0.25">
      <c r="AH6684">
        <v>-14.634820021523099</v>
      </c>
      <c r="AI6684">
        <v>2.1225466954134499E-2</v>
      </c>
    </row>
    <row r="6685" spans="34:35" x14ac:dyDescent="0.25">
      <c r="AH6685">
        <v>-14.846426695364199</v>
      </c>
      <c r="AI6685">
        <v>2.1143548447654099E-2</v>
      </c>
    </row>
    <row r="6686" spans="34:35" x14ac:dyDescent="0.25">
      <c r="AH6686">
        <v>-14.846426695364199</v>
      </c>
      <c r="AI6686">
        <v>2.1143548447654099E-2</v>
      </c>
    </row>
    <row r="6687" spans="34:35" x14ac:dyDescent="0.25">
      <c r="AH6687">
        <v>-15.1123067924162</v>
      </c>
      <c r="AI6687">
        <v>2.1005001638524E-2</v>
      </c>
    </row>
    <row r="6688" spans="34:35" x14ac:dyDescent="0.25">
      <c r="AH6688">
        <v>-15.3781868894682</v>
      </c>
      <c r="AI6688">
        <v>2.08285759396463E-2</v>
      </c>
    </row>
    <row r="6689" spans="34:35" x14ac:dyDescent="0.25">
      <c r="AH6689">
        <v>-15.644066986520199</v>
      </c>
      <c r="AI6689">
        <v>2.0616303356913598E-2</v>
      </c>
    </row>
    <row r="6690" spans="34:35" x14ac:dyDescent="0.25">
      <c r="AH6690">
        <v>-15.909947083572201</v>
      </c>
      <c r="AI6690">
        <v>2.0370408702338801E-2</v>
      </c>
    </row>
    <row r="6691" spans="34:35" x14ac:dyDescent="0.25">
      <c r="AH6691">
        <v>-15.909947083572201</v>
      </c>
      <c r="AI6691">
        <v>2.0370408702338801E-2</v>
      </c>
    </row>
    <row r="6692" spans="34:35" x14ac:dyDescent="0.25">
      <c r="AH6692">
        <v>-16.244020790819601</v>
      </c>
      <c r="AI6692">
        <v>2.0017521758432001E-2</v>
      </c>
    </row>
    <row r="6693" spans="34:35" x14ac:dyDescent="0.25">
      <c r="AH6693">
        <v>-16.578094498067099</v>
      </c>
      <c r="AI6693">
        <v>1.9620069695819899E-2</v>
      </c>
    </row>
    <row r="6694" spans="34:35" x14ac:dyDescent="0.25">
      <c r="AH6694">
        <v>-16.912168205314501</v>
      </c>
      <c r="AI6694">
        <v>1.9182990500358502E-2</v>
      </c>
    </row>
    <row r="6695" spans="34:35" x14ac:dyDescent="0.25">
      <c r="AH6695">
        <v>-17.246241912561899</v>
      </c>
      <c r="AI6695">
        <v>1.8711582317028901E-2</v>
      </c>
    </row>
    <row r="6696" spans="34:35" x14ac:dyDescent="0.25">
      <c r="AH6696">
        <v>-17.246241912561899</v>
      </c>
      <c r="AI6696">
        <v>1.8711582317028901E-2</v>
      </c>
    </row>
    <row r="6697" spans="34:35" x14ac:dyDescent="0.25">
      <c r="AH6697">
        <v>-17.665999702300599</v>
      </c>
      <c r="AI6697">
        <v>1.8079326277224701E-2</v>
      </c>
    </row>
    <row r="6698" spans="34:35" x14ac:dyDescent="0.25">
      <c r="AH6698">
        <v>-18.085757492039299</v>
      </c>
      <c r="AI6698">
        <v>1.7412596041645401E-2</v>
      </c>
    </row>
    <row r="6699" spans="34:35" x14ac:dyDescent="0.25">
      <c r="AH6699">
        <v>-18.505515281777999</v>
      </c>
      <c r="AI6699">
        <v>1.67210324503052E-2</v>
      </c>
    </row>
    <row r="6700" spans="34:35" x14ac:dyDescent="0.25">
      <c r="AH6700">
        <v>-18.925273071516699</v>
      </c>
      <c r="AI6700">
        <v>1.60139145489114E-2</v>
      </c>
    </row>
    <row r="6701" spans="34:35" x14ac:dyDescent="0.25">
      <c r="AH6701">
        <v>-18.925273071516699</v>
      </c>
      <c r="AI6701">
        <v>1.60139145489114E-2</v>
      </c>
    </row>
    <row r="6702" spans="34:35" x14ac:dyDescent="0.25">
      <c r="AH6702">
        <v>-19.4526914173004</v>
      </c>
      <c r="AI6702">
        <v>1.5118603215129299E-2</v>
      </c>
    </row>
    <row r="6703" spans="34:35" x14ac:dyDescent="0.25">
      <c r="AH6703">
        <v>-19.980109763084201</v>
      </c>
      <c r="AI6703">
        <v>1.4231521797506801E-2</v>
      </c>
    </row>
    <row r="6704" spans="34:35" x14ac:dyDescent="0.25">
      <c r="AH6704">
        <v>-20.507528108868001</v>
      </c>
      <c r="AI6704">
        <v>1.3366279199124999E-2</v>
      </c>
    </row>
    <row r="6705" spans="34:35" x14ac:dyDescent="0.25">
      <c r="AH6705">
        <v>-21.034946454651799</v>
      </c>
      <c r="AI6705">
        <v>1.2535026989270301E-2</v>
      </c>
    </row>
    <row r="6706" spans="34:35" x14ac:dyDescent="0.25">
      <c r="AH6706">
        <v>-21.034946454651799</v>
      </c>
      <c r="AI6706">
        <v>1.2535026989270301E-2</v>
      </c>
    </row>
    <row r="6707" spans="34:35" x14ac:dyDescent="0.25">
      <c r="AH6707">
        <v>-21.697638412417401</v>
      </c>
      <c r="AI6707">
        <v>1.15560376681815E-2</v>
      </c>
    </row>
    <row r="6708" spans="34:35" x14ac:dyDescent="0.25">
      <c r="AH6708">
        <v>-22.360330370183</v>
      </c>
      <c r="AI6708">
        <v>1.06610373753543E-2</v>
      </c>
    </row>
    <row r="6709" spans="34:35" x14ac:dyDescent="0.25">
      <c r="AH6709">
        <v>-23.023022327948699</v>
      </c>
      <c r="AI6709">
        <v>9.8540421365031095E-3</v>
      </c>
    </row>
    <row r="6710" spans="34:35" x14ac:dyDescent="0.25">
      <c r="AH6710">
        <v>-23.685714285714301</v>
      </c>
      <c r="AI6710">
        <v>9.1339763780926408E-3</v>
      </c>
    </row>
    <row r="6711" spans="34:35" x14ac:dyDescent="0.25">
      <c r="AH6711">
        <v>-23.685714285714301</v>
      </c>
      <c r="AI6711">
        <v>9.1339763780926408E-3</v>
      </c>
    </row>
    <row r="6712" spans="34:35" x14ac:dyDescent="0.25">
      <c r="AH6712">
        <v>-24.2481782087116</v>
      </c>
      <c r="AI6712">
        <v>8.57960717139283E-3</v>
      </c>
    </row>
    <row r="6713" spans="34:35" x14ac:dyDescent="0.25">
      <c r="AH6713">
        <v>-24.810642131708899</v>
      </c>
      <c r="AI6713">
        <v>8.0819328059663492E-3</v>
      </c>
    </row>
    <row r="6714" spans="34:35" x14ac:dyDescent="0.25">
      <c r="AH6714">
        <v>-25.373106054706199</v>
      </c>
      <c r="AI6714">
        <v>7.6351146784426503E-3</v>
      </c>
    </row>
    <row r="6715" spans="34:35" x14ac:dyDescent="0.25">
      <c r="AH6715">
        <v>-25.935569977703501</v>
      </c>
      <c r="AI6715">
        <v>7.2322249318045101E-3</v>
      </c>
    </row>
    <row r="6716" spans="34:35" x14ac:dyDescent="0.25">
      <c r="AH6716">
        <v>-25.935569977703501</v>
      </c>
      <c r="AI6716">
        <v>7.2322249318045101E-3</v>
      </c>
    </row>
    <row r="6717" spans="34:35" x14ac:dyDescent="0.25">
      <c r="AH6717">
        <v>-26.619660341358099</v>
      </c>
      <c r="AI6717">
        <v>6.7914232030408198E-3</v>
      </c>
    </row>
    <row r="6718" spans="34:35" x14ac:dyDescent="0.25">
      <c r="AH6718">
        <v>-27.3037507050127</v>
      </c>
      <c r="AI6718">
        <v>6.3936362510020901E-3</v>
      </c>
    </row>
    <row r="6719" spans="34:35" x14ac:dyDescent="0.25">
      <c r="AH6719">
        <v>-27.987841068667301</v>
      </c>
      <c r="AI6719">
        <v>6.0284522724477398E-3</v>
      </c>
    </row>
    <row r="6720" spans="34:35" x14ac:dyDescent="0.25">
      <c r="AH6720">
        <v>-28.671931432321902</v>
      </c>
      <c r="AI6720">
        <v>5.6867796152906E-3</v>
      </c>
    </row>
    <row r="6721" spans="34:35" x14ac:dyDescent="0.25">
      <c r="AH6721">
        <v>-28.671931432321902</v>
      </c>
      <c r="AI6721">
        <v>5.6867796152906E-3</v>
      </c>
    </row>
    <row r="6722" spans="34:35" x14ac:dyDescent="0.25">
      <c r="AH6722">
        <v>-29.503948574241399</v>
      </c>
      <c r="AI6722">
        <v>5.2925480474259896E-3</v>
      </c>
    </row>
    <row r="6723" spans="34:35" x14ac:dyDescent="0.25">
      <c r="AH6723">
        <v>-30.335965716160899</v>
      </c>
      <c r="AI6723">
        <v>4.9120086095097602E-3</v>
      </c>
    </row>
    <row r="6724" spans="34:35" x14ac:dyDescent="0.25">
      <c r="AH6724">
        <v>-31.167982858080499</v>
      </c>
      <c r="AI6724">
        <v>4.5357169220846798E-3</v>
      </c>
    </row>
    <row r="6725" spans="34:35" x14ac:dyDescent="0.25">
      <c r="AH6725">
        <v>-32</v>
      </c>
      <c r="AI6725">
        <v>4.15675314334978E-3</v>
      </c>
    </row>
    <row r="6726" spans="34:35" x14ac:dyDescent="0.25">
      <c r="AH6726">
        <v>20</v>
      </c>
      <c r="AI6726">
        <v>-3.43610944908707E-2</v>
      </c>
    </row>
    <row r="6727" spans="34:35" x14ac:dyDescent="0.25">
      <c r="AH6727">
        <v>19.707185490582699</v>
      </c>
      <c r="AI6727">
        <v>-3.4988913553821097E-2</v>
      </c>
    </row>
    <row r="6728" spans="34:35" x14ac:dyDescent="0.25">
      <c r="AH6728">
        <v>19.414370981165501</v>
      </c>
      <c r="AI6728">
        <v>-3.55639052583612E-2</v>
      </c>
    </row>
    <row r="6729" spans="34:35" x14ac:dyDescent="0.25">
      <c r="AH6729">
        <v>19.1215564717482</v>
      </c>
      <c r="AI6729">
        <v>-3.6056568763298401E-2</v>
      </c>
    </row>
    <row r="6730" spans="34:35" x14ac:dyDescent="0.25">
      <c r="AH6730">
        <v>18.828741962330898</v>
      </c>
      <c r="AI6730">
        <v>-3.6478819019355402E-2</v>
      </c>
    </row>
    <row r="6731" spans="34:35" x14ac:dyDescent="0.25">
      <c r="AH6731">
        <v>18.828741962330898</v>
      </c>
      <c r="AI6731">
        <v>-3.6478819019355402E-2</v>
      </c>
    </row>
    <row r="6732" spans="34:35" x14ac:dyDescent="0.25">
      <c r="AH6732">
        <v>18.6715564717482</v>
      </c>
      <c r="AI6732">
        <v>-3.6678027739269897E-2</v>
      </c>
    </row>
    <row r="6733" spans="34:35" x14ac:dyDescent="0.25">
      <c r="AH6733">
        <v>18.514370981165499</v>
      </c>
      <c r="AI6733">
        <v>-3.6856618206559E-2</v>
      </c>
    </row>
    <row r="6734" spans="34:35" x14ac:dyDescent="0.25">
      <c r="AH6734">
        <v>18.357185490582701</v>
      </c>
      <c r="AI6734">
        <v>-3.7015501039533598E-2</v>
      </c>
    </row>
    <row r="6735" spans="34:35" x14ac:dyDescent="0.25">
      <c r="AH6735">
        <v>18.2</v>
      </c>
      <c r="AI6735">
        <v>-3.7155268509224897E-2</v>
      </c>
    </row>
    <row r="6736" spans="34:35" x14ac:dyDescent="0.25">
      <c r="AH6736">
        <v>18.2</v>
      </c>
      <c r="AI6736">
        <v>-3.7155268509224897E-2</v>
      </c>
    </row>
    <row r="6737" spans="34:35" x14ac:dyDescent="0.25">
      <c r="AH6737">
        <v>18.175000000000001</v>
      </c>
      <c r="AI6737">
        <v>-3.7175773457086198E-2</v>
      </c>
    </row>
    <row r="6738" spans="34:35" x14ac:dyDescent="0.25">
      <c r="AH6738">
        <v>18.149999999999999</v>
      </c>
      <c r="AI6738">
        <v>-3.7195792542485603E-2</v>
      </c>
    </row>
    <row r="6739" spans="34:35" x14ac:dyDescent="0.25">
      <c r="AH6739">
        <v>18.125</v>
      </c>
      <c r="AI6739">
        <v>-3.7215330811519898E-2</v>
      </c>
    </row>
    <row r="6740" spans="34:35" x14ac:dyDescent="0.25">
      <c r="AH6740">
        <v>18.100000000000001</v>
      </c>
      <c r="AI6740">
        <v>-3.7234392991537101E-2</v>
      </c>
    </row>
    <row r="6741" spans="34:35" x14ac:dyDescent="0.25">
      <c r="AH6741">
        <v>18.100000000000001</v>
      </c>
      <c r="AI6741">
        <v>-3.7234392991537101E-2</v>
      </c>
    </row>
    <row r="6742" spans="34:35" x14ac:dyDescent="0.25">
      <c r="AH6742">
        <v>18.074999999999999</v>
      </c>
      <c r="AI6742">
        <v>-3.7252983856139697E-2</v>
      </c>
    </row>
    <row r="6743" spans="34:35" x14ac:dyDescent="0.25">
      <c r="AH6743">
        <v>18.05</v>
      </c>
      <c r="AI6743">
        <v>-3.7271121340413403E-2</v>
      </c>
    </row>
    <row r="6744" spans="34:35" x14ac:dyDescent="0.25">
      <c r="AH6744">
        <v>18.024999999999999</v>
      </c>
      <c r="AI6744">
        <v>-3.7288817730163397E-2</v>
      </c>
    </row>
    <row r="6745" spans="34:35" x14ac:dyDescent="0.25">
      <c r="AH6745">
        <v>18</v>
      </c>
      <c r="AI6745">
        <v>-3.7306078074494702E-2</v>
      </c>
    </row>
    <row r="6746" spans="34:35" x14ac:dyDescent="0.25">
      <c r="AH6746">
        <v>18</v>
      </c>
      <c r="AI6746">
        <v>-3.7306078074494702E-2</v>
      </c>
    </row>
    <row r="6747" spans="34:35" x14ac:dyDescent="0.25">
      <c r="AH6747">
        <v>17.75</v>
      </c>
      <c r="AI6747">
        <v>-3.7453800904575403E-2</v>
      </c>
    </row>
    <row r="6748" spans="34:35" x14ac:dyDescent="0.25">
      <c r="AH6748">
        <v>17.5</v>
      </c>
      <c r="AI6748">
        <v>-3.7555399103113597E-2</v>
      </c>
    </row>
    <row r="6749" spans="34:35" x14ac:dyDescent="0.25">
      <c r="AH6749">
        <v>17.25</v>
      </c>
      <c r="AI6749">
        <v>-3.7611292410153402E-2</v>
      </c>
    </row>
    <row r="6750" spans="34:35" x14ac:dyDescent="0.25">
      <c r="AH6750">
        <v>17</v>
      </c>
      <c r="AI6750">
        <v>-3.76216579432875E-2</v>
      </c>
    </row>
    <row r="6751" spans="34:35" x14ac:dyDescent="0.25">
      <c r="AH6751">
        <v>17</v>
      </c>
      <c r="AI6751">
        <v>-3.76216579432875E-2</v>
      </c>
    </row>
    <row r="6752" spans="34:35" x14ac:dyDescent="0.25">
      <c r="AH6752">
        <v>16.574999999999999</v>
      </c>
      <c r="AI6752">
        <v>-3.7534343113164101E-2</v>
      </c>
    </row>
    <row r="6753" spans="34:35" x14ac:dyDescent="0.25">
      <c r="AH6753">
        <v>16.149999999999999</v>
      </c>
      <c r="AI6753">
        <v>-3.7313908140168002E-2</v>
      </c>
    </row>
    <row r="6754" spans="34:35" x14ac:dyDescent="0.25">
      <c r="AH6754">
        <v>15.725</v>
      </c>
      <c r="AI6754">
        <v>-3.6969360777432701E-2</v>
      </c>
    </row>
    <row r="6755" spans="34:35" x14ac:dyDescent="0.25">
      <c r="AH6755">
        <v>15.3</v>
      </c>
      <c r="AI6755">
        <v>-3.6500501452292798E-2</v>
      </c>
    </row>
    <row r="6756" spans="34:35" x14ac:dyDescent="0.25">
      <c r="AH6756">
        <v>15.3</v>
      </c>
      <c r="AI6756">
        <v>-3.6500501452292798E-2</v>
      </c>
    </row>
    <row r="6757" spans="34:35" x14ac:dyDescent="0.25">
      <c r="AH6757">
        <v>14.85</v>
      </c>
      <c r="AI6757">
        <v>-3.6648858139380798E-2</v>
      </c>
    </row>
    <row r="6758" spans="34:35" x14ac:dyDescent="0.25">
      <c r="AH6758">
        <v>14.4</v>
      </c>
      <c r="AI6758">
        <v>-3.6751438871725502E-2</v>
      </c>
    </row>
    <row r="6759" spans="34:35" x14ac:dyDescent="0.25">
      <c r="AH6759">
        <v>13.95</v>
      </c>
      <c r="AI6759">
        <v>-3.68132085237316E-2</v>
      </c>
    </row>
    <row r="6760" spans="34:35" x14ac:dyDescent="0.25">
      <c r="AH6760">
        <v>13.5</v>
      </c>
      <c r="AI6760">
        <v>-3.6836157396240798E-2</v>
      </c>
    </row>
    <row r="6761" spans="34:35" x14ac:dyDescent="0.25">
      <c r="AH6761">
        <v>13.5</v>
      </c>
      <c r="AI6761">
        <v>-3.6836157396240798E-2</v>
      </c>
    </row>
    <row r="6762" spans="34:35" x14ac:dyDescent="0.25">
      <c r="AH6762">
        <v>13.25</v>
      </c>
      <c r="AI6762">
        <v>-3.6839632667278799E-2</v>
      </c>
    </row>
    <row r="6763" spans="34:35" x14ac:dyDescent="0.25">
      <c r="AH6763">
        <v>13</v>
      </c>
      <c r="AI6763">
        <v>-3.6832022327100297E-2</v>
      </c>
    </row>
    <row r="6764" spans="34:35" x14ac:dyDescent="0.25">
      <c r="AH6764">
        <v>12.75</v>
      </c>
      <c r="AI6764">
        <v>-3.6812306840868399E-2</v>
      </c>
    </row>
    <row r="6765" spans="34:35" x14ac:dyDescent="0.25">
      <c r="AH6765">
        <v>12.5</v>
      </c>
      <c r="AI6765">
        <v>-3.6779707803375201E-2</v>
      </c>
    </row>
    <row r="6766" spans="34:35" x14ac:dyDescent="0.25">
      <c r="AH6766">
        <v>12.5</v>
      </c>
      <c r="AI6766">
        <v>-3.6779707803375201E-2</v>
      </c>
    </row>
    <row r="6767" spans="34:35" x14ac:dyDescent="0.25">
      <c r="AH6767">
        <v>12.22</v>
      </c>
      <c r="AI6767">
        <v>-3.6727208671873103E-2</v>
      </c>
    </row>
    <row r="6768" spans="34:35" x14ac:dyDescent="0.25">
      <c r="AH6768">
        <v>11.94</v>
      </c>
      <c r="AI6768">
        <v>-3.6657086342594E-2</v>
      </c>
    </row>
    <row r="6769" spans="34:35" x14ac:dyDescent="0.25">
      <c r="AH6769">
        <v>11.66</v>
      </c>
      <c r="AI6769">
        <v>-3.6568820609176003E-2</v>
      </c>
    </row>
    <row r="6770" spans="34:35" x14ac:dyDescent="0.25">
      <c r="AH6770">
        <v>11.38</v>
      </c>
      <c r="AI6770">
        <v>-3.6462061680997797E-2</v>
      </c>
    </row>
    <row r="6771" spans="34:35" x14ac:dyDescent="0.25">
      <c r="AH6771">
        <v>11.38</v>
      </c>
      <c r="AI6771">
        <v>-3.6462061680997797E-2</v>
      </c>
    </row>
    <row r="6772" spans="34:35" x14ac:dyDescent="0.25">
      <c r="AH6772">
        <v>10.955</v>
      </c>
      <c r="AI6772">
        <v>-3.6249563973628503E-2</v>
      </c>
    </row>
    <row r="6773" spans="34:35" x14ac:dyDescent="0.25">
      <c r="AH6773">
        <v>10.53</v>
      </c>
      <c r="AI6773">
        <v>-3.5983797150691998E-2</v>
      </c>
    </row>
    <row r="6774" spans="34:35" x14ac:dyDescent="0.25">
      <c r="AH6774">
        <v>10.105</v>
      </c>
      <c r="AI6774">
        <v>-3.5713140884244501E-2</v>
      </c>
    </row>
    <row r="6775" spans="34:35" x14ac:dyDescent="0.25">
      <c r="AH6775">
        <v>9.68</v>
      </c>
      <c r="AI6775">
        <v>-3.5497376185506503E-2</v>
      </c>
    </row>
    <row r="6776" spans="34:35" x14ac:dyDescent="0.25">
      <c r="AH6776">
        <v>9.68</v>
      </c>
      <c r="AI6776">
        <v>-3.5497376185506503E-2</v>
      </c>
    </row>
    <row r="6777" spans="34:35" x14ac:dyDescent="0.25">
      <c r="AH6777">
        <v>9.5299999999999994</v>
      </c>
      <c r="AI6777">
        <v>-3.5448160642347903E-2</v>
      </c>
    </row>
    <row r="6778" spans="34:35" x14ac:dyDescent="0.25">
      <c r="AH6778">
        <v>9.3800000000000008</v>
      </c>
      <c r="AI6778">
        <v>-3.54042925308568E-2</v>
      </c>
    </row>
    <row r="6779" spans="34:35" x14ac:dyDescent="0.25">
      <c r="AH6779">
        <v>9.23</v>
      </c>
      <c r="AI6779">
        <v>-3.5365147533229398E-2</v>
      </c>
    </row>
    <row r="6780" spans="34:35" x14ac:dyDescent="0.25">
      <c r="AH6780">
        <v>9.08</v>
      </c>
      <c r="AI6780">
        <v>-3.5330128677715997E-2</v>
      </c>
    </row>
    <row r="6781" spans="34:35" x14ac:dyDescent="0.25">
      <c r="AH6781">
        <v>9.08</v>
      </c>
      <c r="AI6781">
        <v>-3.5330128677715997E-2</v>
      </c>
    </row>
    <row r="6782" spans="34:35" x14ac:dyDescent="0.25">
      <c r="AH6782">
        <v>8.9177431906614792</v>
      </c>
      <c r="AI6782">
        <v>-3.5296233097404699E-2</v>
      </c>
    </row>
    <row r="6783" spans="34:35" x14ac:dyDescent="0.25">
      <c r="AH6783">
        <v>8.7554863813229602</v>
      </c>
      <c r="AI6783">
        <v>-3.5265785971014298E-2</v>
      </c>
    </row>
    <row r="6784" spans="34:35" x14ac:dyDescent="0.25">
      <c r="AH6784">
        <v>8.5932295719844394</v>
      </c>
      <c r="AI6784">
        <v>-3.5238160394535603E-2</v>
      </c>
    </row>
    <row r="6785" spans="34:35" x14ac:dyDescent="0.25">
      <c r="AH6785">
        <v>8.4309727626459097</v>
      </c>
      <c r="AI6785">
        <v>-3.5212829328352097E-2</v>
      </c>
    </row>
    <row r="6786" spans="34:35" x14ac:dyDescent="0.25">
      <c r="AH6786">
        <v>8.4309727626459097</v>
      </c>
      <c r="AI6786">
        <v>-3.5212829328352097E-2</v>
      </c>
    </row>
    <row r="6787" spans="34:35" x14ac:dyDescent="0.25">
      <c r="AH6787">
        <v>7.89822957198444</v>
      </c>
      <c r="AI6787">
        <v>-3.5136514178325202E-2</v>
      </c>
    </row>
    <row r="6788" spans="34:35" x14ac:dyDescent="0.25">
      <c r="AH6788">
        <v>7.3654863813229596</v>
      </c>
      <c r="AI6788">
        <v>-3.5058172182214298E-2</v>
      </c>
    </row>
    <row r="6789" spans="34:35" x14ac:dyDescent="0.25">
      <c r="AH6789">
        <v>6.8327431906614802</v>
      </c>
      <c r="AI6789">
        <v>-3.4968693442702703E-2</v>
      </c>
    </row>
    <row r="6790" spans="34:35" x14ac:dyDescent="0.25">
      <c r="AH6790">
        <v>6.3</v>
      </c>
      <c r="AI6790">
        <v>-3.4869341833030303E-2</v>
      </c>
    </row>
    <row r="6791" spans="34:35" x14ac:dyDescent="0.25">
      <c r="AH6791">
        <v>6.3</v>
      </c>
      <c r="AI6791">
        <v>-3.4869341833030303E-2</v>
      </c>
    </row>
    <row r="6792" spans="34:35" x14ac:dyDescent="0.25">
      <c r="AH6792">
        <v>5.8075000000000001</v>
      </c>
      <c r="AI6792">
        <v>-3.4931950165344797E-2</v>
      </c>
    </row>
    <row r="6793" spans="34:35" x14ac:dyDescent="0.25">
      <c r="AH6793">
        <v>5.3150000000000004</v>
      </c>
      <c r="AI6793">
        <v>-3.4963270429865398E-2</v>
      </c>
    </row>
    <row r="6794" spans="34:35" x14ac:dyDescent="0.25">
      <c r="AH6794">
        <v>4.8224999999999998</v>
      </c>
      <c r="AI6794">
        <v>-3.4972264413168301E-2</v>
      </c>
    </row>
    <row r="6795" spans="34:35" x14ac:dyDescent="0.25">
      <c r="AH6795">
        <v>4.33</v>
      </c>
      <c r="AI6795">
        <v>-3.4965920716535898E-2</v>
      </c>
    </row>
    <row r="6796" spans="34:35" x14ac:dyDescent="0.25">
      <c r="AH6796">
        <v>4.33</v>
      </c>
      <c r="AI6796">
        <v>-3.4965920716535898E-2</v>
      </c>
    </row>
    <row r="6797" spans="34:35" x14ac:dyDescent="0.25">
      <c r="AH6797">
        <v>4.08</v>
      </c>
      <c r="AI6797">
        <v>-3.4948517464599198E-2</v>
      </c>
    </row>
    <row r="6798" spans="34:35" x14ac:dyDescent="0.25">
      <c r="AH6798">
        <v>3.83</v>
      </c>
      <c r="AI6798">
        <v>-3.4920197113066001E-2</v>
      </c>
    </row>
    <row r="6799" spans="34:35" x14ac:dyDescent="0.25">
      <c r="AH6799">
        <v>3.58</v>
      </c>
      <c r="AI6799">
        <v>-3.4907047958505598E-2</v>
      </c>
    </row>
    <row r="6800" spans="34:35" x14ac:dyDescent="0.25">
      <c r="AH6800">
        <v>3.33</v>
      </c>
      <c r="AI6800">
        <v>-3.4937012368036702E-2</v>
      </c>
    </row>
    <row r="6801" spans="34:35" x14ac:dyDescent="0.25">
      <c r="AH6801">
        <v>3.33</v>
      </c>
      <c r="AI6801">
        <v>-3.4937012368036702E-2</v>
      </c>
    </row>
    <row r="6802" spans="34:35" x14ac:dyDescent="0.25">
      <c r="AH6802">
        <v>3.18</v>
      </c>
      <c r="AI6802">
        <v>-3.4980559745599903E-2</v>
      </c>
    </row>
    <row r="6803" spans="34:35" x14ac:dyDescent="0.25">
      <c r="AH6803">
        <v>3.03</v>
      </c>
      <c r="AI6803">
        <v>-3.5030652239737198E-2</v>
      </c>
    </row>
    <row r="6804" spans="34:35" x14ac:dyDescent="0.25">
      <c r="AH6804">
        <v>2.88</v>
      </c>
      <c r="AI6804">
        <v>-3.5086403413231201E-2</v>
      </c>
    </row>
    <row r="6805" spans="34:35" x14ac:dyDescent="0.25">
      <c r="AH6805">
        <v>2.73</v>
      </c>
      <c r="AI6805">
        <v>-3.5147039516148303E-2</v>
      </c>
    </row>
    <row r="6806" spans="34:35" x14ac:dyDescent="0.25">
      <c r="AH6806">
        <v>2.73</v>
      </c>
      <c r="AI6806">
        <v>-3.5147039516148303E-2</v>
      </c>
    </row>
    <row r="6807" spans="34:35" x14ac:dyDescent="0.25">
      <c r="AH6807">
        <v>2.3725000000000001</v>
      </c>
      <c r="AI6807">
        <v>-3.5305825759476397E-2</v>
      </c>
    </row>
    <row r="6808" spans="34:35" x14ac:dyDescent="0.25">
      <c r="AH6808">
        <v>2.0150000000000001</v>
      </c>
      <c r="AI6808">
        <v>-3.5476562439929298E-2</v>
      </c>
    </row>
    <row r="6809" spans="34:35" x14ac:dyDescent="0.25">
      <c r="AH6809">
        <v>1.6575</v>
      </c>
      <c r="AI6809">
        <v>-3.5651885864003897E-2</v>
      </c>
    </row>
    <row r="6810" spans="34:35" x14ac:dyDescent="0.25">
      <c r="AH6810">
        <v>1.3</v>
      </c>
      <c r="AI6810">
        <v>-3.5827758157544798E-2</v>
      </c>
    </row>
    <row r="6811" spans="34:35" x14ac:dyDescent="0.25">
      <c r="AH6811">
        <v>1.3</v>
      </c>
      <c r="AI6811">
        <v>-3.5827758157544798E-2</v>
      </c>
    </row>
    <row r="6812" spans="34:35" x14ac:dyDescent="0.25">
      <c r="AH6812">
        <v>0.73983272926578403</v>
      </c>
      <c r="AI6812">
        <v>-3.6182493576892898E-2</v>
      </c>
    </row>
    <row r="6813" spans="34:35" x14ac:dyDescent="0.25">
      <c r="AH6813">
        <v>0.17966545853156901</v>
      </c>
      <c r="AI6813">
        <v>-3.6483183267217001E-2</v>
      </c>
    </row>
    <row r="6814" spans="34:35" x14ac:dyDescent="0.25">
      <c r="AH6814">
        <v>-0.38050181220264701</v>
      </c>
      <c r="AI6814">
        <v>-3.67204991914497E-2</v>
      </c>
    </row>
    <row r="6815" spans="34:35" x14ac:dyDescent="0.25">
      <c r="AH6815">
        <v>-0.94066908293686302</v>
      </c>
      <c r="AI6815">
        <v>-3.6887282317226697E-2</v>
      </c>
    </row>
    <row r="6816" spans="34:35" x14ac:dyDescent="0.25">
      <c r="AH6816">
        <v>-0.94066908293686302</v>
      </c>
      <c r="AI6816">
        <v>-3.6887282317226697E-2</v>
      </c>
    </row>
    <row r="6817" spans="34:35" x14ac:dyDescent="0.25">
      <c r="AH6817">
        <v>-1.1555018122026499</v>
      </c>
      <c r="AI6817">
        <v>-3.6932512159511197E-2</v>
      </c>
    </row>
    <row r="6818" spans="34:35" x14ac:dyDescent="0.25">
      <c r="AH6818">
        <v>-1.37033454146843</v>
      </c>
      <c r="AI6818">
        <v>-3.6966756022353997E-2</v>
      </c>
    </row>
    <row r="6819" spans="34:35" x14ac:dyDescent="0.25">
      <c r="AH6819">
        <v>-1.5851672707342199</v>
      </c>
      <c r="AI6819">
        <v>-3.6990490344403902E-2</v>
      </c>
    </row>
    <row r="6820" spans="34:35" x14ac:dyDescent="0.25">
      <c r="AH6820">
        <v>-1.8</v>
      </c>
      <c r="AI6820">
        <v>-3.7004449948755201E-2</v>
      </c>
    </row>
    <row r="6821" spans="34:35" x14ac:dyDescent="0.25">
      <c r="AH6821">
        <v>-1.8</v>
      </c>
      <c r="AI6821">
        <v>-3.7004449948755201E-2</v>
      </c>
    </row>
    <row r="6822" spans="34:35" x14ac:dyDescent="0.25">
      <c r="AH6822">
        <v>-1.8425</v>
      </c>
      <c r="AI6822">
        <v>-3.7012317677793199E-2</v>
      </c>
    </row>
    <row r="6823" spans="34:35" x14ac:dyDescent="0.25">
      <c r="AH6823">
        <v>-1.885</v>
      </c>
      <c r="AI6823">
        <v>-3.7020520063574897E-2</v>
      </c>
    </row>
    <row r="6824" spans="34:35" x14ac:dyDescent="0.25">
      <c r="AH6824">
        <v>-1.9275</v>
      </c>
      <c r="AI6824">
        <v>-3.70287726948531E-2</v>
      </c>
    </row>
    <row r="6825" spans="34:35" x14ac:dyDescent="0.25">
      <c r="AH6825">
        <v>-1.97</v>
      </c>
      <c r="AI6825">
        <v>-3.7036892242809802E-2</v>
      </c>
    </row>
    <row r="6826" spans="34:35" x14ac:dyDescent="0.25">
      <c r="AH6826">
        <v>-1.97</v>
      </c>
      <c r="AI6826">
        <v>-3.7036892242809802E-2</v>
      </c>
    </row>
    <row r="6827" spans="34:35" x14ac:dyDescent="0.25">
      <c r="AH6827">
        <v>-2.27</v>
      </c>
      <c r="AI6827">
        <v>-3.7074903789845501E-2</v>
      </c>
    </row>
    <row r="6828" spans="34:35" x14ac:dyDescent="0.25">
      <c r="AH6828">
        <v>-2.57</v>
      </c>
      <c r="AI6828">
        <v>-3.7088998335622098E-2</v>
      </c>
    </row>
    <row r="6829" spans="34:35" x14ac:dyDescent="0.25">
      <c r="AH6829">
        <v>-2.87</v>
      </c>
      <c r="AI6829">
        <v>-3.71178441093983E-2</v>
      </c>
    </row>
    <row r="6830" spans="34:35" x14ac:dyDescent="0.25">
      <c r="AH6830">
        <v>-3.17</v>
      </c>
      <c r="AI6830">
        <v>-3.7205218353627001E-2</v>
      </c>
    </row>
    <row r="6831" spans="34:35" x14ac:dyDescent="0.25">
      <c r="AH6831">
        <v>-3.17</v>
      </c>
      <c r="AI6831">
        <v>-3.7205218353627001E-2</v>
      </c>
    </row>
    <row r="6832" spans="34:35" x14ac:dyDescent="0.25">
      <c r="AH6832">
        <v>-3.32</v>
      </c>
      <c r="AI6832">
        <v>-3.7280627179653997E-2</v>
      </c>
    </row>
    <row r="6833" spans="34:35" x14ac:dyDescent="0.25">
      <c r="AH6833">
        <v>-3.47</v>
      </c>
      <c r="AI6833">
        <v>-3.7363755123938601E-2</v>
      </c>
    </row>
    <row r="6834" spans="34:35" x14ac:dyDescent="0.25">
      <c r="AH6834">
        <v>-3.62</v>
      </c>
      <c r="AI6834">
        <v>-3.7453820232216502E-2</v>
      </c>
    </row>
    <row r="6835" spans="34:35" x14ac:dyDescent="0.25">
      <c r="AH6835">
        <v>-3.77</v>
      </c>
      <c r="AI6835">
        <v>-3.75500967777695E-2</v>
      </c>
    </row>
    <row r="6836" spans="34:35" x14ac:dyDescent="0.25">
      <c r="AH6836">
        <v>-3.77</v>
      </c>
      <c r="AI6836">
        <v>-3.75500967777695E-2</v>
      </c>
    </row>
    <row r="6837" spans="34:35" x14ac:dyDescent="0.25">
      <c r="AH6837">
        <v>-3.96636673510559</v>
      </c>
      <c r="AI6837">
        <v>-3.7684424199265397E-2</v>
      </c>
    </row>
    <row r="6838" spans="34:35" x14ac:dyDescent="0.25">
      <c r="AH6838">
        <v>-4.1627334702111902</v>
      </c>
      <c r="AI6838">
        <v>-3.7826927522445902E-2</v>
      </c>
    </row>
    <row r="6839" spans="34:35" x14ac:dyDescent="0.25">
      <c r="AH6839">
        <v>-4.35910020531679</v>
      </c>
      <c r="AI6839">
        <v>-3.7976449731977197E-2</v>
      </c>
    </row>
    <row r="6840" spans="34:35" x14ac:dyDescent="0.25">
      <c r="AH6840">
        <v>-4.55546694042238</v>
      </c>
      <c r="AI6840">
        <v>-3.8132001100546001E-2</v>
      </c>
    </row>
    <row r="6841" spans="34:35" x14ac:dyDescent="0.25">
      <c r="AH6841">
        <v>-4.55546694042238</v>
      </c>
      <c r="AI6841">
        <v>-3.8132001100546001E-2</v>
      </c>
    </row>
    <row r="6842" spans="34:35" x14ac:dyDescent="0.25">
      <c r="AH6842">
        <v>-4.7882854488629398</v>
      </c>
      <c r="AI6842">
        <v>-3.8323110894283197E-2</v>
      </c>
    </row>
    <row r="6843" spans="34:35" x14ac:dyDescent="0.25">
      <c r="AH6843">
        <v>-5.0211039573034899</v>
      </c>
      <c r="AI6843">
        <v>-3.8520459894678699E-2</v>
      </c>
    </row>
    <row r="6844" spans="34:35" x14ac:dyDescent="0.25">
      <c r="AH6844">
        <v>-5.2539224657440498</v>
      </c>
      <c r="AI6844">
        <v>-3.8723246933987002E-2</v>
      </c>
    </row>
    <row r="6845" spans="34:35" x14ac:dyDescent="0.25">
      <c r="AH6845">
        <v>-5.4867409741845998</v>
      </c>
      <c r="AI6845">
        <v>-3.8930952877257403E-2</v>
      </c>
    </row>
    <row r="6846" spans="34:35" x14ac:dyDescent="0.25">
      <c r="AH6846">
        <v>-5.4867409741845998</v>
      </c>
      <c r="AI6846">
        <v>-3.8930952877257403E-2</v>
      </c>
    </row>
    <row r="6847" spans="34:35" x14ac:dyDescent="0.25">
      <c r="AH6847">
        <v>-5.76277783879579</v>
      </c>
      <c r="AI6847">
        <v>-3.9183321856292301E-2</v>
      </c>
    </row>
    <row r="6848" spans="34:35" x14ac:dyDescent="0.25">
      <c r="AH6848">
        <v>-6.0388147034069801</v>
      </c>
      <c r="AI6848">
        <v>-3.94425498695379E-2</v>
      </c>
    </row>
    <row r="6849" spans="34:35" x14ac:dyDescent="0.25">
      <c r="AH6849">
        <v>-6.31485156801818</v>
      </c>
      <c r="AI6849">
        <v>-3.9709484052727499E-2</v>
      </c>
    </row>
    <row r="6850" spans="34:35" x14ac:dyDescent="0.25">
      <c r="AH6850">
        <v>-6.5908884326293702</v>
      </c>
      <c r="AI6850">
        <v>-3.9985629452884003E-2</v>
      </c>
    </row>
    <row r="6851" spans="34:35" x14ac:dyDescent="0.25">
      <c r="AH6851">
        <v>-6.5908884326293702</v>
      </c>
      <c r="AI6851">
        <v>-3.9985629452884003E-2</v>
      </c>
    </row>
    <row r="6852" spans="34:35" x14ac:dyDescent="0.25">
      <c r="AH6852">
        <v>-6.9181663244720299</v>
      </c>
      <c r="AI6852">
        <v>-4.0328018311061101E-2</v>
      </c>
    </row>
    <row r="6853" spans="34:35" x14ac:dyDescent="0.25">
      <c r="AH6853">
        <v>-7.2454442163146799</v>
      </c>
      <c r="AI6853">
        <v>-4.0691352117426603E-2</v>
      </c>
    </row>
    <row r="6854" spans="34:35" x14ac:dyDescent="0.25">
      <c r="AH6854">
        <v>-7.5727221081573397</v>
      </c>
      <c r="AI6854">
        <v>-4.1081889567112298E-2</v>
      </c>
    </row>
    <row r="6855" spans="34:35" x14ac:dyDescent="0.25">
      <c r="AH6855">
        <v>-7.9</v>
      </c>
      <c r="AI6855">
        <v>-4.1507227163980601E-2</v>
      </c>
    </row>
    <row r="6856" spans="34:35" x14ac:dyDescent="0.25">
      <c r="AH6856">
        <v>-7.9</v>
      </c>
      <c r="AI6856">
        <v>-4.1507227163980601E-2</v>
      </c>
    </row>
    <row r="6857" spans="34:35" x14ac:dyDescent="0.25">
      <c r="AH6857">
        <v>-8.15</v>
      </c>
      <c r="AI6857">
        <v>-4.1905811827021799E-2</v>
      </c>
    </row>
    <row r="6858" spans="34:35" x14ac:dyDescent="0.25">
      <c r="AH6858">
        <v>-8.4</v>
      </c>
      <c r="AI6858">
        <v>-4.2322926615936299E-2</v>
      </c>
    </row>
    <row r="6859" spans="34:35" x14ac:dyDescent="0.25">
      <c r="AH6859">
        <v>-8.65</v>
      </c>
      <c r="AI6859">
        <v>-4.2751959771075397E-2</v>
      </c>
    </row>
    <row r="6860" spans="34:35" x14ac:dyDescent="0.25">
      <c r="AH6860">
        <v>-8.9</v>
      </c>
      <c r="AI6860">
        <v>-4.3186647028526398E-2</v>
      </c>
    </row>
    <row r="6861" spans="34:35" x14ac:dyDescent="0.25">
      <c r="AH6861">
        <v>-8.9</v>
      </c>
      <c r="AI6861">
        <v>-4.3186647028526398E-2</v>
      </c>
    </row>
    <row r="6862" spans="34:35" x14ac:dyDescent="0.25">
      <c r="AH6862">
        <v>-9.5175000000000001</v>
      </c>
      <c r="AI6862">
        <v>-4.42469255439926E-2</v>
      </c>
    </row>
    <row r="6863" spans="34:35" x14ac:dyDescent="0.25">
      <c r="AH6863">
        <v>-10.135</v>
      </c>
      <c r="AI6863">
        <v>-4.5222692444357698E-2</v>
      </c>
    </row>
    <row r="6864" spans="34:35" x14ac:dyDescent="0.25">
      <c r="AH6864">
        <v>-10.7525</v>
      </c>
      <c r="AI6864">
        <v>-4.6042697504793499E-2</v>
      </c>
    </row>
    <row r="6865" spans="34:35" x14ac:dyDescent="0.25">
      <c r="AH6865">
        <v>-11.37</v>
      </c>
      <c r="AI6865">
        <v>-4.6648194521103803E-2</v>
      </c>
    </row>
    <row r="6866" spans="34:35" x14ac:dyDescent="0.25">
      <c r="AH6866">
        <v>-11.37</v>
      </c>
      <c r="AI6866">
        <v>-4.6648194521103803E-2</v>
      </c>
    </row>
    <row r="6867" spans="34:35" x14ac:dyDescent="0.25">
      <c r="AH6867">
        <v>-11.87</v>
      </c>
      <c r="AI6867">
        <v>-4.6949227283393E-2</v>
      </c>
    </row>
    <row r="6868" spans="34:35" x14ac:dyDescent="0.25">
      <c r="AH6868">
        <v>-12.37</v>
      </c>
      <c r="AI6868">
        <v>-4.70606368950044E-2</v>
      </c>
    </row>
    <row r="6869" spans="34:35" x14ac:dyDescent="0.25">
      <c r="AH6869">
        <v>-12.87</v>
      </c>
      <c r="AI6869">
        <v>-4.6969472984020898E-2</v>
      </c>
    </row>
    <row r="6870" spans="34:35" x14ac:dyDescent="0.25">
      <c r="AH6870">
        <v>-13.37</v>
      </c>
      <c r="AI6870">
        <v>-4.6668388231196199E-2</v>
      </c>
    </row>
    <row r="6871" spans="34:35" x14ac:dyDescent="0.25">
      <c r="AH6871">
        <v>-13.37</v>
      </c>
      <c r="AI6871">
        <v>-4.6668388231196199E-2</v>
      </c>
    </row>
    <row r="6872" spans="34:35" x14ac:dyDescent="0.25">
      <c r="AH6872">
        <v>-13.395</v>
      </c>
      <c r="AI6872">
        <v>-4.6647769544365197E-2</v>
      </c>
    </row>
    <row r="6873" spans="34:35" x14ac:dyDescent="0.25">
      <c r="AH6873">
        <v>-13.42</v>
      </c>
      <c r="AI6873">
        <v>-4.66266208116623E-2</v>
      </c>
    </row>
    <row r="6874" spans="34:35" x14ac:dyDescent="0.25">
      <c r="AH6874">
        <v>-13.445</v>
      </c>
      <c r="AI6874">
        <v>-4.6604942262087903E-2</v>
      </c>
    </row>
    <row r="6875" spans="34:35" x14ac:dyDescent="0.25">
      <c r="AH6875">
        <v>-13.47</v>
      </c>
      <c r="AI6875">
        <v>-4.6582734165443403E-2</v>
      </c>
    </row>
    <row r="6876" spans="34:35" x14ac:dyDescent="0.25">
      <c r="AH6876">
        <v>-13.47</v>
      </c>
      <c r="AI6876">
        <v>-4.6582734165443403E-2</v>
      </c>
    </row>
    <row r="6877" spans="34:35" x14ac:dyDescent="0.25">
      <c r="AH6877">
        <v>-13.602499999999999</v>
      </c>
      <c r="AI6877">
        <v>-4.6456203791576001E-2</v>
      </c>
    </row>
    <row r="6878" spans="34:35" x14ac:dyDescent="0.25">
      <c r="AH6878">
        <v>-13.734999999999999</v>
      </c>
      <c r="AI6878">
        <v>-4.6314867988165503E-2</v>
      </c>
    </row>
    <row r="6879" spans="34:35" x14ac:dyDescent="0.25">
      <c r="AH6879">
        <v>-13.8675</v>
      </c>
      <c r="AI6879">
        <v>-4.6158813643752697E-2</v>
      </c>
    </row>
    <row r="6880" spans="34:35" x14ac:dyDescent="0.25">
      <c r="AH6880">
        <v>-14</v>
      </c>
      <c r="AI6880">
        <v>-4.5988156829816197E-2</v>
      </c>
    </row>
    <row r="6881" spans="34:35" x14ac:dyDescent="0.25">
      <c r="AH6881">
        <v>-14</v>
      </c>
      <c r="AI6881">
        <v>-4.5988156829816197E-2</v>
      </c>
    </row>
    <row r="6882" spans="34:35" x14ac:dyDescent="0.25">
      <c r="AH6882">
        <v>-14.2054189176643</v>
      </c>
      <c r="AI6882">
        <v>-4.56953414142287E-2</v>
      </c>
    </row>
    <row r="6883" spans="34:35" x14ac:dyDescent="0.25">
      <c r="AH6883">
        <v>-14.4108378353285</v>
      </c>
      <c r="AI6883">
        <v>-4.5368954690142398E-2</v>
      </c>
    </row>
    <row r="6884" spans="34:35" x14ac:dyDescent="0.25">
      <c r="AH6884">
        <v>-14.6162567529928</v>
      </c>
      <c r="AI6884">
        <v>-4.5009689262993299E-2</v>
      </c>
    </row>
    <row r="6885" spans="34:35" x14ac:dyDescent="0.25">
      <c r="AH6885">
        <v>-14.8216756706571</v>
      </c>
      <c r="AI6885">
        <v>-4.4618227032010599E-2</v>
      </c>
    </row>
    <row r="6886" spans="34:35" x14ac:dyDescent="0.25">
      <c r="AH6886">
        <v>-14.8216756706571</v>
      </c>
      <c r="AI6886">
        <v>-4.4618227032010599E-2</v>
      </c>
    </row>
    <row r="6887" spans="34:35" x14ac:dyDescent="0.25">
      <c r="AH6887">
        <v>-15.0299546678258</v>
      </c>
      <c r="AI6887">
        <v>-4.4189454370649202E-2</v>
      </c>
    </row>
    <row r="6888" spans="34:35" x14ac:dyDescent="0.25">
      <c r="AH6888">
        <v>-15.2382336649945</v>
      </c>
      <c r="AI6888">
        <v>-4.3729575418150299E-2</v>
      </c>
    </row>
    <row r="6889" spans="34:35" x14ac:dyDescent="0.25">
      <c r="AH6889">
        <v>-15.4465126621633</v>
      </c>
      <c r="AI6889">
        <v>-4.3239748176394303E-2</v>
      </c>
    </row>
    <row r="6890" spans="34:35" x14ac:dyDescent="0.25">
      <c r="AH6890">
        <v>-15.654791659332</v>
      </c>
      <c r="AI6890">
        <v>-4.27211821356566E-2</v>
      </c>
    </row>
    <row r="6891" spans="34:35" x14ac:dyDescent="0.25">
      <c r="AH6891">
        <v>-15.654791659332</v>
      </c>
      <c r="AI6891">
        <v>-4.27211821356566E-2</v>
      </c>
    </row>
    <row r="6892" spans="34:35" x14ac:dyDescent="0.25">
      <c r="AH6892">
        <v>-15.8659705573364</v>
      </c>
      <c r="AI6892">
        <v>-4.2167344320370101E-2</v>
      </c>
    </row>
    <row r="6893" spans="34:35" x14ac:dyDescent="0.25">
      <c r="AH6893">
        <v>-16.077149455340901</v>
      </c>
      <c r="AI6893">
        <v>-4.1586627874116197E-2</v>
      </c>
    </row>
    <row r="6894" spans="34:35" x14ac:dyDescent="0.25">
      <c r="AH6894">
        <v>-16.2883283533453</v>
      </c>
      <c r="AI6894">
        <v>-4.0980458239966301E-2</v>
      </c>
    </row>
    <row r="6895" spans="34:35" x14ac:dyDescent="0.25">
      <c r="AH6895">
        <v>-16.499507251349801</v>
      </c>
      <c r="AI6895">
        <v>-4.0350322431961801E-2</v>
      </c>
    </row>
    <row r="6896" spans="34:35" x14ac:dyDescent="0.25">
      <c r="AH6896">
        <v>-16.499507251349801</v>
      </c>
      <c r="AI6896">
        <v>-4.0350322431961801E-2</v>
      </c>
    </row>
    <row r="6897" spans="34:35" x14ac:dyDescent="0.25">
      <c r="AH6897">
        <v>-16.713626425959799</v>
      </c>
      <c r="AI6897">
        <v>-3.96885179418211E-2</v>
      </c>
    </row>
    <row r="6898" spans="34:35" x14ac:dyDescent="0.25">
      <c r="AH6898">
        <v>-16.9277456005698</v>
      </c>
      <c r="AI6898">
        <v>-3.9005254561638801E-2</v>
      </c>
    </row>
    <row r="6899" spans="34:35" x14ac:dyDescent="0.25">
      <c r="AH6899">
        <v>-17.141864775179901</v>
      </c>
      <c r="AI6899">
        <v>-3.83021630639769E-2</v>
      </c>
    </row>
    <row r="6900" spans="34:35" x14ac:dyDescent="0.25">
      <c r="AH6900">
        <v>-17.355983949789898</v>
      </c>
      <c r="AI6900">
        <v>-3.7580898109684298E-2</v>
      </c>
    </row>
    <row r="6901" spans="34:35" x14ac:dyDescent="0.25">
      <c r="AH6901">
        <v>-17.355983949789898</v>
      </c>
      <c r="AI6901">
        <v>-3.7580898109684298E-2</v>
      </c>
    </row>
    <row r="6902" spans="34:35" x14ac:dyDescent="0.25">
      <c r="AH6902">
        <v>-17.573084338933501</v>
      </c>
      <c r="AI6902">
        <v>-3.6832844426932999E-2</v>
      </c>
    </row>
    <row r="6903" spans="34:35" x14ac:dyDescent="0.25">
      <c r="AH6903">
        <v>-17.7901847280772</v>
      </c>
      <c r="AI6903">
        <v>-3.6069813000519001E-2</v>
      </c>
    </row>
    <row r="6904" spans="34:35" x14ac:dyDescent="0.25">
      <c r="AH6904">
        <v>-18.0072851172208</v>
      </c>
      <c r="AI6904">
        <v>-3.5294006042691901E-2</v>
      </c>
    </row>
    <row r="6905" spans="34:35" x14ac:dyDescent="0.25">
      <c r="AH6905">
        <v>-18.224385506364399</v>
      </c>
      <c r="AI6905">
        <v>-3.4507636489146599E-2</v>
      </c>
    </row>
    <row r="6906" spans="34:35" x14ac:dyDescent="0.25">
      <c r="AH6906">
        <v>-18.224385506364399</v>
      </c>
      <c r="AI6906">
        <v>-3.4507636489146599E-2</v>
      </c>
    </row>
    <row r="6907" spans="34:35" x14ac:dyDescent="0.25">
      <c r="AH6907">
        <v>-18.4445086179547</v>
      </c>
      <c r="AI6907">
        <v>-3.37017547365158E-2</v>
      </c>
    </row>
    <row r="6908" spans="34:35" x14ac:dyDescent="0.25">
      <c r="AH6908">
        <v>-18.664631729545</v>
      </c>
      <c r="AI6908">
        <v>-3.2889393147736999E-2</v>
      </c>
    </row>
    <row r="6909" spans="34:35" x14ac:dyDescent="0.25">
      <c r="AH6909">
        <v>-18.884754841135301</v>
      </c>
      <c r="AI6909">
        <v>-3.2072606900873803E-2</v>
      </c>
    </row>
    <row r="6910" spans="34:35" x14ac:dyDescent="0.25">
      <c r="AH6910">
        <v>-19.104877952725602</v>
      </c>
      <c r="AI6910">
        <v>-3.1253402556642197E-2</v>
      </c>
    </row>
    <row r="6911" spans="34:35" x14ac:dyDescent="0.25">
      <c r="AH6911">
        <v>-19.104877952725602</v>
      </c>
      <c r="AI6911">
        <v>-3.1253402556642197E-2</v>
      </c>
    </row>
    <row r="6912" spans="34:35" x14ac:dyDescent="0.25">
      <c r="AH6912">
        <v>-19.328065872596799</v>
      </c>
      <c r="AI6912">
        <v>-3.0422296087663999E-2</v>
      </c>
    </row>
    <row r="6913" spans="34:35" x14ac:dyDescent="0.25">
      <c r="AH6913">
        <v>-19.551253792468</v>
      </c>
      <c r="AI6913">
        <v>-2.9592484560091701E-2</v>
      </c>
    </row>
    <row r="6914" spans="34:35" x14ac:dyDescent="0.25">
      <c r="AH6914">
        <v>-19.7744417123392</v>
      </c>
      <c r="AI6914">
        <v>-2.87657595021432E-2</v>
      </c>
    </row>
    <row r="6915" spans="34:35" x14ac:dyDescent="0.25">
      <c r="AH6915">
        <v>-19.997629632210401</v>
      </c>
      <c r="AI6915">
        <v>-2.79439636378425E-2</v>
      </c>
    </row>
    <row r="6916" spans="34:35" x14ac:dyDescent="0.25">
      <c r="AH6916">
        <v>-19.997629632210401</v>
      </c>
      <c r="AI6916">
        <v>-2.79439636378425E-2</v>
      </c>
    </row>
    <row r="6917" spans="34:35" x14ac:dyDescent="0.25">
      <c r="AH6917">
        <v>-20.223925032164399</v>
      </c>
      <c r="AI6917">
        <v>-2.7117928889060099E-2</v>
      </c>
    </row>
    <row r="6918" spans="34:35" x14ac:dyDescent="0.25">
      <c r="AH6918">
        <v>-20.4502204321184</v>
      </c>
      <c r="AI6918">
        <v>-2.63015908344971E-2</v>
      </c>
    </row>
    <row r="6919" spans="34:35" x14ac:dyDescent="0.25">
      <c r="AH6919">
        <v>-20.676515832072301</v>
      </c>
      <c r="AI6919">
        <v>-2.5497677748021599E-2</v>
      </c>
    </row>
    <row r="6920" spans="34:35" x14ac:dyDescent="0.25">
      <c r="AH6920">
        <v>-20.902811232026298</v>
      </c>
      <c r="AI6920">
        <v>-2.4709016164768099E-2</v>
      </c>
    </row>
    <row r="6921" spans="34:35" x14ac:dyDescent="0.25">
      <c r="AH6921">
        <v>-20.902811232026298</v>
      </c>
      <c r="AI6921">
        <v>-2.4709016164768099E-2</v>
      </c>
    </row>
    <row r="6922" spans="34:35" x14ac:dyDescent="0.25">
      <c r="AH6922">
        <v>-21.132257377990999</v>
      </c>
      <c r="AI6922">
        <v>-2.3928104228518699E-2</v>
      </c>
    </row>
    <row r="6923" spans="34:35" x14ac:dyDescent="0.25">
      <c r="AH6923">
        <v>-21.3617035239557</v>
      </c>
      <c r="AI6923">
        <v>-2.3168443973274399E-2</v>
      </c>
    </row>
    <row r="6924" spans="34:35" x14ac:dyDescent="0.25">
      <c r="AH6924">
        <v>-21.591149669920402</v>
      </c>
      <c r="AI6924">
        <v>-2.2432065416602601E-2</v>
      </c>
    </row>
    <row r="6925" spans="34:35" x14ac:dyDescent="0.25">
      <c r="AH6925">
        <v>-21.820595815885099</v>
      </c>
      <c r="AI6925">
        <v>-2.1720572866123999E-2</v>
      </c>
    </row>
    <row r="6926" spans="34:35" x14ac:dyDescent="0.25">
      <c r="AH6926">
        <v>-21.820595815885099</v>
      </c>
      <c r="AI6926">
        <v>-2.1720572866123999E-2</v>
      </c>
    </row>
    <row r="6927" spans="34:35" x14ac:dyDescent="0.25">
      <c r="AH6927">
        <v>-22.053236576186801</v>
      </c>
      <c r="AI6927">
        <v>-2.1025920400099998E-2</v>
      </c>
    </row>
    <row r="6928" spans="34:35" x14ac:dyDescent="0.25">
      <c r="AH6928">
        <v>-22.285877336488401</v>
      </c>
      <c r="AI6928">
        <v>-2.0359250773967101E-2</v>
      </c>
    </row>
    <row r="6929" spans="34:35" x14ac:dyDescent="0.25">
      <c r="AH6929">
        <v>-22.51851809679</v>
      </c>
      <c r="AI6929">
        <v>-1.9721399259427001E-2</v>
      </c>
    </row>
    <row r="6930" spans="34:35" x14ac:dyDescent="0.25">
      <c r="AH6930">
        <v>-22.751158857091699</v>
      </c>
      <c r="AI6930">
        <v>-1.9112915991588399E-2</v>
      </c>
    </row>
    <row r="6931" spans="34:35" x14ac:dyDescent="0.25">
      <c r="AH6931">
        <v>-22.751158857091699</v>
      </c>
      <c r="AI6931">
        <v>-1.9112915991588399E-2</v>
      </c>
    </row>
    <row r="6932" spans="34:35" x14ac:dyDescent="0.25">
      <c r="AH6932">
        <v>-22.987038710842</v>
      </c>
      <c r="AI6932">
        <v>-1.85261641039772E-2</v>
      </c>
    </row>
    <row r="6933" spans="34:35" x14ac:dyDescent="0.25">
      <c r="AH6933">
        <v>-23.222918564592302</v>
      </c>
      <c r="AI6933">
        <v>-1.7969829875810799E-2</v>
      </c>
    </row>
    <row r="6934" spans="34:35" x14ac:dyDescent="0.25">
      <c r="AH6934">
        <v>-23.458798418342599</v>
      </c>
      <c r="AI6934">
        <v>-1.7443698122774999E-2</v>
      </c>
    </row>
    <row r="6935" spans="34:35" x14ac:dyDescent="0.25">
      <c r="AH6935">
        <v>-23.694678272092901</v>
      </c>
      <c r="AI6935">
        <v>-1.6947339035775201E-2</v>
      </c>
    </row>
    <row r="6936" spans="34:35" x14ac:dyDescent="0.25">
      <c r="AH6936">
        <v>-23.694678272092901</v>
      </c>
      <c r="AI6936">
        <v>-1.6947339035775201E-2</v>
      </c>
    </row>
    <row r="6937" spans="34:35" x14ac:dyDescent="0.25">
      <c r="AH6937">
        <v>-23.933842317693198</v>
      </c>
      <c r="AI6937">
        <v>-1.64738061721614E-2</v>
      </c>
    </row>
    <row r="6938" spans="34:35" x14ac:dyDescent="0.25">
      <c r="AH6938">
        <v>-24.1730063632934</v>
      </c>
      <c r="AI6938">
        <v>-1.6029361834555101E-2</v>
      </c>
    </row>
    <row r="6939" spans="34:35" x14ac:dyDescent="0.25">
      <c r="AH6939">
        <v>-24.412170408893701</v>
      </c>
      <c r="AI6939">
        <v>-1.5612995349894901E-2</v>
      </c>
    </row>
    <row r="6940" spans="34:35" x14ac:dyDescent="0.25">
      <c r="AH6940">
        <v>-24.651334454493998</v>
      </c>
      <c r="AI6940">
        <v>-1.52235671517138E-2</v>
      </c>
    </row>
    <row r="6941" spans="34:35" x14ac:dyDescent="0.25">
      <c r="AH6941">
        <v>-24.651334454493998</v>
      </c>
      <c r="AI6941">
        <v>-1.52235671517138E-2</v>
      </c>
    </row>
    <row r="6942" spans="34:35" x14ac:dyDescent="0.25">
      <c r="AH6942">
        <v>-24.893828418257598</v>
      </c>
      <c r="AI6942">
        <v>-1.48549503112937E-2</v>
      </c>
    </row>
    <row r="6943" spans="34:35" x14ac:dyDescent="0.25">
      <c r="AH6943">
        <v>-25.136322382021199</v>
      </c>
      <c r="AI6943">
        <v>-1.4511386794430699E-2</v>
      </c>
    </row>
    <row r="6944" spans="34:35" x14ac:dyDescent="0.25">
      <c r="AH6944">
        <v>-25.378816345784799</v>
      </c>
      <c r="AI6944">
        <v>-1.41914646922733E-2</v>
      </c>
    </row>
    <row r="6945" spans="34:35" x14ac:dyDescent="0.25">
      <c r="AH6945">
        <v>-25.621310309548399</v>
      </c>
      <c r="AI6945">
        <v>-1.38937371656214E-2</v>
      </c>
    </row>
    <row r="6946" spans="34:35" x14ac:dyDescent="0.25">
      <c r="AH6946">
        <v>-25.621310309548399</v>
      </c>
      <c r="AI6946">
        <v>-1.38937371656214E-2</v>
      </c>
    </row>
    <row r="6947" spans="34:35" x14ac:dyDescent="0.25">
      <c r="AH6947">
        <v>-25.867180554443301</v>
      </c>
      <c r="AI6947">
        <v>-1.36130355761246E-2</v>
      </c>
    </row>
    <row r="6948" spans="34:35" x14ac:dyDescent="0.25">
      <c r="AH6948">
        <v>-26.113050799338101</v>
      </c>
      <c r="AI6948">
        <v>-1.3352153327306399E-2</v>
      </c>
    </row>
    <row r="6949" spans="34:35" x14ac:dyDescent="0.25">
      <c r="AH6949">
        <v>-26.358921044233</v>
      </c>
      <c r="AI6949">
        <v>-1.3109615671214599E-2</v>
      </c>
    </row>
    <row r="6950" spans="34:35" x14ac:dyDescent="0.25">
      <c r="AH6950">
        <v>-26.6047912891278</v>
      </c>
      <c r="AI6950">
        <v>-1.28839768672843E-2</v>
      </c>
    </row>
    <row r="6951" spans="34:35" x14ac:dyDescent="0.25">
      <c r="AH6951">
        <v>-26.6047912891278</v>
      </c>
      <c r="AI6951">
        <v>-1.28839768672843E-2</v>
      </c>
    </row>
    <row r="6952" spans="34:35" x14ac:dyDescent="0.25">
      <c r="AH6952">
        <v>-26.854084823640701</v>
      </c>
      <c r="AI6952">
        <v>-1.2671019177617201E-2</v>
      </c>
    </row>
    <row r="6953" spans="34:35" x14ac:dyDescent="0.25">
      <c r="AH6953">
        <v>-27.103378358153499</v>
      </c>
      <c r="AI6953">
        <v>-1.2472600137534699E-2</v>
      </c>
    </row>
    <row r="6954" spans="34:35" x14ac:dyDescent="0.25">
      <c r="AH6954">
        <v>-27.3526718926664</v>
      </c>
      <c r="AI6954">
        <v>-1.2287387521734101E-2</v>
      </c>
    </row>
    <row r="6955" spans="34:35" x14ac:dyDescent="0.25">
      <c r="AH6955">
        <v>-27.601965427179199</v>
      </c>
      <c r="AI6955">
        <v>-1.2114110185207499E-2</v>
      </c>
    </row>
    <row r="6956" spans="34:35" x14ac:dyDescent="0.25">
      <c r="AH6956">
        <v>-27.601965427179199</v>
      </c>
      <c r="AI6956">
        <v>-1.2114110185207499E-2</v>
      </c>
    </row>
    <row r="6957" spans="34:35" x14ac:dyDescent="0.25">
      <c r="AH6957">
        <v>-27.854729914303199</v>
      </c>
      <c r="AI6957">
        <v>-1.19493784785E-2</v>
      </c>
    </row>
    <row r="6958" spans="34:35" x14ac:dyDescent="0.25">
      <c r="AH6958">
        <v>-28.1074944014272</v>
      </c>
      <c r="AI6958">
        <v>-1.1794512029179201E-2</v>
      </c>
    </row>
    <row r="6959" spans="34:35" x14ac:dyDescent="0.25">
      <c r="AH6959">
        <v>-28.360258888551201</v>
      </c>
      <c r="AI6959">
        <v>-1.16484155569827E-2</v>
      </c>
    </row>
    <row r="6960" spans="34:35" x14ac:dyDescent="0.25">
      <c r="AH6960">
        <v>-28.613023375675301</v>
      </c>
      <c r="AI6960">
        <v>-1.15100682438369E-2</v>
      </c>
    </row>
    <row r="6961" spans="34:35" x14ac:dyDescent="0.25">
      <c r="AH6961">
        <v>-28.613023375675301</v>
      </c>
      <c r="AI6961">
        <v>-1.15100682438369E-2</v>
      </c>
    </row>
    <row r="6962" spans="34:35" x14ac:dyDescent="0.25">
      <c r="AH6962">
        <v>-28.869307142022901</v>
      </c>
      <c r="AI6962">
        <v>-1.1376738941414799E-2</v>
      </c>
    </row>
    <row r="6963" spans="34:35" x14ac:dyDescent="0.25">
      <c r="AH6963">
        <v>-29.125590908370601</v>
      </c>
      <c r="AI6963">
        <v>-1.1249499761992699E-2</v>
      </c>
    </row>
    <row r="6964" spans="34:35" x14ac:dyDescent="0.25">
      <c r="AH6964">
        <v>-29.381874674718201</v>
      </c>
      <c r="AI6964">
        <v>-1.11275236369327E-2</v>
      </c>
    </row>
    <row r="6965" spans="34:35" x14ac:dyDescent="0.25">
      <c r="AH6965">
        <v>-29.638158441065801</v>
      </c>
      <c r="AI6965">
        <v>-1.10100565512794E-2</v>
      </c>
    </row>
    <row r="6966" spans="34:35" x14ac:dyDescent="0.25">
      <c r="AH6966">
        <v>-29.638158441065801</v>
      </c>
      <c r="AI6966">
        <v>-1.10100565512794E-2</v>
      </c>
    </row>
    <row r="6967" spans="34:35" x14ac:dyDescent="0.25">
      <c r="AH6967">
        <v>-29.8980104861085</v>
      </c>
      <c r="AI6967">
        <v>-1.0894860195826301E-2</v>
      </c>
    </row>
    <row r="6968" spans="34:35" x14ac:dyDescent="0.25">
      <c r="AH6968">
        <v>-30.1578625311511</v>
      </c>
      <c r="AI6968">
        <v>-1.0782965387472801E-2</v>
      </c>
    </row>
    <row r="6969" spans="34:35" x14ac:dyDescent="0.25">
      <c r="AH6969">
        <v>-30.417714576193799</v>
      </c>
      <c r="AI6969">
        <v>-1.0673809971354E-2</v>
      </c>
    </row>
    <row r="6970" spans="34:35" x14ac:dyDescent="0.25">
      <c r="AH6970">
        <v>-30.677566621236402</v>
      </c>
      <c r="AI6970">
        <v>-1.0566904609191999E-2</v>
      </c>
    </row>
    <row r="6971" spans="34:35" x14ac:dyDescent="0.25">
      <c r="AH6971">
        <v>-30.677566621236402</v>
      </c>
      <c r="AI6971">
        <v>-1.0566904609191999E-2</v>
      </c>
    </row>
    <row r="6972" spans="34:35" x14ac:dyDescent="0.25">
      <c r="AH6972">
        <v>-30.941036626672702</v>
      </c>
      <c r="AI6972">
        <v>-1.04603798042197E-2</v>
      </c>
    </row>
    <row r="6973" spans="34:35" x14ac:dyDescent="0.25">
      <c r="AH6973">
        <v>-31.204506632108998</v>
      </c>
      <c r="AI6973">
        <v>-1.03553619173101E-2</v>
      </c>
    </row>
    <row r="6974" spans="34:35" x14ac:dyDescent="0.25">
      <c r="AH6974">
        <v>-31.467976637545299</v>
      </c>
      <c r="AI6974">
        <v>-1.02515801875046E-2</v>
      </c>
    </row>
    <row r="6975" spans="34:35" x14ac:dyDescent="0.25">
      <c r="AH6975">
        <v>-31.731446642981599</v>
      </c>
      <c r="AI6975">
        <v>-1.0148819231965599E-2</v>
      </c>
    </row>
    <row r="6976" spans="34:35" x14ac:dyDescent="0.25">
      <c r="AH6976">
        <v>-31.731446642981599</v>
      </c>
      <c r="AI6976">
        <v>-1.0148819231965599E-2</v>
      </c>
    </row>
    <row r="6977" spans="34:35" x14ac:dyDescent="0.25">
      <c r="AH6977">
        <v>-31.998584982236199</v>
      </c>
      <c r="AI6977">
        <v>-1.0045606842505999E-2</v>
      </c>
    </row>
    <row r="6978" spans="34:35" x14ac:dyDescent="0.25">
      <c r="AH6978">
        <v>-32.265723321490803</v>
      </c>
      <c r="AI6978">
        <v>-9.9432529148418998E-3</v>
      </c>
    </row>
    <row r="6979" spans="34:35" x14ac:dyDescent="0.25">
      <c r="AH6979">
        <v>-32.532861660745397</v>
      </c>
      <c r="AI6979">
        <v>-9.8421915130769404E-3</v>
      </c>
    </row>
    <row r="6980" spans="34:35" x14ac:dyDescent="0.25">
      <c r="AH6980">
        <v>-32.799999999999997</v>
      </c>
      <c r="AI6980">
        <v>-9.7449933249028602E-3</v>
      </c>
    </row>
    <row r="6981" spans="34:35" x14ac:dyDescent="0.25">
      <c r="AH6981">
        <v>-32.799999999999997</v>
      </c>
      <c r="AI6981">
        <v>-9.7449933249028602E-3</v>
      </c>
    </row>
    <row r="6982" spans="34:35" x14ac:dyDescent="0.25">
      <c r="AH6982">
        <v>-32.975000000000001</v>
      </c>
      <c r="AI6982">
        <v>-9.6847143616965291E-3</v>
      </c>
    </row>
    <row r="6983" spans="34:35" x14ac:dyDescent="0.25">
      <c r="AH6983">
        <v>-33.15</v>
      </c>
      <c r="AI6983">
        <v>-9.6218250252520197E-3</v>
      </c>
    </row>
    <row r="6984" spans="34:35" x14ac:dyDescent="0.25">
      <c r="AH6984">
        <v>-33.325000000000003</v>
      </c>
      <c r="AI6984">
        <v>-9.5580565825693596E-3</v>
      </c>
    </row>
    <row r="6985" spans="34:35" x14ac:dyDescent="0.25">
      <c r="AH6985">
        <v>-33.5</v>
      </c>
      <c r="AI6985">
        <v>-9.4947620024451694E-3</v>
      </c>
    </row>
    <row r="6986" spans="34:35" x14ac:dyDescent="0.25">
      <c r="AH6986">
        <v>16.5</v>
      </c>
      <c r="AI6986">
        <v>-4.0946499934183797E-2</v>
      </c>
    </row>
    <row r="6987" spans="34:35" x14ac:dyDescent="0.25">
      <c r="AH6987">
        <v>16.475000000000001</v>
      </c>
      <c r="AI6987">
        <v>-4.08438853008911E-2</v>
      </c>
    </row>
    <row r="6988" spans="34:35" x14ac:dyDescent="0.25">
      <c r="AH6988">
        <v>16.45</v>
      </c>
      <c r="AI6988">
        <v>-4.0741272304363203E-2</v>
      </c>
    </row>
    <row r="6989" spans="34:35" x14ac:dyDescent="0.25">
      <c r="AH6989">
        <v>16.425000000000001</v>
      </c>
      <c r="AI6989">
        <v>-4.0638660974527903E-2</v>
      </c>
    </row>
    <row r="6990" spans="34:35" x14ac:dyDescent="0.25">
      <c r="AH6990">
        <v>16.399999999999999</v>
      </c>
      <c r="AI6990">
        <v>-4.0536051331166702E-2</v>
      </c>
    </row>
    <row r="6991" spans="34:35" x14ac:dyDescent="0.25">
      <c r="AH6991">
        <v>16.399999999999999</v>
      </c>
      <c r="AI6991">
        <v>-4.0536051331166702E-2</v>
      </c>
    </row>
    <row r="6992" spans="34:35" x14ac:dyDescent="0.25">
      <c r="AH6992">
        <v>16.25</v>
      </c>
      <c r="AI6992">
        <v>-3.9918589324844503E-2</v>
      </c>
    </row>
    <row r="6993" spans="34:35" x14ac:dyDescent="0.25">
      <c r="AH6993">
        <v>16.100000000000001</v>
      </c>
      <c r="AI6993">
        <v>-3.93014407745019E-2</v>
      </c>
    </row>
    <row r="6994" spans="34:35" x14ac:dyDescent="0.25">
      <c r="AH6994">
        <v>15.95</v>
      </c>
      <c r="AI6994">
        <v>-3.8684834805506101E-2</v>
      </c>
    </row>
    <row r="6995" spans="34:35" x14ac:dyDescent="0.25">
      <c r="AH6995">
        <v>15.8</v>
      </c>
      <c r="AI6995">
        <v>-3.80689863189781E-2</v>
      </c>
    </row>
    <row r="6996" spans="34:35" x14ac:dyDescent="0.25">
      <c r="AH6996">
        <v>15.8</v>
      </c>
      <c r="AI6996">
        <v>-3.80689863189781E-2</v>
      </c>
    </row>
    <row r="6997" spans="34:35" x14ac:dyDescent="0.25">
      <c r="AH6997">
        <v>15.675000000000001</v>
      </c>
      <c r="AI6997">
        <v>-3.7556495001484801E-2</v>
      </c>
    </row>
    <row r="6998" spans="34:35" x14ac:dyDescent="0.25">
      <c r="AH6998">
        <v>15.55</v>
      </c>
      <c r="AI6998">
        <v>-3.7044764965940703E-2</v>
      </c>
    </row>
    <row r="6999" spans="34:35" x14ac:dyDescent="0.25">
      <c r="AH6999">
        <v>15.425000000000001</v>
      </c>
      <c r="AI6999">
        <v>-3.6533892240278698E-2</v>
      </c>
    </row>
    <row r="7000" spans="34:35" x14ac:dyDescent="0.25">
      <c r="AH7000">
        <v>15.3</v>
      </c>
      <c r="AI7000">
        <v>-3.7936119424118897E-2</v>
      </c>
    </row>
    <row r="7001" spans="34:35" x14ac:dyDescent="0.25">
      <c r="AH7001">
        <v>15.3</v>
      </c>
      <c r="AI7001">
        <v>-3.7936119424118897E-2</v>
      </c>
    </row>
    <row r="7002" spans="34:35" x14ac:dyDescent="0.25">
      <c r="AH7002">
        <v>15.275</v>
      </c>
      <c r="AI7002">
        <v>-3.7753362394806401E-2</v>
      </c>
    </row>
    <row r="7003" spans="34:35" x14ac:dyDescent="0.25">
      <c r="AH7003">
        <v>15.25</v>
      </c>
      <c r="AI7003">
        <v>-3.7594859694475402E-2</v>
      </c>
    </row>
    <row r="7004" spans="34:35" x14ac:dyDescent="0.25">
      <c r="AH7004">
        <v>15.225</v>
      </c>
      <c r="AI7004">
        <v>-3.7444798254212999E-2</v>
      </c>
    </row>
    <row r="7005" spans="34:35" x14ac:dyDescent="0.25">
      <c r="AH7005">
        <v>15.2</v>
      </c>
      <c r="AI7005">
        <v>-3.7230928077983901E-2</v>
      </c>
    </row>
    <row r="7006" spans="34:35" x14ac:dyDescent="0.25">
      <c r="AH7006">
        <v>15.2</v>
      </c>
      <c r="AI7006">
        <v>-3.7230928077983901E-2</v>
      </c>
    </row>
    <row r="7007" spans="34:35" x14ac:dyDescent="0.25">
      <c r="AH7007">
        <v>15.0515470366719</v>
      </c>
      <c r="AI7007">
        <v>-3.6401719571720101E-2</v>
      </c>
    </row>
    <row r="7008" spans="34:35" x14ac:dyDescent="0.25">
      <c r="AH7008">
        <v>14.9030940733437</v>
      </c>
      <c r="AI7008">
        <v>-3.55869169419301E-2</v>
      </c>
    </row>
    <row r="7009" spans="34:35" x14ac:dyDescent="0.25">
      <c r="AH7009">
        <v>14.7546411100156</v>
      </c>
      <c r="AI7009">
        <v>-3.4787847227767399E-2</v>
      </c>
    </row>
    <row r="7010" spans="34:35" x14ac:dyDescent="0.25">
      <c r="AH7010">
        <v>14.6061881466874</v>
      </c>
      <c r="AI7010">
        <v>-3.4001107148913003E-2</v>
      </c>
    </row>
    <row r="7011" spans="34:35" x14ac:dyDescent="0.25">
      <c r="AH7011">
        <v>14.6061881466874</v>
      </c>
      <c r="AI7011">
        <v>-3.4001107148913003E-2</v>
      </c>
    </row>
    <row r="7012" spans="34:35" x14ac:dyDescent="0.25">
      <c r="AH7012">
        <v>14.329641110015601</v>
      </c>
      <c r="AI7012">
        <v>-3.2574225643367802E-2</v>
      </c>
    </row>
    <row r="7013" spans="34:35" x14ac:dyDescent="0.25">
      <c r="AH7013">
        <v>14.053094073343701</v>
      </c>
      <c r="AI7013">
        <v>-3.1244145059586399E-2</v>
      </c>
    </row>
    <row r="7014" spans="34:35" x14ac:dyDescent="0.25">
      <c r="AH7014">
        <v>13.7765470366719</v>
      </c>
      <c r="AI7014">
        <v>-2.99819723340236E-2</v>
      </c>
    </row>
    <row r="7015" spans="34:35" x14ac:dyDescent="0.25">
      <c r="AH7015">
        <v>13.5</v>
      </c>
      <c r="AI7015">
        <v>-2.8767733940811599E-2</v>
      </c>
    </row>
    <row r="7016" spans="34:35" x14ac:dyDescent="0.25">
      <c r="AH7016">
        <v>13.5</v>
      </c>
      <c r="AI7016">
        <v>-2.8767733940811599E-2</v>
      </c>
    </row>
    <row r="7017" spans="34:35" x14ac:dyDescent="0.25">
      <c r="AH7017">
        <v>13.25</v>
      </c>
      <c r="AI7017">
        <v>-2.7720353915455999E-2</v>
      </c>
    </row>
    <row r="7018" spans="34:35" x14ac:dyDescent="0.25">
      <c r="AH7018">
        <v>13</v>
      </c>
      <c r="AI7018">
        <v>-2.67072326895565E-2</v>
      </c>
    </row>
    <row r="7019" spans="34:35" x14ac:dyDescent="0.25">
      <c r="AH7019">
        <v>12.75</v>
      </c>
      <c r="AI7019">
        <v>-2.57226848959058E-2</v>
      </c>
    </row>
    <row r="7020" spans="34:35" x14ac:dyDescent="0.25">
      <c r="AH7020">
        <v>12.5</v>
      </c>
      <c r="AI7020">
        <v>-2.4769548746262599E-2</v>
      </c>
    </row>
    <row r="7021" spans="34:35" x14ac:dyDescent="0.25">
      <c r="AH7021">
        <v>12.5</v>
      </c>
      <c r="AI7021">
        <v>-2.4769548746262599E-2</v>
      </c>
    </row>
    <row r="7022" spans="34:35" x14ac:dyDescent="0.25">
      <c r="AH7022">
        <v>12.22</v>
      </c>
      <c r="AI7022">
        <v>-2.3740098166169499E-2</v>
      </c>
    </row>
    <row r="7023" spans="34:35" x14ac:dyDescent="0.25">
      <c r="AH7023">
        <v>11.94</v>
      </c>
      <c r="AI7023">
        <v>-2.2751946330649999E-2</v>
      </c>
    </row>
    <row r="7024" spans="34:35" x14ac:dyDescent="0.25">
      <c r="AH7024">
        <v>11.66</v>
      </c>
      <c r="AI7024">
        <v>-2.1791771832458399E-2</v>
      </c>
    </row>
    <row r="7025" spans="34:35" x14ac:dyDescent="0.25">
      <c r="AH7025">
        <v>11.38</v>
      </c>
      <c r="AI7025">
        <v>-2.08546195435695E-2</v>
      </c>
    </row>
    <row r="7026" spans="34:35" x14ac:dyDescent="0.25">
      <c r="AH7026">
        <v>11.38</v>
      </c>
      <c r="AI7026">
        <v>-2.08546195435695E-2</v>
      </c>
    </row>
    <row r="7027" spans="34:35" x14ac:dyDescent="0.25">
      <c r="AH7027">
        <v>11.335000000000001</v>
      </c>
      <c r="AI7027">
        <v>-2.0703095902496499E-2</v>
      </c>
    </row>
    <row r="7028" spans="34:35" x14ac:dyDescent="0.25">
      <c r="AH7028">
        <v>11.29</v>
      </c>
      <c r="AI7028">
        <v>-2.0551347213964701E-2</v>
      </c>
    </row>
    <row r="7029" spans="34:35" x14ac:dyDescent="0.25">
      <c r="AH7029">
        <v>11.244999999999999</v>
      </c>
      <c r="AI7029">
        <v>-2.0399213492334398E-2</v>
      </c>
    </row>
    <row r="7030" spans="34:35" x14ac:dyDescent="0.25">
      <c r="AH7030">
        <v>11.2</v>
      </c>
      <c r="AI7030">
        <v>-2.0246912054125401E-2</v>
      </c>
    </row>
    <row r="7031" spans="34:35" x14ac:dyDescent="0.25">
      <c r="AH7031">
        <v>11.2</v>
      </c>
      <c r="AI7031">
        <v>-2.0246912054125401E-2</v>
      </c>
    </row>
    <row r="7032" spans="34:35" x14ac:dyDescent="0.25">
      <c r="AH7032">
        <v>11.0205613799526</v>
      </c>
      <c r="AI7032">
        <v>-1.9629548623164801E-2</v>
      </c>
    </row>
    <row r="7033" spans="34:35" x14ac:dyDescent="0.25">
      <c r="AH7033">
        <v>10.8411227599053</v>
      </c>
      <c r="AI7033">
        <v>-1.90417759089547E-2</v>
      </c>
    </row>
    <row r="7034" spans="34:35" x14ac:dyDescent="0.25">
      <c r="AH7034">
        <v>10.661684139857901</v>
      </c>
      <c r="AI7034">
        <v>-1.8477423766646899E-2</v>
      </c>
    </row>
    <row r="7035" spans="34:35" x14ac:dyDescent="0.25">
      <c r="AH7035">
        <v>10.482245519810601</v>
      </c>
      <c r="AI7035">
        <v>-1.7932819841483202E-2</v>
      </c>
    </row>
    <row r="7036" spans="34:35" x14ac:dyDescent="0.25">
      <c r="AH7036">
        <v>10.482245519810601</v>
      </c>
      <c r="AI7036">
        <v>-1.7932819841483202E-2</v>
      </c>
    </row>
    <row r="7037" spans="34:35" x14ac:dyDescent="0.25">
      <c r="AH7037">
        <v>10.2816841398579</v>
      </c>
      <c r="AI7037">
        <v>-1.7342577705221799E-2</v>
      </c>
    </row>
    <row r="7038" spans="34:35" x14ac:dyDescent="0.25">
      <c r="AH7038">
        <v>10.0811227599053</v>
      </c>
      <c r="AI7038">
        <v>-1.67692498101072E-2</v>
      </c>
    </row>
    <row r="7039" spans="34:35" x14ac:dyDescent="0.25">
      <c r="AH7039">
        <v>9.8805613799526508</v>
      </c>
      <c r="AI7039">
        <v>-1.62070504913851E-2</v>
      </c>
    </row>
    <row r="7040" spans="34:35" x14ac:dyDescent="0.25">
      <c r="AH7040">
        <v>9.68</v>
      </c>
      <c r="AI7040">
        <v>-1.5650648469077599E-2</v>
      </c>
    </row>
    <row r="7041" spans="34:35" x14ac:dyDescent="0.25">
      <c r="AH7041">
        <v>9.68</v>
      </c>
      <c r="AI7041">
        <v>-1.5650648469077599E-2</v>
      </c>
    </row>
    <row r="7042" spans="34:35" x14ac:dyDescent="0.25">
      <c r="AH7042">
        <v>9.5299999999999994</v>
      </c>
      <c r="AI7042">
        <v>-1.52378347653194E-2</v>
      </c>
    </row>
    <row r="7043" spans="34:35" x14ac:dyDescent="0.25">
      <c r="AH7043">
        <v>9.3800000000000008</v>
      </c>
      <c r="AI7043">
        <v>-1.4831452944328499E-2</v>
      </c>
    </row>
    <row r="7044" spans="34:35" x14ac:dyDescent="0.25">
      <c r="AH7044">
        <v>9.23</v>
      </c>
      <c r="AI7044">
        <v>-1.44315006928125E-2</v>
      </c>
    </row>
    <row r="7045" spans="34:35" x14ac:dyDescent="0.25">
      <c r="AH7045">
        <v>9.08</v>
      </c>
      <c r="AI7045">
        <v>-1.4038079198464001E-2</v>
      </c>
    </row>
    <row r="7046" spans="34:35" x14ac:dyDescent="0.25">
      <c r="AH7046">
        <v>9.08</v>
      </c>
      <c r="AI7046">
        <v>-1.4038079198464001E-2</v>
      </c>
    </row>
    <row r="7047" spans="34:35" x14ac:dyDescent="0.25">
      <c r="AH7047">
        <v>8.8747057201474604</v>
      </c>
      <c r="AI7047">
        <v>-1.3510358923421501E-2</v>
      </c>
    </row>
    <row r="7048" spans="34:35" x14ac:dyDescent="0.25">
      <c r="AH7048">
        <v>8.6694114402949207</v>
      </c>
      <c r="AI7048">
        <v>-1.2995151805257E-2</v>
      </c>
    </row>
    <row r="7049" spans="34:35" x14ac:dyDescent="0.25">
      <c r="AH7049">
        <v>8.4641171604423704</v>
      </c>
      <c r="AI7049">
        <v>-1.2492629335308101E-2</v>
      </c>
    </row>
    <row r="7050" spans="34:35" x14ac:dyDescent="0.25">
      <c r="AH7050">
        <v>8.2588228805898307</v>
      </c>
      <c r="AI7050">
        <v>-1.2002677448164901E-2</v>
      </c>
    </row>
    <row r="7051" spans="34:35" x14ac:dyDescent="0.25">
      <c r="AH7051">
        <v>8.2588228805898307</v>
      </c>
      <c r="AI7051">
        <v>-1.2002677448164901E-2</v>
      </c>
    </row>
    <row r="7052" spans="34:35" x14ac:dyDescent="0.25">
      <c r="AH7052">
        <v>7.841688061058</v>
      </c>
      <c r="AI7052">
        <v>-1.1049743550828E-2</v>
      </c>
    </row>
    <row r="7053" spans="34:35" x14ac:dyDescent="0.25">
      <c r="AH7053">
        <v>7.4245532415261604</v>
      </c>
      <c r="AI7053">
        <v>-1.0152496591343501E-2</v>
      </c>
    </row>
    <row r="7054" spans="34:35" x14ac:dyDescent="0.25">
      <c r="AH7054">
        <v>7.0074184219943296</v>
      </c>
      <c r="AI7054">
        <v>-9.3074885942315399E-3</v>
      </c>
    </row>
    <row r="7055" spans="34:35" x14ac:dyDescent="0.25">
      <c r="AH7055">
        <v>6.5902836024624998</v>
      </c>
      <c r="AI7055">
        <v>-8.5116307801854103E-3</v>
      </c>
    </row>
    <row r="7056" spans="34:35" x14ac:dyDescent="0.25">
      <c r="AH7056">
        <v>6.5902836024624998</v>
      </c>
      <c r="AI7056">
        <v>-8.5116307801854103E-3</v>
      </c>
    </row>
    <row r="7057" spans="34:35" x14ac:dyDescent="0.25">
      <c r="AH7057">
        <v>5.7427127018468802</v>
      </c>
      <c r="AI7057">
        <v>-7.03509932077615E-3</v>
      </c>
    </row>
    <row r="7058" spans="34:35" x14ac:dyDescent="0.25">
      <c r="AH7058">
        <v>4.89514180123125</v>
      </c>
      <c r="AI7058">
        <v>-5.7192771335629299E-3</v>
      </c>
    </row>
    <row r="7059" spans="34:35" x14ac:dyDescent="0.25">
      <c r="AH7059">
        <v>4.0475709006156197</v>
      </c>
      <c r="AI7059">
        <v>-4.5171761491050802E-3</v>
      </c>
    </row>
    <row r="7060" spans="34:35" x14ac:dyDescent="0.25">
      <c r="AH7060">
        <v>3.2</v>
      </c>
      <c r="AI7060">
        <v>-3.3599934763724401E-3</v>
      </c>
    </row>
    <row r="7061" spans="34:35" x14ac:dyDescent="0.25">
      <c r="AH7061">
        <v>3.2</v>
      </c>
      <c r="AI7061">
        <v>-3.3599934763724401E-3</v>
      </c>
    </row>
    <row r="7062" spans="34:35" x14ac:dyDescent="0.25">
      <c r="AH7062">
        <v>2.3230973977957201</v>
      </c>
      <c r="AI7062">
        <v>-2.22745130571802E-3</v>
      </c>
    </row>
    <row r="7063" spans="34:35" x14ac:dyDescent="0.25">
      <c r="AH7063">
        <v>1.44619479559144</v>
      </c>
      <c r="AI7063">
        <v>-1.1660961382876399E-3</v>
      </c>
    </row>
    <row r="7064" spans="34:35" x14ac:dyDescent="0.25">
      <c r="AH7064">
        <v>0.56929219338715698</v>
      </c>
      <c r="AI7064">
        <v>-1.2902220222343701E-4</v>
      </c>
    </row>
    <row r="7065" spans="34:35" x14ac:dyDescent="0.25">
      <c r="AH7065">
        <v>-0.30761040881712398</v>
      </c>
      <c r="AI7065">
        <v>8.9903461258858202E-4</v>
      </c>
    </row>
    <row r="7066" spans="34:35" x14ac:dyDescent="0.25">
      <c r="AH7066">
        <v>-0.30761040881712398</v>
      </c>
      <c r="AI7066">
        <v>8.9903461258858202E-4</v>
      </c>
    </row>
    <row r="7067" spans="34:35" x14ac:dyDescent="0.25">
      <c r="AH7067">
        <v>-1.18070780661284</v>
      </c>
      <c r="AI7067">
        <v>1.9353082535631301E-3</v>
      </c>
    </row>
    <row r="7068" spans="34:35" x14ac:dyDescent="0.25">
      <c r="AH7068">
        <v>-2.05380520440856</v>
      </c>
      <c r="AI7068">
        <v>2.9786569782643E-3</v>
      </c>
    </row>
    <row r="7069" spans="34:35" x14ac:dyDescent="0.25">
      <c r="AH7069">
        <v>-2.9269026022042799</v>
      </c>
      <c r="AI7069">
        <v>4.0391260584204903E-3</v>
      </c>
    </row>
    <row r="7070" spans="34:35" x14ac:dyDescent="0.25">
      <c r="AH7070">
        <v>-3.8</v>
      </c>
      <c r="AI7070">
        <v>5.1342937957817398E-3</v>
      </c>
    </row>
    <row r="7071" spans="34:35" x14ac:dyDescent="0.25">
      <c r="AH7071">
        <v>-3.8</v>
      </c>
      <c r="AI7071">
        <v>5.1342937957817398E-3</v>
      </c>
    </row>
    <row r="7072" spans="34:35" x14ac:dyDescent="0.25">
      <c r="AH7072">
        <v>-4.7249999999999996</v>
      </c>
      <c r="AI7072">
        <v>6.2761141121524802E-3</v>
      </c>
    </row>
    <row r="7073" spans="34:35" x14ac:dyDescent="0.25">
      <c r="AH7073">
        <v>-5.65</v>
      </c>
      <c r="AI7073">
        <v>7.3962139172553303E-3</v>
      </c>
    </row>
    <row r="7074" spans="34:35" x14ac:dyDescent="0.25">
      <c r="AH7074">
        <v>-6.5750000000000002</v>
      </c>
      <c r="AI7074">
        <v>8.5029840520323904E-3</v>
      </c>
    </row>
    <row r="7075" spans="34:35" x14ac:dyDescent="0.25">
      <c r="AH7075">
        <v>-7.5</v>
      </c>
      <c r="AI7075">
        <v>9.5929087849017398E-3</v>
      </c>
    </row>
    <row r="7076" spans="34:35" x14ac:dyDescent="0.25">
      <c r="AH7076">
        <v>10.53</v>
      </c>
      <c r="AI7076">
        <v>-1.51824410055338E-2</v>
      </c>
    </row>
    <row r="7077" spans="34:35" x14ac:dyDescent="0.25">
      <c r="AH7077">
        <v>10.487500000000001</v>
      </c>
      <c r="AI7077">
        <v>-1.51395049603244E-2</v>
      </c>
    </row>
    <row r="7078" spans="34:35" x14ac:dyDescent="0.25">
      <c r="AH7078">
        <v>10.445</v>
      </c>
      <c r="AI7078">
        <v>-1.5095438761011199E-2</v>
      </c>
    </row>
    <row r="7079" spans="34:35" x14ac:dyDescent="0.25">
      <c r="AH7079">
        <v>10.4025</v>
      </c>
      <c r="AI7079">
        <v>-1.5051962705290601E-2</v>
      </c>
    </row>
    <row r="7080" spans="34:35" x14ac:dyDescent="0.25">
      <c r="AH7080">
        <v>10.36</v>
      </c>
      <c r="AI7080">
        <v>-1.5009828955223899E-2</v>
      </c>
    </row>
    <row r="7081" spans="34:35" x14ac:dyDescent="0.25">
      <c r="AH7081">
        <v>10.36</v>
      </c>
      <c r="AI7081">
        <v>-1.5009828955223899E-2</v>
      </c>
    </row>
    <row r="7082" spans="34:35" x14ac:dyDescent="0.25">
      <c r="AH7082">
        <v>10.19</v>
      </c>
      <c r="AI7082">
        <v>-1.4897888938954501E-2</v>
      </c>
    </row>
    <row r="7083" spans="34:35" x14ac:dyDescent="0.25">
      <c r="AH7083">
        <v>10.02</v>
      </c>
      <c r="AI7083">
        <v>-1.47875939804502E-2</v>
      </c>
    </row>
    <row r="7084" spans="34:35" x14ac:dyDescent="0.25">
      <c r="AH7084">
        <v>9.85</v>
      </c>
      <c r="AI7084">
        <v>-1.4668907032554201E-2</v>
      </c>
    </row>
    <row r="7085" spans="34:35" x14ac:dyDescent="0.25">
      <c r="AH7085">
        <v>9.68</v>
      </c>
      <c r="AI7085">
        <v>-1.4531670236805501E-2</v>
      </c>
    </row>
    <row r="7086" spans="34:35" x14ac:dyDescent="0.25">
      <c r="AH7086">
        <v>9.68</v>
      </c>
      <c r="AI7086">
        <v>-1.4531670236805501E-2</v>
      </c>
    </row>
    <row r="7087" spans="34:35" x14ac:dyDescent="0.25">
      <c r="AH7087">
        <v>9.5299999999999994</v>
      </c>
      <c r="AI7087">
        <v>-1.43948424073891E-2</v>
      </c>
    </row>
    <row r="7088" spans="34:35" x14ac:dyDescent="0.25">
      <c r="AH7088">
        <v>9.3800000000000008</v>
      </c>
      <c r="AI7088">
        <v>-1.42528880447892E-2</v>
      </c>
    </row>
    <row r="7089" spans="34:35" x14ac:dyDescent="0.25">
      <c r="AH7089">
        <v>9.23</v>
      </c>
      <c r="AI7089">
        <v>-1.41061452423124E-2</v>
      </c>
    </row>
    <row r="7090" spans="34:35" x14ac:dyDescent="0.25">
      <c r="AH7090">
        <v>9.08</v>
      </c>
      <c r="AI7090">
        <v>-1.3954935969658499E-2</v>
      </c>
    </row>
    <row r="7091" spans="34:35" x14ac:dyDescent="0.25">
      <c r="AH7091">
        <v>9.08</v>
      </c>
      <c r="AI7091">
        <v>-1.3954935969658499E-2</v>
      </c>
    </row>
    <row r="7092" spans="34:35" x14ac:dyDescent="0.25">
      <c r="AH7092">
        <v>8.8541544814160797</v>
      </c>
      <c r="AI7092">
        <v>-1.37196444825495E-2</v>
      </c>
    </row>
    <row r="7093" spans="34:35" x14ac:dyDescent="0.25">
      <c r="AH7093">
        <v>8.6283089628321701</v>
      </c>
      <c r="AI7093">
        <v>-1.3476181771266501E-2</v>
      </c>
    </row>
    <row r="7094" spans="34:35" x14ac:dyDescent="0.25">
      <c r="AH7094">
        <v>8.4024634442482498</v>
      </c>
      <c r="AI7094">
        <v>-1.32255934341277E-2</v>
      </c>
    </row>
    <row r="7095" spans="34:35" x14ac:dyDescent="0.25">
      <c r="AH7095">
        <v>8.1766179256643401</v>
      </c>
      <c r="AI7095">
        <v>-1.2968857706051299E-2</v>
      </c>
    </row>
    <row r="7096" spans="34:35" x14ac:dyDescent="0.25">
      <c r="AH7096">
        <v>8.1766179256643401</v>
      </c>
      <c r="AI7096">
        <v>-1.2968857706051299E-2</v>
      </c>
    </row>
    <row r="7097" spans="34:35" x14ac:dyDescent="0.25">
      <c r="AH7097">
        <v>7.9088484546975897</v>
      </c>
      <c r="AI7097">
        <v>-1.2657808233510599E-2</v>
      </c>
    </row>
    <row r="7098" spans="34:35" x14ac:dyDescent="0.25">
      <c r="AH7098">
        <v>7.6410789837308499</v>
      </c>
      <c r="AI7098">
        <v>-1.2340909617219099E-2</v>
      </c>
    </row>
    <row r="7099" spans="34:35" x14ac:dyDescent="0.25">
      <c r="AH7099">
        <v>7.3733095127641102</v>
      </c>
      <c r="AI7099">
        <v>-1.20195363257773E-2</v>
      </c>
    </row>
    <row r="7100" spans="34:35" x14ac:dyDescent="0.25">
      <c r="AH7100">
        <v>7.1055400417973704</v>
      </c>
      <c r="AI7100">
        <v>-1.1694859983628E-2</v>
      </c>
    </row>
    <row r="7101" spans="34:35" x14ac:dyDescent="0.25">
      <c r="AH7101">
        <v>7.1055400417973704</v>
      </c>
      <c r="AI7101">
        <v>-1.1694859983628E-2</v>
      </c>
    </row>
    <row r="7102" spans="34:35" x14ac:dyDescent="0.25">
      <c r="AH7102">
        <v>6.7880642289878903</v>
      </c>
      <c r="AI7102">
        <v>-1.1307092149035801E-2</v>
      </c>
    </row>
    <row r="7103" spans="34:35" x14ac:dyDescent="0.25">
      <c r="AH7103">
        <v>6.4705884161784102</v>
      </c>
      <c r="AI7103">
        <v>-1.09175744715559E-2</v>
      </c>
    </row>
    <row r="7104" spans="34:35" x14ac:dyDescent="0.25">
      <c r="AH7104">
        <v>6.1531126033689301</v>
      </c>
      <c r="AI7104">
        <v>-1.0527430062021E-2</v>
      </c>
    </row>
    <row r="7105" spans="34:35" x14ac:dyDescent="0.25">
      <c r="AH7105">
        <v>5.8356367905594499</v>
      </c>
      <c r="AI7105">
        <v>-1.01373522542906E-2</v>
      </c>
    </row>
    <row r="7106" spans="34:35" x14ac:dyDescent="0.25">
      <c r="AH7106">
        <v>5.8356367905594499</v>
      </c>
      <c r="AI7106">
        <v>-1.01373522542906E-2</v>
      </c>
    </row>
    <row r="7107" spans="34:35" x14ac:dyDescent="0.25">
      <c r="AH7107">
        <v>5.4592275929195804</v>
      </c>
      <c r="AI7107">
        <v>-9.6749521468962908E-3</v>
      </c>
    </row>
    <row r="7108" spans="34:35" x14ac:dyDescent="0.25">
      <c r="AH7108">
        <v>5.0828183952797197</v>
      </c>
      <c r="AI7108">
        <v>-9.2121054341774006E-3</v>
      </c>
    </row>
    <row r="7109" spans="34:35" x14ac:dyDescent="0.25">
      <c r="AH7109">
        <v>4.7064091976398599</v>
      </c>
      <c r="AI7109">
        <v>-8.7469752542679892E-3</v>
      </c>
    </row>
    <row r="7110" spans="34:35" x14ac:dyDescent="0.25">
      <c r="AH7110">
        <v>4.33</v>
      </c>
      <c r="AI7110">
        <v>-8.2766932397319408E-3</v>
      </c>
    </row>
    <row r="7111" spans="34:35" x14ac:dyDescent="0.25">
      <c r="AH7111">
        <v>4.33</v>
      </c>
      <c r="AI7111">
        <v>-8.2766932397319408E-3</v>
      </c>
    </row>
    <row r="7112" spans="34:35" x14ac:dyDescent="0.25">
      <c r="AH7112">
        <v>4.08</v>
      </c>
      <c r="AI7112">
        <v>-7.9666736198931408E-3</v>
      </c>
    </row>
    <row r="7113" spans="34:35" x14ac:dyDescent="0.25">
      <c r="AH7113">
        <v>3.83</v>
      </c>
      <c r="AI7113">
        <v>-7.6587884699916503E-3</v>
      </c>
    </row>
    <row r="7114" spans="34:35" x14ac:dyDescent="0.25">
      <c r="AH7114">
        <v>3.58</v>
      </c>
      <c r="AI7114">
        <v>-7.3340427969934997E-3</v>
      </c>
    </row>
    <row r="7115" spans="34:35" x14ac:dyDescent="0.25">
      <c r="AH7115">
        <v>3.33</v>
      </c>
      <c r="AI7115">
        <v>-6.9718640318534699E-3</v>
      </c>
    </row>
    <row r="7116" spans="34:35" x14ac:dyDescent="0.25">
      <c r="AH7116">
        <v>3.33</v>
      </c>
      <c r="AI7116">
        <v>-6.9718640318534699E-3</v>
      </c>
    </row>
    <row r="7117" spans="34:35" x14ac:dyDescent="0.25">
      <c r="AH7117">
        <v>3.2160714285714298</v>
      </c>
      <c r="AI7117">
        <v>-6.7910375961087602E-3</v>
      </c>
    </row>
    <row r="7118" spans="34:35" x14ac:dyDescent="0.25">
      <c r="AH7118">
        <v>3.10214285714286</v>
      </c>
      <c r="AI7118">
        <v>-6.6066101744037204E-3</v>
      </c>
    </row>
    <row r="7119" spans="34:35" x14ac:dyDescent="0.25">
      <c r="AH7119">
        <v>2.9882142857142902</v>
      </c>
      <c r="AI7119">
        <v>-6.4190436566128597E-3</v>
      </c>
    </row>
    <row r="7120" spans="34:35" x14ac:dyDescent="0.25">
      <c r="AH7120">
        <v>2.8742857142857101</v>
      </c>
      <c r="AI7120">
        <v>-6.2288190376418298E-3</v>
      </c>
    </row>
    <row r="7121" spans="34:35" x14ac:dyDescent="0.25">
      <c r="AH7121">
        <v>2.8742857142857101</v>
      </c>
      <c r="AI7121">
        <v>-6.2288190376418298E-3</v>
      </c>
    </row>
    <row r="7122" spans="34:35" x14ac:dyDescent="0.25">
      <c r="AH7122">
        <v>2.8382142857142898</v>
      </c>
      <c r="AI7122">
        <v>-6.1707831477015099E-3</v>
      </c>
    </row>
    <row r="7123" spans="34:35" x14ac:dyDescent="0.25">
      <c r="AH7123">
        <v>2.8021428571428602</v>
      </c>
      <c r="AI7123">
        <v>-6.1126424520698899E-3</v>
      </c>
    </row>
    <row r="7124" spans="34:35" x14ac:dyDescent="0.25">
      <c r="AH7124">
        <v>2.7660714285714301</v>
      </c>
      <c r="AI7124">
        <v>-6.0543338943333698E-3</v>
      </c>
    </row>
    <row r="7125" spans="34:35" x14ac:dyDescent="0.25">
      <c r="AH7125">
        <v>2.73</v>
      </c>
      <c r="AI7125">
        <v>-5.9958185712221702E-3</v>
      </c>
    </row>
    <row r="7126" spans="34:35" x14ac:dyDescent="0.25">
      <c r="AH7126">
        <v>2.73</v>
      </c>
      <c r="AI7126">
        <v>-5.9958185712221702E-3</v>
      </c>
    </row>
    <row r="7127" spans="34:35" x14ac:dyDescent="0.25">
      <c r="AH7127">
        <v>2.54207876162944</v>
      </c>
      <c r="AI7127">
        <v>-5.6880087109592399E-3</v>
      </c>
    </row>
    <row r="7128" spans="34:35" x14ac:dyDescent="0.25">
      <c r="AH7128">
        <v>2.3541575232588801</v>
      </c>
      <c r="AI7128">
        <v>-5.3763374348777902E-3</v>
      </c>
    </row>
    <row r="7129" spans="34:35" x14ac:dyDescent="0.25">
      <c r="AH7129">
        <v>2.1662362848883201</v>
      </c>
      <c r="AI7129">
        <v>-5.0620115898189497E-3</v>
      </c>
    </row>
    <row r="7130" spans="34:35" x14ac:dyDescent="0.25">
      <c r="AH7130">
        <v>1.9783150465177599</v>
      </c>
      <c r="AI7130">
        <v>-4.7461799306252302E-3</v>
      </c>
    </row>
    <row r="7131" spans="34:35" x14ac:dyDescent="0.25">
      <c r="AH7131">
        <v>1.9783150465177599</v>
      </c>
      <c r="AI7131">
        <v>-4.7461799306252302E-3</v>
      </c>
    </row>
    <row r="7132" spans="34:35" x14ac:dyDescent="0.25">
      <c r="AH7132">
        <v>1.7326011831527199</v>
      </c>
      <c r="AI7132">
        <v>-4.3326242282997604E-3</v>
      </c>
    </row>
    <row r="7133" spans="34:35" x14ac:dyDescent="0.25">
      <c r="AH7133">
        <v>1.48688731978767</v>
      </c>
      <c r="AI7133">
        <v>-3.92024382127902E-3</v>
      </c>
    </row>
    <row r="7134" spans="34:35" x14ac:dyDescent="0.25">
      <c r="AH7134">
        <v>1.24117345642262</v>
      </c>
      <c r="AI7134">
        <v>-3.51069250776479E-3</v>
      </c>
    </row>
    <row r="7135" spans="34:35" x14ac:dyDescent="0.25">
      <c r="AH7135">
        <v>0.99545959305757703</v>
      </c>
      <c r="AI7135">
        <v>-3.1053115980102402E-3</v>
      </c>
    </row>
    <row r="7136" spans="34:35" x14ac:dyDescent="0.25">
      <c r="AH7136">
        <v>0.99545959305757703</v>
      </c>
      <c r="AI7136">
        <v>-3.1053115980102402E-3</v>
      </c>
    </row>
    <row r="7137" spans="34:35" x14ac:dyDescent="0.25">
      <c r="AH7137">
        <v>0.67417976767284005</v>
      </c>
      <c r="AI7137">
        <v>-2.5831942064063599E-3</v>
      </c>
    </row>
    <row r="7138" spans="34:35" x14ac:dyDescent="0.25">
      <c r="AH7138">
        <v>0.35289994228810201</v>
      </c>
      <c r="AI7138">
        <v>-2.0713345514249502E-3</v>
      </c>
    </row>
    <row r="7139" spans="34:35" x14ac:dyDescent="0.25">
      <c r="AH7139">
        <v>3.1620116903364498E-2</v>
      </c>
      <c r="AI7139">
        <v>-1.5701885654332501E-3</v>
      </c>
    </row>
    <row r="7140" spans="34:35" x14ac:dyDescent="0.25">
      <c r="AH7140">
        <v>-0.28965970848137401</v>
      </c>
      <c r="AI7140">
        <v>-1.0792453960512601E-3</v>
      </c>
    </row>
    <row r="7141" spans="34:35" x14ac:dyDescent="0.25">
      <c r="AH7141">
        <v>-0.28965970848137401</v>
      </c>
      <c r="AI7141">
        <v>-1.0792453960512601E-3</v>
      </c>
    </row>
    <row r="7142" spans="34:35" x14ac:dyDescent="0.25">
      <c r="AH7142">
        <v>-0.70974478136103003</v>
      </c>
      <c r="AI7142">
        <v>-4.50127899464222E-4</v>
      </c>
    </row>
    <row r="7143" spans="34:35" x14ac:dyDescent="0.25">
      <c r="AH7143">
        <v>-1.1298298542406899</v>
      </c>
      <c r="AI7143">
        <v>1.7002371750413E-4</v>
      </c>
    </row>
    <row r="7144" spans="34:35" x14ac:dyDescent="0.25">
      <c r="AH7144">
        <v>-1.5499149271203401</v>
      </c>
      <c r="AI7144">
        <v>7.8996516585066003E-4</v>
      </c>
    </row>
    <row r="7145" spans="34:35" x14ac:dyDescent="0.25">
      <c r="AH7145">
        <v>-1.97</v>
      </c>
      <c r="AI7145">
        <v>1.42145050844919E-3</v>
      </c>
    </row>
    <row r="7146" spans="34:35" x14ac:dyDescent="0.25">
      <c r="AH7146">
        <v>-1.97</v>
      </c>
      <c r="AI7146">
        <v>1.42145050844919E-3</v>
      </c>
    </row>
    <row r="7147" spans="34:35" x14ac:dyDescent="0.25">
      <c r="AH7147">
        <v>-2.27</v>
      </c>
      <c r="AI7147">
        <v>1.87885195780765E-3</v>
      </c>
    </row>
    <row r="7148" spans="34:35" x14ac:dyDescent="0.25">
      <c r="AH7148">
        <v>-2.57</v>
      </c>
      <c r="AI7148">
        <v>2.3425682754877001E-3</v>
      </c>
    </row>
    <row r="7149" spans="34:35" x14ac:dyDescent="0.25">
      <c r="AH7149">
        <v>-2.87</v>
      </c>
      <c r="AI7149">
        <v>2.8512222016369398E-3</v>
      </c>
    </row>
    <row r="7150" spans="34:35" x14ac:dyDescent="0.25">
      <c r="AH7150">
        <v>-3.17</v>
      </c>
      <c r="AI7150">
        <v>3.4493114109069001E-3</v>
      </c>
    </row>
    <row r="7151" spans="34:35" x14ac:dyDescent="0.25">
      <c r="AH7151">
        <v>-3.17</v>
      </c>
      <c r="AI7151">
        <v>3.4493114109069001E-3</v>
      </c>
    </row>
    <row r="7152" spans="34:35" x14ac:dyDescent="0.25">
      <c r="AH7152">
        <v>-3.2417857142857098</v>
      </c>
      <c r="AI7152">
        <v>3.6116386028172301E-3</v>
      </c>
    </row>
    <row r="7153" spans="34:35" x14ac:dyDescent="0.25">
      <c r="AH7153">
        <v>-3.3135714285714299</v>
      </c>
      <c r="AI7153">
        <v>3.77708858588239E-3</v>
      </c>
    </row>
    <row r="7154" spans="34:35" x14ac:dyDescent="0.25">
      <c r="AH7154">
        <v>-3.3853571428571398</v>
      </c>
      <c r="AI7154">
        <v>3.9454438550548697E-3</v>
      </c>
    </row>
    <row r="7155" spans="34:35" x14ac:dyDescent="0.25">
      <c r="AH7155">
        <v>-3.45714285714286</v>
      </c>
      <c r="AI7155">
        <v>4.1165194166815598E-3</v>
      </c>
    </row>
    <row r="7156" spans="34:35" x14ac:dyDescent="0.25">
      <c r="AH7156">
        <v>-3.45714285714286</v>
      </c>
      <c r="AI7156">
        <v>4.1165194166815598E-3</v>
      </c>
    </row>
    <row r="7157" spans="34:35" x14ac:dyDescent="0.25">
      <c r="AH7157">
        <v>-3.5353571428571402</v>
      </c>
      <c r="AI7157">
        <v>4.30164342691596E-3</v>
      </c>
    </row>
    <row r="7158" spans="34:35" x14ac:dyDescent="0.25">
      <c r="AH7158">
        <v>-3.6135714285714302</v>
      </c>
      <c r="AI7158">
        <v>4.4893681988538601E-3</v>
      </c>
    </row>
    <row r="7159" spans="34:35" x14ac:dyDescent="0.25">
      <c r="AH7159">
        <v>-3.69178571428571</v>
      </c>
      <c r="AI7159">
        <v>4.6796326144998802E-3</v>
      </c>
    </row>
    <row r="7160" spans="34:35" x14ac:dyDescent="0.25">
      <c r="AH7160">
        <v>-3.77</v>
      </c>
      <c r="AI7160">
        <v>4.8723202006703999E-3</v>
      </c>
    </row>
    <row r="7161" spans="34:35" x14ac:dyDescent="0.25">
      <c r="AH7161">
        <v>-3.77</v>
      </c>
      <c r="AI7161">
        <v>4.8723202006703999E-3</v>
      </c>
    </row>
    <row r="7162" spans="34:35" x14ac:dyDescent="0.25">
      <c r="AH7162">
        <v>-3.9565000000000001</v>
      </c>
      <c r="AI7162">
        <v>5.3404011174428704E-3</v>
      </c>
    </row>
    <row r="7163" spans="34:35" x14ac:dyDescent="0.25">
      <c r="AH7163">
        <v>-4.1429999999999998</v>
      </c>
      <c r="AI7163">
        <v>5.8186666198307303E-3</v>
      </c>
    </row>
    <row r="7164" spans="34:35" x14ac:dyDescent="0.25">
      <c r="AH7164">
        <v>-4.3295000000000003</v>
      </c>
      <c r="AI7164">
        <v>6.3048073030617501E-3</v>
      </c>
    </row>
    <row r="7165" spans="34:35" x14ac:dyDescent="0.25">
      <c r="AH7165">
        <v>-4.516</v>
      </c>
      <c r="AI7165">
        <v>6.7966918169090201E-3</v>
      </c>
    </row>
    <row r="7166" spans="34:35" x14ac:dyDescent="0.25">
      <c r="AH7166">
        <v>-4.516</v>
      </c>
      <c r="AI7166">
        <v>6.7966918169090201E-3</v>
      </c>
    </row>
    <row r="7167" spans="34:35" x14ac:dyDescent="0.25">
      <c r="AH7167">
        <v>-4.7024999999999997</v>
      </c>
      <c r="AI7167">
        <v>7.2922837728078603E-3</v>
      </c>
    </row>
    <row r="7168" spans="34:35" x14ac:dyDescent="0.25">
      <c r="AH7168">
        <v>-4.8890000000000002</v>
      </c>
      <c r="AI7168">
        <v>7.78975079646454E-3</v>
      </c>
    </row>
    <row r="7169" spans="34:35" x14ac:dyDescent="0.25">
      <c r="AH7169">
        <v>-5.0754999999999999</v>
      </c>
      <c r="AI7169">
        <v>8.2873674977243204E-3</v>
      </c>
    </row>
    <row r="7170" spans="34:35" x14ac:dyDescent="0.25">
      <c r="AH7170">
        <v>-5.2619999999999996</v>
      </c>
      <c r="AI7170">
        <v>8.7835349862389108E-3</v>
      </c>
    </row>
    <row r="7171" spans="34:35" x14ac:dyDescent="0.25">
      <c r="AH7171">
        <v>-5.2619999999999996</v>
      </c>
      <c r="AI7171">
        <v>8.7835349862389108E-3</v>
      </c>
    </row>
    <row r="7172" spans="34:35" x14ac:dyDescent="0.25">
      <c r="AH7172">
        <v>-5.4485000000000001</v>
      </c>
      <c r="AI7172">
        <v>9.2767871081819997E-3</v>
      </c>
    </row>
    <row r="7173" spans="34:35" x14ac:dyDescent="0.25">
      <c r="AH7173">
        <v>-5.6349999999999998</v>
      </c>
      <c r="AI7173">
        <v>9.7657710362101195E-3</v>
      </c>
    </row>
    <row r="7174" spans="34:35" x14ac:dyDescent="0.25">
      <c r="AH7174">
        <v>-5.8215000000000003</v>
      </c>
      <c r="AI7174">
        <v>1.0249214626261299E-2</v>
      </c>
    </row>
    <row r="7175" spans="34:35" x14ac:dyDescent="0.25">
      <c r="AH7175">
        <v>-6.008</v>
      </c>
      <c r="AI7175">
        <v>1.07259353138295E-2</v>
      </c>
    </row>
    <row r="7176" spans="34:35" x14ac:dyDescent="0.25">
      <c r="AH7176">
        <v>-6.008</v>
      </c>
      <c r="AI7176">
        <v>1.07259353138295E-2</v>
      </c>
    </row>
    <row r="7177" spans="34:35" x14ac:dyDescent="0.25">
      <c r="AH7177">
        <v>-6.1944999999999997</v>
      </c>
      <c r="AI7177">
        <v>1.11948318127585E-2</v>
      </c>
    </row>
    <row r="7178" spans="34:35" x14ac:dyDescent="0.25">
      <c r="AH7178">
        <v>-6.3810000000000002</v>
      </c>
      <c r="AI7178">
        <v>1.16549079787318E-2</v>
      </c>
    </row>
    <row r="7179" spans="34:35" x14ac:dyDescent="0.25">
      <c r="AH7179">
        <v>-6.5674999999999999</v>
      </c>
      <c r="AI7179">
        <v>1.2105260702225101E-2</v>
      </c>
    </row>
    <row r="7180" spans="34:35" x14ac:dyDescent="0.25">
      <c r="AH7180">
        <v>-6.7539999999999996</v>
      </c>
      <c r="AI7180">
        <v>1.2545079701879401E-2</v>
      </c>
    </row>
    <row r="7181" spans="34:35" x14ac:dyDescent="0.25">
      <c r="AH7181">
        <v>-6.7539999999999996</v>
      </c>
      <c r="AI7181">
        <v>1.2545079701879401E-2</v>
      </c>
    </row>
    <row r="7182" spans="34:35" x14ac:dyDescent="0.25">
      <c r="AH7182">
        <v>-6.9405000000000001</v>
      </c>
      <c r="AI7182">
        <v>1.2973652475354499E-2</v>
      </c>
    </row>
    <row r="7183" spans="34:35" x14ac:dyDescent="0.25">
      <c r="AH7183">
        <v>-7.1269999999999998</v>
      </c>
      <c r="AI7183">
        <v>1.3390339772625499E-2</v>
      </c>
    </row>
    <row r="7184" spans="34:35" x14ac:dyDescent="0.25">
      <c r="AH7184">
        <v>-7.3135000000000003</v>
      </c>
      <c r="AI7184">
        <v>1.37946027246851E-2</v>
      </c>
    </row>
    <row r="7185" spans="34:35" x14ac:dyDescent="0.25">
      <c r="AH7185">
        <v>-7.5</v>
      </c>
      <c r="AI7185">
        <v>1.41859736799009E-2</v>
      </c>
    </row>
    <row r="7186" spans="34:35" x14ac:dyDescent="0.25">
      <c r="AH7186">
        <v>-7.5</v>
      </c>
      <c r="AI7186">
        <v>1.41859736799009E-2</v>
      </c>
    </row>
    <row r="7187" spans="34:35" x14ac:dyDescent="0.25">
      <c r="AH7187">
        <v>-7.6</v>
      </c>
      <c r="AI7187">
        <v>1.4390366670199399E-2</v>
      </c>
    </row>
    <row r="7188" spans="34:35" x14ac:dyDescent="0.25">
      <c r="AH7188">
        <v>-7.7</v>
      </c>
      <c r="AI7188">
        <v>1.45908778534954E-2</v>
      </c>
    </row>
    <row r="7189" spans="34:35" x14ac:dyDescent="0.25">
      <c r="AH7189">
        <v>-7.8</v>
      </c>
      <c r="AI7189">
        <v>1.47874596497261E-2</v>
      </c>
    </row>
    <row r="7190" spans="34:35" x14ac:dyDescent="0.25">
      <c r="AH7190">
        <v>-7.9</v>
      </c>
      <c r="AI7190">
        <v>1.4980071647110399E-2</v>
      </c>
    </row>
    <row r="7191" spans="34:35" x14ac:dyDescent="0.25">
      <c r="AH7191">
        <v>-7.9</v>
      </c>
      <c r="AI7191">
        <v>1.4980071647110399E-2</v>
      </c>
    </row>
    <row r="7192" spans="34:35" x14ac:dyDescent="0.25">
      <c r="AH7192">
        <v>-8.15</v>
      </c>
      <c r="AI7192">
        <v>1.54440362238276E-2</v>
      </c>
    </row>
    <row r="7193" spans="34:35" x14ac:dyDescent="0.25">
      <c r="AH7193">
        <v>-8.4</v>
      </c>
      <c r="AI7193">
        <v>1.58826653234851E-2</v>
      </c>
    </row>
    <row r="7194" spans="34:35" x14ac:dyDescent="0.25">
      <c r="AH7194">
        <v>-8.65</v>
      </c>
      <c r="AI7194">
        <v>1.6295880015355899E-2</v>
      </c>
    </row>
    <row r="7195" spans="34:35" x14ac:dyDescent="0.25">
      <c r="AH7195">
        <v>-8.9</v>
      </c>
      <c r="AI7195">
        <v>1.6683865479907301E-2</v>
      </c>
    </row>
    <row r="7196" spans="34:35" x14ac:dyDescent="0.25">
      <c r="AH7196">
        <v>-8.9</v>
      </c>
      <c r="AI7196">
        <v>1.6683865479907301E-2</v>
      </c>
    </row>
    <row r="7197" spans="34:35" x14ac:dyDescent="0.25">
      <c r="AH7197">
        <v>-9.5175000000000001</v>
      </c>
      <c r="AI7197">
        <v>1.7537673432683299E-2</v>
      </c>
    </row>
    <row r="7198" spans="34:35" x14ac:dyDescent="0.25">
      <c r="AH7198">
        <v>-10.135</v>
      </c>
      <c r="AI7198">
        <v>1.8255152166550499E-2</v>
      </c>
    </row>
    <row r="7199" spans="34:35" x14ac:dyDescent="0.25">
      <c r="AH7199">
        <v>-10.7525</v>
      </c>
      <c r="AI7199">
        <v>1.88607300817119E-2</v>
      </c>
    </row>
    <row r="7200" spans="34:35" x14ac:dyDescent="0.25">
      <c r="AH7200">
        <v>-11.37</v>
      </c>
      <c r="AI7200">
        <v>1.9389557483879601E-2</v>
      </c>
    </row>
    <row r="7201" spans="34:35" x14ac:dyDescent="0.25">
      <c r="AH7201">
        <v>-11.37</v>
      </c>
      <c r="AI7201">
        <v>1.9389557483879601E-2</v>
      </c>
    </row>
    <row r="7202" spans="34:35" x14ac:dyDescent="0.25">
      <c r="AH7202">
        <v>-11.87</v>
      </c>
      <c r="AI7202">
        <v>1.9839023934910799E-2</v>
      </c>
    </row>
    <row r="7203" spans="34:35" x14ac:dyDescent="0.25">
      <c r="AH7203">
        <v>-12.37</v>
      </c>
      <c r="AI7203">
        <v>2.0269416000735702E-2</v>
      </c>
    </row>
    <row r="7204" spans="34:35" x14ac:dyDescent="0.25">
      <c r="AH7204">
        <v>-12.87</v>
      </c>
      <c r="AI7204">
        <v>2.0612666527562901E-2</v>
      </c>
    </row>
    <row r="7205" spans="34:35" x14ac:dyDescent="0.25">
      <c r="AH7205">
        <v>-13.37</v>
      </c>
      <c r="AI7205">
        <v>2.0821864196096E-2</v>
      </c>
    </row>
    <row r="7206" spans="34:35" x14ac:dyDescent="0.25">
      <c r="AH7206">
        <v>-13.37</v>
      </c>
      <c r="AI7206">
        <v>2.0821864196096E-2</v>
      </c>
    </row>
    <row r="7207" spans="34:35" x14ac:dyDescent="0.25">
      <c r="AH7207">
        <v>-13.395</v>
      </c>
      <c r="AI7207">
        <v>2.0828730274853199E-2</v>
      </c>
    </row>
    <row r="7208" spans="34:35" x14ac:dyDescent="0.25">
      <c r="AH7208">
        <v>-13.42</v>
      </c>
      <c r="AI7208">
        <v>2.0835264740849398E-2</v>
      </c>
    </row>
    <row r="7209" spans="34:35" x14ac:dyDescent="0.25">
      <c r="AH7209">
        <v>-13.445</v>
      </c>
      <c r="AI7209">
        <v>2.0841466662251101E-2</v>
      </c>
    </row>
    <row r="7210" spans="34:35" x14ac:dyDescent="0.25">
      <c r="AH7210">
        <v>-13.47</v>
      </c>
      <c r="AI7210">
        <v>2.0847335134245699E-2</v>
      </c>
    </row>
    <row r="7211" spans="34:35" x14ac:dyDescent="0.25">
      <c r="AH7211">
        <v>-13.47</v>
      </c>
      <c r="AI7211">
        <v>2.0847335134245699E-2</v>
      </c>
    </row>
    <row r="7212" spans="34:35" x14ac:dyDescent="0.25">
      <c r="AH7212">
        <v>-13.602499999999999</v>
      </c>
      <c r="AI7212">
        <v>2.0872835327517599E-2</v>
      </c>
    </row>
    <row r="7213" spans="34:35" x14ac:dyDescent="0.25">
      <c r="AH7213">
        <v>-13.734999999999999</v>
      </c>
      <c r="AI7213">
        <v>2.0888823039237898E-2</v>
      </c>
    </row>
    <row r="7214" spans="34:35" x14ac:dyDescent="0.25">
      <c r="AH7214">
        <v>-13.8675</v>
      </c>
      <c r="AI7214">
        <v>2.0895241807920899E-2</v>
      </c>
    </row>
    <row r="7215" spans="34:35" x14ac:dyDescent="0.25">
      <c r="AH7215">
        <v>-14</v>
      </c>
      <c r="AI7215">
        <v>2.0892069188142601E-2</v>
      </c>
    </row>
    <row r="7216" spans="34:35" x14ac:dyDescent="0.25">
      <c r="AH7216">
        <v>-14</v>
      </c>
      <c r="AI7216">
        <v>2.0892069188142601E-2</v>
      </c>
    </row>
    <row r="7217" spans="34:35" x14ac:dyDescent="0.25">
      <c r="AH7217">
        <v>-14.211606673841001</v>
      </c>
      <c r="AI7217">
        <v>2.0867440852317998E-2</v>
      </c>
    </row>
    <row r="7218" spans="34:35" x14ac:dyDescent="0.25">
      <c r="AH7218">
        <v>-14.423213347682101</v>
      </c>
      <c r="AI7218">
        <v>2.0819036716909E-2</v>
      </c>
    </row>
    <row r="7219" spans="34:35" x14ac:dyDescent="0.25">
      <c r="AH7219">
        <v>-14.634820021523099</v>
      </c>
      <c r="AI7219">
        <v>2.0747178629936198E-2</v>
      </c>
    </row>
    <row r="7220" spans="34:35" x14ac:dyDescent="0.25">
      <c r="AH7220">
        <v>-14.846426695364199</v>
      </c>
      <c r="AI7220">
        <v>2.06523924809973E-2</v>
      </c>
    </row>
    <row r="7221" spans="34:35" x14ac:dyDescent="0.25">
      <c r="AH7221">
        <v>-14.846426695364199</v>
      </c>
      <c r="AI7221">
        <v>2.06523924809973E-2</v>
      </c>
    </row>
    <row r="7222" spans="34:35" x14ac:dyDescent="0.25">
      <c r="AH7222">
        <v>-15.1123067924162</v>
      </c>
      <c r="AI7222">
        <v>2.05020554748283E-2</v>
      </c>
    </row>
    <row r="7223" spans="34:35" x14ac:dyDescent="0.25">
      <c r="AH7223">
        <v>-15.3781868894682</v>
      </c>
      <c r="AI7223">
        <v>2.0318139093860599E-2</v>
      </c>
    </row>
    <row r="7224" spans="34:35" x14ac:dyDescent="0.25">
      <c r="AH7224">
        <v>-15.644066986520199</v>
      </c>
      <c r="AI7224">
        <v>2.0102008287532998E-2</v>
      </c>
    </row>
    <row r="7225" spans="34:35" x14ac:dyDescent="0.25">
      <c r="AH7225">
        <v>-15.909947083572201</v>
      </c>
      <c r="AI7225">
        <v>1.98552704492709E-2</v>
      </c>
    </row>
    <row r="7226" spans="34:35" x14ac:dyDescent="0.25">
      <c r="AH7226">
        <v>-15.909947083572201</v>
      </c>
      <c r="AI7226">
        <v>1.98552704492709E-2</v>
      </c>
    </row>
    <row r="7227" spans="34:35" x14ac:dyDescent="0.25">
      <c r="AH7227">
        <v>-16.244020790819601</v>
      </c>
      <c r="AI7227">
        <v>1.9504804350353198E-2</v>
      </c>
    </row>
    <row r="7228" spans="34:35" x14ac:dyDescent="0.25">
      <c r="AH7228">
        <v>-16.578094498067099</v>
      </c>
      <c r="AI7228">
        <v>1.91128894035353E-2</v>
      </c>
    </row>
    <row r="7229" spans="34:35" x14ac:dyDescent="0.25">
      <c r="AH7229">
        <v>-16.912168205314501</v>
      </c>
      <c r="AI7229">
        <v>1.8683799774312799E-2</v>
      </c>
    </row>
    <row r="7230" spans="34:35" x14ac:dyDescent="0.25">
      <c r="AH7230">
        <v>-17.246241912561899</v>
      </c>
      <c r="AI7230">
        <v>1.8222277939085599E-2</v>
      </c>
    </row>
    <row r="7231" spans="34:35" x14ac:dyDescent="0.25">
      <c r="AH7231">
        <v>-17.246241912561899</v>
      </c>
      <c r="AI7231">
        <v>1.8222277939085599E-2</v>
      </c>
    </row>
    <row r="7232" spans="34:35" x14ac:dyDescent="0.25">
      <c r="AH7232">
        <v>-17.665999702300599</v>
      </c>
      <c r="AI7232">
        <v>1.7604394941263101E-2</v>
      </c>
    </row>
    <row r="7233" spans="34:35" x14ac:dyDescent="0.25">
      <c r="AH7233">
        <v>-18.085757492039299</v>
      </c>
      <c r="AI7233">
        <v>1.6953502932798702E-2</v>
      </c>
    </row>
    <row r="7234" spans="34:35" x14ac:dyDescent="0.25">
      <c r="AH7234">
        <v>-18.505515281777999</v>
      </c>
      <c r="AI7234">
        <v>1.62786290172439E-2</v>
      </c>
    </row>
    <row r="7235" spans="34:35" x14ac:dyDescent="0.25">
      <c r="AH7235">
        <v>-18.925273071516699</v>
      </c>
      <c r="AI7235">
        <v>1.5588580901256199E-2</v>
      </c>
    </row>
    <row r="7236" spans="34:35" x14ac:dyDescent="0.25">
      <c r="AH7236">
        <v>-18.925273071516699</v>
      </c>
      <c r="AI7236">
        <v>1.5588580901256199E-2</v>
      </c>
    </row>
    <row r="7237" spans="34:35" x14ac:dyDescent="0.25">
      <c r="AH7237">
        <v>-19.4526914173004</v>
      </c>
      <c r="AI7237">
        <v>1.4714712499244701E-2</v>
      </c>
    </row>
    <row r="7238" spans="34:35" x14ac:dyDescent="0.25">
      <c r="AH7238">
        <v>-19.980109763084201</v>
      </c>
      <c r="AI7238">
        <v>1.3848607366834799E-2</v>
      </c>
    </row>
    <row r="7239" spans="34:35" x14ac:dyDescent="0.25">
      <c r="AH7239">
        <v>-20.507528108868001</v>
      </c>
      <c r="AI7239">
        <v>1.30035337838608E-2</v>
      </c>
    </row>
    <row r="7240" spans="34:35" x14ac:dyDescent="0.25">
      <c r="AH7240">
        <v>-21.034946454651799</v>
      </c>
      <c r="AI7240">
        <v>1.21914376297356E-2</v>
      </c>
    </row>
    <row r="7241" spans="34:35" x14ac:dyDescent="0.25">
      <c r="AH7241">
        <v>-21.034946454651799</v>
      </c>
      <c r="AI7241">
        <v>1.21914376297356E-2</v>
      </c>
    </row>
    <row r="7242" spans="34:35" x14ac:dyDescent="0.25">
      <c r="AH7242">
        <v>-21.697638412417401</v>
      </c>
      <c r="AI7242">
        <v>1.12349067224584E-2</v>
      </c>
    </row>
    <row r="7243" spans="34:35" x14ac:dyDescent="0.25">
      <c r="AH7243">
        <v>-22.360330370183</v>
      </c>
      <c r="AI7243">
        <v>1.0360482056907599E-2</v>
      </c>
    </row>
    <row r="7244" spans="34:35" x14ac:dyDescent="0.25">
      <c r="AH7244">
        <v>-23.023022327948699</v>
      </c>
      <c r="AI7244">
        <v>9.5721450573588007E-3</v>
      </c>
    </row>
    <row r="7245" spans="34:35" x14ac:dyDescent="0.25">
      <c r="AH7245">
        <v>-23.685714285714301</v>
      </c>
      <c r="AI7245">
        <v>8.8688286540809305E-3</v>
      </c>
    </row>
    <row r="7246" spans="34:35" x14ac:dyDescent="0.25">
      <c r="AH7246">
        <v>-23.685714285714301</v>
      </c>
      <c r="AI7246">
        <v>8.8688286540809305E-3</v>
      </c>
    </row>
    <row r="7247" spans="34:35" x14ac:dyDescent="0.25">
      <c r="AH7247">
        <v>-24.2481782087116</v>
      </c>
      <c r="AI7247">
        <v>8.3271487591935305E-3</v>
      </c>
    </row>
    <row r="7248" spans="34:35" x14ac:dyDescent="0.25">
      <c r="AH7248">
        <v>-24.810642131708899</v>
      </c>
      <c r="AI7248">
        <v>7.8408032408162406E-3</v>
      </c>
    </row>
    <row r="7249" spans="34:35" x14ac:dyDescent="0.25">
      <c r="AH7249">
        <v>-25.373106054706199</v>
      </c>
      <c r="AI7249">
        <v>7.4040806170722201E-3</v>
      </c>
    </row>
    <row r="7250" spans="34:35" x14ac:dyDescent="0.25">
      <c r="AH7250">
        <v>-25.935569977703501</v>
      </c>
      <c r="AI7250">
        <v>7.0102108548413004E-3</v>
      </c>
    </row>
    <row r="7251" spans="34:35" x14ac:dyDescent="0.25">
      <c r="AH7251">
        <v>-25.935569977703501</v>
      </c>
      <c r="AI7251">
        <v>7.0102108548413004E-3</v>
      </c>
    </row>
    <row r="7252" spans="34:35" x14ac:dyDescent="0.25">
      <c r="AH7252">
        <v>-26.619660341358099</v>
      </c>
      <c r="AI7252">
        <v>6.5791622308769204E-3</v>
      </c>
    </row>
    <row r="7253" spans="34:35" x14ac:dyDescent="0.25">
      <c r="AH7253">
        <v>-27.3037507050127</v>
      </c>
      <c r="AI7253">
        <v>6.19005359082145E-3</v>
      </c>
    </row>
    <row r="7254" spans="34:35" x14ac:dyDescent="0.25">
      <c r="AH7254">
        <v>-27.987841068667301</v>
      </c>
      <c r="AI7254">
        <v>5.8327250161721196E-3</v>
      </c>
    </row>
    <row r="7255" spans="34:35" x14ac:dyDescent="0.25">
      <c r="AH7255">
        <v>-28.671931432321902</v>
      </c>
      <c r="AI7255">
        <v>5.4983071372239701E-3</v>
      </c>
    </row>
    <row r="7256" spans="34:35" x14ac:dyDescent="0.25">
      <c r="AH7256">
        <v>-28.671931432321902</v>
      </c>
      <c r="AI7256">
        <v>5.4983071372239701E-3</v>
      </c>
    </row>
    <row r="7257" spans="34:35" x14ac:dyDescent="0.25">
      <c r="AH7257">
        <v>-29.503948574241399</v>
      </c>
      <c r="AI7257">
        <v>5.1123524267599101E-3</v>
      </c>
    </row>
    <row r="7258" spans="34:35" x14ac:dyDescent="0.25">
      <c r="AH7258">
        <v>-30.335965716160899</v>
      </c>
      <c r="AI7258">
        <v>4.7397216358990302E-3</v>
      </c>
    </row>
    <row r="7259" spans="34:35" x14ac:dyDescent="0.25">
      <c r="AH7259">
        <v>-31.167982858080499</v>
      </c>
      <c r="AI7259">
        <v>4.3711868396594704E-3</v>
      </c>
    </row>
    <row r="7260" spans="34:35" x14ac:dyDescent="0.25">
      <c r="AH7260">
        <v>-32</v>
      </c>
      <c r="AI7260">
        <v>3.9999899657509703E-3</v>
      </c>
    </row>
    <row r="7261" spans="34:35" x14ac:dyDescent="0.25">
      <c r="AH7261">
        <v>20</v>
      </c>
      <c r="AI7261">
        <v>-3.4755242211822301E-2</v>
      </c>
    </row>
    <row r="7262" spans="34:35" x14ac:dyDescent="0.25">
      <c r="AH7262">
        <v>19.707185490582699</v>
      </c>
      <c r="AI7262">
        <v>-3.5382914339128602E-2</v>
      </c>
    </row>
    <row r="7263" spans="34:35" x14ac:dyDescent="0.25">
      <c r="AH7263">
        <v>19.414370981165501</v>
      </c>
      <c r="AI7263">
        <v>-3.5957758826048201E-2</v>
      </c>
    </row>
    <row r="7264" spans="34:35" x14ac:dyDescent="0.25">
      <c r="AH7264">
        <v>19.1215564717482</v>
      </c>
      <c r="AI7264">
        <v>-3.6450274910407199E-2</v>
      </c>
    </row>
    <row r="7265" spans="34:35" x14ac:dyDescent="0.25">
      <c r="AH7265">
        <v>18.828741962330898</v>
      </c>
      <c r="AI7265">
        <v>-3.6872377752531597E-2</v>
      </c>
    </row>
    <row r="7266" spans="34:35" x14ac:dyDescent="0.25">
      <c r="AH7266">
        <v>18.828741962330898</v>
      </c>
      <c r="AI7266">
        <v>-3.6872377752531597E-2</v>
      </c>
    </row>
    <row r="7267" spans="34:35" x14ac:dyDescent="0.25">
      <c r="AH7267">
        <v>18.6715564717482</v>
      </c>
      <c r="AI7267">
        <v>-3.7071507471871101E-2</v>
      </c>
    </row>
    <row r="7268" spans="34:35" x14ac:dyDescent="0.25">
      <c r="AH7268">
        <v>18.514370981165499</v>
      </c>
      <c r="AI7268">
        <v>-3.7250019129848697E-2</v>
      </c>
    </row>
    <row r="7269" spans="34:35" x14ac:dyDescent="0.25">
      <c r="AH7269">
        <v>18.357185490582701</v>
      </c>
      <c r="AI7269">
        <v>-3.7408823439964101E-2</v>
      </c>
    </row>
    <row r="7270" spans="34:35" x14ac:dyDescent="0.25">
      <c r="AH7270">
        <v>18.2</v>
      </c>
      <c r="AI7270">
        <v>-3.7548512779609799E-2</v>
      </c>
    </row>
    <row r="7271" spans="34:35" x14ac:dyDescent="0.25">
      <c r="AH7271">
        <v>18.2</v>
      </c>
      <c r="AI7271">
        <v>-3.7548512779609799E-2</v>
      </c>
    </row>
    <row r="7272" spans="34:35" x14ac:dyDescent="0.25">
      <c r="AH7272">
        <v>18.175000000000001</v>
      </c>
      <c r="AI7272">
        <v>-3.7569005345149099E-2</v>
      </c>
    </row>
    <row r="7273" spans="34:35" x14ac:dyDescent="0.25">
      <c r="AH7273">
        <v>18.149999999999999</v>
      </c>
      <c r="AI7273">
        <v>-3.75890120617162E-2</v>
      </c>
    </row>
    <row r="7274" spans="34:35" x14ac:dyDescent="0.25">
      <c r="AH7274">
        <v>18.125</v>
      </c>
      <c r="AI7274">
        <v>-3.7608537975932797E-2</v>
      </c>
    </row>
    <row r="7275" spans="34:35" x14ac:dyDescent="0.25">
      <c r="AH7275">
        <v>18.100000000000001</v>
      </c>
      <c r="AI7275">
        <v>-3.7627587815677398E-2</v>
      </c>
    </row>
    <row r="7276" spans="34:35" x14ac:dyDescent="0.25">
      <c r="AH7276">
        <v>18.100000000000001</v>
      </c>
      <c r="AI7276">
        <v>-3.7627587815677398E-2</v>
      </c>
    </row>
    <row r="7277" spans="34:35" x14ac:dyDescent="0.25">
      <c r="AH7277">
        <v>18.074999999999999</v>
      </c>
      <c r="AI7277">
        <v>-3.7646166355093498E-2</v>
      </c>
    </row>
    <row r="7278" spans="34:35" x14ac:dyDescent="0.25">
      <c r="AH7278">
        <v>18.05</v>
      </c>
      <c r="AI7278">
        <v>-3.7664291529812703E-2</v>
      </c>
    </row>
    <row r="7279" spans="34:35" x14ac:dyDescent="0.25">
      <c r="AH7279">
        <v>18.024999999999999</v>
      </c>
      <c r="AI7279">
        <v>-3.7681975626204803E-2</v>
      </c>
    </row>
    <row r="7280" spans="34:35" x14ac:dyDescent="0.25">
      <c r="AH7280">
        <v>18</v>
      </c>
      <c r="AI7280">
        <v>-3.7699223693948403E-2</v>
      </c>
    </row>
    <row r="7281" spans="34:35" x14ac:dyDescent="0.25">
      <c r="AH7281">
        <v>18</v>
      </c>
      <c r="AI7281">
        <v>-3.7699223693948403E-2</v>
      </c>
    </row>
    <row r="7282" spans="34:35" x14ac:dyDescent="0.25">
      <c r="AH7282">
        <v>17.75</v>
      </c>
      <c r="AI7282">
        <v>-3.7846823874021898E-2</v>
      </c>
    </row>
    <row r="7283" spans="34:35" x14ac:dyDescent="0.25">
      <c r="AH7283">
        <v>17.5</v>
      </c>
      <c r="AI7283">
        <v>-3.79483018324503E-2</v>
      </c>
    </row>
    <row r="7284" spans="34:35" x14ac:dyDescent="0.25">
      <c r="AH7284">
        <v>17.25</v>
      </c>
      <c r="AI7284">
        <v>-3.8004078026261899E-2</v>
      </c>
    </row>
    <row r="7285" spans="34:35" x14ac:dyDescent="0.25">
      <c r="AH7285">
        <v>17</v>
      </c>
      <c r="AI7285">
        <v>-3.8014330353390503E-2</v>
      </c>
    </row>
    <row r="7286" spans="34:35" x14ac:dyDescent="0.25">
      <c r="AH7286">
        <v>17</v>
      </c>
      <c r="AI7286">
        <v>-3.8014330353390503E-2</v>
      </c>
    </row>
    <row r="7287" spans="34:35" x14ac:dyDescent="0.25">
      <c r="AH7287">
        <v>16.574999999999999</v>
      </c>
      <c r="AI7287">
        <v>-3.7926834749336003E-2</v>
      </c>
    </row>
    <row r="7288" spans="34:35" x14ac:dyDescent="0.25">
      <c r="AH7288">
        <v>16.149999999999999</v>
      </c>
      <c r="AI7288">
        <v>-3.7706237778502599E-2</v>
      </c>
    </row>
    <row r="7289" spans="34:35" x14ac:dyDescent="0.25">
      <c r="AH7289">
        <v>15.725</v>
      </c>
      <c r="AI7289">
        <v>-3.7361553593421901E-2</v>
      </c>
    </row>
    <row r="7290" spans="34:35" x14ac:dyDescent="0.25">
      <c r="AH7290">
        <v>15.3</v>
      </c>
      <c r="AI7290">
        <v>-3.6892591355332502E-2</v>
      </c>
    </row>
    <row r="7291" spans="34:35" x14ac:dyDescent="0.25">
      <c r="AH7291">
        <v>15.3</v>
      </c>
      <c r="AI7291">
        <v>-3.6892591355332502E-2</v>
      </c>
    </row>
    <row r="7292" spans="34:35" x14ac:dyDescent="0.25">
      <c r="AH7292">
        <v>14.85</v>
      </c>
      <c r="AI7292">
        <v>-3.7040889417022403E-2</v>
      </c>
    </row>
    <row r="7293" spans="34:35" x14ac:dyDescent="0.25">
      <c r="AH7293">
        <v>14.4</v>
      </c>
      <c r="AI7293">
        <v>-3.7143473782409203E-2</v>
      </c>
    </row>
    <row r="7294" spans="34:35" x14ac:dyDescent="0.25">
      <c r="AH7294">
        <v>13.95</v>
      </c>
      <c r="AI7294">
        <v>-3.7205333606321202E-2</v>
      </c>
    </row>
    <row r="7295" spans="34:35" x14ac:dyDescent="0.25">
      <c r="AH7295">
        <v>13.5</v>
      </c>
      <c r="AI7295">
        <v>-3.7228485673853597E-2</v>
      </c>
    </row>
    <row r="7296" spans="34:35" x14ac:dyDescent="0.25">
      <c r="AH7296">
        <v>13.5</v>
      </c>
      <c r="AI7296">
        <v>-3.7228485673853597E-2</v>
      </c>
    </row>
    <row r="7297" spans="34:35" x14ac:dyDescent="0.25">
      <c r="AH7297">
        <v>13.25</v>
      </c>
      <c r="AI7297">
        <v>-3.72321336631561E-2</v>
      </c>
    </row>
    <row r="7298" spans="34:35" x14ac:dyDescent="0.25">
      <c r="AH7298">
        <v>13</v>
      </c>
      <c r="AI7298">
        <v>-3.7224748584164101E-2</v>
      </c>
    </row>
    <row r="7299" spans="34:35" x14ac:dyDescent="0.25">
      <c r="AH7299">
        <v>12.75</v>
      </c>
      <c r="AI7299">
        <v>-3.7205317876289001E-2</v>
      </c>
    </row>
    <row r="7300" spans="34:35" x14ac:dyDescent="0.25">
      <c r="AH7300">
        <v>12.5</v>
      </c>
      <c r="AI7300">
        <v>-3.7173070351192897E-2</v>
      </c>
    </row>
    <row r="7301" spans="34:35" x14ac:dyDescent="0.25">
      <c r="AH7301">
        <v>12.5</v>
      </c>
      <c r="AI7301">
        <v>-3.7173070351192897E-2</v>
      </c>
    </row>
    <row r="7302" spans="34:35" x14ac:dyDescent="0.25">
      <c r="AH7302">
        <v>12.22</v>
      </c>
      <c r="AI7302">
        <v>-3.71210529283603E-2</v>
      </c>
    </row>
    <row r="7303" spans="34:35" x14ac:dyDescent="0.25">
      <c r="AH7303">
        <v>11.94</v>
      </c>
      <c r="AI7303">
        <v>-3.70515188243642E-2</v>
      </c>
    </row>
    <row r="7304" spans="34:35" x14ac:dyDescent="0.25">
      <c r="AH7304">
        <v>11.66</v>
      </c>
      <c r="AI7304">
        <v>-3.6963962464068002E-2</v>
      </c>
    </row>
    <row r="7305" spans="34:35" x14ac:dyDescent="0.25">
      <c r="AH7305">
        <v>11.38</v>
      </c>
      <c r="AI7305">
        <v>-3.6858048840148497E-2</v>
      </c>
    </row>
    <row r="7306" spans="34:35" x14ac:dyDescent="0.25">
      <c r="AH7306">
        <v>11.38</v>
      </c>
      <c r="AI7306">
        <v>-3.6858048840148497E-2</v>
      </c>
    </row>
    <row r="7307" spans="34:35" x14ac:dyDescent="0.25">
      <c r="AH7307">
        <v>10.955</v>
      </c>
      <c r="AI7307">
        <v>-3.6646934873378799E-2</v>
      </c>
    </row>
    <row r="7308" spans="34:35" x14ac:dyDescent="0.25">
      <c r="AH7308">
        <v>10.53</v>
      </c>
      <c r="AI7308">
        <v>-3.63828018266521E-2</v>
      </c>
    </row>
    <row r="7309" spans="34:35" x14ac:dyDescent="0.25">
      <c r="AH7309">
        <v>10.105</v>
      </c>
      <c r="AI7309">
        <v>-3.6114801691611999E-2</v>
      </c>
    </row>
    <row r="7310" spans="34:35" x14ac:dyDescent="0.25">
      <c r="AH7310">
        <v>9.68</v>
      </c>
      <c r="AI7310">
        <v>-3.5903614303369802E-2</v>
      </c>
    </row>
    <row r="7311" spans="34:35" x14ac:dyDescent="0.25">
      <c r="AH7311">
        <v>9.68</v>
      </c>
      <c r="AI7311">
        <v>-3.5903614303369802E-2</v>
      </c>
    </row>
    <row r="7312" spans="34:35" x14ac:dyDescent="0.25">
      <c r="AH7312">
        <v>9.5299999999999994</v>
      </c>
      <c r="AI7312">
        <v>-3.5856658436404398E-2</v>
      </c>
    </row>
    <row r="7313" spans="34:35" x14ac:dyDescent="0.25">
      <c r="AH7313">
        <v>9.3800000000000008</v>
      </c>
      <c r="AI7313">
        <v>-3.5815214214721502E-2</v>
      </c>
    </row>
    <row r="7314" spans="34:35" x14ac:dyDescent="0.25">
      <c r="AH7314">
        <v>9.23</v>
      </c>
      <c r="AI7314">
        <v>-3.5778635749493103E-2</v>
      </c>
    </row>
    <row r="7315" spans="34:35" x14ac:dyDescent="0.25">
      <c r="AH7315">
        <v>9.08</v>
      </c>
      <c r="AI7315">
        <v>-3.5746305048162202E-2</v>
      </c>
    </row>
    <row r="7316" spans="34:35" x14ac:dyDescent="0.25">
      <c r="AH7316">
        <v>9.08</v>
      </c>
      <c r="AI7316">
        <v>-3.5746305048162202E-2</v>
      </c>
    </row>
    <row r="7317" spans="34:35" x14ac:dyDescent="0.25">
      <c r="AH7317">
        <v>8.9177431906614792</v>
      </c>
      <c r="AI7317">
        <v>-3.5715427858382602E-2</v>
      </c>
    </row>
    <row r="7318" spans="34:35" x14ac:dyDescent="0.25">
      <c r="AH7318">
        <v>8.7554863813229602</v>
      </c>
      <c r="AI7318">
        <v>-3.5688086179646403E-2</v>
      </c>
    </row>
    <row r="7319" spans="34:35" x14ac:dyDescent="0.25">
      <c r="AH7319">
        <v>8.5932295719844394</v>
      </c>
      <c r="AI7319">
        <v>-3.5663624741101303E-2</v>
      </c>
    </row>
    <row r="7320" spans="34:35" x14ac:dyDescent="0.25">
      <c r="AH7320">
        <v>8.4309727626459097</v>
      </c>
      <c r="AI7320">
        <v>-3.5641488705872998E-2</v>
      </c>
    </row>
    <row r="7321" spans="34:35" x14ac:dyDescent="0.25">
      <c r="AH7321">
        <v>8.4309727626459097</v>
      </c>
      <c r="AI7321">
        <v>-3.5641488705872998E-2</v>
      </c>
    </row>
    <row r="7322" spans="34:35" x14ac:dyDescent="0.25">
      <c r="AH7322">
        <v>7.89822957198444</v>
      </c>
      <c r="AI7322">
        <v>-3.5575529744808501E-2</v>
      </c>
    </row>
    <row r="7323" spans="34:35" x14ac:dyDescent="0.25">
      <c r="AH7323">
        <v>7.3654863813229596</v>
      </c>
      <c r="AI7323">
        <v>-3.5506592491617799E-2</v>
      </c>
    </row>
    <row r="7324" spans="34:35" x14ac:dyDescent="0.25">
      <c r="AH7324">
        <v>6.8327431906614802</v>
      </c>
      <c r="AI7324">
        <v>-3.5424614034992502E-2</v>
      </c>
    </row>
    <row r="7325" spans="34:35" x14ac:dyDescent="0.25">
      <c r="AH7325">
        <v>6.3</v>
      </c>
      <c r="AI7325">
        <v>-3.5329914735629797E-2</v>
      </c>
    </row>
    <row r="7326" spans="34:35" x14ac:dyDescent="0.25">
      <c r="AH7326">
        <v>6.3</v>
      </c>
      <c r="AI7326">
        <v>-3.5329914735629797E-2</v>
      </c>
    </row>
    <row r="7327" spans="34:35" x14ac:dyDescent="0.25">
      <c r="AH7327">
        <v>5.8075000000000001</v>
      </c>
      <c r="AI7327">
        <v>-3.5393459296295601E-2</v>
      </c>
    </row>
    <row r="7328" spans="34:35" x14ac:dyDescent="0.25">
      <c r="AH7328">
        <v>5.3150000000000004</v>
      </c>
      <c r="AI7328">
        <v>-3.5421684042004797E-2</v>
      </c>
    </row>
    <row r="7329" spans="34:35" x14ac:dyDescent="0.25">
      <c r="AH7329">
        <v>4.8224999999999998</v>
      </c>
      <c r="AI7329">
        <v>-3.5422790813339003E-2</v>
      </c>
    </row>
    <row r="7330" spans="34:35" x14ac:dyDescent="0.25">
      <c r="AH7330">
        <v>4.33</v>
      </c>
      <c r="AI7330">
        <v>-3.54030220272019E-2</v>
      </c>
    </row>
    <row r="7331" spans="34:35" x14ac:dyDescent="0.25">
      <c r="AH7331">
        <v>4.33</v>
      </c>
      <c r="AI7331">
        <v>-3.54030220272019E-2</v>
      </c>
    </row>
    <row r="7332" spans="34:35" x14ac:dyDescent="0.25">
      <c r="AH7332">
        <v>4.08</v>
      </c>
      <c r="AI7332">
        <v>-3.5376642210527297E-2</v>
      </c>
    </row>
    <row r="7333" spans="34:35" x14ac:dyDescent="0.25">
      <c r="AH7333">
        <v>3.83</v>
      </c>
      <c r="AI7333">
        <v>-3.5337820404109398E-2</v>
      </c>
    </row>
    <row r="7334" spans="34:35" x14ac:dyDescent="0.25">
      <c r="AH7334">
        <v>3.58</v>
      </c>
      <c r="AI7334">
        <v>-3.5311764355658297E-2</v>
      </c>
    </row>
    <row r="7335" spans="34:35" x14ac:dyDescent="0.25">
      <c r="AH7335">
        <v>3.33</v>
      </c>
      <c r="AI7335">
        <v>-3.5325511529336398E-2</v>
      </c>
    </row>
    <row r="7336" spans="34:35" x14ac:dyDescent="0.25">
      <c r="AH7336">
        <v>3.33</v>
      </c>
      <c r="AI7336">
        <v>-3.5325511529336398E-2</v>
      </c>
    </row>
    <row r="7337" spans="34:35" x14ac:dyDescent="0.25">
      <c r="AH7337">
        <v>3.18</v>
      </c>
      <c r="AI7337">
        <v>-3.5357691056784102E-2</v>
      </c>
    </row>
    <row r="7338" spans="34:35" x14ac:dyDescent="0.25">
      <c r="AH7338">
        <v>3.03</v>
      </c>
      <c r="AI7338">
        <v>-3.5395886723266802E-2</v>
      </c>
    </row>
    <row r="7339" spans="34:35" x14ac:dyDescent="0.25">
      <c r="AH7339">
        <v>2.88</v>
      </c>
      <c r="AI7339">
        <v>-3.5439331974247701E-2</v>
      </c>
    </row>
    <row r="7340" spans="34:35" x14ac:dyDescent="0.25">
      <c r="AH7340">
        <v>2.73</v>
      </c>
      <c r="AI7340">
        <v>-3.5487373343288997E-2</v>
      </c>
    </row>
    <row r="7341" spans="34:35" x14ac:dyDescent="0.25">
      <c r="AH7341">
        <v>2.73</v>
      </c>
      <c r="AI7341">
        <v>-3.5487373343288997E-2</v>
      </c>
    </row>
    <row r="7342" spans="34:35" x14ac:dyDescent="0.25">
      <c r="AH7342">
        <v>2.3725000000000001</v>
      </c>
      <c r="AI7342">
        <v>-3.5615689801464998E-2</v>
      </c>
    </row>
    <row r="7343" spans="34:35" x14ac:dyDescent="0.25">
      <c r="AH7343">
        <v>2.0150000000000001</v>
      </c>
      <c r="AI7343">
        <v>-3.57566487499529E-2</v>
      </c>
    </row>
    <row r="7344" spans="34:35" x14ac:dyDescent="0.25">
      <c r="AH7344">
        <v>1.6575</v>
      </c>
      <c r="AI7344">
        <v>-3.5904552553424098E-2</v>
      </c>
    </row>
    <row r="7345" spans="34:35" x14ac:dyDescent="0.25">
      <c r="AH7345">
        <v>1.3</v>
      </c>
      <c r="AI7345">
        <v>-3.6057053338629602E-2</v>
      </c>
    </row>
    <row r="7346" spans="34:35" x14ac:dyDescent="0.25">
      <c r="AH7346">
        <v>1.3</v>
      </c>
      <c r="AI7346">
        <v>-3.6057053338629602E-2</v>
      </c>
    </row>
    <row r="7347" spans="34:35" x14ac:dyDescent="0.25">
      <c r="AH7347">
        <v>0.73983272926578403</v>
      </c>
      <c r="AI7347">
        <v>-3.6387370313574599E-2</v>
      </c>
    </row>
    <row r="7348" spans="34:35" x14ac:dyDescent="0.25">
      <c r="AH7348">
        <v>0.17966545853156901</v>
      </c>
      <c r="AI7348">
        <v>-3.6684488644746702E-2</v>
      </c>
    </row>
    <row r="7349" spans="34:35" x14ac:dyDescent="0.25">
      <c r="AH7349">
        <v>-0.38050181220264701</v>
      </c>
      <c r="AI7349">
        <v>-3.6946345392362301E-2</v>
      </c>
    </row>
    <row r="7350" spans="34:35" x14ac:dyDescent="0.25">
      <c r="AH7350">
        <v>-0.94066908293686302</v>
      </c>
      <c r="AI7350">
        <v>-3.7173590511825602E-2</v>
      </c>
    </row>
    <row r="7351" spans="34:35" x14ac:dyDescent="0.25">
      <c r="AH7351">
        <v>-0.94066908293686302</v>
      </c>
      <c r="AI7351">
        <v>-3.7173590511825602E-2</v>
      </c>
    </row>
    <row r="7352" spans="34:35" x14ac:dyDescent="0.25">
      <c r="AH7352">
        <v>-1.1555018122026499</v>
      </c>
      <c r="AI7352">
        <v>-3.7253296333663498E-2</v>
      </c>
    </row>
    <row r="7353" spans="34:35" x14ac:dyDescent="0.25">
      <c r="AH7353">
        <v>-1.37033454146843</v>
      </c>
      <c r="AI7353">
        <v>-3.7329038271755099E-2</v>
      </c>
    </row>
    <row r="7354" spans="34:35" x14ac:dyDescent="0.25">
      <c r="AH7354">
        <v>-1.5851672707342199</v>
      </c>
      <c r="AI7354">
        <v>-3.7401813352563901E-2</v>
      </c>
    </row>
    <row r="7355" spans="34:35" x14ac:dyDescent="0.25">
      <c r="AH7355">
        <v>-1.8</v>
      </c>
      <c r="AI7355">
        <v>-3.74728923668824E-2</v>
      </c>
    </row>
    <row r="7356" spans="34:35" x14ac:dyDescent="0.25">
      <c r="AH7356">
        <v>-1.8</v>
      </c>
      <c r="AI7356">
        <v>-3.74728923668824E-2</v>
      </c>
    </row>
    <row r="7357" spans="34:35" x14ac:dyDescent="0.25">
      <c r="AH7357">
        <v>-1.8425</v>
      </c>
      <c r="AI7357">
        <v>-3.7493060892109499E-2</v>
      </c>
    </row>
    <row r="7358" spans="34:35" x14ac:dyDescent="0.25">
      <c r="AH7358">
        <v>-1.885</v>
      </c>
      <c r="AI7358">
        <v>-3.7513902326178801E-2</v>
      </c>
    </row>
    <row r="7359" spans="34:35" x14ac:dyDescent="0.25">
      <c r="AH7359">
        <v>-1.9275</v>
      </c>
      <c r="AI7359">
        <v>-3.7535136440535001E-2</v>
      </c>
    </row>
    <row r="7360" spans="34:35" x14ac:dyDescent="0.25">
      <c r="AH7360">
        <v>-1.97</v>
      </c>
      <c r="AI7360">
        <v>-3.7556584147942898E-2</v>
      </c>
    </row>
    <row r="7361" spans="34:35" x14ac:dyDescent="0.25">
      <c r="AH7361">
        <v>-1.97</v>
      </c>
      <c r="AI7361">
        <v>-3.7556584147942898E-2</v>
      </c>
    </row>
    <row r="7362" spans="34:35" x14ac:dyDescent="0.25">
      <c r="AH7362">
        <v>-2.27</v>
      </c>
      <c r="AI7362">
        <v>-3.7693792772949097E-2</v>
      </c>
    </row>
    <row r="7363" spans="34:35" x14ac:dyDescent="0.25">
      <c r="AH7363">
        <v>-2.57</v>
      </c>
      <c r="AI7363">
        <v>-3.7820787105046001E-2</v>
      </c>
    </row>
    <row r="7364" spans="34:35" x14ac:dyDescent="0.25">
      <c r="AH7364">
        <v>-2.87</v>
      </c>
      <c r="AI7364">
        <v>-3.7992628359852898E-2</v>
      </c>
    </row>
    <row r="7365" spans="34:35" x14ac:dyDescent="0.25">
      <c r="AH7365">
        <v>-3.17</v>
      </c>
      <c r="AI7365">
        <v>-3.82710248967289E-2</v>
      </c>
    </row>
    <row r="7366" spans="34:35" x14ac:dyDescent="0.25">
      <c r="AH7366">
        <v>-3.17</v>
      </c>
      <c r="AI7366">
        <v>-3.82710248967289E-2</v>
      </c>
    </row>
    <row r="7367" spans="34:35" x14ac:dyDescent="0.25">
      <c r="AH7367">
        <v>-3.32</v>
      </c>
      <c r="AI7367">
        <v>-3.8463379820995902E-2</v>
      </c>
    </row>
    <row r="7368" spans="34:35" x14ac:dyDescent="0.25">
      <c r="AH7368">
        <v>-3.47</v>
      </c>
      <c r="AI7368">
        <v>-3.8670925060190001E-2</v>
      </c>
    </row>
    <row r="7369" spans="34:35" x14ac:dyDescent="0.25">
      <c r="AH7369">
        <v>-3.62</v>
      </c>
      <c r="AI7369">
        <v>-3.8892114655042997E-2</v>
      </c>
    </row>
    <row r="7370" spans="34:35" x14ac:dyDescent="0.25">
      <c r="AH7370">
        <v>-3.77</v>
      </c>
      <c r="AI7370">
        <v>-3.9125465210095398E-2</v>
      </c>
    </row>
    <row r="7371" spans="34:35" x14ac:dyDescent="0.25">
      <c r="AH7371">
        <v>-3.77</v>
      </c>
      <c r="AI7371">
        <v>-3.9125465210095398E-2</v>
      </c>
    </row>
    <row r="7372" spans="34:35" x14ac:dyDescent="0.25">
      <c r="AH7372">
        <v>-3.96636673510559</v>
      </c>
      <c r="AI7372">
        <v>-3.9446978339417203E-2</v>
      </c>
    </row>
    <row r="7373" spans="34:35" x14ac:dyDescent="0.25">
      <c r="AH7373">
        <v>-4.1627334702111902</v>
      </c>
      <c r="AI7373">
        <v>-3.9783901902176198E-2</v>
      </c>
    </row>
    <row r="7374" spans="34:35" x14ac:dyDescent="0.25">
      <c r="AH7374">
        <v>-4.35910020531679</v>
      </c>
      <c r="AI7374">
        <v>-4.0133412504759498E-2</v>
      </c>
    </row>
    <row r="7375" spans="34:35" x14ac:dyDescent="0.25">
      <c r="AH7375">
        <v>-4.55546694042238</v>
      </c>
      <c r="AI7375">
        <v>-4.0492854009243899E-2</v>
      </c>
    </row>
    <row r="7376" spans="34:35" x14ac:dyDescent="0.25">
      <c r="AH7376">
        <v>-4.55546694042238</v>
      </c>
      <c r="AI7376">
        <v>-4.0492854009243899E-2</v>
      </c>
    </row>
    <row r="7377" spans="34:35" x14ac:dyDescent="0.25">
      <c r="AH7377">
        <v>-4.7882854488629398</v>
      </c>
      <c r="AI7377">
        <v>-4.0928459477463798E-2</v>
      </c>
    </row>
    <row r="7378" spans="34:35" x14ac:dyDescent="0.25">
      <c r="AH7378">
        <v>-5.0211039573034899</v>
      </c>
      <c r="AI7378">
        <v>-4.1370635736117198E-2</v>
      </c>
    </row>
    <row r="7379" spans="34:35" x14ac:dyDescent="0.25">
      <c r="AH7379">
        <v>-5.2539224657440498</v>
      </c>
      <c r="AI7379">
        <v>-4.1815735153257698E-2</v>
      </c>
    </row>
    <row r="7380" spans="34:35" x14ac:dyDescent="0.25">
      <c r="AH7380">
        <v>-5.4867409741845998</v>
      </c>
      <c r="AI7380">
        <v>-4.2260336022991098E-2</v>
      </c>
    </row>
    <row r="7381" spans="34:35" x14ac:dyDescent="0.25">
      <c r="AH7381">
        <v>-5.4867409741845998</v>
      </c>
      <c r="AI7381">
        <v>-4.2260336022991098E-2</v>
      </c>
    </row>
    <row r="7382" spans="34:35" x14ac:dyDescent="0.25">
      <c r="AH7382">
        <v>-5.76277783879579</v>
      </c>
      <c r="AI7382">
        <v>-4.2782448965558301E-2</v>
      </c>
    </row>
    <row r="7383" spans="34:35" x14ac:dyDescent="0.25">
      <c r="AH7383">
        <v>-6.0388147034069801</v>
      </c>
      <c r="AI7383">
        <v>-4.3294472354445702E-2</v>
      </c>
    </row>
    <row r="7384" spans="34:35" x14ac:dyDescent="0.25">
      <c r="AH7384">
        <v>-6.31485156801818</v>
      </c>
      <c r="AI7384">
        <v>-4.3791899752661199E-2</v>
      </c>
    </row>
    <row r="7385" spans="34:35" x14ac:dyDescent="0.25">
      <c r="AH7385">
        <v>-6.5908884326293702</v>
      </c>
      <c r="AI7385">
        <v>-4.4270665299946603E-2</v>
      </c>
    </row>
    <row r="7386" spans="34:35" x14ac:dyDescent="0.25">
      <c r="AH7386">
        <v>-6.5908884326293702</v>
      </c>
      <c r="AI7386">
        <v>-4.4270665299946603E-2</v>
      </c>
    </row>
    <row r="7387" spans="34:35" x14ac:dyDescent="0.25">
      <c r="AH7387">
        <v>-6.9181663244720299</v>
      </c>
      <c r="AI7387">
        <v>-4.4809145105591398E-2</v>
      </c>
    </row>
    <row r="7388" spans="34:35" x14ac:dyDescent="0.25">
      <c r="AH7388">
        <v>-7.2454442163146799</v>
      </c>
      <c r="AI7388">
        <v>-4.5310990898684698E-2</v>
      </c>
    </row>
    <row r="7389" spans="34:35" x14ac:dyDescent="0.25">
      <c r="AH7389">
        <v>-7.5727221081573397</v>
      </c>
      <c r="AI7389">
        <v>-4.5771712747729697E-2</v>
      </c>
    </row>
    <row r="7390" spans="34:35" x14ac:dyDescent="0.25">
      <c r="AH7390">
        <v>-7.9</v>
      </c>
      <c r="AI7390">
        <v>-4.61876689956425E-2</v>
      </c>
    </row>
    <row r="7391" spans="34:35" x14ac:dyDescent="0.25">
      <c r="AH7391">
        <v>-7.9</v>
      </c>
      <c r="AI7391">
        <v>-4.61876689956425E-2</v>
      </c>
    </row>
    <row r="7392" spans="34:35" x14ac:dyDescent="0.25">
      <c r="AH7392">
        <v>-8.15</v>
      </c>
      <c r="AI7392">
        <v>-4.6473493068672003E-2</v>
      </c>
    </row>
    <row r="7393" spans="34:35" x14ac:dyDescent="0.25">
      <c r="AH7393">
        <v>-8.4</v>
      </c>
      <c r="AI7393">
        <v>-4.6730652662575201E-2</v>
      </c>
    </row>
    <row r="7394" spans="34:35" x14ac:dyDescent="0.25">
      <c r="AH7394">
        <v>-8.65</v>
      </c>
      <c r="AI7394">
        <v>-4.6958547437506097E-2</v>
      </c>
    </row>
    <row r="7395" spans="34:35" x14ac:dyDescent="0.25">
      <c r="AH7395">
        <v>-8.9</v>
      </c>
      <c r="AI7395">
        <v>-4.7156875020530897E-2</v>
      </c>
    </row>
    <row r="7396" spans="34:35" x14ac:dyDescent="0.25">
      <c r="AH7396">
        <v>-8.9</v>
      </c>
      <c r="AI7396">
        <v>-4.7156875020530897E-2</v>
      </c>
    </row>
    <row r="7397" spans="34:35" x14ac:dyDescent="0.25">
      <c r="AH7397">
        <v>-9.5175000000000001</v>
      </c>
      <c r="AI7397">
        <v>-4.7520813461204299E-2</v>
      </c>
    </row>
    <row r="7398" spans="34:35" x14ac:dyDescent="0.25">
      <c r="AH7398">
        <v>-10.135</v>
      </c>
      <c r="AI7398">
        <v>-4.7713463968749897E-2</v>
      </c>
    </row>
    <row r="7399" spans="34:35" x14ac:dyDescent="0.25">
      <c r="AH7399">
        <v>-10.7525</v>
      </c>
      <c r="AI7399">
        <v>-4.7754860778149E-2</v>
      </c>
    </row>
    <row r="7400" spans="34:35" x14ac:dyDescent="0.25">
      <c r="AH7400">
        <v>-11.37</v>
      </c>
      <c r="AI7400">
        <v>-4.7677247081368397E-2</v>
      </c>
    </row>
    <row r="7401" spans="34:35" x14ac:dyDescent="0.25">
      <c r="AH7401">
        <v>-11.37</v>
      </c>
      <c r="AI7401">
        <v>-4.7677247081368397E-2</v>
      </c>
    </row>
    <row r="7402" spans="34:35" x14ac:dyDescent="0.25">
      <c r="AH7402">
        <v>-11.87</v>
      </c>
      <c r="AI7402">
        <v>-4.7607813674322597E-2</v>
      </c>
    </row>
    <row r="7403" spans="34:35" x14ac:dyDescent="0.25">
      <c r="AH7403">
        <v>-12.37</v>
      </c>
      <c r="AI7403">
        <v>-4.7487624614040901E-2</v>
      </c>
    </row>
    <row r="7404" spans="34:35" x14ac:dyDescent="0.25">
      <c r="AH7404">
        <v>-12.87</v>
      </c>
      <c r="AI7404">
        <v>-4.7240059413563899E-2</v>
      </c>
    </row>
    <row r="7405" spans="34:35" x14ac:dyDescent="0.25">
      <c r="AH7405">
        <v>-13.37</v>
      </c>
      <c r="AI7405">
        <v>-4.6809695798803397E-2</v>
      </c>
    </row>
    <row r="7406" spans="34:35" x14ac:dyDescent="0.25">
      <c r="AH7406">
        <v>-13.37</v>
      </c>
      <c r="AI7406">
        <v>-4.6809695798803397E-2</v>
      </c>
    </row>
    <row r="7407" spans="34:35" x14ac:dyDescent="0.25">
      <c r="AH7407">
        <v>-13.395</v>
      </c>
      <c r="AI7407">
        <v>-4.6783234981600599E-2</v>
      </c>
    </row>
    <row r="7408" spans="34:35" x14ac:dyDescent="0.25">
      <c r="AH7408">
        <v>-13.42</v>
      </c>
      <c r="AI7408">
        <v>-4.6756325262502799E-2</v>
      </c>
    </row>
    <row r="7409" spans="34:35" x14ac:dyDescent="0.25">
      <c r="AH7409">
        <v>-13.445</v>
      </c>
      <c r="AI7409">
        <v>-4.6728966053631298E-2</v>
      </c>
    </row>
    <row r="7410" spans="34:35" x14ac:dyDescent="0.25">
      <c r="AH7410">
        <v>-13.47</v>
      </c>
      <c r="AI7410">
        <v>-4.6701156822552499E-2</v>
      </c>
    </row>
    <row r="7411" spans="34:35" x14ac:dyDescent="0.25">
      <c r="AH7411">
        <v>-13.47</v>
      </c>
      <c r="AI7411">
        <v>-4.6701156822552499E-2</v>
      </c>
    </row>
    <row r="7412" spans="34:35" x14ac:dyDescent="0.25">
      <c r="AH7412">
        <v>-13.602499999999999</v>
      </c>
      <c r="AI7412">
        <v>-4.6546237214600099E-2</v>
      </c>
    </row>
    <row r="7413" spans="34:35" x14ac:dyDescent="0.25">
      <c r="AH7413">
        <v>-13.734999999999999</v>
      </c>
      <c r="AI7413">
        <v>-4.6378612185471797E-2</v>
      </c>
    </row>
    <row r="7414" spans="34:35" x14ac:dyDescent="0.25">
      <c r="AH7414">
        <v>-13.8675</v>
      </c>
      <c r="AI7414">
        <v>-4.6198257750321901E-2</v>
      </c>
    </row>
    <row r="7415" spans="34:35" x14ac:dyDescent="0.25">
      <c r="AH7415">
        <v>-14</v>
      </c>
      <c r="AI7415">
        <v>-4.6005180950774799E-2</v>
      </c>
    </row>
    <row r="7416" spans="34:35" x14ac:dyDescent="0.25">
      <c r="AH7416">
        <v>-14</v>
      </c>
      <c r="AI7416">
        <v>-4.6005180950774799E-2</v>
      </c>
    </row>
    <row r="7417" spans="34:35" x14ac:dyDescent="0.25">
      <c r="AH7417">
        <v>-14.2054189176643</v>
      </c>
      <c r="AI7417">
        <v>-4.5681032757308997E-2</v>
      </c>
    </row>
    <row r="7418" spans="34:35" x14ac:dyDescent="0.25">
      <c r="AH7418">
        <v>-14.4108378353285</v>
      </c>
      <c r="AI7418">
        <v>-4.5327120373180201E-2</v>
      </c>
    </row>
    <row r="7419" spans="34:35" x14ac:dyDescent="0.25">
      <c r="AH7419">
        <v>-14.6162567529928</v>
      </c>
      <c r="AI7419">
        <v>-4.49437886428979E-2</v>
      </c>
    </row>
    <row r="7420" spans="34:35" x14ac:dyDescent="0.25">
      <c r="AH7420">
        <v>-14.8216756706571</v>
      </c>
      <c r="AI7420">
        <v>-4.4531397638298303E-2</v>
      </c>
    </row>
    <row r="7421" spans="34:35" x14ac:dyDescent="0.25">
      <c r="AH7421">
        <v>-14.8216756706571</v>
      </c>
      <c r="AI7421">
        <v>-4.4531397638298303E-2</v>
      </c>
    </row>
    <row r="7422" spans="34:35" x14ac:dyDescent="0.25">
      <c r="AH7422">
        <v>-15.0299546678258</v>
      </c>
      <c r="AI7422">
        <v>-4.4084297577383101E-2</v>
      </c>
    </row>
    <row r="7423" spans="34:35" x14ac:dyDescent="0.25">
      <c r="AH7423">
        <v>-15.2382336649945</v>
      </c>
      <c r="AI7423">
        <v>-4.3608711783615403E-2</v>
      </c>
    </row>
    <row r="7424" spans="34:35" x14ac:dyDescent="0.25">
      <c r="AH7424">
        <v>-15.4465126621633</v>
      </c>
      <c r="AI7424">
        <v>-4.3105527862993598E-2</v>
      </c>
    </row>
    <row r="7425" spans="34:35" x14ac:dyDescent="0.25">
      <c r="AH7425">
        <v>-15.654791659332</v>
      </c>
      <c r="AI7425">
        <v>-4.2575707005517702E-2</v>
      </c>
    </row>
    <row r="7426" spans="34:35" x14ac:dyDescent="0.25">
      <c r="AH7426">
        <v>-15.654791659332</v>
      </c>
      <c r="AI7426">
        <v>-4.2575707005517702E-2</v>
      </c>
    </row>
    <row r="7427" spans="34:35" x14ac:dyDescent="0.25">
      <c r="AH7427">
        <v>-15.8659705573364</v>
      </c>
      <c r="AI7427">
        <v>-4.2012371615174501E-2</v>
      </c>
    </row>
    <row r="7428" spans="34:35" x14ac:dyDescent="0.25">
      <c r="AH7428">
        <v>-16.077149455340901</v>
      </c>
      <c r="AI7428">
        <v>-4.1423865427599099E-2</v>
      </c>
    </row>
    <row r="7429" spans="34:35" x14ac:dyDescent="0.25">
      <c r="AH7429">
        <v>-16.2883283533453</v>
      </c>
      <c r="AI7429">
        <v>-4.0811413609938299E-2</v>
      </c>
    </row>
    <row r="7430" spans="34:35" x14ac:dyDescent="0.25">
      <c r="AH7430">
        <v>-16.499507251349801</v>
      </c>
      <c r="AI7430">
        <v>-4.0176323358197798E-2</v>
      </c>
    </row>
    <row r="7431" spans="34:35" x14ac:dyDescent="0.25">
      <c r="AH7431">
        <v>-16.499507251349801</v>
      </c>
      <c r="AI7431">
        <v>-4.0176323358197798E-2</v>
      </c>
    </row>
    <row r="7432" spans="34:35" x14ac:dyDescent="0.25">
      <c r="AH7432">
        <v>-16.713626425959799</v>
      </c>
      <c r="AI7432">
        <v>-3.9510692341822903E-2</v>
      </c>
    </row>
    <row r="7433" spans="34:35" x14ac:dyDescent="0.25">
      <c r="AH7433">
        <v>-16.9277456005698</v>
      </c>
      <c r="AI7433">
        <v>-3.8824654322577097E-2</v>
      </c>
    </row>
    <row r="7434" spans="34:35" x14ac:dyDescent="0.25">
      <c r="AH7434">
        <v>-17.141864775179901</v>
      </c>
      <c r="AI7434">
        <v>-3.8119699111761898E-2</v>
      </c>
    </row>
    <row r="7435" spans="34:35" x14ac:dyDescent="0.25">
      <c r="AH7435">
        <v>-17.355983949789898</v>
      </c>
      <c r="AI7435">
        <v>-3.7397356237561998E-2</v>
      </c>
    </row>
    <row r="7436" spans="34:35" x14ac:dyDescent="0.25">
      <c r="AH7436">
        <v>-17.355983949789898</v>
      </c>
      <c r="AI7436">
        <v>-3.7397356237561998E-2</v>
      </c>
    </row>
    <row r="7437" spans="34:35" x14ac:dyDescent="0.25">
      <c r="AH7437">
        <v>-17.573084338933501</v>
      </c>
      <c r="AI7437">
        <v>-3.6648895975835601E-2</v>
      </c>
    </row>
    <row r="7438" spans="34:35" x14ac:dyDescent="0.25">
      <c r="AH7438">
        <v>-17.7901847280772</v>
      </c>
      <c r="AI7438">
        <v>-3.5886041826924897E-2</v>
      </c>
    </row>
    <row r="7439" spans="34:35" x14ac:dyDescent="0.25">
      <c r="AH7439">
        <v>-18.0072851172208</v>
      </c>
      <c r="AI7439">
        <v>-3.5110900024916902E-2</v>
      </c>
    </row>
    <row r="7440" spans="34:35" x14ac:dyDescent="0.25">
      <c r="AH7440">
        <v>-18.224385506364399</v>
      </c>
      <c r="AI7440">
        <v>-3.4325597298067799E-2</v>
      </c>
    </row>
    <row r="7441" spans="34:35" x14ac:dyDescent="0.25">
      <c r="AH7441">
        <v>-18.224385506364399</v>
      </c>
      <c r="AI7441">
        <v>-3.4325597298067799E-2</v>
      </c>
    </row>
    <row r="7442" spans="34:35" x14ac:dyDescent="0.25">
      <c r="AH7442">
        <v>-18.4445086179547</v>
      </c>
      <c r="AI7442">
        <v>-3.3521126359926399E-2</v>
      </c>
    </row>
    <row r="7443" spans="34:35" x14ac:dyDescent="0.25">
      <c r="AH7443">
        <v>-18.664631729545</v>
      </c>
      <c r="AI7443">
        <v>-3.2710434379907297E-2</v>
      </c>
    </row>
    <row r="7444" spans="34:35" x14ac:dyDescent="0.25">
      <c r="AH7444">
        <v>-18.884754841135301</v>
      </c>
      <c r="AI7444">
        <v>-3.1895511281403201E-2</v>
      </c>
    </row>
    <row r="7445" spans="34:35" x14ac:dyDescent="0.25">
      <c r="AH7445">
        <v>-19.104877952725602</v>
      </c>
      <c r="AI7445">
        <v>-3.1078305391455702E-2</v>
      </c>
    </row>
    <row r="7446" spans="34:35" x14ac:dyDescent="0.25">
      <c r="AH7446">
        <v>-19.104877952725602</v>
      </c>
      <c r="AI7446">
        <v>-3.1078305391455702E-2</v>
      </c>
    </row>
    <row r="7447" spans="34:35" x14ac:dyDescent="0.25">
      <c r="AH7447">
        <v>-19.328065872596799</v>
      </c>
      <c r="AI7447">
        <v>-3.0249311784644298E-2</v>
      </c>
    </row>
    <row r="7448" spans="34:35" x14ac:dyDescent="0.25">
      <c r="AH7448">
        <v>-19.551253792468</v>
      </c>
      <c r="AI7448">
        <v>-2.9421654036769E-2</v>
      </c>
    </row>
    <row r="7449" spans="34:35" x14ac:dyDescent="0.25">
      <c r="AH7449">
        <v>-19.7744417123392</v>
      </c>
      <c r="AI7449">
        <v>-2.8597083602037499E-2</v>
      </c>
    </row>
    <row r="7450" spans="34:35" x14ac:dyDescent="0.25">
      <c r="AH7450">
        <v>-19.997629632210401</v>
      </c>
      <c r="AI7450">
        <v>-2.7777408570951099E-2</v>
      </c>
    </row>
    <row r="7451" spans="34:35" x14ac:dyDescent="0.25">
      <c r="AH7451">
        <v>-19.997629632210401</v>
      </c>
      <c r="AI7451">
        <v>-2.7777408570951099E-2</v>
      </c>
    </row>
    <row r="7452" spans="34:35" x14ac:dyDescent="0.25">
      <c r="AH7452">
        <v>-20.223925032164399</v>
      </c>
      <c r="AI7452">
        <v>-2.6953457673302001E-2</v>
      </c>
    </row>
    <row r="7453" spans="34:35" x14ac:dyDescent="0.25">
      <c r="AH7453">
        <v>-20.4502204321184</v>
      </c>
      <c r="AI7453">
        <v>-2.6139104114233602E-2</v>
      </c>
    </row>
    <row r="7454" spans="34:35" x14ac:dyDescent="0.25">
      <c r="AH7454">
        <v>-20.676515832072301</v>
      </c>
      <c r="AI7454">
        <v>-2.5337043973343E-2</v>
      </c>
    </row>
    <row r="7455" spans="34:35" x14ac:dyDescent="0.25">
      <c r="AH7455">
        <v>-20.902811232026298</v>
      </c>
      <c r="AI7455">
        <v>-2.45500744171878E-2</v>
      </c>
    </row>
    <row r="7456" spans="34:35" x14ac:dyDescent="0.25">
      <c r="AH7456">
        <v>-20.902811232026298</v>
      </c>
      <c r="AI7456">
        <v>-2.45500744171878E-2</v>
      </c>
    </row>
    <row r="7457" spans="34:35" x14ac:dyDescent="0.25">
      <c r="AH7457">
        <v>-21.132257377990999</v>
      </c>
      <c r="AI7457">
        <v>-2.3770687900874499E-2</v>
      </c>
    </row>
    <row r="7458" spans="34:35" x14ac:dyDescent="0.25">
      <c r="AH7458">
        <v>-21.3617035239557</v>
      </c>
      <c r="AI7458">
        <v>-2.3012341306943601E-2</v>
      </c>
    </row>
    <row r="7459" spans="34:35" x14ac:dyDescent="0.25">
      <c r="AH7459">
        <v>-21.591149669920402</v>
      </c>
      <c r="AI7459">
        <v>-2.2277047055549799E-2</v>
      </c>
    </row>
    <row r="7460" spans="34:35" x14ac:dyDescent="0.25">
      <c r="AH7460">
        <v>-21.820595815885099</v>
      </c>
      <c r="AI7460">
        <v>-2.1566394676158899E-2</v>
      </c>
    </row>
    <row r="7461" spans="34:35" x14ac:dyDescent="0.25">
      <c r="AH7461">
        <v>-21.820595815885099</v>
      </c>
      <c r="AI7461">
        <v>-2.1566394676158899E-2</v>
      </c>
    </row>
    <row r="7462" spans="34:35" x14ac:dyDescent="0.25">
      <c r="AH7462">
        <v>-22.053236576186801</v>
      </c>
      <c r="AI7462">
        <v>-2.08723343916506E-2</v>
      </c>
    </row>
    <row r="7463" spans="34:35" x14ac:dyDescent="0.25">
      <c r="AH7463">
        <v>-22.285877336488401</v>
      </c>
      <c r="AI7463">
        <v>-2.0205986329038E-2</v>
      </c>
    </row>
    <row r="7464" spans="34:35" x14ac:dyDescent="0.25">
      <c r="AH7464">
        <v>-22.51851809679</v>
      </c>
      <c r="AI7464">
        <v>-1.9568179441953399E-2</v>
      </c>
    </row>
    <row r="7465" spans="34:35" x14ac:dyDescent="0.25">
      <c r="AH7465">
        <v>-22.751158857091699</v>
      </c>
      <c r="AI7465">
        <v>-1.8959462946778499E-2</v>
      </c>
    </row>
    <row r="7466" spans="34:35" x14ac:dyDescent="0.25">
      <c r="AH7466">
        <v>-22.751158857091699</v>
      </c>
      <c r="AI7466">
        <v>-1.8959462946778499E-2</v>
      </c>
    </row>
    <row r="7467" spans="34:35" x14ac:dyDescent="0.25">
      <c r="AH7467">
        <v>-22.987038710842</v>
      </c>
      <c r="AI7467">
        <v>-1.8372198818100802E-2</v>
      </c>
    </row>
    <row r="7468" spans="34:35" x14ac:dyDescent="0.25">
      <c r="AH7468">
        <v>-23.222918564592302</v>
      </c>
      <c r="AI7468">
        <v>-1.78150920463045E-2</v>
      </c>
    </row>
    <row r="7469" spans="34:35" x14ac:dyDescent="0.25">
      <c r="AH7469">
        <v>-23.458798418342599</v>
      </c>
      <c r="AI7469">
        <v>-1.72879535853151E-2</v>
      </c>
    </row>
    <row r="7470" spans="34:35" x14ac:dyDescent="0.25">
      <c r="AH7470">
        <v>-23.694678272092901</v>
      </c>
      <c r="AI7470">
        <v>-1.6790385592710001E-2</v>
      </c>
    </row>
    <row r="7471" spans="34:35" x14ac:dyDescent="0.25">
      <c r="AH7471">
        <v>-23.694678272092901</v>
      </c>
      <c r="AI7471">
        <v>-1.6790385592710001E-2</v>
      </c>
    </row>
    <row r="7472" spans="34:35" x14ac:dyDescent="0.25">
      <c r="AH7472">
        <v>-23.933842317693198</v>
      </c>
      <c r="AI7472">
        <v>-1.6315459846151601E-2</v>
      </c>
    </row>
    <row r="7473" spans="34:35" x14ac:dyDescent="0.25">
      <c r="AH7473">
        <v>-24.1730063632934</v>
      </c>
      <c r="AI7473">
        <v>-1.5869499298312301E-2</v>
      </c>
    </row>
    <row r="7474" spans="34:35" x14ac:dyDescent="0.25">
      <c r="AH7474">
        <v>-24.412170408893701</v>
      </c>
      <c r="AI7474">
        <v>-1.5451541837826901E-2</v>
      </c>
    </row>
    <row r="7475" spans="34:35" x14ac:dyDescent="0.25">
      <c r="AH7475">
        <v>-24.651334454493998</v>
      </c>
      <c r="AI7475">
        <v>-1.5060496806718801E-2</v>
      </c>
    </row>
    <row r="7476" spans="34:35" x14ac:dyDescent="0.25">
      <c r="AH7476">
        <v>-24.651334454493998</v>
      </c>
      <c r="AI7476">
        <v>-1.5060496806718801E-2</v>
      </c>
    </row>
    <row r="7477" spans="34:35" x14ac:dyDescent="0.25">
      <c r="AH7477">
        <v>-24.893828418257598</v>
      </c>
      <c r="AI7477">
        <v>-1.4690261368568E-2</v>
      </c>
    </row>
    <row r="7478" spans="34:35" x14ac:dyDescent="0.25">
      <c r="AH7478">
        <v>-25.136322382021199</v>
      </c>
      <c r="AI7478">
        <v>-1.43451428107282E-2</v>
      </c>
    </row>
    <row r="7479" spans="34:35" x14ac:dyDescent="0.25">
      <c r="AH7479">
        <v>-25.378816345784799</v>
      </c>
      <c r="AI7479">
        <v>-1.4023764564452101E-2</v>
      </c>
    </row>
    <row r="7480" spans="34:35" x14ac:dyDescent="0.25">
      <c r="AH7480">
        <v>-25.621310309548399</v>
      </c>
      <c r="AI7480">
        <v>-1.3724709935192999E-2</v>
      </c>
    </row>
    <row r="7481" spans="34:35" x14ac:dyDescent="0.25">
      <c r="AH7481">
        <v>-25.621310309548399</v>
      </c>
      <c r="AI7481">
        <v>-1.3724709935192999E-2</v>
      </c>
    </row>
    <row r="7482" spans="34:35" x14ac:dyDescent="0.25">
      <c r="AH7482">
        <v>-25.867180554443301</v>
      </c>
      <c r="AI7482">
        <v>-1.34428179514343E-2</v>
      </c>
    </row>
    <row r="7483" spans="34:35" x14ac:dyDescent="0.25">
      <c r="AH7483">
        <v>-26.113050799338101</v>
      </c>
      <c r="AI7483">
        <v>-1.31809196679395E-2</v>
      </c>
    </row>
    <row r="7484" spans="34:35" x14ac:dyDescent="0.25">
      <c r="AH7484">
        <v>-26.358921044233</v>
      </c>
      <c r="AI7484">
        <v>-1.2937553271569801E-2</v>
      </c>
    </row>
    <row r="7485" spans="34:35" x14ac:dyDescent="0.25">
      <c r="AH7485">
        <v>-26.6047912891278</v>
      </c>
      <c r="AI7485">
        <v>-1.2711281629189599E-2</v>
      </c>
    </row>
    <row r="7486" spans="34:35" x14ac:dyDescent="0.25">
      <c r="AH7486">
        <v>-26.6047912891278</v>
      </c>
      <c r="AI7486">
        <v>-1.2711281629189599E-2</v>
      </c>
    </row>
    <row r="7487" spans="34:35" x14ac:dyDescent="0.25">
      <c r="AH7487">
        <v>-26.854084823640701</v>
      </c>
      <c r="AI7487">
        <v>-1.2497887151097301E-2</v>
      </c>
    </row>
    <row r="7488" spans="34:35" x14ac:dyDescent="0.25">
      <c r="AH7488">
        <v>-27.103378358153499</v>
      </c>
      <c r="AI7488">
        <v>-1.22992391661477E-2</v>
      </c>
    </row>
    <row r="7489" spans="34:35" x14ac:dyDescent="0.25">
      <c r="AH7489">
        <v>-27.3526718926664</v>
      </c>
      <c r="AI7489">
        <v>-1.2114004364120501E-2</v>
      </c>
    </row>
    <row r="7490" spans="34:35" x14ac:dyDescent="0.25">
      <c r="AH7490">
        <v>-27.601965427179199</v>
      </c>
      <c r="AI7490">
        <v>-1.19409080585847E-2</v>
      </c>
    </row>
    <row r="7491" spans="34:35" x14ac:dyDescent="0.25">
      <c r="AH7491">
        <v>-27.601965427179199</v>
      </c>
      <c r="AI7491">
        <v>-1.19409080585847E-2</v>
      </c>
    </row>
    <row r="7492" spans="34:35" x14ac:dyDescent="0.25">
      <c r="AH7492">
        <v>-27.854729914303199</v>
      </c>
      <c r="AI7492">
        <v>-1.1776561892628599E-2</v>
      </c>
    </row>
    <row r="7493" spans="34:35" x14ac:dyDescent="0.25">
      <c r="AH7493">
        <v>-28.1074944014272</v>
      </c>
      <c r="AI7493">
        <v>-1.16222771986343E-2</v>
      </c>
    </row>
    <row r="7494" spans="34:35" x14ac:dyDescent="0.25">
      <c r="AH7494">
        <v>-28.360258888551201</v>
      </c>
      <c r="AI7494">
        <v>-1.14769503521288E-2</v>
      </c>
    </row>
    <row r="7495" spans="34:35" x14ac:dyDescent="0.25">
      <c r="AH7495">
        <v>-28.613023375675301</v>
      </c>
      <c r="AI7495">
        <v>-1.1339551092778399E-2</v>
      </c>
    </row>
    <row r="7496" spans="34:35" x14ac:dyDescent="0.25">
      <c r="AH7496">
        <v>-28.613023375675301</v>
      </c>
      <c r="AI7496">
        <v>-1.1339551092778399E-2</v>
      </c>
    </row>
    <row r="7497" spans="34:35" x14ac:dyDescent="0.25">
      <c r="AH7497">
        <v>-28.869307142022901</v>
      </c>
      <c r="AI7497">
        <v>-1.12073548606285E-2</v>
      </c>
    </row>
    <row r="7498" spans="34:35" x14ac:dyDescent="0.25">
      <c r="AH7498">
        <v>-29.125590908370601</v>
      </c>
      <c r="AI7498">
        <v>-1.10814107181283E-2</v>
      </c>
    </row>
    <row r="7499" spans="34:35" x14ac:dyDescent="0.25">
      <c r="AH7499">
        <v>-29.381874674718201</v>
      </c>
      <c r="AI7499">
        <v>-1.09608802218315E-2</v>
      </c>
    </row>
    <row r="7500" spans="34:35" x14ac:dyDescent="0.25">
      <c r="AH7500">
        <v>-29.638158441065801</v>
      </c>
      <c r="AI7500">
        <v>-1.08449976926338E-2</v>
      </c>
    </row>
    <row r="7501" spans="34:35" x14ac:dyDescent="0.25">
      <c r="AH7501">
        <v>-29.638158441065801</v>
      </c>
      <c r="AI7501">
        <v>-1.08449976926338E-2</v>
      </c>
    </row>
    <row r="7502" spans="34:35" x14ac:dyDescent="0.25">
      <c r="AH7502">
        <v>-29.8980104861085</v>
      </c>
      <c r="AI7502">
        <v>-1.07315377980448E-2</v>
      </c>
    </row>
    <row r="7503" spans="34:35" x14ac:dyDescent="0.25">
      <c r="AH7503">
        <v>-30.1578625311511</v>
      </c>
      <c r="AI7503">
        <v>-1.06214980589599E-2</v>
      </c>
    </row>
    <row r="7504" spans="34:35" x14ac:dyDescent="0.25">
      <c r="AH7504">
        <v>-30.417714576193799</v>
      </c>
      <c r="AI7504">
        <v>-1.05143042754317E-2</v>
      </c>
    </row>
    <row r="7505" spans="34:35" x14ac:dyDescent="0.25">
      <c r="AH7505">
        <v>-30.677566621236402</v>
      </c>
      <c r="AI7505">
        <v>-1.0409455209617301E-2</v>
      </c>
    </row>
    <row r="7506" spans="34:35" x14ac:dyDescent="0.25">
      <c r="AH7506">
        <v>-30.677566621236402</v>
      </c>
      <c r="AI7506">
        <v>-1.0409455209617301E-2</v>
      </c>
    </row>
    <row r="7507" spans="34:35" x14ac:dyDescent="0.25">
      <c r="AH7507">
        <v>-30.941036626672702</v>
      </c>
      <c r="AI7507">
        <v>-1.03051000497895E-2</v>
      </c>
    </row>
    <row r="7508" spans="34:35" x14ac:dyDescent="0.25">
      <c r="AH7508">
        <v>-31.204506632108998</v>
      </c>
      <c r="AI7508">
        <v>-1.0202325333285999E-2</v>
      </c>
    </row>
    <row r="7509" spans="34:35" x14ac:dyDescent="0.25">
      <c r="AH7509">
        <v>-31.467976637545299</v>
      </c>
      <c r="AI7509">
        <v>-1.01008488322152E-2</v>
      </c>
    </row>
    <row r="7510" spans="34:35" x14ac:dyDescent="0.25">
      <c r="AH7510">
        <v>-31.731446642981599</v>
      </c>
      <c r="AI7510">
        <v>-1.00004441190661E-2</v>
      </c>
    </row>
    <row r="7511" spans="34:35" x14ac:dyDescent="0.25">
      <c r="AH7511">
        <v>-31.731446642981599</v>
      </c>
      <c r="AI7511">
        <v>-1.00004441190661E-2</v>
      </c>
    </row>
    <row r="7512" spans="34:35" x14ac:dyDescent="0.25">
      <c r="AH7512">
        <v>-31.998584982236199</v>
      </c>
      <c r="AI7512">
        <v>-9.89966198303017E-3</v>
      </c>
    </row>
    <row r="7513" spans="34:35" x14ac:dyDescent="0.25">
      <c r="AH7513">
        <v>-32.265723321490803</v>
      </c>
      <c r="AI7513">
        <v>-9.7997693722400997E-3</v>
      </c>
    </row>
    <row r="7514" spans="34:35" x14ac:dyDescent="0.25">
      <c r="AH7514">
        <v>-32.532861660745397</v>
      </c>
      <c r="AI7514">
        <v>-9.7011904293431202E-3</v>
      </c>
    </row>
    <row r="7515" spans="34:35" x14ac:dyDescent="0.25">
      <c r="AH7515">
        <v>-32.799999999999997</v>
      </c>
      <c r="AI7515">
        <v>-9.6064867600462595E-3</v>
      </c>
    </row>
    <row r="7516" spans="34:35" x14ac:dyDescent="0.25">
      <c r="AH7516">
        <v>-32.799999999999997</v>
      </c>
      <c r="AI7516">
        <v>-9.6064867600462595E-3</v>
      </c>
    </row>
    <row r="7517" spans="34:35" x14ac:dyDescent="0.25">
      <c r="AH7517">
        <v>-32.975000000000001</v>
      </c>
      <c r="AI7517">
        <v>-9.5478421055739601E-3</v>
      </c>
    </row>
    <row r="7518" spans="34:35" x14ac:dyDescent="0.25">
      <c r="AH7518">
        <v>-33.15</v>
      </c>
      <c r="AI7518">
        <v>-9.4865842074116392E-3</v>
      </c>
    </row>
    <row r="7519" spans="34:35" x14ac:dyDescent="0.25">
      <c r="AH7519">
        <v>-33.325000000000003</v>
      </c>
      <c r="AI7519">
        <v>-9.4244449661098594E-3</v>
      </c>
    </row>
    <row r="7520" spans="34:35" x14ac:dyDescent="0.25">
      <c r="AH7520">
        <v>-33.5</v>
      </c>
      <c r="AI7520">
        <v>-9.3627785185679494E-3</v>
      </c>
    </row>
    <row r="7521" spans="34:35" x14ac:dyDescent="0.25">
      <c r="AH7521">
        <v>16.5</v>
      </c>
      <c r="AI7521">
        <v>-3.96654623755252E-2</v>
      </c>
    </row>
    <row r="7522" spans="34:35" x14ac:dyDescent="0.25">
      <c r="AH7522">
        <v>16.475000000000001</v>
      </c>
      <c r="AI7522">
        <v>-3.9571691281747201E-2</v>
      </c>
    </row>
    <row r="7523" spans="34:35" x14ac:dyDescent="0.25">
      <c r="AH7523">
        <v>16.45</v>
      </c>
      <c r="AI7523">
        <v>-3.94779216898394E-2</v>
      </c>
    </row>
    <row r="7524" spans="34:35" x14ac:dyDescent="0.25">
      <c r="AH7524">
        <v>16.425000000000001</v>
      </c>
      <c r="AI7524">
        <v>-3.93841536352331E-2</v>
      </c>
    </row>
    <row r="7525" spans="34:35" x14ac:dyDescent="0.25">
      <c r="AH7525">
        <v>16.399999999999999</v>
      </c>
      <c r="AI7525">
        <v>-3.9290387143448298E-2</v>
      </c>
    </row>
    <row r="7526" spans="34:35" x14ac:dyDescent="0.25">
      <c r="AH7526">
        <v>16.399999999999999</v>
      </c>
      <c r="AI7526">
        <v>-3.9290387143448298E-2</v>
      </c>
    </row>
    <row r="7527" spans="34:35" x14ac:dyDescent="0.25">
      <c r="AH7527">
        <v>16.25</v>
      </c>
      <c r="AI7527">
        <v>-3.8726608908766599E-2</v>
      </c>
    </row>
    <row r="7528" spans="34:35" x14ac:dyDescent="0.25">
      <c r="AH7528">
        <v>16.100000000000001</v>
      </c>
      <c r="AI7528">
        <v>-3.8163058596091697E-2</v>
      </c>
    </row>
    <row r="7529" spans="34:35" x14ac:dyDescent="0.25">
      <c r="AH7529">
        <v>15.95</v>
      </c>
      <c r="AI7529">
        <v>-3.7599884447487103E-2</v>
      </c>
    </row>
    <row r="7530" spans="34:35" x14ac:dyDescent="0.25">
      <c r="AH7530">
        <v>15.8</v>
      </c>
      <c r="AI7530">
        <v>-3.7037220941447901E-2</v>
      </c>
    </row>
    <row r="7531" spans="34:35" x14ac:dyDescent="0.25">
      <c r="AH7531">
        <v>15.8</v>
      </c>
      <c r="AI7531">
        <v>-3.7037220941447901E-2</v>
      </c>
    </row>
    <row r="7532" spans="34:35" x14ac:dyDescent="0.25">
      <c r="AH7532">
        <v>15.675000000000001</v>
      </c>
      <c r="AI7532">
        <v>-3.6568804119419998E-2</v>
      </c>
    </row>
    <row r="7533" spans="34:35" x14ac:dyDescent="0.25">
      <c r="AH7533">
        <v>15.55</v>
      </c>
      <c r="AI7533">
        <v>-3.6100875437919198E-2</v>
      </c>
    </row>
    <row r="7534" spans="34:35" x14ac:dyDescent="0.25">
      <c r="AH7534">
        <v>15.425000000000001</v>
      </c>
      <c r="AI7534">
        <v>-3.56334849542169E-2</v>
      </c>
    </row>
    <row r="7535" spans="34:35" x14ac:dyDescent="0.25">
      <c r="AH7535">
        <v>15.3</v>
      </c>
      <c r="AI7535">
        <v>-3.7078829459102597E-2</v>
      </c>
    </row>
    <row r="7536" spans="34:35" x14ac:dyDescent="0.25">
      <c r="AH7536">
        <v>15.3</v>
      </c>
      <c r="AI7536">
        <v>-3.7078829459102597E-2</v>
      </c>
    </row>
    <row r="7537" spans="34:35" x14ac:dyDescent="0.25">
      <c r="AH7537">
        <v>15.275</v>
      </c>
      <c r="AI7537">
        <v>-3.6904648090417602E-2</v>
      </c>
    </row>
    <row r="7538" spans="34:35" x14ac:dyDescent="0.25">
      <c r="AH7538">
        <v>15.25</v>
      </c>
      <c r="AI7538">
        <v>-3.6754704269701399E-2</v>
      </c>
    </row>
    <row r="7539" spans="34:35" x14ac:dyDescent="0.25">
      <c r="AH7539">
        <v>15.225</v>
      </c>
      <c r="AI7539">
        <v>-3.6613184563113299E-2</v>
      </c>
    </row>
    <row r="7540" spans="34:35" x14ac:dyDescent="0.25">
      <c r="AH7540">
        <v>15.2</v>
      </c>
      <c r="AI7540">
        <v>-3.6407838609843798E-2</v>
      </c>
    </row>
    <row r="7541" spans="34:35" x14ac:dyDescent="0.25">
      <c r="AH7541">
        <v>15.2</v>
      </c>
      <c r="AI7541">
        <v>-3.6407838609843798E-2</v>
      </c>
    </row>
    <row r="7542" spans="34:35" x14ac:dyDescent="0.25">
      <c r="AH7542">
        <v>15.0515470366719</v>
      </c>
      <c r="AI7542">
        <v>-3.5628865621702997E-2</v>
      </c>
    </row>
    <row r="7543" spans="34:35" x14ac:dyDescent="0.25">
      <c r="AH7543">
        <v>14.9030940733437</v>
      </c>
      <c r="AI7543">
        <v>-3.4863588113154202E-2</v>
      </c>
    </row>
    <row r="7544" spans="34:35" x14ac:dyDescent="0.25">
      <c r="AH7544">
        <v>14.7546411100156</v>
      </c>
      <c r="AI7544">
        <v>-3.4113258718482101E-2</v>
      </c>
    </row>
    <row r="7545" spans="34:35" x14ac:dyDescent="0.25">
      <c r="AH7545">
        <v>14.6061881466874</v>
      </c>
      <c r="AI7545">
        <v>-3.3374400383183803E-2</v>
      </c>
    </row>
    <row r="7546" spans="34:35" x14ac:dyDescent="0.25">
      <c r="AH7546">
        <v>14.6061881466874</v>
      </c>
      <c r="AI7546">
        <v>-3.3374400383183803E-2</v>
      </c>
    </row>
    <row r="7547" spans="34:35" x14ac:dyDescent="0.25">
      <c r="AH7547">
        <v>14.329641110015601</v>
      </c>
      <c r="AI7547">
        <v>-3.20341749581248E-2</v>
      </c>
    </row>
    <row r="7548" spans="34:35" x14ac:dyDescent="0.25">
      <c r="AH7548">
        <v>14.053094073343701</v>
      </c>
      <c r="AI7548">
        <v>-3.0787046360583901E-2</v>
      </c>
    </row>
    <row r="7549" spans="34:35" x14ac:dyDescent="0.25">
      <c r="AH7549">
        <v>13.7765470366719</v>
      </c>
      <c r="AI7549">
        <v>-2.9603653477771E-2</v>
      </c>
    </row>
    <row r="7550" spans="34:35" x14ac:dyDescent="0.25">
      <c r="AH7550">
        <v>13.5</v>
      </c>
      <c r="AI7550">
        <v>-2.8463555938215999E-2</v>
      </c>
    </row>
    <row r="7551" spans="34:35" x14ac:dyDescent="0.25">
      <c r="AH7551">
        <v>13.5</v>
      </c>
      <c r="AI7551">
        <v>-2.8463555938215999E-2</v>
      </c>
    </row>
    <row r="7552" spans="34:35" x14ac:dyDescent="0.25">
      <c r="AH7552">
        <v>13.25</v>
      </c>
      <c r="AI7552">
        <v>-2.74806148955027E-2</v>
      </c>
    </row>
    <row r="7553" spans="34:35" x14ac:dyDescent="0.25">
      <c r="AH7553">
        <v>13</v>
      </c>
      <c r="AI7553">
        <v>-2.6526730031836199E-2</v>
      </c>
    </row>
    <row r="7554" spans="34:35" x14ac:dyDescent="0.25">
      <c r="AH7554">
        <v>12.75</v>
      </c>
      <c r="AI7554">
        <v>-2.5595183803751202E-2</v>
      </c>
    </row>
    <row r="7555" spans="34:35" x14ac:dyDescent="0.25">
      <c r="AH7555">
        <v>12.5</v>
      </c>
      <c r="AI7555">
        <v>-2.46877787830025E-2</v>
      </c>
    </row>
    <row r="7556" spans="34:35" x14ac:dyDescent="0.25">
      <c r="AH7556">
        <v>12.5</v>
      </c>
      <c r="AI7556">
        <v>-2.46877787830025E-2</v>
      </c>
    </row>
    <row r="7557" spans="34:35" x14ac:dyDescent="0.25">
      <c r="AH7557">
        <v>12.22</v>
      </c>
      <c r="AI7557">
        <v>-2.3699631027143401E-2</v>
      </c>
    </row>
    <row r="7558" spans="34:35" x14ac:dyDescent="0.25">
      <c r="AH7558">
        <v>11.94</v>
      </c>
      <c r="AI7558">
        <v>-2.27408875006599E-2</v>
      </c>
    </row>
    <row r="7559" spans="34:35" x14ac:dyDescent="0.25">
      <c r="AH7559">
        <v>11.66</v>
      </c>
      <c r="AI7559">
        <v>-2.1796747309299699E-2</v>
      </c>
    </row>
    <row r="7560" spans="34:35" x14ac:dyDescent="0.25">
      <c r="AH7560">
        <v>11.38</v>
      </c>
      <c r="AI7560">
        <v>-2.0860765529220199E-2</v>
      </c>
    </row>
    <row r="7561" spans="34:35" x14ac:dyDescent="0.25">
      <c r="AH7561">
        <v>11.38</v>
      </c>
      <c r="AI7561">
        <v>-2.0860765529220199E-2</v>
      </c>
    </row>
    <row r="7562" spans="34:35" x14ac:dyDescent="0.25">
      <c r="AH7562">
        <v>11.335000000000001</v>
      </c>
      <c r="AI7562">
        <v>-2.0707707253405899E-2</v>
      </c>
    </row>
    <row r="7563" spans="34:35" x14ac:dyDescent="0.25">
      <c r="AH7563">
        <v>11.29</v>
      </c>
      <c r="AI7563">
        <v>-2.0553580472996699E-2</v>
      </c>
    </row>
    <row r="7564" spans="34:35" x14ac:dyDescent="0.25">
      <c r="AH7564">
        <v>11.244999999999999</v>
      </c>
      <c r="AI7564">
        <v>-2.0398289514579799E-2</v>
      </c>
    </row>
    <row r="7565" spans="34:35" x14ac:dyDescent="0.25">
      <c r="AH7565">
        <v>11.2</v>
      </c>
      <c r="AI7565">
        <v>-2.02421176864718E-2</v>
      </c>
    </row>
    <row r="7566" spans="34:35" x14ac:dyDescent="0.25">
      <c r="AH7566">
        <v>11.2</v>
      </c>
      <c r="AI7566">
        <v>-2.02421176864718E-2</v>
      </c>
    </row>
    <row r="7567" spans="34:35" x14ac:dyDescent="0.25">
      <c r="AH7567">
        <v>11.0205613799526</v>
      </c>
      <c r="AI7567">
        <v>-1.9603244516044799E-2</v>
      </c>
    </row>
    <row r="7568" spans="34:35" x14ac:dyDescent="0.25">
      <c r="AH7568">
        <v>10.8411227599053</v>
      </c>
      <c r="AI7568">
        <v>-1.8986567700842699E-2</v>
      </c>
    </row>
    <row r="7569" spans="34:35" x14ac:dyDescent="0.25">
      <c r="AH7569">
        <v>10.661684139857901</v>
      </c>
      <c r="AI7569">
        <v>-1.83881994676948E-2</v>
      </c>
    </row>
    <row r="7570" spans="34:35" x14ac:dyDescent="0.25">
      <c r="AH7570">
        <v>10.482245519810601</v>
      </c>
      <c r="AI7570">
        <v>-1.7806761830278201E-2</v>
      </c>
    </row>
    <row r="7571" spans="34:35" x14ac:dyDescent="0.25">
      <c r="AH7571">
        <v>10.482245519810601</v>
      </c>
      <c r="AI7571">
        <v>-1.7806761830278201E-2</v>
      </c>
    </row>
    <row r="7572" spans="34:35" x14ac:dyDescent="0.25">
      <c r="AH7572">
        <v>10.2816841398579</v>
      </c>
      <c r="AI7572">
        <v>-1.7174300372138299E-2</v>
      </c>
    </row>
    <row r="7573" spans="34:35" x14ac:dyDescent="0.25">
      <c r="AH7573">
        <v>10.0811227599053</v>
      </c>
      <c r="AI7573">
        <v>-1.65599565740721E-2</v>
      </c>
    </row>
    <row r="7574" spans="34:35" x14ac:dyDescent="0.25">
      <c r="AH7574">
        <v>9.8805613799526508</v>
      </c>
      <c r="AI7574">
        <v>-1.5960376075218601E-2</v>
      </c>
    </row>
    <row r="7575" spans="34:35" x14ac:dyDescent="0.25">
      <c r="AH7575">
        <v>9.68</v>
      </c>
      <c r="AI7575">
        <v>-1.53723121718822E-2</v>
      </c>
    </row>
    <row r="7576" spans="34:35" x14ac:dyDescent="0.25">
      <c r="AH7576">
        <v>9.68</v>
      </c>
      <c r="AI7576">
        <v>-1.53723121718822E-2</v>
      </c>
    </row>
    <row r="7577" spans="34:35" x14ac:dyDescent="0.25">
      <c r="AH7577">
        <v>9.5299999999999994</v>
      </c>
      <c r="AI7577">
        <v>-1.4939336311850101E-2</v>
      </c>
    </row>
    <row r="7578" spans="34:35" x14ac:dyDescent="0.25">
      <c r="AH7578">
        <v>9.3800000000000008</v>
      </c>
      <c r="AI7578">
        <v>-1.4514413043361599E-2</v>
      </c>
    </row>
    <row r="7579" spans="34:35" x14ac:dyDescent="0.25">
      <c r="AH7579">
        <v>9.23</v>
      </c>
      <c r="AI7579">
        <v>-1.4097483847927399E-2</v>
      </c>
    </row>
    <row r="7580" spans="34:35" x14ac:dyDescent="0.25">
      <c r="AH7580">
        <v>9.08</v>
      </c>
      <c r="AI7580">
        <v>-1.36885940828198E-2</v>
      </c>
    </row>
    <row r="7581" spans="34:35" x14ac:dyDescent="0.25">
      <c r="AH7581">
        <v>9.08</v>
      </c>
      <c r="AI7581">
        <v>-1.36885940828198E-2</v>
      </c>
    </row>
    <row r="7582" spans="34:35" x14ac:dyDescent="0.25">
      <c r="AH7582">
        <v>8.8747057201474604</v>
      </c>
      <c r="AI7582">
        <v>-1.31420485812187E-2</v>
      </c>
    </row>
    <row r="7583" spans="34:35" x14ac:dyDescent="0.25">
      <c r="AH7583">
        <v>8.6694114402949207</v>
      </c>
      <c r="AI7583">
        <v>-1.26105992911511E-2</v>
      </c>
    </row>
    <row r="7584" spans="34:35" x14ac:dyDescent="0.25">
      <c r="AH7584">
        <v>8.4641171604423704</v>
      </c>
      <c r="AI7584">
        <v>-1.20942801799963E-2</v>
      </c>
    </row>
    <row r="7585" spans="34:35" x14ac:dyDescent="0.25">
      <c r="AH7585">
        <v>8.2588228805898307</v>
      </c>
      <c r="AI7585">
        <v>-1.1592841835971399E-2</v>
      </c>
    </row>
    <row r="7586" spans="34:35" x14ac:dyDescent="0.25">
      <c r="AH7586">
        <v>8.2588228805898307</v>
      </c>
      <c r="AI7586">
        <v>-1.1592841835971399E-2</v>
      </c>
    </row>
    <row r="7587" spans="34:35" x14ac:dyDescent="0.25">
      <c r="AH7587">
        <v>7.841688061058</v>
      </c>
      <c r="AI7587">
        <v>-1.0623137401586999E-2</v>
      </c>
    </row>
    <row r="7588" spans="34:35" x14ac:dyDescent="0.25">
      <c r="AH7588">
        <v>7.4245532415261604</v>
      </c>
      <c r="AI7588">
        <v>-9.7170313248012893E-3</v>
      </c>
    </row>
    <row r="7589" spans="34:35" x14ac:dyDescent="0.25">
      <c r="AH7589">
        <v>7.0074184219943296</v>
      </c>
      <c r="AI7589">
        <v>-8.8700476223603792E-3</v>
      </c>
    </row>
    <row r="7590" spans="34:35" x14ac:dyDescent="0.25">
      <c r="AH7590">
        <v>6.5902836024624998</v>
      </c>
      <c r="AI7590">
        <v>-8.0781276781639998E-3</v>
      </c>
    </row>
    <row r="7591" spans="34:35" x14ac:dyDescent="0.25">
      <c r="AH7591">
        <v>6.5902836024624998</v>
      </c>
      <c r="AI7591">
        <v>-8.0781276781639998E-3</v>
      </c>
    </row>
    <row r="7592" spans="34:35" x14ac:dyDescent="0.25">
      <c r="AH7592">
        <v>5.7427127018468802</v>
      </c>
      <c r="AI7592">
        <v>-6.6241401066675998E-3</v>
      </c>
    </row>
    <row r="7593" spans="34:35" x14ac:dyDescent="0.25">
      <c r="AH7593">
        <v>4.89514180123125</v>
      </c>
      <c r="AI7593">
        <v>-5.3449590805713602E-3</v>
      </c>
    </row>
    <row r="7594" spans="34:35" x14ac:dyDescent="0.25">
      <c r="AH7594">
        <v>4.0475709006156197</v>
      </c>
      <c r="AI7594">
        <v>-4.1882600654566003E-3</v>
      </c>
    </row>
    <row r="7595" spans="34:35" x14ac:dyDescent="0.25">
      <c r="AH7595">
        <v>3.2</v>
      </c>
      <c r="AI7595">
        <v>-3.0811540805374999E-3</v>
      </c>
    </row>
    <row r="7596" spans="34:35" x14ac:dyDescent="0.25">
      <c r="AH7596">
        <v>3.2</v>
      </c>
      <c r="AI7596">
        <v>-3.0811540805374999E-3</v>
      </c>
    </row>
    <row r="7597" spans="34:35" x14ac:dyDescent="0.25">
      <c r="AH7597">
        <v>2.3230973977957201</v>
      </c>
      <c r="AI7597">
        <v>-2.0022057599749701E-3</v>
      </c>
    </row>
    <row r="7598" spans="34:35" x14ac:dyDescent="0.25">
      <c r="AH7598">
        <v>1.44619479559144</v>
      </c>
      <c r="AI7598">
        <v>-9.9462274490233807E-4</v>
      </c>
    </row>
    <row r="7599" spans="34:35" x14ac:dyDescent="0.25">
      <c r="AH7599">
        <v>0.56929219338715698</v>
      </c>
      <c r="AI7599">
        <v>-1.09097389382503E-5</v>
      </c>
    </row>
    <row r="7600" spans="34:35" x14ac:dyDescent="0.25">
      <c r="AH7600">
        <v>-0.30761040881712398</v>
      </c>
      <c r="AI7600">
        <v>9.6442321207033596E-4</v>
      </c>
    </row>
    <row r="7601" spans="34:35" x14ac:dyDescent="0.25">
      <c r="AH7601">
        <v>-0.30761040881712398</v>
      </c>
      <c r="AI7601">
        <v>9.6442321207033596E-4</v>
      </c>
    </row>
    <row r="7602" spans="34:35" x14ac:dyDescent="0.25">
      <c r="AH7602">
        <v>-1.18070780661284</v>
      </c>
      <c r="AI7602">
        <v>1.94930596703736E-3</v>
      </c>
    </row>
    <row r="7603" spans="34:35" x14ac:dyDescent="0.25">
      <c r="AH7603">
        <v>-2.05380520440856</v>
      </c>
      <c r="AI7603">
        <v>2.9434525635803101E-3</v>
      </c>
    </row>
    <row r="7604" spans="34:35" x14ac:dyDescent="0.25">
      <c r="AH7604">
        <v>-2.9269026022042799</v>
      </c>
      <c r="AI7604">
        <v>3.9584774052397699E-3</v>
      </c>
    </row>
    <row r="7605" spans="34:35" x14ac:dyDescent="0.25">
      <c r="AH7605">
        <v>-3.8</v>
      </c>
      <c r="AI7605">
        <v>5.0136336504084996E-3</v>
      </c>
    </row>
    <row r="7606" spans="34:35" x14ac:dyDescent="0.25">
      <c r="AH7606">
        <v>-3.8</v>
      </c>
      <c r="AI7606">
        <v>5.0136336504084996E-3</v>
      </c>
    </row>
    <row r="7607" spans="34:35" x14ac:dyDescent="0.25">
      <c r="AH7607">
        <v>-4.7249999999999996</v>
      </c>
      <c r="AI7607">
        <v>6.1205947699339404E-3</v>
      </c>
    </row>
    <row r="7608" spans="34:35" x14ac:dyDescent="0.25">
      <c r="AH7608">
        <v>-5.65</v>
      </c>
      <c r="AI7608">
        <v>7.2130635295472399E-3</v>
      </c>
    </row>
    <row r="7609" spans="34:35" x14ac:dyDescent="0.25">
      <c r="AH7609">
        <v>-6.5750000000000002</v>
      </c>
      <c r="AI7609">
        <v>8.2970219825668004E-3</v>
      </c>
    </row>
    <row r="7610" spans="34:35" x14ac:dyDescent="0.25">
      <c r="AH7610">
        <v>-7.5</v>
      </c>
      <c r="AI7610">
        <v>9.3659855478679596E-3</v>
      </c>
    </row>
    <row r="7611" spans="34:35" x14ac:dyDescent="0.25">
      <c r="AH7611">
        <v>10.53</v>
      </c>
      <c r="AI7611">
        <v>-1.4972260626293201E-2</v>
      </c>
    </row>
    <row r="7612" spans="34:35" x14ac:dyDescent="0.25">
      <c r="AH7612">
        <v>10.487500000000001</v>
      </c>
      <c r="AI7612">
        <v>-1.4916275051626999E-2</v>
      </c>
    </row>
    <row r="7613" spans="34:35" x14ac:dyDescent="0.25">
      <c r="AH7613">
        <v>10.445</v>
      </c>
      <c r="AI7613">
        <v>-1.48581593004747E-2</v>
      </c>
    </row>
    <row r="7614" spans="34:35" x14ac:dyDescent="0.25">
      <c r="AH7614">
        <v>10.4025</v>
      </c>
      <c r="AI7614">
        <v>-1.4799867369201599E-2</v>
      </c>
    </row>
    <row r="7615" spans="34:35" x14ac:dyDescent="0.25">
      <c r="AH7615">
        <v>10.36</v>
      </c>
      <c r="AI7615">
        <v>-1.4742372158841799E-2</v>
      </c>
    </row>
    <row r="7616" spans="34:35" x14ac:dyDescent="0.25">
      <c r="AH7616">
        <v>10.36</v>
      </c>
      <c r="AI7616">
        <v>-1.4742372158841799E-2</v>
      </c>
    </row>
    <row r="7617" spans="34:35" x14ac:dyDescent="0.25">
      <c r="AH7617">
        <v>10.19</v>
      </c>
      <c r="AI7617">
        <v>-1.4566114708461499E-2</v>
      </c>
    </row>
    <row r="7618" spans="34:35" x14ac:dyDescent="0.25">
      <c r="AH7618">
        <v>10.02</v>
      </c>
      <c r="AI7618">
        <v>-1.4392377259879199E-2</v>
      </c>
    </row>
    <row r="7619" spans="34:35" x14ac:dyDescent="0.25">
      <c r="AH7619">
        <v>9.85</v>
      </c>
      <c r="AI7619">
        <v>-1.42183372509952E-2</v>
      </c>
    </row>
    <row r="7620" spans="34:35" x14ac:dyDescent="0.25">
      <c r="AH7620">
        <v>9.68</v>
      </c>
      <c r="AI7620">
        <v>-1.40411534214103E-2</v>
      </c>
    </row>
    <row r="7621" spans="34:35" x14ac:dyDescent="0.25">
      <c r="AH7621">
        <v>9.68</v>
      </c>
      <c r="AI7621">
        <v>-1.40411534214103E-2</v>
      </c>
    </row>
    <row r="7622" spans="34:35" x14ac:dyDescent="0.25">
      <c r="AH7622">
        <v>9.5299999999999994</v>
      </c>
      <c r="AI7622">
        <v>-1.38820626248488E-2</v>
      </c>
    </row>
    <row r="7623" spans="34:35" x14ac:dyDescent="0.25">
      <c r="AH7623">
        <v>9.3800000000000008</v>
      </c>
      <c r="AI7623">
        <v>-1.37229343818474E-2</v>
      </c>
    </row>
    <row r="7624" spans="34:35" x14ac:dyDescent="0.25">
      <c r="AH7624">
        <v>9.23</v>
      </c>
      <c r="AI7624">
        <v>-1.3563838259845499E-2</v>
      </c>
    </row>
    <row r="7625" spans="34:35" x14ac:dyDescent="0.25">
      <c r="AH7625">
        <v>9.08</v>
      </c>
      <c r="AI7625">
        <v>-1.34048281200655E-2</v>
      </c>
    </row>
    <row r="7626" spans="34:35" x14ac:dyDescent="0.25">
      <c r="AH7626">
        <v>9.08</v>
      </c>
      <c r="AI7626">
        <v>-1.34048281200655E-2</v>
      </c>
    </row>
    <row r="7627" spans="34:35" x14ac:dyDescent="0.25">
      <c r="AH7627">
        <v>8.8541544814160797</v>
      </c>
      <c r="AI7627">
        <v>-1.3165790035575199E-2</v>
      </c>
    </row>
    <row r="7628" spans="34:35" x14ac:dyDescent="0.25">
      <c r="AH7628">
        <v>8.6283089628321701</v>
      </c>
      <c r="AI7628">
        <v>-1.29273893988182E-2</v>
      </c>
    </row>
    <row r="7629" spans="34:35" x14ac:dyDescent="0.25">
      <c r="AH7629">
        <v>8.4024634442482498</v>
      </c>
      <c r="AI7629">
        <v>-1.2689768895868E-2</v>
      </c>
    </row>
    <row r="7630" spans="34:35" x14ac:dyDescent="0.25">
      <c r="AH7630">
        <v>8.1766179256643401</v>
      </c>
      <c r="AI7630">
        <v>-1.24530059178768E-2</v>
      </c>
    </row>
    <row r="7631" spans="34:35" x14ac:dyDescent="0.25">
      <c r="AH7631">
        <v>8.1766179256643401</v>
      </c>
      <c r="AI7631">
        <v>-1.24530059178768E-2</v>
      </c>
    </row>
    <row r="7632" spans="34:35" x14ac:dyDescent="0.25">
      <c r="AH7632">
        <v>7.9088484546975897</v>
      </c>
      <c r="AI7632">
        <v>-1.2173476503436999E-2</v>
      </c>
    </row>
    <row r="7633" spans="34:35" x14ac:dyDescent="0.25">
      <c r="AH7633">
        <v>7.6410789837308499</v>
      </c>
      <c r="AI7633">
        <v>-1.18951866209197E-2</v>
      </c>
    </row>
    <row r="7634" spans="34:35" x14ac:dyDescent="0.25">
      <c r="AH7634">
        <v>7.3733095127641102</v>
      </c>
      <c r="AI7634">
        <v>-1.16180176922844E-2</v>
      </c>
    </row>
    <row r="7635" spans="34:35" x14ac:dyDescent="0.25">
      <c r="AH7635">
        <v>7.1055400417973704</v>
      </c>
      <c r="AI7635">
        <v>-1.13416486494615E-2</v>
      </c>
    </row>
    <row r="7636" spans="34:35" x14ac:dyDescent="0.25">
      <c r="AH7636">
        <v>7.1055400417973704</v>
      </c>
      <c r="AI7636">
        <v>-1.13416486494615E-2</v>
      </c>
    </row>
    <row r="7637" spans="34:35" x14ac:dyDescent="0.25">
      <c r="AH7637">
        <v>6.7880642289878903</v>
      </c>
      <c r="AI7637">
        <v>-1.10144168401598E-2</v>
      </c>
    </row>
    <row r="7638" spans="34:35" x14ac:dyDescent="0.25">
      <c r="AH7638">
        <v>6.4705884161784102</v>
      </c>
      <c r="AI7638">
        <v>-1.0686610430137401E-2</v>
      </c>
    </row>
    <row r="7639" spans="34:35" x14ac:dyDescent="0.25">
      <c r="AH7639">
        <v>6.1531126033689301</v>
      </c>
      <c r="AI7639">
        <v>-1.0356851265044801E-2</v>
      </c>
    </row>
    <row r="7640" spans="34:35" x14ac:dyDescent="0.25">
      <c r="AH7640">
        <v>5.8356367905594499</v>
      </c>
      <c r="AI7640">
        <v>-1.0023320580869501E-2</v>
      </c>
    </row>
    <row r="7641" spans="34:35" x14ac:dyDescent="0.25">
      <c r="AH7641">
        <v>5.8356367905594499</v>
      </c>
      <c r="AI7641">
        <v>-1.0023320580869501E-2</v>
      </c>
    </row>
    <row r="7642" spans="34:35" x14ac:dyDescent="0.25">
      <c r="AH7642">
        <v>5.4592275929195804</v>
      </c>
      <c r="AI7642">
        <v>-9.6195144552275597E-3</v>
      </c>
    </row>
    <row r="7643" spans="34:35" x14ac:dyDescent="0.25">
      <c r="AH7643">
        <v>5.0828183952797197</v>
      </c>
      <c r="AI7643">
        <v>-9.2020717099188295E-3</v>
      </c>
    </row>
    <row r="7644" spans="34:35" x14ac:dyDescent="0.25">
      <c r="AH7644">
        <v>4.7064091976398599</v>
      </c>
      <c r="AI7644">
        <v>-8.7648710359776397E-3</v>
      </c>
    </row>
    <row r="7645" spans="34:35" x14ac:dyDescent="0.25">
      <c r="AH7645">
        <v>4.33</v>
      </c>
      <c r="AI7645">
        <v>-8.3007175023732498E-3</v>
      </c>
    </row>
    <row r="7646" spans="34:35" x14ac:dyDescent="0.25">
      <c r="AH7646">
        <v>4.33</v>
      </c>
      <c r="AI7646">
        <v>-8.3007175023732498E-3</v>
      </c>
    </row>
    <row r="7647" spans="34:35" x14ac:dyDescent="0.25">
      <c r="AH7647">
        <v>4.08</v>
      </c>
      <c r="AI7647">
        <v>-7.9682250655316901E-3</v>
      </c>
    </row>
    <row r="7648" spans="34:35" x14ac:dyDescent="0.25">
      <c r="AH7648">
        <v>3.83</v>
      </c>
      <c r="AI7648">
        <v>-7.6155722071492103E-3</v>
      </c>
    </row>
    <row r="7649" spans="34:35" x14ac:dyDescent="0.25">
      <c r="AH7649">
        <v>3.58</v>
      </c>
      <c r="AI7649">
        <v>-7.2410403050722702E-3</v>
      </c>
    </row>
    <row r="7650" spans="34:35" x14ac:dyDescent="0.25">
      <c r="AH7650">
        <v>3.33</v>
      </c>
      <c r="AI7650">
        <v>-6.84141247206611E-3</v>
      </c>
    </row>
    <row r="7651" spans="34:35" x14ac:dyDescent="0.25">
      <c r="AH7651">
        <v>3.33</v>
      </c>
      <c r="AI7651">
        <v>-6.84141247206611E-3</v>
      </c>
    </row>
    <row r="7652" spans="34:35" x14ac:dyDescent="0.25">
      <c r="AH7652">
        <v>3.2160714285714298</v>
      </c>
      <c r="AI7652">
        <v>-6.6480941916057896E-3</v>
      </c>
    </row>
    <row r="7653" spans="34:35" x14ac:dyDescent="0.25">
      <c r="AH7653">
        <v>3.10214285714286</v>
      </c>
      <c r="AI7653">
        <v>-6.4516931392481301E-3</v>
      </c>
    </row>
    <row r="7654" spans="34:35" x14ac:dyDescent="0.25">
      <c r="AH7654">
        <v>2.9882142857142902</v>
      </c>
      <c r="AI7654">
        <v>-6.2526706480082002E-3</v>
      </c>
    </row>
    <row r="7655" spans="34:35" x14ac:dyDescent="0.25">
      <c r="AH7655">
        <v>2.8742857142857101</v>
      </c>
      <c r="AI7655">
        <v>-6.0515084530114501E-3</v>
      </c>
    </row>
    <row r="7656" spans="34:35" x14ac:dyDescent="0.25">
      <c r="AH7656">
        <v>2.8742857142857101</v>
      </c>
      <c r="AI7656">
        <v>-6.0515084530114501E-3</v>
      </c>
    </row>
    <row r="7657" spans="34:35" x14ac:dyDescent="0.25">
      <c r="AH7657">
        <v>2.8382142857142898</v>
      </c>
      <c r="AI7657">
        <v>-5.9901182453910001E-3</v>
      </c>
    </row>
    <row r="7658" spans="34:35" x14ac:dyDescent="0.25">
      <c r="AH7658">
        <v>2.8021428571428602</v>
      </c>
      <c r="AI7658">
        <v>-5.92867561004438E-3</v>
      </c>
    </row>
    <row r="7659" spans="34:35" x14ac:dyDescent="0.25">
      <c r="AH7659">
        <v>2.7660714285714301</v>
      </c>
      <c r="AI7659">
        <v>-5.86711750853873E-3</v>
      </c>
    </row>
    <row r="7660" spans="34:35" x14ac:dyDescent="0.25">
      <c r="AH7660">
        <v>2.73</v>
      </c>
      <c r="AI7660">
        <v>-5.8054050568317299E-3</v>
      </c>
    </row>
    <row r="7661" spans="34:35" x14ac:dyDescent="0.25">
      <c r="AH7661">
        <v>2.73</v>
      </c>
      <c r="AI7661">
        <v>-5.8054050568317299E-3</v>
      </c>
    </row>
    <row r="7662" spans="34:35" x14ac:dyDescent="0.25">
      <c r="AH7662">
        <v>2.54207876162944</v>
      </c>
      <c r="AI7662">
        <v>-5.4817883133301704E-3</v>
      </c>
    </row>
    <row r="7663" spans="34:35" x14ac:dyDescent="0.25">
      <c r="AH7663">
        <v>2.3541575232588801</v>
      </c>
      <c r="AI7663">
        <v>-5.15573837538806E-3</v>
      </c>
    </row>
    <row r="7664" spans="34:35" x14ac:dyDescent="0.25">
      <c r="AH7664">
        <v>2.1662362848883201</v>
      </c>
      <c r="AI7664">
        <v>-4.8284673994474104E-3</v>
      </c>
    </row>
    <row r="7665" spans="34:35" x14ac:dyDescent="0.25">
      <c r="AH7665">
        <v>1.9783150465177599</v>
      </c>
      <c r="AI7665">
        <v>-4.5011313383813796E-3</v>
      </c>
    </row>
    <row r="7666" spans="34:35" x14ac:dyDescent="0.25">
      <c r="AH7666">
        <v>1.9783150465177599</v>
      </c>
      <c r="AI7666">
        <v>-4.5011313383813796E-3</v>
      </c>
    </row>
    <row r="7667" spans="34:35" x14ac:dyDescent="0.25">
      <c r="AH7667">
        <v>1.7326011831527199</v>
      </c>
      <c r="AI7667">
        <v>-4.0747231358125901E-3</v>
      </c>
    </row>
    <row r="7668" spans="34:35" x14ac:dyDescent="0.25">
      <c r="AH7668">
        <v>1.48688731978767</v>
      </c>
      <c r="AI7668">
        <v>-3.6520005238623999E-3</v>
      </c>
    </row>
    <row r="7669" spans="34:35" x14ac:dyDescent="0.25">
      <c r="AH7669">
        <v>1.24117345642262</v>
      </c>
      <c r="AI7669">
        <v>-3.23465999652058E-3</v>
      </c>
    </row>
    <row r="7670" spans="34:35" x14ac:dyDescent="0.25">
      <c r="AH7670">
        <v>0.99545959305757703</v>
      </c>
      <c r="AI7670">
        <v>-2.8241005754543799E-3</v>
      </c>
    </row>
    <row r="7671" spans="34:35" x14ac:dyDescent="0.25">
      <c r="AH7671">
        <v>0.99545959305757703</v>
      </c>
      <c r="AI7671">
        <v>-2.8241005754543799E-3</v>
      </c>
    </row>
    <row r="7672" spans="34:35" x14ac:dyDescent="0.25">
      <c r="AH7672">
        <v>0.67417976767284005</v>
      </c>
      <c r="AI7672">
        <v>-2.2992794568830102E-3</v>
      </c>
    </row>
    <row r="7673" spans="34:35" x14ac:dyDescent="0.25">
      <c r="AH7673">
        <v>0.35289994228810201</v>
      </c>
      <c r="AI7673">
        <v>-1.78953450993399E-3</v>
      </c>
    </row>
    <row r="7674" spans="34:35" x14ac:dyDescent="0.25">
      <c r="AH7674">
        <v>3.1620116903364498E-2</v>
      </c>
      <c r="AI7674">
        <v>-1.29561478534742E-3</v>
      </c>
    </row>
    <row r="7675" spans="34:35" x14ac:dyDescent="0.25">
      <c r="AH7675">
        <v>-0.28965970848137401</v>
      </c>
      <c r="AI7675">
        <v>-8.1737746848569099E-4</v>
      </c>
    </row>
    <row r="7676" spans="34:35" x14ac:dyDescent="0.25">
      <c r="AH7676">
        <v>-0.28965970848137401</v>
      </c>
      <c r="AI7676">
        <v>-8.1737746848569099E-4</v>
      </c>
    </row>
    <row r="7677" spans="34:35" x14ac:dyDescent="0.25">
      <c r="AH7677">
        <v>-0.70974478136103003</v>
      </c>
      <c r="AI7677">
        <v>-2.13905560111722E-4</v>
      </c>
    </row>
    <row r="7678" spans="34:35" x14ac:dyDescent="0.25">
      <c r="AH7678">
        <v>-1.1298298542406899</v>
      </c>
      <c r="AI7678">
        <v>3.6920026236449301E-4</v>
      </c>
    </row>
    <row r="7679" spans="34:35" x14ac:dyDescent="0.25">
      <c r="AH7679">
        <v>-1.5499149271203401</v>
      </c>
      <c r="AI7679">
        <v>9.3914790658481404E-4</v>
      </c>
    </row>
    <row r="7680" spans="34:35" x14ac:dyDescent="0.25">
      <c r="AH7680">
        <v>-1.97</v>
      </c>
      <c r="AI7680">
        <v>1.50586486663204E-3</v>
      </c>
    </row>
    <row r="7681" spans="34:35" x14ac:dyDescent="0.25">
      <c r="AH7681">
        <v>-1.97</v>
      </c>
      <c r="AI7681">
        <v>1.50586486663204E-3</v>
      </c>
    </row>
    <row r="7682" spans="34:35" x14ac:dyDescent="0.25">
      <c r="AH7682">
        <v>-2.27</v>
      </c>
      <c r="AI7682">
        <v>1.89773935866428E-3</v>
      </c>
    </row>
    <row r="7683" spans="34:35" x14ac:dyDescent="0.25">
      <c r="AH7683">
        <v>-2.57</v>
      </c>
      <c r="AI7683">
        <v>2.2780997514781098E-3</v>
      </c>
    </row>
    <row r="7684" spans="34:35" x14ac:dyDescent="0.25">
      <c r="AH7684">
        <v>-2.87</v>
      </c>
      <c r="AI7684">
        <v>2.70329400994528E-3</v>
      </c>
    </row>
    <row r="7685" spans="34:35" x14ac:dyDescent="0.25">
      <c r="AH7685">
        <v>-3.17</v>
      </c>
      <c r="AI7685">
        <v>3.2354879004820899E-3</v>
      </c>
    </row>
    <row r="7686" spans="34:35" x14ac:dyDescent="0.25">
      <c r="AH7686">
        <v>-3.17</v>
      </c>
      <c r="AI7686">
        <v>3.2354879004820899E-3</v>
      </c>
    </row>
    <row r="7687" spans="34:35" x14ac:dyDescent="0.25">
      <c r="AH7687">
        <v>-3.2417857142857098</v>
      </c>
      <c r="AI7687">
        <v>3.3863155574407498E-3</v>
      </c>
    </row>
    <row r="7688" spans="34:35" x14ac:dyDescent="0.25">
      <c r="AH7688">
        <v>-3.3135714285714299</v>
      </c>
      <c r="AI7688">
        <v>3.5408669773429298E-3</v>
      </c>
    </row>
    <row r="7689" spans="34:35" x14ac:dyDescent="0.25">
      <c r="AH7689">
        <v>-3.3853571428571398</v>
      </c>
      <c r="AI7689">
        <v>3.69891313200539E-3</v>
      </c>
    </row>
    <row r="7690" spans="34:35" x14ac:dyDescent="0.25">
      <c r="AH7690">
        <v>-3.45714285714286</v>
      </c>
      <c r="AI7690">
        <v>3.8602575281435898E-3</v>
      </c>
    </row>
    <row r="7691" spans="34:35" x14ac:dyDescent="0.25">
      <c r="AH7691">
        <v>-3.45714285714286</v>
      </c>
      <c r="AI7691">
        <v>3.8602575281435898E-3</v>
      </c>
    </row>
    <row r="7692" spans="34:35" x14ac:dyDescent="0.25">
      <c r="AH7692">
        <v>-3.5353571428571402</v>
      </c>
      <c r="AI7692">
        <v>4.0354230318141804E-3</v>
      </c>
    </row>
    <row r="7693" spans="34:35" x14ac:dyDescent="0.25">
      <c r="AH7693">
        <v>-3.6135714285714302</v>
      </c>
      <c r="AI7693">
        <v>4.2138458178698403E-3</v>
      </c>
    </row>
    <row r="7694" spans="34:35" x14ac:dyDescent="0.25">
      <c r="AH7694">
        <v>-3.69178571428571</v>
      </c>
      <c r="AI7694">
        <v>4.3954493216541001E-3</v>
      </c>
    </row>
    <row r="7695" spans="34:35" x14ac:dyDescent="0.25">
      <c r="AH7695">
        <v>-3.77</v>
      </c>
      <c r="AI7695">
        <v>4.5801016743724898E-3</v>
      </c>
    </row>
    <row r="7696" spans="34:35" x14ac:dyDescent="0.25">
      <c r="AH7696">
        <v>-3.77</v>
      </c>
      <c r="AI7696">
        <v>4.5801016743724898E-3</v>
      </c>
    </row>
    <row r="7697" spans="34:35" x14ac:dyDescent="0.25">
      <c r="AH7697">
        <v>-3.9565000000000001</v>
      </c>
      <c r="AI7697">
        <v>5.0314576102736897E-3</v>
      </c>
    </row>
    <row r="7698" spans="34:35" x14ac:dyDescent="0.25">
      <c r="AH7698">
        <v>-4.1429999999999998</v>
      </c>
      <c r="AI7698">
        <v>5.4962643848858799E-3</v>
      </c>
    </row>
    <row r="7699" spans="34:35" x14ac:dyDescent="0.25">
      <c r="AH7699">
        <v>-4.3295000000000003</v>
      </c>
      <c r="AI7699">
        <v>5.9720129773027696E-3</v>
      </c>
    </row>
    <row r="7700" spans="34:35" x14ac:dyDescent="0.25">
      <c r="AH7700">
        <v>-4.516</v>
      </c>
      <c r="AI7700">
        <v>6.4563762720651098E-3</v>
      </c>
    </row>
    <row r="7701" spans="34:35" x14ac:dyDescent="0.25">
      <c r="AH7701">
        <v>-4.516</v>
      </c>
      <c r="AI7701">
        <v>6.4563762720651098E-3</v>
      </c>
    </row>
    <row r="7702" spans="34:35" x14ac:dyDescent="0.25">
      <c r="AH7702">
        <v>-4.7024999999999997</v>
      </c>
      <c r="AI7702">
        <v>6.9471275647029901E-3</v>
      </c>
    </row>
    <row r="7703" spans="34:35" x14ac:dyDescent="0.25">
      <c r="AH7703">
        <v>-4.8890000000000002</v>
      </c>
      <c r="AI7703">
        <v>7.4422489720099797E-3</v>
      </c>
    </row>
    <row r="7704" spans="34:35" x14ac:dyDescent="0.25">
      <c r="AH7704">
        <v>-5.0754999999999999</v>
      </c>
      <c r="AI7704">
        <v>7.9398350254439396E-3</v>
      </c>
    </row>
    <row r="7705" spans="34:35" x14ac:dyDescent="0.25">
      <c r="AH7705">
        <v>-5.2619999999999996</v>
      </c>
      <c r="AI7705">
        <v>8.4381114523471908E-3</v>
      </c>
    </row>
    <row r="7706" spans="34:35" x14ac:dyDescent="0.25">
      <c r="AH7706">
        <v>-5.2619999999999996</v>
      </c>
      <c r="AI7706">
        <v>8.4381114523471908E-3</v>
      </c>
    </row>
    <row r="7707" spans="34:35" x14ac:dyDescent="0.25">
      <c r="AH7707">
        <v>-5.4485000000000001</v>
      </c>
      <c r="AI7707">
        <v>8.9354420573850603E-3</v>
      </c>
    </row>
    <row r="7708" spans="34:35" x14ac:dyDescent="0.25">
      <c r="AH7708">
        <v>-5.6349999999999998</v>
      </c>
      <c r="AI7708">
        <v>9.43030880445009E-3</v>
      </c>
    </row>
    <row r="7709" spans="34:35" x14ac:dyDescent="0.25">
      <c r="AH7709">
        <v>-5.8215000000000003</v>
      </c>
      <c r="AI7709">
        <v>9.9212792984843309E-3</v>
      </c>
    </row>
    <row r="7710" spans="34:35" x14ac:dyDescent="0.25">
      <c r="AH7710">
        <v>-6.008</v>
      </c>
      <c r="AI7710">
        <v>1.04070150847909E-2</v>
      </c>
    </row>
    <row r="7711" spans="34:35" x14ac:dyDescent="0.25">
      <c r="AH7711">
        <v>-6.008</v>
      </c>
      <c r="AI7711">
        <v>1.04070150847909E-2</v>
      </c>
    </row>
    <row r="7712" spans="34:35" x14ac:dyDescent="0.25">
      <c r="AH7712">
        <v>-6.1944999999999997</v>
      </c>
      <c r="AI7712">
        <v>1.0886263525041E-2</v>
      </c>
    </row>
    <row r="7713" spans="34:35" x14ac:dyDescent="0.25">
      <c r="AH7713">
        <v>-6.3810000000000002</v>
      </c>
      <c r="AI7713">
        <v>1.13578811634878E-2</v>
      </c>
    </row>
    <row r="7714" spans="34:35" x14ac:dyDescent="0.25">
      <c r="AH7714">
        <v>-6.5674999999999999</v>
      </c>
      <c r="AI7714">
        <v>1.18208214256528E-2</v>
      </c>
    </row>
    <row r="7715" spans="34:35" x14ac:dyDescent="0.25">
      <c r="AH7715">
        <v>-6.7539999999999996</v>
      </c>
      <c r="AI7715">
        <v>1.22741339103913E-2</v>
      </c>
    </row>
    <row r="7716" spans="34:35" x14ac:dyDescent="0.25">
      <c r="AH7716">
        <v>-6.7539999999999996</v>
      </c>
      <c r="AI7716">
        <v>1.22741339103913E-2</v>
      </c>
    </row>
    <row r="7717" spans="34:35" x14ac:dyDescent="0.25">
      <c r="AH7717">
        <v>-6.9405000000000001</v>
      </c>
      <c r="AI7717">
        <v>1.2716969219161101E-2</v>
      </c>
    </row>
    <row r="7718" spans="34:35" x14ac:dyDescent="0.25">
      <c r="AH7718">
        <v>-7.1269999999999998</v>
      </c>
      <c r="AI7718">
        <v>1.3148553638621699E-2</v>
      </c>
    </row>
    <row r="7719" spans="34:35" x14ac:dyDescent="0.25">
      <c r="AH7719">
        <v>-7.3135000000000003</v>
      </c>
      <c r="AI7719">
        <v>1.3568215492693001E-2</v>
      </c>
    </row>
    <row r="7720" spans="34:35" x14ac:dyDescent="0.25">
      <c r="AH7720">
        <v>-7.5</v>
      </c>
      <c r="AI7720">
        <v>1.39753572298967E-2</v>
      </c>
    </row>
    <row r="7721" spans="34:35" x14ac:dyDescent="0.25">
      <c r="AH7721">
        <v>-7.5</v>
      </c>
      <c r="AI7721">
        <v>1.39753572298967E-2</v>
      </c>
    </row>
    <row r="7722" spans="34:35" x14ac:dyDescent="0.25">
      <c r="AH7722">
        <v>-7.6</v>
      </c>
      <c r="AI7722">
        <v>1.4188314105216799E-2</v>
      </c>
    </row>
    <row r="7723" spans="34:35" x14ac:dyDescent="0.25">
      <c r="AH7723">
        <v>-7.7</v>
      </c>
      <c r="AI7723">
        <v>1.4397439326581499E-2</v>
      </c>
    </row>
    <row r="7724" spans="34:35" x14ac:dyDescent="0.25">
      <c r="AH7724">
        <v>-7.8</v>
      </c>
      <c r="AI7724">
        <v>1.46026647479184E-2</v>
      </c>
    </row>
    <row r="7725" spans="34:35" x14ac:dyDescent="0.25">
      <c r="AH7725">
        <v>-7.9</v>
      </c>
      <c r="AI7725">
        <v>1.48039292358432E-2</v>
      </c>
    </row>
    <row r="7726" spans="34:35" x14ac:dyDescent="0.25">
      <c r="AH7726">
        <v>-7.9</v>
      </c>
      <c r="AI7726">
        <v>1.48039292358432E-2</v>
      </c>
    </row>
    <row r="7727" spans="34:35" x14ac:dyDescent="0.25">
      <c r="AH7727">
        <v>-8.15</v>
      </c>
      <c r="AI7727">
        <v>1.52894416475132E-2</v>
      </c>
    </row>
    <row r="7728" spans="34:35" x14ac:dyDescent="0.25">
      <c r="AH7728">
        <v>-8.4</v>
      </c>
      <c r="AI7728">
        <v>1.5749287414481599E-2</v>
      </c>
    </row>
    <row r="7729" spans="34:35" x14ac:dyDescent="0.25">
      <c r="AH7729">
        <v>-8.65</v>
      </c>
      <c r="AI7729">
        <v>1.6183089812384401E-2</v>
      </c>
    </row>
    <row r="7730" spans="34:35" x14ac:dyDescent="0.25">
      <c r="AH7730">
        <v>-8.9</v>
      </c>
      <c r="AI7730">
        <v>1.6590730950487902E-2</v>
      </c>
    </row>
    <row r="7731" spans="34:35" x14ac:dyDescent="0.25">
      <c r="AH7731">
        <v>-8.9</v>
      </c>
      <c r="AI7731">
        <v>1.6590730950487902E-2</v>
      </c>
    </row>
    <row r="7732" spans="34:35" x14ac:dyDescent="0.25">
      <c r="AH7732">
        <v>-9.5175000000000001</v>
      </c>
      <c r="AI7732">
        <v>1.74872924658117E-2</v>
      </c>
    </row>
    <row r="7733" spans="34:35" x14ac:dyDescent="0.25">
      <c r="AH7733">
        <v>-10.135</v>
      </c>
      <c r="AI7733">
        <v>1.8236009258224099E-2</v>
      </c>
    </row>
    <row r="7734" spans="34:35" x14ac:dyDescent="0.25">
      <c r="AH7734">
        <v>-10.7525</v>
      </c>
      <c r="AI7734">
        <v>1.8857118814347099E-2</v>
      </c>
    </row>
    <row r="7735" spans="34:35" x14ac:dyDescent="0.25">
      <c r="AH7735">
        <v>-11.37</v>
      </c>
      <c r="AI7735">
        <v>1.9381583449867599E-2</v>
      </c>
    </row>
    <row r="7736" spans="34:35" x14ac:dyDescent="0.25">
      <c r="AH7736">
        <v>-11.37</v>
      </c>
      <c r="AI7736">
        <v>1.9381583449867599E-2</v>
      </c>
    </row>
    <row r="7737" spans="34:35" x14ac:dyDescent="0.25">
      <c r="AH7737">
        <v>-11.87</v>
      </c>
      <c r="AI7737">
        <v>1.9804175823354499E-2</v>
      </c>
    </row>
    <row r="7738" spans="34:35" x14ac:dyDescent="0.25">
      <c r="AH7738">
        <v>-12.37</v>
      </c>
      <c r="AI7738">
        <v>2.01929742388006E-2</v>
      </c>
    </row>
    <row r="7739" spans="34:35" x14ac:dyDescent="0.25">
      <c r="AH7739">
        <v>-12.87</v>
      </c>
      <c r="AI7739">
        <v>2.04920815294601E-2</v>
      </c>
    </row>
    <row r="7740" spans="34:35" x14ac:dyDescent="0.25">
      <c r="AH7740">
        <v>-13.37</v>
      </c>
      <c r="AI7740">
        <v>2.06658145350215E-2</v>
      </c>
    </row>
    <row r="7741" spans="34:35" x14ac:dyDescent="0.25">
      <c r="AH7741">
        <v>-13.37</v>
      </c>
      <c r="AI7741">
        <v>2.06658145350215E-2</v>
      </c>
    </row>
    <row r="7742" spans="34:35" x14ac:dyDescent="0.25">
      <c r="AH7742">
        <v>-13.395</v>
      </c>
      <c r="AI7742">
        <v>2.0671311009073799E-2</v>
      </c>
    </row>
    <row r="7743" spans="34:35" x14ac:dyDescent="0.25">
      <c r="AH7743">
        <v>-13.42</v>
      </c>
      <c r="AI7743">
        <v>2.0676495105496399E-2</v>
      </c>
    </row>
    <row r="7744" spans="34:35" x14ac:dyDescent="0.25">
      <c r="AH7744">
        <v>-13.445</v>
      </c>
      <c r="AI7744">
        <v>2.0681365740012201E-2</v>
      </c>
    </row>
    <row r="7745" spans="34:35" x14ac:dyDescent="0.25">
      <c r="AH7745">
        <v>-13.47</v>
      </c>
      <c r="AI7745">
        <v>2.0685921855208102E-2</v>
      </c>
    </row>
    <row r="7746" spans="34:35" x14ac:dyDescent="0.25">
      <c r="AH7746">
        <v>-13.47</v>
      </c>
      <c r="AI7746">
        <v>2.0685921855208102E-2</v>
      </c>
    </row>
    <row r="7747" spans="34:35" x14ac:dyDescent="0.25">
      <c r="AH7747">
        <v>-13.602499999999999</v>
      </c>
      <c r="AI7747">
        <v>2.070477687152E-2</v>
      </c>
    </row>
    <row r="7748" spans="34:35" x14ac:dyDescent="0.25">
      <c r="AH7748">
        <v>-13.734999999999999</v>
      </c>
      <c r="AI7748">
        <v>2.07146265906272E-2</v>
      </c>
    </row>
    <row r="7749" spans="34:35" x14ac:dyDescent="0.25">
      <c r="AH7749">
        <v>-13.8675</v>
      </c>
      <c r="AI7749">
        <v>2.0715394305992299E-2</v>
      </c>
    </row>
    <row r="7750" spans="34:35" x14ac:dyDescent="0.25">
      <c r="AH7750">
        <v>-14</v>
      </c>
      <c r="AI7750">
        <v>2.0707036939311599E-2</v>
      </c>
    </row>
    <row r="7751" spans="34:35" x14ac:dyDescent="0.25">
      <c r="AH7751">
        <v>-14</v>
      </c>
      <c r="AI7751">
        <v>2.0707036939311599E-2</v>
      </c>
    </row>
    <row r="7752" spans="34:35" x14ac:dyDescent="0.25">
      <c r="AH7752">
        <v>-14.211606673841001</v>
      </c>
      <c r="AI7752">
        <v>2.0675023509849799E-2</v>
      </c>
    </row>
    <row r="7753" spans="34:35" x14ac:dyDescent="0.25">
      <c r="AH7753">
        <v>-14.423213347682101</v>
      </c>
      <c r="AI7753">
        <v>2.0620257073852202E-2</v>
      </c>
    </row>
    <row r="7754" spans="34:35" x14ac:dyDescent="0.25">
      <c r="AH7754">
        <v>-14.634820021523099</v>
      </c>
      <c r="AI7754">
        <v>2.0542981981578199E-2</v>
      </c>
    </row>
    <row r="7755" spans="34:35" x14ac:dyDescent="0.25">
      <c r="AH7755">
        <v>-14.846426695364199</v>
      </c>
      <c r="AI7755">
        <v>2.0443650617985601E-2</v>
      </c>
    </row>
    <row r="7756" spans="34:35" x14ac:dyDescent="0.25">
      <c r="AH7756">
        <v>-14.846426695364199</v>
      </c>
      <c r="AI7756">
        <v>2.0443650617985601E-2</v>
      </c>
    </row>
    <row r="7757" spans="34:35" x14ac:dyDescent="0.25">
      <c r="AH7757">
        <v>-15.1123067924162</v>
      </c>
      <c r="AI7757">
        <v>2.0288746708592102E-2</v>
      </c>
    </row>
    <row r="7758" spans="34:35" x14ac:dyDescent="0.25">
      <c r="AH7758">
        <v>-15.3781868894682</v>
      </c>
      <c r="AI7758">
        <v>2.0101399920503901E-2</v>
      </c>
    </row>
    <row r="7759" spans="34:35" x14ac:dyDescent="0.25">
      <c r="AH7759">
        <v>-15.644066986520199</v>
      </c>
      <c r="AI7759">
        <v>1.9882855551664799E-2</v>
      </c>
    </row>
    <row r="7760" spans="34:35" x14ac:dyDescent="0.25">
      <c r="AH7760">
        <v>-15.909947083572201</v>
      </c>
      <c r="AI7760">
        <v>1.9634610923741799E-2</v>
      </c>
    </row>
    <row r="7761" spans="34:35" x14ac:dyDescent="0.25">
      <c r="AH7761">
        <v>-15.909947083572201</v>
      </c>
      <c r="AI7761">
        <v>1.9634610923741799E-2</v>
      </c>
    </row>
    <row r="7762" spans="34:35" x14ac:dyDescent="0.25">
      <c r="AH7762">
        <v>-16.244020790819601</v>
      </c>
      <c r="AI7762">
        <v>1.92833824673267E-2</v>
      </c>
    </row>
    <row r="7763" spans="34:35" x14ac:dyDescent="0.25">
      <c r="AH7763">
        <v>-16.578094498067099</v>
      </c>
      <c r="AI7763">
        <v>1.8891797306084999E-2</v>
      </c>
    </row>
    <row r="7764" spans="34:35" x14ac:dyDescent="0.25">
      <c r="AH7764">
        <v>-16.912168205314501</v>
      </c>
      <c r="AI7764">
        <v>1.8463969359847399E-2</v>
      </c>
    </row>
    <row r="7765" spans="34:35" x14ac:dyDescent="0.25">
      <c r="AH7765">
        <v>-17.246241912561899</v>
      </c>
      <c r="AI7765">
        <v>1.8004499625829201E-2</v>
      </c>
    </row>
    <row r="7766" spans="34:35" x14ac:dyDescent="0.25">
      <c r="AH7766">
        <v>-17.246241912561899</v>
      </c>
      <c r="AI7766">
        <v>1.8004499625829201E-2</v>
      </c>
    </row>
    <row r="7767" spans="34:35" x14ac:dyDescent="0.25">
      <c r="AH7767">
        <v>-17.665999702300599</v>
      </c>
      <c r="AI7767">
        <v>1.7390125834580002E-2</v>
      </c>
    </row>
    <row r="7768" spans="34:35" x14ac:dyDescent="0.25">
      <c r="AH7768">
        <v>-18.085757492039299</v>
      </c>
      <c r="AI7768">
        <v>1.6743583726524802E-2</v>
      </c>
    </row>
    <row r="7769" spans="34:35" x14ac:dyDescent="0.25">
      <c r="AH7769">
        <v>-18.505515281777999</v>
      </c>
      <c r="AI7769">
        <v>1.60737215457099E-2</v>
      </c>
    </row>
    <row r="7770" spans="34:35" x14ac:dyDescent="0.25">
      <c r="AH7770">
        <v>-18.925273071516699</v>
      </c>
      <c r="AI7770">
        <v>1.53891979299504E-2</v>
      </c>
    </row>
    <row r="7771" spans="34:35" x14ac:dyDescent="0.25">
      <c r="AH7771">
        <v>-18.925273071516699</v>
      </c>
      <c r="AI7771">
        <v>1.53891979299504E-2</v>
      </c>
    </row>
    <row r="7772" spans="34:35" x14ac:dyDescent="0.25">
      <c r="AH7772">
        <v>-19.4526914173004</v>
      </c>
      <c r="AI7772">
        <v>1.4522809614827201E-2</v>
      </c>
    </row>
    <row r="7773" spans="34:35" x14ac:dyDescent="0.25">
      <c r="AH7773">
        <v>-19.980109763084201</v>
      </c>
      <c r="AI7773">
        <v>1.36646025018914E-2</v>
      </c>
    </row>
    <row r="7774" spans="34:35" x14ac:dyDescent="0.25">
      <c r="AH7774">
        <v>-20.507528108868001</v>
      </c>
      <c r="AI7774">
        <v>1.28276889765648E-2</v>
      </c>
    </row>
    <row r="7775" spans="34:35" x14ac:dyDescent="0.25">
      <c r="AH7775">
        <v>-21.034946454651799</v>
      </c>
      <c r="AI7775">
        <v>1.20238938403079E-2</v>
      </c>
    </row>
    <row r="7776" spans="34:35" x14ac:dyDescent="0.25">
      <c r="AH7776">
        <v>-21.034946454651799</v>
      </c>
      <c r="AI7776">
        <v>1.20238938403079E-2</v>
      </c>
    </row>
    <row r="7777" spans="34:35" x14ac:dyDescent="0.25">
      <c r="AH7777">
        <v>-21.697638412417401</v>
      </c>
      <c r="AI7777">
        <v>1.10778482053203E-2</v>
      </c>
    </row>
    <row r="7778" spans="34:35" x14ac:dyDescent="0.25">
      <c r="AH7778">
        <v>-22.360330370183</v>
      </c>
      <c r="AI7778">
        <v>1.0213833033821699E-2</v>
      </c>
    </row>
    <row r="7779" spans="34:35" x14ac:dyDescent="0.25">
      <c r="AH7779">
        <v>-23.023022327948699</v>
      </c>
      <c r="AI7779">
        <v>9.4357026382396007E-3</v>
      </c>
    </row>
    <row r="7780" spans="34:35" x14ac:dyDescent="0.25">
      <c r="AH7780">
        <v>-23.685714285714301</v>
      </c>
      <c r="AI7780">
        <v>8.7422748636356191E-3</v>
      </c>
    </row>
    <row r="7781" spans="34:35" x14ac:dyDescent="0.25">
      <c r="AH7781">
        <v>-23.685714285714301</v>
      </c>
      <c r="AI7781">
        <v>8.7422748636356191E-3</v>
      </c>
    </row>
    <row r="7782" spans="34:35" x14ac:dyDescent="0.25">
      <c r="AH7782">
        <v>-24.2481782087116</v>
      </c>
      <c r="AI7782">
        <v>8.2086374641943995E-3</v>
      </c>
    </row>
    <row r="7783" spans="34:35" x14ac:dyDescent="0.25">
      <c r="AH7783">
        <v>-24.810642131708899</v>
      </c>
      <c r="AI7783">
        <v>7.7299471493841301E-3</v>
      </c>
    </row>
    <row r="7784" spans="34:35" x14ac:dyDescent="0.25">
      <c r="AH7784">
        <v>-25.373106054706199</v>
      </c>
      <c r="AI7784">
        <v>7.3004781462752896E-3</v>
      </c>
    </row>
    <row r="7785" spans="34:35" x14ac:dyDescent="0.25">
      <c r="AH7785">
        <v>-25.935569977703501</v>
      </c>
      <c r="AI7785">
        <v>6.9134694169980101E-3</v>
      </c>
    </row>
    <row r="7786" spans="34:35" x14ac:dyDescent="0.25">
      <c r="AH7786">
        <v>-25.935569977703501</v>
      </c>
      <c r="AI7786">
        <v>6.9134694169980101E-3</v>
      </c>
    </row>
    <row r="7787" spans="34:35" x14ac:dyDescent="0.25">
      <c r="AH7787">
        <v>-26.619660341358099</v>
      </c>
      <c r="AI7787">
        <v>6.49027039213948E-3</v>
      </c>
    </row>
    <row r="7788" spans="34:35" x14ac:dyDescent="0.25">
      <c r="AH7788">
        <v>-27.3037507050127</v>
      </c>
      <c r="AI7788">
        <v>6.10852298385704E-3</v>
      </c>
    </row>
    <row r="7789" spans="34:35" x14ac:dyDescent="0.25">
      <c r="AH7789">
        <v>-27.987841068667301</v>
      </c>
      <c r="AI7789">
        <v>5.7581331841557197E-3</v>
      </c>
    </row>
    <row r="7790" spans="34:35" x14ac:dyDescent="0.25">
      <c r="AH7790">
        <v>-28.671931432321902</v>
      </c>
      <c r="AI7790">
        <v>5.4303017537730503E-3</v>
      </c>
    </row>
    <row r="7791" spans="34:35" x14ac:dyDescent="0.25">
      <c r="AH7791">
        <v>-28.671931432321902</v>
      </c>
      <c r="AI7791">
        <v>5.4303017537730503E-3</v>
      </c>
    </row>
    <row r="7792" spans="34:35" x14ac:dyDescent="0.25">
      <c r="AH7792">
        <v>-29.503948574241399</v>
      </c>
      <c r="AI7792">
        <v>5.0519792417860702E-3</v>
      </c>
    </row>
    <row r="7793" spans="34:35" x14ac:dyDescent="0.25">
      <c r="AH7793">
        <v>-30.335965716160899</v>
      </c>
      <c r="AI7793">
        <v>4.6866693518284597E-3</v>
      </c>
    </row>
    <row r="7794" spans="34:35" x14ac:dyDescent="0.25">
      <c r="AH7794">
        <v>-31.167982858080499</v>
      </c>
      <c r="AI7794">
        <v>4.3252744088510299E-3</v>
      </c>
    </row>
    <row r="7795" spans="34:35" x14ac:dyDescent="0.25">
      <c r="AH7795">
        <v>-32</v>
      </c>
      <c r="AI7795">
        <v>3.9611618118442797E-3</v>
      </c>
    </row>
    <row r="7796" spans="34:35" x14ac:dyDescent="0.25">
      <c r="AH7796">
        <v>20</v>
      </c>
      <c r="AI7796">
        <v>-3.2315458117316002E-2</v>
      </c>
    </row>
    <row r="7797" spans="34:35" x14ac:dyDescent="0.25">
      <c r="AH7797">
        <v>19.707185490582699</v>
      </c>
      <c r="AI7797">
        <v>-3.2973499518601797E-2</v>
      </c>
    </row>
    <row r="7798" spans="34:35" x14ac:dyDescent="0.25">
      <c r="AH7798">
        <v>19.414370981165501</v>
      </c>
      <c r="AI7798">
        <v>-3.3578704357299601E-2</v>
      </c>
    </row>
    <row r="7799" spans="34:35" x14ac:dyDescent="0.25">
      <c r="AH7799">
        <v>19.1215564717482</v>
      </c>
      <c r="AI7799">
        <v>-3.4101577080799798E-2</v>
      </c>
    </row>
    <row r="7800" spans="34:35" x14ac:dyDescent="0.25">
      <c r="AH7800">
        <v>18.828741962330898</v>
      </c>
      <c r="AI7800">
        <v>-3.4554041727740702E-2</v>
      </c>
    </row>
    <row r="7801" spans="34:35" x14ac:dyDescent="0.25">
      <c r="AH7801">
        <v>18.828741962330898</v>
      </c>
      <c r="AI7801">
        <v>-3.4554041727740702E-2</v>
      </c>
    </row>
    <row r="7802" spans="34:35" x14ac:dyDescent="0.25">
      <c r="AH7802">
        <v>18.6715564717482</v>
      </c>
      <c r="AI7802">
        <v>-3.4769476326597298E-2</v>
      </c>
    </row>
    <row r="7803" spans="34:35" x14ac:dyDescent="0.25">
      <c r="AH7803">
        <v>18.514370981165499</v>
      </c>
      <c r="AI7803">
        <v>-3.4964300276835503E-2</v>
      </c>
    </row>
    <row r="7804" spans="34:35" x14ac:dyDescent="0.25">
      <c r="AH7804">
        <v>18.357185490582701</v>
      </c>
      <c r="AI7804">
        <v>-3.5139426916964901E-2</v>
      </c>
    </row>
    <row r="7805" spans="34:35" x14ac:dyDescent="0.25">
      <c r="AH7805">
        <v>18.2</v>
      </c>
      <c r="AI7805">
        <v>-3.5295451523454799E-2</v>
      </c>
    </row>
    <row r="7806" spans="34:35" x14ac:dyDescent="0.25">
      <c r="AH7806">
        <v>18.2</v>
      </c>
      <c r="AI7806">
        <v>-3.5295451523454799E-2</v>
      </c>
    </row>
    <row r="7807" spans="34:35" x14ac:dyDescent="0.25">
      <c r="AH7807">
        <v>18.175000000000001</v>
      </c>
      <c r="AI7807">
        <v>-3.5318543575153301E-2</v>
      </c>
    </row>
    <row r="7808" spans="34:35" x14ac:dyDescent="0.25">
      <c r="AH7808">
        <v>18.149999999999999</v>
      </c>
      <c r="AI7808">
        <v>-3.5341150197969302E-2</v>
      </c>
    </row>
    <row r="7809" spans="34:35" x14ac:dyDescent="0.25">
      <c r="AH7809">
        <v>18.125</v>
      </c>
      <c r="AI7809">
        <v>-3.5363276452038801E-2</v>
      </c>
    </row>
    <row r="7810" spans="34:35" x14ac:dyDescent="0.25">
      <c r="AH7810">
        <v>18.100000000000001</v>
      </c>
      <c r="AI7810">
        <v>-3.5384927078924898E-2</v>
      </c>
    </row>
    <row r="7811" spans="34:35" x14ac:dyDescent="0.25">
      <c r="AH7811">
        <v>18.100000000000001</v>
      </c>
      <c r="AI7811">
        <v>-3.5384927078924898E-2</v>
      </c>
    </row>
    <row r="7812" spans="34:35" x14ac:dyDescent="0.25">
      <c r="AH7812">
        <v>18.074999999999999</v>
      </c>
      <c r="AI7812">
        <v>-3.54061068666226E-2</v>
      </c>
    </row>
    <row r="7813" spans="34:35" x14ac:dyDescent="0.25">
      <c r="AH7813">
        <v>18.05</v>
      </c>
      <c r="AI7813">
        <v>-3.5426833764782999E-2</v>
      </c>
    </row>
    <row r="7814" spans="34:35" x14ac:dyDescent="0.25">
      <c r="AH7814">
        <v>18.024999999999999</v>
      </c>
      <c r="AI7814">
        <v>-3.5447120073963202E-2</v>
      </c>
    </row>
    <row r="7815" spans="34:35" x14ac:dyDescent="0.25">
      <c r="AH7815">
        <v>18</v>
      </c>
      <c r="AI7815">
        <v>-3.5466970858197999E-2</v>
      </c>
    </row>
    <row r="7816" spans="34:35" x14ac:dyDescent="0.25">
      <c r="AH7816">
        <v>18</v>
      </c>
      <c r="AI7816">
        <v>-3.5466970858197999E-2</v>
      </c>
    </row>
    <row r="7817" spans="34:35" x14ac:dyDescent="0.25">
      <c r="AH7817">
        <v>17.75</v>
      </c>
      <c r="AI7817">
        <v>-3.5639775794950701E-2</v>
      </c>
    </row>
    <row r="7818" spans="34:35" x14ac:dyDescent="0.25">
      <c r="AH7818">
        <v>17.5</v>
      </c>
      <c r="AI7818">
        <v>-3.5766746652207297E-2</v>
      </c>
    </row>
    <row r="7819" spans="34:35" x14ac:dyDescent="0.25">
      <c r="AH7819">
        <v>17.25</v>
      </c>
      <c r="AI7819">
        <v>-3.58485416823075E-2</v>
      </c>
    </row>
    <row r="7820" spans="34:35" x14ac:dyDescent="0.25">
      <c r="AH7820">
        <v>17</v>
      </c>
      <c r="AI7820">
        <v>-3.5885578236244602E-2</v>
      </c>
    </row>
    <row r="7821" spans="34:35" x14ac:dyDescent="0.25">
      <c r="AH7821">
        <v>17</v>
      </c>
      <c r="AI7821">
        <v>-3.5885578236244602E-2</v>
      </c>
    </row>
    <row r="7822" spans="34:35" x14ac:dyDescent="0.25">
      <c r="AH7822">
        <v>16.574999999999999</v>
      </c>
      <c r="AI7822">
        <v>-3.5846055577152799E-2</v>
      </c>
    </row>
    <row r="7823" spans="34:35" x14ac:dyDescent="0.25">
      <c r="AH7823">
        <v>16.149999999999999</v>
      </c>
      <c r="AI7823">
        <v>-3.5677536519464703E-2</v>
      </c>
    </row>
    <row r="7824" spans="34:35" x14ac:dyDescent="0.25">
      <c r="AH7824">
        <v>15.725</v>
      </c>
      <c r="AI7824">
        <v>-3.5390244781454201E-2</v>
      </c>
    </row>
    <row r="7825" spans="34:35" x14ac:dyDescent="0.25">
      <c r="AH7825">
        <v>15.3</v>
      </c>
      <c r="AI7825">
        <v>-3.4985213434033997E-2</v>
      </c>
    </row>
    <row r="7826" spans="34:35" x14ac:dyDescent="0.25">
      <c r="AH7826">
        <v>15.3</v>
      </c>
      <c r="AI7826">
        <v>-3.4985213434033997E-2</v>
      </c>
    </row>
    <row r="7827" spans="34:35" x14ac:dyDescent="0.25">
      <c r="AH7827">
        <v>14.85</v>
      </c>
      <c r="AI7827">
        <v>-3.5209679392716797E-2</v>
      </c>
    </row>
    <row r="7828" spans="34:35" x14ac:dyDescent="0.25">
      <c r="AH7828">
        <v>14.4</v>
      </c>
      <c r="AI7828">
        <v>-3.5398606865334602E-2</v>
      </c>
    </row>
    <row r="7829" spans="34:35" x14ac:dyDescent="0.25">
      <c r="AH7829">
        <v>13.95</v>
      </c>
      <c r="AI7829">
        <v>-3.5558563137467601E-2</v>
      </c>
    </row>
    <row r="7830" spans="34:35" x14ac:dyDescent="0.25">
      <c r="AH7830">
        <v>13.5</v>
      </c>
      <c r="AI7830">
        <v>-3.5693207779805197E-2</v>
      </c>
    </row>
    <row r="7831" spans="34:35" x14ac:dyDescent="0.25">
      <c r="AH7831">
        <v>13.5</v>
      </c>
      <c r="AI7831">
        <v>-3.5693207779805197E-2</v>
      </c>
    </row>
    <row r="7832" spans="34:35" x14ac:dyDescent="0.25">
      <c r="AH7832">
        <v>13.25</v>
      </c>
      <c r="AI7832">
        <v>-3.5763684030571001E-2</v>
      </c>
    </row>
    <row r="7833" spans="34:35" x14ac:dyDescent="0.25">
      <c r="AH7833">
        <v>13</v>
      </c>
      <c r="AI7833">
        <v>-3.5828483333476498E-2</v>
      </c>
    </row>
    <row r="7834" spans="34:35" x14ac:dyDescent="0.25">
      <c r="AH7834">
        <v>12.75</v>
      </c>
      <c r="AI7834">
        <v>-3.5887294965554699E-2</v>
      </c>
    </row>
    <row r="7835" spans="34:35" x14ac:dyDescent="0.25">
      <c r="AH7835">
        <v>12.5</v>
      </c>
      <c r="AI7835">
        <v>-3.5940054965000301E-2</v>
      </c>
    </row>
    <row r="7836" spans="34:35" x14ac:dyDescent="0.25">
      <c r="AH7836">
        <v>12.5</v>
      </c>
      <c r="AI7836">
        <v>-3.5940054965000301E-2</v>
      </c>
    </row>
    <row r="7837" spans="34:35" x14ac:dyDescent="0.25">
      <c r="AH7837">
        <v>12.22</v>
      </c>
      <c r="AI7837">
        <v>-3.5992157787935498E-2</v>
      </c>
    </row>
    <row r="7838" spans="34:35" x14ac:dyDescent="0.25">
      <c r="AH7838">
        <v>11.94</v>
      </c>
      <c r="AI7838">
        <v>-3.6037133348790197E-2</v>
      </c>
    </row>
    <row r="7839" spans="34:35" x14ac:dyDescent="0.25">
      <c r="AH7839">
        <v>11.66</v>
      </c>
      <c r="AI7839">
        <v>-3.6075492796669099E-2</v>
      </c>
    </row>
    <row r="7840" spans="34:35" x14ac:dyDescent="0.25">
      <c r="AH7840">
        <v>11.38</v>
      </c>
      <c r="AI7840">
        <v>-3.6107924600759497E-2</v>
      </c>
    </row>
    <row r="7841" spans="34:35" x14ac:dyDescent="0.25">
      <c r="AH7841">
        <v>11.38</v>
      </c>
      <c r="AI7841">
        <v>-3.6107924600759497E-2</v>
      </c>
    </row>
    <row r="7842" spans="34:35" x14ac:dyDescent="0.25">
      <c r="AH7842">
        <v>10.955</v>
      </c>
      <c r="AI7842">
        <v>-3.61561107665994E-2</v>
      </c>
    </row>
    <row r="7843" spans="34:35" x14ac:dyDescent="0.25">
      <c r="AH7843">
        <v>10.53</v>
      </c>
      <c r="AI7843">
        <v>-3.6188590354406601E-2</v>
      </c>
    </row>
    <row r="7844" spans="34:35" x14ac:dyDescent="0.25">
      <c r="AH7844">
        <v>10.105</v>
      </c>
      <c r="AI7844">
        <v>-3.62045242293903E-2</v>
      </c>
    </row>
    <row r="7845" spans="34:35" x14ac:dyDescent="0.25">
      <c r="AH7845">
        <v>9.68</v>
      </c>
      <c r="AI7845">
        <v>-3.6212057945972598E-2</v>
      </c>
    </row>
    <row r="7846" spans="34:35" x14ac:dyDescent="0.25">
      <c r="AH7846">
        <v>9.68</v>
      </c>
      <c r="AI7846">
        <v>-3.6212057945972598E-2</v>
      </c>
    </row>
    <row r="7847" spans="34:35" x14ac:dyDescent="0.25">
      <c r="AH7847">
        <v>9.5299999999999994</v>
      </c>
      <c r="AI7847">
        <v>-3.6217405513322198E-2</v>
      </c>
    </row>
    <row r="7848" spans="34:35" x14ac:dyDescent="0.25">
      <c r="AH7848">
        <v>9.3800000000000008</v>
      </c>
      <c r="AI7848">
        <v>-3.6221180827186797E-2</v>
      </c>
    </row>
    <row r="7849" spans="34:35" x14ac:dyDescent="0.25">
      <c r="AH7849">
        <v>9.23</v>
      </c>
      <c r="AI7849">
        <v>-3.62230721660406E-2</v>
      </c>
    </row>
    <row r="7850" spans="34:35" x14ac:dyDescent="0.25">
      <c r="AH7850">
        <v>9.08</v>
      </c>
      <c r="AI7850">
        <v>-3.6222795008387897E-2</v>
      </c>
    </row>
    <row r="7851" spans="34:35" x14ac:dyDescent="0.25">
      <c r="AH7851">
        <v>9.08</v>
      </c>
      <c r="AI7851">
        <v>-3.6222795008387897E-2</v>
      </c>
    </row>
    <row r="7852" spans="34:35" x14ac:dyDescent="0.25">
      <c r="AH7852">
        <v>8.9177431906614792</v>
      </c>
      <c r="AI7852">
        <v>-3.6219749721013397E-2</v>
      </c>
    </row>
    <row r="7853" spans="34:35" x14ac:dyDescent="0.25">
      <c r="AH7853">
        <v>8.7554863813229602</v>
      </c>
      <c r="AI7853">
        <v>-3.6213537849061998E-2</v>
      </c>
    </row>
    <row r="7854" spans="34:35" x14ac:dyDescent="0.25">
      <c r="AH7854">
        <v>8.5932295719844394</v>
      </c>
      <c r="AI7854">
        <v>-3.6203920249901697E-2</v>
      </c>
    </row>
    <row r="7855" spans="34:35" x14ac:dyDescent="0.25">
      <c r="AH7855">
        <v>8.4309727626459097</v>
      </c>
      <c r="AI7855">
        <v>-3.6190758049100102E-2</v>
      </c>
    </row>
    <row r="7856" spans="34:35" x14ac:dyDescent="0.25">
      <c r="AH7856">
        <v>8.4309727626459097</v>
      </c>
      <c r="AI7856">
        <v>-3.6190758049100102E-2</v>
      </c>
    </row>
    <row r="7857" spans="34:35" x14ac:dyDescent="0.25">
      <c r="AH7857">
        <v>7.89822957198444</v>
      </c>
      <c r="AI7857">
        <v>-3.6118156792140303E-2</v>
      </c>
    </row>
    <row r="7858" spans="34:35" x14ac:dyDescent="0.25">
      <c r="AH7858">
        <v>7.3654863813229596</v>
      </c>
      <c r="AI7858">
        <v>-3.5998420907624E-2</v>
      </c>
    </row>
    <row r="7859" spans="34:35" x14ac:dyDescent="0.25">
      <c r="AH7859">
        <v>6.8327431906614802</v>
      </c>
      <c r="AI7859">
        <v>-3.5836023597694201E-2</v>
      </c>
    </row>
    <row r="7860" spans="34:35" x14ac:dyDescent="0.25">
      <c r="AH7860">
        <v>6.3</v>
      </c>
      <c r="AI7860">
        <v>-3.5645720559429099E-2</v>
      </c>
    </row>
    <row r="7861" spans="34:35" x14ac:dyDescent="0.25">
      <c r="AH7861">
        <v>6.3</v>
      </c>
      <c r="AI7861">
        <v>-3.5645720559429099E-2</v>
      </c>
    </row>
    <row r="7862" spans="34:35" x14ac:dyDescent="0.25">
      <c r="AH7862">
        <v>5.8075000000000001</v>
      </c>
      <c r="AI7862">
        <v>-3.5619798376072299E-2</v>
      </c>
    </row>
    <row r="7863" spans="34:35" x14ac:dyDescent="0.25">
      <c r="AH7863">
        <v>5.3150000000000004</v>
      </c>
      <c r="AI7863">
        <v>-3.5569016310850202E-2</v>
      </c>
    </row>
    <row r="7864" spans="34:35" x14ac:dyDescent="0.25">
      <c r="AH7864">
        <v>4.8224999999999998</v>
      </c>
      <c r="AI7864">
        <v>-3.5512716526273802E-2</v>
      </c>
    </row>
    <row r="7865" spans="34:35" x14ac:dyDescent="0.25">
      <c r="AH7865">
        <v>4.33</v>
      </c>
      <c r="AI7865">
        <v>-3.5468279368832199E-2</v>
      </c>
    </row>
    <row r="7866" spans="34:35" x14ac:dyDescent="0.25">
      <c r="AH7866">
        <v>4.33</v>
      </c>
      <c r="AI7866">
        <v>-3.5468279368832199E-2</v>
      </c>
    </row>
    <row r="7867" spans="34:35" x14ac:dyDescent="0.25">
      <c r="AH7867">
        <v>4.08</v>
      </c>
      <c r="AI7867">
        <v>-3.5458417117980298E-2</v>
      </c>
    </row>
    <row r="7868" spans="34:35" x14ac:dyDescent="0.25">
      <c r="AH7868">
        <v>3.83</v>
      </c>
      <c r="AI7868">
        <v>-3.5458829992639197E-2</v>
      </c>
    </row>
    <row r="7869" spans="34:35" x14ac:dyDescent="0.25">
      <c r="AH7869">
        <v>3.58</v>
      </c>
      <c r="AI7869">
        <v>-3.5476668055072803E-2</v>
      </c>
    </row>
    <row r="7870" spans="34:35" x14ac:dyDescent="0.25">
      <c r="AH7870">
        <v>3.33</v>
      </c>
      <c r="AI7870">
        <v>-3.5520791224948001E-2</v>
      </c>
    </row>
    <row r="7871" spans="34:35" x14ac:dyDescent="0.25">
      <c r="AH7871">
        <v>3.33</v>
      </c>
      <c r="AI7871">
        <v>-3.5520791224948001E-2</v>
      </c>
    </row>
    <row r="7872" spans="34:35" x14ac:dyDescent="0.25">
      <c r="AH7872">
        <v>3.18</v>
      </c>
      <c r="AI7872">
        <v>-3.5564544841496099E-2</v>
      </c>
    </row>
    <row r="7873" spans="34:35" x14ac:dyDescent="0.25">
      <c r="AH7873">
        <v>3.03</v>
      </c>
      <c r="AI7873">
        <v>-3.5613291176927901E-2</v>
      </c>
    </row>
    <row r="7874" spans="34:35" x14ac:dyDescent="0.25">
      <c r="AH7874">
        <v>2.88</v>
      </c>
      <c r="AI7874">
        <v>-3.56662972891819E-2</v>
      </c>
    </row>
    <row r="7875" spans="34:35" x14ac:dyDescent="0.25">
      <c r="AH7875">
        <v>2.73</v>
      </c>
      <c r="AI7875">
        <v>-3.5722940631613201E-2</v>
      </c>
    </row>
    <row r="7876" spans="34:35" x14ac:dyDescent="0.25">
      <c r="AH7876">
        <v>2.73</v>
      </c>
      <c r="AI7876">
        <v>-3.5722940631613201E-2</v>
      </c>
    </row>
    <row r="7877" spans="34:35" x14ac:dyDescent="0.25">
      <c r="AH7877">
        <v>2.3725000000000001</v>
      </c>
      <c r="AI7877">
        <v>-3.5868060054823098E-2</v>
      </c>
    </row>
    <row r="7878" spans="34:35" x14ac:dyDescent="0.25">
      <c r="AH7878">
        <v>2.0150000000000001</v>
      </c>
      <c r="AI7878">
        <v>-3.6020948239741599E-2</v>
      </c>
    </row>
    <row r="7879" spans="34:35" x14ac:dyDescent="0.25">
      <c r="AH7879">
        <v>1.6575</v>
      </c>
      <c r="AI7879">
        <v>-3.6176292921493297E-2</v>
      </c>
    </row>
    <row r="7880" spans="34:35" x14ac:dyDescent="0.25">
      <c r="AH7880">
        <v>1.3</v>
      </c>
      <c r="AI7880">
        <v>-3.6332088286690101E-2</v>
      </c>
    </row>
    <row r="7881" spans="34:35" x14ac:dyDescent="0.25">
      <c r="AH7881">
        <v>1.3</v>
      </c>
      <c r="AI7881">
        <v>-3.6332088286690101E-2</v>
      </c>
    </row>
    <row r="7882" spans="34:35" x14ac:dyDescent="0.25">
      <c r="AH7882">
        <v>0.73983272926578403</v>
      </c>
      <c r="AI7882">
        <v>-3.6659910119575201E-2</v>
      </c>
    </row>
    <row r="7883" spans="34:35" x14ac:dyDescent="0.25">
      <c r="AH7883">
        <v>0.17966545853156901</v>
      </c>
      <c r="AI7883">
        <v>-3.6945787295069497E-2</v>
      </c>
    </row>
    <row r="7884" spans="34:35" x14ac:dyDescent="0.25">
      <c r="AH7884">
        <v>-0.38050181220264701</v>
      </c>
      <c r="AI7884">
        <v>-3.7187705575447198E-2</v>
      </c>
    </row>
    <row r="7885" spans="34:35" x14ac:dyDescent="0.25">
      <c r="AH7885">
        <v>-0.94066908293686302</v>
      </c>
      <c r="AI7885">
        <v>-3.7385631194897899E-2</v>
      </c>
    </row>
    <row r="7886" spans="34:35" x14ac:dyDescent="0.25">
      <c r="AH7886">
        <v>-0.94066908293686302</v>
      </c>
      <c r="AI7886">
        <v>-3.7385631194897899E-2</v>
      </c>
    </row>
    <row r="7887" spans="34:35" x14ac:dyDescent="0.25">
      <c r="AH7887">
        <v>-1.1555018122026499</v>
      </c>
      <c r="AI7887">
        <v>-3.7451308908705003E-2</v>
      </c>
    </row>
    <row r="7888" spans="34:35" x14ac:dyDescent="0.25">
      <c r="AH7888">
        <v>-1.37033454146843</v>
      </c>
      <c r="AI7888">
        <v>-3.7511304077954E-2</v>
      </c>
    </row>
    <row r="7889" spans="34:35" x14ac:dyDescent="0.25">
      <c r="AH7889">
        <v>-1.5851672707342199</v>
      </c>
      <c r="AI7889">
        <v>-3.75664706122327E-2</v>
      </c>
    </row>
    <row r="7890" spans="34:35" x14ac:dyDescent="0.25">
      <c r="AH7890">
        <v>-1.8</v>
      </c>
      <c r="AI7890">
        <v>-3.7617916163949897E-2</v>
      </c>
    </row>
    <row r="7891" spans="34:35" x14ac:dyDescent="0.25">
      <c r="AH7891">
        <v>-1.8</v>
      </c>
      <c r="AI7891">
        <v>-3.7617916163949897E-2</v>
      </c>
    </row>
    <row r="7892" spans="34:35" x14ac:dyDescent="0.25">
      <c r="AH7892">
        <v>-1.8425</v>
      </c>
      <c r="AI7892">
        <v>-3.7633945322197097E-2</v>
      </c>
    </row>
    <row r="7893" spans="34:35" x14ac:dyDescent="0.25">
      <c r="AH7893">
        <v>-1.885</v>
      </c>
      <c r="AI7893">
        <v>-3.76505601125839E-2</v>
      </c>
    </row>
    <row r="7894" spans="34:35" x14ac:dyDescent="0.25">
      <c r="AH7894">
        <v>-1.9275</v>
      </c>
      <c r="AI7894">
        <v>-3.7667478433649398E-2</v>
      </c>
    </row>
    <row r="7895" spans="34:35" x14ac:dyDescent="0.25">
      <c r="AH7895">
        <v>-1.97</v>
      </c>
      <c r="AI7895">
        <v>-3.7684519196965298E-2</v>
      </c>
    </row>
    <row r="7896" spans="34:35" x14ac:dyDescent="0.25">
      <c r="AH7896">
        <v>-1.97</v>
      </c>
      <c r="AI7896">
        <v>-3.7684519196965298E-2</v>
      </c>
    </row>
    <row r="7897" spans="34:35" x14ac:dyDescent="0.25">
      <c r="AH7897">
        <v>-2.27</v>
      </c>
      <c r="AI7897">
        <v>-3.7781970071401799E-2</v>
      </c>
    </row>
    <row r="7898" spans="34:35" x14ac:dyDescent="0.25">
      <c r="AH7898">
        <v>-2.57</v>
      </c>
      <c r="AI7898">
        <v>-3.7858455874633198E-2</v>
      </c>
    </row>
    <row r="7899" spans="34:35" x14ac:dyDescent="0.25">
      <c r="AH7899">
        <v>-2.87</v>
      </c>
      <c r="AI7899">
        <v>-3.7980633586841901E-2</v>
      </c>
    </row>
    <row r="7900" spans="34:35" x14ac:dyDescent="0.25">
      <c r="AH7900">
        <v>-3.17</v>
      </c>
      <c r="AI7900">
        <v>-3.8221796240372002E-2</v>
      </c>
    </row>
    <row r="7901" spans="34:35" x14ac:dyDescent="0.25">
      <c r="AH7901">
        <v>-3.17</v>
      </c>
      <c r="AI7901">
        <v>-3.8221796240372002E-2</v>
      </c>
    </row>
    <row r="7902" spans="34:35" x14ac:dyDescent="0.25">
      <c r="AH7902">
        <v>-3.32</v>
      </c>
      <c r="AI7902">
        <v>-3.8402257868641099E-2</v>
      </c>
    </row>
    <row r="7903" spans="34:35" x14ac:dyDescent="0.25">
      <c r="AH7903">
        <v>-3.47</v>
      </c>
      <c r="AI7903">
        <v>-3.8599811446743598E-2</v>
      </c>
    </row>
    <row r="7904" spans="34:35" x14ac:dyDescent="0.25">
      <c r="AH7904">
        <v>-3.62</v>
      </c>
      <c r="AI7904">
        <v>-3.8812833522330198E-2</v>
      </c>
    </row>
    <row r="7905" spans="34:35" x14ac:dyDescent="0.25">
      <c r="AH7905">
        <v>-3.77</v>
      </c>
      <c r="AI7905">
        <v>-3.9039763911096301E-2</v>
      </c>
    </row>
    <row r="7906" spans="34:35" x14ac:dyDescent="0.25">
      <c r="AH7906">
        <v>-3.77</v>
      </c>
      <c r="AI7906">
        <v>-3.9039763911096301E-2</v>
      </c>
    </row>
    <row r="7907" spans="34:35" x14ac:dyDescent="0.25">
      <c r="AH7907">
        <v>-3.96636673510559</v>
      </c>
      <c r="AI7907">
        <v>-3.9355387148211102E-2</v>
      </c>
    </row>
    <row r="7908" spans="34:35" x14ac:dyDescent="0.25">
      <c r="AH7908">
        <v>-4.1627334702111902</v>
      </c>
      <c r="AI7908">
        <v>-3.9689117864436102E-2</v>
      </c>
    </row>
    <row r="7909" spans="34:35" x14ac:dyDescent="0.25">
      <c r="AH7909">
        <v>-4.35910020531679</v>
      </c>
      <c r="AI7909">
        <v>-4.0037967823361303E-2</v>
      </c>
    </row>
    <row r="7910" spans="34:35" x14ac:dyDescent="0.25">
      <c r="AH7910">
        <v>-4.55546694042238</v>
      </c>
      <c r="AI7910">
        <v>-4.0399117856071698E-2</v>
      </c>
    </row>
    <row r="7911" spans="34:35" x14ac:dyDescent="0.25">
      <c r="AH7911">
        <v>-4.55546694042238</v>
      </c>
      <c r="AI7911">
        <v>-4.0399117856071698E-2</v>
      </c>
    </row>
    <row r="7912" spans="34:35" x14ac:dyDescent="0.25">
      <c r="AH7912">
        <v>-4.7882854488629398</v>
      </c>
      <c r="AI7912">
        <v>-4.08395977222182E-2</v>
      </c>
    </row>
    <row r="7913" spans="34:35" x14ac:dyDescent="0.25">
      <c r="AH7913">
        <v>-5.0211039573034899</v>
      </c>
      <c r="AI7913">
        <v>-4.1289488064151399E-2</v>
      </c>
    </row>
    <row r="7914" spans="34:35" x14ac:dyDescent="0.25">
      <c r="AH7914">
        <v>-5.2539224657440498</v>
      </c>
      <c r="AI7914">
        <v>-4.1744877069669999E-2</v>
      </c>
    </row>
    <row r="7915" spans="34:35" x14ac:dyDescent="0.25">
      <c r="AH7915">
        <v>-5.4867409741845998</v>
      </c>
      <c r="AI7915">
        <v>-4.2202077798875803E-2</v>
      </c>
    </row>
    <row r="7916" spans="34:35" x14ac:dyDescent="0.25">
      <c r="AH7916">
        <v>-5.4867409741845998</v>
      </c>
      <c r="AI7916">
        <v>-4.2202077798875803E-2</v>
      </c>
    </row>
    <row r="7917" spans="34:35" x14ac:dyDescent="0.25">
      <c r="AH7917">
        <v>-5.76277783879579</v>
      </c>
      <c r="AI7917">
        <v>-4.2741751183679601E-2</v>
      </c>
    </row>
    <row r="7918" spans="34:35" x14ac:dyDescent="0.25">
      <c r="AH7918">
        <v>-6.0388147034069801</v>
      </c>
      <c r="AI7918">
        <v>-4.3273745865037398E-2</v>
      </c>
    </row>
    <row r="7919" spans="34:35" x14ac:dyDescent="0.25">
      <c r="AH7919">
        <v>-6.31485156801818</v>
      </c>
      <c r="AI7919">
        <v>-4.3793090549180499E-2</v>
      </c>
    </row>
    <row r="7920" spans="34:35" x14ac:dyDescent="0.25">
      <c r="AH7920">
        <v>-6.5908884326293702</v>
      </c>
      <c r="AI7920">
        <v>-4.4295251644477202E-2</v>
      </c>
    </row>
    <row r="7921" spans="34:35" x14ac:dyDescent="0.25">
      <c r="AH7921">
        <v>-6.5908884326293702</v>
      </c>
      <c r="AI7921">
        <v>-4.4295251644477202E-2</v>
      </c>
    </row>
    <row r="7922" spans="34:35" x14ac:dyDescent="0.25">
      <c r="AH7922">
        <v>-6.9181663244720299</v>
      </c>
      <c r="AI7922">
        <v>-4.4862714096968299E-2</v>
      </c>
    </row>
    <row r="7923" spans="34:35" x14ac:dyDescent="0.25">
      <c r="AH7923">
        <v>-7.2454442163146799</v>
      </c>
      <c r="AI7923">
        <v>-4.5394082398542E-2</v>
      </c>
    </row>
    <row r="7924" spans="34:35" x14ac:dyDescent="0.25">
      <c r="AH7924">
        <v>-7.5727221081573397</v>
      </c>
      <c r="AI7924">
        <v>-4.5884068554592997E-2</v>
      </c>
    </row>
    <row r="7925" spans="34:35" x14ac:dyDescent="0.25">
      <c r="AH7925">
        <v>-7.9</v>
      </c>
      <c r="AI7925">
        <v>-4.63282853768376E-2</v>
      </c>
    </row>
    <row r="7926" spans="34:35" x14ac:dyDescent="0.25">
      <c r="AH7926">
        <v>-7.9</v>
      </c>
      <c r="AI7926">
        <v>-4.63282853768376E-2</v>
      </c>
    </row>
    <row r="7927" spans="34:35" x14ac:dyDescent="0.25">
      <c r="AH7927">
        <v>-8.15</v>
      </c>
      <c r="AI7927">
        <v>-4.6634582914702301E-2</v>
      </c>
    </row>
    <row r="7928" spans="34:35" x14ac:dyDescent="0.25">
      <c r="AH7928">
        <v>-8.4</v>
      </c>
      <c r="AI7928">
        <v>-4.6910916215239802E-2</v>
      </c>
    </row>
    <row r="7929" spans="34:35" x14ac:dyDescent="0.25">
      <c r="AH7929">
        <v>-8.65</v>
      </c>
      <c r="AI7929">
        <v>-4.7156382253896401E-2</v>
      </c>
    </row>
    <row r="7930" spans="34:35" x14ac:dyDescent="0.25">
      <c r="AH7930">
        <v>-8.9</v>
      </c>
      <c r="AI7930">
        <v>-4.7370387719321998E-2</v>
      </c>
    </row>
    <row r="7931" spans="34:35" x14ac:dyDescent="0.25">
      <c r="AH7931">
        <v>-8.9</v>
      </c>
      <c r="AI7931">
        <v>-4.7370387719321998E-2</v>
      </c>
    </row>
    <row r="7932" spans="34:35" x14ac:dyDescent="0.25">
      <c r="AH7932">
        <v>-9.5175000000000001</v>
      </c>
      <c r="AI7932">
        <v>-4.7763113167831099E-2</v>
      </c>
    </row>
    <row r="7933" spans="34:35" x14ac:dyDescent="0.25">
      <c r="AH7933">
        <v>-10.135</v>
      </c>
      <c r="AI7933">
        <v>-4.7967049809447701E-2</v>
      </c>
    </row>
    <row r="7934" spans="34:35" x14ac:dyDescent="0.25">
      <c r="AH7934">
        <v>-10.7525</v>
      </c>
      <c r="AI7934">
        <v>-4.7998182573103801E-2</v>
      </c>
    </row>
    <row r="7935" spans="34:35" x14ac:dyDescent="0.25">
      <c r="AH7935">
        <v>-11.37</v>
      </c>
      <c r="AI7935">
        <v>-4.7884890393139902E-2</v>
      </c>
    </row>
    <row r="7936" spans="34:35" x14ac:dyDescent="0.25">
      <c r="AH7936">
        <v>-11.37</v>
      </c>
      <c r="AI7936">
        <v>-4.7884890393139902E-2</v>
      </c>
    </row>
    <row r="7937" spans="34:35" x14ac:dyDescent="0.25">
      <c r="AH7937">
        <v>-11.87</v>
      </c>
      <c r="AI7937">
        <v>-4.7758038402347998E-2</v>
      </c>
    </row>
    <row r="7938" spans="34:35" x14ac:dyDescent="0.25">
      <c r="AH7938">
        <v>-12.37</v>
      </c>
      <c r="AI7938">
        <v>-4.7563379648026198E-2</v>
      </c>
    </row>
    <row r="7939" spans="34:35" x14ac:dyDescent="0.25">
      <c r="AH7939">
        <v>-12.87</v>
      </c>
      <c r="AI7939">
        <v>-4.72395928766908E-2</v>
      </c>
    </row>
    <row r="7940" spans="34:35" x14ac:dyDescent="0.25">
      <c r="AH7940">
        <v>-13.37</v>
      </c>
      <c r="AI7940">
        <v>-4.6745641113080702E-2</v>
      </c>
    </row>
    <row r="7941" spans="34:35" x14ac:dyDescent="0.25">
      <c r="AH7941">
        <v>-13.37</v>
      </c>
      <c r="AI7941">
        <v>-4.6745641113080702E-2</v>
      </c>
    </row>
    <row r="7942" spans="34:35" x14ac:dyDescent="0.25">
      <c r="AH7942">
        <v>-13.395</v>
      </c>
      <c r="AI7942">
        <v>-4.6716579378886902E-2</v>
      </c>
    </row>
    <row r="7943" spans="34:35" x14ac:dyDescent="0.25">
      <c r="AH7943">
        <v>-13.42</v>
      </c>
      <c r="AI7943">
        <v>-4.6687099036394897E-2</v>
      </c>
    </row>
    <row r="7944" spans="34:35" x14ac:dyDescent="0.25">
      <c r="AH7944">
        <v>-13.445</v>
      </c>
      <c r="AI7944">
        <v>-4.6657199399509103E-2</v>
      </c>
    </row>
    <row r="7945" spans="34:35" x14ac:dyDescent="0.25">
      <c r="AH7945">
        <v>-13.47</v>
      </c>
      <c r="AI7945">
        <v>-4.6626879827120098E-2</v>
      </c>
    </row>
    <row r="7946" spans="34:35" x14ac:dyDescent="0.25">
      <c r="AH7946">
        <v>-13.47</v>
      </c>
      <c r="AI7946">
        <v>-4.6626879827120098E-2</v>
      </c>
    </row>
    <row r="7947" spans="34:35" x14ac:dyDescent="0.25">
      <c r="AH7947">
        <v>-13.602499999999999</v>
      </c>
      <c r="AI7947">
        <v>-4.6459152329307897E-2</v>
      </c>
    </row>
    <row r="7948" spans="34:35" x14ac:dyDescent="0.25">
      <c r="AH7948">
        <v>-13.734999999999999</v>
      </c>
      <c r="AI7948">
        <v>-4.62795400944159E-2</v>
      </c>
    </row>
    <row r="7949" spans="34:35" x14ac:dyDescent="0.25">
      <c r="AH7949">
        <v>-13.8675</v>
      </c>
      <c r="AI7949">
        <v>-4.6087994934145199E-2</v>
      </c>
    </row>
    <row r="7950" spans="34:35" x14ac:dyDescent="0.25">
      <c r="AH7950">
        <v>-14</v>
      </c>
      <c r="AI7950">
        <v>-4.5884498024905102E-2</v>
      </c>
    </row>
    <row r="7951" spans="34:35" x14ac:dyDescent="0.25">
      <c r="AH7951">
        <v>-14</v>
      </c>
      <c r="AI7951">
        <v>-4.5884498024905102E-2</v>
      </c>
    </row>
    <row r="7952" spans="34:35" x14ac:dyDescent="0.25">
      <c r="AH7952">
        <v>-14.2054189176643</v>
      </c>
      <c r="AI7952">
        <v>-4.5545619494120997E-2</v>
      </c>
    </row>
    <row r="7953" spans="34:35" x14ac:dyDescent="0.25">
      <c r="AH7953">
        <v>-14.4108378353285</v>
      </c>
      <c r="AI7953">
        <v>-4.5178605275860401E-2</v>
      </c>
    </row>
    <row r="7954" spans="34:35" x14ac:dyDescent="0.25">
      <c r="AH7954">
        <v>-14.6162567529928</v>
      </c>
      <c r="AI7954">
        <v>-4.4783695620537897E-2</v>
      </c>
    </row>
    <row r="7955" spans="34:35" x14ac:dyDescent="0.25">
      <c r="AH7955">
        <v>-14.8216756706571</v>
      </c>
      <c r="AI7955">
        <v>-4.4361145880881199E-2</v>
      </c>
    </row>
    <row r="7956" spans="34:35" x14ac:dyDescent="0.25">
      <c r="AH7956">
        <v>-14.8216756706571</v>
      </c>
      <c r="AI7956">
        <v>-4.4361145880881199E-2</v>
      </c>
    </row>
    <row r="7957" spans="34:35" x14ac:dyDescent="0.25">
      <c r="AH7957">
        <v>-15.0299546678258</v>
      </c>
      <c r="AI7957">
        <v>-4.3905088880244102E-2</v>
      </c>
    </row>
    <row r="7958" spans="34:35" x14ac:dyDescent="0.25">
      <c r="AH7958">
        <v>-15.2382336649945</v>
      </c>
      <c r="AI7958">
        <v>-4.3421796514459203E-2</v>
      </c>
    </row>
    <row r="7959" spans="34:35" x14ac:dyDescent="0.25">
      <c r="AH7959">
        <v>-15.4465126621633</v>
      </c>
      <c r="AI7959">
        <v>-4.2912060227650199E-2</v>
      </c>
    </row>
    <row r="7960" spans="34:35" x14ac:dyDescent="0.25">
      <c r="AH7960">
        <v>-15.654791659332</v>
      </c>
      <c r="AI7960">
        <v>-4.2376749483428899E-2</v>
      </c>
    </row>
    <row r="7961" spans="34:35" x14ac:dyDescent="0.25">
      <c r="AH7961">
        <v>-15.654791659332</v>
      </c>
      <c r="AI7961">
        <v>-4.2376749483428899E-2</v>
      </c>
    </row>
    <row r="7962" spans="34:35" x14ac:dyDescent="0.25">
      <c r="AH7962">
        <v>-15.8659705573364</v>
      </c>
      <c r="AI7962">
        <v>-4.1808843874316298E-2</v>
      </c>
    </row>
    <row r="7963" spans="34:35" x14ac:dyDescent="0.25">
      <c r="AH7963">
        <v>-16.077149455340901</v>
      </c>
      <c r="AI7963">
        <v>-4.1216685640138001E-2</v>
      </c>
    </row>
    <row r="7964" spans="34:35" x14ac:dyDescent="0.25">
      <c r="AH7964">
        <v>-16.2883283533453</v>
      </c>
      <c r="AI7964">
        <v>-4.0601419845503701E-2</v>
      </c>
    </row>
    <row r="7965" spans="34:35" x14ac:dyDescent="0.25">
      <c r="AH7965">
        <v>-16.499507251349801</v>
      </c>
      <c r="AI7965">
        <v>-3.99642782511265E-2</v>
      </c>
    </row>
    <row r="7966" spans="34:35" x14ac:dyDescent="0.25">
      <c r="AH7966">
        <v>-16.499507251349801</v>
      </c>
      <c r="AI7966">
        <v>-3.99642782511265E-2</v>
      </c>
    </row>
    <row r="7967" spans="34:35" x14ac:dyDescent="0.25">
      <c r="AH7967">
        <v>-16.713626425959799</v>
      </c>
      <c r="AI7967">
        <v>-3.9297273530803201E-2</v>
      </c>
    </row>
    <row r="7968" spans="34:35" x14ac:dyDescent="0.25">
      <c r="AH7968">
        <v>-16.9277456005698</v>
      </c>
      <c r="AI7968">
        <v>-3.8610504282909602E-2</v>
      </c>
    </row>
    <row r="7969" spans="34:35" x14ac:dyDescent="0.25">
      <c r="AH7969">
        <v>-17.141864775179901</v>
      </c>
      <c r="AI7969">
        <v>-3.7905395941321501E-2</v>
      </c>
    </row>
    <row r="7970" spans="34:35" x14ac:dyDescent="0.25">
      <c r="AH7970">
        <v>-17.355983949789898</v>
      </c>
      <c r="AI7970">
        <v>-3.7183417959426403E-2</v>
      </c>
    </row>
    <row r="7971" spans="34:35" x14ac:dyDescent="0.25">
      <c r="AH7971">
        <v>-17.355983949789898</v>
      </c>
      <c r="AI7971">
        <v>-3.7183417959426403E-2</v>
      </c>
    </row>
    <row r="7972" spans="34:35" x14ac:dyDescent="0.25">
      <c r="AH7972">
        <v>-17.573084338933501</v>
      </c>
      <c r="AI7972">
        <v>-3.6435799172477502E-2</v>
      </c>
    </row>
    <row r="7973" spans="34:35" x14ac:dyDescent="0.25">
      <c r="AH7973">
        <v>-17.7901847280772</v>
      </c>
      <c r="AI7973">
        <v>-3.5674207285857601E-2</v>
      </c>
    </row>
    <row r="7974" spans="34:35" x14ac:dyDescent="0.25">
      <c r="AH7974">
        <v>-18.0072851172208</v>
      </c>
      <c r="AI7974">
        <v>-3.4900698072746802E-2</v>
      </c>
    </row>
    <row r="7975" spans="34:35" x14ac:dyDescent="0.25">
      <c r="AH7975">
        <v>-18.224385506364399</v>
      </c>
      <c r="AI7975">
        <v>-3.4117351568333898E-2</v>
      </c>
    </row>
    <row r="7976" spans="34:35" x14ac:dyDescent="0.25">
      <c r="AH7976">
        <v>-18.224385506364399</v>
      </c>
      <c r="AI7976">
        <v>-3.4117351568333898E-2</v>
      </c>
    </row>
    <row r="7977" spans="34:35" x14ac:dyDescent="0.25">
      <c r="AH7977">
        <v>-18.4445086179547</v>
      </c>
      <c r="AI7977">
        <v>-3.3315150223264298E-2</v>
      </c>
    </row>
    <row r="7978" spans="34:35" x14ac:dyDescent="0.25">
      <c r="AH7978">
        <v>-18.664631729545</v>
      </c>
      <c r="AI7978">
        <v>-3.2506974908610098E-2</v>
      </c>
    </row>
    <row r="7979" spans="34:35" x14ac:dyDescent="0.25">
      <c r="AH7979">
        <v>-18.884754841135301</v>
      </c>
      <c r="AI7979">
        <v>-3.1694778210934998E-2</v>
      </c>
    </row>
    <row r="7980" spans="34:35" x14ac:dyDescent="0.25">
      <c r="AH7980">
        <v>-19.104877952725602</v>
      </c>
      <c r="AI7980">
        <v>-3.0880474606597499E-2</v>
      </c>
    </row>
    <row r="7981" spans="34:35" x14ac:dyDescent="0.25">
      <c r="AH7981">
        <v>-19.104877952725602</v>
      </c>
      <c r="AI7981">
        <v>-3.0880474606597499E-2</v>
      </c>
    </row>
    <row r="7982" spans="34:35" x14ac:dyDescent="0.25">
      <c r="AH7982">
        <v>-19.328065872596799</v>
      </c>
      <c r="AI7982">
        <v>-3.0054572119967302E-2</v>
      </c>
    </row>
    <row r="7983" spans="34:35" x14ac:dyDescent="0.25">
      <c r="AH7983">
        <v>-19.551253792468</v>
      </c>
      <c r="AI7983">
        <v>-2.9230126507276199E-2</v>
      </c>
    </row>
    <row r="7984" spans="34:35" x14ac:dyDescent="0.25">
      <c r="AH7984">
        <v>-19.7744417123392</v>
      </c>
      <c r="AI7984">
        <v>-2.8408863510611101E-2</v>
      </c>
    </row>
    <row r="7985" spans="34:35" x14ac:dyDescent="0.25">
      <c r="AH7985">
        <v>-19.997629632210401</v>
      </c>
      <c r="AI7985">
        <v>-2.75925681760976E-2</v>
      </c>
    </row>
    <row r="7986" spans="34:35" x14ac:dyDescent="0.25">
      <c r="AH7986">
        <v>-19.997629632210401</v>
      </c>
      <c r="AI7986">
        <v>-2.75925681760976E-2</v>
      </c>
    </row>
    <row r="7987" spans="34:35" x14ac:dyDescent="0.25">
      <c r="AH7987">
        <v>-20.223925032164399</v>
      </c>
      <c r="AI7987">
        <v>-2.6772096086201499E-2</v>
      </c>
    </row>
    <row r="7988" spans="34:35" x14ac:dyDescent="0.25">
      <c r="AH7988">
        <v>-20.4502204321184</v>
      </c>
      <c r="AI7988">
        <v>-2.59612538118223E-2</v>
      </c>
    </row>
    <row r="7989" spans="34:35" x14ac:dyDescent="0.25">
      <c r="AH7989">
        <v>-20.676515832072301</v>
      </c>
      <c r="AI7989">
        <v>-2.5162719758921499E-2</v>
      </c>
    </row>
    <row r="7990" spans="34:35" x14ac:dyDescent="0.25">
      <c r="AH7990">
        <v>-20.902811232026298</v>
      </c>
      <c r="AI7990">
        <v>-2.4379275789082298E-2</v>
      </c>
    </row>
    <row r="7991" spans="34:35" x14ac:dyDescent="0.25">
      <c r="AH7991">
        <v>-20.902811232026298</v>
      </c>
      <c r="AI7991">
        <v>-2.4379275789082298E-2</v>
      </c>
    </row>
    <row r="7992" spans="34:35" x14ac:dyDescent="0.25">
      <c r="AH7992">
        <v>-21.132257377990999</v>
      </c>
      <c r="AI7992">
        <v>-2.3603450364660401E-2</v>
      </c>
    </row>
    <row r="7993" spans="34:35" x14ac:dyDescent="0.25">
      <c r="AH7993">
        <v>-21.3617035239557</v>
      </c>
      <c r="AI7993">
        <v>-2.2848640420610199E-2</v>
      </c>
    </row>
    <row r="7994" spans="34:35" x14ac:dyDescent="0.25">
      <c r="AH7994">
        <v>-21.591149669920402</v>
      </c>
      <c r="AI7994">
        <v>-2.2116849846460101E-2</v>
      </c>
    </row>
    <row r="7995" spans="34:35" x14ac:dyDescent="0.25">
      <c r="AH7995">
        <v>-21.820595815885099</v>
      </c>
      <c r="AI7995">
        <v>-2.1409661640970301E-2</v>
      </c>
    </row>
    <row r="7996" spans="34:35" x14ac:dyDescent="0.25">
      <c r="AH7996">
        <v>-21.820595815885099</v>
      </c>
      <c r="AI7996">
        <v>-2.1409661640970301E-2</v>
      </c>
    </row>
    <row r="7997" spans="34:35" x14ac:dyDescent="0.25">
      <c r="AH7997">
        <v>-22.053236576186801</v>
      </c>
      <c r="AI7997">
        <v>-2.07190683562903E-2</v>
      </c>
    </row>
    <row r="7998" spans="34:35" x14ac:dyDescent="0.25">
      <c r="AH7998">
        <v>-22.285877336488401</v>
      </c>
      <c r="AI7998">
        <v>-2.0056138135434099E-2</v>
      </c>
    </row>
    <row r="7999" spans="34:35" x14ac:dyDescent="0.25">
      <c r="AH7999">
        <v>-22.51851809679</v>
      </c>
      <c r="AI7999">
        <v>-1.9421698098298801E-2</v>
      </c>
    </row>
    <row r="8000" spans="34:35" x14ac:dyDescent="0.25">
      <c r="AH8000">
        <v>-22.751158857091699</v>
      </c>
      <c r="AI8000">
        <v>-1.8816297378403599E-2</v>
      </c>
    </row>
    <row r="8001" spans="34:35" x14ac:dyDescent="0.25">
      <c r="AH8001">
        <v>-22.751158857091699</v>
      </c>
      <c r="AI8001">
        <v>-1.8816297378403599E-2</v>
      </c>
    </row>
    <row r="8002" spans="34:35" x14ac:dyDescent="0.25">
      <c r="AH8002">
        <v>-22.987038710842</v>
      </c>
      <c r="AI8002">
        <v>-1.8232345586317599E-2</v>
      </c>
    </row>
    <row r="8003" spans="34:35" x14ac:dyDescent="0.25">
      <c r="AH8003">
        <v>-23.222918564592302</v>
      </c>
      <c r="AI8003">
        <v>-1.7678505189025199E-2</v>
      </c>
    </row>
    <row r="8004" spans="34:35" x14ac:dyDescent="0.25">
      <c r="AH8004">
        <v>-23.458798418342599</v>
      </c>
      <c r="AI8004">
        <v>-1.7154591542143199E-2</v>
      </c>
    </row>
    <row r="8005" spans="34:35" x14ac:dyDescent="0.25">
      <c r="AH8005">
        <v>-23.694678272092901</v>
      </c>
      <c r="AI8005">
        <v>-1.6660211341328401E-2</v>
      </c>
    </row>
    <row r="8006" spans="34:35" x14ac:dyDescent="0.25">
      <c r="AH8006">
        <v>-23.694678272092901</v>
      </c>
      <c r="AI8006">
        <v>-1.6660211341328401E-2</v>
      </c>
    </row>
    <row r="8007" spans="34:35" x14ac:dyDescent="0.25">
      <c r="AH8007">
        <v>-23.933842317693198</v>
      </c>
      <c r="AI8007">
        <v>-1.61884836178076E-2</v>
      </c>
    </row>
    <row r="8008" spans="34:35" x14ac:dyDescent="0.25">
      <c r="AH8008">
        <v>-24.1730063632934</v>
      </c>
      <c r="AI8008">
        <v>-1.5745689619381099E-2</v>
      </c>
    </row>
    <row r="8009" spans="34:35" x14ac:dyDescent="0.25">
      <c r="AH8009">
        <v>-24.412170408893701</v>
      </c>
      <c r="AI8009">
        <v>-1.53308692488954E-2</v>
      </c>
    </row>
    <row r="8010" spans="34:35" x14ac:dyDescent="0.25">
      <c r="AH8010">
        <v>-24.651334454493998</v>
      </c>
      <c r="AI8010">
        <v>-1.49429333148239E-2</v>
      </c>
    </row>
    <row r="8011" spans="34:35" x14ac:dyDescent="0.25">
      <c r="AH8011">
        <v>-24.651334454493998</v>
      </c>
      <c r="AI8011">
        <v>-1.49429333148239E-2</v>
      </c>
    </row>
    <row r="8012" spans="34:35" x14ac:dyDescent="0.25">
      <c r="AH8012">
        <v>-24.893828418257598</v>
      </c>
      <c r="AI8012">
        <v>-1.45758224165966E-2</v>
      </c>
    </row>
    <row r="8013" spans="34:35" x14ac:dyDescent="0.25">
      <c r="AH8013">
        <v>-25.136322382021199</v>
      </c>
      <c r="AI8013">
        <v>-1.42338005770612E-2</v>
      </c>
    </row>
    <row r="8014" spans="34:35" x14ac:dyDescent="0.25">
      <c r="AH8014">
        <v>-25.378816345784799</v>
      </c>
      <c r="AI8014">
        <v>-1.39154910305849E-2</v>
      </c>
    </row>
    <row r="8015" spans="34:35" x14ac:dyDescent="0.25">
      <c r="AH8015">
        <v>-25.621310309548399</v>
      </c>
      <c r="AI8015">
        <v>-1.3619476592640799E-2</v>
      </c>
    </row>
    <row r="8016" spans="34:35" x14ac:dyDescent="0.25">
      <c r="AH8016">
        <v>-25.621310309548399</v>
      </c>
      <c r="AI8016">
        <v>-1.3619476592640799E-2</v>
      </c>
    </row>
    <row r="8017" spans="34:35" x14ac:dyDescent="0.25">
      <c r="AH8017">
        <v>-25.867180554443301</v>
      </c>
      <c r="AI8017">
        <v>-1.33406373419324E-2</v>
      </c>
    </row>
    <row r="8018" spans="34:35" x14ac:dyDescent="0.25">
      <c r="AH8018">
        <v>-26.113050799338101</v>
      </c>
      <c r="AI8018">
        <v>-1.3081761017647501E-2</v>
      </c>
    </row>
    <row r="8019" spans="34:35" x14ac:dyDescent="0.25">
      <c r="AH8019">
        <v>-26.358921044233</v>
      </c>
      <c r="AI8019">
        <v>-1.28413850467766E-2</v>
      </c>
    </row>
    <row r="8020" spans="34:35" x14ac:dyDescent="0.25">
      <c r="AH8020">
        <v>-26.6047912891278</v>
      </c>
      <c r="AI8020">
        <v>-1.2618071538184301E-2</v>
      </c>
    </row>
    <row r="8021" spans="34:35" x14ac:dyDescent="0.25">
      <c r="AH8021">
        <v>-26.6047912891278</v>
      </c>
      <c r="AI8021">
        <v>-1.2618071538184301E-2</v>
      </c>
    </row>
    <row r="8022" spans="34:35" x14ac:dyDescent="0.25">
      <c r="AH8022">
        <v>-26.854084823640701</v>
      </c>
      <c r="AI8022">
        <v>-1.24076427444879E-2</v>
      </c>
    </row>
    <row r="8023" spans="34:35" x14ac:dyDescent="0.25">
      <c r="AH8023">
        <v>-27.103378358153499</v>
      </c>
      <c r="AI8023">
        <v>-1.22119260028722E-2</v>
      </c>
    </row>
    <row r="8024" spans="34:35" x14ac:dyDescent="0.25">
      <c r="AH8024">
        <v>-27.3526718926664</v>
      </c>
      <c r="AI8024">
        <v>-1.20295875689981E-2</v>
      </c>
    </row>
    <row r="8025" spans="34:35" x14ac:dyDescent="0.25">
      <c r="AH8025">
        <v>-27.601965427179199</v>
      </c>
      <c r="AI8025">
        <v>-1.18593524366623E-2</v>
      </c>
    </row>
    <row r="8026" spans="34:35" x14ac:dyDescent="0.25">
      <c r="AH8026">
        <v>-27.601965427179199</v>
      </c>
      <c r="AI8026">
        <v>-1.18593524366623E-2</v>
      </c>
    </row>
    <row r="8027" spans="34:35" x14ac:dyDescent="0.25">
      <c r="AH8027">
        <v>-27.854729914303199</v>
      </c>
      <c r="AI8027">
        <v>-1.16978711718693E-2</v>
      </c>
    </row>
    <row r="8028" spans="34:35" x14ac:dyDescent="0.25">
      <c r="AH8028">
        <v>-28.1074944014272</v>
      </c>
      <c r="AI8028">
        <v>-1.1546414982366001E-2</v>
      </c>
    </row>
    <row r="8029" spans="34:35" x14ac:dyDescent="0.25">
      <c r="AH8029">
        <v>-28.360258888551201</v>
      </c>
      <c r="AI8029">
        <v>-1.14038803481073E-2</v>
      </c>
    </row>
    <row r="8030" spans="34:35" x14ac:dyDescent="0.25">
      <c r="AH8030">
        <v>-28.613023375675301</v>
      </c>
      <c r="AI8030">
        <v>-1.1269237246712799E-2</v>
      </c>
    </row>
    <row r="8031" spans="34:35" x14ac:dyDescent="0.25">
      <c r="AH8031">
        <v>-28.613023375675301</v>
      </c>
      <c r="AI8031">
        <v>-1.1269237246712799E-2</v>
      </c>
    </row>
    <row r="8032" spans="34:35" x14ac:dyDescent="0.25">
      <c r="AH8032">
        <v>-28.869307142022901</v>
      </c>
      <c r="AI8032">
        <v>-1.1139799119334499E-2</v>
      </c>
    </row>
    <row r="8033" spans="34:35" x14ac:dyDescent="0.25">
      <c r="AH8033">
        <v>-29.125590908370601</v>
      </c>
      <c r="AI8033">
        <v>-1.10165769248533E-2</v>
      </c>
    </row>
    <row r="8034" spans="34:35" x14ac:dyDescent="0.25">
      <c r="AH8034">
        <v>-29.381874674718201</v>
      </c>
      <c r="AI8034">
        <v>-1.0898732875178001E-2</v>
      </c>
    </row>
    <row r="8035" spans="34:35" x14ac:dyDescent="0.25">
      <c r="AH8035">
        <v>-29.638158441065801</v>
      </c>
      <c r="AI8035">
        <v>-1.0785502081753299E-2</v>
      </c>
    </row>
    <row r="8036" spans="34:35" x14ac:dyDescent="0.25">
      <c r="AH8036">
        <v>-29.638158441065801</v>
      </c>
      <c r="AI8036">
        <v>-1.0785502081753299E-2</v>
      </c>
    </row>
    <row r="8037" spans="34:35" x14ac:dyDescent="0.25">
      <c r="AH8037">
        <v>-29.8980104861085</v>
      </c>
      <c r="AI8037">
        <v>-1.06746963481558E-2</v>
      </c>
    </row>
    <row r="8038" spans="34:35" x14ac:dyDescent="0.25">
      <c r="AH8038">
        <v>-30.1578625311511</v>
      </c>
      <c r="AI8038">
        <v>-1.0567277130787299E-2</v>
      </c>
    </row>
    <row r="8039" spans="34:35" x14ac:dyDescent="0.25">
      <c r="AH8039">
        <v>-30.417714576193799</v>
      </c>
      <c r="AI8039">
        <v>-1.0462671467522999E-2</v>
      </c>
    </row>
    <row r="8040" spans="34:35" x14ac:dyDescent="0.25">
      <c r="AH8040">
        <v>-30.677566621236402</v>
      </c>
      <c r="AI8040">
        <v>-1.03603795137694E-2</v>
      </c>
    </row>
    <row r="8041" spans="34:35" x14ac:dyDescent="0.25">
      <c r="AH8041">
        <v>-30.677566621236402</v>
      </c>
      <c r="AI8041">
        <v>-1.03603795137694E-2</v>
      </c>
    </row>
    <row r="8042" spans="34:35" x14ac:dyDescent="0.25">
      <c r="AH8042">
        <v>-30.941036626672702</v>
      </c>
      <c r="AI8042">
        <v>-1.0258587002751399E-2</v>
      </c>
    </row>
    <row r="8043" spans="34:35" x14ac:dyDescent="0.25">
      <c r="AH8043">
        <v>-31.204506632108998</v>
      </c>
      <c r="AI8043">
        <v>-1.0158346434069E-2</v>
      </c>
    </row>
    <row r="8044" spans="34:35" x14ac:dyDescent="0.25">
      <c r="AH8044">
        <v>-31.467976637545299</v>
      </c>
      <c r="AI8044">
        <v>-1.0059377559252399E-2</v>
      </c>
    </row>
    <row r="8045" spans="34:35" x14ac:dyDescent="0.25">
      <c r="AH8045">
        <v>-31.731446642981599</v>
      </c>
      <c r="AI8045">
        <v>-9.9614561447079301E-3</v>
      </c>
    </row>
    <row r="8046" spans="34:35" x14ac:dyDescent="0.25">
      <c r="AH8046">
        <v>-31.731446642981599</v>
      </c>
      <c r="AI8046">
        <v>-9.9614561447079301E-3</v>
      </c>
    </row>
    <row r="8047" spans="34:35" x14ac:dyDescent="0.25">
      <c r="AH8047">
        <v>-31.998584982236199</v>
      </c>
      <c r="AI8047">
        <v>-9.8631695074642596E-3</v>
      </c>
    </row>
    <row r="8048" spans="34:35" x14ac:dyDescent="0.25">
      <c r="AH8048">
        <v>-32.265723321490803</v>
      </c>
      <c r="AI8048">
        <v>-9.7657526259210693E-3</v>
      </c>
    </row>
    <row r="8049" spans="34:35" x14ac:dyDescent="0.25">
      <c r="AH8049">
        <v>-32.532861660745397</v>
      </c>
      <c r="AI8049">
        <v>-9.6696326716135192E-3</v>
      </c>
    </row>
    <row r="8050" spans="34:35" x14ac:dyDescent="0.25">
      <c r="AH8050">
        <v>-32.799999999999997</v>
      </c>
      <c r="AI8050">
        <v>-9.57737462048955E-3</v>
      </c>
    </row>
    <row r="8051" spans="34:35" x14ac:dyDescent="0.25">
      <c r="AH8051">
        <v>-32.799999999999997</v>
      </c>
      <c r="AI8051">
        <v>-9.57737462048955E-3</v>
      </c>
    </row>
    <row r="8052" spans="34:35" x14ac:dyDescent="0.25">
      <c r="AH8052">
        <v>-32.975000000000001</v>
      </c>
      <c r="AI8052">
        <v>-9.5203268717965403E-3</v>
      </c>
    </row>
    <row r="8053" spans="34:35" x14ac:dyDescent="0.25">
      <c r="AH8053">
        <v>-33.15</v>
      </c>
      <c r="AI8053">
        <v>-9.4606643325401002E-3</v>
      </c>
    </row>
    <row r="8054" spans="34:35" x14ac:dyDescent="0.25">
      <c r="AH8054">
        <v>-33.325000000000003</v>
      </c>
      <c r="AI8054">
        <v>-9.4001214097453704E-3</v>
      </c>
    </row>
    <row r="8055" spans="34:35" x14ac:dyDescent="0.25">
      <c r="AH8055">
        <v>-33.5</v>
      </c>
      <c r="AI8055">
        <v>-9.3400546425399193E-3</v>
      </c>
    </row>
    <row r="8056" spans="34:35" x14ac:dyDescent="0.25">
      <c r="AH8056">
        <v>16.5</v>
      </c>
      <c r="AI8056">
        <v>-3.8630749892950102E-2</v>
      </c>
    </row>
    <row r="8057" spans="34:35" x14ac:dyDescent="0.25">
      <c r="AH8057">
        <v>16.475000000000001</v>
      </c>
      <c r="AI8057">
        <v>-3.8538132630864003E-2</v>
      </c>
    </row>
    <row r="8058" spans="34:35" x14ac:dyDescent="0.25">
      <c r="AH8058">
        <v>16.45</v>
      </c>
      <c r="AI8058">
        <v>-3.84455168284948E-2</v>
      </c>
    </row>
    <row r="8059" spans="34:35" x14ac:dyDescent="0.25">
      <c r="AH8059">
        <v>16.425000000000001</v>
      </c>
      <c r="AI8059">
        <v>-3.8352902522391402E-2</v>
      </c>
    </row>
    <row r="8060" spans="34:35" x14ac:dyDescent="0.25">
      <c r="AH8060">
        <v>16.399999999999999</v>
      </c>
      <c r="AI8060">
        <v>-3.8260289739294399E-2</v>
      </c>
    </row>
    <row r="8061" spans="34:35" x14ac:dyDescent="0.25">
      <c r="AH8061">
        <v>16.399999999999999</v>
      </c>
      <c r="AI8061">
        <v>-3.8260289739294399E-2</v>
      </c>
    </row>
    <row r="8062" spans="34:35" x14ac:dyDescent="0.25">
      <c r="AH8062">
        <v>16.25</v>
      </c>
      <c r="AI8062">
        <v>-3.7702471493013603E-2</v>
      </c>
    </row>
    <row r="8063" spans="34:35" x14ac:dyDescent="0.25">
      <c r="AH8063">
        <v>16.100000000000001</v>
      </c>
      <c r="AI8063">
        <v>-3.7145006347187502E-2</v>
      </c>
    </row>
    <row r="8064" spans="34:35" x14ac:dyDescent="0.25">
      <c r="AH8064">
        <v>15.95</v>
      </c>
      <c r="AI8064">
        <v>-3.6588169218489501E-2</v>
      </c>
    </row>
    <row r="8065" spans="34:35" x14ac:dyDescent="0.25">
      <c r="AH8065">
        <v>15.8</v>
      </c>
      <c r="AI8065">
        <v>-3.6032221448789203E-2</v>
      </c>
    </row>
    <row r="8066" spans="34:35" x14ac:dyDescent="0.25">
      <c r="AH8066">
        <v>15.8</v>
      </c>
      <c r="AI8066">
        <v>-3.6032221448789203E-2</v>
      </c>
    </row>
    <row r="8067" spans="34:35" x14ac:dyDescent="0.25">
      <c r="AH8067">
        <v>15.675000000000001</v>
      </c>
      <c r="AI8067">
        <v>-3.5569782030907202E-2</v>
      </c>
    </row>
    <row r="8068" spans="34:35" x14ac:dyDescent="0.25">
      <c r="AH8068">
        <v>15.55</v>
      </c>
      <c r="AI8068">
        <v>-3.5108255618147399E-2</v>
      </c>
    </row>
    <row r="8069" spans="34:35" x14ac:dyDescent="0.25">
      <c r="AH8069">
        <v>15.425000000000001</v>
      </c>
      <c r="AI8069">
        <v>-3.4647766003444998E-2</v>
      </c>
    </row>
    <row r="8070" spans="34:35" x14ac:dyDescent="0.25">
      <c r="AH8070">
        <v>15.3</v>
      </c>
      <c r="AI8070">
        <v>-3.6100583818358997E-2</v>
      </c>
    </row>
    <row r="8071" spans="34:35" x14ac:dyDescent="0.25">
      <c r="AH8071">
        <v>15.3</v>
      </c>
      <c r="AI8071">
        <v>-3.6100583818358997E-2</v>
      </c>
    </row>
    <row r="8072" spans="34:35" x14ac:dyDescent="0.25">
      <c r="AH8072">
        <v>15.275</v>
      </c>
      <c r="AI8072">
        <v>-3.5927972316674703E-2</v>
      </c>
    </row>
    <row r="8073" spans="34:35" x14ac:dyDescent="0.25">
      <c r="AH8073">
        <v>15.25</v>
      </c>
      <c r="AI8073">
        <v>-3.5779624816478103E-2</v>
      </c>
    </row>
    <row r="8074" spans="34:35" x14ac:dyDescent="0.25">
      <c r="AH8074">
        <v>15.225</v>
      </c>
      <c r="AI8074">
        <v>-3.5639728476081503E-2</v>
      </c>
    </row>
    <row r="8075" spans="34:35" x14ac:dyDescent="0.25">
      <c r="AH8075">
        <v>15.2</v>
      </c>
      <c r="AI8075">
        <v>-3.5436033526972402E-2</v>
      </c>
    </row>
    <row r="8076" spans="34:35" x14ac:dyDescent="0.25">
      <c r="AH8076">
        <v>15.2</v>
      </c>
      <c r="AI8076">
        <v>-3.5436033526972402E-2</v>
      </c>
    </row>
    <row r="8077" spans="34:35" x14ac:dyDescent="0.25">
      <c r="AH8077">
        <v>15.0515470366719</v>
      </c>
      <c r="AI8077">
        <v>-3.4667464475079297E-2</v>
      </c>
    </row>
    <row r="8078" spans="34:35" x14ac:dyDescent="0.25">
      <c r="AH8078">
        <v>14.9030940733437</v>
      </c>
      <c r="AI8078">
        <v>-3.3913706669665498E-2</v>
      </c>
    </row>
    <row r="8079" spans="34:35" x14ac:dyDescent="0.25">
      <c r="AH8079">
        <v>14.7546411100156</v>
      </c>
      <c r="AI8079">
        <v>-3.3176137889312798E-2</v>
      </c>
    </row>
    <row r="8080" spans="34:35" x14ac:dyDescent="0.25">
      <c r="AH8080">
        <v>14.6061881466874</v>
      </c>
      <c r="AI8080">
        <v>-3.2451406956448901E-2</v>
      </c>
    </row>
    <row r="8081" spans="34:35" x14ac:dyDescent="0.25">
      <c r="AH8081">
        <v>14.6061881466874</v>
      </c>
      <c r="AI8081">
        <v>-3.2451406956448901E-2</v>
      </c>
    </row>
    <row r="8082" spans="34:35" x14ac:dyDescent="0.25">
      <c r="AH8082">
        <v>14.329641110015601</v>
      </c>
      <c r="AI8082">
        <v>-3.1141578856813099E-2</v>
      </c>
    </row>
    <row r="8083" spans="34:35" x14ac:dyDescent="0.25">
      <c r="AH8083">
        <v>14.053094073343701</v>
      </c>
      <c r="AI8083">
        <v>-2.9930856418346901E-2</v>
      </c>
    </row>
    <row r="8084" spans="34:35" x14ac:dyDescent="0.25">
      <c r="AH8084">
        <v>13.7765470366719</v>
      </c>
      <c r="AI8084">
        <v>-2.8790713994417499E-2</v>
      </c>
    </row>
    <row r="8085" spans="34:35" x14ac:dyDescent="0.25">
      <c r="AH8085">
        <v>13.5</v>
      </c>
      <c r="AI8085">
        <v>-2.7701555864395402E-2</v>
      </c>
    </row>
    <row r="8086" spans="34:35" x14ac:dyDescent="0.25">
      <c r="AH8086">
        <v>13.5</v>
      </c>
      <c r="AI8086">
        <v>-2.7701555864395402E-2</v>
      </c>
    </row>
    <row r="8087" spans="34:35" x14ac:dyDescent="0.25">
      <c r="AH8087">
        <v>13.25</v>
      </c>
      <c r="AI8087">
        <v>-2.6777598201369601E-2</v>
      </c>
    </row>
    <row r="8088" spans="34:35" x14ac:dyDescent="0.25">
      <c r="AH8088">
        <v>13</v>
      </c>
      <c r="AI8088">
        <v>-2.58881879771851E-2</v>
      </c>
    </row>
    <row r="8089" spans="34:35" x14ac:dyDescent="0.25">
      <c r="AH8089">
        <v>12.75</v>
      </c>
      <c r="AI8089">
        <v>-2.50251225867416E-2</v>
      </c>
    </row>
    <row r="8090" spans="34:35" x14ac:dyDescent="0.25">
      <c r="AH8090">
        <v>12.5</v>
      </c>
      <c r="AI8090">
        <v>-2.4188723734655901E-2</v>
      </c>
    </row>
    <row r="8091" spans="34:35" x14ac:dyDescent="0.25">
      <c r="AH8091">
        <v>12.5</v>
      </c>
      <c r="AI8091">
        <v>-2.4188723734655901E-2</v>
      </c>
    </row>
    <row r="8092" spans="34:35" x14ac:dyDescent="0.25">
      <c r="AH8092">
        <v>12.22</v>
      </c>
      <c r="AI8092">
        <v>-2.32812713109165E-2</v>
      </c>
    </row>
    <row r="8093" spans="34:35" x14ac:dyDescent="0.25">
      <c r="AH8093">
        <v>11.94</v>
      </c>
      <c r="AI8093">
        <v>-2.2402452813529899E-2</v>
      </c>
    </row>
    <row r="8094" spans="34:35" x14ac:dyDescent="0.25">
      <c r="AH8094">
        <v>11.66</v>
      </c>
      <c r="AI8094">
        <v>-2.1535404442448499E-2</v>
      </c>
    </row>
    <row r="8095" spans="34:35" x14ac:dyDescent="0.25">
      <c r="AH8095">
        <v>11.38</v>
      </c>
      <c r="AI8095">
        <v>-2.0671628490586701E-2</v>
      </c>
    </row>
    <row r="8096" spans="34:35" x14ac:dyDescent="0.25">
      <c r="AH8096">
        <v>11.38</v>
      </c>
      <c r="AI8096">
        <v>-2.0671628490586701E-2</v>
      </c>
    </row>
    <row r="8097" spans="34:35" x14ac:dyDescent="0.25">
      <c r="AH8097">
        <v>11.335000000000001</v>
      </c>
      <c r="AI8097">
        <v>-2.0529352843342601E-2</v>
      </c>
    </row>
    <row r="8098" spans="34:35" x14ac:dyDescent="0.25">
      <c r="AH8098">
        <v>11.29</v>
      </c>
      <c r="AI8098">
        <v>-2.0385655794703701E-2</v>
      </c>
    </row>
    <row r="8099" spans="34:35" x14ac:dyDescent="0.25">
      <c r="AH8099">
        <v>11.244999999999999</v>
      </c>
      <c r="AI8099">
        <v>-2.0240458648899302E-2</v>
      </c>
    </row>
    <row r="8100" spans="34:35" x14ac:dyDescent="0.25">
      <c r="AH8100">
        <v>11.2</v>
      </c>
      <c r="AI8100">
        <v>-2.0094064222205998E-2</v>
      </c>
    </row>
    <row r="8101" spans="34:35" x14ac:dyDescent="0.25">
      <c r="AH8101">
        <v>11.2</v>
      </c>
      <c r="AI8101">
        <v>-2.0094064222205998E-2</v>
      </c>
    </row>
    <row r="8102" spans="34:35" x14ac:dyDescent="0.25">
      <c r="AH8102">
        <v>11.0205613799526</v>
      </c>
      <c r="AI8102">
        <v>-1.94914178663858E-2</v>
      </c>
    </row>
    <row r="8103" spans="34:35" x14ac:dyDescent="0.25">
      <c r="AH8103">
        <v>10.8411227599053</v>
      </c>
      <c r="AI8103">
        <v>-1.8907423506358899E-2</v>
      </c>
    </row>
    <row r="8104" spans="34:35" x14ac:dyDescent="0.25">
      <c r="AH8104">
        <v>10.661684139857901</v>
      </c>
      <c r="AI8104">
        <v>-1.8338909597306101E-2</v>
      </c>
    </row>
    <row r="8105" spans="34:35" x14ac:dyDescent="0.25">
      <c r="AH8105">
        <v>10.482245519810601</v>
      </c>
      <c r="AI8105">
        <v>-1.7785164243671301E-2</v>
      </c>
    </row>
    <row r="8106" spans="34:35" x14ac:dyDescent="0.25">
      <c r="AH8106">
        <v>10.482245519810601</v>
      </c>
      <c r="AI8106">
        <v>-1.7785164243671301E-2</v>
      </c>
    </row>
    <row r="8107" spans="34:35" x14ac:dyDescent="0.25">
      <c r="AH8107">
        <v>10.2816841398579</v>
      </c>
      <c r="AI8107">
        <v>-1.7181501321089299E-2</v>
      </c>
    </row>
    <row r="8108" spans="34:35" x14ac:dyDescent="0.25">
      <c r="AH8108">
        <v>10.0811227599053</v>
      </c>
      <c r="AI8108">
        <v>-1.65938985574932E-2</v>
      </c>
    </row>
    <row r="8109" spans="34:35" x14ac:dyDescent="0.25">
      <c r="AH8109">
        <v>9.8805613799526508</v>
      </c>
      <c r="AI8109">
        <v>-1.6018755241368199E-2</v>
      </c>
    </row>
    <row r="8110" spans="34:35" x14ac:dyDescent="0.25">
      <c r="AH8110">
        <v>9.68</v>
      </c>
      <c r="AI8110">
        <v>-1.5452424517451701E-2</v>
      </c>
    </row>
    <row r="8111" spans="34:35" x14ac:dyDescent="0.25">
      <c r="AH8111">
        <v>9.68</v>
      </c>
      <c r="AI8111">
        <v>-1.5452424517451701E-2</v>
      </c>
    </row>
    <row r="8112" spans="34:35" x14ac:dyDescent="0.25">
      <c r="AH8112">
        <v>9.5299999999999994</v>
      </c>
      <c r="AI8112">
        <v>-1.50337569985749E-2</v>
      </c>
    </row>
    <row r="8113" spans="34:35" x14ac:dyDescent="0.25">
      <c r="AH8113">
        <v>9.3800000000000008</v>
      </c>
      <c r="AI8113">
        <v>-1.46218170880511E-2</v>
      </c>
    </row>
    <row r="8114" spans="34:35" x14ac:dyDescent="0.25">
      <c r="AH8114">
        <v>9.23</v>
      </c>
      <c r="AI8114">
        <v>-1.4216604770932201E-2</v>
      </c>
    </row>
    <row r="8115" spans="34:35" x14ac:dyDescent="0.25">
      <c r="AH8115">
        <v>9.08</v>
      </c>
      <c r="AI8115">
        <v>-1.3818222671701699E-2</v>
      </c>
    </row>
    <row r="8116" spans="34:35" x14ac:dyDescent="0.25">
      <c r="AH8116">
        <v>9.08</v>
      </c>
      <c r="AI8116">
        <v>-1.3818222671701699E-2</v>
      </c>
    </row>
    <row r="8117" spans="34:35" x14ac:dyDescent="0.25">
      <c r="AH8117">
        <v>8.8747057201474604</v>
      </c>
      <c r="AI8117">
        <v>-1.3284198972058301E-2</v>
      </c>
    </row>
    <row r="8118" spans="34:35" x14ac:dyDescent="0.25">
      <c r="AH8118">
        <v>8.6694114402949207</v>
      </c>
      <c r="AI8118">
        <v>-1.27632498509637E-2</v>
      </c>
    </row>
    <row r="8119" spans="34:35" x14ac:dyDescent="0.25">
      <c r="AH8119">
        <v>8.4641171604423704</v>
      </c>
      <c r="AI8119">
        <v>-1.2255543454415201E-2</v>
      </c>
    </row>
    <row r="8120" spans="34:35" x14ac:dyDescent="0.25">
      <c r="AH8120">
        <v>8.2588228805898307</v>
      </c>
      <c r="AI8120">
        <v>-1.17609598843628E-2</v>
      </c>
    </row>
    <row r="8121" spans="34:35" x14ac:dyDescent="0.25">
      <c r="AH8121">
        <v>8.2588228805898307</v>
      </c>
      <c r="AI8121">
        <v>-1.17609598843628E-2</v>
      </c>
    </row>
    <row r="8122" spans="34:35" x14ac:dyDescent="0.25">
      <c r="AH8122">
        <v>7.841688061058</v>
      </c>
      <c r="AI8122">
        <v>-1.08002798908358E-2</v>
      </c>
    </row>
    <row r="8123" spans="34:35" x14ac:dyDescent="0.25">
      <c r="AH8123">
        <v>7.4245532415261604</v>
      </c>
      <c r="AI8123">
        <v>-9.8974362679368107E-3</v>
      </c>
    </row>
    <row r="8124" spans="34:35" x14ac:dyDescent="0.25">
      <c r="AH8124">
        <v>7.0074184219943296</v>
      </c>
      <c r="AI8124">
        <v>-9.0488597406375004E-3</v>
      </c>
    </row>
    <row r="8125" spans="34:35" x14ac:dyDescent="0.25">
      <c r="AH8125">
        <v>6.5902836024624998</v>
      </c>
      <c r="AI8125">
        <v>-8.2513222492831099E-3</v>
      </c>
    </row>
    <row r="8126" spans="34:35" x14ac:dyDescent="0.25">
      <c r="AH8126">
        <v>6.5902836024624998</v>
      </c>
      <c r="AI8126">
        <v>-8.2513222492831099E-3</v>
      </c>
    </row>
    <row r="8127" spans="34:35" x14ac:dyDescent="0.25">
      <c r="AH8127">
        <v>5.7427127018468802</v>
      </c>
      <c r="AI8127">
        <v>-6.7765801781820801E-3</v>
      </c>
    </row>
    <row r="8128" spans="34:35" x14ac:dyDescent="0.25">
      <c r="AH8128">
        <v>4.89514180123125</v>
      </c>
      <c r="AI8128">
        <v>-5.4685435686101401E-3</v>
      </c>
    </row>
    <row r="8129" spans="34:35" x14ac:dyDescent="0.25">
      <c r="AH8129">
        <v>4.0475709006156197</v>
      </c>
      <c r="AI8129">
        <v>-4.2793015495343504E-3</v>
      </c>
    </row>
    <row r="8130" spans="34:35" x14ac:dyDescent="0.25">
      <c r="AH8130">
        <v>3.2</v>
      </c>
      <c r="AI8130">
        <v>-3.1394237489534801E-3</v>
      </c>
    </row>
    <row r="8131" spans="34:35" x14ac:dyDescent="0.25">
      <c r="AH8131">
        <v>3.2</v>
      </c>
      <c r="AI8131">
        <v>-3.1394237489534801E-3</v>
      </c>
    </row>
    <row r="8132" spans="34:35" x14ac:dyDescent="0.25">
      <c r="AH8132">
        <v>2.3230973977957201</v>
      </c>
      <c r="AI8132">
        <v>-2.0291359211479201E-3</v>
      </c>
    </row>
    <row r="8133" spans="34:35" x14ac:dyDescent="0.25">
      <c r="AH8133">
        <v>1.44619479559144</v>
      </c>
      <c r="AI8133">
        <v>-9.9439652323261006E-4</v>
      </c>
    </row>
    <row r="8134" spans="34:35" x14ac:dyDescent="0.25">
      <c r="AH8134">
        <v>0.56929219338715698</v>
      </c>
      <c r="AI8134">
        <v>1.1768398933187901E-5</v>
      </c>
    </row>
    <row r="8135" spans="34:35" x14ac:dyDescent="0.25">
      <c r="AH8135">
        <v>-0.30761040881712398</v>
      </c>
      <c r="AI8135">
        <v>1.00495515302802E-3</v>
      </c>
    </row>
    <row r="8136" spans="34:35" x14ac:dyDescent="0.25">
      <c r="AH8136">
        <v>-0.30761040881712398</v>
      </c>
      <c r="AI8136">
        <v>1.00495515302802E-3</v>
      </c>
    </row>
    <row r="8137" spans="34:35" x14ac:dyDescent="0.25">
      <c r="AH8137">
        <v>-1.18070780661284</v>
      </c>
      <c r="AI8137">
        <v>2.0034032490876099E-3</v>
      </c>
    </row>
    <row r="8138" spans="34:35" x14ac:dyDescent="0.25">
      <c r="AH8138">
        <v>-2.05380520440856</v>
      </c>
      <c r="AI8138">
        <v>3.0072701458931398E-3</v>
      </c>
    </row>
    <row r="8139" spans="34:35" x14ac:dyDescent="0.25">
      <c r="AH8139">
        <v>-2.9269026022042799</v>
      </c>
      <c r="AI8139">
        <v>4.0284508904156104E-3</v>
      </c>
    </row>
    <row r="8140" spans="34:35" x14ac:dyDescent="0.25">
      <c r="AH8140">
        <v>-3.8</v>
      </c>
      <c r="AI8140">
        <v>5.0864420133668901E-3</v>
      </c>
    </row>
    <row r="8141" spans="34:35" x14ac:dyDescent="0.25">
      <c r="AH8141">
        <v>-3.8</v>
      </c>
      <c r="AI8141">
        <v>5.0864420133668901E-3</v>
      </c>
    </row>
    <row r="8142" spans="34:35" x14ac:dyDescent="0.25">
      <c r="AH8142">
        <v>-4.7249999999999996</v>
      </c>
      <c r="AI8142">
        <v>6.1930579806174302E-3</v>
      </c>
    </row>
    <row r="8143" spans="34:35" x14ac:dyDescent="0.25">
      <c r="AH8143">
        <v>-5.65</v>
      </c>
      <c r="AI8143">
        <v>7.2826340287056304E-3</v>
      </c>
    </row>
    <row r="8144" spans="34:35" x14ac:dyDescent="0.25">
      <c r="AH8144">
        <v>-6.5750000000000002</v>
      </c>
      <c r="AI8144">
        <v>8.3622551507049302E-3</v>
      </c>
    </row>
    <row r="8145" spans="34:35" x14ac:dyDescent="0.25">
      <c r="AH8145">
        <v>-7.5</v>
      </c>
      <c r="AI8145">
        <v>9.42640770591276E-3</v>
      </c>
    </row>
    <row r="8146" spans="34:35" x14ac:dyDescent="0.25">
      <c r="AH8146">
        <v>10.53</v>
      </c>
      <c r="AI8146">
        <v>-1.4972810126091101E-2</v>
      </c>
    </row>
    <row r="8147" spans="34:35" x14ac:dyDescent="0.25">
      <c r="AH8147">
        <v>10.487500000000001</v>
      </c>
      <c r="AI8147">
        <v>-1.49205235052229E-2</v>
      </c>
    </row>
    <row r="8148" spans="34:35" x14ac:dyDescent="0.25">
      <c r="AH8148">
        <v>10.445</v>
      </c>
      <c r="AI8148">
        <v>-1.48663234671195E-2</v>
      </c>
    </row>
    <row r="8149" spans="34:35" x14ac:dyDescent="0.25">
      <c r="AH8149">
        <v>10.4025</v>
      </c>
      <c r="AI8149">
        <v>-1.48121135070793E-2</v>
      </c>
    </row>
    <row r="8150" spans="34:35" x14ac:dyDescent="0.25">
      <c r="AH8150">
        <v>10.36</v>
      </c>
      <c r="AI8150">
        <v>-1.47588188025604E-2</v>
      </c>
    </row>
    <row r="8151" spans="34:35" x14ac:dyDescent="0.25">
      <c r="AH8151">
        <v>10.36</v>
      </c>
      <c r="AI8151">
        <v>-1.47588188025604E-2</v>
      </c>
    </row>
    <row r="8152" spans="34:35" x14ac:dyDescent="0.25">
      <c r="AH8152">
        <v>10.19</v>
      </c>
      <c r="AI8152">
        <v>-1.4599990556650601E-2</v>
      </c>
    </row>
    <row r="8153" spans="34:35" x14ac:dyDescent="0.25">
      <c r="AH8153">
        <v>10.02</v>
      </c>
      <c r="AI8153">
        <v>-1.44435029821771E-2</v>
      </c>
    </row>
    <row r="8154" spans="34:35" x14ac:dyDescent="0.25">
      <c r="AH8154">
        <v>9.85</v>
      </c>
      <c r="AI8154">
        <v>-1.42849838175781E-2</v>
      </c>
    </row>
    <row r="8155" spans="34:35" x14ac:dyDescent="0.25">
      <c r="AH8155">
        <v>9.68</v>
      </c>
      <c r="AI8155">
        <v>-1.41200201531497E-2</v>
      </c>
    </row>
    <row r="8156" spans="34:35" x14ac:dyDescent="0.25">
      <c r="AH8156">
        <v>9.68</v>
      </c>
      <c r="AI8156">
        <v>-1.41200201531497E-2</v>
      </c>
    </row>
    <row r="8157" spans="34:35" x14ac:dyDescent="0.25">
      <c r="AH8157">
        <v>9.5299999999999994</v>
      </c>
      <c r="AI8157">
        <v>-1.3968916577544401E-2</v>
      </c>
    </row>
    <row r="8158" spans="34:35" x14ac:dyDescent="0.25">
      <c r="AH8158">
        <v>9.3800000000000008</v>
      </c>
      <c r="AI8158">
        <v>-1.3816648710706101E-2</v>
      </c>
    </row>
    <row r="8159" spans="34:35" x14ac:dyDescent="0.25">
      <c r="AH8159">
        <v>9.23</v>
      </c>
      <c r="AI8159">
        <v>-1.3663333929538699E-2</v>
      </c>
    </row>
    <row r="8160" spans="34:35" x14ac:dyDescent="0.25">
      <c r="AH8160">
        <v>9.08</v>
      </c>
      <c r="AI8160">
        <v>-1.3509073800940101E-2</v>
      </c>
    </row>
    <row r="8161" spans="34:35" x14ac:dyDescent="0.25">
      <c r="AH8161">
        <v>9.08</v>
      </c>
      <c r="AI8161">
        <v>-1.3509073800940101E-2</v>
      </c>
    </row>
    <row r="8162" spans="34:35" x14ac:dyDescent="0.25">
      <c r="AH8162">
        <v>8.8541544814160797</v>
      </c>
      <c r="AI8162">
        <v>-1.32753467789113E-2</v>
      </c>
    </row>
    <row r="8163" spans="34:35" x14ac:dyDescent="0.25">
      <c r="AH8163">
        <v>8.6283089628321701</v>
      </c>
      <c r="AI8163">
        <v>-1.30401885316359E-2</v>
      </c>
    </row>
    <row r="8164" spans="34:35" x14ac:dyDescent="0.25">
      <c r="AH8164">
        <v>8.4024634442482498</v>
      </c>
      <c r="AI8164">
        <v>-1.2803903055467801E-2</v>
      </c>
    </row>
    <row r="8165" spans="34:35" x14ac:dyDescent="0.25">
      <c r="AH8165">
        <v>8.1766179256643401</v>
      </c>
      <c r="AI8165">
        <v>-1.25667288914732E-2</v>
      </c>
    </row>
    <row r="8166" spans="34:35" x14ac:dyDescent="0.25">
      <c r="AH8166">
        <v>8.1766179256643401</v>
      </c>
      <c r="AI8166">
        <v>-1.25667288914732E-2</v>
      </c>
    </row>
    <row r="8167" spans="34:35" x14ac:dyDescent="0.25">
      <c r="AH8167">
        <v>7.9088484546975897</v>
      </c>
      <c r="AI8167">
        <v>-1.22846710304962E-2</v>
      </c>
    </row>
    <row r="8168" spans="34:35" x14ac:dyDescent="0.25">
      <c r="AH8168">
        <v>7.6410789837308499</v>
      </c>
      <c r="AI8168">
        <v>-1.20018929592858E-2</v>
      </c>
    </row>
    <row r="8169" spans="34:35" x14ac:dyDescent="0.25">
      <c r="AH8169">
        <v>7.3733095127641102</v>
      </c>
      <c r="AI8169">
        <v>-1.1718545044493199E-2</v>
      </c>
    </row>
    <row r="8170" spans="34:35" x14ac:dyDescent="0.25">
      <c r="AH8170">
        <v>7.1055400417973704</v>
      </c>
      <c r="AI8170">
        <v>-1.14345757812496E-2</v>
      </c>
    </row>
    <row r="8171" spans="34:35" x14ac:dyDescent="0.25">
      <c r="AH8171">
        <v>7.1055400417973704</v>
      </c>
      <c r="AI8171">
        <v>-1.14345757812496E-2</v>
      </c>
    </row>
    <row r="8172" spans="34:35" x14ac:dyDescent="0.25">
      <c r="AH8172">
        <v>6.7880642289878903</v>
      </c>
      <c r="AI8172">
        <v>-1.10968636292789E-2</v>
      </c>
    </row>
    <row r="8173" spans="34:35" x14ac:dyDescent="0.25">
      <c r="AH8173">
        <v>6.4705884161784102</v>
      </c>
      <c r="AI8173">
        <v>-1.0757412085405199E-2</v>
      </c>
    </row>
    <row r="8174" spans="34:35" x14ac:dyDescent="0.25">
      <c r="AH8174">
        <v>6.1531126033689301</v>
      </c>
      <c r="AI8174">
        <v>-1.04152986983767E-2</v>
      </c>
    </row>
    <row r="8175" spans="34:35" x14ac:dyDescent="0.25">
      <c r="AH8175">
        <v>5.8356367905594499</v>
      </c>
      <c r="AI8175">
        <v>-1.0069163560643199E-2</v>
      </c>
    </row>
    <row r="8176" spans="34:35" x14ac:dyDescent="0.25">
      <c r="AH8176">
        <v>5.8356367905594499</v>
      </c>
      <c r="AI8176">
        <v>-1.0069163560643199E-2</v>
      </c>
    </row>
    <row r="8177" spans="34:35" x14ac:dyDescent="0.25">
      <c r="AH8177">
        <v>5.4592275929195804</v>
      </c>
      <c r="AI8177">
        <v>-9.6507257087865804E-3</v>
      </c>
    </row>
    <row r="8178" spans="34:35" x14ac:dyDescent="0.25">
      <c r="AH8178">
        <v>5.0828183952797197</v>
      </c>
      <c r="AI8178">
        <v>-9.2197284019111207E-3</v>
      </c>
    </row>
    <row r="8179" spans="34:35" x14ac:dyDescent="0.25">
      <c r="AH8179">
        <v>4.7064091976398599</v>
      </c>
      <c r="AI8179">
        <v>-8.7708378583468399E-3</v>
      </c>
    </row>
    <row r="8180" spans="34:35" x14ac:dyDescent="0.25">
      <c r="AH8180">
        <v>4.33</v>
      </c>
      <c r="AI8180">
        <v>-8.2976554147541192E-3</v>
      </c>
    </row>
    <row r="8181" spans="34:35" x14ac:dyDescent="0.25">
      <c r="AH8181">
        <v>4.33</v>
      </c>
      <c r="AI8181">
        <v>-8.2976554147541192E-3</v>
      </c>
    </row>
    <row r="8182" spans="34:35" x14ac:dyDescent="0.25">
      <c r="AH8182">
        <v>4.08</v>
      </c>
      <c r="AI8182">
        <v>-7.9624929880237894E-3</v>
      </c>
    </row>
    <row r="8183" spans="34:35" x14ac:dyDescent="0.25">
      <c r="AH8183">
        <v>3.83</v>
      </c>
      <c r="AI8183">
        <v>-7.6100806161275803E-3</v>
      </c>
    </row>
    <row r="8184" spans="34:35" x14ac:dyDescent="0.25">
      <c r="AH8184">
        <v>3.58</v>
      </c>
      <c r="AI8184">
        <v>-7.2367957699754201E-3</v>
      </c>
    </row>
    <row r="8185" spans="34:35" x14ac:dyDescent="0.25">
      <c r="AH8185">
        <v>3.33</v>
      </c>
      <c r="AI8185">
        <v>-6.8375099666719702E-3</v>
      </c>
    </row>
    <row r="8186" spans="34:35" x14ac:dyDescent="0.25">
      <c r="AH8186">
        <v>3.33</v>
      </c>
      <c r="AI8186">
        <v>-6.8375099666719702E-3</v>
      </c>
    </row>
    <row r="8187" spans="34:35" x14ac:dyDescent="0.25">
      <c r="AH8187">
        <v>3.2160714285714298</v>
      </c>
      <c r="AI8187">
        <v>-6.6439937273879302E-3</v>
      </c>
    </row>
    <row r="8188" spans="34:35" x14ac:dyDescent="0.25">
      <c r="AH8188">
        <v>3.10214285714286</v>
      </c>
      <c r="AI8188">
        <v>-6.4474157243804599E-3</v>
      </c>
    </row>
    <row r="8189" spans="34:35" x14ac:dyDescent="0.25">
      <c r="AH8189">
        <v>2.9882142857142902</v>
      </c>
      <c r="AI8189">
        <v>-6.2482360909036101E-3</v>
      </c>
    </row>
    <row r="8190" spans="34:35" x14ac:dyDescent="0.25">
      <c r="AH8190">
        <v>2.8742857142857101</v>
      </c>
      <c r="AI8190">
        <v>-6.0469353672425799E-3</v>
      </c>
    </row>
    <row r="8191" spans="34:35" x14ac:dyDescent="0.25">
      <c r="AH8191">
        <v>2.8742857142857101</v>
      </c>
      <c r="AI8191">
        <v>-6.0469353672425799E-3</v>
      </c>
    </row>
    <row r="8192" spans="34:35" x14ac:dyDescent="0.25">
      <c r="AH8192">
        <v>2.8382142857142898</v>
      </c>
      <c r="AI8192">
        <v>-5.9855050082736503E-3</v>
      </c>
    </row>
    <row r="8193" spans="34:35" x14ac:dyDescent="0.25">
      <c r="AH8193">
        <v>2.8021428571428602</v>
      </c>
      <c r="AI8193">
        <v>-5.9240239407153897E-3</v>
      </c>
    </row>
    <row r="8194" spans="34:35" x14ac:dyDescent="0.25">
      <c r="AH8194">
        <v>2.7660714285714301</v>
      </c>
      <c r="AI8194">
        <v>-5.86242907886886E-3</v>
      </c>
    </row>
    <row r="8195" spans="34:35" x14ac:dyDescent="0.25">
      <c r="AH8195">
        <v>2.73</v>
      </c>
      <c r="AI8195">
        <v>-5.8006814917466801E-3</v>
      </c>
    </row>
    <row r="8196" spans="34:35" x14ac:dyDescent="0.25">
      <c r="AH8196">
        <v>2.73</v>
      </c>
      <c r="AI8196">
        <v>-5.8006814917466801E-3</v>
      </c>
    </row>
    <row r="8197" spans="34:35" x14ac:dyDescent="0.25">
      <c r="AH8197">
        <v>2.54207876162944</v>
      </c>
      <c r="AI8197">
        <v>-5.4769062573805302E-3</v>
      </c>
    </row>
    <row r="8198" spans="34:35" x14ac:dyDescent="0.25">
      <c r="AH8198">
        <v>2.3541575232588801</v>
      </c>
      <c r="AI8198">
        <v>-5.1507345280484996E-3</v>
      </c>
    </row>
    <row r="8199" spans="34:35" x14ac:dyDescent="0.25">
      <c r="AH8199">
        <v>2.1662362848883201</v>
      </c>
      <c r="AI8199">
        <v>-4.8233726550418196E-3</v>
      </c>
    </row>
    <row r="8200" spans="34:35" x14ac:dyDescent="0.25">
      <c r="AH8200">
        <v>1.9783150465177599</v>
      </c>
      <c r="AI8200">
        <v>-4.4959709523750904E-3</v>
      </c>
    </row>
    <row r="8201" spans="34:35" x14ac:dyDescent="0.25">
      <c r="AH8201">
        <v>1.9783150465177599</v>
      </c>
      <c r="AI8201">
        <v>-4.4959709523750904E-3</v>
      </c>
    </row>
    <row r="8202" spans="34:35" x14ac:dyDescent="0.25">
      <c r="AH8202">
        <v>1.7326011831527199</v>
      </c>
      <c r="AI8202">
        <v>-4.0695061972489798E-3</v>
      </c>
    </row>
    <row r="8203" spans="34:35" x14ac:dyDescent="0.25">
      <c r="AH8203">
        <v>1.48688731978767</v>
      </c>
      <c r="AI8203">
        <v>-3.6467497115154602E-3</v>
      </c>
    </row>
    <row r="8204" spans="34:35" x14ac:dyDescent="0.25">
      <c r="AH8204">
        <v>1.24117345642262</v>
      </c>
      <c r="AI8204">
        <v>-3.2293871413040199E-3</v>
      </c>
    </row>
    <row r="8205" spans="34:35" x14ac:dyDescent="0.25">
      <c r="AH8205">
        <v>0.99545959305757703</v>
      </c>
      <c r="AI8205">
        <v>-2.8188070160657499E-3</v>
      </c>
    </row>
    <row r="8206" spans="34:35" x14ac:dyDescent="0.25">
      <c r="AH8206">
        <v>0.99545959305757703</v>
      </c>
      <c r="AI8206">
        <v>-2.8188070160657499E-3</v>
      </c>
    </row>
    <row r="8207" spans="34:35" x14ac:dyDescent="0.25">
      <c r="AH8207">
        <v>0.67417976767284005</v>
      </c>
      <c r="AI8207">
        <v>-2.29394403426763E-3</v>
      </c>
    </row>
    <row r="8208" spans="34:35" x14ac:dyDescent="0.25">
      <c r="AH8208">
        <v>0.35289994228810201</v>
      </c>
      <c r="AI8208">
        <v>-1.7841200369767499E-3</v>
      </c>
    </row>
    <row r="8209" spans="34:35" x14ac:dyDescent="0.25">
      <c r="AH8209">
        <v>3.1620116903364498E-2</v>
      </c>
      <c r="AI8209">
        <v>-1.2900619593598801E-3</v>
      </c>
    </row>
    <row r="8210" spans="34:35" x14ac:dyDescent="0.25">
      <c r="AH8210">
        <v>-0.28965970848137401</v>
      </c>
      <c r="AI8210">
        <v>-8.1160431467623901E-4</v>
      </c>
    </row>
    <row r="8211" spans="34:35" x14ac:dyDescent="0.25">
      <c r="AH8211">
        <v>-0.28965970848137401</v>
      </c>
      <c r="AI8211">
        <v>-8.1160431467623901E-4</v>
      </c>
    </row>
    <row r="8212" spans="34:35" x14ac:dyDescent="0.25">
      <c r="AH8212">
        <v>-0.70974478136103003</v>
      </c>
      <c r="AI8212">
        <v>-2.07681114178144E-4</v>
      </c>
    </row>
    <row r="8213" spans="34:35" x14ac:dyDescent="0.25">
      <c r="AH8213">
        <v>-1.1298298542406899</v>
      </c>
      <c r="AI8213">
        <v>3.7611401153790701E-4</v>
      </c>
    </row>
    <row r="8214" spans="34:35" x14ac:dyDescent="0.25">
      <c r="AH8214">
        <v>-1.5499149271203401</v>
      </c>
      <c r="AI8214">
        <v>9.4705338606816203E-4</v>
      </c>
    </row>
    <row r="8215" spans="34:35" x14ac:dyDescent="0.25">
      <c r="AH8215">
        <v>-1.97</v>
      </c>
      <c r="AI8215">
        <v>1.5151389404642699E-3</v>
      </c>
    </row>
    <row r="8216" spans="34:35" x14ac:dyDescent="0.25">
      <c r="AH8216">
        <v>-1.97</v>
      </c>
      <c r="AI8216">
        <v>1.5151389404642699E-3</v>
      </c>
    </row>
    <row r="8217" spans="34:35" x14ac:dyDescent="0.25">
      <c r="AH8217">
        <v>-2.27</v>
      </c>
      <c r="AI8217">
        <v>1.90844904780422E-3</v>
      </c>
    </row>
    <row r="8218" spans="34:35" x14ac:dyDescent="0.25">
      <c r="AH8218">
        <v>-2.57</v>
      </c>
      <c r="AI8218">
        <v>2.2906777058341499E-3</v>
      </c>
    </row>
    <row r="8219" spans="34:35" x14ac:dyDescent="0.25">
      <c r="AH8219">
        <v>-2.87</v>
      </c>
      <c r="AI8219">
        <v>2.7179052276958401E-3</v>
      </c>
    </row>
    <row r="8220" spans="34:35" x14ac:dyDescent="0.25">
      <c r="AH8220">
        <v>-3.17</v>
      </c>
      <c r="AI8220">
        <v>3.25204307842776E-3</v>
      </c>
    </row>
    <row r="8221" spans="34:35" x14ac:dyDescent="0.25">
      <c r="AH8221">
        <v>-3.17</v>
      </c>
      <c r="AI8221">
        <v>3.25204307842776E-3</v>
      </c>
    </row>
    <row r="8222" spans="34:35" x14ac:dyDescent="0.25">
      <c r="AH8222">
        <v>-3.2417857142857098</v>
      </c>
      <c r="AI8222">
        <v>3.4033113978978301E-3</v>
      </c>
    </row>
    <row r="8223" spans="34:35" x14ac:dyDescent="0.25">
      <c r="AH8223">
        <v>-3.3135714285714299</v>
      </c>
      <c r="AI8223">
        <v>3.5582948164759598E-3</v>
      </c>
    </row>
    <row r="8224" spans="34:35" x14ac:dyDescent="0.25">
      <c r="AH8224">
        <v>-3.3853571428571398</v>
      </c>
      <c r="AI8224">
        <v>3.7167631521839001E-3</v>
      </c>
    </row>
    <row r="8225" spans="34:35" x14ac:dyDescent="0.25">
      <c r="AH8225">
        <v>-3.45714285714286</v>
      </c>
      <c r="AI8225">
        <v>3.8785187792483998E-3</v>
      </c>
    </row>
    <row r="8226" spans="34:35" x14ac:dyDescent="0.25">
      <c r="AH8226">
        <v>-3.45714285714286</v>
      </c>
      <c r="AI8226">
        <v>3.8785187792483998E-3</v>
      </c>
    </row>
    <row r="8227" spans="34:35" x14ac:dyDescent="0.25">
      <c r="AH8227">
        <v>-3.5353571428571402</v>
      </c>
      <c r="AI8227">
        <v>4.0541176793324604E-3</v>
      </c>
    </row>
    <row r="8228" spans="34:35" x14ac:dyDescent="0.25">
      <c r="AH8228">
        <v>-3.6135714285714302</v>
      </c>
      <c r="AI8228">
        <v>4.2329565057658098E-3</v>
      </c>
    </row>
    <row r="8229" spans="34:35" x14ac:dyDescent="0.25">
      <c r="AH8229">
        <v>-3.69178571428571</v>
      </c>
      <c r="AI8229">
        <v>4.4149576270246099E-3</v>
      </c>
    </row>
    <row r="8230" spans="34:35" x14ac:dyDescent="0.25">
      <c r="AH8230">
        <v>-3.77</v>
      </c>
      <c r="AI8230">
        <v>4.5999881766652598E-3</v>
      </c>
    </row>
    <row r="8231" spans="34:35" x14ac:dyDescent="0.25">
      <c r="AH8231">
        <v>-3.77</v>
      </c>
      <c r="AI8231">
        <v>4.5999881766652598E-3</v>
      </c>
    </row>
    <row r="8232" spans="34:35" x14ac:dyDescent="0.25">
      <c r="AH8232">
        <v>-3.9565000000000001</v>
      </c>
      <c r="AI8232">
        <v>5.0521619987930798E-3</v>
      </c>
    </row>
    <row r="8233" spans="34:35" x14ac:dyDescent="0.25">
      <c r="AH8233">
        <v>-4.1429999999999998</v>
      </c>
      <c r="AI8233">
        <v>5.5176591610186501E-3</v>
      </c>
    </row>
    <row r="8234" spans="34:35" x14ac:dyDescent="0.25">
      <c r="AH8234">
        <v>-4.3295000000000003</v>
      </c>
      <c r="AI8234">
        <v>5.9939603276852301E-3</v>
      </c>
    </row>
    <row r="8235" spans="34:35" x14ac:dyDescent="0.25">
      <c r="AH8235">
        <v>-4.516</v>
      </c>
      <c r="AI8235">
        <v>6.4787297833845004E-3</v>
      </c>
    </row>
    <row r="8236" spans="34:35" x14ac:dyDescent="0.25">
      <c r="AH8236">
        <v>-4.516</v>
      </c>
      <c r="AI8236">
        <v>6.4787297833845004E-3</v>
      </c>
    </row>
    <row r="8237" spans="34:35" x14ac:dyDescent="0.25">
      <c r="AH8237">
        <v>-4.7024999999999997</v>
      </c>
      <c r="AI8237">
        <v>6.9697335525889803E-3</v>
      </c>
    </row>
    <row r="8238" spans="34:35" x14ac:dyDescent="0.25">
      <c r="AH8238">
        <v>-4.8890000000000002</v>
      </c>
      <c r="AI8238">
        <v>7.4649479298702004E-3</v>
      </c>
    </row>
    <row r="8239" spans="34:35" x14ac:dyDescent="0.25">
      <c r="AH8239">
        <v>-5.0754999999999999</v>
      </c>
      <c r="AI8239">
        <v>7.9624628842296305E-3</v>
      </c>
    </row>
    <row r="8240" spans="34:35" x14ac:dyDescent="0.25">
      <c r="AH8240">
        <v>-5.2619999999999996</v>
      </c>
      <c r="AI8240">
        <v>8.46050093315057E-3</v>
      </c>
    </row>
    <row r="8241" spans="34:35" x14ac:dyDescent="0.25">
      <c r="AH8241">
        <v>-5.2619999999999996</v>
      </c>
      <c r="AI8241">
        <v>8.46050093315057E-3</v>
      </c>
    </row>
    <row r="8242" spans="34:35" x14ac:dyDescent="0.25">
      <c r="AH8242">
        <v>-5.4485000000000001</v>
      </c>
      <c r="AI8242">
        <v>8.9574238589940208E-3</v>
      </c>
    </row>
    <row r="8243" spans="34:35" x14ac:dyDescent="0.25">
      <c r="AH8243">
        <v>-5.6349999999999998</v>
      </c>
      <c r="AI8243">
        <v>9.4517128271253605E-3</v>
      </c>
    </row>
    <row r="8244" spans="34:35" x14ac:dyDescent="0.25">
      <c r="AH8244">
        <v>-5.8215000000000003</v>
      </c>
      <c r="AI8244">
        <v>9.9419357899048297E-3</v>
      </c>
    </row>
    <row r="8245" spans="34:35" x14ac:dyDescent="0.25">
      <c r="AH8245">
        <v>-6.008</v>
      </c>
      <c r="AI8245">
        <v>1.0426755840169199E-2</v>
      </c>
    </row>
    <row r="8246" spans="34:35" x14ac:dyDescent="0.25">
      <c r="AH8246">
        <v>-6.008</v>
      </c>
      <c r="AI8246">
        <v>1.0426755840169199E-2</v>
      </c>
    </row>
    <row r="8247" spans="34:35" x14ac:dyDescent="0.25">
      <c r="AH8247">
        <v>-6.1944999999999997</v>
      </c>
      <c r="AI8247">
        <v>1.0904923008870001E-2</v>
      </c>
    </row>
    <row r="8248" spans="34:35" x14ac:dyDescent="0.25">
      <c r="AH8248">
        <v>-6.3810000000000002</v>
      </c>
      <c r="AI8248">
        <v>1.13752976608403E-2</v>
      </c>
    </row>
    <row r="8249" spans="34:35" x14ac:dyDescent="0.25">
      <c r="AH8249">
        <v>-6.5674999999999999</v>
      </c>
      <c r="AI8249">
        <v>1.18368381614114E-2</v>
      </c>
    </row>
    <row r="8250" spans="34:35" x14ac:dyDescent="0.25">
      <c r="AH8250">
        <v>-6.7539999999999996</v>
      </c>
      <c r="AI8250">
        <v>1.22886002106797E-2</v>
      </c>
    </row>
    <row r="8251" spans="34:35" x14ac:dyDescent="0.25">
      <c r="AH8251">
        <v>-6.7539999999999996</v>
      </c>
      <c r="AI8251">
        <v>1.22886002106797E-2</v>
      </c>
    </row>
    <row r="8252" spans="34:35" x14ac:dyDescent="0.25">
      <c r="AH8252">
        <v>-6.9405000000000001</v>
      </c>
      <c r="AI8252">
        <v>1.27297416354526E-2</v>
      </c>
    </row>
    <row r="8253" spans="34:35" x14ac:dyDescent="0.25">
      <c r="AH8253">
        <v>-7.1269999999999998</v>
      </c>
      <c r="AI8253">
        <v>1.31594971067705E-2</v>
      </c>
    </row>
    <row r="8254" spans="34:35" x14ac:dyDescent="0.25">
      <c r="AH8254">
        <v>-7.3135000000000003</v>
      </c>
      <c r="AI8254">
        <v>1.3577204486032401E-2</v>
      </c>
    </row>
    <row r="8255" spans="34:35" x14ac:dyDescent="0.25">
      <c r="AH8255">
        <v>-7.5</v>
      </c>
      <c r="AI8255">
        <v>1.3982276950279499E-2</v>
      </c>
    </row>
    <row r="8256" spans="34:35" x14ac:dyDescent="0.25">
      <c r="AH8256">
        <v>-7.5</v>
      </c>
      <c r="AI8256">
        <v>1.3982276950279499E-2</v>
      </c>
    </row>
    <row r="8257" spans="34:35" x14ac:dyDescent="0.25">
      <c r="AH8257">
        <v>-7.6</v>
      </c>
      <c r="AI8257">
        <v>1.4194081113061099E-2</v>
      </c>
    </row>
    <row r="8258" spans="34:35" x14ac:dyDescent="0.25">
      <c r="AH8258">
        <v>-7.7</v>
      </c>
      <c r="AI8258">
        <v>1.4402025997944601E-2</v>
      </c>
    </row>
    <row r="8259" spans="34:35" x14ac:dyDescent="0.25">
      <c r="AH8259">
        <v>-7.8</v>
      </c>
      <c r="AI8259">
        <v>1.46060455329994E-2</v>
      </c>
    </row>
    <row r="8260" spans="34:35" x14ac:dyDescent="0.25">
      <c r="AH8260">
        <v>-7.9</v>
      </c>
      <c r="AI8260">
        <v>1.48060807611613E-2</v>
      </c>
    </row>
    <row r="8261" spans="34:35" x14ac:dyDescent="0.25">
      <c r="AH8261">
        <v>-7.9</v>
      </c>
      <c r="AI8261">
        <v>1.48060807611613E-2</v>
      </c>
    </row>
    <row r="8262" spans="34:35" x14ac:dyDescent="0.25">
      <c r="AH8262">
        <v>-8.15</v>
      </c>
      <c r="AI8262">
        <v>1.5288432371461101E-2</v>
      </c>
    </row>
    <row r="8263" spans="34:35" x14ac:dyDescent="0.25">
      <c r="AH8263">
        <v>-8.4</v>
      </c>
      <c r="AI8263">
        <v>1.57450255886021E-2</v>
      </c>
    </row>
    <row r="8264" spans="34:35" x14ac:dyDescent="0.25">
      <c r="AH8264">
        <v>-8.65</v>
      </c>
      <c r="AI8264">
        <v>1.6175530006334201E-2</v>
      </c>
    </row>
    <row r="8265" spans="34:35" x14ac:dyDescent="0.25">
      <c r="AH8265">
        <v>-8.9</v>
      </c>
      <c r="AI8265">
        <v>1.6579869951462999E-2</v>
      </c>
    </row>
    <row r="8266" spans="34:35" x14ac:dyDescent="0.25">
      <c r="AH8266">
        <v>-8.9</v>
      </c>
      <c r="AI8266">
        <v>1.6579869951462999E-2</v>
      </c>
    </row>
    <row r="8267" spans="34:35" x14ac:dyDescent="0.25">
      <c r="AH8267">
        <v>-9.5175000000000001</v>
      </c>
      <c r="AI8267">
        <v>1.74685824614732E-2</v>
      </c>
    </row>
    <row r="8268" spans="34:35" x14ac:dyDescent="0.25">
      <c r="AH8268">
        <v>-10.135</v>
      </c>
      <c r="AI8268">
        <v>1.8210631981705399E-2</v>
      </c>
    </row>
    <row r="8269" spans="34:35" x14ac:dyDescent="0.25">
      <c r="AH8269">
        <v>-10.7525</v>
      </c>
      <c r="AI8269">
        <v>1.8827331944010001E-2</v>
      </c>
    </row>
    <row r="8270" spans="34:35" x14ac:dyDescent="0.25">
      <c r="AH8270">
        <v>-11.37</v>
      </c>
      <c r="AI8270">
        <v>1.9350815346249901E-2</v>
      </c>
    </row>
    <row r="8271" spans="34:35" x14ac:dyDescent="0.25">
      <c r="AH8271">
        <v>-11.37</v>
      </c>
      <c r="AI8271">
        <v>1.9350815346249901E-2</v>
      </c>
    </row>
    <row r="8272" spans="34:35" x14ac:dyDescent="0.25">
      <c r="AH8272">
        <v>-11.87</v>
      </c>
      <c r="AI8272">
        <v>1.9777547389403499E-2</v>
      </c>
    </row>
    <row r="8273" spans="34:35" x14ac:dyDescent="0.25">
      <c r="AH8273">
        <v>-12.37</v>
      </c>
      <c r="AI8273">
        <v>2.0173598162492201E-2</v>
      </c>
    </row>
    <row r="8274" spans="34:35" x14ac:dyDescent="0.25">
      <c r="AH8274">
        <v>-12.87</v>
      </c>
      <c r="AI8274">
        <v>2.0480530780529499E-2</v>
      </c>
    </row>
    <row r="8275" spans="34:35" x14ac:dyDescent="0.25">
      <c r="AH8275">
        <v>-13.37</v>
      </c>
      <c r="AI8275">
        <v>2.06603622994023E-2</v>
      </c>
    </row>
    <row r="8276" spans="34:35" x14ac:dyDescent="0.25">
      <c r="AH8276">
        <v>-13.37</v>
      </c>
      <c r="AI8276">
        <v>2.06603622994023E-2</v>
      </c>
    </row>
    <row r="8277" spans="34:35" x14ac:dyDescent="0.25">
      <c r="AH8277">
        <v>-13.395</v>
      </c>
      <c r="AI8277">
        <v>2.0666085558929299E-2</v>
      </c>
    </row>
    <row r="8278" spans="34:35" x14ac:dyDescent="0.25">
      <c r="AH8278">
        <v>-13.42</v>
      </c>
      <c r="AI8278">
        <v>2.0671492676941398E-2</v>
      </c>
    </row>
    <row r="8279" spans="34:35" x14ac:dyDescent="0.25">
      <c r="AH8279">
        <v>-13.445</v>
      </c>
      <c r="AI8279">
        <v>2.0676582605477702E-2</v>
      </c>
    </row>
    <row r="8280" spans="34:35" x14ac:dyDescent="0.25">
      <c r="AH8280">
        <v>-13.47</v>
      </c>
      <c r="AI8280">
        <v>2.0681354322957701E-2</v>
      </c>
    </row>
    <row r="8281" spans="34:35" x14ac:dyDescent="0.25">
      <c r="AH8281">
        <v>-13.47</v>
      </c>
      <c r="AI8281">
        <v>2.0681354322957701E-2</v>
      </c>
    </row>
    <row r="8282" spans="34:35" x14ac:dyDescent="0.25">
      <c r="AH8282">
        <v>-13.602499999999999</v>
      </c>
      <c r="AI8282">
        <v>2.0701291700964901E-2</v>
      </c>
    </row>
    <row r="8283" spans="34:35" x14ac:dyDescent="0.25">
      <c r="AH8283">
        <v>-13.734999999999999</v>
      </c>
      <c r="AI8283">
        <v>2.0712125710909701E-2</v>
      </c>
    </row>
    <row r="8284" spans="34:35" x14ac:dyDescent="0.25">
      <c r="AH8284">
        <v>-13.8675</v>
      </c>
      <c r="AI8284">
        <v>2.0713784080691799E-2</v>
      </c>
    </row>
    <row r="8285" spans="34:35" x14ac:dyDescent="0.25">
      <c r="AH8285">
        <v>-14</v>
      </c>
      <c r="AI8285">
        <v>2.07062281554805E-2</v>
      </c>
    </row>
    <row r="8286" spans="34:35" x14ac:dyDescent="0.25">
      <c r="AH8286">
        <v>-14</v>
      </c>
      <c r="AI8286">
        <v>2.07062281554805E-2</v>
      </c>
    </row>
    <row r="8287" spans="34:35" x14ac:dyDescent="0.25">
      <c r="AH8287">
        <v>-14.211606673841001</v>
      </c>
      <c r="AI8287">
        <v>2.0675319212835299E-2</v>
      </c>
    </row>
    <row r="8288" spans="34:35" x14ac:dyDescent="0.25">
      <c r="AH8288">
        <v>-14.423213347682101</v>
      </c>
      <c r="AI8288">
        <v>2.0621457361723002E-2</v>
      </c>
    </row>
    <row r="8289" spans="34:35" x14ac:dyDescent="0.25">
      <c r="AH8289">
        <v>-14.634820021523099</v>
      </c>
      <c r="AI8289">
        <v>2.0544903011131599E-2</v>
      </c>
    </row>
    <row r="8290" spans="34:35" x14ac:dyDescent="0.25">
      <c r="AH8290">
        <v>-14.846426695364199</v>
      </c>
      <c r="AI8290">
        <v>2.04461240553762E-2</v>
      </c>
    </row>
    <row r="8291" spans="34:35" x14ac:dyDescent="0.25">
      <c r="AH8291">
        <v>-14.846426695364199</v>
      </c>
      <c r="AI8291">
        <v>2.04461240553762E-2</v>
      </c>
    </row>
    <row r="8292" spans="34:35" x14ac:dyDescent="0.25">
      <c r="AH8292">
        <v>-15.1123067924162</v>
      </c>
      <c r="AI8292">
        <v>2.0291701276722099E-2</v>
      </c>
    </row>
    <row r="8293" spans="34:35" x14ac:dyDescent="0.25">
      <c r="AH8293">
        <v>-15.3781868894682</v>
      </c>
      <c r="AI8293">
        <v>2.01046203921907E-2</v>
      </c>
    </row>
    <row r="8294" spans="34:35" x14ac:dyDescent="0.25">
      <c r="AH8294">
        <v>-15.644066986520199</v>
      </c>
      <c r="AI8294">
        <v>1.9886151971366599E-2</v>
      </c>
    </row>
    <row r="8295" spans="34:35" x14ac:dyDescent="0.25">
      <c r="AH8295">
        <v>-15.909947083572201</v>
      </c>
      <c r="AI8295">
        <v>1.9637816719347299E-2</v>
      </c>
    </row>
    <row r="8296" spans="34:35" x14ac:dyDescent="0.25">
      <c r="AH8296">
        <v>-15.909947083572201</v>
      </c>
      <c r="AI8296">
        <v>1.9637816719347299E-2</v>
      </c>
    </row>
    <row r="8297" spans="34:35" x14ac:dyDescent="0.25">
      <c r="AH8297">
        <v>-16.244020790819601</v>
      </c>
      <c r="AI8297">
        <v>1.9286270702686299E-2</v>
      </c>
    </row>
    <row r="8298" spans="34:35" x14ac:dyDescent="0.25">
      <c r="AH8298">
        <v>-16.578094498067099</v>
      </c>
      <c r="AI8298">
        <v>1.8894176063043801E-2</v>
      </c>
    </row>
    <row r="8299" spans="34:35" x14ac:dyDescent="0.25">
      <c r="AH8299">
        <v>-16.912168205314501</v>
      </c>
      <c r="AI8299">
        <v>1.84656796756687E-2</v>
      </c>
    </row>
    <row r="8300" spans="34:35" x14ac:dyDescent="0.25">
      <c r="AH8300">
        <v>-17.246241912561899</v>
      </c>
      <c r="AI8300">
        <v>1.80054111190893E-2</v>
      </c>
    </row>
    <row r="8301" spans="34:35" x14ac:dyDescent="0.25">
      <c r="AH8301">
        <v>-17.246241912561899</v>
      </c>
      <c r="AI8301">
        <v>1.80054111190893E-2</v>
      </c>
    </row>
    <row r="8302" spans="34:35" x14ac:dyDescent="0.25">
      <c r="AH8302">
        <v>-17.665999702300599</v>
      </c>
      <c r="AI8302">
        <v>1.73898858158981E-2</v>
      </c>
    </row>
    <row r="8303" spans="34:35" x14ac:dyDescent="0.25">
      <c r="AH8303">
        <v>-18.085757492039299</v>
      </c>
      <c r="AI8303">
        <v>1.67420640560162E-2</v>
      </c>
    </row>
    <row r="8304" spans="34:35" x14ac:dyDescent="0.25">
      <c r="AH8304">
        <v>-18.505515281777999</v>
      </c>
      <c r="AI8304">
        <v>1.6070825124854901E-2</v>
      </c>
    </row>
    <row r="8305" spans="34:35" x14ac:dyDescent="0.25">
      <c r="AH8305">
        <v>-18.925273071516699</v>
      </c>
      <c r="AI8305">
        <v>1.5384851169039499E-2</v>
      </c>
    </row>
    <row r="8306" spans="34:35" x14ac:dyDescent="0.25">
      <c r="AH8306">
        <v>-18.925273071516699</v>
      </c>
      <c r="AI8306">
        <v>1.5384851169039499E-2</v>
      </c>
    </row>
    <row r="8307" spans="34:35" x14ac:dyDescent="0.25">
      <c r="AH8307">
        <v>-19.4526914173004</v>
      </c>
      <c r="AI8307">
        <v>1.4516561744346901E-2</v>
      </c>
    </row>
    <row r="8308" spans="34:35" x14ac:dyDescent="0.25">
      <c r="AH8308">
        <v>-19.980109763084201</v>
      </c>
      <c r="AI8308">
        <v>1.36563854110868E-2</v>
      </c>
    </row>
    <row r="8309" spans="34:35" x14ac:dyDescent="0.25">
      <c r="AH8309">
        <v>-20.507528108868001</v>
      </c>
      <c r="AI8309">
        <v>1.28174464526429E-2</v>
      </c>
    </row>
    <row r="8310" spans="34:35" x14ac:dyDescent="0.25">
      <c r="AH8310">
        <v>-21.034946454651799</v>
      </c>
      <c r="AI8310">
        <v>1.2011574885620499E-2</v>
      </c>
    </row>
    <row r="8311" spans="34:35" x14ac:dyDescent="0.25">
      <c r="AH8311">
        <v>-21.034946454651799</v>
      </c>
      <c r="AI8311">
        <v>1.2011574885620499E-2</v>
      </c>
    </row>
    <row r="8312" spans="34:35" x14ac:dyDescent="0.25">
      <c r="AH8312">
        <v>-21.697638412417401</v>
      </c>
      <c r="AI8312">
        <v>1.1062850486966201E-2</v>
      </c>
    </row>
    <row r="8313" spans="34:35" x14ac:dyDescent="0.25">
      <c r="AH8313">
        <v>-22.360330370183</v>
      </c>
      <c r="AI8313">
        <v>1.0196082916671701E-2</v>
      </c>
    </row>
    <row r="8314" spans="34:35" x14ac:dyDescent="0.25">
      <c r="AH8314">
        <v>-23.023022327948699</v>
      </c>
      <c r="AI8314">
        <v>9.4151442051109407E-3</v>
      </c>
    </row>
    <row r="8315" spans="34:35" x14ac:dyDescent="0.25">
      <c r="AH8315">
        <v>-23.685714285714301</v>
      </c>
      <c r="AI8315">
        <v>8.7188922974026205E-3</v>
      </c>
    </row>
    <row r="8316" spans="34:35" x14ac:dyDescent="0.25">
      <c r="AH8316">
        <v>-23.685714285714301</v>
      </c>
      <c r="AI8316">
        <v>8.7188922974026205E-3</v>
      </c>
    </row>
    <row r="8317" spans="34:35" x14ac:dyDescent="0.25">
      <c r="AH8317">
        <v>-24.2481782087116</v>
      </c>
      <c r="AI8317">
        <v>8.1829086774160703E-3</v>
      </c>
    </row>
    <row r="8318" spans="34:35" x14ac:dyDescent="0.25">
      <c r="AH8318">
        <v>-24.810642131708899</v>
      </c>
      <c r="AI8318">
        <v>7.7019877862194901E-3</v>
      </c>
    </row>
    <row r="8319" spans="34:35" x14ac:dyDescent="0.25">
      <c r="AH8319">
        <v>-25.373106054706199</v>
      </c>
      <c r="AI8319">
        <v>7.2704357705127296E-3</v>
      </c>
    </row>
    <row r="8320" spans="34:35" x14ac:dyDescent="0.25">
      <c r="AH8320">
        <v>-25.935569977703501</v>
      </c>
      <c r="AI8320">
        <v>6.8815073058723E-3</v>
      </c>
    </row>
    <row r="8321" spans="34:35" x14ac:dyDescent="0.25">
      <c r="AH8321">
        <v>-25.935569977703501</v>
      </c>
      <c r="AI8321">
        <v>6.8815073058723E-3</v>
      </c>
    </row>
    <row r="8322" spans="34:35" x14ac:dyDescent="0.25">
      <c r="AH8322">
        <v>-26.619660341358099</v>
      </c>
      <c r="AI8322">
        <v>6.4561953304263196E-3</v>
      </c>
    </row>
    <row r="8323" spans="34:35" x14ac:dyDescent="0.25">
      <c r="AH8323">
        <v>-27.3037507050127</v>
      </c>
      <c r="AI8323">
        <v>6.0725646888028601E-3</v>
      </c>
    </row>
    <row r="8324" spans="34:35" x14ac:dyDescent="0.25">
      <c r="AH8324">
        <v>-27.987841068667301</v>
      </c>
      <c r="AI8324">
        <v>5.7204963526191598E-3</v>
      </c>
    </row>
    <row r="8325" spans="34:35" x14ac:dyDescent="0.25">
      <c r="AH8325">
        <v>-28.671931432321902</v>
      </c>
      <c r="AI8325">
        <v>5.3911589036065802E-3</v>
      </c>
    </row>
    <row r="8326" spans="34:35" x14ac:dyDescent="0.25">
      <c r="AH8326">
        <v>-28.671931432321902</v>
      </c>
      <c r="AI8326">
        <v>5.3911589036065802E-3</v>
      </c>
    </row>
    <row r="8327" spans="34:35" x14ac:dyDescent="0.25">
      <c r="AH8327">
        <v>-29.503948574241399</v>
      </c>
      <c r="AI8327">
        <v>5.0111912954802296E-3</v>
      </c>
    </row>
    <row r="8328" spans="34:35" x14ac:dyDescent="0.25">
      <c r="AH8328">
        <v>-30.335965716160899</v>
      </c>
      <c r="AI8328">
        <v>4.6443845622300001E-3</v>
      </c>
    </row>
    <row r="8329" spans="34:35" x14ac:dyDescent="0.25">
      <c r="AH8329">
        <v>-31.167982858080499</v>
      </c>
      <c r="AI8329">
        <v>4.2815549054195301E-3</v>
      </c>
    </row>
    <row r="8330" spans="34:35" x14ac:dyDescent="0.25">
      <c r="AH8330">
        <v>-32</v>
      </c>
      <c r="AI8330">
        <v>3.9159974924011399E-3</v>
      </c>
    </row>
    <row r="8331" spans="34:35" x14ac:dyDescent="0.25">
      <c r="AH8331">
        <v>20</v>
      </c>
      <c r="AI8331">
        <v>-3.2781376752958398E-2</v>
      </c>
    </row>
    <row r="8332" spans="34:35" x14ac:dyDescent="0.25">
      <c r="AH8332">
        <v>19.707185490582699</v>
      </c>
      <c r="AI8332">
        <v>-3.3463472382475101E-2</v>
      </c>
    </row>
    <row r="8333" spans="34:35" x14ac:dyDescent="0.25">
      <c r="AH8333">
        <v>19.414370981165501</v>
      </c>
      <c r="AI8333">
        <v>-3.4092728779876902E-2</v>
      </c>
    </row>
    <row r="8334" spans="34:35" x14ac:dyDescent="0.25">
      <c r="AH8334">
        <v>19.1215564717482</v>
      </c>
      <c r="AI8334">
        <v>-3.4639652656672001E-2</v>
      </c>
    </row>
    <row r="8335" spans="34:35" x14ac:dyDescent="0.25">
      <c r="AH8335">
        <v>18.828741962330898</v>
      </c>
      <c r="AI8335">
        <v>-3.5116171400039503E-2</v>
      </c>
    </row>
    <row r="8336" spans="34:35" x14ac:dyDescent="0.25">
      <c r="AH8336">
        <v>18.828741962330898</v>
      </c>
      <c r="AI8336">
        <v>-3.5116171400039503E-2</v>
      </c>
    </row>
    <row r="8337" spans="34:35" x14ac:dyDescent="0.25">
      <c r="AH8337">
        <v>18.6715564717482</v>
      </c>
      <c r="AI8337">
        <v>-3.53445211469334E-2</v>
      </c>
    </row>
    <row r="8338" spans="34:35" x14ac:dyDescent="0.25">
      <c r="AH8338">
        <v>18.514370981165499</v>
      </c>
      <c r="AI8338">
        <v>-3.5552263047702502E-2</v>
      </c>
    </row>
    <row r="8339" spans="34:35" x14ac:dyDescent="0.25">
      <c r="AH8339">
        <v>18.357185490582701</v>
      </c>
      <c r="AI8339">
        <v>-3.5740311199087701E-2</v>
      </c>
    </row>
    <row r="8340" spans="34:35" x14ac:dyDescent="0.25">
      <c r="AH8340">
        <v>18.2</v>
      </c>
      <c r="AI8340">
        <v>-3.5909261668288901E-2</v>
      </c>
    </row>
    <row r="8341" spans="34:35" x14ac:dyDescent="0.25">
      <c r="AH8341">
        <v>18.2</v>
      </c>
      <c r="AI8341">
        <v>-3.5909261668288901E-2</v>
      </c>
    </row>
    <row r="8342" spans="34:35" x14ac:dyDescent="0.25">
      <c r="AH8342">
        <v>18.175000000000001</v>
      </c>
      <c r="AI8342">
        <v>-3.5934410004071903E-2</v>
      </c>
    </row>
    <row r="8343" spans="34:35" x14ac:dyDescent="0.25">
      <c r="AH8343">
        <v>18.149999999999999</v>
      </c>
      <c r="AI8343">
        <v>-3.5959073044818997E-2</v>
      </c>
    </row>
    <row r="8344" spans="34:35" x14ac:dyDescent="0.25">
      <c r="AH8344">
        <v>18.125</v>
      </c>
      <c r="AI8344">
        <v>-3.5983255853978699E-2</v>
      </c>
    </row>
    <row r="8345" spans="34:35" x14ac:dyDescent="0.25">
      <c r="AH8345">
        <v>18.100000000000001</v>
      </c>
      <c r="AI8345">
        <v>-3.6006963176437201E-2</v>
      </c>
    </row>
    <row r="8346" spans="34:35" x14ac:dyDescent="0.25">
      <c r="AH8346">
        <v>18.100000000000001</v>
      </c>
      <c r="AI8346">
        <v>-3.6006963176437201E-2</v>
      </c>
    </row>
    <row r="8347" spans="34:35" x14ac:dyDescent="0.25">
      <c r="AH8347">
        <v>18.074999999999999</v>
      </c>
      <c r="AI8347">
        <v>-3.60301998035195E-2</v>
      </c>
    </row>
    <row r="8348" spans="34:35" x14ac:dyDescent="0.25">
      <c r="AH8348">
        <v>18.05</v>
      </c>
      <c r="AI8348">
        <v>-3.6052983688214697E-2</v>
      </c>
    </row>
    <row r="8349" spans="34:35" x14ac:dyDescent="0.25">
      <c r="AH8349">
        <v>18.024999999999999</v>
      </c>
      <c r="AI8349">
        <v>-3.6075327134422901E-2</v>
      </c>
    </row>
    <row r="8350" spans="34:35" x14ac:dyDescent="0.25">
      <c r="AH8350">
        <v>18</v>
      </c>
      <c r="AI8350">
        <v>-3.6097235209529802E-2</v>
      </c>
    </row>
    <row r="8351" spans="34:35" x14ac:dyDescent="0.25">
      <c r="AH8351">
        <v>18</v>
      </c>
      <c r="AI8351">
        <v>-3.6097235209529802E-2</v>
      </c>
    </row>
    <row r="8352" spans="34:35" x14ac:dyDescent="0.25">
      <c r="AH8352">
        <v>17.75</v>
      </c>
      <c r="AI8352">
        <v>-3.6291930479585302E-2</v>
      </c>
    </row>
    <row r="8353" spans="34:35" x14ac:dyDescent="0.25">
      <c r="AH8353">
        <v>17.5</v>
      </c>
      <c r="AI8353">
        <v>-3.6440472370915002E-2</v>
      </c>
    </row>
    <row r="8354" spans="34:35" x14ac:dyDescent="0.25">
      <c r="AH8354">
        <v>17.25</v>
      </c>
      <c r="AI8354">
        <v>-3.6543184078941998E-2</v>
      </c>
    </row>
    <row r="8355" spans="34:35" x14ac:dyDescent="0.25">
      <c r="AH8355">
        <v>17</v>
      </c>
      <c r="AI8355">
        <v>-3.6600147823095702E-2</v>
      </c>
    </row>
    <row r="8356" spans="34:35" x14ac:dyDescent="0.25">
      <c r="AH8356">
        <v>17</v>
      </c>
      <c r="AI8356">
        <v>-3.6600147823095702E-2</v>
      </c>
    </row>
    <row r="8357" spans="34:35" x14ac:dyDescent="0.25">
      <c r="AH8357">
        <v>16.574999999999999</v>
      </c>
      <c r="AI8357">
        <v>-3.6591281370862302E-2</v>
      </c>
    </row>
    <row r="8358" spans="34:35" x14ac:dyDescent="0.25">
      <c r="AH8358">
        <v>16.149999999999999</v>
      </c>
      <c r="AI8358">
        <v>-3.64479410197329E-2</v>
      </c>
    </row>
    <row r="8359" spans="34:35" x14ac:dyDescent="0.25">
      <c r="AH8359">
        <v>15.725</v>
      </c>
      <c r="AI8359">
        <v>-3.6178698913788401E-2</v>
      </c>
    </row>
    <row r="8360" spans="34:35" x14ac:dyDescent="0.25">
      <c r="AH8360">
        <v>15.3</v>
      </c>
      <c r="AI8360">
        <v>-3.57829334452405E-2</v>
      </c>
    </row>
    <row r="8361" spans="34:35" x14ac:dyDescent="0.25">
      <c r="AH8361">
        <v>15.3</v>
      </c>
      <c r="AI8361">
        <v>-3.57829334452405E-2</v>
      </c>
    </row>
    <row r="8362" spans="34:35" x14ac:dyDescent="0.25">
      <c r="AH8362">
        <v>14.85</v>
      </c>
      <c r="AI8362">
        <v>-3.6005800473927999E-2</v>
      </c>
    </row>
    <row r="8363" spans="34:35" x14ac:dyDescent="0.25">
      <c r="AH8363">
        <v>14.4</v>
      </c>
      <c r="AI8363">
        <v>-3.6179461142007201E-2</v>
      </c>
    </row>
    <row r="8364" spans="34:35" x14ac:dyDescent="0.25">
      <c r="AH8364">
        <v>13.95</v>
      </c>
      <c r="AI8364">
        <v>-3.63084837258036E-2</v>
      </c>
    </row>
    <row r="8365" spans="34:35" x14ac:dyDescent="0.25">
      <c r="AH8365">
        <v>13.5</v>
      </c>
      <c r="AI8365">
        <v>-3.6394504084244203E-2</v>
      </c>
    </row>
    <row r="8366" spans="34:35" x14ac:dyDescent="0.25">
      <c r="AH8366">
        <v>13.5</v>
      </c>
      <c r="AI8366">
        <v>-3.6394504084244203E-2</v>
      </c>
    </row>
    <row r="8367" spans="34:35" x14ac:dyDescent="0.25">
      <c r="AH8367">
        <v>13.25</v>
      </c>
      <c r="AI8367">
        <v>-3.6424806911400202E-2</v>
      </c>
    </row>
    <row r="8368" spans="34:35" x14ac:dyDescent="0.25">
      <c r="AH8368">
        <v>13</v>
      </c>
      <c r="AI8368">
        <v>-3.6444215011152602E-2</v>
      </c>
    </row>
    <row r="8369" spans="34:35" x14ac:dyDescent="0.25">
      <c r="AH8369">
        <v>12.75</v>
      </c>
      <c r="AI8369">
        <v>-3.6453290702887997E-2</v>
      </c>
    </row>
    <row r="8370" spans="34:35" x14ac:dyDescent="0.25">
      <c r="AH8370">
        <v>12.5</v>
      </c>
      <c r="AI8370">
        <v>-3.6452841177275798E-2</v>
      </c>
    </row>
    <row r="8371" spans="34:35" x14ac:dyDescent="0.25">
      <c r="AH8371">
        <v>12.5</v>
      </c>
      <c r="AI8371">
        <v>-3.6452841177275798E-2</v>
      </c>
    </row>
    <row r="8372" spans="34:35" x14ac:dyDescent="0.25">
      <c r="AH8372">
        <v>12.22</v>
      </c>
      <c r="AI8372">
        <v>-3.6442302102770503E-2</v>
      </c>
    </row>
    <row r="8373" spans="34:35" x14ac:dyDescent="0.25">
      <c r="AH8373">
        <v>11.94</v>
      </c>
      <c r="AI8373">
        <v>-3.6422598122475502E-2</v>
      </c>
    </row>
    <row r="8374" spans="34:35" x14ac:dyDescent="0.25">
      <c r="AH8374">
        <v>11.66</v>
      </c>
      <c r="AI8374">
        <v>-3.6395458471261299E-2</v>
      </c>
    </row>
    <row r="8375" spans="34:35" x14ac:dyDescent="0.25">
      <c r="AH8375">
        <v>11.38</v>
      </c>
      <c r="AI8375">
        <v>-3.6362783986441397E-2</v>
      </c>
    </row>
    <row r="8376" spans="34:35" x14ac:dyDescent="0.25">
      <c r="AH8376">
        <v>11.38</v>
      </c>
      <c r="AI8376">
        <v>-3.6362783986441397E-2</v>
      </c>
    </row>
    <row r="8377" spans="34:35" x14ac:dyDescent="0.25">
      <c r="AH8377">
        <v>10.955</v>
      </c>
      <c r="AI8377">
        <v>-3.6316532228008701E-2</v>
      </c>
    </row>
    <row r="8378" spans="34:35" x14ac:dyDescent="0.25">
      <c r="AH8378">
        <v>10.53</v>
      </c>
      <c r="AI8378">
        <v>-3.6261494265730998E-2</v>
      </c>
    </row>
    <row r="8379" spans="34:35" x14ac:dyDescent="0.25">
      <c r="AH8379">
        <v>10.105</v>
      </c>
      <c r="AI8379">
        <v>-3.62007798921406E-2</v>
      </c>
    </row>
    <row r="8380" spans="34:35" x14ac:dyDescent="0.25">
      <c r="AH8380">
        <v>9.68</v>
      </c>
      <c r="AI8380">
        <v>-3.61478021519245E-2</v>
      </c>
    </row>
    <row r="8381" spans="34:35" x14ac:dyDescent="0.25">
      <c r="AH8381">
        <v>9.68</v>
      </c>
      <c r="AI8381">
        <v>-3.61478021519245E-2</v>
      </c>
    </row>
    <row r="8382" spans="34:35" x14ac:dyDescent="0.25">
      <c r="AH8382">
        <v>9.5299999999999994</v>
      </c>
      <c r="AI8382">
        <v>-3.6137373532344898E-2</v>
      </c>
    </row>
    <row r="8383" spans="34:35" x14ac:dyDescent="0.25">
      <c r="AH8383">
        <v>9.3800000000000008</v>
      </c>
      <c r="AI8383">
        <v>-3.61272622938551E-2</v>
      </c>
    </row>
    <row r="8384" spans="34:35" x14ac:dyDescent="0.25">
      <c r="AH8384">
        <v>9.23</v>
      </c>
      <c r="AI8384">
        <v>-3.6117071087911602E-2</v>
      </c>
    </row>
    <row r="8385" spans="34:35" x14ac:dyDescent="0.25">
      <c r="AH8385">
        <v>9.08</v>
      </c>
      <c r="AI8385">
        <v>-3.6106430152782802E-2</v>
      </c>
    </row>
    <row r="8386" spans="34:35" x14ac:dyDescent="0.25">
      <c r="AH8386">
        <v>9.08</v>
      </c>
      <c r="AI8386">
        <v>-3.6106430152782802E-2</v>
      </c>
    </row>
    <row r="8387" spans="34:35" x14ac:dyDescent="0.25">
      <c r="AH8387">
        <v>8.9177431906614792</v>
      </c>
      <c r="AI8387">
        <v>-3.6094011316561002E-2</v>
      </c>
    </row>
    <row r="8388" spans="34:35" x14ac:dyDescent="0.25">
      <c r="AH8388">
        <v>8.7554863813229602</v>
      </c>
      <c r="AI8388">
        <v>-3.60802309398588E-2</v>
      </c>
    </row>
    <row r="8389" spans="34:35" x14ac:dyDescent="0.25">
      <c r="AH8389">
        <v>8.5932295719844394</v>
      </c>
      <c r="AI8389">
        <v>-3.6064743593816499E-2</v>
      </c>
    </row>
    <row r="8390" spans="34:35" x14ac:dyDescent="0.25">
      <c r="AH8390">
        <v>8.4309727626459097</v>
      </c>
      <c r="AI8390">
        <v>-3.60473046493376E-2</v>
      </c>
    </row>
    <row r="8391" spans="34:35" x14ac:dyDescent="0.25">
      <c r="AH8391">
        <v>8.4309727626459097</v>
      </c>
      <c r="AI8391">
        <v>-3.60473046493376E-2</v>
      </c>
    </row>
    <row r="8392" spans="34:35" x14ac:dyDescent="0.25">
      <c r="AH8392">
        <v>7.89822957198444</v>
      </c>
      <c r="AI8392">
        <v>-3.5970563982146403E-2</v>
      </c>
    </row>
    <row r="8393" spans="34:35" x14ac:dyDescent="0.25">
      <c r="AH8393">
        <v>7.3654863813229596</v>
      </c>
      <c r="AI8393">
        <v>-3.5859047918787898E-2</v>
      </c>
    </row>
    <row r="8394" spans="34:35" x14ac:dyDescent="0.25">
      <c r="AH8394">
        <v>6.8327431906614802</v>
      </c>
      <c r="AI8394">
        <v>-3.5713602999042998E-2</v>
      </c>
    </row>
    <row r="8395" spans="34:35" x14ac:dyDescent="0.25">
      <c r="AH8395">
        <v>6.3</v>
      </c>
      <c r="AI8395">
        <v>-3.5545412222002901E-2</v>
      </c>
    </row>
    <row r="8396" spans="34:35" x14ac:dyDescent="0.25">
      <c r="AH8396">
        <v>6.3</v>
      </c>
      <c r="AI8396">
        <v>-3.5545412222002901E-2</v>
      </c>
    </row>
    <row r="8397" spans="34:35" x14ac:dyDescent="0.25">
      <c r="AH8397">
        <v>5.8075000000000001</v>
      </c>
      <c r="AI8397">
        <v>-3.5541451370307002E-2</v>
      </c>
    </row>
    <row r="8398" spans="34:35" x14ac:dyDescent="0.25">
      <c r="AH8398">
        <v>5.3150000000000004</v>
      </c>
      <c r="AI8398">
        <v>-3.5511280452111299E-2</v>
      </c>
    </row>
    <row r="8399" spans="34:35" x14ac:dyDescent="0.25">
      <c r="AH8399">
        <v>4.8224999999999998</v>
      </c>
      <c r="AI8399">
        <v>-3.5471572516887602E-2</v>
      </c>
    </row>
    <row r="8400" spans="34:35" x14ac:dyDescent="0.25">
      <c r="AH8400">
        <v>4.33</v>
      </c>
      <c r="AI8400">
        <v>-3.5437078951995202E-2</v>
      </c>
    </row>
    <row r="8401" spans="34:35" x14ac:dyDescent="0.25">
      <c r="AH8401">
        <v>4.33</v>
      </c>
      <c r="AI8401">
        <v>-3.5437078951995202E-2</v>
      </c>
    </row>
    <row r="8402" spans="34:35" x14ac:dyDescent="0.25">
      <c r="AH8402">
        <v>4.08</v>
      </c>
      <c r="AI8402">
        <v>-3.54260236741945E-2</v>
      </c>
    </row>
    <row r="8403" spans="34:35" x14ac:dyDescent="0.25">
      <c r="AH8403">
        <v>3.83</v>
      </c>
      <c r="AI8403">
        <v>-3.5420329745709703E-2</v>
      </c>
    </row>
    <row r="8404" spans="34:35" x14ac:dyDescent="0.25">
      <c r="AH8404">
        <v>3.58</v>
      </c>
      <c r="AI8404">
        <v>-3.5431146636487103E-2</v>
      </c>
    </row>
    <row r="8405" spans="34:35" x14ac:dyDescent="0.25">
      <c r="AH8405">
        <v>3.33</v>
      </c>
      <c r="AI8405">
        <v>-3.5471364845614403E-2</v>
      </c>
    </row>
    <row r="8406" spans="34:35" x14ac:dyDescent="0.25">
      <c r="AH8406">
        <v>3.33</v>
      </c>
      <c r="AI8406">
        <v>-3.5471364845614403E-2</v>
      </c>
    </row>
    <row r="8407" spans="34:35" x14ac:dyDescent="0.25">
      <c r="AH8407">
        <v>3.18</v>
      </c>
      <c r="AI8407">
        <v>-3.5514297761099101E-2</v>
      </c>
    </row>
    <row r="8408" spans="34:35" x14ac:dyDescent="0.25">
      <c r="AH8408">
        <v>3.03</v>
      </c>
      <c r="AI8408">
        <v>-3.5562463385831099E-2</v>
      </c>
    </row>
    <row r="8409" spans="34:35" x14ac:dyDescent="0.25">
      <c r="AH8409">
        <v>2.88</v>
      </c>
      <c r="AI8409">
        <v>-3.5615114746093399E-2</v>
      </c>
    </row>
    <row r="8410" spans="34:35" x14ac:dyDescent="0.25">
      <c r="AH8410">
        <v>2.73</v>
      </c>
      <c r="AI8410">
        <v>-3.5671615601412E-2</v>
      </c>
    </row>
    <row r="8411" spans="34:35" x14ac:dyDescent="0.25">
      <c r="AH8411">
        <v>2.73</v>
      </c>
      <c r="AI8411">
        <v>-3.5671615601412E-2</v>
      </c>
    </row>
    <row r="8412" spans="34:35" x14ac:dyDescent="0.25">
      <c r="AH8412">
        <v>2.3725000000000001</v>
      </c>
      <c r="AI8412">
        <v>-3.5817173321479698E-2</v>
      </c>
    </row>
    <row r="8413" spans="34:35" x14ac:dyDescent="0.25">
      <c r="AH8413">
        <v>2.0150000000000001</v>
      </c>
      <c r="AI8413">
        <v>-3.5971456519233898E-2</v>
      </c>
    </row>
    <row r="8414" spans="34:35" x14ac:dyDescent="0.25">
      <c r="AH8414">
        <v>1.6575</v>
      </c>
      <c r="AI8414">
        <v>-3.61289875774315E-2</v>
      </c>
    </row>
    <row r="8415" spans="34:35" x14ac:dyDescent="0.25">
      <c r="AH8415">
        <v>1.3</v>
      </c>
      <c r="AI8415">
        <v>-3.6287604529759397E-2</v>
      </c>
    </row>
    <row r="8416" spans="34:35" x14ac:dyDescent="0.25">
      <c r="AH8416">
        <v>1.3</v>
      </c>
      <c r="AI8416">
        <v>-3.6287604529759397E-2</v>
      </c>
    </row>
    <row r="8417" spans="34:35" x14ac:dyDescent="0.25">
      <c r="AH8417">
        <v>0.73983272926578403</v>
      </c>
      <c r="AI8417">
        <v>-3.6620759835914403E-2</v>
      </c>
    </row>
    <row r="8418" spans="34:35" x14ac:dyDescent="0.25">
      <c r="AH8418">
        <v>0.17966545853156901</v>
      </c>
      <c r="AI8418">
        <v>-3.69126557265936E-2</v>
      </c>
    </row>
    <row r="8419" spans="34:35" x14ac:dyDescent="0.25">
      <c r="AH8419">
        <v>-0.38050181220264701</v>
      </c>
      <c r="AI8419">
        <v>-3.7160887600416401E-2</v>
      </c>
    </row>
    <row r="8420" spans="34:35" x14ac:dyDescent="0.25">
      <c r="AH8420">
        <v>-0.94066908293686302</v>
      </c>
      <c r="AI8420">
        <v>-3.73651149842852E-2</v>
      </c>
    </row>
    <row r="8421" spans="34:35" x14ac:dyDescent="0.25">
      <c r="AH8421">
        <v>-0.94066908293686302</v>
      </c>
      <c r="AI8421">
        <v>-3.73651149842852E-2</v>
      </c>
    </row>
    <row r="8422" spans="34:35" x14ac:dyDescent="0.25">
      <c r="AH8422">
        <v>-1.1555018122026499</v>
      </c>
      <c r="AI8422">
        <v>-3.7433154469842203E-2</v>
      </c>
    </row>
    <row r="8423" spans="34:35" x14ac:dyDescent="0.25">
      <c r="AH8423">
        <v>-1.37033454146843</v>
      </c>
      <c r="AI8423">
        <v>-3.7495463947203399E-2</v>
      </c>
    </row>
    <row r="8424" spans="34:35" x14ac:dyDescent="0.25">
      <c r="AH8424">
        <v>-1.5851672707342199</v>
      </c>
      <c r="AI8424">
        <v>-3.7552888464605499E-2</v>
      </c>
    </row>
    <row r="8425" spans="34:35" x14ac:dyDescent="0.25">
      <c r="AH8425">
        <v>-1.8</v>
      </c>
      <c r="AI8425">
        <v>-3.7606528656673702E-2</v>
      </c>
    </row>
    <row r="8426" spans="34:35" x14ac:dyDescent="0.25">
      <c r="AH8426">
        <v>-1.8</v>
      </c>
      <c r="AI8426">
        <v>-3.7606528656673702E-2</v>
      </c>
    </row>
    <row r="8427" spans="34:35" x14ac:dyDescent="0.25">
      <c r="AH8427">
        <v>-1.8425</v>
      </c>
      <c r="AI8427">
        <v>-3.76229833048679E-2</v>
      </c>
    </row>
    <row r="8428" spans="34:35" x14ac:dyDescent="0.25">
      <c r="AH8428">
        <v>-1.885</v>
      </c>
      <c r="AI8428">
        <v>-3.7640020277894599E-2</v>
      </c>
    </row>
    <row r="8429" spans="34:35" x14ac:dyDescent="0.25">
      <c r="AH8429">
        <v>-1.9275</v>
      </c>
      <c r="AI8429">
        <v>-3.7657357478039999E-2</v>
      </c>
    </row>
    <row r="8430" spans="34:35" x14ac:dyDescent="0.25">
      <c r="AH8430">
        <v>-1.97</v>
      </c>
      <c r="AI8430">
        <v>-3.76748138273304E-2</v>
      </c>
    </row>
    <row r="8431" spans="34:35" x14ac:dyDescent="0.25">
      <c r="AH8431">
        <v>-1.97</v>
      </c>
      <c r="AI8431">
        <v>-3.76748138273304E-2</v>
      </c>
    </row>
    <row r="8432" spans="34:35" x14ac:dyDescent="0.25">
      <c r="AH8432">
        <v>-2.27</v>
      </c>
      <c r="AI8432">
        <v>-3.7775008490983898E-2</v>
      </c>
    </row>
    <row r="8433" spans="34:35" x14ac:dyDescent="0.25">
      <c r="AH8433">
        <v>-2.57</v>
      </c>
      <c r="AI8433">
        <v>-3.7854009369525599E-2</v>
      </c>
    </row>
    <row r="8434" spans="34:35" x14ac:dyDescent="0.25">
      <c r="AH8434">
        <v>-2.87</v>
      </c>
      <c r="AI8434">
        <v>-3.7978775421455897E-2</v>
      </c>
    </row>
    <row r="8435" spans="34:35" x14ac:dyDescent="0.25">
      <c r="AH8435">
        <v>-3.17</v>
      </c>
      <c r="AI8435">
        <v>-3.8222901432488299E-2</v>
      </c>
    </row>
    <row r="8436" spans="34:35" x14ac:dyDescent="0.25">
      <c r="AH8436">
        <v>-3.17</v>
      </c>
      <c r="AI8436">
        <v>-3.8222901432488299E-2</v>
      </c>
    </row>
    <row r="8437" spans="34:35" x14ac:dyDescent="0.25">
      <c r="AH8437">
        <v>-3.32</v>
      </c>
      <c r="AI8437">
        <v>-3.8405027428838598E-2</v>
      </c>
    </row>
    <row r="8438" spans="34:35" x14ac:dyDescent="0.25">
      <c r="AH8438">
        <v>-3.47</v>
      </c>
      <c r="AI8438">
        <v>-3.86042630340796E-2</v>
      </c>
    </row>
    <row r="8439" spans="34:35" x14ac:dyDescent="0.25">
      <c r="AH8439">
        <v>-3.62</v>
      </c>
      <c r="AI8439">
        <v>-3.8818975482276599E-2</v>
      </c>
    </row>
    <row r="8440" spans="34:35" x14ac:dyDescent="0.25">
      <c r="AH8440">
        <v>-3.77</v>
      </c>
      <c r="AI8440">
        <v>-3.90475959687464E-2</v>
      </c>
    </row>
    <row r="8441" spans="34:35" x14ac:dyDescent="0.25">
      <c r="AH8441">
        <v>-3.77</v>
      </c>
      <c r="AI8441">
        <v>-3.90475959687464E-2</v>
      </c>
    </row>
    <row r="8442" spans="34:35" x14ac:dyDescent="0.25">
      <c r="AH8442">
        <v>-3.96636673510559</v>
      </c>
      <c r="AI8442">
        <v>-3.9365418088568603E-2</v>
      </c>
    </row>
    <row r="8443" spans="34:35" x14ac:dyDescent="0.25">
      <c r="AH8443">
        <v>-4.1627334702111902</v>
      </c>
      <c r="AI8443">
        <v>-3.9701317289455001E-2</v>
      </c>
    </row>
    <row r="8444" spans="34:35" x14ac:dyDescent="0.25">
      <c r="AH8444">
        <v>-4.35910020531679</v>
      </c>
      <c r="AI8444">
        <v>-4.0052290686813E-2</v>
      </c>
    </row>
    <row r="8445" spans="34:35" x14ac:dyDescent="0.25">
      <c r="AH8445">
        <v>-4.55546694042238</v>
      </c>
      <c r="AI8445">
        <v>-4.0415506080341598E-2</v>
      </c>
    </row>
    <row r="8446" spans="34:35" x14ac:dyDescent="0.25">
      <c r="AH8446">
        <v>-4.55546694042238</v>
      </c>
      <c r="AI8446">
        <v>-4.0415506080341598E-2</v>
      </c>
    </row>
    <row r="8447" spans="34:35" x14ac:dyDescent="0.25">
      <c r="AH8447">
        <v>-4.7882854488629398</v>
      </c>
      <c r="AI8447">
        <v>-4.0858343630217002E-2</v>
      </c>
    </row>
    <row r="8448" spans="34:35" x14ac:dyDescent="0.25">
      <c r="AH8448">
        <v>-5.0211039573034899</v>
      </c>
      <c r="AI8448">
        <v>-4.1310477076577902E-2</v>
      </c>
    </row>
    <row r="8449" spans="34:35" x14ac:dyDescent="0.25">
      <c r="AH8449">
        <v>-5.2539224657440498</v>
      </c>
      <c r="AI8449">
        <v>-4.1767980328179799E-2</v>
      </c>
    </row>
    <row r="8450" spans="34:35" x14ac:dyDescent="0.25">
      <c r="AH8450">
        <v>-5.4867409741845998</v>
      </c>
      <c r="AI8450">
        <v>-4.2227154541828398E-2</v>
      </c>
    </row>
    <row r="8451" spans="34:35" x14ac:dyDescent="0.25">
      <c r="AH8451">
        <v>-5.4867409741845998</v>
      </c>
      <c r="AI8451">
        <v>-4.2227154541828398E-2</v>
      </c>
    </row>
    <row r="8452" spans="34:35" x14ac:dyDescent="0.25">
      <c r="AH8452">
        <v>-5.76277783879579</v>
      </c>
      <c r="AI8452">
        <v>-4.2768972023918099E-2</v>
      </c>
    </row>
    <row r="8453" spans="34:35" x14ac:dyDescent="0.25">
      <c r="AH8453">
        <v>-6.0388147034069801</v>
      </c>
      <c r="AI8453">
        <v>-4.3302886533456098E-2</v>
      </c>
    </row>
    <row r="8454" spans="34:35" x14ac:dyDescent="0.25">
      <c r="AH8454">
        <v>-6.31485156801818</v>
      </c>
      <c r="AI8454">
        <v>-4.3823917493097199E-2</v>
      </c>
    </row>
    <row r="8455" spans="34:35" x14ac:dyDescent="0.25">
      <c r="AH8455">
        <v>-6.5908884326293702</v>
      </c>
      <c r="AI8455">
        <v>-4.4327525321970103E-2</v>
      </c>
    </row>
    <row r="8456" spans="34:35" x14ac:dyDescent="0.25">
      <c r="AH8456">
        <v>-6.5908884326293702</v>
      </c>
      <c r="AI8456">
        <v>-4.4327525321970103E-2</v>
      </c>
    </row>
    <row r="8457" spans="34:35" x14ac:dyDescent="0.25">
      <c r="AH8457">
        <v>-6.9181663244720299</v>
      </c>
      <c r="AI8457">
        <v>-4.48963885256249E-2</v>
      </c>
    </row>
    <row r="8458" spans="34:35" x14ac:dyDescent="0.25">
      <c r="AH8458">
        <v>-7.2454442163146799</v>
      </c>
      <c r="AI8458">
        <v>-4.5428816190389201E-2</v>
      </c>
    </row>
    <row r="8459" spans="34:35" x14ac:dyDescent="0.25">
      <c r="AH8459">
        <v>-7.5727221081573397</v>
      </c>
      <c r="AI8459">
        <v>-4.5919524559766701E-2</v>
      </c>
    </row>
    <row r="8460" spans="34:35" x14ac:dyDescent="0.25">
      <c r="AH8460">
        <v>-7.9</v>
      </c>
      <c r="AI8460">
        <v>-4.6364135127856802E-2</v>
      </c>
    </row>
    <row r="8461" spans="34:35" x14ac:dyDescent="0.25">
      <c r="AH8461">
        <v>-7.9</v>
      </c>
      <c r="AI8461">
        <v>-4.6364135127856802E-2</v>
      </c>
    </row>
    <row r="8462" spans="34:35" x14ac:dyDescent="0.25">
      <c r="AH8462">
        <v>-8.15</v>
      </c>
      <c r="AI8462">
        <v>-4.6670519889517301E-2</v>
      </c>
    </row>
    <row r="8463" spans="34:35" x14ac:dyDescent="0.25">
      <c r="AH8463">
        <v>-8.4</v>
      </c>
      <c r="AI8463">
        <v>-4.6946763084270003E-2</v>
      </c>
    </row>
    <row r="8464" spans="34:35" x14ac:dyDescent="0.25">
      <c r="AH8464">
        <v>-8.65</v>
      </c>
      <c r="AI8464">
        <v>-4.7191969911717598E-2</v>
      </c>
    </row>
    <row r="8465" spans="34:35" x14ac:dyDescent="0.25">
      <c r="AH8465">
        <v>-8.9</v>
      </c>
      <c r="AI8465">
        <v>-4.7405556482786902E-2</v>
      </c>
    </row>
    <row r="8466" spans="34:35" x14ac:dyDescent="0.25">
      <c r="AH8466">
        <v>-8.9</v>
      </c>
      <c r="AI8466">
        <v>-4.7405556482786902E-2</v>
      </c>
    </row>
    <row r="8467" spans="34:35" x14ac:dyDescent="0.25">
      <c r="AH8467">
        <v>-9.5175000000000001</v>
      </c>
      <c r="AI8467">
        <v>-4.7796632340003697E-2</v>
      </c>
    </row>
    <row r="8468" spans="34:35" x14ac:dyDescent="0.25">
      <c r="AH8468">
        <v>-10.135</v>
      </c>
      <c r="AI8468">
        <v>-4.7998198037634499E-2</v>
      </c>
    </row>
    <row r="8469" spans="34:35" x14ac:dyDescent="0.25">
      <c r="AH8469">
        <v>-10.7525</v>
      </c>
      <c r="AI8469">
        <v>-4.8026464598108699E-2</v>
      </c>
    </row>
    <row r="8470" spans="34:35" x14ac:dyDescent="0.25">
      <c r="AH8470">
        <v>-11.37</v>
      </c>
      <c r="AI8470">
        <v>-4.7910079128357E-2</v>
      </c>
    </row>
    <row r="8471" spans="34:35" x14ac:dyDescent="0.25">
      <c r="AH8471">
        <v>-11.37</v>
      </c>
      <c r="AI8471">
        <v>-4.7910079128357E-2</v>
      </c>
    </row>
    <row r="8472" spans="34:35" x14ac:dyDescent="0.25">
      <c r="AH8472">
        <v>-11.87</v>
      </c>
      <c r="AI8472">
        <v>-4.7780974661446998E-2</v>
      </c>
    </row>
    <row r="8473" spans="34:35" x14ac:dyDescent="0.25">
      <c r="AH8473">
        <v>-12.37</v>
      </c>
      <c r="AI8473">
        <v>-4.75841622876274E-2</v>
      </c>
    </row>
    <row r="8474" spans="34:35" x14ac:dyDescent="0.25">
      <c r="AH8474">
        <v>-12.87</v>
      </c>
      <c r="AI8474">
        <v>-4.7258110809803001E-2</v>
      </c>
    </row>
    <row r="8475" spans="34:35" x14ac:dyDescent="0.25">
      <c r="AH8475">
        <v>-13.37</v>
      </c>
      <c r="AI8475">
        <v>-4.6761593759406701E-2</v>
      </c>
    </row>
    <row r="8476" spans="34:35" x14ac:dyDescent="0.25">
      <c r="AH8476">
        <v>-13.37</v>
      </c>
      <c r="AI8476">
        <v>-4.6761593759406701E-2</v>
      </c>
    </row>
    <row r="8477" spans="34:35" x14ac:dyDescent="0.25">
      <c r="AH8477">
        <v>-13.395</v>
      </c>
      <c r="AI8477">
        <v>-4.6732392898718701E-2</v>
      </c>
    </row>
    <row r="8478" spans="34:35" x14ac:dyDescent="0.25">
      <c r="AH8478">
        <v>-13.42</v>
      </c>
      <c r="AI8478">
        <v>-4.6702772752912201E-2</v>
      </c>
    </row>
    <row r="8479" spans="34:35" x14ac:dyDescent="0.25">
      <c r="AH8479">
        <v>-13.445</v>
      </c>
      <c r="AI8479">
        <v>-4.6672732646588097E-2</v>
      </c>
    </row>
    <row r="8480" spans="34:35" x14ac:dyDescent="0.25">
      <c r="AH8480">
        <v>-13.47</v>
      </c>
      <c r="AI8480">
        <v>-4.6642271949023498E-2</v>
      </c>
    </row>
    <row r="8481" spans="34:35" x14ac:dyDescent="0.25">
      <c r="AH8481">
        <v>-13.47</v>
      </c>
      <c r="AI8481">
        <v>-4.6642271949023498E-2</v>
      </c>
    </row>
    <row r="8482" spans="34:35" x14ac:dyDescent="0.25">
      <c r="AH8482">
        <v>-13.602499999999999</v>
      </c>
      <c r="AI8482">
        <v>-4.6473785884854499E-2</v>
      </c>
    </row>
    <row r="8483" spans="34:35" x14ac:dyDescent="0.25">
      <c r="AH8483">
        <v>-13.734999999999999</v>
      </c>
      <c r="AI8483">
        <v>-4.6293398170370703E-2</v>
      </c>
    </row>
    <row r="8484" spans="34:35" x14ac:dyDescent="0.25">
      <c r="AH8484">
        <v>-13.8675</v>
      </c>
      <c r="AI8484">
        <v>-4.6101061821605401E-2</v>
      </c>
    </row>
    <row r="8485" spans="34:35" x14ac:dyDescent="0.25">
      <c r="AH8485">
        <v>-14</v>
      </c>
      <c r="AI8485">
        <v>-4.58967592233923E-2</v>
      </c>
    </row>
    <row r="8486" spans="34:35" x14ac:dyDescent="0.25">
      <c r="AH8486">
        <v>-14</v>
      </c>
      <c r="AI8486">
        <v>-4.58967592233923E-2</v>
      </c>
    </row>
    <row r="8487" spans="34:35" x14ac:dyDescent="0.25">
      <c r="AH8487">
        <v>-14.2054189176643</v>
      </c>
      <c r="AI8487">
        <v>-4.55566049163212E-2</v>
      </c>
    </row>
    <row r="8488" spans="34:35" x14ac:dyDescent="0.25">
      <c r="AH8488">
        <v>-14.4108378353285</v>
      </c>
      <c r="AI8488">
        <v>-4.5188286868288997E-2</v>
      </c>
    </row>
    <row r="8489" spans="34:35" x14ac:dyDescent="0.25">
      <c r="AH8489">
        <v>-14.6162567529928</v>
      </c>
      <c r="AI8489">
        <v>-4.4792049296750402E-2</v>
      </c>
    </row>
    <row r="8490" spans="34:35" x14ac:dyDescent="0.25">
      <c r="AH8490">
        <v>-14.8216756706571</v>
      </c>
      <c r="AI8490">
        <v>-4.4368151404294197E-2</v>
      </c>
    </row>
    <row r="8491" spans="34:35" x14ac:dyDescent="0.25">
      <c r="AH8491">
        <v>-14.8216756706571</v>
      </c>
      <c r="AI8491">
        <v>-4.4368151404294197E-2</v>
      </c>
    </row>
    <row r="8492" spans="34:35" x14ac:dyDescent="0.25">
      <c r="AH8492">
        <v>-15.0299546678258</v>
      </c>
      <c r="AI8492">
        <v>-4.3910710540447498E-2</v>
      </c>
    </row>
    <row r="8493" spans="34:35" x14ac:dyDescent="0.25">
      <c r="AH8493">
        <v>-15.2382336649945</v>
      </c>
      <c r="AI8493">
        <v>-4.3426020879962599E-2</v>
      </c>
    </row>
    <row r="8494" spans="34:35" x14ac:dyDescent="0.25">
      <c r="AH8494">
        <v>-15.4465126621633</v>
      </c>
      <c r="AI8494">
        <v>-4.2914877293876802E-2</v>
      </c>
    </row>
    <row r="8495" spans="34:35" x14ac:dyDescent="0.25">
      <c r="AH8495">
        <v>-15.654791659332</v>
      </c>
      <c r="AI8495">
        <v>-4.23781524873715E-2</v>
      </c>
    </row>
    <row r="8496" spans="34:35" x14ac:dyDescent="0.25">
      <c r="AH8496">
        <v>-15.654791659332</v>
      </c>
      <c r="AI8496">
        <v>-4.23781524873715E-2</v>
      </c>
    </row>
    <row r="8497" spans="34:35" x14ac:dyDescent="0.25">
      <c r="AH8497">
        <v>-15.8659705573364</v>
      </c>
      <c r="AI8497">
        <v>-4.18088093231491E-2</v>
      </c>
    </row>
    <row r="8498" spans="34:35" x14ac:dyDescent="0.25">
      <c r="AH8498">
        <v>-16.077149455340901</v>
      </c>
      <c r="AI8498">
        <v>-4.1215212627082998E-2</v>
      </c>
    </row>
    <row r="8499" spans="34:35" x14ac:dyDescent="0.25">
      <c r="AH8499">
        <v>-16.2883283533453</v>
      </c>
      <c r="AI8499">
        <v>-4.0598510180656598E-2</v>
      </c>
    </row>
    <row r="8500" spans="34:35" x14ac:dyDescent="0.25">
      <c r="AH8500">
        <v>-16.499507251349801</v>
      </c>
      <c r="AI8500">
        <v>-3.9959936258695199E-2</v>
      </c>
    </row>
    <row r="8501" spans="34:35" x14ac:dyDescent="0.25">
      <c r="AH8501">
        <v>-16.499507251349801</v>
      </c>
      <c r="AI8501">
        <v>-3.9959936258695199E-2</v>
      </c>
    </row>
    <row r="8502" spans="34:35" x14ac:dyDescent="0.25">
      <c r="AH8502">
        <v>-16.713626425959799</v>
      </c>
      <c r="AI8502">
        <v>-3.9291486045013403E-2</v>
      </c>
    </row>
    <row r="8503" spans="34:35" x14ac:dyDescent="0.25">
      <c r="AH8503">
        <v>-16.9277456005698</v>
      </c>
      <c r="AI8503">
        <v>-3.8603280311006002E-2</v>
      </c>
    </row>
    <row r="8504" spans="34:35" x14ac:dyDescent="0.25">
      <c r="AH8504">
        <v>-17.141864775179901</v>
      </c>
      <c r="AI8504">
        <v>-3.7896746481727098E-2</v>
      </c>
    </row>
    <row r="8505" spans="34:35" x14ac:dyDescent="0.25">
      <c r="AH8505">
        <v>-17.355983949789898</v>
      </c>
      <c r="AI8505">
        <v>-3.7173355812477903E-2</v>
      </c>
    </row>
    <row r="8506" spans="34:35" x14ac:dyDescent="0.25">
      <c r="AH8506">
        <v>-17.355983949789898</v>
      </c>
      <c r="AI8506">
        <v>-3.7173355812477903E-2</v>
      </c>
    </row>
    <row r="8507" spans="34:35" x14ac:dyDescent="0.25">
      <c r="AH8507">
        <v>-17.573084338933501</v>
      </c>
      <c r="AI8507">
        <v>-3.6424319395287702E-2</v>
      </c>
    </row>
    <row r="8508" spans="34:35" x14ac:dyDescent="0.25">
      <c r="AH8508">
        <v>-17.7901847280772</v>
      </c>
      <c r="AI8508">
        <v>-3.5661326202651701E-2</v>
      </c>
    </row>
    <row r="8509" spans="34:35" x14ac:dyDescent="0.25">
      <c r="AH8509">
        <v>-18.0072851172208</v>
      </c>
      <c r="AI8509">
        <v>-3.4886433339834898E-2</v>
      </c>
    </row>
    <row r="8510" spans="34:35" x14ac:dyDescent="0.25">
      <c r="AH8510">
        <v>-18.224385506364399</v>
      </c>
      <c r="AI8510">
        <v>-3.4101722013070102E-2</v>
      </c>
    </row>
    <row r="8511" spans="34:35" x14ac:dyDescent="0.25">
      <c r="AH8511">
        <v>-18.224385506364399</v>
      </c>
      <c r="AI8511">
        <v>-3.4101722013070102E-2</v>
      </c>
    </row>
    <row r="8512" spans="34:35" x14ac:dyDescent="0.25">
      <c r="AH8512">
        <v>-18.4445086179547</v>
      </c>
      <c r="AI8512">
        <v>-3.3298157110925201E-2</v>
      </c>
    </row>
    <row r="8513" spans="34:35" x14ac:dyDescent="0.25">
      <c r="AH8513">
        <v>-18.664631729545</v>
      </c>
      <c r="AI8513">
        <v>-3.2488639559204301E-2</v>
      </c>
    </row>
    <row r="8514" spans="34:35" x14ac:dyDescent="0.25">
      <c r="AH8514">
        <v>-18.884754841135301</v>
      </c>
      <c r="AI8514">
        <v>-3.1675122727200702E-2</v>
      </c>
    </row>
    <row r="8515" spans="34:35" x14ac:dyDescent="0.25">
      <c r="AH8515">
        <v>-19.104877952725602</v>
      </c>
      <c r="AI8515">
        <v>-3.08595217469054E-2</v>
      </c>
    </row>
    <row r="8516" spans="34:35" x14ac:dyDescent="0.25">
      <c r="AH8516">
        <v>-19.104877952725602</v>
      </c>
      <c r="AI8516">
        <v>-3.08595217469054E-2</v>
      </c>
    </row>
    <row r="8517" spans="34:35" x14ac:dyDescent="0.25">
      <c r="AH8517">
        <v>-19.328065872596799</v>
      </c>
      <c r="AI8517">
        <v>-3.0032327610833701E-2</v>
      </c>
    </row>
    <row r="8518" spans="34:35" x14ac:dyDescent="0.25">
      <c r="AH8518">
        <v>-19.551253792468</v>
      </c>
      <c r="AI8518">
        <v>-2.9206614752315899E-2</v>
      </c>
    </row>
    <row r="8519" spans="34:35" x14ac:dyDescent="0.25">
      <c r="AH8519">
        <v>-19.7744417123392</v>
      </c>
      <c r="AI8519">
        <v>-2.8384109264243701E-2</v>
      </c>
    </row>
    <row r="8520" spans="34:35" x14ac:dyDescent="0.25">
      <c r="AH8520">
        <v>-19.997629632210401</v>
      </c>
      <c r="AI8520">
        <v>-2.7566596448443701E-2</v>
      </c>
    </row>
    <row r="8521" spans="34:35" x14ac:dyDescent="0.25">
      <c r="AH8521">
        <v>-19.997629632210401</v>
      </c>
      <c r="AI8521">
        <v>-2.7566596448443701E-2</v>
      </c>
    </row>
    <row r="8522" spans="34:35" x14ac:dyDescent="0.25">
      <c r="AH8522">
        <v>-20.223925032164399</v>
      </c>
      <c r="AI8522">
        <v>-2.6744915636785702E-2</v>
      </c>
    </row>
    <row r="8523" spans="34:35" x14ac:dyDescent="0.25">
      <c r="AH8523">
        <v>-20.4502204321184</v>
      </c>
      <c r="AI8523">
        <v>-2.59328906268049E-2</v>
      </c>
    </row>
    <row r="8524" spans="34:35" x14ac:dyDescent="0.25">
      <c r="AH8524">
        <v>-20.676515832072301</v>
      </c>
      <c r="AI8524">
        <v>-2.5133199853296598E-2</v>
      </c>
    </row>
    <row r="8525" spans="34:35" x14ac:dyDescent="0.25">
      <c r="AH8525">
        <v>-20.902811232026298</v>
      </c>
      <c r="AI8525">
        <v>-2.43486251404193E-2</v>
      </c>
    </row>
    <row r="8526" spans="34:35" x14ac:dyDescent="0.25">
      <c r="AH8526">
        <v>-20.902811232026298</v>
      </c>
      <c r="AI8526">
        <v>-2.43486251404193E-2</v>
      </c>
    </row>
    <row r="8527" spans="34:35" x14ac:dyDescent="0.25">
      <c r="AH8527">
        <v>-21.132257377990999</v>
      </c>
      <c r="AI8527">
        <v>-2.3571679656433399E-2</v>
      </c>
    </row>
    <row r="8528" spans="34:35" x14ac:dyDescent="0.25">
      <c r="AH8528">
        <v>-21.3617035239557</v>
      </c>
      <c r="AI8528">
        <v>-2.28157761125625E-2</v>
      </c>
    </row>
    <row r="8529" spans="34:35" x14ac:dyDescent="0.25">
      <c r="AH8529">
        <v>-21.591149669920402</v>
      </c>
      <c r="AI8529">
        <v>-2.2082918203014501E-2</v>
      </c>
    </row>
    <row r="8530" spans="34:35" x14ac:dyDescent="0.25">
      <c r="AH8530">
        <v>-21.820595815885099</v>
      </c>
      <c r="AI8530">
        <v>-2.13746886880203E-2</v>
      </c>
    </row>
    <row r="8531" spans="34:35" x14ac:dyDescent="0.25">
      <c r="AH8531">
        <v>-21.820595815885099</v>
      </c>
      <c r="AI8531">
        <v>-2.13746886880203E-2</v>
      </c>
    </row>
    <row r="8532" spans="34:35" x14ac:dyDescent="0.25">
      <c r="AH8532">
        <v>-22.053236576186801</v>
      </c>
      <c r="AI8532">
        <v>-2.0683065886844602E-2</v>
      </c>
    </row>
    <row r="8533" spans="34:35" x14ac:dyDescent="0.25">
      <c r="AH8533">
        <v>-22.285877336488401</v>
      </c>
      <c r="AI8533">
        <v>-2.0019132305303101E-2</v>
      </c>
    </row>
    <row r="8534" spans="34:35" x14ac:dyDescent="0.25">
      <c r="AH8534">
        <v>-22.51851809679</v>
      </c>
      <c r="AI8534">
        <v>-1.9383714717748E-2</v>
      </c>
    </row>
    <row r="8535" spans="34:35" x14ac:dyDescent="0.25">
      <c r="AH8535">
        <v>-22.751158857091699</v>
      </c>
      <c r="AI8535">
        <v>-1.8777361885549099E-2</v>
      </c>
    </row>
    <row r="8536" spans="34:35" x14ac:dyDescent="0.25">
      <c r="AH8536">
        <v>-22.751158857091699</v>
      </c>
      <c r="AI8536">
        <v>-1.8777361885549099E-2</v>
      </c>
    </row>
    <row r="8537" spans="34:35" x14ac:dyDescent="0.25">
      <c r="AH8537">
        <v>-22.987038710842</v>
      </c>
      <c r="AI8537">
        <v>-1.8192470294322301E-2</v>
      </c>
    </row>
    <row r="8538" spans="34:35" x14ac:dyDescent="0.25">
      <c r="AH8538">
        <v>-23.222918564592302</v>
      </c>
      <c r="AI8538">
        <v>-1.7637715417368499E-2</v>
      </c>
    </row>
    <row r="8539" spans="34:35" x14ac:dyDescent="0.25">
      <c r="AH8539">
        <v>-23.458798418342599</v>
      </c>
      <c r="AI8539">
        <v>-1.71129121654723E-2</v>
      </c>
    </row>
    <row r="8540" spans="34:35" x14ac:dyDescent="0.25">
      <c r="AH8540">
        <v>-23.694678272092901</v>
      </c>
      <c r="AI8540">
        <v>-1.6617666772845201E-2</v>
      </c>
    </row>
    <row r="8541" spans="34:35" x14ac:dyDescent="0.25">
      <c r="AH8541">
        <v>-23.694678272092901</v>
      </c>
      <c r="AI8541">
        <v>-1.6617666772845201E-2</v>
      </c>
    </row>
    <row r="8542" spans="34:35" x14ac:dyDescent="0.25">
      <c r="AH8542">
        <v>-23.933842317693198</v>
      </c>
      <c r="AI8542">
        <v>-1.61450862500826E-2</v>
      </c>
    </row>
    <row r="8543" spans="34:35" x14ac:dyDescent="0.25">
      <c r="AH8543">
        <v>-24.1730063632934</v>
      </c>
      <c r="AI8543">
        <v>-1.5701463554757902E-2</v>
      </c>
    </row>
    <row r="8544" spans="34:35" x14ac:dyDescent="0.25">
      <c r="AH8544">
        <v>-24.412170408893701</v>
      </c>
      <c r="AI8544">
        <v>-1.52858380709347E-2</v>
      </c>
    </row>
    <row r="8545" spans="34:35" x14ac:dyDescent="0.25">
      <c r="AH8545">
        <v>-24.651334454493998</v>
      </c>
      <c r="AI8545">
        <v>-1.4897120076232499E-2</v>
      </c>
    </row>
    <row r="8546" spans="34:35" x14ac:dyDescent="0.25">
      <c r="AH8546">
        <v>-24.651334454493998</v>
      </c>
      <c r="AI8546">
        <v>-1.4897120076232499E-2</v>
      </c>
    </row>
    <row r="8547" spans="34:35" x14ac:dyDescent="0.25">
      <c r="AH8547">
        <v>-24.893828418257598</v>
      </c>
      <c r="AI8547">
        <v>-1.45292392102402E-2</v>
      </c>
    </row>
    <row r="8548" spans="34:35" x14ac:dyDescent="0.25">
      <c r="AH8548">
        <v>-25.136322382021199</v>
      </c>
      <c r="AI8548">
        <v>-1.4186469971083001E-2</v>
      </c>
    </row>
    <row r="8549" spans="34:35" x14ac:dyDescent="0.25">
      <c r="AH8549">
        <v>-25.378816345784799</v>
      </c>
      <c r="AI8549">
        <v>-1.38674350076278E-2</v>
      </c>
    </row>
    <row r="8550" spans="34:35" x14ac:dyDescent="0.25">
      <c r="AH8550">
        <v>-25.621310309548399</v>
      </c>
      <c r="AI8550">
        <v>-1.3570716537713899E-2</v>
      </c>
    </row>
    <row r="8551" spans="34:35" x14ac:dyDescent="0.25">
      <c r="AH8551">
        <v>-25.621310309548399</v>
      </c>
      <c r="AI8551">
        <v>-1.3570716537713899E-2</v>
      </c>
    </row>
    <row r="8552" spans="34:35" x14ac:dyDescent="0.25">
      <c r="AH8552">
        <v>-25.867180554443301</v>
      </c>
      <c r="AI8552">
        <v>-1.32911846617032E-2</v>
      </c>
    </row>
    <row r="8553" spans="34:35" x14ac:dyDescent="0.25">
      <c r="AH8553">
        <v>-26.113050799338101</v>
      </c>
      <c r="AI8553">
        <v>-1.3031636422382999E-2</v>
      </c>
    </row>
    <row r="8554" spans="34:35" x14ac:dyDescent="0.25">
      <c r="AH8554">
        <v>-26.358921044233</v>
      </c>
      <c r="AI8554">
        <v>-1.2790608584348599E-2</v>
      </c>
    </row>
    <row r="8555" spans="34:35" x14ac:dyDescent="0.25">
      <c r="AH8555">
        <v>-26.6047912891278</v>
      </c>
      <c r="AI8555">
        <v>-1.2566662578626899E-2</v>
      </c>
    </row>
    <row r="8556" spans="34:35" x14ac:dyDescent="0.25">
      <c r="AH8556">
        <v>-26.6047912891278</v>
      </c>
      <c r="AI8556">
        <v>-1.2566662578626899E-2</v>
      </c>
    </row>
    <row r="8557" spans="34:35" x14ac:dyDescent="0.25">
      <c r="AH8557">
        <v>-26.854084823640701</v>
      </c>
      <c r="AI8557">
        <v>-1.23556115461259E-2</v>
      </c>
    </row>
    <row r="8558" spans="34:35" x14ac:dyDescent="0.25">
      <c r="AH8558">
        <v>-27.103378358153499</v>
      </c>
      <c r="AI8558">
        <v>-1.2159291024018999E-2</v>
      </c>
    </row>
    <row r="8559" spans="34:35" x14ac:dyDescent="0.25">
      <c r="AH8559">
        <v>-27.3526718926664</v>
      </c>
      <c r="AI8559">
        <v>-1.1976366506719001E-2</v>
      </c>
    </row>
    <row r="8560" spans="34:35" x14ac:dyDescent="0.25">
      <c r="AH8560">
        <v>-27.601965427179199</v>
      </c>
      <c r="AI8560">
        <v>-1.18055622069657E-2</v>
      </c>
    </row>
    <row r="8561" spans="34:35" x14ac:dyDescent="0.25">
      <c r="AH8561">
        <v>-27.601965427179199</v>
      </c>
      <c r="AI8561">
        <v>-1.18055622069657E-2</v>
      </c>
    </row>
    <row r="8562" spans="34:35" x14ac:dyDescent="0.25">
      <c r="AH8562">
        <v>-27.854729914303199</v>
      </c>
      <c r="AI8562">
        <v>-1.1643520297894E-2</v>
      </c>
    </row>
    <row r="8563" spans="34:35" x14ac:dyDescent="0.25">
      <c r="AH8563">
        <v>-28.1074944014272</v>
      </c>
      <c r="AI8563">
        <v>-1.1491519170639701E-2</v>
      </c>
    </row>
    <row r="8564" spans="34:35" x14ac:dyDescent="0.25">
      <c r="AH8564">
        <v>-28.360258888551201</v>
      </c>
      <c r="AI8564">
        <v>-1.1348454422076701E-2</v>
      </c>
    </row>
    <row r="8565" spans="34:35" x14ac:dyDescent="0.25">
      <c r="AH8565">
        <v>-28.613023375675301</v>
      </c>
      <c r="AI8565">
        <v>-1.1213295125544601E-2</v>
      </c>
    </row>
    <row r="8566" spans="34:35" x14ac:dyDescent="0.25">
      <c r="AH8566">
        <v>-28.613023375675301</v>
      </c>
      <c r="AI8566">
        <v>-1.1213295125544601E-2</v>
      </c>
    </row>
    <row r="8567" spans="34:35" x14ac:dyDescent="0.25">
      <c r="AH8567">
        <v>-28.869307142022901</v>
      </c>
      <c r="AI8567">
        <v>-1.1083346875694801E-2</v>
      </c>
    </row>
    <row r="8568" spans="34:35" x14ac:dyDescent="0.25">
      <c r="AH8568">
        <v>-29.125590908370601</v>
      </c>
      <c r="AI8568">
        <v>-1.09596269262109E-2</v>
      </c>
    </row>
    <row r="8569" spans="34:35" x14ac:dyDescent="0.25">
      <c r="AH8569">
        <v>-29.381874674718201</v>
      </c>
      <c r="AI8569">
        <v>-1.08412964791603E-2</v>
      </c>
    </row>
    <row r="8570" spans="34:35" x14ac:dyDescent="0.25">
      <c r="AH8570">
        <v>-29.638158441065801</v>
      </c>
      <c r="AI8570">
        <v>-1.0727589622168E-2</v>
      </c>
    </row>
    <row r="8571" spans="34:35" x14ac:dyDescent="0.25">
      <c r="AH8571">
        <v>-29.638158441065801</v>
      </c>
      <c r="AI8571">
        <v>-1.0727589622168E-2</v>
      </c>
    </row>
    <row r="8572" spans="34:35" x14ac:dyDescent="0.25">
      <c r="AH8572">
        <v>-29.8980104861085</v>
      </c>
      <c r="AI8572">
        <v>-1.0616310681705699E-2</v>
      </c>
    </row>
    <row r="8573" spans="34:35" x14ac:dyDescent="0.25">
      <c r="AH8573">
        <v>-30.1578625311511</v>
      </c>
      <c r="AI8573">
        <v>-1.0508426723295499E-2</v>
      </c>
    </row>
    <row r="8574" spans="34:35" x14ac:dyDescent="0.25">
      <c r="AH8574">
        <v>-30.417714576193799</v>
      </c>
      <c r="AI8574">
        <v>-1.04033636912014E-2</v>
      </c>
    </row>
    <row r="8575" spans="34:35" x14ac:dyDescent="0.25">
      <c r="AH8575">
        <v>-30.677566621236402</v>
      </c>
      <c r="AI8575">
        <v>-1.03006206591988E-2</v>
      </c>
    </row>
    <row r="8576" spans="34:35" x14ac:dyDescent="0.25">
      <c r="AH8576">
        <v>-30.677566621236402</v>
      </c>
      <c r="AI8576">
        <v>-1.03006206591988E-2</v>
      </c>
    </row>
    <row r="8577" spans="34:35" x14ac:dyDescent="0.25">
      <c r="AH8577">
        <v>-30.941036626672702</v>
      </c>
      <c r="AI8577">
        <v>-1.01983761148212E-2</v>
      </c>
    </row>
    <row r="8578" spans="34:35" x14ac:dyDescent="0.25">
      <c r="AH8578">
        <v>-31.204506632108998</v>
      </c>
      <c r="AI8578">
        <v>-1.00976878020652E-2</v>
      </c>
    </row>
    <row r="8579" spans="34:35" x14ac:dyDescent="0.25">
      <c r="AH8579">
        <v>-31.467976637545299</v>
      </c>
      <c r="AI8579">
        <v>-9.9982744341488607E-3</v>
      </c>
    </row>
    <row r="8580" spans="34:35" x14ac:dyDescent="0.25">
      <c r="AH8580">
        <v>-31.731446642981599</v>
      </c>
      <c r="AI8580">
        <v>-9.8999108072754406E-3</v>
      </c>
    </row>
    <row r="8581" spans="34:35" x14ac:dyDescent="0.25">
      <c r="AH8581">
        <v>-31.731446642981599</v>
      </c>
      <c r="AI8581">
        <v>-9.8999108072754406E-3</v>
      </c>
    </row>
    <row r="8582" spans="34:35" x14ac:dyDescent="0.25">
      <c r="AH8582">
        <v>-31.998584982236199</v>
      </c>
      <c r="AI8582">
        <v>-9.8011772206126804E-3</v>
      </c>
    </row>
    <row r="8583" spans="34:35" x14ac:dyDescent="0.25">
      <c r="AH8583">
        <v>-32.265723321490803</v>
      </c>
      <c r="AI8583">
        <v>-9.7033140356936002E-3</v>
      </c>
    </row>
    <row r="8584" spans="34:35" x14ac:dyDescent="0.25">
      <c r="AH8584">
        <v>-32.532861660745397</v>
      </c>
      <c r="AI8584">
        <v>-9.6067477740866703E-3</v>
      </c>
    </row>
    <row r="8585" spans="34:35" x14ac:dyDescent="0.25">
      <c r="AH8585">
        <v>-32.799999999999997</v>
      </c>
      <c r="AI8585">
        <v>-9.5140429111250403E-3</v>
      </c>
    </row>
    <row r="8586" spans="34:35" x14ac:dyDescent="0.25">
      <c r="AH8586">
        <v>-32.799999999999997</v>
      </c>
      <c r="AI8586">
        <v>-9.5140429111250403E-3</v>
      </c>
    </row>
    <row r="8587" spans="34:35" x14ac:dyDescent="0.25">
      <c r="AH8587">
        <v>-32.975000000000001</v>
      </c>
      <c r="AI8587">
        <v>-9.4567020065722592E-3</v>
      </c>
    </row>
    <row r="8588" spans="34:35" x14ac:dyDescent="0.25">
      <c r="AH8588">
        <v>-33.15</v>
      </c>
      <c r="AI8588">
        <v>-9.3967457190864394E-3</v>
      </c>
    </row>
    <row r="8589" spans="34:35" x14ac:dyDescent="0.25">
      <c r="AH8589">
        <v>-33.325000000000003</v>
      </c>
      <c r="AI8589">
        <v>-9.3359085560708096E-3</v>
      </c>
    </row>
    <row r="8590" spans="34:35" x14ac:dyDescent="0.25">
      <c r="AH8590">
        <v>-33.5</v>
      </c>
      <c r="AI8590">
        <v>-9.2755473190361103E-3</v>
      </c>
    </row>
    <row r="8591" spans="34:35" x14ac:dyDescent="0.25">
      <c r="AH8591">
        <v>16.5</v>
      </c>
      <c r="AI8591">
        <v>-3.1916450974880398E-2</v>
      </c>
    </row>
    <row r="8592" spans="34:35" x14ac:dyDescent="0.25">
      <c r="AH8592">
        <v>16.475000000000001</v>
      </c>
      <c r="AI8592">
        <v>-3.18622139820052E-2</v>
      </c>
    </row>
    <row r="8593" spans="34:35" x14ac:dyDescent="0.25">
      <c r="AH8593">
        <v>16.45</v>
      </c>
      <c r="AI8593">
        <v>-3.1807978135569098E-2</v>
      </c>
    </row>
    <row r="8594" spans="34:35" x14ac:dyDescent="0.25">
      <c r="AH8594">
        <v>16.425000000000001</v>
      </c>
      <c r="AI8594">
        <v>-3.1753743361488597E-2</v>
      </c>
    </row>
    <row r="8595" spans="34:35" x14ac:dyDescent="0.25">
      <c r="AH8595">
        <v>16.399999999999999</v>
      </c>
      <c r="AI8595">
        <v>-3.16995095849412E-2</v>
      </c>
    </row>
    <row r="8596" spans="34:35" x14ac:dyDescent="0.25">
      <c r="AH8596">
        <v>16.399999999999999</v>
      </c>
      <c r="AI8596">
        <v>-3.16995095849412E-2</v>
      </c>
    </row>
    <row r="8597" spans="34:35" x14ac:dyDescent="0.25">
      <c r="AH8597">
        <v>16.25</v>
      </c>
      <c r="AI8597">
        <v>-3.1374129457679298E-2</v>
      </c>
    </row>
    <row r="8598" spans="34:35" x14ac:dyDescent="0.25">
      <c r="AH8598">
        <v>16.100000000000001</v>
      </c>
      <c r="AI8598">
        <v>-3.1048797395661298E-2</v>
      </c>
    </row>
    <row r="8599" spans="34:35" x14ac:dyDescent="0.25">
      <c r="AH8599">
        <v>15.95</v>
      </c>
      <c r="AI8599">
        <v>-3.0723509391835501E-2</v>
      </c>
    </row>
    <row r="8600" spans="34:35" x14ac:dyDescent="0.25">
      <c r="AH8600">
        <v>15.8</v>
      </c>
      <c r="AI8600">
        <v>-3.03982506049446E-2</v>
      </c>
    </row>
    <row r="8601" spans="34:35" x14ac:dyDescent="0.25">
      <c r="AH8601">
        <v>15.8</v>
      </c>
      <c r="AI8601">
        <v>-3.03982506049446E-2</v>
      </c>
    </row>
    <row r="8602" spans="34:35" x14ac:dyDescent="0.25">
      <c r="AH8602">
        <v>15.675000000000001</v>
      </c>
      <c r="AI8602">
        <v>-3.0127197402460899E-2</v>
      </c>
    </row>
    <row r="8603" spans="34:35" x14ac:dyDescent="0.25">
      <c r="AH8603">
        <v>15.55</v>
      </c>
      <c r="AI8603">
        <v>-2.98561124483426E-2</v>
      </c>
    </row>
    <row r="8604" spans="34:35" x14ac:dyDescent="0.25">
      <c r="AH8604">
        <v>15.425000000000001</v>
      </c>
      <c r="AI8604">
        <v>-2.9584963104812199E-2</v>
      </c>
    </row>
    <row r="8605" spans="34:35" x14ac:dyDescent="0.25">
      <c r="AH8605">
        <v>15.3</v>
      </c>
      <c r="AI8605">
        <v>-3.12258645513936E-2</v>
      </c>
    </row>
    <row r="8606" spans="34:35" x14ac:dyDescent="0.25">
      <c r="AH8606">
        <v>15.3</v>
      </c>
      <c r="AI8606">
        <v>-3.12258645513936E-2</v>
      </c>
    </row>
    <row r="8607" spans="34:35" x14ac:dyDescent="0.25">
      <c r="AH8607">
        <v>15.275</v>
      </c>
      <c r="AI8607">
        <v>-3.10907053637768E-2</v>
      </c>
    </row>
    <row r="8608" spans="34:35" x14ac:dyDescent="0.25">
      <c r="AH8608">
        <v>15.25</v>
      </c>
      <c r="AI8608">
        <v>-3.0979752266345299E-2</v>
      </c>
    </row>
    <row r="8609" spans="34:35" x14ac:dyDescent="0.25">
      <c r="AH8609">
        <v>15.225</v>
      </c>
      <c r="AI8609">
        <v>-3.0877191028011501E-2</v>
      </c>
    </row>
    <row r="8610" spans="34:35" x14ac:dyDescent="0.25">
      <c r="AH8610">
        <v>15.2</v>
      </c>
      <c r="AI8610">
        <v>-3.0710770513388601E-2</v>
      </c>
    </row>
    <row r="8611" spans="34:35" x14ac:dyDescent="0.25">
      <c r="AH8611">
        <v>15.2</v>
      </c>
      <c r="AI8611">
        <v>-3.0710770513388601E-2</v>
      </c>
    </row>
    <row r="8612" spans="34:35" x14ac:dyDescent="0.25">
      <c r="AH8612">
        <v>15.0515470366719</v>
      </c>
      <c r="AI8612">
        <v>-3.0162212724584098E-2</v>
      </c>
    </row>
    <row r="8613" spans="34:35" x14ac:dyDescent="0.25">
      <c r="AH8613">
        <v>14.9030940733437</v>
      </c>
      <c r="AI8613">
        <v>-2.9626001977676002E-2</v>
      </c>
    </row>
    <row r="8614" spans="34:35" x14ac:dyDescent="0.25">
      <c r="AH8614">
        <v>14.7546411100156</v>
      </c>
      <c r="AI8614">
        <v>-2.9103276519843301E-2</v>
      </c>
    </row>
    <row r="8615" spans="34:35" x14ac:dyDescent="0.25">
      <c r="AH8615">
        <v>14.6061881466874</v>
      </c>
      <c r="AI8615">
        <v>-2.8590452141475001E-2</v>
      </c>
    </row>
    <row r="8616" spans="34:35" x14ac:dyDescent="0.25">
      <c r="AH8616">
        <v>14.6061881466874</v>
      </c>
      <c r="AI8616">
        <v>-2.8590452141475001E-2</v>
      </c>
    </row>
    <row r="8617" spans="34:35" x14ac:dyDescent="0.25">
      <c r="AH8617">
        <v>14.329641110015601</v>
      </c>
      <c r="AI8617">
        <v>-2.76667650651558E-2</v>
      </c>
    </row>
    <row r="8618" spans="34:35" x14ac:dyDescent="0.25">
      <c r="AH8618">
        <v>14.053094073343701</v>
      </c>
      <c r="AI8618">
        <v>-2.6829777265846601E-2</v>
      </c>
    </row>
    <row r="8619" spans="34:35" x14ac:dyDescent="0.25">
      <c r="AH8619">
        <v>13.7765470366719</v>
      </c>
      <c r="AI8619">
        <v>-2.60495980800288E-2</v>
      </c>
    </row>
    <row r="8620" spans="34:35" x14ac:dyDescent="0.25">
      <c r="AH8620">
        <v>13.5</v>
      </c>
      <c r="AI8620">
        <v>-2.53053295852558E-2</v>
      </c>
    </row>
    <row r="8621" spans="34:35" x14ac:dyDescent="0.25">
      <c r="AH8621">
        <v>13.5</v>
      </c>
      <c r="AI8621">
        <v>-2.53053295852558E-2</v>
      </c>
    </row>
    <row r="8622" spans="34:35" x14ac:dyDescent="0.25">
      <c r="AH8622">
        <v>13.25</v>
      </c>
      <c r="AI8622">
        <v>-2.4679143522068198E-2</v>
      </c>
    </row>
    <row r="8623" spans="34:35" x14ac:dyDescent="0.25">
      <c r="AH8623">
        <v>13</v>
      </c>
      <c r="AI8623">
        <v>-2.4073288637775601E-2</v>
      </c>
    </row>
    <row r="8624" spans="34:35" x14ac:dyDescent="0.25">
      <c r="AH8624">
        <v>12.75</v>
      </c>
      <c r="AI8624">
        <v>-2.3478719415031799E-2</v>
      </c>
    </row>
    <row r="8625" spans="34:35" x14ac:dyDescent="0.25">
      <c r="AH8625">
        <v>12.5</v>
      </c>
      <c r="AI8625">
        <v>-2.28949502703132E-2</v>
      </c>
    </row>
    <row r="8626" spans="34:35" x14ac:dyDescent="0.25">
      <c r="AH8626">
        <v>12.5</v>
      </c>
      <c r="AI8626">
        <v>-2.28949502703132E-2</v>
      </c>
    </row>
    <row r="8627" spans="34:35" x14ac:dyDescent="0.25">
      <c r="AH8627">
        <v>12.22</v>
      </c>
      <c r="AI8627">
        <v>-2.2250656505639999E-2</v>
      </c>
    </row>
    <row r="8628" spans="34:35" x14ac:dyDescent="0.25">
      <c r="AH8628">
        <v>11.94</v>
      </c>
      <c r="AI8628">
        <v>-2.1613096728167799E-2</v>
      </c>
    </row>
    <row r="8629" spans="34:35" x14ac:dyDescent="0.25">
      <c r="AH8629">
        <v>11.66</v>
      </c>
      <c r="AI8629">
        <v>-2.0964426084452599E-2</v>
      </c>
    </row>
    <row r="8630" spans="34:35" x14ac:dyDescent="0.25">
      <c r="AH8630">
        <v>11.38</v>
      </c>
      <c r="AI8630">
        <v>-2.0295201157965299E-2</v>
      </c>
    </row>
    <row r="8631" spans="34:35" x14ac:dyDescent="0.25">
      <c r="AH8631">
        <v>11.38</v>
      </c>
      <c r="AI8631">
        <v>-2.0295201157965299E-2</v>
      </c>
    </row>
    <row r="8632" spans="34:35" x14ac:dyDescent="0.25">
      <c r="AH8632">
        <v>11.335000000000001</v>
      </c>
      <c r="AI8632">
        <v>-2.01814303014737E-2</v>
      </c>
    </row>
    <row r="8633" spans="34:35" x14ac:dyDescent="0.25">
      <c r="AH8633">
        <v>11.29</v>
      </c>
      <c r="AI8633">
        <v>-2.0065263678920399E-2</v>
      </c>
    </row>
    <row r="8634" spans="34:35" x14ac:dyDescent="0.25">
      <c r="AH8634">
        <v>11.244999999999999</v>
      </c>
      <c r="AI8634">
        <v>-1.9946683609983099E-2</v>
      </c>
    </row>
    <row r="8635" spans="34:35" x14ac:dyDescent="0.25">
      <c r="AH8635">
        <v>11.2</v>
      </c>
      <c r="AI8635">
        <v>-1.98260582570963E-2</v>
      </c>
    </row>
    <row r="8636" spans="34:35" x14ac:dyDescent="0.25">
      <c r="AH8636">
        <v>11.2</v>
      </c>
      <c r="AI8636">
        <v>-1.98260582570963E-2</v>
      </c>
    </row>
    <row r="8637" spans="34:35" x14ac:dyDescent="0.25">
      <c r="AH8637">
        <v>11.0205613799526</v>
      </c>
      <c r="AI8637">
        <v>-1.9318905180419298E-2</v>
      </c>
    </row>
    <row r="8638" spans="34:35" x14ac:dyDescent="0.25">
      <c r="AH8638">
        <v>10.8411227599053</v>
      </c>
      <c r="AI8638">
        <v>-1.88213071200974E-2</v>
      </c>
    </row>
    <row r="8639" spans="34:35" x14ac:dyDescent="0.25">
      <c r="AH8639">
        <v>10.661684139857901</v>
      </c>
      <c r="AI8639">
        <v>-1.8332119024750598E-2</v>
      </c>
    </row>
    <row r="8640" spans="34:35" x14ac:dyDescent="0.25">
      <c r="AH8640">
        <v>10.482245519810601</v>
      </c>
      <c r="AI8640">
        <v>-1.7852347660868201E-2</v>
      </c>
    </row>
    <row r="8641" spans="34:35" x14ac:dyDescent="0.25">
      <c r="AH8641">
        <v>10.482245519810601</v>
      </c>
      <c r="AI8641">
        <v>-1.7852347660868201E-2</v>
      </c>
    </row>
    <row r="8642" spans="34:35" x14ac:dyDescent="0.25">
      <c r="AH8642">
        <v>10.2816841398579</v>
      </c>
      <c r="AI8642">
        <v>-1.7325948249881099E-2</v>
      </c>
    </row>
    <row r="8643" spans="34:35" x14ac:dyDescent="0.25">
      <c r="AH8643">
        <v>10.0811227599053</v>
      </c>
      <c r="AI8643">
        <v>-1.6810184564869698E-2</v>
      </c>
    </row>
    <row r="8644" spans="34:35" x14ac:dyDescent="0.25">
      <c r="AH8644">
        <v>9.8805613799526508</v>
      </c>
      <c r="AI8644">
        <v>-1.63004243197803E-2</v>
      </c>
    </row>
    <row r="8645" spans="34:35" x14ac:dyDescent="0.25">
      <c r="AH8645">
        <v>9.68</v>
      </c>
      <c r="AI8645">
        <v>-1.57915552588247E-2</v>
      </c>
    </row>
    <row r="8646" spans="34:35" x14ac:dyDescent="0.25">
      <c r="AH8646">
        <v>9.68</v>
      </c>
      <c r="AI8646">
        <v>-1.57915552588247E-2</v>
      </c>
    </row>
    <row r="8647" spans="34:35" x14ac:dyDescent="0.25">
      <c r="AH8647">
        <v>9.5299999999999994</v>
      </c>
      <c r="AI8647">
        <v>-1.5410171789304299E-2</v>
      </c>
    </row>
    <row r="8648" spans="34:35" x14ac:dyDescent="0.25">
      <c r="AH8648">
        <v>9.3800000000000008</v>
      </c>
      <c r="AI8648">
        <v>-1.50317481671278E-2</v>
      </c>
    </row>
    <row r="8649" spans="34:35" x14ac:dyDescent="0.25">
      <c r="AH8649">
        <v>9.23</v>
      </c>
      <c r="AI8649">
        <v>-1.46564562229564E-2</v>
      </c>
    </row>
    <row r="8650" spans="34:35" x14ac:dyDescent="0.25">
      <c r="AH8650">
        <v>9.08</v>
      </c>
      <c r="AI8650">
        <v>-1.42845664668441E-2</v>
      </c>
    </row>
    <row r="8651" spans="34:35" x14ac:dyDescent="0.25">
      <c r="AH8651">
        <v>9.08</v>
      </c>
      <c r="AI8651">
        <v>-1.42845664668441E-2</v>
      </c>
    </row>
    <row r="8652" spans="34:35" x14ac:dyDescent="0.25">
      <c r="AH8652">
        <v>8.8747057201474604</v>
      </c>
      <c r="AI8652">
        <v>-1.3781539362489501E-2</v>
      </c>
    </row>
    <row r="8653" spans="34:35" x14ac:dyDescent="0.25">
      <c r="AH8653">
        <v>8.6694114402949207</v>
      </c>
      <c r="AI8653">
        <v>-1.32858771595306E-2</v>
      </c>
    </row>
    <row r="8654" spans="34:35" x14ac:dyDescent="0.25">
      <c r="AH8654">
        <v>8.4641171604423704</v>
      </c>
      <c r="AI8654">
        <v>-1.2798139200711701E-2</v>
      </c>
    </row>
    <row r="8655" spans="34:35" x14ac:dyDescent="0.25">
      <c r="AH8655">
        <v>8.2588228805898307</v>
      </c>
      <c r="AI8655">
        <v>-1.23185824589767E-2</v>
      </c>
    </row>
    <row r="8656" spans="34:35" x14ac:dyDescent="0.25">
      <c r="AH8656">
        <v>8.2588228805898307</v>
      </c>
      <c r="AI8656">
        <v>-1.23185824589767E-2</v>
      </c>
    </row>
    <row r="8657" spans="34:35" x14ac:dyDescent="0.25">
      <c r="AH8657">
        <v>7.841688061058</v>
      </c>
      <c r="AI8657">
        <v>-1.1374698599865601E-2</v>
      </c>
    </row>
    <row r="8658" spans="34:35" x14ac:dyDescent="0.25">
      <c r="AH8658">
        <v>7.4245532415261604</v>
      </c>
      <c r="AI8658">
        <v>-1.04725884100462E-2</v>
      </c>
    </row>
    <row r="8659" spans="34:35" x14ac:dyDescent="0.25">
      <c r="AH8659">
        <v>7.0074184219943296</v>
      </c>
      <c r="AI8659">
        <v>-9.6113051563434995E-3</v>
      </c>
    </row>
    <row r="8660" spans="34:35" x14ac:dyDescent="0.25">
      <c r="AH8660">
        <v>6.5902836024624998</v>
      </c>
      <c r="AI8660">
        <v>-8.7900173722109294E-3</v>
      </c>
    </row>
    <row r="8661" spans="34:35" x14ac:dyDescent="0.25">
      <c r="AH8661">
        <v>6.5902836024624998</v>
      </c>
      <c r="AI8661">
        <v>-8.7900173722109294E-3</v>
      </c>
    </row>
    <row r="8662" spans="34:35" x14ac:dyDescent="0.25">
      <c r="AH8662">
        <v>5.7427127018468802</v>
      </c>
      <c r="AI8662">
        <v>-7.2418006829527599E-3</v>
      </c>
    </row>
    <row r="8663" spans="34:35" x14ac:dyDescent="0.25">
      <c r="AH8663">
        <v>4.89514180123125</v>
      </c>
      <c r="AI8663">
        <v>-5.8391738049150396E-3</v>
      </c>
    </row>
    <row r="8664" spans="34:35" x14ac:dyDescent="0.25">
      <c r="AH8664">
        <v>4.0475709006156197</v>
      </c>
      <c r="AI8664">
        <v>-4.5468494874852097E-3</v>
      </c>
    </row>
    <row r="8665" spans="34:35" x14ac:dyDescent="0.25">
      <c r="AH8665">
        <v>3.2</v>
      </c>
      <c r="AI8665">
        <v>-3.3052236606583101E-3</v>
      </c>
    </row>
    <row r="8666" spans="34:35" x14ac:dyDescent="0.25">
      <c r="AH8666">
        <v>3.2</v>
      </c>
      <c r="AI8666">
        <v>-3.3052236606583101E-3</v>
      </c>
    </row>
    <row r="8667" spans="34:35" x14ac:dyDescent="0.25">
      <c r="AH8667">
        <v>2.3230973977957201</v>
      </c>
      <c r="AI8667">
        <v>-2.0989647127961498E-3</v>
      </c>
    </row>
    <row r="8668" spans="34:35" x14ac:dyDescent="0.25">
      <c r="AH8668">
        <v>1.44619479559144</v>
      </c>
      <c r="AI8668">
        <v>-9.8194697141050307E-4</v>
      </c>
    </row>
    <row r="8669" spans="34:35" x14ac:dyDescent="0.25">
      <c r="AH8669">
        <v>0.56929219338715698</v>
      </c>
      <c r="AI8669">
        <v>9.1635218275895499E-5</v>
      </c>
    </row>
    <row r="8670" spans="34:35" x14ac:dyDescent="0.25">
      <c r="AH8670">
        <v>-0.30761040881712398</v>
      </c>
      <c r="AI8670">
        <v>1.1380045289622099E-3</v>
      </c>
    </row>
    <row r="8671" spans="34:35" x14ac:dyDescent="0.25">
      <c r="AH8671">
        <v>-0.30761040881712398</v>
      </c>
      <c r="AI8671">
        <v>1.1380045289622099E-3</v>
      </c>
    </row>
    <row r="8672" spans="34:35" x14ac:dyDescent="0.25">
      <c r="AH8672">
        <v>-1.18070780661284</v>
      </c>
      <c r="AI8672">
        <v>2.1765532734831102E-3</v>
      </c>
    </row>
    <row r="8673" spans="34:35" x14ac:dyDescent="0.25">
      <c r="AH8673">
        <v>-2.05380520440856</v>
      </c>
      <c r="AI8673">
        <v>3.20890475497699E-3</v>
      </c>
    </row>
    <row r="8674" spans="34:35" x14ac:dyDescent="0.25">
      <c r="AH8674">
        <v>-2.9269026022042799</v>
      </c>
      <c r="AI8674">
        <v>4.2478533069886196E-3</v>
      </c>
    </row>
    <row r="8675" spans="34:35" x14ac:dyDescent="0.25">
      <c r="AH8675">
        <v>-3.8</v>
      </c>
      <c r="AI8675">
        <v>5.3136108822084303E-3</v>
      </c>
    </row>
    <row r="8676" spans="34:35" x14ac:dyDescent="0.25">
      <c r="AH8676">
        <v>-3.8</v>
      </c>
      <c r="AI8676">
        <v>5.3136108822084303E-3</v>
      </c>
    </row>
    <row r="8677" spans="34:35" x14ac:dyDescent="0.25">
      <c r="AH8677">
        <v>-4.7249999999999996</v>
      </c>
      <c r="AI8677">
        <v>6.4182842352643703E-3</v>
      </c>
    </row>
    <row r="8678" spans="34:35" x14ac:dyDescent="0.25">
      <c r="AH8678">
        <v>-5.65</v>
      </c>
      <c r="AI8678">
        <v>7.4979884127383996E-3</v>
      </c>
    </row>
    <row r="8679" spans="34:35" x14ac:dyDescent="0.25">
      <c r="AH8679">
        <v>-6.5750000000000002</v>
      </c>
      <c r="AI8679">
        <v>8.5630314142188593E-3</v>
      </c>
    </row>
    <row r="8680" spans="34:35" x14ac:dyDescent="0.25">
      <c r="AH8680">
        <v>-7.5</v>
      </c>
      <c r="AI8680">
        <v>9.6109425481878501E-3</v>
      </c>
    </row>
    <row r="8681" spans="34:35" x14ac:dyDescent="0.25">
      <c r="AH8681">
        <v>10.53</v>
      </c>
      <c r="AI8681">
        <v>-1.5080260274614E-2</v>
      </c>
    </row>
    <row r="8682" spans="34:35" x14ac:dyDescent="0.25">
      <c r="AH8682">
        <v>10.487500000000001</v>
      </c>
      <c r="AI8682">
        <v>-1.50391609238417E-2</v>
      </c>
    </row>
    <row r="8683" spans="34:35" x14ac:dyDescent="0.25">
      <c r="AH8683">
        <v>10.445</v>
      </c>
      <c r="AI8683">
        <v>-1.4996855780754799E-2</v>
      </c>
    </row>
    <row r="8684" spans="34:35" x14ac:dyDescent="0.25">
      <c r="AH8684">
        <v>10.4025</v>
      </c>
      <c r="AI8684">
        <v>-1.49550835191144E-2</v>
      </c>
    </row>
    <row r="8685" spans="34:35" x14ac:dyDescent="0.25">
      <c r="AH8685">
        <v>10.36</v>
      </c>
      <c r="AI8685">
        <v>-1.49146136154415E-2</v>
      </c>
    </row>
    <row r="8686" spans="34:35" x14ac:dyDescent="0.25">
      <c r="AH8686">
        <v>10.36</v>
      </c>
      <c r="AI8686">
        <v>-1.49146136154415E-2</v>
      </c>
    </row>
    <row r="8687" spans="34:35" x14ac:dyDescent="0.25">
      <c r="AH8687">
        <v>10.19</v>
      </c>
      <c r="AI8687">
        <v>-1.48091341731441E-2</v>
      </c>
    </row>
    <row r="8688" spans="34:35" x14ac:dyDescent="0.25">
      <c r="AH8688">
        <v>10.02</v>
      </c>
      <c r="AI8688">
        <v>-1.4705417447505699E-2</v>
      </c>
    </row>
    <row r="8689" spans="34:35" x14ac:dyDescent="0.25">
      <c r="AH8689">
        <v>9.85</v>
      </c>
      <c r="AI8689">
        <v>-1.4594018534377501E-2</v>
      </c>
    </row>
    <row r="8690" spans="34:35" x14ac:dyDescent="0.25">
      <c r="AH8690">
        <v>9.68</v>
      </c>
      <c r="AI8690">
        <v>-1.4465373547575501E-2</v>
      </c>
    </row>
    <row r="8691" spans="34:35" x14ac:dyDescent="0.25">
      <c r="AH8691">
        <v>9.68</v>
      </c>
      <c r="AI8691">
        <v>-1.4465373547575501E-2</v>
      </c>
    </row>
    <row r="8692" spans="34:35" x14ac:dyDescent="0.25">
      <c r="AH8692">
        <v>9.5299999999999994</v>
      </c>
      <c r="AI8692">
        <v>-1.43371577663343E-2</v>
      </c>
    </row>
    <row r="8693" spans="34:35" x14ac:dyDescent="0.25">
      <c r="AH8693">
        <v>9.3800000000000008</v>
      </c>
      <c r="AI8693">
        <v>-1.4204101348400699E-2</v>
      </c>
    </row>
    <row r="8694" spans="34:35" x14ac:dyDescent="0.25">
      <c r="AH8694">
        <v>9.23</v>
      </c>
      <c r="AI8694">
        <v>-1.40664819075615E-2</v>
      </c>
    </row>
    <row r="8695" spans="34:35" x14ac:dyDescent="0.25">
      <c r="AH8695">
        <v>9.08</v>
      </c>
      <c r="AI8695">
        <v>-1.39245609468149E-2</v>
      </c>
    </row>
    <row r="8696" spans="34:35" x14ac:dyDescent="0.25">
      <c r="AH8696">
        <v>9.08</v>
      </c>
      <c r="AI8696">
        <v>-1.39245609468149E-2</v>
      </c>
    </row>
    <row r="8697" spans="34:35" x14ac:dyDescent="0.25">
      <c r="AH8697">
        <v>8.8541544814160797</v>
      </c>
      <c r="AI8697">
        <v>-1.3703432440266901E-2</v>
      </c>
    </row>
    <row r="8698" spans="34:35" x14ac:dyDescent="0.25">
      <c r="AH8698">
        <v>8.6283089628321701</v>
      </c>
      <c r="AI8698">
        <v>-1.3474167685214301E-2</v>
      </c>
    </row>
    <row r="8699" spans="34:35" x14ac:dyDescent="0.25">
      <c r="AH8699">
        <v>8.4024634442482498</v>
      </c>
      <c r="AI8699">
        <v>-1.3237611791141799E-2</v>
      </c>
    </row>
    <row r="8700" spans="34:35" x14ac:dyDescent="0.25">
      <c r="AH8700">
        <v>8.1766179256643401</v>
      </c>
      <c r="AI8700">
        <v>-1.29945438255849E-2</v>
      </c>
    </row>
    <row r="8701" spans="34:35" x14ac:dyDescent="0.25">
      <c r="AH8701">
        <v>8.1766179256643401</v>
      </c>
      <c r="AI8701">
        <v>-1.29945438255849E-2</v>
      </c>
    </row>
    <row r="8702" spans="34:35" x14ac:dyDescent="0.25">
      <c r="AH8702">
        <v>7.9088484546975897</v>
      </c>
      <c r="AI8702">
        <v>-1.26989550113791E-2</v>
      </c>
    </row>
    <row r="8703" spans="34:35" x14ac:dyDescent="0.25">
      <c r="AH8703">
        <v>7.6410789837308499</v>
      </c>
      <c r="AI8703">
        <v>-1.2396400300146999E-2</v>
      </c>
    </row>
    <row r="8704" spans="34:35" x14ac:dyDescent="0.25">
      <c r="AH8704">
        <v>7.3733095127641102</v>
      </c>
      <c r="AI8704">
        <v>-1.20879309405004E-2</v>
      </c>
    </row>
    <row r="8705" spans="34:35" x14ac:dyDescent="0.25">
      <c r="AH8705">
        <v>7.1055400417973704</v>
      </c>
      <c r="AI8705">
        <v>-1.17743978391669E-2</v>
      </c>
    </row>
    <row r="8706" spans="34:35" x14ac:dyDescent="0.25">
      <c r="AH8706">
        <v>7.1055400417973704</v>
      </c>
      <c r="AI8706">
        <v>-1.17743978391669E-2</v>
      </c>
    </row>
    <row r="8707" spans="34:35" x14ac:dyDescent="0.25">
      <c r="AH8707">
        <v>6.7880642289878903</v>
      </c>
      <c r="AI8707">
        <v>-1.1397122889353999E-2</v>
      </c>
    </row>
    <row r="8708" spans="34:35" x14ac:dyDescent="0.25">
      <c r="AH8708">
        <v>6.4705884161784102</v>
      </c>
      <c r="AI8708">
        <v>-1.1014649152607499E-2</v>
      </c>
    </row>
    <row r="8709" spans="34:35" x14ac:dyDescent="0.25">
      <c r="AH8709">
        <v>6.1531126033689301</v>
      </c>
      <c r="AI8709">
        <v>-1.06275757369688E-2</v>
      </c>
    </row>
    <row r="8710" spans="34:35" x14ac:dyDescent="0.25">
      <c r="AH8710">
        <v>5.8356367905594499</v>
      </c>
      <c r="AI8710">
        <v>-1.0236073424440001E-2</v>
      </c>
    </row>
    <row r="8711" spans="34:35" x14ac:dyDescent="0.25">
      <c r="AH8711">
        <v>5.8356367905594499</v>
      </c>
      <c r="AI8711">
        <v>-1.0236073424440001E-2</v>
      </c>
    </row>
    <row r="8712" spans="34:35" x14ac:dyDescent="0.25">
      <c r="AH8712">
        <v>5.4592275929195804</v>
      </c>
      <c r="AI8712">
        <v>-9.7654412015072602E-3</v>
      </c>
    </row>
    <row r="8713" spans="34:35" x14ac:dyDescent="0.25">
      <c r="AH8713">
        <v>5.0828183952797197</v>
      </c>
      <c r="AI8713">
        <v>-9.2864367153981092E-3</v>
      </c>
    </row>
    <row r="8714" spans="34:35" x14ac:dyDescent="0.25">
      <c r="AH8714">
        <v>4.7064091976398599</v>
      </c>
      <c r="AI8714">
        <v>-8.7963456511126505E-3</v>
      </c>
    </row>
    <row r="8715" spans="34:35" x14ac:dyDescent="0.25">
      <c r="AH8715">
        <v>4.33</v>
      </c>
      <c r="AI8715">
        <v>-8.2914157288304993E-3</v>
      </c>
    </row>
    <row r="8716" spans="34:35" x14ac:dyDescent="0.25">
      <c r="AH8716">
        <v>4.33</v>
      </c>
      <c r="AI8716">
        <v>-8.2914157288304993E-3</v>
      </c>
    </row>
    <row r="8717" spans="34:35" x14ac:dyDescent="0.25">
      <c r="AH8717">
        <v>4.08</v>
      </c>
      <c r="AI8717">
        <v>-7.9467150964309397E-3</v>
      </c>
    </row>
    <row r="8718" spans="34:35" x14ac:dyDescent="0.25">
      <c r="AH8718">
        <v>3.83</v>
      </c>
      <c r="AI8718">
        <v>-7.5947910822561897E-3</v>
      </c>
    </row>
    <row r="8719" spans="34:35" x14ac:dyDescent="0.25">
      <c r="AH8719">
        <v>3.58</v>
      </c>
      <c r="AI8719">
        <v>-7.2254699801188003E-3</v>
      </c>
    </row>
    <row r="8720" spans="34:35" x14ac:dyDescent="0.25">
      <c r="AH8720">
        <v>3.33</v>
      </c>
      <c r="AI8720">
        <v>-6.8270612068977903E-3</v>
      </c>
    </row>
    <row r="8721" spans="34:35" x14ac:dyDescent="0.25">
      <c r="AH8721">
        <v>3.33</v>
      </c>
      <c r="AI8721">
        <v>-6.8270612068977903E-3</v>
      </c>
    </row>
    <row r="8722" spans="34:35" x14ac:dyDescent="0.25">
      <c r="AH8722">
        <v>3.2160714285714298</v>
      </c>
      <c r="AI8722">
        <v>-6.6327464150396902E-3</v>
      </c>
    </row>
    <row r="8723" spans="34:35" x14ac:dyDescent="0.25">
      <c r="AH8723">
        <v>3.10214285714286</v>
      </c>
      <c r="AI8723">
        <v>-6.4354530843461896E-3</v>
      </c>
    </row>
    <row r="8724" spans="34:35" x14ac:dyDescent="0.25">
      <c r="AH8724">
        <v>2.9882142857142902</v>
      </c>
      <c r="AI8724">
        <v>-6.2356371444901703E-3</v>
      </c>
    </row>
    <row r="8725" spans="34:35" x14ac:dyDescent="0.25">
      <c r="AH8725">
        <v>2.8742857142857101</v>
      </c>
      <c r="AI8725">
        <v>-6.0337749882024396E-3</v>
      </c>
    </row>
    <row r="8726" spans="34:35" x14ac:dyDescent="0.25">
      <c r="AH8726">
        <v>2.8742857142857101</v>
      </c>
      <c r="AI8726">
        <v>-6.0337749882024396E-3</v>
      </c>
    </row>
    <row r="8727" spans="34:35" x14ac:dyDescent="0.25">
      <c r="AH8727">
        <v>2.8382142857142898</v>
      </c>
      <c r="AI8727">
        <v>-5.9721818553298001E-3</v>
      </c>
    </row>
    <row r="8728" spans="34:35" x14ac:dyDescent="0.25">
      <c r="AH8728">
        <v>2.8021428571428602</v>
      </c>
      <c r="AI8728">
        <v>-5.9105449983649196E-3</v>
      </c>
    </row>
    <row r="8729" spans="34:35" x14ac:dyDescent="0.25">
      <c r="AH8729">
        <v>2.7660714285714301</v>
      </c>
      <c r="AI8729">
        <v>-5.8488011758867798E-3</v>
      </c>
    </row>
    <row r="8730" spans="34:35" x14ac:dyDescent="0.25">
      <c r="AH8730">
        <v>2.73</v>
      </c>
      <c r="AI8730">
        <v>-5.7869113018231702E-3</v>
      </c>
    </row>
    <row r="8731" spans="34:35" x14ac:dyDescent="0.25">
      <c r="AH8731">
        <v>2.73</v>
      </c>
      <c r="AI8731">
        <v>-5.7869113018231702E-3</v>
      </c>
    </row>
    <row r="8732" spans="34:35" x14ac:dyDescent="0.25">
      <c r="AH8732">
        <v>2.54207876162944</v>
      </c>
      <c r="AI8732">
        <v>-5.4624969395900098E-3</v>
      </c>
    </row>
    <row r="8733" spans="34:35" x14ac:dyDescent="0.25">
      <c r="AH8733">
        <v>2.3541575232588801</v>
      </c>
      <c r="AI8733">
        <v>-5.1358423486939303E-3</v>
      </c>
    </row>
    <row r="8734" spans="34:35" x14ac:dyDescent="0.25">
      <c r="AH8734">
        <v>2.1662362848883201</v>
      </c>
      <c r="AI8734">
        <v>-4.8081343371085897E-3</v>
      </c>
    </row>
    <row r="8735" spans="34:35" x14ac:dyDescent="0.25">
      <c r="AH8735">
        <v>1.9783150465177599</v>
      </c>
      <c r="AI8735">
        <v>-4.4805042246815197E-3</v>
      </c>
    </row>
    <row r="8736" spans="34:35" x14ac:dyDescent="0.25">
      <c r="AH8736">
        <v>1.9783150465177599</v>
      </c>
      <c r="AI8736">
        <v>-4.4805042246815197E-3</v>
      </c>
    </row>
    <row r="8737" spans="34:35" x14ac:dyDescent="0.25">
      <c r="AH8737">
        <v>1.7326011831527199</v>
      </c>
      <c r="AI8737">
        <v>-4.0538885756501901E-3</v>
      </c>
    </row>
    <row r="8738" spans="34:35" x14ac:dyDescent="0.25">
      <c r="AH8738">
        <v>1.48688731978767</v>
      </c>
      <c r="AI8738">
        <v>-3.6311130844075101E-3</v>
      </c>
    </row>
    <row r="8739" spans="34:35" x14ac:dyDescent="0.25">
      <c r="AH8739">
        <v>1.24117345642262</v>
      </c>
      <c r="AI8739">
        <v>-3.2138265125694E-3</v>
      </c>
    </row>
    <row r="8740" spans="34:35" x14ac:dyDescent="0.25">
      <c r="AH8740">
        <v>0.99545959305757703</v>
      </c>
      <c r="AI8740">
        <v>-2.8033816288372902E-3</v>
      </c>
    </row>
    <row r="8741" spans="34:35" x14ac:dyDescent="0.25">
      <c r="AH8741">
        <v>0.99545959305757703</v>
      </c>
      <c r="AI8741">
        <v>-2.8033816288372902E-3</v>
      </c>
    </row>
    <row r="8742" spans="34:35" x14ac:dyDescent="0.25">
      <c r="AH8742">
        <v>0.67417976767284005</v>
      </c>
      <c r="AI8742">
        <v>-2.2787273363997001E-3</v>
      </c>
    </row>
    <row r="8743" spans="34:35" x14ac:dyDescent="0.25">
      <c r="AH8743">
        <v>0.35289994228810201</v>
      </c>
      <c r="AI8743">
        <v>-1.7690781137355499E-3</v>
      </c>
    </row>
    <row r="8744" spans="34:35" x14ac:dyDescent="0.25">
      <c r="AH8744">
        <v>3.1620116903364498E-2</v>
      </c>
      <c r="AI8744">
        <v>-1.2750850219567899E-3</v>
      </c>
    </row>
    <row r="8745" spans="34:35" x14ac:dyDescent="0.25">
      <c r="AH8745">
        <v>-0.28965970848137401</v>
      </c>
      <c r="AI8745">
        <v>-7.9650495138544304E-4</v>
      </c>
    </row>
    <row r="8746" spans="34:35" x14ac:dyDescent="0.25">
      <c r="AH8746">
        <v>-0.28965970848137401</v>
      </c>
      <c r="AI8746">
        <v>-7.9650495138544304E-4</v>
      </c>
    </row>
    <row r="8747" spans="34:35" x14ac:dyDescent="0.25">
      <c r="AH8747">
        <v>-0.70974478136103003</v>
      </c>
      <c r="AI8747">
        <v>-1.9200410019628699E-4</v>
      </c>
    </row>
    <row r="8748" spans="34:35" x14ac:dyDescent="0.25">
      <c r="AH8748">
        <v>-1.1298298542406899</v>
      </c>
      <c r="AI8748">
        <v>3.9302163907362601E-4</v>
      </c>
    </row>
    <row r="8749" spans="34:35" x14ac:dyDescent="0.25">
      <c r="AH8749">
        <v>-1.5499149271203401</v>
      </c>
      <c r="AI8749">
        <v>9.6606095942472795E-4</v>
      </c>
    </row>
    <row r="8750" spans="34:35" x14ac:dyDescent="0.25">
      <c r="AH8750">
        <v>-1.97</v>
      </c>
      <c r="AI8750">
        <v>1.5373632993752101E-3</v>
      </c>
    </row>
    <row r="8751" spans="34:35" x14ac:dyDescent="0.25">
      <c r="AH8751">
        <v>-1.97</v>
      </c>
      <c r="AI8751">
        <v>1.5373632993752101E-3</v>
      </c>
    </row>
    <row r="8752" spans="34:35" x14ac:dyDescent="0.25">
      <c r="AH8752">
        <v>-2.27</v>
      </c>
      <c r="AI8752">
        <v>1.9341531632347201E-3</v>
      </c>
    </row>
    <row r="8753" spans="34:35" x14ac:dyDescent="0.25">
      <c r="AH8753">
        <v>-2.57</v>
      </c>
      <c r="AI8753">
        <v>2.3209606397796298E-3</v>
      </c>
    </row>
    <row r="8754" spans="34:35" x14ac:dyDescent="0.25">
      <c r="AH8754">
        <v>-2.87</v>
      </c>
      <c r="AI8754">
        <v>2.7535403328585199E-3</v>
      </c>
    </row>
    <row r="8755" spans="34:35" x14ac:dyDescent="0.25">
      <c r="AH8755">
        <v>-3.17</v>
      </c>
      <c r="AI8755">
        <v>3.2935314937111398E-3</v>
      </c>
    </row>
    <row r="8756" spans="34:35" x14ac:dyDescent="0.25">
      <c r="AH8756">
        <v>-3.17</v>
      </c>
      <c r="AI8756">
        <v>3.2935314937111398E-3</v>
      </c>
    </row>
    <row r="8757" spans="34:35" x14ac:dyDescent="0.25">
      <c r="AH8757">
        <v>-3.2417857142857098</v>
      </c>
      <c r="AI8757">
        <v>3.4462888104477298E-3</v>
      </c>
    </row>
    <row r="8758" spans="34:35" x14ac:dyDescent="0.25">
      <c r="AH8758">
        <v>-3.3135714285714299</v>
      </c>
      <c r="AI8758">
        <v>3.6027655617392202E-3</v>
      </c>
    </row>
    <row r="8759" spans="34:35" x14ac:dyDescent="0.25">
      <c r="AH8759">
        <v>-3.3853571428571398</v>
      </c>
      <c r="AI8759">
        <v>3.7627274695083502E-3</v>
      </c>
    </row>
    <row r="8760" spans="34:35" x14ac:dyDescent="0.25">
      <c r="AH8760">
        <v>-3.45714285714286</v>
      </c>
      <c r="AI8760">
        <v>3.9259728776107903E-3</v>
      </c>
    </row>
    <row r="8761" spans="34:35" x14ac:dyDescent="0.25">
      <c r="AH8761">
        <v>-3.45714285714286</v>
      </c>
      <c r="AI8761">
        <v>3.9259728776107903E-3</v>
      </c>
    </row>
    <row r="8762" spans="34:35" x14ac:dyDescent="0.25">
      <c r="AH8762">
        <v>-3.5353571428571402</v>
      </c>
      <c r="AI8762">
        <v>4.1031832877591401E-3</v>
      </c>
    </row>
    <row r="8763" spans="34:35" x14ac:dyDescent="0.25">
      <c r="AH8763">
        <v>-3.6135714285714302</v>
      </c>
      <c r="AI8763">
        <v>4.2836143984087E-3</v>
      </c>
    </row>
    <row r="8764" spans="34:35" x14ac:dyDescent="0.25">
      <c r="AH8764">
        <v>-3.69178571428571</v>
      </c>
      <c r="AI8764">
        <v>4.4671845523069596E-3</v>
      </c>
    </row>
    <row r="8765" spans="34:35" x14ac:dyDescent="0.25">
      <c r="AH8765">
        <v>-3.77</v>
      </c>
      <c r="AI8765">
        <v>4.6537570686612396E-3</v>
      </c>
    </row>
    <row r="8766" spans="34:35" x14ac:dyDescent="0.25">
      <c r="AH8766">
        <v>-3.77</v>
      </c>
      <c r="AI8766">
        <v>4.6537570686612396E-3</v>
      </c>
    </row>
    <row r="8767" spans="34:35" x14ac:dyDescent="0.25">
      <c r="AH8767">
        <v>-3.9565000000000001</v>
      </c>
      <c r="AI8767">
        <v>5.1094770081789604E-3</v>
      </c>
    </row>
    <row r="8768" spans="34:35" x14ac:dyDescent="0.25">
      <c r="AH8768">
        <v>-4.1429999999999998</v>
      </c>
      <c r="AI8768">
        <v>5.5782996028852904E-3</v>
      </c>
    </row>
    <row r="8769" spans="34:35" x14ac:dyDescent="0.25">
      <c r="AH8769">
        <v>-4.3295000000000003</v>
      </c>
      <c r="AI8769">
        <v>6.0576638328277699E-3</v>
      </c>
    </row>
    <row r="8770" spans="34:35" x14ac:dyDescent="0.25">
      <c r="AH8770">
        <v>-4.516</v>
      </c>
      <c r="AI8770">
        <v>6.5451975622088697E-3</v>
      </c>
    </row>
    <row r="8771" spans="34:35" x14ac:dyDescent="0.25">
      <c r="AH8771">
        <v>-4.516</v>
      </c>
      <c r="AI8771">
        <v>6.5451975622088697E-3</v>
      </c>
    </row>
    <row r="8772" spans="34:35" x14ac:dyDescent="0.25">
      <c r="AH8772">
        <v>-4.7024999999999997</v>
      </c>
      <c r="AI8772">
        <v>7.0386345336494096E-3</v>
      </c>
    </row>
    <row r="8773" spans="34:35" x14ac:dyDescent="0.25">
      <c r="AH8773">
        <v>-4.8890000000000002</v>
      </c>
      <c r="AI8773">
        <v>7.5359231969454E-3</v>
      </c>
    </row>
    <row r="8774" spans="34:35" x14ac:dyDescent="0.25">
      <c r="AH8774">
        <v>-5.0754999999999999</v>
      </c>
      <c r="AI8774">
        <v>8.0351295259542699E-3</v>
      </c>
    </row>
    <row r="8775" spans="34:35" x14ac:dyDescent="0.25">
      <c r="AH8775">
        <v>-5.2619999999999996</v>
      </c>
      <c r="AI8775">
        <v>8.5344561276420403E-3</v>
      </c>
    </row>
    <row r="8776" spans="34:35" x14ac:dyDescent="0.25">
      <c r="AH8776">
        <v>-5.2619999999999996</v>
      </c>
      <c r="AI8776">
        <v>8.5344561276420403E-3</v>
      </c>
    </row>
    <row r="8777" spans="34:35" x14ac:dyDescent="0.25">
      <c r="AH8777">
        <v>-5.4485000000000001</v>
      </c>
      <c r="AI8777">
        <v>9.0322484405997803E-3</v>
      </c>
    </row>
    <row r="8778" spans="34:35" x14ac:dyDescent="0.25">
      <c r="AH8778">
        <v>-5.6349999999999998</v>
      </c>
      <c r="AI8778">
        <v>9.5269749246472395E-3</v>
      </c>
    </row>
    <row r="8779" spans="34:35" x14ac:dyDescent="0.25">
      <c r="AH8779">
        <v>-5.8215000000000003</v>
      </c>
      <c r="AI8779">
        <v>1.00171941881462E-2</v>
      </c>
    </row>
    <row r="8780" spans="34:35" x14ac:dyDescent="0.25">
      <c r="AH8780">
        <v>-6.008</v>
      </c>
      <c r="AI8780">
        <v>1.0501563497053E-2</v>
      </c>
    </row>
    <row r="8781" spans="34:35" x14ac:dyDescent="0.25">
      <c r="AH8781">
        <v>-6.008</v>
      </c>
      <c r="AI8781">
        <v>1.0501563497053E-2</v>
      </c>
    </row>
    <row r="8782" spans="34:35" x14ac:dyDescent="0.25">
      <c r="AH8782">
        <v>-6.1944999999999997</v>
      </c>
      <c r="AI8782">
        <v>1.09788302901764E-2</v>
      </c>
    </row>
    <row r="8783" spans="34:35" x14ac:dyDescent="0.25">
      <c r="AH8783">
        <v>-6.3810000000000002</v>
      </c>
      <c r="AI8783">
        <v>1.14478556548844E-2</v>
      </c>
    </row>
    <row r="8784" spans="34:35" x14ac:dyDescent="0.25">
      <c r="AH8784">
        <v>-6.5674999999999999</v>
      </c>
      <c r="AI8784">
        <v>1.1907601838184199E-2</v>
      </c>
    </row>
    <row r="8785" spans="34:35" x14ac:dyDescent="0.25">
      <c r="AH8785">
        <v>-6.7539999999999996</v>
      </c>
      <c r="AI8785">
        <v>1.23571317474364E-2</v>
      </c>
    </row>
    <row r="8786" spans="34:35" x14ac:dyDescent="0.25">
      <c r="AH8786">
        <v>-6.7539999999999996</v>
      </c>
      <c r="AI8786">
        <v>1.23571317474364E-2</v>
      </c>
    </row>
    <row r="8787" spans="34:35" x14ac:dyDescent="0.25">
      <c r="AH8787">
        <v>-6.9405000000000001</v>
      </c>
      <c r="AI8787">
        <v>1.2795613557348699E-2</v>
      </c>
    </row>
    <row r="8788" spans="34:35" x14ac:dyDescent="0.25">
      <c r="AH8788">
        <v>-7.1269999999999998</v>
      </c>
      <c r="AI8788">
        <v>1.32222955891393E-2</v>
      </c>
    </row>
    <row r="8789" spans="34:35" x14ac:dyDescent="0.25">
      <c r="AH8789">
        <v>-7.3135000000000003</v>
      </c>
      <c r="AI8789">
        <v>1.3636532663936799E-2</v>
      </c>
    </row>
    <row r="8790" spans="34:35" x14ac:dyDescent="0.25">
      <c r="AH8790">
        <v>-7.5</v>
      </c>
      <c r="AI8790">
        <v>1.4037758361213499E-2</v>
      </c>
    </row>
    <row r="8791" spans="34:35" x14ac:dyDescent="0.25">
      <c r="AH8791">
        <v>-7.5</v>
      </c>
      <c r="AI8791">
        <v>1.4037758361213499E-2</v>
      </c>
    </row>
    <row r="8792" spans="34:35" x14ac:dyDescent="0.25">
      <c r="AH8792">
        <v>-7.6</v>
      </c>
      <c r="AI8792">
        <v>1.42473530330925E-2</v>
      </c>
    </row>
    <row r="8793" spans="34:35" x14ac:dyDescent="0.25">
      <c r="AH8793">
        <v>-7.7</v>
      </c>
      <c r="AI8793">
        <v>1.44529910887086E-2</v>
      </c>
    </row>
    <row r="8794" spans="34:35" x14ac:dyDescent="0.25">
      <c r="AH8794">
        <v>-7.8</v>
      </c>
      <c r="AI8794">
        <v>1.4654610836316201E-2</v>
      </c>
    </row>
    <row r="8795" spans="34:35" x14ac:dyDescent="0.25">
      <c r="AH8795">
        <v>-7.9</v>
      </c>
      <c r="AI8795">
        <v>1.48521579962801E-2</v>
      </c>
    </row>
    <row r="8796" spans="34:35" x14ac:dyDescent="0.25">
      <c r="AH8796">
        <v>-7.9</v>
      </c>
      <c r="AI8796">
        <v>1.48521579962801E-2</v>
      </c>
    </row>
    <row r="8797" spans="34:35" x14ac:dyDescent="0.25">
      <c r="AH8797">
        <v>-8.15</v>
      </c>
      <c r="AI8797">
        <v>1.53279365422129E-2</v>
      </c>
    </row>
    <row r="8798" spans="34:35" x14ac:dyDescent="0.25">
      <c r="AH8798">
        <v>-8.4</v>
      </c>
      <c r="AI8798">
        <v>1.5777522713785099E-2</v>
      </c>
    </row>
    <row r="8799" spans="34:35" x14ac:dyDescent="0.25">
      <c r="AH8799">
        <v>-8.65</v>
      </c>
      <c r="AI8799">
        <v>1.6200684434799599E-2</v>
      </c>
    </row>
    <row r="8800" spans="34:35" x14ac:dyDescent="0.25">
      <c r="AH8800">
        <v>-8.9</v>
      </c>
      <c r="AI8800">
        <v>1.6597457115185399E-2</v>
      </c>
    </row>
    <row r="8801" spans="34:35" x14ac:dyDescent="0.25">
      <c r="AH8801">
        <v>-8.9</v>
      </c>
      <c r="AI8801">
        <v>1.6597457115185399E-2</v>
      </c>
    </row>
    <row r="8802" spans="34:35" x14ac:dyDescent="0.25">
      <c r="AH8802">
        <v>-9.5175000000000001</v>
      </c>
      <c r="AI8802">
        <v>1.7467322606200899E-2</v>
      </c>
    </row>
    <row r="8803" spans="34:35" x14ac:dyDescent="0.25">
      <c r="AH8803">
        <v>-10.135</v>
      </c>
      <c r="AI8803">
        <v>1.8192218603964298E-2</v>
      </c>
    </row>
    <row r="8804" spans="34:35" x14ac:dyDescent="0.25">
      <c r="AH8804">
        <v>-10.7525</v>
      </c>
      <c r="AI8804">
        <v>1.87962903966876E-2</v>
      </c>
    </row>
    <row r="8805" spans="34:35" x14ac:dyDescent="0.25">
      <c r="AH8805">
        <v>-11.37</v>
      </c>
      <c r="AI8805">
        <v>1.93147712328487E-2</v>
      </c>
    </row>
    <row r="8806" spans="34:35" x14ac:dyDescent="0.25">
      <c r="AH8806">
        <v>-11.37</v>
      </c>
      <c r="AI8806">
        <v>1.93147712328487E-2</v>
      </c>
    </row>
    <row r="8807" spans="34:35" x14ac:dyDescent="0.25">
      <c r="AH8807">
        <v>-11.87</v>
      </c>
      <c r="AI8807">
        <v>1.97492766476835E-2</v>
      </c>
    </row>
    <row r="8808" spans="34:35" x14ac:dyDescent="0.25">
      <c r="AH8808">
        <v>-12.37</v>
      </c>
      <c r="AI8808">
        <v>2.0160559302247399E-2</v>
      </c>
    </row>
    <row r="8809" spans="34:35" x14ac:dyDescent="0.25">
      <c r="AH8809">
        <v>-12.87</v>
      </c>
      <c r="AI8809">
        <v>2.0483957740400099E-2</v>
      </c>
    </row>
    <row r="8810" spans="34:35" x14ac:dyDescent="0.25">
      <c r="AH8810">
        <v>-13.37</v>
      </c>
      <c r="AI8810">
        <v>2.0675815730634199E-2</v>
      </c>
    </row>
    <row r="8811" spans="34:35" x14ac:dyDescent="0.25">
      <c r="AH8811">
        <v>-13.37</v>
      </c>
      <c r="AI8811">
        <v>2.0675815730634199E-2</v>
      </c>
    </row>
    <row r="8812" spans="34:35" x14ac:dyDescent="0.25">
      <c r="AH8812">
        <v>-13.395</v>
      </c>
      <c r="AI8812">
        <v>2.0681942007414699E-2</v>
      </c>
    </row>
    <row r="8813" spans="34:35" x14ac:dyDescent="0.25">
      <c r="AH8813">
        <v>-13.42</v>
      </c>
      <c r="AI8813">
        <v>2.0687742469231499E-2</v>
      </c>
    </row>
    <row r="8814" spans="34:35" x14ac:dyDescent="0.25">
      <c r="AH8814">
        <v>-13.445</v>
      </c>
      <c r="AI8814">
        <v>2.0693216167545599E-2</v>
      </c>
    </row>
    <row r="8815" spans="34:35" x14ac:dyDescent="0.25">
      <c r="AH8815">
        <v>-13.47</v>
      </c>
      <c r="AI8815">
        <v>2.0698362178874899E-2</v>
      </c>
    </row>
    <row r="8816" spans="34:35" x14ac:dyDescent="0.25">
      <c r="AH8816">
        <v>-13.47</v>
      </c>
      <c r="AI8816">
        <v>2.0698362178874899E-2</v>
      </c>
    </row>
    <row r="8817" spans="34:35" x14ac:dyDescent="0.25">
      <c r="AH8817">
        <v>-13.602499999999999</v>
      </c>
      <c r="AI8817">
        <v>2.0720128676933298E-2</v>
      </c>
    </row>
    <row r="8818" spans="34:35" x14ac:dyDescent="0.25">
      <c r="AH8818">
        <v>-13.734999999999999</v>
      </c>
      <c r="AI8818">
        <v>2.07325410116194E-2</v>
      </c>
    </row>
    <row r="8819" spans="34:35" x14ac:dyDescent="0.25">
      <c r="AH8819">
        <v>-13.8675</v>
      </c>
      <c r="AI8819">
        <v>2.0735539014994302E-2</v>
      </c>
    </row>
    <row r="8820" spans="34:35" x14ac:dyDescent="0.25">
      <c r="AH8820">
        <v>-14</v>
      </c>
      <c r="AI8820">
        <v>2.07290960975701E-2</v>
      </c>
    </row>
    <row r="8821" spans="34:35" x14ac:dyDescent="0.25">
      <c r="AH8821">
        <v>-14</v>
      </c>
      <c r="AI8821">
        <v>2.07290960975701E-2</v>
      </c>
    </row>
    <row r="8822" spans="34:35" x14ac:dyDescent="0.25">
      <c r="AH8822">
        <v>-14.211606673841001</v>
      </c>
      <c r="AI8822">
        <v>2.06995206038861E-2</v>
      </c>
    </row>
    <row r="8823" spans="34:35" x14ac:dyDescent="0.25">
      <c r="AH8823">
        <v>-14.423213347682101</v>
      </c>
      <c r="AI8823">
        <v>2.06464894508488E-2</v>
      </c>
    </row>
    <row r="8824" spans="34:35" x14ac:dyDescent="0.25">
      <c r="AH8824">
        <v>-14.634820021523099</v>
      </c>
      <c r="AI8824">
        <v>2.0570306623800601E-2</v>
      </c>
    </row>
    <row r="8825" spans="34:35" x14ac:dyDescent="0.25">
      <c r="AH8825">
        <v>-14.846426695364199</v>
      </c>
      <c r="AI8825">
        <v>2.0471482023925701E-2</v>
      </c>
    </row>
    <row r="8826" spans="34:35" x14ac:dyDescent="0.25">
      <c r="AH8826">
        <v>-14.846426695364199</v>
      </c>
      <c r="AI8826">
        <v>2.0471482023925701E-2</v>
      </c>
    </row>
    <row r="8827" spans="34:35" x14ac:dyDescent="0.25">
      <c r="AH8827">
        <v>-15.1123067924162</v>
      </c>
      <c r="AI8827">
        <v>2.0316480822059502E-2</v>
      </c>
    </row>
    <row r="8828" spans="34:35" x14ac:dyDescent="0.25">
      <c r="AH8828">
        <v>-15.3781868894682</v>
      </c>
      <c r="AI8828">
        <v>2.0128299247167199E-2</v>
      </c>
    </row>
    <row r="8829" spans="34:35" x14ac:dyDescent="0.25">
      <c r="AH8829">
        <v>-15.644066986520199</v>
      </c>
      <c r="AI8829">
        <v>1.9908275734965401E-2</v>
      </c>
    </row>
    <row r="8830" spans="34:35" x14ac:dyDescent="0.25">
      <c r="AH8830">
        <v>-15.909947083572201</v>
      </c>
      <c r="AI8830">
        <v>1.9657993567188899E-2</v>
      </c>
    </row>
    <row r="8831" spans="34:35" x14ac:dyDescent="0.25">
      <c r="AH8831">
        <v>-15.909947083572201</v>
      </c>
      <c r="AI8831">
        <v>1.9657993567188899E-2</v>
      </c>
    </row>
    <row r="8832" spans="34:35" x14ac:dyDescent="0.25">
      <c r="AH8832">
        <v>-16.244020790819601</v>
      </c>
      <c r="AI8832">
        <v>1.9303532220210001E-2</v>
      </c>
    </row>
    <row r="8833" spans="34:35" x14ac:dyDescent="0.25">
      <c r="AH8833">
        <v>-16.578094498067099</v>
      </c>
      <c r="AI8833">
        <v>1.8908092386912202E-2</v>
      </c>
    </row>
    <row r="8834" spans="34:35" x14ac:dyDescent="0.25">
      <c r="AH8834">
        <v>-16.912168205314501</v>
      </c>
      <c r="AI8834">
        <v>1.8475907664230001E-2</v>
      </c>
    </row>
    <row r="8835" spans="34:35" x14ac:dyDescent="0.25">
      <c r="AH8835">
        <v>-17.246241912561899</v>
      </c>
      <c r="AI8835">
        <v>1.80116822108881E-2</v>
      </c>
    </row>
    <row r="8836" spans="34:35" x14ac:dyDescent="0.25">
      <c r="AH8836">
        <v>-17.246241912561899</v>
      </c>
      <c r="AI8836">
        <v>1.80116822108881E-2</v>
      </c>
    </row>
    <row r="8837" spans="34:35" x14ac:dyDescent="0.25">
      <c r="AH8837">
        <v>-17.665999702300599</v>
      </c>
      <c r="AI8837">
        <v>1.7390899929078302E-2</v>
      </c>
    </row>
    <row r="8838" spans="34:35" x14ac:dyDescent="0.25">
      <c r="AH8838">
        <v>-18.085757492039299</v>
      </c>
      <c r="AI8838">
        <v>1.6737596134475698E-2</v>
      </c>
    </row>
    <row r="8839" spans="34:35" x14ac:dyDescent="0.25">
      <c r="AH8839">
        <v>-18.505515281777999</v>
      </c>
      <c r="AI8839">
        <v>1.6060727097329999E-2</v>
      </c>
    </row>
    <row r="8840" spans="34:35" x14ac:dyDescent="0.25">
      <c r="AH8840">
        <v>-18.925273071516699</v>
      </c>
      <c r="AI8840">
        <v>1.5369031119995E-2</v>
      </c>
    </row>
    <row r="8841" spans="34:35" x14ac:dyDescent="0.25">
      <c r="AH8841">
        <v>-18.925273071516699</v>
      </c>
      <c r="AI8841">
        <v>1.5369031119995E-2</v>
      </c>
    </row>
    <row r="8842" spans="34:35" x14ac:dyDescent="0.25">
      <c r="AH8842">
        <v>-19.4526914173004</v>
      </c>
      <c r="AI8842">
        <v>1.44934787972705E-2</v>
      </c>
    </row>
    <row r="8843" spans="34:35" x14ac:dyDescent="0.25">
      <c r="AH8843">
        <v>-19.980109763084201</v>
      </c>
      <c r="AI8843">
        <v>1.36259958636196E-2</v>
      </c>
    </row>
    <row r="8844" spans="34:35" x14ac:dyDescent="0.25">
      <c r="AH8844">
        <v>-20.507528108868001</v>
      </c>
      <c r="AI8844">
        <v>1.27797218449221E-2</v>
      </c>
    </row>
    <row r="8845" spans="34:35" x14ac:dyDescent="0.25">
      <c r="AH8845">
        <v>-21.034946454651799</v>
      </c>
      <c r="AI8845">
        <v>1.19664835157539E-2</v>
      </c>
    </row>
    <row r="8846" spans="34:35" x14ac:dyDescent="0.25">
      <c r="AH8846">
        <v>-21.034946454651799</v>
      </c>
      <c r="AI8846">
        <v>1.19664835157539E-2</v>
      </c>
    </row>
    <row r="8847" spans="34:35" x14ac:dyDescent="0.25">
      <c r="AH8847">
        <v>-21.697638412417401</v>
      </c>
      <c r="AI8847">
        <v>1.1008437805575999E-2</v>
      </c>
    </row>
    <row r="8848" spans="34:35" x14ac:dyDescent="0.25">
      <c r="AH8848">
        <v>-22.360330370183</v>
      </c>
      <c r="AI8848">
        <v>1.0132255283203899E-2</v>
      </c>
    </row>
    <row r="8849" spans="34:35" x14ac:dyDescent="0.25">
      <c r="AH8849">
        <v>-23.023022327948699</v>
      </c>
      <c r="AI8849">
        <v>9.3418237459598295E-3</v>
      </c>
    </row>
    <row r="8850" spans="34:35" x14ac:dyDescent="0.25">
      <c r="AH8850">
        <v>-23.685714285714301</v>
      </c>
      <c r="AI8850">
        <v>8.63608407162424E-3</v>
      </c>
    </row>
    <row r="8851" spans="34:35" x14ac:dyDescent="0.25">
      <c r="AH8851">
        <v>-23.685714285714301</v>
      </c>
      <c r="AI8851">
        <v>8.63608407162424E-3</v>
      </c>
    </row>
    <row r="8852" spans="34:35" x14ac:dyDescent="0.25">
      <c r="AH8852">
        <v>-24.2481782087116</v>
      </c>
      <c r="AI8852">
        <v>8.0922109490681494E-3</v>
      </c>
    </row>
    <row r="8853" spans="34:35" x14ac:dyDescent="0.25">
      <c r="AH8853">
        <v>-24.810642131708899</v>
      </c>
      <c r="AI8853">
        <v>7.6037422731288096E-3</v>
      </c>
    </row>
    <row r="8854" spans="34:35" x14ac:dyDescent="0.25">
      <c r="AH8854">
        <v>-25.373106054706199</v>
      </c>
      <c r="AI8854">
        <v>7.1650762404625E-3</v>
      </c>
    </row>
    <row r="8855" spans="34:35" x14ac:dyDescent="0.25">
      <c r="AH8855">
        <v>-25.935569977703501</v>
      </c>
      <c r="AI8855">
        <v>6.76951611785237E-3</v>
      </c>
    </row>
    <row r="8856" spans="34:35" x14ac:dyDescent="0.25">
      <c r="AH8856">
        <v>-25.935569977703501</v>
      </c>
      <c r="AI8856">
        <v>6.76951611785237E-3</v>
      </c>
    </row>
    <row r="8857" spans="34:35" x14ac:dyDescent="0.25">
      <c r="AH8857">
        <v>-26.619660341358099</v>
      </c>
      <c r="AI8857">
        <v>6.33679974849228E-3</v>
      </c>
    </row>
    <row r="8858" spans="34:35" x14ac:dyDescent="0.25">
      <c r="AH8858">
        <v>-27.3037507050127</v>
      </c>
      <c r="AI8858">
        <v>5.9464573651462297E-3</v>
      </c>
    </row>
    <row r="8859" spans="34:35" x14ac:dyDescent="0.25">
      <c r="AH8859">
        <v>-27.987841068667301</v>
      </c>
      <c r="AI8859">
        <v>5.5883029507587303E-3</v>
      </c>
    </row>
    <row r="8860" spans="34:35" x14ac:dyDescent="0.25">
      <c r="AH8860">
        <v>-28.671931432321902</v>
      </c>
      <c r="AI8860">
        <v>5.2534144377108698E-3</v>
      </c>
    </row>
    <row r="8861" spans="34:35" x14ac:dyDescent="0.25">
      <c r="AH8861">
        <v>-28.671931432321902</v>
      </c>
      <c r="AI8861">
        <v>5.2534144377108698E-3</v>
      </c>
    </row>
    <row r="8862" spans="34:35" x14ac:dyDescent="0.25">
      <c r="AH8862">
        <v>-29.503948574241399</v>
      </c>
      <c r="AI8862">
        <v>4.8672804731883798E-3</v>
      </c>
    </row>
    <row r="8863" spans="34:35" x14ac:dyDescent="0.25">
      <c r="AH8863">
        <v>-30.335965716160899</v>
      </c>
      <c r="AI8863">
        <v>4.4947705033268398E-3</v>
      </c>
    </row>
    <row r="8864" spans="34:35" x14ac:dyDescent="0.25">
      <c r="AH8864">
        <v>-31.167982858080499</v>
      </c>
      <c r="AI8864">
        <v>4.1264314578950698E-3</v>
      </c>
    </row>
    <row r="8865" spans="34:35" x14ac:dyDescent="0.25">
      <c r="AH8865">
        <v>-32</v>
      </c>
      <c r="AI8865">
        <v>3.7553351125381202E-3</v>
      </c>
    </row>
    <row r="8866" spans="34:35" x14ac:dyDescent="0.25">
      <c r="AH8866">
        <v>20</v>
      </c>
      <c r="AI8866">
        <v>-4.53764022238883E-2</v>
      </c>
    </row>
    <row r="8867" spans="34:35" x14ac:dyDescent="0.25">
      <c r="AH8867">
        <v>19.707185490582699</v>
      </c>
      <c r="AI8867">
        <v>-4.5590342251503997E-2</v>
      </c>
    </row>
    <row r="8868" spans="34:35" x14ac:dyDescent="0.25">
      <c r="AH8868">
        <v>19.414370981165501</v>
      </c>
      <c r="AI8868">
        <v>-4.5751461097979798E-2</v>
      </c>
    </row>
    <row r="8869" spans="34:35" x14ac:dyDescent="0.25">
      <c r="AH8869">
        <v>19.1215564717482</v>
      </c>
      <c r="AI8869">
        <v>-4.5830253128234799E-2</v>
      </c>
    </row>
    <row r="8870" spans="34:35" x14ac:dyDescent="0.25">
      <c r="AH8870">
        <v>18.828741962330898</v>
      </c>
      <c r="AI8870">
        <v>-4.5838626044357497E-2</v>
      </c>
    </row>
    <row r="8871" spans="34:35" x14ac:dyDescent="0.25">
      <c r="AH8871">
        <v>18.828741962330898</v>
      </c>
      <c r="AI8871">
        <v>-4.5838626044357497E-2</v>
      </c>
    </row>
    <row r="8872" spans="34:35" x14ac:dyDescent="0.25">
      <c r="AH8872">
        <v>18.6715564717482</v>
      </c>
      <c r="AI8872">
        <v>-4.5815654254703402E-2</v>
      </c>
    </row>
    <row r="8873" spans="34:35" x14ac:dyDescent="0.25">
      <c r="AH8873">
        <v>18.514370981165499</v>
      </c>
      <c r="AI8873">
        <v>-4.5772059988870101E-2</v>
      </c>
    </row>
    <row r="8874" spans="34:35" x14ac:dyDescent="0.25">
      <c r="AH8874">
        <v>18.357185490582701</v>
      </c>
      <c r="AI8874">
        <v>-4.5708755862854403E-2</v>
      </c>
    </row>
    <row r="8875" spans="34:35" x14ac:dyDescent="0.25">
      <c r="AH8875">
        <v>18.2</v>
      </c>
      <c r="AI8875">
        <v>-4.5626335768629699E-2</v>
      </c>
    </row>
    <row r="8876" spans="34:35" x14ac:dyDescent="0.25">
      <c r="AH8876">
        <v>18.2</v>
      </c>
      <c r="AI8876">
        <v>-4.5626335768629699E-2</v>
      </c>
    </row>
    <row r="8877" spans="34:35" x14ac:dyDescent="0.25">
      <c r="AH8877">
        <v>18.175000000000001</v>
      </c>
      <c r="AI8877">
        <v>-4.5611502236962198E-2</v>
      </c>
    </row>
    <row r="8878" spans="34:35" x14ac:dyDescent="0.25">
      <c r="AH8878">
        <v>18.149999999999999</v>
      </c>
      <c r="AI8878">
        <v>-4.5596182828540797E-2</v>
      </c>
    </row>
    <row r="8879" spans="34:35" x14ac:dyDescent="0.25">
      <c r="AH8879">
        <v>18.125</v>
      </c>
      <c r="AI8879">
        <v>-4.5580382585639102E-2</v>
      </c>
    </row>
    <row r="8880" spans="34:35" x14ac:dyDescent="0.25">
      <c r="AH8880">
        <v>18.100000000000001</v>
      </c>
      <c r="AI8880">
        <v>-4.5564106231090203E-2</v>
      </c>
    </row>
    <row r="8881" spans="34:35" x14ac:dyDescent="0.25">
      <c r="AH8881">
        <v>18.100000000000001</v>
      </c>
      <c r="AI8881">
        <v>-4.5564106231090203E-2</v>
      </c>
    </row>
    <row r="8882" spans="34:35" x14ac:dyDescent="0.25">
      <c r="AH8882">
        <v>18.074999999999999</v>
      </c>
      <c r="AI8882">
        <v>-4.5547358532568E-2</v>
      </c>
    </row>
    <row r="8883" spans="34:35" x14ac:dyDescent="0.25">
      <c r="AH8883">
        <v>18.05</v>
      </c>
      <c r="AI8883">
        <v>-4.5530157418861003E-2</v>
      </c>
    </row>
    <row r="8884" spans="34:35" x14ac:dyDescent="0.25">
      <c r="AH8884">
        <v>18.024999999999999</v>
      </c>
      <c r="AI8884">
        <v>-4.5512515169284402E-2</v>
      </c>
    </row>
    <row r="8885" spans="34:35" x14ac:dyDescent="0.25">
      <c r="AH8885">
        <v>18</v>
      </c>
      <c r="AI8885">
        <v>-4.5494436826058797E-2</v>
      </c>
    </row>
    <row r="8886" spans="34:35" x14ac:dyDescent="0.25">
      <c r="AH8886">
        <v>18</v>
      </c>
      <c r="AI8886">
        <v>-4.5494436826058797E-2</v>
      </c>
    </row>
    <row r="8887" spans="34:35" x14ac:dyDescent="0.25">
      <c r="AH8887">
        <v>17.75</v>
      </c>
      <c r="AI8887">
        <v>-4.5286261467770102E-2</v>
      </c>
    </row>
    <row r="8888" spans="34:35" x14ac:dyDescent="0.25">
      <c r="AH8888">
        <v>17.5</v>
      </c>
      <c r="AI8888">
        <v>-4.5032596050520901E-2</v>
      </c>
    </row>
    <row r="8889" spans="34:35" x14ac:dyDescent="0.25">
      <c r="AH8889">
        <v>17.25</v>
      </c>
      <c r="AI8889">
        <v>-4.47344931975628E-2</v>
      </c>
    </row>
    <row r="8890" spans="34:35" x14ac:dyDescent="0.25">
      <c r="AH8890">
        <v>17</v>
      </c>
      <c r="AI8890">
        <v>-4.43927548990894E-2</v>
      </c>
    </row>
    <row r="8891" spans="34:35" x14ac:dyDescent="0.25">
      <c r="AH8891">
        <v>17</v>
      </c>
      <c r="AI8891">
        <v>-4.43927548990894E-2</v>
      </c>
    </row>
    <row r="8892" spans="34:35" x14ac:dyDescent="0.25">
      <c r="AH8892">
        <v>16.574999999999999</v>
      </c>
      <c r="AI8892">
        <v>-4.37130137813624E-2</v>
      </c>
    </row>
    <row r="8893" spans="34:35" x14ac:dyDescent="0.25">
      <c r="AH8893">
        <v>16.149999999999999</v>
      </c>
      <c r="AI8893">
        <v>-4.29104915447516E-2</v>
      </c>
    </row>
    <row r="8894" spans="34:35" x14ac:dyDescent="0.25">
      <c r="AH8894">
        <v>15.725</v>
      </c>
      <c r="AI8894">
        <v>-4.1997037626799502E-2</v>
      </c>
    </row>
    <row r="8895" spans="34:35" x14ac:dyDescent="0.25">
      <c r="AH8895">
        <v>15.3</v>
      </c>
      <c r="AI8895">
        <v>-4.09751913706628E-2</v>
      </c>
    </row>
    <row r="8896" spans="34:35" x14ac:dyDescent="0.25">
      <c r="AH8896">
        <v>15.3</v>
      </c>
      <c r="AI8896">
        <v>-4.09751913706628E-2</v>
      </c>
    </row>
    <row r="8897" spans="34:35" x14ac:dyDescent="0.25">
      <c r="AH8897">
        <v>14.85</v>
      </c>
      <c r="AI8897">
        <v>-4.0558291473054099E-2</v>
      </c>
    </row>
    <row r="8898" spans="34:35" x14ac:dyDescent="0.25">
      <c r="AH8898">
        <v>14.4</v>
      </c>
      <c r="AI8898">
        <v>-4.0119372972893801E-2</v>
      </c>
    </row>
    <row r="8899" spans="34:35" x14ac:dyDescent="0.25">
      <c r="AH8899">
        <v>13.95</v>
      </c>
      <c r="AI8899">
        <v>-3.9666025654309302E-2</v>
      </c>
    </row>
    <row r="8900" spans="34:35" x14ac:dyDescent="0.25">
      <c r="AH8900">
        <v>13.5</v>
      </c>
      <c r="AI8900">
        <v>-3.9202580425617403E-2</v>
      </c>
    </row>
    <row r="8901" spans="34:35" x14ac:dyDescent="0.25">
      <c r="AH8901">
        <v>13.5</v>
      </c>
      <c r="AI8901">
        <v>-3.9202580425617403E-2</v>
      </c>
    </row>
    <row r="8902" spans="34:35" x14ac:dyDescent="0.25">
      <c r="AH8902">
        <v>13.25</v>
      </c>
      <c r="AI8902">
        <v>-3.8942732665461499E-2</v>
      </c>
    </row>
    <row r="8903" spans="34:35" x14ac:dyDescent="0.25">
      <c r="AH8903">
        <v>13</v>
      </c>
      <c r="AI8903">
        <v>-3.8683250373593298E-2</v>
      </c>
    </row>
    <row r="8904" spans="34:35" x14ac:dyDescent="0.25">
      <c r="AH8904">
        <v>12.75</v>
      </c>
      <c r="AI8904">
        <v>-3.8425028668958E-2</v>
      </c>
    </row>
    <row r="8905" spans="34:35" x14ac:dyDescent="0.25">
      <c r="AH8905">
        <v>12.5</v>
      </c>
      <c r="AI8905">
        <v>-3.8169176076923099E-2</v>
      </c>
    </row>
    <row r="8906" spans="34:35" x14ac:dyDescent="0.25">
      <c r="AH8906">
        <v>12.5</v>
      </c>
      <c r="AI8906">
        <v>-3.8169176076923099E-2</v>
      </c>
    </row>
    <row r="8907" spans="34:35" x14ac:dyDescent="0.25">
      <c r="AH8907">
        <v>12.22</v>
      </c>
      <c r="AI8907">
        <v>-3.7887032910242903E-2</v>
      </c>
    </row>
    <row r="8908" spans="34:35" x14ac:dyDescent="0.25">
      <c r="AH8908">
        <v>11.94</v>
      </c>
      <c r="AI8908">
        <v>-3.7611311245918697E-2</v>
      </c>
    </row>
    <row r="8909" spans="34:35" x14ac:dyDescent="0.25">
      <c r="AH8909">
        <v>11.66</v>
      </c>
      <c r="AI8909">
        <v>-3.7344025201211599E-2</v>
      </c>
    </row>
    <row r="8910" spans="34:35" x14ac:dyDescent="0.25">
      <c r="AH8910">
        <v>11.38</v>
      </c>
      <c r="AI8910">
        <v>-3.7087323334486701E-2</v>
      </c>
    </row>
    <row r="8911" spans="34:35" x14ac:dyDescent="0.25">
      <c r="AH8911">
        <v>11.38</v>
      </c>
      <c r="AI8911">
        <v>-3.7087323334486701E-2</v>
      </c>
    </row>
    <row r="8912" spans="34:35" x14ac:dyDescent="0.25">
      <c r="AH8912">
        <v>10.955</v>
      </c>
      <c r="AI8912">
        <v>-3.6733791227508202E-2</v>
      </c>
    </row>
    <row r="8913" spans="34:35" x14ac:dyDescent="0.25">
      <c r="AH8913">
        <v>10.53</v>
      </c>
      <c r="AI8913">
        <v>-3.64028268108696E-2</v>
      </c>
    </row>
    <row r="8914" spans="34:35" x14ac:dyDescent="0.25">
      <c r="AH8914">
        <v>10.105</v>
      </c>
      <c r="AI8914">
        <v>-3.61030825617214E-2</v>
      </c>
    </row>
    <row r="8915" spans="34:35" x14ac:dyDescent="0.25">
      <c r="AH8915">
        <v>9.68</v>
      </c>
      <c r="AI8915">
        <v>-3.5861387779078498E-2</v>
      </c>
    </row>
    <row r="8916" spans="34:35" x14ac:dyDescent="0.25">
      <c r="AH8916">
        <v>9.68</v>
      </c>
      <c r="AI8916">
        <v>-3.5861387779078498E-2</v>
      </c>
    </row>
    <row r="8917" spans="34:35" x14ac:dyDescent="0.25">
      <c r="AH8917">
        <v>9.5299999999999994</v>
      </c>
      <c r="AI8917">
        <v>-3.5801915008380397E-2</v>
      </c>
    </row>
    <row r="8918" spans="34:35" x14ac:dyDescent="0.25">
      <c r="AH8918">
        <v>9.3800000000000008</v>
      </c>
      <c r="AI8918">
        <v>-3.5748919489115898E-2</v>
      </c>
    </row>
    <row r="8919" spans="34:35" x14ac:dyDescent="0.25">
      <c r="AH8919">
        <v>9.23</v>
      </c>
      <c r="AI8919">
        <v>-3.5701721232479999E-2</v>
      </c>
    </row>
    <row r="8920" spans="34:35" x14ac:dyDescent="0.25">
      <c r="AH8920">
        <v>9.08</v>
      </c>
      <c r="AI8920">
        <v>-3.56596693737272E-2</v>
      </c>
    </row>
    <row r="8921" spans="34:35" x14ac:dyDescent="0.25">
      <c r="AH8921">
        <v>9.08</v>
      </c>
      <c r="AI8921">
        <v>-3.56596693737272E-2</v>
      </c>
    </row>
    <row r="8922" spans="34:35" x14ac:dyDescent="0.25">
      <c r="AH8922">
        <v>8.9177431906614792</v>
      </c>
      <c r="AI8922">
        <v>-3.5619250435238399E-2</v>
      </c>
    </row>
    <row r="8923" spans="34:35" x14ac:dyDescent="0.25">
      <c r="AH8923">
        <v>8.7554863813229602</v>
      </c>
      <c r="AI8923">
        <v>-3.5583339202074002E-2</v>
      </c>
    </row>
    <row r="8924" spans="34:35" x14ac:dyDescent="0.25">
      <c r="AH8924">
        <v>8.5932295719844394</v>
      </c>
      <c r="AI8924">
        <v>-3.5551240621918702E-2</v>
      </c>
    </row>
    <row r="8925" spans="34:35" x14ac:dyDescent="0.25">
      <c r="AH8925">
        <v>8.4309727626459097</v>
      </c>
      <c r="AI8925">
        <v>-3.5522362489439102E-2</v>
      </c>
    </row>
    <row r="8926" spans="34:35" x14ac:dyDescent="0.25">
      <c r="AH8926">
        <v>8.4309727626459097</v>
      </c>
      <c r="AI8926">
        <v>-3.5522362489439102E-2</v>
      </c>
    </row>
    <row r="8927" spans="34:35" x14ac:dyDescent="0.25">
      <c r="AH8927">
        <v>7.89822957198444</v>
      </c>
      <c r="AI8927">
        <v>-3.54401672260393E-2</v>
      </c>
    </row>
    <row r="8928" spans="34:35" x14ac:dyDescent="0.25">
      <c r="AH8928">
        <v>7.3654863813229596</v>
      </c>
      <c r="AI8928">
        <v>-3.5363165669960603E-2</v>
      </c>
    </row>
    <row r="8929" spans="34:35" x14ac:dyDescent="0.25">
      <c r="AH8929">
        <v>6.8327431906614802</v>
      </c>
      <c r="AI8929">
        <v>-3.52803419142503E-2</v>
      </c>
    </row>
    <row r="8930" spans="34:35" x14ac:dyDescent="0.25">
      <c r="AH8930">
        <v>6.3</v>
      </c>
      <c r="AI8930">
        <v>-3.5191219168424402E-2</v>
      </c>
    </row>
    <row r="8931" spans="34:35" x14ac:dyDescent="0.25">
      <c r="AH8931">
        <v>6.3</v>
      </c>
      <c r="AI8931">
        <v>-3.5191219168424402E-2</v>
      </c>
    </row>
    <row r="8932" spans="34:35" x14ac:dyDescent="0.25">
      <c r="AH8932">
        <v>5.8075000000000001</v>
      </c>
      <c r="AI8932">
        <v>-3.5264980364589103E-2</v>
      </c>
    </row>
    <row r="8933" spans="34:35" x14ac:dyDescent="0.25">
      <c r="AH8933">
        <v>5.3150000000000004</v>
      </c>
      <c r="AI8933">
        <v>-3.5307837226603501E-2</v>
      </c>
    </row>
    <row r="8934" spans="34:35" x14ac:dyDescent="0.25">
      <c r="AH8934">
        <v>4.8224999999999998</v>
      </c>
      <c r="AI8934">
        <v>-3.5327804584556297E-2</v>
      </c>
    </row>
    <row r="8935" spans="34:35" x14ac:dyDescent="0.25">
      <c r="AH8935">
        <v>4.33</v>
      </c>
      <c r="AI8935">
        <v>-3.5331122578206003E-2</v>
      </c>
    </row>
    <row r="8936" spans="34:35" x14ac:dyDescent="0.25">
      <c r="AH8936">
        <v>4.33</v>
      </c>
      <c r="AI8936">
        <v>-3.5331122578206003E-2</v>
      </c>
    </row>
    <row r="8937" spans="34:35" x14ac:dyDescent="0.25">
      <c r="AH8937">
        <v>4.08</v>
      </c>
      <c r="AI8937">
        <v>-3.5319082391257001E-2</v>
      </c>
    </row>
    <row r="8938" spans="34:35" x14ac:dyDescent="0.25">
      <c r="AH8938">
        <v>3.83</v>
      </c>
      <c r="AI8938">
        <v>-3.5296546252012798E-2</v>
      </c>
    </row>
    <row r="8939" spans="34:35" x14ac:dyDescent="0.25">
      <c r="AH8939">
        <v>3.58</v>
      </c>
      <c r="AI8939">
        <v>-3.5287355476017503E-2</v>
      </c>
    </row>
    <row r="8940" spans="34:35" x14ac:dyDescent="0.25">
      <c r="AH8940">
        <v>3.33</v>
      </c>
      <c r="AI8940">
        <v>-3.5317181034854303E-2</v>
      </c>
    </row>
    <row r="8941" spans="34:35" x14ac:dyDescent="0.25">
      <c r="AH8941">
        <v>3.33</v>
      </c>
      <c r="AI8941">
        <v>-3.5317181034854303E-2</v>
      </c>
    </row>
    <row r="8942" spans="34:35" x14ac:dyDescent="0.25">
      <c r="AH8942">
        <v>3.18</v>
      </c>
      <c r="AI8942">
        <v>-3.5358573930708397E-2</v>
      </c>
    </row>
    <row r="8943" spans="34:35" x14ac:dyDescent="0.25">
      <c r="AH8943">
        <v>3.03</v>
      </c>
      <c r="AI8943">
        <v>-3.5405873659004598E-2</v>
      </c>
    </row>
    <row r="8944" spans="34:35" x14ac:dyDescent="0.25">
      <c r="AH8944">
        <v>2.88</v>
      </c>
      <c r="AI8944">
        <v>-3.5458291842188898E-2</v>
      </c>
    </row>
    <row r="8945" spans="34:35" x14ac:dyDescent="0.25">
      <c r="AH8945">
        <v>2.73</v>
      </c>
      <c r="AI8945">
        <v>-3.5515151882483199E-2</v>
      </c>
    </row>
    <row r="8946" spans="34:35" x14ac:dyDescent="0.25">
      <c r="AH8946">
        <v>2.73</v>
      </c>
      <c r="AI8946">
        <v>-3.5515151882483199E-2</v>
      </c>
    </row>
    <row r="8947" spans="34:35" x14ac:dyDescent="0.25">
      <c r="AH8947">
        <v>2.3725000000000001</v>
      </c>
      <c r="AI8947">
        <v>-3.5663723621798503E-2</v>
      </c>
    </row>
    <row r="8948" spans="34:35" x14ac:dyDescent="0.25">
      <c r="AH8948">
        <v>2.0150000000000001</v>
      </c>
      <c r="AI8948">
        <v>-3.5823651867242103E-2</v>
      </c>
    </row>
    <row r="8949" spans="34:35" x14ac:dyDescent="0.25">
      <c r="AH8949">
        <v>1.6575</v>
      </c>
      <c r="AI8949">
        <v>-3.5988976614214498E-2</v>
      </c>
    </row>
    <row r="8950" spans="34:35" x14ac:dyDescent="0.25">
      <c r="AH8950">
        <v>1.3</v>
      </c>
      <c r="AI8950">
        <v>-3.61570847278056E-2</v>
      </c>
    </row>
    <row r="8951" spans="34:35" x14ac:dyDescent="0.25">
      <c r="AH8951">
        <v>1.3</v>
      </c>
      <c r="AI8951">
        <v>-3.61570847278056E-2</v>
      </c>
    </row>
    <row r="8952" spans="34:35" x14ac:dyDescent="0.25">
      <c r="AH8952">
        <v>0.73983272926578403</v>
      </c>
      <c r="AI8952">
        <v>-3.6507476046899502E-2</v>
      </c>
    </row>
    <row r="8953" spans="34:35" x14ac:dyDescent="0.25">
      <c r="AH8953">
        <v>0.17966545853156901</v>
      </c>
      <c r="AI8953">
        <v>-3.6818299469003501E-2</v>
      </c>
    </row>
    <row r="8954" spans="34:35" x14ac:dyDescent="0.25">
      <c r="AH8954">
        <v>-0.38050181220264701</v>
      </c>
      <c r="AI8954">
        <v>-3.7086113842994803E-2</v>
      </c>
    </row>
    <row r="8955" spans="34:35" x14ac:dyDescent="0.25">
      <c r="AH8955">
        <v>-0.94066908293686302</v>
      </c>
      <c r="AI8955">
        <v>-3.7309822152909698E-2</v>
      </c>
    </row>
    <row r="8956" spans="34:35" x14ac:dyDescent="0.25">
      <c r="AH8956">
        <v>-0.94066908293686302</v>
      </c>
      <c r="AI8956">
        <v>-3.7309822152909698E-2</v>
      </c>
    </row>
    <row r="8957" spans="34:35" x14ac:dyDescent="0.25">
      <c r="AH8957">
        <v>-1.1555018122026499</v>
      </c>
      <c r="AI8957">
        <v>-3.7385189423875698E-2</v>
      </c>
    </row>
    <row r="8958" spans="34:35" x14ac:dyDescent="0.25">
      <c r="AH8958">
        <v>-1.37033454146843</v>
      </c>
      <c r="AI8958">
        <v>-3.74547141604058E-2</v>
      </c>
    </row>
    <row r="8959" spans="34:35" x14ac:dyDescent="0.25">
      <c r="AH8959">
        <v>-1.5851672707342199</v>
      </c>
      <c r="AI8959">
        <v>-3.7519227326896797E-2</v>
      </c>
    </row>
    <row r="8960" spans="34:35" x14ac:dyDescent="0.25">
      <c r="AH8960">
        <v>-1.8</v>
      </c>
      <c r="AI8960">
        <v>-3.7579821688331898E-2</v>
      </c>
    </row>
    <row r="8961" spans="34:35" x14ac:dyDescent="0.25">
      <c r="AH8961">
        <v>-1.8</v>
      </c>
      <c r="AI8961">
        <v>-3.7579821688331898E-2</v>
      </c>
    </row>
    <row r="8962" spans="34:35" x14ac:dyDescent="0.25">
      <c r="AH8962">
        <v>-1.8425</v>
      </c>
      <c r="AI8962">
        <v>-3.7597633614212499E-2</v>
      </c>
    </row>
    <row r="8963" spans="34:35" x14ac:dyDescent="0.25">
      <c r="AH8963">
        <v>-1.885</v>
      </c>
      <c r="AI8963">
        <v>-3.7616020584575E-2</v>
      </c>
    </row>
    <row r="8964" spans="34:35" x14ac:dyDescent="0.25">
      <c r="AH8964">
        <v>-1.9275</v>
      </c>
      <c r="AI8964">
        <v>-3.7634700636564801E-2</v>
      </c>
    </row>
    <row r="8965" spans="34:35" x14ac:dyDescent="0.25">
      <c r="AH8965">
        <v>-1.97</v>
      </c>
      <c r="AI8965">
        <v>-3.7653492849600498E-2</v>
      </c>
    </row>
    <row r="8966" spans="34:35" x14ac:dyDescent="0.25">
      <c r="AH8966">
        <v>-1.97</v>
      </c>
      <c r="AI8966">
        <v>-3.7653492849600498E-2</v>
      </c>
    </row>
    <row r="8967" spans="34:35" x14ac:dyDescent="0.25">
      <c r="AH8967">
        <v>-2.27</v>
      </c>
      <c r="AI8967">
        <v>-3.7762943286101198E-2</v>
      </c>
    </row>
    <row r="8968" spans="34:35" x14ac:dyDescent="0.25">
      <c r="AH8968">
        <v>-2.57</v>
      </c>
      <c r="AI8968">
        <v>-3.7851023871837398E-2</v>
      </c>
    </row>
    <row r="8969" spans="34:35" x14ac:dyDescent="0.25">
      <c r="AH8969">
        <v>-2.87</v>
      </c>
      <c r="AI8969">
        <v>-3.7985011914589403E-2</v>
      </c>
    </row>
    <row r="8970" spans="34:35" x14ac:dyDescent="0.25">
      <c r="AH8970">
        <v>-3.17</v>
      </c>
      <c r="AI8970">
        <v>-3.8238814717323197E-2</v>
      </c>
    </row>
    <row r="8971" spans="34:35" x14ac:dyDescent="0.25">
      <c r="AH8971">
        <v>-3.17</v>
      </c>
      <c r="AI8971">
        <v>-3.8238814717323197E-2</v>
      </c>
    </row>
    <row r="8972" spans="34:35" x14ac:dyDescent="0.25">
      <c r="AH8972">
        <v>-3.32</v>
      </c>
      <c r="AI8972">
        <v>-3.8425985623087001E-2</v>
      </c>
    </row>
    <row r="8973" spans="34:35" x14ac:dyDescent="0.25">
      <c r="AH8973">
        <v>-3.47</v>
      </c>
      <c r="AI8973">
        <v>-3.8630206350847997E-2</v>
      </c>
    </row>
    <row r="8974" spans="34:35" x14ac:dyDescent="0.25">
      <c r="AH8974">
        <v>-3.62</v>
      </c>
      <c r="AI8974">
        <v>-3.8849818470669199E-2</v>
      </c>
    </row>
    <row r="8975" spans="34:35" x14ac:dyDescent="0.25">
      <c r="AH8975">
        <v>-3.77</v>
      </c>
      <c r="AI8975">
        <v>-3.9083229700847502E-2</v>
      </c>
    </row>
    <row r="8976" spans="34:35" x14ac:dyDescent="0.25">
      <c r="AH8976">
        <v>-3.77</v>
      </c>
      <c r="AI8976">
        <v>-3.9083229700847502E-2</v>
      </c>
    </row>
    <row r="8977" spans="34:35" x14ac:dyDescent="0.25">
      <c r="AH8977">
        <v>-3.96636673510559</v>
      </c>
      <c r="AI8977">
        <v>-3.9407123231560398E-2</v>
      </c>
    </row>
    <row r="8978" spans="34:35" x14ac:dyDescent="0.25">
      <c r="AH8978">
        <v>-4.1627334702111902</v>
      </c>
      <c r="AI8978">
        <v>-3.9748827358746602E-2</v>
      </c>
    </row>
    <row r="8979" spans="34:35" x14ac:dyDescent="0.25">
      <c r="AH8979">
        <v>-4.35910020531679</v>
      </c>
      <c r="AI8979">
        <v>-4.0105301202644897E-2</v>
      </c>
    </row>
    <row r="8980" spans="34:35" x14ac:dyDescent="0.25">
      <c r="AH8980">
        <v>-4.55546694042238</v>
      </c>
      <c r="AI8980">
        <v>-4.0473679667981301E-2</v>
      </c>
    </row>
    <row r="8981" spans="34:35" x14ac:dyDescent="0.25">
      <c r="AH8981">
        <v>-4.55546694042238</v>
      </c>
      <c r="AI8981">
        <v>-4.0473679667981301E-2</v>
      </c>
    </row>
    <row r="8982" spans="34:35" x14ac:dyDescent="0.25">
      <c r="AH8982">
        <v>-4.7882854488629398</v>
      </c>
      <c r="AI8982">
        <v>-4.0922162935596598E-2</v>
      </c>
    </row>
    <row r="8983" spans="34:35" x14ac:dyDescent="0.25">
      <c r="AH8983">
        <v>-5.0211039573034899</v>
      </c>
      <c r="AI8983">
        <v>-4.1379389111147802E-2</v>
      </c>
    </row>
    <row r="8984" spans="34:35" x14ac:dyDescent="0.25">
      <c r="AH8984">
        <v>-5.2539224657440498</v>
      </c>
      <c r="AI8984">
        <v>-4.1841400778813098E-2</v>
      </c>
    </row>
    <row r="8985" spans="34:35" x14ac:dyDescent="0.25">
      <c r="AH8985">
        <v>-5.4867409741845998</v>
      </c>
      <c r="AI8985">
        <v>-4.23044754320024E-2</v>
      </c>
    </row>
    <row r="8986" spans="34:35" x14ac:dyDescent="0.25">
      <c r="AH8986">
        <v>-5.4867409741845998</v>
      </c>
      <c r="AI8986">
        <v>-4.23044754320024E-2</v>
      </c>
    </row>
    <row r="8987" spans="34:35" x14ac:dyDescent="0.25">
      <c r="AH8987">
        <v>-5.76277783879579</v>
      </c>
      <c r="AI8987">
        <v>-4.28501069361783E-2</v>
      </c>
    </row>
    <row r="8988" spans="34:35" x14ac:dyDescent="0.25">
      <c r="AH8988">
        <v>-6.0388147034069801</v>
      </c>
      <c r="AI8988">
        <v>-4.3386941332545698E-2</v>
      </c>
    </row>
    <row r="8989" spans="34:35" x14ac:dyDescent="0.25">
      <c r="AH8989">
        <v>-6.31485156801818</v>
      </c>
      <c r="AI8989">
        <v>-4.3909993480325302E-2</v>
      </c>
    </row>
    <row r="8990" spans="34:35" x14ac:dyDescent="0.25">
      <c r="AH8990">
        <v>-6.5908884326293702</v>
      </c>
      <c r="AI8990">
        <v>-4.4414730645222597E-2</v>
      </c>
    </row>
    <row r="8991" spans="34:35" x14ac:dyDescent="0.25">
      <c r="AH8991">
        <v>-6.5908884326293702</v>
      </c>
      <c r="AI8991">
        <v>-4.4414730645222597E-2</v>
      </c>
    </row>
    <row r="8992" spans="34:35" x14ac:dyDescent="0.25">
      <c r="AH8992">
        <v>-6.9181663244720299</v>
      </c>
      <c r="AI8992">
        <v>-4.49838013780057E-2</v>
      </c>
    </row>
    <row r="8993" spans="34:35" x14ac:dyDescent="0.25">
      <c r="AH8993">
        <v>-7.2454442163146799</v>
      </c>
      <c r="AI8993">
        <v>-4.5515253729811099E-2</v>
      </c>
    </row>
    <row r="8994" spans="34:35" x14ac:dyDescent="0.25">
      <c r="AH8994">
        <v>-7.5727221081573397</v>
      </c>
      <c r="AI8994">
        <v>-4.6003868321567401E-2</v>
      </c>
    </row>
    <row r="8995" spans="34:35" x14ac:dyDescent="0.25">
      <c r="AH8995">
        <v>-7.9</v>
      </c>
      <c r="AI8995">
        <v>-4.6445349178788398E-2</v>
      </c>
    </row>
    <row r="8996" spans="34:35" x14ac:dyDescent="0.25">
      <c r="AH8996">
        <v>-7.9</v>
      </c>
      <c r="AI8996">
        <v>-4.6445349178788398E-2</v>
      </c>
    </row>
    <row r="8997" spans="34:35" x14ac:dyDescent="0.25">
      <c r="AH8997">
        <v>-8.15</v>
      </c>
      <c r="AI8997">
        <v>-4.6748706401524898E-2</v>
      </c>
    </row>
    <row r="8998" spans="34:35" x14ac:dyDescent="0.25">
      <c r="AH8998">
        <v>-8.4</v>
      </c>
      <c r="AI8998">
        <v>-4.7021426248507303E-2</v>
      </c>
    </row>
    <row r="8999" spans="34:35" x14ac:dyDescent="0.25">
      <c r="AH8999">
        <v>-8.65</v>
      </c>
      <c r="AI8999">
        <v>-4.7262670606036901E-2</v>
      </c>
    </row>
    <row r="9000" spans="34:35" x14ac:dyDescent="0.25">
      <c r="AH9000">
        <v>-8.9</v>
      </c>
      <c r="AI9000">
        <v>-4.7471918190155601E-2</v>
      </c>
    </row>
    <row r="9001" spans="34:35" x14ac:dyDescent="0.25">
      <c r="AH9001">
        <v>-8.9</v>
      </c>
      <c r="AI9001">
        <v>-4.7471918190155601E-2</v>
      </c>
    </row>
    <row r="9002" spans="34:35" x14ac:dyDescent="0.25">
      <c r="AH9002">
        <v>-9.5175000000000001</v>
      </c>
      <c r="AI9002">
        <v>-4.7851114292746903E-2</v>
      </c>
    </row>
    <row r="9003" spans="34:35" x14ac:dyDescent="0.25">
      <c r="AH9003">
        <v>-10.135</v>
      </c>
      <c r="AI9003">
        <v>-4.8040125884171697E-2</v>
      </c>
    </row>
    <row r="9004" spans="34:35" x14ac:dyDescent="0.25">
      <c r="AH9004">
        <v>-10.7525</v>
      </c>
      <c r="AI9004">
        <v>-4.80565935103974E-2</v>
      </c>
    </row>
    <row r="9005" spans="34:35" x14ac:dyDescent="0.25">
      <c r="AH9005">
        <v>-11.37</v>
      </c>
      <c r="AI9005">
        <v>-4.7930850285650098E-2</v>
      </c>
    </row>
    <row r="9006" spans="34:35" x14ac:dyDescent="0.25">
      <c r="AH9006">
        <v>-11.37</v>
      </c>
      <c r="AI9006">
        <v>-4.7930850285650098E-2</v>
      </c>
    </row>
    <row r="9007" spans="34:35" x14ac:dyDescent="0.25">
      <c r="AH9007">
        <v>-11.87</v>
      </c>
      <c r="AI9007">
        <v>-4.77990470237755E-2</v>
      </c>
    </row>
    <row r="9008" spans="34:35" x14ac:dyDescent="0.25">
      <c r="AH9008">
        <v>-12.37</v>
      </c>
      <c r="AI9008">
        <v>-4.7602507407285603E-2</v>
      </c>
    </row>
    <row r="9009" spans="34:35" x14ac:dyDescent="0.25">
      <c r="AH9009">
        <v>-12.87</v>
      </c>
      <c r="AI9009">
        <v>-4.7277108110041398E-2</v>
      </c>
    </row>
    <row r="9010" spans="34:35" x14ac:dyDescent="0.25">
      <c r="AH9010">
        <v>-13.37</v>
      </c>
      <c r="AI9010">
        <v>-4.6779322181419898E-2</v>
      </c>
    </row>
    <row r="9011" spans="34:35" x14ac:dyDescent="0.25">
      <c r="AH9011">
        <v>-13.37</v>
      </c>
      <c r="AI9011">
        <v>-4.6779322181419898E-2</v>
      </c>
    </row>
    <row r="9012" spans="34:35" x14ac:dyDescent="0.25">
      <c r="AH9012">
        <v>-13.395</v>
      </c>
      <c r="AI9012">
        <v>-4.6749975820054697E-2</v>
      </c>
    </row>
    <row r="9013" spans="34:35" x14ac:dyDescent="0.25">
      <c r="AH9013">
        <v>-13.42</v>
      </c>
      <c r="AI9013">
        <v>-4.6720205917851497E-2</v>
      </c>
    </row>
    <row r="9014" spans="34:35" x14ac:dyDescent="0.25">
      <c r="AH9014">
        <v>-13.445</v>
      </c>
      <c r="AI9014">
        <v>-4.66900118464098E-2</v>
      </c>
    </row>
    <row r="9015" spans="34:35" x14ac:dyDescent="0.25">
      <c r="AH9015">
        <v>-13.47</v>
      </c>
      <c r="AI9015">
        <v>-4.66593930212921E-2</v>
      </c>
    </row>
    <row r="9016" spans="34:35" x14ac:dyDescent="0.25">
      <c r="AH9016">
        <v>-13.47</v>
      </c>
      <c r="AI9016">
        <v>-4.66593930212921E-2</v>
      </c>
    </row>
    <row r="9017" spans="34:35" x14ac:dyDescent="0.25">
      <c r="AH9017">
        <v>-13.602499999999999</v>
      </c>
      <c r="AI9017">
        <v>-4.6490001004484603E-2</v>
      </c>
    </row>
    <row r="9018" spans="34:35" x14ac:dyDescent="0.25">
      <c r="AH9018">
        <v>-13.734999999999999</v>
      </c>
      <c r="AI9018">
        <v>-4.63085974027991E-2</v>
      </c>
    </row>
    <row r="9019" spans="34:35" x14ac:dyDescent="0.25">
      <c r="AH9019">
        <v>-13.8675</v>
      </c>
      <c r="AI9019">
        <v>-4.6115140709699597E-2</v>
      </c>
    </row>
    <row r="9020" spans="34:35" x14ac:dyDescent="0.25">
      <c r="AH9020">
        <v>-14</v>
      </c>
      <c r="AI9020">
        <v>-4.5909618846613501E-2</v>
      </c>
    </row>
    <row r="9021" spans="34:35" x14ac:dyDescent="0.25">
      <c r="AH9021">
        <v>-14</v>
      </c>
      <c r="AI9021">
        <v>-4.5909618846613501E-2</v>
      </c>
    </row>
    <row r="9022" spans="34:35" x14ac:dyDescent="0.25">
      <c r="AH9022">
        <v>-14.2054189176643</v>
      </c>
      <c r="AI9022">
        <v>-4.5567388852385003E-2</v>
      </c>
    </row>
    <row r="9023" spans="34:35" x14ac:dyDescent="0.25">
      <c r="AH9023">
        <v>-14.4108378353285</v>
      </c>
      <c r="AI9023">
        <v>-4.5196789404728703E-2</v>
      </c>
    </row>
    <row r="9024" spans="34:35" x14ac:dyDescent="0.25">
      <c r="AH9024">
        <v>-14.6162567529928</v>
      </c>
      <c r="AI9024">
        <v>-4.4798083463436701E-2</v>
      </c>
    </row>
    <row r="9025" spans="34:35" x14ac:dyDescent="0.25">
      <c r="AH9025">
        <v>-14.8216756706571</v>
      </c>
      <c r="AI9025">
        <v>-4.43715485919828E-2</v>
      </c>
    </row>
    <row r="9026" spans="34:35" x14ac:dyDescent="0.25">
      <c r="AH9026">
        <v>-14.8216756706571</v>
      </c>
      <c r="AI9026">
        <v>-4.43715485919828E-2</v>
      </c>
    </row>
    <row r="9027" spans="34:35" x14ac:dyDescent="0.25">
      <c r="AH9027">
        <v>-15.0299546678258</v>
      </c>
      <c r="AI9027">
        <v>-4.3911279927236098E-2</v>
      </c>
    </row>
    <row r="9028" spans="34:35" x14ac:dyDescent="0.25">
      <c r="AH9028">
        <v>-15.2382336649945</v>
      </c>
      <c r="AI9028">
        <v>-4.3423624814865502E-2</v>
      </c>
    </row>
    <row r="9029" spans="34:35" x14ac:dyDescent="0.25">
      <c r="AH9029">
        <v>-15.4465126621633</v>
      </c>
      <c r="AI9029">
        <v>-4.2909394830058699E-2</v>
      </c>
    </row>
    <row r="9030" spans="34:35" x14ac:dyDescent="0.25">
      <c r="AH9030">
        <v>-15.654791659332</v>
      </c>
      <c r="AI9030">
        <v>-4.2369478601266802E-2</v>
      </c>
    </row>
    <row r="9031" spans="34:35" x14ac:dyDescent="0.25">
      <c r="AH9031">
        <v>-15.654791659332</v>
      </c>
      <c r="AI9031">
        <v>-4.2369478601266802E-2</v>
      </c>
    </row>
    <row r="9032" spans="34:35" x14ac:dyDescent="0.25">
      <c r="AH9032">
        <v>-15.8659705573364</v>
      </c>
      <c r="AI9032">
        <v>-4.1796807716670097E-2</v>
      </c>
    </row>
    <row r="9033" spans="34:35" x14ac:dyDescent="0.25">
      <c r="AH9033">
        <v>-16.077149455340901</v>
      </c>
      <c r="AI9033">
        <v>-4.1199805426980401E-2</v>
      </c>
    </row>
    <row r="9034" spans="34:35" x14ac:dyDescent="0.25">
      <c r="AH9034">
        <v>-16.2883283533453</v>
      </c>
      <c r="AI9034">
        <v>-4.0579633234400399E-2</v>
      </c>
    </row>
    <row r="9035" spans="34:35" x14ac:dyDescent="0.25">
      <c r="AH9035">
        <v>-16.499507251349801</v>
      </c>
      <c r="AI9035">
        <v>-3.9937538240569101E-2</v>
      </c>
    </row>
    <row r="9036" spans="34:35" x14ac:dyDescent="0.25">
      <c r="AH9036">
        <v>-16.499507251349801</v>
      </c>
      <c r="AI9036">
        <v>-3.9937538240569101E-2</v>
      </c>
    </row>
    <row r="9037" spans="34:35" x14ac:dyDescent="0.25">
      <c r="AH9037">
        <v>-16.713626425959799</v>
      </c>
      <c r="AI9037">
        <v>-3.9265477713629697E-2</v>
      </c>
    </row>
    <row r="9038" spans="34:35" x14ac:dyDescent="0.25">
      <c r="AH9038">
        <v>-16.9277456005698</v>
      </c>
      <c r="AI9038">
        <v>-3.8573632574846702E-2</v>
      </c>
    </row>
    <row r="9039" spans="34:35" x14ac:dyDescent="0.25">
      <c r="AH9039">
        <v>-17.141864775179901</v>
      </c>
      <c r="AI9039">
        <v>-3.7863440785556902E-2</v>
      </c>
    </row>
    <row r="9040" spans="34:35" x14ac:dyDescent="0.25">
      <c r="AH9040">
        <v>-17.355983949789898</v>
      </c>
      <c r="AI9040">
        <v>-3.7136383276776097E-2</v>
      </c>
    </row>
    <row r="9041" spans="34:35" x14ac:dyDescent="0.25">
      <c r="AH9041">
        <v>-17.355983949789898</v>
      </c>
      <c r="AI9041">
        <v>-3.7136383276776097E-2</v>
      </c>
    </row>
    <row r="9042" spans="34:35" x14ac:dyDescent="0.25">
      <c r="AH9042">
        <v>-17.573084338933501</v>
      </c>
      <c r="AI9042">
        <v>-3.6383628947253902E-2</v>
      </c>
    </row>
    <row r="9043" spans="34:35" x14ac:dyDescent="0.25">
      <c r="AH9043">
        <v>-17.7901847280772</v>
      </c>
      <c r="AI9043">
        <v>-3.5616926142358001E-2</v>
      </c>
    </row>
    <row r="9044" spans="34:35" x14ac:dyDescent="0.25">
      <c r="AH9044">
        <v>-18.0072851172208</v>
      </c>
      <c r="AI9044">
        <v>-3.4838339526897098E-2</v>
      </c>
    </row>
    <row r="9045" spans="34:35" x14ac:dyDescent="0.25">
      <c r="AH9045">
        <v>-18.224385506364399</v>
      </c>
      <c r="AI9045">
        <v>-3.40499571137289E-2</v>
      </c>
    </row>
    <row r="9046" spans="34:35" x14ac:dyDescent="0.25">
      <c r="AH9046">
        <v>-18.224385506364399</v>
      </c>
      <c r="AI9046">
        <v>-3.40499571137289E-2</v>
      </c>
    </row>
    <row r="9047" spans="34:35" x14ac:dyDescent="0.25">
      <c r="AH9047">
        <v>-18.4445086179547</v>
      </c>
      <c r="AI9047">
        <v>-3.3242699399090699E-2</v>
      </c>
    </row>
    <row r="9048" spans="34:35" x14ac:dyDescent="0.25">
      <c r="AH9048">
        <v>-18.664631729545</v>
      </c>
      <c r="AI9048">
        <v>-3.2429524246651097E-2</v>
      </c>
    </row>
    <row r="9049" spans="34:35" x14ac:dyDescent="0.25">
      <c r="AH9049">
        <v>-18.884754841135301</v>
      </c>
      <c r="AI9049">
        <v>-3.1612390025146299E-2</v>
      </c>
    </row>
    <row r="9050" spans="34:35" x14ac:dyDescent="0.25">
      <c r="AH9050">
        <v>-19.104877952725602</v>
      </c>
      <c r="AI9050">
        <v>-3.07932162521714E-2</v>
      </c>
    </row>
    <row r="9051" spans="34:35" x14ac:dyDescent="0.25">
      <c r="AH9051">
        <v>-19.104877952725602</v>
      </c>
      <c r="AI9051">
        <v>-3.07932162521714E-2</v>
      </c>
    </row>
    <row r="9052" spans="34:35" x14ac:dyDescent="0.25">
      <c r="AH9052">
        <v>-19.328065872596799</v>
      </c>
      <c r="AI9052">
        <v>-2.9962449028600201E-2</v>
      </c>
    </row>
    <row r="9053" spans="34:35" x14ac:dyDescent="0.25">
      <c r="AH9053">
        <v>-19.551253792468</v>
      </c>
      <c r="AI9053">
        <v>-2.91332162905414E-2</v>
      </c>
    </row>
    <row r="9054" spans="34:35" x14ac:dyDescent="0.25">
      <c r="AH9054">
        <v>-19.7744417123392</v>
      </c>
      <c r="AI9054">
        <v>-2.8307247067038101E-2</v>
      </c>
    </row>
    <row r="9055" spans="34:35" x14ac:dyDescent="0.25">
      <c r="AH9055">
        <v>-19.997629632210401</v>
      </c>
      <c r="AI9055">
        <v>-2.7486329125093099E-2</v>
      </c>
    </row>
    <row r="9056" spans="34:35" x14ac:dyDescent="0.25">
      <c r="AH9056">
        <v>-19.997629632210401</v>
      </c>
      <c r="AI9056">
        <v>-2.7486329125093099E-2</v>
      </c>
    </row>
    <row r="9057" spans="34:35" x14ac:dyDescent="0.25">
      <c r="AH9057">
        <v>-20.223925032164399</v>
      </c>
      <c r="AI9057">
        <v>-2.6661257712320901E-2</v>
      </c>
    </row>
    <row r="9058" spans="34:35" x14ac:dyDescent="0.25">
      <c r="AH9058">
        <v>-20.4502204321184</v>
      </c>
      <c r="AI9058">
        <v>-2.5845906180619702E-2</v>
      </c>
    </row>
    <row r="9059" spans="34:35" x14ac:dyDescent="0.25">
      <c r="AH9059">
        <v>-20.676515832072301</v>
      </c>
      <c r="AI9059">
        <v>-2.5042954331387798E-2</v>
      </c>
    </row>
    <row r="9060" spans="34:35" x14ac:dyDescent="0.25">
      <c r="AH9060">
        <v>-20.902811232026298</v>
      </c>
      <c r="AI9060">
        <v>-2.42551850146367E-2</v>
      </c>
    </row>
    <row r="9061" spans="34:35" x14ac:dyDescent="0.25">
      <c r="AH9061">
        <v>-20.902811232026298</v>
      </c>
      <c r="AI9061">
        <v>-2.42551850146367E-2</v>
      </c>
    </row>
    <row r="9062" spans="34:35" x14ac:dyDescent="0.25">
      <c r="AH9062">
        <v>-21.132257377990999</v>
      </c>
      <c r="AI9062">
        <v>-2.34750690639903E-2</v>
      </c>
    </row>
    <row r="9063" spans="34:35" x14ac:dyDescent="0.25">
      <c r="AH9063">
        <v>-21.3617035239557</v>
      </c>
      <c r="AI9063">
        <v>-2.2716064620863199E-2</v>
      </c>
    </row>
    <row r="9064" spans="34:35" x14ac:dyDescent="0.25">
      <c r="AH9064">
        <v>-21.591149669920402</v>
      </c>
      <c r="AI9064">
        <v>-2.1980175616713799E-2</v>
      </c>
    </row>
    <row r="9065" spans="34:35" x14ac:dyDescent="0.25">
      <c r="AH9065">
        <v>-21.820595815885099</v>
      </c>
      <c r="AI9065">
        <v>-2.1268984817420698E-2</v>
      </c>
    </row>
    <row r="9066" spans="34:35" x14ac:dyDescent="0.25">
      <c r="AH9066">
        <v>-21.820595815885099</v>
      </c>
      <c r="AI9066">
        <v>-2.1268984817420698E-2</v>
      </c>
    </row>
    <row r="9067" spans="34:35" x14ac:dyDescent="0.25">
      <c r="AH9067">
        <v>-22.053236576186801</v>
      </c>
      <c r="AI9067">
        <v>-2.05744305842109E-2</v>
      </c>
    </row>
    <row r="9068" spans="34:35" x14ac:dyDescent="0.25">
      <c r="AH9068">
        <v>-22.285877336488401</v>
      </c>
      <c r="AI9068">
        <v>-1.9907636766625499E-2</v>
      </c>
    </row>
    <row r="9069" spans="34:35" x14ac:dyDescent="0.25">
      <c r="AH9069">
        <v>-22.51851809679</v>
      </c>
      <c r="AI9069">
        <v>-1.9269429606784599E-2</v>
      </c>
    </row>
    <row r="9070" spans="34:35" x14ac:dyDescent="0.25">
      <c r="AH9070">
        <v>-22.751158857091699</v>
      </c>
      <c r="AI9070">
        <v>-1.8660357185911899E-2</v>
      </c>
    </row>
    <row r="9071" spans="34:35" x14ac:dyDescent="0.25">
      <c r="AH9071">
        <v>-22.751158857091699</v>
      </c>
      <c r="AI9071">
        <v>-1.8660357185911899E-2</v>
      </c>
    </row>
    <row r="9072" spans="34:35" x14ac:dyDescent="0.25">
      <c r="AH9072">
        <v>-22.987038710842</v>
      </c>
      <c r="AI9072">
        <v>-1.8072778774583201E-2</v>
      </c>
    </row>
    <row r="9073" spans="34:35" x14ac:dyDescent="0.25">
      <c r="AH9073">
        <v>-23.222918564592302</v>
      </c>
      <c r="AI9073">
        <v>-1.7515407259715302E-2</v>
      </c>
    </row>
    <row r="9074" spans="34:35" x14ac:dyDescent="0.25">
      <c r="AH9074">
        <v>-23.458798418342599</v>
      </c>
      <c r="AI9074">
        <v>-1.6988056517773801E-2</v>
      </c>
    </row>
    <row r="9075" spans="34:35" x14ac:dyDescent="0.25">
      <c r="AH9075">
        <v>-23.694678272092901</v>
      </c>
      <c r="AI9075">
        <v>-1.6490331659286098E-2</v>
      </c>
    </row>
    <row r="9076" spans="34:35" x14ac:dyDescent="0.25">
      <c r="AH9076">
        <v>-23.694678272092901</v>
      </c>
      <c r="AI9076">
        <v>-1.6490331659286098E-2</v>
      </c>
    </row>
    <row r="9077" spans="34:35" x14ac:dyDescent="0.25">
      <c r="AH9077">
        <v>-23.933842317693198</v>
      </c>
      <c r="AI9077">
        <v>-1.60153053773694E-2</v>
      </c>
    </row>
    <row r="9078" spans="34:35" x14ac:dyDescent="0.25">
      <c r="AH9078">
        <v>-24.1730063632934</v>
      </c>
      <c r="AI9078">
        <v>-1.5569304320309601E-2</v>
      </c>
    </row>
    <row r="9079" spans="34:35" x14ac:dyDescent="0.25">
      <c r="AH9079">
        <v>-24.412170408893701</v>
      </c>
      <c r="AI9079">
        <v>-1.51513665103665E-2</v>
      </c>
    </row>
    <row r="9080" spans="34:35" x14ac:dyDescent="0.25">
      <c r="AH9080">
        <v>-24.651334454493998</v>
      </c>
      <c r="AI9080">
        <v>-1.4760400808408999E-2</v>
      </c>
    </row>
    <row r="9081" spans="34:35" x14ac:dyDescent="0.25">
      <c r="AH9081">
        <v>-24.651334454493998</v>
      </c>
      <c r="AI9081">
        <v>-1.4760400808408999E-2</v>
      </c>
    </row>
    <row r="9082" spans="34:35" x14ac:dyDescent="0.25">
      <c r="AH9082">
        <v>-24.893828418257598</v>
      </c>
      <c r="AI9082">
        <v>-1.43903054185431E-2</v>
      </c>
    </row>
    <row r="9083" spans="34:35" x14ac:dyDescent="0.25">
      <c r="AH9083">
        <v>-25.136322382021199</v>
      </c>
      <c r="AI9083">
        <v>-1.40453850228314E-2</v>
      </c>
    </row>
    <row r="9084" spans="34:35" x14ac:dyDescent="0.25">
      <c r="AH9084">
        <v>-25.378816345784799</v>
      </c>
      <c r="AI9084">
        <v>-1.3724260669322599E-2</v>
      </c>
    </row>
    <row r="9085" spans="34:35" x14ac:dyDescent="0.25">
      <c r="AH9085">
        <v>-25.621310309548399</v>
      </c>
      <c r="AI9085">
        <v>-1.3425512933830701E-2</v>
      </c>
    </row>
    <row r="9086" spans="34:35" x14ac:dyDescent="0.25">
      <c r="AH9086">
        <v>-25.621310309548399</v>
      </c>
      <c r="AI9086">
        <v>-1.3425512933830701E-2</v>
      </c>
    </row>
    <row r="9087" spans="34:35" x14ac:dyDescent="0.25">
      <c r="AH9087">
        <v>-25.867180554443301</v>
      </c>
      <c r="AI9087">
        <v>-1.3143983204977099E-2</v>
      </c>
    </row>
    <row r="9088" spans="34:35" x14ac:dyDescent="0.25">
      <c r="AH9088">
        <v>-26.113050799338101</v>
      </c>
      <c r="AI9088">
        <v>-1.28824954131097E-2</v>
      </c>
    </row>
    <row r="9089" spans="34:35" x14ac:dyDescent="0.25">
      <c r="AH9089">
        <v>-26.358921044233</v>
      </c>
      <c r="AI9089">
        <v>-1.26395844981105E-2</v>
      </c>
    </row>
    <row r="9090" spans="34:35" x14ac:dyDescent="0.25">
      <c r="AH9090">
        <v>-26.6047912891278</v>
      </c>
      <c r="AI9090">
        <v>-1.2413810024104001E-2</v>
      </c>
    </row>
    <row r="9091" spans="34:35" x14ac:dyDescent="0.25">
      <c r="AH9091">
        <v>-26.6047912891278</v>
      </c>
      <c r="AI9091">
        <v>-1.2413810024104001E-2</v>
      </c>
    </row>
    <row r="9092" spans="34:35" x14ac:dyDescent="0.25">
      <c r="AH9092">
        <v>-26.854084823640701</v>
      </c>
      <c r="AI9092">
        <v>-1.22009588627806E-2</v>
      </c>
    </row>
    <row r="9093" spans="34:35" x14ac:dyDescent="0.25">
      <c r="AH9093">
        <v>-27.103378358153499</v>
      </c>
      <c r="AI9093">
        <v>-1.20028903549921E-2</v>
      </c>
    </row>
    <row r="9094" spans="34:35" x14ac:dyDescent="0.25">
      <c r="AH9094">
        <v>-27.3526718926664</v>
      </c>
      <c r="AI9094">
        <v>-1.18182679103708E-2</v>
      </c>
    </row>
    <row r="9095" spans="34:35" x14ac:dyDescent="0.25">
      <c r="AH9095">
        <v>-27.601965427179199</v>
      </c>
      <c r="AI9095">
        <v>-1.1645813606309501E-2</v>
      </c>
    </row>
    <row r="9096" spans="34:35" x14ac:dyDescent="0.25">
      <c r="AH9096">
        <v>-27.601965427179199</v>
      </c>
      <c r="AI9096">
        <v>-1.1645813606309501E-2</v>
      </c>
    </row>
    <row r="9097" spans="34:35" x14ac:dyDescent="0.25">
      <c r="AH9097">
        <v>-27.854729914303199</v>
      </c>
      <c r="AI9097">
        <v>-1.1482145402956801E-2</v>
      </c>
    </row>
    <row r="9098" spans="34:35" x14ac:dyDescent="0.25">
      <c r="AH9098">
        <v>-28.1074944014272</v>
      </c>
      <c r="AI9098">
        <v>-1.1328562660180499E-2</v>
      </c>
    </row>
    <row r="9099" spans="34:35" x14ac:dyDescent="0.25">
      <c r="AH9099">
        <v>-28.360258888551201</v>
      </c>
      <c r="AI9099">
        <v>-1.11839585755182E-2</v>
      </c>
    </row>
    <row r="9100" spans="34:35" x14ac:dyDescent="0.25">
      <c r="AH9100">
        <v>-28.613023375675301</v>
      </c>
      <c r="AI9100">
        <v>-1.10472997688088E-2</v>
      </c>
    </row>
    <row r="9101" spans="34:35" x14ac:dyDescent="0.25">
      <c r="AH9101">
        <v>-28.613023375675301</v>
      </c>
      <c r="AI9101">
        <v>-1.10472997688088E-2</v>
      </c>
    </row>
    <row r="9102" spans="34:35" x14ac:dyDescent="0.25">
      <c r="AH9102">
        <v>-28.869307142022901</v>
      </c>
      <c r="AI9102">
        <v>-1.0915869214514999E-2</v>
      </c>
    </row>
    <row r="9103" spans="34:35" x14ac:dyDescent="0.25">
      <c r="AH9103">
        <v>-29.125590908370601</v>
      </c>
      <c r="AI9103">
        <v>-1.0790702644009E-2</v>
      </c>
    </row>
    <row r="9104" spans="34:35" x14ac:dyDescent="0.25">
      <c r="AH9104">
        <v>-29.381874674718201</v>
      </c>
      <c r="AI9104">
        <v>-1.06709585280046E-2</v>
      </c>
    </row>
    <row r="9105" spans="34:35" x14ac:dyDescent="0.25">
      <c r="AH9105">
        <v>-29.638158441065801</v>
      </c>
      <c r="AI9105">
        <v>-1.05558681850784E-2</v>
      </c>
    </row>
    <row r="9106" spans="34:35" x14ac:dyDescent="0.25">
      <c r="AH9106">
        <v>-29.638158441065801</v>
      </c>
      <c r="AI9106">
        <v>-1.05558681850784E-2</v>
      </c>
    </row>
    <row r="9107" spans="34:35" x14ac:dyDescent="0.25">
      <c r="AH9107">
        <v>-29.8980104861085</v>
      </c>
      <c r="AI9107">
        <v>-1.04432144304227E-2</v>
      </c>
    </row>
    <row r="9108" spans="34:35" x14ac:dyDescent="0.25">
      <c r="AH9108">
        <v>-30.1578625311511</v>
      </c>
      <c r="AI9108">
        <v>-1.0333980849613801E-2</v>
      </c>
    </row>
    <row r="9109" spans="34:35" x14ac:dyDescent="0.25">
      <c r="AH9109">
        <v>-30.417714576193799</v>
      </c>
      <c r="AI9109">
        <v>-1.02275904253209E-2</v>
      </c>
    </row>
    <row r="9110" spans="34:35" x14ac:dyDescent="0.25">
      <c r="AH9110">
        <v>-30.677566621236402</v>
      </c>
      <c r="AI9110">
        <v>-1.0123539296109599E-2</v>
      </c>
    </row>
    <row r="9111" spans="34:35" x14ac:dyDescent="0.25">
      <c r="AH9111">
        <v>-30.677566621236402</v>
      </c>
      <c r="AI9111">
        <v>-1.0123539296109599E-2</v>
      </c>
    </row>
    <row r="9112" spans="34:35" x14ac:dyDescent="0.25">
      <c r="AH9112">
        <v>-30.941036626672702</v>
      </c>
      <c r="AI9112">
        <v>-1.0019985155073701E-2</v>
      </c>
    </row>
    <row r="9113" spans="34:35" x14ac:dyDescent="0.25">
      <c r="AH9113">
        <v>-31.204506632108998</v>
      </c>
      <c r="AI9113">
        <v>-9.9180011512295402E-3</v>
      </c>
    </row>
    <row r="9114" spans="34:35" x14ac:dyDescent="0.25">
      <c r="AH9114">
        <v>-31.467976637545299</v>
      </c>
      <c r="AI9114">
        <v>-9.8173031520484601E-3</v>
      </c>
    </row>
    <row r="9115" spans="34:35" x14ac:dyDescent="0.25">
      <c r="AH9115">
        <v>-31.731446642981599</v>
      </c>
      <c r="AI9115">
        <v>-9.7176632704141005E-3</v>
      </c>
    </row>
    <row r="9116" spans="34:35" x14ac:dyDescent="0.25">
      <c r="AH9116">
        <v>-31.731446642981599</v>
      </c>
      <c r="AI9116">
        <v>-9.7176632704141005E-3</v>
      </c>
    </row>
    <row r="9117" spans="34:35" x14ac:dyDescent="0.25">
      <c r="AH9117">
        <v>-31.998584982236199</v>
      </c>
      <c r="AI9117">
        <v>-9.6176416829183292E-3</v>
      </c>
    </row>
    <row r="9118" spans="34:35" x14ac:dyDescent="0.25">
      <c r="AH9118">
        <v>-32.265723321490803</v>
      </c>
      <c r="AI9118">
        <v>-9.5184943502151492E-3</v>
      </c>
    </row>
    <row r="9119" spans="34:35" x14ac:dyDescent="0.25">
      <c r="AH9119">
        <v>-32.532861660745397</v>
      </c>
      <c r="AI9119">
        <v>-9.4206459199291399E-3</v>
      </c>
    </row>
    <row r="9120" spans="34:35" x14ac:dyDescent="0.25">
      <c r="AH9120">
        <v>-32.799999999999997</v>
      </c>
      <c r="AI9120">
        <v>-9.3266593129068907E-3</v>
      </c>
    </row>
    <row r="9121" spans="34:35" x14ac:dyDescent="0.25">
      <c r="AH9121">
        <v>-32.799999999999997</v>
      </c>
      <c r="AI9121">
        <v>-9.3266593129068907E-3</v>
      </c>
    </row>
    <row r="9122" spans="34:35" x14ac:dyDescent="0.25">
      <c r="AH9122">
        <v>-32.975000000000001</v>
      </c>
      <c r="AI9122">
        <v>-9.2684782920578693E-3</v>
      </c>
    </row>
    <row r="9123" spans="34:35" x14ac:dyDescent="0.25">
      <c r="AH9123">
        <v>-33.15</v>
      </c>
      <c r="AI9123">
        <v>-9.2076803547947693E-3</v>
      </c>
    </row>
    <row r="9124" spans="34:35" x14ac:dyDescent="0.25">
      <c r="AH9124">
        <v>-33.325000000000003</v>
      </c>
      <c r="AI9124">
        <v>-9.1459999279800107E-3</v>
      </c>
    </row>
    <row r="9125" spans="34:35" x14ac:dyDescent="0.25">
      <c r="AH9125">
        <v>-33.5</v>
      </c>
      <c r="AI9125">
        <v>-9.0847942530182108E-3</v>
      </c>
    </row>
    <row r="9126" spans="34:35" x14ac:dyDescent="0.25">
      <c r="AH9126">
        <v>16.5</v>
      </c>
      <c r="AI9126">
        <v>-3.3429792576846001E-2</v>
      </c>
    </row>
    <row r="9127" spans="34:35" x14ac:dyDescent="0.25">
      <c r="AH9127">
        <v>16.475000000000001</v>
      </c>
      <c r="AI9127">
        <v>-3.3374519644071399E-2</v>
      </c>
    </row>
    <row r="9128" spans="34:35" x14ac:dyDescent="0.25">
      <c r="AH9128">
        <v>16.45</v>
      </c>
      <c r="AI9128">
        <v>-3.3319247107460898E-2</v>
      </c>
    </row>
    <row r="9129" spans="34:35" x14ac:dyDescent="0.25">
      <c r="AH9129">
        <v>16.425000000000001</v>
      </c>
      <c r="AI9129">
        <v>-3.3263974965877102E-2</v>
      </c>
    </row>
    <row r="9130" spans="34:35" x14ac:dyDescent="0.25">
      <c r="AH9130">
        <v>16.399999999999999</v>
      </c>
      <c r="AI9130">
        <v>-3.3208703130799197E-2</v>
      </c>
    </row>
    <row r="9131" spans="34:35" x14ac:dyDescent="0.25">
      <c r="AH9131">
        <v>16.399999999999999</v>
      </c>
      <c r="AI9131">
        <v>-3.3208703130799197E-2</v>
      </c>
    </row>
    <row r="9132" spans="34:35" x14ac:dyDescent="0.25">
      <c r="AH9132">
        <v>16.25</v>
      </c>
      <c r="AI9132">
        <v>-3.2877078735444203E-2</v>
      </c>
    </row>
    <row r="9133" spans="34:35" x14ac:dyDescent="0.25">
      <c r="AH9133">
        <v>16.100000000000001</v>
      </c>
      <c r="AI9133">
        <v>-3.2545464224678099E-2</v>
      </c>
    </row>
    <row r="9134" spans="34:35" x14ac:dyDescent="0.25">
      <c r="AH9134">
        <v>15.95</v>
      </c>
      <c r="AI9134">
        <v>-3.2213864807313801E-2</v>
      </c>
    </row>
    <row r="9135" spans="34:35" x14ac:dyDescent="0.25">
      <c r="AH9135">
        <v>15.8</v>
      </c>
      <c r="AI9135">
        <v>-3.1882284063678802E-2</v>
      </c>
    </row>
    <row r="9136" spans="34:35" x14ac:dyDescent="0.25">
      <c r="AH9136">
        <v>15.8</v>
      </c>
      <c r="AI9136">
        <v>-3.1882284063678802E-2</v>
      </c>
    </row>
    <row r="9137" spans="34:35" x14ac:dyDescent="0.25">
      <c r="AH9137">
        <v>15.675000000000001</v>
      </c>
      <c r="AI9137">
        <v>-3.1610393836204301E-2</v>
      </c>
    </row>
    <row r="9138" spans="34:35" x14ac:dyDescent="0.25">
      <c r="AH9138">
        <v>15.55</v>
      </c>
      <c r="AI9138">
        <v>-3.1345419597846903E-2</v>
      </c>
    </row>
    <row r="9139" spans="34:35" x14ac:dyDescent="0.25">
      <c r="AH9139">
        <v>15.425000000000001</v>
      </c>
      <c r="AI9139">
        <v>-3.10786893145912E-2</v>
      </c>
    </row>
    <row r="9140" spans="34:35" x14ac:dyDescent="0.25">
      <c r="AH9140">
        <v>15.3</v>
      </c>
      <c r="AI9140">
        <v>-3.2713632915226602E-2</v>
      </c>
    </row>
    <row r="9141" spans="34:35" x14ac:dyDescent="0.25">
      <c r="AH9141">
        <v>15.3</v>
      </c>
      <c r="AI9141">
        <v>-3.2713632915226602E-2</v>
      </c>
    </row>
    <row r="9142" spans="34:35" x14ac:dyDescent="0.25">
      <c r="AH9142">
        <v>15.275</v>
      </c>
      <c r="AI9142">
        <v>-3.2575942815933401E-2</v>
      </c>
    </row>
    <row r="9143" spans="34:35" x14ac:dyDescent="0.25">
      <c r="AH9143">
        <v>15.25</v>
      </c>
      <c r="AI9143">
        <v>-3.24623524070057E-2</v>
      </c>
    </row>
    <row r="9144" spans="34:35" x14ac:dyDescent="0.25">
      <c r="AH9144">
        <v>15.225</v>
      </c>
      <c r="AI9144">
        <v>-3.2357048740583802E-2</v>
      </c>
    </row>
    <row r="9145" spans="34:35" x14ac:dyDescent="0.25">
      <c r="AH9145">
        <v>15.2</v>
      </c>
      <c r="AI9145">
        <v>-3.2187781963881501E-2</v>
      </c>
    </row>
    <row r="9146" spans="34:35" x14ac:dyDescent="0.25">
      <c r="AH9146">
        <v>15.2</v>
      </c>
      <c r="AI9146">
        <v>-3.2187781963881501E-2</v>
      </c>
    </row>
    <row r="9147" spans="34:35" x14ac:dyDescent="0.25">
      <c r="AH9147">
        <v>15.0515470366719</v>
      </c>
      <c r="AI9147">
        <v>-3.1620256789239201E-2</v>
      </c>
    </row>
    <row r="9148" spans="34:35" x14ac:dyDescent="0.25">
      <c r="AH9148">
        <v>14.9030940733437</v>
      </c>
      <c r="AI9148">
        <v>-3.1061739608055201E-2</v>
      </c>
    </row>
    <row r="9149" spans="34:35" x14ac:dyDescent="0.25">
      <c r="AH9149">
        <v>14.7546411100156</v>
      </c>
      <c r="AI9149">
        <v>-3.05136367496441E-2</v>
      </c>
    </row>
    <row r="9150" spans="34:35" x14ac:dyDescent="0.25">
      <c r="AH9150">
        <v>14.6061881466874</v>
      </c>
      <c r="AI9150">
        <v>-2.9972631879610901E-2</v>
      </c>
    </row>
    <row r="9151" spans="34:35" x14ac:dyDescent="0.25">
      <c r="AH9151">
        <v>14.6061881466874</v>
      </c>
      <c r="AI9151">
        <v>-2.9972631879610901E-2</v>
      </c>
    </row>
    <row r="9152" spans="34:35" x14ac:dyDescent="0.25">
      <c r="AH9152">
        <v>14.329641110015601</v>
      </c>
      <c r="AI9152">
        <v>-2.8989892416949201E-2</v>
      </c>
    </row>
    <row r="9153" spans="34:35" x14ac:dyDescent="0.25">
      <c r="AH9153">
        <v>14.053094073343701</v>
      </c>
      <c r="AI9153">
        <v>-2.80867853005397E-2</v>
      </c>
    </row>
    <row r="9154" spans="34:35" x14ac:dyDescent="0.25">
      <c r="AH9154">
        <v>13.7765470366719</v>
      </c>
      <c r="AI9154">
        <v>-2.72351647058716E-2</v>
      </c>
    </row>
    <row r="9155" spans="34:35" x14ac:dyDescent="0.25">
      <c r="AH9155">
        <v>13.5</v>
      </c>
      <c r="AI9155">
        <v>-2.6415896055405199E-2</v>
      </c>
    </row>
    <row r="9156" spans="34:35" x14ac:dyDescent="0.25">
      <c r="AH9156">
        <v>13.5</v>
      </c>
      <c r="AI9156">
        <v>-2.6415896055405199E-2</v>
      </c>
    </row>
    <row r="9157" spans="34:35" x14ac:dyDescent="0.25">
      <c r="AH9157">
        <v>13.25</v>
      </c>
      <c r="AI9157">
        <v>-2.5720338461261701E-2</v>
      </c>
    </row>
    <row r="9158" spans="34:35" x14ac:dyDescent="0.25">
      <c r="AH9158">
        <v>13</v>
      </c>
      <c r="AI9158">
        <v>-2.5045013277186199E-2</v>
      </c>
    </row>
    <row r="9159" spans="34:35" x14ac:dyDescent="0.25">
      <c r="AH9159">
        <v>12.75</v>
      </c>
      <c r="AI9159">
        <v>-2.43822469465775E-2</v>
      </c>
    </row>
    <row r="9160" spans="34:35" x14ac:dyDescent="0.25">
      <c r="AH9160">
        <v>12.5</v>
      </c>
      <c r="AI9160">
        <v>-2.37329480040279E-2</v>
      </c>
    </row>
    <row r="9161" spans="34:35" x14ac:dyDescent="0.25">
      <c r="AH9161">
        <v>12.5</v>
      </c>
      <c r="AI9161">
        <v>-2.37329480040279E-2</v>
      </c>
    </row>
    <row r="9162" spans="34:35" x14ac:dyDescent="0.25">
      <c r="AH9162">
        <v>12.22</v>
      </c>
      <c r="AI9162">
        <v>-2.3020182441843499E-2</v>
      </c>
    </row>
    <row r="9163" spans="34:35" x14ac:dyDescent="0.25">
      <c r="AH9163">
        <v>11.94</v>
      </c>
      <c r="AI9163">
        <v>-2.2321308152271499E-2</v>
      </c>
    </row>
    <row r="9164" spans="34:35" x14ac:dyDescent="0.25">
      <c r="AH9164">
        <v>11.66</v>
      </c>
      <c r="AI9164">
        <v>-2.1620543042665499E-2</v>
      </c>
    </row>
    <row r="9165" spans="34:35" x14ac:dyDescent="0.25">
      <c r="AH9165">
        <v>11.38</v>
      </c>
      <c r="AI9165">
        <v>-2.09105214612791E-2</v>
      </c>
    </row>
    <row r="9166" spans="34:35" x14ac:dyDescent="0.25">
      <c r="AH9166">
        <v>11.38</v>
      </c>
      <c r="AI9166">
        <v>-2.09105214612791E-2</v>
      </c>
    </row>
    <row r="9167" spans="34:35" x14ac:dyDescent="0.25">
      <c r="AH9167">
        <v>11.335000000000001</v>
      </c>
      <c r="AI9167">
        <v>-2.0791784645638502E-2</v>
      </c>
    </row>
    <row r="9168" spans="34:35" x14ac:dyDescent="0.25">
      <c r="AH9168">
        <v>11.29</v>
      </c>
      <c r="AI9168">
        <v>-2.0671307688114302E-2</v>
      </c>
    </row>
    <row r="9169" spans="34:35" x14ac:dyDescent="0.25">
      <c r="AH9169">
        <v>11.244999999999999</v>
      </c>
      <c r="AI9169">
        <v>-2.0549045846860899E-2</v>
      </c>
    </row>
    <row r="9170" spans="34:35" x14ac:dyDescent="0.25">
      <c r="AH9170">
        <v>11.2</v>
      </c>
      <c r="AI9170">
        <v>-2.0425334593679598E-2</v>
      </c>
    </row>
    <row r="9171" spans="34:35" x14ac:dyDescent="0.25">
      <c r="AH9171">
        <v>11.2</v>
      </c>
      <c r="AI9171">
        <v>-2.0425334593679598E-2</v>
      </c>
    </row>
    <row r="9172" spans="34:35" x14ac:dyDescent="0.25">
      <c r="AH9172">
        <v>11.0205613799526</v>
      </c>
      <c r="AI9172">
        <v>-1.9911047423119499E-2</v>
      </c>
    </row>
    <row r="9173" spans="34:35" x14ac:dyDescent="0.25">
      <c r="AH9173">
        <v>10.8411227599053</v>
      </c>
      <c r="AI9173">
        <v>-1.94127452211777E-2</v>
      </c>
    </row>
    <row r="9174" spans="34:35" x14ac:dyDescent="0.25">
      <c r="AH9174">
        <v>10.661684139857901</v>
      </c>
      <c r="AI9174">
        <v>-1.8927358462507701E-2</v>
      </c>
    </row>
    <row r="9175" spans="34:35" x14ac:dyDescent="0.25">
      <c r="AH9175">
        <v>10.482245519810601</v>
      </c>
      <c r="AI9175">
        <v>-1.8453922845162798E-2</v>
      </c>
    </row>
    <row r="9176" spans="34:35" x14ac:dyDescent="0.25">
      <c r="AH9176">
        <v>10.482245519810601</v>
      </c>
      <c r="AI9176">
        <v>-1.8453922845162798E-2</v>
      </c>
    </row>
    <row r="9177" spans="34:35" x14ac:dyDescent="0.25">
      <c r="AH9177">
        <v>10.2816841398579</v>
      </c>
      <c r="AI9177">
        <v>-1.7935598997021102E-2</v>
      </c>
    </row>
    <row r="9178" spans="34:35" x14ac:dyDescent="0.25">
      <c r="AH9178">
        <v>10.0811227599053</v>
      </c>
      <c r="AI9178">
        <v>-1.7426919022515499E-2</v>
      </c>
    </row>
    <row r="9179" spans="34:35" x14ac:dyDescent="0.25">
      <c r="AH9179">
        <v>9.8805613799526508</v>
      </c>
      <c r="AI9179">
        <v>-1.6921087388113602E-2</v>
      </c>
    </row>
    <row r="9180" spans="34:35" x14ac:dyDescent="0.25">
      <c r="AH9180">
        <v>9.68</v>
      </c>
      <c r="AI9180">
        <v>-1.6411133841813801E-2</v>
      </c>
    </row>
    <row r="9181" spans="34:35" x14ac:dyDescent="0.25">
      <c r="AH9181">
        <v>9.68</v>
      </c>
      <c r="AI9181">
        <v>-1.6411133841813801E-2</v>
      </c>
    </row>
    <row r="9182" spans="34:35" x14ac:dyDescent="0.25">
      <c r="AH9182">
        <v>9.5299999999999994</v>
      </c>
      <c r="AI9182">
        <v>-1.6025898537081199E-2</v>
      </c>
    </row>
    <row r="9183" spans="34:35" x14ac:dyDescent="0.25">
      <c r="AH9183">
        <v>9.3800000000000008</v>
      </c>
      <c r="AI9183">
        <v>-1.5642346693359201E-2</v>
      </c>
    </row>
    <row r="9184" spans="34:35" x14ac:dyDescent="0.25">
      <c r="AH9184">
        <v>9.23</v>
      </c>
      <c r="AI9184">
        <v>-1.5260727328254699E-2</v>
      </c>
    </row>
    <row r="9185" spans="34:35" x14ac:dyDescent="0.25">
      <c r="AH9185">
        <v>9.08</v>
      </c>
      <c r="AI9185">
        <v>-1.4881385159120001E-2</v>
      </c>
    </row>
    <row r="9186" spans="34:35" x14ac:dyDescent="0.25">
      <c r="AH9186">
        <v>9.08</v>
      </c>
      <c r="AI9186">
        <v>-1.4881385159120001E-2</v>
      </c>
    </row>
    <row r="9187" spans="34:35" x14ac:dyDescent="0.25">
      <c r="AH9187">
        <v>8.8747057201474604</v>
      </c>
      <c r="AI9187">
        <v>-1.4366467102396E-2</v>
      </c>
    </row>
    <row r="9188" spans="34:35" x14ac:dyDescent="0.25">
      <c r="AH9188">
        <v>8.6694114402949207</v>
      </c>
      <c r="AI9188">
        <v>-1.38571158370655E-2</v>
      </c>
    </row>
    <row r="9189" spans="34:35" x14ac:dyDescent="0.25">
      <c r="AH9189">
        <v>8.4641171604423704</v>
      </c>
      <c r="AI9189">
        <v>-1.33540573982955E-2</v>
      </c>
    </row>
    <row r="9190" spans="34:35" x14ac:dyDescent="0.25">
      <c r="AH9190">
        <v>8.2588228805898307</v>
      </c>
      <c r="AI9190">
        <v>-1.28577071081326E-2</v>
      </c>
    </row>
    <row r="9191" spans="34:35" x14ac:dyDescent="0.25">
      <c r="AH9191">
        <v>8.2588228805898307</v>
      </c>
      <c r="AI9191">
        <v>-1.28577071081326E-2</v>
      </c>
    </row>
    <row r="9192" spans="34:35" x14ac:dyDescent="0.25">
      <c r="AH9192">
        <v>7.841688061058</v>
      </c>
      <c r="AI9192">
        <v>-1.1875779214773599E-2</v>
      </c>
    </row>
    <row r="9193" spans="34:35" x14ac:dyDescent="0.25">
      <c r="AH9193">
        <v>7.4245532415261604</v>
      </c>
      <c r="AI9193">
        <v>-1.0931330489112E-2</v>
      </c>
    </row>
    <row r="9194" spans="34:35" x14ac:dyDescent="0.25">
      <c r="AH9194">
        <v>7.0074184219943296</v>
      </c>
      <c r="AI9194">
        <v>-1.0024478376133E-2</v>
      </c>
    </row>
    <row r="9195" spans="34:35" x14ac:dyDescent="0.25">
      <c r="AH9195">
        <v>6.5902836024624998</v>
      </c>
      <c r="AI9195">
        <v>-9.1553537602281094E-3</v>
      </c>
    </row>
    <row r="9196" spans="34:35" x14ac:dyDescent="0.25">
      <c r="AH9196">
        <v>6.5902836024624998</v>
      </c>
      <c r="AI9196">
        <v>-9.1553537602281094E-3</v>
      </c>
    </row>
    <row r="9197" spans="34:35" x14ac:dyDescent="0.25">
      <c r="AH9197">
        <v>5.7427127018468802</v>
      </c>
      <c r="AI9197">
        <v>-7.5064689094973399E-3</v>
      </c>
    </row>
    <row r="9198" spans="34:35" x14ac:dyDescent="0.25">
      <c r="AH9198">
        <v>4.89514180123125</v>
      </c>
      <c r="AI9198">
        <v>-6.0035978935591696E-3</v>
      </c>
    </row>
    <row r="9199" spans="34:35" x14ac:dyDescent="0.25">
      <c r="AH9199">
        <v>4.0475709006156197</v>
      </c>
      <c r="AI9199">
        <v>-4.6164991190779103E-3</v>
      </c>
    </row>
    <row r="9200" spans="34:35" x14ac:dyDescent="0.25">
      <c r="AH9200">
        <v>3.2</v>
      </c>
      <c r="AI9200">
        <v>-3.2893849164984902E-3</v>
      </c>
    </row>
    <row r="9201" spans="34:35" x14ac:dyDescent="0.25">
      <c r="AH9201">
        <v>3.2</v>
      </c>
      <c r="AI9201">
        <v>-3.2893849164984902E-3</v>
      </c>
    </row>
    <row r="9202" spans="34:35" x14ac:dyDescent="0.25">
      <c r="AH9202">
        <v>2.3230973977957201</v>
      </c>
      <c r="AI9202">
        <v>-2.0072693212834199E-3</v>
      </c>
    </row>
    <row r="9203" spans="34:35" x14ac:dyDescent="0.25">
      <c r="AH9203">
        <v>1.44619479559144</v>
      </c>
      <c r="AI9203">
        <v>-8.2766887014056197E-4</v>
      </c>
    </row>
    <row r="9204" spans="34:35" x14ac:dyDescent="0.25">
      <c r="AH9204">
        <v>0.56929219338715698</v>
      </c>
      <c r="AI9204">
        <v>2.9619356235324398E-4</v>
      </c>
    </row>
    <row r="9205" spans="34:35" x14ac:dyDescent="0.25">
      <c r="AH9205">
        <v>-0.30761040881712398</v>
      </c>
      <c r="AI9205">
        <v>1.3820116420696E-3</v>
      </c>
    </row>
    <row r="9206" spans="34:35" x14ac:dyDescent="0.25">
      <c r="AH9206">
        <v>-0.30761040881712398</v>
      </c>
      <c r="AI9206">
        <v>1.3820116420696E-3</v>
      </c>
    </row>
    <row r="9207" spans="34:35" x14ac:dyDescent="0.25">
      <c r="AH9207">
        <v>-1.18070780661284</v>
      </c>
      <c r="AI9207">
        <v>2.4502384916168999E-3</v>
      </c>
    </row>
    <row r="9208" spans="34:35" x14ac:dyDescent="0.25">
      <c r="AH9208">
        <v>-2.05380520440856</v>
      </c>
      <c r="AI9208">
        <v>3.5031397076315299E-3</v>
      </c>
    </row>
    <row r="9209" spans="34:35" x14ac:dyDescent="0.25">
      <c r="AH9209">
        <v>-2.9269026022042799</v>
      </c>
      <c r="AI9209">
        <v>4.5532967323667801E-3</v>
      </c>
    </row>
    <row r="9210" spans="34:35" x14ac:dyDescent="0.25">
      <c r="AH9210">
        <v>-3.8</v>
      </c>
      <c r="AI9210">
        <v>5.6204009661953297E-3</v>
      </c>
    </row>
    <row r="9211" spans="34:35" x14ac:dyDescent="0.25">
      <c r="AH9211">
        <v>-3.8</v>
      </c>
      <c r="AI9211">
        <v>5.6204009661953297E-3</v>
      </c>
    </row>
    <row r="9212" spans="34:35" x14ac:dyDescent="0.25">
      <c r="AH9212">
        <v>-4.7249999999999996</v>
      </c>
      <c r="AI9212">
        <v>6.7150624161791501E-3</v>
      </c>
    </row>
    <row r="9213" spans="34:35" x14ac:dyDescent="0.25">
      <c r="AH9213">
        <v>-5.65</v>
      </c>
      <c r="AI9213">
        <v>7.7755659011416803E-3</v>
      </c>
    </row>
    <row r="9214" spans="34:35" x14ac:dyDescent="0.25">
      <c r="AH9214">
        <v>-6.5750000000000002</v>
      </c>
      <c r="AI9214">
        <v>8.8174908968842499E-3</v>
      </c>
    </row>
    <row r="9215" spans="34:35" x14ac:dyDescent="0.25">
      <c r="AH9215">
        <v>-7.5</v>
      </c>
      <c r="AI9215">
        <v>9.8430895859027995E-3</v>
      </c>
    </row>
    <row r="9216" spans="34:35" x14ac:dyDescent="0.25">
      <c r="AH9216">
        <v>10.53</v>
      </c>
      <c r="AI9216">
        <v>-1.5745284707970202E-2</v>
      </c>
    </row>
    <row r="9217" spans="34:35" x14ac:dyDescent="0.25">
      <c r="AH9217">
        <v>10.487500000000001</v>
      </c>
      <c r="AI9217">
        <v>-1.57132341061566E-2</v>
      </c>
    </row>
    <row r="9218" spans="34:35" x14ac:dyDescent="0.25">
      <c r="AH9218">
        <v>10.445</v>
      </c>
      <c r="AI9218">
        <v>-1.5680690243563899E-2</v>
      </c>
    </row>
    <row r="9219" spans="34:35" x14ac:dyDescent="0.25">
      <c r="AH9219">
        <v>10.4025</v>
      </c>
      <c r="AI9219">
        <v>-1.56492252917638E-2</v>
      </c>
    </row>
    <row r="9220" spans="34:35" x14ac:dyDescent="0.25">
      <c r="AH9220">
        <v>10.36</v>
      </c>
      <c r="AI9220">
        <v>-1.56194519506292E-2</v>
      </c>
    </row>
    <row r="9221" spans="34:35" x14ac:dyDescent="0.25">
      <c r="AH9221">
        <v>10.36</v>
      </c>
      <c r="AI9221">
        <v>-1.56194519506292E-2</v>
      </c>
    </row>
    <row r="9222" spans="34:35" x14ac:dyDescent="0.25">
      <c r="AH9222">
        <v>10.19</v>
      </c>
      <c r="AI9222">
        <v>-1.55588353912959E-2</v>
      </c>
    </row>
    <row r="9223" spans="34:35" x14ac:dyDescent="0.25">
      <c r="AH9223">
        <v>10.02</v>
      </c>
      <c r="AI9223">
        <v>-1.5499432123636501E-2</v>
      </c>
    </row>
    <row r="9224" spans="34:35" x14ac:dyDescent="0.25">
      <c r="AH9224">
        <v>9.85</v>
      </c>
      <c r="AI9224">
        <v>-1.54266363157882E-2</v>
      </c>
    </row>
    <row r="9225" spans="34:35" x14ac:dyDescent="0.25">
      <c r="AH9225">
        <v>9.68</v>
      </c>
      <c r="AI9225">
        <v>-1.5325627217578601E-2</v>
      </c>
    </row>
    <row r="9226" spans="34:35" x14ac:dyDescent="0.25">
      <c r="AH9226">
        <v>9.68</v>
      </c>
      <c r="AI9226">
        <v>-1.5325627217578601E-2</v>
      </c>
    </row>
    <row r="9227" spans="34:35" x14ac:dyDescent="0.25">
      <c r="AH9227">
        <v>9.5299999999999994</v>
      </c>
      <c r="AI9227">
        <v>-1.52124103814016E-2</v>
      </c>
    </row>
    <row r="9228" spans="34:35" x14ac:dyDescent="0.25">
      <c r="AH9228">
        <v>9.3800000000000008</v>
      </c>
      <c r="AI9228">
        <v>-1.5090663332354801E-2</v>
      </c>
    </row>
    <row r="9229" spans="34:35" x14ac:dyDescent="0.25">
      <c r="AH9229">
        <v>9.23</v>
      </c>
      <c r="AI9229">
        <v>-1.4960841924797999E-2</v>
      </c>
    </row>
    <row r="9230" spans="34:35" x14ac:dyDescent="0.25">
      <c r="AH9230">
        <v>9.08</v>
      </c>
      <c r="AI9230">
        <v>-1.48233850456002E-2</v>
      </c>
    </row>
    <row r="9231" spans="34:35" x14ac:dyDescent="0.25">
      <c r="AH9231">
        <v>9.08</v>
      </c>
      <c r="AI9231">
        <v>-1.48233850456002E-2</v>
      </c>
    </row>
    <row r="9232" spans="34:35" x14ac:dyDescent="0.25">
      <c r="AH9232">
        <v>8.8541544814160797</v>
      </c>
      <c r="AI9232">
        <v>-1.46030764963417E-2</v>
      </c>
    </row>
    <row r="9233" spans="34:35" x14ac:dyDescent="0.25">
      <c r="AH9233">
        <v>8.6283089628321701</v>
      </c>
      <c r="AI9233">
        <v>-1.4368068530739599E-2</v>
      </c>
    </row>
    <row r="9234" spans="34:35" x14ac:dyDescent="0.25">
      <c r="AH9234">
        <v>8.4024634442482498</v>
      </c>
      <c r="AI9234">
        <v>-1.4119797029855601E-2</v>
      </c>
    </row>
    <row r="9235" spans="34:35" x14ac:dyDescent="0.25">
      <c r="AH9235">
        <v>8.1766179256643401</v>
      </c>
      <c r="AI9235">
        <v>-1.38596270951721E-2</v>
      </c>
    </row>
    <row r="9236" spans="34:35" x14ac:dyDescent="0.25">
      <c r="AH9236">
        <v>8.1766179256643401</v>
      </c>
      <c r="AI9236">
        <v>-1.38596270951721E-2</v>
      </c>
    </row>
    <row r="9237" spans="34:35" x14ac:dyDescent="0.25">
      <c r="AH9237">
        <v>7.9088484546975897</v>
      </c>
      <c r="AI9237">
        <v>-1.3537581471242901E-2</v>
      </c>
    </row>
    <row r="9238" spans="34:35" x14ac:dyDescent="0.25">
      <c r="AH9238">
        <v>7.6410789837308499</v>
      </c>
      <c r="AI9238">
        <v>-1.32027737074928E-2</v>
      </c>
    </row>
    <row r="9239" spans="34:35" x14ac:dyDescent="0.25">
      <c r="AH9239">
        <v>7.3733095127641102</v>
      </c>
      <c r="AI9239">
        <v>-1.28572048531467E-2</v>
      </c>
    </row>
    <row r="9240" spans="34:35" x14ac:dyDescent="0.25">
      <c r="AH9240">
        <v>7.1055400417973704</v>
      </c>
      <c r="AI9240">
        <v>-1.2502666940362801E-2</v>
      </c>
    </row>
    <row r="9241" spans="34:35" x14ac:dyDescent="0.25">
      <c r="AH9241">
        <v>7.1055400417973704</v>
      </c>
      <c r="AI9241">
        <v>-1.2502666940362801E-2</v>
      </c>
    </row>
    <row r="9242" spans="34:35" x14ac:dyDescent="0.25">
      <c r="AH9242">
        <v>6.7880642289878903</v>
      </c>
      <c r="AI9242">
        <v>-1.20729979227628E-2</v>
      </c>
    </row>
    <row r="9243" spans="34:35" x14ac:dyDescent="0.25">
      <c r="AH9243">
        <v>6.4705884161784102</v>
      </c>
      <c r="AI9243">
        <v>-1.16354908444164E-2</v>
      </c>
    </row>
    <row r="9244" spans="34:35" x14ac:dyDescent="0.25">
      <c r="AH9244">
        <v>6.1531126033689301</v>
      </c>
      <c r="AI9244">
        <v>-1.11922706166776E-2</v>
      </c>
    </row>
    <row r="9245" spans="34:35" x14ac:dyDescent="0.25">
      <c r="AH9245">
        <v>5.8356367905594499</v>
      </c>
      <c r="AI9245">
        <v>-1.0745020905399401E-2</v>
      </c>
    </row>
    <row r="9246" spans="34:35" x14ac:dyDescent="0.25">
      <c r="AH9246">
        <v>5.8356367905594499</v>
      </c>
      <c r="AI9246">
        <v>-1.0745020905399401E-2</v>
      </c>
    </row>
    <row r="9247" spans="34:35" x14ac:dyDescent="0.25">
      <c r="AH9247">
        <v>5.4592275929195804</v>
      </c>
      <c r="AI9247">
        <v>-1.0210875211261501E-2</v>
      </c>
    </row>
    <row r="9248" spans="34:35" x14ac:dyDescent="0.25">
      <c r="AH9248">
        <v>5.0828183952797197</v>
      </c>
      <c r="AI9248">
        <v>-9.6735121643502803E-3</v>
      </c>
    </row>
    <row r="9249" spans="34:35" x14ac:dyDescent="0.25">
      <c r="AH9249">
        <v>4.7064091976398599</v>
      </c>
      <c r="AI9249">
        <v>-9.1326842572325498E-3</v>
      </c>
    </row>
    <row r="9250" spans="34:35" x14ac:dyDescent="0.25">
      <c r="AH9250">
        <v>4.33</v>
      </c>
      <c r="AI9250">
        <v>-8.5870894775356907E-3</v>
      </c>
    </row>
    <row r="9251" spans="34:35" x14ac:dyDescent="0.25">
      <c r="AH9251">
        <v>4.33</v>
      </c>
      <c r="AI9251">
        <v>-8.5870894775356907E-3</v>
      </c>
    </row>
    <row r="9252" spans="34:35" x14ac:dyDescent="0.25">
      <c r="AH9252">
        <v>4.08</v>
      </c>
      <c r="AI9252">
        <v>-8.2276041383603695E-3</v>
      </c>
    </row>
    <row r="9253" spans="34:35" x14ac:dyDescent="0.25">
      <c r="AH9253">
        <v>3.83</v>
      </c>
      <c r="AI9253">
        <v>-7.8713591656217208E-3</v>
      </c>
    </row>
    <row r="9254" spans="34:35" x14ac:dyDescent="0.25">
      <c r="AH9254">
        <v>3.58</v>
      </c>
      <c r="AI9254">
        <v>-7.5006306491492303E-3</v>
      </c>
    </row>
    <row r="9255" spans="34:35" x14ac:dyDescent="0.25">
      <c r="AH9255">
        <v>3.33</v>
      </c>
      <c r="AI9255">
        <v>-7.0961479491430902E-3</v>
      </c>
    </row>
    <row r="9256" spans="34:35" x14ac:dyDescent="0.25">
      <c r="AH9256">
        <v>3.33</v>
      </c>
      <c r="AI9256">
        <v>-7.0961479491430902E-3</v>
      </c>
    </row>
    <row r="9257" spans="34:35" x14ac:dyDescent="0.25">
      <c r="AH9257">
        <v>3.2160714285714298</v>
      </c>
      <c r="AI9257">
        <v>-6.8973412645448803E-3</v>
      </c>
    </row>
    <row r="9258" spans="34:35" x14ac:dyDescent="0.25">
      <c r="AH9258">
        <v>3.10214285714286</v>
      </c>
      <c r="AI9258">
        <v>-6.6955140277975E-3</v>
      </c>
    </row>
    <row r="9259" spans="34:35" x14ac:dyDescent="0.25">
      <c r="AH9259">
        <v>2.9882142857142902</v>
      </c>
      <c r="AI9259">
        <v>-6.4911291148900801E-3</v>
      </c>
    </row>
    <row r="9260" spans="34:35" x14ac:dyDescent="0.25">
      <c r="AH9260">
        <v>2.8742857142857101</v>
      </c>
      <c r="AI9260">
        <v>-6.2846696213765601E-3</v>
      </c>
    </row>
    <row r="9261" spans="34:35" x14ac:dyDescent="0.25">
      <c r="AH9261">
        <v>2.8742857142857101</v>
      </c>
      <c r="AI9261">
        <v>-6.2846696213765601E-3</v>
      </c>
    </row>
    <row r="9262" spans="34:35" x14ac:dyDescent="0.25">
      <c r="AH9262">
        <v>2.8382142857142898</v>
      </c>
      <c r="AI9262">
        <v>-6.2216164240583398E-3</v>
      </c>
    </row>
    <row r="9263" spans="34:35" x14ac:dyDescent="0.25">
      <c r="AH9263">
        <v>2.8021428571428602</v>
      </c>
      <c r="AI9263">
        <v>-6.1585179557534196E-3</v>
      </c>
    </row>
    <row r="9264" spans="34:35" x14ac:dyDescent="0.25">
      <c r="AH9264">
        <v>2.7660714285714301</v>
      </c>
      <c r="AI9264">
        <v>-6.0953111498203002E-3</v>
      </c>
    </row>
    <row r="9265" spans="34:35" x14ac:dyDescent="0.25">
      <c r="AH9265">
        <v>2.73</v>
      </c>
      <c r="AI9265">
        <v>-6.03195709075466E-3</v>
      </c>
    </row>
    <row r="9266" spans="34:35" x14ac:dyDescent="0.25">
      <c r="AH9266">
        <v>2.73</v>
      </c>
      <c r="AI9266">
        <v>-6.03195709075466E-3</v>
      </c>
    </row>
    <row r="9267" spans="34:35" x14ac:dyDescent="0.25">
      <c r="AH9267">
        <v>2.54207876162944</v>
      </c>
      <c r="AI9267">
        <v>-5.6999017920425403E-3</v>
      </c>
    </row>
    <row r="9268" spans="34:35" x14ac:dyDescent="0.25">
      <c r="AH9268">
        <v>2.3541575232588801</v>
      </c>
      <c r="AI9268">
        <v>-5.3656004077500099E-3</v>
      </c>
    </row>
    <row r="9269" spans="34:35" x14ac:dyDescent="0.25">
      <c r="AH9269">
        <v>2.1662362848883201</v>
      </c>
      <c r="AI9269">
        <v>-5.0302597806514597E-3</v>
      </c>
    </row>
    <row r="9270" spans="34:35" x14ac:dyDescent="0.25">
      <c r="AH9270">
        <v>1.9783150465177599</v>
      </c>
      <c r="AI9270">
        <v>-4.6950283010755598E-3</v>
      </c>
    </row>
    <row r="9271" spans="34:35" x14ac:dyDescent="0.25">
      <c r="AH9271">
        <v>1.9783150465177599</v>
      </c>
      <c r="AI9271">
        <v>-4.6950283010755598E-3</v>
      </c>
    </row>
    <row r="9272" spans="34:35" x14ac:dyDescent="0.25">
      <c r="AH9272">
        <v>1.7326011831527199</v>
      </c>
      <c r="AI9272">
        <v>-4.2585445282909903E-3</v>
      </c>
    </row>
    <row r="9273" spans="34:35" x14ac:dyDescent="0.25">
      <c r="AH9273">
        <v>1.48688731978767</v>
      </c>
      <c r="AI9273">
        <v>-3.8260040275106101E-3</v>
      </c>
    </row>
    <row r="9274" spans="34:35" x14ac:dyDescent="0.25">
      <c r="AH9274">
        <v>1.24117345642262</v>
      </c>
      <c r="AI9274">
        <v>-3.3990726520681299E-3</v>
      </c>
    </row>
    <row r="9275" spans="34:35" x14ac:dyDescent="0.25">
      <c r="AH9275">
        <v>0.99545959305757703</v>
      </c>
      <c r="AI9275">
        <v>-2.9791118052555198E-3</v>
      </c>
    </row>
    <row r="9276" spans="34:35" x14ac:dyDescent="0.25">
      <c r="AH9276">
        <v>0.99545959305757703</v>
      </c>
      <c r="AI9276">
        <v>-2.9791118052555198E-3</v>
      </c>
    </row>
    <row r="9277" spans="34:35" x14ac:dyDescent="0.25">
      <c r="AH9277">
        <v>0.67417976767284005</v>
      </c>
      <c r="AI9277">
        <v>-2.4422089296117699E-3</v>
      </c>
    </row>
    <row r="9278" spans="34:35" x14ac:dyDescent="0.25">
      <c r="AH9278">
        <v>0.35289994228810201</v>
      </c>
      <c r="AI9278">
        <v>-1.9205098519770899E-3</v>
      </c>
    </row>
    <row r="9279" spans="34:35" x14ac:dyDescent="0.25">
      <c r="AH9279">
        <v>3.1620116903364498E-2</v>
      </c>
      <c r="AI9279">
        <v>-1.41461885328793E-3</v>
      </c>
    </row>
    <row r="9280" spans="34:35" x14ac:dyDescent="0.25">
      <c r="AH9280">
        <v>-0.28965970848137401</v>
      </c>
      <c r="AI9280">
        <v>-9.2421935518592396E-4</v>
      </c>
    </row>
    <row r="9281" spans="34:35" x14ac:dyDescent="0.25">
      <c r="AH9281">
        <v>-0.28965970848137401</v>
      </c>
      <c r="AI9281">
        <v>-9.2421935518592396E-4</v>
      </c>
    </row>
    <row r="9282" spans="34:35" x14ac:dyDescent="0.25">
      <c r="AH9282">
        <v>-0.70974478136103003</v>
      </c>
      <c r="AI9282">
        <v>-3.04211655562533E-4</v>
      </c>
    </row>
    <row r="9283" spans="34:35" x14ac:dyDescent="0.25">
      <c r="AH9283">
        <v>-1.1298298542406899</v>
      </c>
      <c r="AI9283">
        <v>2.96659966418329E-4</v>
      </c>
    </row>
    <row r="9284" spans="34:35" x14ac:dyDescent="0.25">
      <c r="AH9284">
        <v>-1.5499149271203401</v>
      </c>
      <c r="AI9284">
        <v>8.8626980063874798E-4</v>
      </c>
    </row>
    <row r="9285" spans="34:35" x14ac:dyDescent="0.25">
      <c r="AH9285">
        <v>-1.97</v>
      </c>
      <c r="AI9285">
        <v>1.4753466509005999E-3</v>
      </c>
    </row>
    <row r="9286" spans="34:35" x14ac:dyDescent="0.25">
      <c r="AH9286">
        <v>-1.97</v>
      </c>
      <c r="AI9286">
        <v>1.4753466509005999E-3</v>
      </c>
    </row>
    <row r="9287" spans="34:35" x14ac:dyDescent="0.25">
      <c r="AH9287">
        <v>-2.27</v>
      </c>
      <c r="AI9287">
        <v>1.88660579082529E-3</v>
      </c>
    </row>
    <row r="9288" spans="34:35" x14ac:dyDescent="0.25">
      <c r="AH9288">
        <v>-2.57</v>
      </c>
      <c r="AI9288">
        <v>2.28968180893165E-3</v>
      </c>
    </row>
    <row r="9289" spans="34:35" x14ac:dyDescent="0.25">
      <c r="AH9289">
        <v>-2.87</v>
      </c>
      <c r="AI9289">
        <v>2.7394665328843199E-3</v>
      </c>
    </row>
    <row r="9290" spans="34:35" x14ac:dyDescent="0.25">
      <c r="AH9290">
        <v>-3.17</v>
      </c>
      <c r="AI9290">
        <v>3.2967852056574802E-3</v>
      </c>
    </row>
    <row r="9291" spans="34:35" x14ac:dyDescent="0.25">
      <c r="AH9291">
        <v>-3.17</v>
      </c>
      <c r="AI9291">
        <v>3.2967852056574802E-3</v>
      </c>
    </row>
    <row r="9292" spans="34:35" x14ac:dyDescent="0.25">
      <c r="AH9292">
        <v>-3.2417857142857098</v>
      </c>
      <c r="AI9292">
        <v>3.45368398386545E-3</v>
      </c>
    </row>
    <row r="9293" spans="34:35" x14ac:dyDescent="0.25">
      <c r="AH9293">
        <v>-3.3135714285714299</v>
      </c>
      <c r="AI9293">
        <v>3.6142791496805099E-3</v>
      </c>
    </row>
    <row r="9294" spans="34:35" x14ac:dyDescent="0.25">
      <c r="AH9294">
        <v>-3.3853571428571398</v>
      </c>
      <c r="AI9294">
        <v>3.7783305935739199E-3</v>
      </c>
    </row>
    <row r="9295" spans="34:35" x14ac:dyDescent="0.25">
      <c r="AH9295">
        <v>-3.45714285714286</v>
      </c>
      <c r="AI9295">
        <v>3.9456309264537196E-3</v>
      </c>
    </row>
    <row r="9296" spans="34:35" x14ac:dyDescent="0.25">
      <c r="AH9296">
        <v>-3.45714285714286</v>
      </c>
      <c r="AI9296">
        <v>3.9456309264537196E-3</v>
      </c>
    </row>
    <row r="9297" spans="34:35" x14ac:dyDescent="0.25">
      <c r="AH9297">
        <v>-3.5353571428571402</v>
      </c>
      <c r="AI9297">
        <v>4.12721001175135E-3</v>
      </c>
    </row>
    <row r="9298" spans="34:35" x14ac:dyDescent="0.25">
      <c r="AH9298">
        <v>-3.6135714285714302</v>
      </c>
      <c r="AI9298">
        <v>4.3119485093504302E-3</v>
      </c>
    </row>
    <row r="9299" spans="34:35" x14ac:dyDescent="0.25">
      <c r="AH9299">
        <v>-3.69178571428571</v>
      </c>
      <c r="AI9299">
        <v>4.4997585522574303E-3</v>
      </c>
    </row>
    <row r="9300" spans="34:35" x14ac:dyDescent="0.25">
      <c r="AH9300">
        <v>-3.77</v>
      </c>
      <c r="AI9300">
        <v>4.6904975076734303E-3</v>
      </c>
    </row>
    <row r="9301" spans="34:35" x14ac:dyDescent="0.25">
      <c r="AH9301">
        <v>-3.77</v>
      </c>
      <c r="AI9301">
        <v>4.6904975076734303E-3</v>
      </c>
    </row>
    <row r="9302" spans="34:35" x14ac:dyDescent="0.25">
      <c r="AH9302">
        <v>-3.9565000000000001</v>
      </c>
      <c r="AI9302">
        <v>5.1558219917768097E-3</v>
      </c>
    </row>
    <row r="9303" spans="34:35" x14ac:dyDescent="0.25">
      <c r="AH9303">
        <v>-4.1429999999999998</v>
      </c>
      <c r="AI9303">
        <v>5.6337252141777702E-3</v>
      </c>
    </row>
    <row r="9304" spans="34:35" x14ac:dyDescent="0.25">
      <c r="AH9304">
        <v>-4.3295000000000003</v>
      </c>
      <c r="AI9304">
        <v>6.1215784890692503E-3</v>
      </c>
    </row>
    <row r="9305" spans="34:35" x14ac:dyDescent="0.25">
      <c r="AH9305">
        <v>-4.516</v>
      </c>
      <c r="AI9305">
        <v>6.6169491449012702E-3</v>
      </c>
    </row>
    <row r="9306" spans="34:35" x14ac:dyDescent="0.25">
      <c r="AH9306">
        <v>-4.516</v>
      </c>
      <c r="AI9306">
        <v>6.6169491449012702E-3</v>
      </c>
    </row>
    <row r="9307" spans="34:35" x14ac:dyDescent="0.25">
      <c r="AH9307">
        <v>-4.7024999999999997</v>
      </c>
      <c r="AI9307">
        <v>7.11751635256112E-3</v>
      </c>
    </row>
    <row r="9308" spans="34:35" x14ac:dyDescent="0.25">
      <c r="AH9308">
        <v>-4.8890000000000002</v>
      </c>
      <c r="AI9308">
        <v>7.6211804066964898E-3</v>
      </c>
    </row>
    <row r="9309" spans="34:35" x14ac:dyDescent="0.25">
      <c r="AH9309">
        <v>-5.0754999999999999</v>
      </c>
      <c r="AI9309">
        <v>8.1259650087767091E-3</v>
      </c>
    </row>
    <row r="9310" spans="34:35" x14ac:dyDescent="0.25">
      <c r="AH9310">
        <v>-5.2619999999999996</v>
      </c>
      <c r="AI9310">
        <v>8.6300367626058593E-3</v>
      </c>
    </row>
    <row r="9311" spans="34:35" x14ac:dyDescent="0.25">
      <c r="AH9311">
        <v>-5.2619999999999996</v>
      </c>
      <c r="AI9311">
        <v>8.6300367626058593E-3</v>
      </c>
    </row>
    <row r="9312" spans="34:35" x14ac:dyDescent="0.25">
      <c r="AH9312">
        <v>-5.4485000000000001</v>
      </c>
      <c r="AI9312">
        <v>9.1317109007830102E-3</v>
      </c>
    </row>
    <row r="9313" spans="34:35" x14ac:dyDescent="0.25">
      <c r="AH9313">
        <v>-5.6349999999999998</v>
      </c>
      <c r="AI9313">
        <v>9.6294316841486708E-3</v>
      </c>
    </row>
    <row r="9314" spans="34:35" x14ac:dyDescent="0.25">
      <c r="AH9314">
        <v>-5.8215000000000003</v>
      </c>
      <c r="AI9314">
        <v>1.0121739351006499E-2</v>
      </c>
    </row>
    <row r="9315" spans="34:35" x14ac:dyDescent="0.25">
      <c r="AH9315">
        <v>-6.008</v>
      </c>
      <c r="AI9315">
        <v>1.0607278899727899E-2</v>
      </c>
    </row>
    <row r="9316" spans="34:35" x14ac:dyDescent="0.25">
      <c r="AH9316">
        <v>-6.008</v>
      </c>
      <c r="AI9316">
        <v>1.0607278899727899E-2</v>
      </c>
    </row>
    <row r="9317" spans="34:35" x14ac:dyDescent="0.25">
      <c r="AH9317">
        <v>-6.1944999999999997</v>
      </c>
      <c r="AI9317">
        <v>1.10847914087098E-2</v>
      </c>
    </row>
    <row r="9318" spans="34:35" x14ac:dyDescent="0.25">
      <c r="AH9318">
        <v>-6.3810000000000002</v>
      </c>
      <c r="AI9318">
        <v>1.15531377159771E-2</v>
      </c>
    </row>
    <row r="9319" spans="34:35" x14ac:dyDescent="0.25">
      <c r="AH9319">
        <v>-6.5674999999999999</v>
      </c>
      <c r="AI9319">
        <v>1.20112859107289E-2</v>
      </c>
    </row>
    <row r="9320" spans="34:35" x14ac:dyDescent="0.25">
      <c r="AH9320">
        <v>-6.7539999999999996</v>
      </c>
      <c r="AI9320">
        <v>1.2458311081821501E-2</v>
      </c>
    </row>
    <row r="9321" spans="34:35" x14ac:dyDescent="0.25">
      <c r="AH9321">
        <v>-6.7539999999999996</v>
      </c>
      <c r="AI9321">
        <v>1.2458311081821501E-2</v>
      </c>
    </row>
    <row r="9322" spans="34:35" x14ac:dyDescent="0.25">
      <c r="AH9322">
        <v>-6.9405000000000001</v>
      </c>
      <c r="AI9322">
        <v>1.2893399874663401E-2</v>
      </c>
    </row>
    <row r="9323" spans="34:35" x14ac:dyDescent="0.25">
      <c r="AH9323">
        <v>-7.1269999999999998</v>
      </c>
      <c r="AI9323">
        <v>1.33158256051233E-2</v>
      </c>
    </row>
    <row r="9324" spans="34:35" x14ac:dyDescent="0.25">
      <c r="AH9324">
        <v>-7.3135000000000003</v>
      </c>
      <c r="AI9324">
        <v>1.3724974712638701E-2</v>
      </c>
    </row>
    <row r="9325" spans="34:35" x14ac:dyDescent="0.25">
      <c r="AH9325">
        <v>-7.5</v>
      </c>
      <c r="AI9325">
        <v>1.4120319230792801E-2</v>
      </c>
    </row>
    <row r="9326" spans="34:35" x14ac:dyDescent="0.25">
      <c r="AH9326">
        <v>-7.5</v>
      </c>
      <c r="AI9326">
        <v>1.4120319230792801E-2</v>
      </c>
    </row>
    <row r="9327" spans="34:35" x14ac:dyDescent="0.25">
      <c r="AH9327">
        <v>-7.6</v>
      </c>
      <c r="AI9327">
        <v>1.4326449282001901E-2</v>
      </c>
    </row>
    <row r="9328" spans="34:35" x14ac:dyDescent="0.25">
      <c r="AH9328">
        <v>-7.7</v>
      </c>
      <c r="AI9328">
        <v>1.45284154213945E-2</v>
      </c>
    </row>
    <row r="9329" spans="34:35" x14ac:dyDescent="0.25">
      <c r="AH9329">
        <v>-7.8</v>
      </c>
      <c r="AI9329">
        <v>1.4726164378204201E-2</v>
      </c>
    </row>
    <row r="9330" spans="34:35" x14ac:dyDescent="0.25">
      <c r="AH9330">
        <v>-7.9</v>
      </c>
      <c r="AI9330">
        <v>1.49196508965446E-2</v>
      </c>
    </row>
    <row r="9331" spans="34:35" x14ac:dyDescent="0.25">
      <c r="AH9331">
        <v>-7.9</v>
      </c>
      <c r="AI9331">
        <v>1.49196508965446E-2</v>
      </c>
    </row>
    <row r="9332" spans="34:35" x14ac:dyDescent="0.25">
      <c r="AH9332">
        <v>-8.15</v>
      </c>
      <c r="AI9332">
        <v>1.53845119384127E-2</v>
      </c>
    </row>
    <row r="9333" spans="34:35" x14ac:dyDescent="0.25">
      <c r="AH9333">
        <v>-8.4</v>
      </c>
      <c r="AI9333">
        <v>1.5822223262192001E-2</v>
      </c>
    </row>
    <row r="9334" spans="34:35" x14ac:dyDescent="0.25">
      <c r="AH9334">
        <v>-8.65</v>
      </c>
      <c r="AI9334">
        <v>1.62327450298691E-2</v>
      </c>
    </row>
    <row r="9335" spans="34:35" x14ac:dyDescent="0.25">
      <c r="AH9335">
        <v>-8.9</v>
      </c>
      <c r="AI9335">
        <v>1.66163306202558E-2</v>
      </c>
    </row>
    <row r="9336" spans="34:35" x14ac:dyDescent="0.25">
      <c r="AH9336">
        <v>-8.9</v>
      </c>
      <c r="AI9336">
        <v>1.66163306202558E-2</v>
      </c>
    </row>
    <row r="9337" spans="34:35" x14ac:dyDescent="0.25">
      <c r="AH9337">
        <v>-9.5175000000000001</v>
      </c>
      <c r="AI9337">
        <v>1.7452886608502902E-2</v>
      </c>
    </row>
    <row r="9338" spans="34:35" x14ac:dyDescent="0.25">
      <c r="AH9338">
        <v>-10.135</v>
      </c>
      <c r="AI9338">
        <v>1.81471506793539E-2</v>
      </c>
    </row>
    <row r="9339" spans="34:35" x14ac:dyDescent="0.25">
      <c r="AH9339">
        <v>-10.7525</v>
      </c>
      <c r="AI9339">
        <v>1.8728858041801601E-2</v>
      </c>
    </row>
    <row r="9340" spans="34:35" x14ac:dyDescent="0.25">
      <c r="AH9340">
        <v>-11.37</v>
      </c>
      <c r="AI9340">
        <v>1.92397042115484E-2</v>
      </c>
    </row>
    <row r="9341" spans="34:35" x14ac:dyDescent="0.25">
      <c r="AH9341">
        <v>-11.37</v>
      </c>
      <c r="AI9341">
        <v>1.92397042115484E-2</v>
      </c>
    </row>
    <row r="9342" spans="34:35" x14ac:dyDescent="0.25">
      <c r="AH9342">
        <v>-11.87</v>
      </c>
      <c r="AI9342">
        <v>1.9691496780540801E-2</v>
      </c>
    </row>
    <row r="9343" spans="34:35" x14ac:dyDescent="0.25">
      <c r="AH9343">
        <v>-12.37</v>
      </c>
      <c r="AI9343">
        <v>2.0135202169546E-2</v>
      </c>
    </row>
    <row r="9344" spans="34:35" x14ac:dyDescent="0.25">
      <c r="AH9344">
        <v>-12.87</v>
      </c>
      <c r="AI9344">
        <v>2.0493795421791399E-2</v>
      </c>
    </row>
    <row r="9345" spans="34:35" x14ac:dyDescent="0.25">
      <c r="AH9345">
        <v>-13.37</v>
      </c>
      <c r="AI9345">
        <v>2.0712428741775101E-2</v>
      </c>
    </row>
    <row r="9346" spans="34:35" x14ac:dyDescent="0.25">
      <c r="AH9346">
        <v>-13.37</v>
      </c>
      <c r="AI9346">
        <v>2.0712428741775101E-2</v>
      </c>
    </row>
    <row r="9347" spans="34:35" x14ac:dyDescent="0.25">
      <c r="AH9347">
        <v>-13.395</v>
      </c>
      <c r="AI9347">
        <v>2.0719514019396298E-2</v>
      </c>
    </row>
    <row r="9348" spans="34:35" x14ac:dyDescent="0.25">
      <c r="AH9348">
        <v>-13.42</v>
      </c>
      <c r="AI9348">
        <v>2.0726254874256798E-2</v>
      </c>
    </row>
    <row r="9349" spans="34:35" x14ac:dyDescent="0.25">
      <c r="AH9349">
        <v>-13.445</v>
      </c>
      <c r="AI9349">
        <v>2.0732650531024199E-2</v>
      </c>
    </row>
    <row r="9350" spans="34:35" x14ac:dyDescent="0.25">
      <c r="AH9350">
        <v>-13.47</v>
      </c>
      <c r="AI9350">
        <v>2.07387002372987E-2</v>
      </c>
    </row>
    <row r="9351" spans="34:35" x14ac:dyDescent="0.25">
      <c r="AH9351">
        <v>-13.47</v>
      </c>
      <c r="AI9351">
        <v>2.07387002372987E-2</v>
      </c>
    </row>
    <row r="9352" spans="34:35" x14ac:dyDescent="0.25">
      <c r="AH9352">
        <v>-13.602499999999999</v>
      </c>
      <c r="AI9352">
        <v>2.0764957603901402E-2</v>
      </c>
    </row>
    <row r="9353" spans="34:35" x14ac:dyDescent="0.25">
      <c r="AH9353">
        <v>-13.734999999999999</v>
      </c>
      <c r="AI9353">
        <v>2.0781374565456801E-2</v>
      </c>
    </row>
    <row r="9354" spans="34:35" x14ac:dyDescent="0.25">
      <c r="AH9354">
        <v>-13.8675</v>
      </c>
      <c r="AI9354">
        <v>2.07879120837909E-2</v>
      </c>
    </row>
    <row r="9355" spans="34:35" x14ac:dyDescent="0.25">
      <c r="AH9355">
        <v>-14</v>
      </c>
      <c r="AI9355">
        <v>2.0784564771570199E-2</v>
      </c>
    </row>
    <row r="9356" spans="34:35" x14ac:dyDescent="0.25">
      <c r="AH9356">
        <v>-14</v>
      </c>
      <c r="AI9356">
        <v>2.0784564771570199E-2</v>
      </c>
    </row>
    <row r="9357" spans="34:35" x14ac:dyDescent="0.25">
      <c r="AH9357">
        <v>-14.211606673841001</v>
      </c>
      <c r="AI9357">
        <v>2.0759058124253701E-2</v>
      </c>
    </row>
    <row r="9358" spans="34:35" x14ac:dyDescent="0.25">
      <c r="AH9358">
        <v>-14.423213347682101</v>
      </c>
      <c r="AI9358">
        <v>2.0709097130295499E-2</v>
      </c>
    </row>
    <row r="9359" spans="34:35" x14ac:dyDescent="0.25">
      <c r="AH9359">
        <v>-14.634820021523099</v>
      </c>
      <c r="AI9359">
        <v>2.0635064325296801E-2</v>
      </c>
    </row>
    <row r="9360" spans="34:35" x14ac:dyDescent="0.25">
      <c r="AH9360">
        <v>-14.846426695364199</v>
      </c>
      <c r="AI9360">
        <v>2.0537545554299701E-2</v>
      </c>
    </row>
    <row r="9361" spans="34:35" x14ac:dyDescent="0.25">
      <c r="AH9361">
        <v>-14.846426695364199</v>
      </c>
      <c r="AI9361">
        <v>2.0537545554299701E-2</v>
      </c>
    </row>
    <row r="9362" spans="34:35" x14ac:dyDescent="0.25">
      <c r="AH9362">
        <v>-15.1123067924162</v>
      </c>
      <c r="AI9362">
        <v>2.0383105745069401E-2</v>
      </c>
    </row>
    <row r="9363" spans="34:35" x14ac:dyDescent="0.25">
      <c r="AH9363">
        <v>-15.3781868894682</v>
      </c>
      <c r="AI9363">
        <v>2.0194394179179599E-2</v>
      </c>
    </row>
    <row r="9364" spans="34:35" x14ac:dyDescent="0.25">
      <c r="AH9364">
        <v>-15.644066986520199</v>
      </c>
      <c r="AI9364">
        <v>1.9972875924754E-2</v>
      </c>
    </row>
    <row r="9365" spans="34:35" x14ac:dyDescent="0.25">
      <c r="AH9365">
        <v>-15.909947083572201</v>
      </c>
      <c r="AI9365">
        <v>1.9720251841739599E-2</v>
      </c>
    </row>
    <row r="9366" spans="34:35" x14ac:dyDescent="0.25">
      <c r="AH9366">
        <v>-15.909947083572201</v>
      </c>
      <c r="AI9366">
        <v>1.9720251841739599E-2</v>
      </c>
    </row>
    <row r="9367" spans="34:35" x14ac:dyDescent="0.25">
      <c r="AH9367">
        <v>-16.244020790819601</v>
      </c>
      <c r="AI9367">
        <v>1.93618090461691E-2</v>
      </c>
    </row>
    <row r="9368" spans="34:35" x14ac:dyDescent="0.25">
      <c r="AH9368">
        <v>-16.578094498067099</v>
      </c>
      <c r="AI9368">
        <v>1.8961406396603601E-2</v>
      </c>
    </row>
    <row r="9369" spans="34:35" x14ac:dyDescent="0.25">
      <c r="AH9369">
        <v>-16.912168205314501</v>
      </c>
      <c r="AI9369">
        <v>1.85234442320374E-2</v>
      </c>
    </row>
    <row r="9370" spans="34:35" x14ac:dyDescent="0.25">
      <c r="AH9370">
        <v>-17.246241912561899</v>
      </c>
      <c r="AI9370">
        <v>1.8052772280730201E-2</v>
      </c>
    </row>
    <row r="9371" spans="34:35" x14ac:dyDescent="0.25">
      <c r="AH9371">
        <v>-17.246241912561899</v>
      </c>
      <c r="AI9371">
        <v>1.8052772280730201E-2</v>
      </c>
    </row>
    <row r="9372" spans="34:35" x14ac:dyDescent="0.25">
      <c r="AH9372">
        <v>-17.665999702300599</v>
      </c>
      <c r="AI9372">
        <v>1.7423131435962101E-2</v>
      </c>
    </row>
    <row r="9373" spans="34:35" x14ac:dyDescent="0.25">
      <c r="AH9373">
        <v>-18.085757492039299</v>
      </c>
      <c r="AI9373">
        <v>1.6760312852040202E-2</v>
      </c>
    </row>
    <row r="9374" spans="34:35" x14ac:dyDescent="0.25">
      <c r="AH9374">
        <v>-18.505515281777999</v>
      </c>
      <c r="AI9374">
        <v>1.6073435323211701E-2</v>
      </c>
    </row>
    <row r="9375" spans="34:35" x14ac:dyDescent="0.25">
      <c r="AH9375">
        <v>-18.925273071516699</v>
      </c>
      <c r="AI9375">
        <v>1.5371362695428501E-2</v>
      </c>
    </row>
    <row r="9376" spans="34:35" x14ac:dyDescent="0.25">
      <c r="AH9376">
        <v>-18.925273071516699</v>
      </c>
      <c r="AI9376">
        <v>1.5371362695428501E-2</v>
      </c>
    </row>
    <row r="9377" spans="34:35" x14ac:dyDescent="0.25">
      <c r="AH9377">
        <v>-19.4526914173004</v>
      </c>
      <c r="AI9377">
        <v>1.44823912784808E-2</v>
      </c>
    </row>
    <row r="9378" spans="34:35" x14ac:dyDescent="0.25">
      <c r="AH9378">
        <v>-19.980109763084201</v>
      </c>
      <c r="AI9378">
        <v>1.36011803303497E-2</v>
      </c>
    </row>
    <row r="9379" spans="34:35" x14ac:dyDescent="0.25">
      <c r="AH9379">
        <v>-20.507528108868001</v>
      </c>
      <c r="AI9379">
        <v>1.2740949349482099E-2</v>
      </c>
    </row>
    <row r="9380" spans="34:35" x14ac:dyDescent="0.25">
      <c r="AH9380">
        <v>-21.034946454651799</v>
      </c>
      <c r="AI9380">
        <v>1.1913573572884899E-2</v>
      </c>
    </row>
    <row r="9381" spans="34:35" x14ac:dyDescent="0.25">
      <c r="AH9381">
        <v>-21.034946454651799</v>
      </c>
      <c r="AI9381">
        <v>1.1913573572884899E-2</v>
      </c>
    </row>
    <row r="9382" spans="34:35" x14ac:dyDescent="0.25">
      <c r="AH9382">
        <v>-21.697638412417401</v>
      </c>
      <c r="AI9382">
        <v>1.0937559007740599E-2</v>
      </c>
    </row>
    <row r="9383" spans="34:35" x14ac:dyDescent="0.25">
      <c r="AH9383">
        <v>-22.360330370183</v>
      </c>
      <c r="AI9383">
        <v>1.00432482751455E-2</v>
      </c>
    </row>
    <row r="9384" spans="34:35" x14ac:dyDescent="0.25">
      <c r="AH9384">
        <v>-23.023022327948699</v>
      </c>
      <c r="AI9384">
        <v>9.2346713241930906E-3</v>
      </c>
    </row>
    <row r="9385" spans="34:35" x14ac:dyDescent="0.25">
      <c r="AH9385">
        <v>-23.685714285714301</v>
      </c>
      <c r="AI9385">
        <v>8.5110147712932505E-3</v>
      </c>
    </row>
    <row r="9386" spans="34:35" x14ac:dyDescent="0.25">
      <c r="AH9386">
        <v>-23.685714285714301</v>
      </c>
      <c r="AI9386">
        <v>8.5110147712932505E-3</v>
      </c>
    </row>
    <row r="9387" spans="34:35" x14ac:dyDescent="0.25">
      <c r="AH9387">
        <v>-24.2481782087116</v>
      </c>
      <c r="AI9387">
        <v>7.9524538236705102E-3</v>
      </c>
    </row>
    <row r="9388" spans="34:35" x14ac:dyDescent="0.25">
      <c r="AH9388">
        <v>-24.810642131708899</v>
      </c>
      <c r="AI9388">
        <v>7.4501097581540204E-3</v>
      </c>
    </row>
    <row r="9389" spans="34:35" x14ac:dyDescent="0.25">
      <c r="AH9389">
        <v>-25.373106054706199</v>
      </c>
      <c r="AI9389">
        <v>6.99852009041686E-3</v>
      </c>
    </row>
    <row r="9390" spans="34:35" x14ac:dyDescent="0.25">
      <c r="AH9390">
        <v>-25.935569977703501</v>
      </c>
      <c r="AI9390">
        <v>6.5910411400636904E-3</v>
      </c>
    </row>
    <row r="9391" spans="34:35" x14ac:dyDescent="0.25">
      <c r="AH9391">
        <v>-25.935569977703501</v>
      </c>
      <c r="AI9391">
        <v>6.5910411400636904E-3</v>
      </c>
    </row>
    <row r="9392" spans="34:35" x14ac:dyDescent="0.25">
      <c r="AH9392">
        <v>-26.619660341358099</v>
      </c>
      <c r="AI9392">
        <v>6.1451559075824504E-3</v>
      </c>
    </row>
    <row r="9393" spans="34:35" x14ac:dyDescent="0.25">
      <c r="AH9393">
        <v>-27.3037507050127</v>
      </c>
      <c r="AI9393">
        <v>5.7429923561096103E-3</v>
      </c>
    </row>
    <row r="9394" spans="34:35" x14ac:dyDescent="0.25">
      <c r="AH9394">
        <v>-27.987841068667301</v>
      </c>
      <c r="AI9394">
        <v>5.3742014316033003E-3</v>
      </c>
    </row>
    <row r="9395" spans="34:35" x14ac:dyDescent="0.25">
      <c r="AH9395">
        <v>-28.671931432321902</v>
      </c>
      <c r="AI9395">
        <v>5.0296666459445196E-3</v>
      </c>
    </row>
    <row r="9396" spans="34:35" x14ac:dyDescent="0.25">
      <c r="AH9396">
        <v>-28.671931432321902</v>
      </c>
      <c r="AI9396">
        <v>5.0296666459445196E-3</v>
      </c>
    </row>
    <row r="9397" spans="34:35" x14ac:dyDescent="0.25">
      <c r="AH9397">
        <v>-29.503948574241399</v>
      </c>
      <c r="AI9397">
        <v>4.6328649717562002E-3</v>
      </c>
    </row>
    <row r="9398" spans="34:35" x14ac:dyDescent="0.25">
      <c r="AH9398">
        <v>-30.335965716160899</v>
      </c>
      <c r="AI9398">
        <v>4.2505346642584402E-3</v>
      </c>
    </row>
    <row r="9399" spans="34:35" x14ac:dyDescent="0.25">
      <c r="AH9399">
        <v>-31.167982858080499</v>
      </c>
      <c r="AI9399">
        <v>3.8727501246193399E-3</v>
      </c>
    </row>
    <row r="9400" spans="34:35" x14ac:dyDescent="0.25">
      <c r="AH9400">
        <v>-32</v>
      </c>
      <c r="AI9400">
        <v>3.49218210627842E-3</v>
      </c>
    </row>
    <row r="9401" spans="34:35" x14ac:dyDescent="0.25">
      <c r="AH9401">
        <v>20</v>
      </c>
      <c r="AI9401">
        <v>-4.5666317896221199E-2</v>
      </c>
    </row>
    <row r="9402" spans="34:35" x14ac:dyDescent="0.25">
      <c r="AH9402">
        <v>19.707185490582699</v>
      </c>
      <c r="AI9402">
        <v>-4.5921749177428001E-2</v>
      </c>
    </row>
    <row r="9403" spans="34:35" x14ac:dyDescent="0.25">
      <c r="AH9403">
        <v>19.414370981165501</v>
      </c>
      <c r="AI9403">
        <v>-4.61243298979356E-2</v>
      </c>
    </row>
    <row r="9404" spans="34:35" x14ac:dyDescent="0.25">
      <c r="AH9404">
        <v>19.1215564717482</v>
      </c>
      <c r="AI9404">
        <v>-4.6244616888156703E-2</v>
      </c>
    </row>
    <row r="9405" spans="34:35" x14ac:dyDescent="0.25">
      <c r="AH9405">
        <v>18.828741962330898</v>
      </c>
      <c r="AI9405">
        <v>-4.62945681882896E-2</v>
      </c>
    </row>
    <row r="9406" spans="34:35" x14ac:dyDescent="0.25">
      <c r="AH9406">
        <v>18.828741962330898</v>
      </c>
      <c r="AI9406">
        <v>-4.62945681882896E-2</v>
      </c>
    </row>
    <row r="9407" spans="34:35" x14ac:dyDescent="0.25">
      <c r="AH9407">
        <v>18.6715564717482</v>
      </c>
      <c r="AI9407">
        <v>-4.6293960846030199E-2</v>
      </c>
    </row>
    <row r="9408" spans="34:35" x14ac:dyDescent="0.25">
      <c r="AH9408">
        <v>18.514370981165499</v>
      </c>
      <c r="AI9408">
        <v>-4.6272768083620901E-2</v>
      </c>
    </row>
    <row r="9409" spans="34:35" x14ac:dyDescent="0.25">
      <c r="AH9409">
        <v>18.357185490582701</v>
      </c>
      <c r="AI9409">
        <v>-4.6231906486930999E-2</v>
      </c>
    </row>
    <row r="9410" spans="34:35" x14ac:dyDescent="0.25">
      <c r="AH9410">
        <v>18.2</v>
      </c>
      <c r="AI9410">
        <v>-4.6171973498268702E-2</v>
      </c>
    </row>
    <row r="9411" spans="34:35" x14ac:dyDescent="0.25">
      <c r="AH9411">
        <v>18.2</v>
      </c>
      <c r="AI9411">
        <v>-4.6171973498268702E-2</v>
      </c>
    </row>
    <row r="9412" spans="34:35" x14ac:dyDescent="0.25">
      <c r="AH9412">
        <v>18.175000000000001</v>
      </c>
      <c r="AI9412">
        <v>-4.6160720938403302E-2</v>
      </c>
    </row>
    <row r="9413" spans="34:35" x14ac:dyDescent="0.25">
      <c r="AH9413">
        <v>18.149999999999999</v>
      </c>
      <c r="AI9413">
        <v>-4.6148983770120798E-2</v>
      </c>
    </row>
    <row r="9414" spans="34:35" x14ac:dyDescent="0.25">
      <c r="AH9414">
        <v>18.125</v>
      </c>
      <c r="AI9414">
        <v>-4.61367670486812E-2</v>
      </c>
    </row>
    <row r="9415" spans="34:35" x14ac:dyDescent="0.25">
      <c r="AH9415">
        <v>18.100000000000001</v>
      </c>
      <c r="AI9415">
        <v>-4.6124075508472903E-2</v>
      </c>
    </row>
    <row r="9416" spans="34:35" x14ac:dyDescent="0.25">
      <c r="AH9416">
        <v>18.100000000000001</v>
      </c>
      <c r="AI9416">
        <v>-4.6124075508472903E-2</v>
      </c>
    </row>
    <row r="9417" spans="34:35" x14ac:dyDescent="0.25">
      <c r="AH9417">
        <v>18.074999999999999</v>
      </c>
      <c r="AI9417">
        <v>-4.6110913925175197E-2</v>
      </c>
    </row>
    <row r="9418" spans="34:35" x14ac:dyDescent="0.25">
      <c r="AH9418">
        <v>18.05</v>
      </c>
      <c r="AI9418">
        <v>-4.60973002332562E-2</v>
      </c>
    </row>
    <row r="9419" spans="34:35" x14ac:dyDescent="0.25">
      <c r="AH9419">
        <v>18.024999999999999</v>
      </c>
      <c r="AI9419">
        <v>-4.6083246715110202E-2</v>
      </c>
    </row>
    <row r="9420" spans="34:35" x14ac:dyDescent="0.25">
      <c r="AH9420">
        <v>18</v>
      </c>
      <c r="AI9420">
        <v>-4.6068758414663603E-2</v>
      </c>
    </row>
    <row r="9421" spans="34:35" x14ac:dyDescent="0.25">
      <c r="AH9421">
        <v>18</v>
      </c>
      <c r="AI9421">
        <v>-4.6068758414663603E-2</v>
      </c>
    </row>
    <row r="9422" spans="34:35" x14ac:dyDescent="0.25">
      <c r="AH9422">
        <v>17.75</v>
      </c>
      <c r="AI9422">
        <v>-4.5896555412460301E-2</v>
      </c>
    </row>
    <row r="9423" spans="34:35" x14ac:dyDescent="0.25">
      <c r="AH9423">
        <v>17.5</v>
      </c>
      <c r="AI9423">
        <v>-4.56789893627026E-2</v>
      </c>
    </row>
    <row r="9424" spans="34:35" x14ac:dyDescent="0.25">
      <c r="AH9424">
        <v>17.25</v>
      </c>
      <c r="AI9424">
        <v>-4.5417094965459502E-2</v>
      </c>
    </row>
    <row r="9425" spans="34:35" x14ac:dyDescent="0.25">
      <c r="AH9425">
        <v>17</v>
      </c>
      <c r="AI9425">
        <v>-4.5111631924137703E-2</v>
      </c>
    </row>
    <row r="9426" spans="34:35" x14ac:dyDescent="0.25">
      <c r="AH9426">
        <v>17</v>
      </c>
      <c r="AI9426">
        <v>-4.5111631924137703E-2</v>
      </c>
    </row>
    <row r="9427" spans="34:35" x14ac:dyDescent="0.25">
      <c r="AH9427">
        <v>16.574999999999999</v>
      </c>
      <c r="AI9427">
        <v>-4.4493496630924903E-2</v>
      </c>
    </row>
    <row r="9428" spans="34:35" x14ac:dyDescent="0.25">
      <c r="AH9428">
        <v>16.149999999999999</v>
      </c>
      <c r="AI9428">
        <v>-4.3751988794551201E-2</v>
      </c>
    </row>
    <row r="9429" spans="34:35" x14ac:dyDescent="0.25">
      <c r="AH9429">
        <v>15.725</v>
      </c>
      <c r="AI9429">
        <v>-4.2898045653468497E-2</v>
      </c>
    </row>
    <row r="9430" spans="34:35" x14ac:dyDescent="0.25">
      <c r="AH9430">
        <v>15.3</v>
      </c>
      <c r="AI9430">
        <v>-4.1932983283071601E-2</v>
      </c>
    </row>
    <row r="9431" spans="34:35" x14ac:dyDescent="0.25">
      <c r="AH9431">
        <v>15.3</v>
      </c>
      <c r="AI9431">
        <v>-4.1932983283071601E-2</v>
      </c>
    </row>
    <row r="9432" spans="34:35" x14ac:dyDescent="0.25">
      <c r="AH9432">
        <v>14.85</v>
      </c>
      <c r="AI9432">
        <v>-4.1571457058139298E-2</v>
      </c>
    </row>
    <row r="9433" spans="34:35" x14ac:dyDescent="0.25">
      <c r="AH9433">
        <v>14.4</v>
      </c>
      <c r="AI9433">
        <v>-4.1180803602171599E-2</v>
      </c>
    </row>
    <row r="9434" spans="34:35" x14ac:dyDescent="0.25">
      <c r="AH9434">
        <v>13.95</v>
      </c>
      <c r="AI9434">
        <v>-4.0765725538160297E-2</v>
      </c>
    </row>
    <row r="9435" spans="34:35" x14ac:dyDescent="0.25">
      <c r="AH9435">
        <v>13.5</v>
      </c>
      <c r="AI9435">
        <v>-4.0327157786062703E-2</v>
      </c>
    </row>
    <row r="9436" spans="34:35" x14ac:dyDescent="0.25">
      <c r="AH9436">
        <v>13.5</v>
      </c>
      <c r="AI9436">
        <v>-4.0327157786062703E-2</v>
      </c>
    </row>
    <row r="9437" spans="34:35" x14ac:dyDescent="0.25">
      <c r="AH9437">
        <v>13.25</v>
      </c>
      <c r="AI9437">
        <v>-4.0073945998481103E-2</v>
      </c>
    </row>
    <row r="9438" spans="34:35" x14ac:dyDescent="0.25">
      <c r="AH9438">
        <v>13</v>
      </c>
      <c r="AI9438">
        <v>-3.98150607711606E-2</v>
      </c>
    </row>
    <row r="9439" spans="34:35" x14ac:dyDescent="0.25">
      <c r="AH9439">
        <v>12.75</v>
      </c>
      <c r="AI9439">
        <v>-3.9550627600505199E-2</v>
      </c>
    </row>
    <row r="9440" spans="34:35" x14ac:dyDescent="0.25">
      <c r="AH9440">
        <v>12.5</v>
      </c>
      <c r="AI9440">
        <v>-3.9280937616265298E-2</v>
      </c>
    </row>
    <row r="9441" spans="34:35" x14ac:dyDescent="0.25">
      <c r="AH9441">
        <v>12.5</v>
      </c>
      <c r="AI9441">
        <v>-3.9280937616265298E-2</v>
      </c>
    </row>
    <row r="9442" spans="34:35" x14ac:dyDescent="0.25">
      <c r="AH9442">
        <v>12.22</v>
      </c>
      <c r="AI9442">
        <v>-3.8973169441429902E-2</v>
      </c>
    </row>
    <row r="9443" spans="34:35" x14ac:dyDescent="0.25">
      <c r="AH9443">
        <v>11.94</v>
      </c>
      <c r="AI9443">
        <v>-3.8659880082478601E-2</v>
      </c>
    </row>
    <row r="9444" spans="34:35" x14ac:dyDescent="0.25">
      <c r="AH9444">
        <v>11.66</v>
      </c>
      <c r="AI9444">
        <v>-3.8341735527739597E-2</v>
      </c>
    </row>
    <row r="9445" spans="34:35" x14ac:dyDescent="0.25">
      <c r="AH9445">
        <v>11.38</v>
      </c>
      <c r="AI9445">
        <v>-3.8019485077948403E-2</v>
      </c>
    </row>
    <row r="9446" spans="34:35" x14ac:dyDescent="0.25">
      <c r="AH9446">
        <v>11.38</v>
      </c>
      <c r="AI9446">
        <v>-3.8019485077948403E-2</v>
      </c>
    </row>
    <row r="9447" spans="34:35" x14ac:dyDescent="0.25">
      <c r="AH9447">
        <v>10.955</v>
      </c>
      <c r="AI9447">
        <v>-3.7514622479585202E-2</v>
      </c>
    </row>
    <row r="9448" spans="34:35" x14ac:dyDescent="0.25">
      <c r="AH9448">
        <v>10.53</v>
      </c>
      <c r="AI9448">
        <v>-3.6984933323396203E-2</v>
      </c>
    </row>
    <row r="9449" spans="34:35" x14ac:dyDescent="0.25">
      <c r="AH9449">
        <v>10.105</v>
      </c>
      <c r="AI9449">
        <v>-3.6485236614585699E-2</v>
      </c>
    </row>
    <row r="9450" spans="34:35" x14ac:dyDescent="0.25">
      <c r="AH9450">
        <v>9.68</v>
      </c>
      <c r="AI9450">
        <v>-3.6088731654008603E-2</v>
      </c>
    </row>
    <row r="9451" spans="34:35" x14ac:dyDescent="0.25">
      <c r="AH9451">
        <v>9.68</v>
      </c>
      <c r="AI9451">
        <v>-3.6088731654008603E-2</v>
      </c>
    </row>
    <row r="9452" spans="34:35" x14ac:dyDescent="0.25">
      <c r="AH9452">
        <v>9.5299999999999994</v>
      </c>
      <c r="AI9452">
        <v>-3.5992923893432303E-2</v>
      </c>
    </row>
    <row r="9453" spans="34:35" x14ac:dyDescent="0.25">
      <c r="AH9453">
        <v>9.3800000000000008</v>
      </c>
      <c r="AI9453">
        <v>-3.5908328838003101E-2</v>
      </c>
    </row>
    <row r="9454" spans="34:35" x14ac:dyDescent="0.25">
      <c r="AH9454">
        <v>9.23</v>
      </c>
      <c r="AI9454">
        <v>-3.5834026163332103E-2</v>
      </c>
    </row>
    <row r="9455" spans="34:35" x14ac:dyDescent="0.25">
      <c r="AH9455">
        <v>9.08</v>
      </c>
      <c r="AI9455">
        <v>-3.57691258479928E-2</v>
      </c>
    </row>
    <row r="9456" spans="34:35" x14ac:dyDescent="0.25">
      <c r="AH9456">
        <v>9.08</v>
      </c>
      <c r="AI9456">
        <v>-3.57691258479928E-2</v>
      </c>
    </row>
    <row r="9457" spans="34:35" x14ac:dyDescent="0.25">
      <c r="AH9457">
        <v>8.9177431906614792</v>
      </c>
      <c r="AI9457">
        <v>-3.5708508161050402E-2</v>
      </c>
    </row>
    <row r="9458" spans="34:35" x14ac:dyDescent="0.25">
      <c r="AH9458">
        <v>8.7554863813229602</v>
      </c>
      <c r="AI9458">
        <v>-3.5656800277863998E-2</v>
      </c>
    </row>
    <row r="9459" spans="34:35" x14ac:dyDescent="0.25">
      <c r="AH9459">
        <v>8.5932295719844394</v>
      </c>
      <c r="AI9459">
        <v>-3.5613009444965399E-2</v>
      </c>
    </row>
    <row r="9460" spans="34:35" x14ac:dyDescent="0.25">
      <c r="AH9460">
        <v>8.4309727626459097</v>
      </c>
      <c r="AI9460">
        <v>-3.5576247452407103E-2</v>
      </c>
    </row>
    <row r="9461" spans="34:35" x14ac:dyDescent="0.25">
      <c r="AH9461">
        <v>8.4309727626459097</v>
      </c>
      <c r="AI9461">
        <v>-3.5576247452407103E-2</v>
      </c>
    </row>
    <row r="9462" spans="34:35" x14ac:dyDescent="0.25">
      <c r="AH9462">
        <v>7.89822957198444</v>
      </c>
      <c r="AI9462">
        <v>-3.5491315091178997E-2</v>
      </c>
    </row>
    <row r="9463" spans="34:35" x14ac:dyDescent="0.25">
      <c r="AH9463">
        <v>7.3654863813229596</v>
      </c>
      <c r="AI9463">
        <v>-3.5439191424333799E-2</v>
      </c>
    </row>
    <row r="9464" spans="34:35" x14ac:dyDescent="0.25">
      <c r="AH9464">
        <v>6.8327431906614802</v>
      </c>
      <c r="AI9464">
        <v>-3.5398775468909897E-2</v>
      </c>
    </row>
    <row r="9465" spans="34:35" x14ac:dyDescent="0.25">
      <c r="AH9465">
        <v>6.3</v>
      </c>
      <c r="AI9465">
        <v>-3.5359690319494402E-2</v>
      </c>
    </row>
    <row r="9466" spans="34:35" x14ac:dyDescent="0.25">
      <c r="AH9466">
        <v>6.3</v>
      </c>
      <c r="AI9466">
        <v>-3.5359690319494402E-2</v>
      </c>
    </row>
    <row r="9467" spans="34:35" x14ac:dyDescent="0.25">
      <c r="AH9467">
        <v>5.8075000000000001</v>
      </c>
      <c r="AI9467">
        <v>-3.5478023727685597E-2</v>
      </c>
    </row>
    <row r="9468" spans="34:35" x14ac:dyDescent="0.25">
      <c r="AH9468">
        <v>5.3150000000000004</v>
      </c>
      <c r="AI9468">
        <v>-3.5556086571009803E-2</v>
      </c>
    </row>
    <row r="9469" spans="34:35" x14ac:dyDescent="0.25">
      <c r="AH9469">
        <v>4.8224999999999998</v>
      </c>
      <c r="AI9469">
        <v>-3.55945446395666E-2</v>
      </c>
    </row>
    <row r="9470" spans="34:35" x14ac:dyDescent="0.25">
      <c r="AH9470">
        <v>4.33</v>
      </c>
      <c r="AI9470">
        <v>-3.5592418133520203E-2</v>
      </c>
    </row>
    <row r="9471" spans="34:35" x14ac:dyDescent="0.25">
      <c r="AH9471">
        <v>4.33</v>
      </c>
      <c r="AI9471">
        <v>-3.5592418133520203E-2</v>
      </c>
    </row>
    <row r="9472" spans="34:35" x14ac:dyDescent="0.25">
      <c r="AH9472">
        <v>4.08</v>
      </c>
      <c r="AI9472">
        <v>-3.5556635697142E-2</v>
      </c>
    </row>
    <row r="9473" spans="34:35" x14ac:dyDescent="0.25">
      <c r="AH9473">
        <v>3.83</v>
      </c>
      <c r="AI9473">
        <v>-3.5494072633785997E-2</v>
      </c>
    </row>
    <row r="9474" spans="34:35" x14ac:dyDescent="0.25">
      <c r="AH9474">
        <v>3.58</v>
      </c>
      <c r="AI9474">
        <v>-3.54420678279527E-2</v>
      </c>
    </row>
    <row r="9475" spans="34:35" x14ac:dyDescent="0.25">
      <c r="AH9475">
        <v>3.33</v>
      </c>
      <c r="AI9475">
        <v>-3.5439825870621097E-2</v>
      </c>
    </row>
    <row r="9476" spans="34:35" x14ac:dyDescent="0.25">
      <c r="AH9476">
        <v>3.33</v>
      </c>
      <c r="AI9476">
        <v>-3.5439825870621097E-2</v>
      </c>
    </row>
    <row r="9477" spans="34:35" x14ac:dyDescent="0.25">
      <c r="AH9477">
        <v>3.18</v>
      </c>
      <c r="AI9477">
        <v>-3.5468300917537603E-2</v>
      </c>
    </row>
    <row r="9478" spans="34:35" x14ac:dyDescent="0.25">
      <c r="AH9478">
        <v>3.03</v>
      </c>
      <c r="AI9478">
        <v>-3.55038027639187E-2</v>
      </c>
    </row>
    <row r="9479" spans="34:35" x14ac:dyDescent="0.25">
      <c r="AH9479">
        <v>2.88</v>
      </c>
      <c r="AI9479">
        <v>-3.5545488970427003E-2</v>
      </c>
    </row>
    <row r="9480" spans="34:35" x14ac:dyDescent="0.25">
      <c r="AH9480">
        <v>2.73</v>
      </c>
      <c r="AI9480">
        <v>-3.55926302035285E-2</v>
      </c>
    </row>
    <row r="9481" spans="34:35" x14ac:dyDescent="0.25">
      <c r="AH9481">
        <v>2.73</v>
      </c>
      <c r="AI9481">
        <v>-3.55926302035285E-2</v>
      </c>
    </row>
    <row r="9482" spans="34:35" x14ac:dyDescent="0.25">
      <c r="AH9482">
        <v>2.3725000000000001</v>
      </c>
      <c r="AI9482">
        <v>-3.5721822962518003E-2</v>
      </c>
    </row>
    <row r="9483" spans="34:35" x14ac:dyDescent="0.25">
      <c r="AH9483">
        <v>2.0150000000000001</v>
      </c>
      <c r="AI9483">
        <v>-3.58671694668014E-2</v>
      </c>
    </row>
    <row r="9484" spans="34:35" x14ac:dyDescent="0.25">
      <c r="AH9484">
        <v>1.6575</v>
      </c>
      <c r="AI9484">
        <v>-3.6022082335346997E-2</v>
      </c>
    </row>
    <row r="9485" spans="34:35" x14ac:dyDescent="0.25">
      <c r="AH9485">
        <v>1.3</v>
      </c>
      <c r="AI9485">
        <v>-3.6183363619567602E-2</v>
      </c>
    </row>
    <row r="9486" spans="34:35" x14ac:dyDescent="0.25">
      <c r="AH9486">
        <v>1.3</v>
      </c>
      <c r="AI9486">
        <v>-3.6183363619567602E-2</v>
      </c>
    </row>
    <row r="9487" spans="34:35" x14ac:dyDescent="0.25">
      <c r="AH9487">
        <v>0.73983272926578403</v>
      </c>
      <c r="AI9487">
        <v>-3.6528915300464197E-2</v>
      </c>
    </row>
    <row r="9488" spans="34:35" x14ac:dyDescent="0.25">
      <c r="AH9488">
        <v>0.17966545853156901</v>
      </c>
      <c r="AI9488">
        <v>-3.68405090416895E-2</v>
      </c>
    </row>
    <row r="9489" spans="34:35" x14ac:dyDescent="0.25">
      <c r="AH9489">
        <v>-0.38050181220264701</v>
      </c>
      <c r="AI9489">
        <v>-3.71133923298382E-2</v>
      </c>
    </row>
    <row r="9490" spans="34:35" x14ac:dyDescent="0.25">
      <c r="AH9490">
        <v>-0.94066908293686302</v>
      </c>
      <c r="AI9490">
        <v>-3.7345555130212003E-2</v>
      </c>
    </row>
    <row r="9491" spans="34:35" x14ac:dyDescent="0.25">
      <c r="AH9491">
        <v>-0.94066908293686302</v>
      </c>
      <c r="AI9491">
        <v>-3.7345555130212003E-2</v>
      </c>
    </row>
    <row r="9492" spans="34:35" x14ac:dyDescent="0.25">
      <c r="AH9492">
        <v>-1.1555018122026499</v>
      </c>
      <c r="AI9492">
        <v>-3.7424934809623903E-2</v>
      </c>
    </row>
    <row r="9493" spans="34:35" x14ac:dyDescent="0.25">
      <c r="AH9493">
        <v>-1.37033454146843</v>
      </c>
      <c r="AI9493">
        <v>-3.7498868666112899E-2</v>
      </c>
    </row>
    <row r="9494" spans="34:35" x14ac:dyDescent="0.25">
      <c r="AH9494">
        <v>-1.5851672707342199</v>
      </c>
      <c r="AI9494">
        <v>-3.7568179366332499E-2</v>
      </c>
    </row>
    <row r="9495" spans="34:35" x14ac:dyDescent="0.25">
      <c r="AH9495">
        <v>-1.8</v>
      </c>
      <c r="AI9495">
        <v>-3.7633960600297299E-2</v>
      </c>
    </row>
    <row r="9496" spans="34:35" x14ac:dyDescent="0.25">
      <c r="AH9496">
        <v>-1.8</v>
      </c>
      <c r="AI9496">
        <v>-3.7633960600297299E-2</v>
      </c>
    </row>
    <row r="9497" spans="34:35" x14ac:dyDescent="0.25">
      <c r="AH9497">
        <v>-1.8425</v>
      </c>
      <c r="AI9497">
        <v>-3.7652842323968302E-2</v>
      </c>
    </row>
    <row r="9498" spans="34:35" x14ac:dyDescent="0.25">
      <c r="AH9498">
        <v>-1.885</v>
      </c>
      <c r="AI9498">
        <v>-3.7672312088309699E-2</v>
      </c>
    </row>
    <row r="9499" spans="34:35" x14ac:dyDescent="0.25">
      <c r="AH9499">
        <v>-1.9275</v>
      </c>
      <c r="AI9499">
        <v>-3.7692088222142303E-2</v>
      </c>
    </row>
    <row r="9500" spans="34:35" x14ac:dyDescent="0.25">
      <c r="AH9500">
        <v>-1.97</v>
      </c>
      <c r="AI9500">
        <v>-3.7711990128731797E-2</v>
      </c>
    </row>
    <row r="9501" spans="34:35" x14ac:dyDescent="0.25">
      <c r="AH9501">
        <v>-1.97</v>
      </c>
      <c r="AI9501">
        <v>-3.7711990128731797E-2</v>
      </c>
    </row>
    <row r="9502" spans="34:35" x14ac:dyDescent="0.25">
      <c r="AH9502">
        <v>-2.27</v>
      </c>
      <c r="AI9502">
        <v>-3.7830096220942397E-2</v>
      </c>
    </row>
    <row r="9503" spans="34:35" x14ac:dyDescent="0.25">
      <c r="AH9503">
        <v>-2.57</v>
      </c>
      <c r="AI9503">
        <v>-3.79280560401591E-2</v>
      </c>
    </row>
    <row r="9504" spans="34:35" x14ac:dyDescent="0.25">
      <c r="AH9504">
        <v>-2.87</v>
      </c>
      <c r="AI9504">
        <v>-3.80729275988494E-2</v>
      </c>
    </row>
    <row r="9505" spans="34:35" x14ac:dyDescent="0.25">
      <c r="AH9505">
        <v>-3.17</v>
      </c>
      <c r="AI9505">
        <v>-3.8338474505295997E-2</v>
      </c>
    </row>
    <row r="9506" spans="34:35" x14ac:dyDescent="0.25">
      <c r="AH9506">
        <v>-3.17</v>
      </c>
      <c r="AI9506">
        <v>-3.8338474505295997E-2</v>
      </c>
    </row>
    <row r="9507" spans="34:35" x14ac:dyDescent="0.25">
      <c r="AH9507">
        <v>-3.32</v>
      </c>
      <c r="AI9507">
        <v>-3.8531850562242002E-2</v>
      </c>
    </row>
    <row r="9508" spans="34:35" x14ac:dyDescent="0.25">
      <c r="AH9508">
        <v>-3.47</v>
      </c>
      <c r="AI9508">
        <v>-3.8742282772834799E-2</v>
      </c>
    </row>
    <row r="9509" spans="34:35" x14ac:dyDescent="0.25">
      <c r="AH9509">
        <v>-3.62</v>
      </c>
      <c r="AI9509">
        <v>-3.8968068562149898E-2</v>
      </c>
    </row>
    <row r="9510" spans="34:35" x14ac:dyDescent="0.25">
      <c r="AH9510">
        <v>-3.77</v>
      </c>
      <c r="AI9510">
        <v>-3.9207574631526E-2</v>
      </c>
    </row>
    <row r="9511" spans="34:35" x14ac:dyDescent="0.25">
      <c r="AH9511">
        <v>-3.77</v>
      </c>
      <c r="AI9511">
        <v>-3.9207574631526E-2</v>
      </c>
    </row>
    <row r="9512" spans="34:35" x14ac:dyDescent="0.25">
      <c r="AH9512">
        <v>-3.96636673510559</v>
      </c>
      <c r="AI9512">
        <v>-3.9539264572356798E-2</v>
      </c>
    </row>
    <row r="9513" spans="34:35" x14ac:dyDescent="0.25">
      <c r="AH9513">
        <v>-4.1627334702111902</v>
      </c>
      <c r="AI9513">
        <v>-3.9888486498174197E-2</v>
      </c>
    </row>
    <row r="9514" spans="34:35" x14ac:dyDescent="0.25">
      <c r="AH9514">
        <v>-4.35910020531679</v>
      </c>
      <c r="AI9514">
        <v>-4.0252128645694198E-2</v>
      </c>
    </row>
    <row r="9515" spans="34:35" x14ac:dyDescent="0.25">
      <c r="AH9515">
        <v>-4.55546694042238</v>
      </c>
      <c r="AI9515">
        <v>-4.06272625062244E-2</v>
      </c>
    </row>
    <row r="9516" spans="34:35" x14ac:dyDescent="0.25">
      <c r="AH9516">
        <v>-4.55546694042238</v>
      </c>
      <c r="AI9516">
        <v>-4.06272625062244E-2</v>
      </c>
    </row>
    <row r="9517" spans="34:35" x14ac:dyDescent="0.25">
      <c r="AH9517">
        <v>-4.7882854488629398</v>
      </c>
      <c r="AI9517">
        <v>-4.1083142669571297E-2</v>
      </c>
    </row>
    <row r="9518" spans="34:35" x14ac:dyDescent="0.25">
      <c r="AH9518">
        <v>-5.0211039573034899</v>
      </c>
      <c r="AI9518">
        <v>-4.1547023550447502E-2</v>
      </c>
    </row>
    <row r="9519" spans="34:35" x14ac:dyDescent="0.25">
      <c r="AH9519">
        <v>-5.2539224657440498</v>
      </c>
      <c r="AI9519">
        <v>-4.2014877225021202E-2</v>
      </c>
    </row>
    <row r="9520" spans="34:35" x14ac:dyDescent="0.25">
      <c r="AH9520">
        <v>-5.4867409741845998</v>
      </c>
      <c r="AI9520">
        <v>-4.24829225691324E-2</v>
      </c>
    </row>
    <row r="9521" spans="34:35" x14ac:dyDescent="0.25">
      <c r="AH9521">
        <v>-5.4867409741845998</v>
      </c>
      <c r="AI9521">
        <v>-4.24829225691324E-2</v>
      </c>
    </row>
    <row r="9522" spans="34:35" x14ac:dyDescent="0.25">
      <c r="AH9522">
        <v>-5.76277783879579</v>
      </c>
      <c r="AI9522">
        <v>-4.3033253529757502E-2</v>
      </c>
    </row>
    <row r="9523" spans="34:35" x14ac:dyDescent="0.25">
      <c r="AH9523">
        <v>-6.0388147034069801</v>
      </c>
      <c r="AI9523">
        <v>-4.3573435741349399E-2</v>
      </c>
    </row>
    <row r="9524" spans="34:35" x14ac:dyDescent="0.25">
      <c r="AH9524">
        <v>-6.31485156801818</v>
      </c>
      <c r="AI9524">
        <v>-4.4098443467302698E-2</v>
      </c>
    </row>
    <row r="9525" spans="34:35" x14ac:dyDescent="0.25">
      <c r="AH9525">
        <v>-6.5908884326293702</v>
      </c>
      <c r="AI9525">
        <v>-4.4603723091403702E-2</v>
      </c>
    </row>
    <row r="9526" spans="34:35" x14ac:dyDescent="0.25">
      <c r="AH9526">
        <v>-6.5908884326293702</v>
      </c>
      <c r="AI9526">
        <v>-4.4603723091403702E-2</v>
      </c>
    </row>
    <row r="9527" spans="34:35" x14ac:dyDescent="0.25">
      <c r="AH9527">
        <v>-6.9181663244720299</v>
      </c>
      <c r="AI9527">
        <v>-4.5171603794877398E-2</v>
      </c>
    </row>
    <row r="9528" spans="34:35" x14ac:dyDescent="0.25">
      <c r="AH9528">
        <v>-7.2454442163146799</v>
      </c>
      <c r="AI9528">
        <v>-4.5699906351832E-2</v>
      </c>
    </row>
    <row r="9529" spans="34:35" x14ac:dyDescent="0.25">
      <c r="AH9529">
        <v>-7.5727221081573397</v>
      </c>
      <c r="AI9529">
        <v>-4.6183475783362501E-2</v>
      </c>
    </row>
    <row r="9530" spans="34:35" x14ac:dyDescent="0.25">
      <c r="AH9530">
        <v>-7.9</v>
      </c>
      <c r="AI9530">
        <v>-4.6618116759370401E-2</v>
      </c>
    </row>
    <row r="9531" spans="34:35" x14ac:dyDescent="0.25">
      <c r="AH9531">
        <v>-7.9</v>
      </c>
      <c r="AI9531">
        <v>-4.6618116759370401E-2</v>
      </c>
    </row>
    <row r="9532" spans="34:35" x14ac:dyDescent="0.25">
      <c r="AH9532">
        <v>-8.15</v>
      </c>
      <c r="AI9532">
        <v>-4.6915123176936503E-2</v>
      </c>
    </row>
    <row r="9533" spans="34:35" x14ac:dyDescent="0.25">
      <c r="AH9533">
        <v>-8.4</v>
      </c>
      <c r="AI9533">
        <v>-4.7180598653331997E-2</v>
      </c>
    </row>
    <row r="9534" spans="34:35" x14ac:dyDescent="0.25">
      <c r="AH9534">
        <v>-8.65</v>
      </c>
      <c r="AI9534">
        <v>-4.7413792677357902E-2</v>
      </c>
    </row>
    <row r="9535" spans="34:35" x14ac:dyDescent="0.25">
      <c r="AH9535">
        <v>-8.9</v>
      </c>
      <c r="AI9535">
        <v>-4.7614284593220202E-2</v>
      </c>
    </row>
    <row r="9536" spans="34:35" x14ac:dyDescent="0.25">
      <c r="AH9536">
        <v>-8.9</v>
      </c>
      <c r="AI9536">
        <v>-4.7614284593220202E-2</v>
      </c>
    </row>
    <row r="9537" spans="34:35" x14ac:dyDescent="0.25">
      <c r="AH9537">
        <v>-9.5175000000000001</v>
      </c>
      <c r="AI9537">
        <v>-4.7969590193377001E-2</v>
      </c>
    </row>
    <row r="9538" spans="34:35" x14ac:dyDescent="0.25">
      <c r="AH9538">
        <v>-10.135</v>
      </c>
      <c r="AI9538">
        <v>-4.8133211554929403E-2</v>
      </c>
    </row>
    <row r="9539" spans="34:35" x14ac:dyDescent="0.25">
      <c r="AH9539">
        <v>-10.7525</v>
      </c>
      <c r="AI9539">
        <v>-4.8125403702064799E-2</v>
      </c>
    </row>
    <row r="9540" spans="34:35" x14ac:dyDescent="0.25">
      <c r="AH9540">
        <v>-11.37</v>
      </c>
      <c r="AI9540">
        <v>-4.7979679508486299E-2</v>
      </c>
    </row>
    <row r="9541" spans="34:35" x14ac:dyDescent="0.25">
      <c r="AH9541">
        <v>-11.37</v>
      </c>
      <c r="AI9541">
        <v>-4.7979679508486299E-2</v>
      </c>
    </row>
    <row r="9542" spans="34:35" x14ac:dyDescent="0.25">
      <c r="AH9542">
        <v>-11.87</v>
      </c>
      <c r="AI9542">
        <v>-4.7840635503244203E-2</v>
      </c>
    </row>
    <row r="9543" spans="34:35" x14ac:dyDescent="0.25">
      <c r="AH9543">
        <v>-12.37</v>
      </c>
      <c r="AI9543">
        <v>-4.7642473512552401E-2</v>
      </c>
    </row>
    <row r="9544" spans="34:35" x14ac:dyDescent="0.25">
      <c r="AH9544">
        <v>-12.87</v>
      </c>
      <c r="AI9544">
        <v>-4.7316463742043298E-2</v>
      </c>
    </row>
    <row r="9545" spans="34:35" x14ac:dyDescent="0.25">
      <c r="AH9545">
        <v>-13.37</v>
      </c>
      <c r="AI9545">
        <v>-4.6815013371627599E-2</v>
      </c>
    </row>
    <row r="9546" spans="34:35" x14ac:dyDescent="0.25">
      <c r="AH9546">
        <v>-13.37</v>
      </c>
      <c r="AI9546">
        <v>-4.6815013371627599E-2</v>
      </c>
    </row>
    <row r="9547" spans="34:35" x14ac:dyDescent="0.25">
      <c r="AH9547">
        <v>-13.395</v>
      </c>
      <c r="AI9547">
        <v>-4.6785349041651901E-2</v>
      </c>
    </row>
    <row r="9548" spans="34:35" x14ac:dyDescent="0.25">
      <c r="AH9548">
        <v>-13.42</v>
      </c>
      <c r="AI9548">
        <v>-4.6755254230151602E-2</v>
      </c>
    </row>
    <row r="9549" spans="34:35" x14ac:dyDescent="0.25">
      <c r="AH9549">
        <v>-13.445</v>
      </c>
      <c r="AI9549">
        <v>-4.6724728377781702E-2</v>
      </c>
    </row>
    <row r="9550" spans="34:35" x14ac:dyDescent="0.25">
      <c r="AH9550">
        <v>-13.47</v>
      </c>
      <c r="AI9550">
        <v>-4.6693770968154198E-2</v>
      </c>
    </row>
    <row r="9551" spans="34:35" x14ac:dyDescent="0.25">
      <c r="AH9551">
        <v>-13.47</v>
      </c>
      <c r="AI9551">
        <v>-4.6693770968154198E-2</v>
      </c>
    </row>
    <row r="9552" spans="34:35" x14ac:dyDescent="0.25">
      <c r="AH9552">
        <v>-13.602499999999999</v>
      </c>
      <c r="AI9552">
        <v>-4.6522473204237899E-2</v>
      </c>
    </row>
    <row r="9553" spans="34:35" x14ac:dyDescent="0.25">
      <c r="AH9553">
        <v>-13.734999999999999</v>
      </c>
      <c r="AI9553">
        <v>-4.6338982903494898E-2</v>
      </c>
    </row>
    <row r="9554" spans="34:35" x14ac:dyDescent="0.25">
      <c r="AH9554">
        <v>-13.8675</v>
      </c>
      <c r="AI9554">
        <v>-4.6143266575310399E-2</v>
      </c>
    </row>
    <row r="9555" spans="34:35" x14ac:dyDescent="0.25">
      <c r="AH9555">
        <v>-14</v>
      </c>
      <c r="AI9555">
        <v>-4.5935320385636899E-2</v>
      </c>
    </row>
    <row r="9556" spans="34:35" x14ac:dyDescent="0.25">
      <c r="AH9556">
        <v>-14</v>
      </c>
      <c r="AI9556">
        <v>-4.5935320385636899E-2</v>
      </c>
    </row>
    <row r="9557" spans="34:35" x14ac:dyDescent="0.25">
      <c r="AH9557">
        <v>-14.2054189176643</v>
      </c>
      <c r="AI9557">
        <v>-4.5589021181171002E-2</v>
      </c>
    </row>
    <row r="9558" spans="34:35" x14ac:dyDescent="0.25">
      <c r="AH9558">
        <v>-14.4108378353285</v>
      </c>
      <c r="AI9558">
        <v>-4.52140053432495E-2</v>
      </c>
    </row>
    <row r="9559" spans="34:35" x14ac:dyDescent="0.25">
      <c r="AH9559">
        <v>-14.6162567529928</v>
      </c>
      <c r="AI9559">
        <v>-4.4810564932125499E-2</v>
      </c>
    </row>
    <row r="9560" spans="34:35" x14ac:dyDescent="0.25">
      <c r="AH9560">
        <v>-14.8216756706571</v>
      </c>
      <c r="AI9560">
        <v>-4.4379006509257302E-2</v>
      </c>
    </row>
    <row r="9561" spans="34:35" x14ac:dyDescent="0.25">
      <c r="AH9561">
        <v>-14.8216756706571</v>
      </c>
      <c r="AI9561">
        <v>-4.4379006509257302E-2</v>
      </c>
    </row>
    <row r="9562" spans="34:35" x14ac:dyDescent="0.25">
      <c r="AH9562">
        <v>-15.0299546678258</v>
      </c>
      <c r="AI9562">
        <v>-4.3913378087578898E-2</v>
      </c>
    </row>
    <row r="9563" spans="34:35" x14ac:dyDescent="0.25">
      <c r="AH9563">
        <v>-15.2382336649945</v>
      </c>
      <c r="AI9563">
        <v>-4.3420123549505703E-2</v>
      </c>
    </row>
    <row r="9564" spans="34:35" x14ac:dyDescent="0.25">
      <c r="AH9564">
        <v>-15.4465126621633</v>
      </c>
      <c r="AI9564">
        <v>-4.2900081893485098E-2</v>
      </c>
    </row>
    <row r="9565" spans="34:35" x14ac:dyDescent="0.25">
      <c r="AH9565">
        <v>-15.654791659332</v>
      </c>
      <c r="AI9565">
        <v>-4.2354168210185401E-2</v>
      </c>
    </row>
    <row r="9566" spans="34:35" x14ac:dyDescent="0.25">
      <c r="AH9566">
        <v>-15.654791659332</v>
      </c>
      <c r="AI9566">
        <v>-4.2354168210185401E-2</v>
      </c>
    </row>
    <row r="9567" spans="34:35" x14ac:dyDescent="0.25">
      <c r="AH9567">
        <v>-15.8659705573364</v>
      </c>
      <c r="AI9567">
        <v>-4.1775252489894499E-2</v>
      </c>
    </row>
    <row r="9568" spans="34:35" x14ac:dyDescent="0.25">
      <c r="AH9568">
        <v>-16.077149455340901</v>
      </c>
      <c r="AI9568">
        <v>-4.1171865180615601E-2</v>
      </c>
    </row>
    <row r="9569" spans="34:35" x14ac:dyDescent="0.25">
      <c r="AH9569">
        <v>-16.2883283533453</v>
      </c>
      <c r="AI9569">
        <v>-4.0545191299490399E-2</v>
      </c>
    </row>
    <row r="9570" spans="34:35" x14ac:dyDescent="0.25">
      <c r="AH9570">
        <v>-16.499507251349801</v>
      </c>
      <c r="AI9570">
        <v>-3.9896500160473997E-2</v>
      </c>
    </row>
    <row r="9571" spans="34:35" x14ac:dyDescent="0.25">
      <c r="AH9571">
        <v>-16.499507251349801</v>
      </c>
      <c r="AI9571">
        <v>-3.9896500160473997E-2</v>
      </c>
    </row>
    <row r="9572" spans="34:35" x14ac:dyDescent="0.25">
      <c r="AH9572">
        <v>-16.713626425959799</v>
      </c>
      <c r="AI9572">
        <v>-3.9217676509486099E-2</v>
      </c>
    </row>
    <row r="9573" spans="34:35" x14ac:dyDescent="0.25">
      <c r="AH9573">
        <v>-16.9277456005698</v>
      </c>
      <c r="AI9573">
        <v>-3.8519012711890697E-2</v>
      </c>
    </row>
    <row r="9574" spans="34:35" x14ac:dyDescent="0.25">
      <c r="AH9574">
        <v>-17.141864775179901</v>
      </c>
      <c r="AI9574">
        <v>-3.7801965487879598E-2</v>
      </c>
    </row>
    <row r="9575" spans="34:35" x14ac:dyDescent="0.25">
      <c r="AH9575">
        <v>-17.355983949789898</v>
      </c>
      <c r="AI9575">
        <v>-3.7068033165919598E-2</v>
      </c>
    </row>
    <row r="9576" spans="34:35" x14ac:dyDescent="0.25">
      <c r="AH9576">
        <v>-17.355983949789898</v>
      </c>
      <c r="AI9576">
        <v>-3.7068033165919598E-2</v>
      </c>
    </row>
    <row r="9577" spans="34:35" x14ac:dyDescent="0.25">
      <c r="AH9577">
        <v>-17.573084338933501</v>
      </c>
      <c r="AI9577">
        <v>-3.6308304933084401E-2</v>
      </c>
    </row>
    <row r="9578" spans="34:35" x14ac:dyDescent="0.25">
      <c r="AH9578">
        <v>-17.7901847280772</v>
      </c>
      <c r="AI9578">
        <v>-3.5534640068917697E-2</v>
      </c>
    </row>
    <row r="9579" spans="34:35" x14ac:dyDescent="0.25">
      <c r="AH9579">
        <v>-18.0072851172208</v>
      </c>
      <c r="AI9579">
        <v>-3.4749117209089402E-2</v>
      </c>
    </row>
    <row r="9580" spans="34:35" x14ac:dyDescent="0.25">
      <c r="AH9580">
        <v>-18.224385506364399</v>
      </c>
      <c r="AI9580">
        <v>-3.3953837076380097E-2</v>
      </c>
    </row>
    <row r="9581" spans="34:35" x14ac:dyDescent="0.25">
      <c r="AH9581">
        <v>-18.224385506364399</v>
      </c>
      <c r="AI9581">
        <v>-3.3953837076380097E-2</v>
      </c>
    </row>
    <row r="9582" spans="34:35" x14ac:dyDescent="0.25">
      <c r="AH9582">
        <v>-18.4445086179547</v>
      </c>
      <c r="AI9582">
        <v>-3.3139636710542798E-2</v>
      </c>
    </row>
    <row r="9583" spans="34:35" x14ac:dyDescent="0.25">
      <c r="AH9583">
        <v>-18.664631729545</v>
      </c>
      <c r="AI9583">
        <v>-3.2319581075680899E-2</v>
      </c>
    </row>
    <row r="9584" spans="34:35" x14ac:dyDescent="0.25">
      <c r="AH9584">
        <v>-18.884754841135301</v>
      </c>
      <c r="AI9584">
        <v>-3.1495638159222898E-2</v>
      </c>
    </row>
    <row r="9585" spans="34:35" x14ac:dyDescent="0.25">
      <c r="AH9585">
        <v>-19.104877952725602</v>
      </c>
      <c r="AI9585">
        <v>-3.0669736018898001E-2</v>
      </c>
    </row>
    <row r="9586" spans="34:35" x14ac:dyDescent="0.25">
      <c r="AH9586">
        <v>-19.104877952725602</v>
      </c>
      <c r="AI9586">
        <v>-3.0669736018898001E-2</v>
      </c>
    </row>
    <row r="9587" spans="34:35" x14ac:dyDescent="0.25">
      <c r="AH9587">
        <v>-19.328065872596799</v>
      </c>
      <c r="AI9587">
        <v>-2.98322364761151E-2</v>
      </c>
    </row>
    <row r="9588" spans="34:35" x14ac:dyDescent="0.25">
      <c r="AH9588">
        <v>-19.551253792468</v>
      </c>
      <c r="AI9588">
        <v>-2.8996368585439702E-2</v>
      </c>
    </row>
    <row r="9589" spans="34:35" x14ac:dyDescent="0.25">
      <c r="AH9589">
        <v>-19.7744417123392</v>
      </c>
      <c r="AI9589">
        <v>-2.81638673121785E-2</v>
      </c>
    </row>
    <row r="9590" spans="34:35" x14ac:dyDescent="0.25">
      <c r="AH9590">
        <v>-19.997629632210401</v>
      </c>
      <c r="AI9590">
        <v>-2.7336525493419001E-2</v>
      </c>
    </row>
    <row r="9591" spans="34:35" x14ac:dyDescent="0.25">
      <c r="AH9591">
        <v>-19.997629632210401</v>
      </c>
      <c r="AI9591">
        <v>-2.7336525493419001E-2</v>
      </c>
    </row>
    <row r="9592" spans="34:35" x14ac:dyDescent="0.25">
      <c r="AH9592">
        <v>-20.223925032164399</v>
      </c>
      <c r="AI9592">
        <v>-2.6505055592365899E-2</v>
      </c>
    </row>
    <row r="9593" spans="34:35" x14ac:dyDescent="0.25">
      <c r="AH9593">
        <v>-20.4502204321184</v>
      </c>
      <c r="AI9593">
        <v>-2.5683424868841401E-2</v>
      </c>
    </row>
    <row r="9594" spans="34:35" x14ac:dyDescent="0.25">
      <c r="AH9594">
        <v>-20.676515832072301</v>
      </c>
      <c r="AI9594">
        <v>-2.4874316123730401E-2</v>
      </c>
    </row>
    <row r="9595" spans="34:35" x14ac:dyDescent="0.25">
      <c r="AH9595">
        <v>-20.902811232026298</v>
      </c>
      <c r="AI9595">
        <v>-2.4080514549375098E-2</v>
      </c>
    </row>
    <row r="9596" spans="34:35" x14ac:dyDescent="0.25">
      <c r="AH9596">
        <v>-20.902811232026298</v>
      </c>
      <c r="AI9596">
        <v>-2.4080514549375098E-2</v>
      </c>
    </row>
    <row r="9597" spans="34:35" x14ac:dyDescent="0.25">
      <c r="AH9597">
        <v>-21.132257377990999</v>
      </c>
      <c r="AI9597">
        <v>-2.3294411432005599E-2</v>
      </c>
    </row>
    <row r="9598" spans="34:35" x14ac:dyDescent="0.25">
      <c r="AH9598">
        <v>-21.3617035239557</v>
      </c>
      <c r="AI9598">
        <v>-2.2529551050010099E-2</v>
      </c>
    </row>
    <row r="9599" spans="34:35" x14ac:dyDescent="0.25">
      <c r="AH9599">
        <v>-21.591149669920402</v>
      </c>
      <c r="AI9599">
        <v>-2.17879380250596E-2</v>
      </c>
    </row>
    <row r="9600" spans="34:35" x14ac:dyDescent="0.25">
      <c r="AH9600">
        <v>-21.820595815885099</v>
      </c>
      <c r="AI9600">
        <v>-2.1071155348081998E-2</v>
      </c>
    </row>
    <row r="9601" spans="34:35" x14ac:dyDescent="0.25">
      <c r="AH9601">
        <v>-21.820595815885099</v>
      </c>
      <c r="AI9601">
        <v>-2.1071155348081998E-2</v>
      </c>
    </row>
    <row r="9602" spans="34:35" x14ac:dyDescent="0.25">
      <c r="AH9602">
        <v>-22.053236576186801</v>
      </c>
      <c r="AI9602">
        <v>-2.03710663048258E-2</v>
      </c>
    </row>
    <row r="9603" spans="34:35" x14ac:dyDescent="0.25">
      <c r="AH9603">
        <v>-22.285877336488401</v>
      </c>
      <c r="AI9603">
        <v>-1.9698873083879201E-2</v>
      </c>
    </row>
    <row r="9604" spans="34:35" x14ac:dyDescent="0.25">
      <c r="AH9604">
        <v>-22.51851809679</v>
      </c>
      <c r="AI9604">
        <v>-1.9055401115363801E-2</v>
      </c>
    </row>
    <row r="9605" spans="34:35" x14ac:dyDescent="0.25">
      <c r="AH9605">
        <v>-22.751158857091699</v>
      </c>
      <c r="AI9605">
        <v>-1.8441197348208298E-2</v>
      </c>
    </row>
    <row r="9606" spans="34:35" x14ac:dyDescent="0.25">
      <c r="AH9606">
        <v>-22.751158857091699</v>
      </c>
      <c r="AI9606">
        <v>-1.8441197348208298E-2</v>
      </c>
    </row>
    <row r="9607" spans="34:35" x14ac:dyDescent="0.25">
      <c r="AH9607">
        <v>-22.987038710842</v>
      </c>
      <c r="AI9607">
        <v>-1.7848550976067599E-2</v>
      </c>
    </row>
    <row r="9608" spans="34:35" x14ac:dyDescent="0.25">
      <c r="AH9608">
        <v>-23.222918564592302</v>
      </c>
      <c r="AI9608">
        <v>-1.7286245563750399E-2</v>
      </c>
    </row>
    <row r="9609" spans="34:35" x14ac:dyDescent="0.25">
      <c r="AH9609">
        <v>-23.458798418342599</v>
      </c>
      <c r="AI9609">
        <v>-1.6754093072985799E-2</v>
      </c>
    </row>
    <row r="9610" spans="34:35" x14ac:dyDescent="0.25">
      <c r="AH9610">
        <v>-23.694678272092901</v>
      </c>
      <c r="AI9610">
        <v>-1.62516964960682E-2</v>
      </c>
    </row>
    <row r="9611" spans="34:35" x14ac:dyDescent="0.25">
      <c r="AH9611">
        <v>-23.694678272092901</v>
      </c>
      <c r="AI9611">
        <v>-1.62516964960682E-2</v>
      </c>
    </row>
    <row r="9612" spans="34:35" x14ac:dyDescent="0.25">
      <c r="AH9612">
        <v>-23.933842317693198</v>
      </c>
      <c r="AI9612">
        <v>-1.5772063869511001E-2</v>
      </c>
    </row>
    <row r="9613" spans="34:35" x14ac:dyDescent="0.25">
      <c r="AH9613">
        <v>-24.1730063632934</v>
      </c>
      <c r="AI9613">
        <v>-1.5321585265531699E-2</v>
      </c>
    </row>
    <row r="9614" spans="34:35" x14ac:dyDescent="0.25">
      <c r="AH9614">
        <v>-24.412170408893701</v>
      </c>
      <c r="AI9614">
        <v>-1.48992960439591E-2</v>
      </c>
    </row>
    <row r="9615" spans="34:35" x14ac:dyDescent="0.25">
      <c r="AH9615">
        <v>-24.651334454493998</v>
      </c>
      <c r="AI9615">
        <v>-1.4504102274785701E-2</v>
      </c>
    </row>
    <row r="9616" spans="34:35" x14ac:dyDescent="0.25">
      <c r="AH9616">
        <v>-24.651334454493998</v>
      </c>
      <c r="AI9616">
        <v>-1.4504102274785701E-2</v>
      </c>
    </row>
    <row r="9617" spans="34:35" x14ac:dyDescent="0.25">
      <c r="AH9617">
        <v>-24.893828418257598</v>
      </c>
      <c r="AI9617">
        <v>-1.4129842915820401E-2</v>
      </c>
    </row>
    <row r="9618" spans="34:35" x14ac:dyDescent="0.25">
      <c r="AH9618">
        <v>-25.136322382021199</v>
      </c>
      <c r="AI9618">
        <v>-1.37808792657332E-2</v>
      </c>
    </row>
    <row r="9619" spans="34:35" x14ac:dyDescent="0.25">
      <c r="AH9619">
        <v>-25.378816345784799</v>
      </c>
      <c r="AI9619">
        <v>-1.3455829172692099E-2</v>
      </c>
    </row>
    <row r="9620" spans="34:35" x14ac:dyDescent="0.25">
      <c r="AH9620">
        <v>-25.621310309548399</v>
      </c>
      <c r="AI9620">
        <v>-1.31532699230803E-2</v>
      </c>
    </row>
    <row r="9621" spans="34:35" x14ac:dyDescent="0.25">
      <c r="AH9621">
        <v>-25.621310309548399</v>
      </c>
      <c r="AI9621">
        <v>-1.31532699230803E-2</v>
      </c>
    </row>
    <row r="9622" spans="34:35" x14ac:dyDescent="0.25">
      <c r="AH9622">
        <v>-25.867180554443301</v>
      </c>
      <c r="AI9622">
        <v>-1.2867988785074299E-2</v>
      </c>
    </row>
    <row r="9623" spans="34:35" x14ac:dyDescent="0.25">
      <c r="AH9623">
        <v>-26.113050799338101</v>
      </c>
      <c r="AI9623">
        <v>-1.2602859972114499E-2</v>
      </c>
    </row>
    <row r="9624" spans="34:35" x14ac:dyDescent="0.25">
      <c r="AH9624">
        <v>-26.358921044233</v>
      </c>
      <c r="AI9624">
        <v>-1.2356414768160099E-2</v>
      </c>
    </row>
    <row r="9625" spans="34:35" x14ac:dyDescent="0.25">
      <c r="AH9625">
        <v>-26.6047912891278</v>
      </c>
      <c r="AI9625">
        <v>-1.21272090035134E-2</v>
      </c>
    </row>
    <row r="9626" spans="34:35" x14ac:dyDescent="0.25">
      <c r="AH9626">
        <v>-26.6047912891278</v>
      </c>
      <c r="AI9626">
        <v>-1.21272090035134E-2</v>
      </c>
    </row>
    <row r="9627" spans="34:35" x14ac:dyDescent="0.25">
      <c r="AH9627">
        <v>-26.854084823640701</v>
      </c>
      <c r="AI9627">
        <v>-1.19109800332142E-2</v>
      </c>
    </row>
    <row r="9628" spans="34:35" x14ac:dyDescent="0.25">
      <c r="AH9628">
        <v>-27.103378358153499</v>
      </c>
      <c r="AI9628">
        <v>-1.17096316446913E-2</v>
      </c>
    </row>
    <row r="9629" spans="34:35" x14ac:dyDescent="0.25">
      <c r="AH9629">
        <v>-27.3526718926664</v>
      </c>
      <c r="AI9629">
        <v>-1.15218231210452E-2</v>
      </c>
    </row>
    <row r="9630" spans="34:35" x14ac:dyDescent="0.25">
      <c r="AH9630">
        <v>-27.601965427179199</v>
      </c>
      <c r="AI9630">
        <v>-1.13462723314096E-2</v>
      </c>
    </row>
    <row r="9631" spans="34:35" x14ac:dyDescent="0.25">
      <c r="AH9631">
        <v>-27.601965427179199</v>
      </c>
      <c r="AI9631">
        <v>-1.13462723314096E-2</v>
      </c>
    </row>
    <row r="9632" spans="34:35" x14ac:dyDescent="0.25">
      <c r="AH9632">
        <v>-27.854729914303199</v>
      </c>
      <c r="AI9632">
        <v>-1.1179551600547301E-2</v>
      </c>
    </row>
    <row r="9633" spans="34:35" x14ac:dyDescent="0.25">
      <c r="AH9633">
        <v>-28.1074944014272</v>
      </c>
      <c r="AI9633">
        <v>-1.1022999463521499E-2</v>
      </c>
    </row>
    <row r="9634" spans="34:35" x14ac:dyDescent="0.25">
      <c r="AH9634">
        <v>-28.360258888551201</v>
      </c>
      <c r="AI9634">
        <v>-1.08755044643236E-2</v>
      </c>
    </row>
    <row r="9635" spans="34:35" x14ac:dyDescent="0.25">
      <c r="AH9635">
        <v>-28.613023375675301</v>
      </c>
      <c r="AI9635">
        <v>-1.0736028488969099E-2</v>
      </c>
    </row>
    <row r="9636" spans="34:35" x14ac:dyDescent="0.25">
      <c r="AH9636">
        <v>-28.613023375675301</v>
      </c>
      <c r="AI9636">
        <v>-1.0736028488969099E-2</v>
      </c>
    </row>
    <row r="9637" spans="34:35" x14ac:dyDescent="0.25">
      <c r="AH9637">
        <v>-28.869307142022901</v>
      </c>
      <c r="AI9637">
        <v>-1.06018118898712E-2</v>
      </c>
    </row>
    <row r="9638" spans="34:35" x14ac:dyDescent="0.25">
      <c r="AH9638">
        <v>-29.125590908370601</v>
      </c>
      <c r="AI9638">
        <v>-1.0473925026338701E-2</v>
      </c>
    </row>
    <row r="9639" spans="34:35" x14ac:dyDescent="0.25">
      <c r="AH9639">
        <v>-29.381874674718201</v>
      </c>
      <c r="AI9639">
        <v>-1.0351521185556E-2</v>
      </c>
    </row>
    <row r="9640" spans="34:35" x14ac:dyDescent="0.25">
      <c r="AH9640">
        <v>-29.638158441065801</v>
      </c>
      <c r="AI9640">
        <v>-1.0233826456141E-2</v>
      </c>
    </row>
    <row r="9641" spans="34:35" x14ac:dyDescent="0.25">
      <c r="AH9641">
        <v>-29.638158441065801</v>
      </c>
      <c r="AI9641">
        <v>-1.0233826456141E-2</v>
      </c>
    </row>
    <row r="9642" spans="34:35" x14ac:dyDescent="0.25">
      <c r="AH9642">
        <v>-29.8980104861085</v>
      </c>
      <c r="AI9642">
        <v>-1.0118583136715899E-2</v>
      </c>
    </row>
    <row r="9643" spans="34:35" x14ac:dyDescent="0.25">
      <c r="AH9643">
        <v>-30.1578625311511</v>
      </c>
      <c r="AI9643">
        <v>-1.00068059347019E-2</v>
      </c>
    </row>
    <row r="9644" spans="34:35" x14ac:dyDescent="0.25">
      <c r="AH9644">
        <v>-30.417714576193799</v>
      </c>
      <c r="AI9644">
        <v>-9.8979123149748102E-3</v>
      </c>
    </row>
    <row r="9645" spans="34:35" x14ac:dyDescent="0.25">
      <c r="AH9645">
        <v>-30.677566621236402</v>
      </c>
      <c r="AI9645">
        <v>-9.7913929674160998E-3</v>
      </c>
    </row>
    <row r="9646" spans="34:35" x14ac:dyDescent="0.25">
      <c r="AH9646">
        <v>-30.677566621236402</v>
      </c>
      <c r="AI9646">
        <v>-9.7913929674160998E-3</v>
      </c>
    </row>
    <row r="9647" spans="34:35" x14ac:dyDescent="0.25">
      <c r="AH9647">
        <v>-30.941036626672702</v>
      </c>
      <c r="AI9647">
        <v>-9.6853664314135793E-3</v>
      </c>
    </row>
    <row r="9648" spans="34:35" x14ac:dyDescent="0.25">
      <c r="AH9648">
        <v>-31.204506632108998</v>
      </c>
      <c r="AI9648">
        <v>-9.5809350379081198E-3</v>
      </c>
    </row>
    <row r="9649" spans="34:35" x14ac:dyDescent="0.25">
      <c r="AH9649">
        <v>-31.467976637545299</v>
      </c>
      <c r="AI9649">
        <v>-9.4778094225040702E-3</v>
      </c>
    </row>
    <row r="9650" spans="34:35" x14ac:dyDescent="0.25">
      <c r="AH9650">
        <v>-31.731446642981599</v>
      </c>
      <c r="AI9650">
        <v>-9.3757567793142302E-3</v>
      </c>
    </row>
    <row r="9651" spans="34:35" x14ac:dyDescent="0.25">
      <c r="AH9651">
        <v>-31.731446642981599</v>
      </c>
      <c r="AI9651">
        <v>-9.3757567793142302E-3</v>
      </c>
    </row>
    <row r="9652" spans="34:35" x14ac:dyDescent="0.25">
      <c r="AH9652">
        <v>-31.998584982236199</v>
      </c>
      <c r="AI9652">
        <v>-9.2732993749374496E-3</v>
      </c>
    </row>
    <row r="9653" spans="34:35" x14ac:dyDescent="0.25">
      <c r="AH9653">
        <v>-32.265723321490803</v>
      </c>
      <c r="AI9653">
        <v>-9.1717227925945007E-3</v>
      </c>
    </row>
    <row r="9654" spans="34:35" x14ac:dyDescent="0.25">
      <c r="AH9654">
        <v>-32.532861660745397</v>
      </c>
      <c r="AI9654">
        <v>-9.0714482563132703E-3</v>
      </c>
    </row>
    <row r="9655" spans="34:35" x14ac:dyDescent="0.25">
      <c r="AH9655">
        <v>-32.799999999999997</v>
      </c>
      <c r="AI9655">
        <v>-8.9750358732952704E-3</v>
      </c>
    </row>
    <row r="9656" spans="34:35" x14ac:dyDescent="0.25">
      <c r="AH9656">
        <v>-32.799999999999997</v>
      </c>
      <c r="AI9656">
        <v>-8.9750358732952704E-3</v>
      </c>
    </row>
    <row r="9657" spans="34:35" x14ac:dyDescent="0.25">
      <c r="AH9657">
        <v>-32.975000000000001</v>
      </c>
      <c r="AI9657">
        <v>-8.9152647091655605E-3</v>
      </c>
    </row>
    <row r="9658" spans="34:35" x14ac:dyDescent="0.25">
      <c r="AH9658">
        <v>-33.15</v>
      </c>
      <c r="AI9658">
        <v>-8.8528738504757704E-3</v>
      </c>
    </row>
    <row r="9659" spans="34:35" x14ac:dyDescent="0.25">
      <c r="AH9659">
        <v>-33.325000000000003</v>
      </c>
      <c r="AI9659">
        <v>-8.7895976752548604E-3</v>
      </c>
    </row>
    <row r="9660" spans="34:35" x14ac:dyDescent="0.25">
      <c r="AH9660">
        <v>-33.5</v>
      </c>
      <c r="AI9660">
        <v>-8.7267942864051803E-3</v>
      </c>
    </row>
    <row r="9661" spans="34:35" x14ac:dyDescent="0.25">
      <c r="AH9661">
        <v>13.5</v>
      </c>
      <c r="AI9661">
        <v>-612.64157988215095</v>
      </c>
    </row>
    <row r="9662" spans="34:35" x14ac:dyDescent="0.25">
      <c r="AH9662">
        <v>13.5</v>
      </c>
      <c r="AI9662">
        <v>-612.64157988215095</v>
      </c>
    </row>
    <row r="9663" spans="34:35" x14ac:dyDescent="0.25">
      <c r="AH9663">
        <v>16.5</v>
      </c>
      <c r="AI9663">
        <v>-1.36531266731905E-2</v>
      </c>
    </row>
    <row r="9664" spans="34:35" x14ac:dyDescent="0.25">
      <c r="AH9664">
        <v>16.475000000000001</v>
      </c>
      <c r="AI9664">
        <v>-0.175394164611586</v>
      </c>
    </row>
    <row r="9665" spans="34:35" x14ac:dyDescent="0.25">
      <c r="AH9665">
        <v>16.45</v>
      </c>
      <c r="AI9665">
        <v>-0.41414115170078603</v>
      </c>
    </row>
    <row r="9666" spans="34:35" x14ac:dyDescent="0.25">
      <c r="AH9666">
        <v>16.425000000000001</v>
      </c>
      <c r="AI9666">
        <v>-0.66860305023593403</v>
      </c>
    </row>
    <row r="9667" spans="34:35" x14ac:dyDescent="0.25">
      <c r="AH9667">
        <v>16.399999999999999</v>
      </c>
      <c r="AI9667">
        <v>-0.94914358036655599</v>
      </c>
    </row>
    <row r="9668" spans="34:35" x14ac:dyDescent="0.25">
      <c r="AH9668">
        <v>16.399999999999999</v>
      </c>
      <c r="AI9668">
        <v>-0.200824622447521</v>
      </c>
    </row>
    <row r="9669" spans="34:35" x14ac:dyDescent="0.25">
      <c r="AH9669">
        <v>16.25</v>
      </c>
      <c r="AI9669">
        <v>-2.22270809455634</v>
      </c>
    </row>
    <row r="9670" spans="34:35" x14ac:dyDescent="0.25">
      <c r="AH9670">
        <v>16.100000000000001</v>
      </c>
      <c r="AI9670">
        <v>-5.2342461442324897</v>
      </c>
    </row>
    <row r="9671" spans="34:35" x14ac:dyDescent="0.25">
      <c r="AH9671">
        <v>15.95</v>
      </c>
      <c r="AI9671">
        <v>-8.7953329549018804</v>
      </c>
    </row>
    <row r="9672" spans="34:35" x14ac:dyDescent="0.25">
      <c r="AH9672">
        <v>15.8</v>
      </c>
      <c r="AI9672">
        <v>-12.7677396188096</v>
      </c>
    </row>
    <row r="9673" spans="34:35" x14ac:dyDescent="0.25">
      <c r="AH9673">
        <v>15.8</v>
      </c>
      <c r="AI9673">
        <v>-12.618546531467899</v>
      </c>
    </row>
    <row r="9674" spans="34:35" x14ac:dyDescent="0.25">
      <c r="AH9674">
        <v>15.675000000000001</v>
      </c>
      <c r="AI9674">
        <v>-15.7095330534314</v>
      </c>
    </row>
    <row r="9675" spans="34:35" x14ac:dyDescent="0.25">
      <c r="AH9675">
        <v>15.55</v>
      </c>
      <c r="AI9675">
        <v>-18.773954370393401</v>
      </c>
    </row>
    <row r="9676" spans="34:35" x14ac:dyDescent="0.25">
      <c r="AH9676">
        <v>15.425000000000001</v>
      </c>
      <c r="AI9676">
        <v>-21.810814155519001</v>
      </c>
    </row>
    <row r="9677" spans="34:35" x14ac:dyDescent="0.25">
      <c r="AH9677">
        <v>15.3</v>
      </c>
      <c r="AI9677">
        <v>-24.819116081973199</v>
      </c>
    </row>
    <row r="9678" spans="34:35" x14ac:dyDescent="0.25">
      <c r="AH9678">
        <v>15.3</v>
      </c>
      <c r="AI9678">
        <v>-24.777361585552701</v>
      </c>
    </row>
    <row r="9679" spans="34:35" x14ac:dyDescent="0.25">
      <c r="AH9679">
        <v>15.275</v>
      </c>
      <c r="AI9679">
        <v>-25.289249527232801</v>
      </c>
    </row>
    <row r="9680" spans="34:35" x14ac:dyDescent="0.25">
      <c r="AH9680">
        <v>15.25</v>
      </c>
      <c r="AI9680">
        <v>-25.783098477792699</v>
      </c>
    </row>
    <row r="9681" spans="34:35" x14ac:dyDescent="0.25">
      <c r="AH9681">
        <v>15.225</v>
      </c>
      <c r="AI9681">
        <v>-26.270506295122001</v>
      </c>
    </row>
    <row r="9682" spans="34:35" x14ac:dyDescent="0.25">
      <c r="AH9682">
        <v>15.2</v>
      </c>
      <c r="AI9682">
        <v>-26.763070837110099</v>
      </c>
    </row>
    <row r="9683" spans="34:35" x14ac:dyDescent="0.25">
      <c r="AH9683">
        <v>15.2</v>
      </c>
      <c r="AI9683">
        <v>-26.1659571853485</v>
      </c>
    </row>
    <row r="9684" spans="34:35" x14ac:dyDescent="0.25">
      <c r="AH9684">
        <v>15.0515470366719</v>
      </c>
      <c r="AI9684">
        <v>-36.611856041693002</v>
      </c>
    </row>
    <row r="9685" spans="34:35" x14ac:dyDescent="0.25">
      <c r="AH9685">
        <v>14.9030940733437</v>
      </c>
      <c r="AI9685">
        <v>-47.467106745686699</v>
      </c>
    </row>
    <row r="9686" spans="34:35" x14ac:dyDescent="0.25">
      <c r="AH9686">
        <v>14.7546411100156</v>
      </c>
      <c r="AI9686">
        <v>-58.672612893995499</v>
      </c>
    </row>
    <row r="9687" spans="34:35" x14ac:dyDescent="0.25">
      <c r="AH9687">
        <v>14.6061881466874</v>
      </c>
      <c r="AI9687">
        <v>-70.169278083285207</v>
      </c>
    </row>
    <row r="9688" spans="34:35" x14ac:dyDescent="0.25">
      <c r="AH9688">
        <v>14.6061881466874</v>
      </c>
      <c r="AI9688">
        <v>-70.031774190083993</v>
      </c>
    </row>
    <row r="9689" spans="34:35" x14ac:dyDescent="0.25">
      <c r="AH9689">
        <v>14.329641110015601</v>
      </c>
      <c r="AI9689">
        <v>-93.244634064358394</v>
      </c>
    </row>
    <row r="9690" spans="34:35" x14ac:dyDescent="0.25">
      <c r="AH9690">
        <v>14.053094073343701</v>
      </c>
      <c r="AI9690">
        <v>-117.196108541811</v>
      </c>
    </row>
    <row r="9691" spans="34:35" x14ac:dyDescent="0.25">
      <c r="AH9691">
        <v>13.7765470366719</v>
      </c>
      <c r="AI9691">
        <v>-141.73740173238599</v>
      </c>
    </row>
    <row r="9692" spans="34:35" x14ac:dyDescent="0.25">
      <c r="AH9692">
        <v>13.5</v>
      </c>
      <c r="AI9692">
        <v>-166.71971774602801</v>
      </c>
    </row>
    <row r="9693" spans="34:35" x14ac:dyDescent="0.25">
      <c r="AH9693">
        <v>13.5</v>
      </c>
      <c r="AI9693">
        <v>-2.8016499969450099</v>
      </c>
    </row>
    <row r="9694" spans="34:35" x14ac:dyDescent="0.25">
      <c r="AH9694">
        <v>13.25</v>
      </c>
      <c r="AI9694">
        <v>-2.6096243876366398</v>
      </c>
    </row>
    <row r="9695" spans="34:35" x14ac:dyDescent="0.25">
      <c r="AH9695">
        <v>13</v>
      </c>
      <c r="AI9695">
        <v>-2.4750821287026201</v>
      </c>
    </row>
    <row r="9696" spans="34:35" x14ac:dyDescent="0.25">
      <c r="AH9696">
        <v>12.75</v>
      </c>
      <c r="AI9696">
        <v>-2.3951280758407898</v>
      </c>
    </row>
    <row r="9697" spans="34:35" x14ac:dyDescent="0.25">
      <c r="AH9697">
        <v>12.5</v>
      </c>
      <c r="AI9697">
        <v>-2.3668670847489901</v>
      </c>
    </row>
    <row r="9698" spans="34:35" x14ac:dyDescent="0.25">
      <c r="AH9698">
        <v>12.5</v>
      </c>
      <c r="AI9698">
        <v>-2.3414151606593401</v>
      </c>
    </row>
    <row r="9699" spans="34:35" x14ac:dyDescent="0.25">
      <c r="AH9699">
        <v>12.22</v>
      </c>
      <c r="AI9699">
        <v>-2.3645084895305901</v>
      </c>
    </row>
    <row r="9700" spans="34:35" x14ac:dyDescent="0.25">
      <c r="AH9700">
        <v>11.94</v>
      </c>
      <c r="AI9700">
        <v>-10.660543604718001</v>
      </c>
    </row>
    <row r="9701" spans="34:35" x14ac:dyDescent="0.25">
      <c r="AH9701">
        <v>11.66</v>
      </c>
      <c r="AI9701">
        <v>-20.9779043962012</v>
      </c>
    </row>
    <row r="9702" spans="34:35" x14ac:dyDescent="0.25">
      <c r="AH9702">
        <v>11.38</v>
      </c>
      <c r="AI9702">
        <v>-30.510550386155099</v>
      </c>
    </row>
    <row r="9703" spans="34:35" x14ac:dyDescent="0.25">
      <c r="AH9703">
        <v>11.38</v>
      </c>
      <c r="AI9703">
        <v>-30.449248203263998</v>
      </c>
    </row>
    <row r="9704" spans="34:35" x14ac:dyDescent="0.25">
      <c r="AH9704">
        <v>11.335000000000001</v>
      </c>
      <c r="AI9704">
        <v>-31.874863576126099</v>
      </c>
    </row>
    <row r="9705" spans="34:35" x14ac:dyDescent="0.25">
      <c r="AH9705">
        <v>11.29</v>
      </c>
      <c r="AI9705">
        <v>-33.252697232828403</v>
      </c>
    </row>
    <row r="9706" spans="34:35" x14ac:dyDescent="0.25">
      <c r="AH9706">
        <v>11.244999999999999</v>
      </c>
      <c r="AI9706">
        <v>-34.579150968251298</v>
      </c>
    </row>
    <row r="9707" spans="34:35" x14ac:dyDescent="0.25">
      <c r="AH9707">
        <v>11.2</v>
      </c>
      <c r="AI9707">
        <v>-35.850626577275598</v>
      </c>
    </row>
    <row r="9708" spans="34:35" x14ac:dyDescent="0.25">
      <c r="AH9708">
        <v>11.2</v>
      </c>
      <c r="AI9708">
        <v>-35.806891558340197</v>
      </c>
    </row>
    <row r="9709" spans="34:35" x14ac:dyDescent="0.25">
      <c r="AH9709">
        <v>11.0205613799526</v>
      </c>
      <c r="AI9709">
        <v>-41.050816372001599</v>
      </c>
    </row>
    <row r="9710" spans="34:35" x14ac:dyDescent="0.25">
      <c r="AH9710">
        <v>10.8411227599053</v>
      </c>
      <c r="AI9710">
        <v>-46.009961913909798</v>
      </c>
    </row>
    <row r="9711" spans="34:35" x14ac:dyDescent="0.25">
      <c r="AH9711">
        <v>10.661684139857901</v>
      </c>
      <c r="AI9711">
        <v>-50.672617875034199</v>
      </c>
    </row>
    <row r="9712" spans="34:35" x14ac:dyDescent="0.25">
      <c r="AH9712">
        <v>10.482245519810601</v>
      </c>
      <c r="AI9712">
        <v>-55.027073946344203</v>
      </c>
    </row>
    <row r="9713" spans="34:35" x14ac:dyDescent="0.25">
      <c r="AH9713">
        <v>10.482245519810601</v>
      </c>
      <c r="AI9713">
        <v>-55.011956477067997</v>
      </c>
    </row>
    <row r="9714" spans="34:35" x14ac:dyDescent="0.25">
      <c r="AH9714">
        <v>10.2816841398579</v>
      </c>
      <c r="AI9714">
        <v>-59.4177631940873</v>
      </c>
    </row>
    <row r="9715" spans="34:35" x14ac:dyDescent="0.25">
      <c r="AH9715">
        <v>10.0811227599053</v>
      </c>
      <c r="AI9715">
        <v>-63.354268643783598</v>
      </c>
    </row>
    <row r="9716" spans="34:35" x14ac:dyDescent="0.25">
      <c r="AH9716">
        <v>9.8805613799526508</v>
      </c>
      <c r="AI9716">
        <v>-66.820232133530396</v>
      </c>
    </row>
    <row r="9717" spans="34:35" x14ac:dyDescent="0.25">
      <c r="AH9717">
        <v>9.68</v>
      </c>
      <c r="AI9717">
        <v>-69.814412970700801</v>
      </c>
    </row>
    <row r="9718" spans="34:35" x14ac:dyDescent="0.25">
      <c r="AH9718">
        <v>9.68</v>
      </c>
      <c r="AI9718">
        <v>-69.823115484544203</v>
      </c>
    </row>
    <row r="9719" spans="34:35" x14ac:dyDescent="0.25">
      <c r="AH9719">
        <v>9.5299999999999994</v>
      </c>
      <c r="AI9719">
        <v>-71.767515173250004</v>
      </c>
    </row>
    <row r="9720" spans="34:35" x14ac:dyDescent="0.25">
      <c r="AH9720">
        <v>9.3800000000000008</v>
      </c>
      <c r="AI9720">
        <v>-73.478111725185599</v>
      </c>
    </row>
    <row r="9721" spans="34:35" x14ac:dyDescent="0.25">
      <c r="AH9721">
        <v>9.23</v>
      </c>
      <c r="AI9721">
        <v>-74.956165230705594</v>
      </c>
    </row>
    <row r="9722" spans="34:35" x14ac:dyDescent="0.25">
      <c r="AH9722">
        <v>9.08</v>
      </c>
      <c r="AI9722">
        <v>-83.944540582265901</v>
      </c>
    </row>
    <row r="9723" spans="34:35" x14ac:dyDescent="0.25">
      <c r="AH9723">
        <v>9.08</v>
      </c>
      <c r="AI9723">
        <v>-83.179569921923502</v>
      </c>
    </row>
    <row r="9724" spans="34:35" x14ac:dyDescent="0.25">
      <c r="AH9724">
        <v>8.8747057201474604</v>
      </c>
      <c r="AI9724">
        <v>-87.451370844711207</v>
      </c>
    </row>
    <row r="9725" spans="34:35" x14ac:dyDescent="0.25">
      <c r="AH9725">
        <v>8.6694114402949207</v>
      </c>
      <c r="AI9725">
        <v>-95.458191373448798</v>
      </c>
    </row>
    <row r="9726" spans="34:35" x14ac:dyDescent="0.25">
      <c r="AH9726">
        <v>8.4641171604423704</v>
      </c>
      <c r="AI9726">
        <v>-106.452712526215</v>
      </c>
    </row>
    <row r="9727" spans="34:35" x14ac:dyDescent="0.25">
      <c r="AH9727">
        <v>8.2588228805898307</v>
      </c>
      <c r="AI9727">
        <v>-116.616274624296</v>
      </c>
    </row>
    <row r="9728" spans="34:35" x14ac:dyDescent="0.25">
      <c r="AH9728">
        <v>8.2588228805898307</v>
      </c>
      <c r="AI9728">
        <v>-116.232920177251</v>
      </c>
    </row>
    <row r="9729" spans="34:35" x14ac:dyDescent="0.25">
      <c r="AH9729">
        <v>7.841688061058</v>
      </c>
      <c r="AI9729">
        <v>-136.45398458651701</v>
      </c>
    </row>
    <row r="9730" spans="34:35" x14ac:dyDescent="0.25">
      <c r="AH9730">
        <v>7.4245532415261604</v>
      </c>
      <c r="AI9730">
        <v>-152.79546798544399</v>
      </c>
    </row>
    <row r="9731" spans="34:35" x14ac:dyDescent="0.25">
      <c r="AH9731">
        <v>7.0074184219943296</v>
      </c>
      <c r="AI9731">
        <v>-164.21412912319201</v>
      </c>
    </row>
    <row r="9732" spans="34:35" x14ac:dyDescent="0.25">
      <c r="AH9732">
        <v>6.5902836024624998</v>
      </c>
      <c r="AI9732">
        <v>-170.09645698432499</v>
      </c>
    </row>
    <row r="9733" spans="34:35" x14ac:dyDescent="0.25">
      <c r="AH9733">
        <v>6.5902836024624998</v>
      </c>
      <c r="AI9733">
        <v>-171.00074844430301</v>
      </c>
    </row>
    <row r="9734" spans="34:35" x14ac:dyDescent="0.25">
      <c r="AH9734">
        <v>5.7427127018468802</v>
      </c>
      <c r="AI9734">
        <v>-163.741523249713</v>
      </c>
    </row>
    <row r="9735" spans="34:35" x14ac:dyDescent="0.25">
      <c r="AH9735">
        <v>4.89514180123125</v>
      </c>
      <c r="AI9735">
        <v>-154.17756602958599</v>
      </c>
    </row>
    <row r="9736" spans="34:35" x14ac:dyDescent="0.25">
      <c r="AH9736">
        <v>4.0475709006156197</v>
      </c>
      <c r="AI9736">
        <v>-141.31649812260301</v>
      </c>
    </row>
    <row r="9737" spans="34:35" x14ac:dyDescent="0.25">
      <c r="AH9737">
        <v>3.2</v>
      </c>
      <c r="AI9737">
        <v>-124.165940867445</v>
      </c>
    </row>
    <row r="9738" spans="34:35" x14ac:dyDescent="0.25">
      <c r="AH9738">
        <v>3.2</v>
      </c>
      <c r="AI9738">
        <v>-119.50160268326501</v>
      </c>
    </row>
    <row r="9739" spans="34:35" x14ac:dyDescent="0.25">
      <c r="AH9739">
        <v>2.3230973977957201</v>
      </c>
      <c r="AI9739">
        <v>-76.194262346698196</v>
      </c>
    </row>
    <row r="9740" spans="34:35" x14ac:dyDescent="0.25">
      <c r="AH9740">
        <v>1.44619479559144</v>
      </c>
      <c r="AI9740">
        <v>-47.476856055359697</v>
      </c>
    </row>
    <row r="9741" spans="34:35" x14ac:dyDescent="0.25">
      <c r="AH9741">
        <v>0.56929219338715698</v>
      </c>
      <c r="AI9741">
        <v>-30.169641033990199</v>
      </c>
    </row>
    <row r="9742" spans="34:35" x14ac:dyDescent="0.25">
      <c r="AH9742">
        <v>-0.30761040881712398</v>
      </c>
      <c r="AI9742">
        <v>-21.750508553819099</v>
      </c>
    </row>
    <row r="9743" spans="34:35" x14ac:dyDescent="0.25">
      <c r="AH9743">
        <v>-0.30761040881712398</v>
      </c>
      <c r="AI9743">
        <v>-19.920889448719301</v>
      </c>
    </row>
    <row r="9744" spans="34:35" x14ac:dyDescent="0.25">
      <c r="AH9744">
        <v>-1.18070780661284</v>
      </c>
      <c r="AI9744">
        <v>-16.053254009535699</v>
      </c>
    </row>
    <row r="9745" spans="34:35" x14ac:dyDescent="0.25">
      <c r="AH9745">
        <v>-2.05380520440856</v>
      </c>
      <c r="AI9745">
        <v>-12.7964341795953</v>
      </c>
    </row>
    <row r="9746" spans="34:35" x14ac:dyDescent="0.25">
      <c r="AH9746">
        <v>-2.9269026022042799</v>
      </c>
      <c r="AI9746">
        <v>-8.8449840645536106</v>
      </c>
    </row>
    <row r="9747" spans="34:35" x14ac:dyDescent="0.25">
      <c r="AH9747">
        <v>-3.8</v>
      </c>
      <c r="AI9747">
        <v>-2.8934577700661599</v>
      </c>
    </row>
    <row r="9748" spans="34:35" x14ac:dyDescent="0.25">
      <c r="AH9748">
        <v>-3.8</v>
      </c>
      <c r="AI9748">
        <v>-0.82429974278840301</v>
      </c>
    </row>
    <row r="9749" spans="34:35" x14ac:dyDescent="0.25">
      <c r="AH9749">
        <v>-4.7249999999999996</v>
      </c>
      <c r="AI9749">
        <v>0</v>
      </c>
    </row>
    <row r="9750" spans="34:35" x14ac:dyDescent="0.25">
      <c r="AH9750">
        <v>-5.65</v>
      </c>
      <c r="AI9750">
        <v>0</v>
      </c>
    </row>
    <row r="9751" spans="34:35" x14ac:dyDescent="0.25">
      <c r="AH9751">
        <v>-6.5750000000000002</v>
      </c>
      <c r="AI9751">
        <v>0</v>
      </c>
    </row>
    <row r="9752" spans="34:35" x14ac:dyDescent="0.25">
      <c r="AH9752">
        <v>-7.5</v>
      </c>
      <c r="AI9752">
        <v>0</v>
      </c>
    </row>
    <row r="9753" spans="34:35" x14ac:dyDescent="0.25">
      <c r="AH9753">
        <v>10.53</v>
      </c>
      <c r="AI9753">
        <v>-0.23941737538913399</v>
      </c>
    </row>
    <row r="9754" spans="34:35" x14ac:dyDescent="0.25">
      <c r="AH9754">
        <v>10.487500000000001</v>
      </c>
      <c r="AI9754">
        <v>0</v>
      </c>
    </row>
    <row r="9755" spans="34:35" x14ac:dyDescent="0.25">
      <c r="AH9755">
        <v>10.445</v>
      </c>
      <c r="AI9755">
        <v>0</v>
      </c>
    </row>
    <row r="9756" spans="34:35" x14ac:dyDescent="0.25">
      <c r="AH9756">
        <v>10.4025</v>
      </c>
      <c r="AI9756">
        <v>0</v>
      </c>
    </row>
    <row r="9757" spans="34:35" x14ac:dyDescent="0.25">
      <c r="AH9757">
        <v>10.36</v>
      </c>
      <c r="AI9757">
        <v>0</v>
      </c>
    </row>
    <row r="9758" spans="34:35" x14ac:dyDescent="0.25">
      <c r="AH9758">
        <v>10.36</v>
      </c>
      <c r="AI9758">
        <v>0</v>
      </c>
    </row>
    <row r="9759" spans="34:35" x14ac:dyDescent="0.25">
      <c r="AH9759">
        <v>10.19</v>
      </c>
      <c r="AI9759">
        <v>0</v>
      </c>
    </row>
    <row r="9760" spans="34:35" x14ac:dyDescent="0.25">
      <c r="AH9760">
        <v>10.02</v>
      </c>
      <c r="AI9760">
        <v>0</v>
      </c>
    </row>
    <row r="9761" spans="34:35" x14ac:dyDescent="0.25">
      <c r="AH9761">
        <v>9.85</v>
      </c>
      <c r="AI9761">
        <v>0</v>
      </c>
    </row>
    <row r="9762" spans="34:35" x14ac:dyDescent="0.25">
      <c r="AH9762">
        <v>9.68</v>
      </c>
      <c r="AI9762">
        <v>0</v>
      </c>
    </row>
    <row r="9763" spans="34:35" x14ac:dyDescent="0.25">
      <c r="AH9763">
        <v>9.68</v>
      </c>
      <c r="AI9763">
        <v>0</v>
      </c>
    </row>
    <row r="9764" spans="34:35" x14ac:dyDescent="0.25">
      <c r="AH9764">
        <v>9.5299999999999994</v>
      </c>
      <c r="AI9764">
        <v>0</v>
      </c>
    </row>
    <row r="9765" spans="34:35" x14ac:dyDescent="0.25">
      <c r="AH9765">
        <v>9.3800000000000008</v>
      </c>
      <c r="AI9765">
        <v>0</v>
      </c>
    </row>
    <row r="9766" spans="34:35" x14ac:dyDescent="0.25">
      <c r="AH9766">
        <v>9.23</v>
      </c>
      <c r="AI9766">
        <v>0</v>
      </c>
    </row>
    <row r="9767" spans="34:35" x14ac:dyDescent="0.25">
      <c r="AH9767">
        <v>9.08</v>
      </c>
      <c r="AI9767">
        <v>0</v>
      </c>
    </row>
    <row r="9768" spans="34:35" x14ac:dyDescent="0.25">
      <c r="AH9768">
        <v>9.08</v>
      </c>
      <c r="AI9768">
        <v>-4.2213945834400197E-2</v>
      </c>
    </row>
    <row r="9769" spans="34:35" x14ac:dyDescent="0.25">
      <c r="AH9769">
        <v>8.8541544814160797</v>
      </c>
      <c r="AI9769">
        <v>0</v>
      </c>
    </row>
    <row r="9770" spans="34:35" x14ac:dyDescent="0.25">
      <c r="AH9770">
        <v>8.6283089628321701</v>
      </c>
      <c r="AI9770">
        <v>0</v>
      </c>
    </row>
    <row r="9771" spans="34:35" x14ac:dyDescent="0.25">
      <c r="AH9771">
        <v>8.4024634442482498</v>
      </c>
      <c r="AI9771">
        <v>-1.7475323412240501E-3</v>
      </c>
    </row>
    <row r="9772" spans="34:35" x14ac:dyDescent="0.25">
      <c r="AH9772">
        <v>8.1766179256643401</v>
      </c>
      <c r="AI9772">
        <v>-0.18423665963253999</v>
      </c>
    </row>
    <row r="9773" spans="34:35" x14ac:dyDescent="0.25">
      <c r="AH9773">
        <v>8.1766179256643401</v>
      </c>
      <c r="AI9773">
        <v>-0.181419812929138</v>
      </c>
    </row>
    <row r="9774" spans="34:35" x14ac:dyDescent="0.25">
      <c r="AH9774">
        <v>7.9088484546975897</v>
      </c>
      <c r="AI9774">
        <v>-0.40888078315472798</v>
      </c>
    </row>
    <row r="9775" spans="34:35" x14ac:dyDescent="0.25">
      <c r="AH9775">
        <v>7.6410789837308499</v>
      </c>
      <c r="AI9775">
        <v>-0.64245372365572295</v>
      </c>
    </row>
    <row r="9776" spans="34:35" x14ac:dyDescent="0.25">
      <c r="AH9776">
        <v>7.3733095127641102</v>
      </c>
      <c r="AI9776">
        <v>-0.88112118059213596</v>
      </c>
    </row>
    <row r="9777" spans="34:35" x14ac:dyDescent="0.25">
      <c r="AH9777">
        <v>7.1055400417973704</v>
      </c>
      <c r="AI9777">
        <v>-1.12386570012398</v>
      </c>
    </row>
    <row r="9778" spans="34:35" x14ac:dyDescent="0.25">
      <c r="AH9778">
        <v>7.1055400417973704</v>
      </c>
      <c r="AI9778">
        <v>-1.1213899749982099</v>
      </c>
    </row>
    <row r="9779" spans="34:35" x14ac:dyDescent="0.25">
      <c r="AH9779">
        <v>6.7880642289878903</v>
      </c>
      <c r="AI9779">
        <v>-1.40850925481994</v>
      </c>
    </row>
    <row r="9780" spans="34:35" x14ac:dyDescent="0.25">
      <c r="AH9780">
        <v>6.4705884161784102</v>
      </c>
      <c r="AI9780">
        <v>-1.6877802753155799</v>
      </c>
    </row>
    <row r="9781" spans="34:35" x14ac:dyDescent="0.25">
      <c r="AH9781">
        <v>6.1531126033689301</v>
      </c>
      <c r="AI9781">
        <v>-1.9578499788607799</v>
      </c>
    </row>
    <row r="9782" spans="34:35" x14ac:dyDescent="0.25">
      <c r="AH9782">
        <v>5.8356367905594499</v>
      </c>
      <c r="AI9782">
        <v>-2.2173653078311801</v>
      </c>
    </row>
    <row r="9783" spans="34:35" x14ac:dyDescent="0.25">
      <c r="AH9783">
        <v>5.8356367905594499</v>
      </c>
      <c r="AI9783">
        <v>-2.21099476723536</v>
      </c>
    </row>
    <row r="9784" spans="34:35" x14ac:dyDescent="0.25">
      <c r="AH9784">
        <v>5.4592275929195804</v>
      </c>
      <c r="AI9784">
        <v>-2.4982402764176599</v>
      </c>
    </row>
    <row r="9785" spans="34:35" x14ac:dyDescent="0.25">
      <c r="AH9785">
        <v>5.0828183952797197</v>
      </c>
      <c r="AI9785">
        <v>-3.4521733953757301</v>
      </c>
    </row>
    <row r="9786" spans="34:35" x14ac:dyDescent="0.25">
      <c r="AH9786">
        <v>4.7064091976398599</v>
      </c>
      <c r="AI9786">
        <v>-8.1870898062593707</v>
      </c>
    </row>
    <row r="9787" spans="34:35" x14ac:dyDescent="0.25">
      <c r="AH9787">
        <v>4.33</v>
      </c>
      <c r="AI9787">
        <v>-12.6646205502604</v>
      </c>
    </row>
    <row r="9788" spans="34:35" x14ac:dyDescent="0.25">
      <c r="AH9788">
        <v>4.33</v>
      </c>
      <c r="AI9788">
        <v>-12.570152783363501</v>
      </c>
    </row>
    <row r="9789" spans="34:35" x14ac:dyDescent="0.25">
      <c r="AH9789">
        <v>4.08</v>
      </c>
      <c r="AI9789">
        <v>-15.234909434877901</v>
      </c>
    </row>
    <row r="9790" spans="34:35" x14ac:dyDescent="0.25">
      <c r="AH9790">
        <v>3.83</v>
      </c>
      <c r="AI9790">
        <v>-17.517801773198801</v>
      </c>
    </row>
    <row r="9791" spans="34:35" x14ac:dyDescent="0.25">
      <c r="AH9791">
        <v>3.58</v>
      </c>
      <c r="AI9791">
        <v>-19.3922504280829</v>
      </c>
    </row>
    <row r="9792" spans="34:35" x14ac:dyDescent="0.25">
      <c r="AH9792">
        <v>3.33</v>
      </c>
      <c r="AI9792">
        <v>-20.831676029286999</v>
      </c>
    </row>
    <row r="9793" spans="34:35" x14ac:dyDescent="0.25">
      <c r="AH9793">
        <v>3.33</v>
      </c>
      <c r="AI9793">
        <v>-20.774239990037099</v>
      </c>
    </row>
    <row r="9794" spans="34:35" x14ac:dyDescent="0.25">
      <c r="AH9794">
        <v>3.2160714285714298</v>
      </c>
      <c r="AI9794">
        <v>-21.199826978999798</v>
      </c>
    </row>
    <row r="9795" spans="34:35" x14ac:dyDescent="0.25">
      <c r="AH9795">
        <v>3.10214285714286</v>
      </c>
      <c r="AI9795">
        <v>-21.438780674380201</v>
      </c>
    </row>
    <row r="9796" spans="34:35" x14ac:dyDescent="0.25">
      <c r="AH9796">
        <v>2.9882142857142902</v>
      </c>
      <c r="AI9796">
        <v>-21.4830818168764</v>
      </c>
    </row>
    <row r="9797" spans="34:35" x14ac:dyDescent="0.25">
      <c r="AH9797">
        <v>2.8742857142857101</v>
      </c>
      <c r="AI9797">
        <v>-21.324711147186601</v>
      </c>
    </row>
    <row r="9798" spans="34:35" x14ac:dyDescent="0.25">
      <c r="AH9798">
        <v>2.8742857142857101</v>
      </c>
      <c r="AI9798">
        <v>-21.263666583327399</v>
      </c>
    </row>
    <row r="9799" spans="34:35" x14ac:dyDescent="0.25">
      <c r="AH9799">
        <v>2.8382142857142898</v>
      </c>
      <c r="AI9799">
        <v>-21.0637691890784</v>
      </c>
    </row>
    <row r="9800" spans="34:35" x14ac:dyDescent="0.25">
      <c r="AH9800">
        <v>2.8021428571428602</v>
      </c>
      <c r="AI9800">
        <v>-20.8791465956857</v>
      </c>
    </row>
    <row r="9801" spans="34:35" x14ac:dyDescent="0.25">
      <c r="AH9801">
        <v>2.7660714285714301</v>
      </c>
      <c r="AI9801">
        <v>-20.710078124121601</v>
      </c>
    </row>
    <row r="9802" spans="34:35" x14ac:dyDescent="0.25">
      <c r="AH9802">
        <v>2.73</v>
      </c>
      <c r="AI9802">
        <v>-20.556843095358399</v>
      </c>
    </row>
    <row r="9803" spans="34:35" x14ac:dyDescent="0.25">
      <c r="AH9803">
        <v>2.73</v>
      </c>
      <c r="AI9803">
        <v>-20.5210617139413</v>
      </c>
    </row>
    <row r="9804" spans="34:35" x14ac:dyDescent="0.25">
      <c r="AH9804">
        <v>2.54207876162944</v>
      </c>
      <c r="AI9804">
        <v>-20.0176335629031</v>
      </c>
    </row>
    <row r="9805" spans="34:35" x14ac:dyDescent="0.25">
      <c r="AH9805">
        <v>2.3541575232588801</v>
      </c>
      <c r="AI9805">
        <v>-19.792981549006399</v>
      </c>
    </row>
    <row r="9806" spans="34:35" x14ac:dyDescent="0.25">
      <c r="AH9806">
        <v>2.1662362848883201</v>
      </c>
      <c r="AI9806">
        <v>-19.829409527337599</v>
      </c>
    </row>
    <row r="9807" spans="34:35" x14ac:dyDescent="0.25">
      <c r="AH9807">
        <v>1.9783150465177599</v>
      </c>
      <c r="AI9807">
        <v>-20.109221352983099</v>
      </c>
    </row>
    <row r="9808" spans="34:35" x14ac:dyDescent="0.25">
      <c r="AH9808">
        <v>1.9783150465177599</v>
      </c>
      <c r="AI9808">
        <v>-20.065142860237099</v>
      </c>
    </row>
    <row r="9809" spans="34:35" x14ac:dyDescent="0.25">
      <c r="AH9809">
        <v>1.7326011831527199</v>
      </c>
      <c r="AI9809">
        <v>-21.817999679747398</v>
      </c>
    </row>
    <row r="9810" spans="34:35" x14ac:dyDescent="0.25">
      <c r="AH9810">
        <v>1.48688731978767</v>
      </c>
      <c r="AI9810">
        <v>-23.7531997082069</v>
      </c>
    </row>
    <row r="9811" spans="34:35" x14ac:dyDescent="0.25">
      <c r="AH9811">
        <v>1.24117345642262</v>
      </c>
      <c r="AI9811">
        <v>-26.218301524946799</v>
      </c>
    </row>
    <row r="9812" spans="34:35" x14ac:dyDescent="0.25">
      <c r="AH9812">
        <v>0.99545959305757703</v>
      </c>
      <c r="AI9812">
        <v>-28.8472246392164</v>
      </c>
    </row>
    <row r="9813" spans="34:35" x14ac:dyDescent="0.25">
      <c r="AH9813">
        <v>0.99545959305757703</v>
      </c>
      <c r="AI9813">
        <v>-28.811598049059299</v>
      </c>
    </row>
    <row r="9814" spans="34:35" x14ac:dyDescent="0.25">
      <c r="AH9814">
        <v>0.67417976767284005</v>
      </c>
      <c r="AI9814">
        <v>-32.337108729399702</v>
      </c>
    </row>
    <row r="9815" spans="34:35" x14ac:dyDescent="0.25">
      <c r="AH9815">
        <v>0.35289994228810201</v>
      </c>
      <c r="AI9815">
        <v>-36.049304736562199</v>
      </c>
    </row>
    <row r="9816" spans="34:35" x14ac:dyDescent="0.25">
      <c r="AH9816">
        <v>3.1620116903364498E-2</v>
      </c>
      <c r="AI9816">
        <v>-41.328371566941598</v>
      </c>
    </row>
    <row r="9817" spans="34:35" x14ac:dyDescent="0.25">
      <c r="AH9817">
        <v>-0.28965970848137401</v>
      </c>
      <c r="AI9817">
        <v>-46.563784581345303</v>
      </c>
    </row>
    <row r="9818" spans="34:35" x14ac:dyDescent="0.25">
      <c r="AH9818">
        <v>-0.28965970848137401</v>
      </c>
      <c r="AI9818">
        <v>-46.418253309481102</v>
      </c>
    </row>
    <row r="9819" spans="34:35" x14ac:dyDescent="0.25">
      <c r="AH9819">
        <v>-0.70974478136103003</v>
      </c>
      <c r="AI9819">
        <v>-52.964768943078397</v>
      </c>
    </row>
    <row r="9820" spans="34:35" x14ac:dyDescent="0.25">
      <c r="AH9820">
        <v>-1.1298298542406899</v>
      </c>
      <c r="AI9820">
        <v>-58.6057204688097</v>
      </c>
    </row>
    <row r="9821" spans="34:35" x14ac:dyDescent="0.25">
      <c r="AH9821">
        <v>-1.5499149271203401</v>
      </c>
      <c r="AI9821">
        <v>-63.223248731426501</v>
      </c>
    </row>
    <row r="9822" spans="34:35" x14ac:dyDescent="0.25">
      <c r="AH9822">
        <v>-1.97</v>
      </c>
      <c r="AI9822">
        <v>-66.699494575680205</v>
      </c>
    </row>
    <row r="9823" spans="34:35" x14ac:dyDescent="0.25">
      <c r="AH9823">
        <v>-1.97</v>
      </c>
      <c r="AI9823">
        <v>-66.367702747254697</v>
      </c>
    </row>
    <row r="9824" spans="34:35" x14ac:dyDescent="0.25">
      <c r="AH9824">
        <v>-2.27</v>
      </c>
      <c r="AI9824">
        <v>-67.671853988232797</v>
      </c>
    </row>
    <row r="9825" spans="34:35" x14ac:dyDescent="0.25">
      <c r="AH9825">
        <v>-2.57</v>
      </c>
      <c r="AI9825">
        <v>-67.296965434140702</v>
      </c>
    </row>
    <row r="9826" spans="34:35" x14ac:dyDescent="0.25">
      <c r="AH9826">
        <v>-2.87</v>
      </c>
      <c r="AI9826">
        <v>-65.259205817701002</v>
      </c>
    </row>
    <row r="9827" spans="34:35" x14ac:dyDescent="0.25">
      <c r="AH9827">
        <v>-3.17</v>
      </c>
      <c r="AI9827">
        <v>-61.285055843227397</v>
      </c>
    </row>
    <row r="9828" spans="34:35" x14ac:dyDescent="0.25">
      <c r="AH9828">
        <v>-3.17</v>
      </c>
      <c r="AI9828">
        <v>-61.011655062501802</v>
      </c>
    </row>
    <row r="9829" spans="34:35" x14ac:dyDescent="0.25">
      <c r="AH9829">
        <v>-3.2417857142857098</v>
      </c>
      <c r="AI9829">
        <v>-59.542861610407897</v>
      </c>
    </row>
    <row r="9830" spans="34:35" x14ac:dyDescent="0.25">
      <c r="AH9830">
        <v>-3.3135714285714299</v>
      </c>
      <c r="AI9830">
        <v>-57.839198952261</v>
      </c>
    </row>
    <row r="9831" spans="34:35" x14ac:dyDescent="0.25">
      <c r="AH9831">
        <v>-3.3853571428571398</v>
      </c>
      <c r="AI9831">
        <v>-55.894574045134803</v>
      </c>
    </row>
    <row r="9832" spans="34:35" x14ac:dyDescent="0.25">
      <c r="AH9832">
        <v>-3.45714285714286</v>
      </c>
      <c r="AI9832">
        <v>-53.702893846103002</v>
      </c>
    </row>
    <row r="9833" spans="34:35" x14ac:dyDescent="0.25">
      <c r="AH9833">
        <v>-3.45714285714286</v>
      </c>
      <c r="AI9833">
        <v>-53.697029615082897</v>
      </c>
    </row>
    <row r="9834" spans="34:35" x14ac:dyDescent="0.25">
      <c r="AH9834">
        <v>-3.5353571428571402</v>
      </c>
      <c r="AI9834">
        <v>-48.029085855206802</v>
      </c>
    </row>
    <row r="9835" spans="34:35" x14ac:dyDescent="0.25">
      <c r="AH9835">
        <v>-3.6135714285714302</v>
      </c>
      <c r="AI9835">
        <v>-42.805950900271696</v>
      </c>
    </row>
    <row r="9836" spans="34:35" x14ac:dyDescent="0.25">
      <c r="AH9836">
        <v>-3.69178571428571</v>
      </c>
      <c r="AI9836">
        <v>-38.0204081623314</v>
      </c>
    </row>
    <row r="9837" spans="34:35" x14ac:dyDescent="0.25">
      <c r="AH9837">
        <v>-3.77</v>
      </c>
      <c r="AI9837">
        <v>-33.665241053439402</v>
      </c>
    </row>
    <row r="9838" spans="34:35" x14ac:dyDescent="0.25">
      <c r="AH9838">
        <v>-3.77</v>
      </c>
      <c r="AI9838">
        <v>-33.498475838768599</v>
      </c>
    </row>
    <row r="9839" spans="34:35" x14ac:dyDescent="0.25">
      <c r="AH9839">
        <v>-3.9565000000000001</v>
      </c>
      <c r="AI9839">
        <v>-24.572332095368601</v>
      </c>
    </row>
    <row r="9840" spans="34:35" x14ac:dyDescent="0.25">
      <c r="AH9840">
        <v>-4.1429999999999998</v>
      </c>
      <c r="AI9840">
        <v>-16.901063222445501</v>
      </c>
    </row>
    <row r="9841" spans="34:35" x14ac:dyDescent="0.25">
      <c r="AH9841">
        <v>-4.3295000000000003</v>
      </c>
      <c r="AI9841">
        <v>-10.4235059939103</v>
      </c>
    </row>
    <row r="9842" spans="34:35" x14ac:dyDescent="0.25">
      <c r="AH9842">
        <v>-4.516</v>
      </c>
      <c r="AI9842">
        <v>-5.0784971836739796</v>
      </c>
    </row>
    <row r="9843" spans="34:35" x14ac:dyDescent="0.25">
      <c r="AH9843">
        <v>-4.516</v>
      </c>
      <c r="AI9843">
        <v>-4.9423272111976297</v>
      </c>
    </row>
    <row r="9844" spans="34:35" x14ac:dyDescent="0.25">
      <c r="AH9844">
        <v>-4.7024999999999997</v>
      </c>
      <c r="AI9844">
        <v>-0.31623868250778198</v>
      </c>
    </row>
    <row r="9845" spans="34:35" x14ac:dyDescent="0.25">
      <c r="AH9845">
        <v>-4.8890000000000002</v>
      </c>
      <c r="AI9845">
        <v>0</v>
      </c>
    </row>
    <row r="9846" spans="34:35" x14ac:dyDescent="0.25">
      <c r="AH9846">
        <v>-5.0754999999999999</v>
      </c>
      <c r="AI9846">
        <v>0</v>
      </c>
    </row>
    <row r="9847" spans="34:35" x14ac:dyDescent="0.25">
      <c r="AH9847">
        <v>-5.2619999999999996</v>
      </c>
      <c r="AI9847">
        <v>0</v>
      </c>
    </row>
    <row r="9848" spans="34:35" x14ac:dyDescent="0.25">
      <c r="AH9848">
        <v>-5.2619999999999996</v>
      </c>
      <c r="AI9848">
        <v>0</v>
      </c>
    </row>
    <row r="9849" spans="34:35" x14ac:dyDescent="0.25">
      <c r="AH9849">
        <v>-5.4485000000000001</v>
      </c>
      <c r="AI9849">
        <v>0</v>
      </c>
    </row>
    <row r="9850" spans="34:35" x14ac:dyDescent="0.25">
      <c r="AH9850">
        <v>-5.6349999999999998</v>
      </c>
      <c r="AI9850">
        <v>0</v>
      </c>
    </row>
    <row r="9851" spans="34:35" x14ac:dyDescent="0.25">
      <c r="AH9851">
        <v>-5.8215000000000003</v>
      </c>
      <c r="AI9851">
        <v>0</v>
      </c>
    </row>
    <row r="9852" spans="34:35" x14ac:dyDescent="0.25">
      <c r="AH9852">
        <v>-6.008</v>
      </c>
      <c r="AI9852">
        <v>0</v>
      </c>
    </row>
    <row r="9853" spans="34:35" x14ac:dyDescent="0.25">
      <c r="AH9853">
        <v>-6.008</v>
      </c>
      <c r="AI9853">
        <v>0</v>
      </c>
    </row>
    <row r="9854" spans="34:35" x14ac:dyDescent="0.25">
      <c r="AH9854">
        <v>-6.1944999999999997</v>
      </c>
      <c r="AI9854">
        <v>0</v>
      </c>
    </row>
    <row r="9855" spans="34:35" x14ac:dyDescent="0.25">
      <c r="AH9855">
        <v>-6.3810000000000002</v>
      </c>
      <c r="AI9855">
        <v>0</v>
      </c>
    </row>
    <row r="9856" spans="34:35" x14ac:dyDescent="0.25">
      <c r="AH9856">
        <v>-6.5674999999999999</v>
      </c>
      <c r="AI9856">
        <v>0</v>
      </c>
    </row>
    <row r="9857" spans="34:35" x14ac:dyDescent="0.25">
      <c r="AH9857">
        <v>-6.7539999999999996</v>
      </c>
      <c r="AI9857">
        <v>0</v>
      </c>
    </row>
    <row r="9858" spans="34:35" x14ac:dyDescent="0.25">
      <c r="AH9858">
        <v>-6.7539999999999996</v>
      </c>
      <c r="AI9858">
        <v>0</v>
      </c>
    </row>
    <row r="9859" spans="34:35" x14ac:dyDescent="0.25">
      <c r="AH9859">
        <v>-6.9405000000000001</v>
      </c>
      <c r="AI9859">
        <v>0</v>
      </c>
    </row>
    <row r="9860" spans="34:35" x14ac:dyDescent="0.25">
      <c r="AH9860">
        <v>-7.1269999999999998</v>
      </c>
      <c r="AI9860">
        <v>0</v>
      </c>
    </row>
    <row r="9861" spans="34:35" x14ac:dyDescent="0.25">
      <c r="AH9861">
        <v>-7.3135000000000003</v>
      </c>
      <c r="AI9861">
        <v>0</v>
      </c>
    </row>
    <row r="9862" spans="34:35" x14ac:dyDescent="0.25">
      <c r="AH9862">
        <v>-7.5</v>
      </c>
      <c r="AI9862">
        <v>0</v>
      </c>
    </row>
    <row r="9863" spans="34:35" x14ac:dyDescent="0.25">
      <c r="AH9863">
        <v>-7.5</v>
      </c>
      <c r="AI9863">
        <v>0</v>
      </c>
    </row>
    <row r="9864" spans="34:35" x14ac:dyDescent="0.25">
      <c r="AH9864">
        <v>-7.6</v>
      </c>
      <c r="AI9864">
        <v>0</v>
      </c>
    </row>
    <row r="9865" spans="34:35" x14ac:dyDescent="0.25">
      <c r="AH9865">
        <v>-7.7</v>
      </c>
      <c r="AI9865">
        <v>0</v>
      </c>
    </row>
    <row r="9866" spans="34:35" x14ac:dyDescent="0.25">
      <c r="AH9866">
        <v>-7.8</v>
      </c>
      <c r="AI9866">
        <v>0</v>
      </c>
    </row>
    <row r="9867" spans="34:35" x14ac:dyDescent="0.25">
      <c r="AH9867">
        <v>-7.9</v>
      </c>
      <c r="AI9867">
        <v>0</v>
      </c>
    </row>
    <row r="9868" spans="34:35" x14ac:dyDescent="0.25">
      <c r="AH9868">
        <v>-7.9</v>
      </c>
      <c r="AI9868">
        <v>0</v>
      </c>
    </row>
    <row r="9869" spans="34:35" x14ac:dyDescent="0.25">
      <c r="AH9869">
        <v>-8.15</v>
      </c>
      <c r="AI9869">
        <v>0</v>
      </c>
    </row>
    <row r="9870" spans="34:35" x14ac:dyDescent="0.25">
      <c r="AH9870">
        <v>-8.4</v>
      </c>
      <c r="AI9870">
        <v>0</v>
      </c>
    </row>
    <row r="9871" spans="34:35" x14ac:dyDescent="0.25">
      <c r="AH9871">
        <v>-8.65</v>
      </c>
      <c r="AI9871">
        <v>0</v>
      </c>
    </row>
    <row r="9872" spans="34:35" x14ac:dyDescent="0.25">
      <c r="AH9872">
        <v>-8.9</v>
      </c>
      <c r="AI9872">
        <v>0</v>
      </c>
    </row>
    <row r="9873" spans="34:35" x14ac:dyDescent="0.25">
      <c r="AH9873">
        <v>-8.9</v>
      </c>
      <c r="AI9873">
        <v>0</v>
      </c>
    </row>
    <row r="9874" spans="34:35" x14ac:dyDescent="0.25">
      <c r="AH9874">
        <v>-9.5175000000000001</v>
      </c>
      <c r="AI9874">
        <v>0</v>
      </c>
    </row>
    <row r="9875" spans="34:35" x14ac:dyDescent="0.25">
      <c r="AH9875">
        <v>-10.135</v>
      </c>
      <c r="AI9875">
        <v>0</v>
      </c>
    </row>
    <row r="9876" spans="34:35" x14ac:dyDescent="0.25">
      <c r="AH9876">
        <v>-10.7525</v>
      </c>
      <c r="AI9876">
        <v>-0.445902783806014</v>
      </c>
    </row>
    <row r="9877" spans="34:35" x14ac:dyDescent="0.25">
      <c r="AH9877">
        <v>-11.37</v>
      </c>
      <c r="AI9877">
        <v>-0.89721950050875798</v>
      </c>
    </row>
    <row r="9878" spans="34:35" x14ac:dyDescent="0.25">
      <c r="AH9878">
        <v>-11.37</v>
      </c>
      <c r="AI9878">
        <v>-0.91139868324322504</v>
      </c>
    </row>
    <row r="9879" spans="34:35" x14ac:dyDescent="0.25">
      <c r="AH9879">
        <v>-11.87</v>
      </c>
      <c r="AI9879">
        <v>-1.12664938974336</v>
      </c>
    </row>
    <row r="9880" spans="34:35" x14ac:dyDescent="0.25">
      <c r="AH9880">
        <v>-12.37</v>
      </c>
      <c r="AI9880">
        <v>-1.2532320085117901</v>
      </c>
    </row>
    <row r="9881" spans="34:35" x14ac:dyDescent="0.25">
      <c r="AH9881">
        <v>-12.87</v>
      </c>
      <c r="AI9881">
        <v>-1.2974234339050299</v>
      </c>
    </row>
    <row r="9882" spans="34:35" x14ac:dyDescent="0.25">
      <c r="AH9882">
        <v>-13.37</v>
      </c>
      <c r="AI9882">
        <v>-1.2655005602796201</v>
      </c>
    </row>
    <row r="9883" spans="34:35" x14ac:dyDescent="0.25">
      <c r="AH9883">
        <v>-13.37</v>
      </c>
      <c r="AI9883">
        <v>-1.2721107043940401</v>
      </c>
    </row>
    <row r="9884" spans="34:35" x14ac:dyDescent="0.25">
      <c r="AH9884">
        <v>-13.395</v>
      </c>
      <c r="AI9884">
        <v>-1.26961867008009</v>
      </c>
    </row>
    <row r="9885" spans="34:35" x14ac:dyDescent="0.25">
      <c r="AH9885">
        <v>-13.42</v>
      </c>
      <c r="AI9885">
        <v>-1.2670298122882599</v>
      </c>
    </row>
    <row r="9886" spans="34:35" x14ac:dyDescent="0.25">
      <c r="AH9886">
        <v>-13.445</v>
      </c>
      <c r="AI9886">
        <v>-1.26434468180882</v>
      </c>
    </row>
    <row r="9887" spans="34:35" x14ac:dyDescent="0.25">
      <c r="AH9887">
        <v>-13.47</v>
      </c>
      <c r="AI9887">
        <v>-1.2615638294320599</v>
      </c>
    </row>
    <row r="9888" spans="34:35" x14ac:dyDescent="0.25">
      <c r="AH9888">
        <v>-13.47</v>
      </c>
      <c r="AI9888">
        <v>-1.2616569429852</v>
      </c>
    </row>
    <row r="9889" spans="34:35" x14ac:dyDescent="0.25">
      <c r="AH9889">
        <v>-13.602499999999999</v>
      </c>
      <c r="AI9889">
        <v>-1.2451304109478301</v>
      </c>
    </row>
    <row r="9890" spans="34:35" x14ac:dyDescent="0.25">
      <c r="AH9890">
        <v>-13.734999999999999</v>
      </c>
      <c r="AI9890">
        <v>-1.22620318977098</v>
      </c>
    </row>
    <row r="9891" spans="34:35" x14ac:dyDescent="0.25">
      <c r="AH9891">
        <v>-13.8675</v>
      </c>
      <c r="AI9891">
        <v>-1.2049557406946101</v>
      </c>
    </row>
    <row r="9892" spans="34:35" x14ac:dyDescent="0.25">
      <c r="AH9892">
        <v>-14</v>
      </c>
      <c r="AI9892">
        <v>-1.1814685249586701</v>
      </c>
    </row>
    <row r="9893" spans="34:35" x14ac:dyDescent="0.25">
      <c r="AH9893">
        <v>-14</v>
      </c>
      <c r="AI9893">
        <v>-1.18195612412838</v>
      </c>
    </row>
    <row r="9894" spans="34:35" x14ac:dyDescent="0.25">
      <c r="AH9894">
        <v>-14.211606673841001</v>
      </c>
      <c r="AI9894">
        <v>-1.14057193624659</v>
      </c>
    </row>
    <row r="9895" spans="34:35" x14ac:dyDescent="0.25">
      <c r="AH9895">
        <v>-14.423213347682101</v>
      </c>
      <c r="AI9895">
        <v>-1.09642851322914</v>
      </c>
    </row>
    <row r="9896" spans="34:35" x14ac:dyDescent="0.25">
      <c r="AH9896">
        <v>-14.634820021523099</v>
      </c>
      <c r="AI9896">
        <v>-1.0498073809555399</v>
      </c>
    </row>
    <row r="9897" spans="34:35" x14ac:dyDescent="0.25">
      <c r="AH9897">
        <v>-14.846426695364199</v>
      </c>
      <c r="AI9897">
        <v>-1.0009900653052901</v>
      </c>
    </row>
    <row r="9898" spans="34:35" x14ac:dyDescent="0.25">
      <c r="AH9898">
        <v>-14.846426695364199</v>
      </c>
      <c r="AI9898">
        <v>-1.0019063881511201</v>
      </c>
    </row>
    <row r="9899" spans="34:35" x14ac:dyDescent="0.25">
      <c r="AH9899">
        <v>-15.1123067924162</v>
      </c>
      <c r="AI9899">
        <v>-0.93956015341813004</v>
      </c>
    </row>
    <row r="9900" spans="34:35" x14ac:dyDescent="0.25">
      <c r="AH9900">
        <v>-15.3781868894682</v>
      </c>
      <c r="AI9900">
        <v>-0.87876888918045903</v>
      </c>
    </row>
    <row r="9901" spans="34:35" x14ac:dyDescent="0.25">
      <c r="AH9901">
        <v>-15.644066986520199</v>
      </c>
      <c r="AI9901">
        <v>-0.81992541206193603</v>
      </c>
    </row>
    <row r="9902" spans="34:35" x14ac:dyDescent="0.25">
      <c r="AH9902">
        <v>-15.909947083572201</v>
      </c>
      <c r="AI9902">
        <v>-0.76342253868639198</v>
      </c>
    </row>
    <row r="9903" spans="34:35" x14ac:dyDescent="0.25">
      <c r="AH9903">
        <v>-15.909947083572201</v>
      </c>
      <c r="AI9903">
        <v>-0.764709232220254</v>
      </c>
    </row>
    <row r="9904" spans="34:35" x14ac:dyDescent="0.25">
      <c r="AH9904">
        <v>-16.244020790819601</v>
      </c>
      <c r="AI9904">
        <v>-0.70027135463505896</v>
      </c>
    </row>
    <row r="9905" spans="34:35" x14ac:dyDescent="0.25">
      <c r="AH9905">
        <v>-16.578094498067099</v>
      </c>
      <c r="AI9905">
        <v>-0.64667754952581102</v>
      </c>
    </row>
    <row r="9906" spans="34:35" x14ac:dyDescent="0.25">
      <c r="AH9906">
        <v>-16.912168205314501</v>
      </c>
      <c r="AI9906">
        <v>-0.60449753896579195</v>
      </c>
    </row>
    <row r="9907" spans="34:35" x14ac:dyDescent="0.25">
      <c r="AH9907">
        <v>-17.246241912561899</v>
      </c>
      <c r="AI9907">
        <v>-0.57430104502828405</v>
      </c>
    </row>
    <row r="9908" spans="34:35" x14ac:dyDescent="0.25">
      <c r="AH9908">
        <v>-17.246241912561899</v>
      </c>
      <c r="AI9908">
        <v>-0.57596149950313502</v>
      </c>
    </row>
    <row r="9909" spans="34:35" x14ac:dyDescent="0.25">
      <c r="AH9909">
        <v>-17.665999702300599</v>
      </c>
      <c r="AI9909">
        <v>-0.78778743854088096</v>
      </c>
    </row>
    <row r="9910" spans="34:35" x14ac:dyDescent="0.25">
      <c r="AH9910">
        <v>-18.085757492039299</v>
      </c>
      <c r="AI9910">
        <v>-1.06582461364005</v>
      </c>
    </row>
    <row r="9911" spans="34:35" x14ac:dyDescent="0.25">
      <c r="AH9911">
        <v>-18.505515281777999</v>
      </c>
      <c r="AI9911">
        <v>-1.3288806268471001</v>
      </c>
    </row>
    <row r="9912" spans="34:35" x14ac:dyDescent="0.25">
      <c r="AH9912">
        <v>-18.925273071516699</v>
      </c>
      <c r="AI9912">
        <v>-1.5782937256729701</v>
      </c>
    </row>
    <row r="9913" spans="34:35" x14ac:dyDescent="0.25">
      <c r="AH9913">
        <v>-18.925273071516699</v>
      </c>
      <c r="AI9913">
        <v>-1.6036976981364299</v>
      </c>
    </row>
    <row r="9914" spans="34:35" x14ac:dyDescent="0.25">
      <c r="AH9914">
        <v>-19.4526914173004</v>
      </c>
      <c r="AI9914">
        <v>-1.84058755072778</v>
      </c>
    </row>
    <row r="9915" spans="34:35" x14ac:dyDescent="0.25">
      <c r="AH9915">
        <v>-19.980109763084201</v>
      </c>
      <c r="AI9915">
        <v>-2.09712492207519</v>
      </c>
    </row>
    <row r="9916" spans="34:35" x14ac:dyDescent="0.25">
      <c r="AH9916">
        <v>-20.507528108868001</v>
      </c>
      <c r="AI9916">
        <v>-2.4149109624702998</v>
      </c>
    </row>
    <row r="9917" spans="34:35" x14ac:dyDescent="0.25">
      <c r="AH9917">
        <v>-21.034946454651799</v>
      </c>
      <c r="AI9917">
        <v>-2.83554682220473</v>
      </c>
    </row>
    <row r="9918" spans="34:35" x14ac:dyDescent="0.25">
      <c r="AH9918">
        <v>-21.034946454651799</v>
      </c>
      <c r="AI9918">
        <v>-2.3811015138857199</v>
      </c>
    </row>
    <row r="9919" spans="34:35" x14ac:dyDescent="0.25">
      <c r="AH9919">
        <v>-21.697638412417401</v>
      </c>
      <c r="AI9919">
        <v>-2.9147519570660001</v>
      </c>
    </row>
    <row r="9920" spans="34:35" x14ac:dyDescent="0.25">
      <c r="AH9920">
        <v>-22.360330370183</v>
      </c>
      <c r="AI9920">
        <v>-2.7944008249152001</v>
      </c>
    </row>
    <row r="9921" spans="34:35" x14ac:dyDescent="0.25">
      <c r="AH9921">
        <v>-23.023022327948699</v>
      </c>
      <c r="AI9921">
        <v>-2.9114005186413499</v>
      </c>
    </row>
    <row r="9922" spans="34:35" x14ac:dyDescent="0.25">
      <c r="AH9922">
        <v>-23.685714285714301</v>
      </c>
      <c r="AI9922">
        <v>-3.1079350870765801</v>
      </c>
    </row>
    <row r="9923" spans="34:35" x14ac:dyDescent="0.25">
      <c r="AH9923">
        <v>-23.685714285714301</v>
      </c>
      <c r="AI9923">
        <v>-2.9785578677068401</v>
      </c>
    </row>
    <row r="9924" spans="34:35" x14ac:dyDescent="0.25">
      <c r="AH9924">
        <v>-24.2481782087116</v>
      </c>
      <c r="AI9924">
        <v>-1.3912801617832999</v>
      </c>
    </row>
    <row r="9925" spans="34:35" x14ac:dyDescent="0.25">
      <c r="AH9925">
        <v>-24.810642131708899</v>
      </c>
      <c r="AI9925">
        <v>-0.20293326386295299</v>
      </c>
    </row>
    <row r="9926" spans="34:35" x14ac:dyDescent="0.25">
      <c r="AH9926">
        <v>-25.373106054706199</v>
      </c>
      <c r="AI9926">
        <v>0</v>
      </c>
    </row>
    <row r="9927" spans="34:35" x14ac:dyDescent="0.25">
      <c r="AH9927">
        <v>-25.935569977703501</v>
      </c>
      <c r="AI9927">
        <v>0</v>
      </c>
    </row>
    <row r="9928" spans="34:35" x14ac:dyDescent="0.25">
      <c r="AH9928">
        <v>-25.935569977703501</v>
      </c>
      <c r="AI9928">
        <v>0</v>
      </c>
    </row>
    <row r="9929" spans="34:35" x14ac:dyDescent="0.25">
      <c r="AH9929">
        <v>-26.619660341358099</v>
      </c>
      <c r="AI9929">
        <v>0</v>
      </c>
    </row>
    <row r="9930" spans="34:35" x14ac:dyDescent="0.25">
      <c r="AH9930">
        <v>-27.3037507050127</v>
      </c>
      <c r="AI9930">
        <v>0</v>
      </c>
    </row>
    <row r="9931" spans="34:35" x14ac:dyDescent="0.25">
      <c r="AH9931">
        <v>-27.987841068667301</v>
      </c>
      <c r="AI9931">
        <v>0</v>
      </c>
    </row>
    <row r="9932" spans="34:35" x14ac:dyDescent="0.25">
      <c r="AH9932">
        <v>-28.671931432321902</v>
      </c>
      <c r="AI9932">
        <v>0</v>
      </c>
    </row>
    <row r="9933" spans="34:35" x14ac:dyDescent="0.25">
      <c r="AH9933">
        <v>-28.671931432321902</v>
      </c>
      <c r="AI9933">
        <v>0</v>
      </c>
    </row>
    <row r="9934" spans="34:35" x14ac:dyDescent="0.25">
      <c r="AH9934">
        <v>-29.503948574241399</v>
      </c>
      <c r="AI9934">
        <v>0</v>
      </c>
    </row>
    <row r="9935" spans="34:35" x14ac:dyDescent="0.25">
      <c r="AH9935">
        <v>-30.335965716160899</v>
      </c>
      <c r="AI9935">
        <v>0</v>
      </c>
    </row>
    <row r="9936" spans="34:35" x14ac:dyDescent="0.25">
      <c r="AH9936">
        <v>-31.167982858080499</v>
      </c>
      <c r="AI9936">
        <v>0</v>
      </c>
    </row>
    <row r="9937" spans="34:35" x14ac:dyDescent="0.25">
      <c r="AH9937">
        <v>-32</v>
      </c>
      <c r="AI9937">
        <v>-3.6772892681991298E-2</v>
      </c>
    </row>
    <row r="9938" spans="34:35" x14ac:dyDescent="0.25">
      <c r="AH9938">
        <v>20</v>
      </c>
      <c r="AI9938">
        <v>-0.122937457373479</v>
      </c>
    </row>
    <row r="9939" spans="34:35" x14ac:dyDescent="0.25">
      <c r="AH9939">
        <v>19.707185490582699</v>
      </c>
      <c r="AI9939">
        <v>-0.30335379553644798</v>
      </c>
    </row>
    <row r="9940" spans="34:35" x14ac:dyDescent="0.25">
      <c r="AH9940">
        <v>19.414370981165501</v>
      </c>
      <c r="AI9940">
        <v>-0.64269396045580895</v>
      </c>
    </row>
    <row r="9941" spans="34:35" x14ac:dyDescent="0.25">
      <c r="AH9941">
        <v>19.1215564717482</v>
      </c>
      <c r="AI9941">
        <v>-0.76262155017877697</v>
      </c>
    </row>
    <row r="9942" spans="34:35" x14ac:dyDescent="0.25">
      <c r="AH9942">
        <v>18.828741962330898</v>
      </c>
      <c r="AI9942">
        <v>-0.58552152717251804</v>
      </c>
    </row>
    <row r="9943" spans="34:35" x14ac:dyDescent="0.25">
      <c r="AH9943">
        <v>18.828741962330898</v>
      </c>
      <c r="AI9943">
        <v>-0.56727363164250999</v>
      </c>
    </row>
    <row r="9944" spans="34:35" x14ac:dyDescent="0.25">
      <c r="AH9944">
        <v>18.6715564717482</v>
      </c>
      <c r="AI9944">
        <v>-0.30851222779102799</v>
      </c>
    </row>
    <row r="9945" spans="34:35" x14ac:dyDescent="0.25">
      <c r="AH9945">
        <v>18.514370981165499</v>
      </c>
      <c r="AI9945">
        <v>0</v>
      </c>
    </row>
    <row r="9946" spans="34:35" x14ac:dyDescent="0.25">
      <c r="AH9946">
        <v>18.357185490582701</v>
      </c>
      <c r="AI9946">
        <v>0</v>
      </c>
    </row>
    <row r="9947" spans="34:35" x14ac:dyDescent="0.25">
      <c r="AH9947">
        <v>18.2</v>
      </c>
      <c r="AI9947">
        <v>0</v>
      </c>
    </row>
    <row r="9948" spans="34:35" x14ac:dyDescent="0.25">
      <c r="AH9948">
        <v>18.2</v>
      </c>
      <c r="AI9948">
        <v>0</v>
      </c>
    </row>
    <row r="9949" spans="34:35" x14ac:dyDescent="0.25">
      <c r="AH9949">
        <v>18.175000000000001</v>
      </c>
      <c r="AI9949">
        <v>0</v>
      </c>
    </row>
    <row r="9950" spans="34:35" x14ac:dyDescent="0.25">
      <c r="AH9950">
        <v>18.149999999999999</v>
      </c>
      <c r="AI9950">
        <v>0</v>
      </c>
    </row>
    <row r="9951" spans="34:35" x14ac:dyDescent="0.25">
      <c r="AH9951">
        <v>18.125</v>
      </c>
      <c r="AI9951">
        <v>0</v>
      </c>
    </row>
    <row r="9952" spans="34:35" x14ac:dyDescent="0.25">
      <c r="AH9952">
        <v>18.100000000000001</v>
      </c>
      <c r="AI9952">
        <v>0</v>
      </c>
    </row>
    <row r="9953" spans="34:35" x14ac:dyDescent="0.25">
      <c r="AH9953">
        <v>18.100000000000001</v>
      </c>
      <c r="AI9953">
        <v>0</v>
      </c>
    </row>
    <row r="9954" spans="34:35" x14ac:dyDescent="0.25">
      <c r="AH9954">
        <v>18.074999999999999</v>
      </c>
      <c r="AI9954">
        <v>0</v>
      </c>
    </row>
    <row r="9955" spans="34:35" x14ac:dyDescent="0.25">
      <c r="AH9955">
        <v>18.05</v>
      </c>
      <c r="AI9955">
        <v>0</v>
      </c>
    </row>
    <row r="9956" spans="34:35" x14ac:dyDescent="0.25">
      <c r="AH9956">
        <v>18.024999999999999</v>
      </c>
      <c r="AI9956">
        <v>0</v>
      </c>
    </row>
    <row r="9957" spans="34:35" x14ac:dyDescent="0.25">
      <c r="AH9957">
        <v>18</v>
      </c>
      <c r="AI9957">
        <v>0</v>
      </c>
    </row>
    <row r="9958" spans="34:35" x14ac:dyDescent="0.25">
      <c r="AH9958">
        <v>18</v>
      </c>
      <c r="AI9958">
        <v>-212.02304233682699</v>
      </c>
    </row>
    <row r="9959" spans="34:35" x14ac:dyDescent="0.25">
      <c r="AH9959">
        <v>17.75</v>
      </c>
      <c r="AI9959">
        <v>-206.75566753241799</v>
      </c>
    </row>
    <row r="9960" spans="34:35" x14ac:dyDescent="0.25">
      <c r="AH9960">
        <v>17.5</v>
      </c>
      <c r="AI9960">
        <v>-200.688148106266</v>
      </c>
    </row>
    <row r="9961" spans="34:35" x14ac:dyDescent="0.25">
      <c r="AH9961">
        <v>17.25</v>
      </c>
      <c r="AI9961">
        <v>-193.790163858727</v>
      </c>
    </row>
    <row r="9962" spans="34:35" x14ac:dyDescent="0.25">
      <c r="AH9962">
        <v>17</v>
      </c>
      <c r="AI9962">
        <v>-186.03139459016001</v>
      </c>
    </row>
    <row r="9963" spans="34:35" x14ac:dyDescent="0.25">
      <c r="AH9963">
        <v>17</v>
      </c>
      <c r="AI9963">
        <v>-186.130580679677</v>
      </c>
    </row>
    <row r="9964" spans="34:35" x14ac:dyDescent="0.25">
      <c r="AH9964">
        <v>16.574999999999999</v>
      </c>
      <c r="AI9964">
        <v>-171.57182133235699</v>
      </c>
    </row>
    <row r="9965" spans="34:35" x14ac:dyDescent="0.25">
      <c r="AH9965">
        <v>16.149999999999999</v>
      </c>
      <c r="AI9965">
        <v>-155.16662313085999</v>
      </c>
    </row>
    <row r="9966" spans="34:35" x14ac:dyDescent="0.25">
      <c r="AH9966">
        <v>15.725</v>
      </c>
      <c r="AI9966">
        <v>-136.88082529814201</v>
      </c>
    </row>
    <row r="9967" spans="34:35" x14ac:dyDescent="0.25">
      <c r="AH9967">
        <v>15.3</v>
      </c>
      <c r="AI9967">
        <v>-116.680267057161</v>
      </c>
    </row>
    <row r="9968" spans="34:35" x14ac:dyDescent="0.25">
      <c r="AH9968">
        <v>15.3</v>
      </c>
      <c r="AI9968">
        <v>-117.232154930321</v>
      </c>
    </row>
    <row r="9969" spans="34:35" x14ac:dyDescent="0.25">
      <c r="AH9969">
        <v>14.85</v>
      </c>
      <c r="AI9969">
        <v>-94.666421607587395</v>
      </c>
    </row>
    <row r="9970" spans="34:35" x14ac:dyDescent="0.25">
      <c r="AH9970">
        <v>14.4</v>
      </c>
      <c r="AI9970">
        <v>-69.105987898987607</v>
      </c>
    </row>
    <row r="9971" spans="34:35" x14ac:dyDescent="0.25">
      <c r="AH9971">
        <v>13.95</v>
      </c>
      <c r="AI9971">
        <v>-40.425956585268302</v>
      </c>
    </row>
    <row r="9972" spans="34:35" x14ac:dyDescent="0.25">
      <c r="AH9972">
        <v>13.5</v>
      </c>
      <c r="AI9972">
        <v>-9.1220901693325001</v>
      </c>
    </row>
    <row r="9973" spans="34:35" x14ac:dyDescent="0.25">
      <c r="AH9973">
        <v>13.5</v>
      </c>
      <c r="AI9973">
        <v>-399.850721192663</v>
      </c>
    </row>
    <row r="9974" spans="34:35" x14ac:dyDescent="0.25">
      <c r="AH9974">
        <v>13.25</v>
      </c>
      <c r="AI9974">
        <v>-380.77809217945003</v>
      </c>
    </row>
    <row r="9975" spans="34:35" x14ac:dyDescent="0.25">
      <c r="AH9975">
        <v>13</v>
      </c>
      <c r="AI9975">
        <v>-360.946734443982</v>
      </c>
    </row>
    <row r="9976" spans="34:35" x14ac:dyDescent="0.25">
      <c r="AH9976">
        <v>12.75</v>
      </c>
      <c r="AI9976">
        <v>-340.38665228096897</v>
      </c>
    </row>
    <row r="9977" spans="34:35" x14ac:dyDescent="0.25">
      <c r="AH9977">
        <v>12.5</v>
      </c>
      <c r="AI9977">
        <v>-319.12784998512302</v>
      </c>
    </row>
    <row r="9978" spans="34:35" x14ac:dyDescent="0.25">
      <c r="AH9978">
        <v>12.5</v>
      </c>
      <c r="AI9978">
        <v>-319.096541863308</v>
      </c>
    </row>
    <row r="9979" spans="34:35" x14ac:dyDescent="0.25">
      <c r="AH9979">
        <v>12.22</v>
      </c>
      <c r="AI9979">
        <v>-294.29967372681301</v>
      </c>
    </row>
    <row r="9980" spans="34:35" x14ac:dyDescent="0.25">
      <c r="AH9980">
        <v>11.94</v>
      </c>
      <c r="AI9980">
        <v>-268.33863178931301</v>
      </c>
    </row>
    <row r="9981" spans="34:35" x14ac:dyDescent="0.25">
      <c r="AH9981">
        <v>11.66</v>
      </c>
      <c r="AI9981">
        <v>-241.23559647392699</v>
      </c>
    </row>
    <row r="9982" spans="34:35" x14ac:dyDescent="0.25">
      <c r="AH9982">
        <v>11.38</v>
      </c>
      <c r="AI9982">
        <v>-213.01274820377299</v>
      </c>
    </row>
    <row r="9983" spans="34:35" x14ac:dyDescent="0.25">
      <c r="AH9983">
        <v>11.38</v>
      </c>
      <c r="AI9983">
        <v>-212.97562040204599</v>
      </c>
    </row>
    <row r="9984" spans="34:35" x14ac:dyDescent="0.25">
      <c r="AH9984">
        <v>10.955</v>
      </c>
      <c r="AI9984">
        <v>-167.97010204166401</v>
      </c>
    </row>
    <row r="9985" spans="34:35" x14ac:dyDescent="0.25">
      <c r="AH9985">
        <v>10.53</v>
      </c>
      <c r="AI9985">
        <v>-120.164891533507</v>
      </c>
    </row>
    <row r="9986" spans="34:35" x14ac:dyDescent="0.25">
      <c r="AH9986">
        <v>10.105</v>
      </c>
      <c r="AI9986">
        <v>-69.593114761737894</v>
      </c>
    </row>
    <row r="9987" spans="34:35" x14ac:dyDescent="0.25">
      <c r="AH9987">
        <v>9.68</v>
      </c>
      <c r="AI9987">
        <v>-16.287897610519899</v>
      </c>
    </row>
    <row r="9988" spans="34:35" x14ac:dyDescent="0.25">
      <c r="AH9988">
        <v>9.68</v>
      </c>
      <c r="AI9988">
        <v>-16.258040444654402</v>
      </c>
    </row>
    <row r="9989" spans="34:35" x14ac:dyDescent="0.25">
      <c r="AH9989">
        <v>9.5299999999999994</v>
      </c>
      <c r="AI9989">
        <v>-0.29758851889243498</v>
      </c>
    </row>
    <row r="9990" spans="34:35" x14ac:dyDescent="0.25">
      <c r="AH9990">
        <v>9.3800000000000008</v>
      </c>
      <c r="AI9990">
        <v>-0.10506519261197</v>
      </c>
    </row>
    <row r="9991" spans="34:35" x14ac:dyDescent="0.25">
      <c r="AH9991">
        <v>9.23</v>
      </c>
      <c r="AI9991">
        <v>-0.114436600487098</v>
      </c>
    </row>
    <row r="9992" spans="34:35" x14ac:dyDescent="0.25">
      <c r="AH9992">
        <v>9.08</v>
      </c>
      <c r="AI9992">
        <v>-0.124007407706084</v>
      </c>
    </row>
    <row r="9993" spans="34:35" x14ac:dyDescent="0.25">
      <c r="AH9993">
        <v>9.08</v>
      </c>
      <c r="AI9993">
        <v>-0.124041075126176</v>
      </c>
    </row>
    <row r="9994" spans="34:35" x14ac:dyDescent="0.25">
      <c r="AH9994">
        <v>8.9177431906614792</v>
      </c>
      <c r="AI9994">
        <v>-0.134656659158813</v>
      </c>
    </row>
    <row r="9995" spans="34:35" x14ac:dyDescent="0.25">
      <c r="AH9995">
        <v>8.7554863813229602</v>
      </c>
      <c r="AI9995">
        <v>-0.145646097374838</v>
      </c>
    </row>
    <row r="9996" spans="34:35" x14ac:dyDescent="0.25">
      <c r="AH9996">
        <v>8.5932295719844394</v>
      </c>
      <c r="AI9996">
        <v>-0.15701177212905901</v>
      </c>
    </row>
    <row r="9997" spans="34:35" x14ac:dyDescent="0.25">
      <c r="AH9997">
        <v>8.4309727626459097</v>
      </c>
      <c r="AI9997">
        <v>-0.16875606577628499</v>
      </c>
    </row>
    <row r="9998" spans="34:35" x14ac:dyDescent="0.25">
      <c r="AH9998">
        <v>8.4309727626459097</v>
      </c>
      <c r="AI9998">
        <v>-0.16888571573092301</v>
      </c>
    </row>
    <row r="9999" spans="34:35" x14ac:dyDescent="0.25">
      <c r="AH9999">
        <v>7.89822957198444</v>
      </c>
      <c r="AI9999">
        <v>-0.207889656799637</v>
      </c>
    </row>
    <row r="10000" spans="34:35" x14ac:dyDescent="0.25">
      <c r="AH10000">
        <v>7.3654863813229596</v>
      </c>
      <c r="AI10000">
        <v>-0.24817880003697401</v>
      </c>
    </row>
    <row r="10001" spans="34:35" x14ac:dyDescent="0.25">
      <c r="AH10001">
        <v>6.8327431906614802</v>
      </c>
      <c r="AI10001">
        <v>-0.29084525405098899</v>
      </c>
    </row>
    <row r="10002" spans="34:35" x14ac:dyDescent="0.25">
      <c r="AH10002">
        <v>6.3</v>
      </c>
      <c r="AI10002">
        <v>-0.33698112744973402</v>
      </c>
    </row>
    <row r="10003" spans="34:35" x14ac:dyDescent="0.25">
      <c r="AH10003">
        <v>6.3</v>
      </c>
      <c r="AI10003">
        <v>-0.34225216269102099</v>
      </c>
    </row>
    <row r="10004" spans="34:35" x14ac:dyDescent="0.25">
      <c r="AH10004">
        <v>5.8075000000000001</v>
      </c>
      <c r="AI10004">
        <v>-0.32437885285969198</v>
      </c>
    </row>
    <row r="10005" spans="34:35" x14ac:dyDescent="0.25">
      <c r="AH10005">
        <v>5.3150000000000004</v>
      </c>
      <c r="AI10005">
        <v>-1.7761126813975701</v>
      </c>
    </row>
    <row r="10006" spans="34:35" x14ac:dyDescent="0.25">
      <c r="AH10006">
        <v>4.8224999999999998</v>
      </c>
      <c r="AI10006">
        <v>-3.1306561011375802</v>
      </c>
    </row>
    <row r="10007" spans="34:35" x14ac:dyDescent="0.25">
      <c r="AH10007">
        <v>4.33</v>
      </c>
      <c r="AI10007">
        <v>-2.5333902381351199</v>
      </c>
    </row>
    <row r="10008" spans="34:35" x14ac:dyDescent="0.25">
      <c r="AH10008">
        <v>4.33</v>
      </c>
      <c r="AI10008">
        <v>-2.77209418123778</v>
      </c>
    </row>
    <row r="10009" spans="34:35" x14ac:dyDescent="0.25">
      <c r="AH10009">
        <v>4.08</v>
      </c>
      <c r="AI10009">
        <v>-2.2003326792738598</v>
      </c>
    </row>
    <row r="10010" spans="34:35" x14ac:dyDescent="0.25">
      <c r="AH10010">
        <v>3.83</v>
      </c>
      <c r="AI10010">
        <v>-1.46837198048324</v>
      </c>
    </row>
    <row r="10011" spans="34:35" x14ac:dyDescent="0.25">
      <c r="AH10011">
        <v>3.58</v>
      </c>
      <c r="AI10011">
        <v>-0.58949029082147597</v>
      </c>
    </row>
    <row r="10012" spans="34:35" x14ac:dyDescent="0.25">
      <c r="AH10012">
        <v>3.33</v>
      </c>
      <c r="AI10012">
        <v>-0.12887254378895399</v>
      </c>
    </row>
    <row r="10013" spans="34:35" x14ac:dyDescent="0.25">
      <c r="AH10013">
        <v>3.33</v>
      </c>
      <c r="AI10013">
        <v>-0.12880110514146401</v>
      </c>
    </row>
    <row r="10014" spans="34:35" x14ac:dyDescent="0.25">
      <c r="AH10014">
        <v>3.18</v>
      </c>
      <c r="AI10014">
        <v>-0.114361144211786</v>
      </c>
    </row>
    <row r="10015" spans="34:35" x14ac:dyDescent="0.25">
      <c r="AH10015">
        <v>3.03</v>
      </c>
      <c r="AI10015">
        <v>-9.9502255312184498E-2</v>
      </c>
    </row>
    <row r="10016" spans="34:35" x14ac:dyDescent="0.25">
      <c r="AH10016">
        <v>2.88</v>
      </c>
      <c r="AI10016">
        <v>-8.4221507713706803E-2</v>
      </c>
    </row>
    <row r="10017" spans="34:35" x14ac:dyDescent="0.25">
      <c r="AH10017">
        <v>2.73</v>
      </c>
      <c r="AI10017">
        <v>-6.8515970687400701E-2</v>
      </c>
    </row>
    <row r="10018" spans="34:35" x14ac:dyDescent="0.25">
      <c r="AH10018">
        <v>2.73</v>
      </c>
      <c r="AI10018">
        <v>-6.8536975770524103E-2</v>
      </c>
    </row>
    <row r="10019" spans="34:35" x14ac:dyDescent="0.25">
      <c r="AH10019">
        <v>2.3725000000000001</v>
      </c>
      <c r="AI10019">
        <v>-2.8869199624203298E-2</v>
      </c>
    </row>
    <row r="10020" spans="34:35" x14ac:dyDescent="0.25">
      <c r="AH10020">
        <v>2.0150000000000001</v>
      </c>
      <c r="AI10020">
        <v>0</v>
      </c>
    </row>
    <row r="10021" spans="34:35" x14ac:dyDescent="0.25">
      <c r="AH10021">
        <v>1.6575</v>
      </c>
      <c r="AI10021">
        <v>0</v>
      </c>
    </row>
    <row r="10022" spans="34:35" x14ac:dyDescent="0.25">
      <c r="AH10022">
        <v>1.3</v>
      </c>
      <c r="AI10022">
        <v>0</v>
      </c>
    </row>
    <row r="10023" spans="34:35" x14ac:dyDescent="0.25">
      <c r="AH10023">
        <v>1.3</v>
      </c>
      <c r="AI10023">
        <v>0</v>
      </c>
    </row>
    <row r="10024" spans="34:35" x14ac:dyDescent="0.25">
      <c r="AH10024">
        <v>0.73983272926578403</v>
      </c>
      <c r="AI10024">
        <v>-1.3791092580192199</v>
      </c>
    </row>
    <row r="10025" spans="34:35" x14ac:dyDescent="0.25">
      <c r="AH10025">
        <v>0.17966545853156901</v>
      </c>
      <c r="AI10025">
        <v>-2.78526859016177</v>
      </c>
    </row>
    <row r="10026" spans="34:35" x14ac:dyDescent="0.25">
      <c r="AH10026">
        <v>-0.38050181220264701</v>
      </c>
      <c r="AI10026">
        <v>-2.5967565167159901</v>
      </c>
    </row>
    <row r="10027" spans="34:35" x14ac:dyDescent="0.25">
      <c r="AH10027">
        <v>-0.94066908293686302</v>
      </c>
      <c r="AI10027">
        <v>-1.2231195321472901</v>
      </c>
    </row>
    <row r="10028" spans="34:35" x14ac:dyDescent="0.25">
      <c r="AH10028">
        <v>-0.94066908293686302</v>
      </c>
      <c r="AI10028">
        <v>-1.86439530285663</v>
      </c>
    </row>
    <row r="10029" spans="34:35" x14ac:dyDescent="0.25">
      <c r="AH10029">
        <v>-1.1555018122026499</v>
      </c>
      <c r="AI10029">
        <v>-1.73254467499804</v>
      </c>
    </row>
    <row r="10030" spans="34:35" x14ac:dyDescent="0.25">
      <c r="AH10030">
        <v>-1.37033454146843</v>
      </c>
      <c r="AI10030">
        <v>-2.2421717118848599</v>
      </c>
    </row>
    <row r="10031" spans="34:35" x14ac:dyDescent="0.25">
      <c r="AH10031">
        <v>-1.5851672707342199</v>
      </c>
      <c r="AI10031">
        <v>-3.4997693369855001</v>
      </c>
    </row>
    <row r="10032" spans="34:35" x14ac:dyDescent="0.25">
      <c r="AH10032">
        <v>-1.8</v>
      </c>
      <c r="AI10032">
        <v>-5.6118304737683902</v>
      </c>
    </row>
    <row r="10033" spans="34:35" x14ac:dyDescent="0.25">
      <c r="AH10033">
        <v>-1.8</v>
      </c>
      <c r="AI10033">
        <v>-6.0316729644582603</v>
      </c>
    </row>
    <row r="10034" spans="34:35" x14ac:dyDescent="0.25">
      <c r="AH10034">
        <v>-1.8425</v>
      </c>
      <c r="AI10034">
        <v>-6.9812480388302598</v>
      </c>
    </row>
    <row r="10035" spans="34:35" x14ac:dyDescent="0.25">
      <c r="AH10035">
        <v>-1.885</v>
      </c>
      <c r="AI10035">
        <v>-8.9085988986588394</v>
      </c>
    </row>
    <row r="10036" spans="34:35" x14ac:dyDescent="0.25">
      <c r="AH10036">
        <v>-1.9275</v>
      </c>
      <c r="AI10036">
        <v>-13.739902634369299</v>
      </c>
    </row>
    <row r="10037" spans="34:35" x14ac:dyDescent="0.25">
      <c r="AH10037">
        <v>-1.97</v>
      </c>
      <c r="AI10037">
        <v>-18.462756603802799</v>
      </c>
    </row>
    <row r="10038" spans="34:35" x14ac:dyDescent="0.25">
      <c r="AH10038">
        <v>-1.97</v>
      </c>
      <c r="AI10038">
        <v>-18.565886672597301</v>
      </c>
    </row>
    <row r="10039" spans="34:35" x14ac:dyDescent="0.25">
      <c r="AH10039">
        <v>-2.27</v>
      </c>
      <c r="AI10039">
        <v>-47.567511319197997</v>
      </c>
    </row>
    <row r="10040" spans="34:35" x14ac:dyDescent="0.25">
      <c r="AH10040">
        <v>-2.57</v>
      </c>
      <c r="AI10040">
        <v>-69.6131752603508</v>
      </c>
    </row>
    <row r="10041" spans="34:35" x14ac:dyDescent="0.25">
      <c r="AH10041">
        <v>-2.87</v>
      </c>
      <c r="AI10041">
        <v>-86.239631940748495</v>
      </c>
    </row>
    <row r="10042" spans="34:35" x14ac:dyDescent="0.25">
      <c r="AH10042">
        <v>-3.17</v>
      </c>
      <c r="AI10042">
        <v>-96.5684049949339</v>
      </c>
    </row>
    <row r="10043" spans="34:35" x14ac:dyDescent="0.25">
      <c r="AH10043">
        <v>-3.17</v>
      </c>
      <c r="AI10043">
        <v>-97.159475066283903</v>
      </c>
    </row>
    <row r="10044" spans="34:35" x14ac:dyDescent="0.25">
      <c r="AH10044">
        <v>-3.32</v>
      </c>
      <c r="AI10044">
        <v>-101.036965211275</v>
      </c>
    </row>
    <row r="10045" spans="34:35" x14ac:dyDescent="0.25">
      <c r="AH10045">
        <v>-3.47</v>
      </c>
      <c r="AI10045">
        <v>-104.064167066073</v>
      </c>
    </row>
    <row r="10046" spans="34:35" x14ac:dyDescent="0.25">
      <c r="AH10046">
        <v>-3.62</v>
      </c>
      <c r="AI10046">
        <v>-106.262286157562</v>
      </c>
    </row>
    <row r="10047" spans="34:35" x14ac:dyDescent="0.25">
      <c r="AH10047">
        <v>-3.77</v>
      </c>
      <c r="AI10047">
        <v>-107.652528012624</v>
      </c>
    </row>
    <row r="10048" spans="34:35" x14ac:dyDescent="0.25">
      <c r="AH10048">
        <v>-3.77</v>
      </c>
      <c r="AI10048">
        <v>-107.74923780218499</v>
      </c>
    </row>
    <row r="10049" spans="34:35" x14ac:dyDescent="0.25">
      <c r="AH10049">
        <v>-3.96636673510559</v>
      </c>
      <c r="AI10049">
        <v>-108.580116367955</v>
      </c>
    </row>
    <row r="10050" spans="34:35" x14ac:dyDescent="0.25">
      <c r="AH10050">
        <v>-4.1627334702111902</v>
      </c>
      <c r="AI10050">
        <v>-108.567498940292</v>
      </c>
    </row>
    <row r="10051" spans="34:35" x14ac:dyDescent="0.25">
      <c r="AH10051">
        <v>-4.35910020531679</v>
      </c>
      <c r="AI10051">
        <v>-107.74539056738401</v>
      </c>
    </row>
    <row r="10052" spans="34:35" x14ac:dyDescent="0.25">
      <c r="AH10052">
        <v>-4.55546694042238</v>
      </c>
      <c r="AI10052">
        <v>-106.14779629741901</v>
      </c>
    </row>
    <row r="10053" spans="34:35" x14ac:dyDescent="0.25">
      <c r="AH10053">
        <v>-4.55546694042238</v>
      </c>
      <c r="AI10053">
        <v>-106.253053534996</v>
      </c>
    </row>
    <row r="10054" spans="34:35" x14ac:dyDescent="0.25">
      <c r="AH10054">
        <v>-4.7882854488629398</v>
      </c>
      <c r="AI10054">
        <v>-103.63992962440101</v>
      </c>
    </row>
    <row r="10055" spans="34:35" x14ac:dyDescent="0.25">
      <c r="AH10055">
        <v>-5.0211039573034899</v>
      </c>
      <c r="AI10055">
        <v>-100.497372989563</v>
      </c>
    </row>
    <row r="10056" spans="34:35" x14ac:dyDescent="0.25">
      <c r="AH10056">
        <v>-5.2539224657440498</v>
      </c>
      <c r="AI10056">
        <v>-96.861013035714905</v>
      </c>
    </row>
    <row r="10057" spans="34:35" x14ac:dyDescent="0.25">
      <c r="AH10057">
        <v>-5.4867409741845998</v>
      </c>
      <c r="AI10057">
        <v>-92.766479168092204</v>
      </c>
    </row>
    <row r="10058" spans="34:35" x14ac:dyDescent="0.25">
      <c r="AH10058">
        <v>-5.4867409741845998</v>
      </c>
      <c r="AI10058">
        <v>-92.858405478853797</v>
      </c>
    </row>
    <row r="10059" spans="34:35" x14ac:dyDescent="0.25">
      <c r="AH10059">
        <v>-5.76277783879579</v>
      </c>
      <c r="AI10059">
        <v>-87.678661123685401</v>
      </c>
    </row>
    <row r="10060" spans="34:35" x14ac:dyDescent="0.25">
      <c r="AH10060">
        <v>-6.0388147034069801</v>
      </c>
      <c r="AI10060">
        <v>-82.353878501233694</v>
      </c>
    </row>
    <row r="10061" spans="34:35" x14ac:dyDescent="0.25">
      <c r="AH10061">
        <v>-6.31485156801818</v>
      </c>
      <c r="AI10061">
        <v>-76.916025660895102</v>
      </c>
    </row>
    <row r="10062" spans="34:35" x14ac:dyDescent="0.25">
      <c r="AH10062">
        <v>-6.5908884326293702</v>
      </c>
      <c r="AI10062">
        <v>-71.397070652065693</v>
      </c>
    </row>
    <row r="10063" spans="34:35" x14ac:dyDescent="0.25">
      <c r="AH10063">
        <v>-6.5908884326293702</v>
      </c>
      <c r="AI10063">
        <v>-71.459815157014205</v>
      </c>
    </row>
    <row r="10064" spans="34:35" x14ac:dyDescent="0.25">
      <c r="AH10064">
        <v>-6.9181663244720299</v>
      </c>
      <c r="AI10064">
        <v>-65.027899783311796</v>
      </c>
    </row>
    <row r="10065" spans="34:35" x14ac:dyDescent="0.25">
      <c r="AH10065">
        <v>-7.2454442163146799</v>
      </c>
      <c r="AI10065">
        <v>-58.838752614760999</v>
      </c>
    </row>
    <row r="10066" spans="34:35" x14ac:dyDescent="0.25">
      <c r="AH10066">
        <v>-7.5727221081573397</v>
      </c>
      <c r="AI10066">
        <v>-52.914294866528401</v>
      </c>
    </row>
    <row r="10067" spans="34:35" x14ac:dyDescent="0.25">
      <c r="AH10067">
        <v>-7.9</v>
      </c>
      <c r="AI10067">
        <v>-47.276447753780602</v>
      </c>
    </row>
    <row r="10068" spans="34:35" x14ac:dyDescent="0.25">
      <c r="AH10068">
        <v>-7.9</v>
      </c>
      <c r="AI10068">
        <v>-47.295104084177403</v>
      </c>
    </row>
    <row r="10069" spans="34:35" x14ac:dyDescent="0.25">
      <c r="AH10069">
        <v>-8.15</v>
      </c>
      <c r="AI10069">
        <v>-43.244831171756097</v>
      </c>
    </row>
    <row r="10070" spans="34:35" x14ac:dyDescent="0.25">
      <c r="AH10070">
        <v>-8.4</v>
      </c>
      <c r="AI10070">
        <v>-39.414131416511999</v>
      </c>
    </row>
    <row r="10071" spans="34:35" x14ac:dyDescent="0.25">
      <c r="AH10071">
        <v>-8.65</v>
      </c>
      <c r="AI10071">
        <v>-35.806523423242602</v>
      </c>
    </row>
    <row r="10072" spans="34:35" x14ac:dyDescent="0.25">
      <c r="AH10072">
        <v>-8.9</v>
      </c>
      <c r="AI10072">
        <v>-32.425525796745497</v>
      </c>
    </row>
    <row r="10073" spans="34:35" x14ac:dyDescent="0.25">
      <c r="AH10073">
        <v>-8.9</v>
      </c>
      <c r="AI10073">
        <v>-32.387371224273501</v>
      </c>
    </row>
    <row r="10074" spans="34:35" x14ac:dyDescent="0.25">
      <c r="AH10074">
        <v>-9.5175000000000001</v>
      </c>
      <c r="AI10074">
        <v>-25.051930740883201</v>
      </c>
    </row>
    <row r="10075" spans="34:35" x14ac:dyDescent="0.25">
      <c r="AH10075">
        <v>-10.135</v>
      </c>
      <c r="AI10075">
        <v>-18.936453471374101</v>
      </c>
    </row>
    <row r="10076" spans="34:35" x14ac:dyDescent="0.25">
      <c r="AH10076">
        <v>-10.7525</v>
      </c>
      <c r="AI10076">
        <v>-13.9981034172415</v>
      </c>
    </row>
    <row r="10077" spans="34:35" x14ac:dyDescent="0.25">
      <c r="AH10077">
        <v>-11.37</v>
      </c>
      <c r="AI10077">
        <v>-10.1940445799803</v>
      </c>
    </row>
    <row r="10078" spans="34:35" x14ac:dyDescent="0.25">
      <c r="AH10078">
        <v>-11.37</v>
      </c>
      <c r="AI10078">
        <v>-10.1196920129614</v>
      </c>
    </row>
    <row r="10079" spans="34:35" x14ac:dyDescent="0.25">
      <c r="AH10079">
        <v>-11.87</v>
      </c>
      <c r="AI10079">
        <v>-7.6794797477893999</v>
      </c>
    </row>
    <row r="10080" spans="34:35" x14ac:dyDescent="0.25">
      <c r="AH10080">
        <v>-12.37</v>
      </c>
      <c r="AI10080">
        <v>-5.6867715248335298</v>
      </c>
    </row>
    <row r="10081" spans="34:35" x14ac:dyDescent="0.25">
      <c r="AH10081">
        <v>-12.87</v>
      </c>
      <c r="AI10081">
        <v>-4.12147243708998</v>
      </c>
    </row>
    <row r="10082" spans="34:35" x14ac:dyDescent="0.25">
      <c r="AH10082">
        <v>-13.37</v>
      </c>
      <c r="AI10082">
        <v>-2.97790793661598</v>
      </c>
    </row>
    <row r="10083" spans="34:35" x14ac:dyDescent="0.25">
      <c r="AH10083">
        <v>-13.37</v>
      </c>
      <c r="AI10083">
        <v>-2.95414623603377</v>
      </c>
    </row>
    <row r="10084" spans="34:35" x14ac:dyDescent="0.25">
      <c r="AH10084">
        <v>-13.395</v>
      </c>
      <c r="AI10084">
        <v>-2.9043952712947099</v>
      </c>
    </row>
    <row r="10085" spans="34:35" x14ac:dyDescent="0.25">
      <c r="AH10085">
        <v>-13.42</v>
      </c>
      <c r="AI10085">
        <v>-2.8552776906690198</v>
      </c>
    </row>
    <row r="10086" spans="34:35" x14ac:dyDescent="0.25">
      <c r="AH10086">
        <v>-13.445</v>
      </c>
      <c r="AI10086">
        <v>-2.8068292105830599</v>
      </c>
    </row>
    <row r="10087" spans="34:35" x14ac:dyDescent="0.25">
      <c r="AH10087">
        <v>-13.47</v>
      </c>
      <c r="AI10087">
        <v>-2.76110693191263</v>
      </c>
    </row>
    <row r="10088" spans="34:35" x14ac:dyDescent="0.25">
      <c r="AH10088">
        <v>-13.47</v>
      </c>
      <c r="AI10088">
        <v>-2.7607231516158501</v>
      </c>
    </row>
    <row r="10089" spans="34:35" x14ac:dyDescent="0.25">
      <c r="AH10089">
        <v>-13.602499999999999</v>
      </c>
      <c r="AI10089">
        <v>-2.5304945749196901</v>
      </c>
    </row>
    <row r="10090" spans="34:35" x14ac:dyDescent="0.25">
      <c r="AH10090">
        <v>-13.734999999999999</v>
      </c>
      <c r="AI10090">
        <v>-2.3164694421672398</v>
      </c>
    </row>
    <row r="10091" spans="34:35" x14ac:dyDescent="0.25">
      <c r="AH10091">
        <v>-13.8675</v>
      </c>
      <c r="AI10091">
        <v>-2.12267295462894</v>
      </c>
    </row>
    <row r="10092" spans="34:35" x14ac:dyDescent="0.25">
      <c r="AH10092">
        <v>-14</v>
      </c>
      <c r="AI10092">
        <v>-1.9490747978141201</v>
      </c>
    </row>
    <row r="10093" spans="34:35" x14ac:dyDescent="0.25">
      <c r="AH10093">
        <v>-14</v>
      </c>
      <c r="AI10093">
        <v>-1.9476612570488101</v>
      </c>
    </row>
    <row r="10094" spans="34:35" x14ac:dyDescent="0.25">
      <c r="AH10094">
        <v>-14.2054189176643</v>
      </c>
      <c r="AI10094">
        <v>-1.71441636160953</v>
      </c>
    </row>
    <row r="10095" spans="34:35" x14ac:dyDescent="0.25">
      <c r="AH10095">
        <v>-14.4108378353285</v>
      </c>
      <c r="AI10095">
        <v>-1.5100131766303799</v>
      </c>
    </row>
    <row r="10096" spans="34:35" x14ac:dyDescent="0.25">
      <c r="AH10096">
        <v>-14.6162567529928</v>
      </c>
      <c r="AI10096">
        <v>-1.33151857755643</v>
      </c>
    </row>
    <row r="10097" spans="34:35" x14ac:dyDescent="0.25">
      <c r="AH10097">
        <v>-14.8216756706571</v>
      </c>
      <c r="AI10097">
        <v>-1.1784663604032799</v>
      </c>
    </row>
    <row r="10098" spans="34:35" x14ac:dyDescent="0.25">
      <c r="AH10098">
        <v>-14.8216756706571</v>
      </c>
      <c r="AI10098">
        <v>-1.1767659346707899</v>
      </c>
    </row>
    <row r="10099" spans="34:35" x14ac:dyDescent="0.25">
      <c r="AH10099">
        <v>-15.0299546678258</v>
      </c>
      <c r="AI10099">
        <v>-1.0433551156540799</v>
      </c>
    </row>
    <row r="10100" spans="34:35" x14ac:dyDescent="0.25">
      <c r="AH10100">
        <v>-15.2382336649945</v>
      </c>
      <c r="AI10100">
        <v>-0.93376936993367599</v>
      </c>
    </row>
    <row r="10101" spans="34:35" x14ac:dyDescent="0.25">
      <c r="AH10101">
        <v>-15.4465126621633</v>
      </c>
      <c r="AI10101">
        <v>-0.84278760365261995</v>
      </c>
    </row>
    <row r="10102" spans="34:35" x14ac:dyDescent="0.25">
      <c r="AH10102">
        <v>-15.654791659332</v>
      </c>
      <c r="AI10102">
        <v>-0.76813652417235401</v>
      </c>
    </row>
    <row r="10103" spans="34:35" x14ac:dyDescent="0.25">
      <c r="AH10103">
        <v>-15.654791659332</v>
      </c>
      <c r="AI10103">
        <v>-0.76691213946931902</v>
      </c>
    </row>
    <row r="10104" spans="34:35" x14ac:dyDescent="0.25">
      <c r="AH10104">
        <v>-15.8659705573364</v>
      </c>
      <c r="AI10104">
        <v>-0.70485764159019604</v>
      </c>
    </row>
    <row r="10105" spans="34:35" x14ac:dyDescent="0.25">
      <c r="AH10105">
        <v>-16.077149455340901</v>
      </c>
      <c r="AI10105">
        <v>-0.65417852760255302</v>
      </c>
    </row>
    <row r="10106" spans="34:35" x14ac:dyDescent="0.25">
      <c r="AH10106">
        <v>-16.2883283533453</v>
      </c>
      <c r="AI10106">
        <v>-0.61459498732339002</v>
      </c>
    </row>
    <row r="10107" spans="34:35" x14ac:dyDescent="0.25">
      <c r="AH10107">
        <v>-16.499507251349801</v>
      </c>
      <c r="AI10107">
        <v>-0.58582721056970499</v>
      </c>
    </row>
    <row r="10108" spans="34:35" x14ac:dyDescent="0.25">
      <c r="AH10108">
        <v>-16.499507251349801</v>
      </c>
      <c r="AI10108">
        <v>-0.58493096644211995</v>
      </c>
    </row>
    <row r="10109" spans="34:35" x14ac:dyDescent="0.25">
      <c r="AH10109">
        <v>-16.713626425959799</v>
      </c>
      <c r="AI10109">
        <v>-0.56447602799958996</v>
      </c>
    </row>
    <row r="10110" spans="34:35" x14ac:dyDescent="0.25">
      <c r="AH10110">
        <v>-16.9277456005698</v>
      </c>
      <c r="AI10110">
        <v>-0.55113457235056995</v>
      </c>
    </row>
    <row r="10111" spans="34:35" x14ac:dyDescent="0.25">
      <c r="AH10111">
        <v>-17.141864775179901</v>
      </c>
      <c r="AI10111">
        <v>-0.54466289216075003</v>
      </c>
    </row>
    <row r="10112" spans="34:35" x14ac:dyDescent="0.25">
      <c r="AH10112">
        <v>-17.355983949789898</v>
      </c>
      <c r="AI10112">
        <v>-0.54481728009582497</v>
      </c>
    </row>
    <row r="10113" spans="34:35" x14ac:dyDescent="0.25">
      <c r="AH10113">
        <v>-17.355983949789898</v>
      </c>
      <c r="AI10113">
        <v>-0.54419156389263801</v>
      </c>
    </row>
    <row r="10114" spans="34:35" x14ac:dyDescent="0.25">
      <c r="AH10114">
        <v>-17.573084338933501</v>
      </c>
      <c r="AI10114">
        <v>-0.54949532296376702</v>
      </c>
    </row>
    <row r="10115" spans="34:35" x14ac:dyDescent="0.25">
      <c r="AH10115">
        <v>-17.7901847280772</v>
      </c>
      <c r="AI10115">
        <v>-0.55877595442774597</v>
      </c>
    </row>
    <row r="10116" spans="34:35" x14ac:dyDescent="0.25">
      <c r="AH10116">
        <v>-18.0072851172208</v>
      </c>
      <c r="AI10116">
        <v>-0.57186161161548599</v>
      </c>
    </row>
    <row r="10117" spans="34:35" x14ac:dyDescent="0.25">
      <c r="AH10117">
        <v>-18.224385506364399</v>
      </c>
      <c r="AI10117">
        <v>-0.58858044785789199</v>
      </c>
    </row>
    <row r="10118" spans="34:35" x14ac:dyDescent="0.25">
      <c r="AH10118">
        <v>-18.224385506364399</v>
      </c>
      <c r="AI10118">
        <v>-0.58815767100094196</v>
      </c>
    </row>
    <row r="10119" spans="34:35" x14ac:dyDescent="0.25">
      <c r="AH10119">
        <v>-18.4445086179547</v>
      </c>
      <c r="AI10119">
        <v>-0.60768147600177502</v>
      </c>
    </row>
    <row r="10120" spans="34:35" x14ac:dyDescent="0.25">
      <c r="AH10120">
        <v>-18.664631729545</v>
      </c>
      <c r="AI10120">
        <v>-0.63087327970857499</v>
      </c>
    </row>
    <row r="10121" spans="34:35" x14ac:dyDescent="0.25">
      <c r="AH10121">
        <v>-18.884754841135301</v>
      </c>
      <c r="AI10121">
        <v>-0.65773921739678498</v>
      </c>
    </row>
    <row r="10122" spans="34:35" x14ac:dyDescent="0.25">
      <c r="AH10122">
        <v>-19.104877952725602</v>
      </c>
      <c r="AI10122">
        <v>-0.68624268647168396</v>
      </c>
    </row>
    <row r="10123" spans="34:35" x14ac:dyDescent="0.25">
      <c r="AH10123">
        <v>-19.104877952725602</v>
      </c>
      <c r="AI10123">
        <v>-0.68594641997484596</v>
      </c>
    </row>
    <row r="10124" spans="34:35" x14ac:dyDescent="0.25">
      <c r="AH10124">
        <v>-19.328065872596799</v>
      </c>
      <c r="AI10124">
        <v>-0.71572998224471296</v>
      </c>
    </row>
    <row r="10125" spans="34:35" x14ac:dyDescent="0.25">
      <c r="AH10125">
        <v>-19.551253792468</v>
      </c>
      <c r="AI10125">
        <v>-0.74585161993341897</v>
      </c>
    </row>
    <row r="10126" spans="34:35" x14ac:dyDescent="0.25">
      <c r="AH10126">
        <v>-19.7744417123392</v>
      </c>
      <c r="AI10126">
        <v>-0.77952782768545203</v>
      </c>
    </row>
    <row r="10127" spans="34:35" x14ac:dyDescent="0.25">
      <c r="AH10127">
        <v>-19.997629632210401</v>
      </c>
      <c r="AI10127">
        <v>-0.813514789152332</v>
      </c>
    </row>
    <row r="10128" spans="34:35" x14ac:dyDescent="0.25">
      <c r="AH10128">
        <v>-19.997629632210401</v>
      </c>
      <c r="AI10128">
        <v>-0.81333310425271599</v>
      </c>
    </row>
    <row r="10129" spans="34:35" x14ac:dyDescent="0.25">
      <c r="AH10129">
        <v>-20.223925032164399</v>
      </c>
      <c r="AI10129">
        <v>-0.84918520519359597</v>
      </c>
    </row>
    <row r="10130" spans="34:35" x14ac:dyDescent="0.25">
      <c r="AH10130">
        <v>-20.4502204321184</v>
      </c>
      <c r="AI10130">
        <v>-0.88585318136559199</v>
      </c>
    </row>
    <row r="10131" spans="34:35" x14ac:dyDescent="0.25">
      <c r="AH10131">
        <v>-20.676515832072301</v>
      </c>
      <c r="AI10131">
        <v>-0.92151846624887901</v>
      </c>
    </row>
    <row r="10132" spans="34:35" x14ac:dyDescent="0.25">
      <c r="AH10132">
        <v>-20.902811232026298</v>
      </c>
      <c r="AI10132">
        <v>-0.95932048058931996</v>
      </c>
    </row>
    <row r="10133" spans="34:35" x14ac:dyDescent="0.25">
      <c r="AH10133">
        <v>-20.902811232026298</v>
      </c>
      <c r="AI10133">
        <v>-0.95921808116384799</v>
      </c>
    </row>
    <row r="10134" spans="34:35" x14ac:dyDescent="0.25">
      <c r="AH10134">
        <v>-21.132257377990999</v>
      </c>
      <c r="AI10134">
        <v>-0.99862117461876598</v>
      </c>
    </row>
    <row r="10135" spans="34:35" x14ac:dyDescent="0.25">
      <c r="AH10135">
        <v>-21.3617035239557</v>
      </c>
      <c r="AI10135">
        <v>-1.03605106913532</v>
      </c>
    </row>
    <row r="10136" spans="34:35" x14ac:dyDescent="0.25">
      <c r="AH10136">
        <v>-21.591149669920402</v>
      </c>
      <c r="AI10136">
        <v>-1.0714379125829701</v>
      </c>
    </row>
    <row r="10137" spans="34:35" x14ac:dyDescent="0.25">
      <c r="AH10137">
        <v>-21.820595815885099</v>
      </c>
      <c r="AI10137">
        <v>-1.1047118528311599</v>
      </c>
    </row>
    <row r="10138" spans="34:35" x14ac:dyDescent="0.25">
      <c r="AH10138">
        <v>-21.820595815885099</v>
      </c>
      <c r="AI10138">
        <v>-1.10462873584583</v>
      </c>
    </row>
    <row r="10139" spans="34:35" x14ac:dyDescent="0.25">
      <c r="AH10139">
        <v>-22.053236576186801</v>
      </c>
      <c r="AI10139">
        <v>-1.13603761694409</v>
      </c>
    </row>
    <row r="10140" spans="34:35" x14ac:dyDescent="0.25">
      <c r="AH10140">
        <v>-22.285877336488401</v>
      </c>
      <c r="AI10140">
        <v>-1.1648801262905299</v>
      </c>
    </row>
    <row r="10141" spans="34:35" x14ac:dyDescent="0.25">
      <c r="AH10141">
        <v>-22.51851809679</v>
      </c>
      <c r="AI10141">
        <v>-1.1911171488680901</v>
      </c>
    </row>
    <row r="10142" spans="34:35" x14ac:dyDescent="0.25">
      <c r="AH10142">
        <v>-22.751158857091699</v>
      </c>
      <c r="AI10142">
        <v>-1.2147095696597301</v>
      </c>
    </row>
    <row r="10143" spans="34:35" x14ac:dyDescent="0.25">
      <c r="AH10143">
        <v>-22.751158857091699</v>
      </c>
      <c r="AI10143">
        <v>-1.2146044604853099</v>
      </c>
    </row>
    <row r="10144" spans="34:35" x14ac:dyDescent="0.25">
      <c r="AH10144">
        <v>-22.987038710842</v>
      </c>
      <c r="AI10144">
        <v>-1.2356317777149</v>
      </c>
    </row>
    <row r="10145" spans="34:35" x14ac:dyDescent="0.25">
      <c r="AH10145">
        <v>-23.222918564592302</v>
      </c>
      <c r="AI10145">
        <v>-1.2534951994117201</v>
      </c>
    </row>
    <row r="10146" spans="34:35" x14ac:dyDescent="0.25">
      <c r="AH10146">
        <v>-23.458798418342599</v>
      </c>
      <c r="AI10146">
        <v>-1.2681392762166399</v>
      </c>
    </row>
    <row r="10147" spans="34:35" x14ac:dyDescent="0.25">
      <c r="AH10147">
        <v>-23.694678272092901</v>
      </c>
      <c r="AI10147">
        <v>-1.2795085587705</v>
      </c>
    </row>
    <row r="10148" spans="34:35" x14ac:dyDescent="0.25">
      <c r="AH10148">
        <v>-23.694678272092901</v>
      </c>
      <c r="AI10148">
        <v>-1.2793690049286</v>
      </c>
    </row>
    <row r="10149" spans="34:35" x14ac:dyDescent="0.25">
      <c r="AH10149">
        <v>-23.933842317693198</v>
      </c>
      <c r="AI10149">
        <v>-1.28732151669696</v>
      </c>
    </row>
    <row r="10150" spans="34:35" x14ac:dyDescent="0.25">
      <c r="AH10150">
        <v>-24.1730063632934</v>
      </c>
      <c r="AI10150">
        <v>-1.29124080449093</v>
      </c>
    </row>
    <row r="10151" spans="34:35" x14ac:dyDescent="0.25">
      <c r="AH10151">
        <v>-24.412170408893701</v>
      </c>
      <c r="AI10151">
        <v>-1.2910590707296801</v>
      </c>
    </row>
    <row r="10152" spans="34:35" x14ac:dyDescent="0.25">
      <c r="AH10152">
        <v>-24.651334454493998</v>
      </c>
      <c r="AI10152">
        <v>-1.2867085178323501</v>
      </c>
    </row>
    <row r="10153" spans="34:35" x14ac:dyDescent="0.25">
      <c r="AH10153">
        <v>-24.651334454493998</v>
      </c>
      <c r="AI10153">
        <v>-1.2864621053011001</v>
      </c>
    </row>
    <row r="10154" spans="34:35" x14ac:dyDescent="0.25">
      <c r="AH10154">
        <v>-24.893828418257598</v>
      </c>
      <c r="AI10154">
        <v>-1.27738399652388</v>
      </c>
    </row>
    <row r="10155" spans="34:35" x14ac:dyDescent="0.25">
      <c r="AH10155">
        <v>-25.136322382021199</v>
      </c>
      <c r="AI10155">
        <v>-1.26290149712573</v>
      </c>
    </row>
    <row r="10156" spans="34:35" x14ac:dyDescent="0.25">
      <c r="AH10156">
        <v>-25.378816345784799</v>
      </c>
      <c r="AI10156">
        <v>-1.2429287219049201</v>
      </c>
    </row>
    <row r="10157" spans="34:35" x14ac:dyDescent="0.25">
      <c r="AH10157">
        <v>-25.621310309548399</v>
      </c>
      <c r="AI10157">
        <v>-1.2173797856597</v>
      </c>
    </row>
    <row r="10158" spans="34:35" x14ac:dyDescent="0.25">
      <c r="AH10158">
        <v>-25.621310309548399</v>
      </c>
      <c r="AI10158">
        <v>-1.2169746574106499</v>
      </c>
    </row>
    <row r="10159" spans="34:35" x14ac:dyDescent="0.25">
      <c r="AH10159">
        <v>-25.867180554443301</v>
      </c>
      <c r="AI10159">
        <v>-1.1846696211355201</v>
      </c>
    </row>
    <row r="10160" spans="34:35" x14ac:dyDescent="0.25">
      <c r="AH10160">
        <v>-26.113050799338101</v>
      </c>
      <c r="AI10160">
        <v>-1.14484962083373</v>
      </c>
    </row>
    <row r="10161" spans="34:35" x14ac:dyDescent="0.25">
      <c r="AH10161">
        <v>-26.358921044233</v>
      </c>
      <c r="AI10161">
        <v>-1.0974024284144399</v>
      </c>
    </row>
    <row r="10162" spans="34:35" x14ac:dyDescent="0.25">
      <c r="AH10162">
        <v>-26.6047912891278</v>
      </c>
      <c r="AI10162">
        <v>-1.04221581578681</v>
      </c>
    </row>
    <row r="10163" spans="34:35" x14ac:dyDescent="0.25">
      <c r="AH10163">
        <v>-26.6047912891278</v>
      </c>
      <c r="AI10163">
        <v>-1.0416193519710899</v>
      </c>
    </row>
    <row r="10164" spans="34:35" x14ac:dyDescent="0.25">
      <c r="AH10164">
        <v>-26.854084823640701</v>
      </c>
      <c r="AI10164">
        <v>-0.97665522674435701</v>
      </c>
    </row>
    <row r="10165" spans="34:35" x14ac:dyDescent="0.25">
      <c r="AH10165">
        <v>-27.103378358153499</v>
      </c>
      <c r="AI10165">
        <v>-0.90111356587893299</v>
      </c>
    </row>
    <row r="10166" spans="34:35" x14ac:dyDescent="0.25">
      <c r="AH10166">
        <v>-27.3526718926664</v>
      </c>
      <c r="AI10166">
        <v>-0.81485319529629396</v>
      </c>
    </row>
    <row r="10167" spans="34:35" x14ac:dyDescent="0.25">
      <c r="AH10167">
        <v>-27.601965427179199</v>
      </c>
      <c r="AI10167">
        <v>-0.71773294091792395</v>
      </c>
    </row>
    <row r="10168" spans="34:35" x14ac:dyDescent="0.25">
      <c r="AH10168">
        <v>-27.601965427179199</v>
      </c>
      <c r="AI10168">
        <v>-0.71698569028146197</v>
      </c>
    </row>
    <row r="10169" spans="34:35" x14ac:dyDescent="0.25">
      <c r="AH10169">
        <v>-27.854729914303199</v>
      </c>
      <c r="AI10169">
        <v>-0.60581540928600197</v>
      </c>
    </row>
    <row r="10170" spans="34:35" x14ac:dyDescent="0.25">
      <c r="AH10170">
        <v>-28.1074944014272</v>
      </c>
      <c r="AI10170">
        <v>-0.48004164393329402</v>
      </c>
    </row>
    <row r="10171" spans="34:35" x14ac:dyDescent="0.25">
      <c r="AH10171">
        <v>-28.360258888551201</v>
      </c>
      <c r="AI10171">
        <v>-0.33947736390204197</v>
      </c>
    </row>
    <row r="10172" spans="34:35" x14ac:dyDescent="0.25">
      <c r="AH10172">
        <v>-28.613023375675301</v>
      </c>
      <c r="AI10172">
        <v>-0.229278239909704</v>
      </c>
    </row>
    <row r="10173" spans="34:35" x14ac:dyDescent="0.25">
      <c r="AH10173">
        <v>-28.613023375675301</v>
      </c>
      <c r="AI10173">
        <v>-0.22899729450481801</v>
      </c>
    </row>
    <row r="10174" spans="34:35" x14ac:dyDescent="0.25">
      <c r="AH10174">
        <v>-28.869307142022901</v>
      </c>
      <c r="AI10174">
        <v>-0.177332109027249</v>
      </c>
    </row>
    <row r="10175" spans="34:35" x14ac:dyDescent="0.25">
      <c r="AH10175">
        <v>-29.125590908370601</v>
      </c>
      <c r="AI10175">
        <v>-0.11910933621889599</v>
      </c>
    </row>
    <row r="10176" spans="34:35" x14ac:dyDescent="0.25">
      <c r="AH10176">
        <v>-29.381874674718201</v>
      </c>
      <c r="AI10176">
        <v>-5.4289112462804302E-2</v>
      </c>
    </row>
    <row r="10177" spans="34:35" x14ac:dyDescent="0.25">
      <c r="AH10177">
        <v>-29.638158441065801</v>
      </c>
      <c r="AI10177">
        <v>0</v>
      </c>
    </row>
    <row r="10178" spans="34:35" x14ac:dyDescent="0.25">
      <c r="AH10178">
        <v>-29.638158441065801</v>
      </c>
      <c r="AI10178">
        <v>0</v>
      </c>
    </row>
    <row r="10179" spans="34:35" x14ac:dyDescent="0.25">
      <c r="AH10179">
        <v>-29.8980104861085</v>
      </c>
      <c r="AI10179">
        <v>0</v>
      </c>
    </row>
    <row r="10180" spans="34:35" x14ac:dyDescent="0.25">
      <c r="AH10180">
        <v>-30.1578625311511</v>
      </c>
      <c r="AI10180">
        <v>0</v>
      </c>
    </row>
    <row r="10181" spans="34:35" x14ac:dyDescent="0.25">
      <c r="AH10181">
        <v>-30.417714576193799</v>
      </c>
      <c r="AI10181">
        <v>0</v>
      </c>
    </row>
    <row r="10182" spans="34:35" x14ac:dyDescent="0.25">
      <c r="AH10182">
        <v>-30.677566621236402</v>
      </c>
      <c r="AI10182">
        <v>0</v>
      </c>
    </row>
    <row r="10183" spans="34:35" x14ac:dyDescent="0.25">
      <c r="AH10183">
        <v>-30.677566621236402</v>
      </c>
      <c r="AI10183">
        <v>0</v>
      </c>
    </row>
    <row r="10184" spans="34:35" x14ac:dyDescent="0.25">
      <c r="AH10184">
        <v>-30.941036626672702</v>
      </c>
      <c r="AI10184">
        <v>0</v>
      </c>
    </row>
    <row r="10185" spans="34:35" x14ac:dyDescent="0.25">
      <c r="AH10185">
        <v>-31.204506632108998</v>
      </c>
      <c r="AI10185">
        <v>0</v>
      </c>
    </row>
    <row r="10186" spans="34:35" x14ac:dyDescent="0.25">
      <c r="AH10186">
        <v>-31.467976637545299</v>
      </c>
      <c r="AI10186">
        <v>0</v>
      </c>
    </row>
    <row r="10187" spans="34:35" x14ac:dyDescent="0.25">
      <c r="AH10187">
        <v>-31.731446642981599</v>
      </c>
      <c r="AI10187">
        <v>0</v>
      </c>
    </row>
    <row r="10188" spans="34:35" x14ac:dyDescent="0.25">
      <c r="AH10188">
        <v>-31.731446642981599</v>
      </c>
      <c r="AI10188">
        <v>0</v>
      </c>
    </row>
    <row r="10189" spans="34:35" x14ac:dyDescent="0.25">
      <c r="AH10189">
        <v>-31.998584982236199</v>
      </c>
      <c r="AI10189">
        <v>-1.53357487241379E-2</v>
      </c>
    </row>
    <row r="10190" spans="34:35" x14ac:dyDescent="0.25">
      <c r="AH10190">
        <v>-32.265723321490803</v>
      </c>
      <c r="AI10190">
        <v>-0.20364129080339</v>
      </c>
    </row>
    <row r="10191" spans="34:35" x14ac:dyDescent="0.25">
      <c r="AH10191">
        <v>-32.532861660745397</v>
      </c>
      <c r="AI10191">
        <v>-0.51709111313233802</v>
      </c>
    </row>
    <row r="10192" spans="34:35" x14ac:dyDescent="0.25">
      <c r="AH10192">
        <v>-32.799999999999997</v>
      </c>
      <c r="AI10192">
        <v>-0.97259289549447103</v>
      </c>
    </row>
    <row r="10193" spans="34:35" x14ac:dyDescent="0.25">
      <c r="AH10193">
        <v>-32.799999999999997</v>
      </c>
      <c r="AI10193">
        <v>-0.97074441433442205</v>
      </c>
    </row>
    <row r="10194" spans="34:35" x14ac:dyDescent="0.25">
      <c r="AH10194">
        <v>-32.975000000000001</v>
      </c>
      <c r="AI10194">
        <v>-1.0468429409466899</v>
      </c>
    </row>
    <row r="10195" spans="34:35" x14ac:dyDescent="0.25">
      <c r="AH10195">
        <v>-33.15</v>
      </c>
      <c r="AI10195">
        <v>-1.0219935355570899</v>
      </c>
    </row>
    <row r="10196" spans="34:35" x14ac:dyDescent="0.25">
      <c r="AH10196">
        <v>-33.325000000000003</v>
      </c>
      <c r="AI10196">
        <v>-0.873248373816364</v>
      </c>
    </row>
    <row r="10197" spans="34:35" x14ac:dyDescent="0.25">
      <c r="AH10197">
        <v>-33.5</v>
      </c>
      <c r="AI10197">
        <v>-0.577659631375253</v>
      </c>
    </row>
    <row r="10198" spans="34:35" x14ac:dyDescent="0.25">
      <c r="AH10198">
        <v>16.399999999999999</v>
      </c>
      <c r="AI10198">
        <v>-11.7573963188562</v>
      </c>
    </row>
    <row r="10199" spans="34:35" x14ac:dyDescent="0.25">
      <c r="AH10199">
        <v>16.425000000000001</v>
      </c>
      <c r="AI10199">
        <v>-8.8843507682522098</v>
      </c>
    </row>
    <row r="10200" spans="34:35" x14ac:dyDescent="0.25">
      <c r="AH10200">
        <v>16.45</v>
      </c>
      <c r="AI10200">
        <v>-11.116871201423301</v>
      </c>
    </row>
    <row r="10201" spans="34:35" x14ac:dyDescent="0.25">
      <c r="AH10201">
        <v>16.475000000000001</v>
      </c>
      <c r="AI10201">
        <v>-5.2659177885339501</v>
      </c>
    </row>
    <row r="10202" spans="34:35" x14ac:dyDescent="0.25">
      <c r="AH10202">
        <v>16.5</v>
      </c>
      <c r="AI10202">
        <v>0</v>
      </c>
    </row>
    <row r="10203" spans="34:35" x14ac:dyDescent="0.25">
      <c r="AH10203">
        <v>15.8</v>
      </c>
      <c r="AI10203">
        <v>0</v>
      </c>
    </row>
    <row r="10204" spans="34:35" x14ac:dyDescent="0.25">
      <c r="AH10204">
        <v>15.95</v>
      </c>
      <c r="AI10204">
        <v>-27.081537577906801</v>
      </c>
    </row>
    <row r="10205" spans="34:35" x14ac:dyDescent="0.25">
      <c r="AH10205">
        <v>16.100000000000001</v>
      </c>
      <c r="AI10205">
        <v>-24.191384977172198</v>
      </c>
    </row>
    <row r="10206" spans="34:35" x14ac:dyDescent="0.25">
      <c r="AH10206">
        <v>16.25</v>
      </c>
      <c r="AI10206">
        <v>-17.919875607144601</v>
      </c>
    </row>
    <row r="10207" spans="34:35" x14ac:dyDescent="0.25">
      <c r="AH10207">
        <v>16.399999999999999</v>
      </c>
      <c r="AI10207">
        <v>-11.7573963188562</v>
      </c>
    </row>
    <row r="10208" spans="34:35" x14ac:dyDescent="0.25">
      <c r="AH10208">
        <v>15.3</v>
      </c>
      <c r="AI10208">
        <v>-2058.90730396153</v>
      </c>
    </row>
    <row r="10209" spans="34:35" x14ac:dyDescent="0.25">
      <c r="AH10209">
        <v>15.425000000000001</v>
      </c>
      <c r="AI10209">
        <v>-2133.1381724817202</v>
      </c>
    </row>
    <row r="10210" spans="34:35" x14ac:dyDescent="0.25">
      <c r="AH10210">
        <v>15.55</v>
      </c>
      <c r="AI10210">
        <v>29.087076915965099</v>
      </c>
    </row>
    <row r="10211" spans="34:35" x14ac:dyDescent="0.25">
      <c r="AH10211">
        <v>15.675000000000001</v>
      </c>
      <c r="AI10211">
        <v>2341.5150873399398</v>
      </c>
    </row>
    <row r="10212" spans="34:35" x14ac:dyDescent="0.25">
      <c r="AH10212">
        <v>15.8</v>
      </c>
      <c r="AI10212">
        <v>2469.1696784308101</v>
      </c>
    </row>
    <row r="10213" spans="34:35" x14ac:dyDescent="0.25">
      <c r="AH10213">
        <v>15.2</v>
      </c>
      <c r="AI10213">
        <v>-70.178261424035995</v>
      </c>
    </row>
    <row r="10214" spans="34:35" x14ac:dyDescent="0.25">
      <c r="AH10214">
        <v>15.225</v>
      </c>
      <c r="AI10214">
        <v>-23.475183013384999</v>
      </c>
    </row>
    <row r="10215" spans="34:35" x14ac:dyDescent="0.25">
      <c r="AH10215">
        <v>15.25</v>
      </c>
      <c r="AI10215">
        <v>-22.582334905894498</v>
      </c>
    </row>
    <row r="10216" spans="34:35" x14ac:dyDescent="0.25">
      <c r="AH10216">
        <v>15.275</v>
      </c>
      <c r="AI10216">
        <v>-23.754096685903299</v>
      </c>
    </row>
    <row r="10217" spans="34:35" x14ac:dyDescent="0.25">
      <c r="AH10217">
        <v>15.3</v>
      </c>
      <c r="AI10217">
        <v>-2057.8075665372198</v>
      </c>
    </row>
    <row r="10218" spans="34:35" x14ac:dyDescent="0.25">
      <c r="AH10218">
        <v>14.6061881466874</v>
      </c>
      <c r="AI10218">
        <v>-94.780752073647093</v>
      </c>
    </row>
    <row r="10219" spans="34:35" x14ac:dyDescent="0.25">
      <c r="AH10219">
        <v>14.7546411100156</v>
      </c>
      <c r="AI10219">
        <v>-91.413015445262204</v>
      </c>
    </row>
    <row r="10220" spans="34:35" x14ac:dyDescent="0.25">
      <c r="AH10220">
        <v>14.9030940733437</v>
      </c>
      <c r="AI10220">
        <v>-90.106763476523199</v>
      </c>
    </row>
    <row r="10221" spans="34:35" x14ac:dyDescent="0.25">
      <c r="AH10221">
        <v>15.0515470366719</v>
      </c>
      <c r="AI10221">
        <v>-87.245739418461</v>
      </c>
    </row>
    <row r="10222" spans="34:35" x14ac:dyDescent="0.25">
      <c r="AH10222">
        <v>15.2</v>
      </c>
      <c r="AI10222">
        <v>-59.372997832346996</v>
      </c>
    </row>
    <row r="10223" spans="34:35" x14ac:dyDescent="0.25">
      <c r="AH10223">
        <v>13.5</v>
      </c>
      <c r="AI10223">
        <v>-102.537311881398</v>
      </c>
    </row>
    <row r="10224" spans="34:35" x14ac:dyDescent="0.25">
      <c r="AH10224">
        <v>13.7765470366719</v>
      </c>
      <c r="AI10224">
        <v>-100.929372515127</v>
      </c>
    </row>
    <row r="10225" spans="34:35" x14ac:dyDescent="0.25">
      <c r="AH10225">
        <v>14.053094073343701</v>
      </c>
      <c r="AI10225">
        <v>-101.07841234139499</v>
      </c>
    </row>
    <row r="10226" spans="34:35" x14ac:dyDescent="0.25">
      <c r="AH10226">
        <v>14.329641110015601</v>
      </c>
      <c r="AI10226">
        <v>-98.932115756350498</v>
      </c>
    </row>
    <row r="10227" spans="34:35" x14ac:dyDescent="0.25">
      <c r="AH10227">
        <v>14.6061881466874</v>
      </c>
      <c r="AI10227">
        <v>-94.780752073647093</v>
      </c>
    </row>
    <row r="10228" spans="34:35" x14ac:dyDescent="0.25">
      <c r="AH10228">
        <v>12.5</v>
      </c>
      <c r="AI10228">
        <v>-103.617246974599</v>
      </c>
    </row>
    <row r="10229" spans="34:35" x14ac:dyDescent="0.25">
      <c r="AH10229">
        <v>12.75</v>
      </c>
      <c r="AI10229">
        <v>-102.930524981454</v>
      </c>
    </row>
    <row r="10230" spans="34:35" x14ac:dyDescent="0.25">
      <c r="AH10230">
        <v>13</v>
      </c>
      <c r="AI10230">
        <v>-101.811297980315</v>
      </c>
    </row>
    <row r="10231" spans="34:35" x14ac:dyDescent="0.25">
      <c r="AH10231">
        <v>13.25</v>
      </c>
      <c r="AI10231">
        <v>-102.139838672837</v>
      </c>
    </row>
    <row r="10232" spans="34:35" x14ac:dyDescent="0.25">
      <c r="AH10232">
        <v>13.5</v>
      </c>
      <c r="AI10232">
        <v>-102.537311881398</v>
      </c>
    </row>
    <row r="10233" spans="34:35" x14ac:dyDescent="0.25">
      <c r="AH10233">
        <v>11.38</v>
      </c>
      <c r="AI10233">
        <v>-105.22861978689301</v>
      </c>
    </row>
    <row r="10234" spans="34:35" x14ac:dyDescent="0.25">
      <c r="AH10234">
        <v>11.66</v>
      </c>
      <c r="AI10234">
        <v>-104.911399414749</v>
      </c>
    </row>
    <row r="10235" spans="34:35" x14ac:dyDescent="0.25">
      <c r="AH10235">
        <v>11.94</v>
      </c>
      <c r="AI10235">
        <v>-104.181744089967</v>
      </c>
    </row>
    <row r="10236" spans="34:35" x14ac:dyDescent="0.25">
      <c r="AH10236">
        <v>12.22</v>
      </c>
      <c r="AI10236">
        <v>-104.243764160181</v>
      </c>
    </row>
    <row r="10237" spans="34:35" x14ac:dyDescent="0.25">
      <c r="AH10237">
        <v>12.5</v>
      </c>
      <c r="AI10237">
        <v>-103.617246974599</v>
      </c>
    </row>
    <row r="10238" spans="34:35" x14ac:dyDescent="0.25">
      <c r="AH10238">
        <v>11.2</v>
      </c>
      <c r="AI10238">
        <v>-144.58957510146001</v>
      </c>
    </row>
    <row r="10239" spans="34:35" x14ac:dyDescent="0.25">
      <c r="AH10239">
        <v>11.244999999999999</v>
      </c>
      <c r="AI10239">
        <v>-108.58416807575399</v>
      </c>
    </row>
    <row r="10240" spans="34:35" x14ac:dyDescent="0.25">
      <c r="AH10240">
        <v>11.29</v>
      </c>
      <c r="AI10240">
        <v>-106.079745081252</v>
      </c>
    </row>
    <row r="10241" spans="34:35" x14ac:dyDescent="0.25">
      <c r="AH10241">
        <v>11.335000000000001</v>
      </c>
      <c r="AI10241">
        <v>-105.781968607531</v>
      </c>
    </row>
    <row r="10242" spans="34:35" x14ac:dyDescent="0.25">
      <c r="AH10242">
        <v>11.38</v>
      </c>
      <c r="AI10242">
        <v>-105.22861978689301</v>
      </c>
    </row>
    <row r="10243" spans="34:35" x14ac:dyDescent="0.25">
      <c r="AH10243">
        <v>10.482245519810601</v>
      </c>
      <c r="AI10243">
        <v>-151.90926048799099</v>
      </c>
    </row>
    <row r="10244" spans="34:35" x14ac:dyDescent="0.25">
      <c r="AH10244">
        <v>10.661684139857901</v>
      </c>
      <c r="AI10244">
        <v>-154.66133195550401</v>
      </c>
    </row>
    <row r="10245" spans="34:35" x14ac:dyDescent="0.25">
      <c r="AH10245">
        <v>10.8411227599053</v>
      </c>
      <c r="AI10245">
        <v>-158.93717380594001</v>
      </c>
    </row>
    <row r="10246" spans="34:35" x14ac:dyDescent="0.25">
      <c r="AH10246">
        <v>11.0205613799526</v>
      </c>
      <c r="AI10246">
        <v>-161.309312950758</v>
      </c>
    </row>
    <row r="10247" spans="34:35" x14ac:dyDescent="0.25">
      <c r="AH10247">
        <v>11.2</v>
      </c>
      <c r="AI10247">
        <v>-132.48310047205899</v>
      </c>
    </row>
    <row r="10248" spans="34:35" x14ac:dyDescent="0.25">
      <c r="AH10248">
        <v>9.68</v>
      </c>
      <c r="AI10248">
        <v>-143.68054657968</v>
      </c>
    </row>
    <row r="10249" spans="34:35" x14ac:dyDescent="0.25">
      <c r="AH10249">
        <v>9.8805613799526508</v>
      </c>
      <c r="AI10249">
        <v>-145.658579896856</v>
      </c>
    </row>
    <row r="10250" spans="34:35" x14ac:dyDescent="0.25">
      <c r="AH10250">
        <v>10.0811227599053</v>
      </c>
      <c r="AI10250">
        <v>-147.41235058784801</v>
      </c>
    </row>
    <row r="10251" spans="34:35" x14ac:dyDescent="0.25">
      <c r="AH10251">
        <v>10.2816841398579</v>
      </c>
      <c r="AI10251">
        <v>-149.50700510326999</v>
      </c>
    </row>
    <row r="10252" spans="34:35" x14ac:dyDescent="0.25">
      <c r="AH10252">
        <v>10.482245519810601</v>
      </c>
      <c r="AI10252">
        <v>-151.90926048799099</v>
      </c>
    </row>
    <row r="10253" spans="34:35" x14ac:dyDescent="0.25">
      <c r="AH10253">
        <v>9.08</v>
      </c>
      <c r="AI10253">
        <v>-137.323480552051</v>
      </c>
    </row>
    <row r="10254" spans="34:35" x14ac:dyDescent="0.25">
      <c r="AH10254">
        <v>9.23</v>
      </c>
      <c r="AI10254">
        <v>-138.82341876551899</v>
      </c>
    </row>
    <row r="10255" spans="34:35" x14ac:dyDescent="0.25">
      <c r="AH10255">
        <v>9.3800000000000008</v>
      </c>
      <c r="AI10255">
        <v>-140.37959551664801</v>
      </c>
    </row>
    <row r="10256" spans="34:35" x14ac:dyDescent="0.25">
      <c r="AH10256">
        <v>9.5299999999999994</v>
      </c>
      <c r="AI10256">
        <v>-142.03124845201901</v>
      </c>
    </row>
    <row r="10257" spans="34:35" x14ac:dyDescent="0.25">
      <c r="AH10257">
        <v>9.68</v>
      </c>
      <c r="AI10257">
        <v>-143.68054657968</v>
      </c>
    </row>
    <row r="10258" spans="34:35" x14ac:dyDescent="0.25">
      <c r="AH10258">
        <v>8.2588228805898307</v>
      </c>
      <c r="AI10258">
        <v>-131.12285444198</v>
      </c>
    </row>
    <row r="10259" spans="34:35" x14ac:dyDescent="0.25">
      <c r="AH10259">
        <v>8.4641171604423704</v>
      </c>
      <c r="AI10259">
        <v>-132.28457609114699</v>
      </c>
    </row>
    <row r="10260" spans="34:35" x14ac:dyDescent="0.25">
      <c r="AH10260">
        <v>8.6694114402949207</v>
      </c>
      <c r="AI10260">
        <v>-133.71220676947701</v>
      </c>
    </row>
    <row r="10261" spans="34:35" x14ac:dyDescent="0.25">
      <c r="AH10261">
        <v>8.8747057201474604</v>
      </c>
      <c r="AI10261">
        <v>-135.45479819829299</v>
      </c>
    </row>
    <row r="10262" spans="34:35" x14ac:dyDescent="0.25">
      <c r="AH10262">
        <v>9.08</v>
      </c>
      <c r="AI10262">
        <v>-137.323480552051</v>
      </c>
    </row>
    <row r="10263" spans="34:35" x14ac:dyDescent="0.25">
      <c r="AH10263">
        <v>6.5902836024624998</v>
      </c>
      <c r="AI10263">
        <v>-125.896582619298</v>
      </c>
    </row>
    <row r="10264" spans="34:35" x14ac:dyDescent="0.25">
      <c r="AH10264">
        <v>7.0074184219943296</v>
      </c>
      <c r="AI10264">
        <v>-126.22522949219599</v>
      </c>
    </row>
    <row r="10265" spans="34:35" x14ac:dyDescent="0.25">
      <c r="AH10265">
        <v>7.4245532415261604</v>
      </c>
      <c r="AI10265">
        <v>-126.94134557750201</v>
      </c>
    </row>
    <row r="10266" spans="34:35" x14ac:dyDescent="0.25">
      <c r="AH10266">
        <v>7.841688061058</v>
      </c>
      <c r="AI10266">
        <v>-128.92723380106901</v>
      </c>
    </row>
    <row r="10267" spans="34:35" x14ac:dyDescent="0.25">
      <c r="AH10267">
        <v>8.2588228805898307</v>
      </c>
      <c r="AI10267">
        <v>-131.12285444198</v>
      </c>
    </row>
    <row r="10268" spans="34:35" x14ac:dyDescent="0.25">
      <c r="AH10268">
        <v>3.2</v>
      </c>
      <c r="AI10268">
        <v>-158.392125272648</v>
      </c>
    </row>
    <row r="10269" spans="34:35" x14ac:dyDescent="0.25">
      <c r="AH10269">
        <v>4.0475709006156197</v>
      </c>
      <c r="AI10269">
        <v>-133.67407228070601</v>
      </c>
    </row>
    <row r="10270" spans="34:35" x14ac:dyDescent="0.25">
      <c r="AH10270">
        <v>4.89514180123125</v>
      </c>
      <c r="AI10270">
        <v>-129.10222685033901</v>
      </c>
    </row>
    <row r="10271" spans="34:35" x14ac:dyDescent="0.25">
      <c r="AH10271">
        <v>5.7427127018468802</v>
      </c>
      <c r="AI10271">
        <v>-127.01510760231</v>
      </c>
    </row>
    <row r="10272" spans="34:35" x14ac:dyDescent="0.25">
      <c r="AH10272">
        <v>6.5902836024624998</v>
      </c>
      <c r="AI10272">
        <v>-125.896582619298</v>
      </c>
    </row>
    <row r="10273" spans="34:35" x14ac:dyDescent="0.25">
      <c r="AH10273">
        <v>-0.30761040881712398</v>
      </c>
      <c r="AI10273">
        <v>-159.519060004995</v>
      </c>
    </row>
    <row r="10274" spans="34:35" x14ac:dyDescent="0.25">
      <c r="AH10274">
        <v>0.56929219338715698</v>
      </c>
      <c r="AI10274">
        <v>-159.063115675982</v>
      </c>
    </row>
    <row r="10275" spans="34:35" x14ac:dyDescent="0.25">
      <c r="AH10275">
        <v>1.44619479559144</v>
      </c>
      <c r="AI10275">
        <v>-157.96659645106499</v>
      </c>
    </row>
    <row r="10276" spans="34:35" x14ac:dyDescent="0.25">
      <c r="AH10276">
        <v>2.3230973977957201</v>
      </c>
      <c r="AI10276">
        <v>-160.92482550713501</v>
      </c>
    </row>
    <row r="10277" spans="34:35" x14ac:dyDescent="0.25">
      <c r="AH10277">
        <v>3.2</v>
      </c>
      <c r="AI10277">
        <v>-148.52925712463301</v>
      </c>
    </row>
    <row r="10278" spans="34:35" x14ac:dyDescent="0.25">
      <c r="AH10278">
        <v>-3.8</v>
      </c>
      <c r="AI10278">
        <v>-190.79349628689701</v>
      </c>
    </row>
    <row r="10279" spans="34:35" x14ac:dyDescent="0.25">
      <c r="AH10279">
        <v>-2.9269026022042799</v>
      </c>
      <c r="AI10279">
        <v>-167.06992003464401</v>
      </c>
    </row>
    <row r="10280" spans="34:35" x14ac:dyDescent="0.25">
      <c r="AH10280">
        <v>-2.05380520440856</v>
      </c>
      <c r="AI10280">
        <v>-163.156080956837</v>
      </c>
    </row>
    <row r="10281" spans="34:35" x14ac:dyDescent="0.25">
      <c r="AH10281">
        <v>-1.18070780661284</v>
      </c>
      <c r="AI10281">
        <v>-161.69838042644901</v>
      </c>
    </row>
    <row r="10282" spans="34:35" x14ac:dyDescent="0.25">
      <c r="AH10282">
        <v>-0.30761040881712398</v>
      </c>
      <c r="AI10282">
        <v>-159.519060004995</v>
      </c>
    </row>
    <row r="10283" spans="34:35" x14ac:dyDescent="0.25">
      <c r="AH10283">
        <v>-7.5</v>
      </c>
      <c r="AI10283">
        <v>-201.38300380164199</v>
      </c>
    </row>
    <row r="10284" spans="34:35" x14ac:dyDescent="0.25">
      <c r="AH10284">
        <v>-6.5750000000000002</v>
      </c>
      <c r="AI10284">
        <v>-99.060956313414195</v>
      </c>
    </row>
    <row r="10285" spans="34:35" x14ac:dyDescent="0.25">
      <c r="AH10285">
        <v>-5.65</v>
      </c>
      <c r="AI10285">
        <v>-140.942344093564</v>
      </c>
    </row>
    <row r="10286" spans="34:35" x14ac:dyDescent="0.25">
      <c r="AH10286">
        <v>-4.7249999999999996</v>
      </c>
      <c r="AI10286">
        <v>-167.44928516918301</v>
      </c>
    </row>
    <row r="10287" spans="34:35" x14ac:dyDescent="0.25">
      <c r="AH10287">
        <v>-3.8</v>
      </c>
      <c r="AI10287">
        <v>-177.95263095570499</v>
      </c>
    </row>
    <row r="10288" spans="34:35" x14ac:dyDescent="0.25">
      <c r="AH10288">
        <v>10.36</v>
      </c>
      <c r="AI10288">
        <v>-5660.2254270705198</v>
      </c>
    </row>
    <row r="10289" spans="34:35" x14ac:dyDescent="0.25">
      <c r="AH10289">
        <v>10.4025</v>
      </c>
      <c r="AI10289">
        <v>-6246.91790533324</v>
      </c>
    </row>
    <row r="10290" spans="34:35" x14ac:dyDescent="0.25">
      <c r="AH10290">
        <v>10.445</v>
      </c>
      <c r="AI10290">
        <v>-7090.0107113755703</v>
      </c>
    </row>
    <row r="10291" spans="34:35" x14ac:dyDescent="0.25">
      <c r="AH10291">
        <v>10.487500000000001</v>
      </c>
      <c r="AI10291">
        <v>-8484.9872285665897</v>
      </c>
    </row>
    <row r="10292" spans="34:35" x14ac:dyDescent="0.25">
      <c r="AH10292">
        <v>10.53</v>
      </c>
      <c r="AI10292">
        <v>-10844.180913956699</v>
      </c>
    </row>
    <row r="10293" spans="34:35" x14ac:dyDescent="0.25">
      <c r="AH10293">
        <v>9.68</v>
      </c>
      <c r="AI10293">
        <v>-573.88251006312601</v>
      </c>
    </row>
    <row r="10294" spans="34:35" x14ac:dyDescent="0.25">
      <c r="AH10294">
        <v>9.85</v>
      </c>
      <c r="AI10294">
        <v>-3316.6029013325401</v>
      </c>
    </row>
    <row r="10295" spans="34:35" x14ac:dyDescent="0.25">
      <c r="AH10295">
        <v>10.02</v>
      </c>
      <c r="AI10295">
        <v>-4285.9931021953098</v>
      </c>
    </row>
    <row r="10296" spans="34:35" x14ac:dyDescent="0.25">
      <c r="AH10296">
        <v>10.19</v>
      </c>
      <c r="AI10296">
        <v>-4654.1284974140699</v>
      </c>
    </row>
    <row r="10297" spans="34:35" x14ac:dyDescent="0.25">
      <c r="AH10297">
        <v>10.36</v>
      </c>
      <c r="AI10297">
        <v>-5660.2254270705198</v>
      </c>
    </row>
    <row r="10298" spans="34:35" x14ac:dyDescent="0.25">
      <c r="AH10298">
        <v>9.08</v>
      </c>
      <c r="AI10298">
        <v>-20.872075556654998</v>
      </c>
    </row>
    <row r="10299" spans="34:35" x14ac:dyDescent="0.25">
      <c r="AH10299">
        <v>9.23</v>
      </c>
      <c r="AI10299">
        <v>-19.9880453112639</v>
      </c>
    </row>
    <row r="10300" spans="34:35" x14ac:dyDescent="0.25">
      <c r="AH10300">
        <v>9.3800000000000008</v>
      </c>
      <c r="AI10300">
        <v>-17.751452080303501</v>
      </c>
    </row>
    <row r="10301" spans="34:35" x14ac:dyDescent="0.25">
      <c r="AH10301">
        <v>9.5299999999999994</v>
      </c>
      <c r="AI10301">
        <v>-12.909271792797901</v>
      </c>
    </row>
    <row r="10302" spans="34:35" x14ac:dyDescent="0.25">
      <c r="AH10302">
        <v>9.68</v>
      </c>
      <c r="AI10302">
        <v>-502.42747696315598</v>
      </c>
    </row>
    <row r="10303" spans="34:35" x14ac:dyDescent="0.25">
      <c r="AH10303">
        <v>8.1766179256643401</v>
      </c>
      <c r="AI10303">
        <v>-62.2492944159928</v>
      </c>
    </row>
    <row r="10304" spans="34:35" x14ac:dyDescent="0.25">
      <c r="AH10304">
        <v>8.4024634442482498</v>
      </c>
      <c r="AI10304">
        <v>-60.295882478957097</v>
      </c>
    </row>
    <row r="10305" spans="34:35" x14ac:dyDescent="0.25">
      <c r="AH10305">
        <v>8.6283089628321701</v>
      </c>
      <c r="AI10305">
        <v>-57.7394878265522</v>
      </c>
    </row>
    <row r="10306" spans="34:35" x14ac:dyDescent="0.25">
      <c r="AH10306">
        <v>8.8541544814160797</v>
      </c>
      <c r="AI10306">
        <v>-58.683081302624601</v>
      </c>
    </row>
    <row r="10307" spans="34:35" x14ac:dyDescent="0.25">
      <c r="AH10307">
        <v>9.08</v>
      </c>
      <c r="AI10307">
        <v>-62.524973698125997</v>
      </c>
    </row>
    <row r="10308" spans="34:35" x14ac:dyDescent="0.25">
      <c r="AH10308">
        <v>7.1055400417973704</v>
      </c>
      <c r="AI10308">
        <v>-81.544860048411905</v>
      </c>
    </row>
    <row r="10309" spans="34:35" x14ac:dyDescent="0.25">
      <c r="AH10309">
        <v>7.3733095127641102</v>
      </c>
      <c r="AI10309">
        <v>-76.039953427743995</v>
      </c>
    </row>
    <row r="10310" spans="34:35" x14ac:dyDescent="0.25">
      <c r="AH10310">
        <v>7.6410789837308499</v>
      </c>
      <c r="AI10310">
        <v>-71.588595480592403</v>
      </c>
    </row>
    <row r="10311" spans="34:35" x14ac:dyDescent="0.25">
      <c r="AH10311">
        <v>7.9088484546975897</v>
      </c>
      <c r="AI10311">
        <v>-65.597083423596402</v>
      </c>
    </row>
    <row r="10312" spans="34:35" x14ac:dyDescent="0.25">
      <c r="AH10312">
        <v>8.1766179256643401</v>
      </c>
      <c r="AI10312">
        <v>-62.2492944159928</v>
      </c>
    </row>
    <row r="10313" spans="34:35" x14ac:dyDescent="0.25">
      <c r="AH10313">
        <v>5.8356367905594499</v>
      </c>
      <c r="AI10313">
        <v>-114.646014274205</v>
      </c>
    </row>
    <row r="10314" spans="34:35" x14ac:dyDescent="0.25">
      <c r="AH10314">
        <v>6.1531126033689301</v>
      </c>
      <c r="AI10314">
        <v>-111.09179882275799</v>
      </c>
    </row>
    <row r="10315" spans="34:35" x14ac:dyDescent="0.25">
      <c r="AH10315">
        <v>6.4705884161784102</v>
      </c>
      <c r="AI10315">
        <v>-103.229347065662</v>
      </c>
    </row>
    <row r="10316" spans="34:35" x14ac:dyDescent="0.25">
      <c r="AH10316">
        <v>6.7880642289878903</v>
      </c>
      <c r="AI10316">
        <v>-89.2760081610556</v>
      </c>
    </row>
    <row r="10317" spans="34:35" x14ac:dyDescent="0.25">
      <c r="AH10317">
        <v>7.1055400417973704</v>
      </c>
      <c r="AI10317">
        <v>-81.544860048411905</v>
      </c>
    </row>
    <row r="10318" spans="34:35" x14ac:dyDescent="0.25">
      <c r="AH10318">
        <v>4.33</v>
      </c>
      <c r="AI10318">
        <v>-134.78178605030399</v>
      </c>
    </row>
    <row r="10319" spans="34:35" x14ac:dyDescent="0.25">
      <c r="AH10319">
        <v>4.7064091976398599</v>
      </c>
      <c r="AI10319">
        <v>-129.219950024463</v>
      </c>
    </row>
    <row r="10320" spans="34:35" x14ac:dyDescent="0.25">
      <c r="AH10320">
        <v>5.0828183952797197</v>
      </c>
      <c r="AI10320">
        <v>-123.82699316896201</v>
      </c>
    </row>
    <row r="10321" spans="34:35" x14ac:dyDescent="0.25">
      <c r="AH10321">
        <v>5.4592275929195804</v>
      </c>
      <c r="AI10321">
        <v>-118.868729376342</v>
      </c>
    </row>
    <row r="10322" spans="34:35" x14ac:dyDescent="0.25">
      <c r="AH10322">
        <v>5.8356367905594499</v>
      </c>
      <c r="AI10322">
        <v>-114.646014274205</v>
      </c>
    </row>
    <row r="10323" spans="34:35" x14ac:dyDescent="0.25">
      <c r="AH10323">
        <v>3.33</v>
      </c>
      <c r="AI10323">
        <v>-153.063317813016</v>
      </c>
    </row>
    <row r="10324" spans="34:35" x14ac:dyDescent="0.25">
      <c r="AH10324">
        <v>3.58</v>
      </c>
      <c r="AI10324">
        <v>-148.73173053189601</v>
      </c>
    </row>
    <row r="10325" spans="34:35" x14ac:dyDescent="0.25">
      <c r="AH10325">
        <v>3.83</v>
      </c>
      <c r="AI10325">
        <v>-143.74227297586401</v>
      </c>
    </row>
    <row r="10326" spans="34:35" x14ac:dyDescent="0.25">
      <c r="AH10326">
        <v>4.08</v>
      </c>
      <c r="AI10326">
        <v>-138.90702547317599</v>
      </c>
    </row>
    <row r="10327" spans="34:35" x14ac:dyDescent="0.25">
      <c r="AH10327">
        <v>4.33</v>
      </c>
      <c r="AI10327">
        <v>-134.78178605030399</v>
      </c>
    </row>
    <row r="10328" spans="34:35" x14ac:dyDescent="0.25">
      <c r="AH10328">
        <v>2.8742857142857101</v>
      </c>
      <c r="AI10328">
        <v>-185.18260537728401</v>
      </c>
    </row>
    <row r="10329" spans="34:35" x14ac:dyDescent="0.25">
      <c r="AH10329">
        <v>2.9882142857142902</v>
      </c>
      <c r="AI10329">
        <v>-160.170492092622</v>
      </c>
    </row>
    <row r="10330" spans="34:35" x14ac:dyDescent="0.25">
      <c r="AH10330">
        <v>3.10214285714286</v>
      </c>
      <c r="AI10330">
        <v>-156.638735493414</v>
      </c>
    </row>
    <row r="10331" spans="34:35" x14ac:dyDescent="0.25">
      <c r="AH10331">
        <v>3.2160714285714298</v>
      </c>
      <c r="AI10331">
        <v>-154.85065004431601</v>
      </c>
    </row>
    <row r="10332" spans="34:35" x14ac:dyDescent="0.25">
      <c r="AH10332">
        <v>3.33</v>
      </c>
      <c r="AI10332">
        <v>-153.063317813016</v>
      </c>
    </row>
    <row r="10333" spans="34:35" x14ac:dyDescent="0.25">
      <c r="AH10333">
        <v>2.73</v>
      </c>
      <c r="AI10333">
        <v>-185.53093652703501</v>
      </c>
    </row>
    <row r="10334" spans="34:35" x14ac:dyDescent="0.25">
      <c r="AH10334">
        <v>2.7660714285714301</v>
      </c>
      <c r="AI10334">
        <v>-185.781076013112</v>
      </c>
    </row>
    <row r="10335" spans="34:35" x14ac:dyDescent="0.25">
      <c r="AH10335">
        <v>2.8021428571428602</v>
      </c>
      <c r="AI10335">
        <v>-185.76174281284199</v>
      </c>
    </row>
    <row r="10336" spans="34:35" x14ac:dyDescent="0.25">
      <c r="AH10336">
        <v>2.8382142857142898</v>
      </c>
      <c r="AI10336">
        <v>-183.36531732692299</v>
      </c>
    </row>
    <row r="10337" spans="34:35" x14ac:dyDescent="0.25">
      <c r="AH10337">
        <v>2.8742857142857101</v>
      </c>
      <c r="AI10337">
        <v>-159.98526754920999</v>
      </c>
    </row>
    <row r="10338" spans="34:35" x14ac:dyDescent="0.25">
      <c r="AH10338">
        <v>1.9783150465177599</v>
      </c>
      <c r="AI10338">
        <v>-178.344915322817</v>
      </c>
    </row>
    <row r="10339" spans="34:35" x14ac:dyDescent="0.25">
      <c r="AH10339">
        <v>2.1662362848883201</v>
      </c>
      <c r="AI10339">
        <v>-179.88325805743699</v>
      </c>
    </row>
    <row r="10340" spans="34:35" x14ac:dyDescent="0.25">
      <c r="AH10340">
        <v>2.3541575232588801</v>
      </c>
      <c r="AI10340">
        <v>-181.737134785835</v>
      </c>
    </row>
    <row r="10341" spans="34:35" x14ac:dyDescent="0.25">
      <c r="AH10341">
        <v>2.54207876162944</v>
      </c>
      <c r="AI10341">
        <v>-183.63700225003899</v>
      </c>
    </row>
    <row r="10342" spans="34:35" x14ac:dyDescent="0.25">
      <c r="AH10342">
        <v>2.73</v>
      </c>
      <c r="AI10342">
        <v>-185.53093652703501</v>
      </c>
    </row>
    <row r="10343" spans="34:35" x14ac:dyDescent="0.25">
      <c r="AH10343">
        <v>0.99545959305757703</v>
      </c>
      <c r="AI10343">
        <v>-172.78539462898999</v>
      </c>
    </row>
    <row r="10344" spans="34:35" x14ac:dyDescent="0.25">
      <c r="AH10344">
        <v>1.24117345642262</v>
      </c>
      <c r="AI10344">
        <v>-173.743018633167</v>
      </c>
    </row>
    <row r="10345" spans="34:35" x14ac:dyDescent="0.25">
      <c r="AH10345">
        <v>1.48688731978767</v>
      </c>
      <c r="AI10345">
        <v>-175.01302471033901</v>
      </c>
    </row>
    <row r="10346" spans="34:35" x14ac:dyDescent="0.25">
      <c r="AH10346">
        <v>1.7326011831527199</v>
      </c>
      <c r="AI10346">
        <v>-176.54166127717701</v>
      </c>
    </row>
    <row r="10347" spans="34:35" x14ac:dyDescent="0.25">
      <c r="AH10347">
        <v>1.9783150465177599</v>
      </c>
      <c r="AI10347">
        <v>-178.344915322817</v>
      </c>
    </row>
    <row r="10348" spans="34:35" x14ac:dyDescent="0.25">
      <c r="AH10348">
        <v>-0.28965970848137401</v>
      </c>
      <c r="AI10348">
        <v>-173.069167645612</v>
      </c>
    </row>
    <row r="10349" spans="34:35" x14ac:dyDescent="0.25">
      <c r="AH10349">
        <v>3.1620116903364498E-2</v>
      </c>
      <c r="AI10349">
        <v>-172.14840755174299</v>
      </c>
    </row>
    <row r="10350" spans="34:35" x14ac:dyDescent="0.25">
      <c r="AH10350">
        <v>0.35289994228810201</v>
      </c>
      <c r="AI10350">
        <v>-171.77235121210299</v>
      </c>
    </row>
    <row r="10351" spans="34:35" x14ac:dyDescent="0.25">
      <c r="AH10351">
        <v>0.67417976767284005</v>
      </c>
      <c r="AI10351">
        <v>-172.01546131359399</v>
      </c>
    </row>
    <row r="10352" spans="34:35" x14ac:dyDescent="0.25">
      <c r="AH10352">
        <v>0.99545959305757703</v>
      </c>
      <c r="AI10352">
        <v>-172.78539462898999</v>
      </c>
    </row>
    <row r="10353" spans="34:35" x14ac:dyDescent="0.25">
      <c r="AH10353">
        <v>-1.97</v>
      </c>
      <c r="AI10353">
        <v>-186.34728720304</v>
      </c>
    </row>
    <row r="10354" spans="34:35" x14ac:dyDescent="0.25">
      <c r="AH10354">
        <v>-1.5499149271203401</v>
      </c>
      <c r="AI10354">
        <v>-181.990502949438</v>
      </c>
    </row>
    <row r="10355" spans="34:35" x14ac:dyDescent="0.25">
      <c r="AH10355">
        <v>-1.1298298542406899</v>
      </c>
      <c r="AI10355">
        <v>-178.093395840413</v>
      </c>
    </row>
    <row r="10356" spans="34:35" x14ac:dyDescent="0.25">
      <c r="AH10356">
        <v>-0.70974478136103003</v>
      </c>
      <c r="AI10356">
        <v>-175.21767524372001</v>
      </c>
    </row>
    <row r="10357" spans="34:35" x14ac:dyDescent="0.25">
      <c r="AH10357">
        <v>-0.28965970848137401</v>
      </c>
      <c r="AI10357">
        <v>-173.069167645612</v>
      </c>
    </row>
    <row r="10358" spans="34:35" x14ac:dyDescent="0.25">
      <c r="AH10358">
        <v>-3.17</v>
      </c>
      <c r="AI10358">
        <v>-210.11074465295201</v>
      </c>
    </row>
    <row r="10359" spans="34:35" x14ac:dyDescent="0.25">
      <c r="AH10359">
        <v>-2.87</v>
      </c>
      <c r="AI10359">
        <v>-207.07299604500599</v>
      </c>
    </row>
    <row r="10360" spans="34:35" x14ac:dyDescent="0.25">
      <c r="AH10360">
        <v>-2.57</v>
      </c>
      <c r="AI10360">
        <v>-199.55806602195801</v>
      </c>
    </row>
    <row r="10361" spans="34:35" x14ac:dyDescent="0.25">
      <c r="AH10361">
        <v>-2.27</v>
      </c>
      <c r="AI10361">
        <v>-191.535191507592</v>
      </c>
    </row>
    <row r="10362" spans="34:35" x14ac:dyDescent="0.25">
      <c r="AH10362">
        <v>-1.97</v>
      </c>
      <c r="AI10362">
        <v>-186.34728720304</v>
      </c>
    </row>
    <row r="10363" spans="34:35" x14ac:dyDescent="0.25">
      <c r="AH10363">
        <v>-3.45714285714286</v>
      </c>
      <c r="AI10363">
        <v>-262.23769135192703</v>
      </c>
    </row>
    <row r="10364" spans="34:35" x14ac:dyDescent="0.25">
      <c r="AH10364">
        <v>-3.3853571428571398</v>
      </c>
      <c r="AI10364">
        <v>-213.50552708726599</v>
      </c>
    </row>
    <row r="10365" spans="34:35" x14ac:dyDescent="0.25">
      <c r="AH10365">
        <v>-3.3135714285714299</v>
      </c>
      <c r="AI10365">
        <v>-209.40379200145901</v>
      </c>
    </row>
    <row r="10366" spans="34:35" x14ac:dyDescent="0.25">
      <c r="AH10366">
        <v>-3.2417857142857098</v>
      </c>
      <c r="AI10366">
        <v>-209.617103191783</v>
      </c>
    </row>
    <row r="10367" spans="34:35" x14ac:dyDescent="0.25">
      <c r="AH10367">
        <v>-3.17</v>
      </c>
      <c r="AI10367">
        <v>-210.11074465295201</v>
      </c>
    </row>
    <row r="10368" spans="34:35" x14ac:dyDescent="0.25">
      <c r="AH10368">
        <v>-3.77</v>
      </c>
      <c r="AI10368">
        <v>-332.43251194180402</v>
      </c>
    </row>
    <row r="10369" spans="34:35" x14ac:dyDescent="0.25">
      <c r="AH10369">
        <v>-3.69178571428571</v>
      </c>
      <c r="AI10369">
        <v>-328.20894075578701</v>
      </c>
    </row>
    <row r="10370" spans="34:35" x14ac:dyDescent="0.25">
      <c r="AH10370">
        <v>-3.6135714285714302</v>
      </c>
      <c r="AI10370">
        <v>-316.19854809831799</v>
      </c>
    </row>
    <row r="10371" spans="34:35" x14ac:dyDescent="0.25">
      <c r="AH10371">
        <v>-3.5353571428571402</v>
      </c>
      <c r="AI10371">
        <v>-295.25041796200901</v>
      </c>
    </row>
    <row r="10372" spans="34:35" x14ac:dyDescent="0.25">
      <c r="AH10372">
        <v>-3.45714285714286</v>
      </c>
      <c r="AI10372">
        <v>-226.920973785277</v>
      </c>
    </row>
    <row r="10373" spans="34:35" x14ac:dyDescent="0.25">
      <c r="AH10373">
        <v>-4.516</v>
      </c>
      <c r="AI10373">
        <v>-238.280857338945</v>
      </c>
    </row>
    <row r="10374" spans="34:35" x14ac:dyDescent="0.25">
      <c r="AH10374">
        <v>-4.3295000000000003</v>
      </c>
      <c r="AI10374">
        <v>-264.40866243887399</v>
      </c>
    </row>
    <row r="10375" spans="34:35" x14ac:dyDescent="0.25">
      <c r="AH10375">
        <v>-4.1429999999999998</v>
      </c>
      <c r="AI10375">
        <v>-283.805899181217</v>
      </c>
    </row>
    <row r="10376" spans="34:35" x14ac:dyDescent="0.25">
      <c r="AH10376">
        <v>-3.9565000000000001</v>
      </c>
      <c r="AI10376">
        <v>-308.95561424526102</v>
      </c>
    </row>
    <row r="10377" spans="34:35" x14ac:dyDescent="0.25">
      <c r="AH10377">
        <v>-3.77</v>
      </c>
      <c r="AI10377">
        <v>-332.43251194180402</v>
      </c>
    </row>
    <row r="10378" spans="34:35" x14ac:dyDescent="0.25">
      <c r="AH10378">
        <v>-5.2619999999999996</v>
      </c>
      <c r="AI10378">
        <v>-154.77278955512901</v>
      </c>
    </row>
    <row r="10379" spans="34:35" x14ac:dyDescent="0.25">
      <c r="AH10379">
        <v>-5.0754999999999999</v>
      </c>
      <c r="AI10379">
        <v>-178.11470279370201</v>
      </c>
    </row>
    <row r="10380" spans="34:35" x14ac:dyDescent="0.25">
      <c r="AH10380">
        <v>-4.8890000000000002</v>
      </c>
      <c r="AI10380">
        <v>-199.01626633777099</v>
      </c>
    </row>
    <row r="10381" spans="34:35" x14ac:dyDescent="0.25">
      <c r="AH10381">
        <v>-4.7024999999999997</v>
      </c>
      <c r="AI10381">
        <v>-220.22574918907401</v>
      </c>
    </row>
    <row r="10382" spans="34:35" x14ac:dyDescent="0.25">
      <c r="AH10382">
        <v>-4.516</v>
      </c>
      <c r="AI10382">
        <v>-238.280857338945</v>
      </c>
    </row>
    <row r="10383" spans="34:35" x14ac:dyDescent="0.25">
      <c r="AH10383">
        <v>-6.008</v>
      </c>
      <c r="AI10383">
        <v>-100.01072981462499</v>
      </c>
    </row>
    <row r="10384" spans="34:35" x14ac:dyDescent="0.25">
      <c r="AH10384">
        <v>-5.8215000000000003</v>
      </c>
      <c r="AI10384">
        <v>-104.440951365849</v>
      </c>
    </row>
    <row r="10385" spans="34:35" x14ac:dyDescent="0.25">
      <c r="AH10385">
        <v>-5.6349999999999998</v>
      </c>
      <c r="AI10385">
        <v>-110.065209625763</v>
      </c>
    </row>
    <row r="10386" spans="34:35" x14ac:dyDescent="0.25">
      <c r="AH10386">
        <v>-5.4485000000000001</v>
      </c>
      <c r="AI10386">
        <v>-130.410832112625</v>
      </c>
    </row>
    <row r="10387" spans="34:35" x14ac:dyDescent="0.25">
      <c r="AH10387">
        <v>-5.2619999999999996</v>
      </c>
      <c r="AI10387">
        <v>-154.77278955512901</v>
      </c>
    </row>
    <row r="10388" spans="34:35" x14ac:dyDescent="0.25">
      <c r="AH10388">
        <v>-6.7539999999999996</v>
      </c>
      <c r="AI10388">
        <v>-61.556943206697298</v>
      </c>
    </row>
    <row r="10389" spans="34:35" x14ac:dyDescent="0.25">
      <c r="AH10389">
        <v>-6.5674999999999999</v>
      </c>
      <c r="AI10389">
        <v>-74.747650379651404</v>
      </c>
    </row>
    <row r="10390" spans="34:35" x14ac:dyDescent="0.25">
      <c r="AH10390">
        <v>-6.3810000000000002</v>
      </c>
      <c r="AI10390">
        <v>-83.332435937357602</v>
      </c>
    </row>
    <row r="10391" spans="34:35" x14ac:dyDescent="0.25">
      <c r="AH10391">
        <v>-6.1944999999999997</v>
      </c>
      <c r="AI10391">
        <v>-90.821689024389002</v>
      </c>
    </row>
    <row r="10392" spans="34:35" x14ac:dyDescent="0.25">
      <c r="AH10392">
        <v>-6.008</v>
      </c>
      <c r="AI10392">
        <v>-100.01072981462499</v>
      </c>
    </row>
    <row r="10393" spans="34:35" x14ac:dyDescent="0.25">
      <c r="AH10393">
        <v>-7.5</v>
      </c>
      <c r="AI10393">
        <v>-39.8092672985929</v>
      </c>
    </row>
    <row r="10394" spans="34:35" x14ac:dyDescent="0.25">
      <c r="AH10394">
        <v>-7.3135000000000003</v>
      </c>
      <c r="AI10394">
        <v>-37.099639059932898</v>
      </c>
    </row>
    <row r="10395" spans="34:35" x14ac:dyDescent="0.25">
      <c r="AH10395">
        <v>-7.1269999999999998</v>
      </c>
      <c r="AI10395">
        <v>-40.846166586449698</v>
      </c>
    </row>
    <row r="10396" spans="34:35" x14ac:dyDescent="0.25">
      <c r="AH10396">
        <v>-6.9405000000000001</v>
      </c>
      <c r="AI10396">
        <v>-57.825901574093002</v>
      </c>
    </row>
    <row r="10397" spans="34:35" x14ac:dyDescent="0.25">
      <c r="AH10397">
        <v>-6.7539999999999996</v>
      </c>
      <c r="AI10397">
        <v>-61.556943206697298</v>
      </c>
    </row>
    <row r="10398" spans="34:35" x14ac:dyDescent="0.25">
      <c r="AH10398">
        <v>-7.9</v>
      </c>
      <c r="AI10398">
        <v>-43.195109247697999</v>
      </c>
    </row>
    <row r="10399" spans="34:35" x14ac:dyDescent="0.25">
      <c r="AH10399">
        <v>-7.8</v>
      </c>
      <c r="AI10399">
        <v>-44.573731046832997</v>
      </c>
    </row>
    <row r="10400" spans="34:35" x14ac:dyDescent="0.25">
      <c r="AH10400">
        <v>-7.7</v>
      </c>
      <c r="AI10400">
        <v>-42.407795248258999</v>
      </c>
    </row>
    <row r="10401" spans="34:35" x14ac:dyDescent="0.25">
      <c r="AH10401">
        <v>-7.6</v>
      </c>
      <c r="AI10401">
        <v>-39.978845332320802</v>
      </c>
    </row>
    <row r="10402" spans="34:35" x14ac:dyDescent="0.25">
      <c r="AH10402">
        <v>-7.5</v>
      </c>
      <c r="AI10402">
        <v>-39.8092672985929</v>
      </c>
    </row>
    <row r="10403" spans="34:35" x14ac:dyDescent="0.25">
      <c r="AH10403">
        <v>-8.9</v>
      </c>
      <c r="AI10403">
        <v>-45.427191599266799</v>
      </c>
    </row>
    <row r="10404" spans="34:35" x14ac:dyDescent="0.25">
      <c r="AH10404">
        <v>-8.65</v>
      </c>
      <c r="AI10404">
        <v>-44.246259699779699</v>
      </c>
    </row>
    <row r="10405" spans="34:35" x14ac:dyDescent="0.25">
      <c r="AH10405">
        <v>-8.4</v>
      </c>
      <c r="AI10405">
        <v>-33.308862400289698</v>
      </c>
    </row>
    <row r="10406" spans="34:35" x14ac:dyDescent="0.25">
      <c r="AH10406">
        <v>-8.15</v>
      </c>
      <c r="AI10406">
        <v>-38.117401136096703</v>
      </c>
    </row>
    <row r="10407" spans="34:35" x14ac:dyDescent="0.25">
      <c r="AH10407">
        <v>-7.9</v>
      </c>
      <c r="AI10407">
        <v>-43.195109247697999</v>
      </c>
    </row>
    <row r="10408" spans="34:35" x14ac:dyDescent="0.25">
      <c r="AH10408">
        <v>-11.37</v>
      </c>
      <c r="AI10408">
        <v>-92.362407860176006</v>
      </c>
    </row>
    <row r="10409" spans="34:35" x14ac:dyDescent="0.25">
      <c r="AH10409">
        <v>-10.7525</v>
      </c>
      <c r="AI10409">
        <v>-53.4662577967011</v>
      </c>
    </row>
    <row r="10410" spans="34:35" x14ac:dyDescent="0.25">
      <c r="AH10410">
        <v>-10.135</v>
      </c>
      <c r="AI10410">
        <v>-14.5148424548201</v>
      </c>
    </row>
    <row r="10411" spans="34:35" x14ac:dyDescent="0.25">
      <c r="AH10411">
        <v>-9.5175000000000001</v>
      </c>
      <c r="AI10411">
        <v>-45.914577399708598</v>
      </c>
    </row>
    <row r="10412" spans="34:35" x14ac:dyDescent="0.25">
      <c r="AH10412">
        <v>-8.9</v>
      </c>
      <c r="AI10412">
        <v>-45.427191599266799</v>
      </c>
    </row>
    <row r="10413" spans="34:35" x14ac:dyDescent="0.25">
      <c r="AH10413">
        <v>-13.37</v>
      </c>
      <c r="AI10413">
        <v>-30.951042992138898</v>
      </c>
    </row>
    <row r="10414" spans="34:35" x14ac:dyDescent="0.25">
      <c r="AH10414">
        <v>-12.87</v>
      </c>
      <c r="AI10414">
        <v>-23.4240930276824</v>
      </c>
    </row>
    <row r="10415" spans="34:35" x14ac:dyDescent="0.25">
      <c r="AH10415">
        <v>-12.37</v>
      </c>
      <c r="AI10415">
        <v>-15.349104012201</v>
      </c>
    </row>
    <row r="10416" spans="34:35" x14ac:dyDescent="0.25">
      <c r="AH10416">
        <v>-11.87</v>
      </c>
      <c r="AI10416">
        <v>-51.569216077474998</v>
      </c>
    </row>
    <row r="10417" spans="34:35" x14ac:dyDescent="0.25">
      <c r="AH10417">
        <v>-11.37</v>
      </c>
      <c r="AI10417">
        <v>-92.362407860176006</v>
      </c>
    </row>
    <row r="10418" spans="34:35" x14ac:dyDescent="0.25">
      <c r="AH10418">
        <v>-13.47</v>
      </c>
      <c r="AI10418">
        <v>-56.292021523030598</v>
      </c>
    </row>
    <row r="10419" spans="34:35" x14ac:dyDescent="0.25">
      <c r="AH10419">
        <v>-13.445</v>
      </c>
      <c r="AI10419">
        <v>-50.321190390223201</v>
      </c>
    </row>
    <row r="10420" spans="34:35" x14ac:dyDescent="0.25">
      <c r="AH10420">
        <v>-13.42</v>
      </c>
      <c r="AI10420">
        <v>-44.423098498496799</v>
      </c>
    </row>
    <row r="10421" spans="34:35" x14ac:dyDescent="0.25">
      <c r="AH10421">
        <v>-13.395</v>
      </c>
      <c r="AI10421">
        <v>-38.438804764232103</v>
      </c>
    </row>
    <row r="10422" spans="34:35" x14ac:dyDescent="0.25">
      <c r="AH10422">
        <v>-13.37</v>
      </c>
      <c r="AI10422">
        <v>-30.951042992138898</v>
      </c>
    </row>
    <row r="10423" spans="34:35" x14ac:dyDescent="0.25">
      <c r="AH10423">
        <v>-14</v>
      </c>
      <c r="AI10423">
        <v>-96.379641676961896</v>
      </c>
    </row>
    <row r="10424" spans="34:35" x14ac:dyDescent="0.25">
      <c r="AH10424">
        <v>-13.8675</v>
      </c>
      <c r="AI10424">
        <v>-99.061645360570907</v>
      </c>
    </row>
    <row r="10425" spans="34:35" x14ac:dyDescent="0.25">
      <c r="AH10425">
        <v>-13.734999999999999</v>
      </c>
      <c r="AI10425">
        <v>-100.44973111433499</v>
      </c>
    </row>
    <row r="10426" spans="34:35" x14ac:dyDescent="0.25">
      <c r="AH10426">
        <v>-13.602499999999999</v>
      </c>
      <c r="AI10426">
        <v>-91.383217942512701</v>
      </c>
    </row>
    <row r="10427" spans="34:35" x14ac:dyDescent="0.25">
      <c r="AH10427">
        <v>-13.47</v>
      </c>
      <c r="AI10427">
        <v>-56.292021523030598</v>
      </c>
    </row>
    <row r="10428" spans="34:35" x14ac:dyDescent="0.25">
      <c r="AH10428">
        <v>-14.846426695364199</v>
      </c>
      <c r="AI10428">
        <v>-2.63662319890524</v>
      </c>
    </row>
    <row r="10429" spans="34:35" x14ac:dyDescent="0.25">
      <c r="AH10429">
        <v>-14.634820021523099</v>
      </c>
      <c r="AI10429">
        <v>-72.854057114832003</v>
      </c>
    </row>
    <row r="10430" spans="34:35" x14ac:dyDescent="0.25">
      <c r="AH10430">
        <v>-14.423213347682101</v>
      </c>
      <c r="AI10430">
        <v>-88.435442499777693</v>
      </c>
    </row>
    <row r="10431" spans="34:35" x14ac:dyDescent="0.25">
      <c r="AH10431">
        <v>-14.211606673841001</v>
      </c>
      <c r="AI10431">
        <v>-85.505035269198402</v>
      </c>
    </row>
    <row r="10432" spans="34:35" x14ac:dyDescent="0.25">
      <c r="AH10432">
        <v>-14</v>
      </c>
      <c r="AI10432">
        <v>-96.379641676961896</v>
      </c>
    </row>
    <row r="10433" spans="34:35" x14ac:dyDescent="0.25">
      <c r="AH10433">
        <v>-15.909947083572201</v>
      </c>
      <c r="AI10433">
        <v>-53.056070468922798</v>
      </c>
    </row>
    <row r="10434" spans="34:35" x14ac:dyDescent="0.25">
      <c r="AH10434">
        <v>-15.644066986520199</v>
      </c>
      <c r="AI10434">
        <v>-46.994080273461002</v>
      </c>
    </row>
    <row r="10435" spans="34:35" x14ac:dyDescent="0.25">
      <c r="AH10435">
        <v>-15.3781868894682</v>
      </c>
      <c r="AI10435">
        <v>-37.320720091677302</v>
      </c>
    </row>
    <row r="10436" spans="34:35" x14ac:dyDescent="0.25">
      <c r="AH10436">
        <v>-15.1123067924162</v>
      </c>
      <c r="AI10436">
        <v>-23.6786501107009</v>
      </c>
    </row>
    <row r="10437" spans="34:35" x14ac:dyDescent="0.25">
      <c r="AH10437">
        <v>-14.846426695364199</v>
      </c>
      <c r="AI10437">
        <v>-2.63662319890524</v>
      </c>
    </row>
    <row r="10438" spans="34:35" x14ac:dyDescent="0.25">
      <c r="AH10438">
        <v>-17.246241912561899</v>
      </c>
      <c r="AI10438">
        <v>-41.4782582050698</v>
      </c>
    </row>
    <row r="10439" spans="34:35" x14ac:dyDescent="0.25">
      <c r="AH10439">
        <v>-16.912168205314501</v>
      </c>
      <c r="AI10439">
        <v>-42.112678371816301</v>
      </c>
    </row>
    <row r="10440" spans="34:35" x14ac:dyDescent="0.25">
      <c r="AH10440">
        <v>-16.578094498067099</v>
      </c>
      <c r="AI10440">
        <v>-41.2422419097025</v>
      </c>
    </row>
    <row r="10441" spans="34:35" x14ac:dyDescent="0.25">
      <c r="AH10441">
        <v>-16.244020790819601</v>
      </c>
      <c r="AI10441">
        <v>-48.692344765841497</v>
      </c>
    </row>
    <row r="10442" spans="34:35" x14ac:dyDescent="0.25">
      <c r="AH10442">
        <v>-15.909947083572201</v>
      </c>
      <c r="AI10442">
        <v>-53.056070468922798</v>
      </c>
    </row>
    <row r="10443" spans="34:35" x14ac:dyDescent="0.25">
      <c r="AH10443">
        <v>-18.925273071516699</v>
      </c>
      <c r="AI10443">
        <v>-49.511084782329498</v>
      </c>
    </row>
    <row r="10444" spans="34:35" x14ac:dyDescent="0.25">
      <c r="AH10444">
        <v>-18.505515281777999</v>
      </c>
      <c r="AI10444">
        <v>-47.959108137682598</v>
      </c>
    </row>
    <row r="10445" spans="34:35" x14ac:dyDescent="0.25">
      <c r="AH10445">
        <v>-18.085757492039299</v>
      </c>
      <c r="AI10445">
        <v>-47.951402683591603</v>
      </c>
    </row>
    <row r="10446" spans="34:35" x14ac:dyDescent="0.25">
      <c r="AH10446">
        <v>-17.665999702300599</v>
      </c>
      <c r="AI10446">
        <v>-47.105678943795702</v>
      </c>
    </row>
    <row r="10447" spans="34:35" x14ac:dyDescent="0.25">
      <c r="AH10447">
        <v>-17.246241912561899</v>
      </c>
      <c r="AI10447">
        <v>-41.4782582050698</v>
      </c>
    </row>
    <row r="10448" spans="34:35" x14ac:dyDescent="0.25">
      <c r="AH10448">
        <v>-21.034946454651799</v>
      </c>
      <c r="AI10448">
        <v>-100.84980131954001</v>
      </c>
    </row>
    <row r="10449" spans="34:35" x14ac:dyDescent="0.25">
      <c r="AH10449">
        <v>-20.507528108868001</v>
      </c>
      <c r="AI10449">
        <v>-85.682388391829093</v>
      </c>
    </row>
    <row r="10450" spans="34:35" x14ac:dyDescent="0.25">
      <c r="AH10450">
        <v>-19.980109763084201</v>
      </c>
      <c r="AI10450">
        <v>-76.688928858904404</v>
      </c>
    </row>
    <row r="10451" spans="34:35" x14ac:dyDescent="0.25">
      <c r="AH10451">
        <v>-19.4526914173004</v>
      </c>
      <c r="AI10451">
        <v>-64.3728721626225</v>
      </c>
    </row>
    <row r="10452" spans="34:35" x14ac:dyDescent="0.25">
      <c r="AH10452">
        <v>-18.925273071516699</v>
      </c>
      <c r="AI10452">
        <v>-49.511084782329498</v>
      </c>
    </row>
    <row r="10453" spans="34:35" x14ac:dyDescent="0.25">
      <c r="AH10453">
        <v>-23.685714285714301</v>
      </c>
      <c r="AI10453">
        <v>-211.94281292554399</v>
      </c>
    </row>
    <row r="10454" spans="34:35" x14ac:dyDescent="0.25">
      <c r="AH10454">
        <v>-23.023022327948699</v>
      </c>
      <c r="AI10454">
        <v>-193.12947770437401</v>
      </c>
    </row>
    <row r="10455" spans="34:35" x14ac:dyDescent="0.25">
      <c r="AH10455">
        <v>-22.360330370183</v>
      </c>
      <c r="AI10455">
        <v>-161.26980723468</v>
      </c>
    </row>
    <row r="10456" spans="34:35" x14ac:dyDescent="0.25">
      <c r="AH10456">
        <v>-21.697638412417401</v>
      </c>
      <c r="AI10456">
        <v>-127.566031477617</v>
      </c>
    </row>
    <row r="10457" spans="34:35" x14ac:dyDescent="0.25">
      <c r="AH10457">
        <v>-21.034946454651799</v>
      </c>
      <c r="AI10457">
        <v>-100.84980131954001</v>
      </c>
    </row>
    <row r="10458" spans="34:35" x14ac:dyDescent="0.25">
      <c r="AH10458">
        <v>-25.935569977703501</v>
      </c>
      <c r="AI10458">
        <v>-300.04376827042</v>
      </c>
    </row>
    <row r="10459" spans="34:35" x14ac:dyDescent="0.25">
      <c r="AH10459">
        <v>-25.373106054706199</v>
      </c>
      <c r="AI10459">
        <v>-282.23799230247101</v>
      </c>
    </row>
    <row r="10460" spans="34:35" x14ac:dyDescent="0.25">
      <c r="AH10460">
        <v>-24.810642131708899</v>
      </c>
      <c r="AI10460">
        <v>-261.56239251243602</v>
      </c>
    </row>
    <row r="10461" spans="34:35" x14ac:dyDescent="0.25">
      <c r="AH10461">
        <v>-24.2481782087116</v>
      </c>
      <c r="AI10461">
        <v>-229.00172359624199</v>
      </c>
    </row>
    <row r="10462" spans="34:35" x14ac:dyDescent="0.25">
      <c r="AH10462">
        <v>-23.685714285714301</v>
      </c>
      <c r="AI10462">
        <v>-203.573979650627</v>
      </c>
    </row>
    <row r="10463" spans="34:35" x14ac:dyDescent="0.25">
      <c r="AH10463">
        <v>-28.671931432321902</v>
      </c>
      <c r="AI10463">
        <v>-342.86892407794198</v>
      </c>
    </row>
    <row r="10464" spans="34:35" x14ac:dyDescent="0.25">
      <c r="AH10464">
        <v>-27.987841068667301</v>
      </c>
      <c r="AI10464">
        <v>-334.96521759080201</v>
      </c>
    </row>
    <row r="10465" spans="34:35" x14ac:dyDescent="0.25">
      <c r="AH10465">
        <v>-27.3037507050127</v>
      </c>
      <c r="AI10465">
        <v>-326.38670114738397</v>
      </c>
    </row>
    <row r="10466" spans="34:35" x14ac:dyDescent="0.25">
      <c r="AH10466">
        <v>-26.619660341358099</v>
      </c>
      <c r="AI10466">
        <v>-314.65093108467198</v>
      </c>
    </row>
    <row r="10467" spans="34:35" x14ac:dyDescent="0.25">
      <c r="AH10467">
        <v>-25.935569977703501</v>
      </c>
      <c r="AI10467">
        <v>-300.04376827042</v>
      </c>
    </row>
    <row r="10468" spans="34:35" x14ac:dyDescent="0.25">
      <c r="AH10468">
        <v>-32</v>
      </c>
      <c r="AI10468">
        <v>-388.04780691428499</v>
      </c>
    </row>
    <row r="10469" spans="34:35" x14ac:dyDescent="0.25">
      <c r="AH10469">
        <v>-31.167982858080499</v>
      </c>
      <c r="AI10469">
        <v>-358.80900492340601</v>
      </c>
    </row>
    <row r="10470" spans="34:35" x14ac:dyDescent="0.25">
      <c r="AH10470">
        <v>-30.335965716160899</v>
      </c>
      <c r="AI10470">
        <v>-342.17001345014501</v>
      </c>
    </row>
    <row r="10471" spans="34:35" x14ac:dyDescent="0.25">
      <c r="AH10471">
        <v>-29.503948574241399</v>
      </c>
      <c r="AI10471">
        <v>-342.93681006435901</v>
      </c>
    </row>
    <row r="10472" spans="34:35" x14ac:dyDescent="0.25">
      <c r="AH10472">
        <v>-28.671931432321902</v>
      </c>
      <c r="AI10472">
        <v>-342.86892407794198</v>
      </c>
    </row>
    <row r="10473" spans="34:35" x14ac:dyDescent="0.25">
      <c r="AH10473">
        <v>18.828741962330898</v>
      </c>
      <c r="AI10473">
        <v>-21.612895614404898</v>
      </c>
    </row>
    <row r="10474" spans="34:35" x14ac:dyDescent="0.25">
      <c r="AH10474">
        <v>19.1215564717482</v>
      </c>
      <c r="AI10474">
        <v>-18.755788241528901</v>
      </c>
    </row>
    <row r="10475" spans="34:35" x14ac:dyDescent="0.25">
      <c r="AH10475">
        <v>19.414370981165501</v>
      </c>
      <c r="AI10475">
        <v>-16.750501885332799</v>
      </c>
    </row>
    <row r="10476" spans="34:35" x14ac:dyDescent="0.25">
      <c r="AH10476">
        <v>19.707185490582699</v>
      </c>
      <c r="AI10476">
        <v>-11.5636587693594</v>
      </c>
    </row>
    <row r="10477" spans="34:35" x14ac:dyDescent="0.25">
      <c r="AH10477">
        <v>20</v>
      </c>
      <c r="AI10477">
        <v>0</v>
      </c>
    </row>
    <row r="10478" spans="34:35" x14ac:dyDescent="0.25">
      <c r="AH10478">
        <v>18.2</v>
      </c>
      <c r="AI10478">
        <v>-26.3114800652768</v>
      </c>
    </row>
    <row r="10479" spans="34:35" x14ac:dyDescent="0.25">
      <c r="AH10479">
        <v>18.357185490582701</v>
      </c>
      <c r="AI10479">
        <v>-25.376442384216599</v>
      </c>
    </row>
    <row r="10480" spans="34:35" x14ac:dyDescent="0.25">
      <c r="AH10480">
        <v>18.514370981165499</v>
      </c>
      <c r="AI10480">
        <v>-24.4334733529566</v>
      </c>
    </row>
    <row r="10481" spans="34:35" x14ac:dyDescent="0.25">
      <c r="AH10481">
        <v>18.6715564717482</v>
      </c>
      <c r="AI10481">
        <v>-23.229776359991899</v>
      </c>
    </row>
    <row r="10482" spans="34:35" x14ac:dyDescent="0.25">
      <c r="AH10482">
        <v>18.828741962330898</v>
      </c>
      <c r="AI10482">
        <v>-21.612895614404898</v>
      </c>
    </row>
    <row r="10483" spans="34:35" x14ac:dyDescent="0.25">
      <c r="AH10483">
        <v>18.100000000000001</v>
      </c>
      <c r="AI10483">
        <v>-26.943096986149602</v>
      </c>
    </row>
    <row r="10484" spans="34:35" x14ac:dyDescent="0.25">
      <c r="AH10484">
        <v>18.125</v>
      </c>
      <c r="AI10484">
        <v>-26.77961953074</v>
      </c>
    </row>
    <row r="10485" spans="34:35" x14ac:dyDescent="0.25">
      <c r="AH10485">
        <v>18.149999999999999</v>
      </c>
      <c r="AI10485">
        <v>-26.6187611694846</v>
      </c>
    </row>
    <row r="10486" spans="34:35" x14ac:dyDescent="0.25">
      <c r="AH10486">
        <v>18.175000000000001</v>
      </c>
      <c r="AI10486">
        <v>-26.461546033192601</v>
      </c>
    </row>
    <row r="10487" spans="34:35" x14ac:dyDescent="0.25">
      <c r="AH10487">
        <v>18.2</v>
      </c>
      <c r="AI10487">
        <v>-26.3114800652768</v>
      </c>
    </row>
    <row r="10488" spans="34:35" x14ac:dyDescent="0.25">
      <c r="AH10488">
        <v>18</v>
      </c>
      <c r="AI10488">
        <v>-27.629010277945898</v>
      </c>
    </row>
    <row r="10489" spans="34:35" x14ac:dyDescent="0.25">
      <c r="AH10489">
        <v>18.024999999999999</v>
      </c>
      <c r="AI10489">
        <v>-27.449448379701099</v>
      </c>
    </row>
    <row r="10490" spans="34:35" x14ac:dyDescent="0.25">
      <c r="AH10490">
        <v>18.05</v>
      </c>
      <c r="AI10490">
        <v>-27.274489239162801</v>
      </c>
    </row>
    <row r="10491" spans="34:35" x14ac:dyDescent="0.25">
      <c r="AH10491">
        <v>18.074999999999999</v>
      </c>
      <c r="AI10491">
        <v>-27.108947764648001</v>
      </c>
    </row>
    <row r="10492" spans="34:35" x14ac:dyDescent="0.25">
      <c r="AH10492">
        <v>18.100000000000001</v>
      </c>
      <c r="AI10492">
        <v>-26.943096986149602</v>
      </c>
    </row>
    <row r="10493" spans="34:35" x14ac:dyDescent="0.25">
      <c r="AH10493">
        <v>17</v>
      </c>
      <c r="AI10493">
        <v>-32.498251816767898</v>
      </c>
    </row>
    <row r="10494" spans="34:35" x14ac:dyDescent="0.25">
      <c r="AH10494">
        <v>17.25</v>
      </c>
      <c r="AI10494">
        <v>-33.347863491241199</v>
      </c>
    </row>
    <row r="10495" spans="34:35" x14ac:dyDescent="0.25">
      <c r="AH10495">
        <v>17.5</v>
      </c>
      <c r="AI10495">
        <v>-31.819989870718999</v>
      </c>
    </row>
    <row r="10496" spans="34:35" x14ac:dyDescent="0.25">
      <c r="AH10496">
        <v>17.75</v>
      </c>
      <c r="AI10496">
        <v>-29.673906092649901</v>
      </c>
    </row>
    <row r="10497" spans="34:35" x14ac:dyDescent="0.25">
      <c r="AH10497">
        <v>18</v>
      </c>
      <c r="AI10497">
        <v>-27.629010277945898</v>
      </c>
    </row>
    <row r="10498" spans="34:35" x14ac:dyDescent="0.25">
      <c r="AH10498">
        <v>15.3</v>
      </c>
      <c r="AI10498">
        <v>-55.031645149579298</v>
      </c>
    </row>
    <row r="10499" spans="34:35" x14ac:dyDescent="0.25">
      <c r="AH10499">
        <v>15.725</v>
      </c>
      <c r="AI10499">
        <v>-52.926308509932099</v>
      </c>
    </row>
    <row r="10500" spans="34:35" x14ac:dyDescent="0.25">
      <c r="AH10500">
        <v>16.149999999999999</v>
      </c>
      <c r="AI10500">
        <v>-49.785207112705002</v>
      </c>
    </row>
    <row r="10501" spans="34:35" x14ac:dyDescent="0.25">
      <c r="AH10501">
        <v>16.574999999999999</v>
      </c>
      <c r="AI10501">
        <v>-47.718968946050602</v>
      </c>
    </row>
    <row r="10502" spans="34:35" x14ac:dyDescent="0.25">
      <c r="AH10502">
        <v>17</v>
      </c>
      <c r="AI10502">
        <v>-41.472158123219003</v>
      </c>
    </row>
    <row r="10503" spans="34:35" x14ac:dyDescent="0.25">
      <c r="AH10503">
        <v>13.5</v>
      </c>
      <c r="AI10503">
        <v>-62.865710883168397</v>
      </c>
    </row>
    <row r="10504" spans="34:35" x14ac:dyDescent="0.25">
      <c r="AH10504">
        <v>13.95</v>
      </c>
      <c r="AI10504">
        <v>-61.5967949876636</v>
      </c>
    </row>
    <row r="10505" spans="34:35" x14ac:dyDescent="0.25">
      <c r="AH10505">
        <v>14.4</v>
      </c>
      <c r="AI10505">
        <v>-59.7271110792286</v>
      </c>
    </row>
    <row r="10506" spans="34:35" x14ac:dyDescent="0.25">
      <c r="AH10506">
        <v>14.85</v>
      </c>
      <c r="AI10506">
        <v>-57.422331487595102</v>
      </c>
    </row>
    <row r="10507" spans="34:35" x14ac:dyDescent="0.25">
      <c r="AH10507">
        <v>15.3</v>
      </c>
      <c r="AI10507">
        <v>-55.031645149579298</v>
      </c>
    </row>
    <row r="10508" spans="34:35" x14ac:dyDescent="0.25">
      <c r="AH10508">
        <v>12.5</v>
      </c>
      <c r="AI10508">
        <v>-59.856737680977403</v>
      </c>
    </row>
    <row r="10509" spans="34:35" x14ac:dyDescent="0.25">
      <c r="AH10509">
        <v>12.75</v>
      </c>
      <c r="AI10509">
        <v>-61.653261692860397</v>
      </c>
    </row>
    <row r="10510" spans="34:35" x14ac:dyDescent="0.25">
      <c r="AH10510">
        <v>13</v>
      </c>
      <c r="AI10510">
        <v>-62.7189893358399</v>
      </c>
    </row>
    <row r="10511" spans="34:35" x14ac:dyDescent="0.25">
      <c r="AH10511">
        <v>13.25</v>
      </c>
      <c r="AI10511">
        <v>-63.015948392221198</v>
      </c>
    </row>
    <row r="10512" spans="34:35" x14ac:dyDescent="0.25">
      <c r="AH10512">
        <v>13.5</v>
      </c>
      <c r="AI10512">
        <v>-62.865710883168397</v>
      </c>
    </row>
    <row r="10513" spans="34:35" x14ac:dyDescent="0.25">
      <c r="AH10513">
        <v>11.38</v>
      </c>
      <c r="AI10513">
        <v>0</v>
      </c>
    </row>
    <row r="10514" spans="34:35" x14ac:dyDescent="0.25">
      <c r="AH10514">
        <v>11.66</v>
      </c>
      <c r="AI10514">
        <v>-46.814794391222897</v>
      </c>
    </row>
    <row r="10515" spans="34:35" x14ac:dyDescent="0.25">
      <c r="AH10515">
        <v>11.94</v>
      </c>
      <c r="AI10515">
        <v>-54.305061068792</v>
      </c>
    </row>
    <row r="10516" spans="34:35" x14ac:dyDescent="0.25">
      <c r="AH10516">
        <v>12.22</v>
      </c>
      <c r="AI10516">
        <v>-57.395546193107997</v>
      </c>
    </row>
    <row r="10517" spans="34:35" x14ac:dyDescent="0.25">
      <c r="AH10517">
        <v>12.5</v>
      </c>
      <c r="AI10517">
        <v>-60.677173086604803</v>
      </c>
    </row>
    <row r="10518" spans="34:35" x14ac:dyDescent="0.25">
      <c r="AH10518">
        <v>9.68</v>
      </c>
      <c r="AI10518">
        <v>-13263.8616080009</v>
      </c>
    </row>
    <row r="10519" spans="34:35" x14ac:dyDescent="0.25">
      <c r="AH10519">
        <v>10.105</v>
      </c>
      <c r="AI10519">
        <v>-2542.49402089053</v>
      </c>
    </row>
    <row r="10520" spans="34:35" x14ac:dyDescent="0.25">
      <c r="AH10520">
        <v>10.53</v>
      </c>
      <c r="AI10520">
        <v>2161.6587104549899</v>
      </c>
    </row>
    <row r="10521" spans="34:35" x14ac:dyDescent="0.25">
      <c r="AH10521">
        <v>10.955</v>
      </c>
      <c r="AI10521">
        <v>2108.5580835269702</v>
      </c>
    </row>
    <row r="10522" spans="34:35" x14ac:dyDescent="0.25">
      <c r="AH10522">
        <v>11.38</v>
      </c>
      <c r="AI10522">
        <v>1252.7596992562701</v>
      </c>
    </row>
    <row r="10523" spans="34:35" x14ac:dyDescent="0.25">
      <c r="AH10523">
        <v>3.33</v>
      </c>
      <c r="AI10523">
        <v>-16574.652563238898</v>
      </c>
    </row>
    <row r="10524" spans="34:35" x14ac:dyDescent="0.25">
      <c r="AH10524">
        <v>3.58</v>
      </c>
      <c r="AI10524">
        <v>-7332.9107427303297</v>
      </c>
    </row>
    <row r="10525" spans="34:35" x14ac:dyDescent="0.25">
      <c r="AH10525">
        <v>3.83</v>
      </c>
      <c r="AI10525">
        <v>118.03811188866599</v>
      </c>
    </row>
    <row r="10526" spans="34:35" x14ac:dyDescent="0.25">
      <c r="AH10526">
        <v>4.08</v>
      </c>
      <c r="AI10526">
        <v>5109.4920312470704</v>
      </c>
    </row>
    <row r="10527" spans="34:35" x14ac:dyDescent="0.25">
      <c r="AH10527">
        <v>4.33</v>
      </c>
      <c r="AI10527">
        <v>10944.434268549099</v>
      </c>
    </row>
    <row r="10528" spans="34:35" x14ac:dyDescent="0.25">
      <c r="AH10528">
        <v>2.73</v>
      </c>
      <c r="AI10528">
        <v>-4.3133440353660504</v>
      </c>
    </row>
    <row r="10529" spans="34:35" x14ac:dyDescent="0.25">
      <c r="AH10529">
        <v>2.88</v>
      </c>
      <c r="AI10529">
        <v>-5.9101505507357199</v>
      </c>
    </row>
    <row r="10530" spans="34:35" x14ac:dyDescent="0.25">
      <c r="AH10530">
        <v>3.03</v>
      </c>
      <c r="AI10530">
        <v>-7.5275921957712102</v>
      </c>
    </row>
    <row r="10531" spans="34:35" x14ac:dyDescent="0.25">
      <c r="AH10531">
        <v>3.18</v>
      </c>
      <c r="AI10531">
        <v>-3.86700902426159</v>
      </c>
    </row>
    <row r="10532" spans="34:35" x14ac:dyDescent="0.25">
      <c r="AH10532">
        <v>3.33</v>
      </c>
      <c r="AI10532">
        <v>-2641.46492977344</v>
      </c>
    </row>
    <row r="10533" spans="34:35" x14ac:dyDescent="0.25">
      <c r="AH10533">
        <v>1.3</v>
      </c>
      <c r="AI10533">
        <v>-17.918710499862701</v>
      </c>
    </row>
    <row r="10534" spans="34:35" x14ac:dyDescent="0.25">
      <c r="AH10534">
        <v>1.6575</v>
      </c>
      <c r="AI10534">
        <v>-14.7677568122062</v>
      </c>
    </row>
    <row r="10535" spans="34:35" x14ac:dyDescent="0.25">
      <c r="AH10535">
        <v>2.0150000000000001</v>
      </c>
      <c r="AI10535">
        <v>-11.4518573512869</v>
      </c>
    </row>
    <row r="10536" spans="34:35" x14ac:dyDescent="0.25">
      <c r="AH10536">
        <v>2.3725000000000001</v>
      </c>
      <c r="AI10536">
        <v>-8.4215069402371103</v>
      </c>
    </row>
    <row r="10537" spans="34:35" x14ac:dyDescent="0.25">
      <c r="AH10537">
        <v>2.73</v>
      </c>
      <c r="AI10537">
        <v>-4.3133440353660504</v>
      </c>
    </row>
    <row r="10538" spans="34:35" x14ac:dyDescent="0.25">
      <c r="AH10538">
        <v>-0.94066908293686302</v>
      </c>
      <c r="AI10538">
        <v>-28.7175685019882</v>
      </c>
    </row>
    <row r="10539" spans="34:35" x14ac:dyDescent="0.25">
      <c r="AH10539">
        <v>-0.38050181220264701</v>
      </c>
      <c r="AI10539">
        <v>-27.865020997348498</v>
      </c>
    </row>
    <row r="10540" spans="34:35" x14ac:dyDescent="0.25">
      <c r="AH10540">
        <v>0.17966545853156901</v>
      </c>
      <c r="AI10540">
        <v>-25.7127530446948</v>
      </c>
    </row>
    <row r="10541" spans="34:35" x14ac:dyDescent="0.25">
      <c r="AH10541">
        <v>0.73983272926578403</v>
      </c>
      <c r="AI10541">
        <v>-22.067330563503202</v>
      </c>
    </row>
    <row r="10542" spans="34:35" x14ac:dyDescent="0.25">
      <c r="AH10542">
        <v>1.3</v>
      </c>
      <c r="AI10542">
        <v>-17.918710499862701</v>
      </c>
    </row>
    <row r="10543" spans="34:35" x14ac:dyDescent="0.25">
      <c r="AH10543">
        <v>-1.8</v>
      </c>
      <c r="AI10543">
        <v>-20.281956615838101</v>
      </c>
    </row>
    <row r="10544" spans="34:35" x14ac:dyDescent="0.25">
      <c r="AH10544">
        <v>-1.5851672707342199</v>
      </c>
      <c r="AI10544">
        <v>-25.108228261874199</v>
      </c>
    </row>
    <row r="10545" spans="34:35" x14ac:dyDescent="0.25">
      <c r="AH10545">
        <v>-1.37033454146843</v>
      </c>
      <c r="AI10545">
        <v>-27.870446908398801</v>
      </c>
    </row>
    <row r="10546" spans="34:35" x14ac:dyDescent="0.25">
      <c r="AH10546">
        <v>-1.1555018122026499</v>
      </c>
      <c r="AI10546">
        <v>-28.0399901118043</v>
      </c>
    </row>
    <row r="10547" spans="34:35" x14ac:dyDescent="0.25">
      <c r="AH10547">
        <v>-0.94066908293686302</v>
      </c>
      <c r="AI10547">
        <v>-28.7175685019882</v>
      </c>
    </row>
    <row r="10548" spans="34:35" x14ac:dyDescent="0.25">
      <c r="AH10548">
        <v>-1.97</v>
      </c>
      <c r="AI10548">
        <v>0</v>
      </c>
    </row>
    <row r="10549" spans="34:35" x14ac:dyDescent="0.25">
      <c r="AH10549">
        <v>-1.9275</v>
      </c>
      <c r="AI10549">
        <v>-11.868475058740801</v>
      </c>
    </row>
    <row r="10550" spans="34:35" x14ac:dyDescent="0.25">
      <c r="AH10550">
        <v>-1.885</v>
      </c>
      <c r="AI10550">
        <v>-17.815702598928901</v>
      </c>
    </row>
    <row r="10551" spans="34:35" x14ac:dyDescent="0.25">
      <c r="AH10551">
        <v>-1.8425</v>
      </c>
      <c r="AI10551">
        <v>-19.886078003489398</v>
      </c>
    </row>
    <row r="10552" spans="34:35" x14ac:dyDescent="0.25">
      <c r="AH10552">
        <v>-1.8</v>
      </c>
      <c r="AI10552">
        <v>-20.281956615838101</v>
      </c>
    </row>
    <row r="10553" spans="34:35" x14ac:dyDescent="0.25">
      <c r="AH10553">
        <v>-3.17</v>
      </c>
      <c r="AI10553">
        <v>-26104.2267376563</v>
      </c>
    </row>
    <row r="10554" spans="34:35" x14ac:dyDescent="0.25">
      <c r="AH10554">
        <v>-2.87</v>
      </c>
      <c r="AI10554">
        <v>-8883.1194818392505</v>
      </c>
    </row>
    <row r="10555" spans="34:35" x14ac:dyDescent="0.25">
      <c r="AH10555">
        <v>-2.57</v>
      </c>
      <c r="AI10555">
        <v>1022.26635071224</v>
      </c>
    </row>
    <row r="10556" spans="34:35" x14ac:dyDescent="0.25">
      <c r="AH10556">
        <v>-2.27</v>
      </c>
      <c r="AI10556">
        <v>5273.3870140660001</v>
      </c>
    </row>
    <row r="10557" spans="34:35" x14ac:dyDescent="0.25">
      <c r="AH10557">
        <v>-1.97</v>
      </c>
      <c r="AI10557">
        <v>8883.8272968293204</v>
      </c>
    </row>
    <row r="10558" spans="34:35" x14ac:dyDescent="0.25">
      <c r="AH10558">
        <v>-13.37</v>
      </c>
      <c r="AI10558">
        <v>-54.270616564123699</v>
      </c>
    </row>
    <row r="10559" spans="34:35" x14ac:dyDescent="0.25">
      <c r="AH10559">
        <v>-12.87</v>
      </c>
      <c r="AI10559">
        <v>684.94070714369502</v>
      </c>
    </row>
    <row r="10560" spans="34:35" x14ac:dyDescent="0.25">
      <c r="AH10560">
        <v>-12.37</v>
      </c>
      <c r="AI10560">
        <v>1406.9231743302601</v>
      </c>
    </row>
    <row r="10561" spans="34:35" x14ac:dyDescent="0.25">
      <c r="AH10561">
        <v>-11.87</v>
      </c>
      <c r="AI10561">
        <v>-1670.2209127923099</v>
      </c>
    </row>
    <row r="10562" spans="34:35" x14ac:dyDescent="0.25">
      <c r="AH10562">
        <v>-11.37</v>
      </c>
      <c r="AI10562">
        <v>-8236.6550576420595</v>
      </c>
    </row>
    <row r="10563" spans="34:35" x14ac:dyDescent="0.25">
      <c r="AH10563">
        <v>-13.47</v>
      </c>
      <c r="AI10563">
        <v>-9.9828396479893602</v>
      </c>
    </row>
    <row r="10564" spans="34:35" x14ac:dyDescent="0.25">
      <c r="AH10564">
        <v>-13.445</v>
      </c>
      <c r="AI10564">
        <v>-8.1220768512129897</v>
      </c>
    </row>
    <row r="10565" spans="34:35" x14ac:dyDescent="0.25">
      <c r="AH10565">
        <v>-13.42</v>
      </c>
      <c r="AI10565">
        <v>-6.2955125703008603</v>
      </c>
    </row>
    <row r="10566" spans="34:35" x14ac:dyDescent="0.25">
      <c r="AH10566">
        <v>-13.395</v>
      </c>
      <c r="AI10566">
        <v>-3.8249586799477902</v>
      </c>
    </row>
    <row r="10567" spans="34:35" x14ac:dyDescent="0.25">
      <c r="AH10567">
        <v>-13.37</v>
      </c>
      <c r="AI10567">
        <v>-54.2706165641236</v>
      </c>
    </row>
    <row r="10568" spans="34:35" x14ac:dyDescent="0.25">
      <c r="AH10568">
        <v>-14</v>
      </c>
      <c r="AI10568">
        <v>0</v>
      </c>
    </row>
    <row r="10569" spans="34:35" x14ac:dyDescent="0.25">
      <c r="AH10569">
        <v>-13.8675</v>
      </c>
      <c r="AI10569">
        <v>-20.549851018196001</v>
      </c>
    </row>
    <row r="10570" spans="34:35" x14ac:dyDescent="0.25">
      <c r="AH10570">
        <v>-13.734999999999999</v>
      </c>
      <c r="AI10570">
        <v>-19.0972455776209</v>
      </c>
    </row>
    <row r="10571" spans="34:35" x14ac:dyDescent="0.25">
      <c r="AH10571">
        <v>-13.602499999999999</v>
      </c>
      <c r="AI10571">
        <v>-14.2655987967195</v>
      </c>
    </row>
    <row r="10572" spans="34:35" x14ac:dyDescent="0.25">
      <c r="AH10572">
        <v>-13.47</v>
      </c>
      <c r="AI10572">
        <v>-9.9828396479893602</v>
      </c>
    </row>
    <row r="10573" spans="34:35" x14ac:dyDescent="0.25">
      <c r="AH10573">
        <v>-14.8216756706571</v>
      </c>
      <c r="AI10573">
        <v>-180.33837809140499</v>
      </c>
    </row>
    <row r="10574" spans="34:35" x14ac:dyDescent="0.25">
      <c r="AH10574">
        <v>-14.6162567529928</v>
      </c>
      <c r="AI10574">
        <v>-119.766297231224</v>
      </c>
    </row>
    <row r="10575" spans="34:35" x14ac:dyDescent="0.25">
      <c r="AH10575">
        <v>-14.4108378353285</v>
      </c>
      <c r="AI10575">
        <v>-207.138843800252</v>
      </c>
    </row>
    <row r="10576" spans="34:35" x14ac:dyDescent="0.25">
      <c r="AH10576">
        <v>-14.2054189176643</v>
      </c>
      <c r="AI10576">
        <v>-152.44788964420201</v>
      </c>
    </row>
    <row r="10577" spans="34:35" x14ac:dyDescent="0.25">
      <c r="AH10577">
        <v>-14</v>
      </c>
      <c r="AI10577">
        <v>-172.87906273156099</v>
      </c>
    </row>
    <row r="10578" spans="34:35" x14ac:dyDescent="0.25">
      <c r="AH10578">
        <v>-15.654791659332</v>
      </c>
      <c r="AI10578">
        <v>-204.35873338771799</v>
      </c>
    </row>
    <row r="10579" spans="34:35" x14ac:dyDescent="0.25">
      <c r="AH10579">
        <v>-15.4465126621633</v>
      </c>
      <c r="AI10579">
        <v>-192.52995522704401</v>
      </c>
    </row>
    <row r="10580" spans="34:35" x14ac:dyDescent="0.25">
      <c r="AH10580">
        <v>-15.2382336649945</v>
      </c>
      <c r="AI10580">
        <v>-181.46252257799301</v>
      </c>
    </row>
    <row r="10581" spans="34:35" x14ac:dyDescent="0.25">
      <c r="AH10581">
        <v>-15.0299546678258</v>
      </c>
      <c r="AI10581">
        <v>-155.25963658479</v>
      </c>
    </row>
    <row r="10582" spans="34:35" x14ac:dyDescent="0.25">
      <c r="AH10582">
        <v>-14.8216756706571</v>
      </c>
      <c r="AI10582">
        <v>-180.33837809140499</v>
      </c>
    </row>
    <row r="10583" spans="34:35" x14ac:dyDescent="0.25">
      <c r="AH10583">
        <v>-16.499507251349801</v>
      </c>
      <c r="AI10583">
        <v>-246.37341212105099</v>
      </c>
    </row>
    <row r="10584" spans="34:35" x14ac:dyDescent="0.25">
      <c r="AH10584">
        <v>-16.2883283533453</v>
      </c>
      <c r="AI10584">
        <v>-234.311365101739</v>
      </c>
    </row>
    <row r="10585" spans="34:35" x14ac:dyDescent="0.25">
      <c r="AH10585">
        <v>-16.077149455340901</v>
      </c>
      <c r="AI10585">
        <v>-211.873055421701</v>
      </c>
    </row>
    <row r="10586" spans="34:35" x14ac:dyDescent="0.25">
      <c r="AH10586">
        <v>-15.8659705573364</v>
      </c>
      <c r="AI10586">
        <v>-215.24954170956701</v>
      </c>
    </row>
    <row r="10587" spans="34:35" x14ac:dyDescent="0.25">
      <c r="AH10587">
        <v>-15.654791659332</v>
      </c>
      <c r="AI10587">
        <v>-204.35873338771799</v>
      </c>
    </row>
    <row r="10588" spans="34:35" x14ac:dyDescent="0.25">
      <c r="AH10588">
        <v>-17.355983949789898</v>
      </c>
      <c r="AI10588">
        <v>-229.10888869899</v>
      </c>
    </row>
    <row r="10589" spans="34:35" x14ac:dyDescent="0.25">
      <c r="AH10589">
        <v>-17.141864775179901</v>
      </c>
      <c r="AI10589">
        <v>-211.14476217555199</v>
      </c>
    </row>
    <row r="10590" spans="34:35" x14ac:dyDescent="0.25">
      <c r="AH10590">
        <v>-16.9277456005698</v>
      </c>
      <c r="AI10590">
        <v>-242.92909207791001</v>
      </c>
    </row>
    <row r="10591" spans="34:35" x14ac:dyDescent="0.25">
      <c r="AH10591">
        <v>-16.713626425959799</v>
      </c>
      <c r="AI10591">
        <v>-239.51060752675201</v>
      </c>
    </row>
    <row r="10592" spans="34:35" x14ac:dyDescent="0.25">
      <c r="AH10592">
        <v>-16.499507251349801</v>
      </c>
      <c r="AI10592">
        <v>-246.37341212105099</v>
      </c>
    </row>
    <row r="10593" spans="34:35" x14ac:dyDescent="0.25">
      <c r="AH10593">
        <v>-18.224385506364399</v>
      </c>
      <c r="AI10593">
        <v>-396.95218931226998</v>
      </c>
    </row>
    <row r="10594" spans="34:35" x14ac:dyDescent="0.25">
      <c r="AH10594">
        <v>-18.0072851172208</v>
      </c>
      <c r="AI10594">
        <v>-347.772427844834</v>
      </c>
    </row>
    <row r="10595" spans="34:35" x14ac:dyDescent="0.25">
      <c r="AH10595">
        <v>-17.7901847280772</v>
      </c>
      <c r="AI10595">
        <v>-299.46883425322102</v>
      </c>
    </row>
    <row r="10596" spans="34:35" x14ac:dyDescent="0.25">
      <c r="AH10596">
        <v>-17.573084338933501</v>
      </c>
      <c r="AI10596">
        <v>-220.44032433394699</v>
      </c>
    </row>
    <row r="10597" spans="34:35" x14ac:dyDescent="0.25">
      <c r="AH10597">
        <v>-17.355983949789898</v>
      </c>
      <c r="AI10597">
        <v>-229.10888869899</v>
      </c>
    </row>
    <row r="10598" spans="34:35" x14ac:dyDescent="0.25">
      <c r="AH10598">
        <v>-19.104877952725602</v>
      </c>
      <c r="AI10598">
        <v>-380.00925603830598</v>
      </c>
    </row>
    <row r="10599" spans="34:35" x14ac:dyDescent="0.25">
      <c r="AH10599">
        <v>-18.884754841135301</v>
      </c>
      <c r="AI10599">
        <v>-390.053105812524</v>
      </c>
    </row>
    <row r="10600" spans="34:35" x14ac:dyDescent="0.25">
      <c r="AH10600">
        <v>-18.664631729545</v>
      </c>
      <c r="AI10600">
        <v>-397.63992648683001</v>
      </c>
    </row>
    <row r="10601" spans="34:35" x14ac:dyDescent="0.25">
      <c r="AH10601">
        <v>-18.4445086179547</v>
      </c>
      <c r="AI10601">
        <v>-405.89261301021799</v>
      </c>
    </row>
    <row r="10602" spans="34:35" x14ac:dyDescent="0.25">
      <c r="AH10602">
        <v>-18.224385506364399</v>
      </c>
      <c r="AI10602">
        <v>-396.95218931226998</v>
      </c>
    </row>
    <row r="10603" spans="34:35" x14ac:dyDescent="0.25">
      <c r="AH10603">
        <v>-19.997629632210401</v>
      </c>
      <c r="AI10603">
        <v>-250.59018146019599</v>
      </c>
    </row>
    <row r="10604" spans="34:35" x14ac:dyDescent="0.25">
      <c r="AH10604">
        <v>-19.7744417123392</v>
      </c>
      <c r="AI10604">
        <v>-264.27267812180702</v>
      </c>
    </row>
    <row r="10605" spans="34:35" x14ac:dyDescent="0.25">
      <c r="AH10605">
        <v>-19.551253792468</v>
      </c>
      <c r="AI10605">
        <v>-309.93060023395401</v>
      </c>
    </row>
    <row r="10606" spans="34:35" x14ac:dyDescent="0.25">
      <c r="AH10606">
        <v>-19.328065872596799</v>
      </c>
      <c r="AI10606">
        <v>-351.21686129846898</v>
      </c>
    </row>
    <row r="10607" spans="34:35" x14ac:dyDescent="0.25">
      <c r="AH10607">
        <v>-19.104877952725602</v>
      </c>
      <c r="AI10607">
        <v>-380.00925603830598</v>
      </c>
    </row>
    <row r="10608" spans="34:35" x14ac:dyDescent="0.25">
      <c r="AH10608">
        <v>-20.902811232026298</v>
      </c>
      <c r="AI10608">
        <v>-687.768046033872</v>
      </c>
    </row>
    <row r="10609" spans="34:35" x14ac:dyDescent="0.25">
      <c r="AH10609">
        <v>-20.676515832072301</v>
      </c>
      <c r="AI10609">
        <v>-462.92581166932098</v>
      </c>
    </row>
    <row r="10610" spans="34:35" x14ac:dyDescent="0.25">
      <c r="AH10610">
        <v>-20.4502204321184</v>
      </c>
      <c r="AI10610">
        <v>-319.19546108002203</v>
      </c>
    </row>
    <row r="10611" spans="34:35" x14ac:dyDescent="0.25">
      <c r="AH10611">
        <v>-20.223925032164399</v>
      </c>
      <c r="AI10611">
        <v>-289.20131002113197</v>
      </c>
    </row>
    <row r="10612" spans="34:35" x14ac:dyDescent="0.25">
      <c r="AH10612">
        <v>-19.997629632210401</v>
      </c>
      <c r="AI10612">
        <v>-250.59018146019599</v>
      </c>
    </row>
    <row r="10613" spans="34:35" x14ac:dyDescent="0.25">
      <c r="AH10613">
        <v>-21.820595815885099</v>
      </c>
      <c r="AI10613">
        <v>-682.87335114514099</v>
      </c>
    </row>
    <row r="10614" spans="34:35" x14ac:dyDescent="0.25">
      <c r="AH10614">
        <v>-21.591149669920402</v>
      </c>
      <c r="AI10614">
        <v>-679.95448471922998</v>
      </c>
    </row>
    <row r="10615" spans="34:35" x14ac:dyDescent="0.25">
      <c r="AH10615">
        <v>-21.3617035239557</v>
      </c>
      <c r="AI10615">
        <v>-754.56620157707198</v>
      </c>
    </row>
    <row r="10616" spans="34:35" x14ac:dyDescent="0.25">
      <c r="AH10616">
        <v>-21.132257377990999</v>
      </c>
      <c r="AI10616">
        <v>-676.59637907672095</v>
      </c>
    </row>
    <row r="10617" spans="34:35" x14ac:dyDescent="0.25">
      <c r="AH10617">
        <v>-20.902811232026298</v>
      </c>
      <c r="AI10617">
        <v>-687.768046033872</v>
      </c>
    </row>
    <row r="10618" spans="34:35" x14ac:dyDescent="0.25">
      <c r="AH10618">
        <v>-22.751158857091699</v>
      </c>
      <c r="AI10618">
        <v>-662.646805055394</v>
      </c>
    </row>
    <row r="10619" spans="34:35" x14ac:dyDescent="0.25">
      <c r="AH10619">
        <v>-22.51851809679</v>
      </c>
      <c r="AI10619">
        <v>-683.45594563204895</v>
      </c>
    </row>
    <row r="10620" spans="34:35" x14ac:dyDescent="0.25">
      <c r="AH10620">
        <v>-22.285877336488401</v>
      </c>
      <c r="AI10620">
        <v>-690.490344079799</v>
      </c>
    </row>
    <row r="10621" spans="34:35" x14ac:dyDescent="0.25">
      <c r="AH10621">
        <v>-22.053236576186801</v>
      </c>
      <c r="AI10621">
        <v>-676.37632516607096</v>
      </c>
    </row>
    <row r="10622" spans="34:35" x14ac:dyDescent="0.25">
      <c r="AH10622">
        <v>-21.820595815885099</v>
      </c>
      <c r="AI10622">
        <v>-682.87335114514099</v>
      </c>
    </row>
    <row r="10623" spans="34:35" x14ac:dyDescent="0.25">
      <c r="AH10623">
        <v>-23.694678272092901</v>
      </c>
      <c r="AI10623">
        <v>-624.75175050710402</v>
      </c>
    </row>
    <row r="10624" spans="34:35" x14ac:dyDescent="0.25">
      <c r="AH10624">
        <v>-23.458798418342599</v>
      </c>
      <c r="AI10624">
        <v>-635.91557940710504</v>
      </c>
    </row>
    <row r="10625" spans="34:35" x14ac:dyDescent="0.25">
      <c r="AH10625">
        <v>-23.222918564592302</v>
      </c>
      <c r="AI10625">
        <v>-645.62370683556503</v>
      </c>
    </row>
    <row r="10626" spans="34:35" x14ac:dyDescent="0.25">
      <c r="AH10626">
        <v>-22.987038710842</v>
      </c>
      <c r="AI10626">
        <v>-653.51417823390796</v>
      </c>
    </row>
    <row r="10627" spans="34:35" x14ac:dyDescent="0.25">
      <c r="AH10627">
        <v>-22.751158857091699</v>
      </c>
      <c r="AI10627">
        <v>-662.646805055394</v>
      </c>
    </row>
    <row r="10628" spans="34:35" x14ac:dyDescent="0.25">
      <c r="AH10628">
        <v>-24.651334454493998</v>
      </c>
      <c r="AI10628">
        <v>-583.03524441874094</v>
      </c>
    </row>
    <row r="10629" spans="34:35" x14ac:dyDescent="0.25">
      <c r="AH10629">
        <v>-24.412170408893701</v>
      </c>
      <c r="AI10629">
        <v>-591.95278343144798</v>
      </c>
    </row>
    <row r="10630" spans="34:35" x14ac:dyDescent="0.25">
      <c r="AH10630">
        <v>-24.1730063632934</v>
      </c>
      <c r="AI10630">
        <v>-601.72681870856104</v>
      </c>
    </row>
    <row r="10631" spans="34:35" x14ac:dyDescent="0.25">
      <c r="AH10631">
        <v>-23.933842317693198</v>
      </c>
      <c r="AI10631">
        <v>-612.81238346676196</v>
      </c>
    </row>
    <row r="10632" spans="34:35" x14ac:dyDescent="0.25">
      <c r="AH10632">
        <v>-23.694678272092901</v>
      </c>
      <c r="AI10632">
        <v>-624.75175050710402</v>
      </c>
    </row>
    <row r="10633" spans="34:35" x14ac:dyDescent="0.25">
      <c r="AH10633">
        <v>-25.621310309548399</v>
      </c>
      <c r="AI10633">
        <v>-555.76802512416498</v>
      </c>
    </row>
    <row r="10634" spans="34:35" x14ac:dyDescent="0.25">
      <c r="AH10634">
        <v>-25.378816345784799</v>
      </c>
      <c r="AI10634">
        <v>-561.21763956555799</v>
      </c>
    </row>
    <row r="10635" spans="34:35" x14ac:dyDescent="0.25">
      <c r="AH10635">
        <v>-25.136322382021199</v>
      </c>
      <c r="AI10635">
        <v>-567.50145430340001</v>
      </c>
    </row>
    <row r="10636" spans="34:35" x14ac:dyDescent="0.25">
      <c r="AH10636">
        <v>-24.893828418257598</v>
      </c>
      <c r="AI10636">
        <v>-574.89834955071001</v>
      </c>
    </row>
    <row r="10637" spans="34:35" x14ac:dyDescent="0.25">
      <c r="AH10637">
        <v>-24.651334454493998</v>
      </c>
      <c r="AI10637">
        <v>-583.03524441874094</v>
      </c>
    </row>
    <row r="10638" spans="34:35" x14ac:dyDescent="0.25">
      <c r="AH10638">
        <v>-26.6047912891278</v>
      </c>
      <c r="AI10638">
        <v>-544.37558483699001</v>
      </c>
    </row>
    <row r="10639" spans="34:35" x14ac:dyDescent="0.25">
      <c r="AH10639">
        <v>-26.358921044233</v>
      </c>
      <c r="AI10639">
        <v>-545.83939651287301</v>
      </c>
    </row>
    <row r="10640" spans="34:35" x14ac:dyDescent="0.25">
      <c r="AH10640">
        <v>-26.113050799338101</v>
      </c>
      <c r="AI10640">
        <v>-548.07012857702898</v>
      </c>
    </row>
    <row r="10641" spans="34:35" x14ac:dyDescent="0.25">
      <c r="AH10641">
        <v>-25.867180554443301</v>
      </c>
      <c r="AI10641">
        <v>-551.47265345758206</v>
      </c>
    </row>
    <row r="10642" spans="34:35" x14ac:dyDescent="0.25">
      <c r="AH10642">
        <v>-25.621310309548399</v>
      </c>
      <c r="AI10642">
        <v>-555.76802512416498</v>
      </c>
    </row>
    <row r="10643" spans="34:35" x14ac:dyDescent="0.25">
      <c r="AH10643">
        <v>-27.601965427179199</v>
      </c>
      <c r="AI10643">
        <v>-545.92991229814004</v>
      </c>
    </row>
    <row r="10644" spans="34:35" x14ac:dyDescent="0.25">
      <c r="AH10644">
        <v>-27.3526718926664</v>
      </c>
      <c r="AI10644">
        <v>-544.68073888653896</v>
      </c>
    </row>
    <row r="10645" spans="34:35" x14ac:dyDescent="0.25">
      <c r="AH10645">
        <v>-27.103378358153499</v>
      </c>
      <c r="AI10645">
        <v>-543.88249318732903</v>
      </c>
    </row>
    <row r="10646" spans="34:35" x14ac:dyDescent="0.25">
      <c r="AH10646">
        <v>-26.854084823640701</v>
      </c>
      <c r="AI10646">
        <v>-543.82177345727905</v>
      </c>
    </row>
    <row r="10647" spans="34:35" x14ac:dyDescent="0.25">
      <c r="AH10647">
        <v>-26.6047912891278</v>
      </c>
      <c r="AI10647">
        <v>-544.37558483699001</v>
      </c>
    </row>
    <row r="10648" spans="34:35" x14ac:dyDescent="0.25">
      <c r="AH10648">
        <v>-28.613023375675301</v>
      </c>
      <c r="AI10648">
        <v>-555.094570387869</v>
      </c>
    </row>
    <row r="10649" spans="34:35" x14ac:dyDescent="0.25">
      <c r="AH10649">
        <v>-28.360258888551201</v>
      </c>
      <c r="AI10649">
        <v>-552.36766966867003</v>
      </c>
    </row>
    <row r="10650" spans="34:35" x14ac:dyDescent="0.25">
      <c r="AH10650">
        <v>-28.1074944014272</v>
      </c>
      <c r="AI10650">
        <v>-549.85557633707697</v>
      </c>
    </row>
    <row r="10651" spans="34:35" x14ac:dyDescent="0.25">
      <c r="AH10651">
        <v>-27.854729914303199</v>
      </c>
      <c r="AI10651">
        <v>-547.73235402289902</v>
      </c>
    </row>
    <row r="10652" spans="34:35" x14ac:dyDescent="0.25">
      <c r="AH10652">
        <v>-27.601965427179199</v>
      </c>
      <c r="AI10652">
        <v>-545.92991229814004</v>
      </c>
    </row>
    <row r="10653" spans="34:35" x14ac:dyDescent="0.25">
      <c r="AH10653">
        <v>-29.638158441065801</v>
      </c>
      <c r="AI10653">
        <v>-567.90919548273803</v>
      </c>
    </row>
    <row r="10654" spans="34:35" x14ac:dyDescent="0.25">
      <c r="AH10654">
        <v>-29.381874674718201</v>
      </c>
      <c r="AI10654">
        <v>-564.547922945501</v>
      </c>
    </row>
    <row r="10655" spans="34:35" x14ac:dyDescent="0.25">
      <c r="AH10655">
        <v>-29.125590908370601</v>
      </c>
      <c r="AI10655">
        <v>-561.26065709965098</v>
      </c>
    </row>
    <row r="10656" spans="34:35" x14ac:dyDescent="0.25">
      <c r="AH10656">
        <v>-28.869307142022901</v>
      </c>
      <c r="AI10656">
        <v>-558.10813103811199</v>
      </c>
    </row>
    <row r="10657" spans="34:35" x14ac:dyDescent="0.25">
      <c r="AH10657">
        <v>-28.613023375675301</v>
      </c>
      <c r="AI10657">
        <v>-555.094570387869</v>
      </c>
    </row>
    <row r="10658" spans="34:35" x14ac:dyDescent="0.25">
      <c r="AH10658">
        <v>-30.677566621236402</v>
      </c>
      <c r="AI10658">
        <v>-581.65749171806704</v>
      </c>
    </row>
    <row r="10659" spans="34:35" x14ac:dyDescent="0.25">
      <c r="AH10659">
        <v>-30.417714576193799</v>
      </c>
      <c r="AI10659">
        <v>-578.25841274961101</v>
      </c>
    </row>
    <row r="10660" spans="34:35" x14ac:dyDescent="0.25">
      <c r="AH10660">
        <v>-30.1578625311511</v>
      </c>
      <c r="AI10660">
        <v>-574.83583916451505</v>
      </c>
    </row>
    <row r="10661" spans="34:35" x14ac:dyDescent="0.25">
      <c r="AH10661">
        <v>-29.8980104861085</v>
      </c>
      <c r="AI10661">
        <v>-571.35986561929803</v>
      </c>
    </row>
    <row r="10662" spans="34:35" x14ac:dyDescent="0.25">
      <c r="AH10662">
        <v>-29.638158441065801</v>
      </c>
      <c r="AI10662">
        <v>-567.90919548273803</v>
      </c>
    </row>
    <row r="10663" spans="34:35" x14ac:dyDescent="0.25">
      <c r="AH10663">
        <v>-31.731446642981599</v>
      </c>
      <c r="AI10663">
        <v>-593.97386491571399</v>
      </c>
    </row>
    <row r="10664" spans="34:35" x14ac:dyDescent="0.25">
      <c r="AH10664">
        <v>-31.467976637545299</v>
      </c>
      <c r="AI10664">
        <v>-591.19004044009</v>
      </c>
    </row>
    <row r="10665" spans="34:35" x14ac:dyDescent="0.25">
      <c r="AH10665">
        <v>-31.204506632108998</v>
      </c>
      <c r="AI10665">
        <v>-588.21441543210506</v>
      </c>
    </row>
    <row r="10666" spans="34:35" x14ac:dyDescent="0.25">
      <c r="AH10666">
        <v>-30.941036626672702</v>
      </c>
      <c r="AI10666">
        <v>-584.97111799766401</v>
      </c>
    </row>
    <row r="10667" spans="34:35" x14ac:dyDescent="0.25">
      <c r="AH10667">
        <v>-30.677566621236402</v>
      </c>
      <c r="AI10667">
        <v>-581.65749171806704</v>
      </c>
    </row>
    <row r="10668" spans="34:35" x14ac:dyDescent="0.25">
      <c r="AH10668">
        <v>-32.799999999999997</v>
      </c>
      <c r="AI10668">
        <v>-632.21077637248504</v>
      </c>
    </row>
    <row r="10669" spans="34:35" x14ac:dyDescent="0.25">
      <c r="AH10669">
        <v>-32.532861660745397</v>
      </c>
      <c r="AI10669">
        <v>-597.568446075201</v>
      </c>
    </row>
    <row r="10670" spans="34:35" x14ac:dyDescent="0.25">
      <c r="AH10670">
        <v>-32.265723321490803</v>
      </c>
      <c r="AI10670">
        <v>-598.43803516800006</v>
      </c>
    </row>
    <row r="10671" spans="34:35" x14ac:dyDescent="0.25">
      <c r="AH10671">
        <v>-31.998584982236199</v>
      </c>
      <c r="AI10671">
        <v>-596.04022309369304</v>
      </c>
    </row>
    <row r="10672" spans="34:35" x14ac:dyDescent="0.25">
      <c r="AH10672">
        <v>-31.731446642981599</v>
      </c>
      <c r="AI10672">
        <v>-593.97386491571399</v>
      </c>
    </row>
    <row r="10673" spans="34:35" x14ac:dyDescent="0.25">
      <c r="AH10673">
        <v>-33.5</v>
      </c>
      <c r="AI10673">
        <v>-486.99897516411102</v>
      </c>
    </row>
    <row r="10674" spans="34:35" x14ac:dyDescent="0.25">
      <c r="AH10674">
        <v>-33.325000000000003</v>
      </c>
      <c r="AI10674">
        <v>-521.91594058870805</v>
      </c>
    </row>
    <row r="10675" spans="34:35" x14ac:dyDescent="0.25">
      <c r="AH10675">
        <v>-33.15</v>
      </c>
      <c r="AI10675">
        <v>-592.49714935075599</v>
      </c>
    </row>
    <row r="10676" spans="34:35" x14ac:dyDescent="0.25">
      <c r="AH10676">
        <v>-32.975000000000001</v>
      </c>
      <c r="AI10676">
        <v>-630.92803474325103</v>
      </c>
    </row>
    <row r="10677" spans="34:35" x14ac:dyDescent="0.25">
      <c r="AH10677">
        <v>-32.799999999999997</v>
      </c>
      <c r="AI10677">
        <v>-616.02979425247202</v>
      </c>
    </row>
    <row r="10678" spans="34:35" x14ac:dyDescent="0.25">
      <c r="AH10678">
        <v>16.399999999999999</v>
      </c>
      <c r="AI10678">
        <v>-127.94180576043399</v>
      </c>
    </row>
    <row r="10679" spans="34:35" x14ac:dyDescent="0.25">
      <c r="AH10679">
        <v>18</v>
      </c>
      <c r="AI10679">
        <v>-127.94180576043399</v>
      </c>
    </row>
    <row r="10680" spans="34:35" x14ac:dyDescent="0.25">
      <c r="AH10680">
        <v>13.5</v>
      </c>
      <c r="AI10680">
        <v>-331.40440374310703</v>
      </c>
    </row>
    <row r="10681" spans="34:35" x14ac:dyDescent="0.25">
      <c r="AH10681">
        <v>13.5</v>
      </c>
      <c r="AI10681">
        <v>-331.40440374310703</v>
      </c>
    </row>
    <row r="10682" spans="34:35" x14ac:dyDescent="0.25">
      <c r="AH10682">
        <v>16.5</v>
      </c>
      <c r="AI10682">
        <v>-1.36531266731905E-2</v>
      </c>
    </row>
    <row r="10683" spans="34:35" x14ac:dyDescent="0.25">
      <c r="AH10683">
        <v>16.475000000000001</v>
      </c>
      <c r="AI10683">
        <v>-0.19821629697704099</v>
      </c>
    </row>
    <row r="10684" spans="34:35" x14ac:dyDescent="0.25">
      <c r="AH10684">
        <v>16.45</v>
      </c>
      <c r="AI10684">
        <v>-0.45233497159563202</v>
      </c>
    </row>
    <row r="10685" spans="34:35" x14ac:dyDescent="0.25">
      <c r="AH10685">
        <v>16.425000000000001</v>
      </c>
      <c r="AI10685">
        <v>-0.75002894126946795</v>
      </c>
    </row>
    <row r="10686" spans="34:35" x14ac:dyDescent="0.25">
      <c r="AH10686">
        <v>16.399999999999999</v>
      </c>
      <c r="AI10686">
        <v>-1.09064364142388</v>
      </c>
    </row>
    <row r="10687" spans="34:35" x14ac:dyDescent="0.25">
      <c r="AH10687">
        <v>16.399999999999999</v>
      </c>
      <c r="AI10687">
        <v>-0.200824622447521</v>
      </c>
    </row>
    <row r="10688" spans="34:35" x14ac:dyDescent="0.25">
      <c r="AH10688">
        <v>16.25</v>
      </c>
      <c r="AI10688">
        <v>-0.58316254124544997</v>
      </c>
    </row>
    <row r="10689" spans="34:35" x14ac:dyDescent="0.25">
      <c r="AH10689">
        <v>16.100000000000001</v>
      </c>
      <c r="AI10689">
        <v>-1.19678781303087</v>
      </c>
    </row>
    <row r="10690" spans="34:35" x14ac:dyDescent="0.25">
      <c r="AH10690">
        <v>15.95</v>
      </c>
      <c r="AI10690">
        <v>-2.0492169436023402</v>
      </c>
    </row>
    <row r="10691" spans="34:35" x14ac:dyDescent="0.25">
      <c r="AH10691">
        <v>15.8</v>
      </c>
      <c r="AI10691">
        <v>-3.1479664387584099</v>
      </c>
    </row>
    <row r="10692" spans="34:35" x14ac:dyDescent="0.25">
      <c r="AH10692">
        <v>15.8</v>
      </c>
      <c r="AI10692">
        <v>-3.1194912443875298</v>
      </c>
    </row>
    <row r="10693" spans="34:35" x14ac:dyDescent="0.25">
      <c r="AH10693">
        <v>15.675000000000001</v>
      </c>
      <c r="AI10693">
        <v>-4.1548332324703496</v>
      </c>
    </row>
    <row r="10694" spans="34:35" x14ac:dyDescent="0.25">
      <c r="AH10694">
        <v>15.55</v>
      </c>
      <c r="AI10694">
        <v>-5.2406231287622003</v>
      </c>
    </row>
    <row r="10695" spans="34:35" x14ac:dyDescent="0.25">
      <c r="AH10695">
        <v>15.425000000000001</v>
      </c>
      <c r="AI10695">
        <v>-6.3721593963360297</v>
      </c>
    </row>
    <row r="10696" spans="34:35" x14ac:dyDescent="0.25">
      <c r="AH10696">
        <v>15.3</v>
      </c>
      <c r="AI10696">
        <v>-7.5447404982647797</v>
      </c>
    </row>
    <row r="10697" spans="34:35" x14ac:dyDescent="0.25">
      <c r="AH10697">
        <v>15.3</v>
      </c>
      <c r="AI10697">
        <v>-7.52143515592598</v>
      </c>
    </row>
    <row r="10698" spans="34:35" x14ac:dyDescent="0.25">
      <c r="AH10698">
        <v>15.275</v>
      </c>
      <c r="AI10698">
        <v>-7.6886773847293197</v>
      </c>
    </row>
    <row r="10699" spans="34:35" x14ac:dyDescent="0.25">
      <c r="AH10699">
        <v>15.25</v>
      </c>
      <c r="AI10699">
        <v>-7.8194331545565596</v>
      </c>
    </row>
    <row r="10700" spans="34:35" x14ac:dyDescent="0.25">
      <c r="AH10700">
        <v>15.225</v>
      </c>
      <c r="AI10700">
        <v>-7.91065029816437</v>
      </c>
    </row>
    <row r="10701" spans="34:35" x14ac:dyDescent="0.25">
      <c r="AH10701">
        <v>15.2</v>
      </c>
      <c r="AI10701">
        <v>-7.9592766483094097</v>
      </c>
    </row>
    <row r="10702" spans="34:35" x14ac:dyDescent="0.25">
      <c r="AH10702">
        <v>15.2</v>
      </c>
      <c r="AI10702">
        <v>-7.8928512687193999</v>
      </c>
    </row>
    <row r="10703" spans="34:35" x14ac:dyDescent="0.25">
      <c r="AH10703">
        <v>15.0515470366719</v>
      </c>
      <c r="AI10703">
        <v>-7.6719184737744301</v>
      </c>
    </row>
    <row r="10704" spans="34:35" x14ac:dyDescent="0.25">
      <c r="AH10704">
        <v>14.9030940733437</v>
      </c>
      <c r="AI10704">
        <v>-7.2624011349362103</v>
      </c>
    </row>
    <row r="10705" spans="34:35" x14ac:dyDescent="0.25">
      <c r="AH10705">
        <v>14.7546411100156</v>
      </c>
      <c r="AI10705">
        <v>-6.7415375259304096</v>
      </c>
    </row>
    <row r="10706" spans="34:35" x14ac:dyDescent="0.25">
      <c r="AH10706">
        <v>14.6061881466874</v>
      </c>
      <c r="AI10706">
        <v>-6.1865659204827299</v>
      </c>
    </row>
    <row r="10707" spans="34:35" x14ac:dyDescent="0.25">
      <c r="AH10707">
        <v>14.6061881466874</v>
      </c>
      <c r="AI10707">
        <v>-5.7708542548652604</v>
      </c>
    </row>
    <row r="10708" spans="34:35" x14ac:dyDescent="0.25">
      <c r="AH10708">
        <v>14.329641110015601</v>
      </c>
      <c r="AI10708">
        <v>-17.719583152097702</v>
      </c>
    </row>
    <row r="10709" spans="34:35" x14ac:dyDescent="0.25">
      <c r="AH10709">
        <v>14.053094073343701</v>
      </c>
      <c r="AI10709">
        <v>-51.646258069463997</v>
      </c>
    </row>
    <row r="10710" spans="34:35" x14ac:dyDescent="0.25">
      <c r="AH10710">
        <v>13.7765470366719</v>
      </c>
      <c r="AI10710">
        <v>-85.888438970896104</v>
      </c>
    </row>
    <row r="10711" spans="34:35" x14ac:dyDescent="0.25">
      <c r="AH10711">
        <v>13.5</v>
      </c>
      <c r="AI10711">
        <v>-120.31837848588199</v>
      </c>
    </row>
    <row r="10712" spans="34:35" x14ac:dyDescent="0.25">
      <c r="AH10712">
        <v>13.5</v>
      </c>
      <c r="AI10712">
        <v>-2.8016499969450099</v>
      </c>
    </row>
    <row r="10713" spans="34:35" x14ac:dyDescent="0.25">
      <c r="AH10713">
        <v>13.25</v>
      </c>
      <c r="AI10713">
        <v>-2.6096243876366398</v>
      </c>
    </row>
    <row r="10714" spans="34:35" x14ac:dyDescent="0.25">
      <c r="AH10714">
        <v>13</v>
      </c>
      <c r="AI10714">
        <v>-2.4750821287026201</v>
      </c>
    </row>
    <row r="10715" spans="34:35" x14ac:dyDescent="0.25">
      <c r="AH10715">
        <v>12.75</v>
      </c>
      <c r="AI10715">
        <v>-2.3951280758407898</v>
      </c>
    </row>
    <row r="10716" spans="34:35" x14ac:dyDescent="0.25">
      <c r="AH10716">
        <v>12.5</v>
      </c>
      <c r="AI10716">
        <v>-2.3668670847489901</v>
      </c>
    </row>
    <row r="10717" spans="34:35" x14ac:dyDescent="0.25">
      <c r="AH10717">
        <v>12.5</v>
      </c>
      <c r="AI10717">
        <v>-2.3414151606593401</v>
      </c>
    </row>
    <row r="10718" spans="34:35" x14ac:dyDescent="0.25">
      <c r="AH10718">
        <v>12.22</v>
      </c>
      <c r="AI10718">
        <v>-2.3645084895305901</v>
      </c>
    </row>
    <row r="10719" spans="34:35" x14ac:dyDescent="0.25">
      <c r="AH10719">
        <v>11.94</v>
      </c>
      <c r="AI10719">
        <v>-10.660543604718001</v>
      </c>
    </row>
    <row r="10720" spans="34:35" x14ac:dyDescent="0.25">
      <c r="AH10720">
        <v>11.66</v>
      </c>
      <c r="AI10720">
        <v>-28.648252215635999</v>
      </c>
    </row>
    <row r="10721" spans="34:35" x14ac:dyDescent="0.25">
      <c r="AH10721">
        <v>11.38</v>
      </c>
      <c r="AI10721">
        <v>-66.889442897634893</v>
      </c>
    </row>
    <row r="10722" spans="34:35" x14ac:dyDescent="0.25">
      <c r="AH10722">
        <v>11.38</v>
      </c>
      <c r="AI10722">
        <v>-63.8260742026714</v>
      </c>
    </row>
    <row r="10723" spans="34:35" x14ac:dyDescent="0.25">
      <c r="AH10723">
        <v>11.335000000000001</v>
      </c>
      <c r="AI10723">
        <v>-31.874863576126099</v>
      </c>
    </row>
    <row r="10724" spans="34:35" x14ac:dyDescent="0.25">
      <c r="AH10724">
        <v>11.29</v>
      </c>
      <c r="AI10724">
        <v>-33.252697232828403</v>
      </c>
    </row>
    <row r="10725" spans="34:35" x14ac:dyDescent="0.25">
      <c r="AH10725">
        <v>11.244999999999999</v>
      </c>
      <c r="AI10725">
        <v>-34.579150968251298</v>
      </c>
    </row>
    <row r="10726" spans="34:35" x14ac:dyDescent="0.25">
      <c r="AH10726">
        <v>11.2</v>
      </c>
      <c r="AI10726">
        <v>-35.850626577275598</v>
      </c>
    </row>
    <row r="10727" spans="34:35" x14ac:dyDescent="0.25">
      <c r="AH10727">
        <v>11.2</v>
      </c>
      <c r="AI10727">
        <v>-35.806891558340197</v>
      </c>
    </row>
    <row r="10728" spans="34:35" x14ac:dyDescent="0.25">
      <c r="AH10728">
        <v>11.0205613799526</v>
      </c>
      <c r="AI10728">
        <v>-41.050816372001599</v>
      </c>
    </row>
    <row r="10729" spans="34:35" x14ac:dyDescent="0.25">
      <c r="AH10729">
        <v>10.8411227599053</v>
      </c>
      <c r="AI10729">
        <v>-153.721646374312</v>
      </c>
    </row>
    <row r="10730" spans="34:35" x14ac:dyDescent="0.25">
      <c r="AH10730">
        <v>10.661684139857901</v>
      </c>
      <c r="AI10730">
        <v>-289.344968386142</v>
      </c>
    </row>
    <row r="10731" spans="34:35" x14ac:dyDescent="0.25">
      <c r="AH10731">
        <v>10.482245519810601</v>
      </c>
      <c r="AI10731">
        <v>-429.37033848757</v>
      </c>
    </row>
    <row r="10732" spans="34:35" x14ac:dyDescent="0.25">
      <c r="AH10732">
        <v>10.482245519810601</v>
      </c>
      <c r="AI10732">
        <v>-389.132533564244</v>
      </c>
    </row>
    <row r="10733" spans="34:35" x14ac:dyDescent="0.25">
      <c r="AH10733">
        <v>10.2816841398579</v>
      </c>
      <c r="AI10733">
        <v>-539.93856611004003</v>
      </c>
    </row>
    <row r="10734" spans="34:35" x14ac:dyDescent="0.25">
      <c r="AH10734">
        <v>10.0811227599053</v>
      </c>
      <c r="AI10734">
        <v>-523.46981728742799</v>
      </c>
    </row>
    <row r="10735" spans="34:35" x14ac:dyDescent="0.25">
      <c r="AH10735">
        <v>9.8805613799526508</v>
      </c>
      <c r="AI10735">
        <v>-294.75621288637598</v>
      </c>
    </row>
    <row r="10736" spans="34:35" x14ac:dyDescent="0.25">
      <c r="AH10736">
        <v>9.68</v>
      </c>
      <c r="AI10736">
        <v>-69.814412970700801</v>
      </c>
    </row>
    <row r="10737" spans="34:35" x14ac:dyDescent="0.25">
      <c r="AH10737">
        <v>9.68</v>
      </c>
      <c r="AI10737">
        <v>-69.823115484544203</v>
      </c>
    </row>
    <row r="10738" spans="34:35" x14ac:dyDescent="0.25">
      <c r="AH10738">
        <v>9.5299999999999994</v>
      </c>
      <c r="AI10738">
        <v>-71.767515173250004</v>
      </c>
    </row>
    <row r="10739" spans="34:35" x14ac:dyDescent="0.25">
      <c r="AH10739">
        <v>9.3800000000000008</v>
      </c>
      <c r="AI10739">
        <v>-73.478111725185599</v>
      </c>
    </row>
    <row r="10740" spans="34:35" x14ac:dyDescent="0.25">
      <c r="AH10740">
        <v>9.23</v>
      </c>
      <c r="AI10740">
        <v>-74.956165230705594</v>
      </c>
    </row>
    <row r="10741" spans="34:35" x14ac:dyDescent="0.25">
      <c r="AH10741">
        <v>9.08</v>
      </c>
      <c r="AI10741">
        <v>-83.944540582265901</v>
      </c>
    </row>
    <row r="10742" spans="34:35" x14ac:dyDescent="0.25">
      <c r="AH10742">
        <v>9.08</v>
      </c>
      <c r="AI10742">
        <v>-83.179569921923502</v>
      </c>
    </row>
    <row r="10743" spans="34:35" x14ac:dyDescent="0.25">
      <c r="AH10743">
        <v>8.8747057201474604</v>
      </c>
      <c r="AI10743">
        <v>-87.451370844711207</v>
      </c>
    </row>
    <row r="10744" spans="34:35" x14ac:dyDescent="0.25">
      <c r="AH10744">
        <v>8.6694114402949207</v>
      </c>
      <c r="AI10744">
        <v>-95.458191373448798</v>
      </c>
    </row>
    <row r="10745" spans="34:35" x14ac:dyDescent="0.25">
      <c r="AH10745">
        <v>8.4641171604423704</v>
      </c>
      <c r="AI10745">
        <v>-106.452712526215</v>
      </c>
    </row>
    <row r="10746" spans="34:35" x14ac:dyDescent="0.25">
      <c r="AH10746">
        <v>8.2588228805898307</v>
      </c>
      <c r="AI10746">
        <v>-116.616274624296</v>
      </c>
    </row>
    <row r="10747" spans="34:35" x14ac:dyDescent="0.25">
      <c r="AH10747">
        <v>8.2588228805898307</v>
      </c>
      <c r="AI10747">
        <v>-116.232920177251</v>
      </c>
    </row>
    <row r="10748" spans="34:35" x14ac:dyDescent="0.25">
      <c r="AH10748">
        <v>7.841688061058</v>
      </c>
      <c r="AI10748">
        <v>-136.45398458651701</v>
      </c>
    </row>
    <row r="10749" spans="34:35" x14ac:dyDescent="0.25">
      <c r="AH10749">
        <v>7.4245532415261604</v>
      </c>
      <c r="AI10749">
        <v>-152.79546798544399</v>
      </c>
    </row>
    <row r="10750" spans="34:35" x14ac:dyDescent="0.25">
      <c r="AH10750">
        <v>7.0074184219943296</v>
      </c>
      <c r="AI10750">
        <v>-164.35133055068201</v>
      </c>
    </row>
    <row r="10751" spans="34:35" x14ac:dyDescent="0.25">
      <c r="AH10751">
        <v>6.5902836024624998</v>
      </c>
      <c r="AI10751">
        <v>-174.866343681003</v>
      </c>
    </row>
    <row r="10752" spans="34:35" x14ac:dyDescent="0.25">
      <c r="AH10752">
        <v>6.5902836024624998</v>
      </c>
      <c r="AI10752">
        <v>-176.486881300595</v>
      </c>
    </row>
    <row r="10753" spans="34:35" x14ac:dyDescent="0.25">
      <c r="AH10753">
        <v>5.7427127018468802</v>
      </c>
      <c r="AI10753">
        <v>-167.01025449391199</v>
      </c>
    </row>
    <row r="10754" spans="34:35" x14ac:dyDescent="0.25">
      <c r="AH10754">
        <v>4.89514180123125</v>
      </c>
      <c r="AI10754">
        <v>-156.048617589451</v>
      </c>
    </row>
    <row r="10755" spans="34:35" x14ac:dyDescent="0.25">
      <c r="AH10755">
        <v>4.0475709006156197</v>
      </c>
      <c r="AI10755">
        <v>-154.76168714551699</v>
      </c>
    </row>
    <row r="10756" spans="34:35" x14ac:dyDescent="0.25">
      <c r="AH10756">
        <v>3.2</v>
      </c>
      <c r="AI10756">
        <v>-151.671775459874</v>
      </c>
    </row>
    <row r="10757" spans="34:35" x14ac:dyDescent="0.25">
      <c r="AH10757">
        <v>3.2</v>
      </c>
      <c r="AI10757">
        <v>-150.55198232522901</v>
      </c>
    </row>
    <row r="10758" spans="34:35" x14ac:dyDescent="0.25">
      <c r="AH10758">
        <v>2.3230973977957201</v>
      </c>
      <c r="AI10758">
        <v>-123.978799879291</v>
      </c>
    </row>
    <row r="10759" spans="34:35" x14ac:dyDescent="0.25">
      <c r="AH10759">
        <v>1.44619479559144</v>
      </c>
      <c r="AI10759">
        <v>-96.944056386445197</v>
      </c>
    </row>
    <row r="10760" spans="34:35" x14ac:dyDescent="0.25">
      <c r="AH10760">
        <v>0.56929219338715698</v>
      </c>
      <c r="AI10760">
        <v>-69.219843263490802</v>
      </c>
    </row>
    <row r="10761" spans="34:35" x14ac:dyDescent="0.25">
      <c r="AH10761">
        <v>-0.30761040881712398</v>
      </c>
      <c r="AI10761">
        <v>-55.589459298031102</v>
      </c>
    </row>
    <row r="10762" spans="34:35" x14ac:dyDescent="0.25">
      <c r="AH10762">
        <v>-0.30761040881712398</v>
      </c>
      <c r="AI10762">
        <v>-54.141859767992798</v>
      </c>
    </row>
    <row r="10763" spans="34:35" x14ac:dyDescent="0.25">
      <c r="AH10763">
        <v>-1.18070780661284</v>
      </c>
      <c r="AI10763">
        <v>-55.900201525650402</v>
      </c>
    </row>
    <row r="10764" spans="34:35" x14ac:dyDescent="0.25">
      <c r="AH10764">
        <v>-2.05380520440856</v>
      </c>
      <c r="AI10764">
        <v>-55.096574435193197</v>
      </c>
    </row>
    <row r="10765" spans="34:35" x14ac:dyDescent="0.25">
      <c r="AH10765">
        <v>-2.9269026022042799</v>
      </c>
      <c r="AI10765">
        <v>-50.932054959623201</v>
      </c>
    </row>
    <row r="10766" spans="34:35" x14ac:dyDescent="0.25">
      <c r="AH10766">
        <v>-3.8</v>
      </c>
      <c r="AI10766">
        <v>-72.750637745430794</v>
      </c>
    </row>
    <row r="10767" spans="34:35" x14ac:dyDescent="0.25">
      <c r="AH10767">
        <v>-3.8</v>
      </c>
      <c r="AI10767">
        <v>-65.902371326765802</v>
      </c>
    </row>
    <row r="10768" spans="34:35" x14ac:dyDescent="0.25">
      <c r="AH10768">
        <v>-4.7249999999999996</v>
      </c>
      <c r="AI10768">
        <v>-60.7589600053632</v>
      </c>
    </row>
    <row r="10769" spans="34:35" x14ac:dyDescent="0.25">
      <c r="AH10769">
        <v>-5.65</v>
      </c>
      <c r="AI10769">
        <v>-51.427724895109698</v>
      </c>
    </row>
    <row r="10770" spans="34:35" x14ac:dyDescent="0.25">
      <c r="AH10770">
        <v>-6.5750000000000002</v>
      </c>
      <c r="AI10770">
        <v>-37.9357712176459</v>
      </c>
    </row>
    <row r="10771" spans="34:35" x14ac:dyDescent="0.25">
      <c r="AH10771">
        <v>-7.5</v>
      </c>
      <c r="AI10771">
        <v>-38.940075468197101</v>
      </c>
    </row>
    <row r="10772" spans="34:35" x14ac:dyDescent="0.25">
      <c r="AH10772">
        <v>10.53</v>
      </c>
      <c r="AI10772">
        <v>-32.254006395348803</v>
      </c>
    </row>
    <row r="10773" spans="34:35" x14ac:dyDescent="0.25">
      <c r="AH10773">
        <v>10.487500000000001</v>
      </c>
      <c r="AI10773">
        <v>-692.44146997535802</v>
      </c>
    </row>
    <row r="10774" spans="34:35" x14ac:dyDescent="0.25">
      <c r="AH10774">
        <v>10.445</v>
      </c>
      <c r="AI10774">
        <v>-1216.1562936320299</v>
      </c>
    </row>
    <row r="10775" spans="34:35" x14ac:dyDescent="0.25">
      <c r="AH10775">
        <v>10.4025</v>
      </c>
      <c r="AI10775">
        <v>-1613.8233748775299</v>
      </c>
    </row>
    <row r="10776" spans="34:35" x14ac:dyDescent="0.25">
      <c r="AH10776">
        <v>10.36</v>
      </c>
      <c r="AI10776">
        <v>-1895.86761122402</v>
      </c>
    </row>
    <row r="10777" spans="34:35" x14ac:dyDescent="0.25">
      <c r="AH10777">
        <v>10.36</v>
      </c>
      <c r="AI10777">
        <v>-1923.9324057343199</v>
      </c>
    </row>
    <row r="10778" spans="34:35" x14ac:dyDescent="0.25">
      <c r="AH10778">
        <v>10.19</v>
      </c>
      <c r="AI10778">
        <v>-2541.3882646547399</v>
      </c>
    </row>
    <row r="10779" spans="34:35" x14ac:dyDescent="0.25">
      <c r="AH10779">
        <v>10.02</v>
      </c>
      <c r="AI10779">
        <v>-2393.6996894598201</v>
      </c>
    </row>
    <row r="10780" spans="34:35" x14ac:dyDescent="0.25">
      <c r="AH10780">
        <v>9.85</v>
      </c>
      <c r="AI10780">
        <v>-1403.29319255511</v>
      </c>
    </row>
    <row r="10781" spans="34:35" x14ac:dyDescent="0.25">
      <c r="AH10781">
        <v>9.68</v>
      </c>
      <c r="AI10781">
        <v>-6.28118712005283</v>
      </c>
    </row>
    <row r="10782" spans="34:35" x14ac:dyDescent="0.25">
      <c r="AH10782">
        <v>9.68</v>
      </c>
      <c r="AI10782">
        <v>-7.5908965568167703</v>
      </c>
    </row>
    <row r="10783" spans="34:35" x14ac:dyDescent="0.25">
      <c r="AH10783">
        <v>9.5299999999999994</v>
      </c>
      <c r="AI10783">
        <v>-7.5908965565093496</v>
      </c>
    </row>
    <row r="10784" spans="34:35" x14ac:dyDescent="0.25">
      <c r="AH10784">
        <v>9.3800000000000008</v>
      </c>
      <c r="AI10784">
        <v>-7.5908965562017299</v>
      </c>
    </row>
    <row r="10785" spans="34:35" x14ac:dyDescent="0.25">
      <c r="AH10785">
        <v>9.23</v>
      </c>
      <c r="AI10785">
        <v>-7.5908965558940098</v>
      </c>
    </row>
    <row r="10786" spans="34:35" x14ac:dyDescent="0.25">
      <c r="AH10786">
        <v>9.08</v>
      </c>
      <c r="AI10786">
        <v>-7.5908965555863199</v>
      </c>
    </row>
    <row r="10787" spans="34:35" x14ac:dyDescent="0.25">
      <c r="AH10787">
        <v>9.08</v>
      </c>
      <c r="AI10787">
        <v>-7.5658487684844502</v>
      </c>
    </row>
    <row r="10788" spans="34:35" x14ac:dyDescent="0.25">
      <c r="AH10788">
        <v>8.8541544814160797</v>
      </c>
      <c r="AI10788">
        <v>-6.0291423493019103</v>
      </c>
    </row>
    <row r="10789" spans="34:35" x14ac:dyDescent="0.25">
      <c r="AH10789">
        <v>8.6283089628321701</v>
      </c>
      <c r="AI10789">
        <v>-4.7056792349898098</v>
      </c>
    </row>
    <row r="10790" spans="34:35" x14ac:dyDescent="0.25">
      <c r="AH10790">
        <v>8.4024634442482498</v>
      </c>
      <c r="AI10790">
        <v>-2.9084872950070002</v>
      </c>
    </row>
    <row r="10791" spans="34:35" x14ac:dyDescent="0.25">
      <c r="AH10791">
        <v>8.1766179256643401</v>
      </c>
      <c r="AI10791">
        <v>-0.18423665963253999</v>
      </c>
    </row>
    <row r="10792" spans="34:35" x14ac:dyDescent="0.25">
      <c r="AH10792">
        <v>8.1766179256643401</v>
      </c>
      <c r="AI10792">
        <v>-0.181419812929138</v>
      </c>
    </row>
    <row r="10793" spans="34:35" x14ac:dyDescent="0.25">
      <c r="AH10793">
        <v>7.9088484546975897</v>
      </c>
      <c r="AI10793">
        <v>-0.40888078315472798</v>
      </c>
    </row>
    <row r="10794" spans="34:35" x14ac:dyDescent="0.25">
      <c r="AH10794">
        <v>7.6410789837308499</v>
      </c>
      <c r="AI10794">
        <v>-0.64245372365572295</v>
      </c>
    </row>
    <row r="10795" spans="34:35" x14ac:dyDescent="0.25">
      <c r="AH10795">
        <v>7.3733095127641102</v>
      </c>
      <c r="AI10795">
        <v>-0.88112118059213596</v>
      </c>
    </row>
    <row r="10796" spans="34:35" x14ac:dyDescent="0.25">
      <c r="AH10796">
        <v>7.1055400417973704</v>
      </c>
      <c r="AI10796">
        <v>-1.12386570012398</v>
      </c>
    </row>
    <row r="10797" spans="34:35" x14ac:dyDescent="0.25">
      <c r="AH10797">
        <v>7.1055400417973704</v>
      </c>
      <c r="AI10797">
        <v>-1.1213899749982099</v>
      </c>
    </row>
    <row r="10798" spans="34:35" x14ac:dyDescent="0.25">
      <c r="AH10798">
        <v>6.7880642289878903</v>
      </c>
      <c r="AI10798">
        <v>-1.40850925481994</v>
      </c>
    </row>
    <row r="10799" spans="34:35" x14ac:dyDescent="0.25">
      <c r="AH10799">
        <v>6.4705884161784102</v>
      </c>
      <c r="AI10799">
        <v>-1.6877802753155799</v>
      </c>
    </row>
    <row r="10800" spans="34:35" x14ac:dyDescent="0.25">
      <c r="AH10800">
        <v>6.1531126033689301</v>
      </c>
      <c r="AI10800">
        <v>-20.714089940607099</v>
      </c>
    </row>
    <row r="10801" spans="34:35" x14ac:dyDescent="0.25">
      <c r="AH10801">
        <v>5.8356367905594499</v>
      </c>
      <c r="AI10801">
        <v>-76.141289185778405</v>
      </c>
    </row>
    <row r="10802" spans="34:35" x14ac:dyDescent="0.25">
      <c r="AH10802">
        <v>5.8356367905594499</v>
      </c>
      <c r="AI10802">
        <v>-75.594950959132902</v>
      </c>
    </row>
    <row r="10803" spans="34:35" x14ac:dyDescent="0.25">
      <c r="AH10803">
        <v>5.4592275929195804</v>
      </c>
      <c r="AI10803">
        <v>-143.590525519024</v>
      </c>
    </row>
    <row r="10804" spans="34:35" x14ac:dyDescent="0.25">
      <c r="AH10804">
        <v>5.0828183952797197</v>
      </c>
      <c r="AI10804">
        <v>-215.77909045286</v>
      </c>
    </row>
    <row r="10805" spans="34:35" x14ac:dyDescent="0.25">
      <c r="AH10805">
        <v>4.7064091976398599</v>
      </c>
      <c r="AI10805">
        <v>-292.11475763720301</v>
      </c>
    </row>
    <row r="10806" spans="34:35" x14ac:dyDescent="0.25">
      <c r="AH10806">
        <v>4.33</v>
      </c>
      <c r="AI10806">
        <v>-372.55163894861198</v>
      </c>
    </row>
    <row r="10807" spans="34:35" x14ac:dyDescent="0.25">
      <c r="AH10807">
        <v>4.33</v>
      </c>
      <c r="AI10807">
        <v>-237.06636825331901</v>
      </c>
    </row>
    <row r="10808" spans="34:35" x14ac:dyDescent="0.25">
      <c r="AH10808">
        <v>4.08</v>
      </c>
      <c r="AI10808">
        <v>-1186.0527082815599</v>
      </c>
    </row>
    <row r="10809" spans="34:35" x14ac:dyDescent="0.25">
      <c r="AH10809">
        <v>3.83</v>
      </c>
      <c r="AI10809">
        <v>-1437.13889717918</v>
      </c>
    </row>
    <row r="10810" spans="34:35" x14ac:dyDescent="0.25">
      <c r="AH10810">
        <v>3.58</v>
      </c>
      <c r="AI10810">
        <v>-834.72406107087295</v>
      </c>
    </row>
    <row r="10811" spans="34:35" x14ac:dyDescent="0.25">
      <c r="AH10811">
        <v>3.33</v>
      </c>
      <c r="AI10811">
        <v>-67.842072493036895</v>
      </c>
    </row>
    <row r="10812" spans="34:35" x14ac:dyDescent="0.25">
      <c r="AH10812">
        <v>3.33</v>
      </c>
      <c r="AI10812">
        <v>-67.880635866495197</v>
      </c>
    </row>
    <row r="10813" spans="34:35" x14ac:dyDescent="0.25">
      <c r="AH10813">
        <v>3.2160714285714298</v>
      </c>
      <c r="AI10813">
        <v>-83.473490748584197</v>
      </c>
    </row>
    <row r="10814" spans="34:35" x14ac:dyDescent="0.25">
      <c r="AH10814">
        <v>3.10214285714286</v>
      </c>
      <c r="AI10814">
        <v>-101.262355215002</v>
      </c>
    </row>
    <row r="10815" spans="34:35" x14ac:dyDescent="0.25">
      <c r="AH10815">
        <v>2.9882142857142902</v>
      </c>
      <c r="AI10815">
        <v>-119.430537903054</v>
      </c>
    </row>
    <row r="10816" spans="34:35" x14ac:dyDescent="0.25">
      <c r="AH10816">
        <v>2.8742857142857101</v>
      </c>
      <c r="AI10816">
        <v>-138.00416993775099</v>
      </c>
    </row>
    <row r="10817" spans="34:35" x14ac:dyDescent="0.25">
      <c r="AH10817">
        <v>2.8742857142857101</v>
      </c>
      <c r="AI10817">
        <v>-137.84614477989899</v>
      </c>
    </row>
    <row r="10818" spans="34:35" x14ac:dyDescent="0.25">
      <c r="AH10818">
        <v>2.8382142857142898</v>
      </c>
      <c r="AI10818">
        <v>-142.55741274894601</v>
      </c>
    </row>
    <row r="10819" spans="34:35" x14ac:dyDescent="0.25">
      <c r="AH10819">
        <v>2.8021428571428602</v>
      </c>
      <c r="AI10819">
        <v>-147.37168277059601</v>
      </c>
    </row>
    <row r="10820" spans="34:35" x14ac:dyDescent="0.25">
      <c r="AH10820">
        <v>2.7660714285714301</v>
      </c>
      <c r="AI10820">
        <v>-152.27053543615099</v>
      </c>
    </row>
    <row r="10821" spans="34:35" x14ac:dyDescent="0.25">
      <c r="AH10821">
        <v>2.73</v>
      </c>
      <c r="AI10821">
        <v>-157.235551336909</v>
      </c>
    </row>
    <row r="10822" spans="34:35" x14ac:dyDescent="0.25">
      <c r="AH10822">
        <v>2.73</v>
      </c>
      <c r="AI10822">
        <v>-157.938232117811</v>
      </c>
    </row>
    <row r="10823" spans="34:35" x14ac:dyDescent="0.25">
      <c r="AH10823">
        <v>2.54207876162944</v>
      </c>
      <c r="AI10823">
        <v>-159.96846520279701</v>
      </c>
    </row>
    <row r="10824" spans="34:35" x14ac:dyDescent="0.25">
      <c r="AH10824">
        <v>2.3541575232588801</v>
      </c>
      <c r="AI10824">
        <v>-165.491162019565</v>
      </c>
    </row>
    <row r="10825" spans="34:35" x14ac:dyDescent="0.25">
      <c r="AH10825">
        <v>2.1662362848883201</v>
      </c>
      <c r="AI10825">
        <v>-171.185967816106</v>
      </c>
    </row>
    <row r="10826" spans="34:35" x14ac:dyDescent="0.25">
      <c r="AH10826">
        <v>1.9783150465177599</v>
      </c>
      <c r="AI10826">
        <v>-176.376881869382</v>
      </c>
    </row>
    <row r="10827" spans="34:35" x14ac:dyDescent="0.25">
      <c r="AH10827">
        <v>1.9783150465177599</v>
      </c>
      <c r="AI10827">
        <v>-177.20610950227601</v>
      </c>
    </row>
    <row r="10828" spans="34:35" x14ac:dyDescent="0.25">
      <c r="AH10828">
        <v>1.7326011831527199</v>
      </c>
      <c r="AI10828">
        <v>-185.421761833392</v>
      </c>
    </row>
    <row r="10829" spans="34:35" x14ac:dyDescent="0.25">
      <c r="AH10829">
        <v>1.48688731978767</v>
      </c>
      <c r="AI10829">
        <v>-190.403381294756</v>
      </c>
    </row>
    <row r="10830" spans="34:35" x14ac:dyDescent="0.25">
      <c r="AH10830">
        <v>1.24117345642262</v>
      </c>
      <c r="AI10830">
        <v>-193.011483862055</v>
      </c>
    </row>
    <row r="10831" spans="34:35" x14ac:dyDescent="0.25">
      <c r="AH10831">
        <v>0.99545959305757703</v>
      </c>
      <c r="AI10831">
        <v>-229.88028397582499</v>
      </c>
    </row>
    <row r="10832" spans="34:35" x14ac:dyDescent="0.25">
      <c r="AH10832">
        <v>0.99545959305757703</v>
      </c>
      <c r="AI10832">
        <v>-229.970774764195</v>
      </c>
    </row>
    <row r="10833" spans="34:35" x14ac:dyDescent="0.25">
      <c r="AH10833">
        <v>0.67417976767284005</v>
      </c>
      <c r="AI10833">
        <v>-347.89317915358902</v>
      </c>
    </row>
    <row r="10834" spans="34:35" x14ac:dyDescent="0.25">
      <c r="AH10834">
        <v>0.35289994228810201</v>
      </c>
      <c r="AI10834">
        <v>-468.46948084906001</v>
      </c>
    </row>
    <row r="10835" spans="34:35" x14ac:dyDescent="0.25">
      <c r="AH10835">
        <v>3.1620116903364498E-2</v>
      </c>
      <c r="AI10835">
        <v>-591.61961017860904</v>
      </c>
    </row>
    <row r="10836" spans="34:35" x14ac:dyDescent="0.25">
      <c r="AH10836">
        <v>-0.28965970848137401</v>
      </c>
      <c r="AI10836">
        <v>-717.26349747023505</v>
      </c>
    </row>
    <row r="10837" spans="34:35" x14ac:dyDescent="0.25">
      <c r="AH10837">
        <v>-0.28965970848137401</v>
      </c>
      <c r="AI10837">
        <v>-717.18044302752105</v>
      </c>
    </row>
    <row r="10838" spans="34:35" x14ac:dyDescent="0.25">
      <c r="AH10838">
        <v>-0.70974478136103003</v>
      </c>
      <c r="AI10838">
        <v>-885.61963847371999</v>
      </c>
    </row>
    <row r="10839" spans="34:35" x14ac:dyDescent="0.25">
      <c r="AH10839">
        <v>-1.1298298542406899</v>
      </c>
      <c r="AI10839">
        <v>-1057.98038884061</v>
      </c>
    </row>
    <row r="10840" spans="34:35" x14ac:dyDescent="0.25">
      <c r="AH10840">
        <v>-1.5499149271203401</v>
      </c>
      <c r="AI10840">
        <v>-1233.9460971344099</v>
      </c>
    </row>
    <row r="10841" spans="34:35" x14ac:dyDescent="0.25">
      <c r="AH10841">
        <v>-1.97</v>
      </c>
      <c r="AI10841">
        <v>-1413.20016636132</v>
      </c>
    </row>
    <row r="10842" spans="34:35" x14ac:dyDescent="0.25">
      <c r="AH10842">
        <v>-1.97</v>
      </c>
      <c r="AI10842">
        <v>-879.94346857700998</v>
      </c>
    </row>
    <row r="10843" spans="34:35" x14ac:dyDescent="0.25">
      <c r="AH10843">
        <v>-2.27</v>
      </c>
      <c r="AI10843">
        <v>-2682.55818219815</v>
      </c>
    </row>
    <row r="10844" spans="34:35" x14ac:dyDescent="0.25">
      <c r="AH10844">
        <v>-2.57</v>
      </c>
      <c r="AI10844">
        <v>-3316.65287031244</v>
      </c>
    </row>
    <row r="10845" spans="34:35" x14ac:dyDescent="0.25">
      <c r="AH10845">
        <v>-2.87</v>
      </c>
      <c r="AI10845">
        <v>-2180.7220571374501</v>
      </c>
    </row>
    <row r="10846" spans="34:35" x14ac:dyDescent="0.25">
      <c r="AH10846">
        <v>-3.17</v>
      </c>
      <c r="AI10846">
        <v>-379.22892589932297</v>
      </c>
    </row>
    <row r="10847" spans="34:35" x14ac:dyDescent="0.25">
      <c r="AH10847">
        <v>-3.17</v>
      </c>
      <c r="AI10847">
        <v>-379.15462591347898</v>
      </c>
    </row>
    <row r="10848" spans="34:35" x14ac:dyDescent="0.25">
      <c r="AH10848">
        <v>-3.2417857142857098</v>
      </c>
      <c r="AI10848">
        <v>-390.64417631233499</v>
      </c>
    </row>
    <row r="10849" spans="34:35" x14ac:dyDescent="0.25">
      <c r="AH10849">
        <v>-3.3135714285714299</v>
      </c>
      <c r="AI10849">
        <v>-402.35837547908</v>
      </c>
    </row>
    <row r="10850" spans="34:35" x14ac:dyDescent="0.25">
      <c r="AH10850">
        <v>-3.3853571428571398</v>
      </c>
      <c r="AI10850">
        <v>-414.20458577031798</v>
      </c>
    </row>
    <row r="10851" spans="34:35" x14ac:dyDescent="0.25">
      <c r="AH10851">
        <v>-3.45714285714286</v>
      </c>
      <c r="AI10851">
        <v>-426.32384277914298</v>
      </c>
    </row>
    <row r="10852" spans="34:35" x14ac:dyDescent="0.25">
      <c r="AH10852">
        <v>-3.45714285714286</v>
      </c>
      <c r="AI10852">
        <v>-426.128074571762</v>
      </c>
    </row>
    <row r="10853" spans="34:35" x14ac:dyDescent="0.25">
      <c r="AH10853">
        <v>-3.5353571428571402</v>
      </c>
      <c r="AI10853">
        <v>-430.33911015194201</v>
      </c>
    </row>
    <row r="10854" spans="34:35" x14ac:dyDescent="0.25">
      <c r="AH10854">
        <v>-3.6135714285714302</v>
      </c>
      <c r="AI10854">
        <v>-435.416104688232</v>
      </c>
    </row>
    <row r="10855" spans="34:35" x14ac:dyDescent="0.25">
      <c r="AH10855">
        <v>-3.69178571428571</v>
      </c>
      <c r="AI10855">
        <v>-442.02670326391001</v>
      </c>
    </row>
    <row r="10856" spans="34:35" x14ac:dyDescent="0.25">
      <c r="AH10856">
        <v>-3.77</v>
      </c>
      <c r="AI10856">
        <v>-449.49769594787199</v>
      </c>
    </row>
    <row r="10857" spans="34:35" x14ac:dyDescent="0.25">
      <c r="AH10857">
        <v>-3.77</v>
      </c>
      <c r="AI10857">
        <v>-448.31246654171701</v>
      </c>
    </row>
    <row r="10858" spans="34:35" x14ac:dyDescent="0.25">
      <c r="AH10858">
        <v>-3.9565000000000001</v>
      </c>
      <c r="AI10858">
        <v>-428.78628240741301</v>
      </c>
    </row>
    <row r="10859" spans="34:35" x14ac:dyDescent="0.25">
      <c r="AH10859">
        <v>-4.1429999999999998</v>
      </c>
      <c r="AI10859">
        <v>-413.77986766302303</v>
      </c>
    </row>
    <row r="10860" spans="34:35" x14ac:dyDescent="0.25">
      <c r="AH10860">
        <v>-4.3295000000000003</v>
      </c>
      <c r="AI10860">
        <v>-404.90580827703099</v>
      </c>
    </row>
    <row r="10861" spans="34:35" x14ac:dyDescent="0.25">
      <c r="AH10861">
        <v>-4.516</v>
      </c>
      <c r="AI10861">
        <v>-405.099091012266</v>
      </c>
    </row>
    <row r="10862" spans="34:35" x14ac:dyDescent="0.25">
      <c r="AH10862">
        <v>-4.516</v>
      </c>
      <c r="AI10862">
        <v>-404.62206897770102</v>
      </c>
    </row>
    <row r="10863" spans="34:35" x14ac:dyDescent="0.25">
      <c r="AH10863">
        <v>-4.7024999999999997</v>
      </c>
      <c r="AI10863">
        <v>-406.32412422467797</v>
      </c>
    </row>
    <row r="10864" spans="34:35" x14ac:dyDescent="0.25">
      <c r="AH10864">
        <v>-4.8890000000000002</v>
      </c>
      <c r="AI10864">
        <v>-409.44193853578503</v>
      </c>
    </row>
    <row r="10865" spans="34:35" x14ac:dyDescent="0.25">
      <c r="AH10865">
        <v>-5.0754999999999999</v>
      </c>
      <c r="AI10865">
        <v>-412.346249302866</v>
      </c>
    </row>
    <row r="10866" spans="34:35" x14ac:dyDescent="0.25">
      <c r="AH10866">
        <v>-5.2619999999999996</v>
      </c>
      <c r="AI10866">
        <v>-414.18070391361402</v>
      </c>
    </row>
    <row r="10867" spans="34:35" x14ac:dyDescent="0.25">
      <c r="AH10867">
        <v>-5.2619999999999996</v>
      </c>
      <c r="AI10867">
        <v>-414.72328782308398</v>
      </c>
    </row>
    <row r="10868" spans="34:35" x14ac:dyDescent="0.25">
      <c r="AH10868">
        <v>-5.4485000000000001</v>
      </c>
      <c r="AI10868">
        <v>-413.54790126832597</v>
      </c>
    </row>
    <row r="10869" spans="34:35" x14ac:dyDescent="0.25">
      <c r="AH10869">
        <v>-5.6349999999999998</v>
      </c>
      <c r="AI10869">
        <v>-408.64876298935098</v>
      </c>
    </row>
    <row r="10870" spans="34:35" x14ac:dyDescent="0.25">
      <c r="AH10870">
        <v>-5.8215000000000003</v>
      </c>
      <c r="AI10870">
        <v>-400.410602548094</v>
      </c>
    </row>
    <row r="10871" spans="34:35" x14ac:dyDescent="0.25">
      <c r="AH10871">
        <v>-6.008</v>
      </c>
      <c r="AI10871">
        <v>-389.21814950648599</v>
      </c>
    </row>
    <row r="10872" spans="34:35" x14ac:dyDescent="0.25">
      <c r="AH10872">
        <v>-6.008</v>
      </c>
      <c r="AI10872">
        <v>-389.85878602803598</v>
      </c>
    </row>
    <row r="10873" spans="34:35" x14ac:dyDescent="0.25">
      <c r="AH10873">
        <v>-6.1944999999999997</v>
      </c>
      <c r="AI10873">
        <v>-376.96540365330202</v>
      </c>
    </row>
    <row r="10874" spans="34:35" x14ac:dyDescent="0.25">
      <c r="AH10874">
        <v>-6.3810000000000002</v>
      </c>
      <c r="AI10874">
        <v>-429.83959613701899</v>
      </c>
    </row>
    <row r="10875" spans="34:35" x14ac:dyDescent="0.25">
      <c r="AH10875">
        <v>-6.5674999999999999</v>
      </c>
      <c r="AI10875">
        <v>-503.42154096708299</v>
      </c>
    </row>
    <row r="10876" spans="34:35" x14ac:dyDescent="0.25">
      <c r="AH10876">
        <v>-6.7539999999999996</v>
      </c>
      <c r="AI10876">
        <v>-577.92262427632897</v>
      </c>
    </row>
    <row r="10877" spans="34:35" x14ac:dyDescent="0.25">
      <c r="AH10877">
        <v>-6.7539999999999996</v>
      </c>
      <c r="AI10877">
        <v>-576.83879819906997</v>
      </c>
    </row>
    <row r="10878" spans="34:35" x14ac:dyDescent="0.25">
      <c r="AH10878">
        <v>-6.9405000000000001</v>
      </c>
      <c r="AI10878">
        <v>-652.777993114178</v>
      </c>
    </row>
    <row r="10879" spans="34:35" x14ac:dyDescent="0.25">
      <c r="AH10879">
        <v>-7.1269999999999998</v>
      </c>
      <c r="AI10879">
        <v>-727.728782941654</v>
      </c>
    </row>
    <row r="10880" spans="34:35" x14ac:dyDescent="0.25">
      <c r="AH10880">
        <v>-7.3135000000000003</v>
      </c>
      <c r="AI10880">
        <v>-801.99660664407202</v>
      </c>
    </row>
    <row r="10881" spans="34:35" x14ac:dyDescent="0.25">
      <c r="AH10881">
        <v>-7.5</v>
      </c>
      <c r="AI10881">
        <v>-875.88690318400995</v>
      </c>
    </row>
    <row r="10882" spans="34:35" x14ac:dyDescent="0.25">
      <c r="AH10882">
        <v>-7.5</v>
      </c>
      <c r="AI10882">
        <v>-876.51886970996998</v>
      </c>
    </row>
    <row r="10883" spans="34:35" x14ac:dyDescent="0.25">
      <c r="AH10883">
        <v>-7.6</v>
      </c>
      <c r="AI10883">
        <v>-917.42672468995102</v>
      </c>
    </row>
    <row r="10884" spans="34:35" x14ac:dyDescent="0.25">
      <c r="AH10884">
        <v>-7.7</v>
      </c>
      <c r="AI10884">
        <v>-958.65371395000602</v>
      </c>
    </row>
    <row r="10885" spans="34:35" x14ac:dyDescent="0.25">
      <c r="AH10885">
        <v>-7.8</v>
      </c>
      <c r="AI10885">
        <v>-1000.12259426643</v>
      </c>
    </row>
    <row r="10886" spans="34:35" x14ac:dyDescent="0.25">
      <c r="AH10886">
        <v>-7.9</v>
      </c>
      <c r="AI10886">
        <v>-1041.7561224155099</v>
      </c>
    </row>
    <row r="10887" spans="34:35" x14ac:dyDescent="0.25">
      <c r="AH10887">
        <v>-7.9</v>
      </c>
      <c r="AI10887">
        <v>-232.12413443392401</v>
      </c>
    </row>
    <row r="10888" spans="34:35" x14ac:dyDescent="0.25">
      <c r="AH10888">
        <v>-8.15</v>
      </c>
      <c r="AI10888">
        <v>-238.554533590348</v>
      </c>
    </row>
    <row r="10889" spans="34:35" x14ac:dyDescent="0.25">
      <c r="AH10889">
        <v>-8.4</v>
      </c>
      <c r="AI10889">
        <v>-254.59397015582701</v>
      </c>
    </row>
    <row r="10890" spans="34:35" x14ac:dyDescent="0.25">
      <c r="AH10890">
        <v>-8.65</v>
      </c>
      <c r="AI10890">
        <v>-280.26763546051001</v>
      </c>
    </row>
    <row r="10891" spans="34:35" x14ac:dyDescent="0.25">
      <c r="AH10891">
        <v>-8.9</v>
      </c>
      <c r="AI10891">
        <v>-312.414147850966</v>
      </c>
    </row>
    <row r="10892" spans="34:35" x14ac:dyDescent="0.25">
      <c r="AH10892">
        <v>-8.9</v>
      </c>
      <c r="AI10892">
        <v>-299.19322690025501</v>
      </c>
    </row>
    <row r="10893" spans="34:35" x14ac:dyDescent="0.25">
      <c r="AH10893">
        <v>-9.5175000000000001</v>
      </c>
      <c r="AI10893">
        <v>-289.57783721744897</v>
      </c>
    </row>
    <row r="10894" spans="34:35" x14ac:dyDescent="0.25">
      <c r="AH10894">
        <v>-10.135</v>
      </c>
      <c r="AI10894">
        <v>-323.03085513940601</v>
      </c>
    </row>
    <row r="10895" spans="34:35" x14ac:dyDescent="0.25">
      <c r="AH10895">
        <v>-10.7525</v>
      </c>
      <c r="AI10895">
        <v>-358.08925287986602</v>
      </c>
    </row>
    <row r="10896" spans="34:35" x14ac:dyDescent="0.25">
      <c r="AH10896">
        <v>-11.37</v>
      </c>
      <c r="AI10896">
        <v>-392.41426907896499</v>
      </c>
    </row>
    <row r="10897" spans="34:35" x14ac:dyDescent="0.25">
      <c r="AH10897">
        <v>-11.37</v>
      </c>
      <c r="AI10897">
        <v>-379.42524474382702</v>
      </c>
    </row>
    <row r="10898" spans="34:35" x14ac:dyDescent="0.25">
      <c r="AH10898">
        <v>-11.87</v>
      </c>
      <c r="AI10898">
        <v>-366.69217570828101</v>
      </c>
    </row>
    <row r="10899" spans="34:35" x14ac:dyDescent="0.25">
      <c r="AH10899">
        <v>-12.37</v>
      </c>
      <c r="AI10899">
        <v>-328.78123539425599</v>
      </c>
    </row>
    <row r="10900" spans="34:35" x14ac:dyDescent="0.25">
      <c r="AH10900">
        <v>-12.87</v>
      </c>
      <c r="AI10900">
        <v>-335.63342587256</v>
      </c>
    </row>
    <row r="10901" spans="34:35" x14ac:dyDescent="0.25">
      <c r="AH10901">
        <v>-13.37</v>
      </c>
      <c r="AI10901">
        <v>-480.14790790784298</v>
      </c>
    </row>
    <row r="10902" spans="34:35" x14ac:dyDescent="0.25">
      <c r="AH10902">
        <v>-13.37</v>
      </c>
      <c r="AI10902">
        <v>-479.69062434540302</v>
      </c>
    </row>
    <row r="10903" spans="34:35" x14ac:dyDescent="0.25">
      <c r="AH10903">
        <v>-13.395</v>
      </c>
      <c r="AI10903">
        <v>-486.86210902584003</v>
      </c>
    </row>
    <row r="10904" spans="34:35" x14ac:dyDescent="0.25">
      <c r="AH10904">
        <v>-13.42</v>
      </c>
      <c r="AI10904">
        <v>-494.04573938096502</v>
      </c>
    </row>
    <row r="10905" spans="34:35" x14ac:dyDescent="0.25">
      <c r="AH10905">
        <v>-13.445</v>
      </c>
      <c r="AI10905">
        <v>-501.23624417931802</v>
      </c>
    </row>
    <row r="10906" spans="34:35" x14ac:dyDescent="0.25">
      <c r="AH10906">
        <v>-13.47</v>
      </c>
      <c r="AI10906">
        <v>-508.42835218943799</v>
      </c>
    </row>
    <row r="10907" spans="34:35" x14ac:dyDescent="0.25">
      <c r="AH10907">
        <v>-13.47</v>
      </c>
      <c r="AI10907">
        <v>-507.53456688494498</v>
      </c>
    </row>
    <row r="10908" spans="34:35" x14ac:dyDescent="0.25">
      <c r="AH10908">
        <v>-13.602499999999999</v>
      </c>
      <c r="AI10908">
        <v>-523.98711033634299</v>
      </c>
    </row>
    <row r="10909" spans="34:35" x14ac:dyDescent="0.25">
      <c r="AH10909">
        <v>-13.734999999999999</v>
      </c>
      <c r="AI10909">
        <v>-540.43569440423005</v>
      </c>
    </row>
    <row r="10910" spans="34:35" x14ac:dyDescent="0.25">
      <c r="AH10910">
        <v>-13.8675</v>
      </c>
      <c r="AI10910">
        <v>-557.69747524545301</v>
      </c>
    </row>
    <row r="10911" spans="34:35" x14ac:dyDescent="0.25">
      <c r="AH10911">
        <v>-14</v>
      </c>
      <c r="AI10911">
        <v>-576.58960901685805</v>
      </c>
    </row>
    <row r="10912" spans="34:35" x14ac:dyDescent="0.25">
      <c r="AH10912">
        <v>-14</v>
      </c>
      <c r="AI10912">
        <v>-572.45984195874496</v>
      </c>
    </row>
    <row r="10913" spans="34:35" x14ac:dyDescent="0.25">
      <c r="AH10913">
        <v>-14.211606673841001</v>
      </c>
      <c r="AI10913">
        <v>-593.85561593332795</v>
      </c>
    </row>
    <row r="10914" spans="34:35" x14ac:dyDescent="0.25">
      <c r="AH10914">
        <v>-14.423213347682101</v>
      </c>
      <c r="AI10914">
        <v>-618.32537599419902</v>
      </c>
    </row>
    <row r="10915" spans="34:35" x14ac:dyDescent="0.25">
      <c r="AH10915">
        <v>-14.634820021523099</v>
      </c>
      <c r="AI10915">
        <v>-641.86301232939297</v>
      </c>
    </row>
    <row r="10916" spans="34:35" x14ac:dyDescent="0.25">
      <c r="AH10916">
        <v>-14.846426695364199</v>
      </c>
      <c r="AI10916">
        <v>-660.46241512694201</v>
      </c>
    </row>
    <row r="10917" spans="34:35" x14ac:dyDescent="0.25">
      <c r="AH10917">
        <v>-14.846426695364199</v>
      </c>
      <c r="AI10917">
        <v>-664.53152144127603</v>
      </c>
    </row>
    <row r="10918" spans="34:35" x14ac:dyDescent="0.25">
      <c r="AH10918">
        <v>-15.1123067924162</v>
      </c>
      <c r="AI10918">
        <v>-682.99139950882102</v>
      </c>
    </row>
    <row r="10919" spans="34:35" x14ac:dyDescent="0.25">
      <c r="AH10919">
        <v>-15.3781868894682</v>
      </c>
      <c r="AI10919">
        <v>-702.65213421968895</v>
      </c>
    </row>
    <row r="10920" spans="34:35" x14ac:dyDescent="0.25">
      <c r="AH10920">
        <v>-15.644066986520199</v>
      </c>
      <c r="AI10920">
        <v>-720.36417654647596</v>
      </c>
    </row>
    <row r="10921" spans="34:35" x14ac:dyDescent="0.25">
      <c r="AH10921">
        <v>-15.909947083572201</v>
      </c>
      <c r="AI10921">
        <v>-732.97797746177901</v>
      </c>
    </row>
    <row r="10922" spans="34:35" x14ac:dyDescent="0.25">
      <c r="AH10922">
        <v>-15.909947083572201</v>
      </c>
      <c r="AI10922">
        <v>-731.26528663689601</v>
      </c>
    </row>
    <row r="10923" spans="34:35" x14ac:dyDescent="0.25">
      <c r="AH10923">
        <v>-16.244020790819601</v>
      </c>
      <c r="AI10923">
        <v>-741.04825821212899</v>
      </c>
    </row>
    <row r="10924" spans="34:35" x14ac:dyDescent="0.25">
      <c r="AH10924">
        <v>-16.578094498067099</v>
      </c>
      <c r="AI10924">
        <v>-748.43030422911897</v>
      </c>
    </row>
    <row r="10925" spans="34:35" x14ac:dyDescent="0.25">
      <c r="AH10925">
        <v>-16.912168205314501</v>
      </c>
      <c r="AI10925">
        <v>-750.87789132427804</v>
      </c>
    </row>
    <row r="10926" spans="34:35" x14ac:dyDescent="0.25">
      <c r="AH10926">
        <v>-17.246241912561899</v>
      </c>
      <c r="AI10926">
        <v>-745.85748613401995</v>
      </c>
    </row>
    <row r="10927" spans="34:35" x14ac:dyDescent="0.25">
      <c r="AH10927">
        <v>-17.246241912561899</v>
      </c>
      <c r="AI10927">
        <v>-746.00267229782901</v>
      </c>
    </row>
    <row r="10928" spans="34:35" x14ac:dyDescent="0.25">
      <c r="AH10928">
        <v>-17.665999702300599</v>
      </c>
      <c r="AI10928">
        <v>-722.72447211238898</v>
      </c>
    </row>
    <row r="10929" spans="34:35" x14ac:dyDescent="0.25">
      <c r="AH10929">
        <v>-18.085757492039299</v>
      </c>
      <c r="AI10929">
        <v>-692.13409820390802</v>
      </c>
    </row>
    <row r="10930" spans="34:35" x14ac:dyDescent="0.25">
      <c r="AH10930">
        <v>-18.505515281777999</v>
      </c>
      <c r="AI10930">
        <v>-657.02806544657506</v>
      </c>
    </row>
    <row r="10931" spans="34:35" x14ac:dyDescent="0.25">
      <c r="AH10931">
        <v>-18.925273071516699</v>
      </c>
      <c r="AI10931">
        <v>-620.20288871457797</v>
      </c>
    </row>
    <row r="10932" spans="34:35" x14ac:dyDescent="0.25">
      <c r="AH10932">
        <v>-18.925273071516699</v>
      </c>
      <c r="AI10932">
        <v>-624.82348626300404</v>
      </c>
    </row>
    <row r="10933" spans="34:35" x14ac:dyDescent="0.25">
      <c r="AH10933">
        <v>-19.4526914173004</v>
      </c>
      <c r="AI10933">
        <v>-541.673735171614</v>
      </c>
    </row>
    <row r="10934" spans="34:35" x14ac:dyDescent="0.25">
      <c r="AH10934">
        <v>-19.980109763084201</v>
      </c>
      <c r="AI10934">
        <v>-489.073722369167</v>
      </c>
    </row>
    <row r="10935" spans="34:35" x14ac:dyDescent="0.25">
      <c r="AH10935">
        <v>-20.507528108868001</v>
      </c>
      <c r="AI10935">
        <v>-440.06515014628098</v>
      </c>
    </row>
    <row r="10936" spans="34:35" x14ac:dyDescent="0.25">
      <c r="AH10936">
        <v>-21.034946454651799</v>
      </c>
      <c r="AI10936">
        <v>-367.68972079357201</v>
      </c>
    </row>
    <row r="10937" spans="34:35" x14ac:dyDescent="0.25">
      <c r="AH10937">
        <v>-21.034946454651799</v>
      </c>
      <c r="AI10937">
        <v>-372.31145546582599</v>
      </c>
    </row>
    <row r="10938" spans="34:35" x14ac:dyDescent="0.25">
      <c r="AH10938">
        <v>-21.697638412417401</v>
      </c>
      <c r="AI10938">
        <v>-169.06698970926499</v>
      </c>
    </row>
    <row r="10939" spans="34:35" x14ac:dyDescent="0.25">
      <c r="AH10939">
        <v>-22.360330370183</v>
      </c>
      <c r="AI10939">
        <v>-30.221458246024302</v>
      </c>
    </row>
    <row r="10940" spans="34:35" x14ac:dyDescent="0.25">
      <c r="AH10940">
        <v>-23.023022327948699</v>
      </c>
      <c r="AI10940">
        <v>-29.598570222400301</v>
      </c>
    </row>
    <row r="10941" spans="34:35" x14ac:dyDescent="0.25">
      <c r="AH10941">
        <v>-23.685714285714301</v>
      </c>
      <c r="AI10941">
        <v>-40.4874367525791</v>
      </c>
    </row>
    <row r="10942" spans="34:35" x14ac:dyDescent="0.25">
      <c r="AH10942">
        <v>-23.685714285714301</v>
      </c>
      <c r="AI10942">
        <v>-37.812915653913898</v>
      </c>
    </row>
    <row r="10943" spans="34:35" x14ac:dyDescent="0.25">
      <c r="AH10943">
        <v>-24.2481782087116</v>
      </c>
      <c r="AI10943">
        <v>-17.767371780022302</v>
      </c>
    </row>
    <row r="10944" spans="34:35" x14ac:dyDescent="0.25">
      <c r="AH10944">
        <v>-24.810642131708899</v>
      </c>
      <c r="AI10944">
        <v>-3.3994276664843301</v>
      </c>
    </row>
    <row r="10945" spans="34:35" x14ac:dyDescent="0.25">
      <c r="AH10945">
        <v>-25.373106054706199</v>
      </c>
      <c r="AI10945">
        <v>0</v>
      </c>
    </row>
    <row r="10946" spans="34:35" x14ac:dyDescent="0.25">
      <c r="AH10946">
        <v>-25.935569977703501</v>
      </c>
      <c r="AI10946">
        <v>0</v>
      </c>
    </row>
    <row r="10947" spans="34:35" x14ac:dyDescent="0.25">
      <c r="AH10947">
        <v>-25.935569977703501</v>
      </c>
      <c r="AI10947">
        <v>0</v>
      </c>
    </row>
    <row r="10948" spans="34:35" x14ac:dyDescent="0.25">
      <c r="AH10948">
        <v>-26.619660341358099</v>
      </c>
      <c r="AI10948">
        <v>0</v>
      </c>
    </row>
    <row r="10949" spans="34:35" x14ac:dyDescent="0.25">
      <c r="AH10949">
        <v>-27.3037507050127</v>
      </c>
      <c r="AI10949">
        <v>0</v>
      </c>
    </row>
    <row r="10950" spans="34:35" x14ac:dyDescent="0.25">
      <c r="AH10950">
        <v>-27.987841068667301</v>
      </c>
      <c r="AI10950">
        <v>0</v>
      </c>
    </row>
    <row r="10951" spans="34:35" x14ac:dyDescent="0.25">
      <c r="AH10951">
        <v>-28.671931432321902</v>
      </c>
      <c r="AI10951">
        <v>0</v>
      </c>
    </row>
    <row r="10952" spans="34:35" x14ac:dyDescent="0.25">
      <c r="AH10952">
        <v>-28.671931432321902</v>
      </c>
      <c r="AI10952">
        <v>0</v>
      </c>
    </row>
    <row r="10953" spans="34:35" x14ac:dyDescent="0.25">
      <c r="AH10953">
        <v>-29.503948574241399</v>
      </c>
      <c r="AI10953">
        <v>0</v>
      </c>
    </row>
    <row r="10954" spans="34:35" x14ac:dyDescent="0.25">
      <c r="AH10954">
        <v>-30.335965716160899</v>
      </c>
      <c r="AI10954">
        <v>0</v>
      </c>
    </row>
    <row r="10955" spans="34:35" x14ac:dyDescent="0.25">
      <c r="AH10955">
        <v>-31.167982858080499</v>
      </c>
      <c r="AI10955">
        <v>-0.159412961633318</v>
      </c>
    </row>
    <row r="10956" spans="34:35" x14ac:dyDescent="0.25">
      <c r="AH10956">
        <v>-32</v>
      </c>
      <c r="AI10956">
        <v>-36.410227651330999</v>
      </c>
    </row>
    <row r="10957" spans="34:35" x14ac:dyDescent="0.25">
      <c r="AH10957">
        <v>20</v>
      </c>
      <c r="AI10957">
        <v>-0.14215471517318501</v>
      </c>
    </row>
    <row r="10958" spans="34:35" x14ac:dyDescent="0.25">
      <c r="AH10958">
        <v>19.707185490582699</v>
      </c>
      <c r="AI10958">
        <v>-0.30335379553644798</v>
      </c>
    </row>
    <row r="10959" spans="34:35" x14ac:dyDescent="0.25">
      <c r="AH10959">
        <v>19.414370981165501</v>
      </c>
      <c r="AI10959">
        <v>-0.64269396045580895</v>
      </c>
    </row>
    <row r="10960" spans="34:35" x14ac:dyDescent="0.25">
      <c r="AH10960">
        <v>19.1215564717482</v>
      </c>
      <c r="AI10960">
        <v>-0.76262155017877697</v>
      </c>
    </row>
    <row r="10961" spans="34:35" x14ac:dyDescent="0.25">
      <c r="AH10961">
        <v>18.828741962330898</v>
      </c>
      <c r="AI10961">
        <v>-0.58552152717251804</v>
      </c>
    </row>
    <row r="10962" spans="34:35" x14ac:dyDescent="0.25">
      <c r="AH10962">
        <v>18.828741962330898</v>
      </c>
      <c r="AI10962">
        <v>-0.56727363164250999</v>
      </c>
    </row>
    <row r="10963" spans="34:35" x14ac:dyDescent="0.25">
      <c r="AH10963">
        <v>18.6715564717482</v>
      </c>
      <c r="AI10963">
        <v>-0.30851222779102799</v>
      </c>
    </row>
    <row r="10964" spans="34:35" x14ac:dyDescent="0.25">
      <c r="AH10964">
        <v>18.514370981165499</v>
      </c>
      <c r="AI10964">
        <v>0</v>
      </c>
    </row>
    <row r="10965" spans="34:35" x14ac:dyDescent="0.25">
      <c r="AH10965">
        <v>18.357185490582701</v>
      </c>
      <c r="AI10965">
        <v>0</v>
      </c>
    </row>
    <row r="10966" spans="34:35" x14ac:dyDescent="0.25">
      <c r="AH10966">
        <v>18.2</v>
      </c>
      <c r="AI10966">
        <v>0</v>
      </c>
    </row>
    <row r="10967" spans="34:35" x14ac:dyDescent="0.25">
      <c r="AH10967">
        <v>18.2</v>
      </c>
      <c r="AI10967">
        <v>0</v>
      </c>
    </row>
    <row r="10968" spans="34:35" x14ac:dyDescent="0.25">
      <c r="AH10968">
        <v>18.175000000000001</v>
      </c>
      <c r="AI10968">
        <v>0</v>
      </c>
    </row>
    <row r="10969" spans="34:35" x14ac:dyDescent="0.25">
      <c r="AH10969">
        <v>18.149999999999999</v>
      </c>
      <c r="AI10969">
        <v>0</v>
      </c>
    </row>
    <row r="10970" spans="34:35" x14ac:dyDescent="0.25">
      <c r="AH10970">
        <v>18.125</v>
      </c>
      <c r="AI10970">
        <v>0</v>
      </c>
    </row>
    <row r="10971" spans="34:35" x14ac:dyDescent="0.25">
      <c r="AH10971">
        <v>18.100000000000001</v>
      </c>
      <c r="AI10971">
        <v>0</v>
      </c>
    </row>
    <row r="10972" spans="34:35" x14ac:dyDescent="0.25">
      <c r="AH10972">
        <v>18.100000000000001</v>
      </c>
      <c r="AI10972">
        <v>0</v>
      </c>
    </row>
    <row r="10973" spans="34:35" x14ac:dyDescent="0.25">
      <c r="AH10973">
        <v>18.074999999999999</v>
      </c>
      <c r="AI10973">
        <v>0</v>
      </c>
    </row>
    <row r="10974" spans="34:35" x14ac:dyDescent="0.25">
      <c r="AH10974">
        <v>18.05</v>
      </c>
      <c r="AI10974">
        <v>0</v>
      </c>
    </row>
    <row r="10975" spans="34:35" x14ac:dyDescent="0.25">
      <c r="AH10975">
        <v>18.024999999999999</v>
      </c>
      <c r="AI10975">
        <v>0</v>
      </c>
    </row>
    <row r="10976" spans="34:35" x14ac:dyDescent="0.25">
      <c r="AH10976">
        <v>18</v>
      </c>
      <c r="AI10976">
        <v>0</v>
      </c>
    </row>
    <row r="10977" spans="34:35" x14ac:dyDescent="0.25">
      <c r="AH10977">
        <v>18</v>
      </c>
      <c r="AI10977">
        <v>-212.02304233682699</v>
      </c>
    </row>
    <row r="10978" spans="34:35" x14ac:dyDescent="0.25">
      <c r="AH10978">
        <v>17.75</v>
      </c>
      <c r="AI10978">
        <v>-206.75566753241799</v>
      </c>
    </row>
    <row r="10979" spans="34:35" x14ac:dyDescent="0.25">
      <c r="AH10979">
        <v>17.5</v>
      </c>
      <c r="AI10979">
        <v>-200.688148106266</v>
      </c>
    </row>
    <row r="10980" spans="34:35" x14ac:dyDescent="0.25">
      <c r="AH10980">
        <v>17.25</v>
      </c>
      <c r="AI10980">
        <v>-193.790163858727</v>
      </c>
    </row>
    <row r="10981" spans="34:35" x14ac:dyDescent="0.25">
      <c r="AH10981">
        <v>17</v>
      </c>
      <c r="AI10981">
        <v>-186.03139459016001</v>
      </c>
    </row>
    <row r="10982" spans="34:35" x14ac:dyDescent="0.25">
      <c r="AH10982">
        <v>17</v>
      </c>
      <c r="AI10982">
        <v>-186.130580679677</v>
      </c>
    </row>
    <row r="10983" spans="34:35" x14ac:dyDescent="0.25">
      <c r="AH10983">
        <v>16.574999999999999</v>
      </c>
      <c r="AI10983">
        <v>-171.57182133235699</v>
      </c>
    </row>
    <row r="10984" spans="34:35" x14ac:dyDescent="0.25">
      <c r="AH10984">
        <v>16.149999999999999</v>
      </c>
      <c r="AI10984">
        <v>-155.16662313085999</v>
      </c>
    </row>
    <row r="10985" spans="34:35" x14ac:dyDescent="0.25">
      <c r="AH10985">
        <v>15.725</v>
      </c>
      <c r="AI10985">
        <v>-136.88082529814201</v>
      </c>
    </row>
    <row r="10986" spans="34:35" x14ac:dyDescent="0.25">
      <c r="AH10986">
        <v>15.3</v>
      </c>
      <c r="AI10986">
        <v>-116.680267057161</v>
      </c>
    </row>
    <row r="10987" spans="34:35" x14ac:dyDescent="0.25">
      <c r="AH10987">
        <v>15.3</v>
      </c>
      <c r="AI10987">
        <v>-117.232154930321</v>
      </c>
    </row>
    <row r="10988" spans="34:35" x14ac:dyDescent="0.25">
      <c r="AH10988">
        <v>14.85</v>
      </c>
      <c r="AI10988">
        <v>-94.666421607587395</v>
      </c>
    </row>
    <row r="10989" spans="34:35" x14ac:dyDescent="0.25">
      <c r="AH10989">
        <v>14.4</v>
      </c>
      <c r="AI10989">
        <v>-69.105987898987607</v>
      </c>
    </row>
    <row r="10990" spans="34:35" x14ac:dyDescent="0.25">
      <c r="AH10990">
        <v>13.95</v>
      </c>
      <c r="AI10990">
        <v>-40.425956585268302</v>
      </c>
    </row>
    <row r="10991" spans="34:35" x14ac:dyDescent="0.25">
      <c r="AH10991">
        <v>13.5</v>
      </c>
      <c r="AI10991">
        <v>-9.1220901693325001</v>
      </c>
    </row>
    <row r="10992" spans="34:35" x14ac:dyDescent="0.25">
      <c r="AH10992">
        <v>13.5</v>
      </c>
      <c r="AI10992">
        <v>-336.74817075920998</v>
      </c>
    </row>
    <row r="10993" spans="34:35" x14ac:dyDescent="0.25">
      <c r="AH10993">
        <v>13.25</v>
      </c>
      <c r="AI10993">
        <v>-317.57891778531001</v>
      </c>
    </row>
    <row r="10994" spans="34:35" x14ac:dyDescent="0.25">
      <c r="AH10994">
        <v>13</v>
      </c>
      <c r="AI10994">
        <v>-297.699099289532</v>
      </c>
    </row>
    <row r="10995" spans="34:35" x14ac:dyDescent="0.25">
      <c r="AH10995">
        <v>12.75</v>
      </c>
      <c r="AI10995">
        <v>-277.11129692522201</v>
      </c>
    </row>
    <row r="10996" spans="34:35" x14ac:dyDescent="0.25">
      <c r="AH10996">
        <v>12.5</v>
      </c>
      <c r="AI10996">
        <v>-255.81809234572401</v>
      </c>
    </row>
    <row r="10997" spans="34:35" x14ac:dyDescent="0.25">
      <c r="AH10997">
        <v>12.5</v>
      </c>
      <c r="AI10997">
        <v>-255.743446951225</v>
      </c>
    </row>
    <row r="10998" spans="34:35" x14ac:dyDescent="0.25">
      <c r="AH10998">
        <v>12.22</v>
      </c>
      <c r="AI10998">
        <v>-230.74788428348299</v>
      </c>
    </row>
    <row r="10999" spans="34:35" x14ac:dyDescent="0.25">
      <c r="AH10999">
        <v>11.94</v>
      </c>
      <c r="AI10999">
        <v>-204.61762101362501</v>
      </c>
    </row>
    <row r="11000" spans="34:35" x14ac:dyDescent="0.25">
      <c r="AH11000">
        <v>11.66</v>
      </c>
      <c r="AI11000">
        <v>-177.368794776464</v>
      </c>
    </row>
    <row r="11001" spans="34:35" x14ac:dyDescent="0.25">
      <c r="AH11001">
        <v>11.38</v>
      </c>
      <c r="AI11001">
        <v>-149.01754320681201</v>
      </c>
    </row>
    <row r="11002" spans="34:35" x14ac:dyDescent="0.25">
      <c r="AH11002">
        <v>11.38</v>
      </c>
      <c r="AI11002">
        <v>-148.98411348754399</v>
      </c>
    </row>
    <row r="11003" spans="34:35" x14ac:dyDescent="0.25">
      <c r="AH11003">
        <v>10.955</v>
      </c>
      <c r="AI11003">
        <v>-104.100703870212</v>
      </c>
    </row>
    <row r="11004" spans="34:35" x14ac:dyDescent="0.25">
      <c r="AH11004">
        <v>10.53</v>
      </c>
      <c r="AI11004">
        <v>-56.358396091816097</v>
      </c>
    </row>
    <row r="11005" spans="34:35" x14ac:dyDescent="0.25">
      <c r="AH11005">
        <v>10.105</v>
      </c>
      <c r="AI11005">
        <v>-6.2635713892662297</v>
      </c>
    </row>
    <row r="11006" spans="34:35" x14ac:dyDescent="0.25">
      <c r="AH11006">
        <v>9.68</v>
      </c>
      <c r="AI11006">
        <v>-270.44830976482098</v>
      </c>
    </row>
    <row r="11007" spans="34:35" x14ac:dyDescent="0.25">
      <c r="AH11007">
        <v>9.68</v>
      </c>
      <c r="AI11007">
        <v>-855.59623127618704</v>
      </c>
    </row>
    <row r="11008" spans="34:35" x14ac:dyDescent="0.25">
      <c r="AH11008">
        <v>9.5299999999999994</v>
      </c>
      <c r="AI11008">
        <v>-834.34935864176202</v>
      </c>
    </row>
    <row r="11009" spans="34:35" x14ac:dyDescent="0.25">
      <c r="AH11009">
        <v>9.3800000000000008</v>
      </c>
      <c r="AI11009">
        <v>-812.83592064007303</v>
      </c>
    </row>
    <row r="11010" spans="34:35" x14ac:dyDescent="0.25">
      <c r="AH11010">
        <v>9.23</v>
      </c>
      <c r="AI11010">
        <v>-791.07228263198101</v>
      </c>
    </row>
    <row r="11011" spans="34:35" x14ac:dyDescent="0.25">
      <c r="AH11011">
        <v>9.08</v>
      </c>
      <c r="AI11011">
        <v>-769.07480997834296</v>
      </c>
    </row>
    <row r="11012" spans="34:35" x14ac:dyDescent="0.25">
      <c r="AH11012">
        <v>9.08</v>
      </c>
      <c r="AI11012">
        <v>-769.06679347019895</v>
      </c>
    </row>
    <row r="11013" spans="34:35" x14ac:dyDescent="0.25">
      <c r="AH11013">
        <v>8.9177431906614792</v>
      </c>
      <c r="AI11013">
        <v>-745.00046957575603</v>
      </c>
    </row>
    <row r="11014" spans="34:35" x14ac:dyDescent="0.25">
      <c r="AH11014">
        <v>8.7554863813229602</v>
      </c>
      <c r="AI11014">
        <v>-720.64074283768605</v>
      </c>
    </row>
    <row r="11015" spans="34:35" x14ac:dyDescent="0.25">
      <c r="AH11015">
        <v>8.5932295719844394</v>
      </c>
      <c r="AI11015">
        <v>-696.00572035180596</v>
      </c>
    </row>
    <row r="11016" spans="34:35" x14ac:dyDescent="0.25">
      <c r="AH11016">
        <v>8.4309727626459097</v>
      </c>
      <c r="AI11016">
        <v>-671.11350921393102</v>
      </c>
    </row>
    <row r="11017" spans="34:35" x14ac:dyDescent="0.25">
      <c r="AH11017">
        <v>8.4309727626459097</v>
      </c>
      <c r="AI11017">
        <v>-671.12731633437602</v>
      </c>
    </row>
    <row r="11018" spans="34:35" x14ac:dyDescent="0.25">
      <c r="AH11018">
        <v>7.89822957198444</v>
      </c>
      <c r="AI11018">
        <v>-587.46907151243795</v>
      </c>
    </row>
    <row r="11019" spans="34:35" x14ac:dyDescent="0.25">
      <c r="AH11019">
        <v>7.3654863813229596</v>
      </c>
      <c r="AI11019">
        <v>-501.02318812740498</v>
      </c>
    </row>
    <row r="11020" spans="34:35" x14ac:dyDescent="0.25">
      <c r="AH11020">
        <v>6.8327431906614802</v>
      </c>
      <c r="AI11020">
        <v>-411.80360276543797</v>
      </c>
    </row>
    <row r="11021" spans="34:35" x14ac:dyDescent="0.25">
      <c r="AH11021">
        <v>6.3</v>
      </c>
      <c r="AI11021">
        <v>-319.824252012702</v>
      </c>
    </row>
    <row r="11022" spans="34:35" x14ac:dyDescent="0.25">
      <c r="AH11022">
        <v>6.3</v>
      </c>
      <c r="AI11022">
        <v>-321.49246524278698</v>
      </c>
    </row>
    <row r="11023" spans="34:35" x14ac:dyDescent="0.25">
      <c r="AH11023">
        <v>5.8075000000000001</v>
      </c>
      <c r="AI11023">
        <v>-242.88083102386801</v>
      </c>
    </row>
    <row r="11024" spans="34:35" x14ac:dyDescent="0.25">
      <c r="AH11024">
        <v>5.3150000000000004</v>
      </c>
      <c r="AI11024">
        <v>-160.051396585476</v>
      </c>
    </row>
    <row r="11025" spans="34:35" x14ac:dyDescent="0.25">
      <c r="AH11025">
        <v>4.8224999999999998</v>
      </c>
      <c r="AI11025">
        <v>-72.895698076403804</v>
      </c>
    </row>
    <row r="11026" spans="34:35" x14ac:dyDescent="0.25">
      <c r="AH11026">
        <v>4.33</v>
      </c>
      <c r="AI11026">
        <v>-2.5333902381351199</v>
      </c>
    </row>
    <row r="11027" spans="34:35" x14ac:dyDescent="0.25">
      <c r="AH11027">
        <v>4.33</v>
      </c>
      <c r="AI11027">
        <v>-2.77209418123778</v>
      </c>
    </row>
    <row r="11028" spans="34:35" x14ac:dyDescent="0.25">
      <c r="AH11028">
        <v>4.08</v>
      </c>
      <c r="AI11028">
        <v>-2.2003326792738598</v>
      </c>
    </row>
    <row r="11029" spans="34:35" x14ac:dyDescent="0.25">
      <c r="AH11029">
        <v>3.83</v>
      </c>
      <c r="AI11029">
        <v>-1.46837198048324</v>
      </c>
    </row>
    <row r="11030" spans="34:35" x14ac:dyDescent="0.25">
      <c r="AH11030">
        <v>3.58</v>
      </c>
      <c r="AI11030">
        <v>-0.58949029082147597</v>
      </c>
    </row>
    <row r="11031" spans="34:35" x14ac:dyDescent="0.25">
      <c r="AH11031">
        <v>3.33</v>
      </c>
      <c r="AI11031">
        <v>-883.93033623480596</v>
      </c>
    </row>
    <row r="11032" spans="34:35" x14ac:dyDescent="0.25">
      <c r="AH11032">
        <v>3.33</v>
      </c>
      <c r="AI11032">
        <v>-1212.7058795359601</v>
      </c>
    </row>
    <row r="11033" spans="34:35" x14ac:dyDescent="0.25">
      <c r="AH11033">
        <v>3.18</v>
      </c>
      <c r="AI11033">
        <v>-1174.9472278969499</v>
      </c>
    </row>
    <row r="11034" spans="34:35" x14ac:dyDescent="0.25">
      <c r="AH11034">
        <v>3.03</v>
      </c>
      <c r="AI11034">
        <v>-1137.17468953773</v>
      </c>
    </row>
    <row r="11035" spans="34:35" x14ac:dyDescent="0.25">
      <c r="AH11035">
        <v>2.88</v>
      </c>
      <c r="AI11035">
        <v>-1099.4182632859499</v>
      </c>
    </row>
    <row r="11036" spans="34:35" x14ac:dyDescent="0.25">
      <c r="AH11036">
        <v>2.73</v>
      </c>
      <c r="AI11036">
        <v>-1061.70794796926</v>
      </c>
    </row>
    <row r="11037" spans="34:35" x14ac:dyDescent="0.25">
      <c r="AH11037">
        <v>2.73</v>
      </c>
      <c r="AI11037">
        <v>-1061.7257423480501</v>
      </c>
    </row>
    <row r="11038" spans="34:35" x14ac:dyDescent="0.25">
      <c r="AH11038">
        <v>2.3725000000000001</v>
      </c>
      <c r="AI11038">
        <v>-972.69365443280503</v>
      </c>
    </row>
    <row r="11039" spans="34:35" x14ac:dyDescent="0.25">
      <c r="AH11039">
        <v>2.0150000000000001</v>
      </c>
      <c r="AI11039">
        <v>-885.76560148597696</v>
      </c>
    </row>
    <row r="11040" spans="34:35" x14ac:dyDescent="0.25">
      <c r="AH11040">
        <v>1.6575</v>
      </c>
      <c r="AI11040">
        <v>-800.20810736927501</v>
      </c>
    </row>
    <row r="11041" spans="34:35" x14ac:dyDescent="0.25">
      <c r="AH11041">
        <v>1.3</v>
      </c>
      <c r="AI11041">
        <v>-715.28769594440303</v>
      </c>
    </row>
    <row r="11042" spans="34:35" x14ac:dyDescent="0.25">
      <c r="AH11042">
        <v>1.3</v>
      </c>
      <c r="AI11042">
        <v>-715.35408622569298</v>
      </c>
    </row>
    <row r="11043" spans="34:35" x14ac:dyDescent="0.25">
      <c r="AH11043">
        <v>0.73983272926578403</v>
      </c>
      <c r="AI11043">
        <v>-597.069953411597</v>
      </c>
    </row>
    <row r="11044" spans="34:35" x14ac:dyDescent="0.25">
      <c r="AH11044">
        <v>0.17966545853156901</v>
      </c>
      <c r="AI11044">
        <v>-480.68476724930503</v>
      </c>
    </row>
    <row r="11045" spans="34:35" x14ac:dyDescent="0.25">
      <c r="AH11045">
        <v>-0.38050181220264701</v>
      </c>
      <c r="AI11045">
        <v>-363.61964437837003</v>
      </c>
    </row>
    <row r="11046" spans="34:35" x14ac:dyDescent="0.25">
      <c r="AH11046">
        <v>-0.94066908293686302</v>
      </c>
      <c r="AI11046">
        <v>-243.295701438344</v>
      </c>
    </row>
    <row r="11047" spans="34:35" x14ac:dyDescent="0.25">
      <c r="AH11047">
        <v>-0.94066908293686302</v>
      </c>
      <c r="AI11047">
        <v>-243.34239768104601</v>
      </c>
    </row>
    <row r="11048" spans="34:35" x14ac:dyDescent="0.25">
      <c r="AH11048">
        <v>-1.1555018122026499</v>
      </c>
      <c r="AI11048">
        <v>-195.72688440098599</v>
      </c>
    </row>
    <row r="11049" spans="34:35" x14ac:dyDescent="0.25">
      <c r="AH11049">
        <v>-1.37033454146843</v>
      </c>
      <c r="AI11049">
        <v>-148.62867475630301</v>
      </c>
    </row>
    <row r="11050" spans="34:35" x14ac:dyDescent="0.25">
      <c r="AH11050">
        <v>-1.5851672707342199</v>
      </c>
      <c r="AI11050">
        <v>-101.503883458639</v>
      </c>
    </row>
    <row r="11051" spans="34:35" x14ac:dyDescent="0.25">
      <c r="AH11051">
        <v>-1.8</v>
      </c>
      <c r="AI11051">
        <v>-53.808625219635601</v>
      </c>
    </row>
    <row r="11052" spans="34:35" x14ac:dyDescent="0.25">
      <c r="AH11052">
        <v>-1.8</v>
      </c>
      <c r="AI11052">
        <v>-55.2111650008449</v>
      </c>
    </row>
    <row r="11053" spans="34:35" x14ac:dyDescent="0.25">
      <c r="AH11053">
        <v>-1.8425</v>
      </c>
      <c r="AI11053">
        <v>-45.408993842379303</v>
      </c>
    </row>
    <row r="11054" spans="34:35" x14ac:dyDescent="0.25">
      <c r="AH11054">
        <v>-1.885</v>
      </c>
      <c r="AI11054">
        <v>-35.763044289853603</v>
      </c>
    </row>
    <row r="11055" spans="34:35" x14ac:dyDescent="0.25">
      <c r="AH11055">
        <v>-1.9275</v>
      </c>
      <c r="AI11055">
        <v>-26.316046952526801</v>
      </c>
    </row>
    <row r="11056" spans="34:35" x14ac:dyDescent="0.25">
      <c r="AH11056">
        <v>-1.97</v>
      </c>
      <c r="AI11056">
        <v>-17.110732439657902</v>
      </c>
    </row>
    <row r="11057" spans="34:35" x14ac:dyDescent="0.25">
      <c r="AH11057">
        <v>-1.97</v>
      </c>
      <c r="AI11057">
        <v>-17.1627282224187</v>
      </c>
    </row>
    <row r="11058" spans="34:35" x14ac:dyDescent="0.25">
      <c r="AH11058">
        <v>-2.27</v>
      </c>
      <c r="AI11058">
        <v>-46.162010423402499</v>
      </c>
    </row>
    <row r="11059" spans="34:35" x14ac:dyDescent="0.25">
      <c r="AH11059">
        <v>-2.57</v>
      </c>
      <c r="AI11059">
        <v>-69.847277924725802</v>
      </c>
    </row>
    <row r="11060" spans="34:35" x14ac:dyDescent="0.25">
      <c r="AH11060">
        <v>-2.87</v>
      </c>
      <c r="AI11060">
        <v>-86.885068079760899</v>
      </c>
    </row>
    <row r="11061" spans="34:35" x14ac:dyDescent="0.25">
      <c r="AH11061">
        <v>-3.17</v>
      </c>
      <c r="AI11061">
        <v>-1363.5057505980101</v>
      </c>
    </row>
    <row r="11062" spans="34:35" x14ac:dyDescent="0.25">
      <c r="AH11062">
        <v>-3.17</v>
      </c>
      <c r="AI11062">
        <v>-2604.0707641716399</v>
      </c>
    </row>
    <row r="11063" spans="34:35" x14ac:dyDescent="0.25">
      <c r="AH11063">
        <v>-3.32</v>
      </c>
      <c r="AI11063">
        <v>-2520.3149207475599</v>
      </c>
    </row>
    <row r="11064" spans="34:35" x14ac:dyDescent="0.25">
      <c r="AH11064">
        <v>-3.47</v>
      </c>
      <c r="AI11064">
        <v>-2440.7880516723799</v>
      </c>
    </row>
    <row r="11065" spans="34:35" x14ac:dyDescent="0.25">
      <c r="AH11065">
        <v>-3.62</v>
      </c>
      <c r="AI11065">
        <v>-2365.5323277095699</v>
      </c>
    </row>
    <row r="11066" spans="34:35" x14ac:dyDescent="0.25">
      <c r="AH11066">
        <v>-3.77</v>
      </c>
      <c r="AI11066">
        <v>-2294.5899196226001</v>
      </c>
    </row>
    <row r="11067" spans="34:35" x14ac:dyDescent="0.25">
      <c r="AH11067">
        <v>-3.77</v>
      </c>
      <c r="AI11067">
        <v>-2294.9918856261802</v>
      </c>
    </row>
    <row r="11068" spans="34:35" x14ac:dyDescent="0.25">
      <c r="AH11068">
        <v>-3.96636673510559</v>
      </c>
      <c r="AI11068">
        <v>-2211.5513287690101</v>
      </c>
    </row>
    <row r="11069" spans="34:35" x14ac:dyDescent="0.25">
      <c r="AH11069">
        <v>-4.1627334702111902</v>
      </c>
      <c r="AI11069">
        <v>-2138.5644975279902</v>
      </c>
    </row>
    <row r="11070" spans="34:35" x14ac:dyDescent="0.25">
      <c r="AH11070">
        <v>-4.35910020531679</v>
      </c>
      <c r="AI11070">
        <v>-2075.9370827348998</v>
      </c>
    </row>
    <row r="11071" spans="34:35" x14ac:dyDescent="0.25">
      <c r="AH11071">
        <v>-4.55546694042238</v>
      </c>
      <c r="AI11071">
        <v>-2023.5747752215</v>
      </c>
    </row>
    <row r="11072" spans="34:35" x14ac:dyDescent="0.25">
      <c r="AH11072">
        <v>-4.55546694042238</v>
      </c>
      <c r="AI11072">
        <v>-2021.9883071437</v>
      </c>
    </row>
    <row r="11073" spans="34:35" x14ac:dyDescent="0.25">
      <c r="AH11073">
        <v>-4.7882854488629398</v>
      </c>
      <c r="AI11073">
        <v>-1967.9085337653601</v>
      </c>
    </row>
    <row r="11074" spans="34:35" x14ac:dyDescent="0.25">
      <c r="AH11074">
        <v>-5.0211039573034899</v>
      </c>
      <c r="AI11074">
        <v>-1914.10347617348</v>
      </c>
    </row>
    <row r="11075" spans="34:35" x14ac:dyDescent="0.25">
      <c r="AH11075">
        <v>-5.2539224657440498</v>
      </c>
      <c r="AI11075">
        <v>-1859.17740533964</v>
      </c>
    </row>
    <row r="11076" spans="34:35" x14ac:dyDescent="0.25">
      <c r="AH11076">
        <v>-5.4867409741845998</v>
      </c>
      <c r="AI11076">
        <v>-1801.73459223541</v>
      </c>
    </row>
    <row r="11077" spans="34:35" x14ac:dyDescent="0.25">
      <c r="AH11077">
        <v>-5.4867409741845998</v>
      </c>
      <c r="AI11077">
        <v>-1801.5330347778199</v>
      </c>
    </row>
    <row r="11078" spans="34:35" x14ac:dyDescent="0.25">
      <c r="AH11078">
        <v>-5.76277783879579</v>
      </c>
      <c r="AI11078">
        <v>-1733.0024009122501</v>
      </c>
    </row>
    <row r="11079" spans="34:35" x14ac:dyDescent="0.25">
      <c r="AH11079">
        <v>-6.0388147034069801</v>
      </c>
      <c r="AI11079">
        <v>-1662.60291920288</v>
      </c>
    </row>
    <row r="11080" spans="34:35" x14ac:dyDescent="0.25">
      <c r="AH11080">
        <v>-6.31485156801818</v>
      </c>
      <c r="AI11080">
        <v>-1591.3149259505101</v>
      </c>
    </row>
    <row r="11081" spans="34:35" x14ac:dyDescent="0.25">
      <c r="AH11081">
        <v>-6.5908884326293702</v>
      </c>
      <c r="AI11081">
        <v>-1520.1187574559599</v>
      </c>
    </row>
    <row r="11082" spans="34:35" x14ac:dyDescent="0.25">
      <c r="AH11082">
        <v>-6.5908884326293702</v>
      </c>
      <c r="AI11082">
        <v>-1519.7112780702801</v>
      </c>
    </row>
    <row r="11083" spans="34:35" x14ac:dyDescent="0.25">
      <c r="AH11083">
        <v>-6.9181663244720299</v>
      </c>
      <c r="AI11083">
        <v>-1434.1134139103999</v>
      </c>
    </row>
    <row r="11084" spans="34:35" x14ac:dyDescent="0.25">
      <c r="AH11084">
        <v>-7.2454442163146799</v>
      </c>
      <c r="AI11084">
        <v>-1347.84361848912</v>
      </c>
    </row>
    <row r="11085" spans="34:35" x14ac:dyDescent="0.25">
      <c r="AH11085">
        <v>-7.5727221081573397</v>
      </c>
      <c r="AI11085">
        <v>-1260.67054672776</v>
      </c>
    </row>
    <row r="11086" spans="34:35" x14ac:dyDescent="0.25">
      <c r="AH11086">
        <v>-7.9</v>
      </c>
      <c r="AI11086">
        <v>-1172.3628535476901</v>
      </c>
    </row>
    <row r="11087" spans="34:35" x14ac:dyDescent="0.25">
      <c r="AH11087">
        <v>-7.9</v>
      </c>
      <c r="AI11087">
        <v>-1626.9817675561401</v>
      </c>
    </row>
    <row r="11088" spans="34:35" x14ac:dyDescent="0.25">
      <c r="AH11088">
        <v>-8.15</v>
      </c>
      <c r="AI11088">
        <v>-1536.86948350276</v>
      </c>
    </row>
    <row r="11089" spans="34:35" x14ac:dyDescent="0.25">
      <c r="AH11089">
        <v>-8.4</v>
      </c>
      <c r="AI11089">
        <v>-1454.0973010427999</v>
      </c>
    </row>
    <row r="11090" spans="34:35" x14ac:dyDescent="0.25">
      <c r="AH11090">
        <v>-8.65</v>
      </c>
      <c r="AI11090">
        <v>-1378.19384000132</v>
      </c>
    </row>
    <row r="11091" spans="34:35" x14ac:dyDescent="0.25">
      <c r="AH11091">
        <v>-8.9</v>
      </c>
      <c r="AI11091">
        <v>-1308.68772020339</v>
      </c>
    </row>
    <row r="11092" spans="34:35" x14ac:dyDescent="0.25">
      <c r="AH11092">
        <v>-8.9</v>
      </c>
      <c r="AI11092">
        <v>-1308.33131516307</v>
      </c>
    </row>
    <row r="11093" spans="34:35" x14ac:dyDescent="0.25">
      <c r="AH11093">
        <v>-9.5175000000000001</v>
      </c>
      <c r="AI11093">
        <v>-1136.02846920363</v>
      </c>
    </row>
    <row r="11094" spans="34:35" x14ac:dyDescent="0.25">
      <c r="AH11094">
        <v>-10.135</v>
      </c>
      <c r="AI11094">
        <v>-955.97533138691995</v>
      </c>
    </row>
    <row r="11095" spans="34:35" x14ac:dyDescent="0.25">
      <c r="AH11095">
        <v>-10.7525</v>
      </c>
      <c r="AI11095">
        <v>-771.81684761875499</v>
      </c>
    </row>
    <row r="11096" spans="34:35" x14ac:dyDescent="0.25">
      <c r="AH11096">
        <v>-11.37</v>
      </c>
      <c r="AI11096">
        <v>-587.197963804967</v>
      </c>
    </row>
    <row r="11097" spans="34:35" x14ac:dyDescent="0.25">
      <c r="AH11097">
        <v>-11.37</v>
      </c>
      <c r="AI11097">
        <v>-586.81910558842696</v>
      </c>
    </row>
    <row r="11098" spans="34:35" x14ac:dyDescent="0.25">
      <c r="AH11098">
        <v>-11.87</v>
      </c>
      <c r="AI11098">
        <v>-435.09724372512102</v>
      </c>
    </row>
    <row r="11099" spans="34:35" x14ac:dyDescent="0.25">
      <c r="AH11099">
        <v>-12.37</v>
      </c>
      <c r="AI11099">
        <v>-280.83536706985097</v>
      </c>
    </row>
    <row r="11100" spans="34:35" x14ac:dyDescent="0.25">
      <c r="AH11100">
        <v>-12.87</v>
      </c>
      <c r="AI11100">
        <v>-278.214517685776</v>
      </c>
    </row>
    <row r="11101" spans="34:35" x14ac:dyDescent="0.25">
      <c r="AH11101">
        <v>-13.37</v>
      </c>
      <c r="AI11101">
        <v>-267.19758724403403</v>
      </c>
    </row>
    <row r="11102" spans="34:35" x14ac:dyDescent="0.25">
      <c r="AH11102">
        <v>-13.37</v>
      </c>
      <c r="AI11102">
        <v>-269.84842926065198</v>
      </c>
    </row>
    <row r="11103" spans="34:35" x14ac:dyDescent="0.25">
      <c r="AH11103">
        <v>-13.395</v>
      </c>
      <c r="AI11103">
        <v>-269.180685015704</v>
      </c>
    </row>
    <row r="11104" spans="34:35" x14ac:dyDescent="0.25">
      <c r="AH11104">
        <v>-13.42</v>
      </c>
      <c r="AI11104">
        <v>-268.49358023463498</v>
      </c>
    </row>
    <row r="11105" spans="34:35" x14ac:dyDescent="0.25">
      <c r="AH11105">
        <v>-13.445</v>
      </c>
      <c r="AI11105">
        <v>-267.92342514838901</v>
      </c>
    </row>
    <row r="11106" spans="34:35" x14ac:dyDescent="0.25">
      <c r="AH11106">
        <v>-13.47</v>
      </c>
      <c r="AI11106">
        <v>-267.41959572572898</v>
      </c>
    </row>
    <row r="11107" spans="34:35" x14ac:dyDescent="0.25">
      <c r="AH11107">
        <v>-13.47</v>
      </c>
      <c r="AI11107">
        <v>-267.44803246590402</v>
      </c>
    </row>
    <row r="11108" spans="34:35" x14ac:dyDescent="0.25">
      <c r="AH11108">
        <v>-13.602499999999999</v>
      </c>
      <c r="AI11108">
        <v>-264.31021991955703</v>
      </c>
    </row>
    <row r="11109" spans="34:35" x14ac:dyDescent="0.25">
      <c r="AH11109">
        <v>-13.734999999999999</v>
      </c>
      <c r="AI11109">
        <v>-260.879874604441</v>
      </c>
    </row>
    <row r="11110" spans="34:35" x14ac:dyDescent="0.25">
      <c r="AH11110">
        <v>-13.8675</v>
      </c>
      <c r="AI11110">
        <v>-257.92329007970397</v>
      </c>
    </row>
    <row r="11111" spans="34:35" x14ac:dyDescent="0.25">
      <c r="AH11111">
        <v>-14</v>
      </c>
      <c r="AI11111">
        <v>-254.48058874415301</v>
      </c>
    </row>
    <row r="11112" spans="34:35" x14ac:dyDescent="0.25">
      <c r="AH11112">
        <v>-14</v>
      </c>
      <c r="AI11112">
        <v>-254.63519947551899</v>
      </c>
    </row>
    <row r="11113" spans="34:35" x14ac:dyDescent="0.25">
      <c r="AH11113">
        <v>-14.2054189176643</v>
      </c>
      <c r="AI11113">
        <v>-250.130062695633</v>
      </c>
    </row>
    <row r="11114" spans="34:35" x14ac:dyDescent="0.25">
      <c r="AH11114">
        <v>-14.4108378353285</v>
      </c>
      <c r="AI11114">
        <v>-244.728173626239</v>
      </c>
    </row>
    <row r="11115" spans="34:35" x14ac:dyDescent="0.25">
      <c r="AH11115">
        <v>-14.6162567529928</v>
      </c>
      <c r="AI11115">
        <v>-240.82755752931001</v>
      </c>
    </row>
    <row r="11116" spans="34:35" x14ac:dyDescent="0.25">
      <c r="AH11116">
        <v>-14.8216756706571</v>
      </c>
      <c r="AI11116">
        <v>-235.23768799853201</v>
      </c>
    </row>
    <row r="11117" spans="34:35" x14ac:dyDescent="0.25">
      <c r="AH11117">
        <v>-14.8216756706571</v>
      </c>
      <c r="AI11117">
        <v>-235.44300698020999</v>
      </c>
    </row>
    <row r="11118" spans="34:35" x14ac:dyDescent="0.25">
      <c r="AH11118">
        <v>-15.0299546678258</v>
      </c>
      <c r="AI11118">
        <v>-232.184577450175</v>
      </c>
    </row>
    <row r="11119" spans="34:35" x14ac:dyDescent="0.25">
      <c r="AH11119">
        <v>-15.2382336649945</v>
      </c>
      <c r="AI11119">
        <v>-227.776480302187</v>
      </c>
    </row>
    <row r="11120" spans="34:35" x14ac:dyDescent="0.25">
      <c r="AH11120">
        <v>-15.4465126621633</v>
      </c>
      <c r="AI11120">
        <v>-226.08478149697501</v>
      </c>
    </row>
    <row r="11121" spans="34:35" x14ac:dyDescent="0.25">
      <c r="AH11121">
        <v>-15.654791659332</v>
      </c>
      <c r="AI11121">
        <v>-224.12966499989901</v>
      </c>
    </row>
    <row r="11122" spans="34:35" x14ac:dyDescent="0.25">
      <c r="AH11122">
        <v>-15.654791659332</v>
      </c>
      <c r="AI11122">
        <v>-224.37277257152201</v>
      </c>
    </row>
    <row r="11123" spans="34:35" x14ac:dyDescent="0.25">
      <c r="AH11123">
        <v>-15.8659705573364</v>
      </c>
      <c r="AI11123">
        <v>-226.00381854243901</v>
      </c>
    </row>
    <row r="11124" spans="34:35" x14ac:dyDescent="0.25">
      <c r="AH11124">
        <v>-16.077149455340901</v>
      </c>
      <c r="AI11124">
        <v>-230.64889391143399</v>
      </c>
    </row>
    <row r="11125" spans="34:35" x14ac:dyDescent="0.25">
      <c r="AH11125">
        <v>-16.2883283533453</v>
      </c>
      <c r="AI11125">
        <v>-236.3417562278</v>
      </c>
    </row>
    <row r="11126" spans="34:35" x14ac:dyDescent="0.25">
      <c r="AH11126">
        <v>-16.499507251349801</v>
      </c>
      <c r="AI11126">
        <v>-240.57250470592001</v>
      </c>
    </row>
    <row r="11127" spans="34:35" x14ac:dyDescent="0.25">
      <c r="AH11127">
        <v>-16.499507251349801</v>
      </c>
      <c r="AI11127">
        <v>-240.935196320882</v>
      </c>
    </row>
    <row r="11128" spans="34:35" x14ac:dyDescent="0.25">
      <c r="AH11128">
        <v>-16.713626425959799</v>
      </c>
      <c r="AI11128">
        <v>-245.113623392618</v>
      </c>
    </row>
    <row r="11129" spans="34:35" x14ac:dyDescent="0.25">
      <c r="AH11129">
        <v>-16.9277456005698</v>
      </c>
      <c r="AI11129">
        <v>-247.62272150069001</v>
      </c>
    </row>
    <row r="11130" spans="34:35" x14ac:dyDescent="0.25">
      <c r="AH11130">
        <v>-17.141864775179901</v>
      </c>
      <c r="AI11130">
        <v>-249.41203154377601</v>
      </c>
    </row>
    <row r="11131" spans="34:35" x14ac:dyDescent="0.25">
      <c r="AH11131">
        <v>-17.355983949789898</v>
      </c>
      <c r="AI11131">
        <v>-252.224156319478</v>
      </c>
    </row>
    <row r="11132" spans="34:35" x14ac:dyDescent="0.25">
      <c r="AH11132">
        <v>-17.355983949789898</v>
      </c>
      <c r="AI11132">
        <v>-252.57725818079399</v>
      </c>
    </row>
    <row r="11133" spans="34:35" x14ac:dyDescent="0.25">
      <c r="AH11133">
        <v>-17.573084338933501</v>
      </c>
      <c r="AI11133">
        <v>-257.34658754168402</v>
      </c>
    </row>
    <row r="11134" spans="34:35" x14ac:dyDescent="0.25">
      <c r="AH11134">
        <v>-17.7901847280772</v>
      </c>
      <c r="AI11134">
        <v>-262.42697731492598</v>
      </c>
    </row>
    <row r="11135" spans="34:35" x14ac:dyDescent="0.25">
      <c r="AH11135">
        <v>-18.0072851172208</v>
      </c>
      <c r="AI11135">
        <v>-266.663867056936</v>
      </c>
    </row>
    <row r="11136" spans="34:35" x14ac:dyDescent="0.25">
      <c r="AH11136">
        <v>-18.224385506364399</v>
      </c>
      <c r="AI11136">
        <v>-268.156487923074</v>
      </c>
    </row>
    <row r="11137" spans="34:35" x14ac:dyDescent="0.25">
      <c r="AH11137">
        <v>-18.224385506364399</v>
      </c>
      <c r="AI11137">
        <v>-268.51370728356699</v>
      </c>
    </row>
    <row r="11138" spans="34:35" x14ac:dyDescent="0.25">
      <c r="AH11138">
        <v>-18.4445086179547</v>
      </c>
      <c r="AI11138">
        <v>-268.37180378943799</v>
      </c>
    </row>
    <row r="11139" spans="34:35" x14ac:dyDescent="0.25">
      <c r="AH11139">
        <v>-18.664631729545</v>
      </c>
      <c r="AI11139">
        <v>-265.94442599492203</v>
      </c>
    </row>
    <row r="11140" spans="34:35" x14ac:dyDescent="0.25">
      <c r="AH11140">
        <v>-18.884754841135301</v>
      </c>
      <c r="AI11140">
        <v>-261.693653027756</v>
      </c>
    </row>
    <row r="11141" spans="34:35" x14ac:dyDescent="0.25">
      <c r="AH11141">
        <v>-19.104877952725602</v>
      </c>
      <c r="AI11141">
        <v>-255.837757148484</v>
      </c>
    </row>
    <row r="11142" spans="34:35" x14ac:dyDescent="0.25">
      <c r="AH11142">
        <v>-19.104877952725602</v>
      </c>
      <c r="AI11142">
        <v>-256.09601130833602</v>
      </c>
    </row>
    <row r="11143" spans="34:35" x14ac:dyDescent="0.25">
      <c r="AH11143">
        <v>-19.328065872596799</v>
      </c>
      <c r="AI11143">
        <v>-250.14114380618699</v>
      </c>
    </row>
    <row r="11144" spans="34:35" x14ac:dyDescent="0.25">
      <c r="AH11144">
        <v>-19.551253792468</v>
      </c>
      <c r="AI11144">
        <v>-244.29758584401199</v>
      </c>
    </row>
    <row r="11145" spans="34:35" x14ac:dyDescent="0.25">
      <c r="AH11145">
        <v>-19.7744417123392</v>
      </c>
      <c r="AI11145">
        <v>-240.01747464972101</v>
      </c>
    </row>
    <row r="11146" spans="34:35" x14ac:dyDescent="0.25">
      <c r="AH11146">
        <v>-19.997629632210401</v>
      </c>
      <c r="AI11146">
        <v>-236.526900824119</v>
      </c>
    </row>
    <row r="11147" spans="34:35" x14ac:dyDescent="0.25">
      <c r="AH11147">
        <v>-19.997629632210401</v>
      </c>
      <c r="AI11147">
        <v>-236.854857842748</v>
      </c>
    </row>
    <row r="11148" spans="34:35" x14ac:dyDescent="0.25">
      <c r="AH11148">
        <v>-20.223925032164399</v>
      </c>
      <c r="AI11148">
        <v>-239.37206801247399</v>
      </c>
    </row>
    <row r="11149" spans="34:35" x14ac:dyDescent="0.25">
      <c r="AH11149">
        <v>-20.4502204321184</v>
      </c>
      <c r="AI11149">
        <v>-239.365945299098</v>
      </c>
    </row>
    <row r="11150" spans="34:35" x14ac:dyDescent="0.25">
      <c r="AH11150">
        <v>-20.676515832072301</v>
      </c>
      <c r="AI11150">
        <v>-239.67524792274401</v>
      </c>
    </row>
    <row r="11151" spans="34:35" x14ac:dyDescent="0.25">
      <c r="AH11151">
        <v>-20.902811232026298</v>
      </c>
      <c r="AI11151">
        <v>-238.553032138714</v>
      </c>
    </row>
    <row r="11152" spans="34:35" x14ac:dyDescent="0.25">
      <c r="AH11152">
        <v>-20.902811232026298</v>
      </c>
      <c r="AI11152">
        <v>-238.875599456255</v>
      </c>
    </row>
    <row r="11153" spans="34:35" x14ac:dyDescent="0.25">
      <c r="AH11153">
        <v>-21.132257377990999</v>
      </c>
      <c r="AI11153">
        <v>-240.96190531719199</v>
      </c>
    </row>
    <row r="11154" spans="34:35" x14ac:dyDescent="0.25">
      <c r="AH11154">
        <v>-21.3617035239557</v>
      </c>
      <c r="AI11154">
        <v>-243.62021621019699</v>
      </c>
    </row>
    <row r="11155" spans="34:35" x14ac:dyDescent="0.25">
      <c r="AH11155">
        <v>-21.591149669920402</v>
      </c>
      <c r="AI11155">
        <v>-243.48963240986501</v>
      </c>
    </row>
    <row r="11156" spans="34:35" x14ac:dyDescent="0.25">
      <c r="AH11156">
        <v>-21.820595815885099</v>
      </c>
      <c r="AI11156">
        <v>-240.685074154783</v>
      </c>
    </row>
    <row r="11157" spans="34:35" x14ac:dyDescent="0.25">
      <c r="AH11157">
        <v>-21.820595815885099</v>
      </c>
      <c r="AI11157">
        <v>-240.984227515253</v>
      </c>
    </row>
    <row r="11158" spans="34:35" x14ac:dyDescent="0.25">
      <c r="AH11158">
        <v>-22.053236576186801</v>
      </c>
      <c r="AI11158">
        <v>-236.218534186347</v>
      </c>
    </row>
    <row r="11159" spans="34:35" x14ac:dyDescent="0.25">
      <c r="AH11159">
        <v>-22.285877336488401</v>
      </c>
      <c r="AI11159">
        <v>-235.88518587720699</v>
      </c>
    </row>
    <row r="11160" spans="34:35" x14ac:dyDescent="0.25">
      <c r="AH11160">
        <v>-22.51851809679</v>
      </c>
      <c r="AI11160">
        <v>-236.10427077355999</v>
      </c>
    </row>
    <row r="11161" spans="34:35" x14ac:dyDescent="0.25">
      <c r="AH11161">
        <v>-22.751158857091699</v>
      </c>
      <c r="AI11161">
        <v>-244.283743479674</v>
      </c>
    </row>
    <row r="11162" spans="34:35" x14ac:dyDescent="0.25">
      <c r="AH11162">
        <v>-22.751158857091699</v>
      </c>
      <c r="AI11162">
        <v>-244.67923675044599</v>
      </c>
    </row>
    <row r="11163" spans="34:35" x14ac:dyDescent="0.25">
      <c r="AH11163">
        <v>-22.987038710842</v>
      </c>
      <c r="AI11163">
        <v>-260.27225938649701</v>
      </c>
    </row>
    <row r="11164" spans="34:35" x14ac:dyDescent="0.25">
      <c r="AH11164">
        <v>-23.222918564592302</v>
      </c>
      <c r="AI11164">
        <v>-279.378050739765</v>
      </c>
    </row>
    <row r="11165" spans="34:35" x14ac:dyDescent="0.25">
      <c r="AH11165">
        <v>-23.458798418342599</v>
      </c>
      <c r="AI11165">
        <v>-299.53107720560303</v>
      </c>
    </row>
    <row r="11166" spans="34:35" x14ac:dyDescent="0.25">
      <c r="AH11166">
        <v>-23.694678272092901</v>
      </c>
      <c r="AI11166">
        <v>-315.584824847329</v>
      </c>
    </row>
    <row r="11167" spans="34:35" x14ac:dyDescent="0.25">
      <c r="AH11167">
        <v>-23.694678272092901</v>
      </c>
      <c r="AI11167">
        <v>-316.29673171338499</v>
      </c>
    </row>
    <row r="11168" spans="34:35" x14ac:dyDescent="0.25">
      <c r="AH11168">
        <v>-23.933842317693198</v>
      </c>
      <c r="AI11168">
        <v>-330.97775612368901</v>
      </c>
    </row>
    <row r="11169" spans="34:35" x14ac:dyDescent="0.25">
      <c r="AH11169">
        <v>-24.1730063632934</v>
      </c>
      <c r="AI11169">
        <v>-340.33050212318199</v>
      </c>
    </row>
    <row r="11170" spans="34:35" x14ac:dyDescent="0.25">
      <c r="AH11170">
        <v>-24.412170408893701</v>
      </c>
      <c r="AI11170">
        <v>-349.37753194982901</v>
      </c>
    </row>
    <row r="11171" spans="34:35" x14ac:dyDescent="0.25">
      <c r="AH11171">
        <v>-24.651334454493998</v>
      </c>
      <c r="AI11171">
        <v>-353.31898887238202</v>
      </c>
    </row>
    <row r="11172" spans="34:35" x14ac:dyDescent="0.25">
      <c r="AH11172">
        <v>-24.651334454493998</v>
      </c>
      <c r="AI11172">
        <v>-353.91651671726697</v>
      </c>
    </row>
    <row r="11173" spans="34:35" x14ac:dyDescent="0.25">
      <c r="AH11173">
        <v>-24.893828418257598</v>
      </c>
      <c r="AI11173">
        <v>-353.411365334153</v>
      </c>
    </row>
    <row r="11174" spans="34:35" x14ac:dyDescent="0.25">
      <c r="AH11174">
        <v>-25.136322382021199</v>
      </c>
      <c r="AI11174">
        <v>-355.723842947099</v>
      </c>
    </row>
    <row r="11175" spans="34:35" x14ac:dyDescent="0.25">
      <c r="AH11175">
        <v>-25.378816345784799</v>
      </c>
      <c r="AI11175">
        <v>-368.361641138035</v>
      </c>
    </row>
    <row r="11176" spans="34:35" x14ac:dyDescent="0.25">
      <c r="AH11176">
        <v>-25.621310309548399</v>
      </c>
      <c r="AI11176">
        <v>-424.88586390715199</v>
      </c>
    </row>
    <row r="11177" spans="34:35" x14ac:dyDescent="0.25">
      <c r="AH11177">
        <v>-25.621310309548399</v>
      </c>
      <c r="AI11177">
        <v>-424.61312723839001</v>
      </c>
    </row>
    <row r="11178" spans="34:35" x14ac:dyDescent="0.25">
      <c r="AH11178">
        <v>-25.867180554443301</v>
      </c>
      <c r="AI11178">
        <v>-481.40447397387601</v>
      </c>
    </row>
    <row r="11179" spans="34:35" x14ac:dyDescent="0.25">
      <c r="AH11179">
        <v>-26.113050799338101</v>
      </c>
      <c r="AI11179">
        <v>-525.41311330171197</v>
      </c>
    </row>
    <row r="11180" spans="34:35" x14ac:dyDescent="0.25">
      <c r="AH11180">
        <v>-26.358921044233</v>
      </c>
      <c r="AI11180">
        <v>-556.33780220936103</v>
      </c>
    </row>
    <row r="11181" spans="34:35" x14ac:dyDescent="0.25">
      <c r="AH11181">
        <v>-26.6047912891278</v>
      </c>
      <c r="AI11181">
        <v>-574.52138999570695</v>
      </c>
    </row>
    <row r="11182" spans="34:35" x14ac:dyDescent="0.25">
      <c r="AH11182">
        <v>-26.6047912891278</v>
      </c>
      <c r="AI11182">
        <v>-575.73797454302803</v>
      </c>
    </row>
    <row r="11183" spans="34:35" x14ac:dyDescent="0.25">
      <c r="AH11183">
        <v>-26.854084823640701</v>
      </c>
      <c r="AI11183">
        <v>-584.11727939694799</v>
      </c>
    </row>
    <row r="11184" spans="34:35" x14ac:dyDescent="0.25">
      <c r="AH11184">
        <v>-27.103378358153499</v>
      </c>
      <c r="AI11184">
        <v>-585.10050784411601</v>
      </c>
    </row>
    <row r="11185" spans="34:35" x14ac:dyDescent="0.25">
      <c r="AH11185">
        <v>-27.3526718926664</v>
      </c>
      <c r="AI11185">
        <v>-579.05975528587896</v>
      </c>
    </row>
    <row r="11186" spans="34:35" x14ac:dyDescent="0.25">
      <c r="AH11186">
        <v>-27.601965427179199</v>
      </c>
      <c r="AI11186">
        <v>-566.36711712358294</v>
      </c>
    </row>
    <row r="11187" spans="34:35" x14ac:dyDescent="0.25">
      <c r="AH11187">
        <v>-27.601965427179199</v>
      </c>
      <c r="AI11187">
        <v>-567.22678422718502</v>
      </c>
    </row>
    <row r="11188" spans="34:35" x14ac:dyDescent="0.25">
      <c r="AH11188">
        <v>-27.854729914303199</v>
      </c>
      <c r="AI11188">
        <v>-550.07393716196998</v>
      </c>
    </row>
    <row r="11189" spans="34:35" x14ac:dyDescent="0.25">
      <c r="AH11189">
        <v>-28.1074944014272</v>
      </c>
      <c r="AI11189">
        <v>-530.02370784746699</v>
      </c>
    </row>
    <row r="11190" spans="34:35" x14ac:dyDescent="0.25">
      <c r="AH11190">
        <v>-28.360258888551201</v>
      </c>
      <c r="AI11190">
        <v>-507.30894758308602</v>
      </c>
    </row>
    <row r="11191" spans="34:35" x14ac:dyDescent="0.25">
      <c r="AH11191">
        <v>-28.613023375675301</v>
      </c>
      <c r="AI11191">
        <v>-482.16250766823498</v>
      </c>
    </row>
    <row r="11192" spans="34:35" x14ac:dyDescent="0.25">
      <c r="AH11192">
        <v>-28.613023375675301</v>
      </c>
      <c r="AI11192">
        <v>-482.59775961738501</v>
      </c>
    </row>
    <row r="11193" spans="34:35" x14ac:dyDescent="0.25">
      <c r="AH11193">
        <v>-28.869307142022901</v>
      </c>
      <c r="AI11193">
        <v>-455.97813273386498</v>
      </c>
    </row>
    <row r="11194" spans="34:35" x14ac:dyDescent="0.25">
      <c r="AH11194">
        <v>-29.125590908370601</v>
      </c>
      <c r="AI11194">
        <v>-428.86454052779197</v>
      </c>
    </row>
    <row r="11195" spans="34:35" x14ac:dyDescent="0.25">
      <c r="AH11195">
        <v>-29.381874674718201</v>
      </c>
      <c r="AI11195">
        <v>-401.37487937741798</v>
      </c>
    </row>
    <row r="11196" spans="34:35" x14ac:dyDescent="0.25">
      <c r="AH11196">
        <v>-29.638158441065801</v>
      </c>
      <c r="AI11196">
        <v>-373.627045660992</v>
      </c>
    </row>
    <row r="11197" spans="34:35" x14ac:dyDescent="0.25">
      <c r="AH11197">
        <v>-29.638158441065801</v>
      </c>
      <c r="AI11197">
        <v>-373.78906807512999</v>
      </c>
    </row>
    <row r="11198" spans="34:35" x14ac:dyDescent="0.25">
      <c r="AH11198">
        <v>-29.8980104861085</v>
      </c>
      <c r="AI11198">
        <v>-345.985237804782</v>
      </c>
    </row>
    <row r="11199" spans="34:35" x14ac:dyDescent="0.25">
      <c r="AH11199">
        <v>-30.1578625311511</v>
      </c>
      <c r="AI11199">
        <v>-318.67345625306899</v>
      </c>
    </row>
    <row r="11200" spans="34:35" x14ac:dyDescent="0.25">
      <c r="AH11200">
        <v>-30.417714576193799</v>
      </c>
      <c r="AI11200">
        <v>-291.89891246801898</v>
      </c>
    </row>
    <row r="11201" spans="34:35" x14ac:dyDescent="0.25">
      <c r="AH11201">
        <v>-30.677566621236402</v>
      </c>
      <c r="AI11201">
        <v>-265.70679549765902</v>
      </c>
    </row>
    <row r="11202" spans="34:35" x14ac:dyDescent="0.25">
      <c r="AH11202">
        <v>-30.677566621236402</v>
      </c>
      <c r="AI11202">
        <v>-265.69470809553297</v>
      </c>
    </row>
    <row r="11203" spans="34:35" x14ac:dyDescent="0.25">
      <c r="AH11203">
        <v>-30.941036626672702</v>
      </c>
      <c r="AI11203">
        <v>-239.86707530335099</v>
      </c>
    </row>
    <row r="11204" spans="34:35" x14ac:dyDescent="0.25">
      <c r="AH11204">
        <v>-31.204506632108998</v>
      </c>
      <c r="AI11204">
        <v>-214.63937869098999</v>
      </c>
    </row>
    <row r="11205" spans="34:35" x14ac:dyDescent="0.25">
      <c r="AH11205">
        <v>-31.467976637545299</v>
      </c>
      <c r="AI11205">
        <v>-190.01503393799899</v>
      </c>
    </row>
    <row r="11206" spans="34:35" x14ac:dyDescent="0.25">
      <c r="AH11206">
        <v>-31.731446642981599</v>
      </c>
      <c r="AI11206">
        <v>-165.997456723928</v>
      </c>
    </row>
    <row r="11207" spans="34:35" x14ac:dyDescent="0.25">
      <c r="AH11207">
        <v>-31.731446642981599</v>
      </c>
      <c r="AI11207">
        <v>-165.91465728425601</v>
      </c>
    </row>
    <row r="11208" spans="34:35" x14ac:dyDescent="0.25">
      <c r="AH11208">
        <v>-31.998584982236199</v>
      </c>
      <c r="AI11208">
        <v>-142.02436787832301</v>
      </c>
    </row>
    <row r="11209" spans="34:35" x14ac:dyDescent="0.25">
      <c r="AH11209">
        <v>-32.265723321490803</v>
      </c>
      <c r="AI11209">
        <v>-118.310705936204</v>
      </c>
    </row>
    <row r="11210" spans="34:35" x14ac:dyDescent="0.25">
      <c r="AH11210">
        <v>-32.532861660745397</v>
      </c>
      <c r="AI11210">
        <v>-94.731075843902801</v>
      </c>
    </row>
    <row r="11211" spans="34:35" x14ac:dyDescent="0.25">
      <c r="AH11211">
        <v>-32.799999999999997</v>
      </c>
      <c r="AI11211">
        <v>-71.242881987420404</v>
      </c>
    </row>
    <row r="11212" spans="34:35" x14ac:dyDescent="0.25">
      <c r="AH11212">
        <v>-32.799999999999997</v>
      </c>
      <c r="AI11212">
        <v>-70.613216504753694</v>
      </c>
    </row>
    <row r="11213" spans="34:35" x14ac:dyDescent="0.25">
      <c r="AH11213">
        <v>-32.975000000000001</v>
      </c>
      <c r="AI11213">
        <v>-63.614732227914303</v>
      </c>
    </row>
    <row r="11214" spans="34:35" x14ac:dyDescent="0.25">
      <c r="AH11214">
        <v>-33.15</v>
      </c>
      <c r="AI11214">
        <v>-48.497138043355598</v>
      </c>
    </row>
    <row r="11215" spans="34:35" x14ac:dyDescent="0.25">
      <c r="AH11215">
        <v>-33.325000000000003</v>
      </c>
      <c r="AI11215">
        <v>-23.702079206523699</v>
      </c>
    </row>
    <row r="11216" spans="34:35" x14ac:dyDescent="0.25">
      <c r="AH11216">
        <v>-33.5</v>
      </c>
      <c r="AI11216">
        <v>-0.577659631375253</v>
      </c>
    </row>
    <row r="11217" spans="34:35" x14ac:dyDescent="0.25">
      <c r="AH11217">
        <v>16.399999999999999</v>
      </c>
      <c r="AI11217">
        <v>-223.80483928299299</v>
      </c>
    </row>
    <row r="11218" spans="34:35" x14ac:dyDescent="0.25">
      <c r="AH11218">
        <v>18</v>
      </c>
      <c r="AI11218">
        <v>-223.80483928299299</v>
      </c>
    </row>
    <row r="11219" spans="34:35" x14ac:dyDescent="0.25">
      <c r="AH11219">
        <v>-7.9</v>
      </c>
      <c r="AI11219">
        <v>-2557.6503936414401</v>
      </c>
    </row>
    <row r="11220" spans="34:35" x14ac:dyDescent="0.25">
      <c r="AH11220">
        <v>-7.9</v>
      </c>
      <c r="AI11220">
        <v>-2557.6503936414401</v>
      </c>
    </row>
    <row r="11221" spans="34:35" x14ac:dyDescent="0.25">
      <c r="AH11221">
        <v>16.5</v>
      </c>
      <c r="AI11221">
        <v>-1.36531266731905E-2</v>
      </c>
    </row>
    <row r="11222" spans="34:35" x14ac:dyDescent="0.25">
      <c r="AH11222">
        <v>16.475000000000001</v>
      </c>
      <c r="AI11222">
        <v>-0.19811615842781699</v>
      </c>
    </row>
    <row r="11223" spans="34:35" x14ac:dyDescent="0.25">
      <c r="AH11223">
        <v>16.45</v>
      </c>
      <c r="AI11223">
        <v>-0.45233497159563202</v>
      </c>
    </row>
    <row r="11224" spans="34:35" x14ac:dyDescent="0.25">
      <c r="AH11224">
        <v>16.425000000000001</v>
      </c>
      <c r="AI11224">
        <v>-0.74388361865197095</v>
      </c>
    </row>
    <row r="11225" spans="34:35" x14ac:dyDescent="0.25">
      <c r="AH11225">
        <v>16.399999999999999</v>
      </c>
      <c r="AI11225">
        <v>-1.0806391091076999</v>
      </c>
    </row>
    <row r="11226" spans="34:35" x14ac:dyDescent="0.25">
      <c r="AH11226">
        <v>16.399999999999999</v>
      </c>
      <c r="AI11226">
        <v>-0.200824622447521</v>
      </c>
    </row>
    <row r="11227" spans="34:35" x14ac:dyDescent="0.25">
      <c r="AH11227">
        <v>16.25</v>
      </c>
      <c r="AI11227">
        <v>-0.58316254124544997</v>
      </c>
    </row>
    <row r="11228" spans="34:35" x14ac:dyDescent="0.25">
      <c r="AH11228">
        <v>16.100000000000001</v>
      </c>
      <c r="AI11228">
        <v>-1.19678781303087</v>
      </c>
    </row>
    <row r="11229" spans="34:35" x14ac:dyDescent="0.25">
      <c r="AH11229">
        <v>15.95</v>
      </c>
      <c r="AI11229">
        <v>-2.0492169436023402</v>
      </c>
    </row>
    <row r="11230" spans="34:35" x14ac:dyDescent="0.25">
      <c r="AH11230">
        <v>15.8</v>
      </c>
      <c r="AI11230">
        <v>-3.1479664387584099</v>
      </c>
    </row>
    <row r="11231" spans="34:35" x14ac:dyDescent="0.25">
      <c r="AH11231">
        <v>15.8</v>
      </c>
      <c r="AI11231">
        <v>-3.1194912443875298</v>
      </c>
    </row>
    <row r="11232" spans="34:35" x14ac:dyDescent="0.25">
      <c r="AH11232">
        <v>15.675000000000001</v>
      </c>
      <c r="AI11232">
        <v>-4.1548332324703496</v>
      </c>
    </row>
    <row r="11233" spans="34:35" x14ac:dyDescent="0.25">
      <c r="AH11233">
        <v>15.55</v>
      </c>
      <c r="AI11233">
        <v>-5.2406231287622003</v>
      </c>
    </row>
    <row r="11234" spans="34:35" x14ac:dyDescent="0.25">
      <c r="AH11234">
        <v>15.425000000000001</v>
      </c>
      <c r="AI11234">
        <v>-6.3721593963360297</v>
      </c>
    </row>
    <row r="11235" spans="34:35" x14ac:dyDescent="0.25">
      <c r="AH11235">
        <v>15.3</v>
      </c>
      <c r="AI11235">
        <v>-7.5447404982647797</v>
      </c>
    </row>
    <row r="11236" spans="34:35" x14ac:dyDescent="0.25">
      <c r="AH11236">
        <v>15.3</v>
      </c>
      <c r="AI11236">
        <v>-7.52143515592598</v>
      </c>
    </row>
    <row r="11237" spans="34:35" x14ac:dyDescent="0.25">
      <c r="AH11237">
        <v>15.275</v>
      </c>
      <c r="AI11237">
        <v>-7.6886773847293197</v>
      </c>
    </row>
    <row r="11238" spans="34:35" x14ac:dyDescent="0.25">
      <c r="AH11238">
        <v>15.25</v>
      </c>
      <c r="AI11238">
        <v>-7.8194331545565596</v>
      </c>
    </row>
    <row r="11239" spans="34:35" x14ac:dyDescent="0.25">
      <c r="AH11239">
        <v>15.225</v>
      </c>
      <c r="AI11239">
        <v>-7.91065029816437</v>
      </c>
    </row>
    <row r="11240" spans="34:35" x14ac:dyDescent="0.25">
      <c r="AH11240">
        <v>15.2</v>
      </c>
      <c r="AI11240">
        <v>-7.9592766483094097</v>
      </c>
    </row>
    <row r="11241" spans="34:35" x14ac:dyDescent="0.25">
      <c r="AH11241">
        <v>15.2</v>
      </c>
      <c r="AI11241">
        <v>-7.8928512687193999</v>
      </c>
    </row>
    <row r="11242" spans="34:35" x14ac:dyDescent="0.25">
      <c r="AH11242">
        <v>15.0515470366719</v>
      </c>
      <c r="AI11242">
        <v>-7.6719184737744301</v>
      </c>
    </row>
    <row r="11243" spans="34:35" x14ac:dyDescent="0.25">
      <c r="AH11243">
        <v>14.9030940733437</v>
      </c>
      <c r="AI11243">
        <v>-7.2624011349362103</v>
      </c>
    </row>
    <row r="11244" spans="34:35" x14ac:dyDescent="0.25">
      <c r="AH11244">
        <v>14.7546411100156</v>
      </c>
      <c r="AI11244">
        <v>-6.7415375259304096</v>
      </c>
    </row>
    <row r="11245" spans="34:35" x14ac:dyDescent="0.25">
      <c r="AH11245">
        <v>14.6061881466874</v>
      </c>
      <c r="AI11245">
        <v>-6.1865659204827299</v>
      </c>
    </row>
    <row r="11246" spans="34:35" x14ac:dyDescent="0.25">
      <c r="AH11246">
        <v>14.6061881466874</v>
      </c>
      <c r="AI11246">
        <v>-5.7708542548652604</v>
      </c>
    </row>
    <row r="11247" spans="34:35" x14ac:dyDescent="0.25">
      <c r="AH11247">
        <v>14.329641110015601</v>
      </c>
      <c r="AI11247">
        <v>-4.2773374566593603</v>
      </c>
    </row>
    <row r="11248" spans="34:35" x14ac:dyDescent="0.25">
      <c r="AH11248">
        <v>14.053094073343701</v>
      </c>
      <c r="AI11248">
        <v>-25.633306727853</v>
      </c>
    </row>
    <row r="11249" spans="34:35" x14ac:dyDescent="0.25">
      <c r="AH11249">
        <v>13.7765470366719</v>
      </c>
      <c r="AI11249">
        <v>-57.846449807880397</v>
      </c>
    </row>
    <row r="11250" spans="34:35" x14ac:dyDescent="0.25">
      <c r="AH11250">
        <v>13.5</v>
      </c>
      <c r="AI11250">
        <v>-90.195700604378899</v>
      </c>
    </row>
    <row r="11251" spans="34:35" x14ac:dyDescent="0.25">
      <c r="AH11251">
        <v>13.5</v>
      </c>
      <c r="AI11251">
        <v>-2.8016499969450099</v>
      </c>
    </row>
    <row r="11252" spans="34:35" x14ac:dyDescent="0.25">
      <c r="AH11252">
        <v>13.25</v>
      </c>
      <c r="AI11252">
        <v>-27.022942962007999</v>
      </c>
    </row>
    <row r="11253" spans="34:35" x14ac:dyDescent="0.25">
      <c r="AH11253">
        <v>13</v>
      </c>
      <c r="AI11253">
        <v>-55.836464074741897</v>
      </c>
    </row>
    <row r="11254" spans="34:35" x14ac:dyDescent="0.25">
      <c r="AH11254">
        <v>12.75</v>
      </c>
      <c r="AI11254">
        <v>-85.067705889732395</v>
      </c>
    </row>
    <row r="11255" spans="34:35" x14ac:dyDescent="0.25">
      <c r="AH11255">
        <v>12.5</v>
      </c>
      <c r="AI11255">
        <v>-114.784689701394</v>
      </c>
    </row>
    <row r="11256" spans="34:35" x14ac:dyDescent="0.25">
      <c r="AH11256">
        <v>12.5</v>
      </c>
      <c r="AI11256">
        <v>-114.791262037157</v>
      </c>
    </row>
    <row r="11257" spans="34:35" x14ac:dyDescent="0.25">
      <c r="AH11257">
        <v>12.22</v>
      </c>
      <c r="AI11257">
        <v>-148.78812140358801</v>
      </c>
    </row>
    <row r="11258" spans="34:35" x14ac:dyDescent="0.25">
      <c r="AH11258">
        <v>11.94</v>
      </c>
      <c r="AI11258">
        <v>-183.38469078543901</v>
      </c>
    </row>
    <row r="11259" spans="34:35" x14ac:dyDescent="0.25">
      <c r="AH11259">
        <v>11.66</v>
      </c>
      <c r="AI11259">
        <v>-218.61154515432099</v>
      </c>
    </row>
    <row r="11260" spans="34:35" x14ac:dyDescent="0.25">
      <c r="AH11260">
        <v>11.38</v>
      </c>
      <c r="AI11260">
        <v>-254.49925948184401</v>
      </c>
    </row>
    <row r="11261" spans="34:35" x14ac:dyDescent="0.25">
      <c r="AH11261">
        <v>11.38</v>
      </c>
      <c r="AI11261">
        <v>-251.10822821639101</v>
      </c>
    </row>
    <row r="11262" spans="34:35" x14ac:dyDescent="0.25">
      <c r="AH11262">
        <v>11.335000000000001</v>
      </c>
      <c r="AI11262">
        <v>-94.389002960421905</v>
      </c>
    </row>
    <row r="11263" spans="34:35" x14ac:dyDescent="0.25">
      <c r="AH11263">
        <v>11.29</v>
      </c>
      <c r="AI11263">
        <v>-33.252697232828403</v>
      </c>
    </row>
    <row r="11264" spans="34:35" x14ac:dyDescent="0.25">
      <c r="AH11264">
        <v>11.244999999999999</v>
      </c>
      <c r="AI11264">
        <v>-34.579150968251298</v>
      </c>
    </row>
    <row r="11265" spans="34:35" x14ac:dyDescent="0.25">
      <c r="AH11265">
        <v>11.2</v>
      </c>
      <c r="AI11265">
        <v>-35.850626577275598</v>
      </c>
    </row>
    <row r="11266" spans="34:35" x14ac:dyDescent="0.25">
      <c r="AH11266">
        <v>11.2</v>
      </c>
      <c r="AI11266">
        <v>-35.806891558340197</v>
      </c>
    </row>
    <row r="11267" spans="34:35" x14ac:dyDescent="0.25">
      <c r="AH11267">
        <v>11.0205613799526</v>
      </c>
      <c r="AI11267">
        <v>-41.050816372001599</v>
      </c>
    </row>
    <row r="11268" spans="34:35" x14ac:dyDescent="0.25">
      <c r="AH11268">
        <v>10.8411227599053</v>
      </c>
      <c r="AI11268">
        <v>-153.721646374312</v>
      </c>
    </row>
    <row r="11269" spans="34:35" x14ac:dyDescent="0.25">
      <c r="AH11269">
        <v>10.661684139857901</v>
      </c>
      <c r="AI11269">
        <v>-289.344968386142</v>
      </c>
    </row>
    <row r="11270" spans="34:35" x14ac:dyDescent="0.25">
      <c r="AH11270">
        <v>10.482245519810601</v>
      </c>
      <c r="AI11270">
        <v>-429.37033848757</v>
      </c>
    </row>
    <row r="11271" spans="34:35" x14ac:dyDescent="0.25">
      <c r="AH11271">
        <v>10.482245519810601</v>
      </c>
      <c r="AI11271">
        <v>-389.132533564244</v>
      </c>
    </row>
    <row r="11272" spans="34:35" x14ac:dyDescent="0.25">
      <c r="AH11272">
        <v>10.2816841398579</v>
      </c>
      <c r="AI11272">
        <v>-539.93856611004003</v>
      </c>
    </row>
    <row r="11273" spans="34:35" x14ac:dyDescent="0.25">
      <c r="AH11273">
        <v>10.0811227599053</v>
      </c>
      <c r="AI11273">
        <v>-523.46981728742799</v>
      </c>
    </row>
    <row r="11274" spans="34:35" x14ac:dyDescent="0.25">
      <c r="AH11274">
        <v>9.8805613799526508</v>
      </c>
      <c r="AI11274">
        <v>-294.75621288637598</v>
      </c>
    </row>
    <row r="11275" spans="34:35" x14ac:dyDescent="0.25">
      <c r="AH11275">
        <v>9.68</v>
      </c>
      <c r="AI11275">
        <v>-69.814412970700801</v>
      </c>
    </row>
    <row r="11276" spans="34:35" x14ac:dyDescent="0.25">
      <c r="AH11276">
        <v>9.68</v>
      </c>
      <c r="AI11276">
        <v>-69.823115484544203</v>
      </c>
    </row>
    <row r="11277" spans="34:35" x14ac:dyDescent="0.25">
      <c r="AH11277">
        <v>9.5299999999999994</v>
      </c>
      <c r="AI11277">
        <v>-71.767515173250004</v>
      </c>
    </row>
    <row r="11278" spans="34:35" x14ac:dyDescent="0.25">
      <c r="AH11278">
        <v>9.3800000000000008</v>
      </c>
      <c r="AI11278">
        <v>-73.478111725185599</v>
      </c>
    </row>
    <row r="11279" spans="34:35" x14ac:dyDescent="0.25">
      <c r="AH11279">
        <v>9.23</v>
      </c>
      <c r="AI11279">
        <v>-74.956165230705594</v>
      </c>
    </row>
    <row r="11280" spans="34:35" x14ac:dyDescent="0.25">
      <c r="AH11280">
        <v>9.08</v>
      </c>
      <c r="AI11280">
        <v>-83.944540582265901</v>
      </c>
    </row>
    <row r="11281" spans="34:35" x14ac:dyDescent="0.25">
      <c r="AH11281">
        <v>9.08</v>
      </c>
      <c r="AI11281">
        <v>-83.179569921923502</v>
      </c>
    </row>
    <row r="11282" spans="34:35" x14ac:dyDescent="0.25">
      <c r="AH11282">
        <v>8.8747057201474604</v>
      </c>
      <c r="AI11282">
        <v>-87.451370844711207</v>
      </c>
    </row>
    <row r="11283" spans="34:35" x14ac:dyDescent="0.25">
      <c r="AH11283">
        <v>8.6694114402949207</v>
      </c>
      <c r="AI11283">
        <v>-95.458191373448798</v>
      </c>
    </row>
    <row r="11284" spans="34:35" x14ac:dyDescent="0.25">
      <c r="AH11284">
        <v>8.4641171604423704</v>
      </c>
      <c r="AI11284">
        <v>-106.452712526215</v>
      </c>
    </row>
    <row r="11285" spans="34:35" x14ac:dyDescent="0.25">
      <c r="AH11285">
        <v>8.2588228805898307</v>
      </c>
      <c r="AI11285">
        <v>-116.616274624296</v>
      </c>
    </row>
    <row r="11286" spans="34:35" x14ac:dyDescent="0.25">
      <c r="AH11286">
        <v>8.2588228805898307</v>
      </c>
      <c r="AI11286">
        <v>-116.232920177251</v>
      </c>
    </row>
    <row r="11287" spans="34:35" x14ac:dyDescent="0.25">
      <c r="AH11287">
        <v>7.841688061058</v>
      </c>
      <c r="AI11287">
        <v>-136.45398458651701</v>
      </c>
    </row>
    <row r="11288" spans="34:35" x14ac:dyDescent="0.25">
      <c r="AH11288">
        <v>7.4245532415261604</v>
      </c>
      <c r="AI11288">
        <v>-152.79546798544399</v>
      </c>
    </row>
    <row r="11289" spans="34:35" x14ac:dyDescent="0.25">
      <c r="AH11289">
        <v>7.0074184219943296</v>
      </c>
      <c r="AI11289">
        <v>-164.35133055068201</v>
      </c>
    </row>
    <row r="11290" spans="34:35" x14ac:dyDescent="0.25">
      <c r="AH11290">
        <v>6.5902836024624998</v>
      </c>
      <c r="AI11290">
        <v>-174.866343681003</v>
      </c>
    </row>
    <row r="11291" spans="34:35" x14ac:dyDescent="0.25">
      <c r="AH11291">
        <v>6.5902836024624998</v>
      </c>
      <c r="AI11291">
        <v>-176.486881300595</v>
      </c>
    </row>
    <row r="11292" spans="34:35" x14ac:dyDescent="0.25">
      <c r="AH11292">
        <v>5.7427127018468802</v>
      </c>
      <c r="AI11292">
        <v>-167.01025449391199</v>
      </c>
    </row>
    <row r="11293" spans="34:35" x14ac:dyDescent="0.25">
      <c r="AH11293">
        <v>4.89514180123125</v>
      </c>
      <c r="AI11293">
        <v>-156.048617589451</v>
      </c>
    </row>
    <row r="11294" spans="34:35" x14ac:dyDescent="0.25">
      <c r="AH11294">
        <v>4.0475709006156197</v>
      </c>
      <c r="AI11294">
        <v>-142.50996545956701</v>
      </c>
    </row>
    <row r="11295" spans="34:35" x14ac:dyDescent="0.25">
      <c r="AH11295">
        <v>3.2</v>
      </c>
      <c r="AI11295">
        <v>-125.30229297661801</v>
      </c>
    </row>
    <row r="11296" spans="34:35" x14ac:dyDescent="0.25">
      <c r="AH11296">
        <v>3.2</v>
      </c>
      <c r="AI11296">
        <v>-120.450090405908</v>
      </c>
    </row>
    <row r="11297" spans="34:35" x14ac:dyDescent="0.25">
      <c r="AH11297">
        <v>2.3230973977957201</v>
      </c>
      <c r="AI11297">
        <v>-76.713510269956501</v>
      </c>
    </row>
    <row r="11298" spans="34:35" x14ac:dyDescent="0.25">
      <c r="AH11298">
        <v>1.44619479559144</v>
      </c>
      <c r="AI11298">
        <v>-59.6572394645126</v>
      </c>
    </row>
    <row r="11299" spans="34:35" x14ac:dyDescent="0.25">
      <c r="AH11299">
        <v>0.56929219338715698</v>
      </c>
      <c r="AI11299">
        <v>-55.6653677500654</v>
      </c>
    </row>
    <row r="11300" spans="34:35" x14ac:dyDescent="0.25">
      <c r="AH11300">
        <v>-0.30761040881712398</v>
      </c>
      <c r="AI11300">
        <v>-55.589459298031102</v>
      </c>
    </row>
    <row r="11301" spans="34:35" x14ac:dyDescent="0.25">
      <c r="AH11301">
        <v>-0.30761040881712398</v>
      </c>
      <c r="AI11301">
        <v>-54.141859767992798</v>
      </c>
    </row>
    <row r="11302" spans="34:35" x14ac:dyDescent="0.25">
      <c r="AH11302">
        <v>-1.18070780661284</v>
      </c>
      <c r="AI11302">
        <v>-55.900201525650402</v>
      </c>
    </row>
    <row r="11303" spans="34:35" x14ac:dyDescent="0.25">
      <c r="AH11303">
        <v>-2.05380520440856</v>
      </c>
      <c r="AI11303">
        <v>-55.096574435193197</v>
      </c>
    </row>
    <row r="11304" spans="34:35" x14ac:dyDescent="0.25">
      <c r="AH11304">
        <v>-2.9269026022042799</v>
      </c>
      <c r="AI11304">
        <v>-50.932054959623201</v>
      </c>
    </row>
    <row r="11305" spans="34:35" x14ac:dyDescent="0.25">
      <c r="AH11305">
        <v>-3.8</v>
      </c>
      <c r="AI11305">
        <v>-72.750637745430794</v>
      </c>
    </row>
    <row r="11306" spans="34:35" x14ac:dyDescent="0.25">
      <c r="AH11306">
        <v>-3.8</v>
      </c>
      <c r="AI11306">
        <v>-65.902371326765802</v>
      </c>
    </row>
    <row r="11307" spans="34:35" x14ac:dyDescent="0.25">
      <c r="AH11307">
        <v>-4.7249999999999996</v>
      </c>
      <c r="AI11307">
        <v>-60.7589600053632</v>
      </c>
    </row>
    <row r="11308" spans="34:35" x14ac:dyDescent="0.25">
      <c r="AH11308">
        <v>-5.65</v>
      </c>
      <c r="AI11308">
        <v>-51.427724895109698</v>
      </c>
    </row>
    <row r="11309" spans="34:35" x14ac:dyDescent="0.25">
      <c r="AH11309">
        <v>-6.5750000000000002</v>
      </c>
      <c r="AI11309">
        <v>-37.9357712176459</v>
      </c>
    </row>
    <row r="11310" spans="34:35" x14ac:dyDescent="0.25">
      <c r="AH11310">
        <v>-7.5</v>
      </c>
      <c r="AI11310">
        <v>-38.940075468197101</v>
      </c>
    </row>
    <row r="11311" spans="34:35" x14ac:dyDescent="0.25">
      <c r="AH11311">
        <v>10.53</v>
      </c>
      <c r="AI11311">
        <v>-32.254006395348803</v>
      </c>
    </row>
    <row r="11312" spans="34:35" x14ac:dyDescent="0.25">
      <c r="AH11312">
        <v>10.487500000000001</v>
      </c>
      <c r="AI11312">
        <v>-692.44146997535802</v>
      </c>
    </row>
    <row r="11313" spans="34:35" x14ac:dyDescent="0.25">
      <c r="AH11313">
        <v>10.445</v>
      </c>
      <c r="AI11313">
        <v>-1216.1562936320299</v>
      </c>
    </row>
    <row r="11314" spans="34:35" x14ac:dyDescent="0.25">
      <c r="AH11314">
        <v>10.4025</v>
      </c>
      <c r="AI11314">
        <v>-1613.8233748775299</v>
      </c>
    </row>
    <row r="11315" spans="34:35" x14ac:dyDescent="0.25">
      <c r="AH11315">
        <v>10.36</v>
      </c>
      <c r="AI11315">
        <v>-1895.86761122402</v>
      </c>
    </row>
    <row r="11316" spans="34:35" x14ac:dyDescent="0.25">
      <c r="AH11316">
        <v>10.36</v>
      </c>
      <c r="AI11316">
        <v>-1923.9324057343199</v>
      </c>
    </row>
    <row r="11317" spans="34:35" x14ac:dyDescent="0.25">
      <c r="AH11317">
        <v>10.19</v>
      </c>
      <c r="AI11317">
        <v>-2541.3882646547399</v>
      </c>
    </row>
    <row r="11318" spans="34:35" x14ac:dyDescent="0.25">
      <c r="AH11318">
        <v>10.02</v>
      </c>
      <c r="AI11318">
        <v>-2393.6996894598201</v>
      </c>
    </row>
    <row r="11319" spans="34:35" x14ac:dyDescent="0.25">
      <c r="AH11319">
        <v>9.85</v>
      </c>
      <c r="AI11319">
        <v>-1403.29319255511</v>
      </c>
    </row>
    <row r="11320" spans="34:35" x14ac:dyDescent="0.25">
      <c r="AH11320">
        <v>9.68</v>
      </c>
      <c r="AI11320">
        <v>-6.28118712005283</v>
      </c>
    </row>
    <row r="11321" spans="34:35" x14ac:dyDescent="0.25">
      <c r="AH11321">
        <v>9.68</v>
      </c>
      <c r="AI11321">
        <v>-7.5908965568167703</v>
      </c>
    </row>
    <row r="11322" spans="34:35" x14ac:dyDescent="0.25">
      <c r="AH11322">
        <v>9.5299999999999994</v>
      </c>
      <c r="AI11322">
        <v>-7.5908965565093496</v>
      </c>
    </row>
    <row r="11323" spans="34:35" x14ac:dyDescent="0.25">
      <c r="AH11323">
        <v>9.3800000000000008</v>
      </c>
      <c r="AI11323">
        <v>-7.5908965562017299</v>
      </c>
    </row>
    <row r="11324" spans="34:35" x14ac:dyDescent="0.25">
      <c r="AH11324">
        <v>9.23</v>
      </c>
      <c r="AI11324">
        <v>-7.5908965558940098</v>
      </c>
    </row>
    <row r="11325" spans="34:35" x14ac:dyDescent="0.25">
      <c r="AH11325">
        <v>9.08</v>
      </c>
      <c r="AI11325">
        <v>-7.5908965555863199</v>
      </c>
    </row>
    <row r="11326" spans="34:35" x14ac:dyDescent="0.25">
      <c r="AH11326">
        <v>9.08</v>
      </c>
      <c r="AI11326">
        <v>-7.5658487684844502</v>
      </c>
    </row>
    <row r="11327" spans="34:35" x14ac:dyDescent="0.25">
      <c r="AH11327">
        <v>8.8541544814160797</v>
      </c>
      <c r="AI11327">
        <v>-6.0291423493019103</v>
      </c>
    </row>
    <row r="11328" spans="34:35" x14ac:dyDescent="0.25">
      <c r="AH11328">
        <v>8.6283089628321701</v>
      </c>
      <c r="AI11328">
        <v>-4.7056792349898098</v>
      </c>
    </row>
    <row r="11329" spans="34:35" x14ac:dyDescent="0.25">
      <c r="AH11329">
        <v>8.4024634442482498</v>
      </c>
      <c r="AI11329">
        <v>-2.9084872950070002</v>
      </c>
    </row>
    <row r="11330" spans="34:35" x14ac:dyDescent="0.25">
      <c r="AH11330">
        <v>8.1766179256643401</v>
      </c>
      <c r="AI11330">
        <v>-0.18423665963253999</v>
      </c>
    </row>
    <row r="11331" spans="34:35" x14ac:dyDescent="0.25">
      <c r="AH11331">
        <v>8.1766179256643401</v>
      </c>
      <c r="AI11331">
        <v>-0.181419812929138</v>
      </c>
    </row>
    <row r="11332" spans="34:35" x14ac:dyDescent="0.25">
      <c r="AH11332">
        <v>7.9088484546975897</v>
      </c>
      <c r="AI11332">
        <v>-0.40888078315472798</v>
      </c>
    </row>
    <row r="11333" spans="34:35" x14ac:dyDescent="0.25">
      <c r="AH11333">
        <v>7.6410789837308499</v>
      </c>
      <c r="AI11333">
        <v>-0.64245372365572295</v>
      </c>
    </row>
    <row r="11334" spans="34:35" x14ac:dyDescent="0.25">
      <c r="AH11334">
        <v>7.3733095127641102</v>
      </c>
      <c r="AI11334">
        <v>-0.88112118059213596</v>
      </c>
    </row>
    <row r="11335" spans="34:35" x14ac:dyDescent="0.25">
      <c r="AH11335">
        <v>7.1055400417973704</v>
      </c>
      <c r="AI11335">
        <v>-1.12386570012398</v>
      </c>
    </row>
    <row r="11336" spans="34:35" x14ac:dyDescent="0.25">
      <c r="AH11336">
        <v>7.1055400417973704</v>
      </c>
      <c r="AI11336">
        <v>-1.1213899749982099</v>
      </c>
    </row>
    <row r="11337" spans="34:35" x14ac:dyDescent="0.25">
      <c r="AH11337">
        <v>6.7880642289878903</v>
      </c>
      <c r="AI11337">
        <v>-1.40850925481994</v>
      </c>
    </row>
    <row r="11338" spans="34:35" x14ac:dyDescent="0.25">
      <c r="AH11338">
        <v>6.4705884161784102</v>
      </c>
      <c r="AI11338">
        <v>-1.6877802753155799</v>
      </c>
    </row>
    <row r="11339" spans="34:35" x14ac:dyDescent="0.25">
      <c r="AH11339">
        <v>6.1531126033689301</v>
      </c>
      <c r="AI11339">
        <v>-20.714089940607099</v>
      </c>
    </row>
    <row r="11340" spans="34:35" x14ac:dyDescent="0.25">
      <c r="AH11340">
        <v>5.8356367905594499</v>
      </c>
      <c r="AI11340">
        <v>-76.141289185778405</v>
      </c>
    </row>
    <row r="11341" spans="34:35" x14ac:dyDescent="0.25">
      <c r="AH11341">
        <v>5.8356367905594499</v>
      </c>
      <c r="AI11341">
        <v>-75.594950959132902</v>
      </c>
    </row>
    <row r="11342" spans="34:35" x14ac:dyDescent="0.25">
      <c r="AH11342">
        <v>5.4592275929195804</v>
      </c>
      <c r="AI11342">
        <v>-143.590525519024</v>
      </c>
    </row>
    <row r="11343" spans="34:35" x14ac:dyDescent="0.25">
      <c r="AH11343">
        <v>5.0828183952797197</v>
      </c>
      <c r="AI11343">
        <v>-215.77909045286</v>
      </c>
    </row>
    <row r="11344" spans="34:35" x14ac:dyDescent="0.25">
      <c r="AH11344">
        <v>4.7064091976398599</v>
      </c>
      <c r="AI11344">
        <v>-292.11475763720301</v>
      </c>
    </row>
    <row r="11345" spans="34:35" x14ac:dyDescent="0.25">
      <c r="AH11345">
        <v>4.33</v>
      </c>
      <c r="AI11345">
        <v>-372.55163894861198</v>
      </c>
    </row>
    <row r="11346" spans="34:35" x14ac:dyDescent="0.25">
      <c r="AH11346">
        <v>4.33</v>
      </c>
      <c r="AI11346">
        <v>-237.06636825331901</v>
      </c>
    </row>
    <row r="11347" spans="34:35" x14ac:dyDescent="0.25">
      <c r="AH11347">
        <v>4.08</v>
      </c>
      <c r="AI11347">
        <v>-1186.0527082815599</v>
      </c>
    </row>
    <row r="11348" spans="34:35" x14ac:dyDescent="0.25">
      <c r="AH11348">
        <v>3.83</v>
      </c>
      <c r="AI11348">
        <v>-1437.13889717918</v>
      </c>
    </row>
    <row r="11349" spans="34:35" x14ac:dyDescent="0.25">
      <c r="AH11349">
        <v>3.58</v>
      </c>
      <c r="AI11349">
        <v>-834.72406107087295</v>
      </c>
    </row>
    <row r="11350" spans="34:35" x14ac:dyDescent="0.25">
      <c r="AH11350">
        <v>3.33</v>
      </c>
      <c r="AI11350">
        <v>-67.842072493036895</v>
      </c>
    </row>
    <row r="11351" spans="34:35" x14ac:dyDescent="0.25">
      <c r="AH11351">
        <v>3.33</v>
      </c>
      <c r="AI11351">
        <v>-67.880635866495197</v>
      </c>
    </row>
    <row r="11352" spans="34:35" x14ac:dyDescent="0.25">
      <c r="AH11352">
        <v>3.2160714285714298</v>
      </c>
      <c r="AI11352">
        <v>-83.473490748584197</v>
      </c>
    </row>
    <row r="11353" spans="34:35" x14ac:dyDescent="0.25">
      <c r="AH11353">
        <v>3.10214285714286</v>
      </c>
      <c r="AI11353">
        <v>-101.262355215002</v>
      </c>
    </row>
    <row r="11354" spans="34:35" x14ac:dyDescent="0.25">
      <c r="AH11354">
        <v>2.9882142857142902</v>
      </c>
      <c r="AI11354">
        <v>-119.430537903054</v>
      </c>
    </row>
    <row r="11355" spans="34:35" x14ac:dyDescent="0.25">
      <c r="AH11355">
        <v>2.8742857142857101</v>
      </c>
      <c r="AI11355">
        <v>-138.00416993775099</v>
      </c>
    </row>
    <row r="11356" spans="34:35" x14ac:dyDescent="0.25">
      <c r="AH11356">
        <v>2.8742857142857101</v>
      </c>
      <c r="AI11356">
        <v>-137.84614477989899</v>
      </c>
    </row>
    <row r="11357" spans="34:35" x14ac:dyDescent="0.25">
      <c r="AH11357">
        <v>2.8382142857142898</v>
      </c>
      <c r="AI11357">
        <v>-142.55741274894601</v>
      </c>
    </row>
    <row r="11358" spans="34:35" x14ac:dyDescent="0.25">
      <c r="AH11358">
        <v>2.8021428571428602</v>
      </c>
      <c r="AI11358">
        <v>-147.37168277059601</v>
      </c>
    </row>
    <row r="11359" spans="34:35" x14ac:dyDescent="0.25">
      <c r="AH11359">
        <v>2.7660714285714301</v>
      </c>
      <c r="AI11359">
        <v>-152.27053543615099</v>
      </c>
    </row>
    <row r="11360" spans="34:35" x14ac:dyDescent="0.25">
      <c r="AH11360">
        <v>2.73</v>
      </c>
      <c r="AI11360">
        <v>-157.235551336909</v>
      </c>
    </row>
    <row r="11361" spans="34:35" x14ac:dyDescent="0.25">
      <c r="AH11361">
        <v>2.73</v>
      </c>
      <c r="AI11361">
        <v>-157.938232117811</v>
      </c>
    </row>
    <row r="11362" spans="34:35" x14ac:dyDescent="0.25">
      <c r="AH11362">
        <v>2.54207876162944</v>
      </c>
      <c r="AI11362">
        <v>-159.96846520279701</v>
      </c>
    </row>
    <row r="11363" spans="34:35" x14ac:dyDescent="0.25">
      <c r="AH11363">
        <v>2.3541575232588801</v>
      </c>
      <c r="AI11363">
        <v>-165.491162019565</v>
      </c>
    </row>
    <row r="11364" spans="34:35" x14ac:dyDescent="0.25">
      <c r="AH11364">
        <v>2.1662362848883201</v>
      </c>
      <c r="AI11364">
        <v>-171.185967816106</v>
      </c>
    </row>
    <row r="11365" spans="34:35" x14ac:dyDescent="0.25">
      <c r="AH11365">
        <v>1.9783150465177599</v>
      </c>
      <c r="AI11365">
        <v>-176.376881869382</v>
      </c>
    </row>
    <row r="11366" spans="34:35" x14ac:dyDescent="0.25">
      <c r="AH11366">
        <v>1.9783150465177599</v>
      </c>
      <c r="AI11366">
        <v>-177.20610950227601</v>
      </c>
    </row>
    <row r="11367" spans="34:35" x14ac:dyDescent="0.25">
      <c r="AH11367">
        <v>1.7326011831527199</v>
      </c>
      <c r="AI11367">
        <v>-185.421761833392</v>
      </c>
    </row>
    <row r="11368" spans="34:35" x14ac:dyDescent="0.25">
      <c r="AH11368">
        <v>1.48688731978767</v>
      </c>
      <c r="AI11368">
        <v>-190.403381294756</v>
      </c>
    </row>
    <row r="11369" spans="34:35" x14ac:dyDescent="0.25">
      <c r="AH11369">
        <v>1.24117345642262</v>
      </c>
      <c r="AI11369">
        <v>-193.011483862055</v>
      </c>
    </row>
    <row r="11370" spans="34:35" x14ac:dyDescent="0.25">
      <c r="AH11370">
        <v>0.99545959305757703</v>
      </c>
      <c r="AI11370">
        <v>-194.106585510976</v>
      </c>
    </row>
    <row r="11371" spans="34:35" x14ac:dyDescent="0.25">
      <c r="AH11371">
        <v>0.99545959305757703</v>
      </c>
      <c r="AI11371">
        <v>-194.56767448499099</v>
      </c>
    </row>
    <row r="11372" spans="34:35" x14ac:dyDescent="0.25">
      <c r="AH11372">
        <v>0.67417976767284005</v>
      </c>
      <c r="AI11372">
        <v>-193.33888895387199</v>
      </c>
    </row>
    <row r="11373" spans="34:35" x14ac:dyDescent="0.25">
      <c r="AH11373">
        <v>0.35289994228810201</v>
      </c>
      <c r="AI11373">
        <v>-192.476640939286</v>
      </c>
    </row>
    <row r="11374" spans="34:35" x14ac:dyDescent="0.25">
      <c r="AH11374">
        <v>3.1620116903364498E-2</v>
      </c>
      <c r="AI11374">
        <v>-192.09285858227099</v>
      </c>
    </row>
    <row r="11375" spans="34:35" x14ac:dyDescent="0.25">
      <c r="AH11375">
        <v>-0.28965970848137401</v>
      </c>
      <c r="AI11375">
        <v>-192.299470023867</v>
      </c>
    </row>
    <row r="11376" spans="34:35" x14ac:dyDescent="0.25">
      <c r="AH11376">
        <v>-0.28965970848137401</v>
      </c>
      <c r="AI11376">
        <v>-192.25676710578901</v>
      </c>
    </row>
    <row r="11377" spans="34:35" x14ac:dyDescent="0.25">
      <c r="AH11377">
        <v>-0.70974478136103003</v>
      </c>
      <c r="AI11377">
        <v>-194.09543061150001</v>
      </c>
    </row>
    <row r="11378" spans="34:35" x14ac:dyDescent="0.25">
      <c r="AH11378">
        <v>-1.1298298542406899</v>
      </c>
      <c r="AI11378">
        <v>-295.39160890574698</v>
      </c>
    </row>
    <row r="11379" spans="34:35" x14ac:dyDescent="0.25">
      <c r="AH11379">
        <v>-1.5499149271203401</v>
      </c>
      <c r="AI11379">
        <v>-419.02831264208498</v>
      </c>
    </row>
    <row r="11380" spans="34:35" x14ac:dyDescent="0.25">
      <c r="AH11380">
        <v>-1.97</v>
      </c>
      <c r="AI11380">
        <v>-544.18100535852602</v>
      </c>
    </row>
    <row r="11381" spans="34:35" x14ac:dyDescent="0.25">
      <c r="AH11381">
        <v>-1.97</v>
      </c>
      <c r="AI11381">
        <v>-351.13623623715102</v>
      </c>
    </row>
    <row r="11382" spans="34:35" x14ac:dyDescent="0.25">
      <c r="AH11382">
        <v>-2.27</v>
      </c>
      <c r="AI11382">
        <v>-1254.2395784417199</v>
      </c>
    </row>
    <row r="11383" spans="34:35" x14ac:dyDescent="0.25">
      <c r="AH11383">
        <v>-2.57</v>
      </c>
      <c r="AI11383">
        <v>-1584.73438753147</v>
      </c>
    </row>
    <row r="11384" spans="34:35" x14ac:dyDescent="0.25">
      <c r="AH11384">
        <v>-2.87</v>
      </c>
      <c r="AI11384">
        <v>-1116.3211446218399</v>
      </c>
    </row>
    <row r="11385" spans="34:35" x14ac:dyDescent="0.25">
      <c r="AH11385">
        <v>-3.17</v>
      </c>
      <c r="AI11385">
        <v>-379.22892589932297</v>
      </c>
    </row>
    <row r="11386" spans="34:35" x14ac:dyDescent="0.25">
      <c r="AH11386">
        <v>-3.17</v>
      </c>
      <c r="AI11386">
        <v>-379.15462591347898</v>
      </c>
    </row>
    <row r="11387" spans="34:35" x14ac:dyDescent="0.25">
      <c r="AH11387">
        <v>-3.2417857142857098</v>
      </c>
      <c r="AI11387">
        <v>-390.64417631233499</v>
      </c>
    </row>
    <row r="11388" spans="34:35" x14ac:dyDescent="0.25">
      <c r="AH11388">
        <v>-3.3135714285714299</v>
      </c>
      <c r="AI11388">
        <v>-402.35837547908</v>
      </c>
    </row>
    <row r="11389" spans="34:35" x14ac:dyDescent="0.25">
      <c r="AH11389">
        <v>-3.3853571428571398</v>
      </c>
      <c r="AI11389">
        <v>-414.20458577031798</v>
      </c>
    </row>
    <row r="11390" spans="34:35" x14ac:dyDescent="0.25">
      <c r="AH11390">
        <v>-3.45714285714286</v>
      </c>
      <c r="AI11390">
        <v>-426.32384277914298</v>
      </c>
    </row>
    <row r="11391" spans="34:35" x14ac:dyDescent="0.25">
      <c r="AH11391">
        <v>-3.45714285714286</v>
      </c>
      <c r="AI11391">
        <v>-426.128074571762</v>
      </c>
    </row>
    <row r="11392" spans="34:35" x14ac:dyDescent="0.25">
      <c r="AH11392">
        <v>-3.5353571428571402</v>
      </c>
      <c r="AI11392">
        <v>-430.33911015194201</v>
      </c>
    </row>
    <row r="11393" spans="34:35" x14ac:dyDescent="0.25">
      <c r="AH11393">
        <v>-3.6135714285714302</v>
      </c>
      <c r="AI11393">
        <v>-435.416104688232</v>
      </c>
    </row>
    <row r="11394" spans="34:35" x14ac:dyDescent="0.25">
      <c r="AH11394">
        <v>-3.69178571428571</v>
      </c>
      <c r="AI11394">
        <v>-442.02670326391001</v>
      </c>
    </row>
    <row r="11395" spans="34:35" x14ac:dyDescent="0.25">
      <c r="AH11395">
        <v>-3.77</v>
      </c>
      <c r="AI11395">
        <v>-449.49769594787199</v>
      </c>
    </row>
    <row r="11396" spans="34:35" x14ac:dyDescent="0.25">
      <c r="AH11396">
        <v>-3.77</v>
      </c>
      <c r="AI11396">
        <v>-448.31246654171701</v>
      </c>
    </row>
    <row r="11397" spans="34:35" x14ac:dyDescent="0.25">
      <c r="AH11397">
        <v>-3.9565000000000001</v>
      </c>
      <c r="AI11397">
        <v>-428.78628240741301</v>
      </c>
    </row>
    <row r="11398" spans="34:35" x14ac:dyDescent="0.25">
      <c r="AH11398">
        <v>-4.1429999999999998</v>
      </c>
      <c r="AI11398">
        <v>-413.77986766302303</v>
      </c>
    </row>
    <row r="11399" spans="34:35" x14ac:dyDescent="0.25">
      <c r="AH11399">
        <v>-4.3295000000000003</v>
      </c>
      <c r="AI11399">
        <v>-404.90580827703099</v>
      </c>
    </row>
    <row r="11400" spans="34:35" x14ac:dyDescent="0.25">
      <c r="AH11400">
        <v>-4.516</v>
      </c>
      <c r="AI11400">
        <v>-405.099091012266</v>
      </c>
    </row>
    <row r="11401" spans="34:35" x14ac:dyDescent="0.25">
      <c r="AH11401">
        <v>-4.516</v>
      </c>
      <c r="AI11401">
        <v>-404.62206897770102</v>
      </c>
    </row>
    <row r="11402" spans="34:35" x14ac:dyDescent="0.25">
      <c r="AH11402">
        <v>-4.7024999999999997</v>
      </c>
      <c r="AI11402">
        <v>-406.32412422467797</v>
      </c>
    </row>
    <row r="11403" spans="34:35" x14ac:dyDescent="0.25">
      <c r="AH11403">
        <v>-4.8890000000000002</v>
      </c>
      <c r="AI11403">
        <v>-409.44193853578503</v>
      </c>
    </row>
    <row r="11404" spans="34:35" x14ac:dyDescent="0.25">
      <c r="AH11404">
        <v>-5.0754999999999999</v>
      </c>
      <c r="AI11404">
        <v>-412.346249302866</v>
      </c>
    </row>
    <row r="11405" spans="34:35" x14ac:dyDescent="0.25">
      <c r="AH11405">
        <v>-5.2619999999999996</v>
      </c>
      <c r="AI11405">
        <v>-414.18070391361402</v>
      </c>
    </row>
    <row r="11406" spans="34:35" x14ac:dyDescent="0.25">
      <c r="AH11406">
        <v>-5.2619999999999996</v>
      </c>
      <c r="AI11406">
        <v>-414.72328782308398</v>
      </c>
    </row>
    <row r="11407" spans="34:35" x14ac:dyDescent="0.25">
      <c r="AH11407">
        <v>-5.4485000000000001</v>
      </c>
      <c r="AI11407">
        <v>-413.54790126832597</v>
      </c>
    </row>
    <row r="11408" spans="34:35" x14ac:dyDescent="0.25">
      <c r="AH11408">
        <v>-5.6349999999999998</v>
      </c>
      <c r="AI11408">
        <v>-408.64876298935098</v>
      </c>
    </row>
    <row r="11409" spans="34:35" x14ac:dyDescent="0.25">
      <c r="AH11409">
        <v>-5.8215000000000003</v>
      </c>
      <c r="AI11409">
        <v>-400.410602548094</v>
      </c>
    </row>
    <row r="11410" spans="34:35" x14ac:dyDescent="0.25">
      <c r="AH11410">
        <v>-6.008</v>
      </c>
      <c r="AI11410">
        <v>-389.21814950648599</v>
      </c>
    </row>
    <row r="11411" spans="34:35" x14ac:dyDescent="0.25">
      <c r="AH11411">
        <v>-6.008</v>
      </c>
      <c r="AI11411">
        <v>-389.85878602803598</v>
      </c>
    </row>
    <row r="11412" spans="34:35" x14ac:dyDescent="0.25">
      <c r="AH11412">
        <v>-6.1944999999999997</v>
      </c>
      <c r="AI11412">
        <v>-376.96540365330202</v>
      </c>
    </row>
    <row r="11413" spans="34:35" x14ac:dyDescent="0.25">
      <c r="AH11413">
        <v>-6.3810000000000002</v>
      </c>
      <c r="AI11413">
        <v>-429.83959613701899</v>
      </c>
    </row>
    <row r="11414" spans="34:35" x14ac:dyDescent="0.25">
      <c r="AH11414">
        <v>-6.5674999999999999</v>
      </c>
      <c r="AI11414">
        <v>-503.42154096708299</v>
      </c>
    </row>
    <row r="11415" spans="34:35" x14ac:dyDescent="0.25">
      <c r="AH11415">
        <v>-6.7539999999999996</v>
      </c>
      <c r="AI11415">
        <v>-577.92262427632897</v>
      </c>
    </row>
    <row r="11416" spans="34:35" x14ac:dyDescent="0.25">
      <c r="AH11416">
        <v>-6.7539999999999996</v>
      </c>
      <c r="AI11416">
        <v>-576.83879819906997</v>
      </c>
    </row>
    <row r="11417" spans="34:35" x14ac:dyDescent="0.25">
      <c r="AH11417">
        <v>-6.9405000000000001</v>
      </c>
      <c r="AI11417">
        <v>-652.777993114178</v>
      </c>
    </row>
    <row r="11418" spans="34:35" x14ac:dyDescent="0.25">
      <c r="AH11418">
        <v>-7.1269999999999998</v>
      </c>
      <c r="AI11418">
        <v>-727.728782941654</v>
      </c>
    </row>
    <row r="11419" spans="34:35" x14ac:dyDescent="0.25">
      <c r="AH11419">
        <v>-7.3135000000000003</v>
      </c>
      <c r="AI11419">
        <v>-801.99660664407202</v>
      </c>
    </row>
    <row r="11420" spans="34:35" x14ac:dyDescent="0.25">
      <c r="AH11420">
        <v>-7.5</v>
      </c>
      <c r="AI11420">
        <v>-875.88690318400995</v>
      </c>
    </row>
    <row r="11421" spans="34:35" x14ac:dyDescent="0.25">
      <c r="AH11421">
        <v>-7.5</v>
      </c>
      <c r="AI11421">
        <v>-876.51886970996998</v>
      </c>
    </row>
    <row r="11422" spans="34:35" x14ac:dyDescent="0.25">
      <c r="AH11422">
        <v>-7.6</v>
      </c>
      <c r="AI11422">
        <v>-917.42672468995102</v>
      </c>
    </row>
    <row r="11423" spans="34:35" x14ac:dyDescent="0.25">
      <c r="AH11423">
        <v>-7.7</v>
      </c>
      <c r="AI11423">
        <v>-958.65371395000602</v>
      </c>
    </row>
    <row r="11424" spans="34:35" x14ac:dyDescent="0.25">
      <c r="AH11424">
        <v>-7.8</v>
      </c>
      <c r="AI11424">
        <v>-1000.12259426643</v>
      </c>
    </row>
    <row r="11425" spans="34:35" x14ac:dyDescent="0.25">
      <c r="AH11425">
        <v>-7.9</v>
      </c>
      <c r="AI11425">
        <v>-1041.7561224155099</v>
      </c>
    </row>
    <row r="11426" spans="34:35" x14ac:dyDescent="0.25">
      <c r="AH11426">
        <v>-7.9</v>
      </c>
      <c r="AI11426">
        <v>-232.12413443392401</v>
      </c>
    </row>
    <row r="11427" spans="34:35" x14ac:dyDescent="0.25">
      <c r="AH11427">
        <v>-8.15</v>
      </c>
      <c r="AI11427">
        <v>-238.554533590348</v>
      </c>
    </row>
    <row r="11428" spans="34:35" x14ac:dyDescent="0.25">
      <c r="AH11428">
        <v>-8.4</v>
      </c>
      <c r="AI11428">
        <v>-254.59397015582701</v>
      </c>
    </row>
    <row r="11429" spans="34:35" x14ac:dyDescent="0.25">
      <c r="AH11429">
        <v>-8.65</v>
      </c>
      <c r="AI11429">
        <v>-280.26763546051001</v>
      </c>
    </row>
    <row r="11430" spans="34:35" x14ac:dyDescent="0.25">
      <c r="AH11430">
        <v>-8.9</v>
      </c>
      <c r="AI11430">
        <v>-312.414147850966</v>
      </c>
    </row>
    <row r="11431" spans="34:35" x14ac:dyDescent="0.25">
      <c r="AH11431">
        <v>-8.9</v>
      </c>
      <c r="AI11431">
        <v>-299.19322690025501</v>
      </c>
    </row>
    <row r="11432" spans="34:35" x14ac:dyDescent="0.25">
      <c r="AH11432">
        <v>-9.5175000000000001</v>
      </c>
      <c r="AI11432">
        <v>-289.57783721744897</v>
      </c>
    </row>
    <row r="11433" spans="34:35" x14ac:dyDescent="0.25">
      <c r="AH11433">
        <v>-10.135</v>
      </c>
      <c r="AI11433">
        <v>-323.03085513940601</v>
      </c>
    </row>
    <row r="11434" spans="34:35" x14ac:dyDescent="0.25">
      <c r="AH11434">
        <v>-10.7525</v>
      </c>
      <c r="AI11434">
        <v>-358.08925287986602</v>
      </c>
    </row>
    <row r="11435" spans="34:35" x14ac:dyDescent="0.25">
      <c r="AH11435">
        <v>-11.37</v>
      </c>
      <c r="AI11435">
        <v>-392.41426907896499</v>
      </c>
    </row>
    <row r="11436" spans="34:35" x14ac:dyDescent="0.25">
      <c r="AH11436">
        <v>-11.37</v>
      </c>
      <c r="AI11436">
        <v>-379.42524474382702</v>
      </c>
    </row>
    <row r="11437" spans="34:35" x14ac:dyDescent="0.25">
      <c r="AH11437">
        <v>-11.87</v>
      </c>
      <c r="AI11437">
        <v>-366.69217570828101</v>
      </c>
    </row>
    <row r="11438" spans="34:35" x14ac:dyDescent="0.25">
      <c r="AH11438">
        <v>-12.37</v>
      </c>
      <c r="AI11438">
        <v>-328.78123539425599</v>
      </c>
    </row>
    <row r="11439" spans="34:35" x14ac:dyDescent="0.25">
      <c r="AH11439">
        <v>-12.87</v>
      </c>
      <c r="AI11439">
        <v>-284.39710577010999</v>
      </c>
    </row>
    <row r="11440" spans="34:35" x14ac:dyDescent="0.25">
      <c r="AH11440">
        <v>-13.37</v>
      </c>
      <c r="AI11440">
        <v>-292.75262503668699</v>
      </c>
    </row>
    <row r="11441" spans="34:35" x14ac:dyDescent="0.25">
      <c r="AH11441">
        <v>-13.37</v>
      </c>
      <c r="AI11441">
        <v>-299.53674380518402</v>
      </c>
    </row>
    <row r="11442" spans="34:35" x14ac:dyDescent="0.25">
      <c r="AH11442">
        <v>-13.395</v>
      </c>
      <c r="AI11442">
        <v>-301.67371659550298</v>
      </c>
    </row>
    <row r="11443" spans="34:35" x14ac:dyDescent="0.25">
      <c r="AH11443">
        <v>-13.42</v>
      </c>
      <c r="AI11443">
        <v>-304.31800346118098</v>
      </c>
    </row>
    <row r="11444" spans="34:35" x14ac:dyDescent="0.25">
      <c r="AH11444">
        <v>-13.445</v>
      </c>
      <c r="AI11444">
        <v>-306.971032672626</v>
      </c>
    </row>
    <row r="11445" spans="34:35" x14ac:dyDescent="0.25">
      <c r="AH11445">
        <v>-13.47</v>
      </c>
      <c r="AI11445">
        <v>-309.655994975944</v>
      </c>
    </row>
    <row r="11446" spans="34:35" x14ac:dyDescent="0.25">
      <c r="AH11446">
        <v>-13.47</v>
      </c>
      <c r="AI11446">
        <v>-308.858676893758</v>
      </c>
    </row>
    <row r="11447" spans="34:35" x14ac:dyDescent="0.25">
      <c r="AH11447">
        <v>-13.602499999999999</v>
      </c>
      <c r="AI11447">
        <v>-314.895546209629</v>
      </c>
    </row>
    <row r="11448" spans="34:35" x14ac:dyDescent="0.25">
      <c r="AH11448">
        <v>-13.734999999999999</v>
      </c>
      <c r="AI11448">
        <v>-328.97417985672701</v>
      </c>
    </row>
    <row r="11449" spans="34:35" x14ac:dyDescent="0.25">
      <c r="AH11449">
        <v>-13.8675</v>
      </c>
      <c r="AI11449">
        <v>-343.582744795569</v>
      </c>
    </row>
    <row r="11450" spans="34:35" x14ac:dyDescent="0.25">
      <c r="AH11450">
        <v>-14</v>
      </c>
      <c r="AI11450">
        <v>-362.71980684228799</v>
      </c>
    </row>
    <row r="11451" spans="34:35" x14ac:dyDescent="0.25">
      <c r="AH11451">
        <v>-14</v>
      </c>
      <c r="AI11451">
        <v>-355.99795990519999</v>
      </c>
    </row>
    <row r="11452" spans="34:35" x14ac:dyDescent="0.25">
      <c r="AH11452">
        <v>-14.211606673841001</v>
      </c>
      <c r="AI11452">
        <v>-335.84936520312903</v>
      </c>
    </row>
    <row r="11453" spans="34:35" x14ac:dyDescent="0.25">
      <c r="AH11453">
        <v>-14.423213347682101</v>
      </c>
      <c r="AI11453">
        <v>-331.88928825693102</v>
      </c>
    </row>
    <row r="11454" spans="34:35" x14ac:dyDescent="0.25">
      <c r="AH11454">
        <v>-14.634820021523099</v>
      </c>
      <c r="AI11454">
        <v>-338.561588839374</v>
      </c>
    </row>
    <row r="11455" spans="34:35" x14ac:dyDescent="0.25">
      <c r="AH11455">
        <v>-14.846426695364199</v>
      </c>
      <c r="AI11455">
        <v>-350.83738685590998</v>
      </c>
    </row>
    <row r="11456" spans="34:35" x14ac:dyDescent="0.25">
      <c r="AH11456">
        <v>-14.846426695364199</v>
      </c>
      <c r="AI11456">
        <v>-348.607239922578</v>
      </c>
    </row>
    <row r="11457" spans="34:35" x14ac:dyDescent="0.25">
      <c r="AH11457">
        <v>-15.1123067924162</v>
      </c>
      <c r="AI11457">
        <v>-362.74826603475998</v>
      </c>
    </row>
    <row r="11458" spans="34:35" x14ac:dyDescent="0.25">
      <c r="AH11458">
        <v>-15.3781868894682</v>
      </c>
      <c r="AI11458">
        <v>-387.51491683150499</v>
      </c>
    </row>
    <row r="11459" spans="34:35" x14ac:dyDescent="0.25">
      <c r="AH11459">
        <v>-15.644066986520199</v>
      </c>
      <c r="AI11459">
        <v>-410.82701110326002</v>
      </c>
    </row>
    <row r="11460" spans="34:35" x14ac:dyDescent="0.25">
      <c r="AH11460">
        <v>-15.909947083572201</v>
      </c>
      <c r="AI11460">
        <v>-429.502296490714</v>
      </c>
    </row>
    <row r="11461" spans="34:35" x14ac:dyDescent="0.25">
      <c r="AH11461">
        <v>-15.909947083572201</v>
      </c>
      <c r="AI11461">
        <v>-427.93223065498597</v>
      </c>
    </row>
    <row r="11462" spans="34:35" x14ac:dyDescent="0.25">
      <c r="AH11462">
        <v>-16.244020790819601</v>
      </c>
      <c r="AI11462">
        <v>-445.34254697838901</v>
      </c>
    </row>
    <row r="11463" spans="34:35" x14ac:dyDescent="0.25">
      <c r="AH11463">
        <v>-16.578094498067099</v>
      </c>
      <c r="AI11463">
        <v>-465.83335046841597</v>
      </c>
    </row>
    <row r="11464" spans="34:35" x14ac:dyDescent="0.25">
      <c r="AH11464">
        <v>-16.912168205314501</v>
      </c>
      <c r="AI11464">
        <v>-482.79974567871398</v>
      </c>
    </row>
    <row r="11465" spans="34:35" x14ac:dyDescent="0.25">
      <c r="AH11465">
        <v>-17.246241912561899</v>
      </c>
      <c r="AI11465">
        <v>-489.20171938445799</v>
      </c>
    </row>
    <row r="11466" spans="34:35" x14ac:dyDescent="0.25">
      <c r="AH11466">
        <v>-17.246241912561899</v>
      </c>
      <c r="AI11466">
        <v>-493.65740311632999</v>
      </c>
    </row>
    <row r="11467" spans="34:35" x14ac:dyDescent="0.25">
      <c r="AH11467">
        <v>-17.665999702300599</v>
      </c>
      <c r="AI11467">
        <v>-467.87439033720199</v>
      </c>
    </row>
    <row r="11468" spans="34:35" x14ac:dyDescent="0.25">
      <c r="AH11468">
        <v>-18.085757492039299</v>
      </c>
      <c r="AI11468">
        <v>-448.20620922548699</v>
      </c>
    </row>
    <row r="11469" spans="34:35" x14ac:dyDescent="0.25">
      <c r="AH11469">
        <v>-18.505515281777999</v>
      </c>
      <c r="AI11469">
        <v>-434.91610462263498</v>
      </c>
    </row>
    <row r="11470" spans="34:35" x14ac:dyDescent="0.25">
      <c r="AH11470">
        <v>-18.925273071516699</v>
      </c>
      <c r="AI11470">
        <v>-428.26732137009702</v>
      </c>
    </row>
    <row r="11471" spans="34:35" x14ac:dyDescent="0.25">
      <c r="AH11471">
        <v>-18.925273071516699</v>
      </c>
      <c r="AI11471">
        <v>-428.729433214236</v>
      </c>
    </row>
    <row r="11472" spans="34:35" x14ac:dyDescent="0.25">
      <c r="AH11472">
        <v>-19.4526914173004</v>
      </c>
      <c r="AI11472">
        <v>-357.11208152414298</v>
      </c>
    </row>
    <row r="11473" spans="34:35" x14ac:dyDescent="0.25">
      <c r="AH11473">
        <v>-19.980109763084201</v>
      </c>
      <c r="AI11473">
        <v>-307.95947657625402</v>
      </c>
    </row>
    <row r="11474" spans="34:35" x14ac:dyDescent="0.25">
      <c r="AH11474">
        <v>-20.507528108868001</v>
      </c>
      <c r="AI11474">
        <v>-266.46112713977698</v>
      </c>
    </row>
    <row r="11475" spans="34:35" x14ac:dyDescent="0.25">
      <c r="AH11475">
        <v>-21.034946454651799</v>
      </c>
      <c r="AI11475">
        <v>-217.80654198392301</v>
      </c>
    </row>
    <row r="11476" spans="34:35" x14ac:dyDescent="0.25">
      <c r="AH11476">
        <v>-21.034946454651799</v>
      </c>
      <c r="AI11476">
        <v>-209.74264814337801</v>
      </c>
    </row>
    <row r="11477" spans="34:35" x14ac:dyDescent="0.25">
      <c r="AH11477">
        <v>-21.697638412417401</v>
      </c>
      <c r="AI11477">
        <v>-104.25997139853099</v>
      </c>
    </row>
    <row r="11478" spans="34:35" x14ac:dyDescent="0.25">
      <c r="AH11478">
        <v>-22.360330370183</v>
      </c>
      <c r="AI11478">
        <v>-30.221458246024302</v>
      </c>
    </row>
    <row r="11479" spans="34:35" x14ac:dyDescent="0.25">
      <c r="AH11479">
        <v>-23.023022327948699</v>
      </c>
      <c r="AI11479">
        <v>-29.598570222400301</v>
      </c>
    </row>
    <row r="11480" spans="34:35" x14ac:dyDescent="0.25">
      <c r="AH11480">
        <v>-23.685714285714301</v>
      </c>
      <c r="AI11480">
        <v>-40.4874367525791</v>
      </c>
    </row>
    <row r="11481" spans="34:35" x14ac:dyDescent="0.25">
      <c r="AH11481">
        <v>-23.685714285714301</v>
      </c>
      <c r="AI11481">
        <v>-37.812915653913898</v>
      </c>
    </row>
    <row r="11482" spans="34:35" x14ac:dyDescent="0.25">
      <c r="AH11482">
        <v>-24.2481782087116</v>
      </c>
      <c r="AI11482">
        <v>-17.767371780022302</v>
      </c>
    </row>
    <row r="11483" spans="34:35" x14ac:dyDescent="0.25">
      <c r="AH11483">
        <v>-24.810642131708899</v>
      </c>
      <c r="AI11483">
        <v>-3.3994276664843301</v>
      </c>
    </row>
    <row r="11484" spans="34:35" x14ac:dyDescent="0.25">
      <c r="AH11484">
        <v>-25.373106054706199</v>
      </c>
      <c r="AI11484">
        <v>0</v>
      </c>
    </row>
    <row r="11485" spans="34:35" x14ac:dyDescent="0.25">
      <c r="AH11485">
        <v>-25.935569977703501</v>
      </c>
      <c r="AI11485">
        <v>0</v>
      </c>
    </row>
    <row r="11486" spans="34:35" x14ac:dyDescent="0.25">
      <c r="AH11486">
        <v>-25.935569977703501</v>
      </c>
      <c r="AI11486">
        <v>0</v>
      </c>
    </row>
    <row r="11487" spans="34:35" x14ac:dyDescent="0.25">
      <c r="AH11487">
        <v>-26.619660341358099</v>
      </c>
      <c r="AI11487">
        <v>0</v>
      </c>
    </row>
    <row r="11488" spans="34:35" x14ac:dyDescent="0.25">
      <c r="AH11488">
        <v>-27.3037507050127</v>
      </c>
      <c r="AI11488">
        <v>0</v>
      </c>
    </row>
    <row r="11489" spans="34:35" x14ac:dyDescent="0.25">
      <c r="AH11489">
        <v>-27.987841068667301</v>
      </c>
      <c r="AI11489">
        <v>0</v>
      </c>
    </row>
    <row r="11490" spans="34:35" x14ac:dyDescent="0.25">
      <c r="AH11490">
        <v>-28.671931432321902</v>
      </c>
      <c r="AI11490">
        <v>0</v>
      </c>
    </row>
    <row r="11491" spans="34:35" x14ac:dyDescent="0.25">
      <c r="AH11491">
        <v>-28.671931432321902</v>
      </c>
      <c r="AI11491">
        <v>0</v>
      </c>
    </row>
    <row r="11492" spans="34:35" x14ac:dyDescent="0.25">
      <c r="AH11492">
        <v>-29.503948574241399</v>
      </c>
      <c r="AI11492">
        <v>0</v>
      </c>
    </row>
    <row r="11493" spans="34:35" x14ac:dyDescent="0.25">
      <c r="AH11493">
        <v>-30.335965716160899</v>
      </c>
      <c r="AI11493">
        <v>0</v>
      </c>
    </row>
    <row r="11494" spans="34:35" x14ac:dyDescent="0.25">
      <c r="AH11494">
        <v>-31.167982858080499</v>
      </c>
      <c r="AI11494">
        <v>-0.159412961633318</v>
      </c>
    </row>
    <row r="11495" spans="34:35" x14ac:dyDescent="0.25">
      <c r="AH11495">
        <v>-32</v>
      </c>
      <c r="AI11495">
        <v>-36.410227651330999</v>
      </c>
    </row>
    <row r="11496" spans="34:35" x14ac:dyDescent="0.25">
      <c r="AH11496">
        <v>20</v>
      </c>
      <c r="AI11496">
        <v>-0.18454710749577199</v>
      </c>
    </row>
    <row r="11497" spans="34:35" x14ac:dyDescent="0.25">
      <c r="AH11497">
        <v>19.707185490582699</v>
      </c>
      <c r="AI11497">
        <v>-0.30335379553644798</v>
      </c>
    </row>
    <row r="11498" spans="34:35" x14ac:dyDescent="0.25">
      <c r="AH11498">
        <v>19.414370981165501</v>
      </c>
      <c r="AI11498">
        <v>-0.64269396045580895</v>
      </c>
    </row>
    <row r="11499" spans="34:35" x14ac:dyDescent="0.25">
      <c r="AH11499">
        <v>19.1215564717482</v>
      </c>
      <c r="AI11499">
        <v>-0.76262155017877697</v>
      </c>
    </row>
    <row r="11500" spans="34:35" x14ac:dyDescent="0.25">
      <c r="AH11500">
        <v>18.828741962330898</v>
      </c>
      <c r="AI11500">
        <v>-0.58552152717251804</v>
      </c>
    </row>
    <row r="11501" spans="34:35" x14ac:dyDescent="0.25">
      <c r="AH11501">
        <v>18.828741962330898</v>
      </c>
      <c r="AI11501">
        <v>-0.56727363164250999</v>
      </c>
    </row>
    <row r="11502" spans="34:35" x14ac:dyDescent="0.25">
      <c r="AH11502">
        <v>18.6715564717482</v>
      </c>
      <c r="AI11502">
        <v>-0.30851222779102799</v>
      </c>
    </row>
    <row r="11503" spans="34:35" x14ac:dyDescent="0.25">
      <c r="AH11503">
        <v>18.514370981165499</v>
      </c>
      <c r="AI11503">
        <v>0</v>
      </c>
    </row>
    <row r="11504" spans="34:35" x14ac:dyDescent="0.25">
      <c r="AH11504">
        <v>18.357185490582701</v>
      </c>
      <c r="AI11504">
        <v>0</v>
      </c>
    </row>
    <row r="11505" spans="34:35" x14ac:dyDescent="0.25">
      <c r="AH11505">
        <v>18.2</v>
      </c>
      <c r="AI11505">
        <v>0</v>
      </c>
    </row>
    <row r="11506" spans="34:35" x14ac:dyDescent="0.25">
      <c r="AH11506">
        <v>18.2</v>
      </c>
      <c r="AI11506">
        <v>0</v>
      </c>
    </row>
    <row r="11507" spans="34:35" x14ac:dyDescent="0.25">
      <c r="AH11507">
        <v>18.175000000000001</v>
      </c>
      <c r="AI11507">
        <v>0</v>
      </c>
    </row>
    <row r="11508" spans="34:35" x14ac:dyDescent="0.25">
      <c r="AH11508">
        <v>18.149999999999999</v>
      </c>
      <c r="AI11508">
        <v>0</v>
      </c>
    </row>
    <row r="11509" spans="34:35" x14ac:dyDescent="0.25">
      <c r="AH11509">
        <v>18.125</v>
      </c>
      <c r="AI11509">
        <v>0</v>
      </c>
    </row>
    <row r="11510" spans="34:35" x14ac:dyDescent="0.25">
      <c r="AH11510">
        <v>18.100000000000001</v>
      </c>
      <c r="AI11510">
        <v>0</v>
      </c>
    </row>
    <row r="11511" spans="34:35" x14ac:dyDescent="0.25">
      <c r="AH11511">
        <v>18.100000000000001</v>
      </c>
      <c r="AI11511">
        <v>0</v>
      </c>
    </row>
    <row r="11512" spans="34:35" x14ac:dyDescent="0.25">
      <c r="AH11512">
        <v>18.074999999999999</v>
      </c>
      <c r="AI11512">
        <v>0</v>
      </c>
    </row>
    <row r="11513" spans="34:35" x14ac:dyDescent="0.25">
      <c r="AH11513">
        <v>18.05</v>
      </c>
      <c r="AI11513">
        <v>0</v>
      </c>
    </row>
    <row r="11514" spans="34:35" x14ac:dyDescent="0.25">
      <c r="AH11514">
        <v>18.024999999999999</v>
      </c>
      <c r="AI11514">
        <v>0</v>
      </c>
    </row>
    <row r="11515" spans="34:35" x14ac:dyDescent="0.25">
      <c r="AH11515">
        <v>18</v>
      </c>
      <c r="AI11515">
        <v>0</v>
      </c>
    </row>
    <row r="11516" spans="34:35" x14ac:dyDescent="0.25">
      <c r="AH11516">
        <v>18</v>
      </c>
      <c r="AI11516">
        <v>-212.02304233682699</v>
      </c>
    </row>
    <row r="11517" spans="34:35" x14ac:dyDescent="0.25">
      <c r="AH11517">
        <v>17.75</v>
      </c>
      <c r="AI11517">
        <v>-206.75566753241799</v>
      </c>
    </row>
    <row r="11518" spans="34:35" x14ac:dyDescent="0.25">
      <c r="AH11518">
        <v>17.5</v>
      </c>
      <c r="AI11518">
        <v>-200.688148106266</v>
      </c>
    </row>
    <row r="11519" spans="34:35" x14ac:dyDescent="0.25">
      <c r="AH11519">
        <v>17.25</v>
      </c>
      <c r="AI11519">
        <v>-193.790163858727</v>
      </c>
    </row>
    <row r="11520" spans="34:35" x14ac:dyDescent="0.25">
      <c r="AH11520">
        <v>17</v>
      </c>
      <c r="AI11520">
        <v>-186.03139459016001</v>
      </c>
    </row>
    <row r="11521" spans="34:35" x14ac:dyDescent="0.25">
      <c r="AH11521">
        <v>17</v>
      </c>
      <c r="AI11521">
        <v>-186.130580679677</v>
      </c>
    </row>
    <row r="11522" spans="34:35" x14ac:dyDescent="0.25">
      <c r="AH11522">
        <v>16.574999999999999</v>
      </c>
      <c r="AI11522">
        <v>-171.57182133235699</v>
      </c>
    </row>
    <row r="11523" spans="34:35" x14ac:dyDescent="0.25">
      <c r="AH11523">
        <v>16.149999999999999</v>
      </c>
      <c r="AI11523">
        <v>-155.16662313085999</v>
      </c>
    </row>
    <row r="11524" spans="34:35" x14ac:dyDescent="0.25">
      <c r="AH11524">
        <v>15.725</v>
      </c>
      <c r="AI11524">
        <v>-136.88082529814201</v>
      </c>
    </row>
    <row r="11525" spans="34:35" x14ac:dyDescent="0.25">
      <c r="AH11525">
        <v>15.3</v>
      </c>
      <c r="AI11525">
        <v>-116.680267057161</v>
      </c>
    </row>
    <row r="11526" spans="34:35" x14ac:dyDescent="0.25">
      <c r="AH11526">
        <v>15.3</v>
      </c>
      <c r="AI11526">
        <v>-117.232154930321</v>
      </c>
    </row>
    <row r="11527" spans="34:35" x14ac:dyDescent="0.25">
      <c r="AH11527">
        <v>14.85</v>
      </c>
      <c r="AI11527">
        <v>-94.666421607587395</v>
      </c>
    </row>
    <row r="11528" spans="34:35" x14ac:dyDescent="0.25">
      <c r="AH11528">
        <v>14.4</v>
      </c>
      <c r="AI11528">
        <v>-69.105987898987607</v>
      </c>
    </row>
    <row r="11529" spans="34:35" x14ac:dyDescent="0.25">
      <c r="AH11529">
        <v>13.95</v>
      </c>
      <c r="AI11529">
        <v>-40.425956585268302</v>
      </c>
    </row>
    <row r="11530" spans="34:35" x14ac:dyDescent="0.25">
      <c r="AH11530">
        <v>13.5</v>
      </c>
      <c r="AI11530">
        <v>-9.1220901693325001</v>
      </c>
    </row>
    <row r="11531" spans="34:35" x14ac:dyDescent="0.25">
      <c r="AH11531">
        <v>13.5</v>
      </c>
      <c r="AI11531">
        <v>-336.74817075920998</v>
      </c>
    </row>
    <row r="11532" spans="34:35" x14ac:dyDescent="0.25">
      <c r="AH11532">
        <v>13.25</v>
      </c>
      <c r="AI11532">
        <v>-317.57891778531001</v>
      </c>
    </row>
    <row r="11533" spans="34:35" x14ac:dyDescent="0.25">
      <c r="AH11533">
        <v>13</v>
      </c>
      <c r="AI11533">
        <v>-297.699099289532</v>
      </c>
    </row>
    <row r="11534" spans="34:35" x14ac:dyDescent="0.25">
      <c r="AH11534">
        <v>12.75</v>
      </c>
      <c r="AI11534">
        <v>-277.11129692522201</v>
      </c>
    </row>
    <row r="11535" spans="34:35" x14ac:dyDescent="0.25">
      <c r="AH11535">
        <v>12.5</v>
      </c>
      <c r="AI11535">
        <v>-255.81809234572401</v>
      </c>
    </row>
    <row r="11536" spans="34:35" x14ac:dyDescent="0.25">
      <c r="AH11536">
        <v>12.5</v>
      </c>
      <c r="AI11536">
        <v>-255.743446951225</v>
      </c>
    </row>
    <row r="11537" spans="34:35" x14ac:dyDescent="0.25">
      <c r="AH11537">
        <v>12.22</v>
      </c>
      <c r="AI11537">
        <v>-230.74788428348299</v>
      </c>
    </row>
    <row r="11538" spans="34:35" x14ac:dyDescent="0.25">
      <c r="AH11538">
        <v>11.94</v>
      </c>
      <c r="AI11538">
        <v>-204.61762101362501</v>
      </c>
    </row>
    <row r="11539" spans="34:35" x14ac:dyDescent="0.25">
      <c r="AH11539">
        <v>11.66</v>
      </c>
      <c r="AI11539">
        <v>-177.368794776464</v>
      </c>
    </row>
    <row r="11540" spans="34:35" x14ac:dyDescent="0.25">
      <c r="AH11540">
        <v>11.38</v>
      </c>
      <c r="AI11540">
        <v>-149.01754320681201</v>
      </c>
    </row>
    <row r="11541" spans="34:35" x14ac:dyDescent="0.25">
      <c r="AH11541">
        <v>11.38</v>
      </c>
      <c r="AI11541">
        <v>-148.98411348754399</v>
      </c>
    </row>
    <row r="11542" spans="34:35" x14ac:dyDescent="0.25">
      <c r="AH11542">
        <v>10.955</v>
      </c>
      <c r="AI11542">
        <v>-104.100703870212</v>
      </c>
    </row>
    <row r="11543" spans="34:35" x14ac:dyDescent="0.25">
      <c r="AH11543">
        <v>10.53</v>
      </c>
      <c r="AI11543">
        <v>-56.358396091816097</v>
      </c>
    </row>
    <row r="11544" spans="34:35" x14ac:dyDescent="0.25">
      <c r="AH11544">
        <v>10.105</v>
      </c>
      <c r="AI11544">
        <v>-6.2635713892662297</v>
      </c>
    </row>
    <row r="11545" spans="34:35" x14ac:dyDescent="0.25">
      <c r="AH11545">
        <v>9.68</v>
      </c>
      <c r="AI11545">
        <v>-270.44830976482098</v>
      </c>
    </row>
    <row r="11546" spans="34:35" x14ac:dyDescent="0.25">
      <c r="AH11546">
        <v>9.68</v>
      </c>
      <c r="AI11546">
        <v>-855.59623127618704</v>
      </c>
    </row>
    <row r="11547" spans="34:35" x14ac:dyDescent="0.25">
      <c r="AH11547">
        <v>9.5299999999999994</v>
      </c>
      <c r="AI11547">
        <v>-834.34935864176202</v>
      </c>
    </row>
    <row r="11548" spans="34:35" x14ac:dyDescent="0.25">
      <c r="AH11548">
        <v>9.3800000000000008</v>
      </c>
      <c r="AI11548">
        <v>-812.83592064007303</v>
      </c>
    </row>
    <row r="11549" spans="34:35" x14ac:dyDescent="0.25">
      <c r="AH11549">
        <v>9.23</v>
      </c>
      <c r="AI11549">
        <v>-791.07228263198101</v>
      </c>
    </row>
    <row r="11550" spans="34:35" x14ac:dyDescent="0.25">
      <c r="AH11550">
        <v>9.08</v>
      </c>
      <c r="AI11550">
        <v>-769.07480997834296</v>
      </c>
    </row>
    <row r="11551" spans="34:35" x14ac:dyDescent="0.25">
      <c r="AH11551">
        <v>9.08</v>
      </c>
      <c r="AI11551">
        <v>-769.06679347019895</v>
      </c>
    </row>
    <row r="11552" spans="34:35" x14ac:dyDescent="0.25">
      <c r="AH11552">
        <v>8.9177431906614792</v>
      </c>
      <c r="AI11552">
        <v>-745.00046957575603</v>
      </c>
    </row>
    <row r="11553" spans="34:35" x14ac:dyDescent="0.25">
      <c r="AH11553">
        <v>8.7554863813229602</v>
      </c>
      <c r="AI11553">
        <v>-720.64074283768605</v>
      </c>
    </row>
    <row r="11554" spans="34:35" x14ac:dyDescent="0.25">
      <c r="AH11554">
        <v>8.5932295719844394</v>
      </c>
      <c r="AI11554">
        <v>-696.00572035180596</v>
      </c>
    </row>
    <row r="11555" spans="34:35" x14ac:dyDescent="0.25">
      <c r="AH11555">
        <v>8.4309727626459097</v>
      </c>
      <c r="AI11555">
        <v>-671.11350921393102</v>
      </c>
    </row>
    <row r="11556" spans="34:35" x14ac:dyDescent="0.25">
      <c r="AH11556">
        <v>8.4309727626459097</v>
      </c>
      <c r="AI11556">
        <v>-671.12731633437602</v>
      </c>
    </row>
    <row r="11557" spans="34:35" x14ac:dyDescent="0.25">
      <c r="AH11557">
        <v>7.89822957198444</v>
      </c>
      <c r="AI11557">
        <v>-587.46907151243795</v>
      </c>
    </row>
    <row r="11558" spans="34:35" x14ac:dyDescent="0.25">
      <c r="AH11558">
        <v>7.3654863813229596</v>
      </c>
      <c r="AI11558">
        <v>-501.02318812740498</v>
      </c>
    </row>
    <row r="11559" spans="34:35" x14ac:dyDescent="0.25">
      <c r="AH11559">
        <v>6.8327431906614802</v>
      </c>
      <c r="AI11559">
        <v>-411.80360276543797</v>
      </c>
    </row>
    <row r="11560" spans="34:35" x14ac:dyDescent="0.25">
      <c r="AH11560">
        <v>6.3</v>
      </c>
      <c r="AI11560">
        <v>-319.824252012702</v>
      </c>
    </row>
    <row r="11561" spans="34:35" x14ac:dyDescent="0.25">
      <c r="AH11561">
        <v>6.3</v>
      </c>
      <c r="AI11561">
        <v>-321.49246524278698</v>
      </c>
    </row>
    <row r="11562" spans="34:35" x14ac:dyDescent="0.25">
      <c r="AH11562">
        <v>5.8075000000000001</v>
      </c>
      <c r="AI11562">
        <v>-242.88083102386801</v>
      </c>
    </row>
    <row r="11563" spans="34:35" x14ac:dyDescent="0.25">
      <c r="AH11563">
        <v>5.3150000000000004</v>
      </c>
      <c r="AI11563">
        <v>-160.051396585476</v>
      </c>
    </row>
    <row r="11564" spans="34:35" x14ac:dyDescent="0.25">
      <c r="AH11564">
        <v>4.8224999999999998</v>
      </c>
      <c r="AI11564">
        <v>-72.895698076403804</v>
      </c>
    </row>
    <row r="11565" spans="34:35" x14ac:dyDescent="0.25">
      <c r="AH11565">
        <v>4.33</v>
      </c>
      <c r="AI11565">
        <v>-2.5333902381351199</v>
      </c>
    </row>
    <row r="11566" spans="34:35" x14ac:dyDescent="0.25">
      <c r="AH11566">
        <v>4.33</v>
      </c>
      <c r="AI11566">
        <v>-2.77209418123778</v>
      </c>
    </row>
    <row r="11567" spans="34:35" x14ac:dyDescent="0.25">
      <c r="AH11567">
        <v>4.08</v>
      </c>
      <c r="AI11567">
        <v>-2.2003326792738598</v>
      </c>
    </row>
    <row r="11568" spans="34:35" x14ac:dyDescent="0.25">
      <c r="AH11568">
        <v>3.83</v>
      </c>
      <c r="AI11568">
        <v>-1.46837198048324</v>
      </c>
    </row>
    <row r="11569" spans="34:35" x14ac:dyDescent="0.25">
      <c r="AH11569">
        <v>3.58</v>
      </c>
      <c r="AI11569">
        <v>-0.58949029082147597</v>
      </c>
    </row>
    <row r="11570" spans="34:35" x14ac:dyDescent="0.25">
      <c r="AH11570">
        <v>3.33</v>
      </c>
      <c r="AI11570">
        <v>-883.93033623480596</v>
      </c>
    </row>
    <row r="11571" spans="34:35" x14ac:dyDescent="0.25">
      <c r="AH11571">
        <v>3.33</v>
      </c>
      <c r="AI11571">
        <v>-1212.7058795359601</v>
      </c>
    </row>
    <row r="11572" spans="34:35" x14ac:dyDescent="0.25">
      <c r="AH11572">
        <v>3.18</v>
      </c>
      <c r="AI11572">
        <v>-1174.9472278969499</v>
      </c>
    </row>
    <row r="11573" spans="34:35" x14ac:dyDescent="0.25">
      <c r="AH11573">
        <v>3.03</v>
      </c>
      <c r="AI11573">
        <v>-1137.17468953773</v>
      </c>
    </row>
    <row r="11574" spans="34:35" x14ac:dyDescent="0.25">
      <c r="AH11574">
        <v>2.88</v>
      </c>
      <c r="AI11574">
        <v>-1099.4182632859499</v>
      </c>
    </row>
    <row r="11575" spans="34:35" x14ac:dyDescent="0.25">
      <c r="AH11575">
        <v>2.73</v>
      </c>
      <c r="AI11575">
        <v>-1061.70794796926</v>
      </c>
    </row>
    <row r="11576" spans="34:35" x14ac:dyDescent="0.25">
      <c r="AH11576">
        <v>2.73</v>
      </c>
      <c r="AI11576">
        <v>-1061.7257423480501</v>
      </c>
    </row>
    <row r="11577" spans="34:35" x14ac:dyDescent="0.25">
      <c r="AH11577">
        <v>2.3725000000000001</v>
      </c>
      <c r="AI11577">
        <v>-972.69365443280503</v>
      </c>
    </row>
    <row r="11578" spans="34:35" x14ac:dyDescent="0.25">
      <c r="AH11578">
        <v>2.0150000000000001</v>
      </c>
      <c r="AI11578">
        <v>-885.76560148597696</v>
      </c>
    </row>
    <row r="11579" spans="34:35" x14ac:dyDescent="0.25">
      <c r="AH11579">
        <v>1.6575</v>
      </c>
      <c r="AI11579">
        <v>-800.20810736927501</v>
      </c>
    </row>
    <row r="11580" spans="34:35" x14ac:dyDescent="0.25">
      <c r="AH11580">
        <v>1.3</v>
      </c>
      <c r="AI11580">
        <v>-715.28769594440303</v>
      </c>
    </row>
    <row r="11581" spans="34:35" x14ac:dyDescent="0.25">
      <c r="AH11581">
        <v>1.3</v>
      </c>
      <c r="AI11581">
        <v>-715.35408622569298</v>
      </c>
    </row>
    <row r="11582" spans="34:35" x14ac:dyDescent="0.25">
      <c r="AH11582">
        <v>0.73983272926578403</v>
      </c>
      <c r="AI11582">
        <v>-597.069953411597</v>
      </c>
    </row>
    <row r="11583" spans="34:35" x14ac:dyDescent="0.25">
      <c r="AH11583">
        <v>0.17966545853156901</v>
      </c>
      <c r="AI11583">
        <v>-480.68476724930503</v>
      </c>
    </row>
    <row r="11584" spans="34:35" x14ac:dyDescent="0.25">
      <c r="AH11584">
        <v>-0.38050181220264701</v>
      </c>
      <c r="AI11584">
        <v>-363.61964437837003</v>
      </c>
    </row>
    <row r="11585" spans="34:35" x14ac:dyDescent="0.25">
      <c r="AH11585">
        <v>-0.94066908293686302</v>
      </c>
      <c r="AI11585">
        <v>-243.295701438344</v>
      </c>
    </row>
    <row r="11586" spans="34:35" x14ac:dyDescent="0.25">
      <c r="AH11586">
        <v>-0.94066908293686302</v>
      </c>
      <c r="AI11586">
        <v>-243.34239768104601</v>
      </c>
    </row>
    <row r="11587" spans="34:35" x14ac:dyDescent="0.25">
      <c r="AH11587">
        <v>-1.1555018122026499</v>
      </c>
      <c r="AI11587">
        <v>-195.72688440098599</v>
      </c>
    </row>
    <row r="11588" spans="34:35" x14ac:dyDescent="0.25">
      <c r="AH11588">
        <v>-1.37033454146843</v>
      </c>
      <c r="AI11588">
        <v>-148.62867475630301</v>
      </c>
    </row>
    <row r="11589" spans="34:35" x14ac:dyDescent="0.25">
      <c r="AH11589">
        <v>-1.5851672707342199</v>
      </c>
      <c r="AI11589">
        <v>-101.503883458639</v>
      </c>
    </row>
    <row r="11590" spans="34:35" x14ac:dyDescent="0.25">
      <c r="AH11590">
        <v>-1.8</v>
      </c>
      <c r="AI11590">
        <v>-53.808625219635601</v>
      </c>
    </row>
    <row r="11591" spans="34:35" x14ac:dyDescent="0.25">
      <c r="AH11591">
        <v>-1.8</v>
      </c>
      <c r="AI11591">
        <v>-55.2111650008449</v>
      </c>
    </row>
    <row r="11592" spans="34:35" x14ac:dyDescent="0.25">
      <c r="AH11592">
        <v>-1.8425</v>
      </c>
      <c r="AI11592">
        <v>-45.408993842379303</v>
      </c>
    </row>
    <row r="11593" spans="34:35" x14ac:dyDescent="0.25">
      <c r="AH11593">
        <v>-1.885</v>
      </c>
      <c r="AI11593">
        <v>-35.763044289853603</v>
      </c>
    </row>
    <row r="11594" spans="34:35" x14ac:dyDescent="0.25">
      <c r="AH11594">
        <v>-1.9275</v>
      </c>
      <c r="AI11594">
        <v>-26.316046952526801</v>
      </c>
    </row>
    <row r="11595" spans="34:35" x14ac:dyDescent="0.25">
      <c r="AH11595">
        <v>-1.97</v>
      </c>
      <c r="AI11595">
        <v>-17.110732439657902</v>
      </c>
    </row>
    <row r="11596" spans="34:35" x14ac:dyDescent="0.25">
      <c r="AH11596">
        <v>-1.97</v>
      </c>
      <c r="AI11596">
        <v>-17.1627282224187</v>
      </c>
    </row>
    <row r="11597" spans="34:35" x14ac:dyDescent="0.25">
      <c r="AH11597">
        <v>-2.27</v>
      </c>
      <c r="AI11597">
        <v>-46.162010423402499</v>
      </c>
    </row>
    <row r="11598" spans="34:35" x14ac:dyDescent="0.25">
      <c r="AH11598">
        <v>-2.57</v>
      </c>
      <c r="AI11598">
        <v>-69.847277924725802</v>
      </c>
    </row>
    <row r="11599" spans="34:35" x14ac:dyDescent="0.25">
      <c r="AH11599">
        <v>-2.87</v>
      </c>
      <c r="AI11599">
        <v>-86.885068079760899</v>
      </c>
    </row>
    <row r="11600" spans="34:35" x14ac:dyDescent="0.25">
      <c r="AH11600">
        <v>-3.17</v>
      </c>
      <c r="AI11600">
        <v>-829.15755811253803</v>
      </c>
    </row>
    <row r="11601" spans="34:35" x14ac:dyDescent="0.25">
      <c r="AH11601">
        <v>-3.17</v>
      </c>
      <c r="AI11601">
        <v>-1321.79126636204</v>
      </c>
    </row>
    <row r="11602" spans="34:35" x14ac:dyDescent="0.25">
      <c r="AH11602">
        <v>-3.32</v>
      </c>
      <c r="AI11602">
        <v>-1265.88261633089</v>
      </c>
    </row>
    <row r="11603" spans="34:35" x14ac:dyDescent="0.25">
      <c r="AH11603">
        <v>-3.47</v>
      </c>
      <c r="AI11603">
        <v>-1211.3265759359499</v>
      </c>
    </row>
    <row r="11604" spans="34:35" x14ac:dyDescent="0.25">
      <c r="AH11604">
        <v>-3.62</v>
      </c>
      <c r="AI11604">
        <v>-1158.0432803311201</v>
      </c>
    </row>
    <row r="11605" spans="34:35" x14ac:dyDescent="0.25">
      <c r="AH11605">
        <v>-3.77</v>
      </c>
      <c r="AI11605">
        <v>-1105.95286467031</v>
      </c>
    </row>
    <row r="11606" spans="34:35" x14ac:dyDescent="0.25">
      <c r="AH11606">
        <v>-3.77</v>
      </c>
      <c r="AI11606">
        <v>-1106.2829234982901</v>
      </c>
    </row>
    <row r="11607" spans="34:35" x14ac:dyDescent="0.25">
      <c r="AH11607">
        <v>-3.96636673510559</v>
      </c>
      <c r="AI11607">
        <v>-1040.4806341716001</v>
      </c>
    </row>
    <row r="11608" spans="34:35" x14ac:dyDescent="0.25">
      <c r="AH11608">
        <v>-4.1627334702111902</v>
      </c>
      <c r="AI11608">
        <v>-977.674408493996</v>
      </c>
    </row>
    <row r="11609" spans="34:35" x14ac:dyDescent="0.25">
      <c r="AH11609">
        <v>-4.35910020531679</v>
      </c>
      <c r="AI11609">
        <v>-917.95903702555495</v>
      </c>
    </row>
    <row r="11610" spans="34:35" x14ac:dyDescent="0.25">
      <c r="AH11610">
        <v>-4.55546694042238</v>
      </c>
      <c r="AI11610">
        <v>-861.42931032634601</v>
      </c>
    </row>
    <row r="11611" spans="34:35" x14ac:dyDescent="0.25">
      <c r="AH11611">
        <v>-4.55546694042238</v>
      </c>
      <c r="AI11611">
        <v>-860.888653332378</v>
      </c>
    </row>
    <row r="11612" spans="34:35" x14ac:dyDescent="0.25">
      <c r="AH11612">
        <v>-4.7882854488629398</v>
      </c>
      <c r="AI11612">
        <v>-797.98813818420695</v>
      </c>
    </row>
    <row r="11613" spans="34:35" x14ac:dyDescent="0.25">
      <c r="AH11613">
        <v>-5.0211039573034899</v>
      </c>
      <c r="AI11613">
        <v>-737.99761934917296</v>
      </c>
    </row>
    <row r="11614" spans="34:35" x14ac:dyDescent="0.25">
      <c r="AH11614">
        <v>-5.2539224657440498</v>
      </c>
      <c r="AI11614">
        <v>-679.24090554716599</v>
      </c>
    </row>
    <row r="11615" spans="34:35" x14ac:dyDescent="0.25">
      <c r="AH11615">
        <v>-5.4867409741845998</v>
      </c>
      <c r="AI11615">
        <v>-620.041805498077</v>
      </c>
    </row>
    <row r="11616" spans="34:35" x14ac:dyDescent="0.25">
      <c r="AH11616">
        <v>-5.4867409741845998</v>
      </c>
      <c r="AI11616">
        <v>-619.89654931155599</v>
      </c>
    </row>
    <row r="11617" spans="34:35" x14ac:dyDescent="0.25">
      <c r="AH11617">
        <v>-5.76277783879579</v>
      </c>
      <c r="AI11617">
        <v>-551.31377832848398</v>
      </c>
    </row>
    <row r="11618" spans="34:35" x14ac:dyDescent="0.25">
      <c r="AH11618">
        <v>-6.0388147034069801</v>
      </c>
      <c r="AI11618">
        <v>-481.22802750288298</v>
      </c>
    </row>
    <row r="11619" spans="34:35" x14ac:dyDescent="0.25">
      <c r="AH11619">
        <v>-6.31485156801818</v>
      </c>
      <c r="AI11619">
        <v>-410.093452491569</v>
      </c>
    </row>
    <row r="11620" spans="34:35" x14ac:dyDescent="0.25">
      <c r="AH11620">
        <v>-6.5908884326293702</v>
      </c>
      <c r="AI11620">
        <v>-338.36420895135899</v>
      </c>
    </row>
    <row r="11621" spans="34:35" x14ac:dyDescent="0.25">
      <c r="AH11621">
        <v>-6.5908884326293702</v>
      </c>
      <c r="AI11621">
        <v>-337.66599124294601</v>
      </c>
    </row>
    <row r="11622" spans="34:35" x14ac:dyDescent="0.25">
      <c r="AH11622">
        <v>-6.9181663244720299</v>
      </c>
      <c r="AI11622">
        <v>-252.14118160364399</v>
      </c>
    </row>
    <row r="11623" spans="34:35" x14ac:dyDescent="0.25">
      <c r="AH11623">
        <v>-7.2454442163146799</v>
      </c>
      <c r="AI11623">
        <v>-217.58291332627601</v>
      </c>
    </row>
    <row r="11624" spans="34:35" x14ac:dyDescent="0.25">
      <c r="AH11624">
        <v>-7.5727221081573397</v>
      </c>
      <c r="AI11624">
        <v>-217.64634053924101</v>
      </c>
    </row>
    <row r="11625" spans="34:35" x14ac:dyDescent="0.25">
      <c r="AH11625">
        <v>-7.9</v>
      </c>
      <c r="AI11625">
        <v>-217.877933157846</v>
      </c>
    </row>
    <row r="11626" spans="34:35" x14ac:dyDescent="0.25">
      <c r="AH11626">
        <v>-7.9</v>
      </c>
      <c r="AI11626">
        <v>-1626.9817675561401</v>
      </c>
    </row>
    <row r="11627" spans="34:35" x14ac:dyDescent="0.25">
      <c r="AH11627">
        <v>-8.15</v>
      </c>
      <c r="AI11627">
        <v>-1536.86948350276</v>
      </c>
    </row>
    <row r="11628" spans="34:35" x14ac:dyDescent="0.25">
      <c r="AH11628">
        <v>-8.4</v>
      </c>
      <c r="AI11628">
        <v>-1454.0973010427999</v>
      </c>
    </row>
    <row r="11629" spans="34:35" x14ac:dyDescent="0.25">
      <c r="AH11629">
        <v>-8.65</v>
      </c>
      <c r="AI11629">
        <v>-1378.19384000132</v>
      </c>
    </row>
    <row r="11630" spans="34:35" x14ac:dyDescent="0.25">
      <c r="AH11630">
        <v>-8.9</v>
      </c>
      <c r="AI11630">
        <v>-1308.68772020339</v>
      </c>
    </row>
    <row r="11631" spans="34:35" x14ac:dyDescent="0.25">
      <c r="AH11631">
        <v>-8.9</v>
      </c>
      <c r="AI11631">
        <v>-1308.33131516307</v>
      </c>
    </row>
    <row r="11632" spans="34:35" x14ac:dyDescent="0.25">
      <c r="AH11632">
        <v>-9.5175000000000001</v>
      </c>
      <c r="AI11632">
        <v>-1136.02846920363</v>
      </c>
    </row>
    <row r="11633" spans="34:35" x14ac:dyDescent="0.25">
      <c r="AH11633">
        <v>-10.135</v>
      </c>
      <c r="AI11633">
        <v>-955.97533138691995</v>
      </c>
    </row>
    <row r="11634" spans="34:35" x14ac:dyDescent="0.25">
      <c r="AH11634">
        <v>-10.7525</v>
      </c>
      <c r="AI11634">
        <v>-771.81684761875499</v>
      </c>
    </row>
    <row r="11635" spans="34:35" x14ac:dyDescent="0.25">
      <c r="AH11635">
        <v>-11.37</v>
      </c>
      <c r="AI11635">
        <v>-587.197963804967</v>
      </c>
    </row>
    <row r="11636" spans="34:35" x14ac:dyDescent="0.25">
      <c r="AH11636">
        <v>-11.37</v>
      </c>
      <c r="AI11636">
        <v>-586.81910558842696</v>
      </c>
    </row>
    <row r="11637" spans="34:35" x14ac:dyDescent="0.25">
      <c r="AH11637">
        <v>-11.87</v>
      </c>
      <c r="AI11637">
        <v>-435.09724372512102</v>
      </c>
    </row>
    <row r="11638" spans="34:35" x14ac:dyDescent="0.25">
      <c r="AH11638">
        <v>-12.37</v>
      </c>
      <c r="AI11638">
        <v>-280.83536706985097</v>
      </c>
    </row>
    <row r="11639" spans="34:35" x14ac:dyDescent="0.25">
      <c r="AH11639">
        <v>-12.87</v>
      </c>
      <c r="AI11639">
        <v>-278.214517685776</v>
      </c>
    </row>
    <row r="11640" spans="34:35" x14ac:dyDescent="0.25">
      <c r="AH11640">
        <v>-13.37</v>
      </c>
      <c r="AI11640">
        <v>-267.19758724403403</v>
      </c>
    </row>
    <row r="11641" spans="34:35" x14ac:dyDescent="0.25">
      <c r="AH11641">
        <v>-13.37</v>
      </c>
      <c r="AI11641">
        <v>-269.84842926065198</v>
      </c>
    </row>
    <row r="11642" spans="34:35" x14ac:dyDescent="0.25">
      <c r="AH11642">
        <v>-13.395</v>
      </c>
      <c r="AI11642">
        <v>-269.180685015704</v>
      </c>
    </row>
    <row r="11643" spans="34:35" x14ac:dyDescent="0.25">
      <c r="AH11643">
        <v>-13.42</v>
      </c>
      <c r="AI11643">
        <v>-268.49358023463498</v>
      </c>
    </row>
    <row r="11644" spans="34:35" x14ac:dyDescent="0.25">
      <c r="AH11644">
        <v>-13.445</v>
      </c>
      <c r="AI11644">
        <v>-267.92342514838901</v>
      </c>
    </row>
    <row r="11645" spans="34:35" x14ac:dyDescent="0.25">
      <c r="AH11645">
        <v>-13.47</v>
      </c>
      <c r="AI11645">
        <v>-267.41959572572898</v>
      </c>
    </row>
    <row r="11646" spans="34:35" x14ac:dyDescent="0.25">
      <c r="AH11646">
        <v>-13.47</v>
      </c>
      <c r="AI11646">
        <v>-267.44803246590402</v>
      </c>
    </row>
    <row r="11647" spans="34:35" x14ac:dyDescent="0.25">
      <c r="AH11647">
        <v>-13.602499999999999</v>
      </c>
      <c r="AI11647">
        <v>-264.31021991955703</v>
      </c>
    </row>
    <row r="11648" spans="34:35" x14ac:dyDescent="0.25">
      <c r="AH11648">
        <v>-13.734999999999999</v>
      </c>
      <c r="AI11648">
        <v>-260.879874604441</v>
      </c>
    </row>
    <row r="11649" spans="34:35" x14ac:dyDescent="0.25">
      <c r="AH11649">
        <v>-13.8675</v>
      </c>
      <c r="AI11649">
        <v>-257.92329007970397</v>
      </c>
    </row>
    <row r="11650" spans="34:35" x14ac:dyDescent="0.25">
      <c r="AH11650">
        <v>-14</v>
      </c>
      <c r="AI11650">
        <v>-254.48058874415301</v>
      </c>
    </row>
    <row r="11651" spans="34:35" x14ac:dyDescent="0.25">
      <c r="AH11651">
        <v>-14</v>
      </c>
      <c r="AI11651">
        <v>-254.63519947551899</v>
      </c>
    </row>
    <row r="11652" spans="34:35" x14ac:dyDescent="0.25">
      <c r="AH11652">
        <v>-14.2054189176643</v>
      </c>
      <c r="AI11652">
        <v>-250.130062695633</v>
      </c>
    </row>
    <row r="11653" spans="34:35" x14ac:dyDescent="0.25">
      <c r="AH11653">
        <v>-14.4108378353285</v>
      </c>
      <c r="AI11653">
        <v>-244.728173626239</v>
      </c>
    </row>
    <row r="11654" spans="34:35" x14ac:dyDescent="0.25">
      <c r="AH11654">
        <v>-14.6162567529928</v>
      </c>
      <c r="AI11654">
        <v>-240.82755752931001</v>
      </c>
    </row>
    <row r="11655" spans="34:35" x14ac:dyDescent="0.25">
      <c r="AH11655">
        <v>-14.8216756706571</v>
      </c>
      <c r="AI11655">
        <v>-235.23768799853201</v>
      </c>
    </row>
    <row r="11656" spans="34:35" x14ac:dyDescent="0.25">
      <c r="AH11656">
        <v>-14.8216756706571</v>
      </c>
      <c r="AI11656">
        <v>-235.44300698020999</v>
      </c>
    </row>
    <row r="11657" spans="34:35" x14ac:dyDescent="0.25">
      <c r="AH11657">
        <v>-15.0299546678258</v>
      </c>
      <c r="AI11657">
        <v>-232.184577450175</v>
      </c>
    </row>
    <row r="11658" spans="34:35" x14ac:dyDescent="0.25">
      <c r="AH11658">
        <v>-15.2382336649945</v>
      </c>
      <c r="AI11658">
        <v>-227.776480302187</v>
      </c>
    </row>
    <row r="11659" spans="34:35" x14ac:dyDescent="0.25">
      <c r="AH11659">
        <v>-15.4465126621633</v>
      </c>
      <c r="AI11659">
        <v>-226.08478149697501</v>
      </c>
    </row>
    <row r="11660" spans="34:35" x14ac:dyDescent="0.25">
      <c r="AH11660">
        <v>-15.654791659332</v>
      </c>
      <c r="AI11660">
        <v>-224.12966499989901</v>
      </c>
    </row>
    <row r="11661" spans="34:35" x14ac:dyDescent="0.25">
      <c r="AH11661">
        <v>-15.654791659332</v>
      </c>
      <c r="AI11661">
        <v>-224.37277257152201</v>
      </c>
    </row>
    <row r="11662" spans="34:35" x14ac:dyDescent="0.25">
      <c r="AH11662">
        <v>-15.8659705573364</v>
      </c>
      <c r="AI11662">
        <v>-226.00381854243901</v>
      </c>
    </row>
    <row r="11663" spans="34:35" x14ac:dyDescent="0.25">
      <c r="AH11663">
        <v>-16.077149455340901</v>
      </c>
      <c r="AI11663">
        <v>-230.64889391143399</v>
      </c>
    </row>
    <row r="11664" spans="34:35" x14ac:dyDescent="0.25">
      <c r="AH11664">
        <v>-16.2883283533453</v>
      </c>
      <c r="AI11664">
        <v>-236.3417562278</v>
      </c>
    </row>
    <row r="11665" spans="34:35" x14ac:dyDescent="0.25">
      <c r="AH11665">
        <v>-16.499507251349801</v>
      </c>
      <c r="AI11665">
        <v>-240.57250470592001</v>
      </c>
    </row>
    <row r="11666" spans="34:35" x14ac:dyDescent="0.25">
      <c r="AH11666">
        <v>-16.499507251349801</v>
      </c>
      <c r="AI11666">
        <v>-240.935196320882</v>
      </c>
    </row>
    <row r="11667" spans="34:35" x14ac:dyDescent="0.25">
      <c r="AH11667">
        <v>-16.713626425959799</v>
      </c>
      <c r="AI11667">
        <v>-245.113623392618</v>
      </c>
    </row>
    <row r="11668" spans="34:35" x14ac:dyDescent="0.25">
      <c r="AH11668">
        <v>-16.9277456005698</v>
      </c>
      <c r="AI11668">
        <v>-247.62272150069001</v>
      </c>
    </row>
    <row r="11669" spans="34:35" x14ac:dyDescent="0.25">
      <c r="AH11669">
        <v>-17.141864775179901</v>
      </c>
      <c r="AI11669">
        <v>-249.41203154377601</v>
      </c>
    </row>
    <row r="11670" spans="34:35" x14ac:dyDescent="0.25">
      <c r="AH11670">
        <v>-17.355983949789898</v>
      </c>
      <c r="AI11670">
        <v>-252.224156319478</v>
      </c>
    </row>
    <row r="11671" spans="34:35" x14ac:dyDescent="0.25">
      <c r="AH11671">
        <v>-17.355983949789898</v>
      </c>
      <c r="AI11671">
        <v>-252.57725818079399</v>
      </c>
    </row>
    <row r="11672" spans="34:35" x14ac:dyDescent="0.25">
      <c r="AH11672">
        <v>-17.573084338933501</v>
      </c>
      <c r="AI11672">
        <v>-257.34658754168402</v>
      </c>
    </row>
    <row r="11673" spans="34:35" x14ac:dyDescent="0.25">
      <c r="AH11673">
        <v>-17.7901847280772</v>
      </c>
      <c r="AI11673">
        <v>-262.42697731492598</v>
      </c>
    </row>
    <row r="11674" spans="34:35" x14ac:dyDescent="0.25">
      <c r="AH11674">
        <v>-18.0072851172208</v>
      </c>
      <c r="AI11674">
        <v>-266.663867056936</v>
      </c>
    </row>
    <row r="11675" spans="34:35" x14ac:dyDescent="0.25">
      <c r="AH11675">
        <v>-18.224385506364399</v>
      </c>
      <c r="AI11675">
        <v>-268.156487923074</v>
      </c>
    </row>
    <row r="11676" spans="34:35" x14ac:dyDescent="0.25">
      <c r="AH11676">
        <v>-18.224385506364399</v>
      </c>
      <c r="AI11676">
        <v>-268.51370728356699</v>
      </c>
    </row>
    <row r="11677" spans="34:35" x14ac:dyDescent="0.25">
      <c r="AH11677">
        <v>-18.4445086179547</v>
      </c>
      <c r="AI11677">
        <v>-268.37180378943799</v>
      </c>
    </row>
    <row r="11678" spans="34:35" x14ac:dyDescent="0.25">
      <c r="AH11678">
        <v>-18.664631729545</v>
      </c>
      <c r="AI11678">
        <v>-265.94442599492203</v>
      </c>
    </row>
    <row r="11679" spans="34:35" x14ac:dyDescent="0.25">
      <c r="AH11679">
        <v>-18.884754841135301</v>
      </c>
      <c r="AI11679">
        <v>-261.693653027756</v>
      </c>
    </row>
    <row r="11680" spans="34:35" x14ac:dyDescent="0.25">
      <c r="AH11680">
        <v>-19.104877952725602</v>
      </c>
      <c r="AI11680">
        <v>-255.837757148484</v>
      </c>
    </row>
    <row r="11681" spans="34:35" x14ac:dyDescent="0.25">
      <c r="AH11681">
        <v>-19.104877952725602</v>
      </c>
      <c r="AI11681">
        <v>-256.09601130833602</v>
      </c>
    </row>
    <row r="11682" spans="34:35" x14ac:dyDescent="0.25">
      <c r="AH11682">
        <v>-19.328065872596799</v>
      </c>
      <c r="AI11682">
        <v>-250.14114380618699</v>
      </c>
    </row>
    <row r="11683" spans="34:35" x14ac:dyDescent="0.25">
      <c r="AH11683">
        <v>-19.551253792468</v>
      </c>
      <c r="AI11683">
        <v>-244.29758584401199</v>
      </c>
    </row>
    <row r="11684" spans="34:35" x14ac:dyDescent="0.25">
      <c r="AH11684">
        <v>-19.7744417123392</v>
      </c>
      <c r="AI11684">
        <v>-240.01747464972101</v>
      </c>
    </row>
    <row r="11685" spans="34:35" x14ac:dyDescent="0.25">
      <c r="AH11685">
        <v>-19.997629632210401</v>
      </c>
      <c r="AI11685">
        <v>-236.526900824119</v>
      </c>
    </row>
    <row r="11686" spans="34:35" x14ac:dyDescent="0.25">
      <c r="AH11686">
        <v>-19.997629632210401</v>
      </c>
      <c r="AI11686">
        <v>-236.854857842748</v>
      </c>
    </row>
    <row r="11687" spans="34:35" x14ac:dyDescent="0.25">
      <c r="AH11687">
        <v>-20.223925032164399</v>
      </c>
      <c r="AI11687">
        <v>-239.37206801247399</v>
      </c>
    </row>
    <row r="11688" spans="34:35" x14ac:dyDescent="0.25">
      <c r="AH11688">
        <v>-20.4502204321184</v>
      </c>
      <c r="AI11688">
        <v>-239.365945299098</v>
      </c>
    </row>
    <row r="11689" spans="34:35" x14ac:dyDescent="0.25">
      <c r="AH11689">
        <v>-20.676515832072301</v>
      </c>
      <c r="AI11689">
        <v>-239.67524792274401</v>
      </c>
    </row>
    <row r="11690" spans="34:35" x14ac:dyDescent="0.25">
      <c r="AH11690">
        <v>-20.902811232026298</v>
      </c>
      <c r="AI11690">
        <v>-238.553032138714</v>
      </c>
    </row>
    <row r="11691" spans="34:35" x14ac:dyDescent="0.25">
      <c r="AH11691">
        <v>-20.902811232026298</v>
      </c>
      <c r="AI11691">
        <v>-238.875599456255</v>
      </c>
    </row>
    <row r="11692" spans="34:35" x14ac:dyDescent="0.25">
      <c r="AH11692">
        <v>-21.132257377990999</v>
      </c>
      <c r="AI11692">
        <v>-240.96190531719199</v>
      </c>
    </row>
    <row r="11693" spans="34:35" x14ac:dyDescent="0.25">
      <c r="AH11693">
        <v>-21.3617035239557</v>
      </c>
      <c r="AI11693">
        <v>-243.62021621019699</v>
      </c>
    </row>
    <row r="11694" spans="34:35" x14ac:dyDescent="0.25">
      <c r="AH11694">
        <v>-21.591149669920402</v>
      </c>
      <c r="AI11694">
        <v>-243.48963240986501</v>
      </c>
    </row>
    <row r="11695" spans="34:35" x14ac:dyDescent="0.25">
      <c r="AH11695">
        <v>-21.820595815885099</v>
      </c>
      <c r="AI11695">
        <v>-240.685074154783</v>
      </c>
    </row>
    <row r="11696" spans="34:35" x14ac:dyDescent="0.25">
      <c r="AH11696">
        <v>-21.820595815885099</v>
      </c>
      <c r="AI11696">
        <v>-240.984227515253</v>
      </c>
    </row>
    <row r="11697" spans="34:35" x14ac:dyDescent="0.25">
      <c r="AH11697">
        <v>-22.053236576186801</v>
      </c>
      <c r="AI11697">
        <v>-236.218534186347</v>
      </c>
    </row>
    <row r="11698" spans="34:35" x14ac:dyDescent="0.25">
      <c r="AH11698">
        <v>-22.285877336488401</v>
      </c>
      <c r="AI11698">
        <v>-235.88518587720699</v>
      </c>
    </row>
    <row r="11699" spans="34:35" x14ac:dyDescent="0.25">
      <c r="AH11699">
        <v>-22.51851809679</v>
      </c>
      <c r="AI11699">
        <v>-236.10427077355999</v>
      </c>
    </row>
    <row r="11700" spans="34:35" x14ac:dyDescent="0.25">
      <c r="AH11700">
        <v>-22.751158857091699</v>
      </c>
      <c r="AI11700">
        <v>-244.283743479674</v>
      </c>
    </row>
    <row r="11701" spans="34:35" x14ac:dyDescent="0.25">
      <c r="AH11701">
        <v>-22.751158857091699</v>
      </c>
      <c r="AI11701">
        <v>-244.67923675044599</v>
      </c>
    </row>
    <row r="11702" spans="34:35" x14ac:dyDescent="0.25">
      <c r="AH11702">
        <v>-22.987038710842</v>
      </c>
      <c r="AI11702">
        <v>-260.27225938649701</v>
      </c>
    </row>
    <row r="11703" spans="34:35" x14ac:dyDescent="0.25">
      <c r="AH11703">
        <v>-23.222918564592302</v>
      </c>
      <c r="AI11703">
        <v>-279.378050739765</v>
      </c>
    </row>
    <row r="11704" spans="34:35" x14ac:dyDescent="0.25">
      <c r="AH11704">
        <v>-23.458798418342599</v>
      </c>
      <c r="AI11704">
        <v>-299.53107720560303</v>
      </c>
    </row>
    <row r="11705" spans="34:35" x14ac:dyDescent="0.25">
      <c r="AH11705">
        <v>-23.694678272092901</v>
      </c>
      <c r="AI11705">
        <v>-315.584824847329</v>
      </c>
    </row>
    <row r="11706" spans="34:35" x14ac:dyDescent="0.25">
      <c r="AH11706">
        <v>-23.694678272092901</v>
      </c>
      <c r="AI11706">
        <v>-316.29673171338499</v>
      </c>
    </row>
    <row r="11707" spans="34:35" x14ac:dyDescent="0.25">
      <c r="AH11707">
        <v>-23.933842317693198</v>
      </c>
      <c r="AI11707">
        <v>-330.97775612368901</v>
      </c>
    </row>
    <row r="11708" spans="34:35" x14ac:dyDescent="0.25">
      <c r="AH11708">
        <v>-24.1730063632934</v>
      </c>
      <c r="AI11708">
        <v>-340.33050212318199</v>
      </c>
    </row>
    <row r="11709" spans="34:35" x14ac:dyDescent="0.25">
      <c r="AH11709">
        <v>-24.412170408893701</v>
      </c>
      <c r="AI11709">
        <v>-349.37753194982901</v>
      </c>
    </row>
    <row r="11710" spans="34:35" x14ac:dyDescent="0.25">
      <c r="AH11710">
        <v>-24.651334454493998</v>
      </c>
      <c r="AI11710">
        <v>-353.31898887238202</v>
      </c>
    </row>
    <row r="11711" spans="34:35" x14ac:dyDescent="0.25">
      <c r="AH11711">
        <v>-24.651334454493998</v>
      </c>
      <c r="AI11711">
        <v>-353.91651671726697</v>
      </c>
    </row>
    <row r="11712" spans="34:35" x14ac:dyDescent="0.25">
      <c r="AH11712">
        <v>-24.893828418257598</v>
      </c>
      <c r="AI11712">
        <v>-353.411365334153</v>
      </c>
    </row>
    <row r="11713" spans="34:35" x14ac:dyDescent="0.25">
      <c r="AH11713">
        <v>-25.136322382021199</v>
      </c>
      <c r="AI11713">
        <v>-352.198339696836</v>
      </c>
    </row>
    <row r="11714" spans="34:35" x14ac:dyDescent="0.25">
      <c r="AH11714">
        <v>-25.378816345784799</v>
      </c>
      <c r="AI11714">
        <v>-347.365059428937</v>
      </c>
    </row>
    <row r="11715" spans="34:35" x14ac:dyDescent="0.25">
      <c r="AH11715">
        <v>-25.621310309548399</v>
      </c>
      <c r="AI11715">
        <v>-340.71185935321699</v>
      </c>
    </row>
    <row r="11716" spans="34:35" x14ac:dyDescent="0.25">
      <c r="AH11716">
        <v>-25.621310309548399</v>
      </c>
      <c r="AI11716">
        <v>-341.17439493400002</v>
      </c>
    </row>
    <row r="11717" spans="34:35" x14ac:dyDescent="0.25">
      <c r="AH11717">
        <v>-25.867180554443301</v>
      </c>
      <c r="AI11717">
        <v>-336.305989154386</v>
      </c>
    </row>
    <row r="11718" spans="34:35" x14ac:dyDescent="0.25">
      <c r="AH11718">
        <v>-26.113050799338101</v>
      </c>
      <c r="AI11718">
        <v>-331.56763248200298</v>
      </c>
    </row>
    <row r="11719" spans="34:35" x14ac:dyDescent="0.25">
      <c r="AH11719">
        <v>-26.358921044233</v>
      </c>
      <c r="AI11719">
        <v>-324.09024251789799</v>
      </c>
    </row>
    <row r="11720" spans="34:35" x14ac:dyDescent="0.25">
      <c r="AH11720">
        <v>-26.6047912891278</v>
      </c>
      <c r="AI11720">
        <v>-314.15101255230002</v>
      </c>
    </row>
    <row r="11721" spans="34:35" x14ac:dyDescent="0.25">
      <c r="AH11721">
        <v>-26.6047912891278</v>
      </c>
      <c r="AI11721">
        <v>-314.49146239527499</v>
      </c>
    </row>
    <row r="11722" spans="34:35" x14ac:dyDescent="0.25">
      <c r="AH11722">
        <v>-26.854084823640701</v>
      </c>
      <c r="AI11722">
        <v>-302.96798992243299</v>
      </c>
    </row>
    <row r="11723" spans="34:35" x14ac:dyDescent="0.25">
      <c r="AH11723">
        <v>-27.103378358153499</v>
      </c>
      <c r="AI11723">
        <v>-290.30313218461299</v>
      </c>
    </row>
    <row r="11724" spans="34:35" x14ac:dyDescent="0.25">
      <c r="AH11724">
        <v>-27.3526718926664</v>
      </c>
      <c r="AI11724">
        <v>-276.56605170628802</v>
      </c>
    </row>
    <row r="11725" spans="34:35" x14ac:dyDescent="0.25">
      <c r="AH11725">
        <v>-27.601965427179199</v>
      </c>
      <c r="AI11725">
        <v>-261.85513766358798</v>
      </c>
    </row>
    <row r="11726" spans="34:35" x14ac:dyDescent="0.25">
      <c r="AH11726">
        <v>-27.601965427179199</v>
      </c>
      <c r="AI11726">
        <v>-262.046168400792</v>
      </c>
    </row>
    <row r="11727" spans="34:35" x14ac:dyDescent="0.25">
      <c r="AH11727">
        <v>-27.854729914303199</v>
      </c>
      <c r="AI11727">
        <v>-246.72126044887</v>
      </c>
    </row>
    <row r="11728" spans="34:35" x14ac:dyDescent="0.25">
      <c r="AH11728">
        <v>-28.1074944014272</v>
      </c>
      <c r="AI11728">
        <v>-231.27927114623799</v>
      </c>
    </row>
    <row r="11729" spans="34:35" x14ac:dyDescent="0.25">
      <c r="AH11729">
        <v>-28.360258888551201</v>
      </c>
      <c r="AI11729">
        <v>-215.77794244251299</v>
      </c>
    </row>
    <row r="11730" spans="34:35" x14ac:dyDescent="0.25">
      <c r="AH11730">
        <v>-28.613023375675301</v>
      </c>
      <c r="AI11730">
        <v>-200.27501628731201</v>
      </c>
    </row>
    <row r="11731" spans="34:35" x14ac:dyDescent="0.25">
      <c r="AH11731">
        <v>-28.613023375675301</v>
      </c>
      <c r="AI11731">
        <v>-200.35598841292401</v>
      </c>
    </row>
    <row r="11732" spans="34:35" x14ac:dyDescent="0.25">
      <c r="AH11732">
        <v>-28.869307142022901</v>
      </c>
      <c r="AI11732">
        <v>-184.91450207585601</v>
      </c>
    </row>
    <row r="11733" spans="34:35" x14ac:dyDescent="0.25">
      <c r="AH11733">
        <v>-29.125590908370601</v>
      </c>
      <c r="AI11733">
        <v>-169.852646157029</v>
      </c>
    </row>
    <row r="11734" spans="34:35" x14ac:dyDescent="0.25">
      <c r="AH11734">
        <v>-29.381874674718201</v>
      </c>
      <c r="AI11734">
        <v>-155.19742926632199</v>
      </c>
    </row>
    <row r="11735" spans="34:35" x14ac:dyDescent="0.25">
      <c r="AH11735">
        <v>-29.638158441065801</v>
      </c>
      <c r="AI11735">
        <v>-140.97586001361299</v>
      </c>
    </row>
    <row r="11736" spans="34:35" x14ac:dyDescent="0.25">
      <c r="AH11736">
        <v>-29.638158441065801</v>
      </c>
      <c r="AI11736">
        <v>-140.99149720288801</v>
      </c>
    </row>
    <row r="11737" spans="34:35" x14ac:dyDescent="0.25">
      <c r="AH11737">
        <v>-29.8980104861085</v>
      </c>
      <c r="AI11737">
        <v>-127.10004554221101</v>
      </c>
    </row>
    <row r="11738" spans="34:35" x14ac:dyDescent="0.25">
      <c r="AH11738">
        <v>-30.1578625311511</v>
      </c>
      <c r="AI11738">
        <v>-113.734071620078</v>
      </c>
    </row>
    <row r="11739" spans="34:35" x14ac:dyDescent="0.25">
      <c r="AH11739">
        <v>-30.417714576193799</v>
      </c>
      <c r="AI11739">
        <v>-100.903628260923</v>
      </c>
    </row>
    <row r="11740" spans="34:35" x14ac:dyDescent="0.25">
      <c r="AH11740">
        <v>-30.677566621236402</v>
      </c>
      <c r="AI11740">
        <v>-88.618768289179698</v>
      </c>
    </row>
    <row r="11741" spans="34:35" x14ac:dyDescent="0.25">
      <c r="AH11741">
        <v>-30.677566621236402</v>
      </c>
      <c r="AI11741">
        <v>-88.597476698979506</v>
      </c>
    </row>
    <row r="11742" spans="34:35" x14ac:dyDescent="0.25">
      <c r="AH11742">
        <v>-30.941036626672702</v>
      </c>
      <c r="AI11742">
        <v>-76.686131675297702</v>
      </c>
    </row>
    <row r="11743" spans="34:35" x14ac:dyDescent="0.25">
      <c r="AH11743">
        <v>-31.204506632108998</v>
      </c>
      <c r="AI11743">
        <v>-65.282491387693696</v>
      </c>
    </row>
    <row r="11744" spans="34:35" x14ac:dyDescent="0.25">
      <c r="AH11744">
        <v>-31.467976637545299</v>
      </c>
      <c r="AI11744">
        <v>-54.393615690503403</v>
      </c>
    </row>
    <row r="11745" spans="34:35" x14ac:dyDescent="0.25">
      <c r="AH11745">
        <v>-31.731446642981599</v>
      </c>
      <c r="AI11745">
        <v>-44.026564438062302</v>
      </c>
    </row>
    <row r="11746" spans="34:35" x14ac:dyDescent="0.25">
      <c r="AH11746">
        <v>-31.731446642981599</v>
      </c>
      <c r="AI11746">
        <v>-44.053144469704797</v>
      </c>
    </row>
    <row r="11747" spans="34:35" x14ac:dyDescent="0.25">
      <c r="AH11747">
        <v>-31.998584982236199</v>
      </c>
      <c r="AI11747">
        <v>-34.008896385950301</v>
      </c>
    </row>
    <row r="11748" spans="34:35" x14ac:dyDescent="0.25">
      <c r="AH11748">
        <v>-32.265723321490803</v>
      </c>
      <c r="AI11748">
        <v>-24.521228758381401</v>
      </c>
    </row>
    <row r="11749" spans="34:35" x14ac:dyDescent="0.25">
      <c r="AH11749">
        <v>-32.532861660745397</v>
      </c>
      <c r="AI11749">
        <v>-15.594244173091701</v>
      </c>
    </row>
    <row r="11750" spans="34:35" x14ac:dyDescent="0.25">
      <c r="AH11750">
        <v>-32.799999999999997</v>
      </c>
      <c r="AI11750">
        <v>-7.2320452161747699</v>
      </c>
    </row>
    <row r="11751" spans="34:35" x14ac:dyDescent="0.25">
      <c r="AH11751">
        <v>-32.799999999999997</v>
      </c>
      <c r="AI11751">
        <v>-7.2528706626744404</v>
      </c>
    </row>
    <row r="11752" spans="34:35" x14ac:dyDescent="0.25">
      <c r="AH11752">
        <v>-32.975000000000001</v>
      </c>
      <c r="AI11752">
        <v>-13.859064793886199</v>
      </c>
    </row>
    <row r="11753" spans="34:35" x14ac:dyDescent="0.25">
      <c r="AH11753">
        <v>-33.15</v>
      </c>
      <c r="AI11753">
        <v>-13.5524381584352</v>
      </c>
    </row>
    <row r="11754" spans="34:35" x14ac:dyDescent="0.25">
      <c r="AH11754">
        <v>-33.325000000000003</v>
      </c>
      <c r="AI11754">
        <v>-4.9916020333516302</v>
      </c>
    </row>
    <row r="11755" spans="34:35" x14ac:dyDescent="0.25">
      <c r="AH11755">
        <v>-33.5</v>
      </c>
      <c r="AI11755">
        <v>-0.577659631375253</v>
      </c>
    </row>
    <row r="11756" spans="34:35" x14ac:dyDescent="0.25">
      <c r="AH11756">
        <v>16.5</v>
      </c>
      <c r="AI11756">
        <v>-1.23508721000211E-2</v>
      </c>
    </row>
    <row r="11757" spans="34:35" x14ac:dyDescent="0.25">
      <c r="AH11757">
        <v>16.475000000000001</v>
      </c>
      <c r="AI11757">
        <v>-1.2329607872060199E-2</v>
      </c>
    </row>
    <row r="11758" spans="34:35" x14ac:dyDescent="0.25">
      <c r="AH11758">
        <v>16.45</v>
      </c>
      <c r="AI11758">
        <v>-1.2308344797301E-2</v>
      </c>
    </row>
    <row r="11759" spans="34:35" x14ac:dyDescent="0.25">
      <c r="AH11759">
        <v>16.425000000000001</v>
      </c>
      <c r="AI11759">
        <v>-1.2287082891190199E-2</v>
      </c>
    </row>
    <row r="11760" spans="34:35" x14ac:dyDescent="0.25">
      <c r="AH11760">
        <v>16.399999999999999</v>
      </c>
      <c r="AI11760">
        <v>-1.2265822141613701E-2</v>
      </c>
    </row>
    <row r="11761" spans="34:35" x14ac:dyDescent="0.25">
      <c r="AH11761">
        <v>16.399999999999999</v>
      </c>
      <c r="AI11761">
        <v>-1.2265822141613701E-2</v>
      </c>
    </row>
    <row r="11762" spans="34:35" x14ac:dyDescent="0.25">
      <c r="AH11762">
        <v>16.25</v>
      </c>
      <c r="AI11762">
        <v>-1.21382784882147E-2</v>
      </c>
    </row>
    <row r="11763" spans="34:35" x14ac:dyDescent="0.25">
      <c r="AH11763">
        <v>16.100000000000001</v>
      </c>
      <c r="AI11763">
        <v>-1.2010760971828601E-2</v>
      </c>
    </row>
    <row r="11764" spans="34:35" x14ac:dyDescent="0.25">
      <c r="AH11764">
        <v>15.95</v>
      </c>
      <c r="AI11764">
        <v>-1.18832574755166E-2</v>
      </c>
    </row>
    <row r="11765" spans="34:35" x14ac:dyDescent="0.25">
      <c r="AH11765">
        <v>15.8</v>
      </c>
      <c r="AI11765">
        <v>-1.1755751974109699E-2</v>
      </c>
    </row>
    <row r="11766" spans="34:35" x14ac:dyDescent="0.25">
      <c r="AH11766">
        <v>15.8</v>
      </c>
      <c r="AI11766">
        <v>-1.1755751974109699E-2</v>
      </c>
    </row>
    <row r="11767" spans="34:35" x14ac:dyDescent="0.25">
      <c r="AH11767">
        <v>15.675000000000001</v>
      </c>
      <c r="AI11767">
        <v>-1.16494804676942E-2</v>
      </c>
    </row>
    <row r="11768" spans="34:35" x14ac:dyDescent="0.25">
      <c r="AH11768">
        <v>15.55</v>
      </c>
      <c r="AI11768">
        <v>-1.15431774082949E-2</v>
      </c>
    </row>
    <row r="11769" spans="34:35" x14ac:dyDescent="0.25">
      <c r="AH11769">
        <v>15.425000000000001</v>
      </c>
      <c r="AI11769">
        <v>-1.14368228278887E-2</v>
      </c>
    </row>
    <row r="11770" spans="34:35" x14ac:dyDescent="0.25">
      <c r="AH11770">
        <v>15.3</v>
      </c>
      <c r="AI11770">
        <v>-1.32425467153655E-2</v>
      </c>
    </row>
    <row r="11771" spans="34:35" x14ac:dyDescent="0.25">
      <c r="AH11771">
        <v>15.3</v>
      </c>
      <c r="AI11771">
        <v>-1.32425467153655E-2</v>
      </c>
    </row>
    <row r="11772" spans="34:35" x14ac:dyDescent="0.25">
      <c r="AH11772">
        <v>15.275</v>
      </c>
      <c r="AI11772">
        <v>-1.3140356907727401E-2</v>
      </c>
    </row>
    <row r="11773" spans="34:35" x14ac:dyDescent="0.25">
      <c r="AH11773">
        <v>15.25</v>
      </c>
      <c r="AI11773">
        <v>-1.30623754146416E-2</v>
      </c>
    </row>
    <row r="11774" spans="34:35" x14ac:dyDescent="0.25">
      <c r="AH11774">
        <v>15.225</v>
      </c>
      <c r="AI11774">
        <v>-1.29927882455381E-2</v>
      </c>
    </row>
    <row r="11775" spans="34:35" x14ac:dyDescent="0.25">
      <c r="AH11775">
        <v>15.2</v>
      </c>
      <c r="AI11775">
        <v>-1.2859344454999901E-2</v>
      </c>
    </row>
    <row r="11776" spans="34:35" x14ac:dyDescent="0.25">
      <c r="AH11776">
        <v>15.2</v>
      </c>
      <c r="AI11776">
        <v>-1.2859344454999901E-2</v>
      </c>
    </row>
    <row r="11777" spans="34:35" x14ac:dyDescent="0.25">
      <c r="AH11777">
        <v>15.0515470366719</v>
      </c>
      <c r="AI11777">
        <v>-1.25066189902945E-2</v>
      </c>
    </row>
    <row r="11778" spans="34:35" x14ac:dyDescent="0.25">
      <c r="AH11778">
        <v>14.9030940733437</v>
      </c>
      <c r="AI11778">
        <v>-1.2166255668156401E-2</v>
      </c>
    </row>
    <row r="11779" spans="34:35" x14ac:dyDescent="0.25">
      <c r="AH11779">
        <v>14.7546411100156</v>
      </c>
      <c r="AI11779">
        <v>-1.18394403911406E-2</v>
      </c>
    </row>
    <row r="11780" spans="34:35" x14ac:dyDescent="0.25">
      <c r="AH11780">
        <v>14.6061881466874</v>
      </c>
      <c r="AI11780">
        <v>-1.15226575432275E-2</v>
      </c>
    </row>
    <row r="11781" spans="34:35" x14ac:dyDescent="0.25">
      <c r="AH11781">
        <v>14.6061881466874</v>
      </c>
      <c r="AI11781">
        <v>-1.15226575432275E-2</v>
      </c>
    </row>
    <row r="11782" spans="34:35" x14ac:dyDescent="0.25">
      <c r="AH11782">
        <v>14.329641110015601</v>
      </c>
      <c r="AI11782">
        <v>-1.0964808918198199E-2</v>
      </c>
    </row>
    <row r="11783" spans="34:35" x14ac:dyDescent="0.25">
      <c r="AH11783">
        <v>14.053094073343701</v>
      </c>
      <c r="AI11783">
        <v>-1.0495193955840599E-2</v>
      </c>
    </row>
    <row r="11784" spans="34:35" x14ac:dyDescent="0.25">
      <c r="AH11784">
        <v>13.7765470366719</v>
      </c>
      <c r="AI11784">
        <v>-1.00850203493387E-2</v>
      </c>
    </row>
    <row r="11785" spans="34:35" x14ac:dyDescent="0.25">
      <c r="AH11785">
        <v>13.5</v>
      </c>
      <c r="AI11785">
        <v>-9.7147740314278003E-3</v>
      </c>
    </row>
    <row r="11786" spans="34:35" x14ac:dyDescent="0.25">
      <c r="AH11786">
        <v>13.5</v>
      </c>
      <c r="AI11786">
        <v>-9.7147740314278003E-3</v>
      </c>
    </row>
    <row r="11787" spans="34:35" x14ac:dyDescent="0.25">
      <c r="AH11787">
        <v>13.25</v>
      </c>
      <c r="AI11787">
        <v>-9.4315411067306607E-3</v>
      </c>
    </row>
    <row r="11788" spans="34:35" x14ac:dyDescent="0.25">
      <c r="AH11788">
        <v>13</v>
      </c>
      <c r="AI11788">
        <v>-9.1747140025531995E-3</v>
      </c>
    </row>
    <row r="11789" spans="34:35" x14ac:dyDescent="0.25">
      <c r="AH11789">
        <v>12.75</v>
      </c>
      <c r="AI11789">
        <v>-8.93687805221576E-3</v>
      </c>
    </row>
    <row r="11790" spans="34:35" x14ac:dyDescent="0.25">
      <c r="AH11790">
        <v>12.5</v>
      </c>
      <c r="AI11790">
        <v>-8.7193771699135697E-3</v>
      </c>
    </row>
    <row r="11791" spans="34:35" x14ac:dyDescent="0.25">
      <c r="AH11791">
        <v>12.5</v>
      </c>
      <c r="AI11791">
        <v>-8.7193771699135697E-3</v>
      </c>
    </row>
    <row r="11792" spans="34:35" x14ac:dyDescent="0.25">
      <c r="AH11792">
        <v>12.22</v>
      </c>
      <c r="AI11792">
        <v>-8.4991417473122798E-3</v>
      </c>
    </row>
    <row r="11793" spans="34:35" x14ac:dyDescent="0.25">
      <c r="AH11793">
        <v>11.94</v>
      </c>
      <c r="AI11793">
        <v>-8.3033260249898103E-3</v>
      </c>
    </row>
    <row r="11794" spans="34:35" x14ac:dyDescent="0.25">
      <c r="AH11794">
        <v>11.66</v>
      </c>
      <c r="AI11794">
        <v>-8.1175779424024902E-3</v>
      </c>
    </row>
    <row r="11795" spans="34:35" x14ac:dyDescent="0.25">
      <c r="AH11795">
        <v>11.38</v>
      </c>
      <c r="AI11795">
        <v>-7.9362969883805101E-3</v>
      </c>
    </row>
    <row r="11796" spans="34:35" x14ac:dyDescent="0.25">
      <c r="AH11796">
        <v>11.38</v>
      </c>
      <c r="AI11796">
        <v>-7.9362969883805101E-3</v>
      </c>
    </row>
    <row r="11797" spans="34:35" x14ac:dyDescent="0.25">
      <c r="AH11797">
        <v>11.335000000000001</v>
      </c>
      <c r="AI11797">
        <v>-7.9046387957350493E-3</v>
      </c>
    </row>
    <row r="11798" spans="34:35" x14ac:dyDescent="0.25">
      <c r="AH11798">
        <v>11.29</v>
      </c>
      <c r="AI11798">
        <v>-7.8724874184799808E-3</v>
      </c>
    </row>
    <row r="11799" spans="34:35" x14ac:dyDescent="0.25">
      <c r="AH11799">
        <v>11.244999999999999</v>
      </c>
      <c r="AI11799">
        <v>-7.8396155404378103E-3</v>
      </c>
    </row>
    <row r="11800" spans="34:35" x14ac:dyDescent="0.25">
      <c r="AH11800">
        <v>11.2</v>
      </c>
      <c r="AI11800">
        <v>-7.8061747488322002E-3</v>
      </c>
    </row>
    <row r="11801" spans="34:35" x14ac:dyDescent="0.25">
      <c r="AH11801">
        <v>11.2</v>
      </c>
      <c r="AI11801">
        <v>-7.8061747488322002E-3</v>
      </c>
    </row>
    <row r="11802" spans="34:35" x14ac:dyDescent="0.25">
      <c r="AH11802">
        <v>11.0205613799526</v>
      </c>
      <c r="AI11802">
        <v>-7.6579164676253697E-3</v>
      </c>
    </row>
    <row r="11803" spans="34:35" x14ac:dyDescent="0.25">
      <c r="AH11803">
        <v>10.8411227599053</v>
      </c>
      <c r="AI11803">
        <v>-7.5299288721125098E-3</v>
      </c>
    </row>
    <row r="11804" spans="34:35" x14ac:dyDescent="0.25">
      <c r="AH11804">
        <v>10.661684139857901</v>
      </c>
      <c r="AI11804">
        <v>-7.4153999838423197E-3</v>
      </c>
    </row>
    <row r="11805" spans="34:35" x14ac:dyDescent="0.25">
      <c r="AH11805">
        <v>10.482245519810601</v>
      </c>
      <c r="AI11805">
        <v>-7.31050480982355E-3</v>
      </c>
    </row>
    <row r="11806" spans="34:35" x14ac:dyDescent="0.25">
      <c r="AH11806">
        <v>10.482245519810601</v>
      </c>
      <c r="AI11806">
        <v>-7.31050480982355E-3</v>
      </c>
    </row>
    <row r="11807" spans="34:35" x14ac:dyDescent="0.25">
      <c r="AH11807">
        <v>10.2816841398579</v>
      </c>
      <c r="AI11807">
        <v>-7.2008851113008303E-3</v>
      </c>
    </row>
    <row r="11808" spans="34:35" x14ac:dyDescent="0.25">
      <c r="AH11808">
        <v>10.0811227599053</v>
      </c>
      <c r="AI11808">
        <v>-7.0988374980558303E-3</v>
      </c>
    </row>
    <row r="11809" spans="34:35" x14ac:dyDescent="0.25">
      <c r="AH11809">
        <v>9.8805613799526508</v>
      </c>
      <c r="AI11809">
        <v>-7.0027948117756403E-3</v>
      </c>
    </row>
    <row r="11810" spans="34:35" x14ac:dyDescent="0.25">
      <c r="AH11810">
        <v>9.68</v>
      </c>
      <c r="AI11810">
        <v>-6.9118564646009403E-3</v>
      </c>
    </row>
    <row r="11811" spans="34:35" x14ac:dyDescent="0.25">
      <c r="AH11811">
        <v>9.68</v>
      </c>
      <c r="AI11811">
        <v>-6.9118564646009403E-3</v>
      </c>
    </row>
    <row r="11812" spans="34:35" x14ac:dyDescent="0.25">
      <c r="AH11812">
        <v>9.5299999999999994</v>
      </c>
      <c r="AI11812">
        <v>-6.84685482201269E-3</v>
      </c>
    </row>
    <row r="11813" spans="34:35" x14ac:dyDescent="0.25">
      <c r="AH11813">
        <v>9.3800000000000008</v>
      </c>
      <c r="AI11813">
        <v>-6.7845327345141702E-3</v>
      </c>
    </row>
    <row r="11814" spans="34:35" x14ac:dyDescent="0.25">
      <c r="AH11814">
        <v>9.23</v>
      </c>
      <c r="AI11814">
        <v>-6.7245427382403604E-3</v>
      </c>
    </row>
    <row r="11815" spans="34:35" x14ac:dyDescent="0.25">
      <c r="AH11815">
        <v>9.08</v>
      </c>
      <c r="AI11815">
        <v>-6.6666788191124902E-3</v>
      </c>
    </row>
    <row r="11816" spans="34:35" x14ac:dyDescent="0.25">
      <c r="AH11816">
        <v>9.08</v>
      </c>
      <c r="AI11816">
        <v>-6.6666788191124902E-3</v>
      </c>
    </row>
    <row r="11817" spans="34:35" x14ac:dyDescent="0.25">
      <c r="AH11817">
        <v>8.8747057201474604</v>
      </c>
      <c r="AI11817">
        <v>-6.5905983953768203E-3</v>
      </c>
    </row>
    <row r="11818" spans="34:35" x14ac:dyDescent="0.25">
      <c r="AH11818">
        <v>8.6694114402949207</v>
      </c>
      <c r="AI11818">
        <v>-6.5177076242217196E-3</v>
      </c>
    </row>
    <row r="11819" spans="34:35" x14ac:dyDescent="0.25">
      <c r="AH11819">
        <v>8.4641171604423704</v>
      </c>
      <c r="AI11819">
        <v>-6.44769334443057E-3</v>
      </c>
    </row>
    <row r="11820" spans="34:35" x14ac:dyDescent="0.25">
      <c r="AH11820">
        <v>8.2588228805898307</v>
      </c>
      <c r="AI11820">
        <v>-6.3800789803489504E-3</v>
      </c>
    </row>
    <row r="11821" spans="34:35" x14ac:dyDescent="0.25">
      <c r="AH11821">
        <v>8.2588228805898307</v>
      </c>
      <c r="AI11821">
        <v>-6.3800789803489504E-3</v>
      </c>
    </row>
    <row r="11822" spans="34:35" x14ac:dyDescent="0.25">
      <c r="AH11822">
        <v>7.841688061058</v>
      </c>
      <c r="AI11822">
        <v>-6.2530005573865101E-3</v>
      </c>
    </row>
    <row r="11823" spans="34:35" x14ac:dyDescent="0.25">
      <c r="AH11823">
        <v>7.4245532415261604</v>
      </c>
      <c r="AI11823">
        <v>-6.1376515142939304E-3</v>
      </c>
    </row>
    <row r="11824" spans="34:35" x14ac:dyDescent="0.25">
      <c r="AH11824">
        <v>7.0074184219943296</v>
      </c>
      <c r="AI11824">
        <v>-6.0309311045739699E-3</v>
      </c>
    </row>
    <row r="11825" spans="34:35" x14ac:dyDescent="0.25">
      <c r="AH11825">
        <v>6.5902836024624998</v>
      </c>
      <c r="AI11825">
        <v>-5.9313117059936202E-3</v>
      </c>
    </row>
    <row r="11826" spans="34:35" x14ac:dyDescent="0.25">
      <c r="AH11826">
        <v>6.5902836024624998</v>
      </c>
      <c r="AI11826">
        <v>-5.9313117059936202E-3</v>
      </c>
    </row>
    <row r="11827" spans="34:35" x14ac:dyDescent="0.25">
      <c r="AH11827">
        <v>5.7427127018468802</v>
      </c>
      <c r="AI11827">
        <v>-5.7518094265742803E-3</v>
      </c>
    </row>
    <row r="11828" spans="34:35" x14ac:dyDescent="0.25">
      <c r="AH11828">
        <v>4.89514180123125</v>
      </c>
      <c r="AI11828">
        <v>-5.59864783178338E-3</v>
      </c>
    </row>
    <row r="11829" spans="34:35" x14ac:dyDescent="0.25">
      <c r="AH11829">
        <v>4.0475709006156197</v>
      </c>
      <c r="AI11829">
        <v>-5.4539729015636602E-3</v>
      </c>
    </row>
    <row r="11830" spans="34:35" x14ac:dyDescent="0.25">
      <c r="AH11830">
        <v>3.2</v>
      </c>
      <c r="AI11830">
        <v>-5.2791555814248603E-3</v>
      </c>
    </row>
    <row r="11831" spans="34:35" x14ac:dyDescent="0.25">
      <c r="AH11831">
        <v>3.2</v>
      </c>
      <c r="AI11831">
        <v>-5.2791555814248603E-3</v>
      </c>
    </row>
    <row r="11832" spans="34:35" x14ac:dyDescent="0.25">
      <c r="AH11832">
        <v>2.3230973977957201</v>
      </c>
      <c r="AI11832">
        <v>-5.11585312756461E-3</v>
      </c>
    </row>
    <row r="11833" spans="34:35" x14ac:dyDescent="0.25">
      <c r="AH11833">
        <v>1.44619479559144</v>
      </c>
      <c r="AI11833">
        <v>-5.0034525225688097E-3</v>
      </c>
    </row>
    <row r="11834" spans="34:35" x14ac:dyDescent="0.25">
      <c r="AH11834">
        <v>0.56929219338715698</v>
      </c>
      <c r="AI11834">
        <v>-4.9144406442279704E-3</v>
      </c>
    </row>
    <row r="11835" spans="34:35" x14ac:dyDescent="0.25">
      <c r="AH11835">
        <v>-0.30761040881712398</v>
      </c>
      <c r="AI11835">
        <v>-4.8454520241350899E-3</v>
      </c>
    </row>
    <row r="11836" spans="34:35" x14ac:dyDescent="0.25">
      <c r="AH11836">
        <v>-0.30761040881712398</v>
      </c>
      <c r="AI11836">
        <v>-4.8454520241350899E-3</v>
      </c>
    </row>
    <row r="11837" spans="34:35" x14ac:dyDescent="0.25">
      <c r="AH11837">
        <v>-1.18070780661284</v>
      </c>
      <c r="AI11837">
        <v>-4.7801926145050197E-3</v>
      </c>
    </row>
    <row r="11838" spans="34:35" x14ac:dyDescent="0.25">
      <c r="AH11838">
        <v>-2.05380520440856</v>
      </c>
      <c r="AI11838">
        <v>-4.7238853985591403E-3</v>
      </c>
    </row>
    <row r="11839" spans="34:35" x14ac:dyDescent="0.25">
      <c r="AH11839">
        <v>-2.9269026022042799</v>
      </c>
      <c r="AI11839">
        <v>-4.6634079684591302E-3</v>
      </c>
    </row>
    <row r="11840" spans="34:35" x14ac:dyDescent="0.25">
      <c r="AH11840">
        <v>-3.8</v>
      </c>
      <c r="AI11840">
        <v>-4.5775094765755199E-3</v>
      </c>
    </row>
    <row r="11841" spans="34:35" x14ac:dyDescent="0.25">
      <c r="AH11841">
        <v>-3.8</v>
      </c>
      <c r="AI11841">
        <v>-4.5775094765755199E-3</v>
      </c>
    </row>
    <row r="11842" spans="34:35" x14ac:dyDescent="0.25">
      <c r="AH11842">
        <v>-4.7249999999999996</v>
      </c>
      <c r="AI11842">
        <v>-4.5142193781625897E-3</v>
      </c>
    </row>
    <row r="11843" spans="34:35" x14ac:dyDescent="0.25">
      <c r="AH11843">
        <v>-5.65</v>
      </c>
      <c r="AI11843">
        <v>-4.4801035544401501E-3</v>
      </c>
    </row>
    <row r="11844" spans="34:35" x14ac:dyDescent="0.25">
      <c r="AH11844">
        <v>-6.5750000000000002</v>
      </c>
      <c r="AI11844">
        <v>-4.4593299651955898E-3</v>
      </c>
    </row>
    <row r="11845" spans="34:35" x14ac:dyDescent="0.25">
      <c r="AH11845">
        <v>-7.5</v>
      </c>
      <c r="AI11845">
        <v>-4.4508660198347904E-3</v>
      </c>
    </row>
    <row r="11846" spans="34:35" x14ac:dyDescent="0.25">
      <c r="AH11846">
        <v>10.53</v>
      </c>
      <c r="AI11846">
        <v>-7.9933379120460599E-3</v>
      </c>
    </row>
    <row r="11847" spans="34:35" x14ac:dyDescent="0.25">
      <c r="AH11847">
        <v>10.487500000000001</v>
      </c>
      <c r="AI11847">
        <v>-7.9603625531525606E-3</v>
      </c>
    </row>
    <row r="11848" spans="34:35" x14ac:dyDescent="0.25">
      <c r="AH11848">
        <v>10.445</v>
      </c>
      <c r="AI11848">
        <v>-7.9248915542200205E-3</v>
      </c>
    </row>
    <row r="11849" spans="34:35" x14ac:dyDescent="0.25">
      <c r="AH11849">
        <v>10.4025</v>
      </c>
      <c r="AI11849">
        <v>-7.8889646208612895E-3</v>
      </c>
    </row>
    <row r="11850" spans="34:35" x14ac:dyDescent="0.25">
      <c r="AH11850">
        <v>10.36</v>
      </c>
      <c r="AI11850">
        <v>-7.8536362545204401E-3</v>
      </c>
    </row>
    <row r="11851" spans="34:35" x14ac:dyDescent="0.25">
      <c r="AH11851">
        <v>10.36</v>
      </c>
      <c r="AI11851">
        <v>-7.8536362545204401E-3</v>
      </c>
    </row>
    <row r="11852" spans="34:35" x14ac:dyDescent="0.25">
      <c r="AH11852">
        <v>10.19</v>
      </c>
      <c r="AI11852">
        <v>-7.7650399234203398E-3</v>
      </c>
    </row>
    <row r="11853" spans="34:35" x14ac:dyDescent="0.25">
      <c r="AH11853">
        <v>10.02</v>
      </c>
      <c r="AI11853">
        <v>-7.6793944882316799E-3</v>
      </c>
    </row>
    <row r="11854" spans="34:35" x14ac:dyDescent="0.25">
      <c r="AH11854">
        <v>9.85</v>
      </c>
      <c r="AI11854">
        <v>-7.5964704780231004E-3</v>
      </c>
    </row>
    <row r="11855" spans="34:35" x14ac:dyDescent="0.25">
      <c r="AH11855">
        <v>9.68</v>
      </c>
      <c r="AI11855">
        <v>-7.5160170882946804E-3</v>
      </c>
    </row>
    <row r="11856" spans="34:35" x14ac:dyDescent="0.25">
      <c r="AH11856">
        <v>9.68</v>
      </c>
      <c r="AI11856">
        <v>-7.5160170882946804E-3</v>
      </c>
    </row>
    <row r="11857" spans="34:35" x14ac:dyDescent="0.25">
      <c r="AH11857">
        <v>9.5299999999999994</v>
      </c>
      <c r="AI11857">
        <v>-7.4469358419751502E-3</v>
      </c>
    </row>
    <row r="11858" spans="34:35" x14ac:dyDescent="0.25">
      <c r="AH11858">
        <v>9.3800000000000008</v>
      </c>
      <c r="AI11858">
        <v>-7.3795538258194801E-3</v>
      </c>
    </row>
    <row r="11859" spans="34:35" x14ac:dyDescent="0.25">
      <c r="AH11859">
        <v>9.23</v>
      </c>
      <c r="AI11859">
        <v>-7.3138109196636096E-3</v>
      </c>
    </row>
    <row r="11860" spans="34:35" x14ac:dyDescent="0.25">
      <c r="AH11860">
        <v>9.08</v>
      </c>
      <c r="AI11860">
        <v>-7.2496343678693596E-3</v>
      </c>
    </row>
    <row r="11861" spans="34:35" x14ac:dyDescent="0.25">
      <c r="AH11861">
        <v>9.08</v>
      </c>
      <c r="AI11861">
        <v>-7.2496343678693596E-3</v>
      </c>
    </row>
    <row r="11862" spans="34:35" x14ac:dyDescent="0.25">
      <c r="AH11862">
        <v>8.8541544814160797</v>
      </c>
      <c r="AI11862">
        <v>-7.15583582126046E-3</v>
      </c>
    </row>
    <row r="11863" spans="34:35" x14ac:dyDescent="0.25">
      <c r="AH11863">
        <v>8.6283089628321701</v>
      </c>
      <c r="AI11863">
        <v>-7.0652422689312299E-3</v>
      </c>
    </row>
    <row r="11864" spans="34:35" x14ac:dyDescent="0.25">
      <c r="AH11864">
        <v>8.4024634442482498</v>
      </c>
      <c r="AI11864">
        <v>-6.9776651488341699E-3</v>
      </c>
    </row>
    <row r="11865" spans="34:35" x14ac:dyDescent="0.25">
      <c r="AH11865">
        <v>8.1766179256643401</v>
      </c>
      <c r="AI11865">
        <v>-6.89290129281431E-3</v>
      </c>
    </row>
    <row r="11866" spans="34:35" x14ac:dyDescent="0.25">
      <c r="AH11866">
        <v>8.1766179256643401</v>
      </c>
      <c r="AI11866">
        <v>-6.89290129281431E-3</v>
      </c>
    </row>
    <row r="11867" spans="34:35" x14ac:dyDescent="0.25">
      <c r="AH11867">
        <v>7.9088484546975897</v>
      </c>
      <c r="AI11867">
        <v>-6.7958112920124096E-3</v>
      </c>
    </row>
    <row r="11868" spans="34:35" x14ac:dyDescent="0.25">
      <c r="AH11868">
        <v>7.6410789837308499</v>
      </c>
      <c r="AI11868">
        <v>-6.7021241613177103E-3</v>
      </c>
    </row>
    <row r="11869" spans="34:35" x14ac:dyDescent="0.25">
      <c r="AH11869">
        <v>7.3733095127641102</v>
      </c>
      <c r="AI11869">
        <v>-6.6115807537489501E-3</v>
      </c>
    </row>
    <row r="11870" spans="34:35" x14ac:dyDescent="0.25">
      <c r="AH11870">
        <v>7.1055400417973704</v>
      </c>
      <c r="AI11870">
        <v>-6.5238754551026597E-3</v>
      </c>
    </row>
    <row r="11871" spans="34:35" x14ac:dyDescent="0.25">
      <c r="AH11871">
        <v>7.1055400417973704</v>
      </c>
      <c r="AI11871">
        <v>-6.5238754551026597E-3</v>
      </c>
    </row>
    <row r="11872" spans="34:35" x14ac:dyDescent="0.25">
      <c r="AH11872">
        <v>6.7880642289878903</v>
      </c>
      <c r="AI11872">
        <v>-6.4232337868886397E-3</v>
      </c>
    </row>
    <row r="11873" spans="34:35" x14ac:dyDescent="0.25">
      <c r="AH11873">
        <v>6.4705884161784102</v>
      </c>
      <c r="AI11873">
        <v>-6.3257840637752603E-3</v>
      </c>
    </row>
    <row r="11874" spans="34:35" x14ac:dyDescent="0.25">
      <c r="AH11874">
        <v>6.1531126033689301</v>
      </c>
      <c r="AI11874">
        <v>-6.2311779350049798E-3</v>
      </c>
    </row>
    <row r="11875" spans="34:35" x14ac:dyDescent="0.25">
      <c r="AH11875">
        <v>5.8356367905594499</v>
      </c>
      <c r="AI11875">
        <v>-6.13910439707273E-3</v>
      </c>
    </row>
    <row r="11876" spans="34:35" x14ac:dyDescent="0.25">
      <c r="AH11876">
        <v>5.8356367905594499</v>
      </c>
      <c r="AI11876">
        <v>-6.13910439707273E-3</v>
      </c>
    </row>
    <row r="11877" spans="34:35" x14ac:dyDescent="0.25">
      <c r="AH11877">
        <v>5.4592275929195804</v>
      </c>
      <c r="AI11877">
        <v>-6.0326334988949799E-3</v>
      </c>
    </row>
    <row r="11878" spans="34:35" x14ac:dyDescent="0.25">
      <c r="AH11878">
        <v>5.0828183952797197</v>
      </c>
      <c r="AI11878">
        <v>-5.9287898544566602E-3</v>
      </c>
    </row>
    <row r="11879" spans="34:35" x14ac:dyDescent="0.25">
      <c r="AH11879">
        <v>4.7064091976398599</v>
      </c>
      <c r="AI11879">
        <v>-5.82706709102912E-3</v>
      </c>
    </row>
    <row r="11880" spans="34:35" x14ac:dyDescent="0.25">
      <c r="AH11880">
        <v>4.33</v>
      </c>
      <c r="AI11880">
        <v>-5.7271139763045101E-3</v>
      </c>
    </row>
    <row r="11881" spans="34:35" x14ac:dyDescent="0.25">
      <c r="AH11881">
        <v>4.33</v>
      </c>
      <c r="AI11881">
        <v>-5.7271139763045101E-3</v>
      </c>
    </row>
    <row r="11882" spans="34:35" x14ac:dyDescent="0.25">
      <c r="AH11882">
        <v>4.08</v>
      </c>
      <c r="AI11882">
        <v>-5.66157580049926E-3</v>
      </c>
    </row>
    <row r="11883" spans="34:35" x14ac:dyDescent="0.25">
      <c r="AH11883">
        <v>3.83</v>
      </c>
      <c r="AI11883">
        <v>-5.5966233385861203E-3</v>
      </c>
    </row>
    <row r="11884" spans="34:35" x14ac:dyDescent="0.25">
      <c r="AH11884">
        <v>3.58</v>
      </c>
      <c r="AI11884">
        <v>-5.5321837414878299E-3</v>
      </c>
    </row>
    <row r="11885" spans="34:35" x14ac:dyDescent="0.25">
      <c r="AH11885">
        <v>3.33</v>
      </c>
      <c r="AI11885">
        <v>-5.4681747694344902E-3</v>
      </c>
    </row>
    <row r="11886" spans="34:35" x14ac:dyDescent="0.25">
      <c r="AH11886">
        <v>3.33</v>
      </c>
      <c r="AI11886">
        <v>-5.4681747694344902E-3</v>
      </c>
    </row>
    <row r="11887" spans="34:35" x14ac:dyDescent="0.25">
      <c r="AH11887">
        <v>3.2160714285714298</v>
      </c>
      <c r="AI11887">
        <v>-5.4391580692382197E-3</v>
      </c>
    </row>
    <row r="11888" spans="34:35" x14ac:dyDescent="0.25">
      <c r="AH11888">
        <v>3.10214285714286</v>
      </c>
      <c r="AI11888">
        <v>-5.4102576679844897E-3</v>
      </c>
    </row>
    <row r="11889" spans="34:35" x14ac:dyDescent="0.25">
      <c r="AH11889">
        <v>2.9882142857142902</v>
      </c>
      <c r="AI11889">
        <v>-5.3815590031000204E-3</v>
      </c>
    </row>
    <row r="11890" spans="34:35" x14ac:dyDescent="0.25">
      <c r="AH11890">
        <v>2.8742857142857101</v>
      </c>
      <c r="AI11890">
        <v>-5.3531796265133503E-3</v>
      </c>
    </row>
    <row r="11891" spans="34:35" x14ac:dyDescent="0.25">
      <c r="AH11891">
        <v>2.8742857142857101</v>
      </c>
      <c r="AI11891">
        <v>-5.3531796265133503E-3</v>
      </c>
    </row>
    <row r="11892" spans="34:35" x14ac:dyDescent="0.25">
      <c r="AH11892">
        <v>2.8382142857142898</v>
      </c>
      <c r="AI11892">
        <v>-5.3469478818619302E-3</v>
      </c>
    </row>
    <row r="11893" spans="34:35" x14ac:dyDescent="0.25">
      <c r="AH11893">
        <v>2.8021428571428602</v>
      </c>
      <c r="AI11893">
        <v>-5.3408620607895904E-3</v>
      </c>
    </row>
    <row r="11894" spans="34:35" x14ac:dyDescent="0.25">
      <c r="AH11894">
        <v>2.7660714285714301</v>
      </c>
      <c r="AI11894">
        <v>-5.3348484183483097E-3</v>
      </c>
    </row>
    <row r="11895" spans="34:35" x14ac:dyDescent="0.25">
      <c r="AH11895">
        <v>2.73</v>
      </c>
      <c r="AI11895">
        <v>-5.3288575631432796E-3</v>
      </c>
    </row>
    <row r="11896" spans="34:35" x14ac:dyDescent="0.25">
      <c r="AH11896">
        <v>2.73</v>
      </c>
      <c r="AI11896">
        <v>-5.3288575631432796E-3</v>
      </c>
    </row>
    <row r="11897" spans="34:35" x14ac:dyDescent="0.25">
      <c r="AH11897">
        <v>2.54207876162944</v>
      </c>
      <c r="AI11897">
        <v>-5.2980068945100399E-3</v>
      </c>
    </row>
    <row r="11898" spans="34:35" x14ac:dyDescent="0.25">
      <c r="AH11898">
        <v>2.3541575232588801</v>
      </c>
      <c r="AI11898">
        <v>-5.2678805737782098E-3</v>
      </c>
    </row>
    <row r="11899" spans="34:35" x14ac:dyDescent="0.25">
      <c r="AH11899">
        <v>2.1662362848883201</v>
      </c>
      <c r="AI11899">
        <v>-5.2384209277549698E-3</v>
      </c>
    </row>
    <row r="11900" spans="34:35" x14ac:dyDescent="0.25">
      <c r="AH11900">
        <v>1.9783150465177599</v>
      </c>
      <c r="AI11900">
        <v>-5.2096234568841503E-3</v>
      </c>
    </row>
    <row r="11901" spans="34:35" x14ac:dyDescent="0.25">
      <c r="AH11901">
        <v>1.9783150465177599</v>
      </c>
      <c r="AI11901">
        <v>-5.2096234568841503E-3</v>
      </c>
    </row>
    <row r="11902" spans="34:35" x14ac:dyDescent="0.25">
      <c r="AH11902">
        <v>1.7326011831527199</v>
      </c>
      <c r="AI11902">
        <v>-5.17292608808082E-3</v>
      </c>
    </row>
    <row r="11903" spans="34:35" x14ac:dyDescent="0.25">
      <c r="AH11903">
        <v>1.48688731978767</v>
      </c>
      <c r="AI11903">
        <v>-5.1372947063924104E-3</v>
      </c>
    </row>
    <row r="11904" spans="34:35" x14ac:dyDescent="0.25">
      <c r="AH11904">
        <v>1.24117345642262</v>
      </c>
      <c r="AI11904">
        <v>-5.10266231383607E-3</v>
      </c>
    </row>
    <row r="11905" spans="34:35" x14ac:dyDescent="0.25">
      <c r="AH11905">
        <v>0.99545959305757703</v>
      </c>
      <c r="AI11905">
        <v>-5.0689749773540202E-3</v>
      </c>
    </row>
    <row r="11906" spans="34:35" x14ac:dyDescent="0.25">
      <c r="AH11906">
        <v>0.99545959305757703</v>
      </c>
      <c r="AI11906">
        <v>-5.0689749773540202E-3</v>
      </c>
    </row>
    <row r="11907" spans="34:35" x14ac:dyDescent="0.25">
      <c r="AH11907">
        <v>0.67417976767284005</v>
      </c>
      <c r="AI11907">
        <v>-5.02625559082926E-3</v>
      </c>
    </row>
    <row r="11908" spans="34:35" x14ac:dyDescent="0.25">
      <c r="AH11908">
        <v>0.35289994228810201</v>
      </c>
      <c r="AI11908">
        <v>-4.9849309595331103E-3</v>
      </c>
    </row>
    <row r="11909" spans="34:35" x14ac:dyDescent="0.25">
      <c r="AH11909">
        <v>3.1620116903364498E-2</v>
      </c>
      <c r="AI11909">
        <v>-4.9448627320349296E-3</v>
      </c>
    </row>
    <row r="11910" spans="34:35" x14ac:dyDescent="0.25">
      <c r="AH11910">
        <v>-0.28965970848137401</v>
      </c>
      <c r="AI11910">
        <v>-4.9059150789524898E-3</v>
      </c>
    </row>
    <row r="11911" spans="34:35" x14ac:dyDescent="0.25">
      <c r="AH11911">
        <v>-0.28965970848137401</v>
      </c>
      <c r="AI11911">
        <v>-4.9059150789524898E-3</v>
      </c>
    </row>
    <row r="11912" spans="34:35" x14ac:dyDescent="0.25">
      <c r="AH11912">
        <v>-0.70974478136103003</v>
      </c>
      <c r="AI11912">
        <v>-4.8564629774076502E-3</v>
      </c>
    </row>
    <row r="11913" spans="34:35" x14ac:dyDescent="0.25">
      <c r="AH11913">
        <v>-1.1298298542406899</v>
      </c>
      <c r="AI11913">
        <v>-4.8084085633363898E-3</v>
      </c>
    </row>
    <row r="11914" spans="34:35" x14ac:dyDescent="0.25">
      <c r="AH11914">
        <v>-1.5499149271203401</v>
      </c>
      <c r="AI11914">
        <v>-4.7614829573989301E-3</v>
      </c>
    </row>
    <row r="11915" spans="34:35" x14ac:dyDescent="0.25">
      <c r="AH11915">
        <v>-1.97</v>
      </c>
      <c r="AI11915">
        <v>-4.7154141051975801E-3</v>
      </c>
    </row>
    <row r="11916" spans="34:35" x14ac:dyDescent="0.25">
      <c r="AH11916">
        <v>-1.97</v>
      </c>
      <c r="AI11916">
        <v>-4.7154141051975801E-3</v>
      </c>
    </row>
    <row r="11917" spans="34:35" x14ac:dyDescent="0.25">
      <c r="AH11917">
        <v>-2.27</v>
      </c>
      <c r="AI11917">
        <v>-4.6830039960885899E-3</v>
      </c>
    </row>
    <row r="11918" spans="34:35" x14ac:dyDescent="0.25">
      <c r="AH11918">
        <v>-2.57</v>
      </c>
      <c r="AI11918">
        <v>-4.65082722746813E-3</v>
      </c>
    </row>
    <row r="11919" spans="34:35" x14ac:dyDescent="0.25">
      <c r="AH11919">
        <v>-2.87</v>
      </c>
      <c r="AI11919">
        <v>-4.6187990649842799E-3</v>
      </c>
    </row>
    <row r="11920" spans="34:35" x14ac:dyDescent="0.25">
      <c r="AH11920">
        <v>-3.17</v>
      </c>
      <c r="AI11920">
        <v>-4.5866834075326303E-3</v>
      </c>
    </row>
    <row r="11921" spans="34:35" x14ac:dyDescent="0.25">
      <c r="AH11921">
        <v>-3.17</v>
      </c>
      <c r="AI11921">
        <v>-4.5866834075326303E-3</v>
      </c>
    </row>
    <row r="11922" spans="34:35" x14ac:dyDescent="0.25">
      <c r="AH11922">
        <v>-3.2417857142857098</v>
      </c>
      <c r="AI11922">
        <v>-4.5790290556247297E-3</v>
      </c>
    </row>
    <row r="11923" spans="34:35" x14ac:dyDescent="0.25">
      <c r="AH11923">
        <v>-3.3135714285714299</v>
      </c>
      <c r="AI11923">
        <v>-4.5713453342828003E-3</v>
      </c>
    </row>
    <row r="11924" spans="34:35" x14ac:dyDescent="0.25">
      <c r="AH11924">
        <v>-3.3853571428571398</v>
      </c>
      <c r="AI11924">
        <v>-4.56367967517357E-3</v>
      </c>
    </row>
    <row r="11925" spans="34:35" x14ac:dyDescent="0.25">
      <c r="AH11925">
        <v>-3.45714285714286</v>
      </c>
      <c r="AI11925">
        <v>-4.5560495260286403E-3</v>
      </c>
    </row>
    <row r="11926" spans="34:35" x14ac:dyDescent="0.25">
      <c r="AH11926">
        <v>-3.45714285714286</v>
      </c>
      <c r="AI11926">
        <v>-4.5560495260286403E-3</v>
      </c>
    </row>
    <row r="11927" spans="34:35" x14ac:dyDescent="0.25">
      <c r="AH11927">
        <v>-3.5353571428571402</v>
      </c>
      <c r="AI11927">
        <v>-4.55194320408889E-3</v>
      </c>
    </row>
    <row r="11928" spans="34:35" x14ac:dyDescent="0.25">
      <c r="AH11928">
        <v>-3.6135714285714302</v>
      </c>
      <c r="AI11928">
        <v>-4.5480792992180601E-3</v>
      </c>
    </row>
    <row r="11929" spans="34:35" x14ac:dyDescent="0.25">
      <c r="AH11929">
        <v>-3.69178571428571</v>
      </c>
      <c r="AI11929">
        <v>-4.5443083997232904E-3</v>
      </c>
    </row>
    <row r="11930" spans="34:35" x14ac:dyDescent="0.25">
      <c r="AH11930">
        <v>-3.77</v>
      </c>
      <c r="AI11930">
        <v>-4.5405423196142802E-3</v>
      </c>
    </row>
    <row r="11931" spans="34:35" x14ac:dyDescent="0.25">
      <c r="AH11931">
        <v>-3.77</v>
      </c>
      <c r="AI11931">
        <v>-4.5405423196142802E-3</v>
      </c>
    </row>
    <row r="11932" spans="34:35" x14ac:dyDescent="0.25">
      <c r="AH11932">
        <v>-3.9565000000000001</v>
      </c>
      <c r="AI11932">
        <v>-4.5316159833093898E-3</v>
      </c>
    </row>
    <row r="11933" spans="34:35" x14ac:dyDescent="0.25">
      <c r="AH11933">
        <v>-4.1429999999999998</v>
      </c>
      <c r="AI11933">
        <v>-4.5227855688853499E-3</v>
      </c>
    </row>
    <row r="11934" spans="34:35" x14ac:dyDescent="0.25">
      <c r="AH11934">
        <v>-4.3295000000000003</v>
      </c>
      <c r="AI11934">
        <v>-4.5140863740206899E-3</v>
      </c>
    </row>
    <row r="11935" spans="34:35" x14ac:dyDescent="0.25">
      <c r="AH11935">
        <v>-4.516</v>
      </c>
      <c r="AI11935">
        <v>-4.50552571122677E-3</v>
      </c>
    </row>
    <row r="11936" spans="34:35" x14ac:dyDescent="0.25">
      <c r="AH11936">
        <v>-4.516</v>
      </c>
      <c r="AI11936">
        <v>-4.50552571122677E-3</v>
      </c>
    </row>
    <row r="11937" spans="34:35" x14ac:dyDescent="0.25">
      <c r="AH11937">
        <v>-4.7024999999999997</v>
      </c>
      <c r="AI11937">
        <v>-4.4971688237636798E-3</v>
      </c>
    </row>
    <row r="11938" spans="34:35" x14ac:dyDescent="0.25">
      <c r="AH11938">
        <v>-4.8890000000000002</v>
      </c>
      <c r="AI11938">
        <v>-4.4890038446429997E-3</v>
      </c>
    </row>
    <row r="11939" spans="34:35" x14ac:dyDescent="0.25">
      <c r="AH11939">
        <v>-5.0754999999999999</v>
      </c>
      <c r="AI11939">
        <v>-4.4810470685088697E-3</v>
      </c>
    </row>
    <row r="11940" spans="34:35" x14ac:dyDescent="0.25">
      <c r="AH11940">
        <v>-5.2619999999999996</v>
      </c>
      <c r="AI11940">
        <v>-4.4733136731098496E-3</v>
      </c>
    </row>
    <row r="11941" spans="34:35" x14ac:dyDescent="0.25">
      <c r="AH11941">
        <v>-5.2619999999999996</v>
      </c>
      <c r="AI11941">
        <v>-4.4733136731098496E-3</v>
      </c>
    </row>
    <row r="11942" spans="34:35" x14ac:dyDescent="0.25">
      <c r="AH11942">
        <v>-5.4485000000000001</v>
      </c>
      <c r="AI11942">
        <v>-4.4658117086004596E-3</v>
      </c>
    </row>
    <row r="11943" spans="34:35" x14ac:dyDescent="0.25">
      <c r="AH11943">
        <v>-5.6349999999999998</v>
      </c>
      <c r="AI11943">
        <v>-4.4585507915857704E-3</v>
      </c>
    </row>
    <row r="11944" spans="34:35" x14ac:dyDescent="0.25">
      <c r="AH11944">
        <v>-5.8215000000000003</v>
      </c>
      <c r="AI11944">
        <v>-4.4515368334820697E-3</v>
      </c>
    </row>
    <row r="11945" spans="34:35" x14ac:dyDescent="0.25">
      <c r="AH11945">
        <v>-6.008</v>
      </c>
      <c r="AI11945">
        <v>-4.4447773308154796E-3</v>
      </c>
    </row>
    <row r="11946" spans="34:35" x14ac:dyDescent="0.25">
      <c r="AH11946">
        <v>-6.008</v>
      </c>
      <c r="AI11946">
        <v>-4.4447773308154796E-3</v>
      </c>
    </row>
    <row r="11947" spans="34:35" x14ac:dyDescent="0.25">
      <c r="AH11947">
        <v>-6.1944999999999997</v>
      </c>
      <c r="AI11947">
        <v>-4.4382771694804002E-3</v>
      </c>
    </row>
    <row r="11948" spans="34:35" x14ac:dyDescent="0.25">
      <c r="AH11948">
        <v>-6.3810000000000002</v>
      </c>
      <c r="AI11948">
        <v>-4.4320405962113901E-3</v>
      </c>
    </row>
    <row r="11949" spans="34:35" x14ac:dyDescent="0.25">
      <c r="AH11949">
        <v>-6.5674999999999999</v>
      </c>
      <c r="AI11949">
        <v>-4.42607092745441E-3</v>
      </c>
    </row>
    <row r="11950" spans="34:35" x14ac:dyDescent="0.25">
      <c r="AH11950">
        <v>-6.7539999999999996</v>
      </c>
      <c r="AI11950">
        <v>-4.4203702070451604E-3</v>
      </c>
    </row>
    <row r="11951" spans="34:35" x14ac:dyDescent="0.25">
      <c r="AH11951">
        <v>-6.7539999999999996</v>
      </c>
      <c r="AI11951">
        <v>-4.4203702070451604E-3</v>
      </c>
    </row>
    <row r="11952" spans="34:35" x14ac:dyDescent="0.25">
      <c r="AH11952">
        <v>-6.9405000000000001</v>
      </c>
      <c r="AI11952">
        <v>-4.4149395084305699E-3</v>
      </c>
    </row>
    <row r="11953" spans="34:35" x14ac:dyDescent="0.25">
      <c r="AH11953">
        <v>-7.1269999999999998</v>
      </c>
      <c r="AI11953">
        <v>-4.4097809908232198E-3</v>
      </c>
    </row>
    <row r="11954" spans="34:35" x14ac:dyDescent="0.25">
      <c r="AH11954">
        <v>-7.3135000000000003</v>
      </c>
      <c r="AI11954">
        <v>-4.4048942072762104E-3</v>
      </c>
    </row>
    <row r="11955" spans="34:35" x14ac:dyDescent="0.25">
      <c r="AH11955">
        <v>-7.5</v>
      </c>
      <c r="AI11955">
        <v>-4.40028016334183E-3</v>
      </c>
    </row>
    <row r="11956" spans="34:35" x14ac:dyDescent="0.25">
      <c r="AH11956">
        <v>-7.5</v>
      </c>
      <c r="AI11956">
        <v>-4.40028016334183E-3</v>
      </c>
    </row>
    <row r="11957" spans="34:35" x14ac:dyDescent="0.25">
      <c r="AH11957">
        <v>-7.6</v>
      </c>
      <c r="AI11957">
        <v>-4.3979182318575304E-3</v>
      </c>
    </row>
    <row r="11958" spans="34:35" x14ac:dyDescent="0.25">
      <c r="AH11958">
        <v>-7.7</v>
      </c>
      <c r="AI11958">
        <v>-4.3956344290157299E-3</v>
      </c>
    </row>
    <row r="11959" spans="34:35" x14ac:dyDescent="0.25">
      <c r="AH11959">
        <v>-7.8</v>
      </c>
      <c r="AI11959">
        <v>-4.3934285504625302E-3</v>
      </c>
    </row>
    <row r="11960" spans="34:35" x14ac:dyDescent="0.25">
      <c r="AH11960">
        <v>-7.9</v>
      </c>
      <c r="AI11960">
        <v>-4.3913002637209998E-3</v>
      </c>
    </row>
    <row r="11961" spans="34:35" x14ac:dyDescent="0.25">
      <c r="AH11961">
        <v>-7.9</v>
      </c>
      <c r="AI11961">
        <v>-4.3913002637209998E-3</v>
      </c>
    </row>
    <row r="11962" spans="34:35" x14ac:dyDescent="0.25">
      <c r="AH11962">
        <v>-8.15</v>
      </c>
      <c r="AI11962">
        <v>-4.3863171464828803E-3</v>
      </c>
    </row>
    <row r="11963" spans="34:35" x14ac:dyDescent="0.25">
      <c r="AH11963">
        <v>-8.4</v>
      </c>
      <c r="AI11963">
        <v>-4.3818114973389402E-3</v>
      </c>
    </row>
    <row r="11964" spans="34:35" x14ac:dyDescent="0.25">
      <c r="AH11964">
        <v>-8.65</v>
      </c>
      <c r="AI11964">
        <v>-4.37777577272237E-3</v>
      </c>
    </row>
    <row r="11965" spans="34:35" x14ac:dyDescent="0.25">
      <c r="AH11965">
        <v>-8.9</v>
      </c>
      <c r="AI11965">
        <v>-4.3742037754932496E-3</v>
      </c>
    </row>
    <row r="11966" spans="34:35" x14ac:dyDescent="0.25">
      <c r="AH11966">
        <v>-8.9</v>
      </c>
      <c r="AI11966">
        <v>-4.3742037754932496E-3</v>
      </c>
    </row>
    <row r="11967" spans="34:35" x14ac:dyDescent="0.25">
      <c r="AH11967">
        <v>-9.5175000000000001</v>
      </c>
      <c r="AI11967">
        <v>-4.3672682700135104E-3</v>
      </c>
    </row>
    <row r="11968" spans="34:35" x14ac:dyDescent="0.25">
      <c r="AH11968">
        <v>-10.135</v>
      </c>
      <c r="AI11968">
        <v>-4.3628913711041403E-3</v>
      </c>
    </row>
    <row r="11969" spans="34:35" x14ac:dyDescent="0.25">
      <c r="AH11969">
        <v>-10.7525</v>
      </c>
      <c r="AI11969">
        <v>-4.3608485040263403E-3</v>
      </c>
    </row>
    <row r="11970" spans="34:35" x14ac:dyDescent="0.25">
      <c r="AH11970">
        <v>-11.37</v>
      </c>
      <c r="AI11970">
        <v>-4.3608788372076603E-3</v>
      </c>
    </row>
    <row r="11971" spans="34:35" x14ac:dyDescent="0.25">
      <c r="AH11971">
        <v>-11.37</v>
      </c>
      <c r="AI11971">
        <v>-4.3608788372076603E-3</v>
      </c>
    </row>
    <row r="11972" spans="34:35" x14ac:dyDescent="0.25">
      <c r="AH11972">
        <v>-11.87</v>
      </c>
      <c r="AI11972">
        <v>-4.3622380843185296E-3</v>
      </c>
    </row>
    <row r="11973" spans="34:35" x14ac:dyDescent="0.25">
      <c r="AH11973">
        <v>-12.37</v>
      </c>
      <c r="AI11973">
        <v>-4.3646208772172802E-3</v>
      </c>
    </row>
    <row r="11974" spans="34:35" x14ac:dyDescent="0.25">
      <c r="AH11974">
        <v>-12.87</v>
      </c>
      <c r="AI11974">
        <v>-4.3678637677530396E-3</v>
      </c>
    </row>
    <row r="11975" spans="34:35" x14ac:dyDescent="0.25">
      <c r="AH11975">
        <v>-13.37</v>
      </c>
      <c r="AI11975">
        <v>-4.3718186190704498E-3</v>
      </c>
    </row>
    <row r="11976" spans="34:35" x14ac:dyDescent="0.25">
      <c r="AH11976">
        <v>-13.37</v>
      </c>
      <c r="AI11976">
        <v>-4.3718186190704498E-3</v>
      </c>
    </row>
    <row r="11977" spans="34:35" x14ac:dyDescent="0.25">
      <c r="AH11977">
        <v>-13.395</v>
      </c>
      <c r="AI11977">
        <v>-4.3720322212238904E-3</v>
      </c>
    </row>
    <row r="11978" spans="34:35" x14ac:dyDescent="0.25">
      <c r="AH11978">
        <v>-13.42</v>
      </c>
      <c r="AI11978">
        <v>-4.3722473394086601E-3</v>
      </c>
    </row>
    <row r="11979" spans="34:35" x14ac:dyDescent="0.25">
      <c r="AH11979">
        <v>-13.445</v>
      </c>
      <c r="AI11979">
        <v>-4.3724639223404601E-3</v>
      </c>
    </row>
    <row r="11980" spans="34:35" x14ac:dyDescent="0.25">
      <c r="AH11980">
        <v>-13.47</v>
      </c>
      <c r="AI11980">
        <v>-4.3726819280452004E-3</v>
      </c>
    </row>
    <row r="11981" spans="34:35" x14ac:dyDescent="0.25">
      <c r="AH11981">
        <v>-13.47</v>
      </c>
      <c r="AI11981">
        <v>-4.3726819280452004E-3</v>
      </c>
    </row>
    <row r="11982" spans="34:35" x14ac:dyDescent="0.25">
      <c r="AH11982">
        <v>-13.602499999999999</v>
      </c>
      <c r="AI11982">
        <v>-4.3738592498451401E-3</v>
      </c>
    </row>
    <row r="11983" spans="34:35" x14ac:dyDescent="0.25">
      <c r="AH11983">
        <v>-13.734999999999999</v>
      </c>
      <c r="AI11983">
        <v>-4.37507176452487E-3</v>
      </c>
    </row>
    <row r="11984" spans="34:35" x14ac:dyDescent="0.25">
      <c r="AH11984">
        <v>-13.8675</v>
      </c>
      <c r="AI11984">
        <v>-4.3763168428876797E-3</v>
      </c>
    </row>
    <row r="11985" spans="34:35" x14ac:dyDescent="0.25">
      <c r="AH11985">
        <v>-14</v>
      </c>
      <c r="AI11985">
        <v>-4.3775919877217804E-3</v>
      </c>
    </row>
    <row r="11986" spans="34:35" x14ac:dyDescent="0.25">
      <c r="AH11986">
        <v>-14</v>
      </c>
      <c r="AI11986">
        <v>-4.3775919877217804E-3</v>
      </c>
    </row>
    <row r="11987" spans="34:35" x14ac:dyDescent="0.25">
      <c r="AH11987">
        <v>-14.211606673841001</v>
      </c>
      <c r="AI11987">
        <v>-4.3796849503340398E-3</v>
      </c>
    </row>
    <row r="11988" spans="34:35" x14ac:dyDescent="0.25">
      <c r="AH11988">
        <v>-14.423213347682101</v>
      </c>
      <c r="AI11988">
        <v>-4.3818386367876997E-3</v>
      </c>
    </row>
    <row r="11989" spans="34:35" x14ac:dyDescent="0.25">
      <c r="AH11989">
        <v>-14.634820021523099</v>
      </c>
      <c r="AI11989">
        <v>-4.3840439247838196E-3</v>
      </c>
    </row>
    <row r="11990" spans="34:35" x14ac:dyDescent="0.25">
      <c r="AH11990">
        <v>-14.846426695364199</v>
      </c>
      <c r="AI11990">
        <v>-4.3862908758804204E-3</v>
      </c>
    </row>
    <row r="11991" spans="34:35" x14ac:dyDescent="0.25">
      <c r="AH11991">
        <v>-14.846426695364199</v>
      </c>
      <c r="AI11991">
        <v>-4.3862908758804204E-3</v>
      </c>
    </row>
    <row r="11992" spans="34:35" x14ac:dyDescent="0.25">
      <c r="AH11992">
        <v>-15.1123067924162</v>
      </c>
      <c r="AI11992">
        <v>-4.3891572884228597E-3</v>
      </c>
    </row>
    <row r="11993" spans="34:35" x14ac:dyDescent="0.25">
      <c r="AH11993">
        <v>-15.3781868894682</v>
      </c>
      <c r="AI11993">
        <v>-4.3920555027077198E-3</v>
      </c>
    </row>
    <row r="11994" spans="34:35" x14ac:dyDescent="0.25">
      <c r="AH11994">
        <v>-15.644066986520199</v>
      </c>
      <c r="AI11994">
        <v>-4.3949684276437702E-3</v>
      </c>
    </row>
    <row r="11995" spans="34:35" x14ac:dyDescent="0.25">
      <c r="AH11995">
        <v>-15.909947083572201</v>
      </c>
      <c r="AI11995">
        <v>-4.3978795909595499E-3</v>
      </c>
    </row>
    <row r="11996" spans="34:35" x14ac:dyDescent="0.25">
      <c r="AH11996">
        <v>-15.909947083572201</v>
      </c>
      <c r="AI11996">
        <v>-4.3978795909595499E-3</v>
      </c>
    </row>
    <row r="11997" spans="34:35" x14ac:dyDescent="0.25">
      <c r="AH11997">
        <v>-16.244020790819601</v>
      </c>
      <c r="AI11997">
        <v>-4.4015096348706704E-3</v>
      </c>
    </row>
    <row r="11998" spans="34:35" x14ac:dyDescent="0.25">
      <c r="AH11998">
        <v>-16.578094498067099</v>
      </c>
      <c r="AI11998">
        <v>-4.4050786937277001E-3</v>
      </c>
    </row>
    <row r="11999" spans="34:35" x14ac:dyDescent="0.25">
      <c r="AH11999">
        <v>-16.912168205314501</v>
      </c>
      <c r="AI11999">
        <v>-4.40855580511758E-3</v>
      </c>
    </row>
    <row r="12000" spans="34:35" x14ac:dyDescent="0.25">
      <c r="AH12000">
        <v>-17.246241912561899</v>
      </c>
      <c r="AI12000">
        <v>-4.4119087108269103E-3</v>
      </c>
    </row>
    <row r="12001" spans="34:35" x14ac:dyDescent="0.25">
      <c r="AH12001">
        <v>-17.246241912561899</v>
      </c>
      <c r="AI12001">
        <v>-4.4119087108269103E-3</v>
      </c>
    </row>
    <row r="12002" spans="34:35" x14ac:dyDescent="0.25">
      <c r="AH12002">
        <v>-17.665999702300599</v>
      </c>
      <c r="AI12002">
        <v>-4.4158971813506899E-3</v>
      </c>
    </row>
    <row r="12003" spans="34:35" x14ac:dyDescent="0.25">
      <c r="AH12003">
        <v>-18.085757492039299</v>
      </c>
      <c r="AI12003">
        <v>-4.4195794125792701E-3</v>
      </c>
    </row>
    <row r="12004" spans="34:35" x14ac:dyDescent="0.25">
      <c r="AH12004">
        <v>-18.505515281777999</v>
      </c>
      <c r="AI12004">
        <v>-4.4228937634236201E-3</v>
      </c>
    </row>
    <row r="12005" spans="34:35" x14ac:dyDescent="0.25">
      <c r="AH12005">
        <v>-18.925273071516699</v>
      </c>
      <c r="AI12005">
        <v>-4.4257811316334101E-3</v>
      </c>
    </row>
    <row r="12006" spans="34:35" x14ac:dyDescent="0.25">
      <c r="AH12006">
        <v>-18.925273071516699</v>
      </c>
      <c r="AI12006">
        <v>-4.4257811316334101E-3</v>
      </c>
    </row>
    <row r="12007" spans="34:35" x14ac:dyDescent="0.25">
      <c r="AH12007">
        <v>-19.4526914173004</v>
      </c>
      <c r="AI12007">
        <v>-4.4287188510643604E-3</v>
      </c>
    </row>
    <row r="12008" spans="34:35" x14ac:dyDescent="0.25">
      <c r="AH12008">
        <v>-19.980109763084201</v>
      </c>
      <c r="AI12008">
        <v>-4.43077737527492E-3</v>
      </c>
    </row>
    <row r="12009" spans="34:35" x14ac:dyDescent="0.25">
      <c r="AH12009">
        <v>-20.507528108868001</v>
      </c>
      <c r="AI12009">
        <v>-4.4318608649093804E-3</v>
      </c>
    </row>
    <row r="12010" spans="34:35" x14ac:dyDescent="0.25">
      <c r="AH12010">
        <v>-21.034946454651799</v>
      </c>
      <c r="AI12010">
        <v>-4.43189735944875E-3</v>
      </c>
    </row>
    <row r="12011" spans="34:35" x14ac:dyDescent="0.25">
      <c r="AH12011">
        <v>-21.034946454651799</v>
      </c>
      <c r="AI12011">
        <v>-4.43189735944875E-3</v>
      </c>
    </row>
    <row r="12012" spans="34:35" x14ac:dyDescent="0.25">
      <c r="AH12012">
        <v>-21.697638412417401</v>
      </c>
      <c r="AI12012">
        <v>-4.4303503786788396E-3</v>
      </c>
    </row>
    <row r="12013" spans="34:35" x14ac:dyDescent="0.25">
      <c r="AH12013">
        <v>-22.360330370183</v>
      </c>
      <c r="AI12013">
        <v>-4.4270042742053E-3</v>
      </c>
    </row>
    <row r="12014" spans="34:35" x14ac:dyDescent="0.25">
      <c r="AH12014">
        <v>-23.023022327948699</v>
      </c>
      <c r="AI12014">
        <v>-4.4219190691505298E-3</v>
      </c>
    </row>
    <row r="12015" spans="34:35" x14ac:dyDescent="0.25">
      <c r="AH12015">
        <v>-23.685714285714301</v>
      </c>
      <c r="AI12015">
        <v>-4.4153160494263301E-3</v>
      </c>
    </row>
    <row r="12016" spans="34:35" x14ac:dyDescent="0.25">
      <c r="AH12016">
        <v>-23.685714285714301</v>
      </c>
      <c r="AI12016">
        <v>-4.4153160494263301E-3</v>
      </c>
    </row>
    <row r="12017" spans="34:35" x14ac:dyDescent="0.25">
      <c r="AH12017">
        <v>-24.2481782087116</v>
      </c>
      <c r="AI12017">
        <v>-4.41864068116689E-3</v>
      </c>
    </row>
    <row r="12018" spans="34:35" x14ac:dyDescent="0.25">
      <c r="AH12018">
        <v>-24.810642131708899</v>
      </c>
      <c r="AI12018">
        <v>-4.4222361796068697E-3</v>
      </c>
    </row>
    <row r="12019" spans="34:35" x14ac:dyDescent="0.25">
      <c r="AH12019">
        <v>-25.373106054706199</v>
      </c>
      <c r="AI12019">
        <v>-4.42589034614562E-3</v>
      </c>
    </row>
    <row r="12020" spans="34:35" x14ac:dyDescent="0.25">
      <c r="AH12020">
        <v>-25.935569977703501</v>
      </c>
      <c r="AI12020">
        <v>-4.42952160090256E-3</v>
      </c>
    </row>
    <row r="12021" spans="34:35" x14ac:dyDescent="0.25">
      <c r="AH12021">
        <v>-25.935569977703501</v>
      </c>
      <c r="AI12021">
        <v>-4.42952160090256E-3</v>
      </c>
    </row>
    <row r="12022" spans="34:35" x14ac:dyDescent="0.25">
      <c r="AH12022">
        <v>-26.619660341358099</v>
      </c>
      <c r="AI12022">
        <v>-4.4338818460320202E-3</v>
      </c>
    </row>
    <row r="12023" spans="34:35" x14ac:dyDescent="0.25">
      <c r="AH12023">
        <v>-27.3037507050127</v>
      </c>
      <c r="AI12023">
        <v>-4.4381842683944104E-3</v>
      </c>
    </row>
    <row r="12024" spans="34:35" x14ac:dyDescent="0.25">
      <c r="AH12024">
        <v>-27.987841068667301</v>
      </c>
      <c r="AI12024">
        <v>-4.4424459594858802E-3</v>
      </c>
    </row>
    <row r="12025" spans="34:35" x14ac:dyDescent="0.25">
      <c r="AH12025">
        <v>-28.671931432321902</v>
      </c>
      <c r="AI12025">
        <v>-4.4467174107031002E-3</v>
      </c>
    </row>
    <row r="12026" spans="34:35" x14ac:dyDescent="0.25">
      <c r="AH12026">
        <v>-28.671931432321902</v>
      </c>
      <c r="AI12026">
        <v>-4.4467174107031002E-3</v>
      </c>
    </row>
    <row r="12027" spans="34:35" x14ac:dyDescent="0.25">
      <c r="AH12027">
        <v>-29.503948574241399</v>
      </c>
      <c r="AI12027">
        <v>-4.4516643015694102E-3</v>
      </c>
    </row>
    <row r="12028" spans="34:35" x14ac:dyDescent="0.25">
      <c r="AH12028">
        <v>-30.335965716160899</v>
      </c>
      <c r="AI12028">
        <v>-4.45637932673364E-3</v>
      </c>
    </row>
    <row r="12029" spans="34:35" x14ac:dyDescent="0.25">
      <c r="AH12029">
        <v>-31.167982858080499</v>
      </c>
      <c r="AI12029">
        <v>-4.4610881967874997E-3</v>
      </c>
    </row>
    <row r="12030" spans="34:35" x14ac:dyDescent="0.25">
      <c r="AH12030">
        <v>-32</v>
      </c>
      <c r="AI12030">
        <v>-4.46596173413406E-3</v>
      </c>
    </row>
    <row r="12031" spans="34:35" x14ac:dyDescent="0.25">
      <c r="AH12031">
        <v>20</v>
      </c>
      <c r="AI12031">
        <v>-1.2889623024292E-2</v>
      </c>
    </row>
    <row r="12032" spans="34:35" x14ac:dyDescent="0.25">
      <c r="AH12032">
        <v>19.707185490582699</v>
      </c>
      <c r="AI12032">
        <v>-1.3275400532438E-2</v>
      </c>
    </row>
    <row r="12033" spans="34:35" x14ac:dyDescent="0.25">
      <c r="AH12033">
        <v>19.414370981165501</v>
      </c>
      <c r="AI12033">
        <v>-1.3608357861175599E-2</v>
      </c>
    </row>
    <row r="12034" spans="34:35" x14ac:dyDescent="0.25">
      <c r="AH12034">
        <v>19.1215564717482</v>
      </c>
      <c r="AI12034">
        <v>-1.3858991849847801E-2</v>
      </c>
    </row>
    <row r="12035" spans="34:35" x14ac:dyDescent="0.25">
      <c r="AH12035">
        <v>18.828741962330898</v>
      </c>
      <c r="AI12035">
        <v>-1.40392143803272E-2</v>
      </c>
    </row>
    <row r="12036" spans="34:35" x14ac:dyDescent="0.25">
      <c r="AH12036">
        <v>18.828741962330898</v>
      </c>
      <c r="AI12036">
        <v>-1.40392143803272E-2</v>
      </c>
    </row>
    <row r="12037" spans="34:35" x14ac:dyDescent="0.25">
      <c r="AH12037">
        <v>18.6715564717482</v>
      </c>
      <c r="AI12037">
        <v>-1.4108498673835901E-2</v>
      </c>
    </row>
    <row r="12038" spans="34:35" x14ac:dyDescent="0.25">
      <c r="AH12038">
        <v>18.514370981165499</v>
      </c>
      <c r="AI12038">
        <v>-1.41571604204586E-2</v>
      </c>
    </row>
    <row r="12039" spans="34:35" x14ac:dyDescent="0.25">
      <c r="AH12039">
        <v>18.357185490582701</v>
      </c>
      <c r="AI12039">
        <v>-1.41861080218946E-2</v>
      </c>
    </row>
    <row r="12040" spans="34:35" x14ac:dyDescent="0.25">
      <c r="AH12040">
        <v>18.2</v>
      </c>
      <c r="AI12040">
        <v>-1.41959315653788E-2</v>
      </c>
    </row>
    <row r="12041" spans="34:35" x14ac:dyDescent="0.25">
      <c r="AH12041">
        <v>18.2</v>
      </c>
      <c r="AI12041">
        <v>-1.41959315653788E-2</v>
      </c>
    </row>
    <row r="12042" spans="34:35" x14ac:dyDescent="0.25">
      <c r="AH12042">
        <v>18.175000000000001</v>
      </c>
      <c r="AI12042">
        <v>-1.41957682734876E-2</v>
      </c>
    </row>
    <row r="12043" spans="34:35" x14ac:dyDescent="0.25">
      <c r="AH12043">
        <v>18.149999999999999</v>
      </c>
      <c r="AI12043">
        <v>-1.4195118836691801E-2</v>
      </c>
    </row>
    <row r="12044" spans="34:35" x14ac:dyDescent="0.25">
      <c r="AH12044">
        <v>18.125</v>
      </c>
      <c r="AI12044">
        <v>-1.4193988293130001E-2</v>
      </c>
    </row>
    <row r="12045" spans="34:35" x14ac:dyDescent="0.25">
      <c r="AH12045">
        <v>18.100000000000001</v>
      </c>
      <c r="AI12045">
        <v>-1.4192381362189E-2</v>
      </c>
    </row>
    <row r="12046" spans="34:35" x14ac:dyDescent="0.25">
      <c r="AH12046">
        <v>18.100000000000001</v>
      </c>
      <c r="AI12046">
        <v>-1.4192381362189E-2</v>
      </c>
    </row>
    <row r="12047" spans="34:35" x14ac:dyDescent="0.25">
      <c r="AH12047">
        <v>18.074999999999999</v>
      </c>
      <c r="AI12047">
        <v>-1.41903028095715E-2</v>
      </c>
    </row>
    <row r="12048" spans="34:35" x14ac:dyDescent="0.25">
      <c r="AH12048">
        <v>18.05</v>
      </c>
      <c r="AI12048">
        <v>-1.4187770562828999E-2</v>
      </c>
    </row>
    <row r="12049" spans="34:35" x14ac:dyDescent="0.25">
      <c r="AH12049">
        <v>18.024999999999999</v>
      </c>
      <c r="AI12049">
        <v>-1.41847969005171E-2</v>
      </c>
    </row>
    <row r="12050" spans="34:35" x14ac:dyDescent="0.25">
      <c r="AH12050">
        <v>18</v>
      </c>
      <c r="AI12050">
        <v>-1.4181386864622E-2</v>
      </c>
    </row>
    <row r="12051" spans="34:35" x14ac:dyDescent="0.25">
      <c r="AH12051">
        <v>18</v>
      </c>
      <c r="AI12051">
        <v>-1.4181386864622E-2</v>
      </c>
    </row>
    <row r="12052" spans="34:35" x14ac:dyDescent="0.25">
      <c r="AH12052">
        <v>17.75</v>
      </c>
      <c r="AI12052">
        <v>-1.41198796638735E-2</v>
      </c>
    </row>
    <row r="12053" spans="34:35" x14ac:dyDescent="0.25">
      <c r="AH12053">
        <v>17.5</v>
      </c>
      <c r="AI12053">
        <v>-1.4012859024943199E-2</v>
      </c>
    </row>
    <row r="12054" spans="34:35" x14ac:dyDescent="0.25">
      <c r="AH12054">
        <v>17.25</v>
      </c>
      <c r="AI12054">
        <v>-1.38613947347944E-2</v>
      </c>
    </row>
    <row r="12055" spans="34:35" x14ac:dyDescent="0.25">
      <c r="AH12055">
        <v>17</v>
      </c>
      <c r="AI12055">
        <v>-1.3666315114616899E-2</v>
      </c>
    </row>
    <row r="12056" spans="34:35" x14ac:dyDescent="0.25">
      <c r="AH12056">
        <v>17</v>
      </c>
      <c r="AI12056">
        <v>-1.3666315114616899E-2</v>
      </c>
    </row>
    <row r="12057" spans="34:35" x14ac:dyDescent="0.25">
      <c r="AH12057">
        <v>16.574999999999999</v>
      </c>
      <c r="AI12057">
        <v>-1.3236016098214599E-2</v>
      </c>
    </row>
    <row r="12058" spans="34:35" x14ac:dyDescent="0.25">
      <c r="AH12058">
        <v>16.149999999999999</v>
      </c>
      <c r="AI12058">
        <v>-1.2683427646440801E-2</v>
      </c>
    </row>
    <row r="12059" spans="34:35" x14ac:dyDescent="0.25">
      <c r="AH12059">
        <v>15.725</v>
      </c>
      <c r="AI12059">
        <v>-1.2020707274394801E-2</v>
      </c>
    </row>
    <row r="12060" spans="34:35" x14ac:dyDescent="0.25">
      <c r="AH12060">
        <v>15.3</v>
      </c>
      <c r="AI12060">
        <v>-1.12503034579476E-2</v>
      </c>
    </row>
    <row r="12061" spans="34:35" x14ac:dyDescent="0.25">
      <c r="AH12061">
        <v>15.3</v>
      </c>
      <c r="AI12061">
        <v>-1.12503034579476E-2</v>
      </c>
    </row>
    <row r="12062" spans="34:35" x14ac:dyDescent="0.25">
      <c r="AH12062">
        <v>14.85</v>
      </c>
      <c r="AI12062">
        <v>-1.1100203284962201E-2</v>
      </c>
    </row>
    <row r="12063" spans="34:35" x14ac:dyDescent="0.25">
      <c r="AH12063">
        <v>14.4</v>
      </c>
      <c r="AI12063">
        <v>-1.09274616599118E-2</v>
      </c>
    </row>
    <row r="12064" spans="34:35" x14ac:dyDescent="0.25">
      <c r="AH12064">
        <v>13.95</v>
      </c>
      <c r="AI12064">
        <v>-1.0736900937944001E-2</v>
      </c>
    </row>
    <row r="12065" spans="34:35" x14ac:dyDescent="0.25">
      <c r="AH12065">
        <v>13.5</v>
      </c>
      <c r="AI12065">
        <v>-1.05291344237719E-2</v>
      </c>
    </row>
    <row r="12066" spans="34:35" x14ac:dyDescent="0.25">
      <c r="AH12066">
        <v>13.5</v>
      </c>
      <c r="AI12066">
        <v>-1.05291344237719E-2</v>
      </c>
    </row>
    <row r="12067" spans="34:35" x14ac:dyDescent="0.25">
      <c r="AH12067">
        <v>13.25</v>
      </c>
      <c r="AI12067">
        <v>-1.04066692021975E-2</v>
      </c>
    </row>
    <row r="12068" spans="34:35" x14ac:dyDescent="0.25">
      <c r="AH12068">
        <v>13</v>
      </c>
      <c r="AI12068">
        <v>-1.02801572909073E-2</v>
      </c>
    </row>
    <row r="12069" spans="34:35" x14ac:dyDescent="0.25">
      <c r="AH12069">
        <v>12.75</v>
      </c>
      <c r="AI12069">
        <v>-1.01495277216595E-2</v>
      </c>
    </row>
    <row r="12070" spans="34:35" x14ac:dyDescent="0.25">
      <c r="AH12070">
        <v>12.5</v>
      </c>
      <c r="AI12070">
        <v>-1.00148475377396E-2</v>
      </c>
    </row>
    <row r="12071" spans="34:35" x14ac:dyDescent="0.25">
      <c r="AH12071">
        <v>12.5</v>
      </c>
      <c r="AI12071">
        <v>-1.00148475377396E-2</v>
      </c>
    </row>
    <row r="12072" spans="34:35" x14ac:dyDescent="0.25">
      <c r="AH12072">
        <v>12.22</v>
      </c>
      <c r="AI12072">
        <v>-9.8593577940010394E-3</v>
      </c>
    </row>
    <row r="12073" spans="34:35" x14ac:dyDescent="0.25">
      <c r="AH12073">
        <v>11.94</v>
      </c>
      <c r="AI12073">
        <v>-9.6990743013442796E-3</v>
      </c>
    </row>
    <row r="12074" spans="34:35" x14ac:dyDescent="0.25">
      <c r="AH12074">
        <v>11.66</v>
      </c>
      <c r="AI12074">
        <v>-9.5341209455275192E-3</v>
      </c>
    </row>
    <row r="12075" spans="34:35" x14ac:dyDescent="0.25">
      <c r="AH12075">
        <v>11.38</v>
      </c>
      <c r="AI12075">
        <v>-9.3645907095517792E-3</v>
      </c>
    </row>
    <row r="12076" spans="34:35" x14ac:dyDescent="0.25">
      <c r="AH12076">
        <v>11.38</v>
      </c>
      <c r="AI12076">
        <v>-9.3645907095517792E-3</v>
      </c>
    </row>
    <row r="12077" spans="34:35" x14ac:dyDescent="0.25">
      <c r="AH12077">
        <v>10.955</v>
      </c>
      <c r="AI12077">
        <v>-9.0987339986442293E-3</v>
      </c>
    </row>
    <row r="12078" spans="34:35" x14ac:dyDescent="0.25">
      <c r="AH12078">
        <v>10.53</v>
      </c>
      <c r="AI12078">
        <v>-8.8227971448862092E-3</v>
      </c>
    </row>
    <row r="12079" spans="34:35" x14ac:dyDescent="0.25">
      <c r="AH12079">
        <v>10.105</v>
      </c>
      <c r="AI12079">
        <v>-8.5370360810059897E-3</v>
      </c>
    </row>
    <row r="12080" spans="34:35" x14ac:dyDescent="0.25">
      <c r="AH12080">
        <v>9.68</v>
      </c>
      <c r="AI12080">
        <v>-8.2417153849710292E-3</v>
      </c>
    </row>
    <row r="12081" spans="34:35" x14ac:dyDescent="0.25">
      <c r="AH12081">
        <v>9.68</v>
      </c>
      <c r="AI12081">
        <v>-8.2417153849710292E-3</v>
      </c>
    </row>
    <row r="12082" spans="34:35" x14ac:dyDescent="0.25">
      <c r="AH12082">
        <v>9.5299999999999994</v>
      </c>
      <c r="AI12082">
        <v>-8.1352532069149108E-3</v>
      </c>
    </row>
    <row r="12083" spans="34:35" x14ac:dyDescent="0.25">
      <c r="AH12083">
        <v>9.3800000000000008</v>
      </c>
      <c r="AI12083">
        <v>-8.0276516802260407E-3</v>
      </c>
    </row>
    <row r="12084" spans="34:35" x14ac:dyDescent="0.25">
      <c r="AH12084">
        <v>9.23</v>
      </c>
      <c r="AI12084">
        <v>-7.9189281238494606E-3</v>
      </c>
    </row>
    <row r="12085" spans="34:35" x14ac:dyDescent="0.25">
      <c r="AH12085">
        <v>9.08</v>
      </c>
      <c r="AI12085">
        <v>-7.8091034735688703E-3</v>
      </c>
    </row>
    <row r="12086" spans="34:35" x14ac:dyDescent="0.25">
      <c r="AH12086">
        <v>9.08</v>
      </c>
      <c r="AI12086">
        <v>-7.8091034735688703E-3</v>
      </c>
    </row>
    <row r="12087" spans="34:35" x14ac:dyDescent="0.25">
      <c r="AH12087">
        <v>8.9177431906614792</v>
      </c>
      <c r="AI12087">
        <v>-7.6890927581382898E-3</v>
      </c>
    </row>
    <row r="12088" spans="34:35" x14ac:dyDescent="0.25">
      <c r="AH12088">
        <v>8.7554863813229602</v>
      </c>
      <c r="AI12088">
        <v>-7.56785175168238E-3</v>
      </c>
    </row>
    <row r="12089" spans="34:35" x14ac:dyDescent="0.25">
      <c r="AH12089">
        <v>8.5932295719844394</v>
      </c>
      <c r="AI12089">
        <v>-7.4454314049258999E-3</v>
      </c>
    </row>
    <row r="12090" spans="34:35" x14ac:dyDescent="0.25">
      <c r="AH12090">
        <v>8.4309727626459097</v>
      </c>
      <c r="AI12090">
        <v>-7.3219284536514403E-3</v>
      </c>
    </row>
    <row r="12091" spans="34:35" x14ac:dyDescent="0.25">
      <c r="AH12091">
        <v>8.4309727626459097</v>
      </c>
      <c r="AI12091">
        <v>-7.3219284536514403E-3</v>
      </c>
    </row>
    <row r="12092" spans="34:35" x14ac:dyDescent="0.25">
      <c r="AH12092">
        <v>7.89822957198444</v>
      </c>
      <c r="AI12092">
        <v>-6.9075106861532102E-3</v>
      </c>
    </row>
    <row r="12093" spans="34:35" x14ac:dyDescent="0.25">
      <c r="AH12093">
        <v>7.3654863813229596</v>
      </c>
      <c r="AI12093">
        <v>-6.4817928455450204E-3</v>
      </c>
    </row>
    <row r="12094" spans="34:35" x14ac:dyDescent="0.25">
      <c r="AH12094">
        <v>6.8327431906614802</v>
      </c>
      <c r="AI12094">
        <v>-6.0515603146517197E-3</v>
      </c>
    </row>
    <row r="12095" spans="34:35" x14ac:dyDescent="0.25">
      <c r="AH12095">
        <v>6.3</v>
      </c>
      <c r="AI12095">
        <v>-5.6296745297931897E-3</v>
      </c>
    </row>
    <row r="12096" spans="34:35" x14ac:dyDescent="0.25">
      <c r="AH12096">
        <v>6.3</v>
      </c>
      <c r="AI12096">
        <v>-5.6296745297931897E-3</v>
      </c>
    </row>
    <row r="12097" spans="34:35" x14ac:dyDescent="0.25">
      <c r="AH12097">
        <v>5.8075000000000001</v>
      </c>
      <c r="AI12097">
        <v>-5.4166562275722203E-3</v>
      </c>
    </row>
    <row r="12098" spans="34:35" x14ac:dyDescent="0.25">
      <c r="AH12098">
        <v>5.3150000000000004</v>
      </c>
      <c r="AI12098">
        <v>-5.1963450413513796E-3</v>
      </c>
    </row>
    <row r="12099" spans="34:35" x14ac:dyDescent="0.25">
      <c r="AH12099">
        <v>4.8224999999999998</v>
      </c>
      <c r="AI12099">
        <v>-4.9759954105499703E-3</v>
      </c>
    </row>
    <row r="12100" spans="34:35" x14ac:dyDescent="0.25">
      <c r="AH12100">
        <v>4.33</v>
      </c>
      <c r="AI12100">
        <v>-4.7569792637896201E-3</v>
      </c>
    </row>
    <row r="12101" spans="34:35" x14ac:dyDescent="0.25">
      <c r="AH12101">
        <v>4.33</v>
      </c>
      <c r="AI12101">
        <v>-4.7569792637896201E-3</v>
      </c>
    </row>
    <row r="12102" spans="34:35" x14ac:dyDescent="0.25">
      <c r="AH12102">
        <v>4.08</v>
      </c>
      <c r="AI12102">
        <v>-4.64610740629597E-3</v>
      </c>
    </row>
    <row r="12103" spans="34:35" x14ac:dyDescent="0.25">
      <c r="AH12103">
        <v>3.83</v>
      </c>
      <c r="AI12103">
        <v>-4.5357460825670498E-3</v>
      </c>
    </row>
    <row r="12104" spans="34:35" x14ac:dyDescent="0.25">
      <c r="AH12104">
        <v>3.58</v>
      </c>
      <c r="AI12104">
        <v>-4.4258680937820797E-3</v>
      </c>
    </row>
    <row r="12105" spans="34:35" x14ac:dyDescent="0.25">
      <c r="AH12105">
        <v>3.33</v>
      </c>
      <c r="AI12105">
        <v>-4.3164707213188503E-3</v>
      </c>
    </row>
    <row r="12106" spans="34:35" x14ac:dyDescent="0.25">
      <c r="AH12106">
        <v>3.33</v>
      </c>
      <c r="AI12106">
        <v>-4.3164707213188503E-3</v>
      </c>
    </row>
    <row r="12107" spans="34:35" x14ac:dyDescent="0.25">
      <c r="AH12107">
        <v>3.18</v>
      </c>
      <c r="AI12107">
        <v>-4.2510850358343701E-3</v>
      </c>
    </row>
    <row r="12108" spans="34:35" x14ac:dyDescent="0.25">
      <c r="AH12108">
        <v>3.03</v>
      </c>
      <c r="AI12108">
        <v>-4.1858945236091698E-3</v>
      </c>
    </row>
    <row r="12109" spans="34:35" x14ac:dyDescent="0.25">
      <c r="AH12109">
        <v>2.88</v>
      </c>
      <c r="AI12109">
        <v>-4.1209320598159004E-3</v>
      </c>
    </row>
    <row r="12110" spans="34:35" x14ac:dyDescent="0.25">
      <c r="AH12110">
        <v>2.73</v>
      </c>
      <c r="AI12110">
        <v>-4.0563049782578204E-3</v>
      </c>
    </row>
    <row r="12111" spans="34:35" x14ac:dyDescent="0.25">
      <c r="AH12111">
        <v>2.73</v>
      </c>
      <c r="AI12111">
        <v>-4.0563049782578204E-3</v>
      </c>
    </row>
    <row r="12112" spans="34:35" x14ac:dyDescent="0.25">
      <c r="AH12112">
        <v>2.3725000000000001</v>
      </c>
      <c r="AI12112">
        <v>-3.9030870133073799E-3</v>
      </c>
    </row>
    <row r="12113" spans="34:35" x14ac:dyDescent="0.25">
      <c r="AH12113">
        <v>2.0150000000000001</v>
      </c>
      <c r="AI12113">
        <v>-3.7511734552822399E-3</v>
      </c>
    </row>
    <row r="12114" spans="34:35" x14ac:dyDescent="0.25">
      <c r="AH12114">
        <v>1.6575</v>
      </c>
      <c r="AI12114">
        <v>-3.6024940541148102E-3</v>
      </c>
    </row>
    <row r="12115" spans="34:35" x14ac:dyDescent="0.25">
      <c r="AH12115">
        <v>1.3</v>
      </c>
      <c r="AI12115">
        <v>-3.4611186453720002E-3</v>
      </c>
    </row>
    <row r="12116" spans="34:35" x14ac:dyDescent="0.25">
      <c r="AH12116">
        <v>1.3</v>
      </c>
      <c r="AI12116">
        <v>-3.4611186453720002E-3</v>
      </c>
    </row>
    <row r="12117" spans="34:35" x14ac:dyDescent="0.25">
      <c r="AH12117">
        <v>0.73983272926578403</v>
      </c>
      <c r="AI12117">
        <v>-3.3483456022541601E-3</v>
      </c>
    </row>
    <row r="12118" spans="34:35" x14ac:dyDescent="0.25">
      <c r="AH12118">
        <v>0.17966545853156901</v>
      </c>
      <c r="AI12118">
        <v>-3.2351749673933498E-3</v>
      </c>
    </row>
    <row r="12119" spans="34:35" x14ac:dyDescent="0.25">
      <c r="AH12119">
        <v>-0.38050181220264701</v>
      </c>
      <c r="AI12119">
        <v>-3.1259421222833098E-3</v>
      </c>
    </row>
    <row r="12120" spans="34:35" x14ac:dyDescent="0.25">
      <c r="AH12120">
        <v>-0.94066908293686302</v>
      </c>
      <c r="AI12120">
        <v>-3.0200849984000399E-3</v>
      </c>
    </row>
    <row r="12121" spans="34:35" x14ac:dyDescent="0.25">
      <c r="AH12121">
        <v>-0.94066908293686302</v>
      </c>
      <c r="AI12121">
        <v>-3.0200849984000399E-3</v>
      </c>
    </row>
    <row r="12122" spans="34:35" x14ac:dyDescent="0.25">
      <c r="AH12122">
        <v>-1.1555018122026499</v>
      </c>
      <c r="AI12122">
        <v>-2.98046932635457E-3</v>
      </c>
    </row>
    <row r="12123" spans="34:35" x14ac:dyDescent="0.25">
      <c r="AH12123">
        <v>-1.37033454146843</v>
      </c>
      <c r="AI12123">
        <v>-2.9403809679691899E-3</v>
      </c>
    </row>
    <row r="12124" spans="34:35" x14ac:dyDescent="0.25">
      <c r="AH12124">
        <v>-1.5851672707342199</v>
      </c>
      <c r="AI12124">
        <v>-2.8997763933422201E-3</v>
      </c>
    </row>
    <row r="12125" spans="34:35" x14ac:dyDescent="0.25">
      <c r="AH12125">
        <v>-1.8</v>
      </c>
      <c r="AI12125">
        <v>-2.8587059269917902E-3</v>
      </c>
    </row>
    <row r="12126" spans="34:35" x14ac:dyDescent="0.25">
      <c r="AH12126">
        <v>-1.8</v>
      </c>
      <c r="AI12126">
        <v>-2.8587059269917902E-3</v>
      </c>
    </row>
    <row r="12127" spans="34:35" x14ac:dyDescent="0.25">
      <c r="AH12127">
        <v>-1.8425</v>
      </c>
      <c r="AI12127">
        <v>-2.8567197893522999E-3</v>
      </c>
    </row>
    <row r="12128" spans="34:35" x14ac:dyDescent="0.25">
      <c r="AH12128">
        <v>-1.885</v>
      </c>
      <c r="AI12128">
        <v>-2.8553975641127899E-3</v>
      </c>
    </row>
    <row r="12129" spans="34:35" x14ac:dyDescent="0.25">
      <c r="AH12129">
        <v>-1.9275</v>
      </c>
      <c r="AI12129">
        <v>-2.8544465765382699E-3</v>
      </c>
    </row>
    <row r="12130" spans="34:35" x14ac:dyDescent="0.25">
      <c r="AH12130">
        <v>-1.97</v>
      </c>
      <c r="AI12130">
        <v>-2.8536748791029702E-3</v>
      </c>
    </row>
    <row r="12131" spans="34:35" x14ac:dyDescent="0.25">
      <c r="AH12131">
        <v>-1.97</v>
      </c>
      <c r="AI12131">
        <v>-2.8536748791029702E-3</v>
      </c>
    </row>
    <row r="12132" spans="34:35" x14ac:dyDescent="0.25">
      <c r="AH12132">
        <v>-2.27</v>
      </c>
      <c r="AI12132">
        <v>-2.8506918580564001E-3</v>
      </c>
    </row>
    <row r="12133" spans="34:35" x14ac:dyDescent="0.25">
      <c r="AH12133">
        <v>-2.57</v>
      </c>
      <c r="AI12133">
        <v>-2.8507138405862399E-3</v>
      </c>
    </row>
    <row r="12134" spans="34:35" x14ac:dyDescent="0.25">
      <c r="AH12134">
        <v>-2.87</v>
      </c>
      <c r="AI12134">
        <v>-2.8535302747984101E-3</v>
      </c>
    </row>
    <row r="12135" spans="34:35" x14ac:dyDescent="0.25">
      <c r="AH12135">
        <v>-3.17</v>
      </c>
      <c r="AI12135">
        <v>-2.8589116566452299E-3</v>
      </c>
    </row>
    <row r="12136" spans="34:35" x14ac:dyDescent="0.25">
      <c r="AH12136">
        <v>-3.17</v>
      </c>
      <c r="AI12136">
        <v>-2.8589116566452299E-3</v>
      </c>
    </row>
    <row r="12137" spans="34:35" x14ac:dyDescent="0.25">
      <c r="AH12137">
        <v>-3.32</v>
      </c>
      <c r="AI12137">
        <v>-2.86252701455899E-3</v>
      </c>
    </row>
    <row r="12138" spans="34:35" x14ac:dyDescent="0.25">
      <c r="AH12138">
        <v>-3.47</v>
      </c>
      <c r="AI12138">
        <v>-2.8667020526670401E-3</v>
      </c>
    </row>
    <row r="12139" spans="34:35" x14ac:dyDescent="0.25">
      <c r="AH12139">
        <v>-3.62</v>
      </c>
      <c r="AI12139">
        <v>-2.8714139677529899E-3</v>
      </c>
    </row>
    <row r="12140" spans="34:35" x14ac:dyDescent="0.25">
      <c r="AH12140">
        <v>-3.77</v>
      </c>
      <c r="AI12140">
        <v>-2.8766370709734901E-3</v>
      </c>
    </row>
    <row r="12141" spans="34:35" x14ac:dyDescent="0.25">
      <c r="AH12141">
        <v>-3.77</v>
      </c>
      <c r="AI12141">
        <v>-2.8766370709734901E-3</v>
      </c>
    </row>
    <row r="12142" spans="34:35" x14ac:dyDescent="0.25">
      <c r="AH12142">
        <v>-3.96636673510559</v>
      </c>
      <c r="AI12142">
        <v>-2.88420230428473E-3</v>
      </c>
    </row>
    <row r="12143" spans="34:35" x14ac:dyDescent="0.25">
      <c r="AH12143">
        <v>-4.1627334702111902</v>
      </c>
      <c r="AI12143">
        <v>-2.8925347950792802E-3</v>
      </c>
    </row>
    <row r="12144" spans="34:35" x14ac:dyDescent="0.25">
      <c r="AH12144">
        <v>-4.35910020531679</v>
      </c>
      <c r="AI12144">
        <v>-2.90157582924788E-3</v>
      </c>
    </row>
    <row r="12145" spans="34:35" x14ac:dyDescent="0.25">
      <c r="AH12145">
        <v>-4.55546694042238</v>
      </c>
      <c r="AI12145">
        <v>-2.9112660483678701E-3</v>
      </c>
    </row>
    <row r="12146" spans="34:35" x14ac:dyDescent="0.25">
      <c r="AH12146">
        <v>-4.55546694042238</v>
      </c>
      <c r="AI12146">
        <v>-2.9112660483678701E-3</v>
      </c>
    </row>
    <row r="12147" spans="34:35" x14ac:dyDescent="0.25">
      <c r="AH12147">
        <v>-4.7882854488629398</v>
      </c>
      <c r="AI12147">
        <v>-2.9235181688948902E-3</v>
      </c>
    </row>
    <row r="12148" spans="34:35" x14ac:dyDescent="0.25">
      <c r="AH12148">
        <v>-5.0211039573034899</v>
      </c>
      <c r="AI12148">
        <v>-2.9365118702534198E-3</v>
      </c>
    </row>
    <row r="12149" spans="34:35" x14ac:dyDescent="0.25">
      <c r="AH12149">
        <v>-5.2539224657440498</v>
      </c>
      <c r="AI12149">
        <v>-2.9501593058943302E-3</v>
      </c>
    </row>
    <row r="12150" spans="34:35" x14ac:dyDescent="0.25">
      <c r="AH12150">
        <v>-5.4867409741845998</v>
      </c>
      <c r="AI12150">
        <v>-2.9643771734320602E-3</v>
      </c>
    </row>
    <row r="12151" spans="34:35" x14ac:dyDescent="0.25">
      <c r="AH12151">
        <v>-5.4867409741845998</v>
      </c>
      <c r="AI12151">
        <v>-2.9643771734320602E-3</v>
      </c>
    </row>
    <row r="12152" spans="34:35" x14ac:dyDescent="0.25">
      <c r="AH12152">
        <v>-5.76277783879579</v>
      </c>
      <c r="AI12152">
        <v>-2.9818653125842499E-3</v>
      </c>
    </row>
    <row r="12153" spans="34:35" x14ac:dyDescent="0.25">
      <c r="AH12153">
        <v>-6.0388147034069801</v>
      </c>
      <c r="AI12153">
        <v>-2.9999203993832601E-3</v>
      </c>
    </row>
    <row r="12154" spans="34:35" x14ac:dyDescent="0.25">
      <c r="AH12154">
        <v>-6.31485156801818</v>
      </c>
      <c r="AI12154">
        <v>-3.0184289867875701E-3</v>
      </c>
    </row>
    <row r="12155" spans="34:35" x14ac:dyDescent="0.25">
      <c r="AH12155">
        <v>-6.5908884326293702</v>
      </c>
      <c r="AI12155">
        <v>-3.0372834799846102E-3</v>
      </c>
    </row>
    <row r="12156" spans="34:35" x14ac:dyDescent="0.25">
      <c r="AH12156">
        <v>-6.5908884326293702</v>
      </c>
      <c r="AI12156">
        <v>-3.0372834799846102E-3</v>
      </c>
    </row>
    <row r="12157" spans="34:35" x14ac:dyDescent="0.25">
      <c r="AH12157">
        <v>-6.9181663244720299</v>
      </c>
      <c r="AI12157">
        <v>-3.05995518600724E-3</v>
      </c>
    </row>
    <row r="12158" spans="34:35" x14ac:dyDescent="0.25">
      <c r="AH12158">
        <v>-7.2454442163146799</v>
      </c>
      <c r="AI12158">
        <v>-3.0828305469621001E-3</v>
      </c>
    </row>
    <row r="12159" spans="34:35" x14ac:dyDescent="0.25">
      <c r="AH12159">
        <v>-7.5727221081573397</v>
      </c>
      <c r="AI12159">
        <v>-3.1057795321643598E-3</v>
      </c>
    </row>
    <row r="12160" spans="34:35" x14ac:dyDescent="0.25">
      <c r="AH12160">
        <v>-7.9</v>
      </c>
      <c r="AI12160">
        <v>-3.12868519763582E-3</v>
      </c>
    </row>
    <row r="12161" spans="34:35" x14ac:dyDescent="0.25">
      <c r="AH12161">
        <v>-7.9</v>
      </c>
      <c r="AI12161">
        <v>-3.12868519763582E-3</v>
      </c>
    </row>
    <row r="12162" spans="34:35" x14ac:dyDescent="0.25">
      <c r="AH12162">
        <v>-8.15</v>
      </c>
      <c r="AI12162">
        <v>-3.1460896542943599E-3</v>
      </c>
    </row>
    <row r="12163" spans="34:35" x14ac:dyDescent="0.25">
      <c r="AH12163">
        <v>-8.4</v>
      </c>
      <c r="AI12163">
        <v>-3.1633684833443799E-3</v>
      </c>
    </row>
    <row r="12164" spans="34:35" x14ac:dyDescent="0.25">
      <c r="AH12164">
        <v>-8.65</v>
      </c>
      <c r="AI12164">
        <v>-3.1804855699404098E-3</v>
      </c>
    </row>
    <row r="12165" spans="34:35" x14ac:dyDescent="0.25">
      <c r="AH12165">
        <v>-8.9</v>
      </c>
      <c r="AI12165">
        <v>-3.19740759569742E-3</v>
      </c>
    </row>
    <row r="12166" spans="34:35" x14ac:dyDescent="0.25">
      <c r="AH12166">
        <v>-8.9</v>
      </c>
      <c r="AI12166">
        <v>-3.19740759569742E-3</v>
      </c>
    </row>
    <row r="12167" spans="34:35" x14ac:dyDescent="0.25">
      <c r="AH12167">
        <v>-9.5175000000000001</v>
      </c>
      <c r="AI12167">
        <v>-3.2381990524221601E-3</v>
      </c>
    </row>
    <row r="12168" spans="34:35" x14ac:dyDescent="0.25">
      <c r="AH12168">
        <v>-10.135</v>
      </c>
      <c r="AI12168">
        <v>-3.2772840608986799E-3</v>
      </c>
    </row>
    <row r="12169" spans="34:35" x14ac:dyDescent="0.25">
      <c r="AH12169">
        <v>-10.7525</v>
      </c>
      <c r="AI12169">
        <v>-3.3144133455591598E-3</v>
      </c>
    </row>
    <row r="12170" spans="34:35" x14ac:dyDescent="0.25">
      <c r="AH12170">
        <v>-11.37</v>
      </c>
      <c r="AI12170">
        <v>-3.3494191357666598E-3</v>
      </c>
    </row>
    <row r="12171" spans="34:35" x14ac:dyDescent="0.25">
      <c r="AH12171">
        <v>-11.37</v>
      </c>
      <c r="AI12171">
        <v>-3.3494191357666598E-3</v>
      </c>
    </row>
    <row r="12172" spans="34:35" x14ac:dyDescent="0.25">
      <c r="AH12172">
        <v>-11.87</v>
      </c>
      <c r="AI12172">
        <v>-3.3761359263298199E-3</v>
      </c>
    </row>
    <row r="12173" spans="34:35" x14ac:dyDescent="0.25">
      <c r="AH12173">
        <v>-12.37</v>
      </c>
      <c r="AI12173">
        <v>-3.40135829697785E-3</v>
      </c>
    </row>
    <row r="12174" spans="34:35" x14ac:dyDescent="0.25">
      <c r="AH12174">
        <v>-12.87</v>
      </c>
      <c r="AI12174">
        <v>-3.4250765642763401E-3</v>
      </c>
    </row>
    <row r="12175" spans="34:35" x14ac:dyDescent="0.25">
      <c r="AH12175">
        <v>-13.37</v>
      </c>
      <c r="AI12175">
        <v>-3.4472879465094401E-3</v>
      </c>
    </row>
    <row r="12176" spans="34:35" x14ac:dyDescent="0.25">
      <c r="AH12176">
        <v>-13.37</v>
      </c>
      <c r="AI12176">
        <v>-3.4472879465094401E-3</v>
      </c>
    </row>
    <row r="12177" spans="34:35" x14ac:dyDescent="0.25">
      <c r="AH12177">
        <v>-13.395</v>
      </c>
      <c r="AI12177">
        <v>-3.4483593609290399E-3</v>
      </c>
    </row>
    <row r="12178" spans="34:35" x14ac:dyDescent="0.25">
      <c r="AH12178">
        <v>-13.42</v>
      </c>
      <c r="AI12178">
        <v>-3.4494269470576001E-3</v>
      </c>
    </row>
    <row r="12179" spans="34:35" x14ac:dyDescent="0.25">
      <c r="AH12179">
        <v>-13.445</v>
      </c>
      <c r="AI12179">
        <v>-3.4504907268607401E-3</v>
      </c>
    </row>
    <row r="12180" spans="34:35" x14ac:dyDescent="0.25">
      <c r="AH12180">
        <v>-13.47</v>
      </c>
      <c r="AI12180">
        <v>-3.45155072830806E-3</v>
      </c>
    </row>
    <row r="12181" spans="34:35" x14ac:dyDescent="0.25">
      <c r="AH12181">
        <v>-13.47</v>
      </c>
      <c r="AI12181">
        <v>-3.45155072830806E-3</v>
      </c>
    </row>
    <row r="12182" spans="34:35" x14ac:dyDescent="0.25">
      <c r="AH12182">
        <v>-13.602499999999999</v>
      </c>
      <c r="AI12182">
        <v>-3.45710627179493E-3</v>
      </c>
    </row>
    <row r="12183" spans="34:35" x14ac:dyDescent="0.25">
      <c r="AH12183">
        <v>-13.734999999999999</v>
      </c>
      <c r="AI12183">
        <v>-3.4625573840452199E-3</v>
      </c>
    </row>
    <row r="12184" spans="34:35" x14ac:dyDescent="0.25">
      <c r="AH12184">
        <v>-13.8675</v>
      </c>
      <c r="AI12184">
        <v>-3.46790413464174E-3</v>
      </c>
    </row>
    <row r="12185" spans="34:35" x14ac:dyDescent="0.25">
      <c r="AH12185">
        <v>-14</v>
      </c>
      <c r="AI12185">
        <v>-3.4731471931216599E-3</v>
      </c>
    </row>
    <row r="12186" spans="34:35" x14ac:dyDescent="0.25">
      <c r="AH12186">
        <v>-14</v>
      </c>
      <c r="AI12186">
        <v>-3.4731471931216599E-3</v>
      </c>
    </row>
    <row r="12187" spans="34:35" x14ac:dyDescent="0.25">
      <c r="AH12187">
        <v>-14.2054189176643</v>
      </c>
      <c r="AI12187">
        <v>-3.4810710732165002E-3</v>
      </c>
    </row>
    <row r="12188" spans="34:35" x14ac:dyDescent="0.25">
      <c r="AH12188">
        <v>-14.4108378353285</v>
      </c>
      <c r="AI12188">
        <v>-3.48874818683739E-3</v>
      </c>
    </row>
    <row r="12189" spans="34:35" x14ac:dyDescent="0.25">
      <c r="AH12189">
        <v>-14.6162567529928</v>
      </c>
      <c r="AI12189">
        <v>-3.4961798712426699E-3</v>
      </c>
    </row>
    <row r="12190" spans="34:35" x14ac:dyDescent="0.25">
      <c r="AH12190">
        <v>-14.8216756706571</v>
      </c>
      <c r="AI12190">
        <v>-3.5033683299999399E-3</v>
      </c>
    </row>
    <row r="12191" spans="34:35" x14ac:dyDescent="0.25">
      <c r="AH12191">
        <v>-14.8216756706571</v>
      </c>
      <c r="AI12191">
        <v>-3.5033683299999399E-3</v>
      </c>
    </row>
    <row r="12192" spans="34:35" x14ac:dyDescent="0.25">
      <c r="AH12192">
        <v>-15.0299546678258</v>
      </c>
      <c r="AI12192">
        <v>-3.5104105617547502E-3</v>
      </c>
    </row>
    <row r="12193" spans="34:35" x14ac:dyDescent="0.25">
      <c r="AH12193">
        <v>-15.2382336649945</v>
      </c>
      <c r="AI12193">
        <v>-3.5172065692838299E-3</v>
      </c>
    </row>
    <row r="12194" spans="34:35" x14ac:dyDescent="0.25">
      <c r="AH12194">
        <v>-15.4465126621633</v>
      </c>
      <c r="AI12194">
        <v>-3.5237590617711702E-3</v>
      </c>
    </row>
    <row r="12195" spans="34:35" x14ac:dyDescent="0.25">
      <c r="AH12195">
        <v>-15.654791659332</v>
      </c>
      <c r="AI12195">
        <v>-3.5300698103714399E-3</v>
      </c>
    </row>
    <row r="12196" spans="34:35" x14ac:dyDescent="0.25">
      <c r="AH12196">
        <v>-15.654791659332</v>
      </c>
      <c r="AI12196">
        <v>-3.5300698103714399E-3</v>
      </c>
    </row>
    <row r="12197" spans="34:35" x14ac:dyDescent="0.25">
      <c r="AH12197">
        <v>-15.8659705573364</v>
      </c>
      <c r="AI12197">
        <v>-3.5362246325519298E-3</v>
      </c>
    </row>
    <row r="12198" spans="34:35" x14ac:dyDescent="0.25">
      <c r="AH12198">
        <v>-16.077149455340901</v>
      </c>
      <c r="AI12198">
        <v>-3.5421356412079102E-3</v>
      </c>
    </row>
    <row r="12199" spans="34:35" x14ac:dyDescent="0.25">
      <c r="AH12199">
        <v>-16.2883283533453</v>
      </c>
      <c r="AI12199">
        <v>-3.5478061987632E-3</v>
      </c>
    </row>
    <row r="12200" spans="34:35" x14ac:dyDescent="0.25">
      <c r="AH12200">
        <v>-16.499507251349801</v>
      </c>
      <c r="AI12200">
        <v>-3.5532380907105001E-3</v>
      </c>
    </row>
    <row r="12201" spans="34:35" x14ac:dyDescent="0.25">
      <c r="AH12201">
        <v>-16.499507251349801</v>
      </c>
      <c r="AI12201">
        <v>-3.5532380907105001E-3</v>
      </c>
    </row>
    <row r="12202" spans="34:35" x14ac:dyDescent="0.25">
      <c r="AH12202">
        <v>-16.713626425959799</v>
      </c>
      <c r="AI12202">
        <v>-3.55850497770343E-3</v>
      </c>
    </row>
    <row r="12203" spans="34:35" x14ac:dyDescent="0.25">
      <c r="AH12203">
        <v>-16.9277456005698</v>
      </c>
      <c r="AI12203">
        <v>-3.5635322656602801E-3</v>
      </c>
    </row>
    <row r="12204" spans="34:35" x14ac:dyDescent="0.25">
      <c r="AH12204">
        <v>-17.141864775179901</v>
      </c>
      <c r="AI12204">
        <v>-3.5683220964327599E-3</v>
      </c>
    </row>
    <row r="12205" spans="34:35" x14ac:dyDescent="0.25">
      <c r="AH12205">
        <v>-17.355983949789898</v>
      </c>
      <c r="AI12205">
        <v>-3.5728777476624601E-3</v>
      </c>
    </row>
    <row r="12206" spans="34:35" x14ac:dyDescent="0.25">
      <c r="AH12206">
        <v>-17.355983949789898</v>
      </c>
      <c r="AI12206">
        <v>-3.5728777476624601E-3</v>
      </c>
    </row>
    <row r="12207" spans="34:35" x14ac:dyDescent="0.25">
      <c r="AH12207">
        <v>-17.573084338933501</v>
      </c>
      <c r="AI12207">
        <v>-3.5772603485981201E-3</v>
      </c>
    </row>
    <row r="12208" spans="34:35" x14ac:dyDescent="0.25">
      <c r="AH12208">
        <v>-17.7901847280772</v>
      </c>
      <c r="AI12208">
        <v>-3.5814071974565199E-3</v>
      </c>
    </row>
    <row r="12209" spans="34:35" x14ac:dyDescent="0.25">
      <c r="AH12209">
        <v>-18.0072851172208</v>
      </c>
      <c r="AI12209">
        <v>-3.5853216273518101E-3</v>
      </c>
    </row>
    <row r="12210" spans="34:35" x14ac:dyDescent="0.25">
      <c r="AH12210">
        <v>-18.224385506364399</v>
      </c>
      <c r="AI12210">
        <v>-3.5890059616655499E-3</v>
      </c>
    </row>
    <row r="12211" spans="34:35" x14ac:dyDescent="0.25">
      <c r="AH12211">
        <v>-18.224385506364399</v>
      </c>
      <c r="AI12211">
        <v>-3.5890059616655499E-3</v>
      </c>
    </row>
    <row r="12212" spans="34:35" x14ac:dyDescent="0.25">
      <c r="AH12212">
        <v>-18.4445086179547</v>
      </c>
      <c r="AI12212">
        <v>-3.5925099163637599E-3</v>
      </c>
    </row>
    <row r="12213" spans="34:35" x14ac:dyDescent="0.25">
      <c r="AH12213">
        <v>-18.664631729545</v>
      </c>
      <c r="AI12213">
        <v>-3.59578302390018E-3</v>
      </c>
    </row>
    <row r="12214" spans="34:35" x14ac:dyDescent="0.25">
      <c r="AH12214">
        <v>-18.884754841135301</v>
      </c>
      <c r="AI12214">
        <v>-3.5988284390550702E-3</v>
      </c>
    </row>
    <row r="12215" spans="34:35" x14ac:dyDescent="0.25">
      <c r="AH12215">
        <v>-19.104877952725602</v>
      </c>
      <c r="AI12215">
        <v>-3.60164880903887E-3</v>
      </c>
    </row>
    <row r="12216" spans="34:35" x14ac:dyDescent="0.25">
      <c r="AH12216">
        <v>-19.104877952725602</v>
      </c>
      <c r="AI12216">
        <v>-3.60164880903887E-3</v>
      </c>
    </row>
    <row r="12217" spans="34:35" x14ac:dyDescent="0.25">
      <c r="AH12217">
        <v>-19.328065872596799</v>
      </c>
      <c r="AI12217">
        <v>-3.6042819052328401E-3</v>
      </c>
    </row>
    <row r="12218" spans="34:35" x14ac:dyDescent="0.25">
      <c r="AH12218">
        <v>-19.551253792468</v>
      </c>
      <c r="AI12218">
        <v>-3.60668939648755E-3</v>
      </c>
    </row>
    <row r="12219" spans="34:35" x14ac:dyDescent="0.25">
      <c r="AH12219">
        <v>-19.7744417123392</v>
      </c>
      <c r="AI12219">
        <v>-3.6088745984093401E-3</v>
      </c>
    </row>
    <row r="12220" spans="34:35" x14ac:dyDescent="0.25">
      <c r="AH12220">
        <v>-19.997629632210401</v>
      </c>
      <c r="AI12220">
        <v>-3.6108403270007699E-3</v>
      </c>
    </row>
    <row r="12221" spans="34:35" x14ac:dyDescent="0.25">
      <c r="AH12221">
        <v>-19.997629632210401</v>
      </c>
      <c r="AI12221">
        <v>-3.6108403270007699E-3</v>
      </c>
    </row>
    <row r="12222" spans="34:35" x14ac:dyDescent="0.25">
      <c r="AH12222">
        <v>-20.223925032164399</v>
      </c>
      <c r="AI12222">
        <v>-3.6126123030944301E-3</v>
      </c>
    </row>
    <row r="12223" spans="34:35" x14ac:dyDescent="0.25">
      <c r="AH12223">
        <v>-20.4502204321184</v>
      </c>
      <c r="AI12223">
        <v>-3.6141648491315299E-3</v>
      </c>
    </row>
    <row r="12224" spans="34:35" x14ac:dyDescent="0.25">
      <c r="AH12224">
        <v>-20.676515832072301</v>
      </c>
      <c r="AI12224">
        <v>-3.6155007816154601E-3</v>
      </c>
    </row>
    <row r="12225" spans="34:35" x14ac:dyDescent="0.25">
      <c r="AH12225">
        <v>-20.902811232026298</v>
      </c>
      <c r="AI12225">
        <v>-3.6166235566635202E-3</v>
      </c>
    </row>
    <row r="12226" spans="34:35" x14ac:dyDescent="0.25">
      <c r="AH12226">
        <v>-20.902811232026298</v>
      </c>
      <c r="AI12226">
        <v>-3.6166235566635202E-3</v>
      </c>
    </row>
    <row r="12227" spans="34:35" x14ac:dyDescent="0.25">
      <c r="AH12227">
        <v>-21.132257377990999</v>
      </c>
      <c r="AI12227">
        <v>-3.6175470318503002E-3</v>
      </c>
    </row>
    <row r="12228" spans="34:35" x14ac:dyDescent="0.25">
      <c r="AH12228">
        <v>-21.3617035239557</v>
      </c>
      <c r="AI12228">
        <v>-3.6182577702198299E-3</v>
      </c>
    </row>
    <row r="12229" spans="34:35" x14ac:dyDescent="0.25">
      <c r="AH12229">
        <v>-21.591149669920402</v>
      </c>
      <c r="AI12229">
        <v>-3.6187585523049098E-3</v>
      </c>
    </row>
    <row r="12230" spans="34:35" x14ac:dyDescent="0.25">
      <c r="AH12230">
        <v>-21.820595815885099</v>
      </c>
      <c r="AI12230">
        <v>-3.6190530774699498E-3</v>
      </c>
    </row>
    <row r="12231" spans="34:35" x14ac:dyDescent="0.25">
      <c r="AH12231">
        <v>-21.820595815885099</v>
      </c>
      <c r="AI12231">
        <v>-3.6190530774699498E-3</v>
      </c>
    </row>
    <row r="12232" spans="34:35" x14ac:dyDescent="0.25">
      <c r="AH12232">
        <v>-22.053236576186801</v>
      </c>
      <c r="AI12232">
        <v>-3.6191443659752401E-3</v>
      </c>
    </row>
    <row r="12233" spans="34:35" x14ac:dyDescent="0.25">
      <c r="AH12233">
        <v>-22.285877336488401</v>
      </c>
      <c r="AI12233">
        <v>-3.6190300675080301E-3</v>
      </c>
    </row>
    <row r="12234" spans="34:35" x14ac:dyDescent="0.25">
      <c r="AH12234">
        <v>-22.51851809679</v>
      </c>
      <c r="AI12234">
        <v>-3.6187142963444901E-3</v>
      </c>
    </row>
    <row r="12235" spans="34:35" x14ac:dyDescent="0.25">
      <c r="AH12235">
        <v>-22.751158857091699</v>
      </c>
      <c r="AI12235">
        <v>-3.61819998027429E-3</v>
      </c>
    </row>
    <row r="12236" spans="34:35" x14ac:dyDescent="0.25">
      <c r="AH12236">
        <v>-22.751158857091699</v>
      </c>
      <c r="AI12236">
        <v>-3.61819998027429E-3</v>
      </c>
    </row>
    <row r="12237" spans="34:35" x14ac:dyDescent="0.25">
      <c r="AH12237">
        <v>-22.987038710842</v>
      </c>
      <c r="AI12237">
        <v>-3.61748006731041E-3</v>
      </c>
    </row>
    <row r="12238" spans="34:35" x14ac:dyDescent="0.25">
      <c r="AH12238">
        <v>-23.222918564592302</v>
      </c>
      <c r="AI12238">
        <v>-3.6165637677689701E-3</v>
      </c>
    </row>
    <row r="12239" spans="34:35" x14ac:dyDescent="0.25">
      <c r="AH12239">
        <v>-23.458798418342599</v>
      </c>
      <c r="AI12239">
        <v>-3.61545504562909E-3</v>
      </c>
    </row>
    <row r="12240" spans="34:35" x14ac:dyDescent="0.25">
      <c r="AH12240">
        <v>-23.694678272092901</v>
      </c>
      <c r="AI12240">
        <v>-3.61415807296641E-3</v>
      </c>
    </row>
    <row r="12241" spans="34:35" x14ac:dyDescent="0.25">
      <c r="AH12241">
        <v>-23.694678272092901</v>
      </c>
      <c r="AI12241">
        <v>-3.61415807296641E-3</v>
      </c>
    </row>
    <row r="12242" spans="34:35" x14ac:dyDescent="0.25">
      <c r="AH12242">
        <v>-23.933842317693198</v>
      </c>
      <c r="AI12242">
        <v>-3.6126549483041998E-3</v>
      </c>
    </row>
    <row r="12243" spans="34:35" x14ac:dyDescent="0.25">
      <c r="AH12243">
        <v>-24.1730063632934</v>
      </c>
      <c r="AI12243">
        <v>-3.6109666044673301E-3</v>
      </c>
    </row>
    <row r="12244" spans="34:35" x14ac:dyDescent="0.25">
      <c r="AH12244">
        <v>-24.412170408893701</v>
      </c>
      <c r="AI12244">
        <v>-3.6090977767494E-3</v>
      </c>
    </row>
    <row r="12245" spans="34:35" x14ac:dyDescent="0.25">
      <c r="AH12245">
        <v>-24.651334454493998</v>
      </c>
      <c r="AI12245">
        <v>-3.6070530143946602E-3</v>
      </c>
    </row>
    <row r="12246" spans="34:35" x14ac:dyDescent="0.25">
      <c r="AH12246">
        <v>-24.651334454493998</v>
      </c>
      <c r="AI12246">
        <v>-3.6070530143946602E-3</v>
      </c>
    </row>
    <row r="12247" spans="34:35" x14ac:dyDescent="0.25">
      <c r="AH12247">
        <v>-24.893828418257598</v>
      </c>
      <c r="AI12247">
        <v>-3.6048049364553799E-3</v>
      </c>
    </row>
    <row r="12248" spans="34:35" x14ac:dyDescent="0.25">
      <c r="AH12248">
        <v>-25.136322382021199</v>
      </c>
      <c r="AI12248">
        <v>-3.6023861522363099E-3</v>
      </c>
    </row>
    <row r="12249" spans="34:35" x14ac:dyDescent="0.25">
      <c r="AH12249">
        <v>-25.378816345784799</v>
      </c>
      <c r="AI12249">
        <v>-3.5998016053042001E-3</v>
      </c>
    </row>
    <row r="12250" spans="34:35" x14ac:dyDescent="0.25">
      <c r="AH12250">
        <v>-25.621310309548399</v>
      </c>
      <c r="AI12250">
        <v>-3.5970574261317599E-3</v>
      </c>
    </row>
    <row r="12251" spans="34:35" x14ac:dyDescent="0.25">
      <c r="AH12251">
        <v>-25.621310309548399</v>
      </c>
      <c r="AI12251">
        <v>-3.5970574261317599E-3</v>
      </c>
    </row>
    <row r="12252" spans="34:35" x14ac:dyDescent="0.25">
      <c r="AH12252">
        <v>-25.867180554443301</v>
      </c>
      <c r="AI12252">
        <v>-3.5941174719691499E-3</v>
      </c>
    </row>
    <row r="12253" spans="34:35" x14ac:dyDescent="0.25">
      <c r="AH12253">
        <v>-26.113050799338101</v>
      </c>
      <c r="AI12253">
        <v>-3.5910253442453799E-3</v>
      </c>
    </row>
    <row r="12254" spans="34:35" x14ac:dyDescent="0.25">
      <c r="AH12254">
        <v>-26.358921044233</v>
      </c>
      <c r="AI12254">
        <v>-3.5877876203438599E-3</v>
      </c>
    </row>
    <row r="12255" spans="34:35" x14ac:dyDescent="0.25">
      <c r="AH12255">
        <v>-26.6047912891278</v>
      </c>
      <c r="AI12255">
        <v>-3.5844112679867201E-3</v>
      </c>
    </row>
    <row r="12256" spans="34:35" x14ac:dyDescent="0.25">
      <c r="AH12256">
        <v>-26.6047912891278</v>
      </c>
      <c r="AI12256">
        <v>-3.5844112679867201E-3</v>
      </c>
    </row>
    <row r="12257" spans="34:35" x14ac:dyDescent="0.25">
      <c r="AH12257">
        <v>-26.854084823640701</v>
      </c>
      <c r="AI12257">
        <v>-3.5808540384979098E-3</v>
      </c>
    </row>
    <row r="12258" spans="34:35" x14ac:dyDescent="0.25">
      <c r="AH12258">
        <v>-27.103378358153499</v>
      </c>
      <c r="AI12258">
        <v>-3.5771695232264E-3</v>
      </c>
    </row>
    <row r="12259" spans="34:35" x14ac:dyDescent="0.25">
      <c r="AH12259">
        <v>-27.3526718926664</v>
      </c>
      <c r="AI12259">
        <v>-3.57336698262026E-3</v>
      </c>
    </row>
    <row r="12260" spans="34:35" x14ac:dyDescent="0.25">
      <c r="AH12260">
        <v>-27.601965427179199</v>
      </c>
      <c r="AI12260">
        <v>-3.56945493850722E-3</v>
      </c>
    </row>
    <row r="12261" spans="34:35" x14ac:dyDescent="0.25">
      <c r="AH12261">
        <v>-27.601965427179199</v>
      </c>
      <c r="AI12261">
        <v>-3.56945493850722E-3</v>
      </c>
    </row>
    <row r="12262" spans="34:35" x14ac:dyDescent="0.25">
      <c r="AH12262">
        <v>-27.854729914303199</v>
      </c>
      <c r="AI12262">
        <v>-3.5653872177707599E-3</v>
      </c>
    </row>
    <row r="12263" spans="34:35" x14ac:dyDescent="0.25">
      <c r="AH12263">
        <v>-28.1074944014272</v>
      </c>
      <c r="AI12263">
        <v>-3.5612279349215401E-3</v>
      </c>
    </row>
    <row r="12264" spans="34:35" x14ac:dyDescent="0.25">
      <c r="AH12264">
        <v>-28.360258888551201</v>
      </c>
      <c r="AI12264">
        <v>-3.5569889464374701E-3</v>
      </c>
    </row>
    <row r="12265" spans="34:35" x14ac:dyDescent="0.25">
      <c r="AH12265">
        <v>-28.613023375675301</v>
      </c>
      <c r="AI12265">
        <v>-3.55268330493313E-3</v>
      </c>
    </row>
    <row r="12266" spans="34:35" x14ac:dyDescent="0.25">
      <c r="AH12266">
        <v>-28.613023375675301</v>
      </c>
      <c r="AI12266">
        <v>-3.55268330493313E-3</v>
      </c>
    </row>
    <row r="12267" spans="34:35" x14ac:dyDescent="0.25">
      <c r="AH12267">
        <v>-28.869307142022901</v>
      </c>
      <c r="AI12267">
        <v>-3.5482640496824099E-3</v>
      </c>
    </row>
    <row r="12268" spans="34:35" x14ac:dyDescent="0.25">
      <c r="AH12268">
        <v>-29.125590908370601</v>
      </c>
      <c r="AI12268">
        <v>-3.5438056959893401E-3</v>
      </c>
    </row>
    <row r="12269" spans="34:35" x14ac:dyDescent="0.25">
      <c r="AH12269">
        <v>-29.381874674718201</v>
      </c>
      <c r="AI12269">
        <v>-3.5393267437744099E-3</v>
      </c>
    </row>
    <row r="12270" spans="34:35" x14ac:dyDescent="0.25">
      <c r="AH12270">
        <v>-29.638158441065801</v>
      </c>
      <c r="AI12270">
        <v>-3.53484643189984E-3</v>
      </c>
    </row>
    <row r="12271" spans="34:35" x14ac:dyDescent="0.25">
      <c r="AH12271">
        <v>-29.638158441065801</v>
      </c>
      <c r="AI12271">
        <v>-3.53484643189984E-3</v>
      </c>
    </row>
    <row r="12272" spans="34:35" x14ac:dyDescent="0.25">
      <c r="AH12272">
        <v>-29.8980104861085</v>
      </c>
      <c r="AI12272">
        <v>-3.5303247293059399E-3</v>
      </c>
    </row>
    <row r="12273" spans="34:35" x14ac:dyDescent="0.25">
      <c r="AH12273">
        <v>-30.1578625311511</v>
      </c>
      <c r="AI12273">
        <v>-3.5258496919482601E-3</v>
      </c>
    </row>
    <row r="12274" spans="34:35" x14ac:dyDescent="0.25">
      <c r="AH12274">
        <v>-30.417714576193799</v>
      </c>
      <c r="AI12274">
        <v>-3.5214509447572301E-3</v>
      </c>
    </row>
    <row r="12275" spans="34:35" x14ac:dyDescent="0.25">
      <c r="AH12275">
        <v>-30.677566621236402</v>
      </c>
      <c r="AI12275">
        <v>-3.51716492389507E-3</v>
      </c>
    </row>
    <row r="12276" spans="34:35" x14ac:dyDescent="0.25">
      <c r="AH12276">
        <v>-30.677566621236402</v>
      </c>
      <c r="AI12276">
        <v>-3.51716492389507E-3</v>
      </c>
    </row>
    <row r="12277" spans="34:35" x14ac:dyDescent="0.25">
      <c r="AH12277">
        <v>-30.941036626672702</v>
      </c>
      <c r="AI12277">
        <v>-3.51298038277323E-3</v>
      </c>
    </row>
    <row r="12278" spans="34:35" x14ac:dyDescent="0.25">
      <c r="AH12278">
        <v>-31.204506632108998</v>
      </c>
      <c r="AI12278">
        <v>-3.5089994646750702E-3</v>
      </c>
    </row>
    <row r="12279" spans="34:35" x14ac:dyDescent="0.25">
      <c r="AH12279">
        <v>-31.467976637545299</v>
      </c>
      <c r="AI12279">
        <v>-3.5053095217027598E-3</v>
      </c>
    </row>
    <row r="12280" spans="34:35" x14ac:dyDescent="0.25">
      <c r="AH12280">
        <v>-31.731446642981599</v>
      </c>
      <c r="AI12280">
        <v>-3.5019946650344902E-3</v>
      </c>
    </row>
    <row r="12281" spans="34:35" x14ac:dyDescent="0.25">
      <c r="AH12281">
        <v>-31.731446642981599</v>
      </c>
      <c r="AI12281">
        <v>-3.5019946650344902E-3</v>
      </c>
    </row>
    <row r="12282" spans="34:35" x14ac:dyDescent="0.25">
      <c r="AH12282">
        <v>-31.998584982236199</v>
      </c>
      <c r="AI12282">
        <v>-3.4992033987999698E-3</v>
      </c>
    </row>
    <row r="12283" spans="34:35" x14ac:dyDescent="0.25">
      <c r="AH12283">
        <v>-32.265723321490803</v>
      </c>
      <c r="AI12283">
        <v>-3.49705573806499E-3</v>
      </c>
    </row>
    <row r="12284" spans="34:35" x14ac:dyDescent="0.25">
      <c r="AH12284">
        <v>-32.532861660745397</v>
      </c>
      <c r="AI12284">
        <v>-3.4961302722964398E-3</v>
      </c>
    </row>
    <row r="12285" spans="34:35" x14ac:dyDescent="0.25">
      <c r="AH12285">
        <v>-32.799999999999997</v>
      </c>
      <c r="AI12285">
        <v>-3.49909098291862E-3</v>
      </c>
    </row>
    <row r="12286" spans="34:35" x14ac:dyDescent="0.25">
      <c r="AH12286">
        <v>-32.799999999999997</v>
      </c>
      <c r="AI12286">
        <v>-3.49909098291862E-3</v>
      </c>
    </row>
    <row r="12287" spans="34:35" x14ac:dyDescent="0.25">
      <c r="AH12287">
        <v>-32.975000000000001</v>
      </c>
      <c r="AI12287">
        <v>-3.5043752461937101E-3</v>
      </c>
    </row>
    <row r="12288" spans="34:35" x14ac:dyDescent="0.25">
      <c r="AH12288">
        <v>-33.15</v>
      </c>
      <c r="AI12288">
        <v>-3.5069784164946599E-3</v>
      </c>
    </row>
    <row r="12289" spans="34:35" x14ac:dyDescent="0.25">
      <c r="AH12289">
        <v>-33.325000000000003</v>
      </c>
      <c r="AI12289">
        <v>-3.50874638445519E-3</v>
      </c>
    </row>
    <row r="12290" spans="34:35" x14ac:dyDescent="0.25">
      <c r="AH12290">
        <v>-33.5</v>
      </c>
      <c r="AI12290">
        <v>-3.5111570294279301E-3</v>
      </c>
    </row>
    <row r="12291" spans="34:35" x14ac:dyDescent="0.25">
      <c r="AH12291">
        <v>16.5</v>
      </c>
      <c r="AI12291">
        <v>-123.609616044587</v>
      </c>
    </row>
    <row r="12292" spans="34:35" x14ac:dyDescent="0.25">
      <c r="AH12292">
        <v>18.100000000000001</v>
      </c>
      <c r="AI12292">
        <v>-123.609616044587</v>
      </c>
    </row>
    <row r="12293" spans="34:35" x14ac:dyDescent="0.25">
      <c r="AH12293">
        <v>16.5</v>
      </c>
      <c r="AI12293">
        <v>-1.06226313618683E-2</v>
      </c>
    </row>
    <row r="12294" spans="34:35" x14ac:dyDescent="0.25">
      <c r="AH12294">
        <v>16.475000000000001</v>
      </c>
      <c r="AI12294">
        <v>-2.0100242543604299E-4</v>
      </c>
    </row>
    <row r="12295" spans="34:35" x14ac:dyDescent="0.25">
      <c r="AH12295">
        <v>16.45</v>
      </c>
      <c r="AI12295">
        <v>-2.0511140855329499E-2</v>
      </c>
    </row>
    <row r="12296" spans="34:35" x14ac:dyDescent="0.25">
      <c r="AH12296">
        <v>16.425000000000001</v>
      </c>
      <c r="AI12296">
        <v>-6.6888696606677095E-2</v>
      </c>
    </row>
    <row r="12297" spans="34:35" x14ac:dyDescent="0.25">
      <c r="AH12297">
        <v>16.399999999999999</v>
      </c>
      <c r="AI12297">
        <v>-0.135584057172981</v>
      </c>
    </row>
    <row r="12298" spans="34:35" x14ac:dyDescent="0.25">
      <c r="AH12298">
        <v>16.399999999999999</v>
      </c>
      <c r="AI12298">
        <v>-0.17470118755823899</v>
      </c>
    </row>
    <row r="12299" spans="34:35" x14ac:dyDescent="0.25">
      <c r="AH12299">
        <v>16.25</v>
      </c>
      <c r="AI12299">
        <v>-0.62769470470745903</v>
      </c>
    </row>
    <row r="12300" spans="34:35" x14ac:dyDescent="0.25">
      <c r="AH12300">
        <v>16.100000000000001</v>
      </c>
      <c r="AI12300">
        <v>-1.4957624637559099</v>
      </c>
    </row>
    <row r="12301" spans="34:35" x14ac:dyDescent="0.25">
      <c r="AH12301">
        <v>15.95</v>
      </c>
      <c r="AI12301">
        <v>-2.7788074545427102</v>
      </c>
    </row>
    <row r="12302" spans="34:35" x14ac:dyDescent="0.25">
      <c r="AH12302">
        <v>15.8</v>
      </c>
      <c r="AI12302">
        <v>-4.4831391161611496</v>
      </c>
    </row>
    <row r="12303" spans="34:35" x14ac:dyDescent="0.25">
      <c r="AH12303">
        <v>15.8</v>
      </c>
      <c r="AI12303">
        <v>-4.4581981369874599</v>
      </c>
    </row>
    <row r="12304" spans="34:35" x14ac:dyDescent="0.25">
      <c r="AH12304">
        <v>15.675000000000001</v>
      </c>
      <c r="AI12304">
        <v>-6.1160516807308101</v>
      </c>
    </row>
    <row r="12305" spans="34:35" x14ac:dyDescent="0.25">
      <c r="AH12305">
        <v>15.55</v>
      </c>
      <c r="AI12305">
        <v>-7.9682154562349901</v>
      </c>
    </row>
    <row r="12306" spans="34:35" x14ac:dyDescent="0.25">
      <c r="AH12306">
        <v>15.425000000000001</v>
      </c>
      <c r="AI12306">
        <v>-10.0129761397057</v>
      </c>
    </row>
    <row r="12307" spans="34:35" x14ac:dyDescent="0.25">
      <c r="AH12307">
        <v>15.3</v>
      </c>
      <c r="AI12307">
        <v>-12.248620407348801</v>
      </c>
    </row>
    <row r="12308" spans="34:35" x14ac:dyDescent="0.25">
      <c r="AH12308">
        <v>15.3</v>
      </c>
      <c r="AI12308">
        <v>-12.2394403474232</v>
      </c>
    </row>
    <row r="12309" spans="34:35" x14ac:dyDescent="0.25">
      <c r="AH12309">
        <v>15.275</v>
      </c>
      <c r="AI12309">
        <v>-12.6423880713106</v>
      </c>
    </row>
    <row r="12310" spans="34:35" x14ac:dyDescent="0.25">
      <c r="AH12310">
        <v>15.25</v>
      </c>
      <c r="AI12310">
        <v>-12.984120451517599</v>
      </c>
    </row>
    <row r="12311" spans="34:35" x14ac:dyDescent="0.25">
      <c r="AH12311">
        <v>15.225</v>
      </c>
      <c r="AI12311">
        <v>-13.2622500592796</v>
      </c>
    </row>
    <row r="12312" spans="34:35" x14ac:dyDescent="0.25">
      <c r="AH12312">
        <v>15.2</v>
      </c>
      <c r="AI12312">
        <v>-13.474389465831999</v>
      </c>
    </row>
    <row r="12313" spans="34:35" x14ac:dyDescent="0.25">
      <c r="AH12313">
        <v>15.2</v>
      </c>
      <c r="AI12313">
        <v>-13.7263509488344</v>
      </c>
    </row>
    <row r="12314" spans="34:35" x14ac:dyDescent="0.25">
      <c r="AH12314">
        <v>15.0515470366719</v>
      </c>
      <c r="AI12314">
        <v>-12.3173430616947</v>
      </c>
    </row>
    <row r="12315" spans="34:35" x14ac:dyDescent="0.25">
      <c r="AH12315">
        <v>14.9030940733437</v>
      </c>
      <c r="AI12315">
        <v>-10.7871689263463</v>
      </c>
    </row>
    <row r="12316" spans="34:35" x14ac:dyDescent="0.25">
      <c r="AH12316">
        <v>14.7546411100156</v>
      </c>
      <c r="AI12316">
        <v>-9.1863174161245293</v>
      </c>
    </row>
    <row r="12317" spans="34:35" x14ac:dyDescent="0.25">
      <c r="AH12317">
        <v>14.6061881466874</v>
      </c>
      <c r="AI12317">
        <v>-7.5652774043643696</v>
      </c>
    </row>
    <row r="12318" spans="34:35" x14ac:dyDescent="0.25">
      <c r="AH12318">
        <v>14.6061881466874</v>
      </c>
      <c r="AI12318">
        <v>-7.4279692082802899</v>
      </c>
    </row>
    <row r="12319" spans="34:35" x14ac:dyDescent="0.25">
      <c r="AH12319">
        <v>14.329641110015601</v>
      </c>
      <c r="AI12319">
        <v>-4.72603285825494</v>
      </c>
    </row>
    <row r="12320" spans="34:35" x14ac:dyDescent="0.25">
      <c r="AH12320">
        <v>14.053094073343701</v>
      </c>
      <c r="AI12320">
        <v>-3.5790901079727102</v>
      </c>
    </row>
    <row r="12321" spans="34:35" x14ac:dyDescent="0.25">
      <c r="AH12321">
        <v>13.7765470366719</v>
      </c>
      <c r="AI12321">
        <v>-3.1064864094355098</v>
      </c>
    </row>
    <row r="12322" spans="34:35" x14ac:dyDescent="0.25">
      <c r="AH12322">
        <v>13.5</v>
      </c>
      <c r="AI12322">
        <v>-2.82657554012484</v>
      </c>
    </row>
    <row r="12323" spans="34:35" x14ac:dyDescent="0.25">
      <c r="AH12323">
        <v>13.5</v>
      </c>
      <c r="AI12323">
        <v>-2.7961059727947601</v>
      </c>
    </row>
    <row r="12324" spans="34:35" x14ac:dyDescent="0.25">
      <c r="AH12324">
        <v>13.25</v>
      </c>
      <c r="AI12324">
        <v>-2.6044491635957301</v>
      </c>
    </row>
    <row r="12325" spans="34:35" x14ac:dyDescent="0.25">
      <c r="AH12325">
        <v>13</v>
      </c>
      <c r="AI12325">
        <v>-2.4702410716436698</v>
      </c>
    </row>
    <row r="12326" spans="34:35" x14ac:dyDescent="0.25">
      <c r="AH12326">
        <v>12.75</v>
      </c>
      <c r="AI12326">
        <v>-12.6692251028598</v>
      </c>
    </row>
    <row r="12327" spans="34:35" x14ac:dyDescent="0.25">
      <c r="AH12327">
        <v>12.5</v>
      </c>
      <c r="AI12327">
        <v>-30.668636797390999</v>
      </c>
    </row>
    <row r="12328" spans="34:35" x14ac:dyDescent="0.25">
      <c r="AH12328">
        <v>12.5</v>
      </c>
      <c r="AI12328">
        <v>-30.708489933379902</v>
      </c>
    </row>
    <row r="12329" spans="34:35" x14ac:dyDescent="0.25">
      <c r="AH12329">
        <v>12.22</v>
      </c>
      <c r="AI12329">
        <v>-40.457964482716598</v>
      </c>
    </row>
    <row r="12330" spans="34:35" x14ac:dyDescent="0.25">
      <c r="AH12330">
        <v>11.94</v>
      </c>
      <c r="AI12330">
        <v>-47.910708205544204</v>
      </c>
    </row>
    <row r="12331" spans="34:35" x14ac:dyDescent="0.25">
      <c r="AH12331">
        <v>11.66</v>
      </c>
      <c r="AI12331">
        <v>-53.404603606804102</v>
      </c>
    </row>
    <row r="12332" spans="34:35" x14ac:dyDescent="0.25">
      <c r="AH12332">
        <v>11.38</v>
      </c>
      <c r="AI12332">
        <v>-57.277533191437399</v>
      </c>
    </row>
    <row r="12333" spans="34:35" x14ac:dyDescent="0.25">
      <c r="AH12333">
        <v>11.38</v>
      </c>
      <c r="AI12333">
        <v>-57.546840842694401</v>
      </c>
    </row>
    <row r="12334" spans="34:35" x14ac:dyDescent="0.25">
      <c r="AH12334">
        <v>11.335000000000001</v>
      </c>
      <c r="AI12334">
        <v>-58.1600231276717</v>
      </c>
    </row>
    <row r="12335" spans="34:35" x14ac:dyDescent="0.25">
      <c r="AH12335">
        <v>11.29</v>
      </c>
      <c r="AI12335">
        <v>-58.748764575604199</v>
      </c>
    </row>
    <row r="12336" spans="34:35" x14ac:dyDescent="0.25">
      <c r="AH12336">
        <v>11.244999999999999</v>
      </c>
      <c r="AI12336">
        <v>-59.311117814307003</v>
      </c>
    </row>
    <row r="12337" spans="34:35" x14ac:dyDescent="0.25">
      <c r="AH12337">
        <v>11.2</v>
      </c>
      <c r="AI12337">
        <v>-59.845135471594901</v>
      </c>
    </row>
    <row r="12338" spans="34:35" x14ac:dyDescent="0.25">
      <c r="AH12338">
        <v>11.2</v>
      </c>
      <c r="AI12338">
        <v>-60.512620805292997</v>
      </c>
    </row>
    <row r="12339" spans="34:35" x14ac:dyDescent="0.25">
      <c r="AH12339">
        <v>11.0205613799526</v>
      </c>
      <c r="AI12339">
        <v>-56.600555379615201</v>
      </c>
    </row>
    <row r="12340" spans="34:35" x14ac:dyDescent="0.25">
      <c r="AH12340">
        <v>10.8411227599053</v>
      </c>
      <c r="AI12340">
        <v>-53.181836815276903</v>
      </c>
    </row>
    <row r="12341" spans="34:35" x14ac:dyDescent="0.25">
      <c r="AH12341">
        <v>10.661684139857901</v>
      </c>
      <c r="AI12341">
        <v>-51.500372823821401</v>
      </c>
    </row>
    <row r="12342" spans="34:35" x14ac:dyDescent="0.25">
      <c r="AH12342">
        <v>10.482245519810601</v>
      </c>
      <c r="AI12342">
        <v>-54.468430867662299</v>
      </c>
    </row>
    <row r="12343" spans="34:35" x14ac:dyDescent="0.25">
      <c r="AH12343">
        <v>10.482245519810601</v>
      </c>
      <c r="AI12343">
        <v>-54.441873079462901</v>
      </c>
    </row>
    <row r="12344" spans="34:35" x14ac:dyDescent="0.25">
      <c r="AH12344">
        <v>10.2816841398579</v>
      </c>
      <c r="AI12344">
        <v>-57.423044723006299</v>
      </c>
    </row>
    <row r="12345" spans="34:35" x14ac:dyDescent="0.25">
      <c r="AH12345">
        <v>10.0811227599053</v>
      </c>
      <c r="AI12345">
        <v>-60.067832488549001</v>
      </c>
    </row>
    <row r="12346" spans="34:35" x14ac:dyDescent="0.25">
      <c r="AH12346">
        <v>9.8805613799526508</v>
      </c>
      <c r="AI12346">
        <v>-62.374318699764402</v>
      </c>
    </row>
    <row r="12347" spans="34:35" x14ac:dyDescent="0.25">
      <c r="AH12347">
        <v>9.68</v>
      </c>
      <c r="AI12347">
        <v>-64.340585680326001</v>
      </c>
    </row>
    <row r="12348" spans="34:35" x14ac:dyDescent="0.25">
      <c r="AH12348">
        <v>9.68</v>
      </c>
      <c r="AI12348">
        <v>-64.345611094588406</v>
      </c>
    </row>
    <row r="12349" spans="34:35" x14ac:dyDescent="0.25">
      <c r="AH12349">
        <v>9.5299999999999994</v>
      </c>
      <c r="AI12349">
        <v>-65.599257304348896</v>
      </c>
    </row>
    <row r="12350" spans="34:35" x14ac:dyDescent="0.25">
      <c r="AH12350">
        <v>9.3800000000000008</v>
      </c>
      <c r="AI12350">
        <v>-66.6817085123742</v>
      </c>
    </row>
    <row r="12351" spans="34:35" x14ac:dyDescent="0.25">
      <c r="AH12351">
        <v>9.23</v>
      </c>
      <c r="AI12351">
        <v>-67.594051619274296</v>
      </c>
    </row>
    <row r="12352" spans="34:35" x14ac:dyDescent="0.25">
      <c r="AH12352">
        <v>9.08</v>
      </c>
      <c r="AI12352">
        <v>-68.337373525659402</v>
      </c>
    </row>
    <row r="12353" spans="34:35" x14ac:dyDescent="0.25">
      <c r="AH12353">
        <v>9.08</v>
      </c>
      <c r="AI12353">
        <v>-68.350495583329504</v>
      </c>
    </row>
    <row r="12354" spans="34:35" x14ac:dyDescent="0.25">
      <c r="AH12354">
        <v>8.8747057201474604</v>
      </c>
      <c r="AI12354">
        <v>-69.113058948360703</v>
      </c>
    </row>
    <row r="12355" spans="34:35" x14ac:dyDescent="0.25">
      <c r="AH12355">
        <v>8.6694114402949207</v>
      </c>
      <c r="AI12355">
        <v>-69.629348377960994</v>
      </c>
    </row>
    <row r="12356" spans="34:35" x14ac:dyDescent="0.25">
      <c r="AH12356">
        <v>8.4641171604423704</v>
      </c>
      <c r="AI12356">
        <v>-69.905079600871304</v>
      </c>
    </row>
    <row r="12357" spans="34:35" x14ac:dyDescent="0.25">
      <c r="AH12357">
        <v>8.2588228805898307</v>
      </c>
      <c r="AI12357">
        <v>-69.945968345832298</v>
      </c>
    </row>
    <row r="12358" spans="34:35" x14ac:dyDescent="0.25">
      <c r="AH12358">
        <v>8.2588228805898307</v>
      </c>
      <c r="AI12358">
        <v>-70.025696325833394</v>
      </c>
    </row>
    <row r="12359" spans="34:35" x14ac:dyDescent="0.25">
      <c r="AH12359">
        <v>7.841688061058</v>
      </c>
      <c r="AI12359">
        <v>-69.479734534889104</v>
      </c>
    </row>
    <row r="12360" spans="34:35" x14ac:dyDescent="0.25">
      <c r="AH12360">
        <v>7.4245532415261604</v>
      </c>
      <c r="AI12360">
        <v>-68.486420154990697</v>
      </c>
    </row>
    <row r="12361" spans="34:35" x14ac:dyDescent="0.25">
      <c r="AH12361">
        <v>7.0074184219943296</v>
      </c>
      <c r="AI12361">
        <v>-67.0984650463392</v>
      </c>
    </row>
    <row r="12362" spans="34:35" x14ac:dyDescent="0.25">
      <c r="AH12362">
        <v>6.5902836024624998</v>
      </c>
      <c r="AI12362">
        <v>-65.368581069135402</v>
      </c>
    </row>
    <row r="12363" spans="34:35" x14ac:dyDescent="0.25">
      <c r="AH12363">
        <v>6.5902836024624998</v>
      </c>
      <c r="AI12363">
        <v>-65.483841158127106</v>
      </c>
    </row>
    <row r="12364" spans="34:35" x14ac:dyDescent="0.25">
      <c r="AH12364">
        <v>5.7427127018468802</v>
      </c>
      <c r="AI12364">
        <v>-62.022476820667301</v>
      </c>
    </row>
    <row r="12365" spans="34:35" x14ac:dyDescent="0.25">
      <c r="AH12365">
        <v>4.89514180123125</v>
      </c>
      <c r="AI12365">
        <v>-59.007244167609599</v>
      </c>
    </row>
    <row r="12366" spans="34:35" x14ac:dyDescent="0.25">
      <c r="AH12366">
        <v>4.0475709006156197</v>
      </c>
      <c r="AI12366">
        <v>-56.254895054589703</v>
      </c>
    </row>
    <row r="12367" spans="34:35" x14ac:dyDescent="0.25">
      <c r="AH12367">
        <v>3.2</v>
      </c>
      <c r="AI12367">
        <v>-53.582181337243199</v>
      </c>
    </row>
    <row r="12368" spans="34:35" x14ac:dyDescent="0.25">
      <c r="AH12368">
        <v>3.2</v>
      </c>
      <c r="AI12368">
        <v>-51.259358128862601</v>
      </c>
    </row>
    <row r="12369" spans="34:35" x14ac:dyDescent="0.25">
      <c r="AH12369">
        <v>2.3230973977957201</v>
      </c>
      <c r="AI12369">
        <v>-30.084931695811999</v>
      </c>
    </row>
    <row r="12370" spans="34:35" x14ac:dyDescent="0.25">
      <c r="AH12370">
        <v>1.44619479559144</v>
      </c>
      <c r="AI12370">
        <v>-16.2928451373858</v>
      </c>
    </row>
    <row r="12371" spans="34:35" x14ac:dyDescent="0.25">
      <c r="AH12371">
        <v>0.56929219338715698</v>
      </c>
      <c r="AI12371">
        <v>-8.9026889567101204</v>
      </c>
    </row>
    <row r="12372" spans="34:35" x14ac:dyDescent="0.25">
      <c r="AH12372">
        <v>-0.30761040881712398</v>
      </c>
      <c r="AI12372">
        <v>-6.9340536569108302</v>
      </c>
    </row>
    <row r="12373" spans="34:35" x14ac:dyDescent="0.25">
      <c r="AH12373">
        <v>-0.30761040881712398</v>
      </c>
      <c r="AI12373">
        <v>-5.7775291836923799</v>
      </c>
    </row>
    <row r="12374" spans="34:35" x14ac:dyDescent="0.25">
      <c r="AH12374">
        <v>-1.18070780661284</v>
      </c>
      <c r="AI12374">
        <v>-6.0652916532876802</v>
      </c>
    </row>
    <row r="12375" spans="34:35" x14ac:dyDescent="0.25">
      <c r="AH12375">
        <v>-2.05380520440856</v>
      </c>
      <c r="AI12375">
        <v>-6.6050527989072103</v>
      </c>
    </row>
    <row r="12376" spans="34:35" x14ac:dyDescent="0.25">
      <c r="AH12376">
        <v>-2.9269026022042799</v>
      </c>
      <c r="AI12376">
        <v>-6.68784141874543</v>
      </c>
    </row>
    <row r="12377" spans="34:35" x14ac:dyDescent="0.25">
      <c r="AH12377">
        <v>-3.8</v>
      </c>
      <c r="AI12377">
        <v>-5.6046863109967902</v>
      </c>
    </row>
    <row r="12378" spans="34:35" x14ac:dyDescent="0.25">
      <c r="AH12378">
        <v>-3.8</v>
      </c>
      <c r="AI12378">
        <v>-1.54145148490836</v>
      </c>
    </row>
    <row r="12379" spans="34:35" x14ac:dyDescent="0.25">
      <c r="AH12379">
        <v>-4.7249999999999996</v>
      </c>
      <c r="AI12379">
        <v>0</v>
      </c>
    </row>
    <row r="12380" spans="34:35" x14ac:dyDescent="0.25">
      <c r="AH12380">
        <v>-5.65</v>
      </c>
      <c r="AI12380">
        <v>0</v>
      </c>
    </row>
    <row r="12381" spans="34:35" x14ac:dyDescent="0.25">
      <c r="AH12381">
        <v>-6.5750000000000002</v>
      </c>
      <c r="AI12381">
        <v>0</v>
      </c>
    </row>
    <row r="12382" spans="34:35" x14ac:dyDescent="0.25">
      <c r="AH12382">
        <v>-7.5</v>
      </c>
      <c r="AI12382">
        <v>0</v>
      </c>
    </row>
    <row r="12383" spans="34:35" x14ac:dyDescent="0.25">
      <c r="AH12383">
        <v>10.53</v>
      </c>
      <c r="AI12383">
        <v>-0.24783228475105601</v>
      </c>
    </row>
    <row r="12384" spans="34:35" x14ac:dyDescent="0.25">
      <c r="AH12384">
        <v>10.487500000000001</v>
      </c>
      <c r="AI12384">
        <v>0</v>
      </c>
    </row>
    <row r="12385" spans="34:35" x14ac:dyDescent="0.25">
      <c r="AH12385">
        <v>10.445</v>
      </c>
      <c r="AI12385">
        <v>0</v>
      </c>
    </row>
    <row r="12386" spans="34:35" x14ac:dyDescent="0.25">
      <c r="AH12386">
        <v>10.4025</v>
      </c>
      <c r="AI12386">
        <v>0</v>
      </c>
    </row>
    <row r="12387" spans="34:35" x14ac:dyDescent="0.25">
      <c r="AH12387">
        <v>10.36</v>
      </c>
      <c r="AI12387">
        <v>0</v>
      </c>
    </row>
    <row r="12388" spans="34:35" x14ac:dyDescent="0.25">
      <c r="AH12388">
        <v>10.36</v>
      </c>
      <c r="AI12388">
        <v>0</v>
      </c>
    </row>
    <row r="12389" spans="34:35" x14ac:dyDescent="0.25">
      <c r="AH12389">
        <v>10.19</v>
      </c>
      <c r="AI12389">
        <v>0</v>
      </c>
    </row>
    <row r="12390" spans="34:35" x14ac:dyDescent="0.25">
      <c r="AH12390">
        <v>10.02</v>
      </c>
      <c r="AI12390">
        <v>0</v>
      </c>
    </row>
    <row r="12391" spans="34:35" x14ac:dyDescent="0.25">
      <c r="AH12391">
        <v>9.85</v>
      </c>
      <c r="AI12391">
        <v>0</v>
      </c>
    </row>
    <row r="12392" spans="34:35" x14ac:dyDescent="0.25">
      <c r="AH12392">
        <v>9.68</v>
      </c>
      <c r="AI12392">
        <v>0</v>
      </c>
    </row>
    <row r="12393" spans="34:35" x14ac:dyDescent="0.25">
      <c r="AH12393">
        <v>9.68</v>
      </c>
      <c r="AI12393">
        <v>0</v>
      </c>
    </row>
    <row r="12394" spans="34:35" x14ac:dyDescent="0.25">
      <c r="AH12394">
        <v>9.5299999999999994</v>
      </c>
      <c r="AI12394">
        <v>0</v>
      </c>
    </row>
    <row r="12395" spans="34:35" x14ac:dyDescent="0.25">
      <c r="AH12395">
        <v>9.3800000000000008</v>
      </c>
      <c r="AI12395">
        <v>0</v>
      </c>
    </row>
    <row r="12396" spans="34:35" x14ac:dyDescent="0.25">
      <c r="AH12396">
        <v>9.23</v>
      </c>
      <c r="AI12396">
        <v>0</v>
      </c>
    </row>
    <row r="12397" spans="34:35" x14ac:dyDescent="0.25">
      <c r="AH12397">
        <v>9.08</v>
      </c>
      <c r="AI12397">
        <v>0</v>
      </c>
    </row>
    <row r="12398" spans="34:35" x14ac:dyDescent="0.25">
      <c r="AH12398">
        <v>9.08</v>
      </c>
      <c r="AI12398">
        <v>0</v>
      </c>
    </row>
    <row r="12399" spans="34:35" x14ac:dyDescent="0.25">
      <c r="AH12399">
        <v>8.8541544814160797</v>
      </c>
      <c r="AI12399">
        <v>0</v>
      </c>
    </row>
    <row r="12400" spans="34:35" x14ac:dyDescent="0.25">
      <c r="AH12400">
        <v>8.6283089628321701</v>
      </c>
      <c r="AI12400">
        <v>0</v>
      </c>
    </row>
    <row r="12401" spans="34:35" x14ac:dyDescent="0.25">
      <c r="AH12401">
        <v>8.4024634442482498</v>
      </c>
      <c r="AI12401">
        <v>-1.66198605860218E-3</v>
      </c>
    </row>
    <row r="12402" spans="34:35" x14ac:dyDescent="0.25">
      <c r="AH12402">
        <v>8.1766179256643401</v>
      </c>
      <c r="AI12402">
        <v>-0.18412961738498301</v>
      </c>
    </row>
    <row r="12403" spans="34:35" x14ac:dyDescent="0.25">
      <c r="AH12403">
        <v>8.1766179256643401</v>
      </c>
      <c r="AI12403">
        <v>-0.18131308263243601</v>
      </c>
    </row>
    <row r="12404" spans="34:35" x14ac:dyDescent="0.25">
      <c r="AH12404">
        <v>7.9088484546975897</v>
      </c>
      <c r="AI12404">
        <v>-0.40875000840148701</v>
      </c>
    </row>
    <row r="12405" spans="34:35" x14ac:dyDescent="0.25">
      <c r="AH12405">
        <v>7.6410789837308499</v>
      </c>
      <c r="AI12405">
        <v>-0.64230094864610499</v>
      </c>
    </row>
    <row r="12406" spans="34:35" x14ac:dyDescent="0.25">
      <c r="AH12406">
        <v>7.3733095127641102</v>
      </c>
      <c r="AI12406">
        <v>-0.88094852846966498</v>
      </c>
    </row>
    <row r="12407" spans="34:35" x14ac:dyDescent="0.25">
      <c r="AH12407">
        <v>7.1055400417973704</v>
      </c>
      <c r="AI12407">
        <v>-1.12367537297554</v>
      </c>
    </row>
    <row r="12408" spans="34:35" x14ac:dyDescent="0.25">
      <c r="AH12408">
        <v>7.1055400417973704</v>
      </c>
      <c r="AI12408">
        <v>-1.12119967237499</v>
      </c>
    </row>
    <row r="12409" spans="34:35" x14ac:dyDescent="0.25">
      <c r="AH12409">
        <v>6.7880642289878903</v>
      </c>
      <c r="AI12409">
        <v>-1.4083012680810101</v>
      </c>
    </row>
    <row r="12410" spans="34:35" x14ac:dyDescent="0.25">
      <c r="AH12410">
        <v>6.4705884161784102</v>
      </c>
      <c r="AI12410">
        <v>-1.68755794706778</v>
      </c>
    </row>
    <row r="12411" spans="34:35" x14ac:dyDescent="0.25">
      <c r="AH12411">
        <v>6.1531126033689301</v>
      </c>
      <c r="AI12411">
        <v>-1.9905937552408</v>
      </c>
    </row>
    <row r="12412" spans="34:35" x14ac:dyDescent="0.25">
      <c r="AH12412">
        <v>5.8356367905594499</v>
      </c>
      <c r="AI12412">
        <v>-2.7510719920039</v>
      </c>
    </row>
    <row r="12413" spans="34:35" x14ac:dyDescent="0.25">
      <c r="AH12413">
        <v>5.8356367905594499</v>
      </c>
      <c r="AI12413">
        <v>-2.70432843217199</v>
      </c>
    </row>
    <row r="12414" spans="34:35" x14ac:dyDescent="0.25">
      <c r="AH12414">
        <v>5.4592275929195804</v>
      </c>
      <c r="AI12414">
        <v>-6.6208281577013102</v>
      </c>
    </row>
    <row r="12415" spans="34:35" x14ac:dyDescent="0.25">
      <c r="AH12415">
        <v>5.0828183952797197</v>
      </c>
      <c r="AI12415">
        <v>-10.332111284165</v>
      </c>
    </row>
    <row r="12416" spans="34:35" x14ac:dyDescent="0.25">
      <c r="AH12416">
        <v>4.7064091976398599</v>
      </c>
      <c r="AI12416">
        <v>-13.8102074076018</v>
      </c>
    </row>
    <row r="12417" spans="34:35" x14ac:dyDescent="0.25">
      <c r="AH12417">
        <v>4.33</v>
      </c>
      <c r="AI12417">
        <v>-17.0271461240504</v>
      </c>
    </row>
    <row r="12418" spans="34:35" x14ac:dyDescent="0.25">
      <c r="AH12418">
        <v>4.33</v>
      </c>
      <c r="AI12418">
        <v>-16.9626589346794</v>
      </c>
    </row>
    <row r="12419" spans="34:35" x14ac:dyDescent="0.25">
      <c r="AH12419">
        <v>4.08</v>
      </c>
      <c r="AI12419">
        <v>-18.8531183502567</v>
      </c>
    </row>
    <row r="12420" spans="34:35" x14ac:dyDescent="0.25">
      <c r="AH12420">
        <v>3.83</v>
      </c>
      <c r="AI12420">
        <v>-20.442014810860499</v>
      </c>
    </row>
    <row r="12421" spans="34:35" x14ac:dyDescent="0.25">
      <c r="AH12421">
        <v>3.58</v>
      </c>
      <c r="AI12421">
        <v>-21.707908613814102</v>
      </c>
    </row>
    <row r="12422" spans="34:35" x14ac:dyDescent="0.25">
      <c r="AH12422">
        <v>3.33</v>
      </c>
      <c r="AI12422">
        <v>-22.6293600564406</v>
      </c>
    </row>
    <row r="12423" spans="34:35" x14ac:dyDescent="0.25">
      <c r="AH12423">
        <v>3.33</v>
      </c>
      <c r="AI12423">
        <v>-22.578092217567601</v>
      </c>
    </row>
    <row r="12424" spans="34:35" x14ac:dyDescent="0.25">
      <c r="AH12424">
        <v>3.2160714285714298</v>
      </c>
      <c r="AI12424">
        <v>-22.809311459570399</v>
      </c>
    </row>
    <row r="12425" spans="34:35" x14ac:dyDescent="0.25">
      <c r="AH12425">
        <v>3.10214285714286</v>
      </c>
      <c r="AI12425">
        <v>-22.8800863417027</v>
      </c>
    </row>
    <row r="12426" spans="34:35" x14ac:dyDescent="0.25">
      <c r="AH12426">
        <v>2.9882142857142902</v>
      </c>
      <c r="AI12426">
        <v>-22.782776019657401</v>
      </c>
    </row>
    <row r="12427" spans="34:35" x14ac:dyDescent="0.25">
      <c r="AH12427">
        <v>2.8742857142857101</v>
      </c>
      <c r="AI12427">
        <v>-22.5097396491274</v>
      </c>
    </row>
    <row r="12428" spans="34:35" x14ac:dyDescent="0.25">
      <c r="AH12428">
        <v>2.8742857142857101</v>
      </c>
      <c r="AI12428">
        <v>-22.363458959830702</v>
      </c>
    </row>
    <row r="12429" spans="34:35" x14ac:dyDescent="0.25">
      <c r="AH12429">
        <v>2.8382142857142898</v>
      </c>
      <c r="AI12429">
        <v>-21.8721659938087</v>
      </c>
    </row>
    <row r="12430" spans="34:35" x14ac:dyDescent="0.25">
      <c r="AH12430">
        <v>2.8021428571428602</v>
      </c>
      <c r="AI12430">
        <v>-21.410932995344702</v>
      </c>
    </row>
    <row r="12431" spans="34:35" x14ac:dyDescent="0.25">
      <c r="AH12431">
        <v>2.7660714285714301</v>
      </c>
      <c r="AI12431">
        <v>-21.072181926658399</v>
      </c>
    </row>
    <row r="12432" spans="34:35" x14ac:dyDescent="0.25">
      <c r="AH12432">
        <v>2.73</v>
      </c>
      <c r="AI12432">
        <v>-20.807096805382098</v>
      </c>
    </row>
    <row r="12433" spans="34:35" x14ac:dyDescent="0.25">
      <c r="AH12433">
        <v>2.73</v>
      </c>
      <c r="AI12433">
        <v>-20.770192443237999</v>
      </c>
    </row>
    <row r="12434" spans="34:35" x14ac:dyDescent="0.25">
      <c r="AH12434">
        <v>2.54207876162944</v>
      </c>
      <c r="AI12434">
        <v>-19.7284690725198</v>
      </c>
    </row>
    <row r="12435" spans="34:35" x14ac:dyDescent="0.25">
      <c r="AH12435">
        <v>2.3541575232588801</v>
      </c>
      <c r="AI12435">
        <v>-19.032298314957799</v>
      </c>
    </row>
    <row r="12436" spans="34:35" x14ac:dyDescent="0.25">
      <c r="AH12436">
        <v>2.1662362848883201</v>
      </c>
      <c r="AI12436">
        <v>-18.6634661688535</v>
      </c>
    </row>
    <row r="12437" spans="34:35" x14ac:dyDescent="0.25">
      <c r="AH12437">
        <v>1.9783150465177599</v>
      </c>
      <c r="AI12437">
        <v>-18.603758632508399</v>
      </c>
    </row>
    <row r="12438" spans="34:35" x14ac:dyDescent="0.25">
      <c r="AH12438">
        <v>1.9783150465177599</v>
      </c>
      <c r="AI12438">
        <v>-18.553429691542998</v>
      </c>
    </row>
    <row r="12439" spans="34:35" x14ac:dyDescent="0.25">
      <c r="AH12439">
        <v>1.7326011831527199</v>
      </c>
      <c r="AI12439">
        <v>-18.769171528625701</v>
      </c>
    </row>
    <row r="12440" spans="34:35" x14ac:dyDescent="0.25">
      <c r="AH12440">
        <v>1.48688731978767</v>
      </c>
      <c r="AI12440">
        <v>-19.231160288314602</v>
      </c>
    </row>
    <row r="12441" spans="34:35" x14ac:dyDescent="0.25">
      <c r="AH12441">
        <v>1.24117345642262</v>
      </c>
      <c r="AI12441">
        <v>-19.926227979586201</v>
      </c>
    </row>
    <row r="12442" spans="34:35" x14ac:dyDescent="0.25">
      <c r="AH12442">
        <v>0.99545959305757703</v>
      </c>
      <c r="AI12442">
        <v>-20.841206611416801</v>
      </c>
    </row>
    <row r="12443" spans="34:35" x14ac:dyDescent="0.25">
      <c r="AH12443">
        <v>0.99545959305757703</v>
      </c>
      <c r="AI12443">
        <v>-20.802167651512399</v>
      </c>
    </row>
    <row r="12444" spans="34:35" x14ac:dyDescent="0.25">
      <c r="AH12444">
        <v>0.67417976767284005</v>
      </c>
      <c r="AI12444">
        <v>-22.221172639414</v>
      </c>
    </row>
    <row r="12445" spans="34:35" x14ac:dyDescent="0.25">
      <c r="AH12445">
        <v>0.35289994228810201</v>
      </c>
      <c r="AI12445">
        <v>-23.7911278329289</v>
      </c>
    </row>
    <row r="12446" spans="34:35" x14ac:dyDescent="0.25">
      <c r="AH12446">
        <v>3.1620116903364498E-2</v>
      </c>
      <c r="AI12446">
        <v>-25.496365229873899</v>
      </c>
    </row>
    <row r="12447" spans="34:35" x14ac:dyDescent="0.25">
      <c r="AH12447">
        <v>-0.28965970848137401</v>
      </c>
      <c r="AI12447">
        <v>-27.3212168280659</v>
      </c>
    </row>
    <row r="12448" spans="34:35" x14ac:dyDescent="0.25">
      <c r="AH12448">
        <v>-0.28965970848137401</v>
      </c>
      <c r="AI12448">
        <v>-27.242265906059401</v>
      </c>
    </row>
    <row r="12449" spans="34:35" x14ac:dyDescent="0.25">
      <c r="AH12449">
        <v>-0.70974478136103003</v>
      </c>
      <c r="AI12449">
        <v>-29.7099540604253</v>
      </c>
    </row>
    <row r="12450" spans="34:35" x14ac:dyDescent="0.25">
      <c r="AH12450">
        <v>-1.1298298542406899</v>
      </c>
      <c r="AI12450">
        <v>-31.970920890030701</v>
      </c>
    </row>
    <row r="12451" spans="34:35" x14ac:dyDescent="0.25">
      <c r="AH12451">
        <v>-1.5499149271203401</v>
      </c>
      <c r="AI12451">
        <v>-33.9670791323476</v>
      </c>
    </row>
    <row r="12452" spans="34:35" x14ac:dyDescent="0.25">
      <c r="AH12452">
        <v>-1.97</v>
      </c>
      <c r="AI12452">
        <v>-35.640341524847798</v>
      </c>
    </row>
    <row r="12453" spans="34:35" x14ac:dyDescent="0.25">
      <c r="AH12453">
        <v>-1.97</v>
      </c>
      <c r="AI12453">
        <v>-35.4655414675278</v>
      </c>
    </row>
    <row r="12454" spans="34:35" x14ac:dyDescent="0.25">
      <c r="AH12454">
        <v>-2.27</v>
      </c>
      <c r="AI12454">
        <v>-36.239364001456501</v>
      </c>
    </row>
    <row r="12455" spans="34:35" x14ac:dyDescent="0.25">
      <c r="AH12455">
        <v>-2.57</v>
      </c>
      <c r="AI12455">
        <v>-36.280986110558104</v>
      </c>
    </row>
    <row r="12456" spans="34:35" x14ac:dyDescent="0.25">
      <c r="AH12456">
        <v>-2.87</v>
      </c>
      <c r="AI12456">
        <v>-35.513426239802101</v>
      </c>
    </row>
    <row r="12457" spans="34:35" x14ac:dyDescent="0.25">
      <c r="AH12457">
        <v>-3.17</v>
      </c>
      <c r="AI12457">
        <v>-33.859702834157702</v>
      </c>
    </row>
    <row r="12458" spans="34:35" x14ac:dyDescent="0.25">
      <c r="AH12458">
        <v>-3.17</v>
      </c>
      <c r="AI12458">
        <v>-33.688287741470397</v>
      </c>
    </row>
    <row r="12459" spans="34:35" x14ac:dyDescent="0.25">
      <c r="AH12459">
        <v>-3.2417857142857098</v>
      </c>
      <c r="AI12459">
        <v>-33.017657105758197</v>
      </c>
    </row>
    <row r="12460" spans="34:35" x14ac:dyDescent="0.25">
      <c r="AH12460">
        <v>-3.3135714285714299</v>
      </c>
      <c r="AI12460">
        <v>-32.217128795881798</v>
      </c>
    </row>
    <row r="12461" spans="34:35" x14ac:dyDescent="0.25">
      <c r="AH12461">
        <v>-3.3853571428571398</v>
      </c>
      <c r="AI12461">
        <v>-31.282388071892299</v>
      </c>
    </row>
    <row r="12462" spans="34:35" x14ac:dyDescent="0.25">
      <c r="AH12462">
        <v>-3.45714285714286</v>
      </c>
      <c r="AI12462">
        <v>-30.2091201938408</v>
      </c>
    </row>
    <row r="12463" spans="34:35" x14ac:dyDescent="0.25">
      <c r="AH12463">
        <v>-3.45714285714286</v>
      </c>
      <c r="AI12463">
        <v>-30.214713028632101</v>
      </c>
    </row>
    <row r="12464" spans="34:35" x14ac:dyDescent="0.25">
      <c r="AH12464">
        <v>-3.5353571428571402</v>
      </c>
      <c r="AI12464">
        <v>-26.103804825801198</v>
      </c>
    </row>
    <row r="12465" spans="34:35" x14ac:dyDescent="0.25">
      <c r="AH12465">
        <v>-3.6135714285714302</v>
      </c>
      <c r="AI12465">
        <v>-22.326602944611999</v>
      </c>
    </row>
    <row r="12466" spans="34:35" x14ac:dyDescent="0.25">
      <c r="AH12466">
        <v>-3.69178571428571</v>
      </c>
      <c r="AI12466">
        <v>-18.877759360932799</v>
      </c>
    </row>
    <row r="12467" spans="34:35" x14ac:dyDescent="0.25">
      <c r="AH12467">
        <v>-3.77</v>
      </c>
      <c r="AI12467">
        <v>-15.751926050631701</v>
      </c>
    </row>
    <row r="12468" spans="34:35" x14ac:dyDescent="0.25">
      <c r="AH12468">
        <v>-3.77</v>
      </c>
      <c r="AI12468">
        <v>-15.631422612305901</v>
      </c>
    </row>
    <row r="12469" spans="34:35" x14ac:dyDescent="0.25">
      <c r="AH12469">
        <v>-3.9565000000000001</v>
      </c>
      <c r="AI12469">
        <v>-9.2769775359540407</v>
      </c>
    </row>
    <row r="12470" spans="34:35" x14ac:dyDescent="0.25">
      <c r="AH12470">
        <v>-4.1429999999999998</v>
      </c>
      <c r="AI12470">
        <v>-3.8964590063375999</v>
      </c>
    </row>
    <row r="12471" spans="34:35" x14ac:dyDescent="0.25">
      <c r="AH12471">
        <v>-4.3295000000000003</v>
      </c>
      <c r="AI12471">
        <v>0</v>
      </c>
    </row>
    <row r="12472" spans="34:35" x14ac:dyDescent="0.25">
      <c r="AH12472">
        <v>-4.516</v>
      </c>
      <c r="AI12472">
        <v>0</v>
      </c>
    </row>
    <row r="12473" spans="34:35" x14ac:dyDescent="0.25">
      <c r="AH12473">
        <v>-4.516</v>
      </c>
      <c r="AI12473">
        <v>0</v>
      </c>
    </row>
    <row r="12474" spans="34:35" x14ac:dyDescent="0.25">
      <c r="AH12474">
        <v>-4.7024999999999997</v>
      </c>
      <c r="AI12474">
        <v>0</v>
      </c>
    </row>
    <row r="12475" spans="34:35" x14ac:dyDescent="0.25">
      <c r="AH12475">
        <v>-4.8890000000000002</v>
      </c>
      <c r="AI12475">
        <v>0</v>
      </c>
    </row>
    <row r="12476" spans="34:35" x14ac:dyDescent="0.25">
      <c r="AH12476">
        <v>-5.0754999999999999</v>
      </c>
      <c r="AI12476">
        <v>0</v>
      </c>
    </row>
    <row r="12477" spans="34:35" x14ac:dyDescent="0.25">
      <c r="AH12477">
        <v>-5.2619999999999996</v>
      </c>
      <c r="AI12477">
        <v>0</v>
      </c>
    </row>
    <row r="12478" spans="34:35" x14ac:dyDescent="0.25">
      <c r="AH12478">
        <v>-5.2619999999999996</v>
      </c>
      <c r="AI12478">
        <v>0</v>
      </c>
    </row>
    <row r="12479" spans="34:35" x14ac:dyDescent="0.25">
      <c r="AH12479">
        <v>-5.4485000000000001</v>
      </c>
      <c r="AI12479">
        <v>0</v>
      </c>
    </row>
    <row r="12480" spans="34:35" x14ac:dyDescent="0.25">
      <c r="AH12480">
        <v>-5.6349999999999998</v>
      </c>
      <c r="AI12480">
        <v>0</v>
      </c>
    </row>
    <row r="12481" spans="34:35" x14ac:dyDescent="0.25">
      <c r="AH12481">
        <v>-5.8215000000000003</v>
      </c>
      <c r="AI12481">
        <v>0</v>
      </c>
    </row>
    <row r="12482" spans="34:35" x14ac:dyDescent="0.25">
      <c r="AH12482">
        <v>-6.008</v>
      </c>
      <c r="AI12482">
        <v>0</v>
      </c>
    </row>
    <row r="12483" spans="34:35" x14ac:dyDescent="0.25">
      <c r="AH12483">
        <v>-6.008</v>
      </c>
      <c r="AI12483">
        <v>0</v>
      </c>
    </row>
    <row r="12484" spans="34:35" x14ac:dyDescent="0.25">
      <c r="AH12484">
        <v>-6.1944999999999997</v>
      </c>
      <c r="AI12484">
        <v>0</v>
      </c>
    </row>
    <row r="12485" spans="34:35" x14ac:dyDescent="0.25">
      <c r="AH12485">
        <v>-6.3810000000000002</v>
      </c>
      <c r="AI12485">
        <v>0</v>
      </c>
    </row>
    <row r="12486" spans="34:35" x14ac:dyDescent="0.25">
      <c r="AH12486">
        <v>-6.5674999999999999</v>
      </c>
      <c r="AI12486">
        <v>0</v>
      </c>
    </row>
    <row r="12487" spans="34:35" x14ac:dyDescent="0.25">
      <c r="AH12487">
        <v>-6.7539999999999996</v>
      </c>
      <c r="AI12487">
        <v>0</v>
      </c>
    </row>
    <row r="12488" spans="34:35" x14ac:dyDescent="0.25">
      <c r="AH12488">
        <v>-6.7539999999999996</v>
      </c>
      <c r="AI12488">
        <v>0</v>
      </c>
    </row>
    <row r="12489" spans="34:35" x14ac:dyDescent="0.25">
      <c r="AH12489">
        <v>-6.9405000000000001</v>
      </c>
      <c r="AI12489">
        <v>0</v>
      </c>
    </row>
    <row r="12490" spans="34:35" x14ac:dyDescent="0.25">
      <c r="AH12490">
        <v>-7.1269999999999998</v>
      </c>
      <c r="AI12490">
        <v>0</v>
      </c>
    </row>
    <row r="12491" spans="34:35" x14ac:dyDescent="0.25">
      <c r="AH12491">
        <v>-7.3135000000000003</v>
      </c>
      <c r="AI12491">
        <v>0</v>
      </c>
    </row>
    <row r="12492" spans="34:35" x14ac:dyDescent="0.25">
      <c r="AH12492">
        <v>-7.5</v>
      </c>
      <c r="AI12492">
        <v>0</v>
      </c>
    </row>
    <row r="12493" spans="34:35" x14ac:dyDescent="0.25">
      <c r="AH12493">
        <v>-7.5</v>
      </c>
      <c r="AI12493">
        <v>0</v>
      </c>
    </row>
    <row r="12494" spans="34:35" x14ac:dyDescent="0.25">
      <c r="AH12494">
        <v>-7.6</v>
      </c>
      <c r="AI12494">
        <v>0</v>
      </c>
    </row>
    <row r="12495" spans="34:35" x14ac:dyDescent="0.25">
      <c r="AH12495">
        <v>-7.7</v>
      </c>
      <c r="AI12495">
        <v>0</v>
      </c>
    </row>
    <row r="12496" spans="34:35" x14ac:dyDescent="0.25">
      <c r="AH12496">
        <v>-7.8</v>
      </c>
      <c r="AI12496">
        <v>0</v>
      </c>
    </row>
    <row r="12497" spans="34:35" x14ac:dyDescent="0.25">
      <c r="AH12497">
        <v>-7.9</v>
      </c>
      <c r="AI12497">
        <v>0</v>
      </c>
    </row>
    <row r="12498" spans="34:35" x14ac:dyDescent="0.25">
      <c r="AH12498">
        <v>-7.9</v>
      </c>
      <c r="AI12498">
        <v>0</v>
      </c>
    </row>
    <row r="12499" spans="34:35" x14ac:dyDescent="0.25">
      <c r="AH12499">
        <v>-8.15</v>
      </c>
      <c r="AI12499">
        <v>0</v>
      </c>
    </row>
    <row r="12500" spans="34:35" x14ac:dyDescent="0.25">
      <c r="AH12500">
        <v>-8.4</v>
      </c>
      <c r="AI12500">
        <v>0</v>
      </c>
    </row>
    <row r="12501" spans="34:35" x14ac:dyDescent="0.25">
      <c r="AH12501">
        <v>-8.65</v>
      </c>
      <c r="AI12501">
        <v>0</v>
      </c>
    </row>
    <row r="12502" spans="34:35" x14ac:dyDescent="0.25">
      <c r="AH12502">
        <v>-8.9</v>
      </c>
      <c r="AI12502">
        <v>0</v>
      </c>
    </row>
    <row r="12503" spans="34:35" x14ac:dyDescent="0.25">
      <c r="AH12503">
        <v>-8.9</v>
      </c>
      <c r="AI12503">
        <v>0</v>
      </c>
    </row>
    <row r="12504" spans="34:35" x14ac:dyDescent="0.25">
      <c r="AH12504">
        <v>-9.5175000000000001</v>
      </c>
      <c r="AI12504">
        <v>0</v>
      </c>
    </row>
    <row r="12505" spans="34:35" x14ac:dyDescent="0.25">
      <c r="AH12505">
        <v>-10.135</v>
      </c>
      <c r="AI12505">
        <v>0</v>
      </c>
    </row>
    <row r="12506" spans="34:35" x14ac:dyDescent="0.25">
      <c r="AH12506">
        <v>-10.7525</v>
      </c>
      <c r="AI12506">
        <v>-0.385442726476449</v>
      </c>
    </row>
    <row r="12507" spans="34:35" x14ac:dyDescent="0.25">
      <c r="AH12507">
        <v>-11.37</v>
      </c>
      <c r="AI12507">
        <v>-0.76864561204489501</v>
      </c>
    </row>
    <row r="12508" spans="34:35" x14ac:dyDescent="0.25">
      <c r="AH12508">
        <v>-11.37</v>
      </c>
      <c r="AI12508">
        <v>-0.78284627472336399</v>
      </c>
    </row>
    <row r="12509" spans="34:35" x14ac:dyDescent="0.25">
      <c r="AH12509">
        <v>-11.87</v>
      </c>
      <c r="AI12509">
        <v>-0.95465073545581303</v>
      </c>
    </row>
    <row r="12510" spans="34:35" x14ac:dyDescent="0.25">
      <c r="AH12510">
        <v>-12.37</v>
      </c>
      <c r="AI12510">
        <v>-1.0428452367882499</v>
      </c>
    </row>
    <row r="12511" spans="34:35" x14ac:dyDescent="0.25">
      <c r="AH12511">
        <v>-12.87</v>
      </c>
      <c r="AI12511">
        <v>-1.05385483861161</v>
      </c>
    </row>
    <row r="12512" spans="34:35" x14ac:dyDescent="0.25">
      <c r="AH12512">
        <v>-13.37</v>
      </c>
      <c r="AI12512">
        <v>-0.99410460081683005</v>
      </c>
    </row>
    <row r="12513" spans="34:35" x14ac:dyDescent="0.25">
      <c r="AH12513">
        <v>-13.37</v>
      </c>
      <c r="AI12513">
        <v>-1.0008386363235999</v>
      </c>
    </row>
    <row r="12514" spans="34:35" x14ac:dyDescent="0.25">
      <c r="AH12514">
        <v>-13.395</v>
      </c>
      <c r="AI12514">
        <v>-0.99711628674042896</v>
      </c>
    </row>
    <row r="12515" spans="34:35" x14ac:dyDescent="0.25">
      <c r="AH12515">
        <v>-13.42</v>
      </c>
      <c r="AI12515">
        <v>-0.99330987607307597</v>
      </c>
    </row>
    <row r="12516" spans="34:35" x14ac:dyDescent="0.25">
      <c r="AH12516">
        <v>-13.445</v>
      </c>
      <c r="AI12516">
        <v>-0.98942077765764302</v>
      </c>
    </row>
    <row r="12517" spans="34:35" x14ac:dyDescent="0.25">
      <c r="AH12517">
        <v>-13.47</v>
      </c>
      <c r="AI12517">
        <v>-0.98545036483022397</v>
      </c>
    </row>
    <row r="12518" spans="34:35" x14ac:dyDescent="0.25">
      <c r="AH12518">
        <v>-13.47</v>
      </c>
      <c r="AI12518">
        <v>-0.98553756398018999</v>
      </c>
    </row>
    <row r="12519" spans="34:35" x14ac:dyDescent="0.25">
      <c r="AH12519">
        <v>-13.602499999999999</v>
      </c>
      <c r="AI12519">
        <v>-0.96293830250147805</v>
      </c>
    </row>
    <row r="12520" spans="34:35" x14ac:dyDescent="0.25">
      <c r="AH12520">
        <v>-13.734999999999999</v>
      </c>
      <c r="AI12520">
        <v>-0.93830163905375397</v>
      </c>
    </row>
    <row r="12521" spans="34:35" x14ac:dyDescent="0.25">
      <c r="AH12521">
        <v>-13.8675</v>
      </c>
      <c r="AI12521">
        <v>-0.91170970874718904</v>
      </c>
    </row>
    <row r="12522" spans="34:35" x14ac:dyDescent="0.25">
      <c r="AH12522">
        <v>-14</v>
      </c>
      <c r="AI12522">
        <v>-0.88324464669195502</v>
      </c>
    </row>
    <row r="12523" spans="34:35" x14ac:dyDescent="0.25">
      <c r="AH12523">
        <v>-14</v>
      </c>
      <c r="AI12523">
        <v>-0.88370051425575302</v>
      </c>
    </row>
    <row r="12524" spans="34:35" x14ac:dyDescent="0.25">
      <c r="AH12524">
        <v>-14.211606673841001</v>
      </c>
      <c r="AI12524">
        <v>-0.83510037593166297</v>
      </c>
    </row>
    <row r="12525" spans="34:35" x14ac:dyDescent="0.25">
      <c r="AH12525">
        <v>-14.423213347682101</v>
      </c>
      <c r="AI12525">
        <v>-0.78451342728774798</v>
      </c>
    </row>
    <row r="12526" spans="34:35" x14ac:dyDescent="0.25">
      <c r="AH12526">
        <v>-14.634820021523099</v>
      </c>
      <c r="AI12526">
        <v>-0.73220983006641605</v>
      </c>
    </row>
    <row r="12527" spans="34:35" x14ac:dyDescent="0.25">
      <c r="AH12527">
        <v>-14.846426695364199</v>
      </c>
      <c r="AI12527">
        <v>-0.67845974601007297</v>
      </c>
    </row>
    <row r="12528" spans="34:35" x14ac:dyDescent="0.25">
      <c r="AH12528">
        <v>-14.846426695364199</v>
      </c>
      <c r="AI12528">
        <v>-0.67932889771828597</v>
      </c>
    </row>
    <row r="12529" spans="34:35" x14ac:dyDescent="0.25">
      <c r="AH12529">
        <v>-15.1123067924162</v>
      </c>
      <c r="AI12529">
        <v>-0.61168571296190999</v>
      </c>
    </row>
    <row r="12530" spans="34:35" x14ac:dyDescent="0.25">
      <c r="AH12530">
        <v>-15.3781868894682</v>
      </c>
      <c r="AI12530">
        <v>-0.54652461953162501</v>
      </c>
    </row>
    <row r="12531" spans="34:35" x14ac:dyDescent="0.25">
      <c r="AH12531">
        <v>-15.644066986520199</v>
      </c>
      <c r="AI12531">
        <v>-0.48422259363436099</v>
      </c>
    </row>
    <row r="12532" spans="34:35" x14ac:dyDescent="0.25">
      <c r="AH12532">
        <v>-15.909947083572201</v>
      </c>
      <c r="AI12532">
        <v>-0.53517306899859496</v>
      </c>
    </row>
    <row r="12533" spans="34:35" x14ac:dyDescent="0.25">
      <c r="AH12533">
        <v>-15.909947083572201</v>
      </c>
      <c r="AI12533">
        <v>-0.53909875106212801</v>
      </c>
    </row>
    <row r="12534" spans="34:35" x14ac:dyDescent="0.25">
      <c r="AH12534">
        <v>-16.244020790819601</v>
      </c>
      <c r="AI12534">
        <v>-0.72065369923213796</v>
      </c>
    </row>
    <row r="12535" spans="34:35" x14ac:dyDescent="0.25">
      <c r="AH12535">
        <v>-16.578094498067099</v>
      </c>
      <c r="AI12535">
        <v>-0.88752314421163903</v>
      </c>
    </row>
    <row r="12536" spans="34:35" x14ac:dyDescent="0.25">
      <c r="AH12536">
        <v>-16.912168205314501</v>
      </c>
      <c r="AI12536">
        <v>-1.0412361527020599</v>
      </c>
    </row>
    <row r="12537" spans="34:35" x14ac:dyDescent="0.25">
      <c r="AH12537">
        <v>-17.246241912561899</v>
      </c>
      <c r="AI12537">
        <v>-1.18332179140484</v>
      </c>
    </row>
    <row r="12538" spans="34:35" x14ac:dyDescent="0.25">
      <c r="AH12538">
        <v>-17.246241912561899</v>
      </c>
      <c r="AI12538">
        <v>-1.18805981623003</v>
      </c>
    </row>
    <row r="12539" spans="34:35" x14ac:dyDescent="0.25">
      <c r="AH12539">
        <v>-17.665999702300599</v>
      </c>
      <c r="AI12539">
        <v>-1.3641874792687601</v>
      </c>
    </row>
    <row r="12540" spans="34:35" x14ac:dyDescent="0.25">
      <c r="AH12540">
        <v>-18.085757492039299</v>
      </c>
      <c r="AI12540">
        <v>-1.5499959309173399</v>
      </c>
    </row>
    <row r="12541" spans="34:35" x14ac:dyDescent="0.25">
      <c r="AH12541">
        <v>-18.505515281777999</v>
      </c>
      <c r="AI12541">
        <v>-1.74698287575264</v>
      </c>
    </row>
    <row r="12542" spans="34:35" x14ac:dyDescent="0.25">
      <c r="AH12542">
        <v>-18.925273071516699</v>
      </c>
      <c r="AI12542">
        <v>-1.95664601835154</v>
      </c>
    </row>
    <row r="12543" spans="34:35" x14ac:dyDescent="0.25">
      <c r="AH12543">
        <v>-18.925273071516699</v>
      </c>
      <c r="AI12543">
        <v>-1.9549596582311699</v>
      </c>
    </row>
    <row r="12544" spans="34:35" x14ac:dyDescent="0.25">
      <c r="AH12544">
        <v>-19.4526914173004</v>
      </c>
      <c r="AI12544">
        <v>-2.2520991166965798</v>
      </c>
    </row>
    <row r="12545" spans="34:35" x14ac:dyDescent="0.25">
      <c r="AH12545">
        <v>-19.980109763084201</v>
      </c>
      <c r="AI12545">
        <v>-2.56838607676054</v>
      </c>
    </row>
    <row r="12546" spans="34:35" x14ac:dyDescent="0.25">
      <c r="AH12546">
        <v>-20.507528108868001</v>
      </c>
      <c r="AI12546">
        <v>-2.8994017863008699</v>
      </c>
    </row>
    <row r="12547" spans="34:35" x14ac:dyDescent="0.25">
      <c r="AH12547">
        <v>-21.034946454651799</v>
      </c>
      <c r="AI12547">
        <v>-3.24072749319537</v>
      </c>
    </row>
    <row r="12548" spans="34:35" x14ac:dyDescent="0.25">
      <c r="AH12548">
        <v>-21.034946454651799</v>
      </c>
      <c r="AI12548">
        <v>-3.1701956477937498</v>
      </c>
    </row>
    <row r="12549" spans="34:35" x14ac:dyDescent="0.25">
      <c r="AH12549">
        <v>-21.697638412417401</v>
      </c>
      <c r="AI12549">
        <v>-3.6207110570377998</v>
      </c>
    </row>
    <row r="12550" spans="34:35" x14ac:dyDescent="0.25">
      <c r="AH12550">
        <v>-22.360330370183</v>
      </c>
      <c r="AI12550">
        <v>-3.7621384721676998</v>
      </c>
    </row>
    <row r="12551" spans="34:35" x14ac:dyDescent="0.25">
      <c r="AH12551">
        <v>-23.023022327948699</v>
      </c>
      <c r="AI12551">
        <v>-3.6641779116810298</v>
      </c>
    </row>
    <row r="12552" spans="34:35" x14ac:dyDescent="0.25">
      <c r="AH12552">
        <v>-23.685714285714301</v>
      </c>
      <c r="AI12552">
        <v>-3.3343879558927401</v>
      </c>
    </row>
    <row r="12553" spans="34:35" x14ac:dyDescent="0.25">
      <c r="AH12553">
        <v>-23.685714285714301</v>
      </c>
      <c r="AI12553">
        <v>-2.9785632344706201</v>
      </c>
    </row>
    <row r="12554" spans="34:35" x14ac:dyDescent="0.25">
      <c r="AH12554">
        <v>-24.2481782087116</v>
      </c>
      <c r="AI12554">
        <v>-1.3912837972857099</v>
      </c>
    </row>
    <row r="12555" spans="34:35" x14ac:dyDescent="0.25">
      <c r="AH12555">
        <v>-24.810642131708899</v>
      </c>
      <c r="AI12555">
        <v>-0.202935752880365</v>
      </c>
    </row>
    <row r="12556" spans="34:35" x14ac:dyDescent="0.25">
      <c r="AH12556">
        <v>-25.373106054706199</v>
      </c>
      <c r="AI12556">
        <v>0</v>
      </c>
    </row>
    <row r="12557" spans="34:35" x14ac:dyDescent="0.25">
      <c r="AH12557">
        <v>-25.935569977703501</v>
      </c>
      <c r="AI12557">
        <v>0</v>
      </c>
    </row>
    <row r="12558" spans="34:35" x14ac:dyDescent="0.25">
      <c r="AH12558">
        <v>-25.935569977703501</v>
      </c>
      <c r="AI12558">
        <v>0</v>
      </c>
    </row>
    <row r="12559" spans="34:35" x14ac:dyDescent="0.25">
      <c r="AH12559">
        <v>-26.619660341358099</v>
      </c>
      <c r="AI12559">
        <v>0</v>
      </c>
    </row>
    <row r="12560" spans="34:35" x14ac:dyDescent="0.25">
      <c r="AH12560">
        <v>-27.3037507050127</v>
      </c>
      <c r="AI12560">
        <v>0</v>
      </c>
    </row>
    <row r="12561" spans="34:35" x14ac:dyDescent="0.25">
      <c r="AH12561">
        <v>-27.987841068667301</v>
      </c>
      <c r="AI12561">
        <v>0</v>
      </c>
    </row>
    <row r="12562" spans="34:35" x14ac:dyDescent="0.25">
      <c r="AH12562">
        <v>-28.671931432321902</v>
      </c>
      <c r="AI12562">
        <v>0</v>
      </c>
    </row>
    <row r="12563" spans="34:35" x14ac:dyDescent="0.25">
      <c r="AH12563">
        <v>-28.671931432321902</v>
      </c>
      <c r="AI12563">
        <v>0</v>
      </c>
    </row>
    <row r="12564" spans="34:35" x14ac:dyDescent="0.25">
      <c r="AH12564">
        <v>-29.503948574241399</v>
      </c>
      <c r="AI12564">
        <v>0</v>
      </c>
    </row>
    <row r="12565" spans="34:35" x14ac:dyDescent="0.25">
      <c r="AH12565">
        <v>-30.335965716160899</v>
      </c>
      <c r="AI12565">
        <v>0</v>
      </c>
    </row>
    <row r="12566" spans="34:35" x14ac:dyDescent="0.25">
      <c r="AH12566">
        <v>-31.167982858080499</v>
      </c>
      <c r="AI12566">
        <v>0</v>
      </c>
    </row>
    <row r="12567" spans="34:35" x14ac:dyDescent="0.25">
      <c r="AH12567">
        <v>-32</v>
      </c>
      <c r="AI12567">
        <v>-0.42559890511167398</v>
      </c>
    </row>
    <row r="12568" spans="34:35" x14ac:dyDescent="0.25">
      <c r="AH12568">
        <v>20</v>
      </c>
      <c r="AI12568">
        <v>-0.16500217407183601</v>
      </c>
    </row>
    <row r="12569" spans="34:35" x14ac:dyDescent="0.25">
      <c r="AH12569">
        <v>19.707185490582699</v>
      </c>
      <c r="AI12569">
        <v>-0.30426183802218298</v>
      </c>
    </row>
    <row r="12570" spans="34:35" x14ac:dyDescent="0.25">
      <c r="AH12570">
        <v>19.414370981165501</v>
      </c>
      <c r="AI12570">
        <v>-0.64499405737969495</v>
      </c>
    </row>
    <row r="12571" spans="34:35" x14ac:dyDescent="0.25">
      <c r="AH12571">
        <v>19.1215564717482</v>
      </c>
      <c r="AI12571">
        <v>-0.76599498115536901</v>
      </c>
    </row>
    <row r="12572" spans="34:35" x14ac:dyDescent="0.25">
      <c r="AH12572">
        <v>18.828741962330898</v>
      </c>
      <c r="AI12572">
        <v>-0.58887557396761603</v>
      </c>
    </row>
    <row r="12573" spans="34:35" x14ac:dyDescent="0.25">
      <c r="AH12573">
        <v>18.828741962330898</v>
      </c>
      <c r="AI12573">
        <v>-0.57002566820193901</v>
      </c>
    </row>
    <row r="12574" spans="34:35" x14ac:dyDescent="0.25">
      <c r="AH12574">
        <v>18.6715564717482</v>
      </c>
      <c r="AI12574">
        <v>-0.30951642327447998</v>
      </c>
    </row>
    <row r="12575" spans="34:35" x14ac:dyDescent="0.25">
      <c r="AH12575">
        <v>18.514370981165499</v>
      </c>
      <c r="AI12575">
        <v>0</v>
      </c>
    </row>
    <row r="12576" spans="34:35" x14ac:dyDescent="0.25">
      <c r="AH12576">
        <v>18.357185490582701</v>
      </c>
      <c r="AI12576">
        <v>0</v>
      </c>
    </row>
    <row r="12577" spans="34:35" x14ac:dyDescent="0.25">
      <c r="AH12577">
        <v>18.2</v>
      </c>
      <c r="AI12577">
        <v>0</v>
      </c>
    </row>
    <row r="12578" spans="34:35" x14ac:dyDescent="0.25">
      <c r="AH12578">
        <v>18.2</v>
      </c>
      <c r="AI12578">
        <v>0</v>
      </c>
    </row>
    <row r="12579" spans="34:35" x14ac:dyDescent="0.25">
      <c r="AH12579">
        <v>18.175000000000001</v>
      </c>
      <c r="AI12579">
        <v>0</v>
      </c>
    </row>
    <row r="12580" spans="34:35" x14ac:dyDescent="0.25">
      <c r="AH12580">
        <v>18.149999999999999</v>
      </c>
      <c r="AI12580">
        <v>0</v>
      </c>
    </row>
    <row r="12581" spans="34:35" x14ac:dyDescent="0.25">
      <c r="AH12581">
        <v>18.125</v>
      </c>
      <c r="AI12581">
        <v>0</v>
      </c>
    </row>
    <row r="12582" spans="34:35" x14ac:dyDescent="0.25">
      <c r="AH12582">
        <v>18.100000000000001</v>
      </c>
      <c r="AI12582">
        <v>0</v>
      </c>
    </row>
    <row r="12583" spans="34:35" x14ac:dyDescent="0.25">
      <c r="AH12583">
        <v>18.100000000000001</v>
      </c>
      <c r="AI12583">
        <v>-113.25912842587501</v>
      </c>
    </row>
    <row r="12584" spans="34:35" x14ac:dyDescent="0.25">
      <c r="AH12584">
        <v>18.074999999999999</v>
      </c>
      <c r="AI12584">
        <v>-112.982782546823</v>
      </c>
    </row>
    <row r="12585" spans="34:35" x14ac:dyDescent="0.25">
      <c r="AH12585">
        <v>18.05</v>
      </c>
      <c r="AI12585">
        <v>-112.695946806401</v>
      </c>
    </row>
    <row r="12586" spans="34:35" x14ac:dyDescent="0.25">
      <c r="AH12586">
        <v>18.024999999999999</v>
      </c>
      <c r="AI12586">
        <v>-112.398831963896</v>
      </c>
    </row>
    <row r="12587" spans="34:35" x14ac:dyDescent="0.25">
      <c r="AH12587">
        <v>18</v>
      </c>
      <c r="AI12587">
        <v>-112.091648778596</v>
      </c>
    </row>
    <row r="12588" spans="34:35" x14ac:dyDescent="0.25">
      <c r="AH12588">
        <v>18</v>
      </c>
      <c r="AI12588">
        <v>-209.55019487391999</v>
      </c>
    </row>
    <row r="12589" spans="34:35" x14ac:dyDescent="0.25">
      <c r="AH12589">
        <v>17.75</v>
      </c>
      <c r="AI12589">
        <v>-204.981235494462</v>
      </c>
    </row>
    <row r="12590" spans="34:35" x14ac:dyDescent="0.25">
      <c r="AH12590">
        <v>17.5</v>
      </c>
      <c r="AI12590">
        <v>-199.38436204235401</v>
      </c>
    </row>
    <row r="12591" spans="34:35" x14ac:dyDescent="0.25">
      <c r="AH12591">
        <v>17.25</v>
      </c>
      <c r="AI12591">
        <v>-192.72789857694801</v>
      </c>
    </row>
    <row r="12592" spans="34:35" x14ac:dyDescent="0.25">
      <c r="AH12592">
        <v>17</v>
      </c>
      <c r="AI12592">
        <v>-184.98016915759601</v>
      </c>
    </row>
    <row r="12593" spans="34:35" x14ac:dyDescent="0.25">
      <c r="AH12593">
        <v>17</v>
      </c>
      <c r="AI12593">
        <v>-185.00834576413999</v>
      </c>
    </row>
    <row r="12594" spans="34:35" x14ac:dyDescent="0.25">
      <c r="AH12594">
        <v>16.574999999999999</v>
      </c>
      <c r="AI12594">
        <v>-170.08068062952901</v>
      </c>
    </row>
    <row r="12595" spans="34:35" x14ac:dyDescent="0.25">
      <c r="AH12595">
        <v>16.149999999999999</v>
      </c>
      <c r="AI12595">
        <v>-152.37381668198199</v>
      </c>
    </row>
    <row r="12596" spans="34:35" x14ac:dyDescent="0.25">
      <c r="AH12596">
        <v>15.725</v>
      </c>
      <c r="AI12596">
        <v>-131.71512294822699</v>
      </c>
    </row>
    <row r="12597" spans="34:35" x14ac:dyDescent="0.25">
      <c r="AH12597">
        <v>15.3</v>
      </c>
      <c r="AI12597">
        <v>-107.931968454993</v>
      </c>
    </row>
    <row r="12598" spans="34:35" x14ac:dyDescent="0.25">
      <c r="AH12598">
        <v>15.3</v>
      </c>
      <c r="AI12598">
        <v>-109.20137821891799</v>
      </c>
    </row>
    <row r="12599" spans="34:35" x14ac:dyDescent="0.25">
      <c r="AH12599">
        <v>14.85</v>
      </c>
      <c r="AI12599">
        <v>-88.109689853549398</v>
      </c>
    </row>
    <row r="12600" spans="34:35" x14ac:dyDescent="0.25">
      <c r="AH12600">
        <v>14.4</v>
      </c>
      <c r="AI12600">
        <v>-63.328659831043097</v>
      </c>
    </row>
    <row r="12601" spans="34:35" x14ac:dyDescent="0.25">
      <c r="AH12601">
        <v>13.95</v>
      </c>
      <c r="AI12601">
        <v>-35.1170183171416</v>
      </c>
    </row>
    <row r="12602" spans="34:35" x14ac:dyDescent="0.25">
      <c r="AH12602">
        <v>13.5</v>
      </c>
      <c r="AI12602">
        <v>-13.383465543607199</v>
      </c>
    </row>
    <row r="12603" spans="34:35" x14ac:dyDescent="0.25">
      <c r="AH12603">
        <v>13.5</v>
      </c>
      <c r="AI12603">
        <v>-13.7873373204897</v>
      </c>
    </row>
    <row r="12604" spans="34:35" x14ac:dyDescent="0.25">
      <c r="AH12604">
        <v>13.25</v>
      </c>
      <c r="AI12604">
        <v>-14.418327207439701</v>
      </c>
    </row>
    <row r="12605" spans="34:35" x14ac:dyDescent="0.25">
      <c r="AH12605">
        <v>13</v>
      </c>
      <c r="AI12605">
        <v>-14.588656226887499</v>
      </c>
    </row>
    <row r="12606" spans="34:35" x14ac:dyDescent="0.25">
      <c r="AH12606">
        <v>12.75</v>
      </c>
      <c r="AI12606">
        <v>-14.3146613813554</v>
      </c>
    </row>
    <row r="12607" spans="34:35" x14ac:dyDescent="0.25">
      <c r="AH12607">
        <v>12.5</v>
      </c>
      <c r="AI12607">
        <v>-13.612679673365999</v>
      </c>
    </row>
    <row r="12608" spans="34:35" x14ac:dyDescent="0.25">
      <c r="AH12608">
        <v>12.5</v>
      </c>
      <c r="AI12608">
        <v>-13.6559857808201</v>
      </c>
    </row>
    <row r="12609" spans="34:35" x14ac:dyDescent="0.25">
      <c r="AH12609">
        <v>12.22</v>
      </c>
      <c r="AI12609">
        <v>-12.825227726175401</v>
      </c>
    </row>
    <row r="12610" spans="34:35" x14ac:dyDescent="0.25">
      <c r="AH12610">
        <v>11.94</v>
      </c>
      <c r="AI12610">
        <v>-12.6758647810834</v>
      </c>
    </row>
    <row r="12611" spans="34:35" x14ac:dyDescent="0.25">
      <c r="AH12611">
        <v>11.66</v>
      </c>
      <c r="AI12611">
        <v>-12.0763013572434</v>
      </c>
    </row>
    <row r="12612" spans="34:35" x14ac:dyDescent="0.25">
      <c r="AH12612">
        <v>11.38</v>
      </c>
      <c r="AI12612">
        <v>-11.042498743943501</v>
      </c>
    </row>
    <row r="12613" spans="34:35" x14ac:dyDescent="0.25">
      <c r="AH12613">
        <v>11.38</v>
      </c>
      <c r="AI12613">
        <v>-11.1179803833377</v>
      </c>
    </row>
    <row r="12614" spans="34:35" x14ac:dyDescent="0.25">
      <c r="AH12614">
        <v>10.955</v>
      </c>
      <c r="AI12614">
        <v>-8.8895287453930401</v>
      </c>
    </row>
    <row r="12615" spans="34:35" x14ac:dyDescent="0.25">
      <c r="AH12615">
        <v>10.53</v>
      </c>
      <c r="AI12615">
        <v>-6.1532621428495098</v>
      </c>
    </row>
    <row r="12616" spans="34:35" x14ac:dyDescent="0.25">
      <c r="AH12616">
        <v>10.105</v>
      </c>
      <c r="AI12616">
        <v>-3.4802780021675899</v>
      </c>
    </row>
    <row r="12617" spans="34:35" x14ac:dyDescent="0.25">
      <c r="AH12617">
        <v>9.68</v>
      </c>
      <c r="AI12617">
        <v>-0.39507642082195998</v>
      </c>
    </row>
    <row r="12618" spans="34:35" x14ac:dyDescent="0.25">
      <c r="AH12618">
        <v>9.68</v>
      </c>
      <c r="AI12618">
        <v>-0.44042973631558002</v>
      </c>
    </row>
    <row r="12619" spans="34:35" x14ac:dyDescent="0.25">
      <c r="AH12619">
        <v>9.5299999999999994</v>
      </c>
      <c r="AI12619">
        <v>-9.5264268273235794E-2</v>
      </c>
    </row>
    <row r="12620" spans="34:35" x14ac:dyDescent="0.25">
      <c r="AH12620">
        <v>9.3800000000000008</v>
      </c>
      <c r="AI12620">
        <v>-0.10442146919532901</v>
      </c>
    </row>
    <row r="12621" spans="34:35" x14ac:dyDescent="0.25">
      <c r="AH12621">
        <v>9.23</v>
      </c>
      <c r="AI12621">
        <v>-0.113782924339806</v>
      </c>
    </row>
    <row r="12622" spans="34:35" x14ac:dyDescent="0.25">
      <c r="AH12622">
        <v>9.08</v>
      </c>
      <c r="AI12622">
        <v>-0.123344411950894</v>
      </c>
    </row>
    <row r="12623" spans="34:35" x14ac:dyDescent="0.25">
      <c r="AH12623">
        <v>9.08</v>
      </c>
      <c r="AI12623">
        <v>-0.123378018684711</v>
      </c>
    </row>
    <row r="12624" spans="34:35" x14ac:dyDescent="0.25">
      <c r="AH12624">
        <v>8.9177431906614792</v>
      </c>
      <c r="AI12624">
        <v>-0.13398409501455</v>
      </c>
    </row>
    <row r="12625" spans="34:35" x14ac:dyDescent="0.25">
      <c r="AH12625">
        <v>8.7554863813229602</v>
      </c>
      <c r="AI12625">
        <v>-0.14496448669902201</v>
      </c>
    </row>
    <row r="12626" spans="34:35" x14ac:dyDescent="0.25">
      <c r="AH12626">
        <v>8.5932295719844394</v>
      </c>
      <c r="AI12626">
        <v>-0.15632156701348701</v>
      </c>
    </row>
    <row r="12627" spans="34:35" x14ac:dyDescent="0.25">
      <c r="AH12627">
        <v>8.4309727626459097</v>
      </c>
      <c r="AI12627">
        <v>-0.16805770923330701</v>
      </c>
    </row>
    <row r="12628" spans="34:35" x14ac:dyDescent="0.25">
      <c r="AH12628">
        <v>8.4309727626459097</v>
      </c>
      <c r="AI12628">
        <v>-0.16818631521251101</v>
      </c>
    </row>
    <row r="12629" spans="34:35" x14ac:dyDescent="0.25">
      <c r="AH12629">
        <v>7.89822957198444</v>
      </c>
      <c r="AI12629">
        <v>-0.207166560782163</v>
      </c>
    </row>
    <row r="12630" spans="34:35" x14ac:dyDescent="0.25">
      <c r="AH12630">
        <v>7.3654863813229596</v>
      </c>
      <c r="AI12630">
        <v>-0.247430622621235</v>
      </c>
    </row>
    <row r="12631" spans="34:35" x14ac:dyDescent="0.25">
      <c r="AH12631">
        <v>6.8327431906614802</v>
      </c>
      <c r="AI12631">
        <v>-0.290069555977784</v>
      </c>
    </row>
    <row r="12632" spans="34:35" x14ac:dyDescent="0.25">
      <c r="AH12632">
        <v>6.3</v>
      </c>
      <c r="AI12632">
        <v>-0.33617441609986498</v>
      </c>
    </row>
    <row r="12633" spans="34:35" x14ac:dyDescent="0.25">
      <c r="AH12633">
        <v>6.3</v>
      </c>
      <c r="AI12633">
        <v>-0.34143496521504801</v>
      </c>
    </row>
    <row r="12634" spans="34:35" x14ac:dyDescent="0.25">
      <c r="AH12634">
        <v>5.8075000000000001</v>
      </c>
      <c r="AI12634">
        <v>-0.32350273304065802</v>
      </c>
    </row>
    <row r="12635" spans="34:35" x14ac:dyDescent="0.25">
      <c r="AH12635">
        <v>5.3150000000000004</v>
      </c>
      <c r="AI12635">
        <v>-25.310677827928501</v>
      </c>
    </row>
    <row r="12636" spans="34:35" x14ac:dyDescent="0.25">
      <c r="AH12636">
        <v>4.8224999999999998</v>
      </c>
      <c r="AI12636">
        <v>-44.377039020896298</v>
      </c>
    </row>
    <row r="12637" spans="34:35" x14ac:dyDescent="0.25">
      <c r="AH12637">
        <v>4.33</v>
      </c>
      <c r="AI12637">
        <v>-56.151945624712802</v>
      </c>
    </row>
    <row r="12638" spans="34:35" x14ac:dyDescent="0.25">
      <c r="AH12638">
        <v>4.33</v>
      </c>
      <c r="AI12638">
        <v>-56.271139003224398</v>
      </c>
    </row>
    <row r="12639" spans="34:35" x14ac:dyDescent="0.25">
      <c r="AH12639">
        <v>4.08</v>
      </c>
      <c r="AI12639">
        <v>-59.505253392490197</v>
      </c>
    </row>
    <row r="12640" spans="34:35" x14ac:dyDescent="0.25">
      <c r="AH12640">
        <v>3.83</v>
      </c>
      <c r="AI12640">
        <v>-61.414735144907297</v>
      </c>
    </row>
    <row r="12641" spans="34:35" x14ac:dyDescent="0.25">
      <c r="AH12641">
        <v>3.58</v>
      </c>
      <c r="AI12641">
        <v>-62.058046113180403</v>
      </c>
    </row>
    <row r="12642" spans="34:35" x14ac:dyDescent="0.25">
      <c r="AH12642">
        <v>3.33</v>
      </c>
      <c r="AI12642">
        <v>-61.493648150014003</v>
      </c>
    </row>
    <row r="12643" spans="34:35" x14ac:dyDescent="0.25">
      <c r="AH12643">
        <v>3.33</v>
      </c>
      <c r="AI12643">
        <v>-61.602091133634097</v>
      </c>
    </row>
    <row r="12644" spans="34:35" x14ac:dyDescent="0.25">
      <c r="AH12644">
        <v>3.18</v>
      </c>
      <c r="AI12644">
        <v>-60.913215925654299</v>
      </c>
    </row>
    <row r="12645" spans="34:35" x14ac:dyDescent="0.25">
      <c r="AH12645">
        <v>3.03</v>
      </c>
      <c r="AI12645">
        <v>-60.008100843995997</v>
      </c>
    </row>
    <row r="12646" spans="34:35" x14ac:dyDescent="0.25">
      <c r="AH12646">
        <v>2.88</v>
      </c>
      <c r="AI12646">
        <v>-58.897404918420897</v>
      </c>
    </row>
    <row r="12647" spans="34:35" x14ac:dyDescent="0.25">
      <c r="AH12647">
        <v>2.73</v>
      </c>
      <c r="AI12647">
        <v>-57.591787178690701</v>
      </c>
    </row>
    <row r="12648" spans="34:35" x14ac:dyDescent="0.25">
      <c r="AH12648">
        <v>2.73</v>
      </c>
      <c r="AI12648">
        <v>-57.904859109399197</v>
      </c>
    </row>
    <row r="12649" spans="34:35" x14ac:dyDescent="0.25">
      <c r="AH12649">
        <v>2.3725000000000001</v>
      </c>
      <c r="AI12649">
        <v>-54.001366521041</v>
      </c>
    </row>
    <row r="12650" spans="34:35" x14ac:dyDescent="0.25">
      <c r="AH12650">
        <v>2.0150000000000001</v>
      </c>
      <c r="AI12650">
        <v>-50.670358824012403</v>
      </c>
    </row>
    <row r="12651" spans="34:35" x14ac:dyDescent="0.25">
      <c r="AH12651">
        <v>1.6575</v>
      </c>
      <c r="AI12651">
        <v>-48.176681197287202</v>
      </c>
    </row>
    <row r="12652" spans="34:35" x14ac:dyDescent="0.25">
      <c r="AH12652">
        <v>1.3</v>
      </c>
      <c r="AI12652">
        <v>-46.785178819839501</v>
      </c>
    </row>
    <row r="12653" spans="34:35" x14ac:dyDescent="0.25">
      <c r="AH12653">
        <v>1.3</v>
      </c>
      <c r="AI12653">
        <v>-49.1647629769164</v>
      </c>
    </row>
    <row r="12654" spans="34:35" x14ac:dyDescent="0.25">
      <c r="AH12654">
        <v>0.73983272926578403</v>
      </c>
      <c r="AI12654">
        <v>-61.139355963981203</v>
      </c>
    </row>
    <row r="12655" spans="34:35" x14ac:dyDescent="0.25">
      <c r="AH12655">
        <v>0.17966545853156901</v>
      </c>
      <c r="AI12655">
        <v>-64.526864995788102</v>
      </c>
    </row>
    <row r="12656" spans="34:35" x14ac:dyDescent="0.25">
      <c r="AH12656">
        <v>-0.38050181220264701</v>
      </c>
      <c r="AI12656">
        <v>-60.790514640819701</v>
      </c>
    </row>
    <row r="12657" spans="34:35" x14ac:dyDescent="0.25">
      <c r="AH12657">
        <v>-0.94066908293686302</v>
      </c>
      <c r="AI12657">
        <v>-51.393529467558999</v>
      </c>
    </row>
    <row r="12658" spans="34:35" x14ac:dyDescent="0.25">
      <c r="AH12658">
        <v>-0.94066908293686302</v>
      </c>
      <c r="AI12658">
        <v>-52.9619493408089</v>
      </c>
    </row>
    <row r="12659" spans="34:35" x14ac:dyDescent="0.25">
      <c r="AH12659">
        <v>-1.1555018122026499</v>
      </c>
      <c r="AI12659">
        <v>-49.849781615565703</v>
      </c>
    </row>
    <row r="12660" spans="34:35" x14ac:dyDescent="0.25">
      <c r="AH12660">
        <v>-1.37033454146843</v>
      </c>
      <c r="AI12660">
        <v>-47.544960776083698</v>
      </c>
    </row>
    <row r="12661" spans="34:35" x14ac:dyDescent="0.25">
      <c r="AH12661">
        <v>-1.5851672707342199</v>
      </c>
      <c r="AI12661">
        <v>-46.1952597358463</v>
      </c>
    </row>
    <row r="12662" spans="34:35" x14ac:dyDescent="0.25">
      <c r="AH12662">
        <v>-1.8</v>
      </c>
      <c r="AI12662">
        <v>-45.948451408336801</v>
      </c>
    </row>
    <row r="12663" spans="34:35" x14ac:dyDescent="0.25">
      <c r="AH12663">
        <v>-1.8</v>
      </c>
      <c r="AI12663">
        <v>-47.922064195089703</v>
      </c>
    </row>
    <row r="12664" spans="34:35" x14ac:dyDescent="0.25">
      <c r="AH12664">
        <v>-1.8425</v>
      </c>
      <c r="AI12664">
        <v>-50.938805113099697</v>
      </c>
    </row>
    <row r="12665" spans="34:35" x14ac:dyDescent="0.25">
      <c r="AH12665">
        <v>-1.885</v>
      </c>
      <c r="AI12665">
        <v>-53.857188339484097</v>
      </c>
    </row>
    <row r="12666" spans="34:35" x14ac:dyDescent="0.25">
      <c r="AH12666">
        <v>-1.9275</v>
      </c>
      <c r="AI12666">
        <v>-56.664512307570597</v>
      </c>
    </row>
    <row r="12667" spans="34:35" x14ac:dyDescent="0.25">
      <c r="AH12667">
        <v>-1.97</v>
      </c>
      <c r="AI12667">
        <v>-59.348075450687098</v>
      </c>
    </row>
    <row r="12668" spans="34:35" x14ac:dyDescent="0.25">
      <c r="AH12668">
        <v>-1.97</v>
      </c>
      <c r="AI12668">
        <v>-59.911406481584102</v>
      </c>
    </row>
    <row r="12669" spans="34:35" x14ac:dyDescent="0.25">
      <c r="AH12669">
        <v>-2.27</v>
      </c>
      <c r="AI12669">
        <v>-74.179315077515497</v>
      </c>
    </row>
    <row r="12670" spans="34:35" x14ac:dyDescent="0.25">
      <c r="AH12670">
        <v>-2.57</v>
      </c>
      <c r="AI12670">
        <v>-83.966198357729496</v>
      </c>
    </row>
    <row r="12671" spans="34:35" x14ac:dyDescent="0.25">
      <c r="AH12671">
        <v>-2.87</v>
      </c>
      <c r="AI12671">
        <v>-89.607864354719297</v>
      </c>
    </row>
    <row r="12672" spans="34:35" x14ac:dyDescent="0.25">
      <c r="AH12672">
        <v>-3.17</v>
      </c>
      <c r="AI12672">
        <v>-91.440121100977905</v>
      </c>
    </row>
    <row r="12673" spans="34:35" x14ac:dyDescent="0.25">
      <c r="AH12673">
        <v>-3.17</v>
      </c>
      <c r="AI12673">
        <v>-91.832224443255996</v>
      </c>
    </row>
    <row r="12674" spans="34:35" x14ac:dyDescent="0.25">
      <c r="AH12674">
        <v>-3.32</v>
      </c>
      <c r="AI12674">
        <v>-92.079688192226897</v>
      </c>
    </row>
    <row r="12675" spans="34:35" x14ac:dyDescent="0.25">
      <c r="AH12675">
        <v>-3.47</v>
      </c>
      <c r="AI12675">
        <v>-91.881109165113102</v>
      </c>
    </row>
    <row r="12676" spans="34:35" x14ac:dyDescent="0.25">
      <c r="AH12676">
        <v>-3.62</v>
      </c>
      <c r="AI12676">
        <v>-91.251580949112494</v>
      </c>
    </row>
    <row r="12677" spans="34:35" x14ac:dyDescent="0.25">
      <c r="AH12677">
        <v>-3.77</v>
      </c>
      <c r="AI12677">
        <v>-90.2061971314224</v>
      </c>
    </row>
    <row r="12678" spans="34:35" x14ac:dyDescent="0.25">
      <c r="AH12678">
        <v>-3.77</v>
      </c>
      <c r="AI12678">
        <v>-90.265431859719101</v>
      </c>
    </row>
    <row r="12679" spans="34:35" x14ac:dyDescent="0.25">
      <c r="AH12679">
        <v>-3.96636673510559</v>
      </c>
      <c r="AI12679">
        <v>-88.415594704859998</v>
      </c>
    </row>
    <row r="12680" spans="34:35" x14ac:dyDescent="0.25">
      <c r="AH12680">
        <v>-4.1627334702111902</v>
      </c>
      <c r="AI12680">
        <v>-86.188022999569696</v>
      </c>
    </row>
    <row r="12681" spans="34:35" x14ac:dyDescent="0.25">
      <c r="AH12681">
        <v>-4.35910020531679</v>
      </c>
      <c r="AI12681">
        <v>-83.604779609664803</v>
      </c>
    </row>
    <row r="12682" spans="34:35" x14ac:dyDescent="0.25">
      <c r="AH12682">
        <v>-4.55546694042238</v>
      </c>
      <c r="AI12682">
        <v>-80.687927400962494</v>
      </c>
    </row>
    <row r="12683" spans="34:35" x14ac:dyDescent="0.25">
      <c r="AH12683">
        <v>-4.55546694042238</v>
      </c>
      <c r="AI12683">
        <v>-80.747667139835997</v>
      </c>
    </row>
    <row r="12684" spans="34:35" x14ac:dyDescent="0.25">
      <c r="AH12684">
        <v>-4.7882854488629398</v>
      </c>
      <c r="AI12684">
        <v>-77.027119048760596</v>
      </c>
    </row>
    <row r="12685" spans="34:35" x14ac:dyDescent="0.25">
      <c r="AH12685">
        <v>-5.0211039573034899</v>
      </c>
      <c r="AI12685">
        <v>-73.159115660292201</v>
      </c>
    </row>
    <row r="12686" spans="34:35" x14ac:dyDescent="0.25">
      <c r="AH12686">
        <v>-5.2539224657440498</v>
      </c>
      <c r="AI12686">
        <v>-69.164669352617196</v>
      </c>
    </row>
    <row r="12687" spans="34:35" x14ac:dyDescent="0.25">
      <c r="AH12687">
        <v>-5.4867409741845998</v>
      </c>
      <c r="AI12687">
        <v>-65.064792503922007</v>
      </c>
    </row>
    <row r="12688" spans="34:35" x14ac:dyDescent="0.25">
      <c r="AH12688">
        <v>-5.4867409741845998</v>
      </c>
      <c r="AI12688">
        <v>-65.110614609786793</v>
      </c>
    </row>
    <row r="12689" spans="34:35" x14ac:dyDescent="0.25">
      <c r="AH12689">
        <v>-5.76277783879579</v>
      </c>
      <c r="AI12689">
        <v>-60.257537350831399</v>
      </c>
    </row>
    <row r="12690" spans="34:35" x14ac:dyDescent="0.25">
      <c r="AH12690">
        <v>-6.0388147034069801</v>
      </c>
      <c r="AI12690">
        <v>-55.508929814435398</v>
      </c>
    </row>
    <row r="12691" spans="34:35" x14ac:dyDescent="0.25">
      <c r="AH12691">
        <v>-6.31485156801818</v>
      </c>
      <c r="AI12691">
        <v>-50.8810819860891</v>
      </c>
    </row>
    <row r="12692" spans="34:35" x14ac:dyDescent="0.25">
      <c r="AH12692">
        <v>-6.5908884326293702</v>
      </c>
      <c r="AI12692">
        <v>-46.390283851282703</v>
      </c>
    </row>
    <row r="12693" spans="34:35" x14ac:dyDescent="0.25">
      <c r="AH12693">
        <v>-6.5908884326293702</v>
      </c>
      <c r="AI12693">
        <v>-46.412943621486498</v>
      </c>
    </row>
    <row r="12694" spans="34:35" x14ac:dyDescent="0.25">
      <c r="AH12694">
        <v>-6.9181663244720299</v>
      </c>
      <c r="AI12694">
        <v>-41.362814816456797</v>
      </c>
    </row>
    <row r="12695" spans="34:35" x14ac:dyDescent="0.25">
      <c r="AH12695">
        <v>-7.2454442163146799</v>
      </c>
      <c r="AI12695">
        <v>-36.640978636583299</v>
      </c>
    </row>
    <row r="12696" spans="34:35" x14ac:dyDescent="0.25">
      <c r="AH12696">
        <v>-7.5727221081573397</v>
      </c>
      <c r="AI12696">
        <v>-32.255236507782598</v>
      </c>
    </row>
    <row r="12697" spans="34:35" x14ac:dyDescent="0.25">
      <c r="AH12697">
        <v>-7.9</v>
      </c>
      <c r="AI12697">
        <v>-28.341520218856001</v>
      </c>
    </row>
    <row r="12698" spans="34:35" x14ac:dyDescent="0.25">
      <c r="AH12698">
        <v>-7.9</v>
      </c>
      <c r="AI12698">
        <v>-28.351466063827498</v>
      </c>
    </row>
    <row r="12699" spans="34:35" x14ac:dyDescent="0.25">
      <c r="AH12699">
        <v>-8.15</v>
      </c>
      <c r="AI12699">
        <v>-25.8321793596165</v>
      </c>
    </row>
    <row r="12700" spans="34:35" x14ac:dyDescent="0.25">
      <c r="AH12700">
        <v>-8.4</v>
      </c>
      <c r="AI12700">
        <v>-23.4565649303544</v>
      </c>
    </row>
    <row r="12701" spans="34:35" x14ac:dyDescent="0.25">
      <c r="AH12701">
        <v>-8.65</v>
      </c>
      <c r="AI12701">
        <v>-21.226530738817399</v>
      </c>
    </row>
    <row r="12702" spans="34:35" x14ac:dyDescent="0.25">
      <c r="AH12702">
        <v>-8.9</v>
      </c>
      <c r="AI12702">
        <v>-19.143984747781499</v>
      </c>
    </row>
    <row r="12703" spans="34:35" x14ac:dyDescent="0.25">
      <c r="AH12703">
        <v>-8.9</v>
      </c>
      <c r="AI12703">
        <v>-19.116584518074902</v>
      </c>
    </row>
    <row r="12704" spans="34:35" x14ac:dyDescent="0.25">
      <c r="AH12704">
        <v>-9.5175000000000001</v>
      </c>
      <c r="AI12704">
        <v>-14.6261601709709</v>
      </c>
    </row>
    <row r="12705" spans="34:35" x14ac:dyDescent="0.25">
      <c r="AH12705">
        <v>-10.135</v>
      </c>
      <c r="AI12705">
        <v>-10.905396371771699</v>
      </c>
    </row>
    <row r="12706" spans="34:35" x14ac:dyDescent="0.25">
      <c r="AH12706">
        <v>-10.7525</v>
      </c>
      <c r="AI12706">
        <v>-7.9247576788880103</v>
      </c>
    </row>
    <row r="12707" spans="34:35" x14ac:dyDescent="0.25">
      <c r="AH12707">
        <v>-11.37</v>
      </c>
      <c r="AI12707">
        <v>-5.6547086507305497</v>
      </c>
    </row>
    <row r="12708" spans="34:35" x14ac:dyDescent="0.25">
      <c r="AH12708">
        <v>-11.37</v>
      </c>
      <c r="AI12708">
        <v>-5.6060439489146603</v>
      </c>
    </row>
    <row r="12709" spans="34:35" x14ac:dyDescent="0.25">
      <c r="AH12709">
        <v>-11.87</v>
      </c>
      <c r="AI12709">
        <v>-4.1611896337388004</v>
      </c>
    </row>
    <row r="12710" spans="34:35" x14ac:dyDescent="0.25">
      <c r="AH12710">
        <v>-12.37</v>
      </c>
      <c r="AI12710">
        <v>-2.9894510545989501</v>
      </c>
    </row>
    <row r="12711" spans="34:35" x14ac:dyDescent="0.25">
      <c r="AH12711">
        <v>-12.87</v>
      </c>
      <c r="AI12711">
        <v>-2.0782529795867499</v>
      </c>
    </row>
    <row r="12712" spans="34:35" x14ac:dyDescent="0.25">
      <c r="AH12712">
        <v>-13.37</v>
      </c>
      <c r="AI12712">
        <v>-1.4248606798929899</v>
      </c>
    </row>
    <row r="12713" spans="34:35" x14ac:dyDescent="0.25">
      <c r="AH12713">
        <v>-13.37</v>
      </c>
      <c r="AI12713">
        <v>-1.40950835971804</v>
      </c>
    </row>
    <row r="12714" spans="34:35" x14ac:dyDescent="0.25">
      <c r="AH12714">
        <v>-13.395</v>
      </c>
      <c r="AI12714">
        <v>-1.38066090356025</v>
      </c>
    </row>
    <row r="12715" spans="34:35" x14ac:dyDescent="0.25">
      <c r="AH12715">
        <v>-13.42</v>
      </c>
      <c r="AI12715">
        <v>-1.36455386540418</v>
      </c>
    </row>
    <row r="12716" spans="34:35" x14ac:dyDescent="0.25">
      <c r="AH12716">
        <v>-13.445</v>
      </c>
      <c r="AI12716">
        <v>-1.35069392802901</v>
      </c>
    </row>
    <row r="12717" spans="34:35" x14ac:dyDescent="0.25">
      <c r="AH12717">
        <v>-13.47</v>
      </c>
      <c r="AI12717">
        <v>-1.3370166870675899</v>
      </c>
    </row>
    <row r="12718" spans="34:35" x14ac:dyDescent="0.25">
      <c r="AH12718">
        <v>-13.47</v>
      </c>
      <c r="AI12718">
        <v>-1.3369113792578</v>
      </c>
    </row>
    <row r="12719" spans="34:35" x14ac:dyDescent="0.25">
      <c r="AH12719">
        <v>-13.602499999999999</v>
      </c>
      <c r="AI12719">
        <v>-1.2673874365259601</v>
      </c>
    </row>
    <row r="12720" spans="34:35" x14ac:dyDescent="0.25">
      <c r="AH12720">
        <v>-13.734999999999999</v>
      </c>
      <c r="AI12720">
        <v>-1.2022933935698299</v>
      </c>
    </row>
    <row r="12721" spans="34:35" x14ac:dyDescent="0.25">
      <c r="AH12721">
        <v>-13.8675</v>
      </c>
      <c r="AI12721">
        <v>-1.14161796389041</v>
      </c>
    </row>
    <row r="12722" spans="34:35" x14ac:dyDescent="0.25">
      <c r="AH12722">
        <v>-14</v>
      </c>
      <c r="AI12722">
        <v>-1.08534986098872</v>
      </c>
    </row>
    <row r="12723" spans="34:35" x14ac:dyDescent="0.25">
      <c r="AH12723">
        <v>-14</v>
      </c>
      <c r="AI12723">
        <v>-1.0849375318038701</v>
      </c>
    </row>
    <row r="12724" spans="34:35" x14ac:dyDescent="0.25">
      <c r="AH12724">
        <v>-14.2054189176643</v>
      </c>
      <c r="AI12724">
        <v>-1.0056825426043701</v>
      </c>
    </row>
    <row r="12725" spans="34:35" x14ac:dyDescent="0.25">
      <c r="AH12725">
        <v>-14.4108378353285</v>
      </c>
      <c r="AI12725">
        <v>-0.93457815609515205</v>
      </c>
    </row>
    <row r="12726" spans="34:35" x14ac:dyDescent="0.25">
      <c r="AH12726">
        <v>-14.6162567529928</v>
      </c>
      <c r="AI12726">
        <v>-0.87148342372098597</v>
      </c>
    </row>
    <row r="12727" spans="34:35" x14ac:dyDescent="0.25">
      <c r="AH12727">
        <v>-14.8216756706571</v>
      </c>
      <c r="AI12727">
        <v>-0.81625739692666199</v>
      </c>
    </row>
    <row r="12728" spans="34:35" x14ac:dyDescent="0.25">
      <c r="AH12728">
        <v>-14.8216756706571</v>
      </c>
      <c r="AI12728">
        <v>-0.815726046471831</v>
      </c>
    </row>
    <row r="12729" spans="34:35" x14ac:dyDescent="0.25">
      <c r="AH12729">
        <v>-15.0299546678258</v>
      </c>
      <c r="AI12729">
        <v>-0.76645857975382303</v>
      </c>
    </row>
    <row r="12730" spans="34:35" x14ac:dyDescent="0.25">
      <c r="AH12730">
        <v>-15.2382336649945</v>
      </c>
      <c r="AI12730">
        <v>-0.72290678600735003</v>
      </c>
    </row>
    <row r="12731" spans="34:35" x14ac:dyDescent="0.25">
      <c r="AH12731">
        <v>-15.4465126621633</v>
      </c>
      <c r="AI12731">
        <v>-0.68495784637695001</v>
      </c>
    </row>
    <row r="12732" spans="34:35" x14ac:dyDescent="0.25">
      <c r="AH12732">
        <v>-15.654791659332</v>
      </c>
      <c r="AI12732">
        <v>-0.65249894200716696</v>
      </c>
    </row>
    <row r="12733" spans="34:35" x14ac:dyDescent="0.25">
      <c r="AH12733">
        <v>-15.654791659332</v>
      </c>
      <c r="AI12733">
        <v>-0.65208023103325297</v>
      </c>
    </row>
    <row r="12734" spans="34:35" x14ac:dyDescent="0.25">
      <c r="AH12734">
        <v>-15.8659705573364</v>
      </c>
      <c r="AI12734">
        <v>-0.62374428863940801</v>
      </c>
    </row>
    <row r="12735" spans="34:35" x14ac:dyDescent="0.25">
      <c r="AH12735">
        <v>-16.077149455340901</v>
      </c>
      <c r="AI12735">
        <v>-0.59921521294149105</v>
      </c>
    </row>
    <row r="12736" spans="34:35" x14ac:dyDescent="0.25">
      <c r="AH12736">
        <v>-16.2883283533453</v>
      </c>
      <c r="AI12736">
        <v>-0.57840630750352695</v>
      </c>
    </row>
    <row r="12737" spans="34:35" x14ac:dyDescent="0.25">
      <c r="AH12737">
        <v>-16.499507251349801</v>
      </c>
      <c r="AI12737">
        <v>-0.56123087588954401</v>
      </c>
    </row>
    <row r="12738" spans="34:35" x14ac:dyDescent="0.25">
      <c r="AH12738">
        <v>-16.499507251349801</v>
      </c>
      <c r="AI12738">
        <v>-0.56092921206424196</v>
      </c>
    </row>
    <row r="12739" spans="34:35" x14ac:dyDescent="0.25">
      <c r="AH12739">
        <v>-16.713626425959799</v>
      </c>
      <c r="AI12739">
        <v>-0.54643397377310898</v>
      </c>
    </row>
    <row r="12740" spans="34:35" x14ac:dyDescent="0.25">
      <c r="AH12740">
        <v>-16.9277456005698</v>
      </c>
      <c r="AI12740">
        <v>-0.53432922653308701</v>
      </c>
    </row>
    <row r="12741" spans="34:35" x14ac:dyDescent="0.25">
      <c r="AH12741">
        <v>-17.141864775179901</v>
      </c>
      <c r="AI12741">
        <v>-0.52453753454569796</v>
      </c>
    </row>
    <row r="12742" spans="34:35" x14ac:dyDescent="0.25">
      <c r="AH12742">
        <v>-17.355983949789898</v>
      </c>
      <c r="AI12742">
        <v>-0.51698146201246198</v>
      </c>
    </row>
    <row r="12743" spans="34:35" x14ac:dyDescent="0.25">
      <c r="AH12743">
        <v>-17.355983949789898</v>
      </c>
      <c r="AI12743">
        <v>-0.516772929564283</v>
      </c>
    </row>
    <row r="12744" spans="34:35" x14ac:dyDescent="0.25">
      <c r="AH12744">
        <v>-17.573084338933501</v>
      </c>
      <c r="AI12744">
        <v>-0.51086269110091698</v>
      </c>
    </row>
    <row r="12745" spans="34:35" x14ac:dyDescent="0.25">
      <c r="AH12745">
        <v>-17.7901847280772</v>
      </c>
      <c r="AI12745">
        <v>-0.50631469230196902</v>
      </c>
    </row>
    <row r="12746" spans="34:35" x14ac:dyDescent="0.25">
      <c r="AH12746">
        <v>-18.0072851172208</v>
      </c>
      <c r="AI12746">
        <v>-0.50308033840128197</v>
      </c>
    </row>
    <row r="12747" spans="34:35" x14ac:dyDescent="0.25">
      <c r="AH12747">
        <v>-18.224385506364399</v>
      </c>
      <c r="AI12747">
        <v>-0.50111103463269402</v>
      </c>
    </row>
    <row r="12748" spans="34:35" x14ac:dyDescent="0.25">
      <c r="AH12748">
        <v>-18.224385506364399</v>
      </c>
      <c r="AI12748">
        <v>-0.50097118482713598</v>
      </c>
    </row>
    <row r="12749" spans="34:35" x14ac:dyDescent="0.25">
      <c r="AH12749">
        <v>-18.4445086179547</v>
      </c>
      <c r="AI12749">
        <v>-0.49989847794102099</v>
      </c>
    </row>
    <row r="12750" spans="34:35" x14ac:dyDescent="0.25">
      <c r="AH12750">
        <v>-18.664631729545</v>
      </c>
      <c r="AI12750">
        <v>-0.499508429471895</v>
      </c>
    </row>
    <row r="12751" spans="34:35" x14ac:dyDescent="0.25">
      <c r="AH12751">
        <v>-18.884754841135301</v>
      </c>
      <c r="AI12751">
        <v>-0.49976762334702501</v>
      </c>
    </row>
    <row r="12752" spans="34:35" x14ac:dyDescent="0.25">
      <c r="AH12752">
        <v>-19.104877952725602</v>
      </c>
      <c r="AI12752">
        <v>-0.50064264349367604</v>
      </c>
    </row>
    <row r="12753" spans="34:35" x14ac:dyDescent="0.25">
      <c r="AH12753">
        <v>-19.104877952725602</v>
      </c>
      <c r="AI12753">
        <v>-0.50055557084215596</v>
      </c>
    </row>
    <row r="12754" spans="34:35" x14ac:dyDescent="0.25">
      <c r="AH12754">
        <v>-19.328065872596799</v>
      </c>
      <c r="AI12754">
        <v>-0.50184925790114798</v>
      </c>
    </row>
    <row r="12755" spans="34:35" x14ac:dyDescent="0.25">
      <c r="AH12755">
        <v>-19.551253792468</v>
      </c>
      <c r="AI12755">
        <v>-0.50340055651106497</v>
      </c>
    </row>
    <row r="12756" spans="34:35" x14ac:dyDescent="0.25">
      <c r="AH12756">
        <v>-19.7744417123392</v>
      </c>
      <c r="AI12756">
        <v>-0.50519105472160697</v>
      </c>
    </row>
    <row r="12757" spans="34:35" x14ac:dyDescent="0.25">
      <c r="AH12757">
        <v>-19.997629632210401</v>
      </c>
      <c r="AI12757">
        <v>-0.50720234058247604</v>
      </c>
    </row>
    <row r="12758" spans="34:35" x14ac:dyDescent="0.25">
      <c r="AH12758">
        <v>-19.997629632210401</v>
      </c>
      <c r="AI12758">
        <v>-0.50716283596760703</v>
      </c>
    </row>
    <row r="12759" spans="34:35" x14ac:dyDescent="0.25">
      <c r="AH12759">
        <v>-20.223925032164399</v>
      </c>
      <c r="AI12759">
        <v>-0.509296607591192</v>
      </c>
    </row>
    <row r="12760" spans="34:35" x14ac:dyDescent="0.25">
      <c r="AH12760">
        <v>-20.4502204321184</v>
      </c>
      <c r="AI12760">
        <v>-0.51145969748073405</v>
      </c>
    </row>
    <row r="12761" spans="34:35" x14ac:dyDescent="0.25">
      <c r="AH12761">
        <v>-20.676515832072301</v>
      </c>
      <c r="AI12761">
        <v>-0.51363592116807699</v>
      </c>
    </row>
    <row r="12762" spans="34:35" x14ac:dyDescent="0.25">
      <c r="AH12762">
        <v>-20.902811232026298</v>
      </c>
      <c r="AI12762">
        <v>-0.51580909418506404</v>
      </c>
    </row>
    <row r="12763" spans="34:35" x14ac:dyDescent="0.25">
      <c r="AH12763">
        <v>-20.902811232026298</v>
      </c>
      <c r="AI12763">
        <v>-0.51579619714885006</v>
      </c>
    </row>
    <row r="12764" spans="34:35" x14ac:dyDescent="0.25">
      <c r="AH12764">
        <v>-21.132257377990999</v>
      </c>
      <c r="AI12764">
        <v>-0.51794095697650699</v>
      </c>
    </row>
    <row r="12765" spans="34:35" x14ac:dyDescent="0.25">
      <c r="AH12765">
        <v>-21.3617035239557</v>
      </c>
      <c r="AI12765">
        <v>-0.51999079880016597</v>
      </c>
    </row>
    <row r="12766" spans="34:35" x14ac:dyDescent="0.25">
      <c r="AH12766">
        <v>-21.591149669920402</v>
      </c>
      <c r="AI12766">
        <v>-0.52193493959658699</v>
      </c>
    </row>
    <row r="12767" spans="34:35" x14ac:dyDescent="0.25">
      <c r="AH12767">
        <v>-21.820595815885099</v>
      </c>
      <c r="AI12767">
        <v>-0.52376259634253097</v>
      </c>
    </row>
    <row r="12768" spans="34:35" x14ac:dyDescent="0.25">
      <c r="AH12768">
        <v>-21.820595815885099</v>
      </c>
      <c r="AI12768">
        <v>-0.52375038882689096</v>
      </c>
    </row>
    <row r="12769" spans="34:35" x14ac:dyDescent="0.25">
      <c r="AH12769">
        <v>-22.053236576186801</v>
      </c>
      <c r="AI12769">
        <v>-0.52546270738888301</v>
      </c>
    </row>
    <row r="12770" spans="34:35" x14ac:dyDescent="0.25">
      <c r="AH12770">
        <v>-22.285877336488401</v>
      </c>
      <c r="AI12770">
        <v>-0.52699019293668303</v>
      </c>
    </row>
    <row r="12771" spans="34:35" x14ac:dyDescent="0.25">
      <c r="AH12771">
        <v>-22.51851809679</v>
      </c>
      <c r="AI12771">
        <v>-0.52832661703597805</v>
      </c>
    </row>
    <row r="12772" spans="34:35" x14ac:dyDescent="0.25">
      <c r="AH12772">
        <v>-22.751158857091699</v>
      </c>
      <c r="AI12772">
        <v>-0.52946575125245299</v>
      </c>
    </row>
    <row r="12773" spans="34:35" x14ac:dyDescent="0.25">
      <c r="AH12773">
        <v>-22.751158857091699</v>
      </c>
      <c r="AI12773">
        <v>-0.529440908411972</v>
      </c>
    </row>
    <row r="12774" spans="34:35" x14ac:dyDescent="0.25">
      <c r="AH12774">
        <v>-22.987038710842</v>
      </c>
      <c r="AI12774">
        <v>-0.530363919144482</v>
      </c>
    </row>
    <row r="12775" spans="34:35" x14ac:dyDescent="0.25">
      <c r="AH12775">
        <v>-23.222918564592302</v>
      </c>
      <c r="AI12775">
        <v>-0.53097709992653896</v>
      </c>
    </row>
    <row r="12776" spans="34:35" x14ac:dyDescent="0.25">
      <c r="AH12776">
        <v>-23.458798418342599</v>
      </c>
      <c r="AI12776">
        <v>-0.531269377261815</v>
      </c>
    </row>
    <row r="12777" spans="34:35" x14ac:dyDescent="0.25">
      <c r="AH12777">
        <v>-23.694678272092901</v>
      </c>
      <c r="AI12777">
        <v>-0.53122967765398199</v>
      </c>
    </row>
    <row r="12778" spans="34:35" x14ac:dyDescent="0.25">
      <c r="AH12778">
        <v>-23.694678272092901</v>
      </c>
      <c r="AI12778">
        <v>-0.53117710708006705</v>
      </c>
    </row>
    <row r="12779" spans="34:35" x14ac:dyDescent="0.25">
      <c r="AH12779">
        <v>-23.933842317693198</v>
      </c>
      <c r="AI12779">
        <v>-0.53073231835790502</v>
      </c>
    </row>
    <row r="12780" spans="34:35" x14ac:dyDescent="0.25">
      <c r="AH12780">
        <v>-24.1730063632934</v>
      </c>
      <c r="AI12780">
        <v>-0.529721421235405</v>
      </c>
    </row>
    <row r="12781" spans="34:35" x14ac:dyDescent="0.25">
      <c r="AH12781">
        <v>-24.412170408893701</v>
      </c>
      <c r="AI12781">
        <v>-0.528125891457913</v>
      </c>
    </row>
    <row r="12782" spans="34:35" x14ac:dyDescent="0.25">
      <c r="AH12782">
        <v>-24.651334454493998</v>
      </c>
      <c r="AI12782">
        <v>-0.52592720477077803</v>
      </c>
    </row>
    <row r="12783" spans="34:35" x14ac:dyDescent="0.25">
      <c r="AH12783">
        <v>-24.651334454493998</v>
      </c>
      <c r="AI12783">
        <v>-0.525834009871184</v>
      </c>
    </row>
    <row r="12784" spans="34:35" x14ac:dyDescent="0.25">
      <c r="AH12784">
        <v>-24.893828418257598</v>
      </c>
      <c r="AI12784">
        <v>-0.52282998137103598</v>
      </c>
    </row>
    <row r="12785" spans="34:35" x14ac:dyDescent="0.25">
      <c r="AH12785">
        <v>-25.136322382021199</v>
      </c>
      <c r="AI12785">
        <v>-0.51878095110075695</v>
      </c>
    </row>
    <row r="12786" spans="34:35" x14ac:dyDescent="0.25">
      <c r="AH12786">
        <v>-25.378816345784799</v>
      </c>
      <c r="AI12786">
        <v>-0.51364620557648399</v>
      </c>
    </row>
    <row r="12787" spans="34:35" x14ac:dyDescent="0.25">
      <c r="AH12787">
        <v>-25.621310309548399</v>
      </c>
      <c r="AI12787">
        <v>-0.50738503131435297</v>
      </c>
    </row>
    <row r="12788" spans="34:35" x14ac:dyDescent="0.25">
      <c r="AH12788">
        <v>-25.621310309548399</v>
      </c>
      <c r="AI12788">
        <v>-0.50722993236078895</v>
      </c>
    </row>
    <row r="12789" spans="34:35" x14ac:dyDescent="0.25">
      <c r="AH12789">
        <v>-25.867180554443301</v>
      </c>
      <c r="AI12789">
        <v>-0.49945754687848598</v>
      </c>
    </row>
    <row r="12790" spans="34:35" x14ac:dyDescent="0.25">
      <c r="AH12790">
        <v>-26.113050799338101</v>
      </c>
      <c r="AI12790">
        <v>-0.489808177432558</v>
      </c>
    </row>
    <row r="12791" spans="34:35" x14ac:dyDescent="0.25">
      <c r="AH12791">
        <v>-26.358921044233</v>
      </c>
      <c r="AI12791">
        <v>-0.47822200445509999</v>
      </c>
    </row>
    <row r="12792" spans="34:35" x14ac:dyDescent="0.25">
      <c r="AH12792">
        <v>-26.6047912891278</v>
      </c>
      <c r="AI12792">
        <v>-0.46463920837820899</v>
      </c>
    </row>
    <row r="12793" spans="34:35" x14ac:dyDescent="0.25">
      <c r="AH12793">
        <v>-26.6047912891278</v>
      </c>
      <c r="AI12793">
        <v>-0.46439953373495801</v>
      </c>
    </row>
    <row r="12794" spans="34:35" x14ac:dyDescent="0.25">
      <c r="AH12794">
        <v>-26.854084823640701</v>
      </c>
      <c r="AI12794">
        <v>-0.44813803792308998</v>
      </c>
    </row>
    <row r="12795" spans="34:35" x14ac:dyDescent="0.25">
      <c r="AH12795">
        <v>-27.103378358153499</v>
      </c>
      <c r="AI12795">
        <v>-0.42872973409184501</v>
      </c>
    </row>
    <row r="12796" spans="34:35" x14ac:dyDescent="0.25">
      <c r="AH12796">
        <v>-27.3526718926664</v>
      </c>
      <c r="AI12796">
        <v>-0.40609486695918101</v>
      </c>
    </row>
    <row r="12797" spans="34:35" x14ac:dyDescent="0.25">
      <c r="AH12797">
        <v>-27.601965427179199</v>
      </c>
      <c r="AI12797">
        <v>-0.38015368124305798</v>
      </c>
    </row>
    <row r="12798" spans="34:35" x14ac:dyDescent="0.25">
      <c r="AH12798">
        <v>-27.601965427179199</v>
      </c>
      <c r="AI12798">
        <v>-0.37984000901798998</v>
      </c>
    </row>
    <row r="12799" spans="34:35" x14ac:dyDescent="0.25">
      <c r="AH12799">
        <v>-27.854729914303199</v>
      </c>
      <c r="AI12799">
        <v>-0.34950904690253798</v>
      </c>
    </row>
    <row r="12800" spans="34:35" x14ac:dyDescent="0.25">
      <c r="AH12800">
        <v>-28.1074944014272</v>
      </c>
      <c r="AI12800">
        <v>-0.31433978817102598</v>
      </c>
    </row>
    <row r="12801" spans="34:35" x14ac:dyDescent="0.25">
      <c r="AH12801">
        <v>-28.360258888551201</v>
      </c>
      <c r="AI12801">
        <v>-0.27424300532264401</v>
      </c>
    </row>
    <row r="12802" spans="34:35" x14ac:dyDescent="0.25">
      <c r="AH12802">
        <v>-28.613023375675301</v>
      </c>
      <c r="AI12802">
        <v>-0.229129470856584</v>
      </c>
    </row>
    <row r="12803" spans="34:35" x14ac:dyDescent="0.25">
      <c r="AH12803">
        <v>-28.613023375675301</v>
      </c>
      <c r="AI12803">
        <v>-0.228848565377856</v>
      </c>
    </row>
    <row r="12804" spans="34:35" x14ac:dyDescent="0.25">
      <c r="AH12804">
        <v>-28.869307142022901</v>
      </c>
      <c r="AI12804">
        <v>-0.17718111874402601</v>
      </c>
    </row>
    <row r="12805" spans="34:35" x14ac:dyDescent="0.25">
      <c r="AH12805">
        <v>-29.125590908370601</v>
      </c>
      <c r="AI12805">
        <v>-0.118956346735363</v>
      </c>
    </row>
    <row r="12806" spans="34:35" x14ac:dyDescent="0.25">
      <c r="AH12806">
        <v>-29.381874674718201</v>
      </c>
      <c r="AI12806">
        <v>-5.4134406877614498E-2</v>
      </c>
    </row>
    <row r="12807" spans="34:35" x14ac:dyDescent="0.25">
      <c r="AH12807">
        <v>-29.638158441065801</v>
      </c>
      <c r="AI12807">
        <v>-3.1177937716367699E-3</v>
      </c>
    </row>
    <row r="12808" spans="34:35" x14ac:dyDescent="0.25">
      <c r="AH12808">
        <v>-29.638158441065801</v>
      </c>
      <c r="AI12808">
        <v>-3.4574337254863799E-3</v>
      </c>
    </row>
    <row r="12809" spans="34:35" x14ac:dyDescent="0.25">
      <c r="AH12809">
        <v>-29.8980104861085</v>
      </c>
      <c r="AI12809">
        <v>-1.4833787543032301E-2</v>
      </c>
    </row>
    <row r="12810" spans="34:35" x14ac:dyDescent="0.25">
      <c r="AH12810">
        <v>-30.1578625311511</v>
      </c>
      <c r="AI12810">
        <v>-3.0594658814949299E-2</v>
      </c>
    </row>
    <row r="12811" spans="34:35" x14ac:dyDescent="0.25">
      <c r="AH12811">
        <v>-30.417714576193799</v>
      </c>
      <c r="AI12811">
        <v>-5.0884651539685702E-2</v>
      </c>
    </row>
    <row r="12812" spans="34:35" x14ac:dyDescent="0.25">
      <c r="AH12812">
        <v>-30.677566621236402</v>
      </c>
      <c r="AI12812">
        <v>-7.5848369715689604E-2</v>
      </c>
    </row>
    <row r="12813" spans="34:35" x14ac:dyDescent="0.25">
      <c r="AH12813">
        <v>-30.677566621236402</v>
      </c>
      <c r="AI12813">
        <v>-7.60257234585789E-2</v>
      </c>
    </row>
    <row r="12814" spans="34:35" x14ac:dyDescent="0.25">
      <c r="AH12814">
        <v>-30.941036626672702</v>
      </c>
      <c r="AI12814">
        <v>-0.10708026922132501</v>
      </c>
    </row>
    <row r="12815" spans="34:35" x14ac:dyDescent="0.25">
      <c r="AH12815">
        <v>-31.204506632108998</v>
      </c>
      <c r="AI12815">
        <v>-0.14515083913872701</v>
      </c>
    </row>
    <row r="12816" spans="34:35" x14ac:dyDescent="0.25">
      <c r="AH12816">
        <v>-31.467976637545299</v>
      </c>
      <c r="AI12816">
        <v>-0.190590206603</v>
      </c>
    </row>
    <row r="12817" spans="34:35" x14ac:dyDescent="0.25">
      <c r="AH12817">
        <v>-31.731446642981599</v>
      </c>
      <c r="AI12817">
        <v>-0.243751145006356</v>
      </c>
    </row>
    <row r="12818" spans="34:35" x14ac:dyDescent="0.25">
      <c r="AH12818">
        <v>-31.731446642981599</v>
      </c>
      <c r="AI12818">
        <v>-0.246180390893665</v>
      </c>
    </row>
    <row r="12819" spans="34:35" x14ac:dyDescent="0.25">
      <c r="AH12819">
        <v>-31.998584982236199</v>
      </c>
      <c r="AI12819">
        <v>-0.30779644423438102</v>
      </c>
    </row>
    <row r="12820" spans="34:35" x14ac:dyDescent="0.25">
      <c r="AH12820">
        <v>-32.265723321490803</v>
      </c>
      <c r="AI12820">
        <v>-0.46151570178854801</v>
      </c>
    </row>
    <row r="12821" spans="34:35" x14ac:dyDescent="0.25">
      <c r="AH12821">
        <v>-32.532861660745397</v>
      </c>
      <c r="AI12821">
        <v>-0.69186360077387299</v>
      </c>
    </row>
    <row r="12822" spans="34:35" x14ac:dyDescent="0.25">
      <c r="AH12822">
        <v>-32.799999999999997</v>
      </c>
      <c r="AI12822">
        <v>-0.96486309842968399</v>
      </c>
    </row>
    <row r="12823" spans="34:35" x14ac:dyDescent="0.25">
      <c r="AH12823">
        <v>-32.799999999999997</v>
      </c>
      <c r="AI12823">
        <v>-0.96558914228486903</v>
      </c>
    </row>
    <row r="12824" spans="34:35" x14ac:dyDescent="0.25">
      <c r="AH12824">
        <v>-32.975000000000001</v>
      </c>
      <c r="AI12824">
        <v>-1.3475929060415299</v>
      </c>
    </row>
    <row r="12825" spans="34:35" x14ac:dyDescent="0.25">
      <c r="AH12825">
        <v>-33.15</v>
      </c>
      <c r="AI12825">
        <v>-1.4082186501154299</v>
      </c>
    </row>
    <row r="12826" spans="34:35" x14ac:dyDescent="0.25">
      <c r="AH12826">
        <v>-33.325000000000003</v>
      </c>
      <c r="AI12826">
        <v>-1.07520435912198</v>
      </c>
    </row>
    <row r="12827" spans="34:35" x14ac:dyDescent="0.25">
      <c r="AH12827">
        <v>-33.5</v>
      </c>
      <c r="AI12827">
        <v>-0.27628801767656103</v>
      </c>
    </row>
    <row r="12828" spans="34:35" x14ac:dyDescent="0.25">
      <c r="AH12828">
        <v>16.5</v>
      </c>
      <c r="AI12828">
        <v>-1.7801238326260699E-2</v>
      </c>
    </row>
    <row r="12829" spans="34:35" x14ac:dyDescent="0.25">
      <c r="AH12829">
        <v>16.475000000000001</v>
      </c>
      <c r="AI12829">
        <v>-1.77331143883117E-2</v>
      </c>
    </row>
    <row r="12830" spans="34:35" x14ac:dyDescent="0.25">
      <c r="AH12830">
        <v>16.45</v>
      </c>
      <c r="AI12830">
        <v>-1.7664991959526699E-2</v>
      </c>
    </row>
    <row r="12831" spans="34:35" x14ac:dyDescent="0.25">
      <c r="AH12831">
        <v>16.425000000000001</v>
      </c>
      <c r="AI12831">
        <v>-1.75968710208011E-2</v>
      </c>
    </row>
    <row r="12832" spans="34:35" x14ac:dyDescent="0.25">
      <c r="AH12832">
        <v>16.399999999999999</v>
      </c>
      <c r="AI12832">
        <v>-1.7528751533393502E-2</v>
      </c>
    </row>
    <row r="12833" spans="34:35" x14ac:dyDescent="0.25">
      <c r="AH12833">
        <v>16.399999999999999</v>
      </c>
      <c r="AI12833">
        <v>-1.7528751533393502E-2</v>
      </c>
    </row>
    <row r="12834" spans="34:35" x14ac:dyDescent="0.25">
      <c r="AH12834">
        <v>16.25</v>
      </c>
      <c r="AI12834">
        <v>-1.7117200896376101E-2</v>
      </c>
    </row>
    <row r="12835" spans="34:35" x14ac:dyDescent="0.25">
      <c r="AH12835">
        <v>16.100000000000001</v>
      </c>
      <c r="AI12835">
        <v>-1.6706075220029599E-2</v>
      </c>
    </row>
    <row r="12836" spans="34:35" x14ac:dyDescent="0.25">
      <c r="AH12836">
        <v>15.95</v>
      </c>
      <c r="AI12836">
        <v>-1.62957376741481E-2</v>
      </c>
    </row>
    <row r="12837" spans="34:35" x14ac:dyDescent="0.25">
      <c r="AH12837">
        <v>15.8</v>
      </c>
      <c r="AI12837">
        <v>-1.5886542769611701E-2</v>
      </c>
    </row>
    <row r="12838" spans="34:35" x14ac:dyDescent="0.25">
      <c r="AH12838">
        <v>15.8</v>
      </c>
      <c r="AI12838">
        <v>-1.5886542769611701E-2</v>
      </c>
    </row>
    <row r="12839" spans="34:35" x14ac:dyDescent="0.25">
      <c r="AH12839">
        <v>15.675000000000001</v>
      </c>
      <c r="AI12839">
        <v>-1.5546666407498201E-2</v>
      </c>
    </row>
    <row r="12840" spans="34:35" x14ac:dyDescent="0.25">
      <c r="AH12840">
        <v>15.55</v>
      </c>
      <c r="AI12840">
        <v>-1.52080136065875E-2</v>
      </c>
    </row>
    <row r="12841" spans="34:35" x14ac:dyDescent="0.25">
      <c r="AH12841">
        <v>15.425000000000001</v>
      </c>
      <c r="AI12841">
        <v>-1.48707710289508E-2</v>
      </c>
    </row>
    <row r="12842" spans="34:35" x14ac:dyDescent="0.25">
      <c r="AH12842">
        <v>15.3</v>
      </c>
      <c r="AI12842">
        <v>-1.6446676027717901E-2</v>
      </c>
    </row>
    <row r="12843" spans="34:35" x14ac:dyDescent="0.25">
      <c r="AH12843">
        <v>15.3</v>
      </c>
      <c r="AI12843">
        <v>-1.6446676027717901E-2</v>
      </c>
    </row>
    <row r="12844" spans="34:35" x14ac:dyDescent="0.25">
      <c r="AH12844">
        <v>15.275</v>
      </c>
      <c r="AI12844">
        <v>-1.63021830092374E-2</v>
      </c>
    </row>
    <row r="12845" spans="34:35" x14ac:dyDescent="0.25">
      <c r="AH12845">
        <v>15.25</v>
      </c>
      <c r="AI12845">
        <v>-1.6182322917065301E-2</v>
      </c>
    </row>
    <row r="12846" spans="34:35" x14ac:dyDescent="0.25">
      <c r="AH12846">
        <v>15.225</v>
      </c>
      <c r="AI12846">
        <v>-1.6070782924266801E-2</v>
      </c>
    </row>
    <row r="12847" spans="34:35" x14ac:dyDescent="0.25">
      <c r="AH12847">
        <v>15.2</v>
      </c>
      <c r="AI12847">
        <v>-1.5881992726651199E-2</v>
      </c>
    </row>
    <row r="12848" spans="34:35" x14ac:dyDescent="0.25">
      <c r="AH12848">
        <v>15.2</v>
      </c>
      <c r="AI12848">
        <v>-1.5881992726651199E-2</v>
      </c>
    </row>
    <row r="12849" spans="34:35" x14ac:dyDescent="0.25">
      <c r="AH12849">
        <v>15.0515470366719</v>
      </c>
      <c r="AI12849">
        <v>-1.52625649453946E-2</v>
      </c>
    </row>
    <row r="12850" spans="34:35" x14ac:dyDescent="0.25">
      <c r="AH12850">
        <v>14.9030940733437</v>
      </c>
      <c r="AI12850">
        <v>-1.46574289794055E-2</v>
      </c>
    </row>
    <row r="12851" spans="34:35" x14ac:dyDescent="0.25">
      <c r="AH12851">
        <v>14.7546411100156</v>
      </c>
      <c r="AI12851">
        <v>-1.4074138967911799E-2</v>
      </c>
    </row>
    <row r="12852" spans="34:35" x14ac:dyDescent="0.25">
      <c r="AH12852">
        <v>14.6061881466874</v>
      </c>
      <c r="AI12852">
        <v>-1.34945329813439E-2</v>
      </c>
    </row>
    <row r="12853" spans="34:35" x14ac:dyDescent="0.25">
      <c r="AH12853">
        <v>14.6061881466874</v>
      </c>
      <c r="AI12853">
        <v>-1.34945329813439E-2</v>
      </c>
    </row>
    <row r="12854" spans="34:35" x14ac:dyDescent="0.25">
      <c r="AH12854">
        <v>14.329641110015601</v>
      </c>
      <c r="AI12854">
        <v>-1.24657005131281E-2</v>
      </c>
    </row>
    <row r="12855" spans="34:35" x14ac:dyDescent="0.25">
      <c r="AH12855">
        <v>14.053094073343701</v>
      </c>
      <c r="AI12855">
        <v>-1.15439683773006E-2</v>
      </c>
    </row>
    <row r="12856" spans="34:35" x14ac:dyDescent="0.25">
      <c r="AH12856">
        <v>13.7765470366719</v>
      </c>
      <c r="AI12856">
        <v>-1.07020073796311E-2</v>
      </c>
    </row>
    <row r="12857" spans="34:35" x14ac:dyDescent="0.25">
      <c r="AH12857">
        <v>13.5</v>
      </c>
      <c r="AI12857">
        <v>-9.9178832952491799E-3</v>
      </c>
    </row>
    <row r="12858" spans="34:35" x14ac:dyDescent="0.25">
      <c r="AH12858">
        <v>13.5</v>
      </c>
      <c r="AI12858">
        <v>-9.9178832952491799E-3</v>
      </c>
    </row>
    <row r="12859" spans="34:35" x14ac:dyDescent="0.25">
      <c r="AH12859">
        <v>13.25</v>
      </c>
      <c r="AI12859">
        <v>-9.2774396971059998E-3</v>
      </c>
    </row>
    <row r="12860" spans="34:35" x14ac:dyDescent="0.25">
      <c r="AH12860">
        <v>13</v>
      </c>
      <c r="AI12860">
        <v>-8.6800418150895092E-3</v>
      </c>
    </row>
    <row r="12861" spans="34:35" x14ac:dyDescent="0.25">
      <c r="AH12861">
        <v>12.75</v>
      </c>
      <c r="AI12861">
        <v>-8.1189337123692001E-3</v>
      </c>
    </row>
    <row r="12862" spans="34:35" x14ac:dyDescent="0.25">
      <c r="AH12862">
        <v>12.5</v>
      </c>
      <c r="AI12862">
        <v>-7.5960019056852696E-3</v>
      </c>
    </row>
    <row r="12863" spans="34:35" x14ac:dyDescent="0.25">
      <c r="AH12863">
        <v>12.5</v>
      </c>
      <c r="AI12863">
        <v>-7.5960019056852696E-3</v>
      </c>
    </row>
    <row r="12864" spans="34:35" x14ac:dyDescent="0.25">
      <c r="AH12864">
        <v>12.22</v>
      </c>
      <c r="AI12864">
        <v>-7.0549736584840901E-3</v>
      </c>
    </row>
    <row r="12865" spans="34:35" x14ac:dyDescent="0.25">
      <c r="AH12865">
        <v>11.94</v>
      </c>
      <c r="AI12865">
        <v>-6.5604512890620904E-3</v>
      </c>
    </row>
    <row r="12866" spans="34:35" x14ac:dyDescent="0.25">
      <c r="AH12866">
        <v>11.66</v>
      </c>
      <c r="AI12866">
        <v>-6.0978221329421097E-3</v>
      </c>
    </row>
    <row r="12867" spans="34:35" x14ac:dyDescent="0.25">
      <c r="AH12867">
        <v>11.38</v>
      </c>
      <c r="AI12867">
        <v>-5.6613172453541302E-3</v>
      </c>
    </row>
    <row r="12868" spans="34:35" x14ac:dyDescent="0.25">
      <c r="AH12868">
        <v>11.38</v>
      </c>
      <c r="AI12868">
        <v>-5.6613172453541302E-3</v>
      </c>
    </row>
    <row r="12869" spans="34:35" x14ac:dyDescent="0.25">
      <c r="AH12869">
        <v>11.335000000000001</v>
      </c>
      <c r="AI12869">
        <v>-5.5906420609312703E-3</v>
      </c>
    </row>
    <row r="12870" spans="34:35" x14ac:dyDescent="0.25">
      <c r="AH12870">
        <v>11.29</v>
      </c>
      <c r="AI12870">
        <v>-5.5200224729149401E-3</v>
      </c>
    </row>
    <row r="12871" spans="34:35" x14ac:dyDescent="0.25">
      <c r="AH12871">
        <v>11.244999999999999</v>
      </c>
      <c r="AI12871">
        <v>-5.4492295218791396E-3</v>
      </c>
    </row>
    <row r="12872" spans="34:35" x14ac:dyDescent="0.25">
      <c r="AH12872">
        <v>11.2</v>
      </c>
      <c r="AI12872">
        <v>-5.3784127721277601E-3</v>
      </c>
    </row>
    <row r="12873" spans="34:35" x14ac:dyDescent="0.25">
      <c r="AH12873">
        <v>11.2</v>
      </c>
      <c r="AI12873">
        <v>-5.3784127721277601E-3</v>
      </c>
    </row>
    <row r="12874" spans="34:35" x14ac:dyDescent="0.25">
      <c r="AH12874">
        <v>11.0205613799526</v>
      </c>
      <c r="AI12874">
        <v>-5.0865297892457298E-3</v>
      </c>
    </row>
    <row r="12875" spans="34:35" x14ac:dyDescent="0.25">
      <c r="AH12875">
        <v>10.8411227599053</v>
      </c>
      <c r="AI12875">
        <v>-4.8234148188101298E-3</v>
      </c>
    </row>
    <row r="12876" spans="34:35" x14ac:dyDescent="0.25">
      <c r="AH12876">
        <v>10.661684139857901</v>
      </c>
      <c r="AI12876">
        <v>-4.5821089942183401E-3</v>
      </c>
    </row>
    <row r="12877" spans="34:35" x14ac:dyDescent="0.25">
      <c r="AH12877">
        <v>10.482245519810601</v>
      </c>
      <c r="AI12877">
        <v>-4.3586306660028298E-3</v>
      </c>
    </row>
    <row r="12878" spans="34:35" x14ac:dyDescent="0.25">
      <c r="AH12878">
        <v>10.482245519810601</v>
      </c>
      <c r="AI12878">
        <v>-4.3586306660028298E-3</v>
      </c>
    </row>
    <row r="12879" spans="34:35" x14ac:dyDescent="0.25">
      <c r="AH12879">
        <v>10.2816841398579</v>
      </c>
      <c r="AI12879">
        <v>-4.1259601839392498E-3</v>
      </c>
    </row>
    <row r="12880" spans="34:35" x14ac:dyDescent="0.25">
      <c r="AH12880">
        <v>10.0811227599053</v>
      </c>
      <c r="AI12880">
        <v>-3.9106422734979801E-3</v>
      </c>
    </row>
    <row r="12881" spans="34:35" x14ac:dyDescent="0.25">
      <c r="AH12881">
        <v>9.8805613799526508</v>
      </c>
      <c r="AI12881">
        <v>-3.7108509668999502E-3</v>
      </c>
    </row>
    <row r="12882" spans="34:35" x14ac:dyDescent="0.25">
      <c r="AH12882">
        <v>9.68</v>
      </c>
      <c r="AI12882">
        <v>-3.5254164849213201E-3</v>
      </c>
    </row>
    <row r="12883" spans="34:35" x14ac:dyDescent="0.25">
      <c r="AH12883">
        <v>9.68</v>
      </c>
      <c r="AI12883">
        <v>-3.5254164849213201E-3</v>
      </c>
    </row>
    <row r="12884" spans="34:35" x14ac:dyDescent="0.25">
      <c r="AH12884">
        <v>9.5299999999999994</v>
      </c>
      <c r="AI12884">
        <v>-3.39562293762666E-3</v>
      </c>
    </row>
    <row r="12885" spans="34:35" x14ac:dyDescent="0.25">
      <c r="AH12885">
        <v>9.3800000000000008</v>
      </c>
      <c r="AI12885">
        <v>-3.27341071616815E-3</v>
      </c>
    </row>
    <row r="12886" spans="34:35" x14ac:dyDescent="0.25">
      <c r="AH12886">
        <v>9.23</v>
      </c>
      <c r="AI12886">
        <v>-3.1583121866534001E-3</v>
      </c>
    </row>
    <row r="12887" spans="34:35" x14ac:dyDescent="0.25">
      <c r="AH12887">
        <v>9.08</v>
      </c>
      <c r="AI12887">
        <v>-3.0499997038697102E-3</v>
      </c>
    </row>
    <row r="12888" spans="34:35" x14ac:dyDescent="0.25">
      <c r="AH12888">
        <v>9.08</v>
      </c>
      <c r="AI12888">
        <v>-3.0499997038697102E-3</v>
      </c>
    </row>
    <row r="12889" spans="34:35" x14ac:dyDescent="0.25">
      <c r="AH12889">
        <v>8.8747057201474604</v>
      </c>
      <c r="AI12889">
        <v>-2.91220401427649E-3</v>
      </c>
    </row>
    <row r="12890" spans="34:35" x14ac:dyDescent="0.25">
      <c r="AH12890">
        <v>8.6694114402949207</v>
      </c>
      <c r="AI12890">
        <v>-2.7857807226948999E-3</v>
      </c>
    </row>
    <row r="12891" spans="34:35" x14ac:dyDescent="0.25">
      <c r="AH12891">
        <v>8.4641171604423704</v>
      </c>
      <c r="AI12891">
        <v>-2.67009957772167E-3</v>
      </c>
    </row>
    <row r="12892" spans="34:35" x14ac:dyDescent="0.25">
      <c r="AH12892">
        <v>8.2588228805898307</v>
      </c>
      <c r="AI12892">
        <v>-2.5643665541078202E-3</v>
      </c>
    </row>
    <row r="12893" spans="34:35" x14ac:dyDescent="0.25">
      <c r="AH12893">
        <v>8.2588228805898307</v>
      </c>
      <c r="AI12893">
        <v>-2.5643665541078202E-3</v>
      </c>
    </row>
    <row r="12894" spans="34:35" x14ac:dyDescent="0.25">
      <c r="AH12894">
        <v>7.841688061058</v>
      </c>
      <c r="AI12894">
        <v>-2.3817792256195401E-3</v>
      </c>
    </row>
    <row r="12895" spans="34:35" x14ac:dyDescent="0.25">
      <c r="AH12895">
        <v>7.4245532415261604</v>
      </c>
      <c r="AI12895">
        <v>-2.23815940889922E-3</v>
      </c>
    </row>
    <row r="12896" spans="34:35" x14ac:dyDescent="0.25">
      <c r="AH12896">
        <v>7.0074184219943296</v>
      </c>
      <c r="AI12896">
        <v>-2.12784807486994E-3</v>
      </c>
    </row>
    <row r="12897" spans="34:35" x14ac:dyDescent="0.25">
      <c r="AH12897">
        <v>6.5902836024624998</v>
      </c>
      <c r="AI12897">
        <v>-2.0468285486381398E-3</v>
      </c>
    </row>
    <row r="12898" spans="34:35" x14ac:dyDescent="0.25">
      <c r="AH12898">
        <v>6.5902836024624998</v>
      </c>
      <c r="AI12898">
        <v>-2.0468285486381398E-3</v>
      </c>
    </row>
    <row r="12899" spans="34:35" x14ac:dyDescent="0.25">
      <c r="AH12899">
        <v>5.7427127018468802</v>
      </c>
      <c r="AI12899">
        <v>-1.9636244212601199E-3</v>
      </c>
    </row>
    <row r="12900" spans="34:35" x14ac:dyDescent="0.25">
      <c r="AH12900">
        <v>4.89514180123125</v>
      </c>
      <c r="AI12900">
        <v>-1.96954816475063E-3</v>
      </c>
    </row>
    <row r="12901" spans="34:35" x14ac:dyDescent="0.25">
      <c r="AH12901">
        <v>4.0475709006156197</v>
      </c>
      <c r="AI12901">
        <v>-2.0290954849803201E-3</v>
      </c>
    </row>
    <row r="12902" spans="34:35" x14ac:dyDescent="0.25">
      <c r="AH12902">
        <v>3.2</v>
      </c>
      <c r="AI12902">
        <v>-2.0871308830034199E-3</v>
      </c>
    </row>
    <row r="12903" spans="34:35" x14ac:dyDescent="0.25">
      <c r="AH12903">
        <v>3.2</v>
      </c>
      <c r="AI12903">
        <v>-2.0871308830034199E-3</v>
      </c>
    </row>
    <row r="12904" spans="34:35" x14ac:dyDescent="0.25">
      <c r="AH12904">
        <v>2.3230973977957201</v>
      </c>
      <c r="AI12904">
        <v>-2.17793840434761E-3</v>
      </c>
    </row>
    <row r="12905" spans="34:35" x14ac:dyDescent="0.25">
      <c r="AH12905">
        <v>1.44619479559144</v>
      </c>
      <c r="AI12905">
        <v>-2.3203295446539199E-3</v>
      </c>
    </row>
    <row r="12906" spans="34:35" x14ac:dyDescent="0.25">
      <c r="AH12906">
        <v>0.56929219338715698</v>
      </c>
      <c r="AI12906">
        <v>-2.4795695802053699E-3</v>
      </c>
    </row>
    <row r="12907" spans="34:35" x14ac:dyDescent="0.25">
      <c r="AH12907">
        <v>-0.30761040881712398</v>
      </c>
      <c r="AI12907">
        <v>-2.6483928670751498E-3</v>
      </c>
    </row>
    <row r="12908" spans="34:35" x14ac:dyDescent="0.25">
      <c r="AH12908">
        <v>-0.30761040881712398</v>
      </c>
      <c r="AI12908">
        <v>-2.6483928670751498E-3</v>
      </c>
    </row>
    <row r="12909" spans="34:35" x14ac:dyDescent="0.25">
      <c r="AH12909">
        <v>-1.18070780661284</v>
      </c>
      <c r="AI12909">
        <v>-2.8072856011972899E-3</v>
      </c>
    </row>
    <row r="12910" spans="34:35" x14ac:dyDescent="0.25">
      <c r="AH12910">
        <v>-2.05380520440856</v>
      </c>
      <c r="AI12910">
        <v>-2.9607675081651302E-3</v>
      </c>
    </row>
    <row r="12911" spans="34:35" x14ac:dyDescent="0.25">
      <c r="AH12911">
        <v>-2.9269026022042799</v>
      </c>
      <c r="AI12911">
        <v>-3.0939587285686299E-3</v>
      </c>
    </row>
    <row r="12912" spans="34:35" x14ac:dyDescent="0.25">
      <c r="AH12912">
        <v>-3.8</v>
      </c>
      <c r="AI12912">
        <v>-3.18384047600569E-3</v>
      </c>
    </row>
    <row r="12913" spans="34:35" x14ac:dyDescent="0.25">
      <c r="AH12913">
        <v>-3.8</v>
      </c>
      <c r="AI12913">
        <v>-3.18384047600569E-3</v>
      </c>
    </row>
    <row r="12914" spans="34:35" x14ac:dyDescent="0.25">
      <c r="AH12914">
        <v>-4.7249999999999996</v>
      </c>
      <c r="AI12914">
        <v>-3.2849831437615799E-3</v>
      </c>
    </row>
    <row r="12915" spans="34:35" x14ac:dyDescent="0.25">
      <c r="AH12915">
        <v>-5.65</v>
      </c>
      <c r="AI12915">
        <v>-3.3958540093474098E-3</v>
      </c>
    </row>
    <row r="12916" spans="34:35" x14ac:dyDescent="0.25">
      <c r="AH12916">
        <v>-6.5750000000000002</v>
      </c>
      <c r="AI12916">
        <v>-3.50789144423322E-3</v>
      </c>
    </row>
    <row r="12917" spans="34:35" x14ac:dyDescent="0.25">
      <c r="AH12917">
        <v>-7.5</v>
      </c>
      <c r="AI12917">
        <v>-3.62787591796555E-3</v>
      </c>
    </row>
    <row r="12918" spans="34:35" x14ac:dyDescent="0.25">
      <c r="AH12918">
        <v>10.53</v>
      </c>
      <c r="AI12918">
        <v>-4.5340018041494998E-3</v>
      </c>
    </row>
    <row r="12919" spans="34:35" x14ac:dyDescent="0.25">
      <c r="AH12919">
        <v>10.487500000000001</v>
      </c>
      <c r="AI12919">
        <v>-4.5017024731662204E-3</v>
      </c>
    </row>
    <row r="12920" spans="34:35" x14ac:dyDescent="0.25">
      <c r="AH12920">
        <v>10.445</v>
      </c>
      <c r="AI12920">
        <v>-4.4669003400558899E-3</v>
      </c>
    </row>
    <row r="12921" spans="34:35" x14ac:dyDescent="0.25">
      <c r="AH12921">
        <v>10.4025</v>
      </c>
      <c r="AI12921">
        <v>-4.4316356712782497E-3</v>
      </c>
    </row>
    <row r="12922" spans="34:35" x14ac:dyDescent="0.25">
      <c r="AH12922">
        <v>10.36</v>
      </c>
      <c r="AI12922">
        <v>-4.3969634236428598E-3</v>
      </c>
    </row>
    <row r="12923" spans="34:35" x14ac:dyDescent="0.25">
      <c r="AH12923">
        <v>10.36</v>
      </c>
      <c r="AI12923">
        <v>-4.3969634236428598E-3</v>
      </c>
    </row>
    <row r="12924" spans="34:35" x14ac:dyDescent="0.25">
      <c r="AH12924">
        <v>10.19</v>
      </c>
      <c r="AI12924">
        <v>-4.3109875786168797E-3</v>
      </c>
    </row>
    <row r="12925" spans="34:35" x14ac:dyDescent="0.25">
      <c r="AH12925">
        <v>10.02</v>
      </c>
      <c r="AI12925">
        <v>-4.2279303453721002E-3</v>
      </c>
    </row>
    <row r="12926" spans="34:35" x14ac:dyDescent="0.25">
      <c r="AH12926">
        <v>9.85</v>
      </c>
      <c r="AI12926">
        <v>-4.1475939760860199E-3</v>
      </c>
    </row>
    <row r="12927" spans="34:35" x14ac:dyDescent="0.25">
      <c r="AH12927">
        <v>9.68</v>
      </c>
      <c r="AI12927">
        <v>-4.0697635753423403E-3</v>
      </c>
    </row>
    <row r="12928" spans="34:35" x14ac:dyDescent="0.25">
      <c r="AH12928">
        <v>9.68</v>
      </c>
      <c r="AI12928">
        <v>-4.0697635753423403E-3</v>
      </c>
    </row>
    <row r="12929" spans="34:35" x14ac:dyDescent="0.25">
      <c r="AH12929">
        <v>9.5299999999999994</v>
      </c>
      <c r="AI12929">
        <v>-4.0030561994448899E-3</v>
      </c>
    </row>
    <row r="12930" spans="34:35" x14ac:dyDescent="0.25">
      <c r="AH12930">
        <v>9.3800000000000008</v>
      </c>
      <c r="AI12930">
        <v>-3.9381330401904004E-3</v>
      </c>
    </row>
    <row r="12931" spans="34:35" x14ac:dyDescent="0.25">
      <c r="AH12931">
        <v>9.23</v>
      </c>
      <c r="AI12931">
        <v>-3.8749630862120201E-3</v>
      </c>
    </row>
    <row r="12932" spans="34:35" x14ac:dyDescent="0.25">
      <c r="AH12932">
        <v>9.08</v>
      </c>
      <c r="AI12932">
        <v>-3.8135039133781199E-3</v>
      </c>
    </row>
    <row r="12933" spans="34:35" x14ac:dyDescent="0.25">
      <c r="AH12933">
        <v>9.08</v>
      </c>
      <c r="AI12933">
        <v>-3.8135039133781199E-3</v>
      </c>
    </row>
    <row r="12934" spans="34:35" x14ac:dyDescent="0.25">
      <c r="AH12934">
        <v>8.8541544814160797</v>
      </c>
      <c r="AI12934">
        <v>-3.7241372311325998E-3</v>
      </c>
    </row>
    <row r="12935" spans="34:35" x14ac:dyDescent="0.25">
      <c r="AH12935">
        <v>8.6283089628321701</v>
      </c>
      <c r="AI12935">
        <v>-3.6384798527542201E-3</v>
      </c>
    </row>
    <row r="12936" spans="34:35" x14ac:dyDescent="0.25">
      <c r="AH12936">
        <v>8.4024634442482498</v>
      </c>
      <c r="AI12936">
        <v>-3.5564494423584001E-3</v>
      </c>
    </row>
    <row r="12937" spans="34:35" x14ac:dyDescent="0.25">
      <c r="AH12937">
        <v>8.1766179256643401</v>
      </c>
      <c r="AI12937">
        <v>-3.4779485151078099E-3</v>
      </c>
    </row>
    <row r="12938" spans="34:35" x14ac:dyDescent="0.25">
      <c r="AH12938">
        <v>8.1766179256643401</v>
      </c>
      <c r="AI12938">
        <v>-3.4779485151078099E-3</v>
      </c>
    </row>
    <row r="12939" spans="34:35" x14ac:dyDescent="0.25">
      <c r="AH12939">
        <v>7.9088484546975897</v>
      </c>
      <c r="AI12939">
        <v>-3.3893525461412199E-3</v>
      </c>
    </row>
    <row r="12940" spans="34:35" x14ac:dyDescent="0.25">
      <c r="AH12940">
        <v>7.6410789837308499</v>
      </c>
      <c r="AI12940">
        <v>-3.3054733030038002E-3</v>
      </c>
    </row>
    <row r="12941" spans="34:35" x14ac:dyDescent="0.25">
      <c r="AH12941">
        <v>7.3733095127641102</v>
      </c>
      <c r="AI12941">
        <v>-3.2262038330277002E-3</v>
      </c>
    </row>
    <row r="12942" spans="34:35" x14ac:dyDescent="0.25">
      <c r="AH12942">
        <v>7.1055400417973704</v>
      </c>
      <c r="AI12942">
        <v>-3.1513795632409098E-3</v>
      </c>
    </row>
    <row r="12943" spans="34:35" x14ac:dyDescent="0.25">
      <c r="AH12943">
        <v>7.1055400417973704</v>
      </c>
      <c r="AI12943">
        <v>-3.1513795632409098E-3</v>
      </c>
    </row>
    <row r="12944" spans="34:35" x14ac:dyDescent="0.25">
      <c r="AH12944">
        <v>6.7880642289878903</v>
      </c>
      <c r="AI12944">
        <v>-3.0682655715434798E-3</v>
      </c>
    </row>
    <row r="12945" spans="34:35" x14ac:dyDescent="0.25">
      <c r="AH12945">
        <v>6.4705884161784102</v>
      </c>
      <c r="AI12945">
        <v>-2.9909637248729201E-3</v>
      </c>
    </row>
    <row r="12946" spans="34:35" x14ac:dyDescent="0.25">
      <c r="AH12946">
        <v>6.1531126033689301</v>
      </c>
      <c r="AI12946">
        <v>-2.9192763662465198E-3</v>
      </c>
    </row>
    <row r="12947" spans="34:35" x14ac:dyDescent="0.25">
      <c r="AH12947">
        <v>5.8356367905594499</v>
      </c>
      <c r="AI12947">
        <v>-2.85301086951582E-3</v>
      </c>
    </row>
    <row r="12948" spans="34:35" x14ac:dyDescent="0.25">
      <c r="AH12948">
        <v>5.8356367905594499</v>
      </c>
      <c r="AI12948">
        <v>-2.85301086951582E-3</v>
      </c>
    </row>
    <row r="12949" spans="34:35" x14ac:dyDescent="0.25">
      <c r="AH12949">
        <v>5.4592275929195804</v>
      </c>
      <c r="AI12949">
        <v>-2.7809943747630298E-3</v>
      </c>
    </row>
    <row r="12950" spans="34:35" x14ac:dyDescent="0.25">
      <c r="AH12950">
        <v>5.0828183952797197</v>
      </c>
      <c r="AI12950">
        <v>-2.7158564975956201E-3</v>
      </c>
    </row>
    <row r="12951" spans="34:35" x14ac:dyDescent="0.25">
      <c r="AH12951">
        <v>4.7064091976398599</v>
      </c>
      <c r="AI12951">
        <v>-2.6570955077936101E-3</v>
      </c>
    </row>
    <row r="12952" spans="34:35" x14ac:dyDescent="0.25">
      <c r="AH12952">
        <v>4.33</v>
      </c>
      <c r="AI12952">
        <v>-2.6042996227632498E-3</v>
      </c>
    </row>
    <row r="12953" spans="34:35" x14ac:dyDescent="0.25">
      <c r="AH12953">
        <v>4.33</v>
      </c>
      <c r="AI12953">
        <v>-2.6042996227632498E-3</v>
      </c>
    </row>
    <row r="12954" spans="34:35" x14ac:dyDescent="0.25">
      <c r="AH12954">
        <v>4.08</v>
      </c>
      <c r="AI12954">
        <v>-2.5723408723263299E-3</v>
      </c>
    </row>
    <row r="12955" spans="34:35" x14ac:dyDescent="0.25">
      <c r="AH12955">
        <v>3.83</v>
      </c>
      <c r="AI12955">
        <v>-2.5427120438182801E-3</v>
      </c>
    </row>
    <row r="12956" spans="34:35" x14ac:dyDescent="0.25">
      <c r="AH12956">
        <v>3.58</v>
      </c>
      <c r="AI12956">
        <v>-2.5152770129840199E-3</v>
      </c>
    </row>
    <row r="12957" spans="34:35" x14ac:dyDescent="0.25">
      <c r="AH12957">
        <v>3.33</v>
      </c>
      <c r="AI12957">
        <v>-2.4898808001723402E-3</v>
      </c>
    </row>
    <row r="12958" spans="34:35" x14ac:dyDescent="0.25">
      <c r="AH12958">
        <v>3.33</v>
      </c>
      <c r="AI12958">
        <v>-2.4898808001723402E-3</v>
      </c>
    </row>
    <row r="12959" spans="34:35" x14ac:dyDescent="0.25">
      <c r="AH12959">
        <v>3.2160714285714298</v>
      </c>
      <c r="AI12959">
        <v>-2.4789717120924401E-3</v>
      </c>
    </row>
    <row r="12960" spans="34:35" x14ac:dyDescent="0.25">
      <c r="AH12960">
        <v>3.10214285714286</v>
      </c>
      <c r="AI12960">
        <v>-2.46848739713101E-3</v>
      </c>
    </row>
    <row r="12961" spans="34:35" x14ac:dyDescent="0.25">
      <c r="AH12961">
        <v>2.9882142857142902</v>
      </c>
      <c r="AI12961">
        <v>-2.4585045359869499E-3</v>
      </c>
    </row>
    <row r="12962" spans="34:35" x14ac:dyDescent="0.25">
      <c r="AH12962">
        <v>2.8742857142857101</v>
      </c>
      <c r="AI12962">
        <v>-2.4491316254135901E-3</v>
      </c>
    </row>
    <row r="12963" spans="34:35" x14ac:dyDescent="0.25">
      <c r="AH12963">
        <v>2.8742857142857101</v>
      </c>
      <c r="AI12963">
        <v>-2.4491316254135901E-3</v>
      </c>
    </row>
    <row r="12964" spans="34:35" x14ac:dyDescent="0.25">
      <c r="AH12964">
        <v>2.8382142857142898</v>
      </c>
      <c r="AI12964">
        <v>-2.44897890289663E-3</v>
      </c>
    </row>
    <row r="12965" spans="34:35" x14ac:dyDescent="0.25">
      <c r="AH12965">
        <v>2.8021428571428602</v>
      </c>
      <c r="AI12965">
        <v>-2.4489995410284498E-3</v>
      </c>
    </row>
    <row r="12966" spans="34:35" x14ac:dyDescent="0.25">
      <c r="AH12966">
        <v>2.7660714285714301</v>
      </c>
      <c r="AI12966">
        <v>-2.4491195411096298E-3</v>
      </c>
    </row>
    <row r="12967" spans="34:35" x14ac:dyDescent="0.25">
      <c r="AH12967">
        <v>2.73</v>
      </c>
      <c r="AI12967">
        <v>-2.4492892613783099E-3</v>
      </c>
    </row>
    <row r="12968" spans="34:35" x14ac:dyDescent="0.25">
      <c r="AH12968">
        <v>2.73</v>
      </c>
      <c r="AI12968">
        <v>-2.4492892613783099E-3</v>
      </c>
    </row>
    <row r="12969" spans="34:35" x14ac:dyDescent="0.25">
      <c r="AH12969">
        <v>2.54207876162944</v>
      </c>
      <c r="AI12969">
        <v>-2.4509602702563302E-3</v>
      </c>
    </row>
    <row r="12970" spans="34:35" x14ac:dyDescent="0.25">
      <c r="AH12970">
        <v>2.3541575232588801</v>
      </c>
      <c r="AI12970">
        <v>-2.4540490921828098E-3</v>
      </c>
    </row>
    <row r="12971" spans="34:35" x14ac:dyDescent="0.25">
      <c r="AH12971">
        <v>2.1662362848883201</v>
      </c>
      <c r="AI12971">
        <v>-2.4584666215671999E-3</v>
      </c>
    </row>
    <row r="12972" spans="34:35" x14ac:dyDescent="0.25">
      <c r="AH12972">
        <v>1.9783150465177599</v>
      </c>
      <c r="AI12972">
        <v>-2.4641771112732498E-3</v>
      </c>
    </row>
    <row r="12973" spans="34:35" x14ac:dyDescent="0.25">
      <c r="AH12973">
        <v>1.9783150465177599</v>
      </c>
      <c r="AI12973">
        <v>-2.4641771112732498E-3</v>
      </c>
    </row>
    <row r="12974" spans="34:35" x14ac:dyDescent="0.25">
      <c r="AH12974">
        <v>1.7326011831527199</v>
      </c>
      <c r="AI12974">
        <v>-2.47349860417934E-3</v>
      </c>
    </row>
    <row r="12975" spans="34:35" x14ac:dyDescent="0.25">
      <c r="AH12975">
        <v>1.48688731978767</v>
      </c>
      <c r="AI12975">
        <v>-2.48483714697859E-3</v>
      </c>
    </row>
    <row r="12976" spans="34:35" x14ac:dyDescent="0.25">
      <c r="AH12976">
        <v>1.24117345642262</v>
      </c>
      <c r="AI12976">
        <v>-2.4980505242749198E-3</v>
      </c>
    </row>
    <row r="12977" spans="34:35" x14ac:dyDescent="0.25">
      <c r="AH12977">
        <v>0.99545959305757703</v>
      </c>
      <c r="AI12977">
        <v>-2.5130073467822299E-3</v>
      </c>
    </row>
    <row r="12978" spans="34:35" x14ac:dyDescent="0.25">
      <c r="AH12978">
        <v>0.99545959305757703</v>
      </c>
      <c r="AI12978">
        <v>-2.5130073467822299E-3</v>
      </c>
    </row>
    <row r="12979" spans="34:35" x14ac:dyDescent="0.25">
      <c r="AH12979">
        <v>0.67417976767284005</v>
      </c>
      <c r="AI12979">
        <v>-2.53496169838366E-3</v>
      </c>
    </row>
    <row r="12980" spans="34:35" x14ac:dyDescent="0.25">
      <c r="AH12980">
        <v>0.35289994228810201</v>
      </c>
      <c r="AI12980">
        <v>-2.5593481767030102E-3</v>
      </c>
    </row>
    <row r="12981" spans="34:35" x14ac:dyDescent="0.25">
      <c r="AH12981">
        <v>3.1620116903364498E-2</v>
      </c>
      <c r="AI12981">
        <v>-2.5858275944241099E-3</v>
      </c>
    </row>
    <row r="12982" spans="34:35" x14ac:dyDescent="0.25">
      <c r="AH12982">
        <v>-0.28965970848137401</v>
      </c>
      <c r="AI12982">
        <v>-2.6140517403788399E-3</v>
      </c>
    </row>
    <row r="12983" spans="34:35" x14ac:dyDescent="0.25">
      <c r="AH12983">
        <v>-0.28965970848137401</v>
      </c>
      <c r="AI12983">
        <v>-2.6140517403788399E-3</v>
      </c>
    </row>
    <row r="12984" spans="34:35" x14ac:dyDescent="0.25">
      <c r="AH12984">
        <v>-0.70974478136103003</v>
      </c>
      <c r="AI12984">
        <v>-2.6529940641838298E-3</v>
      </c>
    </row>
    <row r="12985" spans="34:35" x14ac:dyDescent="0.25">
      <c r="AH12985">
        <v>-1.1298298542406899</v>
      </c>
      <c r="AI12985">
        <v>-2.6934758744314299E-3</v>
      </c>
    </row>
    <row r="12986" spans="34:35" x14ac:dyDescent="0.25">
      <c r="AH12986">
        <v>-1.5499149271203401</v>
      </c>
      <c r="AI12986">
        <v>-2.73464837526284E-3</v>
      </c>
    </row>
    <row r="12987" spans="34:35" x14ac:dyDescent="0.25">
      <c r="AH12987">
        <v>-1.97</v>
      </c>
      <c r="AI12987">
        <v>-2.7756239042846498E-3</v>
      </c>
    </row>
    <row r="12988" spans="34:35" x14ac:dyDescent="0.25">
      <c r="AH12988">
        <v>-1.97</v>
      </c>
      <c r="AI12988">
        <v>-2.7756239042846498E-3</v>
      </c>
    </row>
    <row r="12989" spans="34:35" x14ac:dyDescent="0.25">
      <c r="AH12989">
        <v>-2.27</v>
      </c>
      <c r="AI12989">
        <v>-2.8043698594842799E-3</v>
      </c>
    </row>
    <row r="12990" spans="34:35" x14ac:dyDescent="0.25">
      <c r="AH12990">
        <v>-2.57</v>
      </c>
      <c r="AI12990">
        <v>-2.8322314064948401E-3</v>
      </c>
    </row>
    <row r="12991" spans="34:35" x14ac:dyDescent="0.25">
      <c r="AH12991">
        <v>-2.87</v>
      </c>
      <c r="AI12991">
        <v>-2.8588682811586E-3</v>
      </c>
    </row>
    <row r="12992" spans="34:35" x14ac:dyDescent="0.25">
      <c r="AH12992">
        <v>-3.17</v>
      </c>
      <c r="AI12992">
        <v>-2.88378793854912E-3</v>
      </c>
    </row>
    <row r="12993" spans="34:35" x14ac:dyDescent="0.25">
      <c r="AH12993">
        <v>-3.17</v>
      </c>
      <c r="AI12993">
        <v>-2.88378793854912E-3</v>
      </c>
    </row>
    <row r="12994" spans="34:35" x14ac:dyDescent="0.25">
      <c r="AH12994">
        <v>-3.2417857142857098</v>
      </c>
      <c r="AI12994">
        <v>-2.8895107031432E-3</v>
      </c>
    </row>
    <row r="12995" spans="34:35" x14ac:dyDescent="0.25">
      <c r="AH12995">
        <v>-3.3135714285714299</v>
      </c>
      <c r="AI12995">
        <v>-2.8950922493339699E-3</v>
      </c>
    </row>
    <row r="12996" spans="34:35" x14ac:dyDescent="0.25">
      <c r="AH12996">
        <v>-3.3853571428571398</v>
      </c>
      <c r="AI12996">
        <v>-2.90057641192568E-3</v>
      </c>
    </row>
    <row r="12997" spans="34:35" x14ac:dyDescent="0.25">
      <c r="AH12997">
        <v>-3.45714285714286</v>
      </c>
      <c r="AI12997">
        <v>-2.9059770713817201E-3</v>
      </c>
    </row>
    <row r="12998" spans="34:35" x14ac:dyDescent="0.25">
      <c r="AH12998">
        <v>-3.45714285714286</v>
      </c>
      <c r="AI12998">
        <v>-2.9059770713817201E-3</v>
      </c>
    </row>
    <row r="12999" spans="34:35" x14ac:dyDescent="0.25">
      <c r="AH12999">
        <v>-3.5353571428571402</v>
      </c>
      <c r="AI12999">
        <v>-2.9159236685861499E-3</v>
      </c>
    </row>
    <row r="13000" spans="34:35" x14ac:dyDescent="0.25">
      <c r="AH13000">
        <v>-3.6135714285714302</v>
      </c>
      <c r="AI13000">
        <v>-2.9259514827899898E-3</v>
      </c>
    </row>
    <row r="13001" spans="34:35" x14ac:dyDescent="0.25">
      <c r="AH13001">
        <v>-3.69178571428571</v>
      </c>
      <c r="AI13001">
        <v>-2.9359091093488698E-3</v>
      </c>
    </row>
    <row r="13002" spans="34:35" x14ac:dyDescent="0.25">
      <c r="AH13002">
        <v>-3.77</v>
      </c>
      <c r="AI13002">
        <v>-2.9457067127190099E-3</v>
      </c>
    </row>
    <row r="13003" spans="34:35" x14ac:dyDescent="0.25">
      <c r="AH13003">
        <v>-3.77</v>
      </c>
      <c r="AI13003">
        <v>-2.9457067127190099E-3</v>
      </c>
    </row>
    <row r="13004" spans="34:35" x14ac:dyDescent="0.25">
      <c r="AH13004">
        <v>-3.9565000000000001</v>
      </c>
      <c r="AI13004">
        <v>-2.9684489491195402E-3</v>
      </c>
    </row>
    <row r="13005" spans="34:35" x14ac:dyDescent="0.25">
      <c r="AH13005">
        <v>-4.1429999999999998</v>
      </c>
      <c r="AI13005">
        <v>-2.9903262355550301E-3</v>
      </c>
    </row>
    <row r="13006" spans="34:35" x14ac:dyDescent="0.25">
      <c r="AH13006">
        <v>-4.3295000000000003</v>
      </c>
      <c r="AI13006">
        <v>-3.0113628029783102E-3</v>
      </c>
    </row>
    <row r="13007" spans="34:35" x14ac:dyDescent="0.25">
      <c r="AH13007">
        <v>-4.516</v>
      </c>
      <c r="AI13007">
        <v>-3.03156147348356E-3</v>
      </c>
    </row>
    <row r="13008" spans="34:35" x14ac:dyDescent="0.25">
      <c r="AH13008">
        <v>-4.516</v>
      </c>
      <c r="AI13008">
        <v>-3.03156147348356E-3</v>
      </c>
    </row>
    <row r="13009" spans="34:35" x14ac:dyDescent="0.25">
      <c r="AH13009">
        <v>-4.7024999999999997</v>
      </c>
      <c r="AI13009">
        <v>-3.05098661538045E-3</v>
      </c>
    </row>
    <row r="13010" spans="34:35" x14ac:dyDescent="0.25">
      <c r="AH13010">
        <v>-4.8890000000000002</v>
      </c>
      <c r="AI13010">
        <v>-3.0696297920193398E-3</v>
      </c>
    </row>
    <row r="13011" spans="34:35" x14ac:dyDescent="0.25">
      <c r="AH13011">
        <v>-5.0754999999999999</v>
      </c>
      <c r="AI13011">
        <v>-3.0875136593277799E-3</v>
      </c>
    </row>
    <row r="13012" spans="34:35" x14ac:dyDescent="0.25">
      <c r="AH13012">
        <v>-5.2619999999999996</v>
      </c>
      <c r="AI13012">
        <v>-3.1046632724027398E-3</v>
      </c>
    </row>
    <row r="13013" spans="34:35" x14ac:dyDescent="0.25">
      <c r="AH13013">
        <v>-5.2619999999999996</v>
      </c>
      <c r="AI13013">
        <v>-3.1046632724027398E-3</v>
      </c>
    </row>
    <row r="13014" spans="34:35" x14ac:dyDescent="0.25">
      <c r="AH13014">
        <v>-5.4485000000000001</v>
      </c>
      <c r="AI13014">
        <v>-3.1210987900019802E-3</v>
      </c>
    </row>
    <row r="13015" spans="34:35" x14ac:dyDescent="0.25">
      <c r="AH13015">
        <v>-5.6349999999999998</v>
      </c>
      <c r="AI13015">
        <v>-3.1368443237581398E-3</v>
      </c>
    </row>
    <row r="13016" spans="34:35" x14ac:dyDescent="0.25">
      <c r="AH13016">
        <v>-5.8215000000000003</v>
      </c>
      <c r="AI13016">
        <v>-3.1519220403547301E-3</v>
      </c>
    </row>
    <row r="13017" spans="34:35" x14ac:dyDescent="0.25">
      <c r="AH13017">
        <v>-6.008</v>
      </c>
      <c r="AI13017">
        <v>-3.1663576941174799E-3</v>
      </c>
    </row>
    <row r="13018" spans="34:35" x14ac:dyDescent="0.25">
      <c r="AH13018">
        <v>-6.008</v>
      </c>
      <c r="AI13018">
        <v>-3.1663576941174799E-3</v>
      </c>
    </row>
    <row r="13019" spans="34:35" x14ac:dyDescent="0.25">
      <c r="AH13019">
        <v>-6.1944999999999997</v>
      </c>
      <c r="AI13019">
        <v>-3.1801758316744502E-3</v>
      </c>
    </row>
    <row r="13020" spans="34:35" x14ac:dyDescent="0.25">
      <c r="AH13020">
        <v>-6.3810000000000002</v>
      </c>
      <c r="AI13020">
        <v>-3.1934018082198199E-3</v>
      </c>
    </row>
    <row r="13021" spans="34:35" x14ac:dyDescent="0.25">
      <c r="AH13021">
        <v>-6.5674999999999999</v>
      </c>
      <c r="AI13021">
        <v>-3.20606120228723E-3</v>
      </c>
    </row>
    <row r="13022" spans="34:35" x14ac:dyDescent="0.25">
      <c r="AH13022">
        <v>-6.7539999999999996</v>
      </c>
      <c r="AI13022">
        <v>-3.21817953837561E-3</v>
      </c>
    </row>
    <row r="13023" spans="34:35" x14ac:dyDescent="0.25">
      <c r="AH13023">
        <v>-6.7539999999999996</v>
      </c>
      <c r="AI13023">
        <v>-3.21817953837561E-3</v>
      </c>
    </row>
    <row r="13024" spans="34:35" x14ac:dyDescent="0.25">
      <c r="AH13024">
        <v>-6.9405000000000001</v>
      </c>
      <c r="AI13024">
        <v>-3.22978231534422E-3</v>
      </c>
    </row>
    <row r="13025" spans="34:35" x14ac:dyDescent="0.25">
      <c r="AH13025">
        <v>-7.1269999999999998</v>
      </c>
      <c r="AI13025">
        <v>-3.2408970413772401E-3</v>
      </c>
    </row>
    <row r="13026" spans="34:35" x14ac:dyDescent="0.25">
      <c r="AH13026">
        <v>-7.3135000000000003</v>
      </c>
      <c r="AI13026">
        <v>-3.2515494220675301E-3</v>
      </c>
    </row>
    <row r="13027" spans="34:35" x14ac:dyDescent="0.25">
      <c r="AH13027">
        <v>-7.5</v>
      </c>
      <c r="AI13027">
        <v>-3.2617673358514001E-3</v>
      </c>
    </row>
    <row r="13028" spans="34:35" x14ac:dyDescent="0.25">
      <c r="AH13028">
        <v>-7.5</v>
      </c>
      <c r="AI13028">
        <v>-3.2617673358514001E-3</v>
      </c>
    </row>
    <row r="13029" spans="34:35" x14ac:dyDescent="0.25">
      <c r="AH13029">
        <v>-7.6</v>
      </c>
      <c r="AI13029">
        <v>-3.2670764910577299E-3</v>
      </c>
    </row>
    <row r="13030" spans="34:35" x14ac:dyDescent="0.25">
      <c r="AH13030">
        <v>-7.7</v>
      </c>
      <c r="AI13030">
        <v>-3.27227265133154E-3</v>
      </c>
    </row>
    <row r="13031" spans="34:35" x14ac:dyDescent="0.25">
      <c r="AH13031">
        <v>-7.8</v>
      </c>
      <c r="AI13031">
        <v>-3.2773599454635799E-3</v>
      </c>
    </row>
    <row r="13032" spans="34:35" x14ac:dyDescent="0.25">
      <c r="AH13032">
        <v>-7.9</v>
      </c>
      <c r="AI13032">
        <v>-3.2823424024906599E-3</v>
      </c>
    </row>
    <row r="13033" spans="34:35" x14ac:dyDescent="0.25">
      <c r="AH13033">
        <v>-7.9</v>
      </c>
      <c r="AI13033">
        <v>-3.2823424024906599E-3</v>
      </c>
    </row>
    <row r="13034" spans="34:35" x14ac:dyDescent="0.25">
      <c r="AH13034">
        <v>-8.15</v>
      </c>
      <c r="AI13034">
        <v>-3.29436679380416E-3</v>
      </c>
    </row>
    <row r="13035" spans="34:35" x14ac:dyDescent="0.25">
      <c r="AH13035">
        <v>-8.4</v>
      </c>
      <c r="AI13035">
        <v>-3.3058246948607902E-3</v>
      </c>
    </row>
    <row r="13036" spans="34:35" x14ac:dyDescent="0.25">
      <c r="AH13036">
        <v>-8.65</v>
      </c>
      <c r="AI13036">
        <v>-3.31677751412374E-3</v>
      </c>
    </row>
    <row r="13037" spans="34:35" x14ac:dyDescent="0.25">
      <c r="AH13037">
        <v>-8.9</v>
      </c>
      <c r="AI13037">
        <v>-3.32728773067433E-3</v>
      </c>
    </row>
    <row r="13038" spans="34:35" x14ac:dyDescent="0.25">
      <c r="AH13038">
        <v>-8.9</v>
      </c>
      <c r="AI13038">
        <v>-3.32728773067433E-3</v>
      </c>
    </row>
    <row r="13039" spans="34:35" x14ac:dyDescent="0.25">
      <c r="AH13039">
        <v>-9.5175000000000001</v>
      </c>
      <c r="AI13039">
        <v>-3.3516809077156502E-3</v>
      </c>
    </row>
    <row r="13040" spans="34:35" x14ac:dyDescent="0.25">
      <c r="AH13040">
        <v>-10.135</v>
      </c>
      <c r="AI13040">
        <v>-3.3744926740152002E-3</v>
      </c>
    </row>
    <row r="13041" spans="34:35" x14ac:dyDescent="0.25">
      <c r="AH13041">
        <v>-10.7525</v>
      </c>
      <c r="AI13041">
        <v>-3.3963851748305602E-3</v>
      </c>
    </row>
    <row r="13042" spans="34:35" x14ac:dyDescent="0.25">
      <c r="AH13042">
        <v>-11.37</v>
      </c>
      <c r="AI13042">
        <v>-3.41788179475188E-3</v>
      </c>
    </row>
    <row r="13043" spans="34:35" x14ac:dyDescent="0.25">
      <c r="AH13043">
        <v>-11.37</v>
      </c>
      <c r="AI13043">
        <v>-3.41788179475188E-3</v>
      </c>
    </row>
    <row r="13044" spans="34:35" x14ac:dyDescent="0.25">
      <c r="AH13044">
        <v>-11.87</v>
      </c>
      <c r="AI13044">
        <v>-3.4352709656231902E-3</v>
      </c>
    </row>
    <row r="13045" spans="34:35" x14ac:dyDescent="0.25">
      <c r="AH13045">
        <v>-12.37</v>
      </c>
      <c r="AI13045">
        <v>-3.4527922905021398E-3</v>
      </c>
    </row>
    <row r="13046" spans="34:35" x14ac:dyDescent="0.25">
      <c r="AH13046">
        <v>-12.87</v>
      </c>
      <c r="AI13046">
        <v>-3.47052487824027E-3</v>
      </c>
    </row>
    <row r="13047" spans="34:35" x14ac:dyDescent="0.25">
      <c r="AH13047">
        <v>-13.37</v>
      </c>
      <c r="AI13047">
        <v>-3.4885184049745E-3</v>
      </c>
    </row>
    <row r="13048" spans="34:35" x14ac:dyDescent="0.25">
      <c r="AH13048">
        <v>-13.37</v>
      </c>
      <c r="AI13048">
        <v>-3.4885184049745E-3</v>
      </c>
    </row>
    <row r="13049" spans="34:35" x14ac:dyDescent="0.25">
      <c r="AH13049">
        <v>-13.395</v>
      </c>
      <c r="AI13049">
        <v>-3.4894250626436199E-3</v>
      </c>
    </row>
    <row r="13050" spans="34:35" x14ac:dyDescent="0.25">
      <c r="AH13050">
        <v>-13.42</v>
      </c>
      <c r="AI13050">
        <v>-3.49033252399423E-3</v>
      </c>
    </row>
    <row r="13051" spans="34:35" x14ac:dyDescent="0.25">
      <c r="AH13051">
        <v>-13.445</v>
      </c>
      <c r="AI13051">
        <v>-3.4912407546376901E-3</v>
      </c>
    </row>
    <row r="13052" spans="34:35" x14ac:dyDescent="0.25">
      <c r="AH13052">
        <v>-13.47</v>
      </c>
      <c r="AI13052">
        <v>-3.4921497292680699E-3</v>
      </c>
    </row>
    <row r="13053" spans="34:35" x14ac:dyDescent="0.25">
      <c r="AH13053">
        <v>-13.47</v>
      </c>
      <c r="AI13053">
        <v>-3.4921497292680699E-3</v>
      </c>
    </row>
    <row r="13054" spans="34:35" x14ac:dyDescent="0.25">
      <c r="AH13054">
        <v>-13.602499999999999</v>
      </c>
      <c r="AI13054">
        <v>-3.4969785136481101E-3</v>
      </c>
    </row>
    <row r="13055" spans="34:35" x14ac:dyDescent="0.25">
      <c r="AH13055">
        <v>-13.734999999999999</v>
      </c>
      <c r="AI13055">
        <v>-3.50182621675559E-3</v>
      </c>
    </row>
    <row r="13056" spans="34:35" x14ac:dyDescent="0.25">
      <c r="AH13056">
        <v>-13.8675</v>
      </c>
      <c r="AI13056">
        <v>-3.5066923889367999E-3</v>
      </c>
    </row>
    <row r="13057" spans="34:35" x14ac:dyDescent="0.25">
      <c r="AH13057">
        <v>-14</v>
      </c>
      <c r="AI13057">
        <v>-3.5115765535879201E-3</v>
      </c>
    </row>
    <row r="13058" spans="34:35" x14ac:dyDescent="0.25">
      <c r="AH13058">
        <v>-14</v>
      </c>
      <c r="AI13058">
        <v>-3.5115765535879201E-3</v>
      </c>
    </row>
    <row r="13059" spans="34:35" x14ac:dyDescent="0.25">
      <c r="AH13059">
        <v>-14.211606673841001</v>
      </c>
      <c r="AI13059">
        <v>-3.5194127893012398E-3</v>
      </c>
    </row>
    <row r="13060" spans="34:35" x14ac:dyDescent="0.25">
      <c r="AH13060">
        <v>-14.423213347682101</v>
      </c>
      <c r="AI13060">
        <v>-3.5272905231730398E-3</v>
      </c>
    </row>
    <row r="13061" spans="34:35" x14ac:dyDescent="0.25">
      <c r="AH13061">
        <v>-14.634820021523099</v>
      </c>
      <c r="AI13061">
        <v>-3.53520660994306E-3</v>
      </c>
    </row>
    <row r="13062" spans="34:35" x14ac:dyDescent="0.25">
      <c r="AH13062">
        <v>-14.846426695364199</v>
      </c>
      <c r="AI13062">
        <v>-3.5431562573379799E-3</v>
      </c>
    </row>
    <row r="13063" spans="34:35" x14ac:dyDescent="0.25">
      <c r="AH13063">
        <v>-14.846426695364199</v>
      </c>
      <c r="AI13063">
        <v>-3.5431562573379799E-3</v>
      </c>
    </row>
    <row r="13064" spans="34:35" x14ac:dyDescent="0.25">
      <c r="AH13064">
        <v>-15.1123067924162</v>
      </c>
      <c r="AI13064">
        <v>-3.5531831985588401E-3</v>
      </c>
    </row>
    <row r="13065" spans="34:35" x14ac:dyDescent="0.25">
      <c r="AH13065">
        <v>-15.3781868894682</v>
      </c>
      <c r="AI13065">
        <v>-3.5632431291362601E-3</v>
      </c>
    </row>
    <row r="13066" spans="34:35" x14ac:dyDescent="0.25">
      <c r="AH13066">
        <v>-15.644066986520199</v>
      </c>
      <c r="AI13066">
        <v>-3.5733244980799298E-3</v>
      </c>
    </row>
    <row r="13067" spans="34:35" x14ac:dyDescent="0.25">
      <c r="AH13067">
        <v>-15.909947083572201</v>
      </c>
      <c r="AI13067">
        <v>-3.5834148752530702E-3</v>
      </c>
    </row>
    <row r="13068" spans="34:35" x14ac:dyDescent="0.25">
      <c r="AH13068">
        <v>-15.909947083572201</v>
      </c>
      <c r="AI13068">
        <v>-3.5834148752530702E-3</v>
      </c>
    </row>
    <row r="13069" spans="34:35" x14ac:dyDescent="0.25">
      <c r="AH13069">
        <v>-16.244020790819601</v>
      </c>
      <c r="AI13069">
        <v>-3.5960848237461202E-3</v>
      </c>
    </row>
    <row r="13070" spans="34:35" x14ac:dyDescent="0.25">
      <c r="AH13070">
        <v>-16.578094498067099</v>
      </c>
      <c r="AI13070">
        <v>-3.6087177300047298E-3</v>
      </c>
    </row>
    <row r="13071" spans="34:35" x14ac:dyDescent="0.25">
      <c r="AH13071">
        <v>-16.912168205314501</v>
      </c>
      <c r="AI13071">
        <v>-3.6212827551855599E-3</v>
      </c>
    </row>
    <row r="13072" spans="34:35" x14ac:dyDescent="0.25">
      <c r="AH13072">
        <v>-17.246241912561899</v>
      </c>
      <c r="AI13072">
        <v>-3.6337453095870798E-3</v>
      </c>
    </row>
    <row r="13073" spans="34:35" x14ac:dyDescent="0.25">
      <c r="AH13073">
        <v>-17.246241912561899</v>
      </c>
      <c r="AI13073">
        <v>-3.6337453095870798E-3</v>
      </c>
    </row>
    <row r="13074" spans="34:35" x14ac:dyDescent="0.25">
      <c r="AH13074">
        <v>-17.665999702300599</v>
      </c>
      <c r="AI13074">
        <v>-3.6492036828895398E-3</v>
      </c>
    </row>
    <row r="13075" spans="34:35" x14ac:dyDescent="0.25">
      <c r="AH13075">
        <v>-18.085757492039299</v>
      </c>
      <c r="AI13075">
        <v>-3.6643698559962199E-3</v>
      </c>
    </row>
    <row r="13076" spans="34:35" x14ac:dyDescent="0.25">
      <c r="AH13076">
        <v>-18.505515281777999</v>
      </c>
      <c r="AI13076">
        <v>-3.6791648667544598E-3</v>
      </c>
    </row>
    <row r="13077" spans="34:35" x14ac:dyDescent="0.25">
      <c r="AH13077">
        <v>-18.925273071516699</v>
      </c>
      <c r="AI13077">
        <v>-3.6935083622299599E-3</v>
      </c>
    </row>
    <row r="13078" spans="34:35" x14ac:dyDescent="0.25">
      <c r="AH13078">
        <v>-18.925273071516699</v>
      </c>
      <c r="AI13078">
        <v>-3.6935083622299599E-3</v>
      </c>
    </row>
    <row r="13079" spans="34:35" x14ac:dyDescent="0.25">
      <c r="AH13079">
        <v>-19.4526914173004</v>
      </c>
      <c r="AI13079">
        <v>-3.7107673732944598E-3</v>
      </c>
    </row>
    <row r="13080" spans="34:35" x14ac:dyDescent="0.25">
      <c r="AH13080">
        <v>-19.980109763084201</v>
      </c>
      <c r="AI13080">
        <v>-3.727013193967E-3</v>
      </c>
    </row>
    <row r="13081" spans="34:35" x14ac:dyDescent="0.25">
      <c r="AH13081">
        <v>-20.507528108868001</v>
      </c>
      <c r="AI13081">
        <v>-3.7420874997234001E-3</v>
      </c>
    </row>
    <row r="13082" spans="34:35" x14ac:dyDescent="0.25">
      <c r="AH13082">
        <v>-21.034946454651799</v>
      </c>
      <c r="AI13082">
        <v>-3.75585106393699E-3</v>
      </c>
    </row>
    <row r="13083" spans="34:35" x14ac:dyDescent="0.25">
      <c r="AH13083">
        <v>-21.034946454651799</v>
      </c>
      <c r="AI13083">
        <v>-3.75585106393699E-3</v>
      </c>
    </row>
    <row r="13084" spans="34:35" x14ac:dyDescent="0.25">
      <c r="AH13084">
        <v>-21.697638412417401</v>
      </c>
      <c r="AI13084">
        <v>-3.7710681822171401E-3</v>
      </c>
    </row>
    <row r="13085" spans="34:35" x14ac:dyDescent="0.25">
      <c r="AH13085">
        <v>-22.360330370183</v>
      </c>
      <c r="AI13085">
        <v>-3.7838146707331001E-3</v>
      </c>
    </row>
    <row r="13086" spans="34:35" x14ac:dyDescent="0.25">
      <c r="AH13086">
        <v>-23.023022327948699</v>
      </c>
      <c r="AI13086">
        <v>-3.79401772810541E-3</v>
      </c>
    </row>
    <row r="13087" spans="34:35" x14ac:dyDescent="0.25">
      <c r="AH13087">
        <v>-23.685714285714301</v>
      </c>
      <c r="AI13087">
        <v>-3.80179988484229E-3</v>
      </c>
    </row>
    <row r="13088" spans="34:35" x14ac:dyDescent="0.25">
      <c r="AH13088">
        <v>-23.685714285714301</v>
      </c>
      <c r="AI13088">
        <v>-3.80179988484229E-3</v>
      </c>
    </row>
    <row r="13089" spans="34:35" x14ac:dyDescent="0.25">
      <c r="AH13089">
        <v>-24.2481782087116</v>
      </c>
      <c r="AI13089">
        <v>-3.8165348150630898E-3</v>
      </c>
    </row>
    <row r="13090" spans="34:35" x14ac:dyDescent="0.25">
      <c r="AH13090">
        <v>-24.810642131708899</v>
      </c>
      <c r="AI13090">
        <v>-3.8309123677245198E-3</v>
      </c>
    </row>
    <row r="13091" spans="34:35" x14ac:dyDescent="0.25">
      <c r="AH13091">
        <v>-25.373106054706199</v>
      </c>
      <c r="AI13091">
        <v>-3.8448344663331402E-3</v>
      </c>
    </row>
    <row r="13092" spans="34:35" x14ac:dyDescent="0.25">
      <c r="AH13092">
        <v>-25.935569977703501</v>
      </c>
      <c r="AI13092">
        <v>-3.8583418736553399E-3</v>
      </c>
    </row>
    <row r="13093" spans="34:35" x14ac:dyDescent="0.25">
      <c r="AH13093">
        <v>-25.935569977703501</v>
      </c>
      <c r="AI13093">
        <v>-3.8583418736553399E-3</v>
      </c>
    </row>
    <row r="13094" spans="34:35" x14ac:dyDescent="0.25">
      <c r="AH13094">
        <v>-26.619660341358099</v>
      </c>
      <c r="AI13094">
        <v>-3.87433424743692E-3</v>
      </c>
    </row>
    <row r="13095" spans="34:35" x14ac:dyDescent="0.25">
      <c r="AH13095">
        <v>-27.3037507050127</v>
      </c>
      <c r="AI13095">
        <v>-3.8899979260194101E-3</v>
      </c>
    </row>
    <row r="13096" spans="34:35" x14ac:dyDescent="0.25">
      <c r="AH13096">
        <v>-27.987841068667301</v>
      </c>
      <c r="AI13096">
        <v>-3.90547065812725E-3</v>
      </c>
    </row>
    <row r="13097" spans="34:35" x14ac:dyDescent="0.25">
      <c r="AH13097">
        <v>-28.671931432321902</v>
      </c>
      <c r="AI13097">
        <v>-3.9208905420353799E-3</v>
      </c>
    </row>
    <row r="13098" spans="34:35" x14ac:dyDescent="0.25">
      <c r="AH13098">
        <v>-28.671931432321902</v>
      </c>
      <c r="AI13098">
        <v>-3.9208905420353799E-3</v>
      </c>
    </row>
    <row r="13099" spans="34:35" x14ac:dyDescent="0.25">
      <c r="AH13099">
        <v>-29.503948574241399</v>
      </c>
      <c r="AI13099">
        <v>-3.9393953472702196E-3</v>
      </c>
    </row>
    <row r="13100" spans="34:35" x14ac:dyDescent="0.25">
      <c r="AH13100">
        <v>-30.335965716160899</v>
      </c>
      <c r="AI13100">
        <v>-3.9576924616097102E-3</v>
      </c>
    </row>
    <row r="13101" spans="34:35" x14ac:dyDescent="0.25">
      <c r="AH13101">
        <v>-31.167982858080499</v>
      </c>
      <c r="AI13101">
        <v>-3.9759595420017901E-3</v>
      </c>
    </row>
    <row r="13102" spans="34:35" x14ac:dyDescent="0.25">
      <c r="AH13102">
        <v>-32</v>
      </c>
      <c r="AI13102">
        <v>-3.99433628840199E-3</v>
      </c>
    </row>
    <row r="13103" spans="34:35" x14ac:dyDescent="0.25">
      <c r="AH13103">
        <v>20</v>
      </c>
      <c r="AI13103">
        <v>-1.5733763962158899E-2</v>
      </c>
    </row>
    <row r="13104" spans="34:35" x14ac:dyDescent="0.25">
      <c r="AH13104">
        <v>19.707185490582699</v>
      </c>
      <c r="AI13104">
        <v>-1.6347841869996198E-2</v>
      </c>
    </row>
    <row r="13105" spans="34:35" x14ac:dyDescent="0.25">
      <c r="AH13105">
        <v>19.414370981165501</v>
      </c>
      <c r="AI13105">
        <v>-1.6908808303700201E-2</v>
      </c>
    </row>
    <row r="13106" spans="34:35" x14ac:dyDescent="0.25">
      <c r="AH13106">
        <v>19.1215564717482</v>
      </c>
      <c r="AI13106">
        <v>-1.7387454960244499E-2</v>
      </c>
    </row>
    <row r="13107" spans="34:35" x14ac:dyDescent="0.25">
      <c r="AH13107">
        <v>18.828741962330898</v>
      </c>
      <c r="AI13107">
        <v>-1.77957136752309E-2</v>
      </c>
    </row>
    <row r="13108" spans="34:35" x14ac:dyDescent="0.25">
      <c r="AH13108">
        <v>18.828741962330898</v>
      </c>
      <c r="AI13108">
        <v>-1.77957136752309E-2</v>
      </c>
    </row>
    <row r="13109" spans="34:35" x14ac:dyDescent="0.25">
      <c r="AH13109">
        <v>18.6715564717482</v>
      </c>
      <c r="AI13109">
        <v>-1.79874276786996E-2</v>
      </c>
    </row>
    <row r="13110" spans="34:35" x14ac:dyDescent="0.25">
      <c r="AH13110">
        <v>18.514370981165499</v>
      </c>
      <c r="AI13110">
        <v>-1.8158527354915601E-2</v>
      </c>
    </row>
    <row r="13111" spans="34:35" x14ac:dyDescent="0.25">
      <c r="AH13111">
        <v>18.357185490582701</v>
      </c>
      <c r="AI13111">
        <v>-1.8309928513868499E-2</v>
      </c>
    </row>
    <row r="13112" spans="34:35" x14ac:dyDescent="0.25">
      <c r="AH13112">
        <v>18.2</v>
      </c>
      <c r="AI13112">
        <v>-1.84422257235289E-2</v>
      </c>
    </row>
    <row r="13113" spans="34:35" x14ac:dyDescent="0.25">
      <c r="AH13113">
        <v>18.2</v>
      </c>
      <c r="AI13113">
        <v>-1.84422257235289E-2</v>
      </c>
    </row>
    <row r="13114" spans="34:35" x14ac:dyDescent="0.25">
      <c r="AH13114">
        <v>18.175000000000001</v>
      </c>
      <c r="AI13114">
        <v>-1.8461543669131698E-2</v>
      </c>
    </row>
    <row r="13115" spans="34:35" x14ac:dyDescent="0.25">
      <c r="AH13115">
        <v>18.149999999999999</v>
      </c>
      <c r="AI13115">
        <v>-1.8480376063257701E-2</v>
      </c>
    </row>
    <row r="13116" spans="34:35" x14ac:dyDescent="0.25">
      <c r="AH13116">
        <v>18.125</v>
      </c>
      <c r="AI13116">
        <v>-1.8498727948300001E-2</v>
      </c>
    </row>
    <row r="13117" spans="34:35" x14ac:dyDescent="0.25">
      <c r="AH13117">
        <v>18.100000000000001</v>
      </c>
      <c r="AI13117">
        <v>-1.8516604047541501E-2</v>
      </c>
    </row>
    <row r="13118" spans="34:35" x14ac:dyDescent="0.25">
      <c r="AH13118">
        <v>18.100000000000001</v>
      </c>
      <c r="AI13118">
        <v>-1.8516604047541501E-2</v>
      </c>
    </row>
    <row r="13119" spans="34:35" x14ac:dyDescent="0.25">
      <c r="AH13119">
        <v>18.074999999999999</v>
      </c>
      <c r="AI13119">
        <v>-1.8534009130699799E-2</v>
      </c>
    </row>
    <row r="13120" spans="34:35" x14ac:dyDescent="0.25">
      <c r="AH13120">
        <v>18.05</v>
      </c>
      <c r="AI13120">
        <v>-1.8550961128430399E-2</v>
      </c>
    </row>
    <row r="13121" spans="34:35" x14ac:dyDescent="0.25">
      <c r="AH13121">
        <v>18.024999999999999</v>
      </c>
      <c r="AI13121">
        <v>-1.85674723222948E-2</v>
      </c>
    </row>
    <row r="13122" spans="34:35" x14ac:dyDescent="0.25">
      <c r="AH13122">
        <v>18</v>
      </c>
      <c r="AI13122">
        <v>-1.85835477573668E-2</v>
      </c>
    </row>
    <row r="13123" spans="34:35" x14ac:dyDescent="0.25">
      <c r="AH13123">
        <v>18</v>
      </c>
      <c r="AI13123">
        <v>-1.85835477573668E-2</v>
      </c>
    </row>
    <row r="13124" spans="34:35" x14ac:dyDescent="0.25">
      <c r="AH13124">
        <v>17.75</v>
      </c>
      <c r="AI13124">
        <v>-1.87208246888135E-2</v>
      </c>
    </row>
    <row r="13125" spans="34:35" x14ac:dyDescent="0.25">
      <c r="AH13125">
        <v>17.5</v>
      </c>
      <c r="AI13125">
        <v>-1.8811643243608601E-2</v>
      </c>
    </row>
    <row r="13126" spans="34:35" x14ac:dyDescent="0.25">
      <c r="AH13126">
        <v>17.25</v>
      </c>
      <c r="AI13126">
        <v>-1.8856065117987202E-2</v>
      </c>
    </row>
    <row r="13127" spans="34:35" x14ac:dyDescent="0.25">
      <c r="AH13127">
        <v>17</v>
      </c>
      <c r="AI13127">
        <v>-1.8853909759255098E-2</v>
      </c>
    </row>
    <row r="13128" spans="34:35" x14ac:dyDescent="0.25">
      <c r="AH13128">
        <v>17</v>
      </c>
      <c r="AI13128">
        <v>-1.8853909759255098E-2</v>
      </c>
    </row>
    <row r="13129" spans="34:35" x14ac:dyDescent="0.25">
      <c r="AH13129">
        <v>16.574999999999999</v>
      </c>
      <c r="AI13129">
        <v>-1.8741898202126499E-2</v>
      </c>
    </row>
    <row r="13130" spans="34:35" x14ac:dyDescent="0.25">
      <c r="AH13130">
        <v>16.149999999999999</v>
      </c>
      <c r="AI13130">
        <v>-1.8490944528950601E-2</v>
      </c>
    </row>
    <row r="13131" spans="34:35" x14ac:dyDescent="0.25">
      <c r="AH13131">
        <v>15.725</v>
      </c>
      <c r="AI13131">
        <v>-1.8108252875562302E-2</v>
      </c>
    </row>
    <row r="13132" spans="34:35" x14ac:dyDescent="0.25">
      <c r="AH13132">
        <v>15.3</v>
      </c>
      <c r="AI13132">
        <v>-1.7591780459610799E-2</v>
      </c>
    </row>
    <row r="13133" spans="34:35" x14ac:dyDescent="0.25">
      <c r="AH13133">
        <v>15.3</v>
      </c>
      <c r="AI13133">
        <v>-1.7591780459610799E-2</v>
      </c>
    </row>
    <row r="13134" spans="34:35" x14ac:dyDescent="0.25">
      <c r="AH13134">
        <v>14.85</v>
      </c>
      <c r="AI13134">
        <v>-1.76776238140815E-2</v>
      </c>
    </row>
    <row r="13135" spans="34:35" x14ac:dyDescent="0.25">
      <c r="AH13135">
        <v>14.4</v>
      </c>
      <c r="AI13135">
        <v>-1.77032056054327E-2</v>
      </c>
    </row>
    <row r="13136" spans="34:35" x14ac:dyDescent="0.25">
      <c r="AH13136">
        <v>13.95</v>
      </c>
      <c r="AI13136">
        <v>-1.76708464886699E-2</v>
      </c>
    </row>
    <row r="13137" spans="34:35" x14ac:dyDescent="0.25">
      <c r="AH13137">
        <v>13.5</v>
      </c>
      <c r="AI13137">
        <v>-1.7579679933647702E-2</v>
      </c>
    </row>
    <row r="13138" spans="34:35" x14ac:dyDescent="0.25">
      <c r="AH13138">
        <v>13.5</v>
      </c>
      <c r="AI13138">
        <v>-1.7579679933647702E-2</v>
      </c>
    </row>
    <row r="13139" spans="34:35" x14ac:dyDescent="0.25">
      <c r="AH13139">
        <v>13.25</v>
      </c>
      <c r="AI13139">
        <v>-1.7503779357764499E-2</v>
      </c>
    </row>
    <row r="13140" spans="34:35" x14ac:dyDescent="0.25">
      <c r="AH13140">
        <v>13</v>
      </c>
      <c r="AI13140">
        <v>-1.7410847972181499E-2</v>
      </c>
    </row>
    <row r="13141" spans="34:35" x14ac:dyDescent="0.25">
      <c r="AH13141">
        <v>12.75</v>
      </c>
      <c r="AI13141">
        <v>-1.7300948525836801E-2</v>
      </c>
    </row>
    <row r="13142" spans="34:35" x14ac:dyDescent="0.25">
      <c r="AH13142">
        <v>12.5</v>
      </c>
      <c r="AI13142">
        <v>-1.7174380077716701E-2</v>
      </c>
    </row>
    <row r="13143" spans="34:35" x14ac:dyDescent="0.25">
      <c r="AH13143">
        <v>12.5</v>
      </c>
      <c r="AI13143">
        <v>-1.7174380077716701E-2</v>
      </c>
    </row>
    <row r="13144" spans="34:35" x14ac:dyDescent="0.25">
      <c r="AH13144">
        <v>12.22</v>
      </c>
      <c r="AI13144">
        <v>-1.7013502236414801E-2</v>
      </c>
    </row>
    <row r="13145" spans="34:35" x14ac:dyDescent="0.25">
      <c r="AH13145">
        <v>11.94</v>
      </c>
      <c r="AI13145">
        <v>-1.68332507660994E-2</v>
      </c>
    </row>
    <row r="13146" spans="34:35" x14ac:dyDescent="0.25">
      <c r="AH13146">
        <v>11.66</v>
      </c>
      <c r="AI13146">
        <v>-1.66345163019695E-2</v>
      </c>
    </row>
    <row r="13147" spans="34:35" x14ac:dyDescent="0.25">
      <c r="AH13147">
        <v>11.38</v>
      </c>
      <c r="AI13147">
        <v>-1.6418225063712301E-2</v>
      </c>
    </row>
    <row r="13148" spans="34:35" x14ac:dyDescent="0.25">
      <c r="AH13148">
        <v>11.38</v>
      </c>
      <c r="AI13148">
        <v>-1.6418225063712301E-2</v>
      </c>
    </row>
    <row r="13149" spans="34:35" x14ac:dyDescent="0.25">
      <c r="AH13149">
        <v>10.955</v>
      </c>
      <c r="AI13149">
        <v>-1.60585515760437E-2</v>
      </c>
    </row>
    <row r="13150" spans="34:35" x14ac:dyDescent="0.25">
      <c r="AH13150">
        <v>10.53</v>
      </c>
      <c r="AI13150">
        <v>-1.5663884553093699E-2</v>
      </c>
    </row>
    <row r="13151" spans="34:35" x14ac:dyDescent="0.25">
      <c r="AH13151">
        <v>10.105</v>
      </c>
      <c r="AI13151">
        <v>-1.52372334907741E-2</v>
      </c>
    </row>
    <row r="13152" spans="34:35" x14ac:dyDescent="0.25">
      <c r="AH13152">
        <v>9.68</v>
      </c>
      <c r="AI13152">
        <v>-1.47813841781927E-2</v>
      </c>
    </row>
    <row r="13153" spans="34:35" x14ac:dyDescent="0.25">
      <c r="AH13153">
        <v>9.68</v>
      </c>
      <c r="AI13153">
        <v>-1.47813841781927E-2</v>
      </c>
    </row>
    <row r="13154" spans="34:35" x14ac:dyDescent="0.25">
      <c r="AH13154">
        <v>9.5299999999999994</v>
      </c>
      <c r="AI13154">
        <v>-1.46139846152047E-2</v>
      </c>
    </row>
    <row r="13155" spans="34:35" x14ac:dyDescent="0.25">
      <c r="AH13155">
        <v>9.3800000000000008</v>
      </c>
      <c r="AI13155">
        <v>-1.44433585281184E-2</v>
      </c>
    </row>
    <row r="13156" spans="34:35" x14ac:dyDescent="0.25">
      <c r="AH13156">
        <v>9.23</v>
      </c>
      <c r="AI13156">
        <v>-1.42696123049966E-2</v>
      </c>
    </row>
    <row r="13157" spans="34:35" x14ac:dyDescent="0.25">
      <c r="AH13157">
        <v>9.08</v>
      </c>
      <c r="AI13157">
        <v>-1.4092854461417901E-2</v>
      </c>
    </row>
    <row r="13158" spans="34:35" x14ac:dyDescent="0.25">
      <c r="AH13158">
        <v>9.08</v>
      </c>
      <c r="AI13158">
        <v>-1.4092854461417901E-2</v>
      </c>
    </row>
    <row r="13159" spans="34:35" x14ac:dyDescent="0.25">
      <c r="AH13159">
        <v>8.9177431906614792</v>
      </c>
      <c r="AI13159">
        <v>-1.3898390452293101E-2</v>
      </c>
    </row>
    <row r="13160" spans="34:35" x14ac:dyDescent="0.25">
      <c r="AH13160">
        <v>8.7554863813229602</v>
      </c>
      <c r="AI13160">
        <v>-1.3700670661928999E-2</v>
      </c>
    </row>
    <row r="13161" spans="34:35" x14ac:dyDescent="0.25">
      <c r="AH13161">
        <v>8.5932295719844394</v>
      </c>
      <c r="AI13161">
        <v>-1.34998541794708E-2</v>
      </c>
    </row>
    <row r="13162" spans="34:35" x14ac:dyDescent="0.25">
      <c r="AH13162">
        <v>8.4309727626459097</v>
      </c>
      <c r="AI13162">
        <v>-1.3296145243373201E-2</v>
      </c>
    </row>
    <row r="13163" spans="34:35" x14ac:dyDescent="0.25">
      <c r="AH13163">
        <v>8.4309727626459097</v>
      </c>
      <c r="AI13163">
        <v>-1.3296145243373201E-2</v>
      </c>
    </row>
    <row r="13164" spans="34:35" x14ac:dyDescent="0.25">
      <c r="AH13164">
        <v>7.89822957198444</v>
      </c>
      <c r="AI13164">
        <v>-1.2606991688446799E-2</v>
      </c>
    </row>
    <row r="13165" spans="34:35" x14ac:dyDescent="0.25">
      <c r="AH13165">
        <v>7.3654863813229596</v>
      </c>
      <c r="AI13165">
        <v>-1.18920189625508E-2</v>
      </c>
    </row>
    <row r="13166" spans="34:35" x14ac:dyDescent="0.25">
      <c r="AH13166">
        <v>6.8327431906614802</v>
      </c>
      <c r="AI13166">
        <v>-1.11619356861382E-2</v>
      </c>
    </row>
    <row r="13167" spans="34:35" x14ac:dyDescent="0.25">
      <c r="AH13167">
        <v>6.3</v>
      </c>
      <c r="AI13167">
        <v>-1.04335887901997E-2</v>
      </c>
    </row>
    <row r="13168" spans="34:35" x14ac:dyDescent="0.25">
      <c r="AH13168">
        <v>6.3</v>
      </c>
      <c r="AI13168">
        <v>-1.04335887901997E-2</v>
      </c>
    </row>
    <row r="13169" spans="34:35" x14ac:dyDescent="0.25">
      <c r="AH13169">
        <v>5.8075000000000001</v>
      </c>
      <c r="AI13169">
        <v>-9.9352801995709304E-3</v>
      </c>
    </row>
    <row r="13170" spans="34:35" x14ac:dyDescent="0.25">
      <c r="AH13170">
        <v>5.3150000000000004</v>
      </c>
      <c r="AI13170">
        <v>-9.4309023394813594E-3</v>
      </c>
    </row>
    <row r="13171" spans="34:35" x14ac:dyDescent="0.25">
      <c r="AH13171">
        <v>4.8224999999999998</v>
      </c>
      <c r="AI13171">
        <v>-8.9296662223485295E-3</v>
      </c>
    </row>
    <row r="13172" spans="34:35" x14ac:dyDescent="0.25">
      <c r="AH13172">
        <v>4.33</v>
      </c>
      <c r="AI13172">
        <v>-8.4344391764530902E-3</v>
      </c>
    </row>
    <row r="13173" spans="34:35" x14ac:dyDescent="0.25">
      <c r="AH13173">
        <v>4.33</v>
      </c>
      <c r="AI13173">
        <v>-8.4344391764530902E-3</v>
      </c>
    </row>
    <row r="13174" spans="34:35" x14ac:dyDescent="0.25">
      <c r="AH13174">
        <v>4.08</v>
      </c>
      <c r="AI13174">
        <v>-8.1855436357595405E-3</v>
      </c>
    </row>
    <row r="13175" spans="34:35" x14ac:dyDescent="0.25">
      <c r="AH13175">
        <v>3.83</v>
      </c>
      <c r="AI13175">
        <v>-7.9388244337884294E-3</v>
      </c>
    </row>
    <row r="13176" spans="34:35" x14ac:dyDescent="0.25">
      <c r="AH13176">
        <v>3.58</v>
      </c>
      <c r="AI13176">
        <v>-7.6943926272995504E-3</v>
      </c>
    </row>
    <row r="13177" spans="34:35" x14ac:dyDescent="0.25">
      <c r="AH13177">
        <v>3.33</v>
      </c>
      <c r="AI13177">
        <v>-7.4523782275265097E-3</v>
      </c>
    </row>
    <row r="13178" spans="34:35" x14ac:dyDescent="0.25">
      <c r="AH13178">
        <v>3.33</v>
      </c>
      <c r="AI13178">
        <v>-7.4523782275265097E-3</v>
      </c>
    </row>
    <row r="13179" spans="34:35" x14ac:dyDescent="0.25">
      <c r="AH13179">
        <v>3.18</v>
      </c>
      <c r="AI13179">
        <v>-7.3084065482162701E-3</v>
      </c>
    </row>
    <row r="13180" spans="34:35" x14ac:dyDescent="0.25">
      <c r="AH13180">
        <v>3.03</v>
      </c>
      <c r="AI13180">
        <v>-7.1654026870313298E-3</v>
      </c>
    </row>
    <row r="13181" spans="34:35" x14ac:dyDescent="0.25">
      <c r="AH13181">
        <v>2.88</v>
      </c>
      <c r="AI13181">
        <v>-7.0234278983945797E-3</v>
      </c>
    </row>
    <row r="13182" spans="34:35" x14ac:dyDescent="0.25">
      <c r="AH13182">
        <v>2.73</v>
      </c>
      <c r="AI13182">
        <v>-6.8826179332241002E-3</v>
      </c>
    </row>
    <row r="13183" spans="34:35" x14ac:dyDescent="0.25">
      <c r="AH13183">
        <v>2.73</v>
      </c>
      <c r="AI13183">
        <v>-6.8826179332241002E-3</v>
      </c>
    </row>
    <row r="13184" spans="34:35" x14ac:dyDescent="0.25">
      <c r="AH13184">
        <v>2.3725000000000001</v>
      </c>
      <c r="AI13184">
        <v>-6.55134650157564E-3</v>
      </c>
    </row>
    <row r="13185" spans="34:35" x14ac:dyDescent="0.25">
      <c r="AH13185">
        <v>2.0150000000000001</v>
      </c>
      <c r="AI13185">
        <v>-6.2266584449783401E-3</v>
      </c>
    </row>
    <row r="13186" spans="34:35" x14ac:dyDescent="0.25">
      <c r="AH13186">
        <v>1.6575</v>
      </c>
      <c r="AI13186">
        <v>-5.9109070068582197E-3</v>
      </c>
    </row>
    <row r="13187" spans="34:35" x14ac:dyDescent="0.25">
      <c r="AH13187">
        <v>1.3</v>
      </c>
      <c r="AI13187">
        <v>-5.6085983947499803E-3</v>
      </c>
    </row>
    <row r="13188" spans="34:35" x14ac:dyDescent="0.25">
      <c r="AH13188">
        <v>1.3</v>
      </c>
      <c r="AI13188">
        <v>-5.6085983947499803E-3</v>
      </c>
    </row>
    <row r="13189" spans="34:35" x14ac:dyDescent="0.25">
      <c r="AH13189">
        <v>0.73983272926578403</v>
      </c>
      <c r="AI13189">
        <v>-5.2573628559096398E-3</v>
      </c>
    </row>
    <row r="13190" spans="34:35" x14ac:dyDescent="0.25">
      <c r="AH13190">
        <v>0.17966545853156901</v>
      </c>
      <c r="AI13190">
        <v>-4.9236918947575398E-3</v>
      </c>
    </row>
    <row r="13191" spans="34:35" x14ac:dyDescent="0.25">
      <c r="AH13191">
        <v>-0.38050181220264701</v>
      </c>
      <c r="AI13191">
        <v>-4.6124558408443097E-3</v>
      </c>
    </row>
    <row r="13192" spans="34:35" x14ac:dyDescent="0.25">
      <c r="AH13192">
        <v>-0.94066908293686302</v>
      </c>
      <c r="AI13192">
        <v>-4.3233829033847001E-3</v>
      </c>
    </row>
    <row r="13193" spans="34:35" x14ac:dyDescent="0.25">
      <c r="AH13193">
        <v>-0.94066908293686302</v>
      </c>
      <c r="AI13193">
        <v>-4.3233829033847001E-3</v>
      </c>
    </row>
    <row r="13194" spans="34:35" x14ac:dyDescent="0.25">
      <c r="AH13194">
        <v>-1.1555018122026499</v>
      </c>
      <c r="AI13194">
        <v>-4.2185549321154996E-3</v>
      </c>
    </row>
    <row r="13195" spans="34:35" x14ac:dyDescent="0.25">
      <c r="AH13195">
        <v>-1.37033454146843</v>
      </c>
      <c r="AI13195">
        <v>-4.1160937428991896E-3</v>
      </c>
    </row>
    <row r="13196" spans="34:35" x14ac:dyDescent="0.25">
      <c r="AH13196">
        <v>-1.5851672707342199</v>
      </c>
      <c r="AI13196">
        <v>-4.0159851174805996E-3</v>
      </c>
    </row>
    <row r="13197" spans="34:35" x14ac:dyDescent="0.25">
      <c r="AH13197">
        <v>-1.8</v>
      </c>
      <c r="AI13197">
        <v>-3.9183106917044398E-3</v>
      </c>
    </row>
    <row r="13198" spans="34:35" x14ac:dyDescent="0.25">
      <c r="AH13198">
        <v>-1.8</v>
      </c>
      <c r="AI13198">
        <v>-3.9183106917044398E-3</v>
      </c>
    </row>
    <row r="13199" spans="34:35" x14ac:dyDescent="0.25">
      <c r="AH13199">
        <v>-1.8425</v>
      </c>
      <c r="AI13199">
        <v>-3.9054766842993201E-3</v>
      </c>
    </row>
    <row r="13200" spans="34:35" x14ac:dyDescent="0.25">
      <c r="AH13200">
        <v>-1.885</v>
      </c>
      <c r="AI13200">
        <v>-3.8934297380467898E-3</v>
      </c>
    </row>
    <row r="13201" spans="34:35" x14ac:dyDescent="0.25">
      <c r="AH13201">
        <v>-1.9275</v>
      </c>
      <c r="AI13201">
        <v>-3.8818771660272598E-3</v>
      </c>
    </row>
    <row r="13202" spans="34:35" x14ac:dyDescent="0.25">
      <c r="AH13202">
        <v>-1.97</v>
      </c>
      <c r="AI13202">
        <v>-3.8706268701844699E-3</v>
      </c>
    </row>
    <row r="13203" spans="34:35" x14ac:dyDescent="0.25">
      <c r="AH13203">
        <v>-1.97</v>
      </c>
      <c r="AI13203">
        <v>-3.8706268701844699E-3</v>
      </c>
    </row>
    <row r="13204" spans="34:35" x14ac:dyDescent="0.25">
      <c r="AH13204">
        <v>-2.27</v>
      </c>
      <c r="AI13204">
        <v>-3.79714227902895E-3</v>
      </c>
    </row>
    <row r="13205" spans="34:35" x14ac:dyDescent="0.25">
      <c r="AH13205">
        <v>-2.57</v>
      </c>
      <c r="AI13205">
        <v>-3.73259139136169E-3</v>
      </c>
    </row>
    <row r="13206" spans="34:35" x14ac:dyDescent="0.25">
      <c r="AH13206">
        <v>-2.87</v>
      </c>
      <c r="AI13206">
        <v>-3.6765325884904202E-3</v>
      </c>
    </row>
    <row r="13207" spans="34:35" x14ac:dyDescent="0.25">
      <c r="AH13207">
        <v>-3.17</v>
      </c>
      <c r="AI13207">
        <v>-3.62844180437631E-3</v>
      </c>
    </row>
    <row r="13208" spans="34:35" x14ac:dyDescent="0.25">
      <c r="AH13208">
        <v>-3.17</v>
      </c>
      <c r="AI13208">
        <v>-3.62844180437631E-3</v>
      </c>
    </row>
    <row r="13209" spans="34:35" x14ac:dyDescent="0.25">
      <c r="AH13209">
        <v>-3.32</v>
      </c>
      <c r="AI13209">
        <v>-3.6072480092560399E-3</v>
      </c>
    </row>
    <row r="13210" spans="34:35" x14ac:dyDescent="0.25">
      <c r="AH13210">
        <v>-3.47</v>
      </c>
      <c r="AI13210">
        <v>-3.5878426170864899E-3</v>
      </c>
    </row>
    <row r="13211" spans="34:35" x14ac:dyDescent="0.25">
      <c r="AH13211">
        <v>-3.62</v>
      </c>
      <c r="AI13211">
        <v>-3.5701598197476602E-3</v>
      </c>
    </row>
    <row r="13212" spans="34:35" x14ac:dyDescent="0.25">
      <c r="AH13212">
        <v>-3.77</v>
      </c>
      <c r="AI13212">
        <v>-3.5541299421186999E-3</v>
      </c>
    </row>
    <row r="13213" spans="34:35" x14ac:dyDescent="0.25">
      <c r="AH13213">
        <v>-3.77</v>
      </c>
      <c r="AI13213">
        <v>-3.5541299421186999E-3</v>
      </c>
    </row>
    <row r="13214" spans="34:35" x14ac:dyDescent="0.25">
      <c r="AH13214">
        <v>-3.96636673510559</v>
      </c>
      <c r="AI13214">
        <v>-3.5355247783069301E-3</v>
      </c>
    </row>
    <row r="13215" spans="34:35" x14ac:dyDescent="0.25">
      <c r="AH13215">
        <v>-4.1627334702111902</v>
      </c>
      <c r="AI13215">
        <v>-3.5194685555274699E-3</v>
      </c>
    </row>
    <row r="13216" spans="34:35" x14ac:dyDescent="0.25">
      <c r="AH13216">
        <v>-4.35910020531679</v>
      </c>
      <c r="AI13216">
        <v>-3.50580419624049E-3</v>
      </c>
    </row>
    <row r="13217" spans="34:35" x14ac:dyDescent="0.25">
      <c r="AH13217">
        <v>-4.55546694042238</v>
      </c>
      <c r="AI13217">
        <v>-3.4943745150588798E-3</v>
      </c>
    </row>
    <row r="13218" spans="34:35" x14ac:dyDescent="0.25">
      <c r="AH13218">
        <v>-4.55546694042238</v>
      </c>
      <c r="AI13218">
        <v>-3.4943745150588798E-3</v>
      </c>
    </row>
    <row r="13219" spans="34:35" x14ac:dyDescent="0.25">
      <c r="AH13219">
        <v>-4.7882854488629398</v>
      </c>
      <c r="AI13219">
        <v>-3.4835090008712901E-3</v>
      </c>
    </row>
    <row r="13220" spans="34:35" x14ac:dyDescent="0.25">
      <c r="AH13220">
        <v>-5.0211039573034899</v>
      </c>
      <c r="AI13220">
        <v>-3.4753237749352798E-3</v>
      </c>
    </row>
    <row r="13221" spans="34:35" x14ac:dyDescent="0.25">
      <c r="AH13221">
        <v>-5.2539224657440498</v>
      </c>
      <c r="AI13221">
        <v>-3.4695811985746799E-3</v>
      </c>
    </row>
    <row r="13222" spans="34:35" x14ac:dyDescent="0.25">
      <c r="AH13222">
        <v>-5.4867409741845998</v>
      </c>
      <c r="AI13222">
        <v>-3.46605341297221E-3</v>
      </c>
    </row>
    <row r="13223" spans="34:35" x14ac:dyDescent="0.25">
      <c r="AH13223">
        <v>-5.4867409741845998</v>
      </c>
      <c r="AI13223">
        <v>-3.46605341297221E-3</v>
      </c>
    </row>
    <row r="13224" spans="34:35" x14ac:dyDescent="0.25">
      <c r="AH13224">
        <v>-5.76277783879579</v>
      </c>
      <c r="AI13224">
        <v>-3.4644433394764901E-3</v>
      </c>
    </row>
    <row r="13225" spans="34:35" x14ac:dyDescent="0.25">
      <c r="AH13225">
        <v>-6.0388147034069801</v>
      </c>
      <c r="AI13225">
        <v>-3.4653012864414301E-3</v>
      </c>
    </row>
    <row r="13226" spans="34:35" x14ac:dyDescent="0.25">
      <c r="AH13226">
        <v>-6.31485156801818</v>
      </c>
      <c r="AI13226">
        <v>-3.4683110297610898E-3</v>
      </c>
    </row>
    <row r="13227" spans="34:35" x14ac:dyDescent="0.25">
      <c r="AH13227">
        <v>-6.5908884326293702</v>
      </c>
      <c r="AI13227">
        <v>-3.47317566130968E-3</v>
      </c>
    </row>
    <row r="13228" spans="34:35" x14ac:dyDescent="0.25">
      <c r="AH13228">
        <v>-6.5908884326293702</v>
      </c>
      <c r="AI13228">
        <v>-3.47317566130968E-3</v>
      </c>
    </row>
    <row r="13229" spans="34:35" x14ac:dyDescent="0.25">
      <c r="AH13229">
        <v>-6.9181663244720299</v>
      </c>
      <c r="AI13229">
        <v>-3.4809761173166601E-3</v>
      </c>
    </row>
    <row r="13230" spans="34:35" x14ac:dyDescent="0.25">
      <c r="AH13230">
        <v>-7.2454442163146799</v>
      </c>
      <c r="AI13230">
        <v>-3.49059020552288E-3</v>
      </c>
    </row>
    <row r="13231" spans="34:35" x14ac:dyDescent="0.25">
      <c r="AH13231">
        <v>-7.5727221081573397</v>
      </c>
      <c r="AI13231">
        <v>-3.5016484670948099E-3</v>
      </c>
    </row>
    <row r="13232" spans="34:35" x14ac:dyDescent="0.25">
      <c r="AH13232">
        <v>-7.9</v>
      </c>
      <c r="AI13232">
        <v>-3.51381934821751E-3</v>
      </c>
    </row>
    <row r="13233" spans="34:35" x14ac:dyDescent="0.25">
      <c r="AH13233">
        <v>-7.9</v>
      </c>
      <c r="AI13233">
        <v>-3.51381934821751E-3</v>
      </c>
    </row>
    <row r="13234" spans="34:35" x14ac:dyDescent="0.25">
      <c r="AH13234">
        <v>-8.15</v>
      </c>
      <c r="AI13234">
        <v>-3.5236835346619398E-3</v>
      </c>
    </row>
    <row r="13235" spans="34:35" x14ac:dyDescent="0.25">
      <c r="AH13235">
        <v>-8.4</v>
      </c>
      <c r="AI13235">
        <v>-3.53390903371618E-3</v>
      </c>
    </row>
    <row r="13236" spans="34:35" x14ac:dyDescent="0.25">
      <c r="AH13236">
        <v>-8.65</v>
      </c>
      <c r="AI13236">
        <v>-3.5443908434356201E-3</v>
      </c>
    </row>
    <row r="13237" spans="34:35" x14ac:dyDescent="0.25">
      <c r="AH13237">
        <v>-8.9</v>
      </c>
      <c r="AI13237">
        <v>-3.5550334760004998E-3</v>
      </c>
    </row>
    <row r="13238" spans="34:35" x14ac:dyDescent="0.25">
      <c r="AH13238">
        <v>-8.9</v>
      </c>
      <c r="AI13238">
        <v>-3.5550334760004998E-3</v>
      </c>
    </row>
    <row r="13239" spans="34:35" x14ac:dyDescent="0.25">
      <c r="AH13239">
        <v>-9.5175000000000001</v>
      </c>
      <c r="AI13239">
        <v>-3.5814964825259601E-3</v>
      </c>
    </row>
    <row r="13240" spans="34:35" x14ac:dyDescent="0.25">
      <c r="AH13240">
        <v>-10.135</v>
      </c>
      <c r="AI13240">
        <v>-3.6074034014672799E-3</v>
      </c>
    </row>
    <row r="13241" spans="34:35" x14ac:dyDescent="0.25">
      <c r="AH13241">
        <v>-10.7525</v>
      </c>
      <c r="AI13241">
        <v>-3.6319859339958502E-3</v>
      </c>
    </row>
    <row r="13242" spans="34:35" x14ac:dyDescent="0.25">
      <c r="AH13242">
        <v>-11.37</v>
      </c>
      <c r="AI13242">
        <v>-3.6547049638447101E-3</v>
      </c>
    </row>
    <row r="13243" spans="34:35" x14ac:dyDescent="0.25">
      <c r="AH13243">
        <v>-11.37</v>
      </c>
      <c r="AI13243">
        <v>-3.6547049638447101E-3</v>
      </c>
    </row>
    <row r="13244" spans="34:35" x14ac:dyDescent="0.25">
      <c r="AH13244">
        <v>-11.87</v>
      </c>
      <c r="AI13244">
        <v>-3.6714852364528199E-3</v>
      </c>
    </row>
    <row r="13245" spans="34:35" x14ac:dyDescent="0.25">
      <c r="AH13245">
        <v>-12.37</v>
      </c>
      <c r="AI13245">
        <v>-3.6866795340541399E-3</v>
      </c>
    </row>
    <row r="13246" spans="34:35" x14ac:dyDescent="0.25">
      <c r="AH13246">
        <v>-12.87</v>
      </c>
      <c r="AI13246">
        <v>-3.7002146104969402E-3</v>
      </c>
    </row>
    <row r="13247" spans="34:35" x14ac:dyDescent="0.25">
      <c r="AH13247">
        <v>-13.37</v>
      </c>
      <c r="AI13247">
        <v>-3.7120485558538698E-3</v>
      </c>
    </row>
    <row r="13248" spans="34:35" x14ac:dyDescent="0.25">
      <c r="AH13248">
        <v>-13.37</v>
      </c>
      <c r="AI13248">
        <v>-3.7120485558538698E-3</v>
      </c>
    </row>
    <row r="13249" spans="34:35" x14ac:dyDescent="0.25">
      <c r="AH13249">
        <v>-13.395</v>
      </c>
      <c r="AI13249">
        <v>-3.7125955595200301E-3</v>
      </c>
    </row>
    <row r="13250" spans="34:35" x14ac:dyDescent="0.25">
      <c r="AH13250">
        <v>-13.42</v>
      </c>
      <c r="AI13250">
        <v>-3.7131381915214601E-3</v>
      </c>
    </row>
    <row r="13251" spans="34:35" x14ac:dyDescent="0.25">
      <c r="AH13251">
        <v>-13.445</v>
      </c>
      <c r="AI13251">
        <v>-3.71367647227596E-3</v>
      </c>
    </row>
    <row r="13252" spans="34:35" x14ac:dyDescent="0.25">
      <c r="AH13252">
        <v>-13.47</v>
      </c>
      <c r="AI13252">
        <v>-3.7142104282290498E-3</v>
      </c>
    </row>
    <row r="13253" spans="34:35" x14ac:dyDescent="0.25">
      <c r="AH13253">
        <v>-13.47</v>
      </c>
      <c r="AI13253">
        <v>-3.7142104282290498E-3</v>
      </c>
    </row>
    <row r="13254" spans="34:35" x14ac:dyDescent="0.25">
      <c r="AH13254">
        <v>-13.602499999999999</v>
      </c>
      <c r="AI13254">
        <v>-3.7169687516481801E-3</v>
      </c>
    </row>
    <row r="13255" spans="34:35" x14ac:dyDescent="0.25">
      <c r="AH13255">
        <v>-13.734999999999999</v>
      </c>
      <c r="AI13255">
        <v>-3.7196070780769401E-3</v>
      </c>
    </row>
    <row r="13256" spans="34:35" x14ac:dyDescent="0.25">
      <c r="AH13256">
        <v>-13.8675</v>
      </c>
      <c r="AI13256">
        <v>-3.7221253540192598E-3</v>
      </c>
    </row>
    <row r="13257" spans="34:35" x14ac:dyDescent="0.25">
      <c r="AH13257">
        <v>-14</v>
      </c>
      <c r="AI13257">
        <v>-3.7245241785486098E-3</v>
      </c>
    </row>
    <row r="13258" spans="34:35" x14ac:dyDescent="0.25">
      <c r="AH13258">
        <v>-14</v>
      </c>
      <c r="AI13258">
        <v>-3.7245241785486098E-3</v>
      </c>
    </row>
    <row r="13259" spans="34:35" x14ac:dyDescent="0.25">
      <c r="AH13259">
        <v>-14.2054189176643</v>
      </c>
      <c r="AI13259">
        <v>-3.7280073569819802E-3</v>
      </c>
    </row>
    <row r="13260" spans="34:35" x14ac:dyDescent="0.25">
      <c r="AH13260">
        <v>-14.4108378353285</v>
      </c>
      <c r="AI13260">
        <v>-3.73120595928961E-3</v>
      </c>
    </row>
    <row r="13261" spans="34:35" x14ac:dyDescent="0.25">
      <c r="AH13261">
        <v>-14.6162567529928</v>
      </c>
      <c r="AI13261">
        <v>-3.7341216385547099E-3</v>
      </c>
    </row>
    <row r="13262" spans="34:35" x14ac:dyDescent="0.25">
      <c r="AH13262">
        <v>-14.8216756706571</v>
      </c>
      <c r="AI13262">
        <v>-3.7367571069680098E-3</v>
      </c>
    </row>
    <row r="13263" spans="34:35" x14ac:dyDescent="0.25">
      <c r="AH13263">
        <v>-14.8216756706571</v>
      </c>
      <c r="AI13263">
        <v>-3.7367571069680098E-3</v>
      </c>
    </row>
    <row r="13264" spans="34:35" x14ac:dyDescent="0.25">
      <c r="AH13264">
        <v>-15.0299546678258</v>
      </c>
      <c r="AI13264">
        <v>-3.7391458667873001E-3</v>
      </c>
    </row>
    <row r="13265" spans="34:35" x14ac:dyDescent="0.25">
      <c r="AH13265">
        <v>-15.2382336649945</v>
      </c>
      <c r="AI13265">
        <v>-3.7412518727319602E-3</v>
      </c>
    </row>
    <row r="13266" spans="34:35" x14ac:dyDescent="0.25">
      <c r="AH13266">
        <v>-15.4465126621633</v>
      </c>
      <c r="AI13266">
        <v>-3.7430787492523398E-3</v>
      </c>
    </row>
    <row r="13267" spans="34:35" x14ac:dyDescent="0.25">
      <c r="AH13267">
        <v>-15.654791659332</v>
      </c>
      <c r="AI13267">
        <v>-3.7446292826363498E-3</v>
      </c>
    </row>
    <row r="13268" spans="34:35" x14ac:dyDescent="0.25">
      <c r="AH13268">
        <v>-15.654791659332</v>
      </c>
      <c r="AI13268">
        <v>-3.7446292826363498E-3</v>
      </c>
    </row>
    <row r="13269" spans="34:35" x14ac:dyDescent="0.25">
      <c r="AH13269">
        <v>-15.8659705573364</v>
      </c>
      <c r="AI13269">
        <v>-3.7459233856799298E-3</v>
      </c>
    </row>
    <row r="13270" spans="34:35" x14ac:dyDescent="0.25">
      <c r="AH13270">
        <v>-16.077149455340901</v>
      </c>
      <c r="AI13270">
        <v>-3.74694038047424E-3</v>
      </c>
    </row>
    <row r="13271" spans="34:35" x14ac:dyDescent="0.25">
      <c r="AH13271">
        <v>-16.2883283533453</v>
      </c>
      <c r="AI13271">
        <v>-3.7476848236489002E-3</v>
      </c>
    </row>
    <row r="13272" spans="34:35" x14ac:dyDescent="0.25">
      <c r="AH13272">
        <v>-16.499507251349801</v>
      </c>
      <c r="AI13272">
        <v>-3.7481597269556199E-3</v>
      </c>
    </row>
    <row r="13273" spans="34:35" x14ac:dyDescent="0.25">
      <c r="AH13273">
        <v>-16.499507251349801</v>
      </c>
      <c r="AI13273">
        <v>-3.7481597269556199E-3</v>
      </c>
    </row>
    <row r="13274" spans="34:35" x14ac:dyDescent="0.25">
      <c r="AH13274">
        <v>-16.713626425959799</v>
      </c>
      <c r="AI13274">
        <v>-3.7483703405714699E-3</v>
      </c>
    </row>
    <row r="13275" spans="34:35" x14ac:dyDescent="0.25">
      <c r="AH13275">
        <v>-16.9277456005698</v>
      </c>
      <c r="AI13275">
        <v>-3.74831214413128E-3</v>
      </c>
    </row>
    <row r="13276" spans="34:35" x14ac:dyDescent="0.25">
      <c r="AH13276">
        <v>-17.141864775179901</v>
      </c>
      <c r="AI13276">
        <v>-3.7479885312647798E-3</v>
      </c>
    </row>
    <row r="13277" spans="34:35" x14ac:dyDescent="0.25">
      <c r="AH13277">
        <v>-17.355983949789898</v>
      </c>
      <c r="AI13277">
        <v>-3.7474040081963201E-3</v>
      </c>
    </row>
    <row r="13278" spans="34:35" x14ac:dyDescent="0.25">
      <c r="AH13278">
        <v>-17.355983949789898</v>
      </c>
      <c r="AI13278">
        <v>-3.7474040081963201E-3</v>
      </c>
    </row>
    <row r="13279" spans="34:35" x14ac:dyDescent="0.25">
      <c r="AH13279">
        <v>-17.573084338933501</v>
      </c>
      <c r="AI13279">
        <v>-3.7465488008343599E-3</v>
      </c>
    </row>
    <row r="13280" spans="34:35" x14ac:dyDescent="0.25">
      <c r="AH13280">
        <v>-17.7901847280772</v>
      </c>
      <c r="AI13280">
        <v>-3.7454327954100199E-3</v>
      </c>
    </row>
    <row r="13281" spans="34:35" x14ac:dyDescent="0.25">
      <c r="AH13281">
        <v>-18.0072851172208</v>
      </c>
      <c r="AI13281">
        <v>-3.7440604778542701E-3</v>
      </c>
    </row>
    <row r="13282" spans="34:35" x14ac:dyDescent="0.25">
      <c r="AH13282">
        <v>-18.224385506364399</v>
      </c>
      <c r="AI13282">
        <v>-3.7424352813489898E-3</v>
      </c>
    </row>
    <row r="13283" spans="34:35" x14ac:dyDescent="0.25">
      <c r="AH13283">
        <v>-18.224385506364399</v>
      </c>
      <c r="AI13283">
        <v>-3.7424352813489898E-3</v>
      </c>
    </row>
    <row r="13284" spans="34:35" x14ac:dyDescent="0.25">
      <c r="AH13284">
        <v>-18.4445086179547</v>
      </c>
      <c r="AI13284">
        <v>-3.7405335955391799E-3</v>
      </c>
    </row>
    <row r="13285" spans="34:35" x14ac:dyDescent="0.25">
      <c r="AH13285">
        <v>-18.664631729545</v>
      </c>
      <c r="AI13285">
        <v>-3.7383797594322502E-3</v>
      </c>
    </row>
    <row r="13286" spans="34:35" x14ac:dyDescent="0.25">
      <c r="AH13286">
        <v>-18.884754841135301</v>
      </c>
      <c r="AI13286">
        <v>-3.73597790205425E-3</v>
      </c>
    </row>
    <row r="13287" spans="34:35" x14ac:dyDescent="0.25">
      <c r="AH13287">
        <v>-19.104877952725602</v>
      </c>
      <c r="AI13287">
        <v>-3.7333315874072698E-3</v>
      </c>
    </row>
    <row r="13288" spans="34:35" x14ac:dyDescent="0.25">
      <c r="AH13288">
        <v>-19.104877952725602</v>
      </c>
      <c r="AI13288">
        <v>-3.7333315874072698E-3</v>
      </c>
    </row>
    <row r="13289" spans="34:35" x14ac:dyDescent="0.25">
      <c r="AH13289">
        <v>-19.328065872596799</v>
      </c>
      <c r="AI13289">
        <v>-3.7304029397328999E-3</v>
      </c>
    </row>
    <row r="13290" spans="34:35" x14ac:dyDescent="0.25">
      <c r="AH13290">
        <v>-19.551253792468</v>
      </c>
      <c r="AI13290">
        <v>-3.7272304334640999E-3</v>
      </c>
    </row>
    <row r="13291" spans="34:35" x14ac:dyDescent="0.25">
      <c r="AH13291">
        <v>-19.7744417123392</v>
      </c>
      <c r="AI13291">
        <v>-3.7238181440474301E-3</v>
      </c>
    </row>
    <row r="13292" spans="34:35" x14ac:dyDescent="0.25">
      <c r="AH13292">
        <v>-19.997629632210401</v>
      </c>
      <c r="AI13292">
        <v>-3.7201695895929801E-3</v>
      </c>
    </row>
    <row r="13293" spans="34:35" x14ac:dyDescent="0.25">
      <c r="AH13293">
        <v>-19.997629632210401</v>
      </c>
      <c r="AI13293">
        <v>-3.7201695895929801E-3</v>
      </c>
    </row>
    <row r="13294" spans="34:35" x14ac:dyDescent="0.25">
      <c r="AH13294">
        <v>-20.223925032164399</v>
      </c>
      <c r="AI13294">
        <v>-3.7162326277184799E-3</v>
      </c>
    </row>
    <row r="13295" spans="34:35" x14ac:dyDescent="0.25">
      <c r="AH13295">
        <v>-20.4502204321184</v>
      </c>
      <c r="AI13295">
        <v>-3.7120602415405099E-3</v>
      </c>
    </row>
    <row r="13296" spans="34:35" x14ac:dyDescent="0.25">
      <c r="AH13296">
        <v>-20.676515832072301</v>
      </c>
      <c r="AI13296">
        <v>-3.70765580074278E-3</v>
      </c>
    </row>
    <row r="13297" spans="34:35" x14ac:dyDescent="0.25">
      <c r="AH13297">
        <v>-20.902811232026298</v>
      </c>
      <c r="AI13297">
        <v>-3.7030232610875099E-3</v>
      </c>
    </row>
    <row r="13298" spans="34:35" x14ac:dyDescent="0.25">
      <c r="AH13298">
        <v>-20.902811232026298</v>
      </c>
      <c r="AI13298">
        <v>-3.7030232610875099E-3</v>
      </c>
    </row>
    <row r="13299" spans="34:35" x14ac:dyDescent="0.25">
      <c r="AH13299">
        <v>-21.132257377990999</v>
      </c>
      <c r="AI13299">
        <v>-3.6980964984256099E-3</v>
      </c>
    </row>
    <row r="13300" spans="34:35" x14ac:dyDescent="0.25">
      <c r="AH13300">
        <v>-21.3617035239557</v>
      </c>
      <c r="AI13300">
        <v>-3.69294252501332E-3</v>
      </c>
    </row>
    <row r="13301" spans="34:35" x14ac:dyDescent="0.25">
      <c r="AH13301">
        <v>-21.591149669920402</v>
      </c>
      <c r="AI13301">
        <v>-3.6875645033448401E-3</v>
      </c>
    </row>
    <row r="13302" spans="34:35" x14ac:dyDescent="0.25">
      <c r="AH13302">
        <v>-21.820595815885099</v>
      </c>
      <c r="AI13302">
        <v>-3.6819664738947698E-3</v>
      </c>
    </row>
    <row r="13303" spans="34:35" x14ac:dyDescent="0.25">
      <c r="AH13303">
        <v>-21.820595815885099</v>
      </c>
      <c r="AI13303">
        <v>-3.6819664738947698E-3</v>
      </c>
    </row>
    <row r="13304" spans="34:35" x14ac:dyDescent="0.25">
      <c r="AH13304">
        <v>-22.053236576186801</v>
      </c>
      <c r="AI13304">
        <v>-3.6760694431476502E-3</v>
      </c>
    </row>
    <row r="13305" spans="34:35" x14ac:dyDescent="0.25">
      <c r="AH13305">
        <v>-22.285877336488401</v>
      </c>
      <c r="AI13305">
        <v>-3.6699533009109399E-3</v>
      </c>
    </row>
    <row r="13306" spans="34:35" x14ac:dyDescent="0.25">
      <c r="AH13306">
        <v>-22.51851809679</v>
      </c>
      <c r="AI13306">
        <v>-3.6636224289174298E-3</v>
      </c>
    </row>
    <row r="13307" spans="34:35" x14ac:dyDescent="0.25">
      <c r="AH13307">
        <v>-22.751158857091699</v>
      </c>
      <c r="AI13307">
        <v>-3.6570800072168101E-3</v>
      </c>
    </row>
    <row r="13308" spans="34:35" x14ac:dyDescent="0.25">
      <c r="AH13308">
        <v>-22.751158857091699</v>
      </c>
      <c r="AI13308">
        <v>-3.6570800072168101E-3</v>
      </c>
    </row>
    <row r="13309" spans="34:35" x14ac:dyDescent="0.25">
      <c r="AH13309">
        <v>-22.987038710842</v>
      </c>
      <c r="AI13309">
        <v>-3.65023502245297E-3</v>
      </c>
    </row>
    <row r="13310" spans="34:35" x14ac:dyDescent="0.25">
      <c r="AH13310">
        <v>-23.222918564592302</v>
      </c>
      <c r="AI13310">
        <v>-3.6431807647732302E-3</v>
      </c>
    </row>
    <row r="13311" spans="34:35" x14ac:dyDescent="0.25">
      <c r="AH13311">
        <v>-23.458798418342599</v>
      </c>
      <c r="AI13311">
        <v>-3.6359214362970899E-3</v>
      </c>
    </row>
    <row r="13312" spans="34:35" x14ac:dyDescent="0.25">
      <c r="AH13312">
        <v>-23.694678272092901</v>
      </c>
      <c r="AI13312">
        <v>-3.6284614508533199E-3</v>
      </c>
    </row>
    <row r="13313" spans="34:35" x14ac:dyDescent="0.25">
      <c r="AH13313">
        <v>-23.694678272092901</v>
      </c>
      <c r="AI13313">
        <v>-3.6284614508533199E-3</v>
      </c>
    </row>
    <row r="13314" spans="34:35" x14ac:dyDescent="0.25">
      <c r="AH13314">
        <v>-23.933842317693198</v>
      </c>
      <c r="AI13314">
        <v>-3.6206970967253898E-3</v>
      </c>
    </row>
    <row r="13315" spans="34:35" x14ac:dyDescent="0.25">
      <c r="AH13315">
        <v>-24.1730063632934</v>
      </c>
      <c r="AI13315">
        <v>-3.6127353079153201E-3</v>
      </c>
    </row>
    <row r="13316" spans="34:35" x14ac:dyDescent="0.25">
      <c r="AH13316">
        <v>-24.412170408893701</v>
      </c>
      <c r="AI13316">
        <v>-3.6045811207511798E-3</v>
      </c>
    </row>
    <row r="13317" spans="34:35" x14ac:dyDescent="0.25">
      <c r="AH13317">
        <v>-24.651334454493998</v>
      </c>
      <c r="AI13317">
        <v>-3.5962394142309102E-3</v>
      </c>
    </row>
    <row r="13318" spans="34:35" x14ac:dyDescent="0.25">
      <c r="AH13318">
        <v>-24.651334454493998</v>
      </c>
      <c r="AI13318">
        <v>-3.5962394142309102E-3</v>
      </c>
    </row>
    <row r="13319" spans="34:35" x14ac:dyDescent="0.25">
      <c r="AH13319">
        <v>-24.893828418257598</v>
      </c>
      <c r="AI13319">
        <v>-3.5875952628475999E-3</v>
      </c>
    </row>
    <row r="13320" spans="34:35" x14ac:dyDescent="0.25">
      <c r="AH13320">
        <v>-25.136322382021199</v>
      </c>
      <c r="AI13320">
        <v>-3.5787692861663002E-3</v>
      </c>
    </row>
    <row r="13321" spans="34:35" x14ac:dyDescent="0.25">
      <c r="AH13321">
        <v>-25.378816345784799</v>
      </c>
      <c r="AI13321">
        <v>-3.5697668927557298E-3</v>
      </c>
    </row>
    <row r="13322" spans="34:35" x14ac:dyDescent="0.25">
      <c r="AH13322">
        <v>-25.621310309548399</v>
      </c>
      <c r="AI13322">
        <v>-3.5605947243170502E-3</v>
      </c>
    </row>
    <row r="13323" spans="34:35" x14ac:dyDescent="0.25">
      <c r="AH13323">
        <v>-25.621310309548399</v>
      </c>
      <c r="AI13323">
        <v>-3.5605947243170502E-3</v>
      </c>
    </row>
    <row r="13324" spans="34:35" x14ac:dyDescent="0.25">
      <c r="AH13324">
        <v>-25.867180554443301</v>
      </c>
      <c r="AI13324">
        <v>-3.55112750974893E-3</v>
      </c>
    </row>
    <row r="13325" spans="34:35" x14ac:dyDescent="0.25">
      <c r="AH13325">
        <v>-26.113050799338101</v>
      </c>
      <c r="AI13325">
        <v>-3.5414989272197798E-3</v>
      </c>
    </row>
    <row r="13326" spans="34:35" x14ac:dyDescent="0.25">
      <c r="AH13326">
        <v>-26.358921044233</v>
      </c>
      <c r="AI13326">
        <v>-3.53171626774007E-3</v>
      </c>
    </row>
    <row r="13327" spans="34:35" x14ac:dyDescent="0.25">
      <c r="AH13327">
        <v>-26.6047912891278</v>
      </c>
      <c r="AI13327">
        <v>-3.5217872730361399E-3</v>
      </c>
    </row>
    <row r="13328" spans="34:35" x14ac:dyDescent="0.25">
      <c r="AH13328">
        <v>-26.6047912891278</v>
      </c>
      <c r="AI13328">
        <v>-3.5217872730361399E-3</v>
      </c>
    </row>
    <row r="13329" spans="34:35" x14ac:dyDescent="0.25">
      <c r="AH13329">
        <v>-26.854084823640701</v>
      </c>
      <c r="AI13329">
        <v>-3.5115791609056498E-3</v>
      </c>
    </row>
    <row r="13330" spans="34:35" x14ac:dyDescent="0.25">
      <c r="AH13330">
        <v>-27.103378358153499</v>
      </c>
      <c r="AI13330">
        <v>-3.5012376460764002E-3</v>
      </c>
    </row>
    <row r="13331" spans="34:35" x14ac:dyDescent="0.25">
      <c r="AH13331">
        <v>-27.3526718926664</v>
      </c>
      <c r="AI13331">
        <v>-3.4907729962800299E-3</v>
      </c>
    </row>
    <row r="13332" spans="34:35" x14ac:dyDescent="0.25">
      <c r="AH13332">
        <v>-27.601965427179199</v>
      </c>
      <c r="AI13332">
        <v>-3.48019479873528E-3</v>
      </c>
    </row>
    <row r="13333" spans="34:35" x14ac:dyDescent="0.25">
      <c r="AH13333">
        <v>-27.601965427179199</v>
      </c>
      <c r="AI13333">
        <v>-3.48019479873528E-3</v>
      </c>
    </row>
    <row r="13334" spans="34:35" x14ac:dyDescent="0.25">
      <c r="AH13334">
        <v>-27.854729914303199</v>
      </c>
      <c r="AI13334">
        <v>-3.4693651329164598E-3</v>
      </c>
    </row>
    <row r="13335" spans="34:35" x14ac:dyDescent="0.25">
      <c r="AH13335">
        <v>-28.1074944014272</v>
      </c>
      <c r="AI13335">
        <v>-3.4584421199270301E-3</v>
      </c>
    </row>
    <row r="13336" spans="34:35" x14ac:dyDescent="0.25">
      <c r="AH13336">
        <v>-28.360258888551201</v>
      </c>
      <c r="AI13336">
        <v>-3.4474388796530901E-3</v>
      </c>
    </row>
    <row r="13337" spans="34:35" x14ac:dyDescent="0.25">
      <c r="AH13337">
        <v>-28.613023375675301</v>
      </c>
      <c r="AI13337">
        <v>-3.43636974258754E-3</v>
      </c>
    </row>
    <row r="13338" spans="34:35" x14ac:dyDescent="0.25">
      <c r="AH13338">
        <v>-28.613023375675301</v>
      </c>
      <c r="AI13338">
        <v>-3.43636974258754E-3</v>
      </c>
    </row>
    <row r="13339" spans="34:35" x14ac:dyDescent="0.25">
      <c r="AH13339">
        <v>-28.869307142022901</v>
      </c>
      <c r="AI13339">
        <v>-3.4250949276982399E-3</v>
      </c>
    </row>
    <row r="13340" spans="34:35" x14ac:dyDescent="0.25">
      <c r="AH13340">
        <v>-29.125590908370601</v>
      </c>
      <c r="AI13340">
        <v>-3.4137844687009201E-3</v>
      </c>
    </row>
    <row r="13341" spans="34:35" x14ac:dyDescent="0.25">
      <c r="AH13341">
        <v>-29.381874674718201</v>
      </c>
      <c r="AI13341">
        <v>-3.4024581786225401E-3</v>
      </c>
    </row>
    <row r="13342" spans="34:35" x14ac:dyDescent="0.25">
      <c r="AH13342">
        <v>-29.638158441065801</v>
      </c>
      <c r="AI13342">
        <v>-3.3911365400484299E-3</v>
      </c>
    </row>
    <row r="13343" spans="34:35" x14ac:dyDescent="0.25">
      <c r="AH13343">
        <v>-29.638158441065801</v>
      </c>
      <c r="AI13343">
        <v>-3.3911365400484299E-3</v>
      </c>
    </row>
    <row r="13344" spans="34:35" x14ac:dyDescent="0.25">
      <c r="AH13344">
        <v>-29.8980104861085</v>
      </c>
      <c r="AI13344">
        <v>-3.3796855914070001E-3</v>
      </c>
    </row>
    <row r="13345" spans="34:35" x14ac:dyDescent="0.25">
      <c r="AH13345">
        <v>-30.1578625311511</v>
      </c>
      <c r="AI13345">
        <v>-3.36828975868509E-3</v>
      </c>
    </row>
    <row r="13346" spans="34:35" x14ac:dyDescent="0.25">
      <c r="AH13346">
        <v>-30.417714576193799</v>
      </c>
      <c r="AI13346">
        <v>-3.35697958634941E-3</v>
      </c>
    </row>
    <row r="13347" spans="34:35" x14ac:dyDescent="0.25">
      <c r="AH13347">
        <v>-30.677566621236402</v>
      </c>
      <c r="AI13347">
        <v>-3.34579218032311E-3</v>
      </c>
    </row>
    <row r="13348" spans="34:35" x14ac:dyDescent="0.25">
      <c r="AH13348">
        <v>-30.677566621236402</v>
      </c>
      <c r="AI13348">
        <v>-3.34579218032311E-3</v>
      </c>
    </row>
    <row r="13349" spans="34:35" x14ac:dyDescent="0.25">
      <c r="AH13349">
        <v>-30.941036626672702</v>
      </c>
      <c r="AI13349">
        <v>-3.3346208439322999E-3</v>
      </c>
    </row>
    <row r="13350" spans="34:35" x14ac:dyDescent="0.25">
      <c r="AH13350">
        <v>-31.204506632108998</v>
      </c>
      <c r="AI13350">
        <v>-3.3236639982905298E-3</v>
      </c>
    </row>
    <row r="13351" spans="34:35" x14ac:dyDescent="0.25">
      <c r="AH13351">
        <v>-31.467976637545299</v>
      </c>
      <c r="AI13351">
        <v>-3.3130086248560702E-3</v>
      </c>
    </row>
    <row r="13352" spans="34:35" x14ac:dyDescent="0.25">
      <c r="AH13352">
        <v>-31.731446642981599</v>
      </c>
      <c r="AI13352">
        <v>-3.30273801547488E-3</v>
      </c>
    </row>
    <row r="13353" spans="34:35" x14ac:dyDescent="0.25">
      <c r="AH13353">
        <v>-31.731446642981599</v>
      </c>
      <c r="AI13353">
        <v>-3.30273801547488E-3</v>
      </c>
    </row>
    <row r="13354" spans="34:35" x14ac:dyDescent="0.25">
      <c r="AH13354">
        <v>-31.998584982236199</v>
      </c>
      <c r="AI13354">
        <v>-3.2929023909644599E-3</v>
      </c>
    </row>
    <row r="13355" spans="34:35" x14ac:dyDescent="0.25">
      <c r="AH13355">
        <v>-32.265723321490803</v>
      </c>
      <c r="AI13355">
        <v>-3.2837167800434499E-3</v>
      </c>
    </row>
    <row r="13356" spans="34:35" x14ac:dyDescent="0.25">
      <c r="AH13356">
        <v>-32.532861660745397</v>
      </c>
      <c r="AI13356">
        <v>-3.2757550054748801E-3</v>
      </c>
    </row>
    <row r="13357" spans="34:35" x14ac:dyDescent="0.25">
      <c r="AH13357">
        <v>-32.799999999999997</v>
      </c>
      <c r="AI13357">
        <v>-3.2716695622560898E-3</v>
      </c>
    </row>
    <row r="13358" spans="34:35" x14ac:dyDescent="0.25">
      <c r="AH13358">
        <v>-32.799999999999997</v>
      </c>
      <c r="AI13358">
        <v>-3.2716695622560898E-3</v>
      </c>
    </row>
    <row r="13359" spans="34:35" x14ac:dyDescent="0.25">
      <c r="AH13359">
        <v>-32.975000000000001</v>
      </c>
      <c r="AI13359">
        <v>-3.2723251234911799E-3</v>
      </c>
    </row>
    <row r="13360" spans="34:35" x14ac:dyDescent="0.25">
      <c r="AH13360">
        <v>-33.15</v>
      </c>
      <c r="AI13360">
        <v>-3.2703138617948802E-3</v>
      </c>
    </row>
    <row r="13361" spans="34:35" x14ac:dyDescent="0.25">
      <c r="AH13361">
        <v>-33.325000000000003</v>
      </c>
      <c r="AI13361">
        <v>-3.2674697583101801E-3</v>
      </c>
    </row>
    <row r="13362" spans="34:35" x14ac:dyDescent="0.25">
      <c r="AH13362">
        <v>-33.5</v>
      </c>
      <c r="AI13362">
        <v>-3.2652614295654498E-3</v>
      </c>
    </row>
    <row r="13363" spans="34:35" x14ac:dyDescent="0.25">
      <c r="AH13363">
        <v>16.5</v>
      </c>
      <c r="AI13363">
        <v>-2.5354736724034099E-2</v>
      </c>
    </row>
    <row r="13364" spans="34:35" x14ac:dyDescent="0.25">
      <c r="AH13364">
        <v>16.475000000000001</v>
      </c>
      <c r="AI13364">
        <v>-2.52574392664104E-2</v>
      </c>
    </row>
    <row r="13365" spans="34:35" x14ac:dyDescent="0.25">
      <c r="AH13365">
        <v>16.45</v>
      </c>
      <c r="AI13365">
        <v>-2.51601434078511E-2</v>
      </c>
    </row>
    <row r="13366" spans="34:35" x14ac:dyDescent="0.25">
      <c r="AH13366">
        <v>16.425000000000001</v>
      </c>
      <c r="AI13366">
        <v>-2.5062849082083099E-2</v>
      </c>
    </row>
    <row r="13367" spans="34:35" x14ac:dyDescent="0.25">
      <c r="AH13367">
        <v>16.399999999999999</v>
      </c>
      <c r="AI13367">
        <v>-2.49655562224721E-2</v>
      </c>
    </row>
    <row r="13368" spans="34:35" x14ac:dyDescent="0.25">
      <c r="AH13368">
        <v>16.399999999999999</v>
      </c>
      <c r="AI13368">
        <v>-2.49655562224721E-2</v>
      </c>
    </row>
    <row r="13369" spans="34:35" x14ac:dyDescent="0.25">
      <c r="AH13369">
        <v>16.25</v>
      </c>
      <c r="AI13369">
        <v>-2.4379922305670602E-2</v>
      </c>
    </row>
    <row r="13370" spans="34:35" x14ac:dyDescent="0.25">
      <c r="AH13370">
        <v>16.100000000000001</v>
      </c>
      <c r="AI13370">
        <v>-2.37945954340106E-2</v>
      </c>
    </row>
    <row r="13371" spans="34:35" x14ac:dyDescent="0.25">
      <c r="AH13371">
        <v>15.95</v>
      </c>
      <c r="AI13371">
        <v>-2.3209820209348399E-2</v>
      </c>
    </row>
    <row r="13372" spans="34:35" x14ac:dyDescent="0.25">
      <c r="AH13372">
        <v>15.8</v>
      </c>
      <c r="AI13372">
        <v>-2.2625829099881201E-2</v>
      </c>
    </row>
    <row r="13373" spans="34:35" x14ac:dyDescent="0.25">
      <c r="AH13373">
        <v>15.8</v>
      </c>
      <c r="AI13373">
        <v>-2.2625829099881201E-2</v>
      </c>
    </row>
    <row r="13374" spans="34:35" x14ac:dyDescent="0.25">
      <c r="AH13374">
        <v>15.675000000000001</v>
      </c>
      <c r="AI13374">
        <v>-2.2139918973020801E-2</v>
      </c>
    </row>
    <row r="13375" spans="34:35" x14ac:dyDescent="0.25">
      <c r="AH13375">
        <v>15.55</v>
      </c>
      <c r="AI13375">
        <v>-2.16548116234749E-2</v>
      </c>
    </row>
    <row r="13376" spans="34:35" x14ac:dyDescent="0.25">
      <c r="AH13376">
        <v>15.425000000000001</v>
      </c>
      <c r="AI13376">
        <v>-2.1170613892413499E-2</v>
      </c>
    </row>
    <row r="13377" spans="34:35" x14ac:dyDescent="0.25">
      <c r="AH13377">
        <v>15.3</v>
      </c>
      <c r="AI13377">
        <v>-2.2598982099136199E-2</v>
      </c>
    </row>
    <row r="13378" spans="34:35" x14ac:dyDescent="0.25">
      <c r="AH13378">
        <v>15.3</v>
      </c>
      <c r="AI13378">
        <v>-2.2598982099136199E-2</v>
      </c>
    </row>
    <row r="13379" spans="34:35" x14ac:dyDescent="0.25">
      <c r="AH13379">
        <v>15.275</v>
      </c>
      <c r="AI13379">
        <v>-2.2424904655765899E-2</v>
      </c>
    </row>
    <row r="13380" spans="34:35" x14ac:dyDescent="0.25">
      <c r="AH13380">
        <v>15.25</v>
      </c>
      <c r="AI13380">
        <v>-2.2275432868649699E-2</v>
      </c>
    </row>
    <row r="13381" spans="34:35" x14ac:dyDescent="0.25">
      <c r="AH13381">
        <v>15.225</v>
      </c>
      <c r="AI13381">
        <v>-2.2134253249680401E-2</v>
      </c>
    </row>
    <row r="13382" spans="34:35" x14ac:dyDescent="0.25">
      <c r="AH13382">
        <v>15.2</v>
      </c>
      <c r="AI13382">
        <v>-2.1915794832032799E-2</v>
      </c>
    </row>
    <row r="13383" spans="34:35" x14ac:dyDescent="0.25">
      <c r="AH13383">
        <v>15.2</v>
      </c>
      <c r="AI13383">
        <v>-2.1915794832032799E-2</v>
      </c>
    </row>
    <row r="13384" spans="34:35" x14ac:dyDescent="0.25">
      <c r="AH13384">
        <v>15.0515470366719</v>
      </c>
      <c r="AI13384">
        <v>-2.1119583544052498E-2</v>
      </c>
    </row>
    <row r="13385" spans="34:35" x14ac:dyDescent="0.25">
      <c r="AH13385">
        <v>14.9030940733437</v>
      </c>
      <c r="AI13385">
        <v>-2.0336527848537001E-2</v>
      </c>
    </row>
    <row r="13386" spans="34:35" x14ac:dyDescent="0.25">
      <c r="AH13386">
        <v>14.7546411100156</v>
      </c>
      <c r="AI13386">
        <v>-1.9574029713944702E-2</v>
      </c>
    </row>
    <row r="13387" spans="34:35" x14ac:dyDescent="0.25">
      <c r="AH13387">
        <v>14.6061881466874</v>
      </c>
      <c r="AI13387">
        <v>-1.8813768719910601E-2</v>
      </c>
    </row>
    <row r="13388" spans="34:35" x14ac:dyDescent="0.25">
      <c r="AH13388">
        <v>14.6061881466874</v>
      </c>
      <c r="AI13388">
        <v>-1.8813768719910601E-2</v>
      </c>
    </row>
    <row r="13389" spans="34:35" x14ac:dyDescent="0.25">
      <c r="AH13389">
        <v>14.329641110015601</v>
      </c>
      <c r="AI13389">
        <v>-1.7443975981494199E-2</v>
      </c>
    </row>
    <row r="13390" spans="34:35" x14ac:dyDescent="0.25">
      <c r="AH13390">
        <v>14.053094073343701</v>
      </c>
      <c r="AI13390">
        <v>-1.6174577169165899E-2</v>
      </c>
    </row>
    <row r="13391" spans="34:35" x14ac:dyDescent="0.25">
      <c r="AH13391">
        <v>13.7765470366719</v>
      </c>
      <c r="AI13391">
        <v>-1.4977067542216799E-2</v>
      </c>
    </row>
    <row r="13392" spans="34:35" x14ac:dyDescent="0.25">
      <c r="AH13392">
        <v>13.5</v>
      </c>
      <c r="AI13392">
        <v>-1.3828276949059E-2</v>
      </c>
    </row>
    <row r="13393" spans="34:35" x14ac:dyDescent="0.25">
      <c r="AH13393">
        <v>13.5</v>
      </c>
      <c r="AI13393">
        <v>-1.3828276949059E-2</v>
      </c>
    </row>
    <row r="13394" spans="34:35" x14ac:dyDescent="0.25">
      <c r="AH13394">
        <v>13.25</v>
      </c>
      <c r="AI13394">
        <v>-1.2840917340244E-2</v>
      </c>
    </row>
    <row r="13395" spans="34:35" x14ac:dyDescent="0.25">
      <c r="AH13395">
        <v>13</v>
      </c>
      <c r="AI13395">
        <v>-1.18902700087451E-2</v>
      </c>
    </row>
    <row r="13396" spans="34:35" x14ac:dyDescent="0.25">
      <c r="AH13396">
        <v>12.75</v>
      </c>
      <c r="AI13396">
        <v>-1.0971720930860299E-2</v>
      </c>
    </row>
    <row r="13397" spans="34:35" x14ac:dyDescent="0.25">
      <c r="AH13397">
        <v>12.5</v>
      </c>
      <c r="AI13397">
        <v>-1.00892705209874E-2</v>
      </c>
    </row>
    <row r="13398" spans="34:35" x14ac:dyDescent="0.25">
      <c r="AH13398">
        <v>12.5</v>
      </c>
      <c r="AI13398">
        <v>-1.00892705209874E-2</v>
      </c>
    </row>
    <row r="13399" spans="34:35" x14ac:dyDescent="0.25">
      <c r="AH13399">
        <v>12.22</v>
      </c>
      <c r="AI13399">
        <v>-9.1458254355139806E-3</v>
      </c>
    </row>
    <row r="13400" spans="34:35" x14ac:dyDescent="0.25">
      <c r="AH13400">
        <v>11.94</v>
      </c>
      <c r="AI13400">
        <v>-8.2520438064153205E-3</v>
      </c>
    </row>
    <row r="13401" spans="34:35" x14ac:dyDescent="0.25">
      <c r="AH13401">
        <v>11.66</v>
      </c>
      <c r="AI13401">
        <v>-7.3960250335518502E-3</v>
      </c>
    </row>
    <row r="13402" spans="34:35" x14ac:dyDescent="0.25">
      <c r="AH13402">
        <v>11.38</v>
      </c>
      <c r="AI13402">
        <v>-6.5745256821005803E-3</v>
      </c>
    </row>
    <row r="13403" spans="34:35" x14ac:dyDescent="0.25">
      <c r="AH13403">
        <v>11.38</v>
      </c>
      <c r="AI13403">
        <v>-6.5745256821005803E-3</v>
      </c>
    </row>
    <row r="13404" spans="34:35" x14ac:dyDescent="0.25">
      <c r="AH13404">
        <v>11.335000000000001</v>
      </c>
      <c r="AI13404">
        <v>-6.4429187015361301E-3</v>
      </c>
    </row>
    <row r="13405" spans="34:35" x14ac:dyDescent="0.25">
      <c r="AH13405">
        <v>11.29</v>
      </c>
      <c r="AI13405">
        <v>-6.3116540073377397E-3</v>
      </c>
    </row>
    <row r="13406" spans="34:35" x14ac:dyDescent="0.25">
      <c r="AH13406">
        <v>11.244999999999999</v>
      </c>
      <c r="AI13406">
        <v>-6.1805119746892101E-3</v>
      </c>
    </row>
    <row r="13407" spans="34:35" x14ac:dyDescent="0.25">
      <c r="AH13407">
        <v>11.2</v>
      </c>
      <c r="AI13407">
        <v>-6.0496514536439996E-3</v>
      </c>
    </row>
    <row r="13408" spans="34:35" x14ac:dyDescent="0.25">
      <c r="AH13408">
        <v>11.2</v>
      </c>
      <c r="AI13408">
        <v>-6.0496514536439996E-3</v>
      </c>
    </row>
    <row r="13409" spans="34:35" x14ac:dyDescent="0.25">
      <c r="AH13409">
        <v>11.0205613799526</v>
      </c>
      <c r="AI13409">
        <v>-5.5215545661915898E-3</v>
      </c>
    </row>
    <row r="13410" spans="34:35" x14ac:dyDescent="0.25">
      <c r="AH13410">
        <v>10.8411227599053</v>
      </c>
      <c r="AI13410">
        <v>-5.0277657284749601E-3</v>
      </c>
    </row>
    <row r="13411" spans="34:35" x14ac:dyDescent="0.25">
      <c r="AH13411">
        <v>10.661684139857901</v>
      </c>
      <c r="AI13411">
        <v>-4.5618091338962804E-3</v>
      </c>
    </row>
    <row r="13412" spans="34:35" x14ac:dyDescent="0.25">
      <c r="AH13412">
        <v>10.482245519810601</v>
      </c>
      <c r="AI13412">
        <v>-4.1201405446356599E-3</v>
      </c>
    </row>
    <row r="13413" spans="34:35" x14ac:dyDescent="0.25">
      <c r="AH13413">
        <v>10.482245519810601</v>
      </c>
      <c r="AI13413">
        <v>-4.1201405446356599E-3</v>
      </c>
    </row>
    <row r="13414" spans="34:35" x14ac:dyDescent="0.25">
      <c r="AH13414">
        <v>10.2816841398579</v>
      </c>
      <c r="AI13414">
        <v>-3.65172361975237E-3</v>
      </c>
    </row>
    <row r="13415" spans="34:35" x14ac:dyDescent="0.25">
      <c r="AH13415">
        <v>10.0811227599053</v>
      </c>
      <c r="AI13415">
        <v>-3.2097054461296699E-3</v>
      </c>
    </row>
    <row r="13416" spans="34:35" x14ac:dyDescent="0.25">
      <c r="AH13416">
        <v>9.8805613799526508</v>
      </c>
      <c r="AI13416">
        <v>-2.79267522105754E-3</v>
      </c>
    </row>
    <row r="13417" spans="34:35" x14ac:dyDescent="0.25">
      <c r="AH13417">
        <v>9.68</v>
      </c>
      <c r="AI13417">
        <v>-2.39980618506355E-3</v>
      </c>
    </row>
    <row r="13418" spans="34:35" x14ac:dyDescent="0.25">
      <c r="AH13418">
        <v>9.68</v>
      </c>
      <c r="AI13418">
        <v>-2.39980618506355E-3</v>
      </c>
    </row>
    <row r="13419" spans="34:35" x14ac:dyDescent="0.25">
      <c r="AH13419">
        <v>9.5299999999999994</v>
      </c>
      <c r="AI13419">
        <v>-2.1214455099008698E-3</v>
      </c>
    </row>
    <row r="13420" spans="34:35" x14ac:dyDescent="0.25">
      <c r="AH13420">
        <v>9.3800000000000008</v>
      </c>
      <c r="AI13420">
        <v>-1.8563890529645201E-3</v>
      </c>
    </row>
    <row r="13421" spans="34:35" x14ac:dyDescent="0.25">
      <c r="AH13421">
        <v>9.23</v>
      </c>
      <c r="AI13421">
        <v>-1.6042308471161399E-3</v>
      </c>
    </row>
    <row r="13422" spans="34:35" x14ac:dyDescent="0.25">
      <c r="AH13422">
        <v>9.08</v>
      </c>
      <c r="AI13422">
        <v>-1.3646801632046801E-3</v>
      </c>
    </row>
    <row r="13423" spans="34:35" x14ac:dyDescent="0.25">
      <c r="AH13423">
        <v>9.08</v>
      </c>
      <c r="AI13423">
        <v>-1.3646801632046801E-3</v>
      </c>
    </row>
    <row r="13424" spans="34:35" x14ac:dyDescent="0.25">
      <c r="AH13424">
        <v>8.8747057201474604</v>
      </c>
      <c r="AI13424">
        <v>-1.0566251935830199E-3</v>
      </c>
    </row>
    <row r="13425" spans="34:35" x14ac:dyDescent="0.25">
      <c r="AH13425">
        <v>8.6694114402949207</v>
      </c>
      <c r="AI13425">
        <v>-7.7064716880901598E-4</v>
      </c>
    </row>
    <row r="13426" spans="34:35" x14ac:dyDescent="0.25">
      <c r="AH13426">
        <v>8.4641171604423704</v>
      </c>
      <c r="AI13426">
        <v>-5.0602125582091301E-4</v>
      </c>
    </row>
    <row r="13427" spans="34:35" x14ac:dyDescent="0.25">
      <c r="AH13427">
        <v>8.2588228805898307</v>
      </c>
      <c r="AI13427">
        <v>-2.6180649716165598E-4</v>
      </c>
    </row>
    <row r="13428" spans="34:35" x14ac:dyDescent="0.25">
      <c r="AH13428">
        <v>8.2588228805898307</v>
      </c>
      <c r="AI13428">
        <v>-2.6180649716165598E-4</v>
      </c>
    </row>
    <row r="13429" spans="34:35" x14ac:dyDescent="0.25">
      <c r="AH13429">
        <v>7.841688061058</v>
      </c>
      <c r="AI13429">
        <v>1.7075753587926699E-4</v>
      </c>
    </row>
    <row r="13430" spans="34:35" x14ac:dyDescent="0.25">
      <c r="AH13430">
        <v>7.4245532415261604</v>
      </c>
      <c r="AI13430">
        <v>5.2386685537239E-4</v>
      </c>
    </row>
    <row r="13431" spans="34:35" x14ac:dyDescent="0.25">
      <c r="AH13431">
        <v>7.0074184219943296</v>
      </c>
      <c r="AI13431">
        <v>8.0522889806509599E-4</v>
      </c>
    </row>
    <row r="13432" spans="34:35" x14ac:dyDescent="0.25">
      <c r="AH13432">
        <v>6.5902836024624998</v>
      </c>
      <c r="AI13432">
        <v>1.0211241792267001E-3</v>
      </c>
    </row>
    <row r="13433" spans="34:35" x14ac:dyDescent="0.25">
      <c r="AH13433">
        <v>6.5902836024624998</v>
      </c>
      <c r="AI13433">
        <v>1.0211241792267001E-3</v>
      </c>
    </row>
    <row r="13434" spans="34:35" x14ac:dyDescent="0.25">
      <c r="AH13434">
        <v>5.7427127018468802</v>
      </c>
      <c r="AI13434">
        <v>1.27709831897107E-3</v>
      </c>
    </row>
    <row r="13435" spans="34:35" x14ac:dyDescent="0.25">
      <c r="AH13435">
        <v>4.89514180123125</v>
      </c>
      <c r="AI13435">
        <v>1.3263881097457101E-3</v>
      </c>
    </row>
    <row r="13436" spans="34:35" x14ac:dyDescent="0.25">
      <c r="AH13436">
        <v>4.0475709006156197</v>
      </c>
      <c r="AI13436">
        <v>1.2271349842509099E-3</v>
      </c>
    </row>
    <row r="13437" spans="34:35" x14ac:dyDescent="0.25">
      <c r="AH13437">
        <v>3.2</v>
      </c>
      <c r="AI13437">
        <v>1.0575718071712599E-3</v>
      </c>
    </row>
    <row r="13438" spans="34:35" x14ac:dyDescent="0.25">
      <c r="AH13438">
        <v>3.2</v>
      </c>
      <c r="AI13438">
        <v>1.0575718071712599E-3</v>
      </c>
    </row>
    <row r="13439" spans="34:35" x14ac:dyDescent="0.25">
      <c r="AH13439">
        <v>2.3230973977957201</v>
      </c>
      <c r="AI13439">
        <v>8.0084153251420401E-4</v>
      </c>
    </row>
    <row r="13440" spans="34:35" x14ac:dyDescent="0.25">
      <c r="AH13440">
        <v>1.44619479559144</v>
      </c>
      <c r="AI13440">
        <v>4.6200632212724198E-4</v>
      </c>
    </row>
    <row r="13441" spans="34:35" x14ac:dyDescent="0.25">
      <c r="AH13441">
        <v>0.56929219338715698</v>
      </c>
      <c r="AI13441">
        <v>9.0251877513098698E-5</v>
      </c>
    </row>
    <row r="13442" spans="34:35" x14ac:dyDescent="0.25">
      <c r="AH13442">
        <v>-0.30761040881712398</v>
      </c>
      <c r="AI13442">
        <v>-2.9720849476954801E-4</v>
      </c>
    </row>
    <row r="13443" spans="34:35" x14ac:dyDescent="0.25">
      <c r="AH13443">
        <v>-0.30761040881712398</v>
      </c>
      <c r="AI13443">
        <v>-2.9720849476954801E-4</v>
      </c>
    </row>
    <row r="13444" spans="34:35" x14ac:dyDescent="0.25">
      <c r="AH13444">
        <v>-1.18070780661284</v>
      </c>
      <c r="AI13444">
        <v>-6.7291414809030102E-4</v>
      </c>
    </row>
    <row r="13445" spans="34:35" x14ac:dyDescent="0.25">
      <c r="AH13445">
        <v>-2.05380520440856</v>
      </c>
      <c r="AI13445">
        <v>-1.03692867379864E-3</v>
      </c>
    </row>
    <row r="13446" spans="34:35" x14ac:dyDescent="0.25">
      <c r="AH13446">
        <v>-2.9269026022042799</v>
      </c>
      <c r="AI13446">
        <v>-1.3696513953271501E-3</v>
      </c>
    </row>
    <row r="13447" spans="34:35" x14ac:dyDescent="0.25">
      <c r="AH13447">
        <v>-3.8</v>
      </c>
      <c r="AI13447">
        <v>-1.64385385441779E-3</v>
      </c>
    </row>
    <row r="13448" spans="34:35" x14ac:dyDescent="0.25">
      <c r="AH13448">
        <v>-3.8</v>
      </c>
      <c r="AI13448">
        <v>-1.64385385441779E-3</v>
      </c>
    </row>
    <row r="13449" spans="34:35" x14ac:dyDescent="0.25">
      <c r="AH13449">
        <v>-4.7249999999999996</v>
      </c>
      <c r="AI13449">
        <v>-1.91899135455022E-3</v>
      </c>
    </row>
    <row r="13450" spans="34:35" x14ac:dyDescent="0.25">
      <c r="AH13450">
        <v>-5.65</v>
      </c>
      <c r="AI13450">
        <v>-2.18373347963223E-3</v>
      </c>
    </row>
    <row r="13451" spans="34:35" x14ac:dyDescent="0.25">
      <c r="AH13451">
        <v>-6.5750000000000002</v>
      </c>
      <c r="AI13451">
        <v>-2.4366165709120702E-3</v>
      </c>
    </row>
    <row r="13452" spans="34:35" x14ac:dyDescent="0.25">
      <c r="AH13452">
        <v>-7.5</v>
      </c>
      <c r="AI13452">
        <v>-2.6926151722298898E-3</v>
      </c>
    </row>
    <row r="13453" spans="34:35" x14ac:dyDescent="0.25">
      <c r="AH13453">
        <v>10.53</v>
      </c>
      <c r="AI13453">
        <v>-1.8620732370570601E-3</v>
      </c>
    </row>
    <row r="13454" spans="34:35" x14ac:dyDescent="0.25">
      <c r="AH13454">
        <v>10.487500000000001</v>
      </c>
      <c r="AI13454">
        <v>-1.83494591619413E-3</v>
      </c>
    </row>
    <row r="13455" spans="34:35" x14ac:dyDescent="0.25">
      <c r="AH13455">
        <v>10.445</v>
      </c>
      <c r="AI13455">
        <v>-1.80532437159938E-3</v>
      </c>
    </row>
    <row r="13456" spans="34:35" x14ac:dyDescent="0.25">
      <c r="AH13456">
        <v>10.4025</v>
      </c>
      <c r="AI13456">
        <v>-1.77524739449268E-3</v>
      </c>
    </row>
    <row r="13457" spans="34:35" x14ac:dyDescent="0.25">
      <c r="AH13457">
        <v>10.36</v>
      </c>
      <c r="AI13457">
        <v>-1.74576858826348E-3</v>
      </c>
    </row>
    <row r="13458" spans="34:35" x14ac:dyDescent="0.25">
      <c r="AH13458">
        <v>10.36</v>
      </c>
      <c r="AI13458">
        <v>-1.74576858826348E-3</v>
      </c>
    </row>
    <row r="13459" spans="34:35" x14ac:dyDescent="0.25">
      <c r="AH13459">
        <v>10.19</v>
      </c>
      <c r="AI13459">
        <v>-1.6806010153104401E-3</v>
      </c>
    </row>
    <row r="13460" spans="34:35" x14ac:dyDescent="0.25">
      <c r="AH13460">
        <v>10.02</v>
      </c>
      <c r="AI13460">
        <v>-1.6183893996887301E-3</v>
      </c>
    </row>
    <row r="13461" spans="34:35" x14ac:dyDescent="0.25">
      <c r="AH13461">
        <v>9.85</v>
      </c>
      <c r="AI13461">
        <v>-1.5589008753306001E-3</v>
      </c>
    </row>
    <row r="13462" spans="34:35" x14ac:dyDescent="0.25">
      <c r="AH13462">
        <v>9.68</v>
      </c>
      <c r="AI13462">
        <v>-1.5018807337789401E-3</v>
      </c>
    </row>
    <row r="13463" spans="34:35" x14ac:dyDescent="0.25">
      <c r="AH13463">
        <v>9.68</v>
      </c>
      <c r="AI13463">
        <v>-1.5018807337789401E-3</v>
      </c>
    </row>
    <row r="13464" spans="34:35" x14ac:dyDescent="0.25">
      <c r="AH13464">
        <v>9.5299999999999994</v>
      </c>
      <c r="AI13464">
        <v>-1.4534709852402801E-3</v>
      </c>
    </row>
    <row r="13465" spans="34:35" x14ac:dyDescent="0.25">
      <c r="AH13465">
        <v>9.3800000000000008</v>
      </c>
      <c r="AI13465">
        <v>-1.40675301540531E-3</v>
      </c>
    </row>
    <row r="13466" spans="34:35" x14ac:dyDescent="0.25">
      <c r="AH13466">
        <v>9.23</v>
      </c>
      <c r="AI13466">
        <v>-1.3616639496229399E-3</v>
      </c>
    </row>
    <row r="13467" spans="34:35" x14ac:dyDescent="0.25">
      <c r="AH13467">
        <v>9.08</v>
      </c>
      <c r="AI13467">
        <v>-1.31812821969527E-3</v>
      </c>
    </row>
    <row r="13468" spans="34:35" x14ac:dyDescent="0.25">
      <c r="AH13468">
        <v>9.08</v>
      </c>
      <c r="AI13468">
        <v>-1.31812821969527E-3</v>
      </c>
    </row>
    <row r="13469" spans="34:35" x14ac:dyDescent="0.25">
      <c r="AH13469">
        <v>8.8541544814160797</v>
      </c>
      <c r="AI13469">
        <v>-1.25537291974896E-3</v>
      </c>
    </row>
    <row r="13470" spans="34:35" x14ac:dyDescent="0.25">
      <c r="AH13470">
        <v>8.6283089628321701</v>
      </c>
      <c r="AI13470">
        <v>-1.19577140827105E-3</v>
      </c>
    </row>
    <row r="13471" spans="34:35" x14ac:dyDescent="0.25">
      <c r="AH13471">
        <v>8.4024634442482498</v>
      </c>
      <c r="AI13471">
        <v>-1.13911355479187E-3</v>
      </c>
    </row>
    <row r="13472" spans="34:35" x14ac:dyDescent="0.25">
      <c r="AH13472">
        <v>8.1766179256643401</v>
      </c>
      <c r="AI13472">
        <v>-1.0851726709726799E-3</v>
      </c>
    </row>
    <row r="13473" spans="34:35" x14ac:dyDescent="0.25">
      <c r="AH13473">
        <v>8.1766179256643401</v>
      </c>
      <c r="AI13473">
        <v>-1.0851726709726799E-3</v>
      </c>
    </row>
    <row r="13474" spans="34:35" x14ac:dyDescent="0.25">
      <c r="AH13474">
        <v>7.9088484546975897</v>
      </c>
      <c r="AI13474">
        <v>-1.0244912678728699E-3</v>
      </c>
    </row>
    <row r="13475" spans="34:35" x14ac:dyDescent="0.25">
      <c r="AH13475">
        <v>7.6410789837308499</v>
      </c>
      <c r="AI13475">
        <v>-9.6707752149759901E-4</v>
      </c>
    </row>
    <row r="13476" spans="34:35" x14ac:dyDescent="0.25">
      <c r="AH13476">
        <v>7.3733095127641102</v>
      </c>
      <c r="AI13476">
        <v>-9.1273913313236405E-4</v>
      </c>
    </row>
    <row r="13477" spans="34:35" x14ac:dyDescent="0.25">
      <c r="AH13477">
        <v>7.1055400417973704</v>
      </c>
      <c r="AI13477">
        <v>-8.6128582675571699E-4</v>
      </c>
    </row>
    <row r="13478" spans="34:35" x14ac:dyDescent="0.25">
      <c r="AH13478">
        <v>7.1055400417973704</v>
      </c>
      <c r="AI13478">
        <v>-8.6128582675571699E-4</v>
      </c>
    </row>
    <row r="13479" spans="34:35" x14ac:dyDescent="0.25">
      <c r="AH13479">
        <v>6.7880642289878903</v>
      </c>
      <c r="AI13479">
        <v>-8.0395093807994597E-4</v>
      </c>
    </row>
    <row r="13480" spans="34:35" x14ac:dyDescent="0.25">
      <c r="AH13480">
        <v>6.4705884161784102</v>
      </c>
      <c r="AI13480">
        <v>-7.5050617335530305E-4</v>
      </c>
    </row>
    <row r="13481" spans="34:35" x14ac:dyDescent="0.25">
      <c r="AH13481">
        <v>6.1531126033689301</v>
      </c>
      <c r="AI13481">
        <v>-7.0098674381541303E-4</v>
      </c>
    </row>
    <row r="13482" spans="34:35" x14ac:dyDescent="0.25">
      <c r="AH13482">
        <v>5.8356367905594499</v>
      </c>
      <c r="AI13482">
        <v>-6.55476953669734E-4</v>
      </c>
    </row>
    <row r="13483" spans="34:35" x14ac:dyDescent="0.25">
      <c r="AH13483">
        <v>5.8356367905594499</v>
      </c>
      <c r="AI13483">
        <v>-6.55476953669734E-4</v>
      </c>
    </row>
    <row r="13484" spans="34:35" x14ac:dyDescent="0.25">
      <c r="AH13484">
        <v>5.4592275929195804</v>
      </c>
      <c r="AI13484">
        <v>-6.0665033555374595E-4</v>
      </c>
    </row>
    <row r="13485" spans="34:35" x14ac:dyDescent="0.25">
      <c r="AH13485">
        <v>5.0828183952797197</v>
      </c>
      <c r="AI13485">
        <v>-5.6365147931814895E-4</v>
      </c>
    </row>
    <row r="13486" spans="34:35" x14ac:dyDescent="0.25">
      <c r="AH13486">
        <v>4.7064091976398599</v>
      </c>
      <c r="AI13486">
        <v>-5.2648152530837598E-4</v>
      </c>
    </row>
    <row r="13487" spans="34:35" x14ac:dyDescent="0.25">
      <c r="AH13487">
        <v>4.33</v>
      </c>
      <c r="AI13487">
        <v>-4.9521639927099001E-4</v>
      </c>
    </row>
    <row r="13488" spans="34:35" x14ac:dyDescent="0.25">
      <c r="AH13488">
        <v>4.33</v>
      </c>
      <c r="AI13488">
        <v>-4.9521639927099001E-4</v>
      </c>
    </row>
    <row r="13489" spans="34:35" x14ac:dyDescent="0.25">
      <c r="AH13489">
        <v>4.08</v>
      </c>
      <c r="AI13489">
        <v>-4.7774603673106299E-4</v>
      </c>
    </row>
    <row r="13490" spans="34:35" x14ac:dyDescent="0.25">
      <c r="AH13490">
        <v>3.83</v>
      </c>
      <c r="AI13490">
        <v>-4.6289834220879803E-4</v>
      </c>
    </row>
    <row r="13491" spans="34:35" x14ac:dyDescent="0.25">
      <c r="AH13491">
        <v>3.58</v>
      </c>
      <c r="AI13491">
        <v>-4.50648230908415E-4</v>
      </c>
    </row>
    <row r="13492" spans="34:35" x14ac:dyDescent="0.25">
      <c r="AH13492">
        <v>3.33</v>
      </c>
      <c r="AI13492">
        <v>-4.4094334209988402E-4</v>
      </c>
    </row>
    <row r="13493" spans="34:35" x14ac:dyDescent="0.25">
      <c r="AH13493">
        <v>3.33</v>
      </c>
      <c r="AI13493">
        <v>-4.4094334209988402E-4</v>
      </c>
    </row>
    <row r="13494" spans="34:35" x14ac:dyDescent="0.25">
      <c r="AH13494">
        <v>3.2160714285714298</v>
      </c>
      <c r="AI13494">
        <v>-4.37378436109346E-4</v>
      </c>
    </row>
    <row r="13495" spans="34:35" x14ac:dyDescent="0.25">
      <c r="AH13495">
        <v>3.10214285714286</v>
      </c>
      <c r="AI13495">
        <v>-4.3437091842569401E-4</v>
      </c>
    </row>
    <row r="13496" spans="34:35" x14ac:dyDescent="0.25">
      <c r="AH13496">
        <v>2.9882142857142902</v>
      </c>
      <c r="AI13496">
        <v>-4.3200516885086299E-4</v>
      </c>
    </row>
    <row r="13497" spans="34:35" x14ac:dyDescent="0.25">
      <c r="AH13497">
        <v>2.8742857142857101</v>
      </c>
      <c r="AI13497">
        <v>-4.3039705574484999E-4</v>
      </c>
    </row>
    <row r="13498" spans="34:35" x14ac:dyDescent="0.25">
      <c r="AH13498">
        <v>2.8742857142857101</v>
      </c>
      <c r="AI13498">
        <v>-4.3039705574484999E-4</v>
      </c>
    </row>
    <row r="13499" spans="34:35" x14ac:dyDescent="0.25">
      <c r="AH13499">
        <v>2.8382142857142898</v>
      </c>
      <c r="AI13499">
        <v>-4.3273478412731201E-4</v>
      </c>
    </row>
    <row r="13500" spans="34:35" x14ac:dyDescent="0.25">
      <c r="AH13500">
        <v>2.8021428571428602</v>
      </c>
      <c r="AI13500">
        <v>-4.3526174854860103E-4</v>
      </c>
    </row>
    <row r="13501" spans="34:35" x14ac:dyDescent="0.25">
      <c r="AH13501">
        <v>2.7660714285714301</v>
      </c>
      <c r="AI13501">
        <v>-4.3790419648573E-4</v>
      </c>
    </row>
    <row r="13502" spans="34:35" x14ac:dyDescent="0.25">
      <c r="AH13502">
        <v>2.73</v>
      </c>
      <c r="AI13502">
        <v>-4.4061272833520899E-4</v>
      </c>
    </row>
    <row r="13503" spans="34:35" x14ac:dyDescent="0.25">
      <c r="AH13503">
        <v>2.73</v>
      </c>
      <c r="AI13503">
        <v>-4.4061272833520899E-4</v>
      </c>
    </row>
    <row r="13504" spans="34:35" x14ac:dyDescent="0.25">
      <c r="AH13504">
        <v>2.54207876162944</v>
      </c>
      <c r="AI13504">
        <v>-4.5578388948965101E-4</v>
      </c>
    </row>
    <row r="13505" spans="34:35" x14ac:dyDescent="0.25">
      <c r="AH13505">
        <v>2.3541575232588801</v>
      </c>
      <c r="AI13505">
        <v>-4.72854736824088E-4</v>
      </c>
    </row>
    <row r="13506" spans="34:35" x14ac:dyDescent="0.25">
      <c r="AH13506">
        <v>2.1662362848883201</v>
      </c>
      <c r="AI13506">
        <v>-4.9176372781606196E-4</v>
      </c>
    </row>
    <row r="13507" spans="34:35" x14ac:dyDescent="0.25">
      <c r="AH13507">
        <v>1.9783150465177599</v>
      </c>
      <c r="AI13507">
        <v>-5.1249913591917004E-4</v>
      </c>
    </row>
    <row r="13508" spans="34:35" x14ac:dyDescent="0.25">
      <c r="AH13508">
        <v>1.9783150465177599</v>
      </c>
      <c r="AI13508">
        <v>-5.1249913591917004E-4</v>
      </c>
    </row>
    <row r="13509" spans="34:35" x14ac:dyDescent="0.25">
      <c r="AH13509">
        <v>1.7326011831527199</v>
      </c>
      <c r="AI13509">
        <v>-5.4230335008487304E-4</v>
      </c>
    </row>
    <row r="13510" spans="34:35" x14ac:dyDescent="0.25">
      <c r="AH13510">
        <v>1.48688731978767</v>
      </c>
      <c r="AI13510">
        <v>-5.7510379909953197E-4</v>
      </c>
    </row>
    <row r="13511" spans="34:35" x14ac:dyDescent="0.25">
      <c r="AH13511">
        <v>1.24117345642262</v>
      </c>
      <c r="AI13511">
        <v>-6.1077956612065696E-4</v>
      </c>
    </row>
    <row r="13512" spans="34:35" x14ac:dyDescent="0.25">
      <c r="AH13512">
        <v>0.99545959305757703</v>
      </c>
      <c r="AI13512">
        <v>-6.4920875001377902E-4</v>
      </c>
    </row>
    <row r="13513" spans="34:35" x14ac:dyDescent="0.25">
      <c r="AH13513">
        <v>0.99545959305757703</v>
      </c>
      <c r="AI13513">
        <v>-6.4920875001377902E-4</v>
      </c>
    </row>
    <row r="13514" spans="34:35" x14ac:dyDescent="0.25">
      <c r="AH13514">
        <v>0.67417976767284005</v>
      </c>
      <c r="AI13514">
        <v>-7.0337111212540298E-4</v>
      </c>
    </row>
    <row r="13515" spans="34:35" x14ac:dyDescent="0.25">
      <c r="AH13515">
        <v>0.35289994228810201</v>
      </c>
      <c r="AI13515">
        <v>-7.6164801128839196E-4</v>
      </c>
    </row>
    <row r="13516" spans="34:35" x14ac:dyDescent="0.25">
      <c r="AH13516">
        <v>3.1620116903364498E-2</v>
      </c>
      <c r="AI13516">
        <v>-8.2362719445640395E-4</v>
      </c>
    </row>
    <row r="13517" spans="34:35" x14ac:dyDescent="0.25">
      <c r="AH13517">
        <v>-0.28965970848137401</v>
      </c>
      <c r="AI13517">
        <v>-8.8885424857612801E-4</v>
      </c>
    </row>
    <row r="13518" spans="34:35" x14ac:dyDescent="0.25">
      <c r="AH13518">
        <v>-0.28965970848137401</v>
      </c>
      <c r="AI13518">
        <v>-8.8885424857612801E-4</v>
      </c>
    </row>
    <row r="13519" spans="34:35" x14ac:dyDescent="0.25">
      <c r="AH13519">
        <v>-0.70974478136103003</v>
      </c>
      <c r="AI13519">
        <v>-9.7821142974081898E-4</v>
      </c>
    </row>
    <row r="13520" spans="34:35" x14ac:dyDescent="0.25">
      <c r="AH13520">
        <v>-1.1298298542406899</v>
      </c>
      <c r="AI13520">
        <v>-1.0710464368769699E-3</v>
      </c>
    </row>
    <row r="13521" spans="34:35" x14ac:dyDescent="0.25">
      <c r="AH13521">
        <v>-1.5499149271203401</v>
      </c>
      <c r="AI13521">
        <v>-1.16603547359988E-3</v>
      </c>
    </row>
    <row r="13522" spans="34:35" x14ac:dyDescent="0.25">
      <c r="AH13522">
        <v>-1.97</v>
      </c>
      <c r="AI13522">
        <v>-1.2617439066825401E-3</v>
      </c>
    </row>
    <row r="13523" spans="34:35" x14ac:dyDescent="0.25">
      <c r="AH13523">
        <v>-1.97</v>
      </c>
      <c r="AI13523">
        <v>-1.2617439066825401E-3</v>
      </c>
    </row>
    <row r="13524" spans="34:35" x14ac:dyDescent="0.25">
      <c r="AH13524">
        <v>-2.27</v>
      </c>
      <c r="AI13524">
        <v>-1.3297996420920501E-3</v>
      </c>
    </row>
    <row r="13525" spans="34:35" x14ac:dyDescent="0.25">
      <c r="AH13525">
        <v>-2.57</v>
      </c>
      <c r="AI13525">
        <v>-1.39688624162633E-3</v>
      </c>
    </row>
    <row r="13526" spans="34:35" x14ac:dyDescent="0.25">
      <c r="AH13526">
        <v>-2.87</v>
      </c>
      <c r="AI13526">
        <v>-1.4624114809703001E-3</v>
      </c>
    </row>
    <row r="13527" spans="34:35" x14ac:dyDescent="0.25">
      <c r="AH13527">
        <v>-3.17</v>
      </c>
      <c r="AI13527">
        <v>-1.52562675921213E-3</v>
      </c>
    </row>
    <row r="13528" spans="34:35" x14ac:dyDescent="0.25">
      <c r="AH13528">
        <v>-3.17</v>
      </c>
      <c r="AI13528">
        <v>-1.52562675921213E-3</v>
      </c>
    </row>
    <row r="13529" spans="34:35" x14ac:dyDescent="0.25">
      <c r="AH13529">
        <v>-3.2417857142857098</v>
      </c>
      <c r="AI13529">
        <v>-1.54039615183439E-3</v>
      </c>
    </row>
    <row r="13530" spans="34:35" x14ac:dyDescent="0.25">
      <c r="AH13530">
        <v>-3.3135714285714299</v>
      </c>
      <c r="AI13530">
        <v>-1.55497178470553E-3</v>
      </c>
    </row>
    <row r="13531" spans="34:35" x14ac:dyDescent="0.25">
      <c r="AH13531">
        <v>-3.3853571428571398</v>
      </c>
      <c r="AI13531">
        <v>-1.56939387679952E-3</v>
      </c>
    </row>
    <row r="13532" spans="34:35" x14ac:dyDescent="0.25">
      <c r="AH13532">
        <v>-3.45714285714286</v>
      </c>
      <c r="AI13532">
        <v>-1.58367273163549E-3</v>
      </c>
    </row>
    <row r="13533" spans="34:35" x14ac:dyDescent="0.25">
      <c r="AH13533">
        <v>-3.45714285714286</v>
      </c>
      <c r="AI13533">
        <v>-1.58367273163549E-3</v>
      </c>
    </row>
    <row r="13534" spans="34:35" x14ac:dyDescent="0.25">
      <c r="AH13534">
        <v>-3.5353571428571402</v>
      </c>
      <c r="AI13534">
        <v>-1.6032152376805899E-3</v>
      </c>
    </row>
    <row r="13535" spans="34:35" x14ac:dyDescent="0.25">
      <c r="AH13535">
        <v>-3.6135714285714302</v>
      </c>
      <c r="AI13535">
        <v>-1.6227502743845199E-3</v>
      </c>
    </row>
    <row r="13536" spans="34:35" x14ac:dyDescent="0.25">
      <c r="AH13536">
        <v>-3.69178571428571</v>
      </c>
      <c r="AI13536">
        <v>-1.64212421774943E-3</v>
      </c>
    </row>
    <row r="13537" spans="34:35" x14ac:dyDescent="0.25">
      <c r="AH13537">
        <v>-3.77</v>
      </c>
      <c r="AI13537">
        <v>-1.66124528587528E-3</v>
      </c>
    </row>
    <row r="13538" spans="34:35" x14ac:dyDescent="0.25">
      <c r="AH13538">
        <v>-3.77</v>
      </c>
      <c r="AI13538">
        <v>-1.66124528587528E-3</v>
      </c>
    </row>
    <row r="13539" spans="34:35" x14ac:dyDescent="0.25">
      <c r="AH13539">
        <v>-3.9565000000000001</v>
      </c>
      <c r="AI13539">
        <v>-1.7058336300614799E-3</v>
      </c>
    </row>
    <row r="13540" spans="34:35" x14ac:dyDescent="0.25">
      <c r="AH13540">
        <v>-4.1429999999999998</v>
      </c>
      <c r="AI13540">
        <v>-1.7489972499462501E-3</v>
      </c>
    </row>
    <row r="13541" spans="34:35" x14ac:dyDescent="0.25">
      <c r="AH13541">
        <v>-4.3295000000000003</v>
      </c>
      <c r="AI13541">
        <v>-1.7907421925064E-3</v>
      </c>
    </row>
    <row r="13542" spans="34:35" x14ac:dyDescent="0.25">
      <c r="AH13542">
        <v>-4.516</v>
      </c>
      <c r="AI13542">
        <v>-1.8310585420937399E-3</v>
      </c>
    </row>
    <row r="13543" spans="34:35" x14ac:dyDescent="0.25">
      <c r="AH13543">
        <v>-4.516</v>
      </c>
      <c r="AI13543">
        <v>-1.8310585420937399E-3</v>
      </c>
    </row>
    <row r="13544" spans="34:35" x14ac:dyDescent="0.25">
      <c r="AH13544">
        <v>-4.7024999999999997</v>
      </c>
      <c r="AI13544">
        <v>-1.8700007984783201E-3</v>
      </c>
    </row>
    <row r="13545" spans="34:35" x14ac:dyDescent="0.25">
      <c r="AH13545">
        <v>-4.8890000000000002</v>
      </c>
      <c r="AI13545">
        <v>-1.9075542694471999E-3</v>
      </c>
    </row>
    <row r="13546" spans="34:35" x14ac:dyDescent="0.25">
      <c r="AH13546">
        <v>-5.0754999999999999</v>
      </c>
      <c r="AI13546">
        <v>-1.94373783724103E-3</v>
      </c>
    </row>
    <row r="13547" spans="34:35" x14ac:dyDescent="0.25">
      <c r="AH13547">
        <v>-5.2619999999999996</v>
      </c>
      <c r="AI13547">
        <v>-1.9785758262384199E-3</v>
      </c>
    </row>
    <row r="13548" spans="34:35" x14ac:dyDescent="0.25">
      <c r="AH13548">
        <v>-5.2619999999999996</v>
      </c>
      <c r="AI13548">
        <v>-1.9785758262384199E-3</v>
      </c>
    </row>
    <row r="13549" spans="34:35" x14ac:dyDescent="0.25">
      <c r="AH13549">
        <v>-5.4485000000000001</v>
      </c>
      <c r="AI13549">
        <v>-2.0120896767489402E-3</v>
      </c>
    </row>
    <row r="13550" spans="34:35" x14ac:dyDescent="0.25">
      <c r="AH13550">
        <v>-5.6349999999999998</v>
      </c>
      <c r="AI13550">
        <v>-2.0443069750424401E-3</v>
      </c>
    </row>
    <row r="13551" spans="34:35" x14ac:dyDescent="0.25">
      <c r="AH13551">
        <v>-5.8215000000000003</v>
      </c>
      <c r="AI13551">
        <v>-2.0752551020032399E-3</v>
      </c>
    </row>
    <row r="13552" spans="34:35" x14ac:dyDescent="0.25">
      <c r="AH13552">
        <v>-6.008</v>
      </c>
      <c r="AI13552">
        <v>-2.1049669681510799E-3</v>
      </c>
    </row>
    <row r="13553" spans="34:35" x14ac:dyDescent="0.25">
      <c r="AH13553">
        <v>-6.008</v>
      </c>
      <c r="AI13553">
        <v>-2.1049669681510799E-3</v>
      </c>
    </row>
    <row r="13554" spans="34:35" x14ac:dyDescent="0.25">
      <c r="AH13554">
        <v>-6.1944999999999997</v>
      </c>
      <c r="AI13554">
        <v>-2.1334757941462602E-3</v>
      </c>
    </row>
    <row r="13555" spans="34:35" x14ac:dyDescent="0.25">
      <c r="AH13555">
        <v>-6.3810000000000002</v>
      </c>
      <c r="AI13555">
        <v>-2.1608171674830602E-3</v>
      </c>
    </row>
    <row r="13556" spans="34:35" x14ac:dyDescent="0.25">
      <c r="AH13556">
        <v>-6.5674999999999999</v>
      </c>
      <c r="AI13556">
        <v>-2.1870282674228999E-3</v>
      </c>
    </row>
    <row r="13557" spans="34:35" x14ac:dyDescent="0.25">
      <c r="AH13557">
        <v>-6.7539999999999996</v>
      </c>
      <c r="AI13557">
        <v>-2.21214759855828E-3</v>
      </c>
    </row>
    <row r="13558" spans="34:35" x14ac:dyDescent="0.25">
      <c r="AH13558">
        <v>-6.7539999999999996</v>
      </c>
      <c r="AI13558">
        <v>-2.21214759855828E-3</v>
      </c>
    </row>
    <row r="13559" spans="34:35" x14ac:dyDescent="0.25">
      <c r="AH13559">
        <v>-6.9405000000000001</v>
      </c>
      <c r="AI13559">
        <v>-2.2362148518329599E-3</v>
      </c>
    </row>
    <row r="13560" spans="34:35" x14ac:dyDescent="0.25">
      <c r="AH13560">
        <v>-7.1269999999999998</v>
      </c>
      <c r="AI13560">
        <v>-2.2592728928385801E-3</v>
      </c>
    </row>
    <row r="13561" spans="34:35" x14ac:dyDescent="0.25">
      <c r="AH13561">
        <v>-7.3135000000000003</v>
      </c>
      <c r="AI13561">
        <v>-2.2813638762385299E-3</v>
      </c>
    </row>
    <row r="13562" spans="34:35" x14ac:dyDescent="0.25">
      <c r="AH13562">
        <v>-7.5</v>
      </c>
      <c r="AI13562">
        <v>-2.30253309587947E-3</v>
      </c>
    </row>
    <row r="13563" spans="34:35" x14ac:dyDescent="0.25">
      <c r="AH13563">
        <v>-7.5</v>
      </c>
      <c r="AI13563">
        <v>-2.30253309587947E-3</v>
      </c>
    </row>
    <row r="13564" spans="34:35" x14ac:dyDescent="0.25">
      <c r="AH13564">
        <v>-7.6</v>
      </c>
      <c r="AI13564">
        <v>-2.3135199281954801E-3</v>
      </c>
    </row>
    <row r="13565" spans="34:35" x14ac:dyDescent="0.25">
      <c r="AH13565">
        <v>-7.7</v>
      </c>
      <c r="AI13565">
        <v>-2.32426184836294E-3</v>
      </c>
    </row>
    <row r="13566" spans="34:35" x14ac:dyDescent="0.25">
      <c r="AH13566">
        <v>-7.8</v>
      </c>
      <c r="AI13566">
        <v>-2.3347659612466699E-3</v>
      </c>
    </row>
    <row r="13567" spans="34:35" x14ac:dyDescent="0.25">
      <c r="AH13567">
        <v>-7.9</v>
      </c>
      <c r="AI13567">
        <v>-2.3450393207706398E-3</v>
      </c>
    </row>
    <row r="13568" spans="34:35" x14ac:dyDescent="0.25">
      <c r="AH13568">
        <v>-7.9</v>
      </c>
      <c r="AI13568">
        <v>-2.3450393207706398E-3</v>
      </c>
    </row>
    <row r="13569" spans="34:35" x14ac:dyDescent="0.25">
      <c r="AH13569">
        <v>-8.15</v>
      </c>
      <c r="AI13569">
        <v>-2.3697602858131898E-3</v>
      </c>
    </row>
    <row r="13570" spans="34:35" x14ac:dyDescent="0.25">
      <c r="AH13570">
        <v>-8.4</v>
      </c>
      <c r="AI13570">
        <v>-2.3931958646602998E-3</v>
      </c>
    </row>
    <row r="13571" spans="34:35" x14ac:dyDescent="0.25">
      <c r="AH13571">
        <v>-8.65</v>
      </c>
      <c r="AI13571">
        <v>-2.4154572065828101E-3</v>
      </c>
    </row>
    <row r="13572" spans="34:35" x14ac:dyDescent="0.25">
      <c r="AH13572">
        <v>-8.9</v>
      </c>
      <c r="AI13572">
        <v>-2.43665698413438E-3</v>
      </c>
    </row>
    <row r="13573" spans="34:35" x14ac:dyDescent="0.25">
      <c r="AH13573">
        <v>-8.9</v>
      </c>
      <c r="AI13573">
        <v>-2.43665698413438E-3</v>
      </c>
    </row>
    <row r="13574" spans="34:35" x14ac:dyDescent="0.25">
      <c r="AH13574">
        <v>-9.5175000000000001</v>
      </c>
      <c r="AI13574">
        <v>-2.4851182762524399E-3</v>
      </c>
    </row>
    <row r="13575" spans="34:35" x14ac:dyDescent="0.25">
      <c r="AH13575">
        <v>-10.135</v>
      </c>
      <c r="AI13575">
        <v>-2.52925273373E-3</v>
      </c>
    </row>
    <row r="13576" spans="34:35" x14ac:dyDescent="0.25">
      <c r="AH13576">
        <v>-10.7525</v>
      </c>
      <c r="AI13576">
        <v>-2.5703800796092599E-3</v>
      </c>
    </row>
    <row r="13577" spans="34:35" x14ac:dyDescent="0.25">
      <c r="AH13577">
        <v>-11.37</v>
      </c>
      <c r="AI13577">
        <v>-2.60960122628444E-3</v>
      </c>
    </row>
    <row r="13578" spans="34:35" x14ac:dyDescent="0.25">
      <c r="AH13578">
        <v>-11.37</v>
      </c>
      <c r="AI13578">
        <v>-2.60960122628444E-3</v>
      </c>
    </row>
    <row r="13579" spans="34:35" x14ac:dyDescent="0.25">
      <c r="AH13579">
        <v>-11.87</v>
      </c>
      <c r="AI13579">
        <v>-2.6405655291511301E-3</v>
      </c>
    </row>
    <row r="13580" spans="34:35" x14ac:dyDescent="0.25">
      <c r="AH13580">
        <v>-12.37</v>
      </c>
      <c r="AI13580">
        <v>-2.67119004853781E-3</v>
      </c>
    </row>
    <row r="13581" spans="34:35" x14ac:dyDescent="0.25">
      <c r="AH13581">
        <v>-12.87</v>
      </c>
      <c r="AI13581">
        <v>-2.7017183671028799E-3</v>
      </c>
    </row>
    <row r="13582" spans="34:35" x14ac:dyDescent="0.25">
      <c r="AH13582">
        <v>-13.37</v>
      </c>
      <c r="AI13582">
        <v>-2.7323288164082999E-3</v>
      </c>
    </row>
    <row r="13583" spans="34:35" x14ac:dyDescent="0.25">
      <c r="AH13583">
        <v>-13.37</v>
      </c>
      <c r="AI13583">
        <v>-2.7323288164082999E-3</v>
      </c>
    </row>
    <row r="13584" spans="34:35" x14ac:dyDescent="0.25">
      <c r="AH13584">
        <v>-13.395</v>
      </c>
      <c r="AI13584">
        <v>-2.7338634659150101E-3</v>
      </c>
    </row>
    <row r="13585" spans="34:35" x14ac:dyDescent="0.25">
      <c r="AH13585">
        <v>-13.42</v>
      </c>
      <c r="AI13585">
        <v>-2.73539872731393E-3</v>
      </c>
    </row>
    <row r="13586" spans="34:35" x14ac:dyDescent="0.25">
      <c r="AH13586">
        <v>-13.445</v>
      </c>
      <c r="AI13586">
        <v>-2.7369345760723399E-3</v>
      </c>
    </row>
    <row r="13587" spans="34:35" x14ac:dyDescent="0.25">
      <c r="AH13587">
        <v>-13.47</v>
      </c>
      <c r="AI13587">
        <v>-2.7384709965708699E-3</v>
      </c>
    </row>
    <row r="13588" spans="34:35" x14ac:dyDescent="0.25">
      <c r="AH13588">
        <v>-13.47</v>
      </c>
      <c r="AI13588">
        <v>-2.7384709965708699E-3</v>
      </c>
    </row>
    <row r="13589" spans="34:35" x14ac:dyDescent="0.25">
      <c r="AH13589">
        <v>-13.602499999999999</v>
      </c>
      <c r="AI13589">
        <v>-2.7466227479581999E-3</v>
      </c>
    </row>
    <row r="13590" spans="34:35" x14ac:dyDescent="0.25">
      <c r="AH13590">
        <v>-13.734999999999999</v>
      </c>
      <c r="AI13590">
        <v>-2.7547901759164498E-3</v>
      </c>
    </row>
    <row r="13591" spans="34:35" x14ac:dyDescent="0.25">
      <c r="AH13591">
        <v>-13.8675</v>
      </c>
      <c r="AI13591">
        <v>-2.7629740446941001E-3</v>
      </c>
    </row>
    <row r="13592" spans="34:35" x14ac:dyDescent="0.25">
      <c r="AH13592">
        <v>-14</v>
      </c>
      <c r="AI13592">
        <v>-2.7711749697684799E-3</v>
      </c>
    </row>
    <row r="13593" spans="34:35" x14ac:dyDescent="0.25">
      <c r="AH13593">
        <v>-14</v>
      </c>
      <c r="AI13593">
        <v>-2.7711749697684799E-3</v>
      </c>
    </row>
    <row r="13594" spans="34:35" x14ac:dyDescent="0.25">
      <c r="AH13594">
        <v>-14.211606673841001</v>
      </c>
      <c r="AI13594">
        <v>-2.78430862363709E-3</v>
      </c>
    </row>
    <row r="13595" spans="34:35" x14ac:dyDescent="0.25">
      <c r="AH13595">
        <v>-14.423213347682101</v>
      </c>
      <c r="AI13595">
        <v>-2.7974872451025199E-3</v>
      </c>
    </row>
    <row r="13596" spans="34:35" x14ac:dyDescent="0.25">
      <c r="AH13596">
        <v>-14.634820021523099</v>
      </c>
      <c r="AI13596">
        <v>-2.8107104402111099E-3</v>
      </c>
    </row>
    <row r="13597" spans="34:35" x14ac:dyDescent="0.25">
      <c r="AH13597">
        <v>-14.846426695364199</v>
      </c>
      <c r="AI13597">
        <v>-2.8239755505440299E-3</v>
      </c>
    </row>
    <row r="13598" spans="34:35" x14ac:dyDescent="0.25">
      <c r="AH13598">
        <v>-14.846426695364199</v>
      </c>
      <c r="AI13598">
        <v>-2.8239755505440299E-3</v>
      </c>
    </row>
    <row r="13599" spans="34:35" x14ac:dyDescent="0.25">
      <c r="AH13599">
        <v>-15.1123067924162</v>
      </c>
      <c r="AI13599">
        <v>-2.8406955024058902E-3</v>
      </c>
    </row>
    <row r="13600" spans="34:35" x14ac:dyDescent="0.25">
      <c r="AH13600">
        <v>-15.3781868894682</v>
      </c>
      <c r="AI13600">
        <v>-2.8574660833899901E-3</v>
      </c>
    </row>
    <row r="13601" spans="34:35" x14ac:dyDescent="0.25">
      <c r="AH13601">
        <v>-15.644066986520199</v>
      </c>
      <c r="AI13601">
        <v>-2.8742766322441601E-3</v>
      </c>
    </row>
    <row r="13602" spans="34:35" x14ac:dyDescent="0.25">
      <c r="AH13602">
        <v>-15.909947083572201</v>
      </c>
      <c r="AI13602">
        <v>-2.89111457752834E-3</v>
      </c>
    </row>
    <row r="13603" spans="34:35" x14ac:dyDescent="0.25">
      <c r="AH13603">
        <v>-15.909947083572201</v>
      </c>
      <c r="AI13603">
        <v>-2.89111457752834E-3</v>
      </c>
    </row>
    <row r="13604" spans="34:35" x14ac:dyDescent="0.25">
      <c r="AH13604">
        <v>-16.244020790819601</v>
      </c>
      <c r="AI13604">
        <v>-2.9122871522605101E-3</v>
      </c>
    </row>
    <row r="13605" spans="34:35" x14ac:dyDescent="0.25">
      <c r="AH13605">
        <v>-16.578094498067099</v>
      </c>
      <c r="AI13605">
        <v>-2.9334462983842298E-3</v>
      </c>
    </row>
    <row r="13606" spans="34:35" x14ac:dyDescent="0.25">
      <c r="AH13606">
        <v>-16.912168205314501</v>
      </c>
      <c r="AI13606">
        <v>-2.9545558454635401E-3</v>
      </c>
    </row>
    <row r="13607" spans="34:35" x14ac:dyDescent="0.25">
      <c r="AH13607">
        <v>-17.246241912561899</v>
      </c>
      <c r="AI13607">
        <v>-2.9755744553754799E-3</v>
      </c>
    </row>
    <row r="13608" spans="34:35" x14ac:dyDescent="0.25">
      <c r="AH13608">
        <v>-17.246241912561899</v>
      </c>
      <c r="AI13608">
        <v>-2.9755744553754799E-3</v>
      </c>
    </row>
    <row r="13609" spans="34:35" x14ac:dyDescent="0.25">
      <c r="AH13609">
        <v>-17.665999702300599</v>
      </c>
      <c r="AI13609">
        <v>-3.0017875356101401E-3</v>
      </c>
    </row>
    <row r="13610" spans="34:35" x14ac:dyDescent="0.25">
      <c r="AH13610">
        <v>-18.085757492039299</v>
      </c>
      <c r="AI13610">
        <v>-3.0276965779296502E-3</v>
      </c>
    </row>
    <row r="13611" spans="34:35" x14ac:dyDescent="0.25">
      <c r="AH13611">
        <v>-18.505515281777999</v>
      </c>
      <c r="AI13611">
        <v>-3.0532034700276999E-3</v>
      </c>
    </row>
    <row r="13612" spans="34:35" x14ac:dyDescent="0.25">
      <c r="AH13612">
        <v>-18.925273071516699</v>
      </c>
      <c r="AI13612">
        <v>-3.0782075936277402E-3</v>
      </c>
    </row>
    <row r="13613" spans="34:35" x14ac:dyDescent="0.25">
      <c r="AH13613">
        <v>-18.925273071516699</v>
      </c>
      <c r="AI13613">
        <v>-3.0782075936277402E-3</v>
      </c>
    </row>
    <row r="13614" spans="34:35" x14ac:dyDescent="0.25">
      <c r="AH13614">
        <v>-19.4526914173004</v>
      </c>
      <c r="AI13614">
        <v>-3.1087567990534101E-3</v>
      </c>
    </row>
    <row r="13615" spans="34:35" x14ac:dyDescent="0.25">
      <c r="AH13615">
        <v>-19.980109763084201</v>
      </c>
      <c r="AI13615">
        <v>-3.1381378234448302E-3</v>
      </c>
    </row>
    <row r="13616" spans="34:35" x14ac:dyDescent="0.25">
      <c r="AH13616">
        <v>-20.507528108868001</v>
      </c>
      <c r="AI13616">
        <v>-3.1661529716690401E-3</v>
      </c>
    </row>
    <row r="13617" spans="34:35" x14ac:dyDescent="0.25">
      <c r="AH13617">
        <v>-21.034946454651799</v>
      </c>
      <c r="AI13617">
        <v>-3.1926272341012401E-3</v>
      </c>
    </row>
    <row r="13618" spans="34:35" x14ac:dyDescent="0.25">
      <c r="AH13618">
        <v>-21.034946454651799</v>
      </c>
      <c r="AI13618">
        <v>-3.1926272341012401E-3</v>
      </c>
    </row>
    <row r="13619" spans="34:35" x14ac:dyDescent="0.25">
      <c r="AH13619">
        <v>-21.697638412417401</v>
      </c>
      <c r="AI13619">
        <v>-3.2234424425812698E-3</v>
      </c>
    </row>
    <row r="13620" spans="34:35" x14ac:dyDescent="0.25">
      <c r="AH13620">
        <v>-22.360330370183</v>
      </c>
      <c r="AI13620">
        <v>-3.2513323800275498E-3</v>
      </c>
    </row>
    <row r="13621" spans="34:35" x14ac:dyDescent="0.25">
      <c r="AH13621">
        <v>-23.023022327948699</v>
      </c>
      <c r="AI13621">
        <v>-3.2762079680807299E-3</v>
      </c>
    </row>
    <row r="13622" spans="34:35" x14ac:dyDescent="0.25">
      <c r="AH13622">
        <v>-23.685714285714301</v>
      </c>
      <c r="AI13622">
        <v>-3.2982005755343301E-3</v>
      </c>
    </row>
    <row r="13623" spans="34:35" x14ac:dyDescent="0.25">
      <c r="AH13623">
        <v>-23.685714285714301</v>
      </c>
      <c r="AI13623">
        <v>-3.2982005755343301E-3</v>
      </c>
    </row>
    <row r="13624" spans="34:35" x14ac:dyDescent="0.25">
      <c r="AH13624">
        <v>-24.2481782087116</v>
      </c>
      <c r="AI13624">
        <v>-3.3246470098829799E-3</v>
      </c>
    </row>
    <row r="13625" spans="34:35" x14ac:dyDescent="0.25">
      <c r="AH13625">
        <v>-24.810642131708899</v>
      </c>
      <c r="AI13625">
        <v>-3.3504612022098698E-3</v>
      </c>
    </row>
    <row r="13626" spans="34:35" x14ac:dyDescent="0.25">
      <c r="AH13626">
        <v>-25.373106054706199</v>
      </c>
      <c r="AI13626">
        <v>-3.37559565407423E-3</v>
      </c>
    </row>
    <row r="13627" spans="34:35" x14ac:dyDescent="0.25">
      <c r="AH13627">
        <v>-25.935569977703501</v>
      </c>
      <c r="AI13627">
        <v>-3.40013962533476E-3</v>
      </c>
    </row>
    <row r="13628" spans="34:35" x14ac:dyDescent="0.25">
      <c r="AH13628">
        <v>-25.935569977703501</v>
      </c>
      <c r="AI13628">
        <v>-3.40013962533476E-3</v>
      </c>
    </row>
    <row r="13629" spans="34:35" x14ac:dyDescent="0.25">
      <c r="AH13629">
        <v>-26.619660341358099</v>
      </c>
      <c r="AI13629">
        <v>-3.4293740385912602E-3</v>
      </c>
    </row>
    <row r="13630" spans="34:35" x14ac:dyDescent="0.25">
      <c r="AH13630">
        <v>-27.3037507050127</v>
      </c>
      <c r="AI13630">
        <v>-3.4581353970924802E-3</v>
      </c>
    </row>
    <row r="13631" spans="34:35" x14ac:dyDescent="0.25">
      <c r="AH13631">
        <v>-27.987841068667301</v>
      </c>
      <c r="AI13631">
        <v>-3.4866081543273699E-3</v>
      </c>
    </row>
    <row r="13632" spans="34:35" x14ac:dyDescent="0.25">
      <c r="AH13632">
        <v>-28.671931432321902</v>
      </c>
      <c r="AI13632">
        <v>-3.5149661688859898E-3</v>
      </c>
    </row>
    <row r="13633" spans="34:35" x14ac:dyDescent="0.25">
      <c r="AH13633">
        <v>-28.671931432321902</v>
      </c>
      <c r="AI13633">
        <v>-3.5149661688859898E-3</v>
      </c>
    </row>
    <row r="13634" spans="34:35" x14ac:dyDescent="0.25">
      <c r="AH13634">
        <v>-29.503948574241399</v>
      </c>
      <c r="AI13634">
        <v>-3.5491672127936102E-3</v>
      </c>
    </row>
    <row r="13635" spans="34:35" x14ac:dyDescent="0.25">
      <c r="AH13635">
        <v>-30.335965716160899</v>
      </c>
      <c r="AI13635">
        <v>-3.5831245928648202E-3</v>
      </c>
    </row>
    <row r="13636" spans="34:35" x14ac:dyDescent="0.25">
      <c r="AH13636">
        <v>-31.167982858080499</v>
      </c>
      <c r="AI13636">
        <v>-3.6169561839298099E-3</v>
      </c>
    </row>
    <row r="13637" spans="34:35" x14ac:dyDescent="0.25">
      <c r="AH13637">
        <v>-32</v>
      </c>
      <c r="AI13637">
        <v>-3.6507698600076102E-3</v>
      </c>
    </row>
    <row r="13638" spans="34:35" x14ac:dyDescent="0.25">
      <c r="AH13638">
        <v>20</v>
      </c>
      <c r="AI13638">
        <v>-2.1416316958606199E-2</v>
      </c>
    </row>
    <row r="13639" spans="34:35" x14ac:dyDescent="0.25">
      <c r="AH13639">
        <v>19.707185490582699</v>
      </c>
      <c r="AI13639">
        <v>-2.2038172778822199E-2</v>
      </c>
    </row>
    <row r="13640" spans="34:35" x14ac:dyDescent="0.25">
      <c r="AH13640">
        <v>19.414370981165501</v>
      </c>
      <c r="AI13640">
        <v>-2.2606924692385299E-2</v>
      </c>
    </row>
    <row r="13641" spans="34:35" x14ac:dyDescent="0.25">
      <c r="AH13641">
        <v>19.1215564717482</v>
      </c>
      <c r="AI13641">
        <v>-2.3093359640851598E-2</v>
      </c>
    </row>
    <row r="13642" spans="34:35" x14ac:dyDescent="0.25">
      <c r="AH13642">
        <v>18.828741962330898</v>
      </c>
      <c r="AI13642">
        <v>-2.3509401853720999E-2</v>
      </c>
    </row>
    <row r="13643" spans="34:35" x14ac:dyDescent="0.25">
      <c r="AH13643">
        <v>18.828741962330898</v>
      </c>
      <c r="AI13643">
        <v>-2.3509401853720999E-2</v>
      </c>
    </row>
    <row r="13644" spans="34:35" x14ac:dyDescent="0.25">
      <c r="AH13644">
        <v>18.6715564717482</v>
      </c>
      <c r="AI13644">
        <v>-2.3705288644294099E-2</v>
      </c>
    </row>
    <row r="13645" spans="34:35" x14ac:dyDescent="0.25">
      <c r="AH13645">
        <v>18.514370981165499</v>
      </c>
      <c r="AI13645">
        <v>-2.3880555015063899E-2</v>
      </c>
    </row>
    <row r="13646" spans="34:35" x14ac:dyDescent="0.25">
      <c r="AH13646">
        <v>18.357185490582701</v>
      </c>
      <c r="AI13646">
        <v>-2.4036114761789299E-2</v>
      </c>
    </row>
    <row r="13647" spans="34:35" x14ac:dyDescent="0.25">
      <c r="AH13647">
        <v>18.2</v>
      </c>
      <c r="AI13647">
        <v>-2.4172560302802501E-2</v>
      </c>
    </row>
    <row r="13648" spans="34:35" x14ac:dyDescent="0.25">
      <c r="AH13648">
        <v>18.2</v>
      </c>
      <c r="AI13648">
        <v>-2.4172560302802501E-2</v>
      </c>
    </row>
    <row r="13649" spans="34:35" x14ac:dyDescent="0.25">
      <c r="AH13649">
        <v>18.175000000000001</v>
      </c>
      <c r="AI13649">
        <v>-2.4192536937481E-2</v>
      </c>
    </row>
    <row r="13650" spans="34:35" x14ac:dyDescent="0.25">
      <c r="AH13650">
        <v>18.149999999999999</v>
      </c>
      <c r="AI13650">
        <v>-2.4212027695671601E-2</v>
      </c>
    </row>
    <row r="13651" spans="34:35" x14ac:dyDescent="0.25">
      <c r="AH13651">
        <v>18.125</v>
      </c>
      <c r="AI13651">
        <v>-2.42310376108992E-2</v>
      </c>
    </row>
    <row r="13652" spans="34:35" x14ac:dyDescent="0.25">
      <c r="AH13652">
        <v>18.100000000000001</v>
      </c>
      <c r="AI13652">
        <v>-2.4249571397513901E-2</v>
      </c>
    </row>
    <row r="13653" spans="34:35" x14ac:dyDescent="0.25">
      <c r="AH13653">
        <v>18.100000000000001</v>
      </c>
      <c r="AI13653">
        <v>-2.4249571397513901E-2</v>
      </c>
    </row>
    <row r="13654" spans="34:35" x14ac:dyDescent="0.25">
      <c r="AH13654">
        <v>18.074999999999999</v>
      </c>
      <c r="AI13654">
        <v>-2.4267633816243001E-2</v>
      </c>
    </row>
    <row r="13655" spans="34:35" x14ac:dyDescent="0.25">
      <c r="AH13655">
        <v>18.05</v>
      </c>
      <c r="AI13655">
        <v>-2.42852427887526E-2</v>
      </c>
    </row>
    <row r="13656" spans="34:35" x14ac:dyDescent="0.25">
      <c r="AH13656">
        <v>18.024999999999999</v>
      </c>
      <c r="AI13656">
        <v>-2.4302410587640402E-2</v>
      </c>
    </row>
    <row r="13657" spans="34:35" x14ac:dyDescent="0.25">
      <c r="AH13657">
        <v>18</v>
      </c>
      <c r="AI13657">
        <v>-2.4319142248975599E-2</v>
      </c>
    </row>
    <row r="13658" spans="34:35" x14ac:dyDescent="0.25">
      <c r="AH13658">
        <v>18</v>
      </c>
      <c r="AI13658">
        <v>-2.4319142248975599E-2</v>
      </c>
    </row>
    <row r="13659" spans="34:35" x14ac:dyDescent="0.25">
      <c r="AH13659">
        <v>17.75</v>
      </c>
      <c r="AI13659">
        <v>-2.4461659967260501E-2</v>
      </c>
    </row>
    <row r="13660" spans="34:35" x14ac:dyDescent="0.25">
      <c r="AH13660">
        <v>17.5</v>
      </c>
      <c r="AI13660">
        <v>-2.4558006938878399E-2</v>
      </c>
    </row>
    <row r="13661" spans="34:35" x14ac:dyDescent="0.25">
      <c r="AH13661">
        <v>17.25</v>
      </c>
      <c r="AI13661">
        <v>-2.4608570464047401E-2</v>
      </c>
    </row>
    <row r="13662" spans="34:35" x14ac:dyDescent="0.25">
      <c r="AH13662">
        <v>17</v>
      </c>
      <c r="AI13662">
        <v>-2.4613495234627601E-2</v>
      </c>
    </row>
    <row r="13663" spans="34:35" x14ac:dyDescent="0.25">
      <c r="AH13663">
        <v>17</v>
      </c>
      <c r="AI13663">
        <v>-2.4613495234627601E-2</v>
      </c>
    </row>
    <row r="13664" spans="34:35" x14ac:dyDescent="0.25">
      <c r="AH13664">
        <v>16.574999999999999</v>
      </c>
      <c r="AI13664">
        <v>-2.4516594199713599E-2</v>
      </c>
    </row>
    <row r="13665" spans="34:35" x14ac:dyDescent="0.25">
      <c r="AH13665">
        <v>16.149999999999999</v>
      </c>
      <c r="AI13665">
        <v>-2.4286001105066801E-2</v>
      </c>
    </row>
    <row r="13666" spans="34:35" x14ac:dyDescent="0.25">
      <c r="AH13666">
        <v>15.725</v>
      </c>
      <c r="AI13666">
        <v>-2.3930520301827601E-2</v>
      </c>
    </row>
    <row r="13667" spans="34:35" x14ac:dyDescent="0.25">
      <c r="AH13667">
        <v>15.3</v>
      </c>
      <c r="AI13667">
        <v>-2.34497111254122E-2</v>
      </c>
    </row>
    <row r="13668" spans="34:35" x14ac:dyDescent="0.25">
      <c r="AH13668">
        <v>15.3</v>
      </c>
      <c r="AI13668">
        <v>-2.34497111254122E-2</v>
      </c>
    </row>
    <row r="13669" spans="34:35" x14ac:dyDescent="0.25">
      <c r="AH13669">
        <v>14.85</v>
      </c>
      <c r="AI13669">
        <v>-2.3584304398598599E-2</v>
      </c>
    </row>
    <row r="13670" spans="34:35" x14ac:dyDescent="0.25">
      <c r="AH13670">
        <v>14.4</v>
      </c>
      <c r="AI13670">
        <v>-2.3671807674907699E-2</v>
      </c>
    </row>
    <row r="13671" spans="34:35" x14ac:dyDescent="0.25">
      <c r="AH13671">
        <v>13.95</v>
      </c>
      <c r="AI13671">
        <v>-2.3716471332594601E-2</v>
      </c>
    </row>
    <row r="13672" spans="34:35" x14ac:dyDescent="0.25">
      <c r="AH13672">
        <v>13.5</v>
      </c>
      <c r="AI13672">
        <v>-2.37193752130835E-2</v>
      </c>
    </row>
    <row r="13673" spans="34:35" x14ac:dyDescent="0.25">
      <c r="AH13673">
        <v>13.5</v>
      </c>
      <c r="AI13673">
        <v>-2.37193752130835E-2</v>
      </c>
    </row>
    <row r="13674" spans="34:35" x14ac:dyDescent="0.25">
      <c r="AH13674">
        <v>13.25</v>
      </c>
      <c r="AI13674">
        <v>-2.3710903342608301E-2</v>
      </c>
    </row>
    <row r="13675" spans="34:35" x14ac:dyDescent="0.25">
      <c r="AH13675">
        <v>13</v>
      </c>
      <c r="AI13675">
        <v>-2.3689776739649799E-2</v>
      </c>
    </row>
    <row r="13676" spans="34:35" x14ac:dyDescent="0.25">
      <c r="AH13676">
        <v>12.75</v>
      </c>
      <c r="AI13676">
        <v>-2.3654569082774E-2</v>
      </c>
    </row>
    <row r="13677" spans="34:35" x14ac:dyDescent="0.25">
      <c r="AH13677">
        <v>12.5</v>
      </c>
      <c r="AI13677">
        <v>-2.3604091071981199E-2</v>
      </c>
    </row>
    <row r="13678" spans="34:35" x14ac:dyDescent="0.25">
      <c r="AH13678">
        <v>12.5</v>
      </c>
      <c r="AI13678">
        <v>-2.3604091071981199E-2</v>
      </c>
    </row>
    <row r="13679" spans="34:35" x14ac:dyDescent="0.25">
      <c r="AH13679">
        <v>12.22</v>
      </c>
      <c r="AI13679">
        <v>-2.3528161587046199E-2</v>
      </c>
    </row>
    <row r="13680" spans="34:35" x14ac:dyDescent="0.25">
      <c r="AH13680">
        <v>11.94</v>
      </c>
      <c r="AI13680">
        <v>-2.3430440003307001E-2</v>
      </c>
    </row>
    <row r="13681" spans="34:35" x14ac:dyDescent="0.25">
      <c r="AH13681">
        <v>11.66</v>
      </c>
      <c r="AI13681">
        <v>-2.3309735207528201E-2</v>
      </c>
    </row>
    <row r="13682" spans="34:35" x14ac:dyDescent="0.25">
      <c r="AH13682">
        <v>11.38</v>
      </c>
      <c r="AI13682">
        <v>-2.31649913429594E-2</v>
      </c>
    </row>
    <row r="13683" spans="34:35" x14ac:dyDescent="0.25">
      <c r="AH13683">
        <v>11.38</v>
      </c>
      <c r="AI13683">
        <v>-2.31649913429594E-2</v>
      </c>
    </row>
    <row r="13684" spans="34:35" x14ac:dyDescent="0.25">
      <c r="AH13684">
        <v>10.955</v>
      </c>
      <c r="AI13684">
        <v>-2.2897418875125902E-2</v>
      </c>
    </row>
    <row r="13685" spans="34:35" x14ac:dyDescent="0.25">
      <c r="AH13685">
        <v>10.53</v>
      </c>
      <c r="AI13685">
        <v>-2.2570053269159802E-2</v>
      </c>
    </row>
    <row r="13686" spans="34:35" x14ac:dyDescent="0.25">
      <c r="AH13686">
        <v>10.105</v>
      </c>
      <c r="AI13686">
        <v>-2.2181467633104902E-2</v>
      </c>
    </row>
    <row r="13687" spans="34:35" x14ac:dyDescent="0.25">
      <c r="AH13687">
        <v>9.68</v>
      </c>
      <c r="AI13687">
        <v>-2.1731268555545202E-2</v>
      </c>
    </row>
    <row r="13688" spans="34:35" x14ac:dyDescent="0.25">
      <c r="AH13688">
        <v>9.68</v>
      </c>
      <c r="AI13688">
        <v>-2.1731268555545202E-2</v>
      </c>
    </row>
    <row r="13689" spans="34:35" x14ac:dyDescent="0.25">
      <c r="AH13689">
        <v>9.5299999999999994</v>
      </c>
      <c r="AI13689">
        <v>-2.1557757287559601E-2</v>
      </c>
    </row>
    <row r="13690" spans="34:35" x14ac:dyDescent="0.25">
      <c r="AH13690">
        <v>9.3800000000000008</v>
      </c>
      <c r="AI13690">
        <v>-2.1376713565592301E-2</v>
      </c>
    </row>
    <row r="13691" spans="34:35" x14ac:dyDescent="0.25">
      <c r="AH13691">
        <v>9.23</v>
      </c>
      <c r="AI13691">
        <v>-2.11882232924408E-2</v>
      </c>
    </row>
    <row r="13692" spans="34:35" x14ac:dyDescent="0.25">
      <c r="AH13692">
        <v>9.08</v>
      </c>
      <c r="AI13692">
        <v>-2.0992394204591501E-2</v>
      </c>
    </row>
    <row r="13693" spans="34:35" x14ac:dyDescent="0.25">
      <c r="AH13693">
        <v>9.08</v>
      </c>
      <c r="AI13693">
        <v>-2.0992394204591501E-2</v>
      </c>
    </row>
    <row r="13694" spans="34:35" x14ac:dyDescent="0.25">
      <c r="AH13694">
        <v>8.9177431906614792</v>
      </c>
      <c r="AI13694">
        <v>-2.0772490028182999E-2</v>
      </c>
    </row>
    <row r="13695" spans="34:35" x14ac:dyDescent="0.25">
      <c r="AH13695">
        <v>8.7554863813229602</v>
      </c>
      <c r="AI13695">
        <v>-2.0544418649664501E-2</v>
      </c>
    </row>
    <row r="13696" spans="34:35" x14ac:dyDescent="0.25">
      <c r="AH13696">
        <v>8.5932295719844394</v>
      </c>
      <c r="AI13696">
        <v>-2.0308414610433E-2</v>
      </c>
    </row>
    <row r="13697" spans="34:35" x14ac:dyDescent="0.25">
      <c r="AH13697">
        <v>8.4309727626459097</v>
      </c>
      <c r="AI13697">
        <v>-2.0064776835410799E-2</v>
      </c>
    </row>
    <row r="13698" spans="34:35" x14ac:dyDescent="0.25">
      <c r="AH13698">
        <v>8.4309727626459097</v>
      </c>
      <c r="AI13698">
        <v>-2.0064776835410799E-2</v>
      </c>
    </row>
    <row r="13699" spans="34:35" x14ac:dyDescent="0.25">
      <c r="AH13699">
        <v>7.89822957198444</v>
      </c>
      <c r="AI13699">
        <v>-1.9212659979823701E-2</v>
      </c>
    </row>
    <row r="13700" spans="34:35" x14ac:dyDescent="0.25">
      <c r="AH13700">
        <v>7.3654863813229596</v>
      </c>
      <c r="AI13700">
        <v>-1.82899709740219E-2</v>
      </c>
    </row>
    <row r="13701" spans="34:35" x14ac:dyDescent="0.25">
      <c r="AH13701">
        <v>6.8327431906614802</v>
      </c>
      <c r="AI13701">
        <v>-1.7313637432944801E-2</v>
      </c>
    </row>
    <row r="13702" spans="34:35" x14ac:dyDescent="0.25">
      <c r="AH13702">
        <v>6.3</v>
      </c>
      <c r="AI13702">
        <v>-1.63074779003059E-2</v>
      </c>
    </row>
    <row r="13703" spans="34:35" x14ac:dyDescent="0.25">
      <c r="AH13703">
        <v>6.3</v>
      </c>
      <c r="AI13703">
        <v>-1.63074779003059E-2</v>
      </c>
    </row>
    <row r="13704" spans="34:35" x14ac:dyDescent="0.25">
      <c r="AH13704">
        <v>5.8075000000000001</v>
      </c>
      <c r="AI13704">
        <v>-1.5530959073692299E-2</v>
      </c>
    </row>
    <row r="13705" spans="34:35" x14ac:dyDescent="0.25">
      <c r="AH13705">
        <v>5.3150000000000004</v>
      </c>
      <c r="AI13705">
        <v>-1.47338135691074E-2</v>
      </c>
    </row>
    <row r="13706" spans="34:35" x14ac:dyDescent="0.25">
      <c r="AH13706">
        <v>4.8224999999999998</v>
      </c>
      <c r="AI13706">
        <v>-1.3930995443102501E-2</v>
      </c>
    </row>
    <row r="13707" spans="34:35" x14ac:dyDescent="0.25">
      <c r="AH13707">
        <v>4.33</v>
      </c>
      <c r="AI13707">
        <v>-1.3130653795919401E-2</v>
      </c>
    </row>
    <row r="13708" spans="34:35" x14ac:dyDescent="0.25">
      <c r="AH13708">
        <v>4.33</v>
      </c>
      <c r="AI13708">
        <v>-1.3130653795919401E-2</v>
      </c>
    </row>
    <row r="13709" spans="34:35" x14ac:dyDescent="0.25">
      <c r="AH13709">
        <v>4.08</v>
      </c>
      <c r="AI13709">
        <v>-1.27269813738687E-2</v>
      </c>
    </row>
    <row r="13710" spans="34:35" x14ac:dyDescent="0.25">
      <c r="AH13710">
        <v>3.83</v>
      </c>
      <c r="AI13710">
        <v>-1.2326243519938799E-2</v>
      </c>
    </row>
    <row r="13711" spans="34:35" x14ac:dyDescent="0.25">
      <c r="AH13711">
        <v>3.58</v>
      </c>
      <c r="AI13711">
        <v>-1.1929023403844601E-2</v>
      </c>
    </row>
    <row r="13712" spans="34:35" x14ac:dyDescent="0.25">
      <c r="AH13712">
        <v>3.33</v>
      </c>
      <c r="AI13712">
        <v>-1.1535882392806601E-2</v>
      </c>
    </row>
    <row r="13713" spans="34:35" x14ac:dyDescent="0.25">
      <c r="AH13713">
        <v>3.33</v>
      </c>
      <c r="AI13713">
        <v>-1.1535882392806601E-2</v>
      </c>
    </row>
    <row r="13714" spans="34:35" x14ac:dyDescent="0.25">
      <c r="AH13714">
        <v>3.18</v>
      </c>
      <c r="AI13714">
        <v>-1.1302196094303E-2</v>
      </c>
    </row>
    <row r="13715" spans="34:35" x14ac:dyDescent="0.25">
      <c r="AH13715">
        <v>3.03</v>
      </c>
      <c r="AI13715">
        <v>-1.10702941528305E-2</v>
      </c>
    </row>
    <row r="13716" spans="34:35" x14ac:dyDescent="0.25">
      <c r="AH13716">
        <v>2.88</v>
      </c>
      <c r="AI13716">
        <v>-1.0840308688217301E-2</v>
      </c>
    </row>
    <row r="13717" spans="34:35" x14ac:dyDescent="0.25">
      <c r="AH13717">
        <v>2.73</v>
      </c>
      <c r="AI13717">
        <v>-1.06124416983518E-2</v>
      </c>
    </row>
    <row r="13718" spans="34:35" x14ac:dyDescent="0.25">
      <c r="AH13718">
        <v>2.73</v>
      </c>
      <c r="AI13718">
        <v>-1.06124416983518E-2</v>
      </c>
    </row>
    <row r="13719" spans="34:35" x14ac:dyDescent="0.25">
      <c r="AH13719">
        <v>2.3725000000000001</v>
      </c>
      <c r="AI13719">
        <v>-1.00778859243114E-2</v>
      </c>
    </row>
    <row r="13720" spans="34:35" x14ac:dyDescent="0.25">
      <c r="AH13720">
        <v>2.0150000000000001</v>
      </c>
      <c r="AI13720">
        <v>-9.5564382329424297E-3</v>
      </c>
    </row>
    <row r="13721" spans="34:35" x14ac:dyDescent="0.25">
      <c r="AH13721">
        <v>1.6575</v>
      </c>
      <c r="AI13721">
        <v>-9.0511532289121906E-3</v>
      </c>
    </row>
    <row r="13722" spans="34:35" x14ac:dyDescent="0.25">
      <c r="AH13722">
        <v>1.3</v>
      </c>
      <c r="AI13722">
        <v>-8.5671643685482895E-3</v>
      </c>
    </row>
    <row r="13723" spans="34:35" x14ac:dyDescent="0.25">
      <c r="AH13723">
        <v>1.3</v>
      </c>
      <c r="AI13723">
        <v>-8.5671643685482895E-3</v>
      </c>
    </row>
    <row r="13724" spans="34:35" x14ac:dyDescent="0.25">
      <c r="AH13724">
        <v>0.73983272926578403</v>
      </c>
      <c r="AI13724">
        <v>-7.9486630649071802E-3</v>
      </c>
    </row>
    <row r="13725" spans="34:35" x14ac:dyDescent="0.25">
      <c r="AH13725">
        <v>0.17966545853156901</v>
      </c>
      <c r="AI13725">
        <v>-7.3702291773544799E-3</v>
      </c>
    </row>
    <row r="13726" spans="34:35" x14ac:dyDescent="0.25">
      <c r="AH13726">
        <v>-0.38050181220264701</v>
      </c>
      <c r="AI13726">
        <v>-6.8371752767613803E-3</v>
      </c>
    </row>
    <row r="13727" spans="34:35" x14ac:dyDescent="0.25">
      <c r="AH13727">
        <v>-0.94066908293686302</v>
      </c>
      <c r="AI13727">
        <v>-6.3491928813705504E-3</v>
      </c>
    </row>
    <row r="13728" spans="34:35" x14ac:dyDescent="0.25">
      <c r="AH13728">
        <v>-0.94066908293686302</v>
      </c>
      <c r="AI13728">
        <v>-6.3491928813705504E-3</v>
      </c>
    </row>
    <row r="13729" spans="34:35" x14ac:dyDescent="0.25">
      <c r="AH13729">
        <v>-1.1555018122026499</v>
      </c>
      <c r="AI13729">
        <v>-6.1741316908303801E-3</v>
      </c>
    </row>
    <row r="13730" spans="34:35" x14ac:dyDescent="0.25">
      <c r="AH13730">
        <v>-1.37033454146843</v>
      </c>
      <c r="AI13730">
        <v>-6.0047826719897704E-3</v>
      </c>
    </row>
    <row r="13731" spans="34:35" x14ac:dyDescent="0.25">
      <c r="AH13731">
        <v>-1.5851672707342199</v>
      </c>
      <c r="AI13731">
        <v>-5.84112774839406E-3</v>
      </c>
    </row>
    <row r="13732" spans="34:35" x14ac:dyDescent="0.25">
      <c r="AH13732">
        <v>-1.8</v>
      </c>
      <c r="AI13732">
        <v>-5.6832435607478103E-3</v>
      </c>
    </row>
    <row r="13733" spans="34:35" x14ac:dyDescent="0.25">
      <c r="AH13733">
        <v>-1.8</v>
      </c>
      <c r="AI13733">
        <v>-5.6832435607478103E-3</v>
      </c>
    </row>
    <row r="13734" spans="34:35" x14ac:dyDescent="0.25">
      <c r="AH13734">
        <v>-1.8425</v>
      </c>
      <c r="AI13734">
        <v>-5.6588977975148801E-3</v>
      </c>
    </row>
    <row r="13735" spans="34:35" x14ac:dyDescent="0.25">
      <c r="AH13735">
        <v>-1.885</v>
      </c>
      <c r="AI13735">
        <v>-5.6354743359442504E-3</v>
      </c>
    </row>
    <row r="13736" spans="34:35" x14ac:dyDescent="0.25">
      <c r="AH13736">
        <v>-1.9275</v>
      </c>
      <c r="AI13736">
        <v>-5.6126800497287898E-3</v>
      </c>
    </row>
    <row r="13737" spans="34:35" x14ac:dyDescent="0.25">
      <c r="AH13737">
        <v>-1.97</v>
      </c>
      <c r="AI13737">
        <v>-5.5903223603212199E-3</v>
      </c>
    </row>
    <row r="13738" spans="34:35" x14ac:dyDescent="0.25">
      <c r="AH13738">
        <v>-1.97</v>
      </c>
      <c r="AI13738">
        <v>-5.5903223603212199E-3</v>
      </c>
    </row>
    <row r="13739" spans="34:35" x14ac:dyDescent="0.25">
      <c r="AH13739">
        <v>-2.27</v>
      </c>
      <c r="AI13739">
        <v>-5.4422216959492302E-3</v>
      </c>
    </row>
    <row r="13740" spans="34:35" x14ac:dyDescent="0.25">
      <c r="AH13740">
        <v>-2.57</v>
      </c>
      <c r="AI13740">
        <v>-5.3095678168813502E-3</v>
      </c>
    </row>
    <row r="13741" spans="34:35" x14ac:dyDescent="0.25">
      <c r="AH13741">
        <v>-2.87</v>
      </c>
      <c r="AI13741">
        <v>-5.1916512741114898E-3</v>
      </c>
    </row>
    <row r="13742" spans="34:35" x14ac:dyDescent="0.25">
      <c r="AH13742">
        <v>-3.17</v>
      </c>
      <c r="AI13742">
        <v>-5.08760991785801E-3</v>
      </c>
    </row>
    <row r="13743" spans="34:35" x14ac:dyDescent="0.25">
      <c r="AH13743">
        <v>-3.17</v>
      </c>
      <c r="AI13743">
        <v>-5.08760991785801E-3</v>
      </c>
    </row>
    <row r="13744" spans="34:35" x14ac:dyDescent="0.25">
      <c r="AH13744">
        <v>-3.32</v>
      </c>
      <c r="AI13744">
        <v>-5.0405376794961602E-3</v>
      </c>
    </row>
    <row r="13745" spans="34:35" x14ac:dyDescent="0.25">
      <c r="AH13745">
        <v>-3.47</v>
      </c>
      <c r="AI13745">
        <v>-4.9965866861933798E-3</v>
      </c>
    </row>
    <row r="13746" spans="34:35" x14ac:dyDescent="0.25">
      <c r="AH13746">
        <v>-3.62</v>
      </c>
      <c r="AI13746">
        <v>-4.95564191078951E-3</v>
      </c>
    </row>
    <row r="13747" spans="34:35" x14ac:dyDescent="0.25">
      <c r="AH13747">
        <v>-3.77</v>
      </c>
      <c r="AI13747">
        <v>-4.9175836786085397E-3</v>
      </c>
    </row>
    <row r="13748" spans="34:35" x14ac:dyDescent="0.25">
      <c r="AH13748">
        <v>-3.77</v>
      </c>
      <c r="AI13748">
        <v>-4.9175836786085397E-3</v>
      </c>
    </row>
    <row r="13749" spans="34:35" x14ac:dyDescent="0.25">
      <c r="AH13749">
        <v>-3.96636673510559</v>
      </c>
      <c r="AI13749">
        <v>-4.8719223077017502E-3</v>
      </c>
    </row>
    <row r="13750" spans="34:35" x14ac:dyDescent="0.25">
      <c r="AH13750">
        <v>-4.1627334702111902</v>
      </c>
      <c r="AI13750">
        <v>-4.83072653921756E-3</v>
      </c>
    </row>
    <row r="13751" spans="34:35" x14ac:dyDescent="0.25">
      <c r="AH13751">
        <v>-4.35910020531679</v>
      </c>
      <c r="AI13751">
        <v>-4.7937287733240998E-3</v>
      </c>
    </row>
    <row r="13752" spans="34:35" x14ac:dyDescent="0.25">
      <c r="AH13752">
        <v>-4.55546694042238</v>
      </c>
      <c r="AI13752">
        <v>-4.7606623526145102E-3</v>
      </c>
    </row>
    <row r="13753" spans="34:35" x14ac:dyDescent="0.25">
      <c r="AH13753">
        <v>-4.55546694042238</v>
      </c>
      <c r="AI13753">
        <v>-4.7606623526145102E-3</v>
      </c>
    </row>
    <row r="13754" spans="34:35" x14ac:dyDescent="0.25">
      <c r="AH13754">
        <v>-4.7882854488629398</v>
      </c>
      <c r="AI13754">
        <v>-4.7261950333764404E-3</v>
      </c>
    </row>
    <row r="13755" spans="34:35" x14ac:dyDescent="0.25">
      <c r="AH13755">
        <v>-5.0211039573034899</v>
      </c>
      <c r="AI13755">
        <v>-4.6964697132650798E-3</v>
      </c>
    </row>
    <row r="13756" spans="34:35" x14ac:dyDescent="0.25">
      <c r="AH13756">
        <v>-5.2539224657440498</v>
      </c>
      <c r="AI13756">
        <v>-4.6710828108011198E-3</v>
      </c>
    </row>
    <row r="13757" spans="34:35" x14ac:dyDescent="0.25">
      <c r="AH13757">
        <v>-5.4867409741845998</v>
      </c>
      <c r="AI13757">
        <v>-4.6496469611652397E-3</v>
      </c>
    </row>
    <row r="13758" spans="34:35" x14ac:dyDescent="0.25">
      <c r="AH13758">
        <v>-5.4867409741845998</v>
      </c>
      <c r="AI13758">
        <v>-4.6496469611652397E-3</v>
      </c>
    </row>
    <row r="13759" spans="34:35" x14ac:dyDescent="0.25">
      <c r="AH13759">
        <v>-5.76277783879579</v>
      </c>
      <c r="AI13759">
        <v>-4.6288464625222304E-3</v>
      </c>
    </row>
    <row r="13760" spans="34:35" x14ac:dyDescent="0.25">
      <c r="AH13760">
        <v>-6.0388147034069801</v>
      </c>
      <c r="AI13760">
        <v>-4.6125044573296003E-3</v>
      </c>
    </row>
    <row r="13761" spans="34:35" x14ac:dyDescent="0.25">
      <c r="AH13761">
        <v>-6.31485156801818</v>
      </c>
      <c r="AI13761">
        <v>-4.6000835781715398E-3</v>
      </c>
    </row>
    <row r="13762" spans="34:35" x14ac:dyDescent="0.25">
      <c r="AH13762">
        <v>-6.5908884326293702</v>
      </c>
      <c r="AI13762">
        <v>-4.5910813115549003E-3</v>
      </c>
    </row>
    <row r="13763" spans="34:35" x14ac:dyDescent="0.25">
      <c r="AH13763">
        <v>-6.5908884326293702</v>
      </c>
      <c r="AI13763">
        <v>-4.5910813115549003E-3</v>
      </c>
    </row>
    <row r="13764" spans="34:35" x14ac:dyDescent="0.25">
      <c r="AH13764">
        <v>-6.9181663244720299</v>
      </c>
      <c r="AI13764">
        <v>-4.5842077259107498E-3</v>
      </c>
    </row>
    <row r="13765" spans="34:35" x14ac:dyDescent="0.25">
      <c r="AH13765">
        <v>-7.2454442163146799</v>
      </c>
      <c r="AI13765">
        <v>-4.5807943001804196E-3</v>
      </c>
    </row>
    <row r="13766" spans="34:35" x14ac:dyDescent="0.25">
      <c r="AH13766">
        <v>-7.5727221081573397</v>
      </c>
      <c r="AI13766">
        <v>-4.5802150117031804E-3</v>
      </c>
    </row>
    <row r="13767" spans="34:35" x14ac:dyDescent="0.25">
      <c r="AH13767">
        <v>-7.9</v>
      </c>
      <c r="AI13767">
        <v>-4.5819095736511399E-3</v>
      </c>
    </row>
    <row r="13768" spans="34:35" x14ac:dyDescent="0.25">
      <c r="AH13768">
        <v>-7.9</v>
      </c>
      <c r="AI13768">
        <v>-4.5819095736511399E-3</v>
      </c>
    </row>
    <row r="13769" spans="34:35" x14ac:dyDescent="0.25">
      <c r="AH13769">
        <v>-8.15</v>
      </c>
      <c r="AI13769">
        <v>-4.5844273136688603E-3</v>
      </c>
    </row>
    <row r="13770" spans="34:35" x14ac:dyDescent="0.25">
      <c r="AH13770">
        <v>-8.4</v>
      </c>
      <c r="AI13770">
        <v>-4.5877855361967698E-3</v>
      </c>
    </row>
    <row r="13771" spans="34:35" x14ac:dyDescent="0.25">
      <c r="AH13771">
        <v>-8.65</v>
      </c>
      <c r="AI13771">
        <v>-4.5918069332198299E-3</v>
      </c>
    </row>
    <row r="13772" spans="34:35" x14ac:dyDescent="0.25">
      <c r="AH13772">
        <v>-8.9</v>
      </c>
      <c r="AI13772">
        <v>-4.5963310925481397E-3</v>
      </c>
    </row>
    <row r="13773" spans="34:35" x14ac:dyDescent="0.25">
      <c r="AH13773">
        <v>-8.9</v>
      </c>
      <c r="AI13773">
        <v>-4.5963310925481397E-3</v>
      </c>
    </row>
    <row r="13774" spans="34:35" x14ac:dyDescent="0.25">
      <c r="AH13774">
        <v>-9.5175000000000001</v>
      </c>
      <c r="AI13774">
        <v>-4.6087907483407997E-3</v>
      </c>
    </row>
    <row r="13775" spans="34:35" x14ac:dyDescent="0.25">
      <c r="AH13775">
        <v>-10.135</v>
      </c>
      <c r="AI13775">
        <v>-4.6217280631784896E-3</v>
      </c>
    </row>
    <row r="13776" spans="34:35" x14ac:dyDescent="0.25">
      <c r="AH13776">
        <v>-10.7525</v>
      </c>
      <c r="AI13776">
        <v>-4.6338497918072602E-3</v>
      </c>
    </row>
    <row r="13777" spans="34:35" x14ac:dyDescent="0.25">
      <c r="AH13777">
        <v>-11.37</v>
      </c>
      <c r="AI13777">
        <v>-4.6442500750841003E-3</v>
      </c>
    </row>
    <row r="13778" spans="34:35" x14ac:dyDescent="0.25">
      <c r="AH13778">
        <v>-11.37</v>
      </c>
      <c r="AI13778">
        <v>-4.6442500750841003E-3</v>
      </c>
    </row>
    <row r="13779" spans="34:35" x14ac:dyDescent="0.25">
      <c r="AH13779">
        <v>-11.87</v>
      </c>
      <c r="AI13779">
        <v>-4.6509890368145604E-3</v>
      </c>
    </row>
    <row r="13780" spans="34:35" x14ac:dyDescent="0.25">
      <c r="AH13780">
        <v>-12.37</v>
      </c>
      <c r="AI13780">
        <v>-4.6559880242778703E-3</v>
      </c>
    </row>
    <row r="13781" spans="34:35" x14ac:dyDescent="0.25">
      <c r="AH13781">
        <v>-12.87</v>
      </c>
      <c r="AI13781">
        <v>-4.65911863432857E-3</v>
      </c>
    </row>
    <row r="13782" spans="34:35" x14ac:dyDescent="0.25">
      <c r="AH13782">
        <v>-13.37</v>
      </c>
      <c r="AI13782">
        <v>-4.6603085770493304E-3</v>
      </c>
    </row>
    <row r="13783" spans="34:35" x14ac:dyDescent="0.25">
      <c r="AH13783">
        <v>-13.37</v>
      </c>
      <c r="AI13783">
        <v>-4.6603085770493304E-3</v>
      </c>
    </row>
    <row r="13784" spans="34:35" x14ac:dyDescent="0.25">
      <c r="AH13784">
        <v>-13.395</v>
      </c>
      <c r="AI13784">
        <v>-4.6603168073413399E-3</v>
      </c>
    </row>
    <row r="13785" spans="34:35" x14ac:dyDescent="0.25">
      <c r="AH13785">
        <v>-13.42</v>
      </c>
      <c r="AI13785">
        <v>-4.66032003176289E-3</v>
      </c>
    </row>
    <row r="13786" spans="34:35" x14ac:dyDescent="0.25">
      <c r="AH13786">
        <v>-13.445</v>
      </c>
      <c r="AI13786">
        <v>-4.66031827013637E-3</v>
      </c>
    </row>
    <row r="13787" spans="34:35" x14ac:dyDescent="0.25">
      <c r="AH13787">
        <v>-13.47</v>
      </c>
      <c r="AI13787">
        <v>-4.6603115483956703E-3</v>
      </c>
    </row>
    <row r="13788" spans="34:35" x14ac:dyDescent="0.25">
      <c r="AH13788">
        <v>-13.47</v>
      </c>
      <c r="AI13788">
        <v>-4.6603115483956703E-3</v>
      </c>
    </row>
    <row r="13789" spans="34:35" x14ac:dyDescent="0.25">
      <c r="AH13789">
        <v>-13.602499999999999</v>
      </c>
      <c r="AI13789">
        <v>-4.6601936593076302E-3</v>
      </c>
    </row>
    <row r="13790" spans="34:35" x14ac:dyDescent="0.25">
      <c r="AH13790">
        <v>-13.734999999999999</v>
      </c>
      <c r="AI13790">
        <v>-4.6599378914581402E-3</v>
      </c>
    </row>
    <row r="13791" spans="34:35" x14ac:dyDescent="0.25">
      <c r="AH13791">
        <v>-13.8675</v>
      </c>
      <c r="AI13791">
        <v>-4.6595442137318697E-3</v>
      </c>
    </row>
    <row r="13792" spans="34:35" x14ac:dyDescent="0.25">
      <c r="AH13792">
        <v>-14</v>
      </c>
      <c r="AI13792">
        <v>-4.6590132987721997E-3</v>
      </c>
    </row>
    <row r="13793" spans="34:35" x14ac:dyDescent="0.25">
      <c r="AH13793">
        <v>-14</v>
      </c>
      <c r="AI13793">
        <v>-4.6590132987721997E-3</v>
      </c>
    </row>
    <row r="13794" spans="34:35" x14ac:dyDescent="0.25">
      <c r="AH13794">
        <v>-14.2054189176643</v>
      </c>
      <c r="AI13794">
        <v>-4.6579195296447403E-3</v>
      </c>
    </row>
    <row r="13795" spans="34:35" x14ac:dyDescent="0.25">
      <c r="AH13795">
        <v>-14.4108378353285</v>
      </c>
      <c r="AI13795">
        <v>-4.6564993353718402E-3</v>
      </c>
    </row>
    <row r="13796" spans="34:35" x14ac:dyDescent="0.25">
      <c r="AH13796">
        <v>-14.6162567529928</v>
      </c>
      <c r="AI13796">
        <v>-4.6547551558387404E-3</v>
      </c>
    </row>
    <row r="13797" spans="34:35" x14ac:dyDescent="0.25">
      <c r="AH13797">
        <v>-14.8216756706571</v>
      </c>
      <c r="AI13797">
        <v>-4.6526906595488297E-3</v>
      </c>
    </row>
    <row r="13798" spans="34:35" x14ac:dyDescent="0.25">
      <c r="AH13798">
        <v>-14.8216756706571</v>
      </c>
      <c r="AI13798">
        <v>-4.6526906595488297E-3</v>
      </c>
    </row>
    <row r="13799" spans="34:35" x14ac:dyDescent="0.25">
      <c r="AH13799">
        <v>-15.0299546678258</v>
      </c>
      <c r="AI13799">
        <v>-4.6502741693603801E-3</v>
      </c>
    </row>
    <row r="13800" spans="34:35" x14ac:dyDescent="0.25">
      <c r="AH13800">
        <v>-15.2382336649945</v>
      </c>
      <c r="AI13800">
        <v>-4.6475360219731697E-3</v>
      </c>
    </row>
    <row r="13801" spans="34:35" x14ac:dyDescent="0.25">
      <c r="AH13801">
        <v>-15.4465126621633</v>
      </c>
      <c r="AI13801">
        <v>-4.6444811329475104E-3</v>
      </c>
    </row>
    <row r="13802" spans="34:35" x14ac:dyDescent="0.25">
      <c r="AH13802">
        <v>-15.654791659332</v>
      </c>
      <c r="AI13802">
        <v>-4.6411136459956499E-3</v>
      </c>
    </row>
    <row r="13803" spans="34:35" x14ac:dyDescent="0.25">
      <c r="AH13803">
        <v>-15.654791659332</v>
      </c>
      <c r="AI13803">
        <v>-4.6411136459956499E-3</v>
      </c>
    </row>
    <row r="13804" spans="34:35" x14ac:dyDescent="0.25">
      <c r="AH13804">
        <v>-15.8659705573364</v>
      </c>
      <c r="AI13804">
        <v>-4.6373856591475403E-3</v>
      </c>
    </row>
    <row r="13805" spans="34:35" x14ac:dyDescent="0.25">
      <c r="AH13805">
        <v>-16.077149455340901</v>
      </c>
      <c r="AI13805">
        <v>-4.6333461796896997E-3</v>
      </c>
    </row>
    <row r="13806" spans="34:35" x14ac:dyDescent="0.25">
      <c r="AH13806">
        <v>-16.2883283533453</v>
      </c>
      <c r="AI13806">
        <v>-4.6290012202206601E-3</v>
      </c>
    </row>
    <row r="13807" spans="34:35" x14ac:dyDescent="0.25">
      <c r="AH13807">
        <v>-16.499507251349801</v>
      </c>
      <c r="AI13807">
        <v>-4.6243552433572702E-3</v>
      </c>
    </row>
    <row r="13808" spans="34:35" x14ac:dyDescent="0.25">
      <c r="AH13808">
        <v>-16.499507251349801</v>
      </c>
      <c r="AI13808">
        <v>-4.6243552433572702E-3</v>
      </c>
    </row>
    <row r="13809" spans="34:35" x14ac:dyDescent="0.25">
      <c r="AH13809">
        <v>-16.713626425959799</v>
      </c>
      <c r="AI13809">
        <v>-4.6193429950999402E-3</v>
      </c>
    </row>
    <row r="13810" spans="34:35" x14ac:dyDescent="0.25">
      <c r="AH13810">
        <v>-16.9277456005698</v>
      </c>
      <c r="AI13810">
        <v>-4.6140324770906401E-3</v>
      </c>
    </row>
    <row r="13811" spans="34:35" x14ac:dyDescent="0.25">
      <c r="AH13811">
        <v>-17.141864775179901</v>
      </c>
      <c r="AI13811">
        <v>-4.6084284704088702E-3</v>
      </c>
    </row>
    <row r="13812" spans="34:35" x14ac:dyDescent="0.25">
      <c r="AH13812">
        <v>-17.355983949789898</v>
      </c>
      <c r="AI13812">
        <v>-4.6025368181622896E-3</v>
      </c>
    </row>
    <row r="13813" spans="34:35" x14ac:dyDescent="0.25">
      <c r="AH13813">
        <v>-17.355983949789898</v>
      </c>
      <c r="AI13813">
        <v>-4.6025368181622896E-3</v>
      </c>
    </row>
    <row r="13814" spans="34:35" x14ac:dyDescent="0.25">
      <c r="AH13814">
        <v>-17.573084338933501</v>
      </c>
      <c r="AI13814">
        <v>-4.5962745951262903E-3</v>
      </c>
    </row>
    <row r="13815" spans="34:35" x14ac:dyDescent="0.25">
      <c r="AH13815">
        <v>-17.7901847280772</v>
      </c>
      <c r="AI13815">
        <v>-4.5897266466036297E-3</v>
      </c>
    </row>
    <row r="13816" spans="34:35" x14ac:dyDescent="0.25">
      <c r="AH13816">
        <v>-18.0072851172208</v>
      </c>
      <c r="AI13816">
        <v>-4.5828986309332503E-3</v>
      </c>
    </row>
    <row r="13817" spans="34:35" x14ac:dyDescent="0.25">
      <c r="AH13817">
        <v>-18.224385506364399</v>
      </c>
      <c r="AI13817">
        <v>-4.5757950785021003E-3</v>
      </c>
    </row>
    <row r="13818" spans="34:35" x14ac:dyDescent="0.25">
      <c r="AH13818">
        <v>-18.224385506364399</v>
      </c>
      <c r="AI13818">
        <v>-4.5757950785021003E-3</v>
      </c>
    </row>
    <row r="13819" spans="34:35" x14ac:dyDescent="0.25">
      <c r="AH13819">
        <v>-18.4445086179547</v>
      </c>
      <c r="AI13819">
        <v>-4.5683166659647402E-3</v>
      </c>
    </row>
    <row r="13820" spans="34:35" x14ac:dyDescent="0.25">
      <c r="AH13820">
        <v>-18.664631729545</v>
      </c>
      <c r="AI13820">
        <v>-4.5605648206727602E-3</v>
      </c>
    </row>
    <row r="13821" spans="34:35" x14ac:dyDescent="0.25">
      <c r="AH13821">
        <v>-18.884754841135301</v>
      </c>
      <c r="AI13821">
        <v>-4.5525445517345699E-3</v>
      </c>
    </row>
    <row r="13822" spans="34:35" x14ac:dyDescent="0.25">
      <c r="AH13822">
        <v>-19.104877952725602</v>
      </c>
      <c r="AI13822">
        <v>-4.5442602191877396E-3</v>
      </c>
    </row>
    <row r="13823" spans="34:35" x14ac:dyDescent="0.25">
      <c r="AH13823">
        <v>-19.104877952725602</v>
      </c>
      <c r="AI13823">
        <v>-4.5442602191877396E-3</v>
      </c>
    </row>
    <row r="13824" spans="34:35" x14ac:dyDescent="0.25">
      <c r="AH13824">
        <v>-19.328065872596799</v>
      </c>
      <c r="AI13824">
        <v>-4.5355957631138602E-3</v>
      </c>
    </row>
    <row r="13825" spans="34:35" x14ac:dyDescent="0.25">
      <c r="AH13825">
        <v>-19.551253792468</v>
      </c>
      <c r="AI13825">
        <v>-4.5266686713680898E-3</v>
      </c>
    </row>
    <row r="13826" spans="34:35" x14ac:dyDescent="0.25">
      <c r="AH13826">
        <v>-19.7744417123392</v>
      </c>
      <c r="AI13826">
        <v>-4.5174835833546503E-3</v>
      </c>
    </row>
    <row r="13827" spans="34:35" x14ac:dyDescent="0.25">
      <c r="AH13827">
        <v>-19.997629632210401</v>
      </c>
      <c r="AI13827">
        <v>-4.5080445001884498E-3</v>
      </c>
    </row>
    <row r="13828" spans="34:35" x14ac:dyDescent="0.25">
      <c r="AH13828">
        <v>-19.997629632210401</v>
      </c>
      <c r="AI13828">
        <v>-4.5080445001884498E-3</v>
      </c>
    </row>
    <row r="13829" spans="34:35" x14ac:dyDescent="0.25">
      <c r="AH13829">
        <v>-20.223925032164399</v>
      </c>
      <c r="AI13829">
        <v>-4.4982186974495903E-3</v>
      </c>
    </row>
    <row r="13830" spans="34:35" x14ac:dyDescent="0.25">
      <c r="AH13830">
        <v>-20.4502204321184</v>
      </c>
      <c r="AI13830">
        <v>-4.4881399973516704E-3</v>
      </c>
    </row>
    <row r="13831" spans="34:35" x14ac:dyDescent="0.25">
      <c r="AH13831">
        <v>-20.676515832072301</v>
      </c>
      <c r="AI13831">
        <v>-4.4778120348860804E-3</v>
      </c>
    </row>
    <row r="13832" spans="34:35" x14ac:dyDescent="0.25">
      <c r="AH13832">
        <v>-20.902811232026298</v>
      </c>
      <c r="AI13832">
        <v>-4.4672389620886901E-3</v>
      </c>
    </row>
    <row r="13833" spans="34:35" x14ac:dyDescent="0.25">
      <c r="AH13833">
        <v>-20.902811232026298</v>
      </c>
      <c r="AI13833">
        <v>-4.4672389620886901E-3</v>
      </c>
    </row>
    <row r="13834" spans="34:35" x14ac:dyDescent="0.25">
      <c r="AH13834">
        <v>-21.132257377990999</v>
      </c>
      <c r="AI13834">
        <v>-4.4562717202790902E-3</v>
      </c>
    </row>
    <row r="13835" spans="34:35" x14ac:dyDescent="0.25">
      <c r="AH13835">
        <v>-21.3617035239557</v>
      </c>
      <c r="AI13835">
        <v>-4.4450599863670396E-3</v>
      </c>
    </row>
    <row r="13836" spans="34:35" x14ac:dyDescent="0.25">
      <c r="AH13836">
        <v>-21.591149669920402</v>
      </c>
      <c r="AI13836">
        <v>-4.4336069391635799E-3</v>
      </c>
    </row>
    <row r="13837" spans="34:35" x14ac:dyDescent="0.25">
      <c r="AH13837">
        <v>-21.820595815885099</v>
      </c>
      <c r="AI13837">
        <v>-4.4219165850110402E-3</v>
      </c>
    </row>
    <row r="13838" spans="34:35" x14ac:dyDescent="0.25">
      <c r="AH13838">
        <v>-21.820595815885099</v>
      </c>
      <c r="AI13838">
        <v>-4.4219165850110402E-3</v>
      </c>
    </row>
    <row r="13839" spans="34:35" x14ac:dyDescent="0.25">
      <c r="AH13839">
        <v>-22.053236576186801</v>
      </c>
      <c r="AI13839">
        <v>-4.4098246611469797E-3</v>
      </c>
    </row>
    <row r="13840" spans="34:35" x14ac:dyDescent="0.25">
      <c r="AH13840">
        <v>-22.285877336488401</v>
      </c>
      <c r="AI13840">
        <v>-4.3974956362843398E-3</v>
      </c>
    </row>
    <row r="13841" spans="34:35" x14ac:dyDescent="0.25">
      <c r="AH13841">
        <v>-22.51851809679</v>
      </c>
      <c r="AI13841">
        <v>-4.3849337354606504E-3</v>
      </c>
    </row>
    <row r="13842" spans="34:35" x14ac:dyDescent="0.25">
      <c r="AH13842">
        <v>-22.751158857091699</v>
      </c>
      <c r="AI13842">
        <v>-4.3721419556167797E-3</v>
      </c>
    </row>
    <row r="13843" spans="34:35" x14ac:dyDescent="0.25">
      <c r="AH13843">
        <v>-22.751158857091699</v>
      </c>
      <c r="AI13843">
        <v>-4.3721419556167797E-3</v>
      </c>
    </row>
    <row r="13844" spans="34:35" x14ac:dyDescent="0.25">
      <c r="AH13844">
        <v>-22.987038710842</v>
      </c>
      <c r="AI13844">
        <v>-4.3589416792327897E-3</v>
      </c>
    </row>
    <row r="13845" spans="34:35" x14ac:dyDescent="0.25">
      <c r="AH13845">
        <v>-23.222918564592302</v>
      </c>
      <c r="AI13845">
        <v>-4.3455128522083596E-3</v>
      </c>
    </row>
    <row r="13846" spans="34:35" x14ac:dyDescent="0.25">
      <c r="AH13846">
        <v>-23.458798418342599</v>
      </c>
      <c r="AI13846">
        <v>-4.3318594463113503E-3</v>
      </c>
    </row>
    <row r="13847" spans="34:35" x14ac:dyDescent="0.25">
      <c r="AH13847">
        <v>-23.694678272092901</v>
      </c>
      <c r="AI13847">
        <v>-4.3179856469770898E-3</v>
      </c>
    </row>
    <row r="13848" spans="34:35" x14ac:dyDescent="0.25">
      <c r="AH13848">
        <v>-23.694678272092901</v>
      </c>
      <c r="AI13848">
        <v>-4.3179856469770898E-3</v>
      </c>
    </row>
    <row r="13849" spans="34:35" x14ac:dyDescent="0.25">
      <c r="AH13849">
        <v>-23.933842317693198</v>
      </c>
      <c r="AI13849">
        <v>-4.3036978030898503E-3</v>
      </c>
    </row>
    <row r="13850" spans="34:35" x14ac:dyDescent="0.25">
      <c r="AH13850">
        <v>-24.1730063632934</v>
      </c>
      <c r="AI13850">
        <v>-4.2891917988908401E-3</v>
      </c>
    </row>
    <row r="13851" spans="34:35" x14ac:dyDescent="0.25">
      <c r="AH13851">
        <v>-24.412170408893701</v>
      </c>
      <c r="AI13851">
        <v>-4.2744724875588601E-3</v>
      </c>
    </row>
    <row r="13852" spans="34:35" x14ac:dyDescent="0.25">
      <c r="AH13852">
        <v>-24.651334454493998</v>
      </c>
      <c r="AI13852">
        <v>-4.2595445990402103E-3</v>
      </c>
    </row>
    <row r="13853" spans="34:35" x14ac:dyDescent="0.25">
      <c r="AH13853">
        <v>-24.651334454493998</v>
      </c>
      <c r="AI13853">
        <v>-4.2595445990402103E-3</v>
      </c>
    </row>
    <row r="13854" spans="34:35" x14ac:dyDescent="0.25">
      <c r="AH13854">
        <v>-24.893828418257598</v>
      </c>
      <c r="AI13854">
        <v>-4.2442009562033501E-3</v>
      </c>
    </row>
    <row r="13855" spans="34:35" x14ac:dyDescent="0.25">
      <c r="AH13855">
        <v>-25.136322382021199</v>
      </c>
      <c r="AI13855">
        <v>-4.2286536715290196E-3</v>
      </c>
    </row>
    <row r="13856" spans="34:35" x14ac:dyDescent="0.25">
      <c r="AH13856">
        <v>-25.378816345784799</v>
      </c>
      <c r="AI13856">
        <v>-4.2129081577446399E-3</v>
      </c>
    </row>
    <row r="13857" spans="34:35" x14ac:dyDescent="0.25">
      <c r="AH13857">
        <v>-25.621310309548399</v>
      </c>
      <c r="AI13857">
        <v>-4.1969711294357398E-3</v>
      </c>
    </row>
    <row r="13858" spans="34:35" x14ac:dyDescent="0.25">
      <c r="AH13858">
        <v>-25.621310309548399</v>
      </c>
      <c r="AI13858">
        <v>-4.1969711294357398E-3</v>
      </c>
    </row>
    <row r="13859" spans="34:35" x14ac:dyDescent="0.25">
      <c r="AH13859">
        <v>-25.867180554443301</v>
      </c>
      <c r="AI13859">
        <v>-4.1806228256637198E-3</v>
      </c>
    </row>
    <row r="13860" spans="34:35" x14ac:dyDescent="0.25">
      <c r="AH13860">
        <v>-26.113050799338101</v>
      </c>
      <c r="AI13860">
        <v>-4.1640912052558097E-3</v>
      </c>
    </row>
    <row r="13861" spans="34:35" x14ac:dyDescent="0.25">
      <c r="AH13861">
        <v>-26.358921044233</v>
      </c>
      <c r="AI13861">
        <v>-4.1473839041375696E-3</v>
      </c>
    </row>
    <row r="13862" spans="34:35" x14ac:dyDescent="0.25">
      <c r="AH13862">
        <v>-26.6047912891278</v>
      </c>
      <c r="AI13862">
        <v>-4.1305091114797804E-3</v>
      </c>
    </row>
    <row r="13863" spans="34:35" x14ac:dyDescent="0.25">
      <c r="AH13863">
        <v>-26.6047912891278</v>
      </c>
      <c r="AI13863">
        <v>-4.1305091114797804E-3</v>
      </c>
    </row>
    <row r="13864" spans="34:35" x14ac:dyDescent="0.25">
      <c r="AH13864">
        <v>-26.854084823640701</v>
      </c>
      <c r="AI13864">
        <v>-4.1132374679591997E-3</v>
      </c>
    </row>
    <row r="13865" spans="34:35" x14ac:dyDescent="0.25">
      <c r="AH13865">
        <v>-27.103378358153499</v>
      </c>
      <c r="AI13865">
        <v>-4.0958119525809902E-3</v>
      </c>
    </row>
    <row r="13866" spans="34:35" x14ac:dyDescent="0.25">
      <c r="AH13866">
        <v>-27.3526718926664</v>
      </c>
      <c r="AI13866">
        <v>-4.0782436700867999E-3</v>
      </c>
    </row>
    <row r="13867" spans="34:35" x14ac:dyDescent="0.25">
      <c r="AH13867">
        <v>-27.601965427179199</v>
      </c>
      <c r="AI13867">
        <v>-4.0605431737175098E-3</v>
      </c>
    </row>
    <row r="13868" spans="34:35" x14ac:dyDescent="0.25">
      <c r="AH13868">
        <v>-27.601965427179199</v>
      </c>
      <c r="AI13868">
        <v>-4.0605431737175098E-3</v>
      </c>
    </row>
    <row r="13869" spans="34:35" x14ac:dyDescent="0.25">
      <c r="AH13869">
        <v>-27.854729914303199</v>
      </c>
      <c r="AI13869">
        <v>-4.0424741202391701E-3</v>
      </c>
    </row>
    <row r="13870" spans="34:35" x14ac:dyDescent="0.25">
      <c r="AH13870">
        <v>-28.1074944014272</v>
      </c>
      <c r="AI13870">
        <v>-4.0242949606616903E-3</v>
      </c>
    </row>
    <row r="13871" spans="34:35" x14ac:dyDescent="0.25">
      <c r="AH13871">
        <v>-28.360258888551201</v>
      </c>
      <c r="AI13871">
        <v>-4.0060202600714096E-3</v>
      </c>
    </row>
    <row r="13872" spans="34:35" x14ac:dyDescent="0.25">
      <c r="AH13872">
        <v>-28.613023375675301</v>
      </c>
      <c r="AI13872">
        <v>-3.9876659296383199E-3</v>
      </c>
    </row>
    <row r="13873" spans="34:35" x14ac:dyDescent="0.25">
      <c r="AH13873">
        <v>-28.613023375675301</v>
      </c>
      <c r="AI13873">
        <v>-3.9876659296383199E-3</v>
      </c>
    </row>
    <row r="13874" spans="34:35" x14ac:dyDescent="0.25">
      <c r="AH13874">
        <v>-28.869307142022901</v>
      </c>
      <c r="AI13874">
        <v>-3.9689922364758504E-3</v>
      </c>
    </row>
    <row r="13875" spans="34:35" x14ac:dyDescent="0.25">
      <c r="AH13875">
        <v>-29.125590908370601</v>
      </c>
      <c r="AI13875">
        <v>-3.9502724868698503E-3</v>
      </c>
    </row>
    <row r="13876" spans="34:35" x14ac:dyDescent="0.25">
      <c r="AH13876">
        <v>-29.381874674718201</v>
      </c>
      <c r="AI13876">
        <v>-3.93152856228171E-3</v>
      </c>
    </row>
    <row r="13877" spans="34:35" x14ac:dyDescent="0.25">
      <c r="AH13877">
        <v>-29.638158441065801</v>
      </c>
      <c r="AI13877">
        <v>-3.9127831123742804E-3</v>
      </c>
    </row>
    <row r="13878" spans="34:35" x14ac:dyDescent="0.25">
      <c r="AH13878">
        <v>-29.638158441065801</v>
      </c>
      <c r="AI13878">
        <v>-3.9127831123742804E-3</v>
      </c>
    </row>
    <row r="13879" spans="34:35" x14ac:dyDescent="0.25">
      <c r="AH13879">
        <v>-29.8980104861085</v>
      </c>
      <c r="AI13879">
        <v>-3.8938010113714699E-3</v>
      </c>
    </row>
    <row r="13880" spans="34:35" x14ac:dyDescent="0.25">
      <c r="AH13880">
        <v>-30.1578625311511</v>
      </c>
      <c r="AI13880">
        <v>-3.87487244157508E-3</v>
      </c>
    </row>
    <row r="13881" spans="34:35" x14ac:dyDescent="0.25">
      <c r="AH13881">
        <v>-30.417714576193799</v>
      </c>
      <c r="AI13881">
        <v>-3.8560304346208401E-3</v>
      </c>
    </row>
    <row r="13882" spans="34:35" x14ac:dyDescent="0.25">
      <c r="AH13882">
        <v>-30.677566621236402</v>
      </c>
      <c r="AI13882">
        <v>-3.8373145598254699E-3</v>
      </c>
    </row>
    <row r="13883" spans="34:35" x14ac:dyDescent="0.25">
      <c r="AH13883">
        <v>-30.677566621236402</v>
      </c>
      <c r="AI13883">
        <v>-3.8373145598254699E-3</v>
      </c>
    </row>
    <row r="13884" spans="34:35" x14ac:dyDescent="0.25">
      <c r="AH13884">
        <v>-30.941036626672702</v>
      </c>
      <c r="AI13884">
        <v>-3.8185158650927398E-3</v>
      </c>
    </row>
    <row r="13885" spans="34:35" x14ac:dyDescent="0.25">
      <c r="AH13885">
        <v>-31.204506632108998</v>
      </c>
      <c r="AI13885">
        <v>-3.7999400477769598E-3</v>
      </c>
    </row>
    <row r="13886" spans="34:35" x14ac:dyDescent="0.25">
      <c r="AH13886">
        <v>-31.467976637545299</v>
      </c>
      <c r="AI13886">
        <v>-3.7816763527018398E-3</v>
      </c>
    </row>
    <row r="13887" spans="34:35" x14ac:dyDescent="0.25">
      <c r="AH13887">
        <v>-31.731446642981599</v>
      </c>
      <c r="AI13887">
        <v>-3.7638100296667502E-3</v>
      </c>
    </row>
    <row r="13888" spans="34:35" x14ac:dyDescent="0.25">
      <c r="AH13888">
        <v>-31.731446642981599</v>
      </c>
      <c r="AI13888">
        <v>-3.7638100296667502E-3</v>
      </c>
    </row>
    <row r="13889" spans="34:35" x14ac:dyDescent="0.25">
      <c r="AH13889">
        <v>-31.998584982236199</v>
      </c>
      <c r="AI13889">
        <v>-3.7462874911612098E-3</v>
      </c>
    </row>
    <row r="13890" spans="34:35" x14ac:dyDescent="0.25">
      <c r="AH13890">
        <v>-32.265723321490803</v>
      </c>
      <c r="AI13890">
        <v>-3.72943071179529E-3</v>
      </c>
    </row>
    <row r="13891" spans="34:35" x14ac:dyDescent="0.25">
      <c r="AH13891">
        <v>-32.532861660745397</v>
      </c>
      <c r="AI13891">
        <v>-3.7138141050026899E-3</v>
      </c>
    </row>
    <row r="13892" spans="34:35" x14ac:dyDescent="0.25">
      <c r="AH13892">
        <v>-32.799999999999997</v>
      </c>
      <c r="AI13892">
        <v>-3.7020898824933501E-3</v>
      </c>
    </row>
    <row r="13893" spans="34:35" x14ac:dyDescent="0.25">
      <c r="AH13893">
        <v>-32.799999999999997</v>
      </c>
      <c r="AI13893">
        <v>-3.7020898824933501E-3</v>
      </c>
    </row>
    <row r="13894" spans="34:35" x14ac:dyDescent="0.25">
      <c r="AH13894">
        <v>-32.975000000000001</v>
      </c>
      <c r="AI13894">
        <v>-3.6977504206523E-3</v>
      </c>
    </row>
    <row r="13895" spans="34:35" x14ac:dyDescent="0.25">
      <c r="AH13895">
        <v>-33.15</v>
      </c>
      <c r="AI13895">
        <v>-3.6907497426117999E-3</v>
      </c>
    </row>
    <row r="13896" spans="34:35" x14ac:dyDescent="0.25">
      <c r="AH13896">
        <v>-33.325000000000003</v>
      </c>
      <c r="AI13896">
        <v>-3.68291757160632E-3</v>
      </c>
    </row>
    <row r="13897" spans="34:35" x14ac:dyDescent="0.25">
      <c r="AH13897">
        <v>-33.5</v>
      </c>
      <c r="AI13897">
        <v>-3.6757177055041601E-3</v>
      </c>
    </row>
    <row r="13898" spans="34:35" x14ac:dyDescent="0.25">
      <c r="AH13898">
        <v>16.5</v>
      </c>
      <c r="AI13898">
        <v>-3.0109130313782002E-2</v>
      </c>
    </row>
    <row r="13899" spans="34:35" x14ac:dyDescent="0.25">
      <c r="AH13899">
        <v>16.475000000000001</v>
      </c>
      <c r="AI13899">
        <v>-3.00148386022197E-2</v>
      </c>
    </row>
    <row r="13900" spans="34:35" x14ac:dyDescent="0.25">
      <c r="AH13900">
        <v>16.45</v>
      </c>
      <c r="AI13900">
        <v>-2.9920548472734398E-2</v>
      </c>
    </row>
    <row r="13901" spans="34:35" x14ac:dyDescent="0.25">
      <c r="AH13901">
        <v>16.425000000000001</v>
      </c>
      <c r="AI13901">
        <v>-2.98262598814832E-2</v>
      </c>
    </row>
    <row r="13902" spans="34:35" x14ac:dyDescent="0.25">
      <c r="AH13902">
        <v>16.399999999999999</v>
      </c>
      <c r="AI13902">
        <v>-2.9731972784787099E-2</v>
      </c>
    </row>
    <row r="13903" spans="34:35" x14ac:dyDescent="0.25">
      <c r="AH13903">
        <v>16.399999999999999</v>
      </c>
      <c r="AI13903">
        <v>-2.9731972784787099E-2</v>
      </c>
    </row>
    <row r="13904" spans="34:35" x14ac:dyDescent="0.25">
      <c r="AH13904">
        <v>16.25</v>
      </c>
      <c r="AI13904">
        <v>-2.91647101756182E-2</v>
      </c>
    </row>
    <row r="13905" spans="34:35" x14ac:dyDescent="0.25">
      <c r="AH13905">
        <v>16.100000000000001</v>
      </c>
      <c r="AI13905">
        <v>-2.8597712102828299E-2</v>
      </c>
    </row>
    <row r="13906" spans="34:35" x14ac:dyDescent="0.25">
      <c r="AH13906">
        <v>15.95</v>
      </c>
      <c r="AI13906">
        <v>-2.8031179438337699E-2</v>
      </c>
    </row>
    <row r="13907" spans="34:35" x14ac:dyDescent="0.25">
      <c r="AH13907">
        <v>15.8</v>
      </c>
      <c r="AI13907">
        <v>-2.7465300482678302E-2</v>
      </c>
    </row>
    <row r="13908" spans="34:35" x14ac:dyDescent="0.25">
      <c r="AH13908">
        <v>15.8</v>
      </c>
      <c r="AI13908">
        <v>-2.7465300482678302E-2</v>
      </c>
    </row>
    <row r="13909" spans="34:35" x14ac:dyDescent="0.25">
      <c r="AH13909">
        <v>15.675000000000001</v>
      </c>
      <c r="AI13909">
        <v>-2.6994351593990901E-2</v>
      </c>
    </row>
    <row r="13910" spans="34:35" x14ac:dyDescent="0.25">
      <c r="AH13910">
        <v>15.55</v>
      </c>
      <c r="AI13910">
        <v>-2.65240571773834E-2</v>
      </c>
    </row>
    <row r="13911" spans="34:35" x14ac:dyDescent="0.25">
      <c r="AH13911">
        <v>15.425000000000001</v>
      </c>
      <c r="AI13911">
        <v>-2.6054497580428101E-2</v>
      </c>
    </row>
    <row r="13912" spans="34:35" x14ac:dyDescent="0.25">
      <c r="AH13912">
        <v>15.3</v>
      </c>
      <c r="AI13912">
        <v>-2.7497302423400399E-2</v>
      </c>
    </row>
    <row r="13913" spans="34:35" x14ac:dyDescent="0.25">
      <c r="AH13913">
        <v>15.3</v>
      </c>
      <c r="AI13913">
        <v>-2.7497302423400399E-2</v>
      </c>
    </row>
    <row r="13914" spans="34:35" x14ac:dyDescent="0.25">
      <c r="AH13914">
        <v>15.275</v>
      </c>
      <c r="AI13914">
        <v>-2.7326085753010501E-2</v>
      </c>
    </row>
    <row r="13915" spans="34:35" x14ac:dyDescent="0.25">
      <c r="AH13915">
        <v>15.25</v>
      </c>
      <c r="AI13915">
        <v>-2.7179465375973402E-2</v>
      </c>
    </row>
    <row r="13916" spans="34:35" x14ac:dyDescent="0.25">
      <c r="AH13916">
        <v>15.225</v>
      </c>
      <c r="AI13916">
        <v>-2.7041127588336201E-2</v>
      </c>
    </row>
    <row r="13917" spans="34:35" x14ac:dyDescent="0.25">
      <c r="AH13917">
        <v>15.2</v>
      </c>
      <c r="AI13917">
        <v>-2.68255012071314E-2</v>
      </c>
    </row>
    <row r="13918" spans="34:35" x14ac:dyDescent="0.25">
      <c r="AH13918">
        <v>15.2</v>
      </c>
      <c r="AI13918">
        <v>-2.68255012071314E-2</v>
      </c>
    </row>
    <row r="13919" spans="34:35" x14ac:dyDescent="0.25">
      <c r="AH13919">
        <v>15.0515470366719</v>
      </c>
      <c r="AI13919">
        <v>-2.60458965943672E-2</v>
      </c>
    </row>
    <row r="13920" spans="34:35" x14ac:dyDescent="0.25">
      <c r="AH13920">
        <v>14.9030940733437</v>
      </c>
      <c r="AI13920">
        <v>-2.5279056764240099E-2</v>
      </c>
    </row>
    <row r="13921" spans="34:35" x14ac:dyDescent="0.25">
      <c r="AH13921">
        <v>14.7546411100156</v>
      </c>
      <c r="AI13921">
        <v>-2.4532335749155101E-2</v>
      </c>
    </row>
    <row r="13922" spans="34:35" x14ac:dyDescent="0.25">
      <c r="AH13922">
        <v>14.6061881466874</v>
      </c>
      <c r="AI13922">
        <v>-2.3787363698235701E-2</v>
      </c>
    </row>
    <row r="13923" spans="34:35" x14ac:dyDescent="0.25">
      <c r="AH13923">
        <v>14.6061881466874</v>
      </c>
      <c r="AI13923">
        <v>-2.3787363698235701E-2</v>
      </c>
    </row>
    <row r="13924" spans="34:35" x14ac:dyDescent="0.25">
      <c r="AH13924">
        <v>14.329641110015601</v>
      </c>
      <c r="AI13924">
        <v>-2.2444574955218399E-2</v>
      </c>
    </row>
    <row r="13925" spans="34:35" x14ac:dyDescent="0.25">
      <c r="AH13925">
        <v>14.053094073343701</v>
      </c>
      <c r="AI13925">
        <v>-2.1199966044211E-2</v>
      </c>
    </row>
    <row r="13926" spans="34:35" x14ac:dyDescent="0.25">
      <c r="AH13926">
        <v>13.7765470366719</v>
      </c>
      <c r="AI13926">
        <v>-2.0024669070509499E-2</v>
      </c>
    </row>
    <row r="13927" spans="34:35" x14ac:dyDescent="0.25">
      <c r="AH13927">
        <v>13.5</v>
      </c>
      <c r="AI13927">
        <v>-1.8895128590060199E-2</v>
      </c>
    </row>
    <row r="13928" spans="34:35" x14ac:dyDescent="0.25">
      <c r="AH13928">
        <v>13.5</v>
      </c>
      <c r="AI13928">
        <v>-1.8895128590060199E-2</v>
      </c>
    </row>
    <row r="13929" spans="34:35" x14ac:dyDescent="0.25">
      <c r="AH13929">
        <v>13.25</v>
      </c>
      <c r="AI13929">
        <v>-1.79230204732777E-2</v>
      </c>
    </row>
    <row r="13930" spans="34:35" x14ac:dyDescent="0.25">
      <c r="AH13930">
        <v>13</v>
      </c>
      <c r="AI13930">
        <v>-1.6984269879503799E-2</v>
      </c>
    </row>
    <row r="13931" spans="34:35" x14ac:dyDescent="0.25">
      <c r="AH13931">
        <v>12.75</v>
      </c>
      <c r="AI13931">
        <v>-1.6073644912816699E-2</v>
      </c>
    </row>
    <row r="13932" spans="34:35" x14ac:dyDescent="0.25">
      <c r="AH13932">
        <v>12.5</v>
      </c>
      <c r="AI13932">
        <v>-1.51945093598163E-2</v>
      </c>
    </row>
    <row r="13933" spans="34:35" x14ac:dyDescent="0.25">
      <c r="AH13933">
        <v>12.5</v>
      </c>
      <c r="AI13933">
        <v>-1.51945093598163E-2</v>
      </c>
    </row>
    <row r="13934" spans="34:35" x14ac:dyDescent="0.25">
      <c r="AH13934">
        <v>12.22</v>
      </c>
      <c r="AI13934">
        <v>-1.42484937122339E-2</v>
      </c>
    </row>
    <row r="13935" spans="34:35" x14ac:dyDescent="0.25">
      <c r="AH13935">
        <v>11.94</v>
      </c>
      <c r="AI13935">
        <v>-1.33445829207555E-2</v>
      </c>
    </row>
    <row r="13936" spans="34:35" x14ac:dyDescent="0.25">
      <c r="AH13936">
        <v>11.66</v>
      </c>
      <c r="AI13936">
        <v>-1.2469889194857101E-2</v>
      </c>
    </row>
    <row r="13937" spans="34:35" x14ac:dyDescent="0.25">
      <c r="AH13937">
        <v>11.38</v>
      </c>
      <c r="AI13937">
        <v>-1.1620145924901799E-2</v>
      </c>
    </row>
    <row r="13938" spans="34:35" x14ac:dyDescent="0.25">
      <c r="AH13938">
        <v>11.38</v>
      </c>
      <c r="AI13938">
        <v>-1.1620145924901799E-2</v>
      </c>
    </row>
    <row r="13939" spans="34:35" x14ac:dyDescent="0.25">
      <c r="AH13939">
        <v>11.335000000000001</v>
      </c>
      <c r="AI13939">
        <v>-1.1482927958750999E-2</v>
      </c>
    </row>
    <row r="13940" spans="34:35" x14ac:dyDescent="0.25">
      <c r="AH13940">
        <v>11.29</v>
      </c>
      <c r="AI13940">
        <v>-1.1345592420533001E-2</v>
      </c>
    </row>
    <row r="13941" spans="34:35" x14ac:dyDescent="0.25">
      <c r="AH13941">
        <v>11.244999999999999</v>
      </c>
      <c r="AI13941">
        <v>-1.12079579257937E-2</v>
      </c>
    </row>
    <row r="13942" spans="34:35" x14ac:dyDescent="0.25">
      <c r="AH13942">
        <v>11.2</v>
      </c>
      <c r="AI13942">
        <v>-1.1070221484718401E-2</v>
      </c>
    </row>
    <row r="13943" spans="34:35" x14ac:dyDescent="0.25">
      <c r="AH13943">
        <v>11.2</v>
      </c>
      <c r="AI13943">
        <v>-1.1070221484718401E-2</v>
      </c>
    </row>
    <row r="13944" spans="34:35" x14ac:dyDescent="0.25">
      <c r="AH13944">
        <v>11.0205613799526</v>
      </c>
      <c r="AI13944">
        <v>-1.05114240409079E-2</v>
      </c>
    </row>
    <row r="13945" spans="34:35" x14ac:dyDescent="0.25">
      <c r="AH13945">
        <v>10.8411227599053</v>
      </c>
      <c r="AI13945">
        <v>-9.9827451064525407E-3</v>
      </c>
    </row>
    <row r="13946" spans="34:35" x14ac:dyDescent="0.25">
      <c r="AH13946">
        <v>10.661684139857901</v>
      </c>
      <c r="AI13946">
        <v>-9.4783877135328105E-3</v>
      </c>
    </row>
    <row r="13947" spans="34:35" x14ac:dyDescent="0.25">
      <c r="AH13947">
        <v>10.482245519810601</v>
      </c>
      <c r="AI13947">
        <v>-8.9952920923065897E-3</v>
      </c>
    </row>
    <row r="13948" spans="34:35" x14ac:dyDescent="0.25">
      <c r="AH13948">
        <v>10.482245519810601</v>
      </c>
      <c r="AI13948">
        <v>-8.9952920923065897E-3</v>
      </c>
    </row>
    <row r="13949" spans="34:35" x14ac:dyDescent="0.25">
      <c r="AH13949">
        <v>10.2816841398579</v>
      </c>
      <c r="AI13949">
        <v>-8.4769075405237999E-3</v>
      </c>
    </row>
    <row r="13950" spans="34:35" x14ac:dyDescent="0.25">
      <c r="AH13950">
        <v>10.0811227599053</v>
      </c>
      <c r="AI13950">
        <v>-7.9805106064125293E-3</v>
      </c>
    </row>
    <row r="13951" spans="34:35" x14ac:dyDescent="0.25">
      <c r="AH13951">
        <v>9.8805613799526508</v>
      </c>
      <c r="AI13951">
        <v>-7.5030736217905998E-3</v>
      </c>
    </row>
    <row r="13952" spans="34:35" x14ac:dyDescent="0.25">
      <c r="AH13952">
        <v>9.68</v>
      </c>
      <c r="AI13952">
        <v>-7.0419013152413796E-3</v>
      </c>
    </row>
    <row r="13953" spans="34:35" x14ac:dyDescent="0.25">
      <c r="AH13953">
        <v>9.68</v>
      </c>
      <c r="AI13953">
        <v>-7.0419013152413796E-3</v>
      </c>
    </row>
    <row r="13954" spans="34:35" x14ac:dyDescent="0.25">
      <c r="AH13954">
        <v>9.5299999999999994</v>
      </c>
      <c r="AI13954">
        <v>-6.7067421676314702E-3</v>
      </c>
    </row>
    <row r="13955" spans="34:35" x14ac:dyDescent="0.25">
      <c r="AH13955">
        <v>9.3800000000000008</v>
      </c>
      <c r="AI13955">
        <v>-6.3810480870846098E-3</v>
      </c>
    </row>
    <row r="13956" spans="34:35" x14ac:dyDescent="0.25">
      <c r="AH13956">
        <v>9.23</v>
      </c>
      <c r="AI13956">
        <v>-6.0644731382583699E-3</v>
      </c>
    </row>
    <row r="13957" spans="34:35" x14ac:dyDescent="0.25">
      <c r="AH13957">
        <v>9.08</v>
      </c>
      <c r="AI13957">
        <v>-5.75680098533503E-3</v>
      </c>
    </row>
    <row r="13958" spans="34:35" x14ac:dyDescent="0.25">
      <c r="AH13958">
        <v>9.08</v>
      </c>
      <c r="AI13958">
        <v>-5.75680098533503E-3</v>
      </c>
    </row>
    <row r="13959" spans="34:35" x14ac:dyDescent="0.25">
      <c r="AH13959">
        <v>8.8747057201474604</v>
      </c>
      <c r="AI13959">
        <v>-5.3497583621860099E-3</v>
      </c>
    </row>
    <row r="13960" spans="34:35" x14ac:dyDescent="0.25">
      <c r="AH13960">
        <v>8.6694114402949207</v>
      </c>
      <c r="AI13960">
        <v>-4.9584099503600003E-3</v>
      </c>
    </row>
    <row r="13961" spans="34:35" x14ac:dyDescent="0.25">
      <c r="AH13961">
        <v>8.4641171604423704</v>
      </c>
      <c r="AI13961">
        <v>-4.5822775289523403E-3</v>
      </c>
    </row>
    <row r="13962" spans="34:35" x14ac:dyDescent="0.25">
      <c r="AH13962">
        <v>8.2588228805898307</v>
      </c>
      <c r="AI13962">
        <v>-4.22068065730605E-3</v>
      </c>
    </row>
    <row r="13963" spans="34:35" x14ac:dyDescent="0.25">
      <c r="AH13963">
        <v>8.2588228805898307</v>
      </c>
      <c r="AI13963">
        <v>-4.22068065730605E-3</v>
      </c>
    </row>
    <row r="13964" spans="34:35" x14ac:dyDescent="0.25">
      <c r="AH13964">
        <v>7.841688061058</v>
      </c>
      <c r="AI13964">
        <v>-3.5326974381567401E-3</v>
      </c>
    </row>
    <row r="13965" spans="34:35" x14ac:dyDescent="0.25">
      <c r="AH13965">
        <v>7.4245532415261604</v>
      </c>
      <c r="AI13965">
        <v>-2.9036372713174799E-3</v>
      </c>
    </row>
    <row r="13966" spans="34:35" x14ac:dyDescent="0.25">
      <c r="AH13966">
        <v>7.0074184219943296</v>
      </c>
      <c r="AI13966">
        <v>-2.3285330419552499E-3</v>
      </c>
    </row>
    <row r="13967" spans="34:35" x14ac:dyDescent="0.25">
      <c r="AH13967">
        <v>6.5902836024624998</v>
      </c>
      <c r="AI13967">
        <v>-1.80400472475648E-3</v>
      </c>
    </row>
    <row r="13968" spans="34:35" x14ac:dyDescent="0.25">
      <c r="AH13968">
        <v>6.5902836024624998</v>
      </c>
      <c r="AI13968">
        <v>-1.80400472475648E-3</v>
      </c>
    </row>
    <row r="13969" spans="34:35" x14ac:dyDescent="0.25">
      <c r="AH13969">
        <v>5.7427127018468802</v>
      </c>
      <c r="AI13969">
        <v>-8.8766921652123595E-4</v>
      </c>
    </row>
    <row r="13970" spans="34:35" x14ac:dyDescent="0.25">
      <c r="AH13970">
        <v>4.89514180123125</v>
      </c>
      <c r="AI13970">
        <v>-1.5536029874217499E-4</v>
      </c>
    </row>
    <row r="13971" spans="34:35" x14ac:dyDescent="0.25">
      <c r="AH13971">
        <v>4.0475709006156197</v>
      </c>
      <c r="AI13971">
        <v>4.2461066797820201E-4</v>
      </c>
    </row>
    <row r="13972" spans="34:35" x14ac:dyDescent="0.25">
      <c r="AH13972">
        <v>3.2</v>
      </c>
      <c r="AI13972">
        <v>9.0439520224398599E-4</v>
      </c>
    </row>
    <row r="13973" spans="34:35" x14ac:dyDescent="0.25">
      <c r="AH13973">
        <v>3.2</v>
      </c>
      <c r="AI13973">
        <v>9.0439520224398599E-4</v>
      </c>
    </row>
    <row r="13974" spans="34:35" x14ac:dyDescent="0.25">
      <c r="AH13974">
        <v>2.3230973977957201</v>
      </c>
      <c r="AI13974">
        <v>1.26040384196694E-3</v>
      </c>
    </row>
    <row r="13975" spans="34:35" x14ac:dyDescent="0.25">
      <c r="AH13975">
        <v>1.44619479559144</v>
      </c>
      <c r="AI13975">
        <v>1.4543259561016701E-3</v>
      </c>
    </row>
    <row r="13976" spans="34:35" x14ac:dyDescent="0.25">
      <c r="AH13976">
        <v>0.56929219338715698</v>
      </c>
      <c r="AI13976">
        <v>1.5271076843693099E-3</v>
      </c>
    </row>
    <row r="13977" spans="34:35" x14ac:dyDescent="0.25">
      <c r="AH13977">
        <v>-0.30761040881712398</v>
      </c>
      <c r="AI13977">
        <v>1.4961181405319401E-3</v>
      </c>
    </row>
    <row r="13978" spans="34:35" x14ac:dyDescent="0.25">
      <c r="AH13978">
        <v>-0.30761040881712398</v>
      </c>
      <c r="AI13978">
        <v>1.4961181405319401E-3</v>
      </c>
    </row>
    <row r="13979" spans="34:35" x14ac:dyDescent="0.25">
      <c r="AH13979">
        <v>-1.18070780661284</v>
      </c>
      <c r="AI13979">
        <v>1.39381194994433E-3</v>
      </c>
    </row>
    <row r="13980" spans="34:35" x14ac:dyDescent="0.25">
      <c r="AH13980">
        <v>-2.05380520440856</v>
      </c>
      <c r="AI13980">
        <v>1.2314151934201599E-3</v>
      </c>
    </row>
    <row r="13981" spans="34:35" x14ac:dyDescent="0.25">
      <c r="AH13981">
        <v>-2.9269026022042799</v>
      </c>
      <c r="AI13981">
        <v>1.0399087113482099E-3</v>
      </c>
    </row>
    <row r="13982" spans="34:35" x14ac:dyDescent="0.25">
      <c r="AH13982">
        <v>-3.8</v>
      </c>
      <c r="AI13982">
        <v>8.5825893122668895E-4</v>
      </c>
    </row>
    <row r="13983" spans="34:35" x14ac:dyDescent="0.25">
      <c r="AH13983">
        <v>-3.8</v>
      </c>
      <c r="AI13983">
        <v>8.5825893122668895E-4</v>
      </c>
    </row>
    <row r="13984" spans="34:35" x14ac:dyDescent="0.25">
      <c r="AH13984">
        <v>-4.7249999999999996</v>
      </c>
      <c r="AI13984">
        <v>6.3948153833732503E-4</v>
      </c>
    </row>
    <row r="13985" spans="34:35" x14ac:dyDescent="0.25">
      <c r="AH13985">
        <v>-5.65</v>
      </c>
      <c r="AI13985">
        <v>4.0069955147903401E-4</v>
      </c>
    </row>
    <row r="13986" spans="34:35" x14ac:dyDescent="0.25">
      <c r="AH13986">
        <v>-6.5750000000000002</v>
      </c>
      <c r="AI13986">
        <v>1.5668572311919001E-4</v>
      </c>
    </row>
    <row r="13987" spans="34:35" x14ac:dyDescent="0.25">
      <c r="AH13987">
        <v>-7.5</v>
      </c>
      <c r="AI13987">
        <v>-9.6473578298769693E-5</v>
      </c>
    </row>
    <row r="13988" spans="34:35" x14ac:dyDescent="0.25">
      <c r="AH13988">
        <v>10.53</v>
      </c>
      <c r="AI13988">
        <v>-6.9481335105593296E-3</v>
      </c>
    </row>
    <row r="13989" spans="34:35" x14ac:dyDescent="0.25">
      <c r="AH13989">
        <v>10.487500000000001</v>
      </c>
      <c r="AI13989">
        <v>-6.88757715117202E-3</v>
      </c>
    </row>
    <row r="13990" spans="34:35" x14ac:dyDescent="0.25">
      <c r="AH13990">
        <v>10.445</v>
      </c>
      <c r="AI13990">
        <v>-6.8267882213785304E-3</v>
      </c>
    </row>
    <row r="13991" spans="34:35" x14ac:dyDescent="0.25">
      <c r="AH13991">
        <v>10.4025</v>
      </c>
      <c r="AI13991">
        <v>-6.7672722986725697E-3</v>
      </c>
    </row>
    <row r="13992" spans="34:35" x14ac:dyDescent="0.25">
      <c r="AH13992">
        <v>10.36</v>
      </c>
      <c r="AI13992">
        <v>-6.7095785423619903E-3</v>
      </c>
    </row>
    <row r="13993" spans="34:35" x14ac:dyDescent="0.25">
      <c r="AH13993">
        <v>10.36</v>
      </c>
      <c r="AI13993">
        <v>-6.7095785423619903E-3</v>
      </c>
    </row>
    <row r="13994" spans="34:35" x14ac:dyDescent="0.25">
      <c r="AH13994">
        <v>10.19</v>
      </c>
      <c r="AI13994">
        <v>-6.5378191359807504E-3</v>
      </c>
    </row>
    <row r="13995" spans="34:35" x14ac:dyDescent="0.25">
      <c r="AH13995">
        <v>10.02</v>
      </c>
      <c r="AI13995">
        <v>-6.3664841003370698E-3</v>
      </c>
    </row>
    <row r="13996" spans="34:35" x14ac:dyDescent="0.25">
      <c r="AH13996">
        <v>9.85</v>
      </c>
      <c r="AI13996">
        <v>-6.1784698536475101E-3</v>
      </c>
    </row>
    <row r="13997" spans="34:35" x14ac:dyDescent="0.25">
      <c r="AH13997">
        <v>9.68</v>
      </c>
      <c r="AI13997">
        <v>-5.9563477252028898E-3</v>
      </c>
    </row>
    <row r="13998" spans="34:35" x14ac:dyDescent="0.25">
      <c r="AH13998">
        <v>9.68</v>
      </c>
      <c r="AI13998">
        <v>-5.9563477252028898E-3</v>
      </c>
    </row>
    <row r="13999" spans="34:35" x14ac:dyDescent="0.25">
      <c r="AH13999">
        <v>9.5299999999999994</v>
      </c>
      <c r="AI13999">
        <v>-5.7345801075706698E-3</v>
      </c>
    </row>
    <row r="14000" spans="34:35" x14ac:dyDescent="0.25">
      <c r="AH14000">
        <v>9.3800000000000008</v>
      </c>
      <c r="AI14000">
        <v>-5.5040299331219596E-3</v>
      </c>
    </row>
    <row r="14001" spans="34:35" x14ac:dyDescent="0.25">
      <c r="AH14001">
        <v>9.23</v>
      </c>
      <c r="AI14001">
        <v>-5.2654838485294399E-3</v>
      </c>
    </row>
    <row r="14002" spans="34:35" x14ac:dyDescent="0.25">
      <c r="AH14002">
        <v>9.08</v>
      </c>
      <c r="AI14002">
        <v>-5.0197051836347803E-3</v>
      </c>
    </row>
    <row r="14003" spans="34:35" x14ac:dyDescent="0.25">
      <c r="AH14003">
        <v>9.08</v>
      </c>
      <c r="AI14003">
        <v>-5.0197051836347803E-3</v>
      </c>
    </row>
    <row r="14004" spans="34:35" x14ac:dyDescent="0.25">
      <c r="AH14004">
        <v>8.8541544814160797</v>
      </c>
      <c r="AI14004">
        <v>-4.6377475280002097E-3</v>
      </c>
    </row>
    <row r="14005" spans="34:35" x14ac:dyDescent="0.25">
      <c r="AH14005">
        <v>8.6283089628321701</v>
      </c>
      <c r="AI14005">
        <v>-4.2437904897769003E-3</v>
      </c>
    </row>
    <row r="14006" spans="34:35" x14ac:dyDescent="0.25">
      <c r="AH14006">
        <v>8.4024634442482498</v>
      </c>
      <c r="AI14006">
        <v>-3.8403204806802698E-3</v>
      </c>
    </row>
    <row r="14007" spans="34:35" x14ac:dyDescent="0.25">
      <c r="AH14007">
        <v>8.1766179256643401</v>
      </c>
      <c r="AI14007">
        <v>-3.42971643885647E-3</v>
      </c>
    </row>
    <row r="14008" spans="34:35" x14ac:dyDescent="0.25">
      <c r="AH14008">
        <v>8.1766179256643401</v>
      </c>
      <c r="AI14008">
        <v>-3.42971643885647E-3</v>
      </c>
    </row>
    <row r="14009" spans="34:35" x14ac:dyDescent="0.25">
      <c r="AH14009">
        <v>7.9088484546975897</v>
      </c>
      <c r="AI14009">
        <v>-2.9368089300250201E-3</v>
      </c>
    </row>
    <row r="14010" spans="34:35" x14ac:dyDescent="0.25">
      <c r="AH14010">
        <v>7.6410789837308499</v>
      </c>
      <c r="AI14010">
        <v>-2.4407172976017798E-3</v>
      </c>
    </row>
    <row r="14011" spans="34:35" x14ac:dyDescent="0.25">
      <c r="AH14011">
        <v>7.3733095127641102</v>
      </c>
      <c r="AI14011">
        <v>-1.9448977233293501E-3</v>
      </c>
    </row>
    <row r="14012" spans="34:35" x14ac:dyDescent="0.25">
      <c r="AH14012">
        <v>7.1055400417973704</v>
      </c>
      <c r="AI14012">
        <v>-1.4525517479707401E-3</v>
      </c>
    </row>
    <row r="14013" spans="34:35" x14ac:dyDescent="0.25">
      <c r="AH14013">
        <v>7.1055400417973704</v>
      </c>
      <c r="AI14013">
        <v>-1.4525517479707401E-3</v>
      </c>
    </row>
    <row r="14014" spans="34:35" x14ac:dyDescent="0.25">
      <c r="AH14014">
        <v>6.7880642289878903</v>
      </c>
      <c r="AI14014">
        <v>-8.7750656741677699E-4</v>
      </c>
    </row>
    <row r="14015" spans="34:35" x14ac:dyDescent="0.25">
      <c r="AH14015">
        <v>6.4705884161784102</v>
      </c>
      <c r="AI14015">
        <v>-3.1628710107262298E-4</v>
      </c>
    </row>
    <row r="14016" spans="34:35" x14ac:dyDescent="0.25">
      <c r="AH14016">
        <v>6.1531126033689301</v>
      </c>
      <c r="AI14016">
        <v>2.2677643702822799E-4</v>
      </c>
    </row>
    <row r="14017" spans="34:35" x14ac:dyDescent="0.25">
      <c r="AH14017">
        <v>5.8356367905594499</v>
      </c>
      <c r="AI14017">
        <v>7.4775996657342901E-4</v>
      </c>
    </row>
    <row r="14018" spans="34:35" x14ac:dyDescent="0.25">
      <c r="AH14018">
        <v>5.8356367905594499</v>
      </c>
      <c r="AI14018">
        <v>7.4775996657342901E-4</v>
      </c>
    </row>
    <row r="14019" spans="34:35" x14ac:dyDescent="0.25">
      <c r="AH14019">
        <v>5.4592275929195804</v>
      </c>
      <c r="AI14019">
        <v>1.33225837001834E-3</v>
      </c>
    </row>
    <row r="14020" spans="34:35" x14ac:dyDescent="0.25">
      <c r="AH14020">
        <v>5.0828183952797197</v>
      </c>
      <c r="AI14020">
        <v>1.87589889823443E-3</v>
      </c>
    </row>
    <row r="14021" spans="34:35" x14ac:dyDescent="0.25">
      <c r="AH14021">
        <v>4.7064091976398599</v>
      </c>
      <c r="AI14021">
        <v>2.37467319352403E-3</v>
      </c>
    </row>
    <row r="14022" spans="34:35" x14ac:dyDescent="0.25">
      <c r="AH14022">
        <v>4.33</v>
      </c>
      <c r="AI14022">
        <v>2.82538601028685E-3</v>
      </c>
    </row>
    <row r="14023" spans="34:35" x14ac:dyDescent="0.25">
      <c r="AH14023">
        <v>4.33</v>
      </c>
      <c r="AI14023">
        <v>2.82538601028685E-3</v>
      </c>
    </row>
    <row r="14024" spans="34:35" x14ac:dyDescent="0.25">
      <c r="AH14024">
        <v>4.08</v>
      </c>
      <c r="AI14024">
        <v>3.09700830407758E-3</v>
      </c>
    </row>
    <row r="14025" spans="34:35" x14ac:dyDescent="0.25">
      <c r="AH14025">
        <v>3.83</v>
      </c>
      <c r="AI14025">
        <v>3.3459739596623499E-3</v>
      </c>
    </row>
    <row r="14026" spans="34:35" x14ac:dyDescent="0.25">
      <c r="AH14026">
        <v>3.58</v>
      </c>
      <c r="AI14026">
        <v>3.5720558257773699E-3</v>
      </c>
    </row>
    <row r="14027" spans="34:35" x14ac:dyDescent="0.25">
      <c r="AH14027">
        <v>3.33</v>
      </c>
      <c r="AI14027">
        <v>3.7752429120901198E-3</v>
      </c>
    </row>
    <row r="14028" spans="34:35" x14ac:dyDescent="0.25">
      <c r="AH14028">
        <v>3.33</v>
      </c>
      <c r="AI14028">
        <v>3.7752429120901198E-3</v>
      </c>
    </row>
    <row r="14029" spans="34:35" x14ac:dyDescent="0.25">
      <c r="AH14029">
        <v>3.2160714285714298</v>
      </c>
      <c r="AI14029">
        <v>3.8602570057195101E-3</v>
      </c>
    </row>
    <row r="14030" spans="34:35" x14ac:dyDescent="0.25">
      <c r="AH14030">
        <v>3.10214285714286</v>
      </c>
      <c r="AI14030">
        <v>3.9405358739998701E-3</v>
      </c>
    </row>
    <row r="14031" spans="34:35" x14ac:dyDescent="0.25">
      <c r="AH14031">
        <v>2.9882142857142902</v>
      </c>
      <c r="AI14031">
        <v>4.01602822831404E-3</v>
      </c>
    </row>
    <row r="14032" spans="34:35" x14ac:dyDescent="0.25">
      <c r="AH14032">
        <v>2.8742857142857101</v>
      </c>
      <c r="AI14032">
        <v>4.0866599672678304E-3</v>
      </c>
    </row>
    <row r="14033" spans="34:35" x14ac:dyDescent="0.25">
      <c r="AH14033">
        <v>2.8742857142857101</v>
      </c>
      <c r="AI14033">
        <v>4.0866599672678304E-3</v>
      </c>
    </row>
    <row r="14034" spans="34:35" x14ac:dyDescent="0.25">
      <c r="AH14034">
        <v>2.8382142857142898</v>
      </c>
      <c r="AI14034">
        <v>4.1053359979788002E-3</v>
      </c>
    </row>
    <row r="14035" spans="34:35" x14ac:dyDescent="0.25">
      <c r="AH14035">
        <v>2.8021428571428602</v>
      </c>
      <c r="AI14035">
        <v>4.1234316696805396E-3</v>
      </c>
    </row>
    <row r="14036" spans="34:35" x14ac:dyDescent="0.25">
      <c r="AH14036">
        <v>2.7660714285714301</v>
      </c>
      <c r="AI14036">
        <v>4.14102297003008E-3</v>
      </c>
    </row>
    <row r="14037" spans="34:35" x14ac:dyDescent="0.25">
      <c r="AH14037">
        <v>2.73</v>
      </c>
      <c r="AI14037">
        <v>4.1581617075093598E-3</v>
      </c>
    </row>
    <row r="14038" spans="34:35" x14ac:dyDescent="0.25">
      <c r="AH14038">
        <v>2.73</v>
      </c>
      <c r="AI14038">
        <v>4.1581617075093598E-3</v>
      </c>
    </row>
    <row r="14039" spans="34:35" x14ac:dyDescent="0.25">
      <c r="AH14039">
        <v>2.54207876162944</v>
      </c>
      <c r="AI14039">
        <v>4.24022125659098E-3</v>
      </c>
    </row>
    <row r="14040" spans="34:35" x14ac:dyDescent="0.25">
      <c r="AH14040">
        <v>2.3541575232588801</v>
      </c>
      <c r="AI14040">
        <v>4.3102459433497203E-3</v>
      </c>
    </row>
    <row r="14041" spans="34:35" x14ac:dyDescent="0.25">
      <c r="AH14041">
        <v>2.1662362848883201</v>
      </c>
      <c r="AI14041">
        <v>4.3686246104277897E-3</v>
      </c>
    </row>
    <row r="14042" spans="34:35" x14ac:dyDescent="0.25">
      <c r="AH14042">
        <v>1.9783150465177599</v>
      </c>
      <c r="AI14042">
        <v>4.4157266482862702E-3</v>
      </c>
    </row>
    <row r="14043" spans="34:35" x14ac:dyDescent="0.25">
      <c r="AH14043">
        <v>1.9783150465177599</v>
      </c>
      <c r="AI14043">
        <v>4.4157266482862702E-3</v>
      </c>
    </row>
    <row r="14044" spans="34:35" x14ac:dyDescent="0.25">
      <c r="AH14044">
        <v>1.7326011831527199</v>
      </c>
      <c r="AI14044">
        <v>4.4609593339709997E-3</v>
      </c>
    </row>
    <row r="14045" spans="34:35" x14ac:dyDescent="0.25">
      <c r="AH14045">
        <v>1.48688731978767</v>
      </c>
      <c r="AI14045">
        <v>4.4884560867226898E-3</v>
      </c>
    </row>
    <row r="14046" spans="34:35" x14ac:dyDescent="0.25">
      <c r="AH14046">
        <v>1.24117345642262</v>
      </c>
      <c r="AI14046">
        <v>4.4991826112657299E-3</v>
      </c>
    </row>
    <row r="14047" spans="34:35" x14ac:dyDescent="0.25">
      <c r="AH14047">
        <v>0.99545959305757703</v>
      </c>
      <c r="AI14047">
        <v>4.4940997811165799E-3</v>
      </c>
    </row>
    <row r="14048" spans="34:35" x14ac:dyDescent="0.25">
      <c r="AH14048">
        <v>0.99545959305757703</v>
      </c>
      <c r="AI14048">
        <v>4.4940997811165799E-3</v>
      </c>
    </row>
    <row r="14049" spans="34:35" x14ac:dyDescent="0.25">
      <c r="AH14049">
        <v>0.67417976767284005</v>
      </c>
      <c r="AI14049">
        <v>4.4652211748916499E-3</v>
      </c>
    </row>
    <row r="14050" spans="34:35" x14ac:dyDescent="0.25">
      <c r="AH14050">
        <v>0.35289994228810201</v>
      </c>
      <c r="AI14050">
        <v>4.4131253396124696E-3</v>
      </c>
    </row>
    <row r="14051" spans="34:35" x14ac:dyDescent="0.25">
      <c r="AH14051">
        <v>3.1620116903364498E-2</v>
      </c>
      <c r="AI14051">
        <v>4.3398972415306901E-3</v>
      </c>
    </row>
    <row r="14052" spans="34:35" x14ac:dyDescent="0.25">
      <c r="AH14052">
        <v>-0.28965970848137401</v>
      </c>
      <c r="AI14052">
        <v>4.2476023440722504E-3</v>
      </c>
    </row>
    <row r="14053" spans="34:35" x14ac:dyDescent="0.25">
      <c r="AH14053">
        <v>-0.28965970848137401</v>
      </c>
      <c r="AI14053">
        <v>4.2476023440722504E-3</v>
      </c>
    </row>
    <row r="14054" spans="34:35" x14ac:dyDescent="0.25">
      <c r="AH14054">
        <v>-0.70974478136103003</v>
      </c>
      <c r="AI14054">
        <v>4.10156177665668E-3</v>
      </c>
    </row>
    <row r="14055" spans="34:35" x14ac:dyDescent="0.25">
      <c r="AH14055">
        <v>-1.1298298542406899</v>
      </c>
      <c r="AI14055">
        <v>3.9309999792722103E-3</v>
      </c>
    </row>
    <row r="14056" spans="34:35" x14ac:dyDescent="0.25">
      <c r="AH14056">
        <v>-1.5499149271203401</v>
      </c>
      <c r="AI14056">
        <v>3.7405142642647198E-3</v>
      </c>
    </row>
    <row r="14057" spans="34:35" x14ac:dyDescent="0.25">
      <c r="AH14057">
        <v>-1.97</v>
      </c>
      <c r="AI14057">
        <v>3.5347625474141499E-3</v>
      </c>
    </row>
    <row r="14058" spans="34:35" x14ac:dyDescent="0.25">
      <c r="AH14058">
        <v>-1.97</v>
      </c>
      <c r="AI14058">
        <v>3.5347625474141499E-3</v>
      </c>
    </row>
    <row r="14059" spans="34:35" x14ac:dyDescent="0.25">
      <c r="AH14059">
        <v>-2.27</v>
      </c>
      <c r="AI14059">
        <v>3.38099757838749E-3</v>
      </c>
    </row>
    <row r="14060" spans="34:35" x14ac:dyDescent="0.25">
      <c r="AH14060">
        <v>-2.57</v>
      </c>
      <c r="AI14060">
        <v>3.2236017868777301E-3</v>
      </c>
    </row>
    <row r="14061" spans="34:35" x14ac:dyDescent="0.25">
      <c r="AH14061">
        <v>-2.87</v>
      </c>
      <c r="AI14061">
        <v>3.0643622614532E-3</v>
      </c>
    </row>
    <row r="14062" spans="34:35" x14ac:dyDescent="0.25">
      <c r="AH14062">
        <v>-3.17</v>
      </c>
      <c r="AI14062">
        <v>2.9052282983354901E-3</v>
      </c>
    </row>
    <row r="14063" spans="34:35" x14ac:dyDescent="0.25">
      <c r="AH14063">
        <v>-3.17</v>
      </c>
      <c r="AI14063">
        <v>2.9052282983354901E-3</v>
      </c>
    </row>
    <row r="14064" spans="34:35" x14ac:dyDescent="0.25">
      <c r="AH14064">
        <v>-3.2417857142857098</v>
      </c>
      <c r="AI14064">
        <v>2.8673154988073401E-3</v>
      </c>
    </row>
    <row r="14065" spans="34:35" x14ac:dyDescent="0.25">
      <c r="AH14065">
        <v>-3.3135714285714299</v>
      </c>
      <c r="AI14065">
        <v>2.8295573708209199E-3</v>
      </c>
    </row>
    <row r="14066" spans="34:35" x14ac:dyDescent="0.25">
      <c r="AH14066">
        <v>-3.3853571428571398</v>
      </c>
      <c r="AI14066">
        <v>2.7919300261158601E-3</v>
      </c>
    </row>
    <row r="14067" spans="34:35" x14ac:dyDescent="0.25">
      <c r="AH14067">
        <v>-3.45714285714286</v>
      </c>
      <c r="AI14067">
        <v>2.7544393168746602E-3</v>
      </c>
    </row>
    <row r="14068" spans="34:35" x14ac:dyDescent="0.25">
      <c r="AH14068">
        <v>-3.45714285714286</v>
      </c>
      <c r="AI14068">
        <v>2.7544393168746602E-3</v>
      </c>
    </row>
    <row r="14069" spans="34:35" x14ac:dyDescent="0.25">
      <c r="AH14069">
        <v>-3.5353571428571402</v>
      </c>
      <c r="AI14069">
        <v>2.7096470748281102E-3</v>
      </c>
    </row>
    <row r="14070" spans="34:35" x14ac:dyDescent="0.25">
      <c r="AH14070">
        <v>-3.6135714285714302</v>
      </c>
      <c r="AI14070">
        <v>2.6649488837057998E-3</v>
      </c>
    </row>
    <row r="14071" spans="34:35" x14ac:dyDescent="0.25">
      <c r="AH14071">
        <v>-3.69178571428571</v>
      </c>
      <c r="AI14071">
        <v>2.6205142363797899E-3</v>
      </c>
    </row>
    <row r="14072" spans="34:35" x14ac:dyDescent="0.25">
      <c r="AH14072">
        <v>-3.77</v>
      </c>
      <c r="AI14072">
        <v>2.5764495577810299E-3</v>
      </c>
    </row>
    <row r="14073" spans="34:35" x14ac:dyDescent="0.25">
      <c r="AH14073">
        <v>-3.77</v>
      </c>
      <c r="AI14073">
        <v>2.5764495577810299E-3</v>
      </c>
    </row>
    <row r="14074" spans="34:35" x14ac:dyDescent="0.25">
      <c r="AH14074">
        <v>-3.9565000000000001</v>
      </c>
      <c r="AI14074">
        <v>2.4729328516953802E-3</v>
      </c>
    </row>
    <row r="14075" spans="34:35" x14ac:dyDescent="0.25">
      <c r="AH14075">
        <v>-4.1429999999999998</v>
      </c>
      <c r="AI14075">
        <v>2.3717330105992199E-3</v>
      </c>
    </row>
    <row r="14076" spans="34:35" x14ac:dyDescent="0.25">
      <c r="AH14076">
        <v>-4.3295000000000003</v>
      </c>
      <c r="AI14076">
        <v>2.2729661724835998E-3</v>
      </c>
    </row>
    <row r="14077" spans="34:35" x14ac:dyDescent="0.25">
      <c r="AH14077">
        <v>-4.516</v>
      </c>
      <c r="AI14077">
        <v>2.1767363901363298E-3</v>
      </c>
    </row>
    <row r="14078" spans="34:35" x14ac:dyDescent="0.25">
      <c r="AH14078">
        <v>-4.516</v>
      </c>
      <c r="AI14078">
        <v>2.1767363901363298E-3</v>
      </c>
    </row>
    <row r="14079" spans="34:35" x14ac:dyDescent="0.25">
      <c r="AH14079">
        <v>-4.7024999999999997</v>
      </c>
      <c r="AI14079">
        <v>2.0830657919446499E-3</v>
      </c>
    </row>
    <row r="14080" spans="34:35" x14ac:dyDescent="0.25">
      <c r="AH14080">
        <v>-4.8890000000000002</v>
      </c>
      <c r="AI14080">
        <v>1.9920252862306101E-3</v>
      </c>
    </row>
    <row r="14081" spans="34:35" x14ac:dyDescent="0.25">
      <c r="AH14081">
        <v>-5.0754999999999999</v>
      </c>
      <c r="AI14081">
        <v>1.90363738469984E-3</v>
      </c>
    </row>
    <row r="14082" spans="34:35" x14ac:dyDescent="0.25">
      <c r="AH14082">
        <v>-5.2619999999999996</v>
      </c>
      <c r="AI14082">
        <v>1.8179031234590701E-3</v>
      </c>
    </row>
    <row r="14083" spans="34:35" x14ac:dyDescent="0.25">
      <c r="AH14083">
        <v>-5.2619999999999996</v>
      </c>
      <c r="AI14083">
        <v>1.8179031234590701E-3</v>
      </c>
    </row>
    <row r="14084" spans="34:35" x14ac:dyDescent="0.25">
      <c r="AH14084">
        <v>-5.4485000000000001</v>
      </c>
      <c r="AI14084">
        <v>1.73481513468557E-3</v>
      </c>
    </row>
    <row r="14085" spans="34:35" x14ac:dyDescent="0.25">
      <c r="AH14085">
        <v>-5.6349999999999998</v>
      </c>
      <c r="AI14085">
        <v>1.65434886473138E-3</v>
      </c>
    </row>
    <row r="14086" spans="34:35" x14ac:dyDescent="0.25">
      <c r="AH14086">
        <v>-5.8215000000000003</v>
      </c>
      <c r="AI14086">
        <v>1.5764718382457099E-3</v>
      </c>
    </row>
    <row r="14087" spans="34:35" x14ac:dyDescent="0.25">
      <c r="AH14087">
        <v>-6.008</v>
      </c>
      <c r="AI14087">
        <v>1.50113744058131E-3</v>
      </c>
    </row>
    <row r="14088" spans="34:35" x14ac:dyDescent="0.25">
      <c r="AH14088">
        <v>-6.008</v>
      </c>
      <c r="AI14088">
        <v>1.50113744058131E-3</v>
      </c>
    </row>
    <row r="14089" spans="34:35" x14ac:dyDescent="0.25">
      <c r="AH14089">
        <v>-6.1944999999999997</v>
      </c>
      <c r="AI14089">
        <v>1.42829299941955E-3</v>
      </c>
    </row>
    <row r="14090" spans="34:35" x14ac:dyDescent="0.25">
      <c r="AH14090">
        <v>-6.3810000000000002</v>
      </c>
      <c r="AI14090">
        <v>1.3578779490230201E-3</v>
      </c>
    </row>
    <row r="14091" spans="34:35" x14ac:dyDescent="0.25">
      <c r="AH14091">
        <v>-6.5674999999999999</v>
      </c>
      <c r="AI14091">
        <v>1.28982640447095E-3</v>
      </c>
    </row>
    <row r="14092" spans="34:35" x14ac:dyDescent="0.25">
      <c r="AH14092">
        <v>-6.7539999999999996</v>
      </c>
      <c r="AI14092">
        <v>1.2240670563594899E-3</v>
      </c>
    </row>
    <row r="14093" spans="34:35" x14ac:dyDescent="0.25">
      <c r="AH14093">
        <v>-6.7539999999999996</v>
      </c>
      <c r="AI14093">
        <v>1.2240670563594899E-3</v>
      </c>
    </row>
    <row r="14094" spans="34:35" x14ac:dyDescent="0.25">
      <c r="AH14094">
        <v>-6.9405000000000001</v>
      </c>
      <c r="AI14094">
        <v>1.16052511060404E-3</v>
      </c>
    </row>
    <row r="14095" spans="34:35" x14ac:dyDescent="0.25">
      <c r="AH14095">
        <v>-7.1269999999999998</v>
      </c>
      <c r="AI14095">
        <v>1.0991203315204401E-3</v>
      </c>
    </row>
    <row r="14096" spans="34:35" x14ac:dyDescent="0.25">
      <c r="AH14096">
        <v>-7.3135000000000003</v>
      </c>
      <c r="AI14096">
        <v>1.0397719911359501E-3</v>
      </c>
    </row>
    <row r="14097" spans="34:35" x14ac:dyDescent="0.25">
      <c r="AH14097">
        <v>-7.5</v>
      </c>
      <c r="AI14097">
        <v>9.8239472267543397E-4</v>
      </c>
    </row>
    <row r="14098" spans="34:35" x14ac:dyDescent="0.25">
      <c r="AH14098">
        <v>-7.5</v>
      </c>
      <c r="AI14098">
        <v>9.8239472267543397E-4</v>
      </c>
    </row>
    <row r="14099" spans="34:35" x14ac:dyDescent="0.25">
      <c r="AH14099">
        <v>-7.6</v>
      </c>
      <c r="AI14099">
        <v>9.5241144213207402E-4</v>
      </c>
    </row>
    <row r="14100" spans="34:35" x14ac:dyDescent="0.25">
      <c r="AH14100">
        <v>-7.7</v>
      </c>
      <c r="AI14100">
        <v>9.22956781340601E-4</v>
      </c>
    </row>
    <row r="14101" spans="34:35" x14ac:dyDescent="0.25">
      <c r="AH14101">
        <v>-7.8</v>
      </c>
      <c r="AI14101">
        <v>8.9401732161146499E-4</v>
      </c>
    </row>
    <row r="14102" spans="34:35" x14ac:dyDescent="0.25">
      <c r="AH14102">
        <v>-7.9</v>
      </c>
      <c r="AI14102">
        <v>8.65579669586888E-4</v>
      </c>
    </row>
    <row r="14103" spans="34:35" x14ac:dyDescent="0.25">
      <c r="AH14103">
        <v>-7.9</v>
      </c>
      <c r="AI14103">
        <v>8.65579669586888E-4</v>
      </c>
    </row>
    <row r="14104" spans="34:35" x14ac:dyDescent="0.25">
      <c r="AH14104">
        <v>-8.15</v>
      </c>
      <c r="AI14104">
        <v>7.96592479898876E-4</v>
      </c>
    </row>
    <row r="14105" spans="34:35" x14ac:dyDescent="0.25">
      <c r="AH14105">
        <v>-8.4</v>
      </c>
      <c r="AI14105">
        <v>7.3044726524550704E-4</v>
      </c>
    </row>
    <row r="14106" spans="34:35" x14ac:dyDescent="0.25">
      <c r="AH14106">
        <v>-8.65</v>
      </c>
      <c r="AI14106">
        <v>6.6693659908355601E-4</v>
      </c>
    </row>
    <row r="14107" spans="34:35" x14ac:dyDescent="0.25">
      <c r="AH14107">
        <v>-8.9</v>
      </c>
      <c r="AI14107">
        <v>6.0585310135057805E-4</v>
      </c>
    </row>
    <row r="14108" spans="34:35" x14ac:dyDescent="0.25">
      <c r="AH14108">
        <v>-8.9</v>
      </c>
      <c r="AI14108">
        <v>6.0585310135057805E-4</v>
      </c>
    </row>
    <row r="14109" spans="34:35" x14ac:dyDescent="0.25">
      <c r="AH14109">
        <v>-9.5175000000000001</v>
      </c>
      <c r="AI14109">
        <v>4.6415195077971201E-4</v>
      </c>
    </row>
    <row r="14110" spans="34:35" x14ac:dyDescent="0.25">
      <c r="AH14110">
        <v>-10.135</v>
      </c>
      <c r="AI14110">
        <v>3.3325732488259598E-4</v>
      </c>
    </row>
    <row r="14111" spans="34:35" x14ac:dyDescent="0.25">
      <c r="AH14111">
        <v>-10.7525</v>
      </c>
      <c r="AI14111">
        <v>2.1069398435707599E-4</v>
      </c>
    </row>
    <row r="14112" spans="34:35" x14ac:dyDescent="0.25">
      <c r="AH14112">
        <v>-11.37</v>
      </c>
      <c r="AI14112">
        <v>9.4347531762051503E-5</v>
      </c>
    </row>
    <row r="14113" spans="34:35" x14ac:dyDescent="0.25">
      <c r="AH14113">
        <v>-11.37</v>
      </c>
      <c r="AI14113">
        <v>9.4347531762051503E-5</v>
      </c>
    </row>
    <row r="14114" spans="34:35" x14ac:dyDescent="0.25">
      <c r="AH14114">
        <v>-11.87</v>
      </c>
      <c r="AI14114">
        <v>3.4970749366837302E-6</v>
      </c>
    </row>
    <row r="14115" spans="34:35" x14ac:dyDescent="0.25">
      <c r="AH14115">
        <v>-12.37</v>
      </c>
      <c r="AI14115">
        <v>-8.5140727333082096E-5</v>
      </c>
    </row>
    <row r="14116" spans="34:35" x14ac:dyDescent="0.25">
      <c r="AH14116">
        <v>-12.87</v>
      </c>
      <c r="AI14116">
        <v>-1.7213951568281199E-4</v>
      </c>
    </row>
    <row r="14117" spans="34:35" x14ac:dyDescent="0.25">
      <c r="AH14117">
        <v>-13.37</v>
      </c>
      <c r="AI14117">
        <v>-2.57955975711794E-4</v>
      </c>
    </row>
    <row r="14118" spans="34:35" x14ac:dyDescent="0.25">
      <c r="AH14118">
        <v>-13.37</v>
      </c>
      <c r="AI14118">
        <v>-2.57955975711794E-4</v>
      </c>
    </row>
    <row r="14119" spans="34:35" x14ac:dyDescent="0.25">
      <c r="AH14119">
        <v>-13.395</v>
      </c>
      <c r="AI14119">
        <v>-2.6222205709498802E-4</v>
      </c>
    </row>
    <row r="14120" spans="34:35" x14ac:dyDescent="0.25">
      <c r="AH14120">
        <v>-13.42</v>
      </c>
      <c r="AI14120">
        <v>-2.6648620152415698E-4</v>
      </c>
    </row>
    <row r="14121" spans="34:35" x14ac:dyDescent="0.25">
      <c r="AH14121">
        <v>-13.445</v>
      </c>
      <c r="AI14121">
        <v>-2.70748410261425E-4</v>
      </c>
    </row>
    <row r="14122" spans="34:35" x14ac:dyDescent="0.25">
      <c r="AH14122">
        <v>-13.47</v>
      </c>
      <c r="AI14122">
        <v>-2.7500869323135202E-4</v>
      </c>
    </row>
    <row r="14123" spans="34:35" x14ac:dyDescent="0.25">
      <c r="AH14123">
        <v>-13.47</v>
      </c>
      <c r="AI14123">
        <v>-2.7500869323135202E-4</v>
      </c>
    </row>
    <row r="14124" spans="34:35" x14ac:dyDescent="0.25">
      <c r="AH14124">
        <v>-13.602499999999999</v>
      </c>
      <c r="AI14124">
        <v>-2.9755623682798499E-4</v>
      </c>
    </row>
    <row r="14125" spans="34:35" x14ac:dyDescent="0.25">
      <c r="AH14125">
        <v>-13.734999999999999</v>
      </c>
      <c r="AI14125">
        <v>-3.2005364715480099E-4</v>
      </c>
    </row>
    <row r="14126" spans="34:35" x14ac:dyDescent="0.25">
      <c r="AH14126">
        <v>-13.8675</v>
      </c>
      <c r="AI14126">
        <v>-3.4250515103782699E-4</v>
      </c>
    </row>
    <row r="14127" spans="34:35" x14ac:dyDescent="0.25">
      <c r="AH14127">
        <v>-14</v>
      </c>
      <c r="AI14127">
        <v>-3.6491464313976202E-4</v>
      </c>
    </row>
    <row r="14128" spans="34:35" x14ac:dyDescent="0.25">
      <c r="AH14128">
        <v>-14</v>
      </c>
      <c r="AI14128">
        <v>-3.6491464313976202E-4</v>
      </c>
    </row>
    <row r="14129" spans="34:35" x14ac:dyDescent="0.25">
      <c r="AH14129">
        <v>-14.211606673841001</v>
      </c>
      <c r="AI14129">
        <v>-4.0062498982448299E-4</v>
      </c>
    </row>
    <row r="14130" spans="34:35" x14ac:dyDescent="0.25">
      <c r="AH14130">
        <v>-14.423213347682101</v>
      </c>
      <c r="AI14130">
        <v>-4.3624927295121799E-4</v>
      </c>
    </row>
    <row r="14131" spans="34:35" x14ac:dyDescent="0.25">
      <c r="AH14131">
        <v>-14.634820021523099</v>
      </c>
      <c r="AI14131">
        <v>-4.7179784516988501E-4</v>
      </c>
    </row>
    <row r="14132" spans="34:35" x14ac:dyDescent="0.25">
      <c r="AH14132">
        <v>-14.846426695364199</v>
      </c>
      <c r="AI14132">
        <v>-5.0727781981100997E-4</v>
      </c>
    </row>
    <row r="14133" spans="34:35" x14ac:dyDescent="0.25">
      <c r="AH14133">
        <v>-14.846426695364199</v>
      </c>
      <c r="AI14133">
        <v>-5.0727781981100997E-4</v>
      </c>
    </row>
    <row r="14134" spans="34:35" x14ac:dyDescent="0.25">
      <c r="AH14134">
        <v>-15.1123067924162</v>
      </c>
      <c r="AI14134">
        <v>-5.5176727382649001E-4</v>
      </c>
    </row>
    <row r="14135" spans="34:35" x14ac:dyDescent="0.25">
      <c r="AH14135">
        <v>-15.3781868894682</v>
      </c>
      <c r="AI14135">
        <v>-5.9616256551545197E-4</v>
      </c>
    </row>
    <row r="14136" spans="34:35" x14ac:dyDescent="0.25">
      <c r="AH14136">
        <v>-15.644066986520199</v>
      </c>
      <c r="AI14136">
        <v>-6.4046687574453604E-4</v>
      </c>
    </row>
    <row r="14137" spans="34:35" x14ac:dyDescent="0.25">
      <c r="AH14137">
        <v>-15.909947083572201</v>
      </c>
      <c r="AI14137">
        <v>-6.8467966167960704E-4</v>
      </c>
    </row>
    <row r="14138" spans="34:35" x14ac:dyDescent="0.25">
      <c r="AH14138">
        <v>-15.909947083572201</v>
      </c>
      <c r="AI14138">
        <v>-6.8467966167960704E-4</v>
      </c>
    </row>
    <row r="14139" spans="34:35" x14ac:dyDescent="0.25">
      <c r="AH14139">
        <v>-16.244020790819601</v>
      </c>
      <c r="AI14139">
        <v>-7.4009553626113995E-4</v>
      </c>
    </row>
    <row r="14140" spans="34:35" x14ac:dyDescent="0.25">
      <c r="AH14140">
        <v>-16.578094498067099</v>
      </c>
      <c r="AI14140">
        <v>-7.9534384032865996E-4</v>
      </c>
    </row>
    <row r="14141" spans="34:35" x14ac:dyDescent="0.25">
      <c r="AH14141">
        <v>-16.912168205314501</v>
      </c>
      <c r="AI14141">
        <v>-8.5040233534605496E-4</v>
      </c>
    </row>
    <row r="14142" spans="34:35" x14ac:dyDescent="0.25">
      <c r="AH14142">
        <v>-17.246241912561899</v>
      </c>
      <c r="AI14142">
        <v>-9.0524033594600796E-4</v>
      </c>
    </row>
    <row r="14143" spans="34:35" x14ac:dyDescent="0.25">
      <c r="AH14143">
        <v>-17.246241912561899</v>
      </c>
      <c r="AI14143">
        <v>-9.0524033594600796E-4</v>
      </c>
    </row>
    <row r="14144" spans="34:35" x14ac:dyDescent="0.25">
      <c r="AH14144">
        <v>-17.665999702300599</v>
      </c>
      <c r="AI14144">
        <v>-9.7377485052009495E-4</v>
      </c>
    </row>
    <row r="14145" spans="34:35" x14ac:dyDescent="0.25">
      <c r="AH14145">
        <v>-18.085757492039299</v>
      </c>
      <c r="AI14145">
        <v>-1.0418218280626699E-3</v>
      </c>
    </row>
    <row r="14146" spans="34:35" x14ac:dyDescent="0.25">
      <c r="AH14146">
        <v>-18.505515281777999</v>
      </c>
      <c r="AI14146">
        <v>-1.1092855695385101E-3</v>
      </c>
    </row>
    <row r="14147" spans="34:35" x14ac:dyDescent="0.25">
      <c r="AH14147">
        <v>-18.925273071516699</v>
      </c>
      <c r="AI14147">
        <v>-1.17606097673757E-3</v>
      </c>
    </row>
    <row r="14148" spans="34:35" x14ac:dyDescent="0.25">
      <c r="AH14148">
        <v>-18.925273071516699</v>
      </c>
      <c r="AI14148">
        <v>-1.17606097673757E-3</v>
      </c>
    </row>
    <row r="14149" spans="34:35" x14ac:dyDescent="0.25">
      <c r="AH14149">
        <v>-19.4526914173004</v>
      </c>
      <c r="AI14149">
        <v>-1.25881414032333E-3</v>
      </c>
    </row>
    <row r="14150" spans="34:35" x14ac:dyDescent="0.25">
      <c r="AH14150">
        <v>-19.980109763084201</v>
      </c>
      <c r="AI14150">
        <v>-1.3400501093016801E-3</v>
      </c>
    </row>
    <row r="14151" spans="34:35" x14ac:dyDescent="0.25">
      <c r="AH14151">
        <v>-20.507528108868001</v>
      </c>
      <c r="AI14151">
        <v>-1.4195144868943499E-3</v>
      </c>
    </row>
    <row r="14152" spans="34:35" x14ac:dyDescent="0.25">
      <c r="AH14152">
        <v>-21.034946454651799</v>
      </c>
      <c r="AI14152">
        <v>-1.49695512041839E-3</v>
      </c>
    </row>
    <row r="14153" spans="34:35" x14ac:dyDescent="0.25">
      <c r="AH14153">
        <v>-21.034946454651799</v>
      </c>
      <c r="AI14153">
        <v>-1.49695512041839E-3</v>
      </c>
    </row>
    <row r="14154" spans="34:35" x14ac:dyDescent="0.25">
      <c r="AH14154">
        <v>-21.697638412417401</v>
      </c>
      <c r="AI14154">
        <v>-1.59096946090182E-3</v>
      </c>
    </row>
    <row r="14155" spans="34:35" x14ac:dyDescent="0.25">
      <c r="AH14155">
        <v>-22.360330370183</v>
      </c>
      <c r="AI14155">
        <v>-1.6808871092466901E-3</v>
      </c>
    </row>
    <row r="14156" spans="34:35" x14ac:dyDescent="0.25">
      <c r="AH14156">
        <v>-23.023022327948699</v>
      </c>
      <c r="AI14156">
        <v>-1.7663019405672999E-3</v>
      </c>
    </row>
    <row r="14157" spans="34:35" x14ac:dyDescent="0.25">
      <c r="AH14157">
        <v>-23.685714285714301</v>
      </c>
      <c r="AI14157">
        <v>-1.84696796961133E-3</v>
      </c>
    </row>
    <row r="14158" spans="34:35" x14ac:dyDescent="0.25">
      <c r="AH14158">
        <v>-23.685714285714301</v>
      </c>
      <c r="AI14158">
        <v>-1.84696796961133E-3</v>
      </c>
    </row>
    <row r="14159" spans="34:35" x14ac:dyDescent="0.25">
      <c r="AH14159">
        <v>-24.2481782087116</v>
      </c>
      <c r="AI14159">
        <v>-1.9213205822600399E-3</v>
      </c>
    </row>
    <row r="14160" spans="34:35" x14ac:dyDescent="0.25">
      <c r="AH14160">
        <v>-24.810642131708899</v>
      </c>
      <c r="AI14160">
        <v>-1.9931159466478098E-3</v>
      </c>
    </row>
    <row r="14161" spans="34:35" x14ac:dyDescent="0.25">
      <c r="AH14161">
        <v>-25.373106054706199</v>
      </c>
      <c r="AI14161">
        <v>-2.0623707608401899E-3</v>
      </c>
    </row>
    <row r="14162" spans="34:35" x14ac:dyDescent="0.25">
      <c r="AH14162">
        <v>-25.935569977703501</v>
      </c>
      <c r="AI14162">
        <v>-2.1293329974709299E-3</v>
      </c>
    </row>
    <row r="14163" spans="34:35" x14ac:dyDescent="0.25">
      <c r="AH14163">
        <v>-25.935569977703501</v>
      </c>
      <c r="AI14163">
        <v>-2.1293329974709299E-3</v>
      </c>
    </row>
    <row r="14164" spans="34:35" x14ac:dyDescent="0.25">
      <c r="AH14164">
        <v>-26.619660341358099</v>
      </c>
      <c r="AI14164">
        <v>-2.2081416224660599E-3</v>
      </c>
    </row>
    <row r="14165" spans="34:35" x14ac:dyDescent="0.25">
      <c r="AH14165">
        <v>-27.3037507050127</v>
      </c>
      <c r="AI14165">
        <v>-2.28461702046721E-3</v>
      </c>
    </row>
    <row r="14166" spans="34:35" x14ac:dyDescent="0.25">
      <c r="AH14166">
        <v>-27.987841068667301</v>
      </c>
      <c r="AI14166">
        <v>-2.3593112794313299E-3</v>
      </c>
    </row>
    <row r="14167" spans="34:35" x14ac:dyDescent="0.25">
      <c r="AH14167">
        <v>-28.671931432321902</v>
      </c>
      <c r="AI14167">
        <v>-2.4327429101203501E-3</v>
      </c>
    </row>
    <row r="14168" spans="34:35" x14ac:dyDescent="0.25">
      <c r="AH14168">
        <v>-28.671931432321902</v>
      </c>
      <c r="AI14168">
        <v>-2.4327429101203501E-3</v>
      </c>
    </row>
    <row r="14169" spans="34:35" x14ac:dyDescent="0.25">
      <c r="AH14169">
        <v>-29.503948574241399</v>
      </c>
      <c r="AI14169">
        <v>-2.5206465047677299E-3</v>
      </c>
    </row>
    <row r="14170" spans="34:35" x14ac:dyDescent="0.25">
      <c r="AH14170">
        <v>-30.335965716160899</v>
      </c>
      <c r="AI14170">
        <v>-2.6074193816620801E-3</v>
      </c>
    </row>
    <row r="14171" spans="34:35" x14ac:dyDescent="0.25">
      <c r="AH14171">
        <v>-31.167982858080499</v>
      </c>
      <c r="AI14171">
        <v>-2.69344766082689E-3</v>
      </c>
    </row>
    <row r="14172" spans="34:35" x14ac:dyDescent="0.25">
      <c r="AH14172">
        <v>-32</v>
      </c>
      <c r="AI14172">
        <v>-2.7791219974987302E-3</v>
      </c>
    </row>
    <row r="14173" spans="34:35" x14ac:dyDescent="0.25">
      <c r="AH14173">
        <v>20</v>
      </c>
      <c r="AI14173">
        <v>-2.5434559981171102E-2</v>
      </c>
    </row>
    <row r="14174" spans="34:35" x14ac:dyDescent="0.25">
      <c r="AH14174">
        <v>19.707185490582699</v>
      </c>
      <c r="AI14174">
        <v>-2.60756282537432E-2</v>
      </c>
    </row>
    <row r="14175" spans="34:35" x14ac:dyDescent="0.25">
      <c r="AH14175">
        <v>19.414370981165501</v>
      </c>
      <c r="AI14175">
        <v>-2.6663592221170099E-2</v>
      </c>
    </row>
    <row r="14176" spans="34:35" x14ac:dyDescent="0.25">
      <c r="AH14176">
        <v>19.1215564717482</v>
      </c>
      <c r="AI14176">
        <v>-2.7169237866876101E-2</v>
      </c>
    </row>
    <row r="14177" spans="34:35" x14ac:dyDescent="0.25">
      <c r="AH14177">
        <v>18.828741962330898</v>
      </c>
      <c r="AI14177">
        <v>-2.7604489067436299E-2</v>
      </c>
    </row>
    <row r="14178" spans="34:35" x14ac:dyDescent="0.25">
      <c r="AH14178">
        <v>18.828741962330898</v>
      </c>
      <c r="AI14178">
        <v>-2.7604489067436299E-2</v>
      </c>
    </row>
    <row r="14179" spans="34:35" x14ac:dyDescent="0.25">
      <c r="AH14179">
        <v>18.6715564717482</v>
      </c>
      <c r="AI14179">
        <v>-2.7810686945307399E-2</v>
      </c>
    </row>
    <row r="14180" spans="34:35" x14ac:dyDescent="0.25">
      <c r="AH14180">
        <v>18.514370981165499</v>
      </c>
      <c r="AI14180">
        <v>-2.7996264395145101E-2</v>
      </c>
    </row>
    <row r="14181" spans="34:35" x14ac:dyDescent="0.25">
      <c r="AH14181">
        <v>18.357185490582701</v>
      </c>
      <c r="AI14181">
        <v>-2.8162135605851998E-2</v>
      </c>
    </row>
    <row r="14182" spans="34:35" x14ac:dyDescent="0.25">
      <c r="AH14182">
        <v>18.2</v>
      </c>
      <c r="AI14182">
        <v>-2.8308893508918302E-2</v>
      </c>
    </row>
    <row r="14183" spans="34:35" x14ac:dyDescent="0.25">
      <c r="AH14183">
        <v>18.2</v>
      </c>
      <c r="AI14183">
        <v>-2.8308893508918302E-2</v>
      </c>
    </row>
    <row r="14184" spans="34:35" x14ac:dyDescent="0.25">
      <c r="AH14184">
        <v>18.175000000000001</v>
      </c>
      <c r="AI14184">
        <v>-2.8330510425631599E-2</v>
      </c>
    </row>
    <row r="14185" spans="34:35" x14ac:dyDescent="0.25">
      <c r="AH14185">
        <v>18.149999999999999</v>
      </c>
      <c r="AI14185">
        <v>-2.8351641507677602E-2</v>
      </c>
    </row>
    <row r="14186" spans="34:35" x14ac:dyDescent="0.25">
      <c r="AH14186">
        <v>18.125</v>
      </c>
      <c r="AI14186">
        <v>-2.8372291791626002E-2</v>
      </c>
    </row>
    <row r="14187" spans="34:35" x14ac:dyDescent="0.25">
      <c r="AH14187">
        <v>18.100000000000001</v>
      </c>
      <c r="AI14187">
        <v>-2.83924659949619E-2</v>
      </c>
    </row>
    <row r="14188" spans="34:35" x14ac:dyDescent="0.25">
      <c r="AH14188">
        <v>18.100000000000001</v>
      </c>
      <c r="AI14188">
        <v>-2.83924659949619E-2</v>
      </c>
    </row>
    <row r="14189" spans="34:35" x14ac:dyDescent="0.25">
      <c r="AH14189">
        <v>18.074999999999999</v>
      </c>
      <c r="AI14189">
        <v>-2.8412168881641799E-2</v>
      </c>
    </row>
    <row r="14190" spans="34:35" x14ac:dyDescent="0.25">
      <c r="AH14190">
        <v>18.05</v>
      </c>
      <c r="AI14190">
        <v>-2.8431418376653899E-2</v>
      </c>
    </row>
    <row r="14191" spans="34:35" x14ac:dyDescent="0.25">
      <c r="AH14191">
        <v>18.024999999999999</v>
      </c>
      <c r="AI14191">
        <v>-2.8450226756014101E-2</v>
      </c>
    </row>
    <row r="14192" spans="34:35" x14ac:dyDescent="0.25">
      <c r="AH14192">
        <v>18</v>
      </c>
      <c r="AI14192">
        <v>-2.8468599059302199E-2</v>
      </c>
    </row>
    <row r="14193" spans="34:35" x14ac:dyDescent="0.25">
      <c r="AH14193">
        <v>18</v>
      </c>
      <c r="AI14193">
        <v>-2.8468599059302199E-2</v>
      </c>
    </row>
    <row r="14194" spans="34:35" x14ac:dyDescent="0.25">
      <c r="AH14194">
        <v>17.75</v>
      </c>
      <c r="AI14194">
        <v>-2.8627070330066201E-2</v>
      </c>
    </row>
    <row r="14195" spans="34:35" x14ac:dyDescent="0.25">
      <c r="AH14195">
        <v>17.5</v>
      </c>
      <c r="AI14195">
        <v>-2.8739499831695201E-2</v>
      </c>
    </row>
    <row r="14196" spans="34:35" x14ac:dyDescent="0.25">
      <c r="AH14196">
        <v>17.25</v>
      </c>
      <c r="AI14196">
        <v>-2.8806398313788499E-2</v>
      </c>
    </row>
    <row r="14197" spans="34:35" x14ac:dyDescent="0.25">
      <c r="AH14197">
        <v>17</v>
      </c>
      <c r="AI14197">
        <v>-2.88280350016634E-2</v>
      </c>
    </row>
    <row r="14198" spans="34:35" x14ac:dyDescent="0.25">
      <c r="AH14198">
        <v>17</v>
      </c>
      <c r="AI14198">
        <v>-2.88280350016634E-2</v>
      </c>
    </row>
    <row r="14199" spans="34:35" x14ac:dyDescent="0.25">
      <c r="AH14199">
        <v>16.574999999999999</v>
      </c>
      <c r="AI14199">
        <v>-2.8760765820417401E-2</v>
      </c>
    </row>
    <row r="14200" spans="34:35" x14ac:dyDescent="0.25">
      <c r="AH14200">
        <v>16.149999999999999</v>
      </c>
      <c r="AI14200">
        <v>-2.8561883752076599E-2</v>
      </c>
    </row>
    <row r="14201" spans="34:35" x14ac:dyDescent="0.25">
      <c r="AH14201">
        <v>15.725</v>
      </c>
      <c r="AI14201">
        <v>-2.8240830133827301E-2</v>
      </c>
    </row>
    <row r="14202" spans="34:35" x14ac:dyDescent="0.25">
      <c r="AH14202">
        <v>15.3</v>
      </c>
      <c r="AI14202">
        <v>-2.7797811906912301E-2</v>
      </c>
    </row>
    <row r="14203" spans="34:35" x14ac:dyDescent="0.25">
      <c r="AH14203">
        <v>15.3</v>
      </c>
      <c r="AI14203">
        <v>-2.7797811906912301E-2</v>
      </c>
    </row>
    <row r="14204" spans="34:35" x14ac:dyDescent="0.25">
      <c r="AH14204">
        <v>14.85</v>
      </c>
      <c r="AI14204">
        <v>-2.79767986708628E-2</v>
      </c>
    </row>
    <row r="14205" spans="34:35" x14ac:dyDescent="0.25">
      <c r="AH14205">
        <v>14.4</v>
      </c>
      <c r="AI14205">
        <v>-2.8113958422428201E-2</v>
      </c>
    </row>
    <row r="14206" spans="34:35" x14ac:dyDescent="0.25">
      <c r="AH14206">
        <v>13.95</v>
      </c>
      <c r="AI14206">
        <v>-2.82143937061839E-2</v>
      </c>
    </row>
    <row r="14207" spans="34:35" x14ac:dyDescent="0.25">
      <c r="AH14207">
        <v>13.5</v>
      </c>
      <c r="AI14207">
        <v>-2.82801109907652E-2</v>
      </c>
    </row>
    <row r="14208" spans="34:35" x14ac:dyDescent="0.25">
      <c r="AH14208">
        <v>13.5</v>
      </c>
      <c r="AI14208">
        <v>-2.82801109907652E-2</v>
      </c>
    </row>
    <row r="14209" spans="34:35" x14ac:dyDescent="0.25">
      <c r="AH14209">
        <v>13.25</v>
      </c>
      <c r="AI14209">
        <v>-2.8309320794021101E-2</v>
      </c>
    </row>
    <row r="14210" spans="34:35" x14ac:dyDescent="0.25">
      <c r="AH14210">
        <v>13</v>
      </c>
      <c r="AI14210">
        <v>-2.83287107826516E-2</v>
      </c>
    </row>
    <row r="14211" spans="34:35" x14ac:dyDescent="0.25">
      <c r="AH14211">
        <v>12.75</v>
      </c>
      <c r="AI14211">
        <v>-2.8337213964839101E-2</v>
      </c>
    </row>
    <row r="14212" spans="34:35" x14ac:dyDescent="0.25">
      <c r="AH14212">
        <v>12.5</v>
      </c>
      <c r="AI14212">
        <v>-2.8334010531127E-2</v>
      </c>
    </row>
    <row r="14213" spans="34:35" x14ac:dyDescent="0.25">
      <c r="AH14213">
        <v>12.5</v>
      </c>
      <c r="AI14213">
        <v>-2.8334010531127E-2</v>
      </c>
    </row>
    <row r="14214" spans="34:35" x14ac:dyDescent="0.25">
      <c r="AH14214">
        <v>12.22</v>
      </c>
      <c r="AI14214">
        <v>-2.8315729220011202E-2</v>
      </c>
    </row>
    <row r="14215" spans="34:35" x14ac:dyDescent="0.25">
      <c r="AH14215">
        <v>11.94</v>
      </c>
      <c r="AI14215">
        <v>-2.82811538400124E-2</v>
      </c>
    </row>
    <row r="14216" spans="34:35" x14ac:dyDescent="0.25">
      <c r="AH14216">
        <v>11.66</v>
      </c>
      <c r="AI14216">
        <v>-2.8229661993185599E-2</v>
      </c>
    </row>
    <row r="14217" spans="34:35" x14ac:dyDescent="0.25">
      <c r="AH14217">
        <v>11.38</v>
      </c>
      <c r="AI14217">
        <v>-2.81607852954694E-2</v>
      </c>
    </row>
    <row r="14218" spans="34:35" x14ac:dyDescent="0.25">
      <c r="AH14218">
        <v>11.38</v>
      </c>
      <c r="AI14218">
        <v>-2.81607852954694E-2</v>
      </c>
    </row>
    <row r="14219" spans="34:35" x14ac:dyDescent="0.25">
      <c r="AH14219">
        <v>10.955</v>
      </c>
      <c r="AI14219">
        <v>-2.8009107879994999E-2</v>
      </c>
    </row>
    <row r="14220" spans="34:35" x14ac:dyDescent="0.25">
      <c r="AH14220">
        <v>10.53</v>
      </c>
      <c r="AI14220">
        <v>-2.7806620908948101E-2</v>
      </c>
    </row>
    <row r="14221" spans="34:35" x14ac:dyDescent="0.25">
      <c r="AH14221">
        <v>10.105</v>
      </c>
      <c r="AI14221">
        <v>-2.7598087820569599E-2</v>
      </c>
    </row>
    <row r="14222" spans="34:35" x14ac:dyDescent="0.25">
      <c r="AH14222">
        <v>9.68</v>
      </c>
      <c r="AI14222">
        <v>-2.74379826134739E-2</v>
      </c>
    </row>
    <row r="14223" spans="34:35" x14ac:dyDescent="0.25">
      <c r="AH14223">
        <v>9.68</v>
      </c>
      <c r="AI14223">
        <v>-2.74379826134739E-2</v>
      </c>
    </row>
    <row r="14224" spans="34:35" x14ac:dyDescent="0.25">
      <c r="AH14224">
        <v>9.5299999999999994</v>
      </c>
      <c r="AI14224">
        <v>-2.7405031498867201E-2</v>
      </c>
    </row>
    <row r="14225" spans="34:35" x14ac:dyDescent="0.25">
      <c r="AH14225">
        <v>9.3800000000000008</v>
      </c>
      <c r="AI14225">
        <v>-2.7375621458324999E-2</v>
      </c>
    </row>
    <row r="14226" spans="34:35" x14ac:dyDescent="0.25">
      <c r="AH14226">
        <v>9.23</v>
      </c>
      <c r="AI14226">
        <v>-2.7348928988711801E-2</v>
      </c>
    </row>
    <row r="14227" spans="34:35" x14ac:dyDescent="0.25">
      <c r="AH14227">
        <v>9.08</v>
      </c>
      <c r="AI14227">
        <v>-2.73241544911451E-2</v>
      </c>
    </row>
    <row r="14228" spans="34:35" x14ac:dyDescent="0.25">
      <c r="AH14228">
        <v>9.08</v>
      </c>
      <c r="AI14228">
        <v>-2.73241544911451E-2</v>
      </c>
    </row>
    <row r="14229" spans="34:35" x14ac:dyDescent="0.25">
      <c r="AH14229">
        <v>8.9177431906614792</v>
      </c>
      <c r="AI14229">
        <v>-2.72986179177644E-2</v>
      </c>
    </row>
    <row r="14230" spans="34:35" x14ac:dyDescent="0.25">
      <c r="AH14230">
        <v>8.7554863813229602</v>
      </c>
      <c r="AI14230">
        <v>-2.7273462623208702E-2</v>
      </c>
    </row>
    <row r="14231" spans="34:35" x14ac:dyDescent="0.25">
      <c r="AH14231">
        <v>8.5932295719844394</v>
      </c>
      <c r="AI14231">
        <v>-2.72477830751203E-2</v>
      </c>
    </row>
    <row r="14232" spans="34:35" x14ac:dyDescent="0.25">
      <c r="AH14232">
        <v>8.4309727626459097</v>
      </c>
      <c r="AI14232">
        <v>-2.7220748776764302E-2</v>
      </c>
    </row>
    <row r="14233" spans="34:35" x14ac:dyDescent="0.25">
      <c r="AH14233">
        <v>8.4309727626459097</v>
      </c>
      <c r="AI14233">
        <v>-2.7220748776764302E-2</v>
      </c>
    </row>
    <row r="14234" spans="34:35" x14ac:dyDescent="0.25">
      <c r="AH14234">
        <v>7.89822957198444</v>
      </c>
      <c r="AI14234">
        <v>-2.7110256613370801E-2</v>
      </c>
    </row>
    <row r="14235" spans="34:35" x14ac:dyDescent="0.25">
      <c r="AH14235">
        <v>7.3654863813229596</v>
      </c>
      <c r="AI14235">
        <v>-2.6946640058124499E-2</v>
      </c>
    </row>
    <row r="14236" spans="34:35" x14ac:dyDescent="0.25">
      <c r="AH14236">
        <v>6.8327431906614802</v>
      </c>
      <c r="AI14236">
        <v>-2.6710822910299001E-2</v>
      </c>
    </row>
    <row r="14237" spans="34:35" x14ac:dyDescent="0.25">
      <c r="AH14237">
        <v>6.3</v>
      </c>
      <c r="AI14237">
        <v>-2.6393693229082901E-2</v>
      </c>
    </row>
    <row r="14238" spans="34:35" x14ac:dyDescent="0.25">
      <c r="AH14238">
        <v>6.3</v>
      </c>
      <c r="AI14238">
        <v>-2.6393693229082901E-2</v>
      </c>
    </row>
    <row r="14239" spans="34:35" x14ac:dyDescent="0.25">
      <c r="AH14239">
        <v>5.8075000000000001</v>
      </c>
      <c r="AI14239">
        <v>-2.6182346979188101E-2</v>
      </c>
    </row>
    <row r="14240" spans="34:35" x14ac:dyDescent="0.25">
      <c r="AH14240">
        <v>5.3150000000000004</v>
      </c>
      <c r="AI14240">
        <v>-2.5861381083046898E-2</v>
      </c>
    </row>
    <row r="14241" spans="34:35" x14ac:dyDescent="0.25">
      <c r="AH14241">
        <v>4.8224999999999998</v>
      </c>
      <c r="AI14241">
        <v>-2.5430352074495701E-2</v>
      </c>
    </row>
    <row r="14242" spans="34:35" x14ac:dyDescent="0.25">
      <c r="AH14242">
        <v>4.33</v>
      </c>
      <c r="AI14242">
        <v>-2.4885982084042399E-2</v>
      </c>
    </row>
    <row r="14243" spans="34:35" x14ac:dyDescent="0.25">
      <c r="AH14243">
        <v>4.33</v>
      </c>
      <c r="AI14243">
        <v>-2.4885982084042399E-2</v>
      </c>
    </row>
    <row r="14244" spans="34:35" x14ac:dyDescent="0.25">
      <c r="AH14244">
        <v>4.08</v>
      </c>
      <c r="AI14244">
        <v>-2.4565452795945599E-2</v>
      </c>
    </row>
    <row r="14245" spans="34:35" x14ac:dyDescent="0.25">
      <c r="AH14245">
        <v>3.83</v>
      </c>
      <c r="AI14245">
        <v>-2.4215484956327402E-2</v>
      </c>
    </row>
    <row r="14246" spans="34:35" x14ac:dyDescent="0.25">
      <c r="AH14246">
        <v>3.58</v>
      </c>
      <c r="AI14246">
        <v>-2.3836357026637899E-2</v>
      </c>
    </row>
    <row r="14247" spans="34:35" x14ac:dyDescent="0.25">
      <c r="AH14247">
        <v>3.33</v>
      </c>
      <c r="AI14247">
        <v>-2.34285820245481E-2</v>
      </c>
    </row>
    <row r="14248" spans="34:35" x14ac:dyDescent="0.25">
      <c r="AH14248">
        <v>3.33</v>
      </c>
      <c r="AI14248">
        <v>-2.34285820245481E-2</v>
      </c>
    </row>
    <row r="14249" spans="34:35" x14ac:dyDescent="0.25">
      <c r="AH14249">
        <v>3.18</v>
      </c>
      <c r="AI14249">
        <v>-2.31704767383492E-2</v>
      </c>
    </row>
    <row r="14250" spans="34:35" x14ac:dyDescent="0.25">
      <c r="AH14250">
        <v>3.03</v>
      </c>
      <c r="AI14250">
        <v>-2.2902525874200101E-2</v>
      </c>
    </row>
    <row r="14251" spans="34:35" x14ac:dyDescent="0.25">
      <c r="AH14251">
        <v>2.88</v>
      </c>
      <c r="AI14251">
        <v>-2.26249845283104E-2</v>
      </c>
    </row>
    <row r="14252" spans="34:35" x14ac:dyDescent="0.25">
      <c r="AH14252">
        <v>2.73</v>
      </c>
      <c r="AI14252">
        <v>-2.23382117687962E-2</v>
      </c>
    </row>
    <row r="14253" spans="34:35" x14ac:dyDescent="0.25">
      <c r="AH14253">
        <v>2.73</v>
      </c>
      <c r="AI14253">
        <v>-2.23382117687962E-2</v>
      </c>
    </row>
    <row r="14254" spans="34:35" x14ac:dyDescent="0.25">
      <c r="AH14254">
        <v>2.3725000000000001</v>
      </c>
      <c r="AI14254">
        <v>-2.1618943366499201E-2</v>
      </c>
    </row>
    <row r="14255" spans="34:35" x14ac:dyDescent="0.25">
      <c r="AH14255">
        <v>2.0150000000000001</v>
      </c>
      <c r="AI14255">
        <v>-2.0853321955606401E-2</v>
      </c>
    </row>
    <row r="14256" spans="34:35" x14ac:dyDescent="0.25">
      <c r="AH14256">
        <v>1.6575</v>
      </c>
      <c r="AI14256">
        <v>-2.00484865495827E-2</v>
      </c>
    </row>
    <row r="14257" spans="34:35" x14ac:dyDescent="0.25">
      <c r="AH14257">
        <v>1.3</v>
      </c>
      <c r="AI14257">
        <v>-1.92143921901189E-2</v>
      </c>
    </row>
    <row r="14258" spans="34:35" x14ac:dyDescent="0.25">
      <c r="AH14258">
        <v>1.3</v>
      </c>
      <c r="AI14258">
        <v>-1.92143921901189E-2</v>
      </c>
    </row>
    <row r="14259" spans="34:35" x14ac:dyDescent="0.25">
      <c r="AH14259">
        <v>0.73983272926578403</v>
      </c>
      <c r="AI14259">
        <v>-1.79589956091924E-2</v>
      </c>
    </row>
    <row r="14260" spans="34:35" x14ac:dyDescent="0.25">
      <c r="AH14260">
        <v>0.17966545853156901</v>
      </c>
      <c r="AI14260">
        <v>-1.6657937724057999E-2</v>
      </c>
    </row>
    <row r="14261" spans="34:35" x14ac:dyDescent="0.25">
      <c r="AH14261">
        <v>-0.38050181220264701</v>
      </c>
      <c r="AI14261">
        <v>-1.5343037754829199E-2</v>
      </c>
    </row>
    <row r="14262" spans="34:35" x14ac:dyDescent="0.25">
      <c r="AH14262">
        <v>-0.94066908293686302</v>
      </c>
      <c r="AI14262">
        <v>-1.40407921673947E-2</v>
      </c>
    </row>
    <row r="14263" spans="34:35" x14ac:dyDescent="0.25">
      <c r="AH14263">
        <v>-0.94066908293686302</v>
      </c>
      <c r="AI14263">
        <v>-1.40407921673947E-2</v>
      </c>
    </row>
    <row r="14264" spans="34:35" x14ac:dyDescent="0.25">
      <c r="AH14264">
        <v>-1.1555018122026499</v>
      </c>
      <c r="AI14264">
        <v>-1.35503124424315E-2</v>
      </c>
    </row>
    <row r="14265" spans="34:35" x14ac:dyDescent="0.25">
      <c r="AH14265">
        <v>-1.37033454146843</v>
      </c>
      <c r="AI14265">
        <v>-1.3065870850518401E-2</v>
      </c>
    </row>
    <row r="14266" spans="34:35" x14ac:dyDescent="0.25">
      <c r="AH14266">
        <v>-1.5851672707342199</v>
      </c>
      <c r="AI14266">
        <v>-1.2588672727112799E-2</v>
      </c>
    </row>
    <row r="14267" spans="34:35" x14ac:dyDescent="0.25">
      <c r="AH14267">
        <v>-1.8</v>
      </c>
      <c r="AI14267">
        <v>-1.2119973447101501E-2</v>
      </c>
    </row>
    <row r="14268" spans="34:35" x14ac:dyDescent="0.25">
      <c r="AH14268">
        <v>-1.8</v>
      </c>
      <c r="AI14268">
        <v>-1.2119973447101501E-2</v>
      </c>
    </row>
    <row r="14269" spans="34:35" x14ac:dyDescent="0.25">
      <c r="AH14269">
        <v>-1.8425</v>
      </c>
      <c r="AI14269">
        <v>-1.2034571084734E-2</v>
      </c>
    </row>
    <row r="14270" spans="34:35" x14ac:dyDescent="0.25">
      <c r="AH14270">
        <v>-1.885</v>
      </c>
      <c r="AI14270">
        <v>-1.19502608955281E-2</v>
      </c>
    </row>
    <row r="14271" spans="34:35" x14ac:dyDescent="0.25">
      <c r="AH14271">
        <v>-1.9275</v>
      </c>
      <c r="AI14271">
        <v>-1.1866761103098301E-2</v>
      </c>
    </row>
    <row r="14272" spans="34:35" x14ac:dyDescent="0.25">
      <c r="AH14272">
        <v>-1.97</v>
      </c>
      <c r="AI14272">
        <v>-1.1783890338837401E-2</v>
      </c>
    </row>
    <row r="14273" spans="34:35" x14ac:dyDescent="0.25">
      <c r="AH14273">
        <v>-1.97</v>
      </c>
      <c r="AI14273">
        <v>-1.1783890338837401E-2</v>
      </c>
    </row>
    <row r="14274" spans="34:35" x14ac:dyDescent="0.25">
      <c r="AH14274">
        <v>-2.27</v>
      </c>
      <c r="AI14274">
        <v>-1.12150800524015E-2</v>
      </c>
    </row>
    <row r="14275" spans="34:35" x14ac:dyDescent="0.25">
      <c r="AH14275">
        <v>-2.57</v>
      </c>
      <c r="AI14275">
        <v>-1.06749762677463E-2</v>
      </c>
    </row>
    <row r="14276" spans="34:35" x14ac:dyDescent="0.25">
      <c r="AH14276">
        <v>-2.87</v>
      </c>
      <c r="AI14276">
        <v>-1.0165528708884101E-2</v>
      </c>
    </row>
    <row r="14277" spans="34:35" x14ac:dyDescent="0.25">
      <c r="AH14277">
        <v>-3.17</v>
      </c>
      <c r="AI14277">
        <v>-9.6881383706441393E-3</v>
      </c>
    </row>
    <row r="14278" spans="34:35" x14ac:dyDescent="0.25">
      <c r="AH14278">
        <v>-3.17</v>
      </c>
      <c r="AI14278">
        <v>-9.6881383706441393E-3</v>
      </c>
    </row>
    <row r="14279" spans="34:35" x14ac:dyDescent="0.25">
      <c r="AH14279">
        <v>-3.32</v>
      </c>
      <c r="AI14279">
        <v>-9.4618817068816002E-3</v>
      </c>
    </row>
    <row r="14280" spans="34:35" x14ac:dyDescent="0.25">
      <c r="AH14280">
        <v>-3.47</v>
      </c>
      <c r="AI14280">
        <v>-9.2440574185227303E-3</v>
      </c>
    </row>
    <row r="14281" spans="34:35" x14ac:dyDescent="0.25">
      <c r="AH14281">
        <v>-3.62</v>
      </c>
      <c r="AI14281">
        <v>-9.0347225857269897E-3</v>
      </c>
    </row>
    <row r="14282" spans="34:35" x14ac:dyDescent="0.25">
      <c r="AH14282">
        <v>-3.77</v>
      </c>
      <c r="AI14282">
        <v>-8.8339010680696592E-3</v>
      </c>
    </row>
    <row r="14283" spans="34:35" x14ac:dyDescent="0.25">
      <c r="AH14283">
        <v>-3.77</v>
      </c>
      <c r="AI14283">
        <v>-8.8339010680696592E-3</v>
      </c>
    </row>
    <row r="14284" spans="34:35" x14ac:dyDescent="0.25">
      <c r="AH14284">
        <v>-3.96636673510559</v>
      </c>
      <c r="AI14284">
        <v>-8.5838574163922404E-3</v>
      </c>
    </row>
    <row r="14285" spans="34:35" x14ac:dyDescent="0.25">
      <c r="AH14285">
        <v>-4.1627334702111902</v>
      </c>
      <c r="AI14285">
        <v>-8.3483128009796109E-3</v>
      </c>
    </row>
    <row r="14286" spans="34:35" x14ac:dyDescent="0.25">
      <c r="AH14286">
        <v>-4.35910020531679</v>
      </c>
      <c r="AI14286">
        <v>-8.1271262682489302E-3</v>
      </c>
    </row>
    <row r="14287" spans="34:35" x14ac:dyDescent="0.25">
      <c r="AH14287">
        <v>-4.55546694042238</v>
      </c>
      <c r="AI14287">
        <v>-7.92008863549944E-3</v>
      </c>
    </row>
    <row r="14288" spans="34:35" x14ac:dyDescent="0.25">
      <c r="AH14288">
        <v>-4.55546694042238</v>
      </c>
      <c r="AI14288">
        <v>-7.92008863549944E-3</v>
      </c>
    </row>
    <row r="14289" spans="34:35" x14ac:dyDescent="0.25">
      <c r="AH14289">
        <v>-4.7882854488629398</v>
      </c>
      <c r="AI14289">
        <v>-7.6925678497285297E-3</v>
      </c>
    </row>
    <row r="14290" spans="34:35" x14ac:dyDescent="0.25">
      <c r="AH14290">
        <v>-5.0211039573034899</v>
      </c>
      <c r="AI14290">
        <v>-7.4840028190346804E-3</v>
      </c>
    </row>
    <row r="14291" spans="34:35" x14ac:dyDescent="0.25">
      <c r="AH14291">
        <v>-5.2539224657440498</v>
      </c>
      <c r="AI14291">
        <v>-7.2937124551320301E-3</v>
      </c>
    </row>
    <row r="14292" spans="34:35" x14ac:dyDescent="0.25">
      <c r="AH14292">
        <v>-5.4867409741845998</v>
      </c>
      <c r="AI14292">
        <v>-7.1209028654089799E-3</v>
      </c>
    </row>
    <row r="14293" spans="34:35" x14ac:dyDescent="0.25">
      <c r="AH14293">
        <v>-5.4867409741845998</v>
      </c>
      <c r="AI14293">
        <v>-7.1209028654089799E-3</v>
      </c>
    </row>
    <row r="14294" spans="34:35" x14ac:dyDescent="0.25">
      <c r="AH14294">
        <v>-5.76277783879579</v>
      </c>
      <c r="AI14294">
        <v>-6.9374213689821903E-3</v>
      </c>
    </row>
    <row r="14295" spans="34:35" x14ac:dyDescent="0.25">
      <c r="AH14295">
        <v>-6.0388147034069801</v>
      </c>
      <c r="AI14295">
        <v>-6.77566100671386E-3</v>
      </c>
    </row>
    <row r="14296" spans="34:35" x14ac:dyDescent="0.25">
      <c r="AH14296">
        <v>-6.31485156801818</v>
      </c>
      <c r="AI14296">
        <v>-6.6340094276272103E-3</v>
      </c>
    </row>
    <row r="14297" spans="34:35" x14ac:dyDescent="0.25">
      <c r="AH14297">
        <v>-6.5908884326293702</v>
      </c>
      <c r="AI14297">
        <v>-6.5108261742720698E-3</v>
      </c>
    </row>
    <row r="14298" spans="34:35" x14ac:dyDescent="0.25">
      <c r="AH14298">
        <v>-6.5908884326293702</v>
      </c>
      <c r="AI14298">
        <v>-6.5108261742720698E-3</v>
      </c>
    </row>
    <row r="14299" spans="34:35" x14ac:dyDescent="0.25">
      <c r="AH14299">
        <v>-6.9181663244720299</v>
      </c>
      <c r="AI14299">
        <v>-6.3864981376871698E-3</v>
      </c>
    </row>
    <row r="14300" spans="34:35" x14ac:dyDescent="0.25">
      <c r="AH14300">
        <v>-7.2454442163146799</v>
      </c>
      <c r="AI14300">
        <v>-6.2832791310336398E-3</v>
      </c>
    </row>
    <row r="14301" spans="34:35" x14ac:dyDescent="0.25">
      <c r="AH14301">
        <v>-7.5727221081573397</v>
      </c>
      <c r="AI14301">
        <v>-6.1987107976946001E-3</v>
      </c>
    </row>
    <row r="14302" spans="34:35" x14ac:dyDescent="0.25">
      <c r="AH14302">
        <v>-7.9</v>
      </c>
      <c r="AI14302">
        <v>-6.1304583364853796E-3</v>
      </c>
    </row>
    <row r="14303" spans="34:35" x14ac:dyDescent="0.25">
      <c r="AH14303">
        <v>-7.9</v>
      </c>
      <c r="AI14303">
        <v>-6.1304583364853796E-3</v>
      </c>
    </row>
    <row r="14304" spans="34:35" x14ac:dyDescent="0.25">
      <c r="AH14304">
        <v>-8.15</v>
      </c>
      <c r="AI14304">
        <v>-6.08796351358623E-3</v>
      </c>
    </row>
    <row r="14305" spans="34:35" x14ac:dyDescent="0.25">
      <c r="AH14305">
        <v>-8.4</v>
      </c>
      <c r="AI14305">
        <v>-6.0528197938144396E-3</v>
      </c>
    </row>
    <row r="14306" spans="34:35" x14ac:dyDescent="0.25">
      <c r="AH14306">
        <v>-8.65</v>
      </c>
      <c r="AI14306">
        <v>-6.0241840691290802E-3</v>
      </c>
    </row>
    <row r="14307" spans="34:35" x14ac:dyDescent="0.25">
      <c r="AH14307">
        <v>-8.9</v>
      </c>
      <c r="AI14307">
        <v>-6.0012669368855603E-3</v>
      </c>
    </row>
    <row r="14308" spans="34:35" x14ac:dyDescent="0.25">
      <c r="AH14308">
        <v>-8.9</v>
      </c>
      <c r="AI14308">
        <v>-6.0012669368855603E-3</v>
      </c>
    </row>
    <row r="14309" spans="34:35" x14ac:dyDescent="0.25">
      <c r="AH14309">
        <v>-9.5175000000000001</v>
      </c>
      <c r="AI14309">
        <v>-5.9646346297187796E-3</v>
      </c>
    </row>
    <row r="14310" spans="34:35" x14ac:dyDescent="0.25">
      <c r="AH14310">
        <v>-10.135</v>
      </c>
      <c r="AI14310">
        <v>-5.9489966747187798E-3</v>
      </c>
    </row>
    <row r="14311" spans="34:35" x14ac:dyDescent="0.25">
      <c r="AH14311">
        <v>-10.7525</v>
      </c>
      <c r="AI14311">
        <v>-5.946698014647E-3</v>
      </c>
    </row>
    <row r="14312" spans="34:35" x14ac:dyDescent="0.25">
      <c r="AH14312">
        <v>-11.37</v>
      </c>
      <c r="AI14312">
        <v>-5.9517697006419403E-3</v>
      </c>
    </row>
    <row r="14313" spans="34:35" x14ac:dyDescent="0.25">
      <c r="AH14313">
        <v>-11.37</v>
      </c>
      <c r="AI14313">
        <v>-5.9517697006419403E-3</v>
      </c>
    </row>
    <row r="14314" spans="34:35" x14ac:dyDescent="0.25">
      <c r="AH14314">
        <v>-11.87</v>
      </c>
      <c r="AI14314">
        <v>-5.9581669256586296E-3</v>
      </c>
    </row>
    <row r="14315" spans="34:35" x14ac:dyDescent="0.25">
      <c r="AH14315">
        <v>-12.37</v>
      </c>
      <c r="AI14315">
        <v>-5.9646558718397099E-3</v>
      </c>
    </row>
    <row r="14316" spans="34:35" x14ac:dyDescent="0.25">
      <c r="AH14316">
        <v>-12.87</v>
      </c>
      <c r="AI14316">
        <v>-5.9698908703140798E-3</v>
      </c>
    </row>
    <row r="14317" spans="34:35" x14ac:dyDescent="0.25">
      <c r="AH14317">
        <v>-13.37</v>
      </c>
      <c r="AI14317">
        <v>-5.9728908155522904E-3</v>
      </c>
    </row>
    <row r="14318" spans="34:35" x14ac:dyDescent="0.25">
      <c r="AH14318">
        <v>-13.37</v>
      </c>
      <c r="AI14318">
        <v>-5.9728908155522904E-3</v>
      </c>
    </row>
    <row r="14319" spans="34:35" x14ac:dyDescent="0.25">
      <c r="AH14319">
        <v>-13.395</v>
      </c>
      <c r="AI14319">
        <v>-5.9729691718068099E-3</v>
      </c>
    </row>
    <row r="14320" spans="34:35" x14ac:dyDescent="0.25">
      <c r="AH14320">
        <v>-13.42</v>
      </c>
      <c r="AI14320">
        <v>-5.9730400374584302E-3</v>
      </c>
    </row>
    <row r="14321" spans="34:35" x14ac:dyDescent="0.25">
      <c r="AH14321">
        <v>-13.445</v>
      </c>
      <c r="AI14321">
        <v>-5.9731033660703099E-3</v>
      </c>
    </row>
    <row r="14322" spans="34:35" x14ac:dyDescent="0.25">
      <c r="AH14322">
        <v>-13.47</v>
      </c>
      <c r="AI14322">
        <v>-5.9731591185971898E-3</v>
      </c>
    </row>
    <row r="14323" spans="34:35" x14ac:dyDescent="0.25">
      <c r="AH14323">
        <v>-13.47</v>
      </c>
      <c r="AI14323">
        <v>-5.9731591185971898E-3</v>
      </c>
    </row>
    <row r="14324" spans="34:35" x14ac:dyDescent="0.25">
      <c r="AH14324">
        <v>-13.602499999999999</v>
      </c>
      <c r="AI14324">
        <v>-5.9733261327042401E-3</v>
      </c>
    </row>
    <row r="14325" spans="34:35" x14ac:dyDescent="0.25">
      <c r="AH14325">
        <v>-13.734999999999999</v>
      </c>
      <c r="AI14325">
        <v>-5.9732711516409E-3</v>
      </c>
    </row>
    <row r="14326" spans="34:35" x14ac:dyDescent="0.25">
      <c r="AH14326">
        <v>-13.8675</v>
      </c>
      <c r="AI14326">
        <v>-5.9729861101691E-3</v>
      </c>
    </row>
    <row r="14327" spans="34:35" x14ac:dyDescent="0.25">
      <c r="AH14327">
        <v>-14</v>
      </c>
      <c r="AI14327">
        <v>-5.9724645170150603E-3</v>
      </c>
    </row>
    <row r="14328" spans="34:35" x14ac:dyDescent="0.25">
      <c r="AH14328">
        <v>-14</v>
      </c>
      <c r="AI14328">
        <v>-5.9724645170150603E-3</v>
      </c>
    </row>
    <row r="14329" spans="34:35" x14ac:dyDescent="0.25">
      <c r="AH14329">
        <v>-14.2054189176643</v>
      </c>
      <c r="AI14329">
        <v>-5.9711741764275602E-3</v>
      </c>
    </row>
    <row r="14330" spans="34:35" x14ac:dyDescent="0.25">
      <c r="AH14330">
        <v>-14.4108378353285</v>
      </c>
      <c r="AI14330">
        <v>-5.9692833529311302E-3</v>
      </c>
    </row>
    <row r="14331" spans="34:35" x14ac:dyDescent="0.25">
      <c r="AH14331">
        <v>-14.6162567529928</v>
      </c>
      <c r="AI14331">
        <v>-5.9667780429229801E-3</v>
      </c>
    </row>
    <row r="14332" spans="34:35" x14ac:dyDescent="0.25">
      <c r="AH14332">
        <v>-14.8216756706571</v>
      </c>
      <c r="AI14332">
        <v>-5.9636490976338902E-3</v>
      </c>
    </row>
    <row r="14333" spans="34:35" x14ac:dyDescent="0.25">
      <c r="AH14333">
        <v>-14.8216756706571</v>
      </c>
      <c r="AI14333">
        <v>-5.9636490976338902E-3</v>
      </c>
    </row>
    <row r="14334" spans="34:35" x14ac:dyDescent="0.25">
      <c r="AH14334">
        <v>-15.0299546678258</v>
      </c>
      <c r="AI14334">
        <v>-5.9598336826159398E-3</v>
      </c>
    </row>
    <row r="14335" spans="34:35" x14ac:dyDescent="0.25">
      <c r="AH14335">
        <v>-15.2382336649945</v>
      </c>
      <c r="AI14335">
        <v>-5.9553676178402898E-3</v>
      </c>
    </row>
    <row r="14336" spans="34:35" x14ac:dyDescent="0.25">
      <c r="AH14336">
        <v>-15.4465126621633</v>
      </c>
      <c r="AI14336">
        <v>-5.95025116773879E-3</v>
      </c>
    </row>
    <row r="14337" spans="34:35" x14ac:dyDescent="0.25">
      <c r="AH14337">
        <v>-15.654791659332</v>
      </c>
      <c r="AI14337">
        <v>-5.9444862426865199E-3</v>
      </c>
    </row>
    <row r="14338" spans="34:35" x14ac:dyDescent="0.25">
      <c r="AH14338">
        <v>-15.654791659332</v>
      </c>
      <c r="AI14338">
        <v>-5.9444862426865199E-3</v>
      </c>
    </row>
    <row r="14339" spans="34:35" x14ac:dyDescent="0.25">
      <c r="AH14339">
        <v>-15.8659705573364</v>
      </c>
      <c r="AI14339">
        <v>-5.9379842442923601E-3</v>
      </c>
    </row>
    <row r="14340" spans="34:35" x14ac:dyDescent="0.25">
      <c r="AH14340">
        <v>-16.077149455340901</v>
      </c>
      <c r="AI14340">
        <v>-5.93082678171506E-3</v>
      </c>
    </row>
    <row r="14341" spans="34:35" x14ac:dyDescent="0.25">
      <c r="AH14341">
        <v>-16.2883283533453</v>
      </c>
      <c r="AI14341">
        <v>-5.9230229739252998E-3</v>
      </c>
    </row>
    <row r="14342" spans="34:35" x14ac:dyDescent="0.25">
      <c r="AH14342">
        <v>-16.499507251349801</v>
      </c>
      <c r="AI14342">
        <v>-5.9145818456659898E-3</v>
      </c>
    </row>
    <row r="14343" spans="34:35" x14ac:dyDescent="0.25">
      <c r="AH14343">
        <v>-16.499507251349801</v>
      </c>
      <c r="AI14343">
        <v>-5.9145818456659898E-3</v>
      </c>
    </row>
    <row r="14344" spans="34:35" x14ac:dyDescent="0.25">
      <c r="AH14344">
        <v>-16.713626425959799</v>
      </c>
      <c r="AI14344">
        <v>-5.9053840531222198E-3</v>
      </c>
    </row>
    <row r="14345" spans="34:35" x14ac:dyDescent="0.25">
      <c r="AH14345">
        <v>-16.9277456005698</v>
      </c>
      <c r="AI14345">
        <v>-5.8955550008904702E-3</v>
      </c>
    </row>
    <row r="14346" spans="34:35" x14ac:dyDescent="0.25">
      <c r="AH14346">
        <v>-17.141864775179901</v>
      </c>
      <c r="AI14346">
        <v>-5.8851071456396901E-3</v>
      </c>
    </row>
    <row r="14347" spans="34:35" x14ac:dyDescent="0.25">
      <c r="AH14347">
        <v>-17.355983949789898</v>
      </c>
      <c r="AI14347">
        <v>-5.8740547338964099E-3</v>
      </c>
    </row>
    <row r="14348" spans="34:35" x14ac:dyDescent="0.25">
      <c r="AH14348">
        <v>-17.355983949789898</v>
      </c>
      <c r="AI14348">
        <v>-5.8740547338964099E-3</v>
      </c>
    </row>
    <row r="14349" spans="34:35" x14ac:dyDescent="0.25">
      <c r="AH14349">
        <v>-17.573084338933501</v>
      </c>
      <c r="AI14349">
        <v>-5.8622454290510597E-3</v>
      </c>
    </row>
    <row r="14350" spans="34:35" x14ac:dyDescent="0.25">
      <c r="AH14350">
        <v>-17.7901847280772</v>
      </c>
      <c r="AI14350">
        <v>-5.8498433587590003E-3</v>
      </c>
    </row>
    <row r="14351" spans="34:35" x14ac:dyDescent="0.25">
      <c r="AH14351">
        <v>-18.0072851172208</v>
      </c>
      <c r="AI14351">
        <v>-5.8368640373046999E-3</v>
      </c>
    </row>
    <row r="14352" spans="34:35" x14ac:dyDescent="0.25">
      <c r="AH14352">
        <v>-18.224385506364399</v>
      </c>
      <c r="AI14352">
        <v>-5.8233220622541E-3</v>
      </c>
    </row>
    <row r="14353" spans="34:35" x14ac:dyDescent="0.25">
      <c r="AH14353">
        <v>-18.224385506364399</v>
      </c>
      <c r="AI14353">
        <v>-5.8233220622541E-3</v>
      </c>
    </row>
    <row r="14354" spans="34:35" x14ac:dyDescent="0.25">
      <c r="AH14354">
        <v>-18.4445086179547</v>
      </c>
      <c r="AI14354">
        <v>-5.8090327915198501E-3</v>
      </c>
    </row>
    <row r="14355" spans="34:35" x14ac:dyDescent="0.25">
      <c r="AH14355">
        <v>-18.664631729545</v>
      </c>
      <c r="AI14355">
        <v>-5.7941957942680604E-3</v>
      </c>
    </row>
    <row r="14356" spans="34:35" x14ac:dyDescent="0.25">
      <c r="AH14356">
        <v>-18.884754841135301</v>
      </c>
      <c r="AI14356">
        <v>-5.7788264381492104E-3</v>
      </c>
    </row>
    <row r="14357" spans="34:35" x14ac:dyDescent="0.25">
      <c r="AH14357">
        <v>-19.104877952725602</v>
      </c>
      <c r="AI14357">
        <v>-5.7629393142662397E-3</v>
      </c>
    </row>
    <row r="14358" spans="34:35" x14ac:dyDescent="0.25">
      <c r="AH14358">
        <v>-19.104877952725602</v>
      </c>
      <c r="AI14358">
        <v>-5.7629393142662397E-3</v>
      </c>
    </row>
    <row r="14359" spans="34:35" x14ac:dyDescent="0.25">
      <c r="AH14359">
        <v>-19.328065872596799</v>
      </c>
      <c r="AI14359">
        <v>-5.7463174197101997E-3</v>
      </c>
    </row>
    <row r="14360" spans="34:35" x14ac:dyDescent="0.25">
      <c r="AH14360">
        <v>-19.551253792468</v>
      </c>
      <c r="AI14360">
        <v>-5.7291924593608299E-3</v>
      </c>
    </row>
    <row r="14361" spans="34:35" x14ac:dyDescent="0.25">
      <c r="AH14361">
        <v>-19.7744417123392</v>
      </c>
      <c r="AI14361">
        <v>-5.7115788532625103E-3</v>
      </c>
    </row>
    <row r="14362" spans="34:35" x14ac:dyDescent="0.25">
      <c r="AH14362">
        <v>-19.997629632210401</v>
      </c>
      <c r="AI14362">
        <v>-5.6934900600527499E-3</v>
      </c>
    </row>
    <row r="14363" spans="34:35" x14ac:dyDescent="0.25">
      <c r="AH14363">
        <v>-19.997629632210401</v>
      </c>
      <c r="AI14363">
        <v>-5.6934900600527499E-3</v>
      </c>
    </row>
    <row r="14364" spans="34:35" x14ac:dyDescent="0.25">
      <c r="AH14364">
        <v>-20.223925032164399</v>
      </c>
      <c r="AI14364">
        <v>-5.6746775773039698E-3</v>
      </c>
    </row>
    <row r="14365" spans="34:35" x14ac:dyDescent="0.25">
      <c r="AH14365">
        <v>-20.4502204321184</v>
      </c>
      <c r="AI14365">
        <v>-5.6554031613570499E-3</v>
      </c>
    </row>
    <row r="14366" spans="34:35" x14ac:dyDescent="0.25">
      <c r="AH14366">
        <v>-20.676515832072301</v>
      </c>
      <c r="AI14366">
        <v>-5.6356790506960101E-3</v>
      </c>
    </row>
    <row r="14367" spans="34:35" x14ac:dyDescent="0.25">
      <c r="AH14367">
        <v>-20.902811232026298</v>
      </c>
      <c r="AI14367">
        <v>-5.6155175925740597E-3</v>
      </c>
    </row>
    <row r="14368" spans="34:35" x14ac:dyDescent="0.25">
      <c r="AH14368">
        <v>-20.902811232026298</v>
      </c>
      <c r="AI14368">
        <v>-5.6155175925740597E-3</v>
      </c>
    </row>
    <row r="14369" spans="34:35" x14ac:dyDescent="0.25">
      <c r="AH14369">
        <v>-21.132257377990999</v>
      </c>
      <c r="AI14369">
        <v>-5.5946401463415896E-3</v>
      </c>
    </row>
    <row r="14370" spans="34:35" x14ac:dyDescent="0.25">
      <c r="AH14370">
        <v>-21.3617035239557</v>
      </c>
      <c r="AI14370">
        <v>-5.5733361945646204E-3</v>
      </c>
    </row>
    <row r="14371" spans="34:35" x14ac:dyDescent="0.25">
      <c r="AH14371">
        <v>-21.591149669920402</v>
      </c>
      <c r="AI14371">
        <v>-5.5516161143122598E-3</v>
      </c>
    </row>
    <row r="14372" spans="34:35" x14ac:dyDescent="0.25">
      <c r="AH14372">
        <v>-21.820595815885099</v>
      </c>
      <c r="AI14372">
        <v>-5.52949069808302E-3</v>
      </c>
    </row>
    <row r="14373" spans="34:35" x14ac:dyDescent="0.25">
      <c r="AH14373">
        <v>-21.820595815885099</v>
      </c>
      <c r="AI14373">
        <v>-5.52949069808302E-3</v>
      </c>
    </row>
    <row r="14374" spans="34:35" x14ac:dyDescent="0.25">
      <c r="AH14374">
        <v>-22.053236576186801</v>
      </c>
      <c r="AI14374">
        <v>-5.5066533999144204E-3</v>
      </c>
    </row>
    <row r="14375" spans="34:35" x14ac:dyDescent="0.25">
      <c r="AH14375">
        <v>-22.285877336488401</v>
      </c>
      <c r="AI14375">
        <v>-5.4834190394182896E-3</v>
      </c>
    </row>
    <row r="14376" spans="34:35" x14ac:dyDescent="0.25">
      <c r="AH14376">
        <v>-22.51851809679</v>
      </c>
      <c r="AI14376">
        <v>-5.4597976820229197E-3</v>
      </c>
    </row>
    <row r="14377" spans="34:35" x14ac:dyDescent="0.25">
      <c r="AH14377">
        <v>-22.751158857091699</v>
      </c>
      <c r="AI14377">
        <v>-5.4357978060696997E-3</v>
      </c>
    </row>
    <row r="14378" spans="34:35" x14ac:dyDescent="0.25">
      <c r="AH14378">
        <v>-22.751158857091699</v>
      </c>
      <c r="AI14378">
        <v>-5.4357978060696997E-3</v>
      </c>
    </row>
    <row r="14379" spans="34:35" x14ac:dyDescent="0.25">
      <c r="AH14379">
        <v>-22.987038710842</v>
      </c>
      <c r="AI14379">
        <v>-5.4110868904025597E-3</v>
      </c>
    </row>
    <row r="14380" spans="34:35" x14ac:dyDescent="0.25">
      <c r="AH14380">
        <v>-23.222918564592302</v>
      </c>
      <c r="AI14380">
        <v>-5.3860049229275397E-3</v>
      </c>
    </row>
    <row r="14381" spans="34:35" x14ac:dyDescent="0.25">
      <c r="AH14381">
        <v>-23.458798418342599</v>
      </c>
      <c r="AI14381">
        <v>-5.3605606022260402E-3</v>
      </c>
    </row>
    <row r="14382" spans="34:35" x14ac:dyDescent="0.25">
      <c r="AH14382">
        <v>-23.694678272092901</v>
      </c>
      <c r="AI14382">
        <v>-5.3347625720818904E-3</v>
      </c>
    </row>
    <row r="14383" spans="34:35" x14ac:dyDescent="0.25">
      <c r="AH14383">
        <v>-23.694678272092901</v>
      </c>
      <c r="AI14383">
        <v>-5.3347625720818904E-3</v>
      </c>
    </row>
    <row r="14384" spans="34:35" x14ac:dyDescent="0.25">
      <c r="AH14384">
        <v>-23.933842317693198</v>
      </c>
      <c r="AI14384">
        <v>-5.3082526846281296E-3</v>
      </c>
    </row>
    <row r="14385" spans="34:35" x14ac:dyDescent="0.25">
      <c r="AH14385">
        <v>-24.1730063632934</v>
      </c>
      <c r="AI14385">
        <v>-5.2813960915729296E-3</v>
      </c>
    </row>
    <row r="14386" spans="34:35" x14ac:dyDescent="0.25">
      <c r="AH14386">
        <v>-24.412170408893701</v>
      </c>
      <c r="AI14386">
        <v>-5.2542016375647796E-3</v>
      </c>
    </row>
    <row r="14387" spans="34:35" x14ac:dyDescent="0.25">
      <c r="AH14387">
        <v>-24.651334454493998</v>
      </c>
      <c r="AI14387">
        <v>-5.2266778882647498E-3</v>
      </c>
    </row>
    <row r="14388" spans="34:35" x14ac:dyDescent="0.25">
      <c r="AH14388">
        <v>-24.651334454493998</v>
      </c>
      <c r="AI14388">
        <v>-5.2266778882647498E-3</v>
      </c>
    </row>
    <row r="14389" spans="34:35" x14ac:dyDescent="0.25">
      <c r="AH14389">
        <v>-24.893828418257598</v>
      </c>
      <c r="AI14389">
        <v>-5.1984435673912699E-3</v>
      </c>
    </row>
    <row r="14390" spans="34:35" x14ac:dyDescent="0.25">
      <c r="AH14390">
        <v>-25.136322382021199</v>
      </c>
      <c r="AI14390">
        <v>-5.1698890925654202E-3</v>
      </c>
    </row>
    <row r="14391" spans="34:35" x14ac:dyDescent="0.25">
      <c r="AH14391">
        <v>-25.378816345784799</v>
      </c>
      <c r="AI14391">
        <v>-5.1410235940939197E-3</v>
      </c>
    </row>
    <row r="14392" spans="34:35" x14ac:dyDescent="0.25">
      <c r="AH14392">
        <v>-25.621310309548399</v>
      </c>
      <c r="AI14392">
        <v>-5.1118574699314696E-3</v>
      </c>
    </row>
    <row r="14393" spans="34:35" x14ac:dyDescent="0.25">
      <c r="AH14393">
        <v>-25.621310309548399</v>
      </c>
      <c r="AI14393">
        <v>-5.1118574699314696E-3</v>
      </c>
    </row>
    <row r="14394" spans="34:35" x14ac:dyDescent="0.25">
      <c r="AH14394">
        <v>-25.867180554443301</v>
      </c>
      <c r="AI14394">
        <v>-5.0819882589781002E-3</v>
      </c>
    </row>
    <row r="14395" spans="34:35" x14ac:dyDescent="0.25">
      <c r="AH14395">
        <v>-26.113050799338101</v>
      </c>
      <c r="AI14395">
        <v>-5.0518312206499398E-3</v>
      </c>
    </row>
    <row r="14396" spans="34:35" x14ac:dyDescent="0.25">
      <c r="AH14396">
        <v>-26.358921044233</v>
      </c>
      <c r="AI14396">
        <v>-5.0213979313274001E-3</v>
      </c>
    </row>
    <row r="14397" spans="34:35" x14ac:dyDescent="0.25">
      <c r="AH14397">
        <v>-26.6047912891278</v>
      </c>
      <c r="AI14397">
        <v>-4.99070060308009E-3</v>
      </c>
    </row>
    <row r="14398" spans="34:35" x14ac:dyDescent="0.25">
      <c r="AH14398">
        <v>-26.6047912891278</v>
      </c>
      <c r="AI14398">
        <v>-4.99070060308009E-3</v>
      </c>
    </row>
    <row r="14399" spans="34:35" x14ac:dyDescent="0.25">
      <c r="AH14399">
        <v>-26.854084823640701</v>
      </c>
      <c r="AI14399">
        <v>-4.9593196462775699E-3</v>
      </c>
    </row>
    <row r="14400" spans="34:35" x14ac:dyDescent="0.25">
      <c r="AH14400">
        <v>-27.103378358153499</v>
      </c>
      <c r="AI14400">
        <v>-4.9276942811386703E-3</v>
      </c>
    </row>
    <row r="14401" spans="34:35" x14ac:dyDescent="0.25">
      <c r="AH14401">
        <v>-27.3526718926664</v>
      </c>
      <c r="AI14401">
        <v>-4.8958402506119603E-3</v>
      </c>
    </row>
    <row r="14402" spans="34:35" x14ac:dyDescent="0.25">
      <c r="AH14402">
        <v>-27.601965427179199</v>
      </c>
      <c r="AI14402">
        <v>-4.8637729210753503E-3</v>
      </c>
    </row>
    <row r="14403" spans="34:35" x14ac:dyDescent="0.25">
      <c r="AH14403">
        <v>-27.601965427179199</v>
      </c>
      <c r="AI14403">
        <v>-4.8637729210753503E-3</v>
      </c>
    </row>
    <row r="14404" spans="34:35" x14ac:dyDescent="0.25">
      <c r="AH14404">
        <v>-27.854729914303199</v>
      </c>
      <c r="AI14404">
        <v>-4.8310593691216798E-3</v>
      </c>
    </row>
    <row r="14405" spans="34:35" x14ac:dyDescent="0.25">
      <c r="AH14405">
        <v>-28.1074944014272</v>
      </c>
      <c r="AI14405">
        <v>-4.79816297102651E-3</v>
      </c>
    </row>
    <row r="14406" spans="34:35" x14ac:dyDescent="0.25">
      <c r="AH14406">
        <v>-28.360258888551201</v>
      </c>
      <c r="AI14406">
        <v>-4.7651039917839498E-3</v>
      </c>
    </row>
    <row r="14407" spans="34:35" x14ac:dyDescent="0.25">
      <c r="AH14407">
        <v>-28.613023375675301</v>
      </c>
      <c r="AI14407">
        <v>-4.7319042559336904E-3</v>
      </c>
    </row>
    <row r="14408" spans="34:35" x14ac:dyDescent="0.25">
      <c r="AH14408">
        <v>-28.613023375675301</v>
      </c>
      <c r="AI14408">
        <v>-4.7319042559336904E-3</v>
      </c>
    </row>
    <row r="14409" spans="34:35" x14ac:dyDescent="0.25">
      <c r="AH14409">
        <v>-28.869307142022901</v>
      </c>
      <c r="AI14409">
        <v>-4.6981223661115004E-3</v>
      </c>
    </row>
    <row r="14410" spans="34:35" x14ac:dyDescent="0.25">
      <c r="AH14410">
        <v>-29.125590908370601</v>
      </c>
      <c r="AI14410">
        <v>-4.6642445410542497E-3</v>
      </c>
    </row>
    <row r="14411" spans="34:35" x14ac:dyDescent="0.25">
      <c r="AH14411">
        <v>-29.381874674718201</v>
      </c>
      <c r="AI14411">
        <v>-4.63029952509401E-3</v>
      </c>
    </row>
    <row r="14412" spans="34:35" x14ac:dyDescent="0.25">
      <c r="AH14412">
        <v>-29.638158441065801</v>
      </c>
      <c r="AI14412">
        <v>-4.5963169744908002E-3</v>
      </c>
    </row>
    <row r="14413" spans="34:35" x14ac:dyDescent="0.25">
      <c r="AH14413">
        <v>-29.638158441065801</v>
      </c>
      <c r="AI14413">
        <v>-4.5963169744908002E-3</v>
      </c>
    </row>
    <row r="14414" spans="34:35" x14ac:dyDescent="0.25">
      <c r="AH14414">
        <v>-29.8980104861085</v>
      </c>
      <c r="AI14414">
        <v>-4.5618562097640598E-3</v>
      </c>
    </row>
    <row r="14415" spans="34:35" x14ac:dyDescent="0.25">
      <c r="AH14415">
        <v>-30.1578625311511</v>
      </c>
      <c r="AI14415">
        <v>-4.5274268682805596E-3</v>
      </c>
    </row>
    <row r="14416" spans="34:35" x14ac:dyDescent="0.25">
      <c r="AH14416">
        <v>-30.417714576193799</v>
      </c>
      <c r="AI14416">
        <v>-4.4930695798398104E-3</v>
      </c>
    </row>
    <row r="14417" spans="34:35" x14ac:dyDescent="0.25">
      <c r="AH14417">
        <v>-30.677566621236402</v>
      </c>
      <c r="AI14417">
        <v>-4.4588313852707102E-3</v>
      </c>
    </row>
    <row r="14418" spans="34:35" x14ac:dyDescent="0.25">
      <c r="AH14418">
        <v>-30.677566621236402</v>
      </c>
      <c r="AI14418">
        <v>-4.4588313852707102E-3</v>
      </c>
    </row>
    <row r="14419" spans="34:35" x14ac:dyDescent="0.25">
      <c r="AH14419">
        <v>-30.941036626672702</v>
      </c>
      <c r="AI14419">
        <v>-4.4242945787432804E-3</v>
      </c>
    </row>
    <row r="14420" spans="34:35" x14ac:dyDescent="0.25">
      <c r="AH14420">
        <v>-31.204506632108998</v>
      </c>
      <c r="AI14420">
        <v>-4.3899882830733903E-3</v>
      </c>
    </row>
    <row r="14421" spans="34:35" x14ac:dyDescent="0.25">
      <c r="AH14421">
        <v>-31.467976637545299</v>
      </c>
      <c r="AI14421">
        <v>-4.3560086321001298E-3</v>
      </c>
    </row>
    <row r="14422" spans="34:35" x14ac:dyDescent="0.25">
      <c r="AH14422">
        <v>-31.731446642981599</v>
      </c>
      <c r="AI14422">
        <v>-4.3224469908096398E-3</v>
      </c>
    </row>
    <row r="14423" spans="34:35" x14ac:dyDescent="0.25">
      <c r="AH14423">
        <v>-31.731446642981599</v>
      </c>
      <c r="AI14423">
        <v>-4.3224469908096398E-3</v>
      </c>
    </row>
    <row r="14424" spans="34:35" x14ac:dyDescent="0.25">
      <c r="AH14424">
        <v>-31.998584982236199</v>
      </c>
      <c r="AI14424">
        <v>-4.2890371658622899E-3</v>
      </c>
    </row>
    <row r="14425" spans="34:35" x14ac:dyDescent="0.25">
      <c r="AH14425">
        <v>-32.265723321490803</v>
      </c>
      <c r="AI14425">
        <v>-4.2563239820584201E-3</v>
      </c>
    </row>
    <row r="14426" spans="34:35" x14ac:dyDescent="0.25">
      <c r="AH14426">
        <v>-32.532861660745397</v>
      </c>
      <c r="AI14426">
        <v>-4.2248848110563002E-3</v>
      </c>
    </row>
    <row r="14427" spans="34:35" x14ac:dyDescent="0.25">
      <c r="AH14427">
        <v>-32.799999999999997</v>
      </c>
      <c r="AI14427">
        <v>-4.1973726429248301E-3</v>
      </c>
    </row>
    <row r="14428" spans="34:35" x14ac:dyDescent="0.25">
      <c r="AH14428">
        <v>-32.799999999999997</v>
      </c>
      <c r="AI14428">
        <v>-4.1973726429248301E-3</v>
      </c>
    </row>
    <row r="14429" spans="34:35" x14ac:dyDescent="0.25">
      <c r="AH14429">
        <v>-32.975000000000001</v>
      </c>
      <c r="AI14429">
        <v>-4.1827106272878598E-3</v>
      </c>
    </row>
    <row r="14430" spans="34:35" x14ac:dyDescent="0.25">
      <c r="AH14430">
        <v>-33.15</v>
      </c>
      <c r="AI14430">
        <v>-4.16539912752939E-3</v>
      </c>
    </row>
    <row r="14431" spans="34:35" x14ac:dyDescent="0.25">
      <c r="AH14431">
        <v>-33.325000000000003</v>
      </c>
      <c r="AI14431">
        <v>-4.1472585692853801E-3</v>
      </c>
    </row>
    <row r="14432" spans="34:35" x14ac:dyDescent="0.25">
      <c r="AH14432">
        <v>-33.5</v>
      </c>
      <c r="AI14432">
        <v>-4.1297424868150003E-3</v>
      </c>
    </row>
    <row r="14433" spans="34:35" x14ac:dyDescent="0.25">
      <c r="AH14433">
        <v>16.5</v>
      </c>
      <c r="AI14433">
        <v>-3.7741908751307902E-2</v>
      </c>
    </row>
    <row r="14434" spans="34:35" x14ac:dyDescent="0.25">
      <c r="AH14434">
        <v>16.475000000000001</v>
      </c>
      <c r="AI14434">
        <v>-3.7643681110758997E-2</v>
      </c>
    </row>
    <row r="14435" spans="34:35" x14ac:dyDescent="0.25">
      <c r="AH14435">
        <v>16.45</v>
      </c>
      <c r="AI14435">
        <v>-3.7545455037325398E-2</v>
      </c>
    </row>
    <row r="14436" spans="34:35" x14ac:dyDescent="0.25">
      <c r="AH14436">
        <v>16.425000000000001</v>
      </c>
      <c r="AI14436">
        <v>-3.7447230500378001E-2</v>
      </c>
    </row>
    <row r="14437" spans="34:35" x14ac:dyDescent="0.25">
      <c r="AH14437">
        <v>16.399999999999999</v>
      </c>
      <c r="AI14437">
        <v>-3.73490074681797E-2</v>
      </c>
    </row>
    <row r="14438" spans="34:35" x14ac:dyDescent="0.25">
      <c r="AH14438">
        <v>16.399999999999999</v>
      </c>
      <c r="AI14438">
        <v>-3.73490074681797E-2</v>
      </c>
    </row>
    <row r="14439" spans="34:35" x14ac:dyDescent="0.25">
      <c r="AH14439">
        <v>16.25</v>
      </c>
      <c r="AI14439">
        <v>-3.6757950208606803E-2</v>
      </c>
    </row>
    <row r="14440" spans="34:35" x14ac:dyDescent="0.25">
      <c r="AH14440">
        <v>16.100000000000001</v>
      </c>
      <c r="AI14440">
        <v>-3.6167183580503103E-2</v>
      </c>
    </row>
    <row r="14441" spans="34:35" x14ac:dyDescent="0.25">
      <c r="AH14441">
        <v>15.95</v>
      </c>
      <c r="AI14441">
        <v>-3.5576935039768401E-2</v>
      </c>
    </row>
    <row r="14442" spans="34:35" x14ac:dyDescent="0.25">
      <c r="AH14442">
        <v>15.8</v>
      </c>
      <c r="AI14442">
        <v>-3.49874181202715E-2</v>
      </c>
    </row>
    <row r="14443" spans="34:35" x14ac:dyDescent="0.25">
      <c r="AH14443">
        <v>15.8</v>
      </c>
      <c r="AI14443">
        <v>-3.49874181202715E-2</v>
      </c>
    </row>
    <row r="14444" spans="34:35" x14ac:dyDescent="0.25">
      <c r="AH14444">
        <v>15.675000000000001</v>
      </c>
      <c r="AI14444">
        <v>-3.4496845546786302E-2</v>
      </c>
    </row>
    <row r="14445" spans="34:35" x14ac:dyDescent="0.25">
      <c r="AH14445">
        <v>15.55</v>
      </c>
      <c r="AI14445">
        <v>-3.4007007504578399E-2</v>
      </c>
    </row>
    <row r="14446" spans="34:35" x14ac:dyDescent="0.25">
      <c r="AH14446">
        <v>15.425000000000001</v>
      </c>
      <c r="AI14446">
        <v>-3.3517995433810899E-2</v>
      </c>
    </row>
    <row r="14447" spans="34:35" x14ac:dyDescent="0.25">
      <c r="AH14447">
        <v>15.3</v>
      </c>
      <c r="AI14447">
        <v>-3.4941449565161799E-2</v>
      </c>
    </row>
    <row r="14448" spans="34:35" x14ac:dyDescent="0.25">
      <c r="AH14448">
        <v>15.3</v>
      </c>
      <c r="AI14448">
        <v>-3.4941449565161799E-2</v>
      </c>
    </row>
    <row r="14449" spans="34:35" x14ac:dyDescent="0.25">
      <c r="AH14449">
        <v>15.275</v>
      </c>
      <c r="AI14449">
        <v>-3.4766375842897101E-2</v>
      </c>
    </row>
    <row r="14450" spans="34:35" x14ac:dyDescent="0.25">
      <c r="AH14450">
        <v>15.25</v>
      </c>
      <c r="AI14450">
        <v>-3.4615902947545199E-2</v>
      </c>
    </row>
    <row r="14451" spans="34:35" x14ac:dyDescent="0.25">
      <c r="AH14451">
        <v>15.225</v>
      </c>
      <c r="AI14451">
        <v>-3.4473717255165098E-2</v>
      </c>
    </row>
    <row r="14452" spans="34:35" x14ac:dyDescent="0.25">
      <c r="AH14452">
        <v>15.2</v>
      </c>
      <c r="AI14452">
        <v>-3.4254247662195501E-2</v>
      </c>
    </row>
    <row r="14453" spans="34:35" x14ac:dyDescent="0.25">
      <c r="AH14453">
        <v>15.2</v>
      </c>
      <c r="AI14453">
        <v>-3.4254247662195501E-2</v>
      </c>
    </row>
    <row r="14454" spans="34:35" x14ac:dyDescent="0.25">
      <c r="AH14454">
        <v>15.0515470366719</v>
      </c>
      <c r="AI14454">
        <v>-3.3451929117853399E-2</v>
      </c>
    </row>
    <row r="14455" spans="34:35" x14ac:dyDescent="0.25">
      <c r="AH14455">
        <v>14.9030940733437</v>
      </c>
      <c r="AI14455">
        <v>-3.2662574934361498E-2</v>
      </c>
    </row>
    <row r="14456" spans="34:35" x14ac:dyDescent="0.25">
      <c r="AH14456">
        <v>14.7546411100156</v>
      </c>
      <c r="AI14456">
        <v>-3.1893549953345E-2</v>
      </c>
    </row>
    <row r="14457" spans="34:35" x14ac:dyDescent="0.25">
      <c r="AH14457">
        <v>14.6061881466874</v>
      </c>
      <c r="AI14457">
        <v>-3.1126492361845198E-2</v>
      </c>
    </row>
    <row r="14458" spans="34:35" x14ac:dyDescent="0.25">
      <c r="AH14458">
        <v>14.6061881466874</v>
      </c>
      <c r="AI14458">
        <v>-3.1126492361845198E-2</v>
      </c>
    </row>
    <row r="14459" spans="34:35" x14ac:dyDescent="0.25">
      <c r="AH14459">
        <v>14.329641110015601</v>
      </c>
      <c r="AI14459">
        <v>-2.9743161483246301E-2</v>
      </c>
    </row>
    <row r="14460" spans="34:35" x14ac:dyDescent="0.25">
      <c r="AH14460">
        <v>14.053094073343701</v>
      </c>
      <c r="AI14460">
        <v>-2.8458799180325001E-2</v>
      </c>
    </row>
    <row r="14461" spans="34:35" x14ac:dyDescent="0.25">
      <c r="AH14461">
        <v>13.7765470366719</v>
      </c>
      <c r="AI14461">
        <v>-2.7244519707219202E-2</v>
      </c>
    </row>
    <row r="14462" spans="34:35" x14ac:dyDescent="0.25">
      <c r="AH14462">
        <v>13.5</v>
      </c>
      <c r="AI14462">
        <v>-2.6076718154883199E-2</v>
      </c>
    </row>
    <row r="14463" spans="34:35" x14ac:dyDescent="0.25">
      <c r="AH14463">
        <v>13.5</v>
      </c>
      <c r="AI14463">
        <v>-2.6076718154883199E-2</v>
      </c>
    </row>
    <row r="14464" spans="34:35" x14ac:dyDescent="0.25">
      <c r="AH14464">
        <v>13.25</v>
      </c>
      <c r="AI14464">
        <v>-2.5070432213374301E-2</v>
      </c>
    </row>
    <row r="14465" spans="34:35" x14ac:dyDescent="0.25">
      <c r="AH14465">
        <v>13</v>
      </c>
      <c r="AI14465">
        <v>-2.4098001144480501E-2</v>
      </c>
    </row>
    <row r="14466" spans="34:35" x14ac:dyDescent="0.25">
      <c r="AH14466">
        <v>12.75</v>
      </c>
      <c r="AI14466">
        <v>-2.3154145001102199E-2</v>
      </c>
    </row>
    <row r="14467" spans="34:35" x14ac:dyDescent="0.25">
      <c r="AH14467">
        <v>12.5</v>
      </c>
      <c r="AI14467">
        <v>-2.2242157896877199E-2</v>
      </c>
    </row>
    <row r="14468" spans="34:35" x14ac:dyDescent="0.25">
      <c r="AH14468">
        <v>12.5</v>
      </c>
      <c r="AI14468">
        <v>-2.2242157896877199E-2</v>
      </c>
    </row>
    <row r="14469" spans="34:35" x14ac:dyDescent="0.25">
      <c r="AH14469">
        <v>12.22</v>
      </c>
      <c r="AI14469">
        <v>-2.1259685614227301E-2</v>
      </c>
    </row>
    <row r="14470" spans="34:35" x14ac:dyDescent="0.25">
      <c r="AH14470">
        <v>11.94</v>
      </c>
      <c r="AI14470">
        <v>-2.0319517899506999E-2</v>
      </c>
    </row>
    <row r="14471" spans="34:35" x14ac:dyDescent="0.25">
      <c r="AH14471">
        <v>11.66</v>
      </c>
      <c r="AI14471">
        <v>-1.9408570290037098E-2</v>
      </c>
    </row>
    <row r="14472" spans="34:35" x14ac:dyDescent="0.25">
      <c r="AH14472">
        <v>11.38</v>
      </c>
      <c r="AI14472">
        <v>-1.8522342732318502E-2</v>
      </c>
    </row>
    <row r="14473" spans="34:35" x14ac:dyDescent="0.25">
      <c r="AH14473">
        <v>11.38</v>
      </c>
      <c r="AI14473">
        <v>-1.8522342732318502E-2</v>
      </c>
    </row>
    <row r="14474" spans="34:35" x14ac:dyDescent="0.25">
      <c r="AH14474">
        <v>11.335000000000001</v>
      </c>
      <c r="AI14474">
        <v>-1.83792417030657E-2</v>
      </c>
    </row>
    <row r="14475" spans="34:35" x14ac:dyDescent="0.25">
      <c r="AH14475">
        <v>11.29</v>
      </c>
      <c r="AI14475">
        <v>-1.82360530822685E-2</v>
      </c>
    </row>
    <row r="14476" spans="34:35" x14ac:dyDescent="0.25">
      <c r="AH14476">
        <v>11.244999999999999</v>
      </c>
      <c r="AI14476">
        <v>-1.80925975194055E-2</v>
      </c>
    </row>
    <row r="14477" spans="34:35" x14ac:dyDescent="0.25">
      <c r="AH14477">
        <v>11.2</v>
      </c>
      <c r="AI14477">
        <v>-1.7949073056102199E-2</v>
      </c>
    </row>
    <row r="14478" spans="34:35" x14ac:dyDescent="0.25">
      <c r="AH14478">
        <v>11.2</v>
      </c>
      <c r="AI14478">
        <v>-1.7949073056102199E-2</v>
      </c>
    </row>
    <row r="14479" spans="34:35" x14ac:dyDescent="0.25">
      <c r="AH14479">
        <v>11.0205613799526</v>
      </c>
      <c r="AI14479">
        <v>-1.7367483995938401E-2</v>
      </c>
    </row>
    <row r="14480" spans="34:35" x14ac:dyDescent="0.25">
      <c r="AH14480">
        <v>10.8411227599053</v>
      </c>
      <c r="AI14480">
        <v>-1.6816229482262E-2</v>
      </c>
    </row>
    <row r="14481" spans="34:35" x14ac:dyDescent="0.25">
      <c r="AH14481">
        <v>10.661684139857901</v>
      </c>
      <c r="AI14481">
        <v>-1.6288926688074301E-2</v>
      </c>
    </row>
    <row r="14482" spans="34:35" x14ac:dyDescent="0.25">
      <c r="AH14482">
        <v>10.482245519810601</v>
      </c>
      <c r="AI14482">
        <v>-1.5781761886204299E-2</v>
      </c>
    </row>
    <row r="14483" spans="34:35" x14ac:dyDescent="0.25">
      <c r="AH14483">
        <v>10.482245519810601</v>
      </c>
      <c r="AI14483">
        <v>-1.5781761886204299E-2</v>
      </c>
    </row>
    <row r="14484" spans="34:35" x14ac:dyDescent="0.25">
      <c r="AH14484">
        <v>10.2816841398579</v>
      </c>
      <c r="AI14484">
        <v>-1.5233907999694599E-2</v>
      </c>
    </row>
    <row r="14485" spans="34:35" x14ac:dyDescent="0.25">
      <c r="AH14485">
        <v>10.0811227599053</v>
      </c>
      <c r="AI14485">
        <v>-1.47037166078347E-2</v>
      </c>
    </row>
    <row r="14486" spans="34:35" x14ac:dyDescent="0.25">
      <c r="AH14486">
        <v>9.8805613799526508</v>
      </c>
      <c r="AI14486">
        <v>-1.4185677085693399E-2</v>
      </c>
    </row>
    <row r="14487" spans="34:35" x14ac:dyDescent="0.25">
      <c r="AH14487">
        <v>9.68</v>
      </c>
      <c r="AI14487">
        <v>-1.36746334518861E-2</v>
      </c>
    </row>
    <row r="14488" spans="34:35" x14ac:dyDescent="0.25">
      <c r="AH14488">
        <v>9.68</v>
      </c>
      <c r="AI14488">
        <v>-1.36746334518861E-2</v>
      </c>
    </row>
    <row r="14489" spans="34:35" x14ac:dyDescent="0.25">
      <c r="AH14489">
        <v>9.5299999999999994</v>
      </c>
      <c r="AI14489">
        <v>-1.32960212752557E-2</v>
      </c>
    </row>
    <row r="14490" spans="34:35" x14ac:dyDescent="0.25">
      <c r="AH14490">
        <v>9.3800000000000008</v>
      </c>
      <c r="AI14490">
        <v>-1.2923329182321299E-2</v>
      </c>
    </row>
    <row r="14491" spans="34:35" x14ac:dyDescent="0.25">
      <c r="AH14491">
        <v>9.23</v>
      </c>
      <c r="AI14491">
        <v>-1.2556330768818E-2</v>
      </c>
    </row>
    <row r="14492" spans="34:35" x14ac:dyDescent="0.25">
      <c r="AH14492">
        <v>9.08</v>
      </c>
      <c r="AI14492">
        <v>-1.2194920525791001E-2</v>
      </c>
    </row>
    <row r="14493" spans="34:35" x14ac:dyDescent="0.25">
      <c r="AH14493">
        <v>9.08</v>
      </c>
      <c r="AI14493">
        <v>-1.2194920525791001E-2</v>
      </c>
    </row>
    <row r="14494" spans="34:35" x14ac:dyDescent="0.25">
      <c r="AH14494">
        <v>8.8747057201474604</v>
      </c>
      <c r="AI14494">
        <v>-1.17091546246732E-2</v>
      </c>
    </row>
    <row r="14495" spans="34:35" x14ac:dyDescent="0.25">
      <c r="AH14495">
        <v>8.6694114402949207</v>
      </c>
      <c r="AI14495">
        <v>-1.12333150330563E-2</v>
      </c>
    </row>
    <row r="14496" spans="34:35" x14ac:dyDescent="0.25">
      <c r="AH14496">
        <v>8.4641171604423704</v>
      </c>
      <c r="AI14496">
        <v>-1.07671427122129E-2</v>
      </c>
    </row>
    <row r="14497" spans="34:35" x14ac:dyDescent="0.25">
      <c r="AH14497">
        <v>8.2588228805898307</v>
      </c>
      <c r="AI14497">
        <v>-1.0310153918727799E-2</v>
      </c>
    </row>
    <row r="14498" spans="34:35" x14ac:dyDescent="0.25">
      <c r="AH14498">
        <v>8.2588228805898307</v>
      </c>
      <c r="AI14498">
        <v>-1.0310153918727799E-2</v>
      </c>
    </row>
    <row r="14499" spans="34:35" x14ac:dyDescent="0.25">
      <c r="AH14499">
        <v>7.841688061058</v>
      </c>
      <c r="AI14499">
        <v>-9.4125698646786802E-3</v>
      </c>
    </row>
    <row r="14500" spans="34:35" x14ac:dyDescent="0.25">
      <c r="AH14500">
        <v>7.4245532415261604</v>
      </c>
      <c r="AI14500">
        <v>-8.5537772254024504E-3</v>
      </c>
    </row>
    <row r="14501" spans="34:35" x14ac:dyDescent="0.25">
      <c r="AH14501">
        <v>7.0074184219943296</v>
      </c>
      <c r="AI14501">
        <v>-7.7298403271320801E-3</v>
      </c>
    </row>
    <row r="14502" spans="34:35" x14ac:dyDescent="0.25">
      <c r="AH14502">
        <v>6.5902836024624998</v>
      </c>
      <c r="AI14502">
        <v>-6.93825088093083E-3</v>
      </c>
    </row>
    <row r="14503" spans="34:35" x14ac:dyDescent="0.25">
      <c r="AH14503">
        <v>6.5902836024624998</v>
      </c>
      <c r="AI14503">
        <v>-6.93825088093083E-3</v>
      </c>
    </row>
    <row r="14504" spans="34:35" x14ac:dyDescent="0.25">
      <c r="AH14504">
        <v>5.7427127018468802</v>
      </c>
      <c r="AI14504">
        <v>-5.4263473174975202E-3</v>
      </c>
    </row>
    <row r="14505" spans="34:35" x14ac:dyDescent="0.25">
      <c r="AH14505">
        <v>4.89514180123125</v>
      </c>
      <c r="AI14505">
        <v>-4.0332000788734198E-3</v>
      </c>
    </row>
    <row r="14506" spans="34:35" x14ac:dyDescent="0.25">
      <c r="AH14506">
        <v>4.0475709006156197</v>
      </c>
      <c r="AI14506">
        <v>-2.7358507989757E-3</v>
      </c>
    </row>
    <row r="14507" spans="34:35" x14ac:dyDescent="0.25">
      <c r="AH14507">
        <v>3.2</v>
      </c>
      <c r="AI14507">
        <v>-1.49327312820979E-3</v>
      </c>
    </row>
    <row r="14508" spans="34:35" x14ac:dyDescent="0.25">
      <c r="AH14508">
        <v>3.2</v>
      </c>
      <c r="AI14508">
        <v>-1.49327312820979E-3</v>
      </c>
    </row>
    <row r="14509" spans="34:35" x14ac:dyDescent="0.25">
      <c r="AH14509">
        <v>2.3230973977957201</v>
      </c>
      <c r="AI14509">
        <v>-3.1484266069954099E-4</v>
      </c>
    </row>
    <row r="14510" spans="34:35" x14ac:dyDescent="0.25">
      <c r="AH14510">
        <v>1.44619479559144</v>
      </c>
      <c r="AI14510">
        <v>7.1807410805008198E-4</v>
      </c>
    </row>
    <row r="14511" spans="34:35" x14ac:dyDescent="0.25">
      <c r="AH14511">
        <v>0.56929219338715698</v>
      </c>
      <c r="AI14511">
        <v>1.6239192212578601E-3</v>
      </c>
    </row>
    <row r="14512" spans="34:35" x14ac:dyDescent="0.25">
      <c r="AH14512">
        <v>-0.30761040881712398</v>
      </c>
      <c r="AI14512">
        <v>2.3943271138713198E-3</v>
      </c>
    </row>
    <row r="14513" spans="34:35" x14ac:dyDescent="0.25">
      <c r="AH14513">
        <v>-0.30761040881712398</v>
      </c>
      <c r="AI14513">
        <v>2.3943271138713198E-3</v>
      </c>
    </row>
    <row r="14514" spans="34:35" x14ac:dyDescent="0.25">
      <c r="AH14514">
        <v>-1.18070780661284</v>
      </c>
      <c r="AI14514">
        <v>3.0316479912377002E-3</v>
      </c>
    </row>
    <row r="14515" spans="34:35" x14ac:dyDescent="0.25">
      <c r="AH14515">
        <v>-2.05380520440856</v>
      </c>
      <c r="AI14515">
        <v>3.5270537968160702E-3</v>
      </c>
    </row>
    <row r="14516" spans="34:35" x14ac:dyDescent="0.25">
      <c r="AH14516">
        <v>-2.9269026022042799</v>
      </c>
      <c r="AI14516">
        <v>3.89603733582567E-3</v>
      </c>
    </row>
    <row r="14517" spans="34:35" x14ac:dyDescent="0.25">
      <c r="AH14517">
        <v>-3.8</v>
      </c>
      <c r="AI14517">
        <v>4.1734893521824098E-3</v>
      </c>
    </row>
    <row r="14518" spans="34:35" x14ac:dyDescent="0.25">
      <c r="AH14518">
        <v>-3.8</v>
      </c>
      <c r="AI14518">
        <v>4.1734893521824098E-3</v>
      </c>
    </row>
    <row r="14519" spans="34:35" x14ac:dyDescent="0.25">
      <c r="AH14519">
        <v>-4.7249999999999996</v>
      </c>
      <c r="AI14519">
        <v>4.3428266946186301E-3</v>
      </c>
    </row>
    <row r="14520" spans="34:35" x14ac:dyDescent="0.25">
      <c r="AH14520">
        <v>-5.65</v>
      </c>
      <c r="AI14520">
        <v>4.41862962279874E-3</v>
      </c>
    </row>
    <row r="14521" spans="34:35" x14ac:dyDescent="0.25">
      <c r="AH14521">
        <v>-6.5750000000000002</v>
      </c>
      <c r="AI14521">
        <v>4.4461454814834801E-3</v>
      </c>
    </row>
    <row r="14522" spans="34:35" x14ac:dyDescent="0.25">
      <c r="AH14522">
        <v>-7.5</v>
      </c>
      <c r="AI14522">
        <v>4.4488573149061199E-3</v>
      </c>
    </row>
    <row r="14523" spans="34:35" x14ac:dyDescent="0.25">
      <c r="AH14523">
        <v>10.53</v>
      </c>
      <c r="AI14523">
        <v>-1.3699588009437901E-2</v>
      </c>
    </row>
    <row r="14524" spans="34:35" x14ac:dyDescent="0.25">
      <c r="AH14524">
        <v>10.487500000000001</v>
      </c>
      <c r="AI14524">
        <v>-1.3650415340608599E-2</v>
      </c>
    </row>
    <row r="14525" spans="34:35" x14ac:dyDescent="0.25">
      <c r="AH14525">
        <v>10.445</v>
      </c>
      <c r="AI14525">
        <v>-1.36004308859298E-2</v>
      </c>
    </row>
    <row r="14526" spans="34:35" x14ac:dyDescent="0.25">
      <c r="AH14526">
        <v>10.4025</v>
      </c>
      <c r="AI14526">
        <v>-1.3551279627312399E-2</v>
      </c>
    </row>
    <row r="14527" spans="34:35" x14ac:dyDescent="0.25">
      <c r="AH14527">
        <v>10.36</v>
      </c>
      <c r="AI14527">
        <v>-1.3503642694308799E-2</v>
      </c>
    </row>
    <row r="14528" spans="34:35" x14ac:dyDescent="0.25">
      <c r="AH14528">
        <v>10.36</v>
      </c>
      <c r="AI14528">
        <v>-1.3503642694308799E-2</v>
      </c>
    </row>
    <row r="14529" spans="34:35" x14ac:dyDescent="0.25">
      <c r="AH14529">
        <v>10.19</v>
      </c>
      <c r="AI14529">
        <v>-1.33706149009741E-2</v>
      </c>
    </row>
    <row r="14530" spans="34:35" x14ac:dyDescent="0.25">
      <c r="AH14530">
        <v>10.02</v>
      </c>
      <c r="AI14530">
        <v>-1.32389321334784E-2</v>
      </c>
    </row>
    <row r="14531" spans="34:35" x14ac:dyDescent="0.25">
      <c r="AH14531">
        <v>9.85</v>
      </c>
      <c r="AI14531">
        <v>-1.3096072947261299E-2</v>
      </c>
    </row>
    <row r="14532" spans="34:35" x14ac:dyDescent="0.25">
      <c r="AH14532">
        <v>9.68</v>
      </c>
      <c r="AI14532">
        <v>-1.29292836503749E-2</v>
      </c>
    </row>
    <row r="14533" spans="34:35" x14ac:dyDescent="0.25">
      <c r="AH14533">
        <v>9.68</v>
      </c>
      <c r="AI14533">
        <v>-1.29292836503749E-2</v>
      </c>
    </row>
    <row r="14534" spans="34:35" x14ac:dyDescent="0.25">
      <c r="AH14534">
        <v>9.5299999999999994</v>
      </c>
      <c r="AI14534">
        <v>-1.276302474756E-2</v>
      </c>
    </row>
    <row r="14535" spans="34:35" x14ac:dyDescent="0.25">
      <c r="AH14535">
        <v>9.3800000000000008</v>
      </c>
      <c r="AI14535">
        <v>-1.25902133826093E-2</v>
      </c>
    </row>
    <row r="14536" spans="34:35" x14ac:dyDescent="0.25">
      <c r="AH14536">
        <v>9.23</v>
      </c>
      <c r="AI14536">
        <v>-1.2411265532463E-2</v>
      </c>
    </row>
    <row r="14537" spans="34:35" x14ac:dyDescent="0.25">
      <c r="AH14537">
        <v>9.08</v>
      </c>
      <c r="AI14537">
        <v>-1.222657328464E-2</v>
      </c>
    </row>
    <row r="14538" spans="34:35" x14ac:dyDescent="0.25">
      <c r="AH14538">
        <v>9.08</v>
      </c>
      <c r="AI14538">
        <v>-1.222657328464E-2</v>
      </c>
    </row>
    <row r="14539" spans="34:35" x14ac:dyDescent="0.25">
      <c r="AH14539">
        <v>8.8541544814160797</v>
      </c>
      <c r="AI14539">
        <v>-1.1938573152933901E-2</v>
      </c>
    </row>
    <row r="14540" spans="34:35" x14ac:dyDescent="0.25">
      <c r="AH14540">
        <v>8.6283089628321701</v>
      </c>
      <c r="AI14540">
        <v>-1.16398282762704E-2</v>
      </c>
    </row>
    <row r="14541" spans="34:35" x14ac:dyDescent="0.25">
      <c r="AH14541">
        <v>8.4024634442482498</v>
      </c>
      <c r="AI14541">
        <v>-1.13315442840859E-2</v>
      </c>
    </row>
    <row r="14542" spans="34:35" x14ac:dyDescent="0.25">
      <c r="AH14542">
        <v>8.1766179256643401</v>
      </c>
      <c r="AI14542">
        <v>-1.1014811233783599E-2</v>
      </c>
    </row>
    <row r="14543" spans="34:35" x14ac:dyDescent="0.25">
      <c r="AH14543">
        <v>8.1766179256643401</v>
      </c>
      <c r="AI14543">
        <v>-1.1014811233783599E-2</v>
      </c>
    </row>
    <row r="14544" spans="34:35" x14ac:dyDescent="0.25">
      <c r="AH14544">
        <v>7.9088484546975897</v>
      </c>
      <c r="AI14544">
        <v>-1.0629709451299501E-2</v>
      </c>
    </row>
    <row r="14545" spans="34:35" x14ac:dyDescent="0.25">
      <c r="AH14545">
        <v>7.6410789837308499</v>
      </c>
      <c r="AI14545">
        <v>-1.02355646264641E-2</v>
      </c>
    </row>
    <row r="14546" spans="34:35" x14ac:dyDescent="0.25">
      <c r="AH14546">
        <v>7.3733095127641102</v>
      </c>
      <c r="AI14546">
        <v>-9.8336202445509502E-3</v>
      </c>
    </row>
    <row r="14547" spans="34:35" x14ac:dyDescent="0.25">
      <c r="AH14547">
        <v>7.1055400417973704</v>
      </c>
      <c r="AI14547">
        <v>-9.4248324113480105E-3</v>
      </c>
    </row>
    <row r="14548" spans="34:35" x14ac:dyDescent="0.25">
      <c r="AH14548">
        <v>7.1055400417973704</v>
      </c>
      <c r="AI14548">
        <v>-9.4248324113480105E-3</v>
      </c>
    </row>
    <row r="14549" spans="34:35" x14ac:dyDescent="0.25">
      <c r="AH14549">
        <v>6.7880642289878903</v>
      </c>
      <c r="AI14549">
        <v>-8.9323458389733296E-3</v>
      </c>
    </row>
    <row r="14550" spans="34:35" x14ac:dyDescent="0.25">
      <c r="AH14550">
        <v>6.4705884161784102</v>
      </c>
      <c r="AI14550">
        <v>-8.4320895862741996E-3</v>
      </c>
    </row>
    <row r="14551" spans="34:35" x14ac:dyDescent="0.25">
      <c r="AH14551">
        <v>6.1531126033689301</v>
      </c>
      <c r="AI14551">
        <v>-7.9244148607724892E-3</v>
      </c>
    </row>
    <row r="14552" spans="34:35" x14ac:dyDescent="0.25">
      <c r="AH14552">
        <v>5.8356367905594499</v>
      </c>
      <c r="AI14552">
        <v>-7.40915981475732E-3</v>
      </c>
    </row>
    <row r="14553" spans="34:35" x14ac:dyDescent="0.25">
      <c r="AH14553">
        <v>5.8356367905594499</v>
      </c>
      <c r="AI14553">
        <v>-7.40915981475732E-3</v>
      </c>
    </row>
    <row r="14554" spans="34:35" x14ac:dyDescent="0.25">
      <c r="AH14554">
        <v>5.4592275929195804</v>
      </c>
      <c r="AI14554">
        <v>-6.7872301749720299E-3</v>
      </c>
    </row>
    <row r="14555" spans="34:35" x14ac:dyDescent="0.25">
      <c r="AH14555">
        <v>5.0828183952797197</v>
      </c>
      <c r="AI14555">
        <v>-6.1513030106894601E-3</v>
      </c>
    </row>
    <row r="14556" spans="34:35" x14ac:dyDescent="0.25">
      <c r="AH14556">
        <v>4.7064091976398599</v>
      </c>
      <c r="AI14556">
        <v>-5.49785735369518E-3</v>
      </c>
    </row>
    <row r="14557" spans="34:35" x14ac:dyDescent="0.25">
      <c r="AH14557">
        <v>4.33</v>
      </c>
      <c r="AI14557">
        <v>-4.8222592895466598E-3</v>
      </c>
    </row>
    <row r="14558" spans="34:35" x14ac:dyDescent="0.25">
      <c r="AH14558">
        <v>4.33</v>
      </c>
      <c r="AI14558">
        <v>-4.8222592895466598E-3</v>
      </c>
    </row>
    <row r="14559" spans="34:35" x14ac:dyDescent="0.25">
      <c r="AH14559">
        <v>4.08</v>
      </c>
      <c r="AI14559">
        <v>-4.3635996880894796E-3</v>
      </c>
    </row>
    <row r="14560" spans="34:35" x14ac:dyDescent="0.25">
      <c r="AH14560">
        <v>3.83</v>
      </c>
      <c r="AI14560">
        <v>-3.8972991636410099E-3</v>
      </c>
    </row>
    <row r="14561" spans="34:35" x14ac:dyDescent="0.25">
      <c r="AH14561">
        <v>3.58</v>
      </c>
      <c r="AI14561">
        <v>-3.4050112249986602E-3</v>
      </c>
    </row>
    <row r="14562" spans="34:35" x14ac:dyDescent="0.25">
      <c r="AH14562">
        <v>3.33</v>
      </c>
      <c r="AI14562">
        <v>-2.8664474084398798E-3</v>
      </c>
    </row>
    <row r="14563" spans="34:35" x14ac:dyDescent="0.25">
      <c r="AH14563">
        <v>3.33</v>
      </c>
      <c r="AI14563">
        <v>-2.8664474084398798E-3</v>
      </c>
    </row>
    <row r="14564" spans="34:35" x14ac:dyDescent="0.25">
      <c r="AH14564">
        <v>3.2160714285714298</v>
      </c>
      <c r="AI14564">
        <v>-2.6021774320992099E-3</v>
      </c>
    </row>
    <row r="14565" spans="34:35" x14ac:dyDescent="0.25">
      <c r="AH14565">
        <v>3.10214285714286</v>
      </c>
      <c r="AI14565">
        <v>-2.3331063917485799E-3</v>
      </c>
    </row>
    <row r="14566" spans="34:35" x14ac:dyDescent="0.25">
      <c r="AH14566">
        <v>2.9882142857142902</v>
      </c>
      <c r="AI14566">
        <v>-2.05983395453283E-3</v>
      </c>
    </row>
    <row r="14567" spans="34:35" x14ac:dyDescent="0.25">
      <c r="AH14567">
        <v>2.8742857142857101</v>
      </c>
      <c r="AI14567">
        <v>-1.7829795418396899E-3</v>
      </c>
    </row>
    <row r="14568" spans="34:35" x14ac:dyDescent="0.25">
      <c r="AH14568">
        <v>2.8742857142857101</v>
      </c>
      <c r="AI14568">
        <v>-1.7829795418396899E-3</v>
      </c>
    </row>
    <row r="14569" spans="34:35" x14ac:dyDescent="0.25">
      <c r="AH14569">
        <v>2.8382142857142898</v>
      </c>
      <c r="AI14569">
        <v>-1.6973463924111699E-3</v>
      </c>
    </row>
    <row r="14570" spans="34:35" x14ac:dyDescent="0.25">
      <c r="AH14570">
        <v>2.8021428571428602</v>
      </c>
      <c r="AI14570">
        <v>-1.6115324385014801E-3</v>
      </c>
    </row>
    <row r="14571" spans="34:35" x14ac:dyDescent="0.25">
      <c r="AH14571">
        <v>2.7660714285714301</v>
      </c>
      <c r="AI14571">
        <v>-1.52547907568151E-3</v>
      </c>
    </row>
    <row r="14572" spans="34:35" x14ac:dyDescent="0.25">
      <c r="AH14572">
        <v>2.73</v>
      </c>
      <c r="AI14572">
        <v>-1.4391518753737701E-3</v>
      </c>
    </row>
    <row r="14573" spans="34:35" x14ac:dyDescent="0.25">
      <c r="AH14573">
        <v>2.73</v>
      </c>
      <c r="AI14573">
        <v>-1.4391518753737701E-3</v>
      </c>
    </row>
    <row r="14574" spans="34:35" x14ac:dyDescent="0.25">
      <c r="AH14574">
        <v>2.54207876162944</v>
      </c>
      <c r="AI14574">
        <v>-9.8554221656884191E-4</v>
      </c>
    </row>
    <row r="14575" spans="34:35" x14ac:dyDescent="0.25">
      <c r="AH14575">
        <v>2.3541575232588801</v>
      </c>
      <c r="AI14575">
        <v>-5.2702307056916905E-4</v>
      </c>
    </row>
    <row r="14576" spans="34:35" x14ac:dyDescent="0.25">
      <c r="AH14576">
        <v>2.1662362848883201</v>
      </c>
      <c r="AI14576">
        <v>-6.5466681699353094E-5</v>
      </c>
    </row>
    <row r="14577" spans="34:35" x14ac:dyDescent="0.25">
      <c r="AH14577">
        <v>1.9783150465177599</v>
      </c>
      <c r="AI14577">
        <v>3.9729392715950201E-4</v>
      </c>
    </row>
    <row r="14578" spans="34:35" x14ac:dyDescent="0.25">
      <c r="AH14578">
        <v>1.9783150465177599</v>
      </c>
      <c r="AI14578">
        <v>3.9729392715950201E-4</v>
      </c>
    </row>
    <row r="14579" spans="34:35" x14ac:dyDescent="0.25">
      <c r="AH14579">
        <v>1.7326011831527199</v>
      </c>
      <c r="AI14579">
        <v>1.0013350572248901E-3</v>
      </c>
    </row>
    <row r="14580" spans="34:35" x14ac:dyDescent="0.25">
      <c r="AH14580">
        <v>1.48688731978767</v>
      </c>
      <c r="AI14580">
        <v>1.6008461651323899E-3</v>
      </c>
    </row>
    <row r="14581" spans="34:35" x14ac:dyDescent="0.25">
      <c r="AH14581">
        <v>1.24117345642262</v>
      </c>
      <c r="AI14581">
        <v>2.1924688277100601E-3</v>
      </c>
    </row>
    <row r="14582" spans="34:35" x14ac:dyDescent="0.25">
      <c r="AH14582">
        <v>0.99545959305757703</v>
      </c>
      <c r="AI14582">
        <v>2.7730787536441202E-3</v>
      </c>
    </row>
    <row r="14583" spans="34:35" x14ac:dyDescent="0.25">
      <c r="AH14583">
        <v>0.99545959305757703</v>
      </c>
      <c r="AI14583">
        <v>2.7730787536441202E-3</v>
      </c>
    </row>
    <row r="14584" spans="34:35" x14ac:dyDescent="0.25">
      <c r="AH14584">
        <v>0.67417976767284005</v>
      </c>
      <c r="AI14584">
        <v>3.5108740903855998E-3</v>
      </c>
    </row>
    <row r="14585" spans="34:35" x14ac:dyDescent="0.25">
      <c r="AH14585">
        <v>0.35289994228810201</v>
      </c>
      <c r="AI14585">
        <v>4.2190983827511399E-3</v>
      </c>
    </row>
    <row r="14586" spans="34:35" x14ac:dyDescent="0.25">
      <c r="AH14586">
        <v>3.1620116903364498E-2</v>
      </c>
      <c r="AI14586">
        <v>4.89258709698678E-3</v>
      </c>
    </row>
    <row r="14587" spans="34:35" x14ac:dyDescent="0.25">
      <c r="AH14587">
        <v>-0.28965970848137401</v>
      </c>
      <c r="AI14587">
        <v>5.5268257853064197E-3</v>
      </c>
    </row>
    <row r="14588" spans="34:35" x14ac:dyDescent="0.25">
      <c r="AH14588">
        <v>-0.28965970848137401</v>
      </c>
      <c r="AI14588">
        <v>5.5268257853064197E-3</v>
      </c>
    </row>
    <row r="14589" spans="34:35" x14ac:dyDescent="0.25">
      <c r="AH14589">
        <v>-0.70974478136103003</v>
      </c>
      <c r="AI14589">
        <v>6.29051399929425E-3</v>
      </c>
    </row>
    <row r="14590" spans="34:35" x14ac:dyDescent="0.25">
      <c r="AH14590">
        <v>-1.1298298542406899</v>
      </c>
      <c r="AI14590">
        <v>6.9734174889479802E-3</v>
      </c>
    </row>
    <row r="14591" spans="34:35" x14ac:dyDescent="0.25">
      <c r="AH14591">
        <v>-1.5499149271203401</v>
      </c>
      <c r="AI14591">
        <v>7.5701786253762103E-3</v>
      </c>
    </row>
    <row r="14592" spans="34:35" x14ac:dyDescent="0.25">
      <c r="AH14592">
        <v>-1.97</v>
      </c>
      <c r="AI14592">
        <v>8.0772148337382201E-3</v>
      </c>
    </row>
    <row r="14593" spans="34:35" x14ac:dyDescent="0.25">
      <c r="AH14593">
        <v>-1.97</v>
      </c>
      <c r="AI14593">
        <v>8.0772148337382201E-3</v>
      </c>
    </row>
    <row r="14594" spans="34:35" x14ac:dyDescent="0.25">
      <c r="AH14594">
        <v>-2.27</v>
      </c>
      <c r="AI14594">
        <v>8.3831843435790906E-3</v>
      </c>
    </row>
    <row r="14595" spans="34:35" x14ac:dyDescent="0.25">
      <c r="AH14595">
        <v>-2.57</v>
      </c>
      <c r="AI14595">
        <v>8.6422560216656095E-3</v>
      </c>
    </row>
    <row r="14596" spans="34:35" x14ac:dyDescent="0.25">
      <c r="AH14596">
        <v>-2.87</v>
      </c>
      <c r="AI14596">
        <v>8.8547482330320892E-3</v>
      </c>
    </row>
    <row r="14597" spans="34:35" x14ac:dyDescent="0.25">
      <c r="AH14597">
        <v>-3.17</v>
      </c>
      <c r="AI14597">
        <v>9.0216027533166696E-3</v>
      </c>
    </row>
    <row r="14598" spans="34:35" x14ac:dyDescent="0.25">
      <c r="AH14598">
        <v>-3.17</v>
      </c>
      <c r="AI14598">
        <v>9.0216027533166696E-3</v>
      </c>
    </row>
    <row r="14599" spans="34:35" x14ac:dyDescent="0.25">
      <c r="AH14599">
        <v>-3.2417857142857098</v>
      </c>
      <c r="AI14599">
        <v>9.0548363707556607E-3</v>
      </c>
    </row>
    <row r="14600" spans="34:35" x14ac:dyDescent="0.25">
      <c r="AH14600">
        <v>-3.3135714285714299</v>
      </c>
      <c r="AI14600">
        <v>9.0855652187541193E-3</v>
      </c>
    </row>
    <row r="14601" spans="34:35" x14ac:dyDescent="0.25">
      <c r="AH14601">
        <v>-3.3853571428571398</v>
      </c>
      <c r="AI14601">
        <v>9.1137621594777306E-3</v>
      </c>
    </row>
    <row r="14602" spans="34:35" x14ac:dyDescent="0.25">
      <c r="AH14602">
        <v>-3.45714285714286</v>
      </c>
      <c r="AI14602">
        <v>9.1394313108928392E-3</v>
      </c>
    </row>
    <row r="14603" spans="34:35" x14ac:dyDescent="0.25">
      <c r="AH14603">
        <v>-3.45714285714286</v>
      </c>
      <c r="AI14603">
        <v>9.1394313108928392E-3</v>
      </c>
    </row>
    <row r="14604" spans="34:35" x14ac:dyDescent="0.25">
      <c r="AH14604">
        <v>-3.5353571428571402</v>
      </c>
      <c r="AI14604">
        <v>9.1603954993607697E-3</v>
      </c>
    </row>
    <row r="14605" spans="34:35" x14ac:dyDescent="0.25">
      <c r="AH14605">
        <v>-3.6135714285714302</v>
      </c>
      <c r="AI14605">
        <v>9.1782384049953394E-3</v>
      </c>
    </row>
    <row r="14606" spans="34:35" x14ac:dyDescent="0.25">
      <c r="AH14606">
        <v>-3.69178571428571</v>
      </c>
      <c r="AI14606">
        <v>9.1931477434577403E-3</v>
      </c>
    </row>
    <row r="14607" spans="34:35" x14ac:dyDescent="0.25">
      <c r="AH14607">
        <v>-3.77</v>
      </c>
      <c r="AI14607">
        <v>9.2052521693933992E-3</v>
      </c>
    </row>
    <row r="14608" spans="34:35" x14ac:dyDescent="0.25">
      <c r="AH14608">
        <v>-3.77</v>
      </c>
      <c r="AI14608">
        <v>9.2052521693933992E-3</v>
      </c>
    </row>
    <row r="14609" spans="34:35" x14ac:dyDescent="0.25">
      <c r="AH14609">
        <v>-3.9565000000000001</v>
      </c>
      <c r="AI14609">
        <v>9.2232324332384395E-3</v>
      </c>
    </row>
    <row r="14610" spans="34:35" x14ac:dyDescent="0.25">
      <c r="AH14610">
        <v>-4.1429999999999998</v>
      </c>
      <c r="AI14610">
        <v>9.2264458715698803E-3</v>
      </c>
    </row>
    <row r="14611" spans="34:35" x14ac:dyDescent="0.25">
      <c r="AH14611">
        <v>-4.3295000000000003</v>
      </c>
      <c r="AI14611">
        <v>9.2154217021595906E-3</v>
      </c>
    </row>
    <row r="14612" spans="34:35" x14ac:dyDescent="0.25">
      <c r="AH14612">
        <v>-4.516</v>
      </c>
      <c r="AI14612">
        <v>9.1907649469424105E-3</v>
      </c>
    </row>
    <row r="14613" spans="34:35" x14ac:dyDescent="0.25">
      <c r="AH14613">
        <v>-4.516</v>
      </c>
      <c r="AI14613">
        <v>9.1907649469424105E-3</v>
      </c>
    </row>
    <row r="14614" spans="34:35" x14ac:dyDescent="0.25">
      <c r="AH14614">
        <v>-4.7024999999999997</v>
      </c>
      <c r="AI14614">
        <v>9.15306544596306E-3</v>
      </c>
    </row>
    <row r="14615" spans="34:35" x14ac:dyDescent="0.25">
      <c r="AH14615">
        <v>-4.8890000000000002</v>
      </c>
      <c r="AI14615">
        <v>9.1030326093261404E-3</v>
      </c>
    </row>
    <row r="14616" spans="34:35" x14ac:dyDescent="0.25">
      <c r="AH14616">
        <v>-5.0754999999999999</v>
      </c>
      <c r="AI14616">
        <v>9.0413496582694604E-3</v>
      </c>
    </row>
    <row r="14617" spans="34:35" x14ac:dyDescent="0.25">
      <c r="AH14617">
        <v>-5.2619999999999996</v>
      </c>
      <c r="AI14617">
        <v>8.9687150449220699E-3</v>
      </c>
    </row>
    <row r="14618" spans="34:35" x14ac:dyDescent="0.25">
      <c r="AH14618">
        <v>-5.2619999999999996</v>
      </c>
      <c r="AI14618">
        <v>8.9687150449220699E-3</v>
      </c>
    </row>
    <row r="14619" spans="34:35" x14ac:dyDescent="0.25">
      <c r="AH14619">
        <v>-5.4485000000000001</v>
      </c>
      <c r="AI14619">
        <v>8.8858533855959206E-3</v>
      </c>
    </row>
    <row r="14620" spans="34:35" x14ac:dyDescent="0.25">
      <c r="AH14620">
        <v>-5.6349999999999998</v>
      </c>
      <c r="AI14620">
        <v>8.7935119878125995E-3</v>
      </c>
    </row>
    <row r="14621" spans="34:35" x14ac:dyDescent="0.25">
      <c r="AH14621">
        <v>-5.8215000000000003</v>
      </c>
      <c r="AI14621">
        <v>8.6924540027472404E-3</v>
      </c>
    </row>
    <row r="14622" spans="34:35" x14ac:dyDescent="0.25">
      <c r="AH14622">
        <v>-6.008</v>
      </c>
      <c r="AI14622">
        <v>8.5834400367886306E-3</v>
      </c>
    </row>
    <row r="14623" spans="34:35" x14ac:dyDescent="0.25">
      <c r="AH14623">
        <v>-6.008</v>
      </c>
      <c r="AI14623">
        <v>8.5834400367886306E-3</v>
      </c>
    </row>
    <row r="14624" spans="34:35" x14ac:dyDescent="0.25">
      <c r="AH14624">
        <v>-6.1944999999999997</v>
      </c>
      <c r="AI14624">
        <v>8.4672343636598198E-3</v>
      </c>
    </row>
    <row r="14625" spans="34:35" x14ac:dyDescent="0.25">
      <c r="AH14625">
        <v>-6.3810000000000002</v>
      </c>
      <c r="AI14625">
        <v>8.3446107416780893E-3</v>
      </c>
    </row>
    <row r="14626" spans="34:35" x14ac:dyDescent="0.25">
      <c r="AH14626">
        <v>-6.5674999999999999</v>
      </c>
      <c r="AI14626">
        <v>8.2163289636999499E-3</v>
      </c>
    </row>
    <row r="14627" spans="34:35" x14ac:dyDescent="0.25">
      <c r="AH14627">
        <v>-6.7539999999999996</v>
      </c>
      <c r="AI14627">
        <v>8.0831381228293198E-3</v>
      </c>
    </row>
    <row r="14628" spans="34:35" x14ac:dyDescent="0.25">
      <c r="AH14628">
        <v>-6.7539999999999996</v>
      </c>
      <c r="AI14628">
        <v>8.0831381228293198E-3</v>
      </c>
    </row>
    <row r="14629" spans="34:35" x14ac:dyDescent="0.25">
      <c r="AH14629">
        <v>-6.9405000000000001</v>
      </c>
      <c r="AI14629">
        <v>7.9458075797065198E-3</v>
      </c>
    </row>
    <row r="14630" spans="34:35" x14ac:dyDescent="0.25">
      <c r="AH14630">
        <v>-7.1269999999999998</v>
      </c>
      <c r="AI14630">
        <v>7.8050462573527601E-3</v>
      </c>
    </row>
    <row r="14631" spans="34:35" x14ac:dyDescent="0.25">
      <c r="AH14631">
        <v>-7.3135000000000003</v>
      </c>
      <c r="AI14631">
        <v>7.6615674688604004E-3</v>
      </c>
    </row>
    <row r="14632" spans="34:35" x14ac:dyDescent="0.25">
      <c r="AH14632">
        <v>-7.5</v>
      </c>
      <c r="AI14632">
        <v>7.5160424474478103E-3</v>
      </c>
    </row>
    <row r="14633" spans="34:35" x14ac:dyDescent="0.25">
      <c r="AH14633">
        <v>-7.5</v>
      </c>
      <c r="AI14633">
        <v>7.5160424474478103E-3</v>
      </c>
    </row>
    <row r="14634" spans="34:35" x14ac:dyDescent="0.25">
      <c r="AH14634">
        <v>-7.6</v>
      </c>
      <c r="AI14634">
        <v>7.4373845131586796E-3</v>
      </c>
    </row>
    <row r="14635" spans="34:35" x14ac:dyDescent="0.25">
      <c r="AH14635">
        <v>-7.7</v>
      </c>
      <c r="AI14635">
        <v>7.3584039738506298E-3</v>
      </c>
    </row>
    <row r="14636" spans="34:35" x14ac:dyDescent="0.25">
      <c r="AH14636">
        <v>-7.8</v>
      </c>
      <c r="AI14636">
        <v>7.2791874157272897E-3</v>
      </c>
    </row>
    <row r="14637" spans="34:35" x14ac:dyDescent="0.25">
      <c r="AH14637">
        <v>-7.9</v>
      </c>
      <c r="AI14637">
        <v>7.1998182499475498E-3</v>
      </c>
    </row>
    <row r="14638" spans="34:35" x14ac:dyDescent="0.25">
      <c r="AH14638">
        <v>-7.9</v>
      </c>
      <c r="AI14638">
        <v>7.1998182499475498E-3</v>
      </c>
    </row>
    <row r="14639" spans="34:35" x14ac:dyDescent="0.25">
      <c r="AH14639">
        <v>-8.15</v>
      </c>
      <c r="AI14639">
        <v>7.0012460215194E-3</v>
      </c>
    </row>
    <row r="14640" spans="34:35" x14ac:dyDescent="0.25">
      <c r="AH14640">
        <v>-8.4</v>
      </c>
      <c r="AI14640">
        <v>6.8033456574178603E-3</v>
      </c>
    </row>
    <row r="14641" spans="34:35" x14ac:dyDescent="0.25">
      <c r="AH14641">
        <v>-8.65</v>
      </c>
      <c r="AI14641">
        <v>6.6071727757238798E-3</v>
      </c>
    </row>
    <row r="14642" spans="34:35" x14ac:dyDescent="0.25">
      <c r="AH14642">
        <v>-8.9</v>
      </c>
      <c r="AI14642">
        <v>6.41365674197186E-3</v>
      </c>
    </row>
    <row r="14643" spans="34:35" x14ac:dyDescent="0.25">
      <c r="AH14643">
        <v>-8.9</v>
      </c>
      <c r="AI14643">
        <v>6.41365674197186E-3</v>
      </c>
    </row>
    <row r="14644" spans="34:35" x14ac:dyDescent="0.25">
      <c r="AH14644">
        <v>-9.5175000000000001</v>
      </c>
      <c r="AI14644">
        <v>5.9520574757872301E-3</v>
      </c>
    </row>
    <row r="14645" spans="34:35" x14ac:dyDescent="0.25">
      <c r="AH14645">
        <v>-10.135</v>
      </c>
      <c r="AI14645">
        <v>5.5199633895856798E-3</v>
      </c>
    </row>
    <row r="14646" spans="34:35" x14ac:dyDescent="0.25">
      <c r="AH14646">
        <v>-10.7525</v>
      </c>
      <c r="AI14646">
        <v>5.1208460872622201E-3</v>
      </c>
    </row>
    <row r="14647" spans="34:35" x14ac:dyDescent="0.25">
      <c r="AH14647">
        <v>-11.37</v>
      </c>
      <c r="AI14647">
        <v>4.7546904715085802E-3</v>
      </c>
    </row>
    <row r="14648" spans="34:35" x14ac:dyDescent="0.25">
      <c r="AH14648">
        <v>-11.37</v>
      </c>
      <c r="AI14648">
        <v>4.7546904715085802E-3</v>
      </c>
    </row>
    <row r="14649" spans="34:35" x14ac:dyDescent="0.25">
      <c r="AH14649">
        <v>-11.87</v>
      </c>
      <c r="AI14649">
        <v>4.4808310494962303E-3</v>
      </c>
    </row>
    <row r="14650" spans="34:35" x14ac:dyDescent="0.25">
      <c r="AH14650">
        <v>-12.37</v>
      </c>
      <c r="AI14650">
        <v>4.2253545095780696E-3</v>
      </c>
    </row>
    <row r="14651" spans="34:35" x14ac:dyDescent="0.25">
      <c r="AH14651">
        <v>-12.87</v>
      </c>
      <c r="AI14651">
        <v>3.9862874866623604E-3</v>
      </c>
    </row>
    <row r="14652" spans="34:35" x14ac:dyDescent="0.25">
      <c r="AH14652">
        <v>-13.37</v>
      </c>
      <c r="AI14652">
        <v>3.76151993898278E-3</v>
      </c>
    </row>
    <row r="14653" spans="34:35" x14ac:dyDescent="0.25">
      <c r="AH14653">
        <v>-13.37</v>
      </c>
      <c r="AI14653">
        <v>3.76151993898278E-3</v>
      </c>
    </row>
    <row r="14654" spans="34:35" x14ac:dyDescent="0.25">
      <c r="AH14654">
        <v>-13.395</v>
      </c>
      <c r="AI14654">
        <v>3.7506198386254002E-3</v>
      </c>
    </row>
    <row r="14655" spans="34:35" x14ac:dyDescent="0.25">
      <c r="AH14655">
        <v>-13.42</v>
      </c>
      <c r="AI14655">
        <v>3.7397499783912102E-3</v>
      </c>
    </row>
    <row r="14656" spans="34:35" x14ac:dyDescent="0.25">
      <c r="AH14656">
        <v>-13.445</v>
      </c>
      <c r="AI14656">
        <v>3.7289101453172502E-3</v>
      </c>
    </row>
    <row r="14657" spans="34:35" x14ac:dyDescent="0.25">
      <c r="AH14657">
        <v>-13.47</v>
      </c>
      <c r="AI14657">
        <v>3.7181001177039601E-3</v>
      </c>
    </row>
    <row r="14658" spans="34:35" x14ac:dyDescent="0.25">
      <c r="AH14658">
        <v>-13.47</v>
      </c>
      <c r="AI14658">
        <v>3.7181001177039601E-3</v>
      </c>
    </row>
    <row r="14659" spans="34:35" x14ac:dyDescent="0.25">
      <c r="AH14659">
        <v>-13.602499999999999</v>
      </c>
      <c r="AI14659">
        <v>3.6612957721659902E-3</v>
      </c>
    </row>
    <row r="14660" spans="34:35" x14ac:dyDescent="0.25">
      <c r="AH14660">
        <v>-13.734999999999999</v>
      </c>
      <c r="AI14660">
        <v>3.60528728969988E-3</v>
      </c>
    </row>
    <row r="14661" spans="34:35" x14ac:dyDescent="0.25">
      <c r="AH14661">
        <v>-13.8675</v>
      </c>
      <c r="AI14661">
        <v>3.5500393742596702E-3</v>
      </c>
    </row>
    <row r="14662" spans="34:35" x14ac:dyDescent="0.25">
      <c r="AH14662">
        <v>-14</v>
      </c>
      <c r="AI14662">
        <v>3.49551738919947E-3</v>
      </c>
    </row>
    <row r="14663" spans="34:35" x14ac:dyDescent="0.25">
      <c r="AH14663">
        <v>-14</v>
      </c>
      <c r="AI14663">
        <v>3.49551738919947E-3</v>
      </c>
    </row>
    <row r="14664" spans="34:35" x14ac:dyDescent="0.25">
      <c r="AH14664">
        <v>-14.211606673841001</v>
      </c>
      <c r="AI14664">
        <v>3.4098658802088899E-3</v>
      </c>
    </row>
    <row r="14665" spans="34:35" x14ac:dyDescent="0.25">
      <c r="AH14665">
        <v>-14.423213347682101</v>
      </c>
      <c r="AI14665">
        <v>3.32584809797954E-3</v>
      </c>
    </row>
    <row r="14666" spans="34:35" x14ac:dyDescent="0.25">
      <c r="AH14666">
        <v>-14.634820021523099</v>
      </c>
      <c r="AI14666">
        <v>3.2433384434219898E-3</v>
      </c>
    </row>
    <row r="14667" spans="34:35" x14ac:dyDescent="0.25">
      <c r="AH14667">
        <v>-14.846426695364199</v>
      </c>
      <c r="AI14667">
        <v>3.16221879595359E-3</v>
      </c>
    </row>
    <row r="14668" spans="34:35" x14ac:dyDescent="0.25">
      <c r="AH14668">
        <v>-14.846426695364199</v>
      </c>
      <c r="AI14668">
        <v>3.16221879595359E-3</v>
      </c>
    </row>
    <row r="14669" spans="34:35" x14ac:dyDescent="0.25">
      <c r="AH14669">
        <v>-15.1123067924162</v>
      </c>
      <c r="AI14669">
        <v>3.0620951088399699E-3</v>
      </c>
    </row>
    <row r="14670" spans="34:35" x14ac:dyDescent="0.25">
      <c r="AH14670">
        <v>-15.3781868894682</v>
      </c>
      <c r="AI14670">
        <v>2.9637875086905899E-3</v>
      </c>
    </row>
    <row r="14671" spans="34:35" x14ac:dyDescent="0.25">
      <c r="AH14671">
        <v>-15.644066986520199</v>
      </c>
      <c r="AI14671">
        <v>2.8671091077160501E-3</v>
      </c>
    </row>
    <row r="14672" spans="34:35" x14ac:dyDescent="0.25">
      <c r="AH14672">
        <v>-15.909947083572201</v>
      </c>
      <c r="AI14672">
        <v>2.7718898917475699E-3</v>
      </c>
    </row>
    <row r="14673" spans="34:35" x14ac:dyDescent="0.25">
      <c r="AH14673">
        <v>-15.909947083572201</v>
      </c>
      <c r="AI14673">
        <v>2.7718898917475699E-3</v>
      </c>
    </row>
    <row r="14674" spans="34:35" x14ac:dyDescent="0.25">
      <c r="AH14674">
        <v>-16.244020790819601</v>
      </c>
      <c r="AI14674">
        <v>2.6540848830887598E-3</v>
      </c>
    </row>
    <row r="14675" spans="34:35" x14ac:dyDescent="0.25">
      <c r="AH14675">
        <v>-16.578094498067099</v>
      </c>
      <c r="AI14675">
        <v>2.5380807415149699E-3</v>
      </c>
    </row>
    <row r="14676" spans="34:35" x14ac:dyDescent="0.25">
      <c r="AH14676">
        <v>-16.912168205314501</v>
      </c>
      <c r="AI14676">
        <v>2.4236524801925798E-3</v>
      </c>
    </row>
    <row r="14677" spans="34:35" x14ac:dyDescent="0.25">
      <c r="AH14677">
        <v>-17.246241912561899</v>
      </c>
      <c r="AI14677">
        <v>2.31061400752244E-3</v>
      </c>
    </row>
    <row r="14678" spans="34:35" x14ac:dyDescent="0.25">
      <c r="AH14678">
        <v>-17.246241912561899</v>
      </c>
      <c r="AI14678">
        <v>2.31061400752244E-3</v>
      </c>
    </row>
    <row r="14679" spans="34:35" x14ac:dyDescent="0.25">
      <c r="AH14679">
        <v>-17.665999702300599</v>
      </c>
      <c r="AI14679">
        <v>2.1703238593756701E-3</v>
      </c>
    </row>
    <row r="14680" spans="34:35" x14ac:dyDescent="0.25">
      <c r="AH14680">
        <v>-18.085757492039299</v>
      </c>
      <c r="AI14680">
        <v>2.0317629316481799E-3</v>
      </c>
    </row>
    <row r="14681" spans="34:35" x14ac:dyDescent="0.25">
      <c r="AH14681">
        <v>-18.505515281777999</v>
      </c>
      <c r="AI14681">
        <v>1.8947769501790599E-3</v>
      </c>
    </row>
    <row r="14682" spans="34:35" x14ac:dyDescent="0.25">
      <c r="AH14682">
        <v>-18.925273071516699</v>
      </c>
      <c r="AI14682">
        <v>1.7592768946086601E-3</v>
      </c>
    </row>
    <row r="14683" spans="34:35" x14ac:dyDescent="0.25">
      <c r="AH14683">
        <v>-18.925273071516699</v>
      </c>
      <c r="AI14683">
        <v>1.7592768946086601E-3</v>
      </c>
    </row>
    <row r="14684" spans="34:35" x14ac:dyDescent="0.25">
      <c r="AH14684">
        <v>-19.4526914173004</v>
      </c>
      <c r="AI14684">
        <v>1.59108572067218E-3</v>
      </c>
    </row>
    <row r="14685" spans="34:35" x14ac:dyDescent="0.25">
      <c r="AH14685">
        <v>-19.980109763084201</v>
      </c>
      <c r="AI14685">
        <v>1.4252599978219101E-3</v>
      </c>
    </row>
    <row r="14686" spans="34:35" x14ac:dyDescent="0.25">
      <c r="AH14686">
        <v>-20.507528108868001</v>
      </c>
      <c r="AI14686">
        <v>1.26196351206357E-3</v>
      </c>
    </row>
    <row r="14687" spans="34:35" x14ac:dyDescent="0.25">
      <c r="AH14687">
        <v>-21.034946454651799</v>
      </c>
      <c r="AI14687">
        <v>1.1014479853588999E-3</v>
      </c>
    </row>
    <row r="14688" spans="34:35" x14ac:dyDescent="0.25">
      <c r="AH14688">
        <v>-21.034946454651799</v>
      </c>
      <c r="AI14688">
        <v>1.1014479853588999E-3</v>
      </c>
    </row>
    <row r="14689" spans="34:35" x14ac:dyDescent="0.25">
      <c r="AH14689">
        <v>-21.697638412417401</v>
      </c>
      <c r="AI14689">
        <v>9.0425429747558502E-4</v>
      </c>
    </row>
    <row r="14690" spans="34:35" x14ac:dyDescent="0.25">
      <c r="AH14690">
        <v>-22.360330370183</v>
      </c>
      <c r="AI14690">
        <v>7.1281033770920199E-4</v>
      </c>
    </row>
    <row r="14691" spans="34:35" x14ac:dyDescent="0.25">
      <c r="AH14691">
        <v>-23.023022327948699</v>
      </c>
      <c r="AI14691">
        <v>5.2803754041514501E-4</v>
      </c>
    </row>
    <row r="14692" spans="34:35" x14ac:dyDescent="0.25">
      <c r="AH14692">
        <v>-23.685714285714301</v>
      </c>
      <c r="AI14692">
        <v>3.5086551536312398E-4</v>
      </c>
    </row>
    <row r="14693" spans="34:35" x14ac:dyDescent="0.25">
      <c r="AH14693">
        <v>-23.685714285714301</v>
      </c>
      <c r="AI14693">
        <v>3.5086551536312398E-4</v>
      </c>
    </row>
    <row r="14694" spans="34:35" x14ac:dyDescent="0.25">
      <c r="AH14694">
        <v>-24.2481782087116</v>
      </c>
      <c r="AI14694">
        <v>1.9762937194276001E-4</v>
      </c>
    </row>
    <row r="14695" spans="34:35" x14ac:dyDescent="0.25">
      <c r="AH14695">
        <v>-24.810642131708899</v>
      </c>
      <c r="AI14695">
        <v>5.0139904433554798E-5</v>
      </c>
    </row>
    <row r="14696" spans="34:35" x14ac:dyDescent="0.25">
      <c r="AH14696">
        <v>-25.373106054706199</v>
      </c>
      <c r="AI14696">
        <v>-9.1648756617453695E-5</v>
      </c>
    </row>
    <row r="14697" spans="34:35" x14ac:dyDescent="0.25">
      <c r="AH14697">
        <v>-25.935569977703501</v>
      </c>
      <c r="AI14697">
        <v>-2.2818793881683599E-4</v>
      </c>
    </row>
    <row r="14698" spans="34:35" x14ac:dyDescent="0.25">
      <c r="AH14698">
        <v>-25.935569977703501</v>
      </c>
      <c r="AI14698">
        <v>-2.2818793881683599E-4</v>
      </c>
    </row>
    <row r="14699" spans="34:35" x14ac:dyDescent="0.25">
      <c r="AH14699">
        <v>-26.619660341358099</v>
      </c>
      <c r="AI14699">
        <v>-3.8804214674018902E-4</v>
      </c>
    </row>
    <row r="14700" spans="34:35" x14ac:dyDescent="0.25">
      <c r="AH14700">
        <v>-27.3037507050127</v>
      </c>
      <c r="AI14700">
        <v>-5.4219111978371E-4</v>
      </c>
    </row>
    <row r="14701" spans="34:35" x14ac:dyDescent="0.25">
      <c r="AH14701">
        <v>-27.987841068667301</v>
      </c>
      <c r="AI14701">
        <v>-6.9178523193307603E-4</v>
      </c>
    </row>
    <row r="14702" spans="34:35" x14ac:dyDescent="0.25">
      <c r="AH14702">
        <v>-28.671931432321902</v>
      </c>
      <c r="AI14702">
        <v>-8.3792080006044403E-4</v>
      </c>
    </row>
    <row r="14703" spans="34:35" x14ac:dyDescent="0.25">
      <c r="AH14703">
        <v>-28.671931432321902</v>
      </c>
      <c r="AI14703">
        <v>-8.3792080006044403E-4</v>
      </c>
    </row>
    <row r="14704" spans="34:35" x14ac:dyDescent="0.25">
      <c r="AH14704">
        <v>-29.503948574241399</v>
      </c>
      <c r="AI14704">
        <v>-1.0120173211548499E-3</v>
      </c>
    </row>
    <row r="14705" spans="34:35" x14ac:dyDescent="0.25">
      <c r="AH14705">
        <v>-30.335965716160899</v>
      </c>
      <c r="AI14705">
        <v>-1.18313054350015E-3</v>
      </c>
    </row>
    <row r="14706" spans="34:35" x14ac:dyDescent="0.25">
      <c r="AH14706">
        <v>-31.167982858080499</v>
      </c>
      <c r="AI14706">
        <v>-1.35224302264387E-3</v>
      </c>
    </row>
    <row r="14707" spans="34:35" x14ac:dyDescent="0.25">
      <c r="AH14707">
        <v>-32</v>
      </c>
      <c r="AI14707">
        <v>-1.52039797276276E-3</v>
      </c>
    </row>
    <row r="14708" spans="34:35" x14ac:dyDescent="0.25">
      <c r="AH14708">
        <v>20</v>
      </c>
      <c r="AI14708">
        <v>-3.3561655252939998E-2</v>
      </c>
    </row>
    <row r="14709" spans="34:35" x14ac:dyDescent="0.25">
      <c r="AH14709">
        <v>19.707185490582699</v>
      </c>
      <c r="AI14709">
        <v>-3.4167149611249503E-2</v>
      </c>
    </row>
    <row r="14710" spans="34:35" x14ac:dyDescent="0.25">
      <c r="AH14710">
        <v>19.414370981165501</v>
      </c>
      <c r="AI14710">
        <v>-3.4719541585625201E-2</v>
      </c>
    </row>
    <row r="14711" spans="34:35" x14ac:dyDescent="0.25">
      <c r="AH14711">
        <v>19.1215564717482</v>
      </c>
      <c r="AI14711">
        <v>-3.51896159573971E-2</v>
      </c>
    </row>
    <row r="14712" spans="34:35" x14ac:dyDescent="0.25">
      <c r="AH14712">
        <v>18.828741962330898</v>
      </c>
      <c r="AI14712">
        <v>-3.5589294629231299E-2</v>
      </c>
    </row>
    <row r="14713" spans="34:35" x14ac:dyDescent="0.25">
      <c r="AH14713">
        <v>18.828741962330898</v>
      </c>
      <c r="AI14713">
        <v>-3.5589294629231299E-2</v>
      </c>
    </row>
    <row r="14714" spans="34:35" x14ac:dyDescent="0.25">
      <c r="AH14714">
        <v>18.6715564717482</v>
      </c>
      <c r="AI14714">
        <v>-3.5776395349471503E-2</v>
      </c>
    </row>
    <row r="14715" spans="34:35" x14ac:dyDescent="0.25">
      <c r="AH14715">
        <v>18.514370981165499</v>
      </c>
      <c r="AI14715">
        <v>-3.5942874037496297E-2</v>
      </c>
    </row>
    <row r="14716" spans="34:35" x14ac:dyDescent="0.25">
      <c r="AH14716">
        <v>18.357185490582701</v>
      </c>
      <c r="AI14716">
        <v>-3.6089644469191197E-2</v>
      </c>
    </row>
    <row r="14717" spans="34:35" x14ac:dyDescent="0.25">
      <c r="AH14717">
        <v>18.2</v>
      </c>
      <c r="AI14717">
        <v>-3.6217299181649301E-2</v>
      </c>
    </row>
    <row r="14718" spans="34:35" x14ac:dyDescent="0.25">
      <c r="AH14718">
        <v>18.2</v>
      </c>
      <c r="AI14718">
        <v>-3.6217299181649301E-2</v>
      </c>
    </row>
    <row r="14719" spans="34:35" x14ac:dyDescent="0.25">
      <c r="AH14719">
        <v>18.175000000000001</v>
      </c>
      <c r="AI14719">
        <v>-3.6235877532164701E-2</v>
      </c>
    </row>
    <row r="14720" spans="34:35" x14ac:dyDescent="0.25">
      <c r="AH14720">
        <v>18.149999999999999</v>
      </c>
      <c r="AI14720">
        <v>-3.6253969976558699E-2</v>
      </c>
    </row>
    <row r="14721" spans="34:35" x14ac:dyDescent="0.25">
      <c r="AH14721">
        <v>18.125</v>
      </c>
      <c r="AI14721">
        <v>-3.62715815501089E-2</v>
      </c>
    </row>
    <row r="14722" spans="34:35" x14ac:dyDescent="0.25">
      <c r="AH14722">
        <v>18.100000000000001</v>
      </c>
      <c r="AI14722">
        <v>-3.6288716969035302E-2</v>
      </c>
    </row>
    <row r="14723" spans="34:35" x14ac:dyDescent="0.25">
      <c r="AH14723">
        <v>18.100000000000001</v>
      </c>
      <c r="AI14723">
        <v>-3.6288716969035302E-2</v>
      </c>
    </row>
    <row r="14724" spans="34:35" x14ac:dyDescent="0.25">
      <c r="AH14724">
        <v>18.074999999999999</v>
      </c>
      <c r="AI14724">
        <v>-3.6305380996062203E-2</v>
      </c>
    </row>
    <row r="14725" spans="34:35" x14ac:dyDescent="0.25">
      <c r="AH14725">
        <v>18.05</v>
      </c>
      <c r="AI14725">
        <v>-3.6321591554976197E-2</v>
      </c>
    </row>
    <row r="14726" spans="34:35" x14ac:dyDescent="0.25">
      <c r="AH14726">
        <v>18.024999999999999</v>
      </c>
      <c r="AI14726">
        <v>-3.63373609206252E-2</v>
      </c>
    </row>
    <row r="14727" spans="34:35" x14ac:dyDescent="0.25">
      <c r="AH14727">
        <v>18</v>
      </c>
      <c r="AI14727">
        <v>-3.6352694131452097E-2</v>
      </c>
    </row>
    <row r="14728" spans="34:35" x14ac:dyDescent="0.25">
      <c r="AH14728">
        <v>18</v>
      </c>
      <c r="AI14728">
        <v>-3.6352694131452097E-2</v>
      </c>
    </row>
    <row r="14729" spans="34:35" x14ac:dyDescent="0.25">
      <c r="AH14729">
        <v>17.75</v>
      </c>
      <c r="AI14729">
        <v>-3.6481014255763597E-2</v>
      </c>
    </row>
    <row r="14730" spans="34:35" x14ac:dyDescent="0.25">
      <c r="AH14730">
        <v>17.5</v>
      </c>
      <c r="AI14730">
        <v>-3.6563220568330598E-2</v>
      </c>
    </row>
    <row r="14731" spans="34:35" x14ac:dyDescent="0.25">
      <c r="AH14731">
        <v>17.25</v>
      </c>
      <c r="AI14731">
        <v>-3.6599760194355298E-2</v>
      </c>
    </row>
    <row r="14732" spans="34:35" x14ac:dyDescent="0.25">
      <c r="AH14732">
        <v>17</v>
      </c>
      <c r="AI14732">
        <v>-3.6590839220032798E-2</v>
      </c>
    </row>
    <row r="14733" spans="34:35" x14ac:dyDescent="0.25">
      <c r="AH14733">
        <v>17</v>
      </c>
      <c r="AI14733">
        <v>-3.6590839220032798E-2</v>
      </c>
    </row>
    <row r="14734" spans="34:35" x14ac:dyDescent="0.25">
      <c r="AH14734">
        <v>16.574999999999999</v>
      </c>
      <c r="AI14734">
        <v>-3.6470989016120503E-2</v>
      </c>
    </row>
    <row r="14735" spans="34:35" x14ac:dyDescent="0.25">
      <c r="AH14735">
        <v>16.149999999999999</v>
      </c>
      <c r="AI14735">
        <v>-3.6218467909931697E-2</v>
      </c>
    </row>
    <row r="14736" spans="34:35" x14ac:dyDescent="0.25">
      <c r="AH14736">
        <v>15.725</v>
      </c>
      <c r="AI14736">
        <v>-3.5842420529694101E-2</v>
      </c>
    </row>
    <row r="14737" spans="34:35" x14ac:dyDescent="0.25">
      <c r="AH14737">
        <v>15.3</v>
      </c>
      <c r="AI14737">
        <v>-3.53427630165246E-2</v>
      </c>
    </row>
    <row r="14738" spans="34:35" x14ac:dyDescent="0.25">
      <c r="AH14738">
        <v>15.3</v>
      </c>
      <c r="AI14738">
        <v>-3.53427630165246E-2</v>
      </c>
    </row>
    <row r="14739" spans="34:35" x14ac:dyDescent="0.25">
      <c r="AH14739">
        <v>14.85</v>
      </c>
      <c r="AI14739">
        <v>-3.5459658385542901E-2</v>
      </c>
    </row>
    <row r="14740" spans="34:35" x14ac:dyDescent="0.25">
      <c r="AH14740">
        <v>14.4</v>
      </c>
      <c r="AI14740">
        <v>-3.5532206601106203E-2</v>
      </c>
    </row>
    <row r="14741" spans="34:35" x14ac:dyDescent="0.25">
      <c r="AH14741">
        <v>13.95</v>
      </c>
      <c r="AI14741">
        <v>-3.55652104199356E-2</v>
      </c>
    </row>
    <row r="14742" spans="34:35" x14ac:dyDescent="0.25">
      <c r="AH14742">
        <v>13.5</v>
      </c>
      <c r="AI14742">
        <v>-3.5560424540596103E-2</v>
      </c>
    </row>
    <row r="14743" spans="34:35" x14ac:dyDescent="0.25">
      <c r="AH14743">
        <v>13.5</v>
      </c>
      <c r="AI14743">
        <v>-3.5560424540596103E-2</v>
      </c>
    </row>
    <row r="14744" spans="34:35" x14ac:dyDescent="0.25">
      <c r="AH14744">
        <v>13.25</v>
      </c>
      <c r="AI14744">
        <v>-3.55491878302331E-2</v>
      </c>
    </row>
    <row r="14745" spans="34:35" x14ac:dyDescent="0.25">
      <c r="AH14745">
        <v>13</v>
      </c>
      <c r="AI14745">
        <v>-3.5527067506194401E-2</v>
      </c>
    </row>
    <row r="14746" spans="34:35" x14ac:dyDescent="0.25">
      <c r="AH14746">
        <v>12.75</v>
      </c>
      <c r="AI14746">
        <v>-3.5492948130651999E-2</v>
      </c>
    </row>
    <row r="14747" spans="34:35" x14ac:dyDescent="0.25">
      <c r="AH14747">
        <v>12.5</v>
      </c>
      <c r="AI14747">
        <v>-3.5445968795768799E-2</v>
      </c>
    </row>
    <row r="14748" spans="34:35" x14ac:dyDescent="0.25">
      <c r="AH14748">
        <v>12.5</v>
      </c>
      <c r="AI14748">
        <v>-3.5445968795768799E-2</v>
      </c>
    </row>
    <row r="14749" spans="34:35" x14ac:dyDescent="0.25">
      <c r="AH14749">
        <v>12.22</v>
      </c>
      <c r="AI14749">
        <v>-3.5377248397137601E-2</v>
      </c>
    </row>
    <row r="14750" spans="34:35" x14ac:dyDescent="0.25">
      <c r="AH14750">
        <v>11.94</v>
      </c>
      <c r="AI14750">
        <v>-3.5290710986930401E-2</v>
      </c>
    </row>
    <row r="14751" spans="34:35" x14ac:dyDescent="0.25">
      <c r="AH14751">
        <v>11.66</v>
      </c>
      <c r="AI14751">
        <v>-3.5185713128302799E-2</v>
      </c>
    </row>
    <row r="14752" spans="34:35" x14ac:dyDescent="0.25">
      <c r="AH14752">
        <v>11.38</v>
      </c>
      <c r="AI14752">
        <v>-3.5061779628546702E-2</v>
      </c>
    </row>
    <row r="14753" spans="34:35" x14ac:dyDescent="0.25">
      <c r="AH14753">
        <v>11.38</v>
      </c>
      <c r="AI14753">
        <v>-3.5061779628546702E-2</v>
      </c>
    </row>
    <row r="14754" spans="34:35" x14ac:dyDescent="0.25">
      <c r="AH14754">
        <v>10.955</v>
      </c>
      <c r="AI14754">
        <v>-3.4822942163791101E-2</v>
      </c>
    </row>
    <row r="14755" spans="34:35" x14ac:dyDescent="0.25">
      <c r="AH14755">
        <v>10.53</v>
      </c>
      <c r="AI14755">
        <v>-3.4529984544548198E-2</v>
      </c>
    </row>
    <row r="14756" spans="34:35" x14ac:dyDescent="0.25">
      <c r="AH14756">
        <v>10.105</v>
      </c>
      <c r="AI14756">
        <v>-3.4227786097557597E-2</v>
      </c>
    </row>
    <row r="14757" spans="34:35" x14ac:dyDescent="0.25">
      <c r="AH14757">
        <v>9.68</v>
      </c>
      <c r="AI14757">
        <v>-3.3971588342934601E-2</v>
      </c>
    </row>
    <row r="14758" spans="34:35" x14ac:dyDescent="0.25">
      <c r="AH14758">
        <v>9.68</v>
      </c>
      <c r="AI14758">
        <v>-3.3971588342934601E-2</v>
      </c>
    </row>
    <row r="14759" spans="34:35" x14ac:dyDescent="0.25">
      <c r="AH14759">
        <v>9.5299999999999994</v>
      </c>
      <c r="AI14759">
        <v>-3.39047176101279E-2</v>
      </c>
    </row>
    <row r="14760" spans="34:35" x14ac:dyDescent="0.25">
      <c r="AH14760">
        <v>9.3800000000000008</v>
      </c>
      <c r="AI14760">
        <v>-3.3842189408234503E-2</v>
      </c>
    </row>
    <row r="14761" spans="34:35" x14ac:dyDescent="0.25">
      <c r="AH14761">
        <v>9.23</v>
      </c>
      <c r="AI14761">
        <v>-3.3783440482118697E-2</v>
      </c>
    </row>
    <row r="14762" spans="34:35" x14ac:dyDescent="0.25">
      <c r="AH14762">
        <v>9.08</v>
      </c>
      <c r="AI14762">
        <v>-3.37279333351466E-2</v>
      </c>
    </row>
    <row r="14763" spans="34:35" x14ac:dyDescent="0.25">
      <c r="AH14763">
        <v>9.08</v>
      </c>
      <c r="AI14763">
        <v>-3.37279333351466E-2</v>
      </c>
    </row>
    <row r="14764" spans="34:35" x14ac:dyDescent="0.25">
      <c r="AH14764">
        <v>8.9177431906614792</v>
      </c>
      <c r="AI14764">
        <v>-3.3670948753265102E-2</v>
      </c>
    </row>
    <row r="14765" spans="34:35" x14ac:dyDescent="0.25">
      <c r="AH14765">
        <v>8.7554863813229602</v>
      </c>
      <c r="AI14765">
        <v>-3.3616540122782999E-2</v>
      </c>
    </row>
    <row r="14766" spans="34:35" x14ac:dyDescent="0.25">
      <c r="AH14766">
        <v>8.5932295719844394</v>
      </c>
      <c r="AI14766">
        <v>-3.3564141426633498E-2</v>
      </c>
    </row>
    <row r="14767" spans="34:35" x14ac:dyDescent="0.25">
      <c r="AH14767">
        <v>8.4309727626459097</v>
      </c>
      <c r="AI14767">
        <v>-3.3513264533242902E-2</v>
      </c>
    </row>
    <row r="14768" spans="34:35" x14ac:dyDescent="0.25">
      <c r="AH14768">
        <v>8.4309727626459097</v>
      </c>
      <c r="AI14768">
        <v>-3.3513264533242902E-2</v>
      </c>
    </row>
    <row r="14769" spans="34:35" x14ac:dyDescent="0.25">
      <c r="AH14769">
        <v>7.89822957198444</v>
      </c>
      <c r="AI14769">
        <v>-3.3349014554025197E-2</v>
      </c>
    </row>
    <row r="14770" spans="34:35" x14ac:dyDescent="0.25">
      <c r="AH14770">
        <v>7.3654863813229596</v>
      </c>
      <c r="AI14770">
        <v>-3.3178857379689203E-2</v>
      </c>
    </row>
    <row r="14771" spans="34:35" x14ac:dyDescent="0.25">
      <c r="AH14771">
        <v>6.8327431906614802</v>
      </c>
      <c r="AI14771">
        <v>-3.2996562526836103E-2</v>
      </c>
    </row>
    <row r="14772" spans="34:35" x14ac:dyDescent="0.25">
      <c r="AH14772">
        <v>6.3</v>
      </c>
      <c r="AI14772">
        <v>-3.2806263181534803E-2</v>
      </c>
    </row>
    <row r="14773" spans="34:35" x14ac:dyDescent="0.25">
      <c r="AH14773">
        <v>6.3</v>
      </c>
      <c r="AI14773">
        <v>-3.2806263181534803E-2</v>
      </c>
    </row>
    <row r="14774" spans="34:35" x14ac:dyDescent="0.25">
      <c r="AH14774">
        <v>5.8075000000000001</v>
      </c>
      <c r="AI14774">
        <v>-3.2789049277727099E-2</v>
      </c>
    </row>
    <row r="14775" spans="34:35" x14ac:dyDescent="0.25">
      <c r="AH14775">
        <v>5.3150000000000004</v>
      </c>
      <c r="AI14775">
        <v>-3.2747395711883703E-2</v>
      </c>
    </row>
    <row r="14776" spans="34:35" x14ac:dyDescent="0.25">
      <c r="AH14776">
        <v>4.8224999999999998</v>
      </c>
      <c r="AI14776">
        <v>-3.2692852824970399E-2</v>
      </c>
    </row>
    <row r="14777" spans="34:35" x14ac:dyDescent="0.25">
      <c r="AH14777">
        <v>4.33</v>
      </c>
      <c r="AI14777">
        <v>-3.2634976926819902E-2</v>
      </c>
    </row>
    <row r="14778" spans="34:35" x14ac:dyDescent="0.25">
      <c r="AH14778">
        <v>4.33</v>
      </c>
      <c r="AI14778">
        <v>-3.2634976926819902E-2</v>
      </c>
    </row>
    <row r="14779" spans="34:35" x14ac:dyDescent="0.25">
      <c r="AH14779">
        <v>4.08</v>
      </c>
      <c r="AI14779">
        <v>-3.2599294472295898E-2</v>
      </c>
    </row>
    <row r="14780" spans="34:35" x14ac:dyDescent="0.25">
      <c r="AH14780">
        <v>3.83</v>
      </c>
      <c r="AI14780">
        <v>-3.2558617629212402E-2</v>
      </c>
    </row>
    <row r="14781" spans="34:35" x14ac:dyDescent="0.25">
      <c r="AH14781">
        <v>3.58</v>
      </c>
      <c r="AI14781">
        <v>-3.2536517027234903E-2</v>
      </c>
    </row>
    <row r="14782" spans="34:35" x14ac:dyDescent="0.25">
      <c r="AH14782">
        <v>3.33</v>
      </c>
      <c r="AI14782">
        <v>-3.2558418145358599E-2</v>
      </c>
    </row>
    <row r="14783" spans="34:35" x14ac:dyDescent="0.25">
      <c r="AH14783">
        <v>3.33</v>
      </c>
      <c r="AI14783">
        <v>-3.2558418145358599E-2</v>
      </c>
    </row>
    <row r="14784" spans="34:35" x14ac:dyDescent="0.25">
      <c r="AH14784">
        <v>3.18</v>
      </c>
      <c r="AI14784">
        <v>-3.2596984814489499E-2</v>
      </c>
    </row>
    <row r="14785" spans="34:35" x14ac:dyDescent="0.25">
      <c r="AH14785">
        <v>3.03</v>
      </c>
      <c r="AI14785">
        <v>-3.2641857769243901E-2</v>
      </c>
    </row>
    <row r="14786" spans="34:35" x14ac:dyDescent="0.25">
      <c r="AH14786">
        <v>2.88</v>
      </c>
      <c r="AI14786">
        <v>-3.26919116778214E-2</v>
      </c>
    </row>
    <row r="14787" spans="34:35" x14ac:dyDescent="0.25">
      <c r="AH14787">
        <v>2.73</v>
      </c>
      <c r="AI14787">
        <v>-3.2746132564608503E-2</v>
      </c>
    </row>
    <row r="14788" spans="34:35" x14ac:dyDescent="0.25">
      <c r="AH14788">
        <v>2.73</v>
      </c>
      <c r="AI14788">
        <v>-3.2746132564608503E-2</v>
      </c>
    </row>
    <row r="14789" spans="34:35" x14ac:dyDescent="0.25">
      <c r="AH14789">
        <v>2.3725000000000001</v>
      </c>
      <c r="AI14789">
        <v>-3.2885320541908798E-2</v>
      </c>
    </row>
    <row r="14790" spans="34:35" x14ac:dyDescent="0.25">
      <c r="AH14790">
        <v>2.0150000000000001</v>
      </c>
      <c r="AI14790">
        <v>-3.3027753833144699E-2</v>
      </c>
    </row>
    <row r="14791" spans="34:35" x14ac:dyDescent="0.25">
      <c r="AH14791">
        <v>1.6575</v>
      </c>
      <c r="AI14791">
        <v>-3.3162681396087398E-2</v>
      </c>
    </row>
    <row r="14792" spans="34:35" x14ac:dyDescent="0.25">
      <c r="AH14792">
        <v>1.3</v>
      </c>
      <c r="AI14792">
        <v>-3.3282611096518297E-2</v>
      </c>
    </row>
    <row r="14793" spans="34:35" x14ac:dyDescent="0.25">
      <c r="AH14793">
        <v>1.3</v>
      </c>
      <c r="AI14793">
        <v>-3.3282611096518297E-2</v>
      </c>
    </row>
    <row r="14794" spans="34:35" x14ac:dyDescent="0.25">
      <c r="AH14794">
        <v>0.73983272926578403</v>
      </c>
      <c r="AI14794">
        <v>-3.3510160118308499E-2</v>
      </c>
    </row>
    <row r="14795" spans="34:35" x14ac:dyDescent="0.25">
      <c r="AH14795">
        <v>0.17966545853156901</v>
      </c>
      <c r="AI14795">
        <v>-3.3624204933256401E-2</v>
      </c>
    </row>
    <row r="14796" spans="34:35" x14ac:dyDescent="0.25">
      <c r="AH14796">
        <v>-0.38050181220264701</v>
      </c>
      <c r="AI14796">
        <v>-3.3602009985286299E-2</v>
      </c>
    </row>
    <row r="14797" spans="34:35" x14ac:dyDescent="0.25">
      <c r="AH14797">
        <v>-0.94066908293686302</v>
      </c>
      <c r="AI14797">
        <v>-3.34220370318302E-2</v>
      </c>
    </row>
    <row r="14798" spans="34:35" x14ac:dyDescent="0.25">
      <c r="AH14798">
        <v>-0.94066908293686302</v>
      </c>
      <c r="AI14798">
        <v>-3.34220370318302E-2</v>
      </c>
    </row>
    <row r="14799" spans="34:35" x14ac:dyDescent="0.25">
      <c r="AH14799">
        <v>-1.1555018122026499</v>
      </c>
      <c r="AI14799">
        <v>-3.3307829808335403E-2</v>
      </c>
    </row>
    <row r="14800" spans="34:35" x14ac:dyDescent="0.25">
      <c r="AH14800">
        <v>-1.37033454146843</v>
      </c>
      <c r="AI14800">
        <v>-3.3166486397114503E-2</v>
      </c>
    </row>
    <row r="14801" spans="34:35" x14ac:dyDescent="0.25">
      <c r="AH14801">
        <v>-1.5851672707342199</v>
      </c>
      <c r="AI14801">
        <v>-3.2997435669895603E-2</v>
      </c>
    </row>
    <row r="14802" spans="34:35" x14ac:dyDescent="0.25">
      <c r="AH14802">
        <v>-1.8</v>
      </c>
      <c r="AI14802">
        <v>-3.2800319425416898E-2</v>
      </c>
    </row>
    <row r="14803" spans="34:35" x14ac:dyDescent="0.25">
      <c r="AH14803">
        <v>-1.8</v>
      </c>
      <c r="AI14803">
        <v>-3.2800319425416898E-2</v>
      </c>
    </row>
    <row r="14804" spans="34:35" x14ac:dyDescent="0.25">
      <c r="AH14804">
        <v>-1.8425</v>
      </c>
      <c r="AI14804">
        <v>-3.2764160648958603E-2</v>
      </c>
    </row>
    <row r="14805" spans="34:35" x14ac:dyDescent="0.25">
      <c r="AH14805">
        <v>-1.885</v>
      </c>
      <c r="AI14805">
        <v>-3.2727576261235201E-2</v>
      </c>
    </row>
    <row r="14806" spans="34:35" x14ac:dyDescent="0.25">
      <c r="AH14806">
        <v>-1.9275</v>
      </c>
      <c r="AI14806">
        <v>-3.2690271557627902E-2</v>
      </c>
    </row>
    <row r="14807" spans="34:35" x14ac:dyDescent="0.25">
      <c r="AH14807">
        <v>-1.97</v>
      </c>
      <c r="AI14807">
        <v>-3.2652052750098498E-2</v>
      </c>
    </row>
    <row r="14808" spans="34:35" x14ac:dyDescent="0.25">
      <c r="AH14808">
        <v>-1.97</v>
      </c>
      <c r="AI14808">
        <v>-3.2652052750098498E-2</v>
      </c>
    </row>
    <row r="14809" spans="34:35" x14ac:dyDescent="0.25">
      <c r="AH14809">
        <v>-2.27</v>
      </c>
      <c r="AI14809">
        <v>-3.2353596118940897E-2</v>
      </c>
    </row>
    <row r="14810" spans="34:35" x14ac:dyDescent="0.25">
      <c r="AH14810">
        <v>-2.57</v>
      </c>
      <c r="AI14810">
        <v>-3.2003790427229901E-2</v>
      </c>
    </row>
    <row r="14811" spans="34:35" x14ac:dyDescent="0.25">
      <c r="AH14811">
        <v>-2.87</v>
      </c>
      <c r="AI14811">
        <v>-3.1603204920770997E-2</v>
      </c>
    </row>
    <row r="14812" spans="34:35" x14ac:dyDescent="0.25">
      <c r="AH14812">
        <v>-3.17</v>
      </c>
      <c r="AI14812">
        <v>-3.1152909154206099E-2</v>
      </c>
    </row>
    <row r="14813" spans="34:35" x14ac:dyDescent="0.25">
      <c r="AH14813">
        <v>-3.17</v>
      </c>
      <c r="AI14813">
        <v>-3.1152909154206099E-2</v>
      </c>
    </row>
    <row r="14814" spans="34:35" x14ac:dyDescent="0.25">
      <c r="AH14814">
        <v>-3.32</v>
      </c>
      <c r="AI14814">
        <v>-3.0909616447324598E-2</v>
      </c>
    </row>
    <row r="14815" spans="34:35" x14ac:dyDescent="0.25">
      <c r="AH14815">
        <v>-3.47</v>
      </c>
      <c r="AI14815">
        <v>-3.0654513321549701E-2</v>
      </c>
    </row>
    <row r="14816" spans="34:35" x14ac:dyDescent="0.25">
      <c r="AH14816">
        <v>-3.62</v>
      </c>
      <c r="AI14816">
        <v>-3.0387862800723701E-2</v>
      </c>
    </row>
    <row r="14817" spans="34:35" x14ac:dyDescent="0.25">
      <c r="AH14817">
        <v>-3.77</v>
      </c>
      <c r="AI14817">
        <v>-3.01099542154738E-2</v>
      </c>
    </row>
    <row r="14818" spans="34:35" x14ac:dyDescent="0.25">
      <c r="AH14818">
        <v>-3.77</v>
      </c>
      <c r="AI14818">
        <v>-3.01099542154738E-2</v>
      </c>
    </row>
    <row r="14819" spans="34:35" x14ac:dyDescent="0.25">
      <c r="AH14819">
        <v>-3.96636673510559</v>
      </c>
      <c r="AI14819">
        <v>-2.97298928548979E-2</v>
      </c>
    </row>
    <row r="14820" spans="34:35" x14ac:dyDescent="0.25">
      <c r="AH14820">
        <v>-4.1627334702111902</v>
      </c>
      <c r="AI14820">
        <v>-2.9332311027205401E-2</v>
      </c>
    </row>
    <row r="14821" spans="34:35" x14ac:dyDescent="0.25">
      <c r="AH14821">
        <v>-4.35910020531679</v>
      </c>
      <c r="AI14821">
        <v>-2.89180407030858E-2</v>
      </c>
    </row>
    <row r="14822" spans="34:35" x14ac:dyDescent="0.25">
      <c r="AH14822">
        <v>-4.55546694042238</v>
      </c>
      <c r="AI14822">
        <v>-2.8487915155774899E-2</v>
      </c>
    </row>
    <row r="14823" spans="34:35" x14ac:dyDescent="0.25">
      <c r="AH14823">
        <v>-4.55546694042238</v>
      </c>
      <c r="AI14823">
        <v>-2.8487915155774899E-2</v>
      </c>
    </row>
    <row r="14824" spans="34:35" x14ac:dyDescent="0.25">
      <c r="AH14824">
        <v>-4.7882854488629398</v>
      </c>
      <c r="AI14824">
        <v>-2.7958764897982099E-2</v>
      </c>
    </row>
    <row r="14825" spans="34:35" x14ac:dyDescent="0.25">
      <c r="AH14825">
        <v>-5.0211039573034899</v>
      </c>
      <c r="AI14825">
        <v>-2.7410356417477799E-2</v>
      </c>
    </row>
    <row r="14826" spans="34:35" x14ac:dyDescent="0.25">
      <c r="AH14826">
        <v>-5.2539224657440498</v>
      </c>
      <c r="AI14826">
        <v>-2.6844238148683999E-2</v>
      </c>
    </row>
    <row r="14827" spans="34:35" x14ac:dyDescent="0.25">
      <c r="AH14827">
        <v>-5.4867409741845998</v>
      </c>
      <c r="AI14827">
        <v>-2.6262102531754102E-2</v>
      </c>
    </row>
    <row r="14828" spans="34:35" x14ac:dyDescent="0.25">
      <c r="AH14828">
        <v>-5.4867409741845998</v>
      </c>
      <c r="AI14828">
        <v>-2.6262102531754102E-2</v>
      </c>
    </row>
    <row r="14829" spans="34:35" x14ac:dyDescent="0.25">
      <c r="AH14829">
        <v>-5.76277783879579</v>
      </c>
      <c r="AI14829">
        <v>-2.5553910903544801E-2</v>
      </c>
    </row>
    <row r="14830" spans="34:35" x14ac:dyDescent="0.25">
      <c r="AH14830">
        <v>-6.0388147034069801</v>
      </c>
      <c r="AI14830">
        <v>-2.4828988589349298E-2</v>
      </c>
    </row>
    <row r="14831" spans="34:35" x14ac:dyDescent="0.25">
      <c r="AH14831">
        <v>-6.31485156801818</v>
      </c>
      <c r="AI14831">
        <v>-2.40903301185319E-2</v>
      </c>
    </row>
    <row r="14832" spans="34:35" x14ac:dyDescent="0.25">
      <c r="AH14832">
        <v>-6.5908884326293702</v>
      </c>
      <c r="AI14832">
        <v>-2.3341080034160699E-2</v>
      </c>
    </row>
    <row r="14833" spans="34:35" x14ac:dyDescent="0.25">
      <c r="AH14833">
        <v>-6.5908884326293702</v>
      </c>
      <c r="AI14833">
        <v>-2.3341080034160699E-2</v>
      </c>
    </row>
    <row r="14834" spans="34:35" x14ac:dyDescent="0.25">
      <c r="AH14834">
        <v>-6.9181663244720299</v>
      </c>
      <c r="AI14834">
        <v>-2.2443653138277699E-2</v>
      </c>
    </row>
    <row r="14835" spans="34:35" x14ac:dyDescent="0.25">
      <c r="AH14835">
        <v>-7.2454442163146799</v>
      </c>
      <c r="AI14835">
        <v>-2.1542177037092901E-2</v>
      </c>
    </row>
    <row r="14836" spans="34:35" x14ac:dyDescent="0.25">
      <c r="AH14836">
        <v>-7.5727221081573397</v>
      </c>
      <c r="AI14836">
        <v>-2.0642941869933502E-2</v>
      </c>
    </row>
    <row r="14837" spans="34:35" x14ac:dyDescent="0.25">
      <c r="AH14837">
        <v>-7.9</v>
      </c>
      <c r="AI14837">
        <v>-1.9751807721467202E-2</v>
      </c>
    </row>
    <row r="14838" spans="34:35" x14ac:dyDescent="0.25">
      <c r="AH14838">
        <v>-7.9</v>
      </c>
      <c r="AI14838">
        <v>-1.9751807721467202E-2</v>
      </c>
    </row>
    <row r="14839" spans="34:35" x14ac:dyDescent="0.25">
      <c r="AH14839">
        <v>-8.15</v>
      </c>
      <c r="AI14839">
        <v>-1.9079931228002198E-2</v>
      </c>
    </row>
    <row r="14840" spans="34:35" x14ac:dyDescent="0.25">
      <c r="AH14840">
        <v>-8.4</v>
      </c>
      <c r="AI14840">
        <v>-1.8418199620257002E-2</v>
      </c>
    </row>
    <row r="14841" spans="34:35" x14ac:dyDescent="0.25">
      <c r="AH14841">
        <v>-8.65</v>
      </c>
      <c r="AI14841">
        <v>-1.7768818855503299E-2</v>
      </c>
    </row>
    <row r="14842" spans="34:35" x14ac:dyDescent="0.25">
      <c r="AH14842">
        <v>-8.9</v>
      </c>
      <c r="AI14842">
        <v>-1.7133782058072099E-2</v>
      </c>
    </row>
    <row r="14843" spans="34:35" x14ac:dyDescent="0.25">
      <c r="AH14843">
        <v>-8.9</v>
      </c>
      <c r="AI14843">
        <v>-1.7133782058072099E-2</v>
      </c>
    </row>
    <row r="14844" spans="34:35" x14ac:dyDescent="0.25">
      <c r="AH14844">
        <v>-9.5175000000000001</v>
      </c>
      <c r="AI14844">
        <v>-1.5641006996169202E-2</v>
      </c>
    </row>
    <row r="14845" spans="34:35" x14ac:dyDescent="0.25">
      <c r="AH14845">
        <v>-10.135</v>
      </c>
      <c r="AI14845">
        <v>-1.42793990803091E-2</v>
      </c>
    </row>
    <row r="14846" spans="34:35" x14ac:dyDescent="0.25">
      <c r="AH14846">
        <v>-10.7525</v>
      </c>
      <c r="AI14846">
        <v>-1.3069939365964E-2</v>
      </c>
    </row>
    <row r="14847" spans="34:35" x14ac:dyDescent="0.25">
      <c r="AH14847">
        <v>-11.37</v>
      </c>
      <c r="AI14847">
        <v>-1.20242796512446E-2</v>
      </c>
    </row>
    <row r="14848" spans="34:35" x14ac:dyDescent="0.25">
      <c r="AH14848">
        <v>-11.37</v>
      </c>
      <c r="AI14848">
        <v>-1.20242796512446E-2</v>
      </c>
    </row>
    <row r="14849" spans="34:35" x14ac:dyDescent="0.25">
      <c r="AH14849">
        <v>-11.87</v>
      </c>
      <c r="AI14849">
        <v>-1.13004084007705E-2</v>
      </c>
    </row>
    <row r="14850" spans="34:35" x14ac:dyDescent="0.25">
      <c r="AH14850">
        <v>-12.37</v>
      </c>
      <c r="AI14850">
        <v>-1.06825450537018E-2</v>
      </c>
    </row>
    <row r="14851" spans="34:35" x14ac:dyDescent="0.25">
      <c r="AH14851">
        <v>-12.87</v>
      </c>
      <c r="AI14851">
        <v>-1.01623490947496E-2</v>
      </c>
    </row>
    <row r="14852" spans="34:35" x14ac:dyDescent="0.25">
      <c r="AH14852">
        <v>-13.37</v>
      </c>
      <c r="AI14852">
        <v>-9.7290965192866098E-3</v>
      </c>
    </row>
    <row r="14853" spans="34:35" x14ac:dyDescent="0.25">
      <c r="AH14853">
        <v>-13.37</v>
      </c>
      <c r="AI14853">
        <v>-9.7290965192866098E-3</v>
      </c>
    </row>
    <row r="14854" spans="34:35" x14ac:dyDescent="0.25">
      <c r="AH14854">
        <v>-13.395</v>
      </c>
      <c r="AI14854">
        <v>-9.7095110631157597E-3</v>
      </c>
    </row>
    <row r="14855" spans="34:35" x14ac:dyDescent="0.25">
      <c r="AH14855">
        <v>-13.42</v>
      </c>
      <c r="AI14855">
        <v>-9.6901129290702694E-3</v>
      </c>
    </row>
    <row r="14856" spans="34:35" x14ac:dyDescent="0.25">
      <c r="AH14856">
        <v>-13.445</v>
      </c>
      <c r="AI14856">
        <v>-9.6709007098478104E-3</v>
      </c>
    </row>
    <row r="14857" spans="34:35" x14ac:dyDescent="0.25">
      <c r="AH14857">
        <v>-13.47</v>
      </c>
      <c r="AI14857">
        <v>-9.6518730044874504E-3</v>
      </c>
    </row>
    <row r="14858" spans="34:35" x14ac:dyDescent="0.25">
      <c r="AH14858">
        <v>-13.47</v>
      </c>
      <c r="AI14858">
        <v>-9.6518730044874504E-3</v>
      </c>
    </row>
    <row r="14859" spans="34:35" x14ac:dyDescent="0.25">
      <c r="AH14859">
        <v>-13.602499999999999</v>
      </c>
      <c r="AI14859">
        <v>-9.5540495229255503E-3</v>
      </c>
    </row>
    <row r="14860" spans="34:35" x14ac:dyDescent="0.25">
      <c r="AH14860">
        <v>-13.734999999999999</v>
      </c>
      <c r="AI14860">
        <v>-9.4611597534476292E-3</v>
      </c>
    </row>
    <row r="14861" spans="34:35" x14ac:dyDescent="0.25">
      <c r="AH14861">
        <v>-13.8675</v>
      </c>
      <c r="AI14861">
        <v>-9.3729954598398401E-3</v>
      </c>
    </row>
    <row r="14862" spans="34:35" x14ac:dyDescent="0.25">
      <c r="AH14862">
        <v>-14</v>
      </c>
      <c r="AI14862">
        <v>-9.28935072609831E-3</v>
      </c>
    </row>
    <row r="14863" spans="34:35" x14ac:dyDescent="0.25">
      <c r="AH14863">
        <v>-14</v>
      </c>
      <c r="AI14863">
        <v>-9.28935072609831E-3</v>
      </c>
    </row>
    <row r="14864" spans="34:35" x14ac:dyDescent="0.25">
      <c r="AH14864">
        <v>-14.2054189176643</v>
      </c>
      <c r="AI14864">
        <v>-9.1681353290505203E-3</v>
      </c>
    </row>
    <row r="14865" spans="34:35" x14ac:dyDescent="0.25">
      <c r="AH14865">
        <v>-14.4108378353285</v>
      </c>
      <c r="AI14865">
        <v>-9.0565583706107306E-3</v>
      </c>
    </row>
    <row r="14866" spans="34:35" x14ac:dyDescent="0.25">
      <c r="AH14866">
        <v>-14.6162567529928</v>
      </c>
      <c r="AI14866">
        <v>-8.95390675849622E-3</v>
      </c>
    </row>
    <row r="14867" spans="34:35" x14ac:dyDescent="0.25">
      <c r="AH14867">
        <v>-14.8216756706571</v>
      </c>
      <c r="AI14867">
        <v>-8.85949082985657E-3</v>
      </c>
    </row>
    <row r="14868" spans="34:35" x14ac:dyDescent="0.25">
      <c r="AH14868">
        <v>-14.8216756706571</v>
      </c>
      <c r="AI14868">
        <v>-8.85949082985657E-3</v>
      </c>
    </row>
    <row r="14869" spans="34:35" x14ac:dyDescent="0.25">
      <c r="AH14869">
        <v>-15.0299546678258</v>
      </c>
      <c r="AI14869">
        <v>-8.7714914400250799E-3</v>
      </c>
    </row>
    <row r="14870" spans="34:35" x14ac:dyDescent="0.25">
      <c r="AH14870">
        <v>-15.2382336649945</v>
      </c>
      <c r="AI14870">
        <v>-8.6906205115382107E-3</v>
      </c>
    </row>
    <row r="14871" spans="34:35" x14ac:dyDescent="0.25">
      <c r="AH14871">
        <v>-15.4465126621633</v>
      </c>
      <c r="AI14871">
        <v>-8.6162524455670499E-3</v>
      </c>
    </row>
    <row r="14872" spans="34:35" x14ac:dyDescent="0.25">
      <c r="AH14872">
        <v>-15.654791659332</v>
      </c>
      <c r="AI14872">
        <v>-8.5477909910629396E-3</v>
      </c>
    </row>
    <row r="14873" spans="34:35" x14ac:dyDescent="0.25">
      <c r="AH14873">
        <v>-15.654791659332</v>
      </c>
      <c r="AI14873">
        <v>-8.5477909910629396E-3</v>
      </c>
    </row>
    <row r="14874" spans="34:35" x14ac:dyDescent="0.25">
      <c r="AH14874">
        <v>-15.8659705573364</v>
      </c>
      <c r="AI14874">
        <v>-8.4838307276115105E-3</v>
      </c>
    </row>
    <row r="14875" spans="34:35" x14ac:dyDescent="0.25">
      <c r="AH14875">
        <v>-16.077149455340901</v>
      </c>
      <c r="AI14875">
        <v>-8.4248113411900492E-3</v>
      </c>
    </row>
    <row r="14876" spans="34:35" x14ac:dyDescent="0.25">
      <c r="AH14876">
        <v>-16.2883283533453</v>
      </c>
      <c r="AI14876">
        <v>-8.3702157098336002E-3</v>
      </c>
    </row>
    <row r="14877" spans="34:35" x14ac:dyDescent="0.25">
      <c r="AH14877">
        <v>-16.499507251349801</v>
      </c>
      <c r="AI14877">
        <v>-8.3195577971094392E-3</v>
      </c>
    </row>
    <row r="14878" spans="34:35" x14ac:dyDescent="0.25">
      <c r="AH14878">
        <v>-16.499507251349801</v>
      </c>
      <c r="AI14878">
        <v>-8.3195577971094392E-3</v>
      </c>
    </row>
    <row r="14879" spans="34:35" x14ac:dyDescent="0.25">
      <c r="AH14879">
        <v>-16.713626425959799</v>
      </c>
      <c r="AI14879">
        <v>-8.2717525200085296E-3</v>
      </c>
    </row>
    <row r="14880" spans="34:35" x14ac:dyDescent="0.25">
      <c r="AH14880">
        <v>-16.9277456005698</v>
      </c>
      <c r="AI14880">
        <v>-8.2270950574782099E-3</v>
      </c>
    </row>
    <row r="14881" spans="34:35" x14ac:dyDescent="0.25">
      <c r="AH14881">
        <v>-17.141864775179901</v>
      </c>
      <c r="AI14881">
        <v>-8.1851810938590192E-3</v>
      </c>
    </row>
    <row r="14882" spans="34:35" x14ac:dyDescent="0.25">
      <c r="AH14882">
        <v>-17.355983949789898</v>
      </c>
      <c r="AI14882">
        <v>-8.1456384885542597E-3</v>
      </c>
    </row>
    <row r="14883" spans="34:35" x14ac:dyDescent="0.25">
      <c r="AH14883">
        <v>-17.355983949789898</v>
      </c>
      <c r="AI14883">
        <v>-8.1456384885542597E-3</v>
      </c>
    </row>
    <row r="14884" spans="34:35" x14ac:dyDescent="0.25">
      <c r="AH14884">
        <v>-17.573084338933501</v>
      </c>
      <c r="AI14884">
        <v>-8.1076154354505596E-3</v>
      </c>
    </row>
    <row r="14885" spans="34:35" x14ac:dyDescent="0.25">
      <c r="AH14885">
        <v>-17.7901847280772</v>
      </c>
      <c r="AI14885">
        <v>-8.0713513685407596E-3</v>
      </c>
    </row>
    <row r="14886" spans="34:35" x14ac:dyDescent="0.25">
      <c r="AH14886">
        <v>-18.0072851172208</v>
      </c>
      <c r="AI14886">
        <v>-8.0365489415371808E-3</v>
      </c>
    </row>
    <row r="14887" spans="34:35" x14ac:dyDescent="0.25">
      <c r="AH14887">
        <v>-18.224385506364399</v>
      </c>
      <c r="AI14887">
        <v>-8.00293688575901E-3</v>
      </c>
    </row>
    <row r="14888" spans="34:35" x14ac:dyDescent="0.25">
      <c r="AH14888">
        <v>-18.224385506364399</v>
      </c>
      <c r="AI14888">
        <v>-8.00293688575901E-3</v>
      </c>
    </row>
    <row r="14889" spans="34:35" x14ac:dyDescent="0.25">
      <c r="AH14889">
        <v>-18.4445086179547</v>
      </c>
      <c r="AI14889">
        <v>-7.9698212572152198E-3</v>
      </c>
    </row>
    <row r="14890" spans="34:35" x14ac:dyDescent="0.25">
      <c r="AH14890">
        <v>-18.664631729545</v>
      </c>
      <c r="AI14890">
        <v>-7.93744706524061E-3</v>
      </c>
    </row>
    <row r="14891" spans="34:35" x14ac:dyDescent="0.25">
      <c r="AH14891">
        <v>-18.884754841135301</v>
      </c>
      <c r="AI14891">
        <v>-7.9056076550702396E-3</v>
      </c>
    </row>
    <row r="14892" spans="34:35" x14ac:dyDescent="0.25">
      <c r="AH14892">
        <v>-19.104877952725602</v>
      </c>
      <c r="AI14892">
        <v>-7.8741180129782498E-3</v>
      </c>
    </row>
    <row r="14893" spans="34:35" x14ac:dyDescent="0.25">
      <c r="AH14893">
        <v>-19.104877952725602</v>
      </c>
      <c r="AI14893">
        <v>-7.8741180129782498E-3</v>
      </c>
    </row>
    <row r="14894" spans="34:35" x14ac:dyDescent="0.25">
      <c r="AH14894">
        <v>-19.328065872596799</v>
      </c>
      <c r="AI14894">
        <v>-7.8423787670125096E-3</v>
      </c>
    </row>
    <row r="14895" spans="34:35" x14ac:dyDescent="0.25">
      <c r="AH14895">
        <v>-19.551253792468</v>
      </c>
      <c r="AI14895">
        <v>-7.8106784455447701E-3</v>
      </c>
    </row>
    <row r="14896" spans="34:35" x14ac:dyDescent="0.25">
      <c r="AH14896">
        <v>-19.7744417123392</v>
      </c>
      <c r="AI14896">
        <v>-7.7788839271038497E-3</v>
      </c>
    </row>
    <row r="14897" spans="34:35" x14ac:dyDescent="0.25">
      <c r="AH14897">
        <v>-19.997629632210401</v>
      </c>
      <c r="AI14897">
        <v>-7.7468787012504002E-3</v>
      </c>
    </row>
    <row r="14898" spans="34:35" x14ac:dyDescent="0.25">
      <c r="AH14898">
        <v>-19.997629632210401</v>
      </c>
      <c r="AI14898">
        <v>-7.7468787012504002E-3</v>
      </c>
    </row>
    <row r="14899" spans="34:35" x14ac:dyDescent="0.25">
      <c r="AH14899">
        <v>-20.223925032164399</v>
      </c>
      <c r="AI14899">
        <v>-7.7141090582947399E-3</v>
      </c>
    </row>
    <row r="14900" spans="34:35" x14ac:dyDescent="0.25">
      <c r="AH14900">
        <v>-20.4502204321184</v>
      </c>
      <c r="AI14900">
        <v>-7.6809285227444398E-3</v>
      </c>
    </row>
    <row r="14901" spans="34:35" x14ac:dyDescent="0.25">
      <c r="AH14901">
        <v>-20.676515832072301</v>
      </c>
      <c r="AI14901">
        <v>-7.6472594991197403E-3</v>
      </c>
    </row>
    <row r="14902" spans="34:35" x14ac:dyDescent="0.25">
      <c r="AH14902">
        <v>-20.902811232026298</v>
      </c>
      <c r="AI14902">
        <v>-7.6130375341126703E-3</v>
      </c>
    </row>
    <row r="14903" spans="34:35" x14ac:dyDescent="0.25">
      <c r="AH14903">
        <v>-20.902811232026298</v>
      </c>
      <c r="AI14903">
        <v>-7.6130375341126703E-3</v>
      </c>
    </row>
    <row r="14904" spans="34:35" x14ac:dyDescent="0.25">
      <c r="AH14904">
        <v>-21.132257377990999</v>
      </c>
      <c r="AI14904">
        <v>-7.57771877869509E-3</v>
      </c>
    </row>
    <row r="14905" spans="34:35" x14ac:dyDescent="0.25">
      <c r="AH14905">
        <v>-21.3617035239557</v>
      </c>
      <c r="AI14905">
        <v>-7.54173036893641E-3</v>
      </c>
    </row>
    <row r="14906" spans="34:35" x14ac:dyDescent="0.25">
      <c r="AH14906">
        <v>-21.591149669920402</v>
      </c>
      <c r="AI14906">
        <v>-7.50503514672875E-3</v>
      </c>
    </row>
    <row r="14907" spans="34:35" x14ac:dyDescent="0.25">
      <c r="AH14907">
        <v>-21.820595815885099</v>
      </c>
      <c r="AI14907">
        <v>-7.4676054878218996E-3</v>
      </c>
    </row>
    <row r="14908" spans="34:35" x14ac:dyDescent="0.25">
      <c r="AH14908">
        <v>-21.820595815885099</v>
      </c>
      <c r="AI14908">
        <v>-7.4676054878218996E-3</v>
      </c>
    </row>
    <row r="14909" spans="34:35" x14ac:dyDescent="0.25">
      <c r="AH14909">
        <v>-22.053236576186801</v>
      </c>
      <c r="AI14909">
        <v>-7.42888341449715E-3</v>
      </c>
    </row>
    <row r="14910" spans="34:35" x14ac:dyDescent="0.25">
      <c r="AH14910">
        <v>-22.285877336488401</v>
      </c>
      <c r="AI14910">
        <v>-7.3893698493414902E-3</v>
      </c>
    </row>
    <row r="14911" spans="34:35" x14ac:dyDescent="0.25">
      <c r="AH14911">
        <v>-22.51851809679</v>
      </c>
      <c r="AI14911">
        <v>-7.3490565394700603E-3</v>
      </c>
    </row>
    <row r="14912" spans="34:35" x14ac:dyDescent="0.25">
      <c r="AH14912">
        <v>-22.751158857091699</v>
      </c>
      <c r="AI14912">
        <v>-7.30793960724901E-3</v>
      </c>
    </row>
    <row r="14913" spans="34:35" x14ac:dyDescent="0.25">
      <c r="AH14913">
        <v>-22.751158857091699</v>
      </c>
      <c r="AI14913">
        <v>-7.30793960724901E-3</v>
      </c>
    </row>
    <row r="14914" spans="34:35" x14ac:dyDescent="0.25">
      <c r="AH14914">
        <v>-22.987038710842</v>
      </c>
      <c r="AI14914">
        <v>-7.2654316080382302E-3</v>
      </c>
    </row>
    <row r="14915" spans="34:35" x14ac:dyDescent="0.25">
      <c r="AH14915">
        <v>-23.222918564592302</v>
      </c>
      <c r="AI14915">
        <v>-7.22210461153439E-3</v>
      </c>
    </row>
    <row r="14916" spans="34:35" x14ac:dyDescent="0.25">
      <c r="AH14916">
        <v>-23.458798418342599</v>
      </c>
      <c r="AI14916">
        <v>-7.1779678368564196E-3</v>
      </c>
    </row>
    <row r="14917" spans="34:35" x14ac:dyDescent="0.25">
      <c r="AH14917">
        <v>-23.694678272092901</v>
      </c>
      <c r="AI14917">
        <v>-7.1330340216583001E-3</v>
      </c>
    </row>
    <row r="14918" spans="34:35" x14ac:dyDescent="0.25">
      <c r="AH14918">
        <v>-23.694678272092901</v>
      </c>
      <c r="AI14918">
        <v>-7.1330340216583001E-3</v>
      </c>
    </row>
    <row r="14919" spans="34:35" x14ac:dyDescent="0.25">
      <c r="AH14919">
        <v>-23.933842317693198</v>
      </c>
      <c r="AI14919">
        <v>-7.0866763103493297E-3</v>
      </c>
    </row>
    <row r="14920" spans="34:35" x14ac:dyDescent="0.25">
      <c r="AH14920">
        <v>-24.1730063632934</v>
      </c>
      <c r="AI14920">
        <v>-7.0395328676945501E-3</v>
      </c>
    </row>
    <row r="14921" spans="34:35" x14ac:dyDescent="0.25">
      <c r="AH14921">
        <v>-24.412170408893701</v>
      </c>
      <c r="AI14921">
        <v>-6.9916241983195198E-3</v>
      </c>
    </row>
    <row r="14922" spans="34:35" x14ac:dyDescent="0.25">
      <c r="AH14922">
        <v>-24.651334454493998</v>
      </c>
      <c r="AI14922">
        <v>-6.9429724211450402E-3</v>
      </c>
    </row>
    <row r="14923" spans="34:35" x14ac:dyDescent="0.25">
      <c r="AH14923">
        <v>-24.651334454493998</v>
      </c>
      <c r="AI14923">
        <v>-6.9429724211450402E-3</v>
      </c>
    </row>
    <row r="14924" spans="34:35" x14ac:dyDescent="0.25">
      <c r="AH14924">
        <v>-24.893828418257598</v>
      </c>
      <c r="AI14924">
        <v>-6.8929086624996E-3</v>
      </c>
    </row>
    <row r="14925" spans="34:35" x14ac:dyDescent="0.25">
      <c r="AH14925">
        <v>-25.136322382021199</v>
      </c>
      <c r="AI14925">
        <v>-6.8421313226961203E-3</v>
      </c>
    </row>
    <row r="14926" spans="34:35" x14ac:dyDescent="0.25">
      <c r="AH14926">
        <v>-25.378816345784799</v>
      </c>
      <c r="AI14926">
        <v>-6.7906670478532997E-3</v>
      </c>
    </row>
    <row r="14927" spans="34:35" x14ac:dyDescent="0.25">
      <c r="AH14927">
        <v>-25.621310309548399</v>
      </c>
      <c r="AI14927">
        <v>-6.73854455618086E-3</v>
      </c>
    </row>
    <row r="14928" spans="34:35" x14ac:dyDescent="0.25">
      <c r="AH14928">
        <v>-25.621310309548399</v>
      </c>
      <c r="AI14928">
        <v>-6.73854455618086E-3</v>
      </c>
    </row>
    <row r="14929" spans="34:35" x14ac:dyDescent="0.25">
      <c r="AH14929">
        <v>-25.867180554443301</v>
      </c>
      <c r="AI14929">
        <v>-6.6850534969920697E-3</v>
      </c>
    </row>
    <row r="14930" spans="34:35" x14ac:dyDescent="0.25">
      <c r="AH14930">
        <v>-26.113050799338101</v>
      </c>
      <c r="AI14930">
        <v>-6.6309462011801702E-3</v>
      </c>
    </row>
    <row r="14931" spans="34:35" x14ac:dyDescent="0.25">
      <c r="AH14931">
        <v>-26.358921044233</v>
      </c>
      <c r="AI14931">
        <v>-6.5762543271706102E-3</v>
      </c>
    </row>
    <row r="14932" spans="34:35" x14ac:dyDescent="0.25">
      <c r="AH14932">
        <v>-26.6047912891278</v>
      </c>
      <c r="AI14932">
        <v>-6.5210103426642197E-3</v>
      </c>
    </row>
    <row r="14933" spans="34:35" x14ac:dyDescent="0.25">
      <c r="AH14933">
        <v>-26.6047912891278</v>
      </c>
      <c r="AI14933">
        <v>-6.5210103426642197E-3</v>
      </c>
    </row>
    <row r="14934" spans="34:35" x14ac:dyDescent="0.25">
      <c r="AH14934">
        <v>-26.854084823640701</v>
      </c>
      <c r="AI14934">
        <v>-6.4644675877525998E-3</v>
      </c>
    </row>
    <row r="14935" spans="34:35" x14ac:dyDescent="0.25">
      <c r="AH14935">
        <v>-27.103378358153499</v>
      </c>
      <c r="AI14935">
        <v>-6.4074260824616997E-3</v>
      </c>
    </row>
    <row r="14936" spans="34:35" x14ac:dyDescent="0.25">
      <c r="AH14936">
        <v>-27.3526718926664</v>
      </c>
      <c r="AI14936">
        <v>-6.3499224250176704E-3</v>
      </c>
    </row>
    <row r="14937" spans="34:35" x14ac:dyDescent="0.25">
      <c r="AH14937">
        <v>-27.601965427179199</v>
      </c>
      <c r="AI14937">
        <v>-6.2919926861382596E-3</v>
      </c>
    </row>
    <row r="14938" spans="34:35" x14ac:dyDescent="0.25">
      <c r="AH14938">
        <v>-27.601965427179199</v>
      </c>
      <c r="AI14938">
        <v>-6.2919926861382596E-3</v>
      </c>
    </row>
    <row r="14939" spans="34:35" x14ac:dyDescent="0.25">
      <c r="AH14939">
        <v>-27.854729914303199</v>
      </c>
      <c r="AI14939">
        <v>-6.2328603793226703E-3</v>
      </c>
    </row>
    <row r="14940" spans="34:35" x14ac:dyDescent="0.25">
      <c r="AH14940">
        <v>-28.1074944014272</v>
      </c>
      <c r="AI14940">
        <v>-6.1733685764974204E-3</v>
      </c>
    </row>
    <row r="14941" spans="34:35" x14ac:dyDescent="0.25">
      <c r="AH14941">
        <v>-28.360258888551201</v>
      </c>
      <c r="AI14941">
        <v>-6.1135583050449596E-3</v>
      </c>
    </row>
    <row r="14942" spans="34:35" x14ac:dyDescent="0.25">
      <c r="AH14942">
        <v>-28.613023375675301</v>
      </c>
      <c r="AI14942">
        <v>-6.0534718183317404E-3</v>
      </c>
    </row>
    <row r="14943" spans="34:35" x14ac:dyDescent="0.25">
      <c r="AH14943">
        <v>-28.613023375675301</v>
      </c>
      <c r="AI14943">
        <v>-6.0534718183317404E-3</v>
      </c>
    </row>
    <row r="14944" spans="34:35" x14ac:dyDescent="0.25">
      <c r="AH14944">
        <v>-28.869307142022901</v>
      </c>
      <c r="AI14944">
        <v>-5.9923111175169503E-3</v>
      </c>
    </row>
    <row r="14945" spans="34:35" x14ac:dyDescent="0.25">
      <c r="AH14945">
        <v>-29.125590908370601</v>
      </c>
      <c r="AI14945">
        <v>-5.9309563647179002E-3</v>
      </c>
    </row>
    <row r="14946" spans="34:35" x14ac:dyDescent="0.25">
      <c r="AH14946">
        <v>-29.381874674718201</v>
      </c>
      <c r="AI14946">
        <v>-5.8694563721248001E-3</v>
      </c>
    </row>
    <row r="14947" spans="34:35" x14ac:dyDescent="0.25">
      <c r="AH14947">
        <v>-29.638158441065801</v>
      </c>
      <c r="AI14947">
        <v>-5.80786029387964E-3</v>
      </c>
    </row>
    <row r="14948" spans="34:35" x14ac:dyDescent="0.25">
      <c r="AH14948">
        <v>-29.638158441065801</v>
      </c>
      <c r="AI14948">
        <v>-5.80786029387964E-3</v>
      </c>
    </row>
    <row r="14949" spans="34:35" x14ac:dyDescent="0.25">
      <c r="AH14949">
        <v>-29.8980104861085</v>
      </c>
      <c r="AI14949">
        <v>-5.7453611763100603E-3</v>
      </c>
    </row>
    <row r="14950" spans="34:35" x14ac:dyDescent="0.25">
      <c r="AH14950">
        <v>-30.1578625311511</v>
      </c>
      <c r="AI14950">
        <v>-5.6828717513819696E-3</v>
      </c>
    </row>
    <row r="14951" spans="34:35" x14ac:dyDescent="0.25">
      <c r="AH14951">
        <v>-30.417714576193799</v>
      </c>
      <c r="AI14951">
        <v>-5.6204508560188798E-3</v>
      </c>
    </row>
    <row r="14952" spans="34:35" x14ac:dyDescent="0.25">
      <c r="AH14952">
        <v>-30.677566621236402</v>
      </c>
      <c r="AI14952">
        <v>-5.5581626289680401E-3</v>
      </c>
    </row>
    <row r="14953" spans="34:35" x14ac:dyDescent="0.25">
      <c r="AH14953">
        <v>-30.677566621236402</v>
      </c>
      <c r="AI14953">
        <v>-5.5581626289680401E-3</v>
      </c>
    </row>
    <row r="14954" spans="34:35" x14ac:dyDescent="0.25">
      <c r="AH14954">
        <v>-30.941036626672702</v>
      </c>
      <c r="AI14954">
        <v>-5.4952154696838E-3</v>
      </c>
    </row>
    <row r="14955" spans="34:35" x14ac:dyDescent="0.25">
      <c r="AH14955">
        <v>-31.204506632108998</v>
      </c>
      <c r="AI14955">
        <v>-5.4325443592501601E-3</v>
      </c>
    </row>
    <row r="14956" spans="34:35" x14ac:dyDescent="0.25">
      <c r="AH14956">
        <v>-31.467976637545299</v>
      </c>
      <c r="AI14956">
        <v>-5.37025887688093E-3</v>
      </c>
    </row>
    <row r="14957" spans="34:35" x14ac:dyDescent="0.25">
      <c r="AH14957">
        <v>-31.731446642981599</v>
      </c>
      <c r="AI14957">
        <v>-5.3084614977892599E-3</v>
      </c>
    </row>
    <row r="14958" spans="34:35" x14ac:dyDescent="0.25">
      <c r="AH14958">
        <v>-31.731446642981599</v>
      </c>
      <c r="AI14958">
        <v>-5.3084614977892599E-3</v>
      </c>
    </row>
    <row r="14959" spans="34:35" x14ac:dyDescent="0.25">
      <c r="AH14959">
        <v>-31.998584982236199</v>
      </c>
      <c r="AI14959">
        <v>-5.2465033979127804E-3</v>
      </c>
    </row>
    <row r="14960" spans="34:35" x14ac:dyDescent="0.25">
      <c r="AH14960">
        <v>-32.265723321490803</v>
      </c>
      <c r="AI14960">
        <v>-5.1853288188081397E-3</v>
      </c>
    </row>
    <row r="14961" spans="34:35" x14ac:dyDescent="0.25">
      <c r="AH14961">
        <v>-32.532861660745397</v>
      </c>
      <c r="AI14961">
        <v>-5.1255178670390001E-3</v>
      </c>
    </row>
    <row r="14962" spans="34:35" x14ac:dyDescent="0.25">
      <c r="AH14962">
        <v>-32.799999999999997</v>
      </c>
      <c r="AI14962">
        <v>-5.0697212080765899E-3</v>
      </c>
    </row>
    <row r="14963" spans="34:35" x14ac:dyDescent="0.25">
      <c r="AH14963">
        <v>-32.799999999999997</v>
      </c>
      <c r="AI14963">
        <v>-5.0697212080765899E-3</v>
      </c>
    </row>
    <row r="14964" spans="34:35" x14ac:dyDescent="0.25">
      <c r="AH14964">
        <v>-32.975000000000001</v>
      </c>
      <c r="AI14964">
        <v>-5.03657877962239E-3</v>
      </c>
    </row>
    <row r="14965" spans="34:35" x14ac:dyDescent="0.25">
      <c r="AH14965">
        <v>-33.15</v>
      </c>
      <c r="AI14965">
        <v>-5.0008232947389196E-3</v>
      </c>
    </row>
    <row r="14966" spans="34:35" x14ac:dyDescent="0.25">
      <c r="AH14966">
        <v>-33.325000000000003</v>
      </c>
      <c r="AI14966">
        <v>-4.9642376924502098E-3</v>
      </c>
    </row>
    <row r="14967" spans="34:35" x14ac:dyDescent="0.25">
      <c r="AH14967">
        <v>-33.5</v>
      </c>
      <c r="AI14967">
        <v>-4.9282296926164999E-3</v>
      </c>
    </row>
    <row r="14968" spans="34:35" x14ac:dyDescent="0.25">
      <c r="AH14968">
        <v>16.5</v>
      </c>
      <c r="AI14968">
        <v>-4.2226103300582199E-2</v>
      </c>
    </row>
    <row r="14969" spans="34:35" x14ac:dyDescent="0.25">
      <c r="AH14969">
        <v>16.475000000000001</v>
      </c>
      <c r="AI14969">
        <v>-4.2125981194913599E-2</v>
      </c>
    </row>
    <row r="14970" spans="34:35" x14ac:dyDescent="0.25">
      <c r="AH14970">
        <v>16.45</v>
      </c>
      <c r="AI14970">
        <v>-4.2025860640254598E-2</v>
      </c>
    </row>
    <row r="14971" spans="34:35" x14ac:dyDescent="0.25">
      <c r="AH14971">
        <v>16.425000000000001</v>
      </c>
      <c r="AI14971">
        <v>-4.1925741621185099E-2</v>
      </c>
    </row>
    <row r="14972" spans="34:35" x14ac:dyDescent="0.25">
      <c r="AH14972">
        <v>16.399999999999999</v>
      </c>
      <c r="AI14972">
        <v>-4.1825624118349898E-2</v>
      </c>
    </row>
    <row r="14973" spans="34:35" x14ac:dyDescent="0.25">
      <c r="AH14973">
        <v>16.399999999999999</v>
      </c>
      <c r="AI14973">
        <v>-4.1825624118349898E-2</v>
      </c>
    </row>
    <row r="14974" spans="34:35" x14ac:dyDescent="0.25">
      <c r="AH14974">
        <v>16.25</v>
      </c>
      <c r="AI14974">
        <v>-4.1223257775164897E-2</v>
      </c>
    </row>
    <row r="14975" spans="34:35" x14ac:dyDescent="0.25">
      <c r="AH14975">
        <v>16.100000000000001</v>
      </c>
      <c r="AI14975">
        <v>-4.0621175860606401E-2</v>
      </c>
    </row>
    <row r="14976" spans="34:35" x14ac:dyDescent="0.25">
      <c r="AH14976">
        <v>15.95</v>
      </c>
      <c r="AI14976">
        <v>-4.0019600980244999E-2</v>
      </c>
    </row>
    <row r="14977" spans="34:35" x14ac:dyDescent="0.25">
      <c r="AH14977">
        <v>15.8</v>
      </c>
      <c r="AI14977">
        <v>-3.94187407938884E-2</v>
      </c>
    </row>
    <row r="14978" spans="34:35" x14ac:dyDescent="0.25">
      <c r="AH14978">
        <v>15.8</v>
      </c>
      <c r="AI14978">
        <v>-3.94187407938884E-2</v>
      </c>
    </row>
    <row r="14979" spans="34:35" x14ac:dyDescent="0.25">
      <c r="AH14979">
        <v>15.675000000000001</v>
      </c>
      <c r="AI14979">
        <v>-3.8918695894244397E-2</v>
      </c>
    </row>
    <row r="14980" spans="34:35" x14ac:dyDescent="0.25">
      <c r="AH14980">
        <v>15.55</v>
      </c>
      <c r="AI14980">
        <v>-3.8419361323619602E-2</v>
      </c>
    </row>
    <row r="14981" spans="34:35" x14ac:dyDescent="0.25">
      <c r="AH14981">
        <v>15.425000000000001</v>
      </c>
      <c r="AI14981">
        <v>-3.7920822220387E-2</v>
      </c>
    </row>
    <row r="14982" spans="34:35" x14ac:dyDescent="0.25">
      <c r="AH14982">
        <v>15.3</v>
      </c>
      <c r="AI14982">
        <v>-3.9334712134361197E-2</v>
      </c>
    </row>
    <row r="14983" spans="34:35" x14ac:dyDescent="0.25">
      <c r="AH14983">
        <v>15.3</v>
      </c>
      <c r="AI14983">
        <v>-3.9334712134361197E-2</v>
      </c>
    </row>
    <row r="14984" spans="34:35" x14ac:dyDescent="0.25">
      <c r="AH14984">
        <v>15.275</v>
      </c>
      <c r="AI14984">
        <v>-3.91577204756553E-2</v>
      </c>
    </row>
    <row r="14985" spans="34:35" x14ac:dyDescent="0.25">
      <c r="AH14985">
        <v>15.25</v>
      </c>
      <c r="AI14985">
        <v>-3.90053277995943E-2</v>
      </c>
    </row>
    <row r="14986" spans="34:35" x14ac:dyDescent="0.25">
      <c r="AH14986">
        <v>15.225</v>
      </c>
      <c r="AI14986">
        <v>-3.8861220424930003E-2</v>
      </c>
    </row>
    <row r="14987" spans="34:35" x14ac:dyDescent="0.25">
      <c r="AH14987">
        <v>15.2</v>
      </c>
      <c r="AI14987">
        <v>-3.8639827190317902E-2</v>
      </c>
    </row>
    <row r="14988" spans="34:35" x14ac:dyDescent="0.25">
      <c r="AH14988">
        <v>15.2</v>
      </c>
      <c r="AI14988">
        <v>-3.8639827190317902E-2</v>
      </c>
    </row>
    <row r="14989" spans="34:35" x14ac:dyDescent="0.25">
      <c r="AH14989">
        <v>15.0515470366719</v>
      </c>
      <c r="AI14989">
        <v>-3.7826047394392902E-2</v>
      </c>
    </row>
    <row r="14990" spans="34:35" x14ac:dyDescent="0.25">
      <c r="AH14990">
        <v>14.9030940733437</v>
      </c>
      <c r="AI14990">
        <v>-3.7025160204890002E-2</v>
      </c>
    </row>
    <row r="14991" spans="34:35" x14ac:dyDescent="0.25">
      <c r="AH14991">
        <v>14.7546411100156</v>
      </c>
      <c r="AI14991">
        <v>-3.6244513909156902E-2</v>
      </c>
    </row>
    <row r="14992" spans="34:35" x14ac:dyDescent="0.25">
      <c r="AH14992">
        <v>14.6061881466874</v>
      </c>
      <c r="AI14992">
        <v>-3.5465727973925602E-2</v>
      </c>
    </row>
    <row r="14993" spans="34:35" x14ac:dyDescent="0.25">
      <c r="AH14993">
        <v>14.6061881466874</v>
      </c>
      <c r="AI14993">
        <v>-3.5465727973925602E-2</v>
      </c>
    </row>
    <row r="14994" spans="34:35" x14ac:dyDescent="0.25">
      <c r="AH14994">
        <v>14.329641110015601</v>
      </c>
      <c r="AI14994">
        <v>-3.4060191297352702E-2</v>
      </c>
    </row>
    <row r="14995" spans="34:35" x14ac:dyDescent="0.25">
      <c r="AH14995">
        <v>14.053094073343701</v>
      </c>
      <c r="AI14995">
        <v>-3.27530271403964E-2</v>
      </c>
    </row>
    <row r="14996" spans="34:35" x14ac:dyDescent="0.25">
      <c r="AH14996">
        <v>13.7765470366719</v>
      </c>
      <c r="AI14996">
        <v>-3.1515174138253797E-2</v>
      </c>
    </row>
    <row r="14997" spans="34:35" x14ac:dyDescent="0.25">
      <c r="AH14997">
        <v>13.5</v>
      </c>
      <c r="AI14997">
        <v>-3.0322827360056301E-2</v>
      </c>
    </row>
    <row r="14998" spans="34:35" x14ac:dyDescent="0.25">
      <c r="AH14998">
        <v>13.5</v>
      </c>
      <c r="AI14998">
        <v>-3.0322827360056301E-2</v>
      </c>
    </row>
    <row r="14999" spans="34:35" x14ac:dyDescent="0.25">
      <c r="AH14999">
        <v>13.25</v>
      </c>
      <c r="AI14999">
        <v>-2.92937666279563E-2</v>
      </c>
    </row>
    <row r="15000" spans="34:35" x14ac:dyDescent="0.25">
      <c r="AH15000">
        <v>13</v>
      </c>
      <c r="AI15000">
        <v>-2.8297236035793899E-2</v>
      </c>
    </row>
    <row r="15001" spans="34:35" x14ac:dyDescent="0.25">
      <c r="AH15001">
        <v>12.75</v>
      </c>
      <c r="AI15001">
        <v>-2.7327591503795601E-2</v>
      </c>
    </row>
    <row r="15002" spans="34:35" x14ac:dyDescent="0.25">
      <c r="AH15002">
        <v>12.5</v>
      </c>
      <c r="AI15002">
        <v>-2.6387746672725799E-2</v>
      </c>
    </row>
    <row r="15003" spans="34:35" x14ac:dyDescent="0.25">
      <c r="AH15003">
        <v>12.5</v>
      </c>
      <c r="AI15003">
        <v>-2.6387746672725799E-2</v>
      </c>
    </row>
    <row r="15004" spans="34:35" x14ac:dyDescent="0.25">
      <c r="AH15004">
        <v>12.22</v>
      </c>
      <c r="AI15004">
        <v>-2.5371126432619399E-2</v>
      </c>
    </row>
    <row r="15005" spans="34:35" x14ac:dyDescent="0.25">
      <c r="AH15005">
        <v>11.94</v>
      </c>
      <c r="AI15005">
        <v>-2.4393134527463001E-2</v>
      </c>
    </row>
    <row r="15006" spans="34:35" x14ac:dyDescent="0.25">
      <c r="AH15006">
        <v>11.66</v>
      </c>
      <c r="AI15006">
        <v>-2.3440077942902902E-2</v>
      </c>
    </row>
    <row r="15007" spans="34:35" x14ac:dyDescent="0.25">
      <c r="AH15007">
        <v>11.38</v>
      </c>
      <c r="AI15007">
        <v>-2.2506821327129299E-2</v>
      </c>
    </row>
    <row r="15008" spans="34:35" x14ac:dyDescent="0.25">
      <c r="AH15008">
        <v>11.38</v>
      </c>
      <c r="AI15008">
        <v>-2.2506821327129299E-2</v>
      </c>
    </row>
    <row r="15009" spans="34:35" x14ac:dyDescent="0.25">
      <c r="AH15009">
        <v>11.335000000000001</v>
      </c>
      <c r="AI15009">
        <v>-2.2355559124114101E-2</v>
      </c>
    </row>
    <row r="15010" spans="34:35" x14ac:dyDescent="0.25">
      <c r="AH15010">
        <v>11.29</v>
      </c>
      <c r="AI15010">
        <v>-2.2203892116841699E-2</v>
      </c>
    </row>
    <row r="15011" spans="34:35" x14ac:dyDescent="0.25">
      <c r="AH15011">
        <v>11.244999999999999</v>
      </c>
      <c r="AI15011">
        <v>-2.2051671660608299E-2</v>
      </c>
    </row>
    <row r="15012" spans="34:35" x14ac:dyDescent="0.25">
      <c r="AH15012">
        <v>11.2</v>
      </c>
      <c r="AI15012">
        <v>-2.1899126598627298E-2</v>
      </c>
    </row>
    <row r="15013" spans="34:35" x14ac:dyDescent="0.25">
      <c r="AH15013">
        <v>11.2</v>
      </c>
      <c r="AI15013">
        <v>-2.1899126598627298E-2</v>
      </c>
    </row>
    <row r="15014" spans="34:35" x14ac:dyDescent="0.25">
      <c r="AH15014">
        <v>11.0205613799526</v>
      </c>
      <c r="AI15014">
        <v>-2.1279456379150501E-2</v>
      </c>
    </row>
    <row r="15015" spans="34:35" x14ac:dyDescent="0.25">
      <c r="AH15015">
        <v>10.8411227599053</v>
      </c>
      <c r="AI15015">
        <v>-2.0687655788618E-2</v>
      </c>
    </row>
    <row r="15016" spans="34:35" x14ac:dyDescent="0.25">
      <c r="AH15016">
        <v>10.661684139857901</v>
      </c>
      <c r="AI15016">
        <v>-2.0118105564754098E-2</v>
      </c>
    </row>
    <row r="15017" spans="34:35" x14ac:dyDescent="0.25">
      <c r="AH15017">
        <v>10.482245519810601</v>
      </c>
      <c r="AI15017">
        <v>-1.9567733654219301E-2</v>
      </c>
    </row>
    <row r="15018" spans="34:35" x14ac:dyDescent="0.25">
      <c r="AH15018">
        <v>10.482245519810601</v>
      </c>
      <c r="AI15018">
        <v>-1.9567733654219301E-2</v>
      </c>
    </row>
    <row r="15019" spans="34:35" x14ac:dyDescent="0.25">
      <c r="AH15019">
        <v>10.2816841398579</v>
      </c>
      <c r="AI15019">
        <v>-1.8971116912489001E-2</v>
      </c>
    </row>
    <row r="15020" spans="34:35" x14ac:dyDescent="0.25">
      <c r="AH15020">
        <v>10.0811227599053</v>
      </c>
      <c r="AI15020">
        <v>-1.8392349456681101E-2</v>
      </c>
    </row>
    <row r="15021" spans="34:35" x14ac:dyDescent="0.25">
      <c r="AH15021">
        <v>9.8805613799526508</v>
      </c>
      <c r="AI15021">
        <v>-1.7826845174789399E-2</v>
      </c>
    </row>
    <row r="15022" spans="34:35" x14ac:dyDescent="0.25">
      <c r="AH15022">
        <v>9.68</v>
      </c>
      <c r="AI15022">
        <v>-1.7270362986974701E-2</v>
      </c>
    </row>
    <row r="15023" spans="34:35" x14ac:dyDescent="0.25">
      <c r="AH15023">
        <v>9.68</v>
      </c>
      <c r="AI15023">
        <v>-1.7270362986974701E-2</v>
      </c>
    </row>
    <row r="15024" spans="34:35" x14ac:dyDescent="0.25">
      <c r="AH15024">
        <v>9.5299999999999994</v>
      </c>
      <c r="AI15024">
        <v>-1.68593162997413E-2</v>
      </c>
    </row>
    <row r="15025" spans="34:35" x14ac:dyDescent="0.25">
      <c r="AH15025">
        <v>9.3800000000000008</v>
      </c>
      <c r="AI15025">
        <v>-1.6455029667089401E-2</v>
      </c>
    </row>
    <row r="15026" spans="34:35" x14ac:dyDescent="0.25">
      <c r="AH15026">
        <v>9.23</v>
      </c>
      <c r="AI15026">
        <v>-1.6057298436034598E-2</v>
      </c>
    </row>
    <row r="15027" spans="34:35" x14ac:dyDescent="0.25">
      <c r="AH15027">
        <v>9.08</v>
      </c>
      <c r="AI15027">
        <v>-1.5666034119964201E-2</v>
      </c>
    </row>
    <row r="15028" spans="34:35" x14ac:dyDescent="0.25">
      <c r="AH15028">
        <v>9.08</v>
      </c>
      <c r="AI15028">
        <v>-1.5666034119964201E-2</v>
      </c>
    </row>
    <row r="15029" spans="34:35" x14ac:dyDescent="0.25">
      <c r="AH15029">
        <v>8.8747057201474604</v>
      </c>
      <c r="AI15029">
        <v>-1.5140858548705199E-2</v>
      </c>
    </row>
    <row r="15030" spans="34:35" x14ac:dyDescent="0.25">
      <c r="AH15030">
        <v>8.6694114402949207</v>
      </c>
      <c r="AI15030">
        <v>-1.46272986457881E-2</v>
      </c>
    </row>
    <row r="15031" spans="34:35" x14ac:dyDescent="0.25">
      <c r="AH15031">
        <v>8.4641171604423704</v>
      </c>
      <c r="AI15031">
        <v>-1.4125100976140101E-2</v>
      </c>
    </row>
    <row r="15032" spans="34:35" x14ac:dyDescent="0.25">
      <c r="AH15032">
        <v>8.2588228805898307</v>
      </c>
      <c r="AI15032">
        <v>-1.3633773283439701E-2</v>
      </c>
    </row>
    <row r="15033" spans="34:35" x14ac:dyDescent="0.25">
      <c r="AH15033">
        <v>8.2588228805898307</v>
      </c>
      <c r="AI15033">
        <v>-1.3633773283439701E-2</v>
      </c>
    </row>
    <row r="15034" spans="34:35" x14ac:dyDescent="0.25">
      <c r="AH15034">
        <v>7.841688061058</v>
      </c>
      <c r="AI15034">
        <v>-1.26715070609649E-2</v>
      </c>
    </row>
    <row r="15035" spans="34:35" x14ac:dyDescent="0.25">
      <c r="AH15035">
        <v>7.4245532415261604</v>
      </c>
      <c r="AI15035">
        <v>-1.17545453887239E-2</v>
      </c>
    </row>
    <row r="15036" spans="34:35" x14ac:dyDescent="0.25">
      <c r="AH15036">
        <v>7.0074184219943296</v>
      </c>
      <c r="AI15036">
        <v>-1.0878403928370301E-2</v>
      </c>
    </row>
    <row r="15037" spans="34:35" x14ac:dyDescent="0.25">
      <c r="AH15037">
        <v>6.5902836024624998</v>
      </c>
      <c r="AI15037">
        <v>-1.00398322572687E-2</v>
      </c>
    </row>
    <row r="15038" spans="34:35" x14ac:dyDescent="0.25">
      <c r="AH15038">
        <v>6.5902836024624998</v>
      </c>
      <c r="AI15038">
        <v>-1.00398322572687E-2</v>
      </c>
    </row>
    <row r="15039" spans="34:35" x14ac:dyDescent="0.25">
      <c r="AH15039">
        <v>5.7427127018468802</v>
      </c>
      <c r="AI15039">
        <v>-8.4445616276954908E-3</v>
      </c>
    </row>
    <row r="15040" spans="34:35" x14ac:dyDescent="0.25">
      <c r="AH15040">
        <v>4.89514180123125</v>
      </c>
      <c r="AI15040">
        <v>-6.9757705594705498E-3</v>
      </c>
    </row>
    <row r="15041" spans="34:35" x14ac:dyDescent="0.25">
      <c r="AH15041">
        <v>4.0475709006156197</v>
      </c>
      <c r="AI15041">
        <v>-5.5981297401406496E-3</v>
      </c>
    </row>
    <row r="15042" spans="34:35" x14ac:dyDescent="0.25">
      <c r="AH15042">
        <v>3.2</v>
      </c>
      <c r="AI15042">
        <v>-4.2561555197021704E-3</v>
      </c>
    </row>
    <row r="15043" spans="34:35" x14ac:dyDescent="0.25">
      <c r="AH15043">
        <v>3.2</v>
      </c>
      <c r="AI15043">
        <v>-4.2561555197021704E-3</v>
      </c>
    </row>
    <row r="15044" spans="34:35" x14ac:dyDescent="0.25">
      <c r="AH15044">
        <v>2.3230973977957201</v>
      </c>
      <c r="AI15044">
        <v>-2.9375968239115499E-3</v>
      </c>
    </row>
    <row r="15045" spans="34:35" x14ac:dyDescent="0.25">
      <c r="AH15045">
        <v>1.44619479559144</v>
      </c>
      <c r="AI15045">
        <v>-1.7081448688718701E-3</v>
      </c>
    </row>
    <row r="15046" spans="34:35" x14ac:dyDescent="0.25">
      <c r="AH15046">
        <v>0.56929219338715698</v>
      </c>
      <c r="AI15046">
        <v>-5.3196122269790803E-4</v>
      </c>
    </row>
    <row r="15047" spans="34:35" x14ac:dyDescent="0.25">
      <c r="AH15047">
        <v>-0.30761040881712398</v>
      </c>
      <c r="AI15047">
        <v>5.9692454698859296E-4</v>
      </c>
    </row>
    <row r="15048" spans="34:35" x14ac:dyDescent="0.25">
      <c r="AH15048">
        <v>-0.30761040881712398</v>
      </c>
      <c r="AI15048">
        <v>5.9692454698859296E-4</v>
      </c>
    </row>
    <row r="15049" spans="34:35" x14ac:dyDescent="0.25">
      <c r="AH15049">
        <v>-1.18070780661284</v>
      </c>
      <c r="AI15049">
        <v>1.68817594663599E-3</v>
      </c>
    </row>
    <row r="15050" spans="34:35" x14ac:dyDescent="0.25">
      <c r="AH15050">
        <v>-2.05380520440856</v>
      </c>
      <c r="AI15050">
        <v>2.73640565197616E-3</v>
      </c>
    </row>
    <row r="15051" spans="34:35" x14ac:dyDescent="0.25">
      <c r="AH15051">
        <v>-2.9269026022042799</v>
      </c>
      <c r="AI15051">
        <v>3.7507731155602699E-3</v>
      </c>
    </row>
    <row r="15052" spans="34:35" x14ac:dyDescent="0.25">
      <c r="AH15052">
        <v>-3.8</v>
      </c>
      <c r="AI15052">
        <v>4.7528389676189898E-3</v>
      </c>
    </row>
    <row r="15053" spans="34:35" x14ac:dyDescent="0.25">
      <c r="AH15053">
        <v>-3.8</v>
      </c>
      <c r="AI15053">
        <v>4.7528389676189898E-3</v>
      </c>
    </row>
    <row r="15054" spans="34:35" x14ac:dyDescent="0.25">
      <c r="AH15054">
        <v>-4.7249999999999996</v>
      </c>
      <c r="AI15054">
        <v>5.7561094826093402E-3</v>
      </c>
    </row>
    <row r="15055" spans="34:35" x14ac:dyDescent="0.25">
      <c r="AH15055">
        <v>-5.65</v>
      </c>
      <c r="AI15055">
        <v>6.7102801319660101E-3</v>
      </c>
    </row>
    <row r="15056" spans="34:35" x14ac:dyDescent="0.25">
      <c r="AH15056">
        <v>-6.5750000000000002</v>
      </c>
      <c r="AI15056">
        <v>7.63524317991769E-3</v>
      </c>
    </row>
    <row r="15057" spans="34:35" x14ac:dyDescent="0.25">
      <c r="AH15057">
        <v>-7.5</v>
      </c>
      <c r="AI15057">
        <v>8.53704637465196E-3</v>
      </c>
    </row>
    <row r="15058" spans="34:35" x14ac:dyDescent="0.25">
      <c r="AH15058">
        <v>10.53</v>
      </c>
      <c r="AI15058">
        <v>-1.7493605109826699E-2</v>
      </c>
    </row>
    <row r="15059" spans="34:35" x14ac:dyDescent="0.25">
      <c r="AH15059">
        <v>10.487500000000001</v>
      </c>
      <c r="AI15059">
        <v>-1.7440160922901699E-2</v>
      </c>
    </row>
    <row r="15060" spans="34:35" x14ac:dyDescent="0.25">
      <c r="AH15060">
        <v>10.445</v>
      </c>
      <c r="AI15060">
        <v>-1.7385745571130699E-2</v>
      </c>
    </row>
    <row r="15061" spans="34:35" x14ac:dyDescent="0.25">
      <c r="AH15061">
        <v>10.4025</v>
      </c>
      <c r="AI15061">
        <v>-1.7332040358449902E-2</v>
      </c>
    </row>
    <row r="15062" spans="34:35" x14ac:dyDescent="0.25">
      <c r="AH15062">
        <v>10.36</v>
      </c>
      <c r="AI15062">
        <v>-1.7279760550344799E-2</v>
      </c>
    </row>
    <row r="15063" spans="34:35" x14ac:dyDescent="0.25">
      <c r="AH15063">
        <v>10.36</v>
      </c>
      <c r="AI15063">
        <v>-1.7279760550344799E-2</v>
      </c>
    </row>
    <row r="15064" spans="34:35" x14ac:dyDescent="0.25">
      <c r="AH15064">
        <v>10.19</v>
      </c>
      <c r="AI15064">
        <v>-1.7127668438256902E-2</v>
      </c>
    </row>
    <row r="15065" spans="34:35" x14ac:dyDescent="0.25">
      <c r="AH15065">
        <v>10.02</v>
      </c>
      <c r="AI15065">
        <v>-1.6976965781851101E-2</v>
      </c>
    </row>
    <row r="15066" spans="34:35" x14ac:dyDescent="0.25">
      <c r="AH15066">
        <v>9.85</v>
      </c>
      <c r="AI15066">
        <v>-1.68163358699948E-2</v>
      </c>
    </row>
    <row r="15067" spans="34:35" x14ac:dyDescent="0.25">
      <c r="AH15067">
        <v>9.68</v>
      </c>
      <c r="AI15067">
        <v>-1.6634308552139002E-2</v>
      </c>
    </row>
    <row r="15068" spans="34:35" x14ac:dyDescent="0.25">
      <c r="AH15068">
        <v>9.68</v>
      </c>
      <c r="AI15068">
        <v>-1.6634308552139002E-2</v>
      </c>
    </row>
    <row r="15069" spans="34:35" x14ac:dyDescent="0.25">
      <c r="AH15069">
        <v>9.5299999999999994</v>
      </c>
      <c r="AI15069">
        <v>-1.6456154674884801E-2</v>
      </c>
    </row>
    <row r="15070" spans="34:35" x14ac:dyDescent="0.25">
      <c r="AH15070">
        <v>9.3800000000000008</v>
      </c>
      <c r="AI15070">
        <v>-1.6272374126257899E-2</v>
      </c>
    </row>
    <row r="15071" spans="34:35" x14ac:dyDescent="0.25">
      <c r="AH15071">
        <v>9.23</v>
      </c>
      <c r="AI15071">
        <v>-1.60834080999149E-2</v>
      </c>
    </row>
    <row r="15072" spans="34:35" x14ac:dyDescent="0.25">
      <c r="AH15072">
        <v>9.08</v>
      </c>
      <c r="AI15072">
        <v>-1.5889674626465001E-2</v>
      </c>
    </row>
    <row r="15073" spans="34:35" x14ac:dyDescent="0.25">
      <c r="AH15073">
        <v>9.08</v>
      </c>
      <c r="AI15073">
        <v>-1.5889674626465001E-2</v>
      </c>
    </row>
    <row r="15074" spans="34:35" x14ac:dyDescent="0.25">
      <c r="AH15074">
        <v>8.8541544814160797</v>
      </c>
      <c r="AI15074">
        <v>-1.5589963787456199E-2</v>
      </c>
    </row>
    <row r="15075" spans="34:35" x14ac:dyDescent="0.25">
      <c r="AH15075">
        <v>8.6283089628321701</v>
      </c>
      <c r="AI15075">
        <v>-1.5281877585716501E-2</v>
      </c>
    </row>
    <row r="15076" spans="34:35" x14ac:dyDescent="0.25">
      <c r="AH15076">
        <v>8.4024634442482498</v>
      </c>
      <c r="AI15076">
        <v>-1.4966717967637599E-2</v>
      </c>
    </row>
    <row r="15077" spans="34:35" x14ac:dyDescent="0.25">
      <c r="AH15077">
        <v>8.1766179256643401</v>
      </c>
      <c r="AI15077">
        <v>-1.46456737732048E-2</v>
      </c>
    </row>
    <row r="15078" spans="34:35" x14ac:dyDescent="0.25">
      <c r="AH15078">
        <v>8.1766179256643401</v>
      </c>
      <c r="AI15078">
        <v>-1.46456737732048E-2</v>
      </c>
    </row>
    <row r="15079" spans="34:35" x14ac:dyDescent="0.25">
      <c r="AH15079">
        <v>7.9088484546975897</v>
      </c>
      <c r="AI15079">
        <v>-1.4258922410394601E-2</v>
      </c>
    </row>
    <row r="15080" spans="34:35" x14ac:dyDescent="0.25">
      <c r="AH15080">
        <v>7.6410789837308499</v>
      </c>
      <c r="AI15080">
        <v>-1.3867047062158799E-2</v>
      </c>
    </row>
    <row r="15081" spans="34:35" x14ac:dyDescent="0.25">
      <c r="AH15081">
        <v>7.3733095127641102</v>
      </c>
      <c r="AI15081">
        <v>-1.3471466730578301E-2</v>
      </c>
    </row>
    <row r="15082" spans="34:35" x14ac:dyDescent="0.25">
      <c r="AH15082">
        <v>7.1055400417973704</v>
      </c>
      <c r="AI15082">
        <v>-1.30733159610104E-2</v>
      </c>
    </row>
    <row r="15083" spans="34:35" x14ac:dyDescent="0.25">
      <c r="AH15083">
        <v>7.1055400417973704</v>
      </c>
      <c r="AI15083">
        <v>-1.30733159610104E-2</v>
      </c>
    </row>
    <row r="15084" spans="34:35" x14ac:dyDescent="0.25">
      <c r="AH15084">
        <v>6.7880642289878903</v>
      </c>
      <c r="AI15084">
        <v>-1.2599226556514499E-2</v>
      </c>
    </row>
    <row r="15085" spans="34:35" x14ac:dyDescent="0.25">
      <c r="AH15085">
        <v>6.4705884161784102</v>
      </c>
      <c r="AI15085">
        <v>-1.21239334914819E-2</v>
      </c>
    </row>
    <row r="15086" spans="34:35" x14ac:dyDescent="0.25">
      <c r="AH15086">
        <v>6.1531126033689301</v>
      </c>
      <c r="AI15086">
        <v>-1.16480951385485E-2</v>
      </c>
    </row>
    <row r="15087" spans="34:35" x14ac:dyDescent="0.25">
      <c r="AH15087">
        <v>5.8356367905594499</v>
      </c>
      <c r="AI15087">
        <v>-1.11718571743754E-2</v>
      </c>
    </row>
    <row r="15088" spans="34:35" x14ac:dyDescent="0.25">
      <c r="AH15088">
        <v>5.8356367905594499</v>
      </c>
      <c r="AI15088">
        <v>-1.11718571743754E-2</v>
      </c>
    </row>
    <row r="15089" spans="34:35" x14ac:dyDescent="0.25">
      <c r="AH15089">
        <v>5.4592275929195804</v>
      </c>
      <c r="AI15089">
        <v>-1.06059131033686E-2</v>
      </c>
    </row>
    <row r="15090" spans="34:35" x14ac:dyDescent="0.25">
      <c r="AH15090">
        <v>5.0828183952797197</v>
      </c>
      <c r="AI15090">
        <v>-1.00370021338816E-2</v>
      </c>
    </row>
    <row r="15091" spans="34:35" x14ac:dyDescent="0.25">
      <c r="AH15091">
        <v>4.7064091976398599</v>
      </c>
      <c r="AI15091">
        <v>-9.4620981530633801E-3</v>
      </c>
    </row>
    <row r="15092" spans="34:35" x14ac:dyDescent="0.25">
      <c r="AH15092">
        <v>4.33</v>
      </c>
      <c r="AI15092">
        <v>-8.8770450502828006E-3</v>
      </c>
    </row>
    <row r="15093" spans="34:35" x14ac:dyDescent="0.25">
      <c r="AH15093">
        <v>4.33</v>
      </c>
      <c r="AI15093">
        <v>-8.8770450502828006E-3</v>
      </c>
    </row>
    <row r="15094" spans="34:35" x14ac:dyDescent="0.25">
      <c r="AH15094">
        <v>4.08</v>
      </c>
      <c r="AI15094">
        <v>-8.4845800624029598E-3</v>
      </c>
    </row>
    <row r="15095" spans="34:35" x14ac:dyDescent="0.25">
      <c r="AH15095">
        <v>3.83</v>
      </c>
      <c r="AI15095">
        <v>-8.08918934028326E-3</v>
      </c>
    </row>
    <row r="15096" spans="34:35" x14ac:dyDescent="0.25">
      <c r="AH15096">
        <v>3.58</v>
      </c>
      <c r="AI15096">
        <v>-7.6752361392970602E-3</v>
      </c>
    </row>
    <row r="15097" spans="34:35" x14ac:dyDescent="0.25">
      <c r="AH15097">
        <v>3.33</v>
      </c>
      <c r="AI15097">
        <v>-7.2253036490214804E-3</v>
      </c>
    </row>
    <row r="15098" spans="34:35" x14ac:dyDescent="0.25">
      <c r="AH15098">
        <v>3.33</v>
      </c>
      <c r="AI15098">
        <v>-7.2253036490214804E-3</v>
      </c>
    </row>
    <row r="15099" spans="34:35" x14ac:dyDescent="0.25">
      <c r="AH15099">
        <v>3.2160714285714298</v>
      </c>
      <c r="AI15099">
        <v>-7.0051918850870601E-3</v>
      </c>
    </row>
    <row r="15100" spans="34:35" x14ac:dyDescent="0.25">
      <c r="AH15100">
        <v>3.10214285714286</v>
      </c>
      <c r="AI15100">
        <v>-6.7814303161330197E-3</v>
      </c>
    </row>
    <row r="15101" spans="34:35" x14ac:dyDescent="0.25">
      <c r="AH15101">
        <v>2.9882142857142902</v>
      </c>
      <c r="AI15101">
        <v>-6.5544791335661601E-3</v>
      </c>
    </row>
    <row r="15102" spans="34:35" x14ac:dyDescent="0.25">
      <c r="AH15102">
        <v>2.8742857142857101</v>
      </c>
      <c r="AI15102">
        <v>-6.3248177874571897E-3</v>
      </c>
    </row>
    <row r="15103" spans="34:35" x14ac:dyDescent="0.25">
      <c r="AH15103">
        <v>2.8742857142857101</v>
      </c>
      <c r="AI15103">
        <v>-6.3248177874571897E-3</v>
      </c>
    </row>
    <row r="15104" spans="34:35" x14ac:dyDescent="0.25">
      <c r="AH15104">
        <v>2.8382142857142898</v>
      </c>
      <c r="AI15104">
        <v>-6.2542869078635903E-3</v>
      </c>
    </row>
    <row r="15105" spans="34:35" x14ac:dyDescent="0.25">
      <c r="AH15105">
        <v>2.8021428571428602</v>
      </c>
      <c r="AI15105">
        <v>-6.1836455032297901E-3</v>
      </c>
    </row>
    <row r="15106" spans="34:35" x14ac:dyDescent="0.25">
      <c r="AH15106">
        <v>2.7660714285714301</v>
      </c>
      <c r="AI15106">
        <v>-6.1128305357677102E-3</v>
      </c>
    </row>
    <row r="15107" spans="34:35" x14ac:dyDescent="0.25">
      <c r="AH15107">
        <v>2.73</v>
      </c>
      <c r="AI15107">
        <v>-6.04180312989663E-3</v>
      </c>
    </row>
    <row r="15108" spans="34:35" x14ac:dyDescent="0.25">
      <c r="AH15108">
        <v>2.73</v>
      </c>
      <c r="AI15108">
        <v>-6.04180312989663E-3</v>
      </c>
    </row>
    <row r="15109" spans="34:35" x14ac:dyDescent="0.25">
      <c r="AH15109">
        <v>2.54207876162944</v>
      </c>
      <c r="AI15109">
        <v>-5.6687198445525E-3</v>
      </c>
    </row>
    <row r="15110" spans="34:35" x14ac:dyDescent="0.25">
      <c r="AH15110">
        <v>2.3541575232588801</v>
      </c>
      <c r="AI15110">
        <v>-5.2916340997993701E-3</v>
      </c>
    </row>
    <row r="15111" spans="34:35" x14ac:dyDescent="0.25">
      <c r="AH15111">
        <v>2.1662362848883201</v>
      </c>
      <c r="AI15111">
        <v>-4.9117686349457604E-3</v>
      </c>
    </row>
    <row r="15112" spans="34:35" x14ac:dyDescent="0.25">
      <c r="AH15112">
        <v>1.9783150465177599</v>
      </c>
      <c r="AI15112">
        <v>-4.5302938773274497E-3</v>
      </c>
    </row>
    <row r="15113" spans="34:35" x14ac:dyDescent="0.25">
      <c r="AH15113">
        <v>1.9783150465177599</v>
      </c>
      <c r="AI15113">
        <v>-4.5302938773274497E-3</v>
      </c>
    </row>
    <row r="15114" spans="34:35" x14ac:dyDescent="0.25">
      <c r="AH15114">
        <v>1.7326011831527199</v>
      </c>
      <c r="AI15114">
        <v>-4.0307975826762597E-3</v>
      </c>
    </row>
    <row r="15115" spans="34:35" x14ac:dyDescent="0.25">
      <c r="AH15115">
        <v>1.48688731978767</v>
      </c>
      <c r="AI15115">
        <v>-3.5324247625714098E-3</v>
      </c>
    </row>
    <row r="15116" spans="34:35" x14ac:dyDescent="0.25">
      <c r="AH15116">
        <v>1.24117345642262</v>
      </c>
      <c r="AI15116">
        <v>-3.0369274969092299E-3</v>
      </c>
    </row>
    <row r="15117" spans="34:35" x14ac:dyDescent="0.25">
      <c r="AH15117">
        <v>0.99545959305757703</v>
      </c>
      <c r="AI15117">
        <v>-2.5457679936541299E-3</v>
      </c>
    </row>
    <row r="15118" spans="34:35" x14ac:dyDescent="0.25">
      <c r="AH15118">
        <v>0.99545959305757703</v>
      </c>
      <c r="AI15118">
        <v>-2.5457679936541299E-3</v>
      </c>
    </row>
    <row r="15119" spans="34:35" x14ac:dyDescent="0.25">
      <c r="AH15119">
        <v>0.67417976767284005</v>
      </c>
      <c r="AI15119">
        <v>-1.9119887157535E-3</v>
      </c>
    </row>
    <row r="15120" spans="34:35" x14ac:dyDescent="0.25">
      <c r="AH15120">
        <v>0.35289994228810201</v>
      </c>
      <c r="AI15120">
        <v>-1.2893952175143601E-3</v>
      </c>
    </row>
    <row r="15121" spans="34:35" x14ac:dyDescent="0.25">
      <c r="AH15121">
        <v>3.1620116903364498E-2</v>
      </c>
      <c r="AI15121">
        <v>-6.7891882395738695E-4</v>
      </c>
    </row>
    <row r="15122" spans="34:35" x14ac:dyDescent="0.25">
      <c r="AH15122">
        <v>-0.28965970848137401</v>
      </c>
      <c r="AI15122">
        <v>-8.0615144762548303E-5</v>
      </c>
    </row>
    <row r="15123" spans="34:35" x14ac:dyDescent="0.25">
      <c r="AH15123">
        <v>-0.28965970848137401</v>
      </c>
      <c r="AI15123">
        <v>-8.0615144762548303E-5</v>
      </c>
    </row>
    <row r="15124" spans="34:35" x14ac:dyDescent="0.25">
      <c r="AH15124">
        <v>-0.70974478136103003</v>
      </c>
      <c r="AI15124">
        <v>6.8479014645413995E-4</v>
      </c>
    </row>
    <row r="15125" spans="34:35" x14ac:dyDescent="0.25">
      <c r="AH15125">
        <v>-1.1298298542406899</v>
      </c>
      <c r="AI15125">
        <v>1.4349554889645901E-3</v>
      </c>
    </row>
    <row r="15126" spans="34:35" x14ac:dyDescent="0.25">
      <c r="AH15126">
        <v>-1.5499149271203401</v>
      </c>
      <c r="AI15126">
        <v>2.1765343765491698E-3</v>
      </c>
    </row>
    <row r="15127" spans="34:35" x14ac:dyDescent="0.25">
      <c r="AH15127">
        <v>-1.97</v>
      </c>
      <c r="AI15127">
        <v>2.9188095569925498E-3</v>
      </c>
    </row>
    <row r="15128" spans="34:35" x14ac:dyDescent="0.25">
      <c r="AH15128">
        <v>-1.97</v>
      </c>
      <c r="AI15128">
        <v>2.9188095569925498E-3</v>
      </c>
    </row>
    <row r="15129" spans="34:35" x14ac:dyDescent="0.25">
      <c r="AH15129">
        <v>-2.27</v>
      </c>
      <c r="AI15129">
        <v>3.4512440197106498E-3</v>
      </c>
    </row>
    <row r="15130" spans="34:35" x14ac:dyDescent="0.25">
      <c r="AH15130">
        <v>-2.57</v>
      </c>
      <c r="AI15130">
        <v>3.9854802048810501E-3</v>
      </c>
    </row>
    <row r="15131" spans="34:35" x14ac:dyDescent="0.25">
      <c r="AH15131">
        <v>-2.87</v>
      </c>
      <c r="AI15131">
        <v>4.5493610114915499E-3</v>
      </c>
    </row>
    <row r="15132" spans="34:35" x14ac:dyDescent="0.25">
      <c r="AH15132">
        <v>-3.17</v>
      </c>
      <c r="AI15132">
        <v>5.1757752401900602E-3</v>
      </c>
    </row>
    <row r="15133" spans="34:35" x14ac:dyDescent="0.25">
      <c r="AH15133">
        <v>-3.17</v>
      </c>
      <c r="AI15133">
        <v>5.1757752401900602E-3</v>
      </c>
    </row>
    <row r="15134" spans="34:35" x14ac:dyDescent="0.25">
      <c r="AH15134">
        <v>-3.2417857142857098</v>
      </c>
      <c r="AI15134">
        <v>5.3395517393065098E-3</v>
      </c>
    </row>
    <row r="15135" spans="34:35" x14ac:dyDescent="0.25">
      <c r="AH15135">
        <v>-3.3135714285714299</v>
      </c>
      <c r="AI15135">
        <v>5.5052954297394596E-3</v>
      </c>
    </row>
    <row r="15136" spans="34:35" x14ac:dyDescent="0.25">
      <c r="AH15136">
        <v>-3.3853571428571398</v>
      </c>
      <c r="AI15136">
        <v>5.6728104796617499E-3</v>
      </c>
    </row>
    <row r="15137" spans="34:35" x14ac:dyDescent="0.25">
      <c r="AH15137">
        <v>-3.45714285714286</v>
      </c>
      <c r="AI15137">
        <v>5.8419330685067798E-3</v>
      </c>
    </row>
    <row r="15138" spans="34:35" x14ac:dyDescent="0.25">
      <c r="AH15138">
        <v>-3.45714285714286</v>
      </c>
      <c r="AI15138">
        <v>5.8419330685067798E-3</v>
      </c>
    </row>
    <row r="15139" spans="34:35" x14ac:dyDescent="0.25">
      <c r="AH15139">
        <v>-3.5353571428571402</v>
      </c>
      <c r="AI15139">
        <v>6.0236945431718404E-3</v>
      </c>
    </row>
    <row r="15140" spans="34:35" x14ac:dyDescent="0.25">
      <c r="AH15140">
        <v>-3.6135714285714302</v>
      </c>
      <c r="AI15140">
        <v>6.2068034570362998E-3</v>
      </c>
    </row>
    <row r="15141" spans="34:35" x14ac:dyDescent="0.25">
      <c r="AH15141">
        <v>-3.69178571428571</v>
      </c>
      <c r="AI15141">
        <v>6.3912242234258404E-3</v>
      </c>
    </row>
    <row r="15142" spans="34:35" x14ac:dyDescent="0.25">
      <c r="AH15142">
        <v>-3.77</v>
      </c>
      <c r="AI15142">
        <v>6.5768654268408104E-3</v>
      </c>
    </row>
    <row r="15143" spans="34:35" x14ac:dyDescent="0.25">
      <c r="AH15143">
        <v>-3.77</v>
      </c>
      <c r="AI15143">
        <v>6.5768654268408104E-3</v>
      </c>
    </row>
    <row r="15144" spans="34:35" x14ac:dyDescent="0.25">
      <c r="AH15144">
        <v>-3.9565000000000001</v>
      </c>
      <c r="AI15144">
        <v>7.0234375215008204E-3</v>
      </c>
    </row>
    <row r="15145" spans="34:35" x14ac:dyDescent="0.25">
      <c r="AH15145">
        <v>-4.1429999999999998</v>
      </c>
      <c r="AI15145">
        <v>7.4738112818266197E-3</v>
      </c>
    </row>
    <row r="15146" spans="34:35" x14ac:dyDescent="0.25">
      <c r="AH15146">
        <v>-4.3295000000000003</v>
      </c>
      <c r="AI15146">
        <v>7.9259611765389593E-3</v>
      </c>
    </row>
    <row r="15147" spans="34:35" x14ac:dyDescent="0.25">
      <c r="AH15147">
        <v>-4.516</v>
      </c>
      <c r="AI15147">
        <v>8.3780129006026695E-3</v>
      </c>
    </row>
    <row r="15148" spans="34:35" x14ac:dyDescent="0.25">
      <c r="AH15148">
        <v>-4.516</v>
      </c>
      <c r="AI15148">
        <v>8.3780129006026695E-3</v>
      </c>
    </row>
    <row r="15149" spans="34:35" x14ac:dyDescent="0.25">
      <c r="AH15149">
        <v>-4.7024999999999997</v>
      </c>
      <c r="AI15149">
        <v>8.8281599548453004E-3</v>
      </c>
    </row>
    <row r="15150" spans="34:35" x14ac:dyDescent="0.25">
      <c r="AH15150">
        <v>-4.8890000000000002</v>
      </c>
      <c r="AI15150">
        <v>9.2747717844787192E-3</v>
      </c>
    </row>
    <row r="15151" spans="34:35" x14ac:dyDescent="0.25">
      <c r="AH15151">
        <v>-5.0754999999999999</v>
      </c>
      <c r="AI15151">
        <v>9.7162969656967996E-3</v>
      </c>
    </row>
    <row r="15152" spans="34:35" x14ac:dyDescent="0.25">
      <c r="AH15152">
        <v>-5.2619999999999996</v>
      </c>
      <c r="AI15152">
        <v>1.01512829746214E-2</v>
      </c>
    </row>
    <row r="15153" spans="34:35" x14ac:dyDescent="0.25">
      <c r="AH15153">
        <v>-5.2619999999999996</v>
      </c>
      <c r="AI15153">
        <v>1.01512829746214E-2</v>
      </c>
    </row>
    <row r="15154" spans="34:35" x14ac:dyDescent="0.25">
      <c r="AH15154">
        <v>-5.4485000000000001</v>
      </c>
      <c r="AI15154">
        <v>1.0578376865843E-2</v>
      </c>
    </row>
    <row r="15155" spans="34:35" x14ac:dyDescent="0.25">
      <c r="AH15155">
        <v>-5.6349999999999998</v>
      </c>
      <c r="AI15155">
        <v>1.0996324478565999E-2</v>
      </c>
    </row>
    <row r="15156" spans="34:35" x14ac:dyDescent="0.25">
      <c r="AH15156">
        <v>-5.8215000000000003</v>
      </c>
      <c r="AI15156">
        <v>1.1403927550345199E-2</v>
      </c>
    </row>
    <row r="15157" spans="34:35" x14ac:dyDescent="0.25">
      <c r="AH15157">
        <v>-6.008</v>
      </c>
      <c r="AI15157">
        <v>1.1800054139533301E-2</v>
      </c>
    </row>
    <row r="15158" spans="34:35" x14ac:dyDescent="0.25">
      <c r="AH15158">
        <v>-6.008</v>
      </c>
      <c r="AI15158">
        <v>1.1800054139533301E-2</v>
      </c>
    </row>
    <row r="15159" spans="34:35" x14ac:dyDescent="0.25">
      <c r="AH15159">
        <v>-6.1944999999999997</v>
      </c>
      <c r="AI15159">
        <v>1.21836217223011E-2</v>
      </c>
    </row>
    <row r="15160" spans="34:35" x14ac:dyDescent="0.25">
      <c r="AH15160">
        <v>-6.3810000000000002</v>
      </c>
      <c r="AI15160">
        <v>1.25536292586029E-2</v>
      </c>
    </row>
    <row r="15161" spans="34:35" x14ac:dyDescent="0.25">
      <c r="AH15161">
        <v>-6.5674999999999999</v>
      </c>
      <c r="AI15161">
        <v>1.29091445822464E-2</v>
      </c>
    </row>
    <row r="15162" spans="34:35" x14ac:dyDescent="0.25">
      <c r="AH15162">
        <v>-6.7539999999999996</v>
      </c>
      <c r="AI15162">
        <v>1.32493095690965E-2</v>
      </c>
    </row>
    <row r="15163" spans="34:35" x14ac:dyDescent="0.25">
      <c r="AH15163">
        <v>-6.7539999999999996</v>
      </c>
      <c r="AI15163">
        <v>1.32493095690965E-2</v>
      </c>
    </row>
    <row r="15164" spans="34:35" x14ac:dyDescent="0.25">
      <c r="AH15164">
        <v>-6.9405000000000001</v>
      </c>
      <c r="AI15164">
        <v>1.35733439868529E-2</v>
      </c>
    </row>
    <row r="15165" spans="34:35" x14ac:dyDescent="0.25">
      <c r="AH15165">
        <v>-7.1269999999999998</v>
      </c>
      <c r="AI15165">
        <v>1.3880535644927101E-2</v>
      </c>
    </row>
    <row r="15166" spans="34:35" x14ac:dyDescent="0.25">
      <c r="AH15166">
        <v>-7.3135000000000003</v>
      </c>
      <c r="AI15166">
        <v>1.41702560979176E-2</v>
      </c>
    </row>
    <row r="15167" spans="34:35" x14ac:dyDescent="0.25">
      <c r="AH15167">
        <v>-7.5</v>
      </c>
      <c r="AI15167">
        <v>1.44419485755602E-2</v>
      </c>
    </row>
    <row r="15168" spans="34:35" x14ac:dyDescent="0.25">
      <c r="AH15168">
        <v>-7.5</v>
      </c>
      <c r="AI15168">
        <v>1.44419485755602E-2</v>
      </c>
    </row>
    <row r="15169" spans="34:35" x14ac:dyDescent="0.25">
      <c r="AH15169">
        <v>-7.6</v>
      </c>
      <c r="AI15169">
        <v>1.45800343902374E-2</v>
      </c>
    </row>
    <row r="15170" spans="34:35" x14ac:dyDescent="0.25">
      <c r="AH15170">
        <v>-7.7</v>
      </c>
      <c r="AI15170">
        <v>1.4712734404760199E-2</v>
      </c>
    </row>
    <row r="15171" spans="34:35" x14ac:dyDescent="0.25">
      <c r="AH15171">
        <v>-7.8</v>
      </c>
      <c r="AI15171">
        <v>1.48399904570939E-2</v>
      </c>
    </row>
    <row r="15172" spans="34:35" x14ac:dyDescent="0.25">
      <c r="AH15172">
        <v>-7.9</v>
      </c>
      <c r="AI15172">
        <v>1.49617507434559E-2</v>
      </c>
    </row>
    <row r="15173" spans="34:35" x14ac:dyDescent="0.25">
      <c r="AH15173">
        <v>-7.9</v>
      </c>
      <c r="AI15173">
        <v>1.49617507434559E-2</v>
      </c>
    </row>
    <row r="15174" spans="34:35" x14ac:dyDescent="0.25">
      <c r="AH15174">
        <v>-8.15</v>
      </c>
      <c r="AI15174">
        <v>1.5241829703222199E-2</v>
      </c>
    </row>
    <row r="15175" spans="34:35" x14ac:dyDescent="0.25">
      <c r="AH15175">
        <v>-8.4</v>
      </c>
      <c r="AI15175">
        <v>1.54867705853416E-2</v>
      </c>
    </row>
    <row r="15176" spans="34:35" x14ac:dyDescent="0.25">
      <c r="AH15176">
        <v>-8.65</v>
      </c>
      <c r="AI15176">
        <v>1.56963029977981E-2</v>
      </c>
    </row>
    <row r="15177" spans="34:35" x14ac:dyDescent="0.25">
      <c r="AH15177">
        <v>-8.9</v>
      </c>
      <c r="AI15177">
        <v>1.5870414907611499E-2</v>
      </c>
    </row>
    <row r="15178" spans="34:35" x14ac:dyDescent="0.25">
      <c r="AH15178">
        <v>-8.9</v>
      </c>
      <c r="AI15178">
        <v>1.5870414907611499E-2</v>
      </c>
    </row>
    <row r="15179" spans="34:35" x14ac:dyDescent="0.25">
      <c r="AH15179">
        <v>-9.5175000000000001</v>
      </c>
      <c r="AI15179">
        <v>1.6152555778325101E-2</v>
      </c>
    </row>
    <row r="15180" spans="34:35" x14ac:dyDescent="0.25">
      <c r="AH15180">
        <v>-10.135</v>
      </c>
      <c r="AI15180">
        <v>1.6232490489809698E-2</v>
      </c>
    </row>
    <row r="15181" spans="34:35" x14ac:dyDescent="0.25">
      <c r="AH15181">
        <v>-10.7525</v>
      </c>
      <c r="AI15181">
        <v>1.6122745235085899E-2</v>
      </c>
    </row>
    <row r="15182" spans="34:35" x14ac:dyDescent="0.25">
      <c r="AH15182">
        <v>-11.37</v>
      </c>
      <c r="AI15182">
        <v>1.5839305396303498E-2</v>
      </c>
    </row>
    <row r="15183" spans="34:35" x14ac:dyDescent="0.25">
      <c r="AH15183">
        <v>-11.37</v>
      </c>
      <c r="AI15183">
        <v>1.5839305396303498E-2</v>
      </c>
    </row>
    <row r="15184" spans="34:35" x14ac:dyDescent="0.25">
      <c r="AH15184">
        <v>-11.87</v>
      </c>
      <c r="AI15184">
        <v>1.5496205378264001E-2</v>
      </c>
    </row>
    <row r="15185" spans="34:35" x14ac:dyDescent="0.25">
      <c r="AH15185">
        <v>-12.37</v>
      </c>
      <c r="AI15185">
        <v>1.5065038773071899E-2</v>
      </c>
    </row>
    <row r="15186" spans="34:35" x14ac:dyDescent="0.25">
      <c r="AH15186">
        <v>-12.87</v>
      </c>
      <c r="AI15186">
        <v>1.4557489883057301E-2</v>
      </c>
    </row>
    <row r="15187" spans="34:35" x14ac:dyDescent="0.25">
      <c r="AH15187">
        <v>-13.37</v>
      </c>
      <c r="AI15187">
        <v>1.3985267088556399E-2</v>
      </c>
    </row>
    <row r="15188" spans="34:35" x14ac:dyDescent="0.25">
      <c r="AH15188">
        <v>-13.37</v>
      </c>
      <c r="AI15188">
        <v>1.3985267088556399E-2</v>
      </c>
    </row>
    <row r="15189" spans="34:35" x14ac:dyDescent="0.25">
      <c r="AH15189">
        <v>-13.395</v>
      </c>
      <c r="AI15189">
        <v>1.39551725660452E-2</v>
      </c>
    </row>
    <row r="15190" spans="34:35" x14ac:dyDescent="0.25">
      <c r="AH15190">
        <v>-13.42</v>
      </c>
      <c r="AI15190">
        <v>1.3924948490147099E-2</v>
      </c>
    </row>
    <row r="15191" spans="34:35" x14ac:dyDescent="0.25">
      <c r="AH15191">
        <v>-13.445</v>
      </c>
      <c r="AI15191">
        <v>1.3894596760018E-2</v>
      </c>
    </row>
    <row r="15192" spans="34:35" x14ac:dyDescent="0.25">
      <c r="AH15192">
        <v>-13.47</v>
      </c>
      <c r="AI15192">
        <v>1.38641192759344E-2</v>
      </c>
    </row>
    <row r="15193" spans="34:35" x14ac:dyDescent="0.25">
      <c r="AH15193">
        <v>-13.47</v>
      </c>
      <c r="AI15193">
        <v>1.38641192759344E-2</v>
      </c>
    </row>
    <row r="15194" spans="34:35" x14ac:dyDescent="0.25">
      <c r="AH15194">
        <v>-13.602499999999999</v>
      </c>
      <c r="AI15194">
        <v>1.37005607848034E-2</v>
      </c>
    </row>
    <row r="15195" spans="34:35" x14ac:dyDescent="0.25">
      <c r="AH15195">
        <v>-13.734999999999999</v>
      </c>
      <c r="AI15195">
        <v>1.3533763948656401E-2</v>
      </c>
    </row>
    <row r="15196" spans="34:35" x14ac:dyDescent="0.25">
      <c r="AH15196">
        <v>-13.8675</v>
      </c>
      <c r="AI15196">
        <v>1.33639711940737E-2</v>
      </c>
    </row>
    <row r="15197" spans="34:35" x14ac:dyDescent="0.25">
      <c r="AH15197">
        <v>-14</v>
      </c>
      <c r="AI15197">
        <v>1.31914319763499E-2</v>
      </c>
    </row>
    <row r="15198" spans="34:35" x14ac:dyDescent="0.25">
      <c r="AH15198">
        <v>-14</v>
      </c>
      <c r="AI15198">
        <v>1.31914319763499E-2</v>
      </c>
    </row>
    <row r="15199" spans="34:35" x14ac:dyDescent="0.25">
      <c r="AH15199">
        <v>-14.211606673841001</v>
      </c>
      <c r="AI15199">
        <v>1.29109399057623E-2</v>
      </c>
    </row>
    <row r="15200" spans="34:35" x14ac:dyDescent="0.25">
      <c r="AH15200">
        <v>-14.423213347682101</v>
      </c>
      <c r="AI15200">
        <v>1.2625534848077999E-2</v>
      </c>
    </row>
    <row r="15201" spans="34:35" x14ac:dyDescent="0.25">
      <c r="AH15201">
        <v>-14.634820021523099</v>
      </c>
      <c r="AI15201">
        <v>1.2336525713849401E-2</v>
      </c>
    </row>
    <row r="15202" spans="34:35" x14ac:dyDescent="0.25">
      <c r="AH15202">
        <v>-14.846426695364199</v>
      </c>
      <c r="AI15202">
        <v>1.2045248636105701E-2</v>
      </c>
    </row>
    <row r="15203" spans="34:35" x14ac:dyDescent="0.25">
      <c r="AH15203">
        <v>-14.846426695364199</v>
      </c>
      <c r="AI15203">
        <v>1.2045248636105701E-2</v>
      </c>
    </row>
    <row r="15204" spans="34:35" x14ac:dyDescent="0.25">
      <c r="AH15204">
        <v>-15.1123067924162</v>
      </c>
      <c r="AI15204">
        <v>1.16779379995133E-2</v>
      </c>
    </row>
    <row r="15205" spans="34:35" x14ac:dyDescent="0.25">
      <c r="AH15205">
        <v>-15.3781868894682</v>
      </c>
      <c r="AI15205">
        <v>1.1310853182159001E-2</v>
      </c>
    </row>
    <row r="15206" spans="34:35" x14ac:dyDescent="0.25">
      <c r="AH15206">
        <v>-15.644066986520199</v>
      </c>
      <c r="AI15206">
        <v>1.09453034558607E-2</v>
      </c>
    </row>
    <row r="15207" spans="34:35" x14ac:dyDescent="0.25">
      <c r="AH15207">
        <v>-15.909947083572201</v>
      </c>
      <c r="AI15207">
        <v>1.05823797546051E-2</v>
      </c>
    </row>
    <row r="15208" spans="34:35" x14ac:dyDescent="0.25">
      <c r="AH15208">
        <v>-15.909947083572201</v>
      </c>
      <c r="AI15208">
        <v>1.05823797546051E-2</v>
      </c>
    </row>
    <row r="15209" spans="34:35" x14ac:dyDescent="0.25">
      <c r="AH15209">
        <v>-16.244020790819601</v>
      </c>
      <c r="AI15209">
        <v>1.01316199785648E-2</v>
      </c>
    </row>
    <row r="15210" spans="34:35" x14ac:dyDescent="0.25">
      <c r="AH15210">
        <v>-16.578094498067099</v>
      </c>
      <c r="AI15210">
        <v>9.6882526546486006E-3</v>
      </c>
    </row>
    <row r="15211" spans="34:35" x14ac:dyDescent="0.25">
      <c r="AH15211">
        <v>-16.912168205314501</v>
      </c>
      <c r="AI15211">
        <v>9.2537643388186392E-3</v>
      </c>
    </row>
    <row r="15212" spans="34:35" x14ac:dyDescent="0.25">
      <c r="AH15212">
        <v>-17.246241912561899</v>
      </c>
      <c r="AI15212">
        <v>8.8296049338661402E-3</v>
      </c>
    </row>
    <row r="15213" spans="34:35" x14ac:dyDescent="0.25">
      <c r="AH15213">
        <v>-17.246241912561899</v>
      </c>
      <c r="AI15213">
        <v>8.8296049338661402E-3</v>
      </c>
    </row>
    <row r="15214" spans="34:35" x14ac:dyDescent="0.25">
      <c r="AH15214">
        <v>-17.665999702300599</v>
      </c>
      <c r="AI15214">
        <v>8.3143185157585602E-3</v>
      </c>
    </row>
    <row r="15215" spans="34:35" x14ac:dyDescent="0.25">
      <c r="AH15215">
        <v>-18.085757492039299</v>
      </c>
      <c r="AI15215">
        <v>7.8226071363388609E-3</v>
      </c>
    </row>
    <row r="15216" spans="34:35" x14ac:dyDescent="0.25">
      <c r="AH15216">
        <v>-18.505515281777999</v>
      </c>
      <c r="AI15216">
        <v>7.3575423146535297E-3</v>
      </c>
    </row>
    <row r="15217" spans="34:35" x14ac:dyDescent="0.25">
      <c r="AH15217">
        <v>-18.925273071516699</v>
      </c>
      <c r="AI15217">
        <v>6.9207920894480196E-3</v>
      </c>
    </row>
    <row r="15218" spans="34:35" x14ac:dyDescent="0.25">
      <c r="AH15218">
        <v>-18.925273071516699</v>
      </c>
      <c r="AI15218">
        <v>6.9207920894480196E-3</v>
      </c>
    </row>
    <row r="15219" spans="34:35" x14ac:dyDescent="0.25">
      <c r="AH15219">
        <v>-19.4526914173004</v>
      </c>
      <c r="AI15219">
        <v>6.4114995835642501E-3</v>
      </c>
    </row>
    <row r="15220" spans="34:35" x14ac:dyDescent="0.25">
      <c r="AH15220">
        <v>-19.980109763084201</v>
      </c>
      <c r="AI15220">
        <v>5.9438811816163398E-3</v>
      </c>
    </row>
    <row r="15221" spans="34:35" x14ac:dyDescent="0.25">
      <c r="AH15221">
        <v>-20.507528108868001</v>
      </c>
      <c r="AI15221">
        <v>5.5147570422409697E-3</v>
      </c>
    </row>
    <row r="15222" spans="34:35" x14ac:dyDescent="0.25">
      <c r="AH15222">
        <v>-21.034946454651799</v>
      </c>
      <c r="AI15222">
        <v>5.1203338382241502E-3</v>
      </c>
    </row>
    <row r="15223" spans="34:35" x14ac:dyDescent="0.25">
      <c r="AH15223">
        <v>-21.034946454651799</v>
      </c>
      <c r="AI15223">
        <v>5.1203338382241502E-3</v>
      </c>
    </row>
    <row r="15224" spans="34:35" x14ac:dyDescent="0.25">
      <c r="AH15224">
        <v>-21.697638412417401</v>
      </c>
      <c r="AI15224">
        <v>4.6681462052781996E-3</v>
      </c>
    </row>
    <row r="15225" spans="34:35" x14ac:dyDescent="0.25">
      <c r="AH15225">
        <v>-22.360330370183</v>
      </c>
      <c r="AI15225">
        <v>4.2578082422241098E-3</v>
      </c>
    </row>
    <row r="15226" spans="34:35" x14ac:dyDescent="0.25">
      <c r="AH15226">
        <v>-23.023022327948699</v>
      </c>
      <c r="AI15226">
        <v>3.8834419738844501E-3</v>
      </c>
    </row>
    <row r="15227" spans="34:35" x14ac:dyDescent="0.25">
      <c r="AH15227">
        <v>-23.685714285714301</v>
      </c>
      <c r="AI15227">
        <v>3.5402279114142101E-3</v>
      </c>
    </row>
    <row r="15228" spans="34:35" x14ac:dyDescent="0.25">
      <c r="AH15228">
        <v>-23.685714285714301</v>
      </c>
      <c r="AI15228">
        <v>3.5402279114142101E-3</v>
      </c>
    </row>
    <row r="15229" spans="34:35" x14ac:dyDescent="0.25">
      <c r="AH15229">
        <v>-24.2481782087116</v>
      </c>
      <c r="AI15229">
        <v>3.26137947269464E-3</v>
      </c>
    </row>
    <row r="15230" spans="34:35" x14ac:dyDescent="0.25">
      <c r="AH15230">
        <v>-24.810642131708899</v>
      </c>
      <c r="AI15230">
        <v>2.99987559375618E-3</v>
      </c>
    </row>
    <row r="15231" spans="34:35" x14ac:dyDescent="0.25">
      <c r="AH15231">
        <v>-25.373106054706199</v>
      </c>
      <c r="AI15231">
        <v>2.7533658054997301E-3</v>
      </c>
    </row>
    <row r="15232" spans="34:35" x14ac:dyDescent="0.25">
      <c r="AH15232">
        <v>-25.935569977703501</v>
      </c>
      <c r="AI15232">
        <v>2.5193445398649299E-3</v>
      </c>
    </row>
    <row r="15233" spans="34:35" x14ac:dyDescent="0.25">
      <c r="AH15233">
        <v>-25.935569977703501</v>
      </c>
      <c r="AI15233">
        <v>2.5193445398649299E-3</v>
      </c>
    </row>
    <row r="15234" spans="34:35" x14ac:dyDescent="0.25">
      <c r="AH15234">
        <v>-26.619660341358099</v>
      </c>
      <c r="AI15234">
        <v>2.2482309354332499E-3</v>
      </c>
    </row>
    <row r="15235" spans="34:35" x14ac:dyDescent="0.25">
      <c r="AH15235">
        <v>-27.3037507050127</v>
      </c>
      <c r="AI15235">
        <v>1.9885488128129E-3</v>
      </c>
    </row>
    <row r="15236" spans="34:35" x14ac:dyDescent="0.25">
      <c r="AH15236">
        <v>-27.987841068667301</v>
      </c>
      <c r="AI15236">
        <v>1.7372917678101999E-3</v>
      </c>
    </row>
    <row r="15237" spans="34:35" x14ac:dyDescent="0.25">
      <c r="AH15237">
        <v>-28.671931432321902</v>
      </c>
      <c r="AI15237">
        <v>1.4920446618224799E-3</v>
      </c>
    </row>
    <row r="15238" spans="34:35" x14ac:dyDescent="0.25">
      <c r="AH15238">
        <v>-28.671931432321902</v>
      </c>
      <c r="AI15238">
        <v>1.4920446618224799E-3</v>
      </c>
    </row>
    <row r="15239" spans="34:35" x14ac:dyDescent="0.25">
      <c r="AH15239">
        <v>-29.503948574241399</v>
      </c>
      <c r="AI15239">
        <v>1.1997184108144599E-3</v>
      </c>
    </row>
    <row r="15240" spans="34:35" x14ac:dyDescent="0.25">
      <c r="AH15240">
        <v>-30.335965716160899</v>
      </c>
      <c r="AI15240">
        <v>9.1232125112779695E-4</v>
      </c>
    </row>
    <row r="15241" spans="34:35" x14ac:dyDescent="0.25">
      <c r="AH15241">
        <v>-31.167982858080499</v>
      </c>
      <c r="AI15241">
        <v>6.2770014751173104E-4</v>
      </c>
    </row>
    <row r="15242" spans="34:35" x14ac:dyDescent="0.25">
      <c r="AH15242">
        <v>-32</v>
      </c>
      <c r="AI15242">
        <v>3.4335584366559598E-4</v>
      </c>
    </row>
    <row r="15243" spans="34:35" x14ac:dyDescent="0.25">
      <c r="AH15243">
        <v>20</v>
      </c>
      <c r="AI15243">
        <v>-3.8136703674630797E-2</v>
      </c>
    </row>
    <row r="15244" spans="34:35" x14ac:dyDescent="0.25">
      <c r="AH15244">
        <v>19.707185490582699</v>
      </c>
      <c r="AI15244">
        <v>-3.8711993735972998E-2</v>
      </c>
    </row>
    <row r="15245" spans="34:35" x14ac:dyDescent="0.25">
      <c r="AH15245">
        <v>19.414370981165501</v>
      </c>
      <c r="AI15245">
        <v>-3.9234175378757702E-2</v>
      </c>
    </row>
    <row r="15246" spans="34:35" x14ac:dyDescent="0.25">
      <c r="AH15246">
        <v>19.1215564717482</v>
      </c>
      <c r="AI15246">
        <v>-3.96740351882056E-2</v>
      </c>
    </row>
    <row r="15247" spans="34:35" x14ac:dyDescent="0.25">
      <c r="AH15247">
        <v>18.828741962330898</v>
      </c>
      <c r="AI15247">
        <v>-4.0043499532096599E-2</v>
      </c>
    </row>
    <row r="15248" spans="34:35" x14ac:dyDescent="0.25">
      <c r="AH15248">
        <v>18.828741962330898</v>
      </c>
      <c r="AI15248">
        <v>-4.0043499532096599E-2</v>
      </c>
    </row>
    <row r="15249" spans="34:35" x14ac:dyDescent="0.25">
      <c r="AH15249">
        <v>18.6715564717482</v>
      </c>
      <c r="AI15249">
        <v>-4.0214383609672701E-2</v>
      </c>
    </row>
    <row r="15250" spans="34:35" x14ac:dyDescent="0.25">
      <c r="AH15250">
        <v>18.514370981165499</v>
      </c>
      <c r="AI15250">
        <v>-4.0364649472688398E-2</v>
      </c>
    </row>
    <row r="15251" spans="34:35" x14ac:dyDescent="0.25">
      <c r="AH15251">
        <v>18.357185490582701</v>
      </c>
      <c r="AI15251">
        <v>-4.0495212716876297E-2</v>
      </c>
    </row>
    <row r="15252" spans="34:35" x14ac:dyDescent="0.25">
      <c r="AH15252">
        <v>18.2</v>
      </c>
      <c r="AI15252">
        <v>-4.0606667950056401E-2</v>
      </c>
    </row>
    <row r="15253" spans="34:35" x14ac:dyDescent="0.25">
      <c r="AH15253">
        <v>18.2</v>
      </c>
      <c r="AI15253">
        <v>-4.0606667950056401E-2</v>
      </c>
    </row>
    <row r="15254" spans="34:35" x14ac:dyDescent="0.25">
      <c r="AH15254">
        <v>18.175000000000001</v>
      </c>
      <c r="AI15254">
        <v>-4.0622670671186203E-2</v>
      </c>
    </row>
    <row r="15255" spans="34:35" x14ac:dyDescent="0.25">
      <c r="AH15255">
        <v>18.149999999999999</v>
      </c>
      <c r="AI15255">
        <v>-4.0638187749587197E-2</v>
      </c>
    </row>
    <row r="15256" spans="34:35" x14ac:dyDescent="0.25">
      <c r="AH15256">
        <v>18.125</v>
      </c>
      <c r="AI15256">
        <v>-4.0653224230693903E-2</v>
      </c>
    </row>
    <row r="15257" spans="34:35" x14ac:dyDescent="0.25">
      <c r="AH15257">
        <v>18.100000000000001</v>
      </c>
      <c r="AI15257">
        <v>-4.0667784841045801E-2</v>
      </c>
    </row>
    <row r="15258" spans="34:35" x14ac:dyDescent="0.25">
      <c r="AH15258">
        <v>18.100000000000001</v>
      </c>
      <c r="AI15258">
        <v>-4.0667784841045801E-2</v>
      </c>
    </row>
    <row r="15259" spans="34:35" x14ac:dyDescent="0.25">
      <c r="AH15259">
        <v>18.074999999999999</v>
      </c>
      <c r="AI15259">
        <v>-4.0681874353851198E-2</v>
      </c>
    </row>
    <row r="15260" spans="34:35" x14ac:dyDescent="0.25">
      <c r="AH15260">
        <v>18.05</v>
      </c>
      <c r="AI15260">
        <v>-4.0695510703544401E-2</v>
      </c>
    </row>
    <row r="15261" spans="34:35" x14ac:dyDescent="0.25">
      <c r="AH15261">
        <v>18.024999999999999</v>
      </c>
      <c r="AI15261">
        <v>-4.07087061757858E-2</v>
      </c>
    </row>
    <row r="15262" spans="34:35" x14ac:dyDescent="0.25">
      <c r="AH15262">
        <v>18</v>
      </c>
      <c r="AI15262">
        <v>-4.07214658199926E-2</v>
      </c>
    </row>
    <row r="15263" spans="34:35" x14ac:dyDescent="0.25">
      <c r="AH15263">
        <v>18</v>
      </c>
      <c r="AI15263">
        <v>-4.07214658199926E-2</v>
      </c>
    </row>
    <row r="15264" spans="34:35" x14ac:dyDescent="0.25">
      <c r="AH15264">
        <v>17.75</v>
      </c>
      <c r="AI15264">
        <v>-4.0823992470518398E-2</v>
      </c>
    </row>
    <row r="15265" spans="34:35" x14ac:dyDescent="0.25">
      <c r="AH15265">
        <v>17.5</v>
      </c>
      <c r="AI15265">
        <v>-4.08804715352101E-2</v>
      </c>
    </row>
    <row r="15266" spans="34:35" x14ac:dyDescent="0.25">
      <c r="AH15266">
        <v>17.25</v>
      </c>
      <c r="AI15266">
        <v>-4.0891384084371103E-2</v>
      </c>
    </row>
    <row r="15267" spans="34:35" x14ac:dyDescent="0.25">
      <c r="AH15267">
        <v>17</v>
      </c>
      <c r="AI15267">
        <v>-4.08569717716155E-2</v>
      </c>
    </row>
    <row r="15268" spans="34:35" x14ac:dyDescent="0.25">
      <c r="AH15268">
        <v>17</v>
      </c>
      <c r="AI15268">
        <v>-4.08569717716155E-2</v>
      </c>
    </row>
    <row r="15269" spans="34:35" x14ac:dyDescent="0.25">
      <c r="AH15269">
        <v>16.574999999999999</v>
      </c>
      <c r="AI15269">
        <v>-4.06942039019823E-2</v>
      </c>
    </row>
    <row r="15270" spans="34:35" x14ac:dyDescent="0.25">
      <c r="AH15270">
        <v>16.149999999999999</v>
      </c>
      <c r="AI15270">
        <v>-4.0399459221642703E-2</v>
      </c>
    </row>
    <row r="15271" spans="34:35" x14ac:dyDescent="0.25">
      <c r="AH15271">
        <v>15.725</v>
      </c>
      <c r="AI15271">
        <v>-3.9982089543387299E-2</v>
      </c>
    </row>
    <row r="15272" spans="34:35" x14ac:dyDescent="0.25">
      <c r="AH15272">
        <v>15.3</v>
      </c>
      <c r="AI15272">
        <v>-3.9442230647508403E-2</v>
      </c>
    </row>
    <row r="15273" spans="34:35" x14ac:dyDescent="0.25">
      <c r="AH15273">
        <v>15.3</v>
      </c>
      <c r="AI15273">
        <v>-3.9442230647508403E-2</v>
      </c>
    </row>
    <row r="15274" spans="34:35" x14ac:dyDescent="0.25">
      <c r="AH15274">
        <v>14.85</v>
      </c>
      <c r="AI15274">
        <v>-3.9518018588783503E-2</v>
      </c>
    </row>
    <row r="15275" spans="34:35" x14ac:dyDescent="0.25">
      <c r="AH15275">
        <v>14.4</v>
      </c>
      <c r="AI15275">
        <v>-3.9551226624467202E-2</v>
      </c>
    </row>
    <row r="15276" spans="34:35" x14ac:dyDescent="0.25">
      <c r="AH15276">
        <v>13.95</v>
      </c>
      <c r="AI15276">
        <v>-3.95470104079182E-2</v>
      </c>
    </row>
    <row r="15277" spans="34:35" x14ac:dyDescent="0.25">
      <c r="AH15277">
        <v>13.5</v>
      </c>
      <c r="AI15277">
        <v>-3.95075428305579E-2</v>
      </c>
    </row>
    <row r="15278" spans="34:35" x14ac:dyDescent="0.25">
      <c r="AH15278">
        <v>13.5</v>
      </c>
      <c r="AI15278">
        <v>-3.95075428305579E-2</v>
      </c>
    </row>
    <row r="15279" spans="34:35" x14ac:dyDescent="0.25">
      <c r="AH15279">
        <v>13.25</v>
      </c>
      <c r="AI15279">
        <v>-3.9477942469356403E-2</v>
      </c>
    </row>
    <row r="15280" spans="34:35" x14ac:dyDescent="0.25">
      <c r="AH15280">
        <v>13</v>
      </c>
      <c r="AI15280">
        <v>-3.9438582570215701E-2</v>
      </c>
    </row>
    <row r="15281" spans="34:35" x14ac:dyDescent="0.25">
      <c r="AH15281">
        <v>12.75</v>
      </c>
      <c r="AI15281">
        <v>-3.9388545270376399E-2</v>
      </c>
    </row>
    <row r="15282" spans="34:35" x14ac:dyDescent="0.25">
      <c r="AH15282">
        <v>12.5</v>
      </c>
      <c r="AI15282">
        <v>-3.9327174614588803E-2</v>
      </c>
    </row>
    <row r="15283" spans="34:35" x14ac:dyDescent="0.25">
      <c r="AH15283">
        <v>12.5</v>
      </c>
      <c r="AI15283">
        <v>-3.9327174614588803E-2</v>
      </c>
    </row>
    <row r="15284" spans="34:35" x14ac:dyDescent="0.25">
      <c r="AH15284">
        <v>12.22</v>
      </c>
      <c r="AI15284">
        <v>-3.9244411034758099E-2</v>
      </c>
    </row>
    <row r="15285" spans="34:35" x14ac:dyDescent="0.25">
      <c r="AH15285">
        <v>11.94</v>
      </c>
      <c r="AI15285">
        <v>-3.9146322204506999E-2</v>
      </c>
    </row>
    <row r="15286" spans="34:35" x14ac:dyDescent="0.25">
      <c r="AH15286">
        <v>11.66</v>
      </c>
      <c r="AI15286">
        <v>-3.9032586851285099E-2</v>
      </c>
    </row>
    <row r="15287" spans="34:35" x14ac:dyDescent="0.25">
      <c r="AH15287">
        <v>11.38</v>
      </c>
      <c r="AI15287">
        <v>-3.8903064008932099E-2</v>
      </c>
    </row>
    <row r="15288" spans="34:35" x14ac:dyDescent="0.25">
      <c r="AH15288">
        <v>11.38</v>
      </c>
      <c r="AI15288">
        <v>-3.8903064008932099E-2</v>
      </c>
    </row>
    <row r="15289" spans="34:35" x14ac:dyDescent="0.25">
      <c r="AH15289">
        <v>10.955</v>
      </c>
      <c r="AI15289">
        <v>-3.86651025680829E-2</v>
      </c>
    </row>
    <row r="15290" spans="34:35" x14ac:dyDescent="0.25">
      <c r="AH15290">
        <v>10.53</v>
      </c>
      <c r="AI15290">
        <v>-3.8381604189951603E-2</v>
      </c>
    </row>
    <row r="15291" spans="34:35" x14ac:dyDescent="0.25">
      <c r="AH15291">
        <v>10.105</v>
      </c>
      <c r="AI15291">
        <v>-3.8094447144194001E-2</v>
      </c>
    </row>
    <row r="15292" spans="34:35" x14ac:dyDescent="0.25">
      <c r="AH15292">
        <v>9.68</v>
      </c>
      <c r="AI15292">
        <v>-3.7856699436715498E-2</v>
      </c>
    </row>
    <row r="15293" spans="34:35" x14ac:dyDescent="0.25">
      <c r="AH15293">
        <v>9.68</v>
      </c>
      <c r="AI15293">
        <v>-3.7856699436715498E-2</v>
      </c>
    </row>
    <row r="15294" spans="34:35" x14ac:dyDescent="0.25">
      <c r="AH15294">
        <v>9.5299999999999994</v>
      </c>
      <c r="AI15294">
        <v>-3.7797206686028199E-2</v>
      </c>
    </row>
    <row r="15295" spans="34:35" x14ac:dyDescent="0.25">
      <c r="AH15295">
        <v>9.3800000000000008</v>
      </c>
      <c r="AI15295">
        <v>-3.7742379026276099E-2</v>
      </c>
    </row>
    <row r="15296" spans="34:35" x14ac:dyDescent="0.25">
      <c r="AH15296">
        <v>9.23</v>
      </c>
      <c r="AI15296">
        <v>-3.7691601024191099E-2</v>
      </c>
    </row>
    <row r="15297" spans="34:35" x14ac:dyDescent="0.25">
      <c r="AH15297">
        <v>9.08</v>
      </c>
      <c r="AI15297">
        <v>-3.7644283791368797E-2</v>
      </c>
    </row>
    <row r="15298" spans="34:35" x14ac:dyDescent="0.25">
      <c r="AH15298">
        <v>9.08</v>
      </c>
      <c r="AI15298">
        <v>-3.7644283791368797E-2</v>
      </c>
    </row>
    <row r="15299" spans="34:35" x14ac:dyDescent="0.25">
      <c r="AH15299">
        <v>8.9177431906614792</v>
      </c>
      <c r="AI15299">
        <v>-3.75963463769447E-2</v>
      </c>
    </row>
    <row r="15300" spans="34:35" x14ac:dyDescent="0.25">
      <c r="AH15300">
        <v>8.7554863813229602</v>
      </c>
      <c r="AI15300">
        <v>-3.7551118856345898E-2</v>
      </c>
    </row>
    <row r="15301" spans="34:35" x14ac:dyDescent="0.25">
      <c r="AH15301">
        <v>8.5932295719844394</v>
      </c>
      <c r="AI15301">
        <v>-3.75079731187778E-2</v>
      </c>
    </row>
    <row r="15302" spans="34:35" x14ac:dyDescent="0.25">
      <c r="AH15302">
        <v>8.4309727626459097</v>
      </c>
      <c r="AI15302">
        <v>-3.7466359886645401E-2</v>
      </c>
    </row>
    <row r="15303" spans="34:35" x14ac:dyDescent="0.25">
      <c r="AH15303">
        <v>8.4309727626459097</v>
      </c>
      <c r="AI15303">
        <v>-3.7466359886645401E-2</v>
      </c>
    </row>
    <row r="15304" spans="34:35" x14ac:dyDescent="0.25">
      <c r="AH15304">
        <v>7.89822957198444</v>
      </c>
      <c r="AI15304">
        <v>-3.7331860977962802E-2</v>
      </c>
    </row>
    <row r="15305" spans="34:35" x14ac:dyDescent="0.25">
      <c r="AH15305">
        <v>7.3654863813229596</v>
      </c>
      <c r="AI15305">
        <v>-3.7188861642096699E-2</v>
      </c>
    </row>
    <row r="15306" spans="34:35" x14ac:dyDescent="0.25">
      <c r="AH15306">
        <v>6.8327431906614802</v>
      </c>
      <c r="AI15306">
        <v>-3.7029151710539103E-2</v>
      </c>
    </row>
    <row r="15307" spans="34:35" x14ac:dyDescent="0.25">
      <c r="AH15307">
        <v>6.3</v>
      </c>
      <c r="AI15307">
        <v>-3.6854954799281699E-2</v>
      </c>
    </row>
    <row r="15308" spans="34:35" x14ac:dyDescent="0.25">
      <c r="AH15308">
        <v>6.3</v>
      </c>
      <c r="AI15308">
        <v>-3.6854954799281699E-2</v>
      </c>
    </row>
    <row r="15309" spans="34:35" x14ac:dyDescent="0.25">
      <c r="AH15309">
        <v>5.8075000000000001</v>
      </c>
      <c r="AI15309">
        <v>-3.6845220489016797E-2</v>
      </c>
    </row>
    <row r="15310" spans="34:35" x14ac:dyDescent="0.25">
      <c r="AH15310">
        <v>5.3150000000000004</v>
      </c>
      <c r="AI15310">
        <v>-3.6802431463993701E-2</v>
      </c>
    </row>
    <row r="15311" spans="34:35" x14ac:dyDescent="0.25">
      <c r="AH15311">
        <v>4.8224999999999998</v>
      </c>
      <c r="AI15311">
        <v>-3.6736804190453803E-2</v>
      </c>
    </row>
    <row r="15312" spans="34:35" x14ac:dyDescent="0.25">
      <c r="AH15312">
        <v>4.33</v>
      </c>
      <c r="AI15312">
        <v>-3.6656667465921798E-2</v>
      </c>
    </row>
    <row r="15313" spans="34:35" x14ac:dyDescent="0.25">
      <c r="AH15313">
        <v>4.33</v>
      </c>
      <c r="AI15313">
        <v>-3.6656667465921798E-2</v>
      </c>
    </row>
    <row r="15314" spans="34:35" x14ac:dyDescent="0.25">
      <c r="AH15314">
        <v>4.08</v>
      </c>
      <c r="AI15314">
        <v>-3.6605303861481503E-2</v>
      </c>
    </row>
    <row r="15315" spans="34:35" x14ac:dyDescent="0.25">
      <c r="AH15315">
        <v>3.83</v>
      </c>
      <c r="AI15315">
        <v>-3.6545795315932501E-2</v>
      </c>
    </row>
    <row r="15316" spans="34:35" x14ac:dyDescent="0.25">
      <c r="AH15316">
        <v>3.58</v>
      </c>
      <c r="AI15316">
        <v>-3.6500072431603303E-2</v>
      </c>
    </row>
    <row r="15317" spans="34:35" x14ac:dyDescent="0.25">
      <c r="AH15317">
        <v>3.33</v>
      </c>
      <c r="AI15317">
        <v>-3.6491950473245001E-2</v>
      </c>
    </row>
    <row r="15318" spans="34:35" x14ac:dyDescent="0.25">
      <c r="AH15318">
        <v>3.33</v>
      </c>
      <c r="AI15318">
        <v>-3.6491950473245001E-2</v>
      </c>
    </row>
    <row r="15319" spans="34:35" x14ac:dyDescent="0.25">
      <c r="AH15319">
        <v>3.18</v>
      </c>
      <c r="AI15319">
        <v>-3.6509527995311999E-2</v>
      </c>
    </row>
    <row r="15320" spans="34:35" x14ac:dyDescent="0.25">
      <c r="AH15320">
        <v>3.03</v>
      </c>
      <c r="AI15320">
        <v>-3.6532739502310299E-2</v>
      </c>
    </row>
    <row r="15321" spans="34:35" x14ac:dyDescent="0.25">
      <c r="AH15321">
        <v>2.88</v>
      </c>
      <c r="AI15321">
        <v>-3.6560777832911999E-2</v>
      </c>
    </row>
    <row r="15322" spans="34:35" x14ac:dyDescent="0.25">
      <c r="AH15322">
        <v>2.73</v>
      </c>
      <c r="AI15322">
        <v>-3.6592948651734597E-2</v>
      </c>
    </row>
    <row r="15323" spans="34:35" x14ac:dyDescent="0.25">
      <c r="AH15323">
        <v>2.73</v>
      </c>
      <c r="AI15323">
        <v>-3.6592948651734597E-2</v>
      </c>
    </row>
    <row r="15324" spans="34:35" x14ac:dyDescent="0.25">
      <c r="AH15324">
        <v>2.3725000000000001</v>
      </c>
      <c r="AI15324">
        <v>-3.6681340219656203E-2</v>
      </c>
    </row>
    <row r="15325" spans="34:35" x14ac:dyDescent="0.25">
      <c r="AH15325">
        <v>2.0150000000000001</v>
      </c>
      <c r="AI15325">
        <v>-3.67789954110617E-2</v>
      </c>
    </row>
    <row r="15326" spans="34:35" x14ac:dyDescent="0.25">
      <c r="AH15326">
        <v>1.6575</v>
      </c>
      <c r="AI15326">
        <v>-3.6879611230551002E-2</v>
      </c>
    </row>
    <row r="15327" spans="34:35" x14ac:dyDescent="0.25">
      <c r="AH15327">
        <v>1.3</v>
      </c>
      <c r="AI15327">
        <v>-3.6980209594997197E-2</v>
      </c>
    </row>
    <row r="15328" spans="34:35" x14ac:dyDescent="0.25">
      <c r="AH15328">
        <v>1.3</v>
      </c>
      <c r="AI15328">
        <v>-3.6980209594997197E-2</v>
      </c>
    </row>
    <row r="15329" spans="34:35" x14ac:dyDescent="0.25">
      <c r="AH15329">
        <v>0.73983272926578403</v>
      </c>
      <c r="AI15329">
        <v>-3.7218433616583897E-2</v>
      </c>
    </row>
    <row r="15330" spans="34:35" x14ac:dyDescent="0.25">
      <c r="AH15330">
        <v>0.17966545853156901</v>
      </c>
      <c r="AI15330">
        <v>-3.7408964541466902E-2</v>
      </c>
    </row>
    <row r="15331" spans="34:35" x14ac:dyDescent="0.25">
      <c r="AH15331">
        <v>-0.38050181220264701</v>
      </c>
      <c r="AI15331">
        <v>-3.7548333199208903E-2</v>
      </c>
    </row>
    <row r="15332" spans="34:35" x14ac:dyDescent="0.25">
      <c r="AH15332">
        <v>-0.94066908293686302</v>
      </c>
      <c r="AI15332">
        <v>-3.7635658126955497E-2</v>
      </c>
    </row>
    <row r="15333" spans="34:35" x14ac:dyDescent="0.25">
      <c r="AH15333">
        <v>-0.94066908293686302</v>
      </c>
      <c r="AI15333">
        <v>-3.7635658126955497E-2</v>
      </c>
    </row>
    <row r="15334" spans="34:35" x14ac:dyDescent="0.25">
      <c r="AH15334">
        <v>-1.1555018122026499</v>
      </c>
      <c r="AI15334">
        <v>-3.7656659329103802E-2</v>
      </c>
    </row>
    <row r="15335" spans="34:35" x14ac:dyDescent="0.25">
      <c r="AH15335">
        <v>-1.37033454146843</v>
      </c>
      <c r="AI15335">
        <v>-3.7670663059995897E-2</v>
      </c>
    </row>
    <row r="15336" spans="34:35" x14ac:dyDescent="0.25">
      <c r="AH15336">
        <v>-1.5851672707342199</v>
      </c>
      <c r="AI15336">
        <v>-3.7678465771184798E-2</v>
      </c>
    </row>
    <row r="15337" spans="34:35" x14ac:dyDescent="0.25">
      <c r="AH15337">
        <v>-1.8</v>
      </c>
      <c r="AI15337">
        <v>-3.7681113249385702E-2</v>
      </c>
    </row>
    <row r="15338" spans="34:35" x14ac:dyDescent="0.25">
      <c r="AH15338">
        <v>-1.8</v>
      </c>
      <c r="AI15338">
        <v>-3.7681113249385702E-2</v>
      </c>
    </row>
    <row r="15339" spans="34:35" x14ac:dyDescent="0.25">
      <c r="AH15339">
        <v>-1.8425</v>
      </c>
      <c r="AI15339">
        <v>-3.7687304969291402E-2</v>
      </c>
    </row>
    <row r="15340" spans="34:35" x14ac:dyDescent="0.25">
      <c r="AH15340">
        <v>-1.885</v>
      </c>
      <c r="AI15340">
        <v>-3.7694028609694903E-2</v>
      </c>
    </row>
    <row r="15341" spans="34:35" x14ac:dyDescent="0.25">
      <c r="AH15341">
        <v>-1.9275</v>
      </c>
      <c r="AI15341">
        <v>-3.7700999567680901E-2</v>
      </c>
    </row>
    <row r="15342" spans="34:35" x14ac:dyDescent="0.25">
      <c r="AH15342">
        <v>-1.97</v>
      </c>
      <c r="AI15342">
        <v>-3.77080345643847E-2</v>
      </c>
    </row>
    <row r="15343" spans="34:35" x14ac:dyDescent="0.25">
      <c r="AH15343">
        <v>-1.97</v>
      </c>
      <c r="AI15343">
        <v>-3.77080345643847E-2</v>
      </c>
    </row>
    <row r="15344" spans="34:35" x14ac:dyDescent="0.25">
      <c r="AH15344">
        <v>-2.27</v>
      </c>
      <c r="AI15344">
        <v>-3.7748426197783999E-2</v>
      </c>
    </row>
    <row r="15345" spans="34:35" x14ac:dyDescent="0.25">
      <c r="AH15345">
        <v>-2.57</v>
      </c>
      <c r="AI15345">
        <v>-3.7778422811082499E-2</v>
      </c>
    </row>
    <row r="15346" spans="34:35" x14ac:dyDescent="0.25">
      <c r="AH15346">
        <v>-2.87</v>
      </c>
      <c r="AI15346">
        <v>-3.7833258306456903E-2</v>
      </c>
    </row>
    <row r="15347" spans="34:35" x14ac:dyDescent="0.25">
      <c r="AH15347">
        <v>-3.17</v>
      </c>
      <c r="AI15347">
        <v>-3.7953198494744801E-2</v>
      </c>
    </row>
    <row r="15348" spans="34:35" x14ac:dyDescent="0.25">
      <c r="AH15348">
        <v>-3.17</v>
      </c>
      <c r="AI15348">
        <v>-3.7953198494744801E-2</v>
      </c>
    </row>
    <row r="15349" spans="34:35" x14ac:dyDescent="0.25">
      <c r="AH15349">
        <v>-3.32</v>
      </c>
      <c r="AI15349">
        <v>-3.8046410852733602E-2</v>
      </c>
    </row>
    <row r="15350" spans="34:35" x14ac:dyDescent="0.25">
      <c r="AH15350">
        <v>-3.47</v>
      </c>
      <c r="AI15350">
        <v>-3.81471499143783E-2</v>
      </c>
    </row>
    <row r="15351" spans="34:35" x14ac:dyDescent="0.25">
      <c r="AH15351">
        <v>-3.62</v>
      </c>
      <c r="AI15351">
        <v>-3.8254096626803499E-2</v>
      </c>
    </row>
    <row r="15352" spans="34:35" x14ac:dyDescent="0.25">
      <c r="AH15352">
        <v>-3.77</v>
      </c>
      <c r="AI15352">
        <v>-3.8365980333873097E-2</v>
      </c>
    </row>
    <row r="15353" spans="34:35" x14ac:dyDescent="0.25">
      <c r="AH15353">
        <v>-3.77</v>
      </c>
      <c r="AI15353">
        <v>-3.8365980333873097E-2</v>
      </c>
    </row>
    <row r="15354" spans="34:35" x14ac:dyDescent="0.25">
      <c r="AH15354">
        <v>-3.96636673510559</v>
      </c>
      <c r="AI15354">
        <v>-3.8517884884980202E-2</v>
      </c>
    </row>
    <row r="15355" spans="34:35" x14ac:dyDescent="0.25">
      <c r="AH15355">
        <v>-4.1627334702111902</v>
      </c>
      <c r="AI15355">
        <v>-3.8673555146325297E-2</v>
      </c>
    </row>
    <row r="15356" spans="34:35" x14ac:dyDescent="0.25">
      <c r="AH15356">
        <v>-4.35910020531679</v>
      </c>
      <c r="AI15356">
        <v>-3.8830578345275701E-2</v>
      </c>
    </row>
    <row r="15357" spans="34:35" x14ac:dyDescent="0.25">
      <c r="AH15357">
        <v>-4.55546694042238</v>
      </c>
      <c r="AI15357">
        <v>-3.8986711196519197E-2</v>
      </c>
    </row>
    <row r="15358" spans="34:35" x14ac:dyDescent="0.25">
      <c r="AH15358">
        <v>-4.55546694042238</v>
      </c>
      <c r="AI15358">
        <v>-3.8986711196519197E-2</v>
      </c>
    </row>
    <row r="15359" spans="34:35" x14ac:dyDescent="0.25">
      <c r="AH15359">
        <v>-4.7882854488629398</v>
      </c>
      <c r="AI15359">
        <v>-3.9167796620715199E-2</v>
      </c>
    </row>
    <row r="15360" spans="34:35" x14ac:dyDescent="0.25">
      <c r="AH15360">
        <v>-5.0211039573034899</v>
      </c>
      <c r="AI15360">
        <v>-3.9341358822748501E-2</v>
      </c>
    </row>
    <row r="15361" spans="34:35" x14ac:dyDescent="0.25">
      <c r="AH15361">
        <v>-5.2539224657440498</v>
      </c>
      <c r="AI15361">
        <v>-3.9504285604514799E-2</v>
      </c>
    </row>
    <row r="15362" spans="34:35" x14ac:dyDescent="0.25">
      <c r="AH15362">
        <v>-5.4867409741845998</v>
      </c>
      <c r="AI15362">
        <v>-3.9653706473374198E-2</v>
      </c>
    </row>
    <row r="15363" spans="34:35" x14ac:dyDescent="0.25">
      <c r="AH15363">
        <v>-5.4867409741845998</v>
      </c>
      <c r="AI15363">
        <v>-3.9653706473374198E-2</v>
      </c>
    </row>
    <row r="15364" spans="34:35" x14ac:dyDescent="0.25">
      <c r="AH15364">
        <v>-5.76277783879579</v>
      </c>
      <c r="AI15364">
        <v>-3.9809898526067998E-2</v>
      </c>
    </row>
    <row r="15365" spans="34:35" x14ac:dyDescent="0.25">
      <c r="AH15365">
        <v>-6.0388147034069801</v>
      </c>
      <c r="AI15365">
        <v>-3.9939542186373897E-2</v>
      </c>
    </row>
    <row r="15366" spans="34:35" x14ac:dyDescent="0.25">
      <c r="AH15366">
        <v>-6.31485156801818</v>
      </c>
      <c r="AI15366">
        <v>-4.0038826322715701E-2</v>
      </c>
    </row>
    <row r="15367" spans="34:35" x14ac:dyDescent="0.25">
      <c r="AH15367">
        <v>-6.5908884326293702</v>
      </c>
      <c r="AI15367">
        <v>-4.0104424014737801E-2</v>
      </c>
    </row>
    <row r="15368" spans="34:35" x14ac:dyDescent="0.25">
      <c r="AH15368">
        <v>-6.5908884326293702</v>
      </c>
      <c r="AI15368">
        <v>-4.0104424014737801E-2</v>
      </c>
    </row>
    <row r="15369" spans="34:35" x14ac:dyDescent="0.25">
      <c r="AH15369">
        <v>-6.9181663244720299</v>
      </c>
      <c r="AI15369">
        <v>-4.0134689183060297E-2</v>
      </c>
    </row>
    <row r="15370" spans="34:35" x14ac:dyDescent="0.25">
      <c r="AH15370">
        <v>-7.2454442163146799</v>
      </c>
      <c r="AI15370">
        <v>-4.0109685500702798E-2</v>
      </c>
    </row>
    <row r="15371" spans="34:35" x14ac:dyDescent="0.25">
      <c r="AH15371">
        <v>-7.5727221081573397</v>
      </c>
      <c r="AI15371">
        <v>-4.0026213900093498E-2</v>
      </c>
    </row>
    <row r="15372" spans="34:35" x14ac:dyDescent="0.25">
      <c r="AH15372">
        <v>-7.9</v>
      </c>
      <c r="AI15372">
        <v>-3.9881846459460697E-2</v>
      </c>
    </row>
    <row r="15373" spans="34:35" x14ac:dyDescent="0.25">
      <c r="AH15373">
        <v>-7.9</v>
      </c>
      <c r="AI15373">
        <v>-3.9881846459460697E-2</v>
      </c>
    </row>
    <row r="15374" spans="34:35" x14ac:dyDescent="0.25">
      <c r="AH15374">
        <v>-8.15</v>
      </c>
      <c r="AI15374">
        <v>-3.9729507614628699E-2</v>
      </c>
    </row>
    <row r="15375" spans="34:35" x14ac:dyDescent="0.25">
      <c r="AH15375">
        <v>-8.4</v>
      </c>
      <c r="AI15375">
        <v>-3.95402740846146E-2</v>
      </c>
    </row>
    <row r="15376" spans="34:35" x14ac:dyDescent="0.25">
      <c r="AH15376">
        <v>-8.65</v>
      </c>
      <c r="AI15376">
        <v>-3.9314017710574301E-2</v>
      </c>
    </row>
    <row r="15377" spans="34:35" x14ac:dyDescent="0.25">
      <c r="AH15377">
        <v>-8.9</v>
      </c>
      <c r="AI15377">
        <v>-3.9050883774979103E-2</v>
      </c>
    </row>
    <row r="15378" spans="34:35" x14ac:dyDescent="0.25">
      <c r="AH15378">
        <v>-8.9</v>
      </c>
      <c r="AI15378">
        <v>-3.9050883774979103E-2</v>
      </c>
    </row>
    <row r="15379" spans="34:35" x14ac:dyDescent="0.25">
      <c r="AH15379">
        <v>-9.5175000000000001</v>
      </c>
      <c r="AI15379">
        <v>-3.82482314006155E-2</v>
      </c>
    </row>
    <row r="15380" spans="34:35" x14ac:dyDescent="0.25">
      <c r="AH15380">
        <v>-10.135</v>
      </c>
      <c r="AI15380">
        <v>-3.7238759685364199E-2</v>
      </c>
    </row>
    <row r="15381" spans="34:35" x14ac:dyDescent="0.25">
      <c r="AH15381">
        <v>-10.7525</v>
      </c>
      <c r="AI15381">
        <v>-3.60372927366941E-2</v>
      </c>
    </row>
    <row r="15382" spans="34:35" x14ac:dyDescent="0.25">
      <c r="AH15382">
        <v>-11.37</v>
      </c>
      <c r="AI15382">
        <v>-3.4661985842131898E-2</v>
      </c>
    </row>
    <row r="15383" spans="34:35" x14ac:dyDescent="0.25">
      <c r="AH15383">
        <v>-11.37</v>
      </c>
      <c r="AI15383">
        <v>-3.4661985842131898E-2</v>
      </c>
    </row>
    <row r="15384" spans="34:35" x14ac:dyDescent="0.25">
      <c r="AH15384">
        <v>-11.87</v>
      </c>
      <c r="AI15384">
        <v>-3.3436326789279602E-2</v>
      </c>
    </row>
    <row r="15385" spans="34:35" x14ac:dyDescent="0.25">
      <c r="AH15385">
        <v>-12.37</v>
      </c>
      <c r="AI15385">
        <v>-3.2125303751759302E-2</v>
      </c>
    </row>
    <row r="15386" spans="34:35" x14ac:dyDescent="0.25">
      <c r="AH15386">
        <v>-12.87</v>
      </c>
      <c r="AI15386">
        <v>-3.07428900003405E-2</v>
      </c>
    </row>
    <row r="15387" spans="34:35" x14ac:dyDescent="0.25">
      <c r="AH15387">
        <v>-13.37</v>
      </c>
      <c r="AI15387">
        <v>-2.93028524604548E-2</v>
      </c>
    </row>
    <row r="15388" spans="34:35" x14ac:dyDescent="0.25">
      <c r="AH15388">
        <v>-13.37</v>
      </c>
      <c r="AI15388">
        <v>-2.93028524604548E-2</v>
      </c>
    </row>
    <row r="15389" spans="34:35" x14ac:dyDescent="0.25">
      <c r="AH15389">
        <v>-13.395</v>
      </c>
      <c r="AI15389">
        <v>-2.92295698152528E-2</v>
      </c>
    </row>
    <row r="15390" spans="34:35" x14ac:dyDescent="0.25">
      <c r="AH15390">
        <v>-13.42</v>
      </c>
      <c r="AI15390">
        <v>-2.9156181421817501E-2</v>
      </c>
    </row>
    <row r="15391" spans="34:35" x14ac:dyDescent="0.25">
      <c r="AH15391">
        <v>-13.445</v>
      </c>
      <c r="AI15391">
        <v>-2.90826923293751E-2</v>
      </c>
    </row>
    <row r="15392" spans="34:35" x14ac:dyDescent="0.25">
      <c r="AH15392">
        <v>-13.47</v>
      </c>
      <c r="AI15392">
        <v>-2.9009106426023799E-2</v>
      </c>
    </row>
    <row r="15393" spans="34:35" x14ac:dyDescent="0.25">
      <c r="AH15393">
        <v>-13.47</v>
      </c>
      <c r="AI15393">
        <v>-2.9009106426023799E-2</v>
      </c>
    </row>
    <row r="15394" spans="34:35" x14ac:dyDescent="0.25">
      <c r="AH15394">
        <v>-13.602499999999999</v>
      </c>
      <c r="AI15394">
        <v>-2.8617601105931201E-2</v>
      </c>
    </row>
    <row r="15395" spans="34:35" x14ac:dyDescent="0.25">
      <c r="AH15395">
        <v>-13.734999999999999</v>
      </c>
      <c r="AI15395">
        <v>-2.8223750746849401E-2</v>
      </c>
    </row>
    <row r="15396" spans="34:35" x14ac:dyDescent="0.25">
      <c r="AH15396">
        <v>-13.8675</v>
      </c>
      <c r="AI15396">
        <v>-2.7827823007688601E-2</v>
      </c>
    </row>
    <row r="15397" spans="34:35" x14ac:dyDescent="0.25">
      <c r="AH15397">
        <v>-14</v>
      </c>
      <c r="AI15397">
        <v>-2.7430086494847499E-2</v>
      </c>
    </row>
    <row r="15398" spans="34:35" x14ac:dyDescent="0.25">
      <c r="AH15398">
        <v>-14</v>
      </c>
      <c r="AI15398">
        <v>-2.7430086494847499E-2</v>
      </c>
    </row>
    <row r="15399" spans="34:35" x14ac:dyDescent="0.25">
      <c r="AH15399">
        <v>-14.2054189176643</v>
      </c>
      <c r="AI15399">
        <v>-2.6810689576146601E-2</v>
      </c>
    </row>
    <row r="15400" spans="34:35" x14ac:dyDescent="0.25">
      <c r="AH15400">
        <v>-14.4108378353285</v>
      </c>
      <c r="AI15400">
        <v>-2.6188910764870101E-2</v>
      </c>
    </row>
    <row r="15401" spans="34:35" x14ac:dyDescent="0.25">
      <c r="AH15401">
        <v>-14.6162567529928</v>
      </c>
      <c r="AI15401">
        <v>-2.5565862681483399E-2</v>
      </c>
    </row>
    <row r="15402" spans="34:35" x14ac:dyDescent="0.25">
      <c r="AH15402">
        <v>-14.8216756706571</v>
      </c>
      <c r="AI15402">
        <v>-2.49427160189576E-2</v>
      </c>
    </row>
    <row r="15403" spans="34:35" x14ac:dyDescent="0.25">
      <c r="AH15403">
        <v>-14.8216756706571</v>
      </c>
      <c r="AI15403">
        <v>-2.49427160189576E-2</v>
      </c>
    </row>
    <row r="15404" spans="34:35" x14ac:dyDescent="0.25">
      <c r="AH15404">
        <v>-15.0299546678258</v>
      </c>
      <c r="AI15404">
        <v>-2.4312075341806998E-2</v>
      </c>
    </row>
    <row r="15405" spans="34:35" x14ac:dyDescent="0.25">
      <c r="AH15405">
        <v>-15.2382336649945</v>
      </c>
      <c r="AI15405">
        <v>-2.3683907618992299E-2</v>
      </c>
    </row>
    <row r="15406" spans="34:35" x14ac:dyDescent="0.25">
      <c r="AH15406">
        <v>-15.4465126621633</v>
      </c>
      <c r="AI15406">
        <v>-2.30595346834905E-2</v>
      </c>
    </row>
    <row r="15407" spans="34:35" x14ac:dyDescent="0.25">
      <c r="AH15407">
        <v>-15.654791659332</v>
      </c>
      <c r="AI15407">
        <v>-2.24401445899628E-2</v>
      </c>
    </row>
    <row r="15408" spans="34:35" x14ac:dyDescent="0.25">
      <c r="AH15408">
        <v>-15.654791659332</v>
      </c>
      <c r="AI15408">
        <v>-2.24401445899628E-2</v>
      </c>
    </row>
    <row r="15409" spans="34:35" x14ac:dyDescent="0.25">
      <c r="AH15409">
        <v>-15.8659705573364</v>
      </c>
      <c r="AI15409">
        <v>-2.1818286759139001E-2</v>
      </c>
    </row>
    <row r="15410" spans="34:35" x14ac:dyDescent="0.25">
      <c r="AH15410">
        <v>-16.077149455340901</v>
      </c>
      <c r="AI15410">
        <v>-2.1203749822728699E-2</v>
      </c>
    </row>
    <row r="15411" spans="34:35" x14ac:dyDescent="0.25">
      <c r="AH15411">
        <v>-16.2883283533453</v>
      </c>
      <c r="AI15411">
        <v>-2.0597717771128701E-2</v>
      </c>
    </row>
    <row r="15412" spans="34:35" x14ac:dyDescent="0.25">
      <c r="AH15412">
        <v>-16.499507251349801</v>
      </c>
      <c r="AI15412">
        <v>-2.00013619790128E-2</v>
      </c>
    </row>
    <row r="15413" spans="34:35" x14ac:dyDescent="0.25">
      <c r="AH15413">
        <v>-16.499507251349801</v>
      </c>
      <c r="AI15413">
        <v>-2.00013619790128E-2</v>
      </c>
    </row>
    <row r="15414" spans="34:35" x14ac:dyDescent="0.25">
      <c r="AH15414">
        <v>-16.713626425959799</v>
      </c>
      <c r="AI15414">
        <v>-1.94079767659745E-2</v>
      </c>
    </row>
    <row r="15415" spans="34:35" x14ac:dyDescent="0.25">
      <c r="AH15415">
        <v>-16.9277456005698</v>
      </c>
      <c r="AI15415">
        <v>-1.8827322008749099E-2</v>
      </c>
    </row>
    <row r="15416" spans="34:35" x14ac:dyDescent="0.25">
      <c r="AH15416">
        <v>-17.141864775179901</v>
      </c>
      <c r="AI15416">
        <v>-1.8260490003578302E-2</v>
      </c>
    </row>
    <row r="15417" spans="34:35" x14ac:dyDescent="0.25">
      <c r="AH15417">
        <v>-17.355983949789898</v>
      </c>
      <c r="AI15417">
        <v>-1.7708434378858499E-2</v>
      </c>
    </row>
    <row r="15418" spans="34:35" x14ac:dyDescent="0.25">
      <c r="AH15418">
        <v>-17.355983949789898</v>
      </c>
      <c r="AI15418">
        <v>-1.7708434378858499E-2</v>
      </c>
    </row>
    <row r="15419" spans="34:35" x14ac:dyDescent="0.25">
      <c r="AH15419">
        <v>-17.573084338933501</v>
      </c>
      <c r="AI15419">
        <v>-1.71644702461046E-2</v>
      </c>
    </row>
    <row r="15420" spans="34:35" x14ac:dyDescent="0.25">
      <c r="AH15420">
        <v>-17.7901847280772</v>
      </c>
      <c r="AI15420">
        <v>-1.6637152620680599E-2</v>
      </c>
    </row>
    <row r="15421" spans="34:35" x14ac:dyDescent="0.25">
      <c r="AH15421">
        <v>-18.0072851172208</v>
      </c>
      <c r="AI15421">
        <v>-1.61272158896737E-2</v>
      </c>
    </row>
    <row r="15422" spans="34:35" x14ac:dyDescent="0.25">
      <c r="AH15422">
        <v>-18.224385506364399</v>
      </c>
      <c r="AI15422">
        <v>-1.5635430572208502E-2</v>
      </c>
    </row>
    <row r="15423" spans="34:35" x14ac:dyDescent="0.25">
      <c r="AH15423">
        <v>-18.224385506364399</v>
      </c>
      <c r="AI15423">
        <v>-1.5635430572208502E-2</v>
      </c>
    </row>
    <row r="15424" spans="34:35" x14ac:dyDescent="0.25">
      <c r="AH15424">
        <v>-18.4445086179547</v>
      </c>
      <c r="AI15424">
        <v>-1.51564425102948E-2</v>
      </c>
    </row>
    <row r="15425" spans="34:35" x14ac:dyDescent="0.25">
      <c r="AH15425">
        <v>-18.664631729545</v>
      </c>
      <c r="AI15425">
        <v>-1.46983785733868E-2</v>
      </c>
    </row>
    <row r="15426" spans="34:35" x14ac:dyDescent="0.25">
      <c r="AH15426">
        <v>-18.884754841135301</v>
      </c>
      <c r="AI15426">
        <v>-1.4261980102011801E-2</v>
      </c>
    </row>
    <row r="15427" spans="34:35" x14ac:dyDescent="0.25">
      <c r="AH15427">
        <v>-19.104877952725602</v>
      </c>
      <c r="AI15427">
        <v>-1.3847690515774501E-2</v>
      </c>
    </row>
    <row r="15428" spans="34:35" x14ac:dyDescent="0.25">
      <c r="AH15428">
        <v>-19.104877952725602</v>
      </c>
      <c r="AI15428">
        <v>-1.3847690515774501E-2</v>
      </c>
    </row>
    <row r="15429" spans="34:35" x14ac:dyDescent="0.25">
      <c r="AH15429">
        <v>-19.328065872596799</v>
      </c>
      <c r="AI15429">
        <v>-1.3450196364815399E-2</v>
      </c>
    </row>
    <row r="15430" spans="34:35" x14ac:dyDescent="0.25">
      <c r="AH15430">
        <v>-19.551253792468</v>
      </c>
      <c r="AI15430">
        <v>-1.3075234721633E-2</v>
      </c>
    </row>
    <row r="15431" spans="34:35" x14ac:dyDescent="0.25">
      <c r="AH15431">
        <v>-19.7744417123392</v>
      </c>
      <c r="AI15431">
        <v>-1.2722433445945199E-2</v>
      </c>
    </row>
    <row r="15432" spans="34:35" x14ac:dyDescent="0.25">
      <c r="AH15432">
        <v>-19.997629632210401</v>
      </c>
      <c r="AI15432">
        <v>-1.2391253630653701E-2</v>
      </c>
    </row>
    <row r="15433" spans="34:35" x14ac:dyDescent="0.25">
      <c r="AH15433">
        <v>-19.997629632210401</v>
      </c>
      <c r="AI15433">
        <v>-1.2391253630653701E-2</v>
      </c>
    </row>
    <row r="15434" spans="34:35" x14ac:dyDescent="0.25">
      <c r="AH15434">
        <v>-20.223925032164399</v>
      </c>
      <c r="AI15434">
        <v>-1.20768350747962E-2</v>
      </c>
    </row>
    <row r="15435" spans="34:35" x14ac:dyDescent="0.25">
      <c r="AH15435">
        <v>-20.4502204321184</v>
      </c>
      <c r="AI15435">
        <v>-1.17831031656171E-2</v>
      </c>
    </row>
    <row r="15436" spans="34:35" x14ac:dyDescent="0.25">
      <c r="AH15436">
        <v>-20.676515832072301</v>
      </c>
      <c r="AI15436">
        <v>-1.15091261325387E-2</v>
      </c>
    </row>
    <row r="15437" spans="34:35" x14ac:dyDescent="0.25">
      <c r="AH15437">
        <v>-20.902811232026298</v>
      </c>
      <c r="AI15437">
        <v>-1.1253893713422201E-2</v>
      </c>
    </row>
    <row r="15438" spans="34:35" x14ac:dyDescent="0.25">
      <c r="AH15438">
        <v>-20.902811232026298</v>
      </c>
      <c r="AI15438">
        <v>-1.1253893713422201E-2</v>
      </c>
    </row>
    <row r="15439" spans="34:35" x14ac:dyDescent="0.25">
      <c r="AH15439">
        <v>-21.132257377990999</v>
      </c>
      <c r="AI15439">
        <v>-1.1013159953696399E-2</v>
      </c>
    </row>
    <row r="15440" spans="34:35" x14ac:dyDescent="0.25">
      <c r="AH15440">
        <v>-21.3617035239557</v>
      </c>
      <c r="AI15440">
        <v>-1.07894737929028E-2</v>
      </c>
    </row>
    <row r="15441" spans="34:35" x14ac:dyDescent="0.25">
      <c r="AH15441">
        <v>-21.591149669920402</v>
      </c>
      <c r="AI15441">
        <v>-1.05816966089317E-2</v>
      </c>
    </row>
    <row r="15442" spans="34:35" x14ac:dyDescent="0.25">
      <c r="AH15442">
        <v>-21.820595815885099</v>
      </c>
      <c r="AI15442">
        <v>-1.03886862981912E-2</v>
      </c>
    </row>
    <row r="15443" spans="34:35" x14ac:dyDescent="0.25">
      <c r="AH15443">
        <v>-21.820595815885099</v>
      </c>
      <c r="AI15443">
        <v>-1.03886862981912E-2</v>
      </c>
    </row>
    <row r="15444" spans="34:35" x14ac:dyDescent="0.25">
      <c r="AH15444">
        <v>-22.053236576186801</v>
      </c>
      <c r="AI15444">
        <v>-1.02069185145257E-2</v>
      </c>
    </row>
    <row r="15445" spans="34:35" x14ac:dyDescent="0.25">
      <c r="AH15445">
        <v>-22.285877336488401</v>
      </c>
      <c r="AI15445">
        <v>-1.0038042699452E-2</v>
      </c>
    </row>
    <row r="15446" spans="34:35" x14ac:dyDescent="0.25">
      <c r="AH15446">
        <v>-22.51851809679</v>
      </c>
      <c r="AI15446">
        <v>-9.8809625874058393E-3</v>
      </c>
    </row>
    <row r="15447" spans="34:35" x14ac:dyDescent="0.25">
      <c r="AH15447">
        <v>-22.751158857091699</v>
      </c>
      <c r="AI15447">
        <v>-9.7346177507632598E-3</v>
      </c>
    </row>
    <row r="15448" spans="34:35" x14ac:dyDescent="0.25">
      <c r="AH15448">
        <v>-22.751158857091699</v>
      </c>
      <c r="AI15448">
        <v>-9.7346177507632598E-3</v>
      </c>
    </row>
    <row r="15449" spans="34:35" x14ac:dyDescent="0.25">
      <c r="AH15449">
        <v>-22.987038710842</v>
      </c>
      <c r="AI15449">
        <v>-9.5961623987487997E-3</v>
      </c>
    </row>
    <row r="15450" spans="34:35" x14ac:dyDescent="0.25">
      <c r="AH15450">
        <v>-23.222918564592302</v>
      </c>
      <c r="AI15450">
        <v>-9.4667080544254406E-3</v>
      </c>
    </row>
    <row r="15451" spans="34:35" x14ac:dyDescent="0.25">
      <c r="AH15451">
        <v>-23.458798418342599</v>
      </c>
      <c r="AI15451">
        <v>-9.3453142525368998E-3</v>
      </c>
    </row>
    <row r="15452" spans="34:35" x14ac:dyDescent="0.25">
      <c r="AH15452">
        <v>-23.694678272092901</v>
      </c>
      <c r="AI15452">
        <v>-9.2310950879448492E-3</v>
      </c>
    </row>
    <row r="15453" spans="34:35" x14ac:dyDescent="0.25">
      <c r="AH15453">
        <v>-23.694678272092901</v>
      </c>
      <c r="AI15453">
        <v>-9.2310950879448492E-3</v>
      </c>
    </row>
    <row r="15454" spans="34:35" x14ac:dyDescent="0.25">
      <c r="AH15454">
        <v>-23.933842317693198</v>
      </c>
      <c r="AI15454">
        <v>-9.1217641033976699E-3</v>
      </c>
    </row>
    <row r="15455" spans="34:35" x14ac:dyDescent="0.25">
      <c r="AH15455">
        <v>-24.1730063632934</v>
      </c>
      <c r="AI15455">
        <v>-9.0181604277358701E-3</v>
      </c>
    </row>
    <row r="15456" spans="34:35" x14ac:dyDescent="0.25">
      <c r="AH15456">
        <v>-24.412170408893701</v>
      </c>
      <c r="AI15456">
        <v>-8.9195468887717094E-3</v>
      </c>
    </row>
    <row r="15457" spans="34:35" x14ac:dyDescent="0.25">
      <c r="AH15457">
        <v>-24.651334454493998</v>
      </c>
      <c r="AI15457">
        <v>-8.8252438886330595E-3</v>
      </c>
    </row>
    <row r="15458" spans="34:35" x14ac:dyDescent="0.25">
      <c r="AH15458">
        <v>-24.651334454493998</v>
      </c>
      <c r="AI15458">
        <v>-8.8252438886330595E-3</v>
      </c>
    </row>
    <row r="15459" spans="34:35" x14ac:dyDescent="0.25">
      <c r="AH15459">
        <v>-24.893828418257598</v>
      </c>
      <c r="AI15459">
        <v>-8.7333924153985901E-3</v>
      </c>
    </row>
    <row r="15460" spans="34:35" x14ac:dyDescent="0.25">
      <c r="AH15460">
        <v>-25.136322382021199</v>
      </c>
      <c r="AI15460">
        <v>-8.6447457516161206E-3</v>
      </c>
    </row>
    <row r="15461" spans="34:35" x14ac:dyDescent="0.25">
      <c r="AH15461">
        <v>-25.378816345784799</v>
      </c>
      <c r="AI15461">
        <v>-8.5587710315900099E-3</v>
      </c>
    </row>
    <row r="15462" spans="34:35" x14ac:dyDescent="0.25">
      <c r="AH15462">
        <v>-25.621310309548399</v>
      </c>
      <c r="AI15462">
        <v>-8.4749892282145207E-3</v>
      </c>
    </row>
    <row r="15463" spans="34:35" x14ac:dyDescent="0.25">
      <c r="AH15463">
        <v>-25.621310309548399</v>
      </c>
      <c r="AI15463">
        <v>-8.4749892282145207E-3</v>
      </c>
    </row>
    <row r="15464" spans="34:35" x14ac:dyDescent="0.25">
      <c r="AH15464">
        <v>-25.867180554443301</v>
      </c>
      <c r="AI15464">
        <v>-8.39183994226342E-3</v>
      </c>
    </row>
    <row r="15465" spans="34:35" x14ac:dyDescent="0.25">
      <c r="AH15465">
        <v>-26.113050799338101</v>
      </c>
      <c r="AI15465">
        <v>-8.3101075482895394E-3</v>
      </c>
    </row>
    <row r="15466" spans="34:35" x14ac:dyDescent="0.25">
      <c r="AH15466">
        <v>-26.358921044233</v>
      </c>
      <c r="AI15466">
        <v>-8.2294421965802798E-3</v>
      </c>
    </row>
    <row r="15467" spans="34:35" x14ac:dyDescent="0.25">
      <c r="AH15467">
        <v>-26.6047912891278</v>
      </c>
      <c r="AI15467">
        <v>-8.1495382789089806E-3</v>
      </c>
    </row>
    <row r="15468" spans="34:35" x14ac:dyDescent="0.25">
      <c r="AH15468">
        <v>-26.6047912891278</v>
      </c>
      <c r="AI15468">
        <v>-8.1495382789089806E-3</v>
      </c>
    </row>
    <row r="15469" spans="34:35" x14ac:dyDescent="0.25">
      <c r="AH15469">
        <v>-26.854084823640701</v>
      </c>
      <c r="AI15469">
        <v>-8.0690283097980698E-3</v>
      </c>
    </row>
    <row r="15470" spans="34:35" x14ac:dyDescent="0.25">
      <c r="AH15470">
        <v>-27.103378358153499</v>
      </c>
      <c r="AI15470">
        <v>-7.9887934053357E-3</v>
      </c>
    </row>
    <row r="15471" spans="34:35" x14ac:dyDescent="0.25">
      <c r="AH15471">
        <v>-27.3526718926664</v>
      </c>
      <c r="AI15471">
        <v>-7.9086354413996397E-3</v>
      </c>
    </row>
    <row r="15472" spans="34:35" x14ac:dyDescent="0.25">
      <c r="AH15472">
        <v>-27.601965427179199</v>
      </c>
      <c r="AI15472">
        <v>-7.8283896988007098E-3</v>
      </c>
    </row>
    <row r="15473" spans="34:35" x14ac:dyDescent="0.25">
      <c r="AH15473">
        <v>-27.601965427179199</v>
      </c>
      <c r="AI15473">
        <v>-7.8283896988007098E-3</v>
      </c>
    </row>
    <row r="15474" spans="34:35" x14ac:dyDescent="0.25">
      <c r="AH15474">
        <v>-27.854729914303199</v>
      </c>
      <c r="AI15474">
        <v>-7.7468017295490299E-3</v>
      </c>
    </row>
    <row r="15475" spans="34:35" x14ac:dyDescent="0.25">
      <c r="AH15475">
        <v>-28.1074944014272</v>
      </c>
      <c r="AI15475">
        <v>-7.66487959988108E-3</v>
      </c>
    </row>
    <row r="15476" spans="34:35" x14ac:dyDescent="0.25">
      <c r="AH15476">
        <v>-28.360258888551201</v>
      </c>
      <c r="AI15476">
        <v>-7.5825431933166498E-3</v>
      </c>
    </row>
    <row r="15477" spans="34:35" x14ac:dyDescent="0.25">
      <c r="AH15477">
        <v>-28.613023375675301</v>
      </c>
      <c r="AI15477">
        <v>-7.4997385574436396E-3</v>
      </c>
    </row>
    <row r="15478" spans="34:35" x14ac:dyDescent="0.25">
      <c r="AH15478">
        <v>-28.613023375675301</v>
      </c>
      <c r="AI15478">
        <v>-7.4997385574436396E-3</v>
      </c>
    </row>
    <row r="15479" spans="34:35" x14ac:dyDescent="0.25">
      <c r="AH15479">
        <v>-28.869307142022901</v>
      </c>
      <c r="AI15479">
        <v>-7.4152712951444898E-3</v>
      </c>
    </row>
    <row r="15480" spans="34:35" x14ac:dyDescent="0.25">
      <c r="AH15480">
        <v>-29.125590908370601</v>
      </c>
      <c r="AI15480">
        <v>-7.3302799543336801E-3</v>
      </c>
    </row>
    <row r="15481" spans="34:35" x14ac:dyDescent="0.25">
      <c r="AH15481">
        <v>-29.381874674718201</v>
      </c>
      <c r="AI15481">
        <v>-7.2447753931741497E-3</v>
      </c>
    </row>
    <row r="15482" spans="34:35" x14ac:dyDescent="0.25">
      <c r="AH15482">
        <v>-29.638158441065801</v>
      </c>
      <c r="AI15482">
        <v>-7.1587859236143204E-3</v>
      </c>
    </row>
    <row r="15483" spans="34:35" x14ac:dyDescent="0.25">
      <c r="AH15483">
        <v>-29.638158441065801</v>
      </c>
      <c r="AI15483">
        <v>-7.1587859236143204E-3</v>
      </c>
    </row>
    <row r="15484" spans="34:35" x14ac:dyDescent="0.25">
      <c r="AH15484">
        <v>-29.8980104861085</v>
      </c>
      <c r="AI15484">
        <v>-7.0711505605914804E-3</v>
      </c>
    </row>
    <row r="15485" spans="34:35" x14ac:dyDescent="0.25">
      <c r="AH15485">
        <v>-30.1578625311511</v>
      </c>
      <c r="AI15485">
        <v>-6.9831261995283297E-3</v>
      </c>
    </row>
    <row r="15486" spans="34:35" x14ac:dyDescent="0.25">
      <c r="AH15486">
        <v>-30.417714576193799</v>
      </c>
      <c r="AI15486">
        <v>-6.8947906431337802E-3</v>
      </c>
    </row>
    <row r="15487" spans="34:35" x14ac:dyDescent="0.25">
      <c r="AH15487">
        <v>-30.677566621236402</v>
      </c>
      <c r="AI15487">
        <v>-6.8062372108522798E-3</v>
      </c>
    </row>
    <row r="15488" spans="34:35" x14ac:dyDescent="0.25">
      <c r="AH15488">
        <v>-30.677566621236402</v>
      </c>
      <c r="AI15488">
        <v>-6.8062372108522798E-3</v>
      </c>
    </row>
    <row r="15489" spans="34:35" x14ac:dyDescent="0.25">
      <c r="AH15489">
        <v>-30.941036626672702</v>
      </c>
      <c r="AI15489">
        <v>-6.7163398241015604E-3</v>
      </c>
    </row>
    <row r="15490" spans="34:35" x14ac:dyDescent="0.25">
      <c r="AH15490">
        <v>-31.204506632108998</v>
      </c>
      <c r="AI15490">
        <v>-6.6264430410093098E-3</v>
      </c>
    </row>
    <row r="15491" spans="34:35" x14ac:dyDescent="0.25">
      <c r="AH15491">
        <v>-31.467976637545299</v>
      </c>
      <c r="AI15491">
        <v>-6.5367079548168897E-3</v>
      </c>
    </row>
    <row r="15492" spans="34:35" x14ac:dyDescent="0.25">
      <c r="AH15492">
        <v>-31.731446642981599</v>
      </c>
      <c r="AI15492">
        <v>-6.44729148153132E-3</v>
      </c>
    </row>
    <row r="15493" spans="34:35" x14ac:dyDescent="0.25">
      <c r="AH15493">
        <v>-31.731446642981599</v>
      </c>
      <c r="AI15493">
        <v>-6.44729148153132E-3</v>
      </c>
    </row>
    <row r="15494" spans="34:35" x14ac:dyDescent="0.25">
      <c r="AH15494">
        <v>-31.998584982236199</v>
      </c>
      <c r="AI15494">
        <v>-6.3572145717078503E-3</v>
      </c>
    </row>
    <row r="15495" spans="34:35" x14ac:dyDescent="0.25">
      <c r="AH15495">
        <v>-32.265723321490803</v>
      </c>
      <c r="AI15495">
        <v>-6.2678626307424799E-3</v>
      </c>
    </row>
    <row r="15496" spans="34:35" x14ac:dyDescent="0.25">
      <c r="AH15496">
        <v>-32.532861660745397</v>
      </c>
      <c r="AI15496">
        <v>-6.1798718636804396E-3</v>
      </c>
    </row>
    <row r="15497" spans="34:35" x14ac:dyDescent="0.25">
      <c r="AH15497">
        <v>-32.799999999999997</v>
      </c>
      <c r="AI15497">
        <v>-6.0959408195668001E-3</v>
      </c>
    </row>
    <row r="15498" spans="34:35" x14ac:dyDescent="0.25">
      <c r="AH15498">
        <v>-32.799999999999997</v>
      </c>
      <c r="AI15498">
        <v>-6.0959408195668001E-3</v>
      </c>
    </row>
    <row r="15499" spans="34:35" x14ac:dyDescent="0.25">
      <c r="AH15499">
        <v>-32.975000000000001</v>
      </c>
      <c r="AI15499">
        <v>-6.0444219079431897E-3</v>
      </c>
    </row>
    <row r="15500" spans="34:35" x14ac:dyDescent="0.25">
      <c r="AH15500">
        <v>-33.15</v>
      </c>
      <c r="AI15500">
        <v>-5.9903441373833997E-3</v>
      </c>
    </row>
    <row r="15501" spans="34:35" x14ac:dyDescent="0.25">
      <c r="AH15501">
        <v>-33.325000000000003</v>
      </c>
      <c r="AI15501">
        <v>-5.9354364004117798E-3</v>
      </c>
    </row>
    <row r="15502" spans="34:35" x14ac:dyDescent="0.25">
      <c r="AH15502">
        <v>-33.5</v>
      </c>
      <c r="AI15502">
        <v>-5.8810452794972098E-3</v>
      </c>
    </row>
    <row r="15503" spans="34:35" x14ac:dyDescent="0.25">
      <c r="AH15503">
        <v>16.399999999999999</v>
      </c>
      <c r="AI15503">
        <v>-408.58417521243899</v>
      </c>
    </row>
    <row r="15504" spans="34:35" x14ac:dyDescent="0.25">
      <c r="AH15504">
        <v>18</v>
      </c>
      <c r="AI15504">
        <v>-408.58417521243899</v>
      </c>
    </row>
    <row r="15505" spans="34:35" x14ac:dyDescent="0.25">
      <c r="AH15505">
        <v>16.5</v>
      </c>
      <c r="AI15505">
        <v>-1.38954048249516E-2</v>
      </c>
    </row>
    <row r="15506" spans="34:35" x14ac:dyDescent="0.25">
      <c r="AH15506">
        <v>16.475000000000001</v>
      </c>
      <c r="AI15506">
        <v>-0.220132695685756</v>
      </c>
    </row>
    <row r="15507" spans="34:35" x14ac:dyDescent="0.25">
      <c r="AH15507">
        <v>16.45</v>
      </c>
      <c r="AI15507">
        <v>-0.471892782204345</v>
      </c>
    </row>
    <row r="15508" spans="34:35" x14ac:dyDescent="0.25">
      <c r="AH15508">
        <v>16.425000000000001</v>
      </c>
      <c r="AI15508">
        <v>-0.72964175408326004</v>
      </c>
    </row>
    <row r="15509" spans="34:35" x14ac:dyDescent="0.25">
      <c r="AH15509">
        <v>16.399999999999999</v>
      </c>
      <c r="AI15509">
        <v>-0.99600342881176096</v>
      </c>
    </row>
    <row r="15510" spans="34:35" x14ac:dyDescent="0.25">
      <c r="AH15510">
        <v>16.399999999999999</v>
      </c>
      <c r="AI15510">
        <v>-0.17470118755823899</v>
      </c>
    </row>
    <row r="15511" spans="34:35" x14ac:dyDescent="0.25">
      <c r="AH15511">
        <v>16.25</v>
      </c>
      <c r="AI15511">
        <v>-0.62769470470745903</v>
      </c>
    </row>
    <row r="15512" spans="34:35" x14ac:dyDescent="0.25">
      <c r="AH15512">
        <v>16.100000000000001</v>
      </c>
      <c r="AI15512">
        <v>-1.4957624637559099</v>
      </c>
    </row>
    <row r="15513" spans="34:35" x14ac:dyDescent="0.25">
      <c r="AH15513">
        <v>15.95</v>
      </c>
      <c r="AI15513">
        <v>-2.7788074545427102</v>
      </c>
    </row>
    <row r="15514" spans="34:35" x14ac:dyDescent="0.25">
      <c r="AH15514">
        <v>15.8</v>
      </c>
      <c r="AI15514">
        <v>-4.4831391161611496</v>
      </c>
    </row>
    <row r="15515" spans="34:35" x14ac:dyDescent="0.25">
      <c r="AH15515">
        <v>15.8</v>
      </c>
      <c r="AI15515">
        <v>-4.4581981369874599</v>
      </c>
    </row>
    <row r="15516" spans="34:35" x14ac:dyDescent="0.25">
      <c r="AH15516">
        <v>15.675000000000001</v>
      </c>
      <c r="AI15516">
        <v>-6.1160516807308101</v>
      </c>
    </row>
    <row r="15517" spans="34:35" x14ac:dyDescent="0.25">
      <c r="AH15517">
        <v>15.55</v>
      </c>
      <c r="AI15517">
        <v>-7.9682154562349901</v>
      </c>
    </row>
    <row r="15518" spans="34:35" x14ac:dyDescent="0.25">
      <c r="AH15518">
        <v>15.425000000000001</v>
      </c>
      <c r="AI15518">
        <v>-10.0129761397057</v>
      </c>
    </row>
    <row r="15519" spans="34:35" x14ac:dyDescent="0.25">
      <c r="AH15519">
        <v>15.3</v>
      </c>
      <c r="AI15519">
        <v>-12.248620407348801</v>
      </c>
    </row>
    <row r="15520" spans="34:35" x14ac:dyDescent="0.25">
      <c r="AH15520">
        <v>15.3</v>
      </c>
      <c r="AI15520">
        <v>-12.2394403474232</v>
      </c>
    </row>
    <row r="15521" spans="34:35" x14ac:dyDescent="0.25">
      <c r="AH15521">
        <v>15.275</v>
      </c>
      <c r="AI15521">
        <v>-12.6423880713106</v>
      </c>
    </row>
    <row r="15522" spans="34:35" x14ac:dyDescent="0.25">
      <c r="AH15522">
        <v>15.25</v>
      </c>
      <c r="AI15522">
        <v>-12.984120451517599</v>
      </c>
    </row>
    <row r="15523" spans="34:35" x14ac:dyDescent="0.25">
      <c r="AH15523">
        <v>15.225</v>
      </c>
      <c r="AI15523">
        <v>-13.2622500592796</v>
      </c>
    </row>
    <row r="15524" spans="34:35" x14ac:dyDescent="0.25">
      <c r="AH15524">
        <v>15.2</v>
      </c>
      <c r="AI15524">
        <v>-13.474389465831999</v>
      </c>
    </row>
    <row r="15525" spans="34:35" x14ac:dyDescent="0.25">
      <c r="AH15525">
        <v>15.2</v>
      </c>
      <c r="AI15525">
        <v>-13.7263509488344</v>
      </c>
    </row>
    <row r="15526" spans="34:35" x14ac:dyDescent="0.25">
      <c r="AH15526">
        <v>15.0515470366719</v>
      </c>
      <c r="AI15526">
        <v>-12.3173430616947</v>
      </c>
    </row>
    <row r="15527" spans="34:35" x14ac:dyDescent="0.25">
      <c r="AH15527">
        <v>14.9030940733437</v>
      </c>
      <c r="AI15527">
        <v>-10.7871689263463</v>
      </c>
    </row>
    <row r="15528" spans="34:35" x14ac:dyDescent="0.25">
      <c r="AH15528">
        <v>14.7546411100156</v>
      </c>
      <c r="AI15528">
        <v>-9.1863174161245293</v>
      </c>
    </row>
    <row r="15529" spans="34:35" x14ac:dyDescent="0.25">
      <c r="AH15529">
        <v>14.6061881466874</v>
      </c>
      <c r="AI15529">
        <v>-7.5652774043643696</v>
      </c>
    </row>
    <row r="15530" spans="34:35" x14ac:dyDescent="0.25">
      <c r="AH15530">
        <v>14.6061881466874</v>
      </c>
      <c r="AI15530">
        <v>-7.4279692082802899</v>
      </c>
    </row>
    <row r="15531" spans="34:35" x14ac:dyDescent="0.25">
      <c r="AH15531">
        <v>14.329641110015601</v>
      </c>
      <c r="AI15531">
        <v>-4.72603285825494</v>
      </c>
    </row>
    <row r="15532" spans="34:35" x14ac:dyDescent="0.25">
      <c r="AH15532">
        <v>14.053094073343701</v>
      </c>
      <c r="AI15532">
        <v>-3.5790901079727102</v>
      </c>
    </row>
    <row r="15533" spans="34:35" x14ac:dyDescent="0.25">
      <c r="AH15533">
        <v>13.7765470366719</v>
      </c>
      <c r="AI15533">
        <v>-10.9921499761086</v>
      </c>
    </row>
    <row r="15534" spans="34:35" x14ac:dyDescent="0.25">
      <c r="AH15534">
        <v>13.5</v>
      </c>
      <c r="AI15534">
        <v>-36.298100998829902</v>
      </c>
    </row>
    <row r="15535" spans="34:35" x14ac:dyDescent="0.25">
      <c r="AH15535">
        <v>13.5</v>
      </c>
      <c r="AI15535">
        <v>-2.7961059727947601</v>
      </c>
    </row>
    <row r="15536" spans="34:35" x14ac:dyDescent="0.25">
      <c r="AH15536">
        <v>13.25</v>
      </c>
      <c r="AI15536">
        <v>-2.6044491635957301</v>
      </c>
    </row>
    <row r="15537" spans="34:35" x14ac:dyDescent="0.25">
      <c r="AH15537">
        <v>13</v>
      </c>
      <c r="AI15537">
        <v>-2.4702410716436698</v>
      </c>
    </row>
    <row r="15538" spans="34:35" x14ac:dyDescent="0.25">
      <c r="AH15538">
        <v>12.75</v>
      </c>
      <c r="AI15538">
        <v>-2.3905878229967001</v>
      </c>
    </row>
    <row r="15539" spans="34:35" x14ac:dyDescent="0.25">
      <c r="AH15539">
        <v>12.5</v>
      </c>
      <c r="AI15539">
        <v>-2.36259554371291</v>
      </c>
    </row>
    <row r="15540" spans="34:35" x14ac:dyDescent="0.25">
      <c r="AH15540">
        <v>12.5</v>
      </c>
      <c r="AI15540">
        <v>-2.3371450952973301</v>
      </c>
    </row>
    <row r="15541" spans="34:35" x14ac:dyDescent="0.25">
      <c r="AH15541">
        <v>12.22</v>
      </c>
      <c r="AI15541">
        <v>-7.2671478814354096</v>
      </c>
    </row>
    <row r="15542" spans="34:35" x14ac:dyDescent="0.25">
      <c r="AH15542">
        <v>11.94</v>
      </c>
      <c r="AI15542">
        <v>-15.763578466017201</v>
      </c>
    </row>
    <row r="15543" spans="34:35" x14ac:dyDescent="0.25">
      <c r="AH15543">
        <v>11.66</v>
      </c>
      <c r="AI15543">
        <v>-26.0186734508912</v>
      </c>
    </row>
    <row r="15544" spans="34:35" x14ac:dyDescent="0.25">
      <c r="AH15544">
        <v>11.38</v>
      </c>
      <c r="AI15544">
        <v>-35.675947333575103</v>
      </c>
    </row>
    <row r="15545" spans="34:35" x14ac:dyDescent="0.25">
      <c r="AH15545">
        <v>11.38</v>
      </c>
      <c r="AI15545">
        <v>-35.680761801012103</v>
      </c>
    </row>
    <row r="15546" spans="34:35" x14ac:dyDescent="0.25">
      <c r="AH15546">
        <v>11.335000000000001</v>
      </c>
      <c r="AI15546">
        <v>-37.172897853058203</v>
      </c>
    </row>
    <row r="15547" spans="34:35" x14ac:dyDescent="0.25">
      <c r="AH15547">
        <v>11.29</v>
      </c>
      <c r="AI15547">
        <v>-38.629013953282303</v>
      </c>
    </row>
    <row r="15548" spans="34:35" x14ac:dyDescent="0.25">
      <c r="AH15548">
        <v>11.244999999999999</v>
      </c>
      <c r="AI15548">
        <v>-40.045635016317199</v>
      </c>
    </row>
    <row r="15549" spans="34:35" x14ac:dyDescent="0.25">
      <c r="AH15549">
        <v>11.2</v>
      </c>
      <c r="AI15549">
        <v>-41.419285956795399</v>
      </c>
    </row>
    <row r="15550" spans="34:35" x14ac:dyDescent="0.25">
      <c r="AH15550">
        <v>11.2</v>
      </c>
      <c r="AI15550">
        <v>-41.624048893031102</v>
      </c>
    </row>
    <row r="15551" spans="34:35" x14ac:dyDescent="0.25">
      <c r="AH15551">
        <v>11.0205613799526</v>
      </c>
      <c r="AI15551">
        <v>-44.965861264241198</v>
      </c>
    </row>
    <row r="15552" spans="34:35" x14ac:dyDescent="0.25">
      <c r="AH15552">
        <v>10.8411227599053</v>
      </c>
      <c r="AI15552">
        <v>-48.190009021108203</v>
      </c>
    </row>
    <row r="15553" spans="34:35" x14ac:dyDescent="0.25">
      <c r="AH15553">
        <v>10.661684139857901</v>
      </c>
      <c r="AI15553">
        <v>-51.276118369410199</v>
      </c>
    </row>
    <row r="15554" spans="34:35" x14ac:dyDescent="0.25">
      <c r="AH15554">
        <v>10.482245519810601</v>
      </c>
      <c r="AI15554">
        <v>-54.203815514925203</v>
      </c>
    </row>
    <row r="15555" spans="34:35" x14ac:dyDescent="0.25">
      <c r="AH15555">
        <v>10.482245519810601</v>
      </c>
      <c r="AI15555">
        <v>-54.176605415561198</v>
      </c>
    </row>
    <row r="15556" spans="34:35" x14ac:dyDescent="0.25">
      <c r="AH15556">
        <v>10.2816841398579</v>
      </c>
      <c r="AI15556">
        <v>-62.940155303067499</v>
      </c>
    </row>
    <row r="15557" spans="34:35" x14ac:dyDescent="0.25">
      <c r="AH15557">
        <v>10.0811227599053</v>
      </c>
      <c r="AI15557">
        <v>-79.805145523171703</v>
      </c>
    </row>
    <row r="15558" spans="34:35" x14ac:dyDescent="0.25">
      <c r="AH15558">
        <v>9.8805613799526508</v>
      </c>
      <c r="AI15558">
        <v>-96.8079084954053</v>
      </c>
    </row>
    <row r="15559" spans="34:35" x14ac:dyDescent="0.25">
      <c r="AH15559">
        <v>9.68</v>
      </c>
      <c r="AI15559">
        <v>-113.95440478299</v>
      </c>
    </row>
    <row r="15560" spans="34:35" x14ac:dyDescent="0.25">
      <c r="AH15560">
        <v>9.68</v>
      </c>
      <c r="AI15560">
        <v>-113.990083397308</v>
      </c>
    </row>
    <row r="15561" spans="34:35" x14ac:dyDescent="0.25">
      <c r="AH15561">
        <v>9.5299999999999994</v>
      </c>
      <c r="AI15561">
        <v>-127.000571370881</v>
      </c>
    </row>
    <row r="15562" spans="34:35" x14ac:dyDescent="0.25">
      <c r="AH15562">
        <v>9.3800000000000008</v>
      </c>
      <c r="AI15562">
        <v>-140.20597845961001</v>
      </c>
    </row>
    <row r="15563" spans="34:35" x14ac:dyDescent="0.25">
      <c r="AH15563">
        <v>9.23</v>
      </c>
      <c r="AI15563">
        <v>-153.60295425805899</v>
      </c>
    </row>
    <row r="15564" spans="34:35" x14ac:dyDescent="0.25">
      <c r="AH15564">
        <v>9.08</v>
      </c>
      <c r="AI15564">
        <v>-167.18814836078801</v>
      </c>
    </row>
    <row r="15565" spans="34:35" x14ac:dyDescent="0.25">
      <c r="AH15565">
        <v>9.08</v>
      </c>
      <c r="AI15565">
        <v>-167.00360982052899</v>
      </c>
    </row>
    <row r="15566" spans="34:35" x14ac:dyDescent="0.25">
      <c r="AH15566">
        <v>8.8747057201474604</v>
      </c>
      <c r="AI15566">
        <v>-175.74226908301401</v>
      </c>
    </row>
    <row r="15567" spans="34:35" x14ac:dyDescent="0.25">
      <c r="AH15567">
        <v>8.6694114402949207</v>
      </c>
      <c r="AI15567">
        <v>-183.50692648846299</v>
      </c>
    </row>
    <row r="15568" spans="34:35" x14ac:dyDescent="0.25">
      <c r="AH15568">
        <v>8.4641171604423704</v>
      </c>
      <c r="AI15568">
        <v>-189.734056380429</v>
      </c>
    </row>
    <row r="15569" spans="34:35" x14ac:dyDescent="0.25">
      <c r="AH15569">
        <v>8.2588228805898307</v>
      </c>
      <c r="AI15569">
        <v>-193.86013310246901</v>
      </c>
    </row>
    <row r="15570" spans="34:35" x14ac:dyDescent="0.25">
      <c r="AH15570">
        <v>8.2588228805898307</v>
      </c>
      <c r="AI15570">
        <v>-194.086650161595</v>
      </c>
    </row>
    <row r="15571" spans="34:35" x14ac:dyDescent="0.25">
      <c r="AH15571">
        <v>7.841688061058</v>
      </c>
      <c r="AI15571">
        <v>-198.50420194100101</v>
      </c>
    </row>
    <row r="15572" spans="34:35" x14ac:dyDescent="0.25">
      <c r="AH15572">
        <v>7.4245532415261604</v>
      </c>
      <c r="AI15572">
        <v>-197.91115838577301</v>
      </c>
    </row>
    <row r="15573" spans="34:35" x14ac:dyDescent="0.25">
      <c r="AH15573">
        <v>7.0074184219943296</v>
      </c>
      <c r="AI15573">
        <v>-192.91345031212299</v>
      </c>
    </row>
    <row r="15574" spans="34:35" x14ac:dyDescent="0.25">
      <c r="AH15574">
        <v>6.5902836024624998</v>
      </c>
      <c r="AI15574">
        <v>-184.117008536264</v>
      </c>
    </row>
    <row r="15575" spans="34:35" x14ac:dyDescent="0.25">
      <c r="AH15575">
        <v>6.5902836024624998</v>
      </c>
      <c r="AI15575">
        <v>-185.39982176885701</v>
      </c>
    </row>
    <row r="15576" spans="34:35" x14ac:dyDescent="0.25">
      <c r="AH15576">
        <v>5.7427127018468802</v>
      </c>
      <c r="AI15576">
        <v>-167.779307575573</v>
      </c>
    </row>
    <row r="15577" spans="34:35" x14ac:dyDescent="0.25">
      <c r="AH15577">
        <v>4.89514180123125</v>
      </c>
      <c r="AI15577">
        <v>-152.79524156618001</v>
      </c>
    </row>
    <row r="15578" spans="34:35" x14ac:dyDescent="0.25">
      <c r="AH15578">
        <v>4.0475709006156197</v>
      </c>
      <c r="AI15578">
        <v>-140.127803057726</v>
      </c>
    </row>
    <row r="15579" spans="34:35" x14ac:dyDescent="0.25">
      <c r="AH15579">
        <v>3.2</v>
      </c>
      <c r="AI15579">
        <v>-129.45717136725801</v>
      </c>
    </row>
    <row r="15580" spans="34:35" x14ac:dyDescent="0.25">
      <c r="AH15580">
        <v>3.2</v>
      </c>
      <c r="AI15580">
        <v>-124.608016314442</v>
      </c>
    </row>
    <row r="15581" spans="34:35" x14ac:dyDescent="0.25">
      <c r="AH15581">
        <v>2.3230973977957201</v>
      </c>
      <c r="AI15581">
        <v>-81.881771247592795</v>
      </c>
    </row>
    <row r="15582" spans="34:35" x14ac:dyDescent="0.25">
      <c r="AH15582">
        <v>1.44619479559144</v>
      </c>
      <c r="AI15582">
        <v>-52.1241080539927</v>
      </c>
    </row>
    <row r="15583" spans="34:35" x14ac:dyDescent="0.25">
      <c r="AH15583">
        <v>0.56929219338715698</v>
      </c>
      <c r="AI15583">
        <v>-33.904336560010101</v>
      </c>
    </row>
    <row r="15584" spans="34:35" x14ac:dyDescent="0.25">
      <c r="AH15584">
        <v>-0.30761040881712398</v>
      </c>
      <c r="AI15584">
        <v>-25.7917665920132</v>
      </c>
    </row>
    <row r="15585" spans="34:35" x14ac:dyDescent="0.25">
      <c r="AH15585">
        <v>-0.30761040881712398</v>
      </c>
      <c r="AI15585">
        <v>-23.830662431401901</v>
      </c>
    </row>
    <row r="15586" spans="34:35" x14ac:dyDescent="0.25">
      <c r="AH15586">
        <v>-1.18070780661284</v>
      </c>
      <c r="AI15586">
        <v>-21.256962210879799</v>
      </c>
    </row>
    <row r="15587" spans="34:35" x14ac:dyDescent="0.25">
      <c r="AH15587">
        <v>-2.05380520440856</v>
      </c>
      <c r="AI15587">
        <v>-20.004919608979701</v>
      </c>
    </row>
    <row r="15588" spans="34:35" x14ac:dyDescent="0.25">
      <c r="AH15588">
        <v>-2.9269026022042799</v>
      </c>
      <c r="AI15588">
        <v>-18.6753783228374</v>
      </c>
    </row>
    <row r="15589" spans="34:35" x14ac:dyDescent="0.25">
      <c r="AH15589">
        <v>-3.8</v>
      </c>
      <c r="AI15589">
        <v>-15.8691820495889</v>
      </c>
    </row>
    <row r="15590" spans="34:35" x14ac:dyDescent="0.25">
      <c r="AH15590">
        <v>-3.8</v>
      </c>
      <c r="AI15590">
        <v>-7.9131034456275398</v>
      </c>
    </row>
    <row r="15591" spans="34:35" x14ac:dyDescent="0.25">
      <c r="AH15591">
        <v>-4.7249999999999996</v>
      </c>
      <c r="AI15591">
        <v>0</v>
      </c>
    </row>
    <row r="15592" spans="34:35" x14ac:dyDescent="0.25">
      <c r="AH15592">
        <v>-5.65</v>
      </c>
      <c r="AI15592">
        <v>0</v>
      </c>
    </row>
    <row r="15593" spans="34:35" x14ac:dyDescent="0.25">
      <c r="AH15593">
        <v>-6.5750000000000002</v>
      </c>
      <c r="AI15593">
        <v>0</v>
      </c>
    </row>
    <row r="15594" spans="34:35" x14ac:dyDescent="0.25">
      <c r="AH15594">
        <v>-7.5</v>
      </c>
      <c r="AI15594">
        <v>0</v>
      </c>
    </row>
    <row r="15595" spans="34:35" x14ac:dyDescent="0.25">
      <c r="AH15595">
        <v>10.53</v>
      </c>
      <c r="AI15595">
        <v>-0.25323287607690398</v>
      </c>
    </row>
    <row r="15596" spans="34:35" x14ac:dyDescent="0.25">
      <c r="AH15596">
        <v>10.487500000000001</v>
      </c>
      <c r="AI15596">
        <v>0</v>
      </c>
    </row>
    <row r="15597" spans="34:35" x14ac:dyDescent="0.25">
      <c r="AH15597">
        <v>10.445</v>
      </c>
      <c r="AI15597">
        <v>0</v>
      </c>
    </row>
    <row r="15598" spans="34:35" x14ac:dyDescent="0.25">
      <c r="AH15598">
        <v>10.4025</v>
      </c>
      <c r="AI15598">
        <v>0</v>
      </c>
    </row>
    <row r="15599" spans="34:35" x14ac:dyDescent="0.25">
      <c r="AH15599">
        <v>10.36</v>
      </c>
      <c r="AI15599">
        <v>0</v>
      </c>
    </row>
    <row r="15600" spans="34:35" x14ac:dyDescent="0.25">
      <c r="AH15600">
        <v>10.36</v>
      </c>
      <c r="AI15600">
        <v>0</v>
      </c>
    </row>
    <row r="15601" spans="34:35" x14ac:dyDescent="0.25">
      <c r="AH15601">
        <v>10.19</v>
      </c>
      <c r="AI15601">
        <v>0</v>
      </c>
    </row>
    <row r="15602" spans="34:35" x14ac:dyDescent="0.25">
      <c r="AH15602">
        <v>10.02</v>
      </c>
      <c r="AI15602">
        <v>0</v>
      </c>
    </row>
    <row r="15603" spans="34:35" x14ac:dyDescent="0.25">
      <c r="AH15603">
        <v>9.85</v>
      </c>
      <c r="AI15603">
        <v>0</v>
      </c>
    </row>
    <row r="15604" spans="34:35" x14ac:dyDescent="0.25">
      <c r="AH15604">
        <v>9.68</v>
      </c>
      <c r="AI15604">
        <v>0</v>
      </c>
    </row>
    <row r="15605" spans="34:35" x14ac:dyDescent="0.25">
      <c r="AH15605">
        <v>9.68</v>
      </c>
      <c r="AI15605">
        <v>0</v>
      </c>
    </row>
    <row r="15606" spans="34:35" x14ac:dyDescent="0.25">
      <c r="AH15606">
        <v>9.5299999999999994</v>
      </c>
      <c r="AI15606">
        <v>0</v>
      </c>
    </row>
    <row r="15607" spans="34:35" x14ac:dyDescent="0.25">
      <c r="AH15607">
        <v>9.3800000000000008</v>
      </c>
      <c r="AI15607">
        <v>0</v>
      </c>
    </row>
    <row r="15608" spans="34:35" x14ac:dyDescent="0.25">
      <c r="AH15608">
        <v>9.23</v>
      </c>
      <c r="AI15608">
        <v>0</v>
      </c>
    </row>
    <row r="15609" spans="34:35" x14ac:dyDescent="0.25">
      <c r="AH15609">
        <v>9.08</v>
      </c>
      <c r="AI15609">
        <v>0</v>
      </c>
    </row>
    <row r="15610" spans="34:35" x14ac:dyDescent="0.25">
      <c r="AH15610">
        <v>9.08</v>
      </c>
      <c r="AI15610">
        <v>0</v>
      </c>
    </row>
    <row r="15611" spans="34:35" x14ac:dyDescent="0.25">
      <c r="AH15611">
        <v>8.8541544814160797</v>
      </c>
      <c r="AI15611">
        <v>0</v>
      </c>
    </row>
    <row r="15612" spans="34:35" x14ac:dyDescent="0.25">
      <c r="AH15612">
        <v>8.6283089628321701</v>
      </c>
      <c r="AI15612">
        <v>0</v>
      </c>
    </row>
    <row r="15613" spans="34:35" x14ac:dyDescent="0.25">
      <c r="AH15613">
        <v>8.4024634442482498</v>
      </c>
      <c r="AI15613">
        <v>-1.66198605860218E-3</v>
      </c>
    </row>
    <row r="15614" spans="34:35" x14ac:dyDescent="0.25">
      <c r="AH15614">
        <v>8.1766179256643401</v>
      </c>
      <c r="AI15614">
        <v>-0.18412961738498301</v>
      </c>
    </row>
    <row r="15615" spans="34:35" x14ac:dyDescent="0.25">
      <c r="AH15615">
        <v>8.1766179256643401</v>
      </c>
      <c r="AI15615">
        <v>-0.18131308263243601</v>
      </c>
    </row>
    <row r="15616" spans="34:35" x14ac:dyDescent="0.25">
      <c r="AH15616">
        <v>7.9088484546975897</v>
      </c>
      <c r="AI15616">
        <v>-0.40875000840148701</v>
      </c>
    </row>
    <row r="15617" spans="34:35" x14ac:dyDescent="0.25">
      <c r="AH15617">
        <v>7.6410789837308499</v>
      </c>
      <c r="AI15617">
        <v>-0.64230094864610499</v>
      </c>
    </row>
    <row r="15618" spans="34:35" x14ac:dyDescent="0.25">
      <c r="AH15618">
        <v>7.3733095127641102</v>
      </c>
      <c r="AI15618">
        <v>-0.88094852846966498</v>
      </c>
    </row>
    <row r="15619" spans="34:35" x14ac:dyDescent="0.25">
      <c r="AH15619">
        <v>7.1055400417973704</v>
      </c>
      <c r="AI15619">
        <v>-1.12367537297554</v>
      </c>
    </row>
    <row r="15620" spans="34:35" x14ac:dyDescent="0.25">
      <c r="AH15620">
        <v>7.1055400417973704</v>
      </c>
      <c r="AI15620">
        <v>-1.12119967237499</v>
      </c>
    </row>
    <row r="15621" spans="34:35" x14ac:dyDescent="0.25">
      <c r="AH15621">
        <v>6.7880642289878903</v>
      </c>
      <c r="AI15621">
        <v>-1.4083012680810101</v>
      </c>
    </row>
    <row r="15622" spans="34:35" x14ac:dyDescent="0.25">
      <c r="AH15622">
        <v>6.4705884161784102</v>
      </c>
      <c r="AI15622">
        <v>-1.68755794706778</v>
      </c>
    </row>
    <row r="15623" spans="34:35" x14ac:dyDescent="0.25">
      <c r="AH15623">
        <v>6.1531126033689301</v>
      </c>
      <c r="AI15623">
        <v>-1.9905937552408</v>
      </c>
    </row>
    <row r="15624" spans="34:35" x14ac:dyDescent="0.25">
      <c r="AH15624">
        <v>5.8356367905594499</v>
      </c>
      <c r="AI15624">
        <v>-2.4558123534144598</v>
      </c>
    </row>
    <row r="15625" spans="34:35" x14ac:dyDescent="0.25">
      <c r="AH15625">
        <v>5.8356367905594499</v>
      </c>
      <c r="AI15625">
        <v>-2.4467087926254698</v>
      </c>
    </row>
    <row r="15626" spans="34:35" x14ac:dyDescent="0.25">
      <c r="AH15626">
        <v>5.4592275929195804</v>
      </c>
      <c r="AI15626">
        <v>-3.0012868935923001</v>
      </c>
    </row>
    <row r="15627" spans="34:35" x14ac:dyDescent="0.25">
      <c r="AH15627">
        <v>5.0828183952797197</v>
      </c>
      <c r="AI15627">
        <v>-3.94878679730905</v>
      </c>
    </row>
    <row r="15628" spans="34:35" x14ac:dyDescent="0.25">
      <c r="AH15628">
        <v>4.7064091976398599</v>
      </c>
      <c r="AI15628">
        <v>-8.5042944526982396</v>
      </c>
    </row>
    <row r="15629" spans="34:35" x14ac:dyDescent="0.25">
      <c r="AH15629">
        <v>4.33</v>
      </c>
      <c r="AI15629">
        <v>-12.811585116820501</v>
      </c>
    </row>
    <row r="15630" spans="34:35" x14ac:dyDescent="0.25">
      <c r="AH15630">
        <v>4.33</v>
      </c>
      <c r="AI15630">
        <v>-12.7363038181331</v>
      </c>
    </row>
    <row r="15631" spans="34:35" x14ac:dyDescent="0.25">
      <c r="AH15631">
        <v>4.08</v>
      </c>
      <c r="AI15631">
        <v>-15.329019051261101</v>
      </c>
    </row>
    <row r="15632" spans="34:35" x14ac:dyDescent="0.25">
      <c r="AH15632">
        <v>3.83</v>
      </c>
      <c r="AI15632">
        <v>-17.600553762986401</v>
      </c>
    </row>
    <row r="15633" spans="34:35" x14ac:dyDescent="0.25">
      <c r="AH15633">
        <v>3.58</v>
      </c>
      <c r="AI15633">
        <v>-19.5287418131938</v>
      </c>
    </row>
    <row r="15634" spans="34:35" x14ac:dyDescent="0.25">
      <c r="AH15634">
        <v>3.33</v>
      </c>
      <c r="AI15634">
        <v>-21.091417061767899</v>
      </c>
    </row>
    <row r="15635" spans="34:35" x14ac:dyDescent="0.25">
      <c r="AH15635">
        <v>3.33</v>
      </c>
      <c r="AI15635">
        <v>-21.041805976073</v>
      </c>
    </row>
    <row r="15636" spans="34:35" x14ac:dyDescent="0.25">
      <c r="AH15636">
        <v>3.2160714285714298</v>
      </c>
      <c r="AI15636">
        <v>-21.5587740194361</v>
      </c>
    </row>
    <row r="15637" spans="34:35" x14ac:dyDescent="0.25">
      <c r="AH15637">
        <v>3.10214285714286</v>
      </c>
      <c r="AI15637">
        <v>-21.915196204879798</v>
      </c>
    </row>
    <row r="15638" spans="34:35" x14ac:dyDescent="0.25">
      <c r="AH15638">
        <v>2.9882142857142902</v>
      </c>
      <c r="AI15638">
        <v>-22.1039689491027</v>
      </c>
    </row>
    <row r="15639" spans="34:35" x14ac:dyDescent="0.25">
      <c r="AH15639">
        <v>2.8742857142857101</v>
      </c>
      <c r="AI15639">
        <v>-22.1179886688031</v>
      </c>
    </row>
    <row r="15640" spans="34:35" x14ac:dyDescent="0.25">
      <c r="AH15640">
        <v>2.8742857142857101</v>
      </c>
      <c r="AI15640">
        <v>-21.999536960130701</v>
      </c>
    </row>
    <row r="15641" spans="34:35" x14ac:dyDescent="0.25">
      <c r="AH15641">
        <v>2.8382142857142898</v>
      </c>
      <c r="AI15641">
        <v>-21.679015038078798</v>
      </c>
    </row>
    <row r="15642" spans="34:35" x14ac:dyDescent="0.25">
      <c r="AH15642">
        <v>2.8021428571428602</v>
      </c>
      <c r="AI15642">
        <v>-21.376023100044598</v>
      </c>
    </row>
    <row r="15643" spans="34:35" x14ac:dyDescent="0.25">
      <c r="AH15643">
        <v>2.7660714285714301</v>
      </c>
      <c r="AI15643">
        <v>-21.090991423989301</v>
      </c>
    </row>
    <row r="15644" spans="34:35" x14ac:dyDescent="0.25">
      <c r="AH15644">
        <v>2.73</v>
      </c>
      <c r="AI15644">
        <v>-20.824350287874299</v>
      </c>
    </row>
    <row r="15645" spans="34:35" x14ac:dyDescent="0.25">
      <c r="AH15645">
        <v>2.73</v>
      </c>
      <c r="AI15645">
        <v>-20.787427317514599</v>
      </c>
    </row>
    <row r="15646" spans="34:35" x14ac:dyDescent="0.25">
      <c r="AH15646">
        <v>2.54207876162944</v>
      </c>
      <c r="AI15646">
        <v>-19.738006187509999</v>
      </c>
    </row>
    <row r="15647" spans="34:35" x14ac:dyDescent="0.25">
      <c r="AH15647">
        <v>2.3541575232588801</v>
      </c>
      <c r="AI15647">
        <v>-19.034702927860401</v>
      </c>
    </row>
    <row r="15648" spans="34:35" x14ac:dyDescent="0.25">
      <c r="AH15648">
        <v>2.1662362848883201</v>
      </c>
      <c r="AI15648">
        <v>-18.659297432085999</v>
      </c>
    </row>
    <row r="15649" spans="34:35" x14ac:dyDescent="0.25">
      <c r="AH15649">
        <v>1.9783150465177599</v>
      </c>
      <c r="AI15649">
        <v>-18.5935695937068</v>
      </c>
    </row>
    <row r="15650" spans="34:35" x14ac:dyDescent="0.25">
      <c r="AH15650">
        <v>1.9783150465177599</v>
      </c>
      <c r="AI15650">
        <v>-18.543197648069899</v>
      </c>
    </row>
    <row r="15651" spans="34:35" x14ac:dyDescent="0.25">
      <c r="AH15651">
        <v>1.7326011831527199</v>
      </c>
      <c r="AI15651">
        <v>-19.5250748759507</v>
      </c>
    </row>
    <row r="15652" spans="34:35" x14ac:dyDescent="0.25">
      <c r="AH15652">
        <v>1.48688731978767</v>
      </c>
      <c r="AI15652">
        <v>-21.298686569308501</v>
      </c>
    </row>
    <row r="15653" spans="34:35" x14ac:dyDescent="0.25">
      <c r="AH15653">
        <v>1.24117345642262</v>
      </c>
      <c r="AI15653">
        <v>-24.444352992076599</v>
      </c>
    </row>
    <row r="15654" spans="34:35" x14ac:dyDescent="0.25">
      <c r="AH15654">
        <v>0.99545959305757703</v>
      </c>
      <c r="AI15654">
        <v>-27.819912839339899</v>
      </c>
    </row>
    <row r="15655" spans="34:35" x14ac:dyDescent="0.25">
      <c r="AH15655">
        <v>0.99545959305757703</v>
      </c>
      <c r="AI15655">
        <v>-27.758626209268598</v>
      </c>
    </row>
    <row r="15656" spans="34:35" x14ac:dyDescent="0.25">
      <c r="AH15656">
        <v>0.67417976767284005</v>
      </c>
      <c r="AI15656">
        <v>-32.340495282804</v>
      </c>
    </row>
    <row r="15657" spans="34:35" x14ac:dyDescent="0.25">
      <c r="AH15657">
        <v>0.35289994228810201</v>
      </c>
      <c r="AI15657">
        <v>-36.957069360370298</v>
      </c>
    </row>
    <row r="15658" spans="34:35" x14ac:dyDescent="0.25">
      <c r="AH15658">
        <v>3.1620116903364498E-2</v>
      </c>
      <c r="AI15658">
        <v>-41.582752120426399</v>
      </c>
    </row>
    <row r="15659" spans="34:35" x14ac:dyDescent="0.25">
      <c r="AH15659">
        <v>-0.28965970848137401</v>
      </c>
      <c r="AI15659">
        <v>-46.191947241431102</v>
      </c>
    </row>
    <row r="15660" spans="34:35" x14ac:dyDescent="0.25">
      <c r="AH15660">
        <v>-0.28965970848137401</v>
      </c>
      <c r="AI15660">
        <v>-46.071528906097797</v>
      </c>
    </row>
    <row r="15661" spans="34:35" x14ac:dyDescent="0.25">
      <c r="AH15661">
        <v>-0.70974478136103003</v>
      </c>
      <c r="AI15661">
        <v>-51.930796167027097</v>
      </c>
    </row>
    <row r="15662" spans="34:35" x14ac:dyDescent="0.25">
      <c r="AH15662">
        <v>-1.1298298542406899</v>
      </c>
      <c r="AI15662">
        <v>-57.138438752741898</v>
      </c>
    </row>
    <row r="15663" spans="34:35" x14ac:dyDescent="0.25">
      <c r="AH15663">
        <v>-1.5499149271203401</v>
      </c>
      <c r="AI15663">
        <v>-61.601821868758698</v>
      </c>
    </row>
    <row r="15664" spans="34:35" x14ac:dyDescent="0.25">
      <c r="AH15664">
        <v>-1.97</v>
      </c>
      <c r="AI15664">
        <v>-65.228310720593697</v>
      </c>
    </row>
    <row r="15665" spans="34:35" x14ac:dyDescent="0.25">
      <c r="AH15665">
        <v>-1.97</v>
      </c>
      <c r="AI15665">
        <v>-64.943717261279801</v>
      </c>
    </row>
    <row r="15666" spans="34:35" x14ac:dyDescent="0.25">
      <c r="AH15666">
        <v>-2.27</v>
      </c>
      <c r="AI15666">
        <v>-66.668286831206103</v>
      </c>
    </row>
    <row r="15667" spans="34:35" x14ac:dyDescent="0.25">
      <c r="AH15667">
        <v>-2.57</v>
      </c>
      <c r="AI15667">
        <v>-67.141391349323598</v>
      </c>
    </row>
    <row r="15668" spans="34:35" x14ac:dyDescent="0.25">
      <c r="AH15668">
        <v>-2.87</v>
      </c>
      <c r="AI15668">
        <v>-66.442070313507301</v>
      </c>
    </row>
    <row r="15669" spans="34:35" x14ac:dyDescent="0.25">
      <c r="AH15669">
        <v>-3.17</v>
      </c>
      <c r="AI15669">
        <v>-64.142745551616201</v>
      </c>
    </row>
    <row r="15670" spans="34:35" x14ac:dyDescent="0.25">
      <c r="AH15670">
        <v>-3.17</v>
      </c>
      <c r="AI15670">
        <v>-63.872942151026002</v>
      </c>
    </row>
    <row r="15671" spans="34:35" x14ac:dyDescent="0.25">
      <c r="AH15671">
        <v>-3.2417857142857098</v>
      </c>
      <c r="AI15671">
        <v>-62.857740938519797</v>
      </c>
    </row>
    <row r="15672" spans="34:35" x14ac:dyDescent="0.25">
      <c r="AH15672">
        <v>-3.3135714285714299</v>
      </c>
      <c r="AI15672">
        <v>-61.627772676214001</v>
      </c>
    </row>
    <row r="15673" spans="34:35" x14ac:dyDescent="0.25">
      <c r="AH15673">
        <v>-3.3853571428571398</v>
      </c>
      <c r="AI15673">
        <v>-60.176823343414803</v>
      </c>
    </row>
    <row r="15674" spans="34:35" x14ac:dyDescent="0.25">
      <c r="AH15674">
        <v>-3.45714285714286</v>
      </c>
      <c r="AI15674">
        <v>-58.498678919428798</v>
      </c>
    </row>
    <row r="15675" spans="34:35" x14ac:dyDescent="0.25">
      <c r="AH15675">
        <v>-3.45714285714286</v>
      </c>
      <c r="AI15675">
        <v>-58.505475883572103</v>
      </c>
    </row>
    <row r="15676" spans="34:35" x14ac:dyDescent="0.25">
      <c r="AH15676">
        <v>-3.5353571428571402</v>
      </c>
      <c r="AI15676">
        <v>-51.8460324302049</v>
      </c>
    </row>
    <row r="15677" spans="34:35" x14ac:dyDescent="0.25">
      <c r="AH15677">
        <v>-3.6135714285714302</v>
      </c>
      <c r="AI15677">
        <v>-45.729678732984503</v>
      </c>
    </row>
    <row r="15678" spans="34:35" x14ac:dyDescent="0.25">
      <c r="AH15678">
        <v>-3.69178571428571</v>
      </c>
      <c r="AI15678">
        <v>-40.146307413088103</v>
      </c>
    </row>
    <row r="15679" spans="34:35" x14ac:dyDescent="0.25">
      <c r="AH15679">
        <v>-3.77</v>
      </c>
      <c r="AI15679">
        <v>-35.085811091693003</v>
      </c>
    </row>
    <row r="15680" spans="34:35" x14ac:dyDescent="0.25">
      <c r="AH15680">
        <v>-3.77</v>
      </c>
      <c r="AI15680">
        <v>-34.886526960447</v>
      </c>
    </row>
    <row r="15681" spans="34:35" x14ac:dyDescent="0.25">
      <c r="AH15681">
        <v>-3.9565000000000001</v>
      </c>
      <c r="AI15681">
        <v>-24.578191624359899</v>
      </c>
    </row>
    <row r="15682" spans="34:35" x14ac:dyDescent="0.25">
      <c r="AH15682">
        <v>-4.1429999999999998</v>
      </c>
      <c r="AI15682">
        <v>-15.803431453573999</v>
      </c>
    </row>
    <row r="15683" spans="34:35" x14ac:dyDescent="0.25">
      <c r="AH15683">
        <v>-4.3295000000000003</v>
      </c>
      <c r="AI15683">
        <v>-8.4881043737229191</v>
      </c>
    </row>
    <row r="15684" spans="34:35" x14ac:dyDescent="0.25">
      <c r="AH15684">
        <v>-4.516</v>
      </c>
      <c r="AI15684">
        <v>-2.5580683104401101</v>
      </c>
    </row>
    <row r="15685" spans="34:35" x14ac:dyDescent="0.25">
      <c r="AH15685">
        <v>-4.516</v>
      </c>
      <c r="AI15685">
        <v>-2.39019053249956</v>
      </c>
    </row>
    <row r="15686" spans="34:35" x14ac:dyDescent="0.25">
      <c r="AH15686">
        <v>-4.7024999999999997</v>
      </c>
      <c r="AI15686">
        <v>0</v>
      </c>
    </row>
    <row r="15687" spans="34:35" x14ac:dyDescent="0.25">
      <c r="AH15687">
        <v>-4.8890000000000002</v>
      </c>
      <c r="AI15687">
        <v>0</v>
      </c>
    </row>
    <row r="15688" spans="34:35" x14ac:dyDescent="0.25">
      <c r="AH15688">
        <v>-5.0754999999999999</v>
      </c>
      <c r="AI15688">
        <v>0</v>
      </c>
    </row>
    <row r="15689" spans="34:35" x14ac:dyDescent="0.25">
      <c r="AH15689">
        <v>-5.2619999999999996</v>
      </c>
      <c r="AI15689">
        <v>0</v>
      </c>
    </row>
    <row r="15690" spans="34:35" x14ac:dyDescent="0.25">
      <c r="AH15690">
        <v>-5.2619999999999996</v>
      </c>
      <c r="AI15690">
        <v>0</v>
      </c>
    </row>
    <row r="15691" spans="34:35" x14ac:dyDescent="0.25">
      <c r="AH15691">
        <v>-5.4485000000000001</v>
      </c>
      <c r="AI15691">
        <v>0</v>
      </c>
    </row>
    <row r="15692" spans="34:35" x14ac:dyDescent="0.25">
      <c r="AH15692">
        <v>-5.6349999999999998</v>
      </c>
      <c r="AI15692">
        <v>0</v>
      </c>
    </row>
    <row r="15693" spans="34:35" x14ac:dyDescent="0.25">
      <c r="AH15693">
        <v>-5.8215000000000003</v>
      </c>
      <c r="AI15693">
        <v>0</v>
      </c>
    </row>
    <row r="15694" spans="34:35" x14ac:dyDescent="0.25">
      <c r="AH15694">
        <v>-6.008</v>
      </c>
      <c r="AI15694">
        <v>0</v>
      </c>
    </row>
    <row r="15695" spans="34:35" x14ac:dyDescent="0.25">
      <c r="AH15695">
        <v>-6.008</v>
      </c>
      <c r="AI15695">
        <v>0</v>
      </c>
    </row>
    <row r="15696" spans="34:35" x14ac:dyDescent="0.25">
      <c r="AH15696">
        <v>-6.1944999999999997</v>
      </c>
      <c r="AI15696">
        <v>0</v>
      </c>
    </row>
    <row r="15697" spans="34:35" x14ac:dyDescent="0.25">
      <c r="AH15697">
        <v>-6.3810000000000002</v>
      </c>
      <c r="AI15697">
        <v>0</v>
      </c>
    </row>
    <row r="15698" spans="34:35" x14ac:dyDescent="0.25">
      <c r="AH15698">
        <v>-6.5674999999999999</v>
      </c>
      <c r="AI15698">
        <v>0</v>
      </c>
    </row>
    <row r="15699" spans="34:35" x14ac:dyDescent="0.25">
      <c r="AH15699">
        <v>-6.7539999999999996</v>
      </c>
      <c r="AI15699">
        <v>0</v>
      </c>
    </row>
    <row r="15700" spans="34:35" x14ac:dyDescent="0.25">
      <c r="AH15700">
        <v>-6.7539999999999996</v>
      </c>
      <c r="AI15700">
        <v>0</v>
      </c>
    </row>
    <row r="15701" spans="34:35" x14ac:dyDescent="0.25">
      <c r="AH15701">
        <v>-6.9405000000000001</v>
      </c>
      <c r="AI15701">
        <v>0</v>
      </c>
    </row>
    <row r="15702" spans="34:35" x14ac:dyDescent="0.25">
      <c r="AH15702">
        <v>-7.1269999999999998</v>
      </c>
      <c r="AI15702">
        <v>0</v>
      </c>
    </row>
    <row r="15703" spans="34:35" x14ac:dyDescent="0.25">
      <c r="AH15703">
        <v>-7.3135000000000003</v>
      </c>
      <c r="AI15703">
        <v>0</v>
      </c>
    </row>
    <row r="15704" spans="34:35" x14ac:dyDescent="0.25">
      <c r="AH15704">
        <v>-7.5</v>
      </c>
      <c r="AI15704">
        <v>0</v>
      </c>
    </row>
    <row r="15705" spans="34:35" x14ac:dyDescent="0.25">
      <c r="AH15705">
        <v>-7.5</v>
      </c>
      <c r="AI15705">
        <v>0</v>
      </c>
    </row>
    <row r="15706" spans="34:35" x14ac:dyDescent="0.25">
      <c r="AH15706">
        <v>-7.6</v>
      </c>
      <c r="AI15706">
        <v>0</v>
      </c>
    </row>
    <row r="15707" spans="34:35" x14ac:dyDescent="0.25">
      <c r="AH15707">
        <v>-7.7</v>
      </c>
      <c r="AI15707">
        <v>0</v>
      </c>
    </row>
    <row r="15708" spans="34:35" x14ac:dyDescent="0.25">
      <c r="AH15708">
        <v>-7.8</v>
      </c>
      <c r="AI15708">
        <v>0</v>
      </c>
    </row>
    <row r="15709" spans="34:35" x14ac:dyDescent="0.25">
      <c r="AH15709">
        <v>-7.9</v>
      </c>
      <c r="AI15709">
        <v>0</v>
      </c>
    </row>
    <row r="15710" spans="34:35" x14ac:dyDescent="0.25">
      <c r="AH15710">
        <v>-7.9</v>
      </c>
      <c r="AI15710">
        <v>0</v>
      </c>
    </row>
    <row r="15711" spans="34:35" x14ac:dyDescent="0.25">
      <c r="AH15711">
        <v>-8.15</v>
      </c>
      <c r="AI15711">
        <v>0</v>
      </c>
    </row>
    <row r="15712" spans="34:35" x14ac:dyDescent="0.25">
      <c r="AH15712">
        <v>-8.4</v>
      </c>
      <c r="AI15712">
        <v>0</v>
      </c>
    </row>
    <row r="15713" spans="34:35" x14ac:dyDescent="0.25">
      <c r="AH15713">
        <v>-8.65</v>
      </c>
      <c r="AI15713">
        <v>0</v>
      </c>
    </row>
    <row r="15714" spans="34:35" x14ac:dyDescent="0.25">
      <c r="AH15714">
        <v>-8.9</v>
      </c>
      <c r="AI15714">
        <v>0</v>
      </c>
    </row>
    <row r="15715" spans="34:35" x14ac:dyDescent="0.25">
      <c r="AH15715">
        <v>-8.9</v>
      </c>
      <c r="AI15715">
        <v>0</v>
      </c>
    </row>
    <row r="15716" spans="34:35" x14ac:dyDescent="0.25">
      <c r="AH15716">
        <v>-9.5175000000000001</v>
      </c>
      <c r="AI15716">
        <v>0</v>
      </c>
    </row>
    <row r="15717" spans="34:35" x14ac:dyDescent="0.25">
      <c r="AH15717">
        <v>-10.135</v>
      </c>
      <c r="AI15717">
        <v>0</v>
      </c>
    </row>
    <row r="15718" spans="34:35" x14ac:dyDescent="0.25">
      <c r="AH15718">
        <v>-10.7525</v>
      </c>
      <c r="AI15718">
        <v>-0.385442726476449</v>
      </c>
    </row>
    <row r="15719" spans="34:35" x14ac:dyDescent="0.25">
      <c r="AH15719">
        <v>-11.37</v>
      </c>
      <c r="AI15719">
        <v>-0.76864561204489501</v>
      </c>
    </row>
    <row r="15720" spans="34:35" x14ac:dyDescent="0.25">
      <c r="AH15720">
        <v>-11.37</v>
      </c>
      <c r="AI15720">
        <v>-0.78284627472336399</v>
      </c>
    </row>
    <row r="15721" spans="34:35" x14ac:dyDescent="0.25">
      <c r="AH15721">
        <v>-11.87</v>
      </c>
      <c r="AI15721">
        <v>-0.95465073545581303</v>
      </c>
    </row>
    <row r="15722" spans="34:35" x14ac:dyDescent="0.25">
      <c r="AH15722">
        <v>-12.37</v>
      </c>
      <c r="AI15722">
        <v>-1.0428452367882499</v>
      </c>
    </row>
    <row r="15723" spans="34:35" x14ac:dyDescent="0.25">
      <c r="AH15723">
        <v>-12.87</v>
      </c>
      <c r="AI15723">
        <v>-1.05385483861161</v>
      </c>
    </row>
    <row r="15724" spans="34:35" x14ac:dyDescent="0.25">
      <c r="AH15724">
        <v>-13.37</v>
      </c>
      <c r="AI15724">
        <v>-0.99410460081683005</v>
      </c>
    </row>
    <row r="15725" spans="34:35" x14ac:dyDescent="0.25">
      <c r="AH15725">
        <v>-13.37</v>
      </c>
      <c r="AI15725">
        <v>-1.0008386363235999</v>
      </c>
    </row>
    <row r="15726" spans="34:35" x14ac:dyDescent="0.25">
      <c r="AH15726">
        <v>-13.395</v>
      </c>
      <c r="AI15726">
        <v>-0.99711628674042896</v>
      </c>
    </row>
    <row r="15727" spans="34:35" x14ac:dyDescent="0.25">
      <c r="AH15727">
        <v>-13.42</v>
      </c>
      <c r="AI15727">
        <v>-0.99330987607307597</v>
      </c>
    </row>
    <row r="15728" spans="34:35" x14ac:dyDescent="0.25">
      <c r="AH15728">
        <v>-13.445</v>
      </c>
      <c r="AI15728">
        <v>-0.98942077765764302</v>
      </c>
    </row>
    <row r="15729" spans="34:35" x14ac:dyDescent="0.25">
      <c r="AH15729">
        <v>-13.47</v>
      </c>
      <c r="AI15729">
        <v>-0.98545036483022397</v>
      </c>
    </row>
    <row r="15730" spans="34:35" x14ac:dyDescent="0.25">
      <c r="AH15730">
        <v>-13.47</v>
      </c>
      <c r="AI15730">
        <v>-0.98553756398018999</v>
      </c>
    </row>
    <row r="15731" spans="34:35" x14ac:dyDescent="0.25">
      <c r="AH15731">
        <v>-13.602499999999999</v>
      </c>
      <c r="AI15731">
        <v>-0.96293830250147805</v>
      </c>
    </row>
    <row r="15732" spans="34:35" x14ac:dyDescent="0.25">
      <c r="AH15732">
        <v>-13.734999999999999</v>
      </c>
      <c r="AI15732">
        <v>-0.93830163905375397</v>
      </c>
    </row>
    <row r="15733" spans="34:35" x14ac:dyDescent="0.25">
      <c r="AH15733">
        <v>-13.8675</v>
      </c>
      <c r="AI15733">
        <v>-0.91170970874718904</v>
      </c>
    </row>
    <row r="15734" spans="34:35" x14ac:dyDescent="0.25">
      <c r="AH15734">
        <v>-14</v>
      </c>
      <c r="AI15734">
        <v>-0.88324464669195502</v>
      </c>
    </row>
    <row r="15735" spans="34:35" x14ac:dyDescent="0.25">
      <c r="AH15735">
        <v>-14</v>
      </c>
      <c r="AI15735">
        <v>-0.88370051425575302</v>
      </c>
    </row>
    <row r="15736" spans="34:35" x14ac:dyDescent="0.25">
      <c r="AH15736">
        <v>-14.211606673841001</v>
      </c>
      <c r="AI15736">
        <v>-0.83510037593166297</v>
      </c>
    </row>
    <row r="15737" spans="34:35" x14ac:dyDescent="0.25">
      <c r="AH15737">
        <v>-14.423213347682101</v>
      </c>
      <c r="AI15737">
        <v>-0.78451342728774798</v>
      </c>
    </row>
    <row r="15738" spans="34:35" x14ac:dyDescent="0.25">
      <c r="AH15738">
        <v>-14.634820021523099</v>
      </c>
      <c r="AI15738">
        <v>-0.73220983006641605</v>
      </c>
    </row>
    <row r="15739" spans="34:35" x14ac:dyDescent="0.25">
      <c r="AH15739">
        <v>-14.846426695364199</v>
      </c>
      <c r="AI15739">
        <v>-0.67845974601007297</v>
      </c>
    </row>
    <row r="15740" spans="34:35" x14ac:dyDescent="0.25">
      <c r="AH15740">
        <v>-14.846426695364199</v>
      </c>
      <c r="AI15740">
        <v>-0.67932889771828597</v>
      </c>
    </row>
    <row r="15741" spans="34:35" x14ac:dyDescent="0.25">
      <c r="AH15741">
        <v>-15.1123067924162</v>
      </c>
      <c r="AI15741">
        <v>-0.61168571296190999</v>
      </c>
    </row>
    <row r="15742" spans="34:35" x14ac:dyDescent="0.25">
      <c r="AH15742">
        <v>-15.3781868894682</v>
      </c>
      <c r="AI15742">
        <v>-0.54652461953162501</v>
      </c>
    </row>
    <row r="15743" spans="34:35" x14ac:dyDescent="0.25">
      <c r="AH15743">
        <v>-15.644066986520199</v>
      </c>
      <c r="AI15743">
        <v>-0.48422259363436099</v>
      </c>
    </row>
    <row r="15744" spans="34:35" x14ac:dyDescent="0.25">
      <c r="AH15744">
        <v>-15.909947083572201</v>
      </c>
      <c r="AI15744">
        <v>-0.50797294742608201</v>
      </c>
    </row>
    <row r="15745" spans="34:35" x14ac:dyDescent="0.25">
      <c r="AH15745">
        <v>-15.909947083572201</v>
      </c>
      <c r="AI15745">
        <v>-0.513334572606027</v>
      </c>
    </row>
    <row r="15746" spans="34:35" x14ac:dyDescent="0.25">
      <c r="AH15746">
        <v>-16.244020790819601</v>
      </c>
      <c r="AI15746">
        <v>-0.87987339752077698</v>
      </c>
    </row>
    <row r="15747" spans="34:35" x14ac:dyDescent="0.25">
      <c r="AH15747">
        <v>-16.578094498067099</v>
      </c>
      <c r="AI15747">
        <v>-1.2164646726186299</v>
      </c>
    </row>
    <row r="15748" spans="34:35" x14ac:dyDescent="0.25">
      <c r="AH15748">
        <v>-16.912168205314501</v>
      </c>
      <c r="AI15748">
        <v>-1.5136467144481101</v>
      </c>
    </row>
    <row r="15749" spans="34:35" x14ac:dyDescent="0.25">
      <c r="AH15749">
        <v>-17.246241912561899</v>
      </c>
      <c r="AI15749">
        <v>-1.78057110278301</v>
      </c>
    </row>
    <row r="15750" spans="34:35" x14ac:dyDescent="0.25">
      <c r="AH15750">
        <v>-17.246241912561899</v>
      </c>
      <c r="AI15750">
        <v>-1.78766020609888</v>
      </c>
    </row>
    <row r="15751" spans="34:35" x14ac:dyDescent="0.25">
      <c r="AH15751">
        <v>-17.665999702300599</v>
      </c>
      <c r="AI15751">
        <v>-2.0898439375993498</v>
      </c>
    </row>
    <row r="15752" spans="34:35" x14ac:dyDescent="0.25">
      <c r="AH15752">
        <v>-18.085757492039299</v>
      </c>
      <c r="AI15752">
        <v>-2.3699383949706601</v>
      </c>
    </row>
    <row r="15753" spans="34:35" x14ac:dyDescent="0.25">
      <c r="AH15753">
        <v>-18.505515281777999</v>
      </c>
      <c r="AI15753">
        <v>-2.6300853173316501</v>
      </c>
    </row>
    <row r="15754" spans="34:35" x14ac:dyDescent="0.25">
      <c r="AH15754">
        <v>-18.925273071516699</v>
      </c>
      <c r="AI15754">
        <v>-2.87242644380111</v>
      </c>
    </row>
    <row r="15755" spans="34:35" x14ac:dyDescent="0.25">
      <c r="AH15755">
        <v>-18.925273071516699</v>
      </c>
      <c r="AI15755">
        <v>-2.8708725258910701</v>
      </c>
    </row>
    <row r="15756" spans="34:35" x14ac:dyDescent="0.25">
      <c r="AH15756">
        <v>-19.4526914173004</v>
      </c>
      <c r="AI15756">
        <v>-3.1704978811807401</v>
      </c>
    </row>
    <row r="15757" spans="34:35" x14ac:dyDescent="0.25">
      <c r="AH15757">
        <v>-19.980109763084201</v>
      </c>
      <c r="AI15757">
        <v>-3.4438221121886099</v>
      </c>
    </row>
    <row r="15758" spans="34:35" x14ac:dyDescent="0.25">
      <c r="AH15758">
        <v>-20.507528108868001</v>
      </c>
      <c r="AI15758">
        <v>-3.68663858538268</v>
      </c>
    </row>
    <row r="15759" spans="34:35" x14ac:dyDescent="0.25">
      <c r="AH15759">
        <v>-21.034946454651799</v>
      </c>
      <c r="AI15759">
        <v>-3.8947406672309102</v>
      </c>
    </row>
    <row r="15760" spans="34:35" x14ac:dyDescent="0.25">
      <c r="AH15760">
        <v>-21.034946454651799</v>
      </c>
      <c r="AI15760">
        <v>-3.83698911080007</v>
      </c>
    </row>
    <row r="15761" spans="34:35" x14ac:dyDescent="0.25">
      <c r="AH15761">
        <v>-21.697638412417401</v>
      </c>
      <c r="AI15761">
        <v>-4.0328679263623499</v>
      </c>
    </row>
    <row r="15762" spans="34:35" x14ac:dyDescent="0.25">
      <c r="AH15762">
        <v>-22.360330370183</v>
      </c>
      <c r="AI15762">
        <v>-3.8938202206802899</v>
      </c>
    </row>
    <row r="15763" spans="34:35" x14ac:dyDescent="0.25">
      <c r="AH15763">
        <v>-23.023022327948699</v>
      </c>
      <c r="AI15763">
        <v>-3.6641818835720001</v>
      </c>
    </row>
    <row r="15764" spans="34:35" x14ac:dyDescent="0.25">
      <c r="AH15764">
        <v>-23.685714285714301</v>
      </c>
      <c r="AI15764">
        <v>-3.3343879558927401</v>
      </c>
    </row>
    <row r="15765" spans="34:35" x14ac:dyDescent="0.25">
      <c r="AH15765">
        <v>-23.685714285714301</v>
      </c>
      <c r="AI15765">
        <v>-2.9785632344706201</v>
      </c>
    </row>
    <row r="15766" spans="34:35" x14ac:dyDescent="0.25">
      <c r="AH15766">
        <v>-24.2481782087116</v>
      </c>
      <c r="AI15766">
        <v>-1.3912837972857099</v>
      </c>
    </row>
    <row r="15767" spans="34:35" x14ac:dyDescent="0.25">
      <c r="AH15767">
        <v>-24.810642131708899</v>
      </c>
      <c r="AI15767">
        <v>-0.202935752880365</v>
      </c>
    </row>
    <row r="15768" spans="34:35" x14ac:dyDescent="0.25">
      <c r="AH15768">
        <v>-25.373106054706199</v>
      </c>
      <c r="AI15768">
        <v>0</v>
      </c>
    </row>
    <row r="15769" spans="34:35" x14ac:dyDescent="0.25">
      <c r="AH15769">
        <v>-25.935569977703501</v>
      </c>
      <c r="AI15769">
        <v>0</v>
      </c>
    </row>
    <row r="15770" spans="34:35" x14ac:dyDescent="0.25">
      <c r="AH15770">
        <v>-25.935569977703501</v>
      </c>
      <c r="AI15770">
        <v>0</v>
      </c>
    </row>
    <row r="15771" spans="34:35" x14ac:dyDescent="0.25">
      <c r="AH15771">
        <v>-26.619660341358099</v>
      </c>
      <c r="AI15771">
        <v>0</v>
      </c>
    </row>
    <row r="15772" spans="34:35" x14ac:dyDescent="0.25">
      <c r="AH15772">
        <v>-27.3037507050127</v>
      </c>
      <c r="AI15772">
        <v>0</v>
      </c>
    </row>
    <row r="15773" spans="34:35" x14ac:dyDescent="0.25">
      <c r="AH15773">
        <v>-27.987841068667301</v>
      </c>
      <c r="AI15773">
        <v>0</v>
      </c>
    </row>
    <row r="15774" spans="34:35" x14ac:dyDescent="0.25">
      <c r="AH15774">
        <v>-28.671931432321902</v>
      </c>
      <c r="AI15774">
        <v>0</v>
      </c>
    </row>
    <row r="15775" spans="34:35" x14ac:dyDescent="0.25">
      <c r="AH15775">
        <v>-28.671931432321902</v>
      </c>
      <c r="AI15775">
        <v>0</v>
      </c>
    </row>
    <row r="15776" spans="34:35" x14ac:dyDescent="0.25">
      <c r="AH15776">
        <v>-29.503948574241399</v>
      </c>
      <c r="AI15776">
        <v>0</v>
      </c>
    </row>
    <row r="15777" spans="34:35" x14ac:dyDescent="0.25">
      <c r="AH15777">
        <v>-30.335965716160899</v>
      </c>
      <c r="AI15777">
        <v>0</v>
      </c>
    </row>
    <row r="15778" spans="34:35" x14ac:dyDescent="0.25">
      <c r="AH15778">
        <v>-31.167982858080499</v>
      </c>
      <c r="AI15778">
        <v>0</v>
      </c>
    </row>
    <row r="15779" spans="34:35" x14ac:dyDescent="0.25">
      <c r="AH15779">
        <v>-32</v>
      </c>
      <c r="AI15779">
        <v>-0.42559890511167398</v>
      </c>
    </row>
    <row r="15780" spans="34:35" x14ac:dyDescent="0.25">
      <c r="AH15780">
        <v>20</v>
      </c>
      <c r="AI15780">
        <v>-0.25683731556816197</v>
      </c>
    </row>
    <row r="15781" spans="34:35" x14ac:dyDescent="0.25">
      <c r="AH15781">
        <v>19.707185490582699</v>
      </c>
      <c r="AI15781">
        <v>-0.30426183802218298</v>
      </c>
    </row>
    <row r="15782" spans="34:35" x14ac:dyDescent="0.25">
      <c r="AH15782">
        <v>19.414370981165501</v>
      </c>
      <c r="AI15782">
        <v>-0.64499405737969495</v>
      </c>
    </row>
    <row r="15783" spans="34:35" x14ac:dyDescent="0.25">
      <c r="AH15783">
        <v>19.1215564717482</v>
      </c>
      <c r="AI15783">
        <v>-0.76599498115536901</v>
      </c>
    </row>
    <row r="15784" spans="34:35" x14ac:dyDescent="0.25">
      <c r="AH15784">
        <v>18.828741962330898</v>
      </c>
      <c r="AI15784">
        <v>-0.58887557396761603</v>
      </c>
    </row>
    <row r="15785" spans="34:35" x14ac:dyDescent="0.25">
      <c r="AH15785">
        <v>18.828741962330898</v>
      </c>
      <c r="AI15785">
        <v>-0.57002566820193901</v>
      </c>
    </row>
    <row r="15786" spans="34:35" x14ac:dyDescent="0.25">
      <c r="AH15786">
        <v>18.6715564717482</v>
      </c>
      <c r="AI15786">
        <v>-0.30951642327447998</v>
      </c>
    </row>
    <row r="15787" spans="34:35" x14ac:dyDescent="0.25">
      <c r="AH15787">
        <v>18.514370981165499</v>
      </c>
      <c r="AI15787">
        <v>0</v>
      </c>
    </row>
    <row r="15788" spans="34:35" x14ac:dyDescent="0.25">
      <c r="AH15788">
        <v>18.357185490582701</v>
      </c>
      <c r="AI15788">
        <v>0</v>
      </c>
    </row>
    <row r="15789" spans="34:35" x14ac:dyDescent="0.25">
      <c r="AH15789">
        <v>18.2</v>
      </c>
      <c r="AI15789">
        <v>0</v>
      </c>
    </row>
    <row r="15790" spans="34:35" x14ac:dyDescent="0.25">
      <c r="AH15790">
        <v>18.2</v>
      </c>
      <c r="AI15790">
        <v>0</v>
      </c>
    </row>
    <row r="15791" spans="34:35" x14ac:dyDescent="0.25">
      <c r="AH15791">
        <v>18.175000000000001</v>
      </c>
      <c r="AI15791">
        <v>0</v>
      </c>
    </row>
    <row r="15792" spans="34:35" x14ac:dyDescent="0.25">
      <c r="AH15792">
        <v>18.149999999999999</v>
      </c>
      <c r="AI15792">
        <v>0</v>
      </c>
    </row>
    <row r="15793" spans="34:35" x14ac:dyDescent="0.25">
      <c r="AH15793">
        <v>18.125</v>
      </c>
      <c r="AI15793">
        <v>0</v>
      </c>
    </row>
    <row r="15794" spans="34:35" x14ac:dyDescent="0.25">
      <c r="AH15794">
        <v>18.100000000000001</v>
      </c>
      <c r="AI15794">
        <v>0</v>
      </c>
    </row>
    <row r="15795" spans="34:35" x14ac:dyDescent="0.25">
      <c r="AH15795">
        <v>18.100000000000001</v>
      </c>
      <c r="AI15795">
        <v>0</v>
      </c>
    </row>
    <row r="15796" spans="34:35" x14ac:dyDescent="0.25">
      <c r="AH15796">
        <v>18.074999999999999</v>
      </c>
      <c r="AI15796">
        <v>0</v>
      </c>
    </row>
    <row r="15797" spans="34:35" x14ac:dyDescent="0.25">
      <c r="AH15797">
        <v>18.05</v>
      </c>
      <c r="AI15797">
        <v>0</v>
      </c>
    </row>
    <row r="15798" spans="34:35" x14ac:dyDescent="0.25">
      <c r="AH15798">
        <v>18.024999999999999</v>
      </c>
      <c r="AI15798">
        <v>0</v>
      </c>
    </row>
    <row r="15799" spans="34:35" x14ac:dyDescent="0.25">
      <c r="AH15799">
        <v>18</v>
      </c>
      <c r="AI15799">
        <v>0</v>
      </c>
    </row>
    <row r="15800" spans="34:35" x14ac:dyDescent="0.25">
      <c r="AH15800">
        <v>18</v>
      </c>
      <c r="AI15800">
        <v>-387.68143756758701</v>
      </c>
    </row>
    <row r="15801" spans="34:35" x14ac:dyDescent="0.25">
      <c r="AH15801">
        <v>17.75</v>
      </c>
      <c r="AI15801">
        <v>-382.619764466552</v>
      </c>
    </row>
    <row r="15802" spans="34:35" x14ac:dyDescent="0.25">
      <c r="AH15802">
        <v>17.5</v>
      </c>
      <c r="AI15802">
        <v>-376.585638958174</v>
      </c>
    </row>
    <row r="15803" spans="34:35" x14ac:dyDescent="0.25">
      <c r="AH15803">
        <v>17.25</v>
      </c>
      <c r="AI15803">
        <v>-369.54614862981299</v>
      </c>
    </row>
    <row r="15804" spans="34:35" x14ac:dyDescent="0.25">
      <c r="AH15804">
        <v>17</v>
      </c>
      <c r="AI15804">
        <v>-361.468381068832</v>
      </c>
    </row>
    <row r="15805" spans="34:35" x14ac:dyDescent="0.25">
      <c r="AH15805">
        <v>17</v>
      </c>
      <c r="AI15805">
        <v>-361.51022399479098</v>
      </c>
    </row>
    <row r="15806" spans="34:35" x14ac:dyDescent="0.25">
      <c r="AH15806">
        <v>16.574999999999999</v>
      </c>
      <c r="AI15806">
        <v>-346.15698266633802</v>
      </c>
    </row>
    <row r="15807" spans="34:35" x14ac:dyDescent="0.25">
      <c r="AH15807">
        <v>16.149999999999999</v>
      </c>
      <c r="AI15807">
        <v>-328.26021416044102</v>
      </c>
    </row>
    <row r="15808" spans="34:35" x14ac:dyDescent="0.25">
      <c r="AH15808">
        <v>15.725</v>
      </c>
      <c r="AI15808">
        <v>-307.65080932354903</v>
      </c>
    </row>
    <row r="15809" spans="34:35" x14ac:dyDescent="0.25">
      <c r="AH15809">
        <v>15.3</v>
      </c>
      <c r="AI15809">
        <v>-284.15965900211103</v>
      </c>
    </row>
    <row r="15810" spans="34:35" x14ac:dyDescent="0.25">
      <c r="AH15810">
        <v>15.3</v>
      </c>
      <c r="AI15810">
        <v>-285.59067116927298</v>
      </c>
    </row>
    <row r="15811" spans="34:35" x14ac:dyDescent="0.25">
      <c r="AH15811">
        <v>14.85</v>
      </c>
      <c r="AI15811">
        <v>-264.45252818834803</v>
      </c>
    </row>
    <row r="15812" spans="34:35" x14ac:dyDescent="0.25">
      <c r="AH15812">
        <v>14.4</v>
      </c>
      <c r="AI15812">
        <v>-239.64447175628001</v>
      </c>
    </row>
    <row r="15813" spans="34:35" x14ac:dyDescent="0.25">
      <c r="AH15813">
        <v>13.95</v>
      </c>
      <c r="AI15813">
        <v>-211.47230629806899</v>
      </c>
    </row>
    <row r="15814" spans="34:35" x14ac:dyDescent="0.25">
      <c r="AH15814">
        <v>13.5</v>
      </c>
      <c r="AI15814">
        <v>-180.24183623872099</v>
      </c>
    </row>
    <row r="15815" spans="34:35" x14ac:dyDescent="0.25">
      <c r="AH15815">
        <v>13.5</v>
      </c>
      <c r="AI15815">
        <v>-334.428295805559</v>
      </c>
    </row>
    <row r="15816" spans="34:35" x14ac:dyDescent="0.25">
      <c r="AH15816">
        <v>13.25</v>
      </c>
      <c r="AI15816">
        <v>-315.40053741780201</v>
      </c>
    </row>
    <row r="15817" spans="34:35" x14ac:dyDescent="0.25">
      <c r="AH15817">
        <v>13</v>
      </c>
      <c r="AI15817">
        <v>-295.58087771043</v>
      </c>
    </row>
    <row r="15818" spans="34:35" x14ac:dyDescent="0.25">
      <c r="AH15818">
        <v>12.75</v>
      </c>
      <c r="AI15818">
        <v>-274.993658088789</v>
      </c>
    </row>
    <row r="15819" spans="34:35" x14ac:dyDescent="0.25">
      <c r="AH15819">
        <v>12.5</v>
      </c>
      <c r="AI15819">
        <v>-253.66321995822699</v>
      </c>
    </row>
    <row r="15820" spans="34:35" x14ac:dyDescent="0.25">
      <c r="AH15820">
        <v>12.5</v>
      </c>
      <c r="AI15820">
        <v>-253.59352618317101</v>
      </c>
    </row>
    <row r="15821" spans="34:35" x14ac:dyDescent="0.25">
      <c r="AH15821">
        <v>12.22</v>
      </c>
      <c r="AI15821">
        <v>-228.852618349349</v>
      </c>
    </row>
    <row r="15822" spans="34:35" x14ac:dyDescent="0.25">
      <c r="AH15822">
        <v>11.94</v>
      </c>
      <c r="AI15822">
        <v>-203.09692346257799</v>
      </c>
    </row>
    <row r="15823" spans="34:35" x14ac:dyDescent="0.25">
      <c r="AH15823">
        <v>11.66</v>
      </c>
      <c r="AI15823">
        <v>-176.323838085901</v>
      </c>
    </row>
    <row r="15824" spans="34:35" x14ac:dyDescent="0.25">
      <c r="AH15824">
        <v>11.38</v>
      </c>
      <c r="AI15824">
        <v>-148.53075878236299</v>
      </c>
    </row>
    <row r="15825" spans="34:35" x14ac:dyDescent="0.25">
      <c r="AH15825">
        <v>11.38</v>
      </c>
      <c r="AI15825">
        <v>-148.47214583201699</v>
      </c>
    </row>
    <row r="15826" spans="34:35" x14ac:dyDescent="0.25">
      <c r="AH15826">
        <v>10.955</v>
      </c>
      <c r="AI15826">
        <v>-104.05680811996601</v>
      </c>
    </row>
    <row r="15827" spans="34:35" x14ac:dyDescent="0.25">
      <c r="AH15827">
        <v>10.53</v>
      </c>
      <c r="AI15827">
        <v>-56.901878806026403</v>
      </c>
    </row>
    <row r="15828" spans="34:35" x14ac:dyDescent="0.25">
      <c r="AH15828">
        <v>10.105</v>
      </c>
      <c r="AI15828">
        <v>-7.0324070325484103</v>
      </c>
    </row>
    <row r="15829" spans="34:35" x14ac:dyDescent="0.25">
      <c r="AH15829">
        <v>9.68</v>
      </c>
      <c r="AI15829">
        <v>-0.39507642082195998</v>
      </c>
    </row>
    <row r="15830" spans="34:35" x14ac:dyDescent="0.25">
      <c r="AH15830">
        <v>9.68</v>
      </c>
      <c r="AI15830">
        <v>-0.44042973631558002</v>
      </c>
    </row>
    <row r="15831" spans="34:35" x14ac:dyDescent="0.25">
      <c r="AH15831">
        <v>9.5299999999999994</v>
      </c>
      <c r="AI15831">
        <v>-9.5264268273235794E-2</v>
      </c>
    </row>
    <row r="15832" spans="34:35" x14ac:dyDescent="0.25">
      <c r="AH15832">
        <v>9.3800000000000008</v>
      </c>
      <c r="AI15832">
        <v>-0.10442146919532901</v>
      </c>
    </row>
    <row r="15833" spans="34:35" x14ac:dyDescent="0.25">
      <c r="AH15833">
        <v>9.23</v>
      </c>
      <c r="AI15833">
        <v>-0.113782924339806</v>
      </c>
    </row>
    <row r="15834" spans="34:35" x14ac:dyDescent="0.25">
      <c r="AH15834">
        <v>9.08</v>
      </c>
      <c r="AI15834">
        <v>-0.123344411950894</v>
      </c>
    </row>
    <row r="15835" spans="34:35" x14ac:dyDescent="0.25">
      <c r="AH15835">
        <v>9.08</v>
      </c>
      <c r="AI15835">
        <v>-0.123378018684711</v>
      </c>
    </row>
    <row r="15836" spans="34:35" x14ac:dyDescent="0.25">
      <c r="AH15836">
        <v>8.9177431906614792</v>
      </c>
      <c r="AI15836">
        <v>-0.13398409501455</v>
      </c>
    </row>
    <row r="15837" spans="34:35" x14ac:dyDescent="0.25">
      <c r="AH15837">
        <v>8.7554863813229602</v>
      </c>
      <c r="AI15837">
        <v>-0.14496448669902201</v>
      </c>
    </row>
    <row r="15838" spans="34:35" x14ac:dyDescent="0.25">
      <c r="AH15838">
        <v>8.5932295719844394</v>
      </c>
      <c r="AI15838">
        <v>-0.15632156701348701</v>
      </c>
    </row>
    <row r="15839" spans="34:35" x14ac:dyDescent="0.25">
      <c r="AH15839">
        <v>8.4309727626459097</v>
      </c>
      <c r="AI15839">
        <v>-0.16805770923330701</v>
      </c>
    </row>
    <row r="15840" spans="34:35" x14ac:dyDescent="0.25">
      <c r="AH15840">
        <v>8.4309727626459097</v>
      </c>
      <c r="AI15840">
        <v>-0.16818631521251101</v>
      </c>
    </row>
    <row r="15841" spans="34:35" x14ac:dyDescent="0.25">
      <c r="AH15841">
        <v>7.89822957198444</v>
      </c>
      <c r="AI15841">
        <v>-0.207166560782163</v>
      </c>
    </row>
    <row r="15842" spans="34:35" x14ac:dyDescent="0.25">
      <c r="AH15842">
        <v>7.3654863813229596</v>
      </c>
      <c r="AI15842">
        <v>-0.247430622621235</v>
      </c>
    </row>
    <row r="15843" spans="34:35" x14ac:dyDescent="0.25">
      <c r="AH15843">
        <v>6.8327431906614802</v>
      </c>
      <c r="AI15843">
        <v>-0.290069555977784</v>
      </c>
    </row>
    <row r="15844" spans="34:35" x14ac:dyDescent="0.25">
      <c r="AH15844">
        <v>6.3</v>
      </c>
      <c r="AI15844">
        <v>-0.33617441609986498</v>
      </c>
    </row>
    <row r="15845" spans="34:35" x14ac:dyDescent="0.25">
      <c r="AH15845">
        <v>6.3</v>
      </c>
      <c r="AI15845">
        <v>-0.34143496521504801</v>
      </c>
    </row>
    <row r="15846" spans="34:35" x14ac:dyDescent="0.25">
      <c r="AH15846">
        <v>5.8075000000000001</v>
      </c>
      <c r="AI15846">
        <v>-0.32350273304065802</v>
      </c>
    </row>
    <row r="15847" spans="34:35" x14ac:dyDescent="0.25">
      <c r="AH15847">
        <v>5.3150000000000004</v>
      </c>
      <c r="AI15847">
        <v>-0.29433377741089201</v>
      </c>
    </row>
    <row r="15848" spans="34:35" x14ac:dyDescent="0.25">
      <c r="AH15848">
        <v>4.8224999999999998</v>
      </c>
      <c r="AI15848">
        <v>-0.25699666635374002</v>
      </c>
    </row>
    <row r="15849" spans="34:35" x14ac:dyDescent="0.25">
      <c r="AH15849">
        <v>4.33</v>
      </c>
      <c r="AI15849">
        <v>-0.327764836082793</v>
      </c>
    </row>
    <row r="15850" spans="34:35" x14ac:dyDescent="0.25">
      <c r="AH15850">
        <v>4.33</v>
      </c>
      <c r="AI15850">
        <v>-0.56765640076365098</v>
      </c>
    </row>
    <row r="15851" spans="34:35" x14ac:dyDescent="0.25">
      <c r="AH15851">
        <v>4.08</v>
      </c>
      <c r="AI15851">
        <v>-0.37992112760330399</v>
      </c>
    </row>
    <row r="15852" spans="34:35" x14ac:dyDescent="0.25">
      <c r="AH15852">
        <v>3.83</v>
      </c>
      <c r="AI15852">
        <v>-0.173691533456553</v>
      </c>
    </row>
    <row r="15853" spans="34:35" x14ac:dyDescent="0.25">
      <c r="AH15853">
        <v>3.58</v>
      </c>
      <c r="AI15853">
        <v>-0.151239677896082</v>
      </c>
    </row>
    <row r="15854" spans="34:35" x14ac:dyDescent="0.25">
      <c r="AH15854">
        <v>3.33</v>
      </c>
      <c r="AI15854">
        <v>-0.127992006965087</v>
      </c>
    </row>
    <row r="15855" spans="34:35" x14ac:dyDescent="0.25">
      <c r="AH15855">
        <v>3.33</v>
      </c>
      <c r="AI15855">
        <v>-0.12792043131498701</v>
      </c>
    </row>
    <row r="15856" spans="34:35" x14ac:dyDescent="0.25">
      <c r="AH15856">
        <v>3.18</v>
      </c>
      <c r="AI15856">
        <v>-0.113487853923374</v>
      </c>
    </row>
    <row r="15857" spans="34:35" x14ac:dyDescent="0.25">
      <c r="AH15857">
        <v>3.03</v>
      </c>
      <c r="AI15857">
        <v>-9.8636660148160596E-2</v>
      </c>
    </row>
    <row r="15858" spans="34:35" x14ac:dyDescent="0.25">
      <c r="AH15858">
        <v>2.88</v>
      </c>
      <c r="AI15858">
        <v>-8.3363902413823701E-2</v>
      </c>
    </row>
    <row r="15859" spans="34:35" x14ac:dyDescent="0.25">
      <c r="AH15859">
        <v>2.73</v>
      </c>
      <c r="AI15859">
        <v>-6.76666331448397E-2</v>
      </c>
    </row>
    <row r="15860" spans="34:35" x14ac:dyDescent="0.25">
      <c r="AH15860">
        <v>2.73</v>
      </c>
      <c r="AI15860">
        <v>-6.7687345715671199E-2</v>
      </c>
    </row>
    <row r="15861" spans="34:35" x14ac:dyDescent="0.25">
      <c r="AH15861">
        <v>2.3725000000000001</v>
      </c>
      <c r="AI15861">
        <v>-2.8040380023324998E-2</v>
      </c>
    </row>
    <row r="15862" spans="34:35" x14ac:dyDescent="0.25">
      <c r="AH15862">
        <v>2.0150000000000001</v>
      </c>
      <c r="AI15862">
        <v>0</v>
      </c>
    </row>
    <row r="15863" spans="34:35" x14ac:dyDescent="0.25">
      <c r="AH15863">
        <v>1.6575</v>
      </c>
      <c r="AI15863">
        <v>0</v>
      </c>
    </row>
    <row r="15864" spans="34:35" x14ac:dyDescent="0.25">
      <c r="AH15864">
        <v>1.3</v>
      </c>
      <c r="AI15864">
        <v>0</v>
      </c>
    </row>
    <row r="15865" spans="34:35" x14ac:dyDescent="0.25">
      <c r="AH15865">
        <v>1.3</v>
      </c>
      <c r="AI15865">
        <v>0</v>
      </c>
    </row>
    <row r="15866" spans="34:35" x14ac:dyDescent="0.25">
      <c r="AH15866">
        <v>0.73983272926578403</v>
      </c>
      <c r="AI15866">
        <v>0</v>
      </c>
    </row>
    <row r="15867" spans="34:35" x14ac:dyDescent="0.25">
      <c r="AH15867">
        <v>0.17966545853156901</v>
      </c>
      <c r="AI15867">
        <v>-11.202017707423201</v>
      </c>
    </row>
    <row r="15868" spans="34:35" x14ac:dyDescent="0.25">
      <c r="AH15868">
        <v>-0.38050181220264701</v>
      </c>
      <c r="AI15868">
        <v>-35.6136869442159</v>
      </c>
    </row>
    <row r="15869" spans="34:35" x14ac:dyDescent="0.25">
      <c r="AH15869">
        <v>-0.94066908293686302</v>
      </c>
      <c r="AI15869">
        <v>-45.396577737417701</v>
      </c>
    </row>
    <row r="15870" spans="34:35" x14ac:dyDescent="0.25">
      <c r="AH15870">
        <v>-0.94066908293686302</v>
      </c>
      <c r="AI15870">
        <v>-47.010853552662802</v>
      </c>
    </row>
    <row r="15871" spans="34:35" x14ac:dyDescent="0.25">
      <c r="AH15871">
        <v>-1.1555018122026499</v>
      </c>
      <c r="AI15871">
        <v>-48.933039535383102</v>
      </c>
    </row>
    <row r="15872" spans="34:35" x14ac:dyDescent="0.25">
      <c r="AH15872">
        <v>-1.37033454146843</v>
      </c>
      <c r="AI15872">
        <v>-51.2877859504732</v>
      </c>
    </row>
    <row r="15873" spans="34:35" x14ac:dyDescent="0.25">
      <c r="AH15873">
        <v>-1.5851672707342199</v>
      </c>
      <c r="AI15873">
        <v>-54.2578470932309</v>
      </c>
    </row>
    <row r="15874" spans="34:35" x14ac:dyDescent="0.25">
      <c r="AH15874">
        <v>-1.8</v>
      </c>
      <c r="AI15874">
        <v>-58.0259772589542</v>
      </c>
    </row>
    <row r="15875" spans="34:35" x14ac:dyDescent="0.25">
      <c r="AH15875">
        <v>-1.8</v>
      </c>
      <c r="AI15875">
        <v>-60.8136526974356</v>
      </c>
    </row>
    <row r="15876" spans="34:35" x14ac:dyDescent="0.25">
      <c r="AH15876">
        <v>-1.8425</v>
      </c>
      <c r="AI15876">
        <v>-66.796394536718495</v>
      </c>
    </row>
    <row r="15877" spans="34:35" x14ac:dyDescent="0.25">
      <c r="AH15877">
        <v>-1.885</v>
      </c>
      <c r="AI15877">
        <v>-72.566713492665301</v>
      </c>
    </row>
    <row r="15878" spans="34:35" x14ac:dyDescent="0.25">
      <c r="AH15878">
        <v>-1.9275</v>
      </c>
      <c r="AI15878">
        <v>-78.094380991588494</v>
      </c>
    </row>
    <row r="15879" spans="34:35" x14ac:dyDescent="0.25">
      <c r="AH15879">
        <v>-1.97</v>
      </c>
      <c r="AI15879">
        <v>-83.349168459800296</v>
      </c>
    </row>
    <row r="15880" spans="34:35" x14ac:dyDescent="0.25">
      <c r="AH15880">
        <v>-1.97</v>
      </c>
      <c r="AI15880">
        <v>-83.755087745304195</v>
      </c>
    </row>
    <row r="15881" spans="34:35" x14ac:dyDescent="0.25">
      <c r="AH15881">
        <v>-2.27</v>
      </c>
      <c r="AI15881">
        <v>-115.084262977774</v>
      </c>
    </row>
    <row r="15882" spans="34:35" x14ac:dyDescent="0.25">
      <c r="AH15882">
        <v>-2.57</v>
      </c>
      <c r="AI15882">
        <v>-139.59151408851599</v>
      </c>
    </row>
    <row r="15883" spans="34:35" x14ac:dyDescent="0.25">
      <c r="AH15883">
        <v>-2.87</v>
      </c>
      <c r="AI15883">
        <v>-156.96300256490201</v>
      </c>
    </row>
    <row r="15884" spans="34:35" x14ac:dyDescent="0.25">
      <c r="AH15884">
        <v>-3.17</v>
      </c>
      <c r="AI15884">
        <v>-166.88488989430201</v>
      </c>
    </row>
    <row r="15885" spans="34:35" x14ac:dyDescent="0.25">
      <c r="AH15885">
        <v>-3.17</v>
      </c>
      <c r="AI15885">
        <v>-167.20002726307499</v>
      </c>
    </row>
    <row r="15886" spans="34:35" x14ac:dyDescent="0.25">
      <c r="AH15886">
        <v>-3.32</v>
      </c>
      <c r="AI15886">
        <v>-169.978634322277</v>
      </c>
    </row>
    <row r="15887" spans="34:35" x14ac:dyDescent="0.25">
      <c r="AH15887">
        <v>-3.47</v>
      </c>
      <c r="AI15887">
        <v>-171.70919668992701</v>
      </c>
    </row>
    <row r="15888" spans="34:35" x14ac:dyDescent="0.25">
      <c r="AH15888">
        <v>-3.62</v>
      </c>
      <c r="AI15888">
        <v>-172.42443595131201</v>
      </c>
    </row>
    <row r="15889" spans="34:35" x14ac:dyDescent="0.25">
      <c r="AH15889">
        <v>-3.77</v>
      </c>
      <c r="AI15889">
        <v>-172.157073691715</v>
      </c>
    </row>
    <row r="15890" spans="34:35" x14ac:dyDescent="0.25">
      <c r="AH15890">
        <v>-3.77</v>
      </c>
      <c r="AI15890">
        <v>-172.285018870583</v>
      </c>
    </row>
    <row r="15891" spans="34:35" x14ac:dyDescent="0.25">
      <c r="AH15891">
        <v>-3.96636673510559</v>
      </c>
      <c r="AI15891">
        <v>-170.77534864515201</v>
      </c>
    </row>
    <row r="15892" spans="34:35" x14ac:dyDescent="0.25">
      <c r="AH15892">
        <v>-4.1627334702111902</v>
      </c>
      <c r="AI15892">
        <v>-168.30691215586501</v>
      </c>
    </row>
    <row r="15893" spans="34:35" x14ac:dyDescent="0.25">
      <c r="AH15893">
        <v>-4.35910020531679</v>
      </c>
      <c r="AI15893">
        <v>-164.92458081130701</v>
      </c>
    </row>
    <row r="15894" spans="34:35" x14ac:dyDescent="0.25">
      <c r="AH15894">
        <v>-4.55546694042238</v>
      </c>
      <c r="AI15894">
        <v>-160.673226020063</v>
      </c>
    </row>
    <row r="15895" spans="34:35" x14ac:dyDescent="0.25">
      <c r="AH15895">
        <v>-4.55546694042238</v>
      </c>
      <c r="AI15895">
        <v>-160.80475312931401</v>
      </c>
    </row>
    <row r="15896" spans="34:35" x14ac:dyDescent="0.25">
      <c r="AH15896">
        <v>-4.7882854488629398</v>
      </c>
      <c r="AI15896">
        <v>-154.98607526265801</v>
      </c>
    </row>
    <row r="15897" spans="34:35" x14ac:dyDescent="0.25">
      <c r="AH15897">
        <v>-5.0211039573034899</v>
      </c>
      <c r="AI15897">
        <v>-148.622645163454</v>
      </c>
    </row>
    <row r="15898" spans="34:35" x14ac:dyDescent="0.25">
      <c r="AH15898">
        <v>-5.2539224657440498</v>
      </c>
      <c r="AI15898">
        <v>-141.76045459083801</v>
      </c>
    </row>
    <row r="15899" spans="34:35" x14ac:dyDescent="0.25">
      <c r="AH15899">
        <v>-5.4867409741845998</v>
      </c>
      <c r="AI15899">
        <v>-134.44549530394599</v>
      </c>
    </row>
    <row r="15900" spans="34:35" x14ac:dyDescent="0.25">
      <c r="AH15900">
        <v>-5.4867409741845998</v>
      </c>
      <c r="AI15900">
        <v>-134.562741304952</v>
      </c>
    </row>
    <row r="15901" spans="34:35" x14ac:dyDescent="0.25">
      <c r="AH15901">
        <v>-5.76277783879579</v>
      </c>
      <c r="AI15901">
        <v>-125.654766308338</v>
      </c>
    </row>
    <row r="15902" spans="34:35" x14ac:dyDescent="0.25">
      <c r="AH15902">
        <v>-6.0388147034069801</v>
      </c>
      <c r="AI15902">
        <v>-116.75627488619401</v>
      </c>
    </row>
    <row r="15903" spans="34:35" x14ac:dyDescent="0.25">
      <c r="AH15903">
        <v>-6.31485156801818</v>
      </c>
      <c r="AI15903">
        <v>-107.90801632395301</v>
      </c>
    </row>
    <row r="15904" spans="34:35" x14ac:dyDescent="0.25">
      <c r="AH15904">
        <v>-6.5908884326293702</v>
      </c>
      <c r="AI15904">
        <v>-99.150739907046997</v>
      </c>
    </row>
    <row r="15905" spans="34:35" x14ac:dyDescent="0.25">
      <c r="AH15905">
        <v>-6.5908884326293702</v>
      </c>
      <c r="AI15905">
        <v>-99.220608144758003</v>
      </c>
    </row>
    <row r="15906" spans="34:35" x14ac:dyDescent="0.25">
      <c r="AH15906">
        <v>-6.9181663244720299</v>
      </c>
      <c r="AI15906">
        <v>-89.216878339504603</v>
      </c>
    </row>
    <row r="15907" spans="34:35" x14ac:dyDescent="0.25">
      <c r="AH15907">
        <v>-7.2454442163146799</v>
      </c>
      <c r="AI15907">
        <v>-79.744282814283906</v>
      </c>
    </row>
    <row r="15908" spans="34:35" x14ac:dyDescent="0.25">
      <c r="AH15908">
        <v>-7.5727221081573397</v>
      </c>
      <c r="AI15908">
        <v>-70.826645548257005</v>
      </c>
    </row>
    <row r="15909" spans="34:35" x14ac:dyDescent="0.25">
      <c r="AH15909">
        <v>-7.9</v>
      </c>
      <c r="AI15909">
        <v>-62.4877905205853</v>
      </c>
    </row>
    <row r="15910" spans="34:35" x14ac:dyDescent="0.25">
      <c r="AH15910">
        <v>-7.9</v>
      </c>
      <c r="AI15910">
        <v>-62.500741283916497</v>
      </c>
    </row>
    <row r="15911" spans="34:35" x14ac:dyDescent="0.25">
      <c r="AH15911">
        <v>-8.15</v>
      </c>
      <c r="AI15911">
        <v>-56.576190703249701</v>
      </c>
    </row>
    <row r="15912" spans="34:35" x14ac:dyDescent="0.25">
      <c r="AH15912">
        <v>-8.4</v>
      </c>
      <c r="AI15912">
        <v>-51.021675389387497</v>
      </c>
    </row>
    <row r="15913" spans="34:35" x14ac:dyDescent="0.25">
      <c r="AH15913">
        <v>-8.65</v>
      </c>
      <c r="AI15913">
        <v>-45.840211531265503</v>
      </c>
    </row>
    <row r="15914" spans="34:35" x14ac:dyDescent="0.25">
      <c r="AH15914">
        <v>-8.9</v>
      </c>
      <c r="AI15914">
        <v>-41.034815317819202</v>
      </c>
    </row>
    <row r="15915" spans="34:35" x14ac:dyDescent="0.25">
      <c r="AH15915">
        <v>-8.9</v>
      </c>
      <c r="AI15915">
        <v>-40.9535422757275</v>
      </c>
    </row>
    <row r="15916" spans="34:35" x14ac:dyDescent="0.25">
      <c r="AH15916">
        <v>-9.5175000000000001</v>
      </c>
      <c r="AI15916">
        <v>-30.7086844476996</v>
      </c>
    </row>
    <row r="15917" spans="34:35" x14ac:dyDescent="0.25">
      <c r="AH15917">
        <v>-10.135</v>
      </c>
      <c r="AI15917">
        <v>-22.308714332410901</v>
      </c>
    </row>
    <row r="15918" spans="34:35" x14ac:dyDescent="0.25">
      <c r="AH15918">
        <v>-10.7525</v>
      </c>
      <c r="AI15918">
        <v>-15.672171496471501</v>
      </c>
    </row>
    <row r="15919" spans="34:35" x14ac:dyDescent="0.25">
      <c r="AH15919">
        <v>-11.37</v>
      </c>
      <c r="AI15919">
        <v>-10.7175955064912</v>
      </c>
    </row>
    <row r="15920" spans="34:35" x14ac:dyDescent="0.25">
      <c r="AH15920">
        <v>-11.37</v>
      </c>
      <c r="AI15920">
        <v>-10.5937225994205</v>
      </c>
    </row>
    <row r="15921" spans="34:35" x14ac:dyDescent="0.25">
      <c r="AH15921">
        <v>-11.87</v>
      </c>
      <c r="AI15921">
        <v>-7.4783505963973198</v>
      </c>
    </row>
    <row r="15922" spans="34:35" x14ac:dyDescent="0.25">
      <c r="AH15922">
        <v>-12.37</v>
      </c>
      <c r="AI15922">
        <v>-4.98198186736313</v>
      </c>
    </row>
    <row r="15923" spans="34:35" x14ac:dyDescent="0.25">
      <c r="AH15923">
        <v>-12.87</v>
      </c>
      <c r="AI15923">
        <v>-3.0733722939020698</v>
      </c>
    </row>
    <row r="15924" spans="34:35" x14ac:dyDescent="0.25">
      <c r="AH15924">
        <v>-13.37</v>
      </c>
      <c r="AI15924">
        <v>-1.7564254193567299</v>
      </c>
    </row>
    <row r="15925" spans="34:35" x14ac:dyDescent="0.25">
      <c r="AH15925">
        <v>-13.37</v>
      </c>
      <c r="AI15925">
        <v>-1.73391773079417</v>
      </c>
    </row>
    <row r="15926" spans="34:35" x14ac:dyDescent="0.25">
      <c r="AH15926">
        <v>-13.395</v>
      </c>
      <c r="AI15926">
        <v>-1.692078946012</v>
      </c>
    </row>
    <row r="15927" spans="34:35" x14ac:dyDescent="0.25">
      <c r="AH15927">
        <v>-13.42</v>
      </c>
      <c r="AI15927">
        <v>-1.6508113533650599</v>
      </c>
    </row>
    <row r="15928" spans="34:35" x14ac:dyDescent="0.25">
      <c r="AH15928">
        <v>-13.445</v>
      </c>
      <c r="AI15928">
        <v>-1.6101452246961401</v>
      </c>
    </row>
    <row r="15929" spans="34:35" x14ac:dyDescent="0.25">
      <c r="AH15929">
        <v>-13.47</v>
      </c>
      <c r="AI15929">
        <v>-1.5701108318480099</v>
      </c>
    </row>
    <row r="15930" spans="34:35" x14ac:dyDescent="0.25">
      <c r="AH15930">
        <v>-13.47</v>
      </c>
      <c r="AI15930">
        <v>-1.5697310012619601</v>
      </c>
    </row>
    <row r="15931" spans="34:35" x14ac:dyDescent="0.25">
      <c r="AH15931">
        <v>-13.602499999999999</v>
      </c>
      <c r="AI15931">
        <v>-1.3754196707562301</v>
      </c>
    </row>
    <row r="15932" spans="34:35" x14ac:dyDescent="0.25">
      <c r="AH15932">
        <v>-13.734999999999999</v>
      </c>
      <c r="AI15932">
        <v>-1.2022933935698299</v>
      </c>
    </row>
    <row r="15933" spans="34:35" x14ac:dyDescent="0.25">
      <c r="AH15933">
        <v>-13.8675</v>
      </c>
      <c r="AI15933">
        <v>-1.14161796389041</v>
      </c>
    </row>
    <row r="15934" spans="34:35" x14ac:dyDescent="0.25">
      <c r="AH15934">
        <v>-14</v>
      </c>
      <c r="AI15934">
        <v>-1.08534986098872</v>
      </c>
    </row>
    <row r="15935" spans="34:35" x14ac:dyDescent="0.25">
      <c r="AH15935">
        <v>-14</v>
      </c>
      <c r="AI15935">
        <v>-1.0849375318038701</v>
      </c>
    </row>
    <row r="15936" spans="34:35" x14ac:dyDescent="0.25">
      <c r="AH15936">
        <v>-14.2054189176643</v>
      </c>
      <c r="AI15936">
        <v>-1.0056825426043701</v>
      </c>
    </row>
    <row r="15937" spans="34:35" x14ac:dyDescent="0.25">
      <c r="AH15937">
        <v>-14.4108378353285</v>
      </c>
      <c r="AI15937">
        <v>-0.93457815609515205</v>
      </c>
    </row>
    <row r="15938" spans="34:35" x14ac:dyDescent="0.25">
      <c r="AH15938">
        <v>-14.6162567529928</v>
      </c>
      <c r="AI15938">
        <v>-0.87148342372098597</v>
      </c>
    </row>
    <row r="15939" spans="34:35" x14ac:dyDescent="0.25">
      <c r="AH15939">
        <v>-14.8216756706571</v>
      </c>
      <c r="AI15939">
        <v>-0.81625739692666199</v>
      </c>
    </row>
    <row r="15940" spans="34:35" x14ac:dyDescent="0.25">
      <c r="AH15940">
        <v>-14.8216756706571</v>
      </c>
      <c r="AI15940">
        <v>-0.815726046471831</v>
      </c>
    </row>
    <row r="15941" spans="34:35" x14ac:dyDescent="0.25">
      <c r="AH15941">
        <v>-15.0299546678258</v>
      </c>
      <c r="AI15941">
        <v>-0.76645857975382303</v>
      </c>
    </row>
    <row r="15942" spans="34:35" x14ac:dyDescent="0.25">
      <c r="AH15942">
        <v>-15.2382336649945</v>
      </c>
      <c r="AI15942">
        <v>-0.72290678600735003</v>
      </c>
    </row>
    <row r="15943" spans="34:35" x14ac:dyDescent="0.25">
      <c r="AH15943">
        <v>-15.4465126621633</v>
      </c>
      <c r="AI15943">
        <v>-0.68495784637695001</v>
      </c>
    </row>
    <row r="15944" spans="34:35" x14ac:dyDescent="0.25">
      <c r="AH15944">
        <v>-15.654791659332</v>
      </c>
      <c r="AI15944">
        <v>-0.65249894200716696</v>
      </c>
    </row>
    <row r="15945" spans="34:35" x14ac:dyDescent="0.25">
      <c r="AH15945">
        <v>-15.654791659332</v>
      </c>
      <c r="AI15945">
        <v>-0.65208023103325297</v>
      </c>
    </row>
    <row r="15946" spans="34:35" x14ac:dyDescent="0.25">
      <c r="AH15946">
        <v>-15.8659705573364</v>
      </c>
      <c r="AI15946">
        <v>-0.62374428863940801</v>
      </c>
    </row>
    <row r="15947" spans="34:35" x14ac:dyDescent="0.25">
      <c r="AH15947">
        <v>-16.077149455340901</v>
      </c>
      <c r="AI15947">
        <v>-0.59921521294149105</v>
      </c>
    </row>
    <row r="15948" spans="34:35" x14ac:dyDescent="0.25">
      <c r="AH15948">
        <v>-16.2883283533453</v>
      </c>
      <c r="AI15948">
        <v>-0.57840630750352695</v>
      </c>
    </row>
    <row r="15949" spans="34:35" x14ac:dyDescent="0.25">
      <c r="AH15949">
        <v>-16.499507251349801</v>
      </c>
      <c r="AI15949">
        <v>-0.56123087588954401</v>
      </c>
    </row>
    <row r="15950" spans="34:35" x14ac:dyDescent="0.25">
      <c r="AH15950">
        <v>-16.499507251349801</v>
      </c>
      <c r="AI15950">
        <v>-0.56092921206424196</v>
      </c>
    </row>
    <row r="15951" spans="34:35" x14ac:dyDescent="0.25">
      <c r="AH15951">
        <v>-16.713626425959799</v>
      </c>
      <c r="AI15951">
        <v>-0.54643397377310898</v>
      </c>
    </row>
    <row r="15952" spans="34:35" x14ac:dyDescent="0.25">
      <c r="AH15952">
        <v>-16.9277456005698</v>
      </c>
      <c r="AI15952">
        <v>-0.53432922653308701</v>
      </c>
    </row>
    <row r="15953" spans="34:35" x14ac:dyDescent="0.25">
      <c r="AH15953">
        <v>-17.141864775179901</v>
      </c>
      <c r="AI15953">
        <v>-0.52453753454569796</v>
      </c>
    </row>
    <row r="15954" spans="34:35" x14ac:dyDescent="0.25">
      <c r="AH15954">
        <v>-17.355983949789898</v>
      </c>
      <c r="AI15954">
        <v>-0.51698146201246198</v>
      </c>
    </row>
    <row r="15955" spans="34:35" x14ac:dyDescent="0.25">
      <c r="AH15955">
        <v>-17.355983949789898</v>
      </c>
      <c r="AI15955">
        <v>-0.516772929564283</v>
      </c>
    </row>
    <row r="15956" spans="34:35" x14ac:dyDescent="0.25">
      <c r="AH15956">
        <v>-17.573084338933501</v>
      </c>
      <c r="AI15956">
        <v>-0.51086269110091698</v>
      </c>
    </row>
    <row r="15957" spans="34:35" x14ac:dyDescent="0.25">
      <c r="AH15957">
        <v>-17.7901847280772</v>
      </c>
      <c r="AI15957">
        <v>-0.50631469230196902</v>
      </c>
    </row>
    <row r="15958" spans="34:35" x14ac:dyDescent="0.25">
      <c r="AH15958">
        <v>-18.0072851172208</v>
      </c>
      <c r="AI15958">
        <v>-0.50308033840128197</v>
      </c>
    </row>
    <row r="15959" spans="34:35" x14ac:dyDescent="0.25">
      <c r="AH15959">
        <v>-18.224385506364399</v>
      </c>
      <c r="AI15959">
        <v>-0.50111103463269402</v>
      </c>
    </row>
    <row r="15960" spans="34:35" x14ac:dyDescent="0.25">
      <c r="AH15960">
        <v>-18.224385506364399</v>
      </c>
      <c r="AI15960">
        <v>-0.50097118482713598</v>
      </c>
    </row>
    <row r="15961" spans="34:35" x14ac:dyDescent="0.25">
      <c r="AH15961">
        <v>-18.4445086179547</v>
      </c>
      <c r="AI15961">
        <v>-0.49989847794102099</v>
      </c>
    </row>
    <row r="15962" spans="34:35" x14ac:dyDescent="0.25">
      <c r="AH15962">
        <v>-18.664631729545</v>
      </c>
      <c r="AI15962">
        <v>-0.499508429471895</v>
      </c>
    </row>
    <row r="15963" spans="34:35" x14ac:dyDescent="0.25">
      <c r="AH15963">
        <v>-18.884754841135301</v>
      </c>
      <c r="AI15963">
        <v>-0.49976762334702501</v>
      </c>
    </row>
    <row r="15964" spans="34:35" x14ac:dyDescent="0.25">
      <c r="AH15964">
        <v>-19.104877952725602</v>
      </c>
      <c r="AI15964">
        <v>-0.50064264349367604</v>
      </c>
    </row>
    <row r="15965" spans="34:35" x14ac:dyDescent="0.25">
      <c r="AH15965">
        <v>-19.104877952725602</v>
      </c>
      <c r="AI15965">
        <v>-0.50055557084215596</v>
      </c>
    </row>
    <row r="15966" spans="34:35" x14ac:dyDescent="0.25">
      <c r="AH15966">
        <v>-19.328065872596799</v>
      </c>
      <c r="AI15966">
        <v>-0.50184925790114798</v>
      </c>
    </row>
    <row r="15967" spans="34:35" x14ac:dyDescent="0.25">
      <c r="AH15967">
        <v>-19.551253792468</v>
      </c>
      <c r="AI15967">
        <v>-0.50340055651106497</v>
      </c>
    </row>
    <row r="15968" spans="34:35" x14ac:dyDescent="0.25">
      <c r="AH15968">
        <v>-19.7744417123392</v>
      </c>
      <c r="AI15968">
        <v>-0.50519105472160697</v>
      </c>
    </row>
    <row r="15969" spans="34:35" x14ac:dyDescent="0.25">
      <c r="AH15969">
        <v>-19.997629632210401</v>
      </c>
      <c r="AI15969">
        <v>-0.50720234058247604</v>
      </c>
    </row>
    <row r="15970" spans="34:35" x14ac:dyDescent="0.25">
      <c r="AH15970">
        <v>-19.997629632210401</v>
      </c>
      <c r="AI15970">
        <v>-0.50716283596760703</v>
      </c>
    </row>
    <row r="15971" spans="34:35" x14ac:dyDescent="0.25">
      <c r="AH15971">
        <v>-20.223925032164399</v>
      </c>
      <c r="AI15971">
        <v>-0.509296607591192</v>
      </c>
    </row>
    <row r="15972" spans="34:35" x14ac:dyDescent="0.25">
      <c r="AH15972">
        <v>-20.4502204321184</v>
      </c>
      <c r="AI15972">
        <v>-0.51145969748073405</v>
      </c>
    </row>
    <row r="15973" spans="34:35" x14ac:dyDescent="0.25">
      <c r="AH15973">
        <v>-20.676515832072301</v>
      </c>
      <c r="AI15973">
        <v>-0.51363592116807699</v>
      </c>
    </row>
    <row r="15974" spans="34:35" x14ac:dyDescent="0.25">
      <c r="AH15974">
        <v>-20.902811232026298</v>
      </c>
      <c r="AI15974">
        <v>-0.51580909418506404</v>
      </c>
    </row>
    <row r="15975" spans="34:35" x14ac:dyDescent="0.25">
      <c r="AH15975">
        <v>-20.902811232026298</v>
      </c>
      <c r="AI15975">
        <v>-0.51579619714885006</v>
      </c>
    </row>
    <row r="15976" spans="34:35" x14ac:dyDescent="0.25">
      <c r="AH15976">
        <v>-21.132257377990999</v>
      </c>
      <c r="AI15976">
        <v>-0.51794095697650699</v>
      </c>
    </row>
    <row r="15977" spans="34:35" x14ac:dyDescent="0.25">
      <c r="AH15977">
        <v>-21.3617035239557</v>
      </c>
      <c r="AI15977">
        <v>-0.51999079880016597</v>
      </c>
    </row>
    <row r="15978" spans="34:35" x14ac:dyDescent="0.25">
      <c r="AH15978">
        <v>-21.591149669920402</v>
      </c>
      <c r="AI15978">
        <v>-0.52193493959658699</v>
      </c>
    </row>
    <row r="15979" spans="34:35" x14ac:dyDescent="0.25">
      <c r="AH15979">
        <v>-21.820595815885099</v>
      </c>
      <c r="AI15979">
        <v>-0.52376259634253097</v>
      </c>
    </row>
    <row r="15980" spans="34:35" x14ac:dyDescent="0.25">
      <c r="AH15980">
        <v>-21.820595815885099</v>
      </c>
      <c r="AI15980">
        <v>-0.52375038882689096</v>
      </c>
    </row>
    <row r="15981" spans="34:35" x14ac:dyDescent="0.25">
      <c r="AH15981">
        <v>-22.053236576186801</v>
      </c>
      <c r="AI15981">
        <v>-0.52546270738888301</v>
      </c>
    </row>
    <row r="15982" spans="34:35" x14ac:dyDescent="0.25">
      <c r="AH15982">
        <v>-22.285877336488401</v>
      </c>
      <c r="AI15982">
        <v>-0.52699019293668303</v>
      </c>
    </row>
    <row r="15983" spans="34:35" x14ac:dyDescent="0.25">
      <c r="AH15983">
        <v>-22.51851809679</v>
      </c>
      <c r="AI15983">
        <v>-0.52832661703597805</v>
      </c>
    </row>
    <row r="15984" spans="34:35" x14ac:dyDescent="0.25">
      <c r="AH15984">
        <v>-22.751158857091699</v>
      </c>
      <c r="AI15984">
        <v>-0.52946575125245299</v>
      </c>
    </row>
    <row r="15985" spans="34:35" x14ac:dyDescent="0.25">
      <c r="AH15985">
        <v>-22.751158857091699</v>
      </c>
      <c r="AI15985">
        <v>-0.529440908411972</v>
      </c>
    </row>
    <row r="15986" spans="34:35" x14ac:dyDescent="0.25">
      <c r="AH15986">
        <v>-22.987038710842</v>
      </c>
      <c r="AI15986">
        <v>-0.530363919144482</v>
      </c>
    </row>
    <row r="15987" spans="34:35" x14ac:dyDescent="0.25">
      <c r="AH15987">
        <v>-23.222918564592302</v>
      </c>
      <c r="AI15987">
        <v>-0.53097709992653896</v>
      </c>
    </row>
    <row r="15988" spans="34:35" x14ac:dyDescent="0.25">
      <c r="AH15988">
        <v>-23.458798418342599</v>
      </c>
      <c r="AI15988">
        <v>-0.531269377261815</v>
      </c>
    </row>
    <row r="15989" spans="34:35" x14ac:dyDescent="0.25">
      <c r="AH15989">
        <v>-23.694678272092901</v>
      </c>
      <c r="AI15989">
        <v>-0.53122967765398199</v>
      </c>
    </row>
    <row r="15990" spans="34:35" x14ac:dyDescent="0.25">
      <c r="AH15990">
        <v>-23.694678272092901</v>
      </c>
      <c r="AI15990">
        <v>-0.53117710708006705</v>
      </c>
    </row>
    <row r="15991" spans="34:35" x14ac:dyDescent="0.25">
      <c r="AH15991">
        <v>-23.933842317693198</v>
      </c>
      <c r="AI15991">
        <v>-0.53073231835790502</v>
      </c>
    </row>
    <row r="15992" spans="34:35" x14ac:dyDescent="0.25">
      <c r="AH15992">
        <v>-24.1730063632934</v>
      </c>
      <c r="AI15992">
        <v>-0.529721421235405</v>
      </c>
    </row>
    <row r="15993" spans="34:35" x14ac:dyDescent="0.25">
      <c r="AH15993">
        <v>-24.412170408893701</v>
      </c>
      <c r="AI15993">
        <v>-0.528125891457913</v>
      </c>
    </row>
    <row r="15994" spans="34:35" x14ac:dyDescent="0.25">
      <c r="AH15994">
        <v>-24.651334454493998</v>
      </c>
      <c r="AI15994">
        <v>-0.52592720477077803</v>
      </c>
    </row>
    <row r="15995" spans="34:35" x14ac:dyDescent="0.25">
      <c r="AH15995">
        <v>-24.651334454493998</v>
      </c>
      <c r="AI15995">
        <v>-0.525834009871184</v>
      </c>
    </row>
    <row r="15996" spans="34:35" x14ac:dyDescent="0.25">
      <c r="AH15996">
        <v>-24.893828418257598</v>
      </c>
      <c r="AI15996">
        <v>-0.52282998137103598</v>
      </c>
    </row>
    <row r="15997" spans="34:35" x14ac:dyDescent="0.25">
      <c r="AH15997">
        <v>-25.136322382021199</v>
      </c>
      <c r="AI15997">
        <v>-0.51878095110075695</v>
      </c>
    </row>
    <row r="15998" spans="34:35" x14ac:dyDescent="0.25">
      <c r="AH15998">
        <v>-25.378816345784799</v>
      </c>
      <c r="AI15998">
        <v>-0.51364620557648399</v>
      </c>
    </row>
    <row r="15999" spans="34:35" x14ac:dyDescent="0.25">
      <c r="AH15999">
        <v>-25.621310309548399</v>
      </c>
      <c r="AI15999">
        <v>-0.50738503131435297</v>
      </c>
    </row>
    <row r="16000" spans="34:35" x14ac:dyDescent="0.25">
      <c r="AH16000">
        <v>-25.621310309548399</v>
      </c>
      <c r="AI16000">
        <v>-0.50722993236078895</v>
      </c>
    </row>
    <row r="16001" spans="34:35" x14ac:dyDescent="0.25">
      <c r="AH16001">
        <v>-25.867180554443301</v>
      </c>
      <c r="AI16001">
        <v>-0.49945754687848598</v>
      </c>
    </row>
    <row r="16002" spans="34:35" x14ac:dyDescent="0.25">
      <c r="AH16002">
        <v>-26.113050799338101</v>
      </c>
      <c r="AI16002">
        <v>-0.489808177432558</v>
      </c>
    </row>
    <row r="16003" spans="34:35" x14ac:dyDescent="0.25">
      <c r="AH16003">
        <v>-26.358921044233</v>
      </c>
      <c r="AI16003">
        <v>-0.47822200445509999</v>
      </c>
    </row>
    <row r="16004" spans="34:35" x14ac:dyDescent="0.25">
      <c r="AH16004">
        <v>-26.6047912891278</v>
      </c>
      <c r="AI16004">
        <v>-0.46463920837820899</v>
      </c>
    </row>
    <row r="16005" spans="34:35" x14ac:dyDescent="0.25">
      <c r="AH16005">
        <v>-26.6047912891278</v>
      </c>
      <c r="AI16005">
        <v>-0.46439953373495801</v>
      </c>
    </row>
    <row r="16006" spans="34:35" x14ac:dyDescent="0.25">
      <c r="AH16006">
        <v>-26.854084823640701</v>
      </c>
      <c r="AI16006">
        <v>-0.44813803792308998</v>
      </c>
    </row>
    <row r="16007" spans="34:35" x14ac:dyDescent="0.25">
      <c r="AH16007">
        <v>-27.103378358153499</v>
      </c>
      <c r="AI16007">
        <v>-0.42872973409184501</v>
      </c>
    </row>
    <row r="16008" spans="34:35" x14ac:dyDescent="0.25">
      <c r="AH16008">
        <v>-27.3526718926664</v>
      </c>
      <c r="AI16008">
        <v>-0.40609486695918101</v>
      </c>
    </row>
    <row r="16009" spans="34:35" x14ac:dyDescent="0.25">
      <c r="AH16009">
        <v>-27.601965427179199</v>
      </c>
      <c r="AI16009">
        <v>-0.38015368124305798</v>
      </c>
    </row>
    <row r="16010" spans="34:35" x14ac:dyDescent="0.25">
      <c r="AH16010">
        <v>-27.601965427179199</v>
      </c>
      <c r="AI16010">
        <v>-0.37984000901798998</v>
      </c>
    </row>
    <row r="16011" spans="34:35" x14ac:dyDescent="0.25">
      <c r="AH16011">
        <v>-27.854729914303199</v>
      </c>
      <c r="AI16011">
        <v>-0.34950904690253798</v>
      </c>
    </row>
    <row r="16012" spans="34:35" x14ac:dyDescent="0.25">
      <c r="AH16012">
        <v>-28.1074944014272</v>
      </c>
      <c r="AI16012">
        <v>-0.31433978817102598</v>
      </c>
    </row>
    <row r="16013" spans="34:35" x14ac:dyDescent="0.25">
      <c r="AH16013">
        <v>-28.360258888551201</v>
      </c>
      <c r="AI16013">
        <v>-0.27424300532264401</v>
      </c>
    </row>
    <row r="16014" spans="34:35" x14ac:dyDescent="0.25">
      <c r="AH16014">
        <v>-28.613023375675301</v>
      </c>
      <c r="AI16014">
        <v>-0.229129470856584</v>
      </c>
    </row>
    <row r="16015" spans="34:35" x14ac:dyDescent="0.25">
      <c r="AH16015">
        <v>-28.613023375675301</v>
      </c>
      <c r="AI16015">
        <v>-0.228848565377856</v>
      </c>
    </row>
    <row r="16016" spans="34:35" x14ac:dyDescent="0.25">
      <c r="AH16016">
        <v>-28.869307142022901</v>
      </c>
      <c r="AI16016">
        <v>-0.17718111874402601</v>
      </c>
    </row>
    <row r="16017" spans="34:35" x14ac:dyDescent="0.25">
      <c r="AH16017">
        <v>-29.125590908370601</v>
      </c>
      <c r="AI16017">
        <v>-0.118956346735363</v>
      </c>
    </row>
    <row r="16018" spans="34:35" x14ac:dyDescent="0.25">
      <c r="AH16018">
        <v>-29.381874674718201</v>
      </c>
      <c r="AI16018">
        <v>-5.4134406877614498E-2</v>
      </c>
    </row>
    <row r="16019" spans="34:35" x14ac:dyDescent="0.25">
      <c r="AH16019">
        <v>-29.638158441065801</v>
      </c>
      <c r="AI16019">
        <v>-3.1177937716367699E-3</v>
      </c>
    </row>
    <row r="16020" spans="34:35" x14ac:dyDescent="0.25">
      <c r="AH16020">
        <v>-29.638158441065801</v>
      </c>
      <c r="AI16020">
        <v>-3.4574337254863799E-3</v>
      </c>
    </row>
    <row r="16021" spans="34:35" x14ac:dyDescent="0.25">
      <c r="AH16021">
        <v>-29.8980104861085</v>
      </c>
      <c r="AI16021">
        <v>-1.4833787543032301E-2</v>
      </c>
    </row>
    <row r="16022" spans="34:35" x14ac:dyDescent="0.25">
      <c r="AH16022">
        <v>-30.1578625311511</v>
      </c>
      <c r="AI16022">
        <v>-3.0594658814949299E-2</v>
      </c>
    </row>
    <row r="16023" spans="34:35" x14ac:dyDescent="0.25">
      <c r="AH16023">
        <v>-30.417714576193799</v>
      </c>
      <c r="AI16023">
        <v>-5.0884651539685702E-2</v>
      </c>
    </row>
    <row r="16024" spans="34:35" x14ac:dyDescent="0.25">
      <c r="AH16024">
        <v>-30.677566621236402</v>
      </c>
      <c r="AI16024">
        <v>-7.5848369715689604E-2</v>
      </c>
    </row>
    <row r="16025" spans="34:35" x14ac:dyDescent="0.25">
      <c r="AH16025">
        <v>-30.677566621236402</v>
      </c>
      <c r="AI16025">
        <v>-7.60257234585789E-2</v>
      </c>
    </row>
    <row r="16026" spans="34:35" x14ac:dyDescent="0.25">
      <c r="AH16026">
        <v>-30.941036626672702</v>
      </c>
      <c r="AI16026">
        <v>-0.10708026922132501</v>
      </c>
    </row>
    <row r="16027" spans="34:35" x14ac:dyDescent="0.25">
      <c r="AH16027">
        <v>-31.204506632108998</v>
      </c>
      <c r="AI16027">
        <v>-0.14515083913872701</v>
      </c>
    </row>
    <row r="16028" spans="34:35" x14ac:dyDescent="0.25">
      <c r="AH16028">
        <v>-31.467976637545299</v>
      </c>
      <c r="AI16028">
        <v>-0.190590206603</v>
      </c>
    </row>
    <row r="16029" spans="34:35" x14ac:dyDescent="0.25">
      <c r="AH16029">
        <v>-31.731446642981599</v>
      </c>
      <c r="AI16029">
        <v>-0.243751145006356</v>
      </c>
    </row>
    <row r="16030" spans="34:35" x14ac:dyDescent="0.25">
      <c r="AH16030">
        <v>-31.731446642981599</v>
      </c>
      <c r="AI16030">
        <v>-0.246180390893665</v>
      </c>
    </row>
    <row r="16031" spans="34:35" x14ac:dyDescent="0.25">
      <c r="AH16031">
        <v>-31.998584982236199</v>
      </c>
      <c r="AI16031">
        <v>-0.30779644423438102</v>
      </c>
    </row>
    <row r="16032" spans="34:35" x14ac:dyDescent="0.25">
      <c r="AH16032">
        <v>-32.265723321490803</v>
      </c>
      <c r="AI16032">
        <v>-0.59846400196817295</v>
      </c>
    </row>
    <row r="16033" spans="34:35" x14ac:dyDescent="0.25">
      <c r="AH16033">
        <v>-32.532861660745397</v>
      </c>
      <c r="AI16033">
        <v>-0.98581958475481202</v>
      </c>
    </row>
    <row r="16034" spans="34:35" x14ac:dyDescent="0.25">
      <c r="AH16034">
        <v>-32.799999999999997</v>
      </c>
      <c r="AI16034">
        <v>-1.4688813633023301</v>
      </c>
    </row>
    <row r="16035" spans="34:35" x14ac:dyDescent="0.25">
      <c r="AH16035">
        <v>-32.799999999999997</v>
      </c>
      <c r="AI16035">
        <v>-1.4712970642593199</v>
      </c>
    </row>
    <row r="16036" spans="34:35" x14ac:dyDescent="0.25">
      <c r="AH16036">
        <v>-32.975000000000001</v>
      </c>
      <c r="AI16036">
        <v>-2.1392719515405401</v>
      </c>
    </row>
    <row r="16037" spans="34:35" x14ac:dyDescent="0.25">
      <c r="AH16037">
        <v>-33.15</v>
      </c>
      <c r="AI16037">
        <v>-2.27708890685195</v>
      </c>
    </row>
    <row r="16038" spans="34:35" x14ac:dyDescent="0.25">
      <c r="AH16038">
        <v>-33.325000000000003</v>
      </c>
      <c r="AI16038">
        <v>-1.7613332923487099</v>
      </c>
    </row>
    <row r="16039" spans="34:35" x14ac:dyDescent="0.25">
      <c r="AH16039">
        <v>-33.5</v>
      </c>
      <c r="AI16039">
        <v>-0.46859047018599398</v>
      </c>
    </row>
    <row r="16040" spans="34:35" x14ac:dyDescent="0.25">
      <c r="AH16040">
        <v>16.5</v>
      </c>
      <c r="AI16040">
        <v>-4.6113868458991999E-2</v>
      </c>
    </row>
    <row r="16041" spans="34:35" x14ac:dyDescent="0.25">
      <c r="AH16041">
        <v>16.475000000000001</v>
      </c>
      <c r="AI16041">
        <v>-4.6010814310677203E-2</v>
      </c>
    </row>
    <row r="16042" spans="34:35" x14ac:dyDescent="0.25">
      <c r="AH16042">
        <v>16.45</v>
      </c>
      <c r="AI16042">
        <v>-4.5907761710569102E-2</v>
      </c>
    </row>
    <row r="16043" spans="34:35" x14ac:dyDescent="0.25">
      <c r="AH16043">
        <v>16.425000000000001</v>
      </c>
      <c r="AI16043">
        <v>-4.5804710645318401E-2</v>
      </c>
    </row>
    <row r="16044" spans="34:35" x14ac:dyDescent="0.25">
      <c r="AH16044">
        <v>16.399999999999999</v>
      </c>
      <c r="AI16044">
        <v>-4.5701661096983703E-2</v>
      </c>
    </row>
    <row r="16045" spans="34:35" x14ac:dyDescent="0.25">
      <c r="AH16045">
        <v>16.399999999999999</v>
      </c>
      <c r="AI16045">
        <v>-4.5701661096983703E-2</v>
      </c>
    </row>
    <row r="16046" spans="34:35" x14ac:dyDescent="0.25">
      <c r="AH16046">
        <v>16.25</v>
      </c>
      <c r="AI16046">
        <v>-4.5081773971384603E-2</v>
      </c>
    </row>
    <row r="16047" spans="34:35" x14ac:dyDescent="0.25">
      <c r="AH16047">
        <v>16.100000000000001</v>
      </c>
      <c r="AI16047">
        <v>-4.4462161980192101E-2</v>
      </c>
    </row>
    <row r="16048" spans="34:35" x14ac:dyDescent="0.25">
      <c r="AH16048">
        <v>15.95</v>
      </c>
      <c r="AI16048">
        <v>-4.3843040167361701E-2</v>
      </c>
    </row>
    <row r="16049" spans="34:35" x14ac:dyDescent="0.25">
      <c r="AH16049">
        <v>15.8</v>
      </c>
      <c r="AI16049">
        <v>-4.3224608170238703E-2</v>
      </c>
    </row>
    <row r="16050" spans="34:35" x14ac:dyDescent="0.25">
      <c r="AH16050">
        <v>15.8</v>
      </c>
      <c r="AI16050">
        <v>-4.3224608170238703E-2</v>
      </c>
    </row>
    <row r="16051" spans="34:35" x14ac:dyDescent="0.25">
      <c r="AH16051">
        <v>15.675000000000001</v>
      </c>
      <c r="AI16051">
        <v>-4.2709894066839997E-2</v>
      </c>
    </row>
    <row r="16052" spans="34:35" x14ac:dyDescent="0.25">
      <c r="AH16052">
        <v>15.55</v>
      </c>
      <c r="AI16052">
        <v>-4.2195860067373803E-2</v>
      </c>
    </row>
    <row r="16053" spans="34:35" x14ac:dyDescent="0.25">
      <c r="AH16053">
        <v>15.425000000000001</v>
      </c>
      <c r="AI16053">
        <v>-4.1682584887803797E-2</v>
      </c>
    </row>
    <row r="16054" spans="34:35" x14ac:dyDescent="0.25">
      <c r="AH16054">
        <v>15.3</v>
      </c>
      <c r="AI16054">
        <v>-4.3081695420149002E-2</v>
      </c>
    </row>
    <row r="16055" spans="34:35" x14ac:dyDescent="0.25">
      <c r="AH16055">
        <v>15.3</v>
      </c>
      <c r="AI16055">
        <v>-4.3081695420149002E-2</v>
      </c>
    </row>
    <row r="16056" spans="34:35" x14ac:dyDescent="0.25">
      <c r="AH16056">
        <v>15.275</v>
      </c>
      <c r="AI16056">
        <v>-4.2901742070633402E-2</v>
      </c>
    </row>
    <row r="16057" spans="34:35" x14ac:dyDescent="0.25">
      <c r="AH16057">
        <v>15.25</v>
      </c>
      <c r="AI16057">
        <v>-4.2746385626353703E-2</v>
      </c>
    </row>
    <row r="16058" spans="34:35" x14ac:dyDescent="0.25">
      <c r="AH16058">
        <v>15.225</v>
      </c>
      <c r="AI16058">
        <v>-4.2599312349305203E-2</v>
      </c>
    </row>
    <row r="16059" spans="34:35" x14ac:dyDescent="0.25">
      <c r="AH16059">
        <v>15.2</v>
      </c>
      <c r="AI16059">
        <v>-4.2374951021116498E-2</v>
      </c>
    </row>
    <row r="16060" spans="34:35" x14ac:dyDescent="0.25">
      <c r="AH16060">
        <v>15.2</v>
      </c>
      <c r="AI16060">
        <v>-4.2374951021116498E-2</v>
      </c>
    </row>
    <row r="16061" spans="34:35" x14ac:dyDescent="0.25">
      <c r="AH16061">
        <v>15.0515470366719</v>
      </c>
      <c r="AI16061">
        <v>-4.15435010584978E-2</v>
      </c>
    </row>
    <row r="16062" spans="34:35" x14ac:dyDescent="0.25">
      <c r="AH16062">
        <v>14.9030940733437</v>
      </c>
      <c r="AI16062">
        <v>-4.0724859718718899E-2</v>
      </c>
    </row>
    <row r="16063" spans="34:35" x14ac:dyDescent="0.25">
      <c r="AH16063">
        <v>14.7546411100156</v>
      </c>
      <c r="AI16063">
        <v>-3.9926361909348798E-2</v>
      </c>
    </row>
    <row r="16064" spans="34:35" x14ac:dyDescent="0.25">
      <c r="AH16064">
        <v>14.6061881466874</v>
      </c>
      <c r="AI16064">
        <v>-3.9129612213273601E-2</v>
      </c>
    </row>
    <row r="16065" spans="34:35" x14ac:dyDescent="0.25">
      <c r="AH16065">
        <v>14.6061881466874</v>
      </c>
      <c r="AI16065">
        <v>-3.9129612213273601E-2</v>
      </c>
    </row>
    <row r="16066" spans="34:35" x14ac:dyDescent="0.25">
      <c r="AH16066">
        <v>14.329641110015601</v>
      </c>
      <c r="AI16066">
        <v>-3.7690253548435297E-2</v>
      </c>
    </row>
    <row r="16067" spans="34:35" x14ac:dyDescent="0.25">
      <c r="AH16067">
        <v>14.053094073343701</v>
      </c>
      <c r="AI16067">
        <v>-3.6348696280312398E-2</v>
      </c>
    </row>
    <row r="16068" spans="34:35" x14ac:dyDescent="0.25">
      <c r="AH16068">
        <v>13.7765470366719</v>
      </c>
      <c r="AI16068">
        <v>-3.5075738656085799E-2</v>
      </c>
    </row>
    <row r="16069" spans="34:35" x14ac:dyDescent="0.25">
      <c r="AH16069">
        <v>13.5</v>
      </c>
      <c r="AI16069">
        <v>-3.3847416978749802E-2</v>
      </c>
    </row>
    <row r="16070" spans="34:35" x14ac:dyDescent="0.25">
      <c r="AH16070">
        <v>13.5</v>
      </c>
      <c r="AI16070">
        <v>-3.3847416978749802E-2</v>
      </c>
    </row>
    <row r="16071" spans="34:35" x14ac:dyDescent="0.25">
      <c r="AH16071">
        <v>13.25</v>
      </c>
      <c r="AI16071">
        <v>-3.2785539538577102E-2</v>
      </c>
    </row>
    <row r="16072" spans="34:35" x14ac:dyDescent="0.25">
      <c r="AH16072">
        <v>13</v>
      </c>
      <c r="AI16072">
        <v>-3.1754963892699703E-2</v>
      </c>
    </row>
    <row r="16073" spans="34:35" x14ac:dyDescent="0.25">
      <c r="AH16073">
        <v>12.75</v>
      </c>
      <c r="AI16073">
        <v>-3.0749660885347901E-2</v>
      </c>
    </row>
    <row r="16074" spans="34:35" x14ac:dyDescent="0.25">
      <c r="AH16074">
        <v>12.5</v>
      </c>
      <c r="AI16074">
        <v>-2.9772146448912198E-2</v>
      </c>
    </row>
    <row r="16075" spans="34:35" x14ac:dyDescent="0.25">
      <c r="AH16075">
        <v>12.5</v>
      </c>
      <c r="AI16075">
        <v>-2.9772146448912198E-2</v>
      </c>
    </row>
    <row r="16076" spans="34:35" x14ac:dyDescent="0.25">
      <c r="AH16076">
        <v>12.22</v>
      </c>
      <c r="AI16076">
        <v>-2.8710441324191E-2</v>
      </c>
    </row>
    <row r="16077" spans="34:35" x14ac:dyDescent="0.25">
      <c r="AH16077">
        <v>11.94</v>
      </c>
      <c r="AI16077">
        <v>-2.76837307900278E-2</v>
      </c>
    </row>
    <row r="16078" spans="34:35" x14ac:dyDescent="0.25">
      <c r="AH16078">
        <v>11.66</v>
      </c>
      <c r="AI16078">
        <v>-2.6677705756470198E-2</v>
      </c>
    </row>
    <row r="16079" spans="34:35" x14ac:dyDescent="0.25">
      <c r="AH16079">
        <v>11.38</v>
      </c>
      <c r="AI16079">
        <v>-2.5686595109426499E-2</v>
      </c>
    </row>
    <row r="16080" spans="34:35" x14ac:dyDescent="0.25">
      <c r="AH16080">
        <v>11.38</v>
      </c>
      <c r="AI16080">
        <v>-2.5686595109426499E-2</v>
      </c>
    </row>
    <row r="16081" spans="34:35" x14ac:dyDescent="0.25">
      <c r="AH16081">
        <v>11.335000000000001</v>
      </c>
      <c r="AI16081">
        <v>-2.55254324378099E-2</v>
      </c>
    </row>
    <row r="16082" spans="34:35" x14ac:dyDescent="0.25">
      <c r="AH16082">
        <v>11.29</v>
      </c>
      <c r="AI16082">
        <v>-2.5363544245819401E-2</v>
      </c>
    </row>
    <row r="16083" spans="34:35" x14ac:dyDescent="0.25">
      <c r="AH16083">
        <v>11.244999999999999</v>
      </c>
      <c r="AI16083">
        <v>-2.5200814000443099E-2</v>
      </c>
    </row>
    <row r="16084" spans="34:35" x14ac:dyDescent="0.25">
      <c r="AH16084">
        <v>11.2</v>
      </c>
      <c r="AI16084">
        <v>-2.5037502690434098E-2</v>
      </c>
    </row>
    <row r="16085" spans="34:35" x14ac:dyDescent="0.25">
      <c r="AH16085">
        <v>11.2</v>
      </c>
      <c r="AI16085">
        <v>-2.5037502690434098E-2</v>
      </c>
    </row>
    <row r="16086" spans="34:35" x14ac:dyDescent="0.25">
      <c r="AH16086">
        <v>11.0205613799526</v>
      </c>
      <c r="AI16086">
        <v>-2.4372793156650901E-2</v>
      </c>
    </row>
    <row r="16087" spans="34:35" x14ac:dyDescent="0.25">
      <c r="AH16087">
        <v>10.8411227599053</v>
      </c>
      <c r="AI16087">
        <v>-2.3733517314491699E-2</v>
      </c>
    </row>
    <row r="16088" spans="34:35" x14ac:dyDescent="0.25">
      <c r="AH16088">
        <v>10.661684139857901</v>
      </c>
      <c r="AI16088">
        <v>-2.3114841817593001E-2</v>
      </c>
    </row>
    <row r="16089" spans="34:35" x14ac:dyDescent="0.25">
      <c r="AH16089">
        <v>10.482245519810601</v>
      </c>
      <c r="AI16089">
        <v>-2.2514461726990599E-2</v>
      </c>
    </row>
    <row r="16090" spans="34:35" x14ac:dyDescent="0.25">
      <c r="AH16090">
        <v>10.482245519810601</v>
      </c>
      <c r="AI16090">
        <v>-2.2514461726990599E-2</v>
      </c>
    </row>
    <row r="16091" spans="34:35" x14ac:dyDescent="0.25">
      <c r="AH16091">
        <v>10.2816841398579</v>
      </c>
      <c r="AI16091">
        <v>-2.1861606577517199E-2</v>
      </c>
    </row>
    <row r="16092" spans="34:35" x14ac:dyDescent="0.25">
      <c r="AH16092">
        <v>10.0811227599053</v>
      </c>
      <c r="AI16092">
        <v>-2.1226975723429801E-2</v>
      </c>
    </row>
    <row r="16093" spans="34:35" x14ac:dyDescent="0.25">
      <c r="AH16093">
        <v>9.8805613799526508</v>
      </c>
      <c r="AI16093">
        <v>-2.0607045302551301E-2</v>
      </c>
    </row>
    <row r="16094" spans="34:35" x14ac:dyDescent="0.25">
      <c r="AH16094">
        <v>9.68</v>
      </c>
      <c r="AI16094">
        <v>-1.9998646392813801E-2</v>
      </c>
    </row>
    <row r="16095" spans="34:35" x14ac:dyDescent="0.25">
      <c r="AH16095">
        <v>9.68</v>
      </c>
      <c r="AI16095">
        <v>-1.9998646392813801E-2</v>
      </c>
    </row>
    <row r="16096" spans="34:35" x14ac:dyDescent="0.25">
      <c r="AH16096">
        <v>9.5299999999999994</v>
      </c>
      <c r="AI16096">
        <v>-1.9550687572595302E-2</v>
      </c>
    </row>
    <row r="16097" spans="34:35" x14ac:dyDescent="0.25">
      <c r="AH16097">
        <v>9.3800000000000008</v>
      </c>
      <c r="AI16097">
        <v>-1.91105452962563E-2</v>
      </c>
    </row>
    <row r="16098" spans="34:35" x14ac:dyDescent="0.25">
      <c r="AH16098">
        <v>9.23</v>
      </c>
      <c r="AI16098">
        <v>-1.8678038070732102E-2</v>
      </c>
    </row>
    <row r="16099" spans="34:35" x14ac:dyDescent="0.25">
      <c r="AH16099">
        <v>9.08</v>
      </c>
      <c r="AI16099">
        <v>-1.8253096932582299E-2</v>
      </c>
    </row>
    <row r="16100" spans="34:35" x14ac:dyDescent="0.25">
      <c r="AH16100">
        <v>9.08</v>
      </c>
      <c r="AI16100">
        <v>-1.8253096932582299E-2</v>
      </c>
    </row>
    <row r="16101" spans="34:35" x14ac:dyDescent="0.25">
      <c r="AH16101">
        <v>8.8747057201474604</v>
      </c>
      <c r="AI16101">
        <v>-1.7683644237253299E-2</v>
      </c>
    </row>
    <row r="16102" spans="34:35" x14ac:dyDescent="0.25">
      <c r="AH16102">
        <v>8.6694114402949207</v>
      </c>
      <c r="AI16102">
        <v>-1.7127929407352398E-2</v>
      </c>
    </row>
    <row r="16103" spans="34:35" x14ac:dyDescent="0.25">
      <c r="AH16103">
        <v>8.4641171604423704</v>
      </c>
      <c r="AI16103">
        <v>-1.65857218531732E-2</v>
      </c>
    </row>
    <row r="16104" spans="34:35" x14ac:dyDescent="0.25">
      <c r="AH16104">
        <v>8.2588228805898307</v>
      </c>
      <c r="AI16104">
        <v>-1.6056542468849799E-2</v>
      </c>
    </row>
    <row r="16105" spans="34:35" x14ac:dyDescent="0.25">
      <c r="AH16105">
        <v>8.2588228805898307</v>
      </c>
      <c r="AI16105">
        <v>-1.6056542468849799E-2</v>
      </c>
    </row>
    <row r="16106" spans="34:35" x14ac:dyDescent="0.25">
      <c r="AH16106">
        <v>7.841688061058</v>
      </c>
      <c r="AI16106">
        <v>-1.5024023396194099E-2</v>
      </c>
    </row>
    <row r="16107" spans="34:35" x14ac:dyDescent="0.25">
      <c r="AH16107">
        <v>7.4245532415261604</v>
      </c>
      <c r="AI16107">
        <v>-1.40456647203003E-2</v>
      </c>
    </row>
    <row r="16108" spans="34:35" x14ac:dyDescent="0.25">
      <c r="AH16108">
        <v>7.0074184219943296</v>
      </c>
      <c r="AI16108">
        <v>-1.3116801718753899E-2</v>
      </c>
    </row>
    <row r="16109" spans="34:35" x14ac:dyDescent="0.25">
      <c r="AH16109">
        <v>6.5902836024624998</v>
      </c>
      <c r="AI16109">
        <v>-1.22338992270186E-2</v>
      </c>
    </row>
    <row r="16110" spans="34:35" x14ac:dyDescent="0.25">
      <c r="AH16110">
        <v>6.5902836024624998</v>
      </c>
      <c r="AI16110">
        <v>-1.22338992270186E-2</v>
      </c>
    </row>
    <row r="16111" spans="34:35" x14ac:dyDescent="0.25">
      <c r="AH16111">
        <v>5.7427127018468802</v>
      </c>
      <c r="AI16111">
        <v>-1.05727851531046E-2</v>
      </c>
    </row>
    <row r="16112" spans="34:35" x14ac:dyDescent="0.25">
      <c r="AH16112">
        <v>4.89514180123125</v>
      </c>
      <c r="AI16112">
        <v>-9.0671659445625708E-3</v>
      </c>
    </row>
    <row r="16113" spans="34:35" x14ac:dyDescent="0.25">
      <c r="AH16113">
        <v>4.0475709006156197</v>
      </c>
      <c r="AI16113">
        <v>-7.67675404726831E-3</v>
      </c>
    </row>
    <row r="16114" spans="34:35" x14ac:dyDescent="0.25">
      <c r="AH16114">
        <v>3.2</v>
      </c>
      <c r="AI16114">
        <v>-6.34041554580004E-3</v>
      </c>
    </row>
    <row r="16115" spans="34:35" x14ac:dyDescent="0.25">
      <c r="AH16115">
        <v>3.2</v>
      </c>
      <c r="AI16115">
        <v>-6.34041554580004E-3</v>
      </c>
    </row>
    <row r="16116" spans="34:35" x14ac:dyDescent="0.25">
      <c r="AH16116">
        <v>2.3230973977957201</v>
      </c>
      <c r="AI16116">
        <v>-5.04055543501368E-3</v>
      </c>
    </row>
    <row r="16117" spans="34:35" x14ac:dyDescent="0.25">
      <c r="AH16117">
        <v>1.44619479559144</v>
      </c>
      <c r="AI16117">
        <v>-3.8368007638390701E-3</v>
      </c>
    </row>
    <row r="16118" spans="34:35" x14ac:dyDescent="0.25">
      <c r="AH16118">
        <v>0.56929219338715698</v>
      </c>
      <c r="AI16118">
        <v>-2.6866563425421699E-3</v>
      </c>
    </row>
    <row r="16119" spans="34:35" x14ac:dyDescent="0.25">
      <c r="AH16119">
        <v>-0.30761040881712398</v>
      </c>
      <c r="AI16119">
        <v>-1.57629802139421E-3</v>
      </c>
    </row>
    <row r="16120" spans="34:35" x14ac:dyDescent="0.25">
      <c r="AH16120">
        <v>-0.30761040881712398</v>
      </c>
      <c r="AI16120">
        <v>-1.57629802139421E-3</v>
      </c>
    </row>
    <row r="16121" spans="34:35" x14ac:dyDescent="0.25">
      <c r="AH16121">
        <v>-1.18070780661284</v>
      </c>
      <c r="AI16121">
        <v>-4.8650544367602998E-4</v>
      </c>
    </row>
    <row r="16122" spans="34:35" x14ac:dyDescent="0.25">
      <c r="AH16122">
        <v>-2.05380520440856</v>
      </c>
      <c r="AI16122">
        <v>5.8858604206455203E-4</v>
      </c>
    </row>
    <row r="16123" spans="34:35" x14ac:dyDescent="0.25">
      <c r="AH16123">
        <v>-2.9269026022042799</v>
      </c>
      <c r="AI16123">
        <v>1.6705409009523001E-3</v>
      </c>
    </row>
    <row r="16124" spans="34:35" x14ac:dyDescent="0.25">
      <c r="AH16124">
        <v>-3.8</v>
      </c>
      <c r="AI16124">
        <v>2.7927108195467199E-3</v>
      </c>
    </row>
    <row r="16125" spans="34:35" x14ac:dyDescent="0.25">
      <c r="AH16125">
        <v>-3.8</v>
      </c>
      <c r="AI16125">
        <v>2.7927108195467199E-3</v>
      </c>
    </row>
    <row r="16126" spans="34:35" x14ac:dyDescent="0.25">
      <c r="AH16126">
        <v>-4.7249999999999996</v>
      </c>
      <c r="AI16126">
        <v>3.9916033708118099E-3</v>
      </c>
    </row>
    <row r="16127" spans="34:35" x14ac:dyDescent="0.25">
      <c r="AH16127">
        <v>-5.65</v>
      </c>
      <c r="AI16127">
        <v>5.2100328268679897E-3</v>
      </c>
    </row>
    <row r="16128" spans="34:35" x14ac:dyDescent="0.25">
      <c r="AH16128">
        <v>-6.5750000000000002</v>
      </c>
      <c r="AI16128">
        <v>6.4509044284529297E-3</v>
      </c>
    </row>
    <row r="16129" spans="34:35" x14ac:dyDescent="0.25">
      <c r="AH16129">
        <v>-7.5</v>
      </c>
      <c r="AI16129">
        <v>7.6942844513728497E-3</v>
      </c>
    </row>
    <row r="16130" spans="34:35" x14ac:dyDescent="0.25">
      <c r="AH16130">
        <v>10.53</v>
      </c>
      <c r="AI16130">
        <v>-2.0447389022058501E-2</v>
      </c>
    </row>
    <row r="16131" spans="34:35" x14ac:dyDescent="0.25">
      <c r="AH16131">
        <v>10.487500000000001</v>
      </c>
      <c r="AI16131">
        <v>-2.0389598378696399E-2</v>
      </c>
    </row>
    <row r="16132" spans="34:35" x14ac:dyDescent="0.25">
      <c r="AH16132">
        <v>10.445</v>
      </c>
      <c r="AI16132">
        <v>-2.03306476565366E-2</v>
      </c>
    </row>
    <row r="16133" spans="34:35" x14ac:dyDescent="0.25">
      <c r="AH16133">
        <v>10.4025</v>
      </c>
      <c r="AI16133">
        <v>-2.0272262026261801E-2</v>
      </c>
    </row>
    <row r="16134" spans="34:35" x14ac:dyDescent="0.25">
      <c r="AH16134">
        <v>10.36</v>
      </c>
      <c r="AI16134">
        <v>-2.0215197974691901E-2</v>
      </c>
    </row>
    <row r="16135" spans="34:35" x14ac:dyDescent="0.25">
      <c r="AH16135">
        <v>10.36</v>
      </c>
      <c r="AI16135">
        <v>-2.0215197974691901E-2</v>
      </c>
    </row>
    <row r="16136" spans="34:35" x14ac:dyDescent="0.25">
      <c r="AH16136">
        <v>10.19</v>
      </c>
      <c r="AI16136">
        <v>-2.0043409745592801E-2</v>
      </c>
    </row>
    <row r="16137" spans="34:35" x14ac:dyDescent="0.25">
      <c r="AH16137">
        <v>10.02</v>
      </c>
      <c r="AI16137">
        <v>-1.9873130282700199E-2</v>
      </c>
    </row>
    <row r="16138" spans="34:35" x14ac:dyDescent="0.25">
      <c r="AH16138">
        <v>9.85</v>
      </c>
      <c r="AI16138">
        <v>-1.9694476857538099E-2</v>
      </c>
    </row>
    <row r="16139" spans="34:35" x14ac:dyDescent="0.25">
      <c r="AH16139">
        <v>9.68</v>
      </c>
      <c r="AI16139">
        <v>-1.9497476320380801E-2</v>
      </c>
    </row>
    <row r="16140" spans="34:35" x14ac:dyDescent="0.25">
      <c r="AH16140">
        <v>9.68</v>
      </c>
      <c r="AI16140">
        <v>-1.9497476320380801E-2</v>
      </c>
    </row>
    <row r="16141" spans="34:35" x14ac:dyDescent="0.25">
      <c r="AH16141">
        <v>9.5299999999999994</v>
      </c>
      <c r="AI16141">
        <v>-1.9308285359168498E-2</v>
      </c>
    </row>
    <row r="16142" spans="34:35" x14ac:dyDescent="0.25">
      <c r="AH16142">
        <v>9.3800000000000008</v>
      </c>
      <c r="AI16142">
        <v>-1.9114452824024099E-2</v>
      </c>
    </row>
    <row r="16143" spans="34:35" x14ac:dyDescent="0.25">
      <c r="AH16143">
        <v>9.23</v>
      </c>
      <c r="AI16143">
        <v>-1.89163919214815E-2</v>
      </c>
    </row>
    <row r="16144" spans="34:35" x14ac:dyDescent="0.25">
      <c r="AH16144">
        <v>9.08</v>
      </c>
      <c r="AI16144">
        <v>-1.87144935774223E-2</v>
      </c>
    </row>
    <row r="16145" spans="34:35" x14ac:dyDescent="0.25">
      <c r="AH16145">
        <v>9.08</v>
      </c>
      <c r="AI16145">
        <v>-1.87144935774223E-2</v>
      </c>
    </row>
    <row r="16146" spans="34:35" x14ac:dyDescent="0.25">
      <c r="AH16146">
        <v>8.8541544814160797</v>
      </c>
      <c r="AI16146">
        <v>-1.8404186060698401E-2</v>
      </c>
    </row>
    <row r="16147" spans="34:35" x14ac:dyDescent="0.25">
      <c r="AH16147">
        <v>8.6283089628321701</v>
      </c>
      <c r="AI16147">
        <v>-1.8087465289290901E-2</v>
      </c>
    </row>
    <row r="16148" spans="34:35" x14ac:dyDescent="0.25">
      <c r="AH16148">
        <v>8.4024634442482498</v>
      </c>
      <c r="AI16148">
        <v>-1.7765549067397499E-2</v>
      </c>
    </row>
    <row r="16149" spans="34:35" x14ac:dyDescent="0.25">
      <c r="AH16149">
        <v>8.1766179256643401</v>
      </c>
      <c r="AI16149">
        <v>-1.7439544574661101E-2</v>
      </c>
    </row>
    <row r="16150" spans="34:35" x14ac:dyDescent="0.25">
      <c r="AH16150">
        <v>8.1766179256643401</v>
      </c>
      <c r="AI16150">
        <v>-1.7439544574661101E-2</v>
      </c>
    </row>
    <row r="16151" spans="34:35" x14ac:dyDescent="0.25">
      <c r="AH16151">
        <v>7.9088484546975897</v>
      </c>
      <c r="AI16151">
        <v>-1.70491301503773E-2</v>
      </c>
    </row>
    <row r="16152" spans="34:35" x14ac:dyDescent="0.25">
      <c r="AH16152">
        <v>7.6410789837308499</v>
      </c>
      <c r="AI16152">
        <v>-1.6655875601265701E-2</v>
      </c>
    </row>
    <row r="16153" spans="34:35" x14ac:dyDescent="0.25">
      <c r="AH16153">
        <v>7.3733095127641102</v>
      </c>
      <c r="AI16153">
        <v>-1.6261073232182701E-2</v>
      </c>
    </row>
    <row r="16154" spans="34:35" x14ac:dyDescent="0.25">
      <c r="AH16154">
        <v>7.1055400417973704</v>
      </c>
      <c r="AI16154">
        <v>-1.58657331273287E-2</v>
      </c>
    </row>
    <row r="16155" spans="34:35" x14ac:dyDescent="0.25">
      <c r="AH16155">
        <v>7.1055400417973704</v>
      </c>
      <c r="AI16155">
        <v>-1.58657331273287E-2</v>
      </c>
    </row>
    <row r="16156" spans="34:35" x14ac:dyDescent="0.25">
      <c r="AH16156">
        <v>6.7880642289878903</v>
      </c>
      <c r="AI16156">
        <v>-1.5397440752265399E-2</v>
      </c>
    </row>
    <row r="16157" spans="34:35" x14ac:dyDescent="0.25">
      <c r="AH16157">
        <v>6.4705884161784102</v>
      </c>
      <c r="AI16157">
        <v>-1.4930425989380601E-2</v>
      </c>
    </row>
    <row r="16158" spans="34:35" x14ac:dyDescent="0.25">
      <c r="AH16158">
        <v>6.1531126033689301</v>
      </c>
      <c r="AI16158">
        <v>-1.4465143996218E-2</v>
      </c>
    </row>
    <row r="16159" spans="34:35" x14ac:dyDescent="0.25">
      <c r="AH16159">
        <v>5.8356367905594499</v>
      </c>
      <c r="AI16159">
        <v>-1.4001536325896201E-2</v>
      </c>
    </row>
    <row r="16160" spans="34:35" x14ac:dyDescent="0.25">
      <c r="AH16160">
        <v>5.8356367905594499</v>
      </c>
      <c r="AI16160">
        <v>-1.4001536325896201E-2</v>
      </c>
    </row>
    <row r="16161" spans="34:35" x14ac:dyDescent="0.25">
      <c r="AH16161">
        <v>5.4592275929195804</v>
      </c>
      <c r="AI16161">
        <v>-1.34529699475801E-2</v>
      </c>
    </row>
    <row r="16162" spans="34:35" x14ac:dyDescent="0.25">
      <c r="AH16162">
        <v>5.0828183952797197</v>
      </c>
      <c r="AI16162">
        <v>-1.2903710811008801E-2</v>
      </c>
    </row>
    <row r="16163" spans="34:35" x14ac:dyDescent="0.25">
      <c r="AH16163">
        <v>4.7064091976398599</v>
      </c>
      <c r="AI16163">
        <v>-1.2350371699363099E-2</v>
      </c>
    </row>
    <row r="16164" spans="34:35" x14ac:dyDescent="0.25">
      <c r="AH16164">
        <v>4.33</v>
      </c>
      <c r="AI16164">
        <v>-1.1788423690601801E-2</v>
      </c>
    </row>
    <row r="16165" spans="34:35" x14ac:dyDescent="0.25">
      <c r="AH16165">
        <v>4.33</v>
      </c>
      <c r="AI16165">
        <v>-1.1788423690601801E-2</v>
      </c>
    </row>
    <row r="16166" spans="34:35" x14ac:dyDescent="0.25">
      <c r="AH16166">
        <v>4.08</v>
      </c>
      <c r="AI16166">
        <v>-1.1411968086960199E-2</v>
      </c>
    </row>
    <row r="16167" spans="34:35" x14ac:dyDescent="0.25">
      <c r="AH16167">
        <v>3.83</v>
      </c>
      <c r="AI16167">
        <v>-1.1032848131843799E-2</v>
      </c>
    </row>
    <row r="16168" spans="34:35" x14ac:dyDescent="0.25">
      <c r="AH16168">
        <v>3.58</v>
      </c>
      <c r="AI16168">
        <v>-1.0635091995938799E-2</v>
      </c>
    </row>
    <row r="16169" spans="34:35" x14ac:dyDescent="0.25">
      <c r="AH16169">
        <v>3.33</v>
      </c>
      <c r="AI16169">
        <v>-1.02010230414944E-2</v>
      </c>
    </row>
    <row r="16170" spans="34:35" x14ac:dyDescent="0.25">
      <c r="AH16170">
        <v>3.33</v>
      </c>
      <c r="AI16170">
        <v>-1.02010230414944E-2</v>
      </c>
    </row>
    <row r="16171" spans="34:35" x14ac:dyDescent="0.25">
      <c r="AH16171">
        <v>3.2160714285714298</v>
      </c>
      <c r="AI16171">
        <v>-9.9880663471677601E-3</v>
      </c>
    </row>
    <row r="16172" spans="34:35" x14ac:dyDescent="0.25">
      <c r="AH16172">
        <v>3.10214285714286</v>
      </c>
      <c r="AI16172">
        <v>-9.7715833630790394E-3</v>
      </c>
    </row>
    <row r="16173" spans="34:35" x14ac:dyDescent="0.25">
      <c r="AH16173">
        <v>2.9882142857142902</v>
      </c>
      <c r="AI16173">
        <v>-9.5520603828176797E-3</v>
      </c>
    </row>
    <row r="16174" spans="34:35" x14ac:dyDescent="0.25">
      <c r="AH16174">
        <v>2.8742857142857101</v>
      </c>
      <c r="AI16174">
        <v>-9.3300028345124006E-3</v>
      </c>
    </row>
    <row r="16175" spans="34:35" x14ac:dyDescent="0.25">
      <c r="AH16175">
        <v>2.8742857142857101</v>
      </c>
      <c r="AI16175">
        <v>-9.3300028345124006E-3</v>
      </c>
    </row>
    <row r="16176" spans="34:35" x14ac:dyDescent="0.25">
      <c r="AH16176">
        <v>2.8382142857142898</v>
      </c>
      <c r="AI16176">
        <v>-9.2619208235902202E-3</v>
      </c>
    </row>
    <row r="16177" spans="34:35" x14ac:dyDescent="0.25">
      <c r="AH16177">
        <v>2.8021428571428602</v>
      </c>
      <c r="AI16177">
        <v>-9.1937500884633899E-3</v>
      </c>
    </row>
    <row r="16178" spans="34:35" x14ac:dyDescent="0.25">
      <c r="AH16178">
        <v>2.7660714285714301</v>
      </c>
      <c r="AI16178">
        <v>-9.1254284239411093E-3</v>
      </c>
    </row>
    <row r="16179" spans="34:35" x14ac:dyDescent="0.25">
      <c r="AH16179">
        <v>2.73</v>
      </c>
      <c r="AI16179">
        <v>-9.0569177813866805E-3</v>
      </c>
    </row>
    <row r="16180" spans="34:35" x14ac:dyDescent="0.25">
      <c r="AH16180">
        <v>2.73</v>
      </c>
      <c r="AI16180">
        <v>-9.0569177813866805E-3</v>
      </c>
    </row>
    <row r="16181" spans="34:35" x14ac:dyDescent="0.25">
      <c r="AH16181">
        <v>2.54207876162944</v>
      </c>
      <c r="AI16181">
        <v>-8.6973571269000106E-3</v>
      </c>
    </row>
    <row r="16182" spans="34:35" x14ac:dyDescent="0.25">
      <c r="AH16182">
        <v>2.3541575232588801</v>
      </c>
      <c r="AI16182">
        <v>-8.3345658647202992E-3</v>
      </c>
    </row>
    <row r="16183" spans="34:35" x14ac:dyDescent="0.25">
      <c r="AH16183">
        <v>2.1662362848883201</v>
      </c>
      <c r="AI16183">
        <v>-7.9698755006703797E-3</v>
      </c>
    </row>
    <row r="16184" spans="34:35" x14ac:dyDescent="0.25">
      <c r="AH16184">
        <v>1.9783150465177599</v>
      </c>
      <c r="AI16184">
        <v>-7.6045610044700399E-3</v>
      </c>
    </row>
    <row r="16185" spans="34:35" x14ac:dyDescent="0.25">
      <c r="AH16185">
        <v>1.9783150465177599</v>
      </c>
      <c r="AI16185">
        <v>-7.6045610044700399E-3</v>
      </c>
    </row>
    <row r="16186" spans="34:35" x14ac:dyDescent="0.25">
      <c r="AH16186">
        <v>1.7326011831527199</v>
      </c>
      <c r="AI16186">
        <v>-7.1278468390293696E-3</v>
      </c>
    </row>
    <row r="16187" spans="34:35" x14ac:dyDescent="0.25">
      <c r="AH16187">
        <v>1.48688731978767</v>
      </c>
      <c r="AI16187">
        <v>-6.6543230300483598E-3</v>
      </c>
    </row>
    <row r="16188" spans="34:35" x14ac:dyDescent="0.25">
      <c r="AH16188">
        <v>1.24117345642262</v>
      </c>
      <c r="AI16188">
        <v>-6.1859402054769801E-3</v>
      </c>
    </row>
    <row r="16189" spans="34:35" x14ac:dyDescent="0.25">
      <c r="AH16189">
        <v>0.99545959305757703</v>
      </c>
      <c r="AI16189">
        <v>-5.7243453021310897E-3</v>
      </c>
    </row>
    <row r="16190" spans="34:35" x14ac:dyDescent="0.25">
      <c r="AH16190">
        <v>0.99545959305757703</v>
      </c>
      <c r="AI16190">
        <v>-5.7243453021310897E-3</v>
      </c>
    </row>
    <row r="16191" spans="34:35" x14ac:dyDescent="0.25">
      <c r="AH16191">
        <v>0.67417976767284005</v>
      </c>
      <c r="AI16191">
        <v>-5.1332009653408802E-3</v>
      </c>
    </row>
    <row r="16192" spans="34:35" x14ac:dyDescent="0.25">
      <c r="AH16192">
        <v>0.35289994228810201</v>
      </c>
      <c r="AI16192">
        <v>-4.5580650938394501E-3</v>
      </c>
    </row>
    <row r="16193" spans="34:35" x14ac:dyDescent="0.25">
      <c r="AH16193">
        <v>3.1620116903364498E-2</v>
      </c>
      <c r="AI16193">
        <v>-4.0001684799647998E-3</v>
      </c>
    </row>
    <row r="16194" spans="34:35" x14ac:dyDescent="0.25">
      <c r="AH16194">
        <v>-0.28965970848137401</v>
      </c>
      <c r="AI16194">
        <v>-3.4598197397606601E-3</v>
      </c>
    </row>
    <row r="16195" spans="34:35" x14ac:dyDescent="0.25">
      <c r="AH16195">
        <v>-0.28965970848137401</v>
      </c>
      <c r="AI16195">
        <v>-3.4598197397606601E-3</v>
      </c>
    </row>
    <row r="16196" spans="34:35" x14ac:dyDescent="0.25">
      <c r="AH16196">
        <v>-0.70974478136103003</v>
      </c>
      <c r="AI16196">
        <v>-2.7786364738529201E-3</v>
      </c>
    </row>
    <row r="16197" spans="34:35" x14ac:dyDescent="0.25">
      <c r="AH16197">
        <v>-1.1298298542406899</v>
      </c>
      <c r="AI16197">
        <v>-2.1225565125898901E-3</v>
      </c>
    </row>
    <row r="16198" spans="34:35" x14ac:dyDescent="0.25">
      <c r="AH16198">
        <v>-1.5499149271203401</v>
      </c>
      <c r="AI16198">
        <v>-1.4850963373005601E-3</v>
      </c>
    </row>
    <row r="16199" spans="34:35" x14ac:dyDescent="0.25">
      <c r="AH16199">
        <v>-1.97</v>
      </c>
      <c r="AI16199">
        <v>-8.5697324420888599E-4</v>
      </c>
    </row>
    <row r="16200" spans="34:35" x14ac:dyDescent="0.25">
      <c r="AH16200">
        <v>-1.97</v>
      </c>
      <c r="AI16200">
        <v>-8.5697324420888599E-4</v>
      </c>
    </row>
    <row r="16201" spans="34:35" x14ac:dyDescent="0.25">
      <c r="AH16201">
        <v>-2.27</v>
      </c>
      <c r="AI16201">
        <v>-4.1095674542564398E-4</v>
      </c>
    </row>
    <row r="16202" spans="34:35" x14ac:dyDescent="0.25">
      <c r="AH16202">
        <v>-2.57</v>
      </c>
      <c r="AI16202">
        <v>3.2757884517714198E-5</v>
      </c>
    </row>
    <row r="16203" spans="34:35" x14ac:dyDescent="0.25">
      <c r="AH16203">
        <v>-2.87</v>
      </c>
      <c r="AI16203">
        <v>4.9819697962101496E-4</v>
      </c>
    </row>
    <row r="16204" spans="34:35" x14ac:dyDescent="0.25">
      <c r="AH16204">
        <v>-3.17</v>
      </c>
      <c r="AI16204">
        <v>1.0145822053533201E-3</v>
      </c>
    </row>
    <row r="16205" spans="34:35" x14ac:dyDescent="0.25">
      <c r="AH16205">
        <v>-3.17</v>
      </c>
      <c r="AI16205">
        <v>1.0145822053533201E-3</v>
      </c>
    </row>
    <row r="16206" spans="34:35" x14ac:dyDescent="0.25">
      <c r="AH16206">
        <v>-3.2417857142857098</v>
      </c>
      <c r="AI16206">
        <v>1.15001994713856E-3</v>
      </c>
    </row>
    <row r="16207" spans="34:35" x14ac:dyDescent="0.25">
      <c r="AH16207">
        <v>-3.3135714285714299</v>
      </c>
      <c r="AI16207">
        <v>1.2872686081120701E-3</v>
      </c>
    </row>
    <row r="16208" spans="34:35" x14ac:dyDescent="0.25">
      <c r="AH16208">
        <v>-3.3853571428571398</v>
      </c>
      <c r="AI16208">
        <v>1.4261908099916199E-3</v>
      </c>
    </row>
    <row r="16209" spans="34:35" x14ac:dyDescent="0.25">
      <c r="AH16209">
        <v>-3.45714285714286</v>
      </c>
      <c r="AI16209">
        <v>1.5666813878260301E-3</v>
      </c>
    </row>
    <row r="16210" spans="34:35" x14ac:dyDescent="0.25">
      <c r="AH16210">
        <v>-3.45714285714286</v>
      </c>
      <c r="AI16210">
        <v>1.5666813878260301E-3</v>
      </c>
    </row>
    <row r="16211" spans="34:35" x14ac:dyDescent="0.25">
      <c r="AH16211">
        <v>-3.5353571428571402</v>
      </c>
      <c r="AI16211">
        <v>1.7172627045808301E-3</v>
      </c>
    </row>
    <row r="16212" spans="34:35" x14ac:dyDescent="0.25">
      <c r="AH16212">
        <v>-3.6135714285714302</v>
      </c>
      <c r="AI16212">
        <v>1.86927254853746E-3</v>
      </c>
    </row>
    <row r="16213" spans="34:35" x14ac:dyDescent="0.25">
      <c r="AH16213">
        <v>-3.69178571428571</v>
      </c>
      <c r="AI16213">
        <v>2.02275019342287E-3</v>
      </c>
    </row>
    <row r="16214" spans="34:35" x14ac:dyDescent="0.25">
      <c r="AH16214">
        <v>-3.77</v>
      </c>
      <c r="AI16214">
        <v>2.1776798035495798E-3</v>
      </c>
    </row>
    <row r="16215" spans="34:35" x14ac:dyDescent="0.25">
      <c r="AH16215">
        <v>-3.77</v>
      </c>
      <c r="AI16215">
        <v>2.1776798035495798E-3</v>
      </c>
    </row>
    <row r="16216" spans="34:35" x14ac:dyDescent="0.25">
      <c r="AH16216">
        <v>-3.9565000000000001</v>
      </c>
      <c r="AI16216">
        <v>2.5524073439509702E-3</v>
      </c>
    </row>
    <row r="16217" spans="34:35" x14ac:dyDescent="0.25">
      <c r="AH16217">
        <v>-4.1429999999999998</v>
      </c>
      <c r="AI16217">
        <v>2.9337455911360001E-3</v>
      </c>
    </row>
    <row r="16218" spans="34:35" x14ac:dyDescent="0.25">
      <c r="AH16218">
        <v>-4.3295000000000003</v>
      </c>
      <c r="AI16218">
        <v>3.3207603320715498E-3</v>
      </c>
    </row>
    <row r="16219" spans="34:35" x14ac:dyDescent="0.25">
      <c r="AH16219">
        <v>-4.516</v>
      </c>
      <c r="AI16219">
        <v>3.71270475338535E-3</v>
      </c>
    </row>
    <row r="16220" spans="34:35" x14ac:dyDescent="0.25">
      <c r="AH16220">
        <v>-4.516</v>
      </c>
      <c r="AI16220">
        <v>3.71270475338535E-3</v>
      </c>
    </row>
    <row r="16221" spans="34:35" x14ac:dyDescent="0.25">
      <c r="AH16221">
        <v>-4.7024999999999997</v>
      </c>
      <c r="AI16221">
        <v>4.1089418708981701E-3</v>
      </c>
    </row>
    <row r="16222" spans="34:35" x14ac:dyDescent="0.25">
      <c r="AH16222">
        <v>-4.8890000000000002</v>
      </c>
      <c r="AI16222">
        <v>4.50905454073206E-3</v>
      </c>
    </row>
    <row r="16223" spans="34:35" x14ac:dyDescent="0.25">
      <c r="AH16223">
        <v>-5.0754999999999999</v>
      </c>
      <c r="AI16223">
        <v>4.9127532709987501E-3</v>
      </c>
    </row>
    <row r="16224" spans="34:35" x14ac:dyDescent="0.25">
      <c r="AH16224">
        <v>-5.2619999999999996</v>
      </c>
      <c r="AI16224">
        <v>5.31989667951689E-3</v>
      </c>
    </row>
    <row r="16225" spans="34:35" x14ac:dyDescent="0.25">
      <c r="AH16225">
        <v>-5.2619999999999996</v>
      </c>
      <c r="AI16225">
        <v>5.31989667951689E-3</v>
      </c>
    </row>
    <row r="16226" spans="34:35" x14ac:dyDescent="0.25">
      <c r="AH16226">
        <v>-5.4485000000000001</v>
      </c>
      <c r="AI16226">
        <v>5.7304965444292897E-3</v>
      </c>
    </row>
    <row r="16227" spans="34:35" x14ac:dyDescent="0.25">
      <c r="AH16227">
        <v>-5.6349999999999998</v>
      </c>
      <c r="AI16227">
        <v>6.1447185264228198E-3</v>
      </c>
    </row>
    <row r="16228" spans="34:35" x14ac:dyDescent="0.25">
      <c r="AH16228">
        <v>-5.8215000000000003</v>
      </c>
      <c r="AI16228">
        <v>6.5628427168759797E-3</v>
      </c>
    </row>
    <row r="16229" spans="34:35" x14ac:dyDescent="0.25">
      <c r="AH16229">
        <v>-6.008</v>
      </c>
      <c r="AI16229">
        <v>6.9852745421279099E-3</v>
      </c>
    </row>
    <row r="16230" spans="34:35" x14ac:dyDescent="0.25">
      <c r="AH16230">
        <v>-6.008</v>
      </c>
      <c r="AI16230">
        <v>6.9852745421279099E-3</v>
      </c>
    </row>
    <row r="16231" spans="34:35" x14ac:dyDescent="0.25">
      <c r="AH16231">
        <v>-6.1944999999999997</v>
      </c>
      <c r="AI16231">
        <v>7.41253128555371E-3</v>
      </c>
    </row>
    <row r="16232" spans="34:35" x14ac:dyDescent="0.25">
      <c r="AH16232">
        <v>-6.3810000000000002</v>
      </c>
      <c r="AI16232">
        <v>7.8452752595584707E-3</v>
      </c>
    </row>
    <row r="16233" spans="34:35" x14ac:dyDescent="0.25">
      <c r="AH16233">
        <v>-6.5674999999999999</v>
      </c>
      <c r="AI16233">
        <v>8.2843040806951998E-3</v>
      </c>
    </row>
    <row r="16234" spans="34:35" x14ac:dyDescent="0.25">
      <c r="AH16234">
        <v>-6.7539999999999996</v>
      </c>
      <c r="AI16234">
        <v>8.7305556858754598E-3</v>
      </c>
    </row>
    <row r="16235" spans="34:35" x14ac:dyDescent="0.25">
      <c r="AH16235">
        <v>-6.7539999999999996</v>
      </c>
      <c r="AI16235">
        <v>8.7305556858754598E-3</v>
      </c>
    </row>
    <row r="16236" spans="34:35" x14ac:dyDescent="0.25">
      <c r="AH16236">
        <v>-6.9405000000000001</v>
      </c>
      <c r="AI16236">
        <v>9.1851153026372596E-3</v>
      </c>
    </row>
    <row r="16237" spans="34:35" x14ac:dyDescent="0.25">
      <c r="AH16237">
        <v>-7.1269999999999998</v>
      </c>
      <c r="AI16237">
        <v>9.6492061260307106E-3</v>
      </c>
    </row>
    <row r="16238" spans="34:35" x14ac:dyDescent="0.25">
      <c r="AH16238">
        <v>-7.3135000000000003</v>
      </c>
      <c r="AI16238">
        <v>1.0124207844228799E-2</v>
      </c>
    </row>
    <row r="16239" spans="34:35" x14ac:dyDescent="0.25">
      <c r="AH16239">
        <v>-7.5</v>
      </c>
      <c r="AI16239">
        <v>1.0611641804943801E-2</v>
      </c>
    </row>
    <row r="16240" spans="34:35" x14ac:dyDescent="0.25">
      <c r="AH16240">
        <v>-7.5</v>
      </c>
      <c r="AI16240">
        <v>1.0611641804943801E-2</v>
      </c>
    </row>
    <row r="16241" spans="34:35" x14ac:dyDescent="0.25">
      <c r="AH16241">
        <v>-7.6</v>
      </c>
      <c r="AI16241">
        <v>1.0878698322550499E-2</v>
      </c>
    </row>
    <row r="16242" spans="34:35" x14ac:dyDescent="0.25">
      <c r="AH16242">
        <v>-7.7</v>
      </c>
      <c r="AI16242">
        <v>1.1150084732951201E-2</v>
      </c>
    </row>
    <row r="16243" spans="34:35" x14ac:dyDescent="0.25">
      <c r="AH16243">
        <v>-7.8</v>
      </c>
      <c r="AI16243">
        <v>1.14260895507794E-2</v>
      </c>
    </row>
    <row r="16244" spans="34:35" x14ac:dyDescent="0.25">
      <c r="AH16244">
        <v>-7.9</v>
      </c>
      <c r="AI16244">
        <v>1.17070134718866E-2</v>
      </c>
    </row>
    <row r="16245" spans="34:35" x14ac:dyDescent="0.25">
      <c r="AH16245">
        <v>-7.9</v>
      </c>
      <c r="AI16245">
        <v>1.17070134718866E-2</v>
      </c>
    </row>
    <row r="16246" spans="34:35" x14ac:dyDescent="0.25">
      <c r="AH16246">
        <v>-8.15</v>
      </c>
      <c r="AI16246">
        <v>1.24811436711746E-2</v>
      </c>
    </row>
    <row r="16247" spans="34:35" x14ac:dyDescent="0.25">
      <c r="AH16247">
        <v>-8.4</v>
      </c>
      <c r="AI16247">
        <v>1.32808388053354E-2</v>
      </c>
    </row>
    <row r="16248" spans="34:35" x14ac:dyDescent="0.25">
      <c r="AH16248">
        <v>-8.65</v>
      </c>
      <c r="AI16248">
        <v>1.4099397135668599E-2</v>
      </c>
    </row>
    <row r="16249" spans="34:35" x14ac:dyDescent="0.25">
      <c r="AH16249">
        <v>-8.9</v>
      </c>
      <c r="AI16249">
        <v>1.4930556711565001E-2</v>
      </c>
    </row>
    <row r="16250" spans="34:35" x14ac:dyDescent="0.25">
      <c r="AH16250">
        <v>-8.9</v>
      </c>
      <c r="AI16250">
        <v>1.4930556711565001E-2</v>
      </c>
    </row>
    <row r="16251" spans="34:35" x14ac:dyDescent="0.25">
      <c r="AH16251">
        <v>-9.5175000000000001</v>
      </c>
      <c r="AI16251">
        <v>1.7001363449775299E-2</v>
      </c>
    </row>
    <row r="16252" spans="34:35" x14ac:dyDescent="0.25">
      <c r="AH16252">
        <v>-10.135</v>
      </c>
      <c r="AI16252">
        <v>1.903686829548E-2</v>
      </c>
    </row>
    <row r="16253" spans="34:35" x14ac:dyDescent="0.25">
      <c r="AH16253">
        <v>-10.7525</v>
      </c>
      <c r="AI16253">
        <v>2.0969667463151501E-2</v>
      </c>
    </row>
    <row r="16254" spans="34:35" x14ac:dyDescent="0.25">
      <c r="AH16254">
        <v>-11.37</v>
      </c>
      <c r="AI16254">
        <v>2.27427879359175E-2</v>
      </c>
    </row>
    <row r="16255" spans="34:35" x14ac:dyDescent="0.25">
      <c r="AH16255">
        <v>-11.37</v>
      </c>
      <c r="AI16255">
        <v>2.27427879359175E-2</v>
      </c>
    </row>
    <row r="16256" spans="34:35" x14ac:dyDescent="0.25">
      <c r="AH16256">
        <v>-11.87</v>
      </c>
      <c r="AI16256">
        <v>2.4028692471031801E-2</v>
      </c>
    </row>
    <row r="16257" spans="34:35" x14ac:dyDescent="0.25">
      <c r="AH16257">
        <v>-12.37</v>
      </c>
      <c r="AI16257">
        <v>2.5158548167941601E-2</v>
      </c>
    </row>
    <row r="16258" spans="34:35" x14ac:dyDescent="0.25">
      <c r="AH16258">
        <v>-12.87</v>
      </c>
      <c r="AI16258">
        <v>2.6116845791288801E-2</v>
      </c>
    </row>
    <row r="16259" spans="34:35" x14ac:dyDescent="0.25">
      <c r="AH16259">
        <v>-13.37</v>
      </c>
      <c r="AI16259">
        <v>2.6892725223160299E-2</v>
      </c>
    </row>
    <row r="16260" spans="34:35" x14ac:dyDescent="0.25">
      <c r="AH16260">
        <v>-13.37</v>
      </c>
      <c r="AI16260">
        <v>2.6892725223160299E-2</v>
      </c>
    </row>
    <row r="16261" spans="34:35" x14ac:dyDescent="0.25">
      <c r="AH16261">
        <v>-13.395</v>
      </c>
      <c r="AI16261">
        <v>2.69266006375498E-2</v>
      </c>
    </row>
    <row r="16262" spans="34:35" x14ac:dyDescent="0.25">
      <c r="AH16262">
        <v>-13.42</v>
      </c>
      <c r="AI16262">
        <v>2.6960003138704499E-2</v>
      </c>
    </row>
    <row r="16263" spans="34:35" x14ac:dyDescent="0.25">
      <c r="AH16263">
        <v>-13.445</v>
      </c>
      <c r="AI16263">
        <v>2.6992932340126501E-2</v>
      </c>
    </row>
    <row r="16264" spans="34:35" x14ac:dyDescent="0.25">
      <c r="AH16264">
        <v>-13.47</v>
      </c>
      <c r="AI16264">
        <v>2.7025387876277802E-2</v>
      </c>
    </row>
    <row r="16265" spans="34:35" x14ac:dyDescent="0.25">
      <c r="AH16265">
        <v>-13.47</v>
      </c>
      <c r="AI16265">
        <v>2.7025387876277802E-2</v>
      </c>
    </row>
    <row r="16266" spans="34:35" x14ac:dyDescent="0.25">
      <c r="AH16266">
        <v>-13.602499999999999</v>
      </c>
      <c r="AI16266">
        <v>2.71895958743716E-2</v>
      </c>
    </row>
    <row r="16267" spans="34:35" x14ac:dyDescent="0.25">
      <c r="AH16267">
        <v>-13.734999999999999</v>
      </c>
      <c r="AI16267">
        <v>2.7340651642451901E-2</v>
      </c>
    </row>
    <row r="16268" spans="34:35" x14ac:dyDescent="0.25">
      <c r="AH16268">
        <v>-13.8675</v>
      </c>
      <c r="AI16268">
        <v>2.7478481497113599E-2</v>
      </c>
    </row>
    <row r="16269" spans="34:35" x14ac:dyDescent="0.25">
      <c r="AH16269">
        <v>-14</v>
      </c>
      <c r="AI16269">
        <v>2.7603023481309399E-2</v>
      </c>
    </row>
    <row r="16270" spans="34:35" x14ac:dyDescent="0.25">
      <c r="AH16270">
        <v>-14</v>
      </c>
      <c r="AI16270">
        <v>2.7603023481309399E-2</v>
      </c>
    </row>
    <row r="16271" spans="34:35" x14ac:dyDescent="0.25">
      <c r="AH16271">
        <v>-14.211606673841001</v>
      </c>
      <c r="AI16271">
        <v>2.7774335117632099E-2</v>
      </c>
    </row>
    <row r="16272" spans="34:35" x14ac:dyDescent="0.25">
      <c r="AH16272">
        <v>-14.423213347682101</v>
      </c>
      <c r="AI16272">
        <v>2.7911793861156699E-2</v>
      </c>
    </row>
    <row r="16273" spans="34:35" x14ac:dyDescent="0.25">
      <c r="AH16273">
        <v>-14.634820021523099</v>
      </c>
      <c r="AI16273">
        <v>2.8015521433192501E-2</v>
      </c>
    </row>
    <row r="16274" spans="34:35" x14ac:dyDescent="0.25">
      <c r="AH16274">
        <v>-14.846426695364199</v>
      </c>
      <c r="AI16274">
        <v>2.8085793592939799E-2</v>
      </c>
    </row>
    <row r="16275" spans="34:35" x14ac:dyDescent="0.25">
      <c r="AH16275">
        <v>-14.846426695364199</v>
      </c>
      <c r="AI16275">
        <v>2.8085793592939799E-2</v>
      </c>
    </row>
    <row r="16276" spans="34:35" x14ac:dyDescent="0.25">
      <c r="AH16276">
        <v>-15.1123067924162</v>
      </c>
      <c r="AI16276">
        <v>2.8127369650130699E-2</v>
      </c>
    </row>
    <row r="16277" spans="34:35" x14ac:dyDescent="0.25">
      <c r="AH16277">
        <v>-15.3781868894682</v>
      </c>
      <c r="AI16277">
        <v>2.8117632255628099E-2</v>
      </c>
    </row>
    <row r="16278" spans="34:35" x14ac:dyDescent="0.25">
      <c r="AH16278">
        <v>-15.644066986520199</v>
      </c>
      <c r="AI16278">
        <v>2.8057441687122299E-2</v>
      </c>
    </row>
    <row r="16279" spans="34:35" x14ac:dyDescent="0.25">
      <c r="AH16279">
        <v>-15.909947083572201</v>
      </c>
      <c r="AI16279">
        <v>2.7947876079595198E-2</v>
      </c>
    </row>
    <row r="16280" spans="34:35" x14ac:dyDescent="0.25">
      <c r="AH16280">
        <v>-15.909947083572201</v>
      </c>
      <c r="AI16280">
        <v>2.7947876079595198E-2</v>
      </c>
    </row>
    <row r="16281" spans="34:35" x14ac:dyDescent="0.25">
      <c r="AH16281">
        <v>-16.244020790819601</v>
      </c>
      <c r="AI16281">
        <v>2.77423551069781E-2</v>
      </c>
    </row>
    <row r="16282" spans="34:35" x14ac:dyDescent="0.25">
      <c r="AH16282">
        <v>-16.578094498067099</v>
      </c>
      <c r="AI16282">
        <v>2.7463983916346801E-2</v>
      </c>
    </row>
    <row r="16283" spans="34:35" x14ac:dyDescent="0.25">
      <c r="AH16283">
        <v>-16.912168205314501</v>
      </c>
      <c r="AI16283">
        <v>2.7115816440390999E-2</v>
      </c>
    </row>
    <row r="16284" spans="34:35" x14ac:dyDescent="0.25">
      <c r="AH16284">
        <v>-17.246241912561899</v>
      </c>
      <c r="AI16284">
        <v>2.6701383931632398E-2</v>
      </c>
    </row>
    <row r="16285" spans="34:35" x14ac:dyDescent="0.25">
      <c r="AH16285">
        <v>-17.246241912561899</v>
      </c>
      <c r="AI16285">
        <v>2.6701383931632398E-2</v>
      </c>
    </row>
    <row r="16286" spans="34:35" x14ac:dyDescent="0.25">
      <c r="AH16286">
        <v>-17.665999702300599</v>
      </c>
      <c r="AI16286">
        <v>2.6093101307397702E-2</v>
      </c>
    </row>
    <row r="16287" spans="34:35" x14ac:dyDescent="0.25">
      <c r="AH16287">
        <v>-18.085757492039299</v>
      </c>
      <c r="AI16287">
        <v>2.53955882895575E-2</v>
      </c>
    </row>
    <row r="16288" spans="34:35" x14ac:dyDescent="0.25">
      <c r="AH16288">
        <v>-18.505515281777999</v>
      </c>
      <c r="AI16288">
        <v>2.46172914226391E-2</v>
      </c>
    </row>
    <row r="16289" spans="34:35" x14ac:dyDescent="0.25">
      <c r="AH16289">
        <v>-18.925273071516699</v>
      </c>
      <c r="AI16289">
        <v>2.3766632189072399E-2</v>
      </c>
    </row>
    <row r="16290" spans="34:35" x14ac:dyDescent="0.25">
      <c r="AH16290">
        <v>-18.925273071516699</v>
      </c>
      <c r="AI16290">
        <v>2.3766632189072399E-2</v>
      </c>
    </row>
    <row r="16291" spans="34:35" x14ac:dyDescent="0.25">
      <c r="AH16291">
        <v>-19.4526914173004</v>
      </c>
      <c r="AI16291">
        <v>2.26087997171373E-2</v>
      </c>
    </row>
    <row r="16292" spans="34:35" x14ac:dyDescent="0.25">
      <c r="AH16292">
        <v>-19.980109763084201</v>
      </c>
      <c r="AI16292">
        <v>2.13690752684495E-2</v>
      </c>
    </row>
    <row r="16293" spans="34:35" x14ac:dyDescent="0.25">
      <c r="AH16293">
        <v>-20.507528108868001</v>
      </c>
      <c r="AI16293">
        <v>2.0067348957761098E-2</v>
      </c>
    </row>
    <row r="16294" spans="34:35" x14ac:dyDescent="0.25">
      <c r="AH16294">
        <v>-21.034946454651799</v>
      </c>
      <c r="AI16294">
        <v>1.87252985616564E-2</v>
      </c>
    </row>
    <row r="16295" spans="34:35" x14ac:dyDescent="0.25">
      <c r="AH16295">
        <v>-21.034946454651799</v>
      </c>
      <c r="AI16295">
        <v>1.87252985616564E-2</v>
      </c>
    </row>
    <row r="16296" spans="34:35" x14ac:dyDescent="0.25">
      <c r="AH16296">
        <v>-21.697638412417401</v>
      </c>
      <c r="AI16296">
        <v>1.7014392553076001E-2</v>
      </c>
    </row>
    <row r="16297" spans="34:35" x14ac:dyDescent="0.25">
      <c r="AH16297">
        <v>-22.360330370183</v>
      </c>
      <c r="AI16297">
        <v>1.5310727043077999E-2</v>
      </c>
    </row>
    <row r="16298" spans="34:35" x14ac:dyDescent="0.25">
      <c r="AH16298">
        <v>-23.023022327948699</v>
      </c>
      <c r="AI16298">
        <v>1.36520069494984E-2</v>
      </c>
    </row>
    <row r="16299" spans="34:35" x14ac:dyDescent="0.25">
      <c r="AH16299">
        <v>-23.685714285714301</v>
      </c>
      <c r="AI16299">
        <v>1.20774379251059E-2</v>
      </c>
    </row>
    <row r="16300" spans="34:35" x14ac:dyDescent="0.25">
      <c r="AH16300">
        <v>-23.685714285714301</v>
      </c>
      <c r="AI16300">
        <v>1.20774379251059E-2</v>
      </c>
    </row>
    <row r="16301" spans="34:35" x14ac:dyDescent="0.25">
      <c r="AH16301">
        <v>-24.2481782087116</v>
      </c>
      <c r="AI16301">
        <v>1.08266237140972E-2</v>
      </c>
    </row>
    <row r="16302" spans="34:35" x14ac:dyDescent="0.25">
      <c r="AH16302">
        <v>-24.810642131708899</v>
      </c>
      <c r="AI16302">
        <v>9.6808304104943396E-3</v>
      </c>
    </row>
    <row r="16303" spans="34:35" x14ac:dyDescent="0.25">
      <c r="AH16303">
        <v>-25.373106054706199</v>
      </c>
      <c r="AI16303">
        <v>8.6479862402162998E-3</v>
      </c>
    </row>
    <row r="16304" spans="34:35" x14ac:dyDescent="0.25">
      <c r="AH16304">
        <v>-25.935569977703501</v>
      </c>
      <c r="AI16304">
        <v>7.7299643997852498E-3</v>
      </c>
    </row>
    <row r="16305" spans="34:35" x14ac:dyDescent="0.25">
      <c r="AH16305">
        <v>-25.935569977703501</v>
      </c>
      <c r="AI16305">
        <v>7.7299643997852498E-3</v>
      </c>
    </row>
    <row r="16306" spans="34:35" x14ac:dyDescent="0.25">
      <c r="AH16306">
        <v>-26.619660341358099</v>
      </c>
      <c r="AI16306">
        <v>6.76775654598124E-3</v>
      </c>
    </row>
    <row r="16307" spans="34:35" x14ac:dyDescent="0.25">
      <c r="AH16307">
        <v>-27.3037507050127</v>
      </c>
      <c r="AI16307">
        <v>5.9630341245378504E-3</v>
      </c>
    </row>
    <row r="16308" spans="34:35" x14ac:dyDescent="0.25">
      <c r="AH16308">
        <v>-27.987841068667301</v>
      </c>
      <c r="AI16308">
        <v>5.2921565562829703E-3</v>
      </c>
    </row>
    <row r="16309" spans="34:35" x14ac:dyDescent="0.25">
      <c r="AH16309">
        <v>-28.671931432321902</v>
      </c>
      <c r="AI16309">
        <v>4.72686020395407E-3</v>
      </c>
    </row>
    <row r="16310" spans="34:35" x14ac:dyDescent="0.25">
      <c r="AH16310">
        <v>-28.671931432321902</v>
      </c>
      <c r="AI16310">
        <v>4.72686020395407E-3</v>
      </c>
    </row>
    <row r="16311" spans="34:35" x14ac:dyDescent="0.25">
      <c r="AH16311">
        <v>-29.503948574241399</v>
      </c>
      <c r="AI16311">
        <v>4.1426199399907503E-3</v>
      </c>
    </row>
    <row r="16312" spans="34:35" x14ac:dyDescent="0.25">
      <c r="AH16312">
        <v>-30.335965716160899</v>
      </c>
      <c r="AI16312">
        <v>3.6315169897615301E-3</v>
      </c>
    </row>
    <row r="16313" spans="34:35" x14ac:dyDescent="0.25">
      <c r="AH16313">
        <v>-31.167982858080499</v>
      </c>
      <c r="AI16313">
        <v>3.1547188493319701E-3</v>
      </c>
    </row>
    <row r="16314" spans="34:35" x14ac:dyDescent="0.25">
      <c r="AH16314">
        <v>-32</v>
      </c>
      <c r="AI16314">
        <v>2.6820181162906498E-3</v>
      </c>
    </row>
    <row r="16315" spans="34:35" x14ac:dyDescent="0.25">
      <c r="AH16315">
        <v>20</v>
      </c>
      <c r="AI16315">
        <v>-4.2094327560671801E-2</v>
      </c>
    </row>
    <row r="16316" spans="34:35" x14ac:dyDescent="0.25">
      <c r="AH16316">
        <v>19.707185490582699</v>
      </c>
      <c r="AI16316">
        <v>-4.2628857054797499E-2</v>
      </c>
    </row>
    <row r="16317" spans="34:35" x14ac:dyDescent="0.25">
      <c r="AH16317">
        <v>19.414370981165501</v>
      </c>
      <c r="AI16317">
        <v>-4.3110269794312102E-2</v>
      </c>
    </row>
    <row r="16318" spans="34:35" x14ac:dyDescent="0.25">
      <c r="AH16318">
        <v>19.1215564717482</v>
      </c>
      <c r="AI16318">
        <v>-4.3509354188739302E-2</v>
      </c>
    </row>
    <row r="16319" spans="34:35" x14ac:dyDescent="0.25">
      <c r="AH16319">
        <v>18.828741962330898</v>
      </c>
      <c r="AI16319">
        <v>-4.3838042702543899E-2</v>
      </c>
    </row>
    <row r="16320" spans="34:35" x14ac:dyDescent="0.25">
      <c r="AH16320">
        <v>18.828741962330898</v>
      </c>
      <c r="AI16320">
        <v>-4.3838042702543899E-2</v>
      </c>
    </row>
    <row r="16321" spans="34:35" x14ac:dyDescent="0.25">
      <c r="AH16321">
        <v>18.6715564717482</v>
      </c>
      <c r="AI16321">
        <v>-4.3987041709074498E-2</v>
      </c>
    </row>
    <row r="16322" spans="34:35" x14ac:dyDescent="0.25">
      <c r="AH16322">
        <v>18.514370981165499</v>
      </c>
      <c r="AI16322">
        <v>-4.4115428129924E-2</v>
      </c>
    </row>
    <row r="16323" spans="34:35" x14ac:dyDescent="0.25">
      <c r="AH16323">
        <v>18.357185490582701</v>
      </c>
      <c r="AI16323">
        <v>-4.4224120399382803E-2</v>
      </c>
    </row>
    <row r="16324" spans="34:35" x14ac:dyDescent="0.25">
      <c r="AH16324">
        <v>18.2</v>
      </c>
      <c r="AI16324">
        <v>-4.43137163618776E-2</v>
      </c>
    </row>
    <row r="16325" spans="34:35" x14ac:dyDescent="0.25">
      <c r="AH16325">
        <v>18.2</v>
      </c>
      <c r="AI16325">
        <v>-4.43137163618776E-2</v>
      </c>
    </row>
    <row r="16326" spans="34:35" x14ac:dyDescent="0.25">
      <c r="AH16326">
        <v>18.175000000000001</v>
      </c>
      <c r="AI16326">
        <v>-4.4326243730315601E-2</v>
      </c>
    </row>
    <row r="16327" spans="34:35" x14ac:dyDescent="0.25">
      <c r="AH16327">
        <v>18.149999999999999</v>
      </c>
      <c r="AI16327">
        <v>-4.4338285859238998E-2</v>
      </c>
    </row>
    <row r="16328" spans="34:35" x14ac:dyDescent="0.25">
      <c r="AH16328">
        <v>18.125</v>
      </c>
      <c r="AI16328">
        <v>-4.4349847809991703E-2</v>
      </c>
    </row>
    <row r="16329" spans="34:35" x14ac:dyDescent="0.25">
      <c r="AH16329">
        <v>18.100000000000001</v>
      </c>
      <c r="AI16329">
        <v>-4.4360934325276102E-2</v>
      </c>
    </row>
    <row r="16330" spans="34:35" x14ac:dyDescent="0.25">
      <c r="AH16330">
        <v>18.100000000000001</v>
      </c>
      <c r="AI16330">
        <v>-4.4360934325276102E-2</v>
      </c>
    </row>
    <row r="16331" spans="34:35" x14ac:dyDescent="0.25">
      <c r="AH16331">
        <v>18.074999999999999</v>
      </c>
      <c r="AI16331">
        <v>-4.4371550194723101E-2</v>
      </c>
    </row>
    <row r="16332" spans="34:35" x14ac:dyDescent="0.25">
      <c r="AH16332">
        <v>18.05</v>
      </c>
      <c r="AI16332">
        <v>-4.4381713369444603E-2</v>
      </c>
    </row>
    <row r="16333" spans="34:35" x14ac:dyDescent="0.25">
      <c r="AH16333">
        <v>18.024999999999999</v>
      </c>
      <c r="AI16333">
        <v>-4.4391436152036799E-2</v>
      </c>
    </row>
    <row r="16334" spans="34:35" x14ac:dyDescent="0.25">
      <c r="AH16334">
        <v>18</v>
      </c>
      <c r="AI16334">
        <v>-4.4400723609105297E-2</v>
      </c>
    </row>
    <row r="16335" spans="34:35" x14ac:dyDescent="0.25">
      <c r="AH16335">
        <v>18</v>
      </c>
      <c r="AI16335">
        <v>-4.4400723609105297E-2</v>
      </c>
    </row>
    <row r="16336" spans="34:35" x14ac:dyDescent="0.25">
      <c r="AH16336">
        <v>17.75</v>
      </c>
      <c r="AI16336">
        <v>-4.4468462586370799E-2</v>
      </c>
    </row>
    <row r="16337" spans="34:35" x14ac:dyDescent="0.25">
      <c r="AH16337">
        <v>17.5</v>
      </c>
      <c r="AI16337">
        <v>-4.4490250222706397E-2</v>
      </c>
    </row>
    <row r="16338" spans="34:35" x14ac:dyDescent="0.25">
      <c r="AH16338">
        <v>17.25</v>
      </c>
      <c r="AI16338">
        <v>-4.4466614159407503E-2</v>
      </c>
    </row>
    <row r="16339" spans="34:35" x14ac:dyDescent="0.25">
      <c r="AH16339">
        <v>17</v>
      </c>
      <c r="AI16339">
        <v>-4.4397845075817302E-2</v>
      </c>
    </row>
    <row r="16340" spans="34:35" x14ac:dyDescent="0.25">
      <c r="AH16340">
        <v>17</v>
      </c>
      <c r="AI16340">
        <v>-4.4397845075817302E-2</v>
      </c>
    </row>
    <row r="16341" spans="34:35" x14ac:dyDescent="0.25">
      <c r="AH16341">
        <v>16.574999999999999</v>
      </c>
      <c r="AI16341">
        <v>-4.4177257819886802E-2</v>
      </c>
    </row>
    <row r="16342" spans="34:35" x14ac:dyDescent="0.25">
      <c r="AH16342">
        <v>16.149999999999999</v>
      </c>
      <c r="AI16342">
        <v>-4.3825666682673403E-2</v>
      </c>
    </row>
    <row r="16343" spans="34:35" x14ac:dyDescent="0.25">
      <c r="AH16343">
        <v>15.725</v>
      </c>
      <c r="AI16343">
        <v>-4.33527116246748E-2</v>
      </c>
    </row>
    <row r="16344" spans="34:35" x14ac:dyDescent="0.25">
      <c r="AH16344">
        <v>15.3</v>
      </c>
      <c r="AI16344">
        <v>-4.2758833934591498E-2</v>
      </c>
    </row>
    <row r="16345" spans="34:35" x14ac:dyDescent="0.25">
      <c r="AH16345">
        <v>15.3</v>
      </c>
      <c r="AI16345">
        <v>-4.2758833934591498E-2</v>
      </c>
    </row>
    <row r="16346" spans="34:35" x14ac:dyDescent="0.25">
      <c r="AH16346">
        <v>14.85</v>
      </c>
      <c r="AI16346">
        <v>-4.2779464796671302E-2</v>
      </c>
    </row>
    <row r="16347" spans="34:35" x14ac:dyDescent="0.25">
      <c r="AH16347">
        <v>14.4</v>
      </c>
      <c r="AI16347">
        <v>-4.2759984939106703E-2</v>
      </c>
    </row>
    <row r="16348" spans="34:35" x14ac:dyDescent="0.25">
      <c r="AH16348">
        <v>13.95</v>
      </c>
      <c r="AI16348">
        <v>-4.2706029758378901E-2</v>
      </c>
    </row>
    <row r="16349" spans="34:35" x14ac:dyDescent="0.25">
      <c r="AH16349">
        <v>13.5</v>
      </c>
      <c r="AI16349">
        <v>-4.26203328279511E-2</v>
      </c>
    </row>
    <row r="16350" spans="34:35" x14ac:dyDescent="0.25">
      <c r="AH16350">
        <v>13.5</v>
      </c>
      <c r="AI16350">
        <v>-4.26203328279511E-2</v>
      </c>
    </row>
    <row r="16351" spans="34:35" x14ac:dyDescent="0.25">
      <c r="AH16351">
        <v>13.25</v>
      </c>
      <c r="AI16351">
        <v>-4.2566291289932397E-2</v>
      </c>
    </row>
    <row r="16352" spans="34:35" x14ac:dyDescent="0.25">
      <c r="AH16352">
        <v>13</v>
      </c>
      <c r="AI16352">
        <v>-4.2504028836777098E-2</v>
      </c>
    </row>
    <row r="16353" spans="34:35" x14ac:dyDescent="0.25">
      <c r="AH16353">
        <v>12.75</v>
      </c>
      <c r="AI16353">
        <v>-4.2432892654452999E-2</v>
      </c>
    </row>
    <row r="16354" spans="34:35" x14ac:dyDescent="0.25">
      <c r="AH16354">
        <v>12.5</v>
      </c>
      <c r="AI16354">
        <v>-4.2352500830117899E-2</v>
      </c>
    </row>
    <row r="16355" spans="34:35" x14ac:dyDescent="0.25">
      <c r="AH16355">
        <v>12.5</v>
      </c>
      <c r="AI16355">
        <v>-4.2352500830117899E-2</v>
      </c>
    </row>
    <row r="16356" spans="34:35" x14ac:dyDescent="0.25">
      <c r="AH16356">
        <v>12.22</v>
      </c>
      <c r="AI16356">
        <v>-4.2251250326455297E-2</v>
      </c>
    </row>
    <row r="16357" spans="34:35" x14ac:dyDescent="0.25">
      <c r="AH16357">
        <v>11.94</v>
      </c>
      <c r="AI16357">
        <v>-4.2138048234273903E-2</v>
      </c>
    </row>
    <row r="16358" spans="34:35" x14ac:dyDescent="0.25">
      <c r="AH16358">
        <v>11.66</v>
      </c>
      <c r="AI16358">
        <v>-4.2012999786168397E-2</v>
      </c>
    </row>
    <row r="16359" spans="34:35" x14ac:dyDescent="0.25">
      <c r="AH16359">
        <v>11.38</v>
      </c>
      <c r="AI16359">
        <v>-4.18764049813257E-2</v>
      </c>
    </row>
    <row r="16360" spans="34:35" x14ac:dyDescent="0.25">
      <c r="AH16360">
        <v>11.38</v>
      </c>
      <c r="AI16360">
        <v>-4.18764049813257E-2</v>
      </c>
    </row>
    <row r="16361" spans="34:35" x14ac:dyDescent="0.25">
      <c r="AH16361">
        <v>10.955</v>
      </c>
      <c r="AI16361">
        <v>-4.1642182638325101E-2</v>
      </c>
    </row>
    <row r="16362" spans="34:35" x14ac:dyDescent="0.25">
      <c r="AH16362">
        <v>10.53</v>
      </c>
      <c r="AI16362">
        <v>-4.1374743404358601E-2</v>
      </c>
    </row>
    <row r="16363" spans="34:35" x14ac:dyDescent="0.25">
      <c r="AH16363">
        <v>10.105</v>
      </c>
      <c r="AI16363">
        <v>-4.1106414508290001E-2</v>
      </c>
    </row>
    <row r="16364" spans="34:35" x14ac:dyDescent="0.25">
      <c r="AH16364">
        <v>9.68</v>
      </c>
      <c r="AI16364">
        <v>-4.0881170092660499E-2</v>
      </c>
    </row>
    <row r="16365" spans="34:35" x14ac:dyDescent="0.25">
      <c r="AH16365">
        <v>9.68</v>
      </c>
      <c r="AI16365">
        <v>-4.0881170092660499E-2</v>
      </c>
    </row>
    <row r="16366" spans="34:35" x14ac:dyDescent="0.25">
      <c r="AH16366">
        <v>9.5299999999999994</v>
      </c>
      <c r="AI16366">
        <v>-4.08234527002918E-2</v>
      </c>
    </row>
    <row r="16367" spans="34:35" x14ac:dyDescent="0.25">
      <c r="AH16367">
        <v>9.3800000000000008</v>
      </c>
      <c r="AI16367">
        <v>-4.07698078597677E-2</v>
      </c>
    </row>
    <row r="16368" spans="34:35" x14ac:dyDescent="0.25">
      <c r="AH16368">
        <v>9.23</v>
      </c>
      <c r="AI16368">
        <v>-4.0719651088891397E-2</v>
      </c>
    </row>
    <row r="16369" spans="34:35" x14ac:dyDescent="0.25">
      <c r="AH16369">
        <v>9.08</v>
      </c>
      <c r="AI16369">
        <v>-4.0672425272501603E-2</v>
      </c>
    </row>
    <row r="16370" spans="34:35" x14ac:dyDescent="0.25">
      <c r="AH16370">
        <v>9.08</v>
      </c>
      <c r="AI16370">
        <v>-4.0672425272501603E-2</v>
      </c>
    </row>
    <row r="16371" spans="34:35" x14ac:dyDescent="0.25">
      <c r="AH16371">
        <v>8.9177431906614792</v>
      </c>
      <c r="AI16371">
        <v>-4.0624027915364798E-2</v>
      </c>
    </row>
    <row r="16372" spans="34:35" x14ac:dyDescent="0.25">
      <c r="AH16372">
        <v>8.7554863813229602</v>
      </c>
      <c r="AI16372">
        <v>-4.0577800901947597E-2</v>
      </c>
    </row>
    <row r="16373" spans="34:35" x14ac:dyDescent="0.25">
      <c r="AH16373">
        <v>8.5932295719844394</v>
      </c>
      <c r="AI16373">
        <v>-4.0533159418206503E-2</v>
      </c>
    </row>
    <row r="16374" spans="34:35" x14ac:dyDescent="0.25">
      <c r="AH16374">
        <v>8.4309727626459097</v>
      </c>
      <c r="AI16374">
        <v>-4.0489598496308198E-2</v>
      </c>
    </row>
    <row r="16375" spans="34:35" x14ac:dyDescent="0.25">
      <c r="AH16375">
        <v>8.4309727626459097</v>
      </c>
      <c r="AI16375">
        <v>-4.0489598496308198E-2</v>
      </c>
    </row>
    <row r="16376" spans="34:35" x14ac:dyDescent="0.25">
      <c r="AH16376">
        <v>7.89822957198444</v>
      </c>
      <c r="AI16376">
        <v>-4.0346094108036502E-2</v>
      </c>
    </row>
    <row r="16377" spans="34:35" x14ac:dyDescent="0.25">
      <c r="AH16377">
        <v>7.3654863813229596</v>
      </c>
      <c r="AI16377">
        <v>-4.0191388138818201E-2</v>
      </c>
    </row>
    <row r="16378" spans="34:35" x14ac:dyDescent="0.25">
      <c r="AH16378">
        <v>6.8327431906614802</v>
      </c>
      <c r="AI16378">
        <v>-4.0019045275935798E-2</v>
      </c>
    </row>
    <row r="16379" spans="34:35" x14ac:dyDescent="0.25">
      <c r="AH16379">
        <v>6.3</v>
      </c>
      <c r="AI16379">
        <v>-3.9833149095008298E-2</v>
      </c>
    </row>
    <row r="16380" spans="34:35" x14ac:dyDescent="0.25">
      <c r="AH16380">
        <v>6.3</v>
      </c>
      <c r="AI16380">
        <v>-3.9833149095008298E-2</v>
      </c>
    </row>
    <row r="16381" spans="34:35" x14ac:dyDescent="0.25">
      <c r="AH16381">
        <v>5.8075000000000001</v>
      </c>
      <c r="AI16381">
        <v>-3.9815066664345297E-2</v>
      </c>
    </row>
    <row r="16382" spans="34:35" x14ac:dyDescent="0.25">
      <c r="AH16382">
        <v>5.3150000000000004</v>
      </c>
      <c r="AI16382">
        <v>-3.9767883892270997E-2</v>
      </c>
    </row>
    <row r="16383" spans="34:35" x14ac:dyDescent="0.25">
      <c r="AH16383">
        <v>4.8224999999999998</v>
      </c>
      <c r="AI16383">
        <v>-3.9703527536858803E-2</v>
      </c>
    </row>
    <row r="16384" spans="34:35" x14ac:dyDescent="0.25">
      <c r="AH16384">
        <v>4.33</v>
      </c>
      <c r="AI16384">
        <v>-3.9632174253622497E-2</v>
      </c>
    </row>
    <row r="16385" spans="34:35" x14ac:dyDescent="0.25">
      <c r="AH16385">
        <v>4.33</v>
      </c>
      <c r="AI16385">
        <v>-3.9632174253622497E-2</v>
      </c>
    </row>
    <row r="16386" spans="34:35" x14ac:dyDescent="0.25">
      <c r="AH16386">
        <v>4.08</v>
      </c>
      <c r="AI16386">
        <v>-3.9589961612887803E-2</v>
      </c>
    </row>
    <row r="16387" spans="34:35" x14ac:dyDescent="0.25">
      <c r="AH16387">
        <v>3.83</v>
      </c>
      <c r="AI16387">
        <v>-3.9543136677726798E-2</v>
      </c>
    </row>
    <row r="16388" spans="34:35" x14ac:dyDescent="0.25">
      <c r="AH16388">
        <v>3.58</v>
      </c>
      <c r="AI16388">
        <v>-3.9512448067445499E-2</v>
      </c>
    </row>
    <row r="16389" spans="34:35" x14ac:dyDescent="0.25">
      <c r="AH16389">
        <v>3.33</v>
      </c>
      <c r="AI16389">
        <v>-3.9520614957907603E-2</v>
      </c>
    </row>
    <row r="16390" spans="34:35" x14ac:dyDescent="0.25">
      <c r="AH16390">
        <v>3.33</v>
      </c>
      <c r="AI16390">
        <v>-3.9520614957907603E-2</v>
      </c>
    </row>
    <row r="16391" spans="34:35" x14ac:dyDescent="0.25">
      <c r="AH16391">
        <v>3.18</v>
      </c>
      <c r="AI16391">
        <v>-3.9548501139573901E-2</v>
      </c>
    </row>
    <row r="16392" spans="34:35" x14ac:dyDescent="0.25">
      <c r="AH16392">
        <v>3.03</v>
      </c>
      <c r="AI16392">
        <v>-3.95825696080001E-2</v>
      </c>
    </row>
    <row r="16393" spans="34:35" x14ac:dyDescent="0.25">
      <c r="AH16393">
        <v>2.88</v>
      </c>
      <c r="AI16393">
        <v>-3.9621993008785501E-2</v>
      </c>
    </row>
    <row r="16394" spans="34:35" x14ac:dyDescent="0.25">
      <c r="AH16394">
        <v>2.73</v>
      </c>
      <c r="AI16394">
        <v>-3.9666057717520201E-2</v>
      </c>
    </row>
    <row r="16395" spans="34:35" x14ac:dyDescent="0.25">
      <c r="AH16395">
        <v>2.73</v>
      </c>
      <c r="AI16395">
        <v>-3.9666057717520201E-2</v>
      </c>
    </row>
    <row r="16396" spans="34:35" x14ac:dyDescent="0.25">
      <c r="AH16396">
        <v>2.3725000000000001</v>
      </c>
      <c r="AI16396">
        <v>-3.9784741057269798E-2</v>
      </c>
    </row>
    <row r="16397" spans="34:35" x14ac:dyDescent="0.25">
      <c r="AH16397">
        <v>2.0150000000000001</v>
      </c>
      <c r="AI16397">
        <v>-3.9915244413709097E-2</v>
      </c>
    </row>
    <row r="16398" spans="34:35" x14ac:dyDescent="0.25">
      <c r="AH16398">
        <v>1.6575</v>
      </c>
      <c r="AI16398">
        <v>-4.0051056146270303E-2</v>
      </c>
    </row>
    <row r="16399" spans="34:35" x14ac:dyDescent="0.25">
      <c r="AH16399">
        <v>1.3</v>
      </c>
      <c r="AI16399">
        <v>-4.0189005240665002E-2</v>
      </c>
    </row>
    <row r="16400" spans="34:35" x14ac:dyDescent="0.25">
      <c r="AH16400">
        <v>1.3</v>
      </c>
      <c r="AI16400">
        <v>-4.0189005240665002E-2</v>
      </c>
    </row>
    <row r="16401" spans="34:35" x14ac:dyDescent="0.25">
      <c r="AH16401">
        <v>0.73983272926578403</v>
      </c>
      <c r="AI16401">
        <v>-4.0489629484194302E-2</v>
      </c>
    </row>
    <row r="16402" spans="34:35" x14ac:dyDescent="0.25">
      <c r="AH16402">
        <v>0.17966545853156901</v>
      </c>
      <c r="AI16402">
        <v>-4.0746637667427803E-2</v>
      </c>
    </row>
    <row r="16403" spans="34:35" x14ac:dyDescent="0.25">
      <c r="AH16403">
        <v>-0.38050181220264701</v>
      </c>
      <c r="AI16403">
        <v>-4.0955934394206799E-2</v>
      </c>
    </row>
    <row r="16404" spans="34:35" x14ac:dyDescent="0.25">
      <c r="AH16404">
        <v>-0.94066908293686302</v>
      </c>
      <c r="AI16404">
        <v>-4.1116120432917E-2</v>
      </c>
    </row>
    <row r="16405" spans="34:35" x14ac:dyDescent="0.25">
      <c r="AH16405">
        <v>-0.94066908293686302</v>
      </c>
      <c r="AI16405">
        <v>-4.1116120432917E-2</v>
      </c>
    </row>
    <row r="16406" spans="34:35" x14ac:dyDescent="0.25">
      <c r="AH16406">
        <v>-1.1555018122026499</v>
      </c>
      <c r="AI16406">
        <v>-4.1165757678061597E-2</v>
      </c>
    </row>
    <row r="16407" spans="34:35" x14ac:dyDescent="0.25">
      <c r="AH16407">
        <v>-1.37033454146843</v>
      </c>
      <c r="AI16407">
        <v>-4.1208749489857401E-2</v>
      </c>
    </row>
    <row r="16408" spans="34:35" x14ac:dyDescent="0.25">
      <c r="AH16408">
        <v>-1.5851672707342199</v>
      </c>
      <c r="AI16408">
        <v>-4.1245875110231603E-2</v>
      </c>
    </row>
    <row r="16409" spans="34:35" x14ac:dyDescent="0.25">
      <c r="AH16409">
        <v>-1.8</v>
      </c>
      <c r="AI16409">
        <v>-4.1278166442797699E-2</v>
      </c>
    </row>
    <row r="16410" spans="34:35" x14ac:dyDescent="0.25">
      <c r="AH16410">
        <v>-1.8</v>
      </c>
      <c r="AI16410">
        <v>-4.1278166442797699E-2</v>
      </c>
    </row>
    <row r="16411" spans="34:35" x14ac:dyDescent="0.25">
      <c r="AH16411">
        <v>-1.8425</v>
      </c>
      <c r="AI16411">
        <v>-4.1290261827438203E-2</v>
      </c>
    </row>
    <row r="16412" spans="34:35" x14ac:dyDescent="0.25">
      <c r="AH16412">
        <v>-1.885</v>
      </c>
      <c r="AI16412">
        <v>-4.1302902771962101E-2</v>
      </c>
    </row>
    <row r="16413" spans="34:35" x14ac:dyDescent="0.25">
      <c r="AH16413">
        <v>-1.9275</v>
      </c>
      <c r="AI16413">
        <v>-4.1315804569009802E-2</v>
      </c>
    </row>
    <row r="16414" spans="34:35" x14ac:dyDescent="0.25">
      <c r="AH16414">
        <v>-1.97</v>
      </c>
      <c r="AI16414">
        <v>-4.1328783789609497E-2</v>
      </c>
    </row>
    <row r="16415" spans="34:35" x14ac:dyDescent="0.25">
      <c r="AH16415">
        <v>-1.97</v>
      </c>
      <c r="AI16415">
        <v>-4.1328783789609497E-2</v>
      </c>
    </row>
    <row r="16416" spans="34:35" x14ac:dyDescent="0.25">
      <c r="AH16416">
        <v>-2.27</v>
      </c>
      <c r="AI16416">
        <v>-4.1410266532271603E-2</v>
      </c>
    </row>
    <row r="16417" spans="34:35" x14ac:dyDescent="0.25">
      <c r="AH16417">
        <v>-2.57</v>
      </c>
      <c r="AI16417">
        <v>-4.1479960696632803E-2</v>
      </c>
    </row>
    <row r="16418" spans="34:35" x14ac:dyDescent="0.25">
      <c r="AH16418">
        <v>-2.87</v>
      </c>
      <c r="AI16418">
        <v>-4.1574001398205503E-2</v>
      </c>
    </row>
    <row r="16419" spans="34:35" x14ac:dyDescent="0.25">
      <c r="AH16419">
        <v>-3.17</v>
      </c>
      <c r="AI16419">
        <v>-4.1734497788456802E-2</v>
      </c>
    </row>
    <row r="16420" spans="34:35" x14ac:dyDescent="0.25">
      <c r="AH16420">
        <v>-3.17</v>
      </c>
      <c r="AI16420">
        <v>-4.1734497788456802E-2</v>
      </c>
    </row>
    <row r="16421" spans="34:35" x14ac:dyDescent="0.25">
      <c r="AH16421">
        <v>-3.32</v>
      </c>
      <c r="AI16421">
        <v>-4.1849830793358203E-2</v>
      </c>
    </row>
    <row r="16422" spans="34:35" x14ac:dyDescent="0.25">
      <c r="AH16422">
        <v>-3.47</v>
      </c>
      <c r="AI16422">
        <v>-4.1975076047455998E-2</v>
      </c>
    </row>
    <row r="16423" spans="34:35" x14ac:dyDescent="0.25">
      <c r="AH16423">
        <v>-3.62</v>
      </c>
      <c r="AI16423">
        <v>-4.2109411819863003E-2</v>
      </c>
    </row>
    <row r="16424" spans="34:35" x14ac:dyDescent="0.25">
      <c r="AH16424">
        <v>-3.77</v>
      </c>
      <c r="AI16424">
        <v>-4.2252072867175298E-2</v>
      </c>
    </row>
    <row r="16425" spans="34:35" x14ac:dyDescent="0.25">
      <c r="AH16425">
        <v>-3.77</v>
      </c>
      <c r="AI16425">
        <v>-4.2252072867175298E-2</v>
      </c>
    </row>
    <row r="16426" spans="34:35" x14ac:dyDescent="0.25">
      <c r="AH16426">
        <v>-3.96636673510559</v>
      </c>
      <c r="AI16426">
        <v>-4.2450248909035398E-2</v>
      </c>
    </row>
    <row r="16427" spans="34:35" x14ac:dyDescent="0.25">
      <c r="AH16427">
        <v>-4.1627334702111902</v>
      </c>
      <c r="AI16427">
        <v>-4.26600617845799E-2</v>
      </c>
    </row>
    <row r="16428" spans="34:35" x14ac:dyDescent="0.25">
      <c r="AH16428">
        <v>-4.35910020531679</v>
      </c>
      <c r="AI16428">
        <v>-4.2880314622698097E-2</v>
      </c>
    </row>
    <row r="16429" spans="34:35" x14ac:dyDescent="0.25">
      <c r="AH16429">
        <v>-4.55546694042238</v>
      </c>
      <c r="AI16429">
        <v>-4.3110017499738897E-2</v>
      </c>
    </row>
    <row r="16430" spans="34:35" x14ac:dyDescent="0.25">
      <c r="AH16430">
        <v>-4.55546694042238</v>
      </c>
      <c r="AI16430">
        <v>-4.3110017499738897E-2</v>
      </c>
    </row>
    <row r="16431" spans="34:35" x14ac:dyDescent="0.25">
      <c r="AH16431">
        <v>-4.7882854488629398</v>
      </c>
      <c r="AI16431">
        <v>-4.3393512230624702E-2</v>
      </c>
    </row>
    <row r="16432" spans="34:35" x14ac:dyDescent="0.25">
      <c r="AH16432">
        <v>-5.0211039573034899</v>
      </c>
      <c r="AI16432">
        <v>-4.3688082962915299E-2</v>
      </c>
    </row>
    <row r="16433" spans="34:35" x14ac:dyDescent="0.25">
      <c r="AH16433">
        <v>-5.2539224657440498</v>
      </c>
      <c r="AI16433">
        <v>-4.3992957523212799E-2</v>
      </c>
    </row>
    <row r="16434" spans="34:35" x14ac:dyDescent="0.25">
      <c r="AH16434">
        <v>-5.4867409741845998</v>
      </c>
      <c r="AI16434">
        <v>-4.4307710422579701E-2</v>
      </c>
    </row>
    <row r="16435" spans="34:35" x14ac:dyDescent="0.25">
      <c r="AH16435">
        <v>-5.4867409741845998</v>
      </c>
      <c r="AI16435">
        <v>-4.4307710422579701E-2</v>
      </c>
    </row>
    <row r="16436" spans="34:35" x14ac:dyDescent="0.25">
      <c r="AH16436">
        <v>-5.76277783879579</v>
      </c>
      <c r="AI16436">
        <v>-4.4693758687061401E-2</v>
      </c>
    </row>
    <row r="16437" spans="34:35" x14ac:dyDescent="0.25">
      <c r="AH16437">
        <v>-6.0388147034069801</v>
      </c>
      <c r="AI16437">
        <v>-4.5094247283465901E-2</v>
      </c>
    </row>
    <row r="16438" spans="34:35" x14ac:dyDescent="0.25">
      <c r="AH16438">
        <v>-6.31485156801818</v>
      </c>
      <c r="AI16438">
        <v>-4.5510091313403098E-2</v>
      </c>
    </row>
    <row r="16439" spans="34:35" x14ac:dyDescent="0.25">
      <c r="AH16439">
        <v>-6.5908884326293702</v>
      </c>
      <c r="AI16439">
        <v>-4.5942962673493397E-2</v>
      </c>
    </row>
    <row r="16440" spans="34:35" x14ac:dyDescent="0.25">
      <c r="AH16440">
        <v>-6.5908884326293702</v>
      </c>
      <c r="AI16440">
        <v>-4.5942962673493397E-2</v>
      </c>
    </row>
    <row r="16441" spans="34:35" x14ac:dyDescent="0.25">
      <c r="AH16441">
        <v>-6.9181663244720299</v>
      </c>
      <c r="AI16441">
        <v>-4.6481689492389199E-2</v>
      </c>
    </row>
    <row r="16442" spans="34:35" x14ac:dyDescent="0.25">
      <c r="AH16442">
        <v>-7.2454442163146799</v>
      </c>
      <c r="AI16442">
        <v>-4.7053273236568598E-2</v>
      </c>
    </row>
    <row r="16443" spans="34:35" x14ac:dyDescent="0.25">
      <c r="AH16443">
        <v>-7.5727221081573397</v>
      </c>
      <c r="AI16443">
        <v>-4.7664526107712601E-2</v>
      </c>
    </row>
    <row r="16444" spans="34:35" x14ac:dyDescent="0.25">
      <c r="AH16444">
        <v>-7.9</v>
      </c>
      <c r="AI16444">
        <v>-4.8323550934406601E-2</v>
      </c>
    </row>
    <row r="16445" spans="34:35" x14ac:dyDescent="0.25">
      <c r="AH16445">
        <v>-7.9</v>
      </c>
      <c r="AI16445">
        <v>-4.8323550934406601E-2</v>
      </c>
    </row>
    <row r="16446" spans="34:35" x14ac:dyDescent="0.25">
      <c r="AH16446">
        <v>-8.15</v>
      </c>
      <c r="AI16446">
        <v>-4.8913230378855997E-2</v>
      </c>
    </row>
    <row r="16447" spans="34:35" x14ac:dyDescent="0.25">
      <c r="AH16447">
        <v>-8.4</v>
      </c>
      <c r="AI16447">
        <v>-4.9528744720946601E-2</v>
      </c>
    </row>
    <row r="16448" spans="34:35" x14ac:dyDescent="0.25">
      <c r="AH16448">
        <v>-8.65</v>
      </c>
      <c r="AI16448">
        <v>-5.0162968578918402E-2</v>
      </c>
    </row>
    <row r="16449" spans="34:35" x14ac:dyDescent="0.25">
      <c r="AH16449">
        <v>-8.9</v>
      </c>
      <c r="AI16449">
        <v>-5.0809189248889199E-2</v>
      </c>
    </row>
    <row r="16450" spans="34:35" x14ac:dyDescent="0.25">
      <c r="AH16450">
        <v>-8.9</v>
      </c>
      <c r="AI16450">
        <v>-5.0809189248889199E-2</v>
      </c>
    </row>
    <row r="16451" spans="34:35" x14ac:dyDescent="0.25">
      <c r="AH16451">
        <v>-9.5175000000000001</v>
      </c>
      <c r="AI16451">
        <v>-5.2417644349797503E-2</v>
      </c>
    </row>
    <row r="16452" spans="34:35" x14ac:dyDescent="0.25">
      <c r="AH16452">
        <v>-10.135</v>
      </c>
      <c r="AI16452">
        <v>-5.3976915878639502E-2</v>
      </c>
    </row>
    <row r="16453" spans="34:35" x14ac:dyDescent="0.25">
      <c r="AH16453">
        <v>-10.7525</v>
      </c>
      <c r="AI16453">
        <v>-5.5412387996050798E-2</v>
      </c>
    </row>
    <row r="16454" spans="34:35" x14ac:dyDescent="0.25">
      <c r="AH16454">
        <v>-11.37</v>
      </c>
      <c r="AI16454">
        <v>-5.6660447147852601E-2</v>
      </c>
    </row>
    <row r="16455" spans="34:35" x14ac:dyDescent="0.25">
      <c r="AH16455">
        <v>-11.37</v>
      </c>
      <c r="AI16455">
        <v>-5.6660447147852601E-2</v>
      </c>
    </row>
    <row r="16456" spans="34:35" x14ac:dyDescent="0.25">
      <c r="AH16456">
        <v>-11.87</v>
      </c>
      <c r="AI16456">
        <v>-5.7496988002304898E-2</v>
      </c>
    </row>
    <row r="16457" spans="34:35" x14ac:dyDescent="0.25">
      <c r="AH16457">
        <v>-12.37</v>
      </c>
      <c r="AI16457">
        <v>-5.81529070748453E-2</v>
      </c>
    </row>
    <row r="16458" spans="34:35" x14ac:dyDescent="0.25">
      <c r="AH16458">
        <v>-12.87</v>
      </c>
      <c r="AI16458">
        <v>-5.8610324404375899E-2</v>
      </c>
    </row>
    <row r="16459" spans="34:35" x14ac:dyDescent="0.25">
      <c r="AH16459">
        <v>-13.37</v>
      </c>
      <c r="AI16459">
        <v>-5.8856312164875503E-2</v>
      </c>
    </row>
    <row r="16460" spans="34:35" x14ac:dyDescent="0.25">
      <c r="AH16460">
        <v>-13.37</v>
      </c>
      <c r="AI16460">
        <v>-5.8856312164875503E-2</v>
      </c>
    </row>
    <row r="16461" spans="34:35" x14ac:dyDescent="0.25">
      <c r="AH16461">
        <v>-13.395</v>
      </c>
      <c r="AI16461">
        <v>-5.88629001666559E-2</v>
      </c>
    </row>
    <row r="16462" spans="34:35" x14ac:dyDescent="0.25">
      <c r="AH16462">
        <v>-13.42</v>
      </c>
      <c r="AI16462">
        <v>-5.8868938320252202E-2</v>
      </c>
    </row>
    <row r="16463" spans="34:35" x14ac:dyDescent="0.25">
      <c r="AH16463">
        <v>-13.445</v>
      </c>
      <c r="AI16463">
        <v>-5.8874425972096502E-2</v>
      </c>
    </row>
    <row r="16464" spans="34:35" x14ac:dyDescent="0.25">
      <c r="AH16464">
        <v>-13.47</v>
      </c>
      <c r="AI16464">
        <v>-5.8879362519609499E-2</v>
      </c>
    </row>
    <row r="16465" spans="34:35" x14ac:dyDescent="0.25">
      <c r="AH16465">
        <v>-13.47</v>
      </c>
      <c r="AI16465">
        <v>-5.8879362519609499E-2</v>
      </c>
    </row>
    <row r="16466" spans="34:35" x14ac:dyDescent="0.25">
      <c r="AH16466">
        <v>-13.602499999999999</v>
      </c>
      <c r="AI16466">
        <v>-5.8896416248229902E-2</v>
      </c>
    </row>
    <row r="16467" spans="34:35" x14ac:dyDescent="0.25">
      <c r="AH16467">
        <v>-13.734999999999999</v>
      </c>
      <c r="AI16467">
        <v>-5.8898105800485198E-2</v>
      </c>
    </row>
    <row r="16468" spans="34:35" x14ac:dyDescent="0.25">
      <c r="AH16468">
        <v>-13.8675</v>
      </c>
      <c r="AI16468">
        <v>-5.88843475728031E-2</v>
      </c>
    </row>
    <row r="16469" spans="34:35" x14ac:dyDescent="0.25">
      <c r="AH16469">
        <v>-14</v>
      </c>
      <c r="AI16469">
        <v>-5.8855067470630101E-2</v>
      </c>
    </row>
    <row r="16470" spans="34:35" x14ac:dyDescent="0.25">
      <c r="AH16470">
        <v>-14</v>
      </c>
      <c r="AI16470">
        <v>-5.8855067470630101E-2</v>
      </c>
    </row>
    <row r="16471" spans="34:35" x14ac:dyDescent="0.25">
      <c r="AH16471">
        <v>-14.2054189176643</v>
      </c>
      <c r="AI16471">
        <v>-5.8779022625710602E-2</v>
      </c>
    </row>
    <row r="16472" spans="34:35" x14ac:dyDescent="0.25">
      <c r="AH16472">
        <v>-14.4108378353285</v>
      </c>
      <c r="AI16472">
        <v>-5.8665603663854801E-2</v>
      </c>
    </row>
    <row r="16473" spans="34:35" x14ac:dyDescent="0.25">
      <c r="AH16473">
        <v>-14.6162567529928</v>
      </c>
      <c r="AI16473">
        <v>-5.85147257471118E-2</v>
      </c>
    </row>
    <row r="16474" spans="34:35" x14ac:dyDescent="0.25">
      <c r="AH16474">
        <v>-14.8216756706571</v>
      </c>
      <c r="AI16474">
        <v>-5.8326441950794901E-2</v>
      </c>
    </row>
    <row r="16475" spans="34:35" x14ac:dyDescent="0.25">
      <c r="AH16475">
        <v>-14.8216756706571</v>
      </c>
      <c r="AI16475">
        <v>-5.8326441950794901E-2</v>
      </c>
    </row>
    <row r="16476" spans="34:35" x14ac:dyDescent="0.25">
      <c r="AH16476">
        <v>-15.0299546678258</v>
      </c>
      <c r="AI16476">
        <v>-5.8097581224465997E-2</v>
      </c>
    </row>
    <row r="16477" spans="34:35" x14ac:dyDescent="0.25">
      <c r="AH16477">
        <v>-15.2382336649945</v>
      </c>
      <c r="AI16477">
        <v>-5.7830784710635103E-2</v>
      </c>
    </row>
    <row r="16478" spans="34:35" x14ac:dyDescent="0.25">
      <c r="AH16478">
        <v>-15.4465126621633</v>
      </c>
      <c r="AI16478">
        <v>-5.7526518615328398E-2</v>
      </c>
    </row>
    <row r="16479" spans="34:35" x14ac:dyDescent="0.25">
      <c r="AH16479">
        <v>-15.654791659332</v>
      </c>
      <c r="AI16479">
        <v>-5.7185214946031002E-2</v>
      </c>
    </row>
    <row r="16480" spans="34:35" x14ac:dyDescent="0.25">
      <c r="AH16480">
        <v>-15.654791659332</v>
      </c>
      <c r="AI16480">
        <v>-5.7185214946031002E-2</v>
      </c>
    </row>
    <row r="16481" spans="34:35" x14ac:dyDescent="0.25">
      <c r="AH16481">
        <v>-15.8659705573364</v>
      </c>
      <c r="AI16481">
        <v>-5.6801771168380297E-2</v>
      </c>
    </row>
    <row r="16482" spans="34:35" x14ac:dyDescent="0.25">
      <c r="AH16482">
        <v>-16.077149455340901</v>
      </c>
      <c r="AI16482">
        <v>-5.6381241408502702E-2</v>
      </c>
    </row>
    <row r="16483" spans="34:35" x14ac:dyDescent="0.25">
      <c r="AH16483">
        <v>-16.2883283533453</v>
      </c>
      <c r="AI16483">
        <v>-5.5924209796131101E-2</v>
      </c>
    </row>
    <row r="16484" spans="34:35" x14ac:dyDescent="0.25">
      <c r="AH16484">
        <v>-16.499507251349801</v>
      </c>
      <c r="AI16484">
        <v>-5.5431367405539597E-2</v>
      </c>
    </row>
    <row r="16485" spans="34:35" x14ac:dyDescent="0.25">
      <c r="AH16485">
        <v>-16.499507251349801</v>
      </c>
      <c r="AI16485">
        <v>-5.5431367405539597E-2</v>
      </c>
    </row>
    <row r="16486" spans="34:35" x14ac:dyDescent="0.25">
      <c r="AH16486">
        <v>-16.713626425959799</v>
      </c>
      <c r="AI16486">
        <v>-5.4896131170612102E-2</v>
      </c>
    </row>
    <row r="16487" spans="34:35" x14ac:dyDescent="0.25">
      <c r="AH16487">
        <v>-16.9277456005698</v>
      </c>
      <c r="AI16487">
        <v>-5.43262003064265E-2</v>
      </c>
    </row>
    <row r="16488" spans="34:35" x14ac:dyDescent="0.25">
      <c r="AH16488">
        <v>-17.141864775179901</v>
      </c>
      <c r="AI16488">
        <v>-5.37224115152228E-2</v>
      </c>
    </row>
    <row r="16489" spans="34:35" x14ac:dyDescent="0.25">
      <c r="AH16489">
        <v>-17.355983949789898</v>
      </c>
      <c r="AI16489">
        <v>-5.3085573918900703E-2</v>
      </c>
    </row>
    <row r="16490" spans="34:35" x14ac:dyDescent="0.25">
      <c r="AH16490">
        <v>-17.355983949789898</v>
      </c>
      <c r="AI16490">
        <v>-5.3085573918900703E-2</v>
      </c>
    </row>
    <row r="16491" spans="34:35" x14ac:dyDescent="0.25">
      <c r="AH16491">
        <v>-17.573084338933501</v>
      </c>
      <c r="AI16491">
        <v>-5.2407070154514401E-2</v>
      </c>
    </row>
    <row r="16492" spans="34:35" x14ac:dyDescent="0.25">
      <c r="AH16492">
        <v>-17.7901847280772</v>
      </c>
      <c r="AI16492">
        <v>-5.1696757825887001E-2</v>
      </c>
    </row>
    <row r="16493" spans="34:35" x14ac:dyDescent="0.25">
      <c r="AH16493">
        <v>-18.0072851172208</v>
      </c>
      <c r="AI16493">
        <v>-5.0955881613907399E-2</v>
      </c>
    </row>
    <row r="16494" spans="34:35" x14ac:dyDescent="0.25">
      <c r="AH16494">
        <v>-18.224385506364399</v>
      </c>
      <c r="AI16494">
        <v>-5.0185909847623798E-2</v>
      </c>
    </row>
    <row r="16495" spans="34:35" x14ac:dyDescent="0.25">
      <c r="AH16495">
        <v>-18.224385506364399</v>
      </c>
      <c r="AI16495">
        <v>-5.0185909847623798E-2</v>
      </c>
    </row>
    <row r="16496" spans="34:35" x14ac:dyDescent="0.25">
      <c r="AH16496">
        <v>-18.4445086179547</v>
      </c>
      <c r="AI16496">
        <v>-4.9377066024588002E-2</v>
      </c>
    </row>
    <row r="16497" spans="34:35" x14ac:dyDescent="0.25">
      <c r="AH16497">
        <v>-18.664631729545</v>
      </c>
      <c r="AI16497">
        <v>-4.8541336110359101E-2</v>
      </c>
    </row>
    <row r="16498" spans="34:35" x14ac:dyDescent="0.25">
      <c r="AH16498">
        <v>-18.884754841135301</v>
      </c>
      <c r="AI16498">
        <v>-4.7680219232675201E-2</v>
      </c>
    </row>
    <row r="16499" spans="34:35" x14ac:dyDescent="0.25">
      <c r="AH16499">
        <v>-19.104877952725602</v>
      </c>
      <c r="AI16499">
        <v>-4.6795128144060699E-2</v>
      </c>
    </row>
    <row r="16500" spans="34:35" x14ac:dyDescent="0.25">
      <c r="AH16500">
        <v>-19.104877952725602</v>
      </c>
      <c r="AI16500">
        <v>-4.6795128144060699E-2</v>
      </c>
    </row>
    <row r="16501" spans="34:35" x14ac:dyDescent="0.25">
      <c r="AH16501">
        <v>-19.328065872596799</v>
      </c>
      <c r="AI16501">
        <v>-4.5874439711036497E-2</v>
      </c>
    </row>
    <row r="16502" spans="34:35" x14ac:dyDescent="0.25">
      <c r="AH16502">
        <v>-19.551253792468</v>
      </c>
      <c r="AI16502">
        <v>-4.49317445253773E-2</v>
      </c>
    </row>
    <row r="16503" spans="34:35" x14ac:dyDescent="0.25">
      <c r="AH16503">
        <v>-19.7744417123392</v>
      </c>
      <c r="AI16503">
        <v>-4.39687662211996E-2</v>
      </c>
    </row>
    <row r="16504" spans="34:35" x14ac:dyDescent="0.25">
      <c r="AH16504">
        <v>-19.997629632210401</v>
      </c>
      <c r="AI16504">
        <v>-4.2987343021505899E-2</v>
      </c>
    </row>
    <row r="16505" spans="34:35" x14ac:dyDescent="0.25">
      <c r="AH16505">
        <v>-19.997629632210401</v>
      </c>
      <c r="AI16505">
        <v>-4.2987343021505899E-2</v>
      </c>
    </row>
    <row r="16506" spans="34:35" x14ac:dyDescent="0.25">
      <c r="AH16506">
        <v>-20.223925032164399</v>
      </c>
      <c r="AI16506">
        <v>-4.1975451016526201E-2</v>
      </c>
    </row>
    <row r="16507" spans="34:35" x14ac:dyDescent="0.25">
      <c r="AH16507">
        <v>-20.4502204321184</v>
      </c>
      <c r="AI16507">
        <v>-4.0948729004588201E-2</v>
      </c>
    </row>
    <row r="16508" spans="34:35" x14ac:dyDescent="0.25">
      <c r="AH16508">
        <v>-20.676515832072301</v>
      </c>
      <c r="AI16508">
        <v>-3.9909332055935401E-2</v>
      </c>
    </row>
    <row r="16509" spans="34:35" x14ac:dyDescent="0.25">
      <c r="AH16509">
        <v>-20.902811232026298</v>
      </c>
      <c r="AI16509">
        <v>-3.8859484660132497E-2</v>
      </c>
    </row>
    <row r="16510" spans="34:35" x14ac:dyDescent="0.25">
      <c r="AH16510">
        <v>-20.902811232026298</v>
      </c>
      <c r="AI16510">
        <v>-3.8859484660132497E-2</v>
      </c>
    </row>
    <row r="16511" spans="34:35" x14ac:dyDescent="0.25">
      <c r="AH16511">
        <v>-21.132257377990999</v>
      </c>
      <c r="AI16511">
        <v>-3.7786660634187001E-2</v>
      </c>
    </row>
    <row r="16512" spans="34:35" x14ac:dyDescent="0.25">
      <c r="AH16512">
        <v>-21.3617035239557</v>
      </c>
      <c r="AI16512">
        <v>-3.6707538315093803E-2</v>
      </c>
    </row>
    <row r="16513" spans="34:35" x14ac:dyDescent="0.25">
      <c r="AH16513">
        <v>-21.591149669920402</v>
      </c>
      <c r="AI16513">
        <v>-3.5624011575582301E-2</v>
      </c>
    </row>
    <row r="16514" spans="34:35" x14ac:dyDescent="0.25">
      <c r="AH16514">
        <v>-21.820595815885099</v>
      </c>
      <c r="AI16514">
        <v>-3.45377772443149E-2</v>
      </c>
    </row>
    <row r="16515" spans="34:35" x14ac:dyDescent="0.25">
      <c r="AH16515">
        <v>-21.820595815885099</v>
      </c>
      <c r="AI16515">
        <v>-3.45377772443149E-2</v>
      </c>
    </row>
    <row r="16516" spans="34:35" x14ac:dyDescent="0.25">
      <c r="AH16516">
        <v>-22.053236576186801</v>
      </c>
      <c r="AI16516">
        <v>-3.3435524976998601E-2</v>
      </c>
    </row>
    <row r="16517" spans="34:35" x14ac:dyDescent="0.25">
      <c r="AH16517">
        <v>-22.285877336488401</v>
      </c>
      <c r="AI16517">
        <v>-3.2334548869693502E-2</v>
      </c>
    </row>
    <row r="16518" spans="34:35" x14ac:dyDescent="0.25">
      <c r="AH16518">
        <v>-22.51851809679</v>
      </c>
      <c r="AI16518">
        <v>-3.1237196338676599E-2</v>
      </c>
    </row>
    <row r="16519" spans="34:35" x14ac:dyDescent="0.25">
      <c r="AH16519">
        <v>-22.751158857091699</v>
      </c>
      <c r="AI16519">
        <v>-3.0145852011483901E-2</v>
      </c>
    </row>
    <row r="16520" spans="34:35" x14ac:dyDescent="0.25">
      <c r="AH16520">
        <v>-22.751158857091699</v>
      </c>
      <c r="AI16520">
        <v>-3.0145852011483901E-2</v>
      </c>
    </row>
    <row r="16521" spans="34:35" x14ac:dyDescent="0.25">
      <c r="AH16521">
        <v>-22.987038710842</v>
      </c>
      <c r="AI16521">
        <v>-2.9047877186187801E-2</v>
      </c>
    </row>
    <row r="16522" spans="34:35" x14ac:dyDescent="0.25">
      <c r="AH16522">
        <v>-23.222918564592302</v>
      </c>
      <c r="AI16522">
        <v>-2.7961146218288799E-2</v>
      </c>
    </row>
    <row r="16523" spans="34:35" x14ac:dyDescent="0.25">
      <c r="AH16523">
        <v>-23.458798418342599</v>
      </c>
      <c r="AI16523">
        <v>-2.6888260780915801E-2</v>
      </c>
    </row>
    <row r="16524" spans="34:35" x14ac:dyDescent="0.25">
      <c r="AH16524">
        <v>-23.694678272092901</v>
      </c>
      <c r="AI16524">
        <v>-2.58317516865837E-2</v>
      </c>
    </row>
    <row r="16525" spans="34:35" x14ac:dyDescent="0.25">
      <c r="AH16525">
        <v>-23.694678272092901</v>
      </c>
      <c r="AI16525">
        <v>-2.58317516865837E-2</v>
      </c>
    </row>
    <row r="16526" spans="34:35" x14ac:dyDescent="0.25">
      <c r="AH16526">
        <v>-23.933842317693198</v>
      </c>
      <c r="AI16526">
        <v>-2.4779629863605102E-2</v>
      </c>
    </row>
    <row r="16527" spans="34:35" x14ac:dyDescent="0.25">
      <c r="AH16527">
        <v>-24.1730063632934</v>
      </c>
      <c r="AI16527">
        <v>-2.3749106733720299E-2</v>
      </c>
    </row>
    <row r="16528" spans="34:35" x14ac:dyDescent="0.25">
      <c r="AH16528">
        <v>-24.412170408893701</v>
      </c>
      <c r="AI16528">
        <v>-2.2742303531994201E-2</v>
      </c>
    </row>
    <row r="16529" spans="34:35" x14ac:dyDescent="0.25">
      <c r="AH16529">
        <v>-24.651334454493998</v>
      </c>
      <c r="AI16529">
        <v>-2.1761265060772202E-2</v>
      </c>
    </row>
    <row r="16530" spans="34:35" x14ac:dyDescent="0.25">
      <c r="AH16530">
        <v>-24.651334454493998</v>
      </c>
      <c r="AI16530">
        <v>-2.1761265060772202E-2</v>
      </c>
    </row>
    <row r="16531" spans="34:35" x14ac:dyDescent="0.25">
      <c r="AH16531">
        <v>-24.893828418257598</v>
      </c>
      <c r="AI16531">
        <v>-2.0794969432605101E-2</v>
      </c>
    </row>
    <row r="16532" spans="34:35" x14ac:dyDescent="0.25">
      <c r="AH16532">
        <v>-25.136322382021199</v>
      </c>
      <c r="AI16532">
        <v>-1.98591135524218E-2</v>
      </c>
    </row>
    <row r="16533" spans="34:35" x14ac:dyDescent="0.25">
      <c r="AH16533">
        <v>-25.378816345784799</v>
      </c>
      <c r="AI16533">
        <v>-1.8955210034053298E-2</v>
      </c>
    </row>
    <row r="16534" spans="34:35" x14ac:dyDescent="0.25">
      <c r="AH16534">
        <v>-25.621310309548399</v>
      </c>
      <c r="AI16534">
        <v>-1.8084603179322301E-2</v>
      </c>
    </row>
    <row r="16535" spans="34:35" x14ac:dyDescent="0.25">
      <c r="AH16535">
        <v>-25.621310309548399</v>
      </c>
      <c r="AI16535">
        <v>-1.8084603179322301E-2</v>
      </c>
    </row>
    <row r="16536" spans="34:35" x14ac:dyDescent="0.25">
      <c r="AH16536">
        <v>-25.867180554443301</v>
      </c>
      <c r="AI16536">
        <v>-1.7237348958250302E-2</v>
      </c>
    </row>
    <row r="16537" spans="34:35" x14ac:dyDescent="0.25">
      <c r="AH16537">
        <v>-26.113050799338101</v>
      </c>
      <c r="AI16537">
        <v>-1.64279835709174E-2</v>
      </c>
    </row>
    <row r="16538" spans="34:35" x14ac:dyDescent="0.25">
      <c r="AH16538">
        <v>-26.358921044233</v>
      </c>
      <c r="AI16538">
        <v>-1.56582807251088E-2</v>
      </c>
    </row>
    <row r="16539" spans="34:35" x14ac:dyDescent="0.25">
      <c r="AH16539">
        <v>-26.6047912891278</v>
      </c>
      <c r="AI16539">
        <v>-1.49295066113793E-2</v>
      </c>
    </row>
    <row r="16540" spans="34:35" x14ac:dyDescent="0.25">
      <c r="AH16540">
        <v>-26.6047912891278</v>
      </c>
      <c r="AI16540">
        <v>-1.49295066113793E-2</v>
      </c>
    </row>
    <row r="16541" spans="34:35" x14ac:dyDescent="0.25">
      <c r="AH16541">
        <v>-26.854084823640701</v>
      </c>
      <c r="AI16541">
        <v>-1.42327546927057E-2</v>
      </c>
    </row>
    <row r="16542" spans="34:35" x14ac:dyDescent="0.25">
      <c r="AH16542">
        <v>-27.103378358153499</v>
      </c>
      <c r="AI16542">
        <v>-1.35782797504597E-2</v>
      </c>
    </row>
    <row r="16543" spans="34:35" x14ac:dyDescent="0.25">
      <c r="AH16543">
        <v>-27.3526718926664</v>
      </c>
      <c r="AI16543">
        <v>-1.2965595532414E-2</v>
      </c>
    </row>
    <row r="16544" spans="34:35" x14ac:dyDescent="0.25">
      <c r="AH16544">
        <v>-27.601965427179199</v>
      </c>
      <c r="AI16544">
        <v>-1.23938028975017E-2</v>
      </c>
    </row>
    <row r="16545" spans="34:35" x14ac:dyDescent="0.25">
      <c r="AH16545">
        <v>-27.601965427179199</v>
      </c>
      <c r="AI16545">
        <v>-1.23938028975017E-2</v>
      </c>
    </row>
    <row r="16546" spans="34:35" x14ac:dyDescent="0.25">
      <c r="AH16546">
        <v>-27.854729914303199</v>
      </c>
      <c r="AI16546">
        <v>-1.1854374797360699E-2</v>
      </c>
    </row>
    <row r="16547" spans="34:35" x14ac:dyDescent="0.25">
      <c r="AH16547">
        <v>-28.1074944014272</v>
      </c>
      <c r="AI16547">
        <v>-1.13538086478911E-2</v>
      </c>
    </row>
    <row r="16548" spans="34:35" x14ac:dyDescent="0.25">
      <c r="AH16548">
        <v>-28.360258888551201</v>
      </c>
      <c r="AI16548">
        <v>-1.08901467534239E-2</v>
      </c>
    </row>
    <row r="16549" spans="34:35" x14ac:dyDescent="0.25">
      <c r="AH16549">
        <v>-28.613023375675301</v>
      </c>
      <c r="AI16549">
        <v>-1.0461243612877201E-2</v>
      </c>
    </row>
    <row r="16550" spans="34:35" x14ac:dyDescent="0.25">
      <c r="AH16550">
        <v>-28.613023375675301</v>
      </c>
      <c r="AI16550">
        <v>-1.0461243612877201E-2</v>
      </c>
    </row>
    <row r="16551" spans="34:35" x14ac:dyDescent="0.25">
      <c r="AH16551">
        <v>-28.869307142022901</v>
      </c>
      <c r="AI16551">
        <v>-1.0059541045700801E-2</v>
      </c>
    </row>
    <row r="16552" spans="34:35" x14ac:dyDescent="0.25">
      <c r="AH16552">
        <v>-29.125590908370601</v>
      </c>
      <c r="AI16552">
        <v>-9.6888193816427499E-3</v>
      </c>
    </row>
    <row r="16553" spans="34:35" x14ac:dyDescent="0.25">
      <c r="AH16553">
        <v>-29.381874674718201</v>
      </c>
      <c r="AI16553">
        <v>-9.3466328057451205E-3</v>
      </c>
    </row>
    <row r="16554" spans="34:35" x14ac:dyDescent="0.25">
      <c r="AH16554">
        <v>-29.638158441065801</v>
      </c>
      <c r="AI16554">
        <v>-9.0305197009671791E-3</v>
      </c>
    </row>
    <row r="16555" spans="34:35" x14ac:dyDescent="0.25">
      <c r="AH16555">
        <v>-29.638158441065801</v>
      </c>
      <c r="AI16555">
        <v>-9.0305197009671791E-3</v>
      </c>
    </row>
    <row r="16556" spans="34:35" x14ac:dyDescent="0.25">
      <c r="AH16556">
        <v>-29.8980104861085</v>
      </c>
      <c r="AI16556">
        <v>-8.73414378927935E-3</v>
      </c>
    </row>
    <row r="16557" spans="34:35" x14ac:dyDescent="0.25">
      <c r="AH16557">
        <v>-30.1578625311511</v>
      </c>
      <c r="AI16557">
        <v>-8.4596151112514995E-3</v>
      </c>
    </row>
    <row r="16558" spans="34:35" x14ac:dyDescent="0.25">
      <c r="AH16558">
        <v>-30.417714576193799</v>
      </c>
      <c r="AI16558">
        <v>-8.2045494800049405E-3</v>
      </c>
    </row>
    <row r="16559" spans="34:35" x14ac:dyDescent="0.25">
      <c r="AH16559">
        <v>-30.677566621236402</v>
      </c>
      <c r="AI16559">
        <v>-7.9666468363682307E-3</v>
      </c>
    </row>
    <row r="16560" spans="34:35" x14ac:dyDescent="0.25">
      <c r="AH16560">
        <v>-30.677566621236402</v>
      </c>
      <c r="AI16560">
        <v>-7.9666468363682307E-3</v>
      </c>
    </row>
    <row r="16561" spans="34:35" x14ac:dyDescent="0.25">
      <c r="AH16561">
        <v>-30.941036626672702</v>
      </c>
      <c r="AI16561">
        <v>-7.7407118668064998E-3</v>
      </c>
    </row>
    <row r="16562" spans="34:35" x14ac:dyDescent="0.25">
      <c r="AH16562">
        <v>-31.204506632108998</v>
      </c>
      <c r="AI16562">
        <v>-7.52799947602255E-3</v>
      </c>
    </row>
    <row r="16563" spans="34:35" x14ac:dyDescent="0.25">
      <c r="AH16563">
        <v>-31.467976637545299</v>
      </c>
      <c r="AI16563">
        <v>-7.3265049464881996E-3</v>
      </c>
    </row>
    <row r="16564" spans="34:35" x14ac:dyDescent="0.25">
      <c r="AH16564">
        <v>-31.731446642981599</v>
      </c>
      <c r="AI16564">
        <v>-7.1343434743443897E-3</v>
      </c>
    </row>
    <row r="16565" spans="34:35" x14ac:dyDescent="0.25">
      <c r="AH16565">
        <v>-31.731446642981599</v>
      </c>
      <c r="AI16565">
        <v>-7.1343434743443897E-3</v>
      </c>
    </row>
    <row r="16566" spans="34:35" x14ac:dyDescent="0.25">
      <c r="AH16566">
        <v>-31.998584982236199</v>
      </c>
      <c r="AI16566">
        <v>-6.9473379232595101E-3</v>
      </c>
    </row>
    <row r="16567" spans="34:35" x14ac:dyDescent="0.25">
      <c r="AH16567">
        <v>-32.265723321490803</v>
      </c>
      <c r="AI16567">
        <v>-6.7665228294091599E-3</v>
      </c>
    </row>
    <row r="16568" spans="34:35" x14ac:dyDescent="0.25">
      <c r="AH16568">
        <v>-32.532861660745397</v>
      </c>
      <c r="AI16568">
        <v>-6.5908447740019296E-3</v>
      </c>
    </row>
    <row r="16569" spans="34:35" x14ac:dyDescent="0.25">
      <c r="AH16569">
        <v>-32.799999999999997</v>
      </c>
      <c r="AI16569">
        <v>-6.4214855595903404E-3</v>
      </c>
    </row>
    <row r="16570" spans="34:35" x14ac:dyDescent="0.25">
      <c r="AH16570">
        <v>-32.799999999999997</v>
      </c>
      <c r="AI16570">
        <v>-6.4214855595903404E-3</v>
      </c>
    </row>
    <row r="16571" spans="34:35" x14ac:dyDescent="0.25">
      <c r="AH16571">
        <v>-32.975000000000001</v>
      </c>
      <c r="AI16571">
        <v>-6.3144699674940298E-3</v>
      </c>
    </row>
    <row r="16572" spans="34:35" x14ac:dyDescent="0.25">
      <c r="AH16572">
        <v>-33.15</v>
      </c>
      <c r="AI16572">
        <v>-6.2047291411983698E-3</v>
      </c>
    </row>
    <row r="16573" spans="34:35" x14ac:dyDescent="0.25">
      <c r="AH16573">
        <v>-33.325000000000003</v>
      </c>
      <c r="AI16573">
        <v>-6.0936827954587904E-3</v>
      </c>
    </row>
    <row r="16574" spans="34:35" x14ac:dyDescent="0.25">
      <c r="AH16574">
        <v>-33.5</v>
      </c>
      <c r="AI16574">
        <v>-5.9824572624611796E-3</v>
      </c>
    </row>
    <row r="16575" spans="34:35" x14ac:dyDescent="0.25">
      <c r="AH16575">
        <v>16.5</v>
      </c>
      <c r="AI16575">
        <v>-4.6604531137096998E-2</v>
      </c>
    </row>
    <row r="16576" spans="34:35" x14ac:dyDescent="0.25">
      <c r="AH16576">
        <v>16.475000000000001</v>
      </c>
      <c r="AI16576">
        <v>-4.6501318604023803E-2</v>
      </c>
    </row>
    <row r="16577" spans="34:35" x14ac:dyDescent="0.25">
      <c r="AH16577">
        <v>16.45</v>
      </c>
      <c r="AI16577">
        <v>-4.6398107621359201E-2</v>
      </c>
    </row>
    <row r="16578" spans="34:35" x14ac:dyDescent="0.25">
      <c r="AH16578">
        <v>16.425000000000001</v>
      </c>
      <c r="AI16578">
        <v>-4.6294898174223102E-2</v>
      </c>
    </row>
    <row r="16579" spans="34:35" x14ac:dyDescent="0.25">
      <c r="AH16579">
        <v>16.399999999999999</v>
      </c>
      <c r="AI16579">
        <v>-4.6191690242843898E-2</v>
      </c>
    </row>
    <row r="16580" spans="34:35" x14ac:dyDescent="0.25">
      <c r="AH16580">
        <v>16.399999999999999</v>
      </c>
      <c r="AI16580">
        <v>-4.6191690242843898E-2</v>
      </c>
    </row>
    <row r="16581" spans="34:35" x14ac:dyDescent="0.25">
      <c r="AH16581">
        <v>16.25</v>
      </c>
      <c r="AI16581">
        <v>-4.5570853372183397E-2</v>
      </c>
    </row>
    <row r="16582" spans="34:35" x14ac:dyDescent="0.25">
      <c r="AH16582">
        <v>16.100000000000001</v>
      </c>
      <c r="AI16582">
        <v>-4.4950291958068399E-2</v>
      </c>
    </row>
    <row r="16583" spans="34:35" x14ac:dyDescent="0.25">
      <c r="AH16583">
        <v>15.95</v>
      </c>
      <c r="AI16583">
        <v>-4.4330221378922903E-2</v>
      </c>
    </row>
    <row r="16584" spans="34:35" x14ac:dyDescent="0.25">
      <c r="AH16584">
        <v>15.8</v>
      </c>
      <c r="AI16584">
        <v>-4.3710841413860897E-2</v>
      </c>
    </row>
    <row r="16585" spans="34:35" x14ac:dyDescent="0.25">
      <c r="AH16585">
        <v>15.8</v>
      </c>
      <c r="AI16585">
        <v>-4.3710841413860897E-2</v>
      </c>
    </row>
    <row r="16586" spans="34:35" x14ac:dyDescent="0.25">
      <c r="AH16586">
        <v>15.675000000000001</v>
      </c>
      <c r="AI16586">
        <v>-4.3195337676999901E-2</v>
      </c>
    </row>
    <row r="16587" spans="34:35" x14ac:dyDescent="0.25">
      <c r="AH16587">
        <v>15.55</v>
      </c>
      <c r="AI16587">
        <v>-4.2680513987023397E-2</v>
      </c>
    </row>
    <row r="16588" spans="34:35" x14ac:dyDescent="0.25">
      <c r="AH16588">
        <v>15.425000000000001</v>
      </c>
      <c r="AI16588">
        <v>-4.2166448649590099E-2</v>
      </c>
    </row>
    <row r="16589" spans="34:35" x14ac:dyDescent="0.25">
      <c r="AH16589">
        <v>15.3</v>
      </c>
      <c r="AI16589">
        <v>-4.3564768074539399E-2</v>
      </c>
    </row>
    <row r="16590" spans="34:35" x14ac:dyDescent="0.25">
      <c r="AH16590">
        <v>15.3</v>
      </c>
      <c r="AI16590">
        <v>-4.3564768074539399E-2</v>
      </c>
    </row>
    <row r="16591" spans="34:35" x14ac:dyDescent="0.25">
      <c r="AH16591">
        <v>15.275</v>
      </c>
      <c r="AI16591">
        <v>-4.3384656337942397E-2</v>
      </c>
    </row>
    <row r="16592" spans="34:35" x14ac:dyDescent="0.25">
      <c r="AH16592">
        <v>15.25</v>
      </c>
      <c r="AI16592">
        <v>-4.3229141437979499E-2</v>
      </c>
    </row>
    <row r="16593" spans="34:35" x14ac:dyDescent="0.25">
      <c r="AH16593">
        <v>15.225</v>
      </c>
      <c r="AI16593">
        <v>-4.30819096318764E-2</v>
      </c>
    </row>
    <row r="16594" spans="34:35" x14ac:dyDescent="0.25">
      <c r="AH16594">
        <v>15.2</v>
      </c>
      <c r="AI16594">
        <v>-4.2857389696412299E-2</v>
      </c>
    </row>
    <row r="16595" spans="34:35" x14ac:dyDescent="0.25">
      <c r="AH16595">
        <v>15.2</v>
      </c>
      <c r="AI16595">
        <v>-4.2857389696412299E-2</v>
      </c>
    </row>
    <row r="16596" spans="34:35" x14ac:dyDescent="0.25">
      <c r="AH16596">
        <v>15.0515470366719</v>
      </c>
      <c r="AI16596">
        <v>-4.2024996900763001E-2</v>
      </c>
    </row>
    <row r="16597" spans="34:35" x14ac:dyDescent="0.25">
      <c r="AH16597">
        <v>14.9030940733437</v>
      </c>
      <c r="AI16597">
        <v>-4.1205410702428398E-2</v>
      </c>
    </row>
    <row r="16598" spans="34:35" x14ac:dyDescent="0.25">
      <c r="AH16598">
        <v>14.7546411100156</v>
      </c>
      <c r="AI16598">
        <v>-4.0405964401355597E-2</v>
      </c>
    </row>
    <row r="16599" spans="34:35" x14ac:dyDescent="0.25">
      <c r="AH16599">
        <v>14.6061881466874</v>
      </c>
      <c r="AI16599">
        <v>-3.9608260586252698E-2</v>
      </c>
    </row>
    <row r="16600" spans="34:35" x14ac:dyDescent="0.25">
      <c r="AH16600">
        <v>14.6061881466874</v>
      </c>
      <c r="AI16600">
        <v>-3.9608260586252698E-2</v>
      </c>
    </row>
    <row r="16601" spans="34:35" x14ac:dyDescent="0.25">
      <c r="AH16601">
        <v>14.329641110015601</v>
      </c>
      <c r="AI16601">
        <v>-3.81671007438798E-2</v>
      </c>
    </row>
    <row r="16602" spans="34:35" x14ac:dyDescent="0.25">
      <c r="AH16602">
        <v>14.053094073343701</v>
      </c>
      <c r="AI16602">
        <v>-3.682369441984E-2</v>
      </c>
    </row>
    <row r="16603" spans="34:35" x14ac:dyDescent="0.25">
      <c r="AH16603">
        <v>13.7765470366719</v>
      </c>
      <c r="AI16603">
        <v>-3.5548816084797402E-2</v>
      </c>
    </row>
    <row r="16604" spans="34:35" x14ac:dyDescent="0.25">
      <c r="AH16604">
        <v>13.5</v>
      </c>
      <c r="AI16604">
        <v>-3.4318473848033201E-2</v>
      </c>
    </row>
    <row r="16605" spans="34:35" x14ac:dyDescent="0.25">
      <c r="AH16605">
        <v>13.5</v>
      </c>
      <c r="AI16605">
        <v>-3.4318473848033201E-2</v>
      </c>
    </row>
    <row r="16606" spans="34:35" x14ac:dyDescent="0.25">
      <c r="AH16606">
        <v>13.25</v>
      </c>
      <c r="AI16606">
        <v>-3.3254648496766799E-2</v>
      </c>
    </row>
    <row r="16607" spans="34:35" x14ac:dyDescent="0.25">
      <c r="AH16607">
        <v>13</v>
      </c>
      <c r="AI16607">
        <v>-3.2221993040361101E-2</v>
      </c>
    </row>
    <row r="16608" spans="34:35" x14ac:dyDescent="0.25">
      <c r="AH16608">
        <v>12.75</v>
      </c>
      <c r="AI16608">
        <v>-3.1214451561937698E-2</v>
      </c>
    </row>
    <row r="16609" spans="34:35" x14ac:dyDescent="0.25">
      <c r="AH16609">
        <v>12.5</v>
      </c>
      <c r="AI16609">
        <v>-3.0234510233953401E-2</v>
      </c>
    </row>
    <row r="16610" spans="34:35" x14ac:dyDescent="0.25">
      <c r="AH16610">
        <v>12.5</v>
      </c>
      <c r="AI16610">
        <v>-3.0234510233953401E-2</v>
      </c>
    </row>
    <row r="16611" spans="34:35" x14ac:dyDescent="0.25">
      <c r="AH16611">
        <v>12.22</v>
      </c>
      <c r="AI16611">
        <v>-2.9169822734443698E-2</v>
      </c>
    </row>
    <row r="16612" spans="34:35" x14ac:dyDescent="0.25">
      <c r="AH16612">
        <v>11.94</v>
      </c>
      <c r="AI16612">
        <v>-2.81398016800538E-2</v>
      </c>
    </row>
    <row r="16613" spans="34:35" x14ac:dyDescent="0.25">
      <c r="AH16613">
        <v>11.66</v>
      </c>
      <c r="AI16613">
        <v>-2.7130082440713701E-2</v>
      </c>
    </row>
    <row r="16614" spans="34:35" x14ac:dyDescent="0.25">
      <c r="AH16614">
        <v>11.38</v>
      </c>
      <c r="AI16614">
        <v>-2.61348332155442E-2</v>
      </c>
    </row>
    <row r="16615" spans="34:35" x14ac:dyDescent="0.25">
      <c r="AH16615">
        <v>11.38</v>
      </c>
      <c r="AI16615">
        <v>-2.61348332155442E-2</v>
      </c>
    </row>
    <row r="16616" spans="34:35" x14ac:dyDescent="0.25">
      <c r="AH16616">
        <v>11.335000000000001</v>
      </c>
      <c r="AI16616">
        <v>-2.5972950702661899E-2</v>
      </c>
    </row>
    <row r="16617" spans="34:35" x14ac:dyDescent="0.25">
      <c r="AH16617">
        <v>11.29</v>
      </c>
      <c r="AI16617">
        <v>-2.5810313985639901E-2</v>
      </c>
    </row>
    <row r="16618" spans="34:35" x14ac:dyDescent="0.25">
      <c r="AH16618">
        <v>11.244999999999999</v>
      </c>
      <c r="AI16618">
        <v>-2.5646809201579E-2</v>
      </c>
    </row>
    <row r="16619" spans="34:35" x14ac:dyDescent="0.25">
      <c r="AH16619">
        <v>11.2</v>
      </c>
      <c r="AI16619">
        <v>-2.54827000218097E-2</v>
      </c>
    </row>
    <row r="16620" spans="34:35" x14ac:dyDescent="0.25">
      <c r="AH16620">
        <v>11.2</v>
      </c>
      <c r="AI16620">
        <v>-2.54827000218097E-2</v>
      </c>
    </row>
    <row r="16621" spans="34:35" x14ac:dyDescent="0.25">
      <c r="AH16621">
        <v>11.0205613799526</v>
      </c>
      <c r="AI16621">
        <v>-2.4814615686670899E-2</v>
      </c>
    </row>
    <row r="16622" spans="34:35" x14ac:dyDescent="0.25">
      <c r="AH16622">
        <v>10.8411227599053</v>
      </c>
      <c r="AI16622">
        <v>-2.4171736426093798E-2</v>
      </c>
    </row>
    <row r="16623" spans="34:35" x14ac:dyDescent="0.25">
      <c r="AH16623">
        <v>10.661684139857901</v>
      </c>
      <c r="AI16623">
        <v>-2.3549294752483099E-2</v>
      </c>
    </row>
    <row r="16624" spans="34:35" x14ac:dyDescent="0.25">
      <c r="AH16624">
        <v>10.482245519810601</v>
      </c>
      <c r="AI16624">
        <v>-2.2945048533105201E-2</v>
      </c>
    </row>
    <row r="16625" spans="34:35" x14ac:dyDescent="0.25">
      <c r="AH16625">
        <v>10.482245519810601</v>
      </c>
      <c r="AI16625">
        <v>-2.2945048533105201E-2</v>
      </c>
    </row>
    <row r="16626" spans="34:35" x14ac:dyDescent="0.25">
      <c r="AH16626">
        <v>10.2816841398579</v>
      </c>
      <c r="AI16626">
        <v>-2.22878063263676E-2</v>
      </c>
    </row>
    <row r="16627" spans="34:35" x14ac:dyDescent="0.25">
      <c r="AH16627">
        <v>10.0811227599053</v>
      </c>
      <c r="AI16627">
        <v>-2.16487686012738E-2</v>
      </c>
    </row>
    <row r="16628" spans="34:35" x14ac:dyDescent="0.25">
      <c r="AH16628">
        <v>9.8805613799526508</v>
      </c>
      <c r="AI16628">
        <v>-2.1024469951882702E-2</v>
      </c>
    </row>
    <row r="16629" spans="34:35" x14ac:dyDescent="0.25">
      <c r="AH16629">
        <v>9.68</v>
      </c>
      <c r="AI16629">
        <v>-2.04117956706809E-2</v>
      </c>
    </row>
    <row r="16630" spans="34:35" x14ac:dyDescent="0.25">
      <c r="AH16630">
        <v>9.68</v>
      </c>
      <c r="AI16630">
        <v>-2.04117956706809E-2</v>
      </c>
    </row>
    <row r="16631" spans="34:35" x14ac:dyDescent="0.25">
      <c r="AH16631">
        <v>9.5299999999999994</v>
      </c>
      <c r="AI16631">
        <v>-1.9960710163950901E-2</v>
      </c>
    </row>
    <row r="16632" spans="34:35" x14ac:dyDescent="0.25">
      <c r="AH16632">
        <v>9.3800000000000008</v>
      </c>
      <c r="AI16632">
        <v>-1.95174701471457E-2</v>
      </c>
    </row>
    <row r="16633" spans="34:35" x14ac:dyDescent="0.25">
      <c r="AH16633">
        <v>9.23</v>
      </c>
      <c r="AI16633">
        <v>-1.9081893421423399E-2</v>
      </c>
    </row>
    <row r="16634" spans="34:35" x14ac:dyDescent="0.25">
      <c r="AH16634">
        <v>9.08</v>
      </c>
      <c r="AI16634">
        <v>-1.86539095666786E-2</v>
      </c>
    </row>
    <row r="16635" spans="34:35" x14ac:dyDescent="0.25">
      <c r="AH16635">
        <v>9.08</v>
      </c>
      <c r="AI16635">
        <v>-1.86539095666786E-2</v>
      </c>
    </row>
    <row r="16636" spans="34:35" x14ac:dyDescent="0.25">
      <c r="AH16636">
        <v>8.8747057201474604</v>
      </c>
      <c r="AI16636">
        <v>-1.8080332283272198E-2</v>
      </c>
    </row>
    <row r="16637" spans="34:35" x14ac:dyDescent="0.25">
      <c r="AH16637">
        <v>8.6694114402949207</v>
      </c>
      <c r="AI16637">
        <v>-1.7520531293348102E-2</v>
      </c>
    </row>
    <row r="16638" spans="34:35" x14ac:dyDescent="0.25">
      <c r="AH16638">
        <v>8.4641171604423704</v>
      </c>
      <c r="AI16638">
        <v>-1.6974265895429899E-2</v>
      </c>
    </row>
    <row r="16639" spans="34:35" x14ac:dyDescent="0.25">
      <c r="AH16639">
        <v>8.2588228805898307</v>
      </c>
      <c r="AI16639">
        <v>-1.6441044371434201E-2</v>
      </c>
    </row>
    <row r="16640" spans="34:35" x14ac:dyDescent="0.25">
      <c r="AH16640">
        <v>8.2588228805898307</v>
      </c>
      <c r="AI16640">
        <v>-1.6441044371434201E-2</v>
      </c>
    </row>
    <row r="16641" spans="34:35" x14ac:dyDescent="0.25">
      <c r="AH16641">
        <v>7.841688061058</v>
      </c>
      <c r="AI16641">
        <v>-1.54002954937329E-2</v>
      </c>
    </row>
    <row r="16642" spans="34:35" x14ac:dyDescent="0.25">
      <c r="AH16642">
        <v>7.4245532415261604</v>
      </c>
      <c r="AI16642">
        <v>-1.4413549249357199E-2</v>
      </c>
    </row>
    <row r="16643" spans="34:35" x14ac:dyDescent="0.25">
      <c r="AH16643">
        <v>7.0074184219943296</v>
      </c>
      <c r="AI16643">
        <v>-1.3475941358297199E-2</v>
      </c>
    </row>
    <row r="16644" spans="34:35" x14ac:dyDescent="0.25">
      <c r="AH16644">
        <v>6.5902836024624998</v>
      </c>
      <c r="AI16644">
        <v>-1.2583695787215901E-2</v>
      </c>
    </row>
    <row r="16645" spans="34:35" x14ac:dyDescent="0.25">
      <c r="AH16645">
        <v>6.5902836024624998</v>
      </c>
      <c r="AI16645">
        <v>-1.2583695787215901E-2</v>
      </c>
    </row>
    <row r="16646" spans="34:35" x14ac:dyDescent="0.25">
      <c r="AH16646">
        <v>5.7427127018468802</v>
      </c>
      <c r="AI16646">
        <v>-1.0900548273928201E-2</v>
      </c>
    </row>
    <row r="16647" spans="34:35" x14ac:dyDescent="0.25">
      <c r="AH16647">
        <v>4.89514180123125</v>
      </c>
      <c r="AI16647">
        <v>-9.3663475770246994E-3</v>
      </c>
    </row>
    <row r="16648" spans="34:35" x14ac:dyDescent="0.25">
      <c r="AH16648">
        <v>4.0475709006156197</v>
      </c>
      <c r="AI16648">
        <v>-7.9373171515216608E-3</v>
      </c>
    </row>
    <row r="16649" spans="34:35" x14ac:dyDescent="0.25">
      <c r="AH16649">
        <v>3.2</v>
      </c>
      <c r="AI16649">
        <v>-6.5483543002535097E-3</v>
      </c>
    </row>
    <row r="16650" spans="34:35" x14ac:dyDescent="0.25">
      <c r="AH16650">
        <v>3.2</v>
      </c>
      <c r="AI16650">
        <v>-6.5483543002535097E-3</v>
      </c>
    </row>
    <row r="16651" spans="34:35" x14ac:dyDescent="0.25">
      <c r="AH16651">
        <v>2.3230973977957201</v>
      </c>
      <c r="AI16651">
        <v>-5.1747144368845298E-3</v>
      </c>
    </row>
    <row r="16652" spans="34:35" x14ac:dyDescent="0.25">
      <c r="AH16652">
        <v>1.44619479559144</v>
      </c>
      <c r="AI16652">
        <v>-3.8726590703076101E-3</v>
      </c>
    </row>
    <row r="16653" spans="34:35" x14ac:dyDescent="0.25">
      <c r="AH16653">
        <v>0.56929219338715698</v>
      </c>
      <c r="AI16653">
        <v>-2.5955735432954502E-3</v>
      </c>
    </row>
    <row r="16654" spans="34:35" x14ac:dyDescent="0.25">
      <c r="AH16654">
        <v>-0.30761040881712398</v>
      </c>
      <c r="AI16654">
        <v>-1.32714605930659E-3</v>
      </c>
    </row>
    <row r="16655" spans="34:35" x14ac:dyDescent="0.25">
      <c r="AH16655">
        <v>-0.30761040881712398</v>
      </c>
      <c r="AI16655">
        <v>-1.32714605930659E-3</v>
      </c>
    </row>
    <row r="16656" spans="34:35" x14ac:dyDescent="0.25">
      <c r="AH16656">
        <v>-1.18070780661284</v>
      </c>
      <c r="AI16656">
        <v>-4.89850205190269E-5</v>
      </c>
    </row>
    <row r="16657" spans="34:35" x14ac:dyDescent="0.25">
      <c r="AH16657">
        <v>-2.05380520440856</v>
      </c>
      <c r="AI16657">
        <v>1.2420325294047901E-3</v>
      </c>
    </row>
    <row r="16658" spans="34:35" x14ac:dyDescent="0.25">
      <c r="AH16658">
        <v>-2.9269026022042799</v>
      </c>
      <c r="AI16658">
        <v>2.5605618893035E-3</v>
      </c>
    </row>
    <row r="16659" spans="34:35" x14ac:dyDescent="0.25">
      <c r="AH16659">
        <v>-3.8</v>
      </c>
      <c r="AI16659">
        <v>3.9306322935019899E-3</v>
      </c>
    </row>
    <row r="16660" spans="34:35" x14ac:dyDescent="0.25">
      <c r="AH16660">
        <v>-3.8</v>
      </c>
      <c r="AI16660">
        <v>3.9306322935019899E-3</v>
      </c>
    </row>
    <row r="16661" spans="34:35" x14ac:dyDescent="0.25">
      <c r="AH16661">
        <v>-4.7249999999999996</v>
      </c>
      <c r="AI16661">
        <v>5.3927310579545496E-3</v>
      </c>
    </row>
    <row r="16662" spans="34:35" x14ac:dyDescent="0.25">
      <c r="AH16662">
        <v>-5.65</v>
      </c>
      <c r="AI16662">
        <v>6.8663089838139103E-3</v>
      </c>
    </row>
    <row r="16663" spans="34:35" x14ac:dyDescent="0.25">
      <c r="AH16663">
        <v>-6.5750000000000002</v>
      </c>
      <c r="AI16663">
        <v>8.3519371192520408E-3</v>
      </c>
    </row>
    <row r="16664" spans="34:35" x14ac:dyDescent="0.25">
      <c r="AH16664">
        <v>-7.5</v>
      </c>
      <c r="AI16664">
        <v>9.8332069942432803E-3</v>
      </c>
    </row>
    <row r="16665" spans="34:35" x14ac:dyDescent="0.25">
      <c r="AH16665">
        <v>10.53</v>
      </c>
      <c r="AI16665">
        <v>-2.0880107252944102E-2</v>
      </c>
    </row>
    <row r="16666" spans="34:35" x14ac:dyDescent="0.25">
      <c r="AH16666">
        <v>10.487500000000001</v>
      </c>
      <c r="AI16666">
        <v>-2.0821638252555799E-2</v>
      </c>
    </row>
    <row r="16667" spans="34:35" x14ac:dyDescent="0.25">
      <c r="AH16667">
        <v>10.445</v>
      </c>
      <c r="AI16667">
        <v>-2.07620096603164E-2</v>
      </c>
    </row>
    <row r="16668" spans="34:35" x14ac:dyDescent="0.25">
      <c r="AH16668">
        <v>10.4025</v>
      </c>
      <c r="AI16668">
        <v>-2.07029462064167E-2</v>
      </c>
    </row>
    <row r="16669" spans="34:35" x14ac:dyDescent="0.25">
      <c r="AH16669">
        <v>10.36</v>
      </c>
      <c r="AI16669">
        <v>-2.0645203956272999E-2</v>
      </c>
    </row>
    <row r="16670" spans="34:35" x14ac:dyDescent="0.25">
      <c r="AH16670">
        <v>10.36</v>
      </c>
      <c r="AI16670">
        <v>-2.0645203956272999E-2</v>
      </c>
    </row>
    <row r="16671" spans="34:35" x14ac:dyDescent="0.25">
      <c r="AH16671">
        <v>10.19</v>
      </c>
      <c r="AI16671">
        <v>-2.04706931243736E-2</v>
      </c>
    </row>
    <row r="16672" spans="34:35" x14ac:dyDescent="0.25">
      <c r="AH16672">
        <v>10.02</v>
      </c>
      <c r="AI16672">
        <v>-2.0297662275347999E-2</v>
      </c>
    </row>
    <row r="16673" spans="34:35" x14ac:dyDescent="0.25">
      <c r="AH16673">
        <v>9.85</v>
      </c>
      <c r="AI16673">
        <v>-2.01162085809765E-2</v>
      </c>
    </row>
    <row r="16674" spans="34:35" x14ac:dyDescent="0.25">
      <c r="AH16674">
        <v>9.68</v>
      </c>
      <c r="AI16674">
        <v>-1.9916342621711401E-2</v>
      </c>
    </row>
    <row r="16675" spans="34:35" x14ac:dyDescent="0.25">
      <c r="AH16675">
        <v>9.68</v>
      </c>
      <c r="AI16675">
        <v>-1.9916342621711401E-2</v>
      </c>
    </row>
    <row r="16676" spans="34:35" x14ac:dyDescent="0.25">
      <c r="AH16676">
        <v>9.5299999999999994</v>
      </c>
      <c r="AI16676">
        <v>-1.97245990523503E-2</v>
      </c>
    </row>
    <row r="16677" spans="34:35" x14ac:dyDescent="0.25">
      <c r="AH16677">
        <v>9.3800000000000008</v>
      </c>
      <c r="AI16677">
        <v>-1.9528259595064101E-2</v>
      </c>
    </row>
    <row r="16678" spans="34:35" x14ac:dyDescent="0.25">
      <c r="AH16678">
        <v>9.23</v>
      </c>
      <c r="AI16678">
        <v>-1.9327755760927701E-2</v>
      </c>
    </row>
    <row r="16679" spans="34:35" x14ac:dyDescent="0.25">
      <c r="AH16679">
        <v>9.08</v>
      </c>
      <c r="AI16679">
        <v>-1.91234967349471E-2</v>
      </c>
    </row>
    <row r="16680" spans="34:35" x14ac:dyDescent="0.25">
      <c r="AH16680">
        <v>9.08</v>
      </c>
      <c r="AI16680">
        <v>-1.91234967349471E-2</v>
      </c>
    </row>
    <row r="16681" spans="34:35" x14ac:dyDescent="0.25">
      <c r="AH16681">
        <v>8.8541544814160797</v>
      </c>
      <c r="AI16681">
        <v>-1.8809830077960301E-2</v>
      </c>
    </row>
    <row r="16682" spans="34:35" x14ac:dyDescent="0.25">
      <c r="AH16682">
        <v>8.6283089628321701</v>
      </c>
      <c r="AI16682">
        <v>-1.8490039618561899E-2</v>
      </c>
    </row>
    <row r="16683" spans="34:35" x14ac:dyDescent="0.25">
      <c r="AH16683">
        <v>8.4024634442482498</v>
      </c>
      <c r="AI16683">
        <v>-1.8165404669169102E-2</v>
      </c>
    </row>
    <row r="16684" spans="34:35" x14ac:dyDescent="0.25">
      <c r="AH16684">
        <v>8.1766179256643401</v>
      </c>
      <c r="AI16684">
        <v>-1.7837093639506099E-2</v>
      </c>
    </row>
    <row r="16685" spans="34:35" x14ac:dyDescent="0.25">
      <c r="AH16685">
        <v>8.1766179256643401</v>
      </c>
      <c r="AI16685">
        <v>-1.7837093639506099E-2</v>
      </c>
    </row>
    <row r="16686" spans="34:35" x14ac:dyDescent="0.25">
      <c r="AH16686">
        <v>7.9088484546975897</v>
      </c>
      <c r="AI16686">
        <v>-1.7444562400772901E-2</v>
      </c>
    </row>
    <row r="16687" spans="34:35" x14ac:dyDescent="0.25">
      <c r="AH16687">
        <v>7.6410789837308499</v>
      </c>
      <c r="AI16687">
        <v>-1.7049957155229899E-2</v>
      </c>
    </row>
    <row r="16688" spans="34:35" x14ac:dyDescent="0.25">
      <c r="AH16688">
        <v>7.3733095127641102</v>
      </c>
      <c r="AI16688">
        <v>-1.6654670710447801E-2</v>
      </c>
    </row>
    <row r="16689" spans="34:35" x14ac:dyDescent="0.25">
      <c r="AH16689">
        <v>7.1055400417973704</v>
      </c>
      <c r="AI16689">
        <v>-1.6259813031487901E-2</v>
      </c>
    </row>
    <row r="16690" spans="34:35" x14ac:dyDescent="0.25">
      <c r="AH16690">
        <v>7.1055400417973704</v>
      </c>
      <c r="AI16690">
        <v>-1.6259813031487901E-2</v>
      </c>
    </row>
    <row r="16691" spans="34:35" x14ac:dyDescent="0.25">
      <c r="AH16691">
        <v>6.7880642289878903</v>
      </c>
      <c r="AI16691">
        <v>-1.57934814768722E-2</v>
      </c>
    </row>
    <row r="16692" spans="34:35" x14ac:dyDescent="0.25">
      <c r="AH16692">
        <v>6.4705884161784102</v>
      </c>
      <c r="AI16692">
        <v>-1.53300899468865E-2</v>
      </c>
    </row>
    <row r="16693" spans="34:35" x14ac:dyDescent="0.25">
      <c r="AH16693">
        <v>6.1531126033689301</v>
      </c>
      <c r="AI16693">
        <v>-1.4870256405069801E-2</v>
      </c>
    </row>
    <row r="16694" spans="34:35" x14ac:dyDescent="0.25">
      <c r="AH16694">
        <v>5.8356367905594499</v>
      </c>
      <c r="AI16694">
        <v>-1.44140832948744E-2</v>
      </c>
    </row>
    <row r="16695" spans="34:35" x14ac:dyDescent="0.25">
      <c r="AH16695">
        <v>5.8356367905594499</v>
      </c>
      <c r="AI16695">
        <v>-1.44140832948744E-2</v>
      </c>
    </row>
    <row r="16696" spans="34:35" x14ac:dyDescent="0.25">
      <c r="AH16696">
        <v>5.4592275929195804</v>
      </c>
      <c r="AI16696">
        <v>-1.38771234164849E-2</v>
      </c>
    </row>
    <row r="16697" spans="34:35" x14ac:dyDescent="0.25">
      <c r="AH16697">
        <v>5.0828183952797197</v>
      </c>
      <c r="AI16697">
        <v>-1.3342746211114901E-2</v>
      </c>
    </row>
    <row r="16698" spans="34:35" x14ac:dyDescent="0.25">
      <c r="AH16698">
        <v>4.7064091976398599</v>
      </c>
      <c r="AI16698">
        <v>-1.2807818708957201E-2</v>
      </c>
    </row>
    <row r="16699" spans="34:35" x14ac:dyDescent="0.25">
      <c r="AH16699">
        <v>4.33</v>
      </c>
      <c r="AI16699">
        <v>-1.22680579793219E-2</v>
      </c>
    </row>
    <row r="16700" spans="34:35" x14ac:dyDescent="0.25">
      <c r="AH16700">
        <v>4.33</v>
      </c>
      <c r="AI16700">
        <v>-1.22680579793219E-2</v>
      </c>
    </row>
    <row r="16701" spans="34:35" x14ac:dyDescent="0.25">
      <c r="AH16701">
        <v>4.08</v>
      </c>
      <c r="AI16701">
        <v>-1.19083728823442E-2</v>
      </c>
    </row>
    <row r="16702" spans="34:35" x14ac:dyDescent="0.25">
      <c r="AH16702">
        <v>3.83</v>
      </c>
      <c r="AI16702">
        <v>-1.1547682604795899E-2</v>
      </c>
    </row>
    <row r="16703" spans="34:35" x14ac:dyDescent="0.25">
      <c r="AH16703">
        <v>3.58</v>
      </c>
      <c r="AI16703">
        <v>-1.1170861976768601E-2</v>
      </c>
    </row>
    <row r="16704" spans="34:35" x14ac:dyDescent="0.25">
      <c r="AH16704">
        <v>3.33</v>
      </c>
      <c r="AI16704">
        <v>-1.0761105363116899E-2</v>
      </c>
    </row>
    <row r="16705" spans="34:35" x14ac:dyDescent="0.25">
      <c r="AH16705">
        <v>3.33</v>
      </c>
      <c r="AI16705">
        <v>-1.0761105363116899E-2</v>
      </c>
    </row>
    <row r="16706" spans="34:35" x14ac:dyDescent="0.25">
      <c r="AH16706">
        <v>3.2160714285714298</v>
      </c>
      <c r="AI16706">
        <v>-1.05604248024611E-2</v>
      </c>
    </row>
    <row r="16707" spans="34:35" x14ac:dyDescent="0.25">
      <c r="AH16707">
        <v>3.10214285714286</v>
      </c>
      <c r="AI16707">
        <v>-1.0356532397108801E-2</v>
      </c>
    </row>
    <row r="16708" spans="34:35" x14ac:dyDescent="0.25">
      <c r="AH16708">
        <v>2.9882142857142902</v>
      </c>
      <c r="AI16708">
        <v>-1.01498566196745E-2</v>
      </c>
    </row>
    <row r="16709" spans="34:35" x14ac:dyDescent="0.25">
      <c r="AH16709">
        <v>2.8742857142857101</v>
      </c>
      <c r="AI16709">
        <v>-9.9408448636120507E-3</v>
      </c>
    </row>
    <row r="16710" spans="34:35" x14ac:dyDescent="0.25">
      <c r="AH16710">
        <v>2.8742857142857101</v>
      </c>
      <c r="AI16710">
        <v>-9.9408448636120507E-3</v>
      </c>
    </row>
    <row r="16711" spans="34:35" x14ac:dyDescent="0.25">
      <c r="AH16711">
        <v>2.8382142857142898</v>
      </c>
      <c r="AI16711">
        <v>-9.8769256648775193E-3</v>
      </c>
    </row>
    <row r="16712" spans="34:35" x14ac:dyDescent="0.25">
      <c r="AH16712">
        <v>2.8021428571428602</v>
      </c>
      <c r="AI16712">
        <v>-9.8129303318009904E-3</v>
      </c>
    </row>
    <row r="16713" spans="34:35" x14ac:dyDescent="0.25">
      <c r="AH16713">
        <v>2.7660714285714301</v>
      </c>
      <c r="AI16713">
        <v>-9.7487948086825305E-3</v>
      </c>
    </row>
    <row r="16714" spans="34:35" x14ac:dyDescent="0.25">
      <c r="AH16714">
        <v>2.73</v>
      </c>
      <c r="AI16714">
        <v>-9.6844791921568696E-3</v>
      </c>
    </row>
    <row r="16715" spans="34:35" x14ac:dyDescent="0.25">
      <c r="AH16715">
        <v>2.73</v>
      </c>
      <c r="AI16715">
        <v>-9.6844791921568696E-3</v>
      </c>
    </row>
    <row r="16716" spans="34:35" x14ac:dyDescent="0.25">
      <c r="AH16716">
        <v>2.54207876162944</v>
      </c>
      <c r="AI16716">
        <v>-9.3468446703942297E-3</v>
      </c>
    </row>
    <row r="16717" spans="34:35" x14ac:dyDescent="0.25">
      <c r="AH16717">
        <v>2.3541575232588801</v>
      </c>
      <c r="AI16717">
        <v>-9.0059053270844496E-3</v>
      </c>
    </row>
    <row r="16718" spans="34:35" x14ac:dyDescent="0.25">
      <c r="AH16718">
        <v>2.1662362848883201</v>
      </c>
      <c r="AI16718">
        <v>-8.6627243462793092E-3</v>
      </c>
    </row>
    <row r="16719" spans="34:35" x14ac:dyDescent="0.25">
      <c r="AH16719">
        <v>1.9783150465177599</v>
      </c>
      <c r="AI16719">
        <v>-8.3183040944403708E-3</v>
      </c>
    </row>
    <row r="16720" spans="34:35" x14ac:dyDescent="0.25">
      <c r="AH16720">
        <v>1.9783150465177599</v>
      </c>
      <c r="AI16720">
        <v>-8.3183040944403708E-3</v>
      </c>
    </row>
    <row r="16721" spans="34:35" x14ac:dyDescent="0.25">
      <c r="AH16721">
        <v>1.7326011831527199</v>
      </c>
      <c r="AI16721">
        <v>-7.8675201071492992E-3</v>
      </c>
    </row>
    <row r="16722" spans="34:35" x14ac:dyDescent="0.25">
      <c r="AH16722">
        <v>1.48688731978767</v>
      </c>
      <c r="AI16722">
        <v>-7.4177669248418404E-3</v>
      </c>
    </row>
    <row r="16723" spans="34:35" x14ac:dyDescent="0.25">
      <c r="AH16723">
        <v>1.24117345642262</v>
      </c>
      <c r="AI16723">
        <v>-6.9703447092283799E-3</v>
      </c>
    </row>
    <row r="16724" spans="34:35" x14ac:dyDescent="0.25">
      <c r="AH16724">
        <v>0.99545959305757703</v>
      </c>
      <c r="AI16724">
        <v>-6.5262312277532403E-3</v>
      </c>
    </row>
    <row r="16725" spans="34:35" x14ac:dyDescent="0.25">
      <c r="AH16725">
        <v>0.99545959305757703</v>
      </c>
      <c r="AI16725">
        <v>-6.5262312277532403E-3</v>
      </c>
    </row>
    <row r="16726" spans="34:35" x14ac:dyDescent="0.25">
      <c r="AH16726">
        <v>0.67417976767284005</v>
      </c>
      <c r="AI16726">
        <v>-5.9515459582235898E-3</v>
      </c>
    </row>
    <row r="16727" spans="34:35" x14ac:dyDescent="0.25">
      <c r="AH16727">
        <v>0.35289994228810201</v>
      </c>
      <c r="AI16727">
        <v>-5.3841403278164597E-3</v>
      </c>
    </row>
    <row r="16728" spans="34:35" x14ac:dyDescent="0.25">
      <c r="AH16728">
        <v>3.1620116903364498E-2</v>
      </c>
      <c r="AI16728">
        <v>-4.8235734040771401E-3</v>
      </c>
    </row>
    <row r="16729" spans="34:35" x14ac:dyDescent="0.25">
      <c r="AH16729">
        <v>-0.28965970848137401</v>
      </c>
      <c r="AI16729">
        <v>-4.26840475276159E-3</v>
      </c>
    </row>
    <row r="16730" spans="34:35" x14ac:dyDescent="0.25">
      <c r="AH16730">
        <v>-0.28965970848137401</v>
      </c>
      <c r="AI16730">
        <v>-4.26840475276159E-3</v>
      </c>
    </row>
    <row r="16731" spans="34:35" x14ac:dyDescent="0.25">
      <c r="AH16731">
        <v>-0.70974478136103003</v>
      </c>
      <c r="AI16731">
        <v>-3.5464549481674301E-3</v>
      </c>
    </row>
    <row r="16732" spans="34:35" x14ac:dyDescent="0.25">
      <c r="AH16732">
        <v>-1.1298298542406899</v>
      </c>
      <c r="AI16732">
        <v>-2.8213639247917201E-3</v>
      </c>
    </row>
    <row r="16733" spans="34:35" x14ac:dyDescent="0.25">
      <c r="AH16733">
        <v>-1.5499149271203401</v>
      </c>
      <c r="AI16733">
        <v>-2.0820322616326198E-3</v>
      </c>
    </row>
    <row r="16734" spans="34:35" x14ac:dyDescent="0.25">
      <c r="AH16734">
        <v>-1.97</v>
      </c>
      <c r="AI16734">
        <v>-1.3142659992954799E-3</v>
      </c>
    </row>
    <row r="16735" spans="34:35" x14ac:dyDescent="0.25">
      <c r="AH16735">
        <v>-1.97</v>
      </c>
      <c r="AI16735">
        <v>-1.3142659992954799E-3</v>
      </c>
    </row>
    <row r="16736" spans="34:35" x14ac:dyDescent="0.25">
      <c r="AH16736">
        <v>-2.27</v>
      </c>
      <c r="AI16736">
        <v>-7.4564727787477603E-4</v>
      </c>
    </row>
    <row r="16737" spans="34:35" x14ac:dyDescent="0.25">
      <c r="AH16737">
        <v>-2.57</v>
      </c>
      <c r="AI16737">
        <v>-1.60043484503529E-4</v>
      </c>
    </row>
    <row r="16738" spans="34:35" x14ac:dyDescent="0.25">
      <c r="AH16738">
        <v>-2.87</v>
      </c>
      <c r="AI16738">
        <v>4.8056660692873501E-4</v>
      </c>
    </row>
    <row r="16739" spans="34:35" x14ac:dyDescent="0.25">
      <c r="AH16739">
        <v>-3.17</v>
      </c>
      <c r="AI16739">
        <v>1.2210327135677101E-3</v>
      </c>
    </row>
    <row r="16740" spans="34:35" x14ac:dyDescent="0.25">
      <c r="AH16740">
        <v>-3.17</v>
      </c>
      <c r="AI16740">
        <v>1.2210327135677101E-3</v>
      </c>
    </row>
    <row r="16741" spans="34:35" x14ac:dyDescent="0.25">
      <c r="AH16741">
        <v>-3.2417857142857098</v>
      </c>
      <c r="AI16741">
        <v>1.41936527182814E-3</v>
      </c>
    </row>
    <row r="16742" spans="34:35" x14ac:dyDescent="0.25">
      <c r="AH16742">
        <v>-3.3135714285714299</v>
      </c>
      <c r="AI16742">
        <v>1.62136022874964E-3</v>
      </c>
    </row>
    <row r="16743" spans="34:35" x14ac:dyDescent="0.25">
      <c r="AH16743">
        <v>-3.3853571428571398</v>
      </c>
      <c r="AI16743">
        <v>1.8267863566697299E-3</v>
      </c>
    </row>
    <row r="16744" spans="34:35" x14ac:dyDescent="0.25">
      <c r="AH16744">
        <v>-3.45714285714286</v>
      </c>
      <c r="AI16744">
        <v>2.0354449056910499E-3</v>
      </c>
    </row>
    <row r="16745" spans="34:35" x14ac:dyDescent="0.25">
      <c r="AH16745">
        <v>-3.45714285714286</v>
      </c>
      <c r="AI16745">
        <v>2.0354449056910499E-3</v>
      </c>
    </row>
    <row r="16746" spans="34:35" x14ac:dyDescent="0.25">
      <c r="AH16746">
        <v>-3.5353571428571402</v>
      </c>
      <c r="AI16746">
        <v>2.2620751479684501E-3</v>
      </c>
    </row>
    <row r="16747" spans="34:35" x14ac:dyDescent="0.25">
      <c r="AH16747">
        <v>-3.6135714285714302</v>
      </c>
      <c r="AI16747">
        <v>2.49186198382463E-3</v>
      </c>
    </row>
    <row r="16748" spans="34:35" x14ac:dyDescent="0.25">
      <c r="AH16748">
        <v>-3.69178571428571</v>
      </c>
      <c r="AI16748">
        <v>2.7247269132837201E-3</v>
      </c>
    </row>
    <row r="16749" spans="34:35" x14ac:dyDescent="0.25">
      <c r="AH16749">
        <v>-3.77</v>
      </c>
      <c r="AI16749">
        <v>2.9605370183602999E-3</v>
      </c>
    </row>
    <row r="16750" spans="34:35" x14ac:dyDescent="0.25">
      <c r="AH16750">
        <v>-3.77</v>
      </c>
      <c r="AI16750">
        <v>2.9605370183602999E-3</v>
      </c>
    </row>
    <row r="16751" spans="34:35" x14ac:dyDescent="0.25">
      <c r="AH16751">
        <v>-3.9565000000000001</v>
      </c>
      <c r="AI16751">
        <v>3.53346228826284E-3</v>
      </c>
    </row>
    <row r="16752" spans="34:35" x14ac:dyDescent="0.25">
      <c r="AH16752">
        <v>-4.1429999999999998</v>
      </c>
      <c r="AI16752">
        <v>4.11926361250499E-3</v>
      </c>
    </row>
    <row r="16753" spans="34:35" x14ac:dyDescent="0.25">
      <c r="AH16753">
        <v>-4.3295000000000003</v>
      </c>
      <c r="AI16753">
        <v>4.7154577123421403E-3</v>
      </c>
    </row>
    <row r="16754" spans="34:35" x14ac:dyDescent="0.25">
      <c r="AH16754">
        <v>-4.516</v>
      </c>
      <c r="AI16754">
        <v>5.31975832554987E-3</v>
      </c>
    </row>
    <row r="16755" spans="34:35" x14ac:dyDescent="0.25">
      <c r="AH16755">
        <v>-4.516</v>
      </c>
      <c r="AI16755">
        <v>5.31975832554987E-3</v>
      </c>
    </row>
    <row r="16756" spans="34:35" x14ac:dyDescent="0.25">
      <c r="AH16756">
        <v>-4.7024999999999997</v>
      </c>
      <c r="AI16756">
        <v>5.9299948139947597E-3</v>
      </c>
    </row>
    <row r="16757" spans="34:35" x14ac:dyDescent="0.25">
      <c r="AH16757">
        <v>-4.8890000000000002</v>
      </c>
      <c r="AI16757">
        <v>6.5442166735037999E-3</v>
      </c>
    </row>
    <row r="16758" spans="34:35" x14ac:dyDescent="0.25">
      <c r="AH16758">
        <v>-5.0754999999999999</v>
      </c>
      <c r="AI16758">
        <v>7.1605959760336502E-3</v>
      </c>
    </row>
    <row r="16759" spans="34:35" x14ac:dyDescent="0.25">
      <c r="AH16759">
        <v>-5.2619999999999996</v>
      </c>
      <c r="AI16759">
        <v>7.77744352387859E-3</v>
      </c>
    </row>
    <row r="16760" spans="34:35" x14ac:dyDescent="0.25">
      <c r="AH16760">
        <v>-5.2619999999999996</v>
      </c>
      <c r="AI16760">
        <v>7.77744352387859E-3</v>
      </c>
    </row>
    <row r="16761" spans="34:35" x14ac:dyDescent="0.25">
      <c r="AH16761">
        <v>-5.4485000000000001</v>
      </c>
      <c r="AI16761">
        <v>8.39320909638251E-3</v>
      </c>
    </row>
    <row r="16762" spans="34:35" x14ac:dyDescent="0.25">
      <c r="AH16762">
        <v>-5.6349999999999998</v>
      </c>
      <c r="AI16762">
        <v>9.0064773202637397E-3</v>
      </c>
    </row>
    <row r="16763" spans="34:35" x14ac:dyDescent="0.25">
      <c r="AH16763">
        <v>-5.8215000000000003</v>
      </c>
      <c r="AI16763">
        <v>9.61592265067494E-3</v>
      </c>
    </row>
    <row r="16764" spans="34:35" x14ac:dyDescent="0.25">
      <c r="AH16764">
        <v>-6.008</v>
      </c>
      <c r="AI16764">
        <v>1.0220316971123499E-2</v>
      </c>
    </row>
    <row r="16765" spans="34:35" x14ac:dyDescent="0.25">
      <c r="AH16765">
        <v>-6.008</v>
      </c>
      <c r="AI16765">
        <v>1.0220316971123499E-2</v>
      </c>
    </row>
    <row r="16766" spans="34:35" x14ac:dyDescent="0.25">
      <c r="AH16766">
        <v>-6.1944999999999997</v>
      </c>
      <c r="AI16766">
        <v>1.08185108317709E-2</v>
      </c>
    </row>
    <row r="16767" spans="34:35" x14ac:dyDescent="0.25">
      <c r="AH16767">
        <v>-6.3810000000000002</v>
      </c>
      <c r="AI16767">
        <v>1.14094626394729E-2</v>
      </c>
    </row>
    <row r="16768" spans="34:35" x14ac:dyDescent="0.25">
      <c r="AH16768">
        <v>-6.5674999999999999</v>
      </c>
      <c r="AI16768">
        <v>1.1992223224556901E-2</v>
      </c>
    </row>
    <row r="16769" spans="34:35" x14ac:dyDescent="0.25">
      <c r="AH16769">
        <v>-6.7539999999999996</v>
      </c>
      <c r="AI16769">
        <v>1.2565939015068899E-2</v>
      </c>
    </row>
    <row r="16770" spans="34:35" x14ac:dyDescent="0.25">
      <c r="AH16770">
        <v>-6.7539999999999996</v>
      </c>
      <c r="AI16770">
        <v>1.2565939015068899E-2</v>
      </c>
    </row>
    <row r="16771" spans="34:35" x14ac:dyDescent="0.25">
      <c r="AH16771">
        <v>-6.9405000000000001</v>
      </c>
      <c r="AI16771">
        <v>1.31298531541691E-2</v>
      </c>
    </row>
    <row r="16772" spans="34:35" x14ac:dyDescent="0.25">
      <c r="AH16772">
        <v>-7.1269999999999998</v>
      </c>
      <c r="AI16772">
        <v>1.36832937372905E-2</v>
      </c>
    </row>
    <row r="16773" spans="34:35" x14ac:dyDescent="0.25">
      <c r="AH16773">
        <v>-7.3135000000000003</v>
      </c>
      <c r="AI16773">
        <v>1.4225686538381899E-2</v>
      </c>
    </row>
    <row r="16774" spans="34:35" x14ac:dyDescent="0.25">
      <c r="AH16774">
        <v>-7.5</v>
      </c>
      <c r="AI16774">
        <v>1.47565409462626E-2</v>
      </c>
    </row>
    <row r="16775" spans="34:35" x14ac:dyDescent="0.25">
      <c r="AH16775">
        <v>-7.5</v>
      </c>
      <c r="AI16775">
        <v>1.47565409462626E-2</v>
      </c>
    </row>
    <row r="16776" spans="34:35" x14ac:dyDescent="0.25">
      <c r="AH16776">
        <v>-7.6</v>
      </c>
      <c r="AI16776">
        <v>1.50362865973739E-2</v>
      </c>
    </row>
    <row r="16777" spans="34:35" x14ac:dyDescent="0.25">
      <c r="AH16777">
        <v>-7.7</v>
      </c>
      <c r="AI16777">
        <v>1.53125470021944E-2</v>
      </c>
    </row>
    <row r="16778" spans="34:35" x14ac:dyDescent="0.25">
      <c r="AH16778">
        <v>-7.8</v>
      </c>
      <c r="AI16778">
        <v>1.5585277434576101E-2</v>
      </c>
    </row>
    <row r="16779" spans="34:35" x14ac:dyDescent="0.25">
      <c r="AH16779">
        <v>-7.9</v>
      </c>
      <c r="AI16779">
        <v>1.58544400645554E-2</v>
      </c>
    </row>
    <row r="16780" spans="34:35" x14ac:dyDescent="0.25">
      <c r="AH16780">
        <v>-7.9</v>
      </c>
      <c r="AI16780">
        <v>1.58544400645554E-2</v>
      </c>
    </row>
    <row r="16781" spans="34:35" x14ac:dyDescent="0.25">
      <c r="AH16781">
        <v>-8.15</v>
      </c>
      <c r="AI16781">
        <v>1.6511554362678999E-2</v>
      </c>
    </row>
    <row r="16782" spans="34:35" x14ac:dyDescent="0.25">
      <c r="AH16782">
        <v>-8.4</v>
      </c>
      <c r="AI16782">
        <v>1.7145902773628801E-2</v>
      </c>
    </row>
    <row r="16783" spans="34:35" x14ac:dyDescent="0.25">
      <c r="AH16783">
        <v>-8.65</v>
      </c>
      <c r="AI16783">
        <v>1.77574508797139E-2</v>
      </c>
    </row>
    <row r="16784" spans="34:35" x14ac:dyDescent="0.25">
      <c r="AH16784">
        <v>-8.9</v>
      </c>
      <c r="AI16784">
        <v>1.8346424189323401E-2</v>
      </c>
    </row>
    <row r="16785" spans="34:35" x14ac:dyDescent="0.25">
      <c r="AH16785">
        <v>-8.9</v>
      </c>
      <c r="AI16785">
        <v>1.8346424189323401E-2</v>
      </c>
    </row>
    <row r="16786" spans="34:35" x14ac:dyDescent="0.25">
      <c r="AH16786">
        <v>-9.5175000000000001</v>
      </c>
      <c r="AI16786">
        <v>1.97081525061139E-2</v>
      </c>
    </row>
    <row r="16787" spans="34:35" x14ac:dyDescent="0.25">
      <c r="AH16787">
        <v>-10.135</v>
      </c>
      <c r="AI16787">
        <v>2.09497145218746E-2</v>
      </c>
    </row>
    <row r="16788" spans="34:35" x14ac:dyDescent="0.25">
      <c r="AH16788">
        <v>-10.7525</v>
      </c>
      <c r="AI16788">
        <v>2.20944020677728E-2</v>
      </c>
    </row>
    <row r="16789" spans="34:35" x14ac:dyDescent="0.25">
      <c r="AH16789">
        <v>-11.37</v>
      </c>
      <c r="AI16789">
        <v>2.31756998616559E-2</v>
      </c>
    </row>
    <row r="16790" spans="34:35" x14ac:dyDescent="0.25">
      <c r="AH16790">
        <v>-11.37</v>
      </c>
      <c r="AI16790">
        <v>2.31756998616559E-2</v>
      </c>
    </row>
    <row r="16791" spans="34:35" x14ac:dyDescent="0.25">
      <c r="AH16791">
        <v>-11.87</v>
      </c>
      <c r="AI16791">
        <v>2.4085059920823899E-2</v>
      </c>
    </row>
    <row r="16792" spans="34:35" x14ac:dyDescent="0.25">
      <c r="AH16792">
        <v>-12.37</v>
      </c>
      <c r="AI16792">
        <v>2.49798507722656E-2</v>
      </c>
    </row>
    <row r="16793" spans="34:35" x14ac:dyDescent="0.25">
      <c r="AH16793">
        <v>-12.87</v>
      </c>
      <c r="AI16793">
        <v>2.5782763469537999E-2</v>
      </c>
    </row>
    <row r="16794" spans="34:35" x14ac:dyDescent="0.25">
      <c r="AH16794">
        <v>-13.37</v>
      </c>
      <c r="AI16794">
        <v>2.6439074292597699E-2</v>
      </c>
    </row>
    <row r="16795" spans="34:35" x14ac:dyDescent="0.25">
      <c r="AH16795">
        <v>-13.37</v>
      </c>
      <c r="AI16795">
        <v>2.6439074292597699E-2</v>
      </c>
    </row>
    <row r="16796" spans="34:35" x14ac:dyDescent="0.25">
      <c r="AH16796">
        <v>-13.395</v>
      </c>
      <c r="AI16796">
        <v>2.6467891686105399E-2</v>
      </c>
    </row>
    <row r="16797" spans="34:35" x14ac:dyDescent="0.25">
      <c r="AH16797">
        <v>-13.42</v>
      </c>
      <c r="AI16797">
        <v>2.6496337133133801E-2</v>
      </c>
    </row>
    <row r="16798" spans="34:35" x14ac:dyDescent="0.25">
      <c r="AH16798">
        <v>-13.445</v>
      </c>
      <c r="AI16798">
        <v>2.6524409162937499E-2</v>
      </c>
    </row>
    <row r="16799" spans="34:35" x14ac:dyDescent="0.25">
      <c r="AH16799">
        <v>-13.47</v>
      </c>
      <c r="AI16799">
        <v>2.6552106345764898E-2</v>
      </c>
    </row>
    <row r="16800" spans="34:35" x14ac:dyDescent="0.25">
      <c r="AH16800">
        <v>-13.47</v>
      </c>
      <c r="AI16800">
        <v>2.6552106345764898E-2</v>
      </c>
    </row>
    <row r="16801" spans="34:35" x14ac:dyDescent="0.25">
      <c r="AH16801">
        <v>-13.602499999999999</v>
      </c>
      <c r="AI16801">
        <v>2.6692686390813802E-2</v>
      </c>
    </row>
    <row r="16802" spans="34:35" x14ac:dyDescent="0.25">
      <c r="AH16802">
        <v>-13.734999999999999</v>
      </c>
      <c r="AI16802">
        <v>2.68226715825087E-2</v>
      </c>
    </row>
    <row r="16803" spans="34:35" x14ac:dyDescent="0.25">
      <c r="AH16803">
        <v>-13.8675</v>
      </c>
      <c r="AI16803">
        <v>2.6941859683171001E-2</v>
      </c>
    </row>
    <row r="16804" spans="34:35" x14ac:dyDescent="0.25">
      <c r="AH16804">
        <v>-14</v>
      </c>
      <c r="AI16804">
        <v>2.7050066665472501E-2</v>
      </c>
    </row>
    <row r="16805" spans="34:35" x14ac:dyDescent="0.25">
      <c r="AH16805">
        <v>-14</v>
      </c>
      <c r="AI16805">
        <v>2.7050066665472501E-2</v>
      </c>
    </row>
    <row r="16806" spans="34:35" x14ac:dyDescent="0.25">
      <c r="AH16806">
        <v>-14.211606673841001</v>
      </c>
      <c r="AI16806">
        <v>2.71998344560163E-2</v>
      </c>
    </row>
    <row r="16807" spans="34:35" x14ac:dyDescent="0.25">
      <c r="AH16807">
        <v>-14.423213347682101</v>
      </c>
      <c r="AI16807">
        <v>2.7321055020419101E-2</v>
      </c>
    </row>
    <row r="16808" spans="34:35" x14ac:dyDescent="0.25">
      <c r="AH16808">
        <v>-14.634820021523099</v>
      </c>
      <c r="AI16808">
        <v>2.7413477728598899E-2</v>
      </c>
    </row>
    <row r="16809" spans="34:35" x14ac:dyDescent="0.25">
      <c r="AH16809">
        <v>-14.846426695364199</v>
      </c>
      <c r="AI16809">
        <v>2.7477006966453901E-2</v>
      </c>
    </row>
    <row r="16810" spans="34:35" x14ac:dyDescent="0.25">
      <c r="AH16810">
        <v>-14.846426695364199</v>
      </c>
      <c r="AI16810">
        <v>2.7477006966453901E-2</v>
      </c>
    </row>
    <row r="16811" spans="34:35" x14ac:dyDescent="0.25">
      <c r="AH16811">
        <v>-15.1123067924162</v>
      </c>
      <c r="AI16811">
        <v>2.7515982771882101E-2</v>
      </c>
    </row>
    <row r="16812" spans="34:35" x14ac:dyDescent="0.25">
      <c r="AH16812">
        <v>-15.3781868894682</v>
      </c>
      <c r="AI16812">
        <v>2.7509497019335201E-2</v>
      </c>
    </row>
    <row r="16813" spans="34:35" x14ac:dyDescent="0.25">
      <c r="AH16813">
        <v>-15.644066986520199</v>
      </c>
      <c r="AI16813">
        <v>2.7457697321488901E-2</v>
      </c>
    </row>
    <row r="16814" spans="34:35" x14ac:dyDescent="0.25">
      <c r="AH16814">
        <v>-15.909947083572201</v>
      </c>
      <c r="AI16814">
        <v>2.7360972136521399E-2</v>
      </c>
    </row>
    <row r="16815" spans="34:35" x14ac:dyDescent="0.25">
      <c r="AH16815">
        <v>-15.909947083572201</v>
      </c>
      <c r="AI16815">
        <v>2.7360972136521399E-2</v>
      </c>
    </row>
    <row r="16816" spans="34:35" x14ac:dyDescent="0.25">
      <c r="AH16816">
        <v>-16.244020790819601</v>
      </c>
      <c r="AI16816">
        <v>2.7176859028819399E-2</v>
      </c>
    </row>
    <row r="16817" spans="34:35" x14ac:dyDescent="0.25">
      <c r="AH16817">
        <v>-16.578094498067099</v>
      </c>
      <c r="AI16817">
        <v>2.69245616170906E-2</v>
      </c>
    </row>
    <row r="16818" spans="34:35" x14ac:dyDescent="0.25">
      <c r="AH16818">
        <v>-16.912168205314501</v>
      </c>
      <c r="AI16818">
        <v>2.6605859696064601E-2</v>
      </c>
    </row>
    <row r="16819" spans="34:35" x14ac:dyDescent="0.25">
      <c r="AH16819">
        <v>-17.246241912561899</v>
      </c>
      <c r="AI16819">
        <v>2.6223041434599501E-2</v>
      </c>
    </row>
    <row r="16820" spans="34:35" x14ac:dyDescent="0.25">
      <c r="AH16820">
        <v>-17.246241912561899</v>
      </c>
      <c r="AI16820">
        <v>2.6223041434599501E-2</v>
      </c>
    </row>
    <row r="16821" spans="34:35" x14ac:dyDescent="0.25">
      <c r="AH16821">
        <v>-17.665999702300599</v>
      </c>
      <c r="AI16821">
        <v>2.5655744720174099E-2</v>
      </c>
    </row>
    <row r="16822" spans="34:35" x14ac:dyDescent="0.25">
      <c r="AH16822">
        <v>-18.085757492039299</v>
      </c>
      <c r="AI16822">
        <v>2.4998760968193201E-2</v>
      </c>
    </row>
    <row r="16823" spans="34:35" x14ac:dyDescent="0.25">
      <c r="AH16823">
        <v>-18.505515281777999</v>
      </c>
      <c r="AI16823">
        <v>2.425946581637E-2</v>
      </c>
    </row>
    <row r="16824" spans="34:35" x14ac:dyDescent="0.25">
      <c r="AH16824">
        <v>-18.925273071516699</v>
      </c>
      <c r="AI16824">
        <v>2.3445633669687299E-2</v>
      </c>
    </row>
    <row r="16825" spans="34:35" x14ac:dyDescent="0.25">
      <c r="AH16825">
        <v>-18.925273071516699</v>
      </c>
      <c r="AI16825">
        <v>2.3445633669687299E-2</v>
      </c>
    </row>
    <row r="16826" spans="34:35" x14ac:dyDescent="0.25">
      <c r="AH16826">
        <v>-19.4526914173004</v>
      </c>
      <c r="AI16826">
        <v>2.2330482183002699E-2</v>
      </c>
    </row>
    <row r="16827" spans="34:35" x14ac:dyDescent="0.25">
      <c r="AH16827">
        <v>-19.980109763084201</v>
      </c>
      <c r="AI16827">
        <v>2.1129027118574999E-2</v>
      </c>
    </row>
    <row r="16828" spans="34:35" x14ac:dyDescent="0.25">
      <c r="AH16828">
        <v>-20.507528108868001</v>
      </c>
      <c r="AI16828">
        <v>1.9861081077428198E-2</v>
      </c>
    </row>
    <row r="16829" spans="34:35" x14ac:dyDescent="0.25">
      <c r="AH16829">
        <v>-21.034946454651799</v>
      </c>
      <c r="AI16829">
        <v>1.8548492328817799E-2</v>
      </c>
    </row>
    <row r="16830" spans="34:35" x14ac:dyDescent="0.25">
      <c r="AH16830">
        <v>-21.034946454651799</v>
      </c>
      <c r="AI16830">
        <v>1.8548492328817799E-2</v>
      </c>
    </row>
    <row r="16831" spans="34:35" x14ac:dyDescent="0.25">
      <c r="AH16831">
        <v>-21.697638412417401</v>
      </c>
      <c r="AI16831">
        <v>1.6868930755448399E-2</v>
      </c>
    </row>
    <row r="16832" spans="34:35" x14ac:dyDescent="0.25">
      <c r="AH16832">
        <v>-22.360330370183</v>
      </c>
      <c r="AI16832">
        <v>1.5190953562552499E-2</v>
      </c>
    </row>
    <row r="16833" spans="34:35" x14ac:dyDescent="0.25">
      <c r="AH16833">
        <v>-23.023022327948699</v>
      </c>
      <c r="AI16833">
        <v>1.35529916889433E-2</v>
      </c>
    </row>
    <row r="16834" spans="34:35" x14ac:dyDescent="0.25">
      <c r="AH16834">
        <v>-23.685714285714301</v>
      </c>
      <c r="AI16834">
        <v>1.1994980653110301E-2</v>
      </c>
    </row>
    <row r="16835" spans="34:35" x14ac:dyDescent="0.25">
      <c r="AH16835">
        <v>-23.685714285714301</v>
      </c>
      <c r="AI16835">
        <v>1.1994980653110301E-2</v>
      </c>
    </row>
    <row r="16836" spans="34:35" x14ac:dyDescent="0.25">
      <c r="AH16836">
        <v>-24.2481782087116</v>
      </c>
      <c r="AI16836">
        <v>1.07554307198779E-2</v>
      </c>
    </row>
    <row r="16837" spans="34:35" x14ac:dyDescent="0.25">
      <c r="AH16837">
        <v>-24.810642131708899</v>
      </c>
      <c r="AI16837">
        <v>9.6187881172352108E-3</v>
      </c>
    </row>
    <row r="16838" spans="34:35" x14ac:dyDescent="0.25">
      <c r="AH16838">
        <v>-25.373106054706199</v>
      </c>
      <c r="AI16838">
        <v>8.5933693374390004E-3</v>
      </c>
    </row>
    <row r="16839" spans="34:35" x14ac:dyDescent="0.25">
      <c r="AH16839">
        <v>-25.935569977703501</v>
      </c>
      <c r="AI16839">
        <v>7.6814010475529902E-3</v>
      </c>
    </row>
    <row r="16840" spans="34:35" x14ac:dyDescent="0.25">
      <c r="AH16840">
        <v>-25.935569977703501</v>
      </c>
      <c r="AI16840">
        <v>7.6814010475529902E-3</v>
      </c>
    </row>
    <row r="16841" spans="34:35" x14ac:dyDescent="0.25">
      <c r="AH16841">
        <v>-26.619660341358099</v>
      </c>
      <c r="AI16841">
        <v>6.7251384962656296E-3</v>
      </c>
    </row>
    <row r="16842" spans="34:35" x14ac:dyDescent="0.25">
      <c r="AH16842">
        <v>-27.3037507050127</v>
      </c>
      <c r="AI16842">
        <v>5.9252121103188704E-3</v>
      </c>
    </row>
    <row r="16843" spans="34:35" x14ac:dyDescent="0.25">
      <c r="AH16843">
        <v>-27.987841068667301</v>
      </c>
      <c r="AI16843">
        <v>5.2583282483858696E-3</v>
      </c>
    </row>
    <row r="16844" spans="34:35" x14ac:dyDescent="0.25">
      <c r="AH16844">
        <v>-28.671931432321902</v>
      </c>
      <c r="AI16844">
        <v>4.6964866723655701E-3</v>
      </c>
    </row>
    <row r="16845" spans="34:35" x14ac:dyDescent="0.25">
      <c r="AH16845">
        <v>-28.671931432321902</v>
      </c>
      <c r="AI16845">
        <v>4.6964866723655701E-3</v>
      </c>
    </row>
    <row r="16846" spans="34:35" x14ac:dyDescent="0.25">
      <c r="AH16846">
        <v>-29.503948574241399</v>
      </c>
      <c r="AI16846">
        <v>4.1159883105986797E-3</v>
      </c>
    </row>
    <row r="16847" spans="34:35" x14ac:dyDescent="0.25">
      <c r="AH16847">
        <v>-30.335965716160899</v>
      </c>
      <c r="AI16847">
        <v>3.60831986477155E-3</v>
      </c>
    </row>
    <row r="16848" spans="34:35" x14ac:dyDescent="0.25">
      <c r="AH16848">
        <v>-31.167982858080499</v>
      </c>
      <c r="AI16848">
        <v>3.1347990730616702E-3</v>
      </c>
    </row>
    <row r="16849" spans="34:35" x14ac:dyDescent="0.25">
      <c r="AH16849">
        <v>-32</v>
      </c>
      <c r="AI16849">
        <v>2.6653252912872101E-3</v>
      </c>
    </row>
    <row r="16850" spans="34:35" x14ac:dyDescent="0.25">
      <c r="AH16850">
        <v>20</v>
      </c>
      <c r="AI16850">
        <v>-4.2623962862550699E-2</v>
      </c>
    </row>
    <row r="16851" spans="34:35" x14ac:dyDescent="0.25">
      <c r="AH16851">
        <v>19.707185490582699</v>
      </c>
      <c r="AI16851">
        <v>-4.3156238224156901E-2</v>
      </c>
    </row>
    <row r="16852" spans="34:35" x14ac:dyDescent="0.25">
      <c r="AH16852">
        <v>19.414370981165501</v>
      </c>
      <c r="AI16852">
        <v>-4.3635397730996901E-2</v>
      </c>
    </row>
    <row r="16853" spans="34:35" x14ac:dyDescent="0.25">
      <c r="AH16853">
        <v>19.1215564717482</v>
      </c>
      <c r="AI16853">
        <v>-4.4032229237295099E-2</v>
      </c>
    </row>
    <row r="16854" spans="34:35" x14ac:dyDescent="0.25">
      <c r="AH16854">
        <v>18.828741962330898</v>
      </c>
      <c r="AI16854">
        <v>-4.4358664273950001E-2</v>
      </c>
    </row>
    <row r="16855" spans="34:35" x14ac:dyDescent="0.25">
      <c r="AH16855">
        <v>18.828741962330898</v>
      </c>
      <c r="AI16855">
        <v>-4.4358664273950001E-2</v>
      </c>
    </row>
    <row r="16856" spans="34:35" x14ac:dyDescent="0.25">
      <c r="AH16856">
        <v>18.6715564717482</v>
      </c>
      <c r="AI16856">
        <v>-4.4506452898838499E-2</v>
      </c>
    </row>
    <row r="16857" spans="34:35" x14ac:dyDescent="0.25">
      <c r="AH16857">
        <v>18.514370981165499</v>
      </c>
      <c r="AI16857">
        <v>-4.4633628143735699E-2</v>
      </c>
    </row>
    <row r="16858" spans="34:35" x14ac:dyDescent="0.25">
      <c r="AH16858">
        <v>18.357185490582701</v>
      </c>
      <c r="AI16858">
        <v>-4.4741108171370197E-2</v>
      </c>
    </row>
    <row r="16859" spans="34:35" x14ac:dyDescent="0.25">
      <c r="AH16859">
        <v>18.2</v>
      </c>
      <c r="AI16859">
        <v>-4.4829490529873998E-2</v>
      </c>
    </row>
    <row r="16860" spans="34:35" x14ac:dyDescent="0.25">
      <c r="AH16860">
        <v>18.2</v>
      </c>
      <c r="AI16860">
        <v>-4.4829490529873998E-2</v>
      </c>
    </row>
    <row r="16861" spans="34:35" x14ac:dyDescent="0.25">
      <c r="AH16861">
        <v>18.175000000000001</v>
      </c>
      <c r="AI16861">
        <v>-4.4841824730886902E-2</v>
      </c>
    </row>
    <row r="16862" spans="34:35" x14ac:dyDescent="0.25">
      <c r="AH16862">
        <v>18.149999999999999</v>
      </c>
      <c r="AI16862">
        <v>-4.4853673648555498E-2</v>
      </c>
    </row>
    <row r="16863" spans="34:35" x14ac:dyDescent="0.25">
      <c r="AH16863">
        <v>18.125</v>
      </c>
      <c r="AI16863">
        <v>-4.48650423428721E-2</v>
      </c>
    </row>
    <row r="16864" spans="34:35" x14ac:dyDescent="0.25">
      <c r="AH16864">
        <v>18.100000000000001</v>
      </c>
      <c r="AI16864">
        <v>-4.4875935555173697E-2</v>
      </c>
    </row>
    <row r="16865" spans="34:35" x14ac:dyDescent="0.25">
      <c r="AH16865">
        <v>18.100000000000001</v>
      </c>
      <c r="AI16865">
        <v>-4.4875935555173697E-2</v>
      </c>
    </row>
    <row r="16866" spans="34:35" x14ac:dyDescent="0.25">
      <c r="AH16866">
        <v>18.074999999999999</v>
      </c>
      <c r="AI16866">
        <v>-4.4886358073711899E-2</v>
      </c>
    </row>
    <row r="16867" spans="34:35" x14ac:dyDescent="0.25">
      <c r="AH16867">
        <v>18.05</v>
      </c>
      <c r="AI16867">
        <v>-4.4896327848205998E-2</v>
      </c>
    </row>
    <row r="16868" spans="34:35" x14ac:dyDescent="0.25">
      <c r="AH16868">
        <v>18.024999999999999</v>
      </c>
      <c r="AI16868">
        <v>-4.4905857179845798E-2</v>
      </c>
    </row>
    <row r="16869" spans="34:35" x14ac:dyDescent="0.25">
      <c r="AH16869">
        <v>18</v>
      </c>
      <c r="AI16869">
        <v>-4.4914951133817001E-2</v>
      </c>
    </row>
    <row r="16870" spans="34:35" x14ac:dyDescent="0.25">
      <c r="AH16870">
        <v>18</v>
      </c>
      <c r="AI16870">
        <v>-4.4914951133817001E-2</v>
      </c>
    </row>
    <row r="16871" spans="34:35" x14ac:dyDescent="0.25">
      <c r="AH16871">
        <v>17.75</v>
      </c>
      <c r="AI16871">
        <v>-4.4980751174484003E-2</v>
      </c>
    </row>
    <row r="16872" spans="34:35" x14ac:dyDescent="0.25">
      <c r="AH16872">
        <v>17.5</v>
      </c>
      <c r="AI16872">
        <v>-4.5000593186960099E-2</v>
      </c>
    </row>
    <row r="16873" spans="34:35" x14ac:dyDescent="0.25">
      <c r="AH16873">
        <v>17.25</v>
      </c>
      <c r="AI16873">
        <v>-4.49750033739773E-2</v>
      </c>
    </row>
    <row r="16874" spans="34:35" x14ac:dyDescent="0.25">
      <c r="AH16874">
        <v>17</v>
      </c>
      <c r="AI16874">
        <v>-4.4904270860606797E-2</v>
      </c>
    </row>
    <row r="16875" spans="34:35" x14ac:dyDescent="0.25">
      <c r="AH16875">
        <v>17</v>
      </c>
      <c r="AI16875">
        <v>-4.4904270860606797E-2</v>
      </c>
    </row>
    <row r="16876" spans="34:35" x14ac:dyDescent="0.25">
      <c r="AH16876">
        <v>16.574999999999999</v>
      </c>
      <c r="AI16876">
        <v>-4.4680318816377698E-2</v>
      </c>
    </row>
    <row r="16877" spans="34:35" x14ac:dyDescent="0.25">
      <c r="AH16877">
        <v>16.149999999999999</v>
      </c>
      <c r="AI16877">
        <v>-4.4325321290371901E-2</v>
      </c>
    </row>
    <row r="16878" spans="34:35" x14ac:dyDescent="0.25">
      <c r="AH16878">
        <v>15.725</v>
      </c>
      <c r="AI16878">
        <v>-4.3848908743140201E-2</v>
      </c>
    </row>
    <row r="16879" spans="34:35" x14ac:dyDescent="0.25">
      <c r="AH16879">
        <v>15.3</v>
      </c>
      <c r="AI16879">
        <v>-4.3251512318172002E-2</v>
      </c>
    </row>
    <row r="16880" spans="34:35" x14ac:dyDescent="0.25">
      <c r="AH16880">
        <v>15.3</v>
      </c>
      <c r="AI16880">
        <v>-4.3251512318172002E-2</v>
      </c>
    </row>
    <row r="16881" spans="34:35" x14ac:dyDescent="0.25">
      <c r="AH16881">
        <v>14.85</v>
      </c>
      <c r="AI16881">
        <v>-4.3268339958102801E-2</v>
      </c>
    </row>
    <row r="16882" spans="34:35" x14ac:dyDescent="0.25">
      <c r="AH16882">
        <v>14.4</v>
      </c>
      <c r="AI16882">
        <v>-4.3244964020121401E-2</v>
      </c>
    </row>
    <row r="16883" spans="34:35" x14ac:dyDescent="0.25">
      <c r="AH16883">
        <v>13.95</v>
      </c>
      <c r="AI16883">
        <v>-4.3187002560762799E-2</v>
      </c>
    </row>
    <row r="16884" spans="34:35" x14ac:dyDescent="0.25">
      <c r="AH16884">
        <v>13.5</v>
      </c>
      <c r="AI16884">
        <v>-4.3097170180256897E-2</v>
      </c>
    </row>
    <row r="16885" spans="34:35" x14ac:dyDescent="0.25">
      <c r="AH16885">
        <v>13.5</v>
      </c>
      <c r="AI16885">
        <v>-4.3097170180256897E-2</v>
      </c>
    </row>
    <row r="16886" spans="34:35" x14ac:dyDescent="0.25">
      <c r="AH16886">
        <v>13.25</v>
      </c>
      <c r="AI16886">
        <v>-4.3040775198074498E-2</v>
      </c>
    </row>
    <row r="16887" spans="34:35" x14ac:dyDescent="0.25">
      <c r="AH16887">
        <v>13</v>
      </c>
      <c r="AI16887">
        <v>-4.2976107991232498E-2</v>
      </c>
    </row>
    <row r="16888" spans="34:35" x14ac:dyDescent="0.25">
      <c r="AH16888">
        <v>12.75</v>
      </c>
      <c r="AI16888">
        <v>-4.2902510484036302E-2</v>
      </c>
    </row>
    <row r="16889" spans="34:35" x14ac:dyDescent="0.25">
      <c r="AH16889">
        <v>12.5</v>
      </c>
      <c r="AI16889">
        <v>-4.2819595572562097E-2</v>
      </c>
    </row>
    <row r="16890" spans="34:35" x14ac:dyDescent="0.25">
      <c r="AH16890">
        <v>12.5</v>
      </c>
      <c r="AI16890">
        <v>-4.2819595572562097E-2</v>
      </c>
    </row>
    <row r="16891" spans="34:35" x14ac:dyDescent="0.25">
      <c r="AH16891">
        <v>12.22</v>
      </c>
      <c r="AI16891">
        <v>-4.2715439615907402E-2</v>
      </c>
    </row>
    <row r="16892" spans="34:35" x14ac:dyDescent="0.25">
      <c r="AH16892">
        <v>11.94</v>
      </c>
      <c r="AI16892">
        <v>-4.25992413028944E-2</v>
      </c>
    </row>
    <row r="16893" spans="34:35" x14ac:dyDescent="0.25">
      <c r="AH16893">
        <v>11.66</v>
      </c>
      <c r="AI16893">
        <v>-4.2471099251813901E-2</v>
      </c>
    </row>
    <row r="16894" spans="34:35" x14ac:dyDescent="0.25">
      <c r="AH16894">
        <v>11.38</v>
      </c>
      <c r="AI16894">
        <v>-4.2331307221863297E-2</v>
      </c>
    </row>
    <row r="16895" spans="34:35" x14ac:dyDescent="0.25">
      <c r="AH16895">
        <v>11.38</v>
      </c>
      <c r="AI16895">
        <v>-4.2331307221863297E-2</v>
      </c>
    </row>
    <row r="16896" spans="34:35" x14ac:dyDescent="0.25">
      <c r="AH16896">
        <v>10.955</v>
      </c>
      <c r="AI16896">
        <v>-4.20913482898733E-2</v>
      </c>
    </row>
    <row r="16897" spans="34:35" x14ac:dyDescent="0.25">
      <c r="AH16897">
        <v>10.53</v>
      </c>
      <c r="AI16897">
        <v>-4.1817678606305198E-2</v>
      </c>
    </row>
    <row r="16898" spans="34:35" x14ac:dyDescent="0.25">
      <c r="AH16898">
        <v>10.105</v>
      </c>
      <c r="AI16898">
        <v>-4.1544433666439298E-2</v>
      </c>
    </row>
    <row r="16899" spans="34:35" x14ac:dyDescent="0.25">
      <c r="AH16899">
        <v>9.68</v>
      </c>
      <c r="AI16899">
        <v>-4.1317578599194903E-2</v>
      </c>
    </row>
    <row r="16900" spans="34:35" x14ac:dyDescent="0.25">
      <c r="AH16900">
        <v>9.68</v>
      </c>
      <c r="AI16900">
        <v>-4.1317578599194903E-2</v>
      </c>
    </row>
    <row r="16901" spans="34:35" x14ac:dyDescent="0.25">
      <c r="AH16901">
        <v>9.5299999999999994</v>
      </c>
      <c r="AI16901">
        <v>-4.1260461589856398E-2</v>
      </c>
    </row>
    <row r="16902" spans="34:35" x14ac:dyDescent="0.25">
      <c r="AH16902">
        <v>9.3800000000000008</v>
      </c>
      <c r="AI16902">
        <v>-4.1207730791091399E-2</v>
      </c>
    </row>
    <row r="16903" spans="34:35" x14ac:dyDescent="0.25">
      <c r="AH16903">
        <v>9.23</v>
      </c>
      <c r="AI16903">
        <v>-4.1158772089576703E-2</v>
      </c>
    </row>
    <row r="16904" spans="34:35" x14ac:dyDescent="0.25">
      <c r="AH16904">
        <v>9.08</v>
      </c>
      <c r="AI16904">
        <v>-4.1112998834172097E-2</v>
      </c>
    </row>
    <row r="16905" spans="34:35" x14ac:dyDescent="0.25">
      <c r="AH16905">
        <v>9.08</v>
      </c>
      <c r="AI16905">
        <v>-4.1112998834172097E-2</v>
      </c>
    </row>
    <row r="16906" spans="34:35" x14ac:dyDescent="0.25">
      <c r="AH16906">
        <v>8.9177431906614792</v>
      </c>
      <c r="AI16906">
        <v>-4.1066425220106201E-2</v>
      </c>
    </row>
    <row r="16907" spans="34:35" x14ac:dyDescent="0.25">
      <c r="AH16907">
        <v>8.7554863813229602</v>
      </c>
      <c r="AI16907">
        <v>-4.1022248155239499E-2</v>
      </c>
    </row>
    <row r="16908" spans="34:35" x14ac:dyDescent="0.25">
      <c r="AH16908">
        <v>8.5932295719844394</v>
      </c>
      <c r="AI16908">
        <v>-4.0979845823448699E-2</v>
      </c>
    </row>
    <row r="16909" spans="34:35" x14ac:dyDescent="0.25">
      <c r="AH16909">
        <v>8.4309727626459097</v>
      </c>
      <c r="AI16909">
        <v>-4.0938676378607299E-2</v>
      </c>
    </row>
    <row r="16910" spans="34:35" x14ac:dyDescent="0.25">
      <c r="AH16910">
        <v>8.4309727626459097</v>
      </c>
      <c r="AI16910">
        <v>-4.0938676378607299E-2</v>
      </c>
    </row>
    <row r="16911" spans="34:35" x14ac:dyDescent="0.25">
      <c r="AH16911">
        <v>7.89822957198444</v>
      </c>
      <c r="AI16911">
        <v>-4.0803640806430203E-2</v>
      </c>
    </row>
    <row r="16912" spans="34:35" x14ac:dyDescent="0.25">
      <c r="AH16912">
        <v>7.3654863813229596</v>
      </c>
      <c r="AI16912">
        <v>-4.0657358579496101E-2</v>
      </c>
    </row>
    <row r="16913" spans="34:35" x14ac:dyDescent="0.25">
      <c r="AH16913">
        <v>6.8327431906614802</v>
      </c>
      <c r="AI16913">
        <v>-4.0492114824383099E-2</v>
      </c>
    </row>
    <row r="16914" spans="34:35" x14ac:dyDescent="0.25">
      <c r="AH16914">
        <v>6.3</v>
      </c>
      <c r="AI16914">
        <v>-4.0310724300988698E-2</v>
      </c>
    </row>
    <row r="16915" spans="34:35" x14ac:dyDescent="0.25">
      <c r="AH16915">
        <v>6.3</v>
      </c>
      <c r="AI16915">
        <v>-4.0310724300988698E-2</v>
      </c>
    </row>
    <row r="16916" spans="34:35" x14ac:dyDescent="0.25">
      <c r="AH16916">
        <v>5.8075000000000001</v>
      </c>
      <c r="AI16916">
        <v>-4.0293405625115998E-2</v>
      </c>
    </row>
    <row r="16917" spans="34:35" x14ac:dyDescent="0.25">
      <c r="AH16917">
        <v>5.3150000000000004</v>
      </c>
      <c r="AI16917">
        <v>-4.0242698730934001E-2</v>
      </c>
    </row>
    <row r="16918" spans="34:35" x14ac:dyDescent="0.25">
      <c r="AH16918">
        <v>4.8224999999999998</v>
      </c>
      <c r="AI16918">
        <v>-4.0169549659442597E-2</v>
      </c>
    </row>
    <row r="16919" spans="34:35" x14ac:dyDescent="0.25">
      <c r="AH16919">
        <v>4.33</v>
      </c>
      <c r="AI16919">
        <v>-4.0083170140769599E-2</v>
      </c>
    </row>
    <row r="16920" spans="34:35" x14ac:dyDescent="0.25">
      <c r="AH16920">
        <v>4.33</v>
      </c>
      <c r="AI16920">
        <v>-4.0083170140769599E-2</v>
      </c>
    </row>
    <row r="16921" spans="34:35" x14ac:dyDescent="0.25">
      <c r="AH16921">
        <v>4.08</v>
      </c>
      <c r="AI16921">
        <v>-4.0030535176614097E-2</v>
      </c>
    </row>
    <row r="16922" spans="34:35" x14ac:dyDescent="0.25">
      <c r="AH16922">
        <v>3.83</v>
      </c>
      <c r="AI16922">
        <v>-3.9971266710572897E-2</v>
      </c>
    </row>
    <row r="16923" spans="34:35" x14ac:dyDescent="0.25">
      <c r="AH16923">
        <v>3.58</v>
      </c>
      <c r="AI16923">
        <v>-3.9925651505105901E-2</v>
      </c>
    </row>
    <row r="16924" spans="34:35" x14ac:dyDescent="0.25">
      <c r="AH16924">
        <v>3.33</v>
      </c>
      <c r="AI16924">
        <v>-3.9915923890138698E-2</v>
      </c>
    </row>
    <row r="16925" spans="34:35" x14ac:dyDescent="0.25">
      <c r="AH16925">
        <v>3.33</v>
      </c>
      <c r="AI16925">
        <v>-3.9915923890138698E-2</v>
      </c>
    </row>
    <row r="16926" spans="34:35" x14ac:dyDescent="0.25">
      <c r="AH16926">
        <v>3.18</v>
      </c>
      <c r="AI16926">
        <v>-3.9931659096432197E-2</v>
      </c>
    </row>
    <row r="16927" spans="34:35" x14ac:dyDescent="0.25">
      <c r="AH16927">
        <v>3.03</v>
      </c>
      <c r="AI16927">
        <v>-3.9953095820629898E-2</v>
      </c>
    </row>
    <row r="16928" spans="34:35" x14ac:dyDescent="0.25">
      <c r="AH16928">
        <v>2.88</v>
      </c>
      <c r="AI16928">
        <v>-3.9979526208890101E-2</v>
      </c>
    </row>
    <row r="16929" spans="34:35" x14ac:dyDescent="0.25">
      <c r="AH16929">
        <v>2.73</v>
      </c>
      <c r="AI16929">
        <v>-4.0010356653910097E-2</v>
      </c>
    </row>
    <row r="16930" spans="34:35" x14ac:dyDescent="0.25">
      <c r="AH16930">
        <v>2.73</v>
      </c>
      <c r="AI16930">
        <v>-4.0010356653910097E-2</v>
      </c>
    </row>
    <row r="16931" spans="34:35" x14ac:dyDescent="0.25">
      <c r="AH16931">
        <v>2.3725000000000001</v>
      </c>
      <c r="AI16931">
        <v>-4.0097237164048297E-2</v>
      </c>
    </row>
    <row r="16932" spans="34:35" x14ac:dyDescent="0.25">
      <c r="AH16932">
        <v>2.0150000000000001</v>
      </c>
      <c r="AI16932">
        <v>-4.0196900350095002E-2</v>
      </c>
    </row>
    <row r="16933" spans="34:35" x14ac:dyDescent="0.25">
      <c r="AH16933">
        <v>1.6575</v>
      </c>
      <c r="AI16933">
        <v>-4.03045060967425E-2</v>
      </c>
    </row>
    <row r="16934" spans="34:35" x14ac:dyDescent="0.25">
      <c r="AH16934">
        <v>1.3</v>
      </c>
      <c r="AI16934">
        <v>-4.0418583319510697E-2</v>
      </c>
    </row>
    <row r="16935" spans="34:35" x14ac:dyDescent="0.25">
      <c r="AH16935">
        <v>1.3</v>
      </c>
      <c r="AI16935">
        <v>-4.0418583319510697E-2</v>
      </c>
    </row>
    <row r="16936" spans="34:35" x14ac:dyDescent="0.25">
      <c r="AH16936">
        <v>0.73983272926578403</v>
      </c>
      <c r="AI16936">
        <v>-4.0694609494556999E-2</v>
      </c>
    </row>
    <row r="16937" spans="34:35" x14ac:dyDescent="0.25">
      <c r="AH16937">
        <v>0.17966545853156901</v>
      </c>
      <c r="AI16937">
        <v>-4.0948673137832001E-2</v>
      </c>
    </row>
    <row r="16938" spans="34:35" x14ac:dyDescent="0.25">
      <c r="AH16938">
        <v>-0.38050181220264701</v>
      </c>
      <c r="AI16938">
        <v>-4.1184085315187302E-2</v>
      </c>
    </row>
    <row r="16939" spans="34:35" x14ac:dyDescent="0.25">
      <c r="AH16939">
        <v>-0.94066908293686302</v>
      </c>
      <c r="AI16939">
        <v>-4.1407464261917798E-2</v>
      </c>
    </row>
    <row r="16940" spans="34:35" x14ac:dyDescent="0.25">
      <c r="AH16940">
        <v>-0.94066908293686302</v>
      </c>
      <c r="AI16940">
        <v>-4.1407464261917798E-2</v>
      </c>
    </row>
    <row r="16941" spans="34:35" x14ac:dyDescent="0.25">
      <c r="AH16941">
        <v>-1.1555018122026499</v>
      </c>
      <c r="AI16941">
        <v>-4.1492988894639697E-2</v>
      </c>
    </row>
    <row r="16942" spans="34:35" x14ac:dyDescent="0.25">
      <c r="AH16942">
        <v>-1.37033454146843</v>
      </c>
      <c r="AI16942">
        <v>-4.1579120434669797E-2</v>
      </c>
    </row>
    <row r="16943" spans="34:35" x14ac:dyDescent="0.25">
      <c r="AH16943">
        <v>-1.5851672707342199</v>
      </c>
      <c r="AI16943">
        <v>-4.1667179995565198E-2</v>
      </c>
    </row>
    <row r="16944" spans="34:35" x14ac:dyDescent="0.25">
      <c r="AH16944">
        <v>-1.8</v>
      </c>
      <c r="AI16944">
        <v>-4.1758758583167202E-2</v>
      </c>
    </row>
    <row r="16945" spans="34:35" x14ac:dyDescent="0.25">
      <c r="AH16945">
        <v>-1.8</v>
      </c>
      <c r="AI16945">
        <v>-4.1758758583167202E-2</v>
      </c>
    </row>
    <row r="16946" spans="34:35" x14ac:dyDescent="0.25">
      <c r="AH16946">
        <v>-1.8425</v>
      </c>
      <c r="AI16946">
        <v>-4.1783617899434203E-2</v>
      </c>
    </row>
    <row r="16947" spans="34:35" x14ac:dyDescent="0.25">
      <c r="AH16947">
        <v>-1.885</v>
      </c>
      <c r="AI16947">
        <v>-4.1809372531324197E-2</v>
      </c>
    </row>
    <row r="16948" spans="34:35" x14ac:dyDescent="0.25">
      <c r="AH16948">
        <v>-1.9275</v>
      </c>
      <c r="AI16948">
        <v>-4.1835742122710302E-2</v>
      </c>
    </row>
    <row r="16949" spans="34:35" x14ac:dyDescent="0.25">
      <c r="AH16949">
        <v>-1.97</v>
      </c>
      <c r="AI16949">
        <v>-4.1862547660431099E-2</v>
      </c>
    </row>
    <row r="16950" spans="34:35" x14ac:dyDescent="0.25">
      <c r="AH16950">
        <v>-1.97</v>
      </c>
      <c r="AI16950">
        <v>-4.1862547660431099E-2</v>
      </c>
    </row>
    <row r="16951" spans="34:35" x14ac:dyDescent="0.25">
      <c r="AH16951">
        <v>-2.27</v>
      </c>
      <c r="AI16951">
        <v>-4.2046501892067698E-2</v>
      </c>
    </row>
    <row r="16952" spans="34:35" x14ac:dyDescent="0.25">
      <c r="AH16952">
        <v>-2.57</v>
      </c>
      <c r="AI16952">
        <v>-4.2232616781167298E-2</v>
      </c>
    </row>
    <row r="16953" spans="34:35" x14ac:dyDescent="0.25">
      <c r="AH16953">
        <v>-2.87</v>
      </c>
      <c r="AI16953">
        <v>-4.2474939105553298E-2</v>
      </c>
    </row>
    <row r="16954" spans="34:35" x14ac:dyDescent="0.25">
      <c r="AH16954">
        <v>-3.17</v>
      </c>
      <c r="AI16954">
        <v>-4.2835077960700303E-2</v>
      </c>
    </row>
    <row r="16955" spans="34:35" x14ac:dyDescent="0.25">
      <c r="AH16955">
        <v>-3.17</v>
      </c>
      <c r="AI16955">
        <v>-4.2835077960700303E-2</v>
      </c>
    </row>
    <row r="16956" spans="34:35" x14ac:dyDescent="0.25">
      <c r="AH16956">
        <v>-3.32</v>
      </c>
      <c r="AI16956">
        <v>-4.3073144443418698E-2</v>
      </c>
    </row>
    <row r="16957" spans="34:35" x14ac:dyDescent="0.25">
      <c r="AH16957">
        <v>-3.47</v>
      </c>
      <c r="AI16957">
        <v>-4.3328993829400399E-2</v>
      </c>
    </row>
    <row r="16958" spans="34:35" x14ac:dyDescent="0.25">
      <c r="AH16958">
        <v>-3.62</v>
      </c>
      <c r="AI16958">
        <v>-4.3600973424673103E-2</v>
      </c>
    </row>
    <row r="16959" spans="34:35" x14ac:dyDescent="0.25">
      <c r="AH16959">
        <v>-3.77</v>
      </c>
      <c r="AI16959">
        <v>-4.3887495675209803E-2</v>
      </c>
    </row>
    <row r="16960" spans="34:35" x14ac:dyDescent="0.25">
      <c r="AH16960">
        <v>-3.77</v>
      </c>
      <c r="AI16960">
        <v>-4.3887495675209803E-2</v>
      </c>
    </row>
    <row r="16961" spans="34:35" x14ac:dyDescent="0.25">
      <c r="AH16961">
        <v>-3.96636673510559</v>
      </c>
      <c r="AI16961">
        <v>-4.42820438511504E-2</v>
      </c>
    </row>
    <row r="16962" spans="34:35" x14ac:dyDescent="0.25">
      <c r="AH16962">
        <v>-4.1627334702111902</v>
      </c>
      <c r="AI16962">
        <v>-4.4695682437251097E-2</v>
      </c>
    </row>
    <row r="16963" spans="34:35" x14ac:dyDescent="0.25">
      <c r="AH16963">
        <v>-4.35910020531679</v>
      </c>
      <c r="AI16963">
        <v>-4.51254223970117E-2</v>
      </c>
    </row>
    <row r="16964" spans="34:35" x14ac:dyDescent="0.25">
      <c r="AH16964">
        <v>-4.55546694042238</v>
      </c>
      <c r="AI16964">
        <v>-4.5568490128166897E-2</v>
      </c>
    </row>
    <row r="16965" spans="34:35" x14ac:dyDescent="0.25">
      <c r="AH16965">
        <v>-4.55546694042238</v>
      </c>
      <c r="AI16965">
        <v>-4.5568490128166897E-2</v>
      </c>
    </row>
    <row r="16966" spans="34:35" x14ac:dyDescent="0.25">
      <c r="AH16966">
        <v>-4.7882854488629398</v>
      </c>
      <c r="AI16966">
        <v>-4.6107534540917802E-2</v>
      </c>
    </row>
    <row r="16967" spans="34:35" x14ac:dyDescent="0.25">
      <c r="AH16967">
        <v>-5.0211039573034899</v>
      </c>
      <c r="AI16967">
        <v>-4.6657638345061203E-2</v>
      </c>
    </row>
    <row r="16968" spans="34:35" x14ac:dyDescent="0.25">
      <c r="AH16968">
        <v>-5.2539224657440498</v>
      </c>
      <c r="AI16968">
        <v>-4.7215043879012299E-2</v>
      </c>
    </row>
    <row r="16969" spans="34:35" x14ac:dyDescent="0.25">
      <c r="AH16969">
        <v>-5.4867409741845998</v>
      </c>
      <c r="AI16969">
        <v>-4.7776306326391002E-2</v>
      </c>
    </row>
    <row r="16970" spans="34:35" x14ac:dyDescent="0.25">
      <c r="AH16970">
        <v>-5.4867409741845998</v>
      </c>
      <c r="AI16970">
        <v>-4.7776306326391002E-2</v>
      </c>
    </row>
    <row r="16971" spans="34:35" x14ac:dyDescent="0.25">
      <c r="AH16971">
        <v>-5.76277783879579</v>
      </c>
      <c r="AI16971">
        <v>-4.8442601154610597E-2</v>
      </c>
    </row>
    <row r="16972" spans="34:35" x14ac:dyDescent="0.25">
      <c r="AH16972">
        <v>-6.0388147034069801</v>
      </c>
      <c r="AI16972">
        <v>-4.9105335017555797E-2</v>
      </c>
    </row>
    <row r="16973" spans="34:35" x14ac:dyDescent="0.25">
      <c r="AH16973">
        <v>-6.31485156801818</v>
      </c>
      <c r="AI16973">
        <v>-4.9760031053402397E-2</v>
      </c>
    </row>
    <row r="16974" spans="34:35" x14ac:dyDescent="0.25">
      <c r="AH16974">
        <v>-6.5908884326293702</v>
      </c>
      <c r="AI16974">
        <v>-5.0402769672809801E-2</v>
      </c>
    </row>
    <row r="16975" spans="34:35" x14ac:dyDescent="0.25">
      <c r="AH16975">
        <v>-6.5908884326293702</v>
      </c>
      <c r="AI16975">
        <v>-5.0402769672809801E-2</v>
      </c>
    </row>
    <row r="16976" spans="34:35" x14ac:dyDescent="0.25">
      <c r="AH16976">
        <v>-6.9181663244720299</v>
      </c>
      <c r="AI16976">
        <v>-5.1144720726411498E-2</v>
      </c>
    </row>
    <row r="16977" spans="34:35" x14ac:dyDescent="0.25">
      <c r="AH16977">
        <v>-7.2454442163146799</v>
      </c>
      <c r="AI16977">
        <v>-5.1860305565026299E-2</v>
      </c>
    </row>
    <row r="16978" spans="34:35" x14ac:dyDescent="0.25">
      <c r="AH16978">
        <v>-7.5727221081573397</v>
      </c>
      <c r="AI16978">
        <v>-5.2545383540030299E-2</v>
      </c>
    </row>
    <row r="16979" spans="34:35" x14ac:dyDescent="0.25">
      <c r="AH16979">
        <v>-7.9</v>
      </c>
      <c r="AI16979">
        <v>-5.3196562535173901E-2</v>
      </c>
    </row>
    <row r="16980" spans="34:35" x14ac:dyDescent="0.25">
      <c r="AH16980">
        <v>-7.9</v>
      </c>
      <c r="AI16980">
        <v>-5.3196562535173901E-2</v>
      </c>
    </row>
    <row r="16981" spans="34:35" x14ac:dyDescent="0.25">
      <c r="AH16981">
        <v>-8.15</v>
      </c>
      <c r="AI16981">
        <v>-5.36695004773056E-2</v>
      </c>
    </row>
    <row r="16982" spans="34:35" x14ac:dyDescent="0.25">
      <c r="AH16982">
        <v>-8.4</v>
      </c>
      <c r="AI16982">
        <v>-5.4120265252113602E-2</v>
      </c>
    </row>
    <row r="16983" spans="34:35" x14ac:dyDescent="0.25">
      <c r="AH16983">
        <v>-8.65</v>
      </c>
      <c r="AI16983">
        <v>-5.4548263858978797E-2</v>
      </c>
    </row>
    <row r="16984" spans="34:35" x14ac:dyDescent="0.25">
      <c r="AH16984">
        <v>-8.9</v>
      </c>
      <c r="AI16984">
        <v>-5.4953172048748E-2</v>
      </c>
    </row>
    <row r="16985" spans="34:35" x14ac:dyDescent="0.25">
      <c r="AH16985">
        <v>-8.9</v>
      </c>
      <c r="AI16985">
        <v>-5.4953172048748E-2</v>
      </c>
    </row>
    <row r="16986" spans="34:35" x14ac:dyDescent="0.25">
      <c r="AH16986">
        <v>-9.5175000000000001</v>
      </c>
      <c r="AI16986">
        <v>-5.5854658596392798E-2</v>
      </c>
    </row>
    <row r="16987" spans="34:35" x14ac:dyDescent="0.25">
      <c r="AH16987">
        <v>-10.135</v>
      </c>
      <c r="AI16987">
        <v>-5.6622072199482003E-2</v>
      </c>
    </row>
    <row r="16988" spans="34:35" x14ac:dyDescent="0.25">
      <c r="AH16988">
        <v>-10.7525</v>
      </c>
      <c r="AI16988">
        <v>-5.7272281781509303E-2</v>
      </c>
    </row>
    <row r="16989" spans="34:35" x14ac:dyDescent="0.25">
      <c r="AH16989">
        <v>-11.37</v>
      </c>
      <c r="AI16989">
        <v>-5.78328749548985E-2</v>
      </c>
    </row>
    <row r="16990" spans="34:35" x14ac:dyDescent="0.25">
      <c r="AH16990">
        <v>-11.37</v>
      </c>
      <c r="AI16990">
        <v>-5.78328749548985E-2</v>
      </c>
    </row>
    <row r="16991" spans="34:35" x14ac:dyDescent="0.25">
      <c r="AH16991">
        <v>-11.87</v>
      </c>
      <c r="AI16991">
        <v>-5.8297662545549897E-2</v>
      </c>
    </row>
    <row r="16992" spans="34:35" x14ac:dyDescent="0.25">
      <c r="AH16992">
        <v>-12.37</v>
      </c>
      <c r="AI16992">
        <v>-5.8722129015758899E-2</v>
      </c>
    </row>
    <row r="16993" spans="34:35" x14ac:dyDescent="0.25">
      <c r="AH16993">
        <v>-12.87</v>
      </c>
      <c r="AI16993">
        <v>-5.9025656219983201E-2</v>
      </c>
    </row>
    <row r="16994" spans="34:35" x14ac:dyDescent="0.25">
      <c r="AH16994">
        <v>-13.37</v>
      </c>
      <c r="AI16994">
        <v>-5.9148359802916502E-2</v>
      </c>
    </row>
    <row r="16995" spans="34:35" x14ac:dyDescent="0.25">
      <c r="AH16995">
        <v>-13.37</v>
      </c>
      <c r="AI16995">
        <v>-5.9148359802916502E-2</v>
      </c>
    </row>
    <row r="16996" spans="34:35" x14ac:dyDescent="0.25">
      <c r="AH16996">
        <v>-13.395</v>
      </c>
      <c r="AI16996">
        <v>-5.91495336882574E-2</v>
      </c>
    </row>
    <row r="16997" spans="34:35" x14ac:dyDescent="0.25">
      <c r="AH16997">
        <v>-13.42</v>
      </c>
      <c r="AI16997">
        <v>-5.91502443282758E-2</v>
      </c>
    </row>
    <row r="16998" spans="34:35" x14ac:dyDescent="0.25">
      <c r="AH16998">
        <v>-13.445</v>
      </c>
      <c r="AI16998">
        <v>-5.91504901144062E-2</v>
      </c>
    </row>
    <row r="16999" spans="34:35" x14ac:dyDescent="0.25">
      <c r="AH16999">
        <v>-13.47</v>
      </c>
      <c r="AI16999">
        <v>-5.9150269493640398E-2</v>
      </c>
    </row>
    <row r="17000" spans="34:35" x14ac:dyDescent="0.25">
      <c r="AH17000">
        <v>-13.47</v>
      </c>
      <c r="AI17000">
        <v>-5.9150269493640398E-2</v>
      </c>
    </row>
    <row r="17001" spans="34:35" x14ac:dyDescent="0.25">
      <c r="AH17001">
        <v>-13.602499999999999</v>
      </c>
      <c r="AI17001">
        <v>-5.91413570648716E-2</v>
      </c>
    </row>
    <row r="17002" spans="34:35" x14ac:dyDescent="0.25">
      <c r="AH17002">
        <v>-13.734999999999999</v>
      </c>
      <c r="AI17002">
        <v>-5.9119274849307103E-2</v>
      </c>
    </row>
    <row r="17003" spans="34:35" x14ac:dyDescent="0.25">
      <c r="AH17003">
        <v>-13.8675</v>
      </c>
      <c r="AI17003">
        <v>-5.9083809027961197E-2</v>
      </c>
    </row>
    <row r="17004" spans="34:35" x14ac:dyDescent="0.25">
      <c r="AH17004">
        <v>-14</v>
      </c>
      <c r="AI17004">
        <v>-5.9034760365440302E-2</v>
      </c>
    </row>
    <row r="17005" spans="34:35" x14ac:dyDescent="0.25">
      <c r="AH17005">
        <v>-14</v>
      </c>
      <c r="AI17005">
        <v>-5.9034760365440302E-2</v>
      </c>
    </row>
    <row r="17006" spans="34:35" x14ac:dyDescent="0.25">
      <c r="AH17006">
        <v>-14.2054189176643</v>
      </c>
      <c r="AI17006">
        <v>-5.8931615771921901E-2</v>
      </c>
    </row>
    <row r="17007" spans="34:35" x14ac:dyDescent="0.25">
      <c r="AH17007">
        <v>-14.4108378353285</v>
      </c>
      <c r="AI17007">
        <v>-5.8795032896135802E-2</v>
      </c>
    </row>
    <row r="17008" spans="34:35" x14ac:dyDescent="0.25">
      <c r="AH17008">
        <v>-14.6162567529928</v>
      </c>
      <c r="AI17008">
        <v>-5.8624525844280101E-2</v>
      </c>
    </row>
    <row r="17009" spans="34:35" x14ac:dyDescent="0.25">
      <c r="AH17009">
        <v>-14.8216756706571</v>
      </c>
      <c r="AI17009">
        <v>-5.8419775091510202E-2</v>
      </c>
    </row>
    <row r="17010" spans="34:35" x14ac:dyDescent="0.25">
      <c r="AH17010">
        <v>-14.8216756706571</v>
      </c>
      <c r="AI17010">
        <v>-5.8419775091510202E-2</v>
      </c>
    </row>
    <row r="17011" spans="34:35" x14ac:dyDescent="0.25">
      <c r="AH17011">
        <v>-15.0299546678258</v>
      </c>
      <c r="AI17011">
        <v>-5.8177092058581001E-2</v>
      </c>
    </row>
    <row r="17012" spans="34:35" x14ac:dyDescent="0.25">
      <c r="AH17012">
        <v>-15.2382336649945</v>
      </c>
      <c r="AI17012">
        <v>-5.7899043738763201E-2</v>
      </c>
    </row>
    <row r="17013" spans="34:35" x14ac:dyDescent="0.25">
      <c r="AH17013">
        <v>-15.4465126621633</v>
      </c>
      <c r="AI17013">
        <v>-5.7585804337183799E-2</v>
      </c>
    </row>
    <row r="17014" spans="34:35" x14ac:dyDescent="0.25">
      <c r="AH17014">
        <v>-15.654791659332</v>
      </c>
      <c r="AI17014">
        <v>-5.7237515535698599E-2</v>
      </c>
    </row>
    <row r="17015" spans="34:35" x14ac:dyDescent="0.25">
      <c r="AH17015">
        <v>-15.654791659332</v>
      </c>
      <c r="AI17015">
        <v>-5.7237515535698599E-2</v>
      </c>
    </row>
    <row r="17016" spans="34:35" x14ac:dyDescent="0.25">
      <c r="AH17016">
        <v>-15.8659705573364</v>
      </c>
      <c r="AI17016">
        <v>-5.6848750835321697E-2</v>
      </c>
    </row>
    <row r="17017" spans="34:35" x14ac:dyDescent="0.25">
      <c r="AH17017">
        <v>-16.077149455340901</v>
      </c>
      <c r="AI17017">
        <v>-5.6424440353530399E-2</v>
      </c>
    </row>
    <row r="17018" spans="34:35" x14ac:dyDescent="0.25">
      <c r="AH17018">
        <v>-16.2883283533453</v>
      </c>
      <c r="AI17018">
        <v>-5.59649598151866E-2</v>
      </c>
    </row>
    <row r="17019" spans="34:35" x14ac:dyDescent="0.25">
      <c r="AH17019">
        <v>-16.499507251349801</v>
      </c>
      <c r="AI17019">
        <v>-5.5470792515427803E-2</v>
      </c>
    </row>
    <row r="17020" spans="34:35" x14ac:dyDescent="0.25">
      <c r="AH17020">
        <v>-16.499507251349801</v>
      </c>
      <c r="AI17020">
        <v>-5.5470792515427803E-2</v>
      </c>
    </row>
    <row r="17021" spans="34:35" x14ac:dyDescent="0.25">
      <c r="AH17021">
        <v>-16.713626425959799</v>
      </c>
      <c r="AI17021">
        <v>-5.49351709412658E-2</v>
      </c>
    </row>
    <row r="17022" spans="34:35" x14ac:dyDescent="0.25">
      <c r="AH17022">
        <v>-16.9277456005698</v>
      </c>
      <c r="AI17022">
        <v>-5.4365661118230102E-2</v>
      </c>
    </row>
    <row r="17023" spans="34:35" x14ac:dyDescent="0.25">
      <c r="AH17023">
        <v>-17.141864775179901</v>
      </c>
      <c r="AI17023">
        <v>-5.3762962183369199E-2</v>
      </c>
    </row>
    <row r="17024" spans="34:35" x14ac:dyDescent="0.25">
      <c r="AH17024">
        <v>-17.355983949789898</v>
      </c>
      <c r="AI17024">
        <v>-5.3127740905466299E-2</v>
      </c>
    </row>
    <row r="17025" spans="34:35" x14ac:dyDescent="0.25">
      <c r="AH17025">
        <v>-17.355983949789898</v>
      </c>
      <c r="AI17025">
        <v>-5.3127740905466299E-2</v>
      </c>
    </row>
    <row r="17026" spans="34:35" x14ac:dyDescent="0.25">
      <c r="AH17026">
        <v>-17.573084338933501</v>
      </c>
      <c r="AI17026">
        <v>-5.2451288073963299E-2</v>
      </c>
    </row>
    <row r="17027" spans="34:35" x14ac:dyDescent="0.25">
      <c r="AH17027">
        <v>-17.7901847280772</v>
      </c>
      <c r="AI17027">
        <v>-5.1743337038369697E-2</v>
      </c>
    </row>
    <row r="17028" spans="34:35" x14ac:dyDescent="0.25">
      <c r="AH17028">
        <v>-18.0072851172208</v>
      </c>
      <c r="AI17028">
        <v>-5.1005039048522799E-2</v>
      </c>
    </row>
    <row r="17029" spans="34:35" x14ac:dyDescent="0.25">
      <c r="AH17029">
        <v>-18.224385506364399</v>
      </c>
      <c r="AI17029">
        <v>-5.0237781694559003E-2</v>
      </c>
    </row>
    <row r="17030" spans="34:35" x14ac:dyDescent="0.25">
      <c r="AH17030">
        <v>-18.224385506364399</v>
      </c>
      <c r="AI17030">
        <v>-5.0237781694559003E-2</v>
      </c>
    </row>
    <row r="17031" spans="34:35" x14ac:dyDescent="0.25">
      <c r="AH17031">
        <v>-18.4445086179547</v>
      </c>
      <c r="AI17031">
        <v>-4.9431756240482003E-2</v>
      </c>
    </row>
    <row r="17032" spans="34:35" x14ac:dyDescent="0.25">
      <c r="AH17032">
        <v>-18.664631729545</v>
      </c>
      <c r="AI17032">
        <v>-4.8598851412310698E-2</v>
      </c>
    </row>
    <row r="17033" spans="34:35" x14ac:dyDescent="0.25">
      <c r="AH17033">
        <v>-18.884754841135301</v>
      </c>
      <c r="AI17033">
        <v>-4.7740517846181399E-2</v>
      </c>
    </row>
    <row r="17034" spans="34:35" x14ac:dyDescent="0.25">
      <c r="AH17034">
        <v>-19.104877952725602</v>
      </c>
      <c r="AI17034">
        <v>-4.6858122530476803E-2</v>
      </c>
    </row>
    <row r="17035" spans="34:35" x14ac:dyDescent="0.25">
      <c r="AH17035">
        <v>-19.104877952725602</v>
      </c>
      <c r="AI17035">
        <v>-4.6858122530476803E-2</v>
      </c>
    </row>
    <row r="17036" spans="34:35" x14ac:dyDescent="0.25">
      <c r="AH17036">
        <v>-19.328065872596799</v>
      </c>
      <c r="AI17036">
        <v>-4.5940041294276202E-2</v>
      </c>
    </row>
    <row r="17037" spans="34:35" x14ac:dyDescent="0.25">
      <c r="AH17037">
        <v>-19.551253792468</v>
      </c>
      <c r="AI17037">
        <v>-4.4999796911138E-2</v>
      </c>
    </row>
    <row r="17038" spans="34:35" x14ac:dyDescent="0.25">
      <c r="AH17038">
        <v>-19.7744417123392</v>
      </c>
      <c r="AI17038">
        <v>-4.4039088238694103E-2</v>
      </c>
    </row>
    <row r="17039" spans="34:35" x14ac:dyDescent="0.25">
      <c r="AH17039">
        <v>-19.997629632210401</v>
      </c>
      <c r="AI17039">
        <v>-4.3059734332675098E-2</v>
      </c>
    </row>
    <row r="17040" spans="34:35" x14ac:dyDescent="0.25">
      <c r="AH17040">
        <v>-19.997629632210401</v>
      </c>
      <c r="AI17040">
        <v>-4.3059734332675098E-2</v>
      </c>
    </row>
    <row r="17041" spans="34:35" x14ac:dyDescent="0.25">
      <c r="AH17041">
        <v>-20.223925032164399</v>
      </c>
      <c r="AI17041">
        <v>-4.2049722133527603E-2</v>
      </c>
    </row>
    <row r="17042" spans="34:35" x14ac:dyDescent="0.25">
      <c r="AH17042">
        <v>-20.4502204321184</v>
      </c>
      <c r="AI17042">
        <v>-4.1024650564775E-2</v>
      </c>
    </row>
    <row r="17043" spans="34:35" x14ac:dyDescent="0.25">
      <c r="AH17043">
        <v>-20.676515832072301</v>
      </c>
      <c r="AI17043">
        <v>-3.9986668601121898E-2</v>
      </c>
    </row>
    <row r="17044" spans="34:35" x14ac:dyDescent="0.25">
      <c r="AH17044">
        <v>-20.902811232026298</v>
      </c>
      <c r="AI17044">
        <v>-3.8937997576551801E-2</v>
      </c>
    </row>
    <row r="17045" spans="34:35" x14ac:dyDescent="0.25">
      <c r="AH17045">
        <v>-20.902811232026298</v>
      </c>
      <c r="AI17045">
        <v>-3.8937997576551801E-2</v>
      </c>
    </row>
    <row r="17046" spans="34:35" x14ac:dyDescent="0.25">
      <c r="AH17046">
        <v>-21.132257377990999</v>
      </c>
      <c r="AI17046">
        <v>-3.78661170381238E-2</v>
      </c>
    </row>
    <row r="17047" spans="34:35" x14ac:dyDescent="0.25">
      <c r="AH17047">
        <v>-21.3617035239557</v>
      </c>
      <c r="AI17047">
        <v>-3.6787682373869403E-2</v>
      </c>
    </row>
    <row r="17048" spans="34:35" x14ac:dyDescent="0.25">
      <c r="AH17048">
        <v>-21.591149669920402</v>
      </c>
      <c r="AI17048">
        <v>-3.5704595722198397E-2</v>
      </c>
    </row>
    <row r="17049" spans="34:35" x14ac:dyDescent="0.25">
      <c r="AH17049">
        <v>-21.820595815885099</v>
      </c>
      <c r="AI17049">
        <v>-3.4618552471993198E-2</v>
      </c>
    </row>
    <row r="17050" spans="34:35" x14ac:dyDescent="0.25">
      <c r="AH17050">
        <v>-21.820595815885099</v>
      </c>
      <c r="AI17050">
        <v>-3.4618552471993198E-2</v>
      </c>
    </row>
    <row r="17051" spans="34:35" x14ac:dyDescent="0.25">
      <c r="AH17051">
        <v>-22.053236576186801</v>
      </c>
      <c r="AI17051">
        <v>-3.3516242855822602E-2</v>
      </c>
    </row>
    <row r="17052" spans="34:35" x14ac:dyDescent="0.25">
      <c r="AH17052">
        <v>-22.285877336488401</v>
      </c>
      <c r="AI17052">
        <v>-3.2414969295429599E-2</v>
      </c>
    </row>
    <row r="17053" spans="34:35" x14ac:dyDescent="0.25">
      <c r="AH17053">
        <v>-22.51851809679</v>
      </c>
      <c r="AI17053">
        <v>-3.1317090991316902E-2</v>
      </c>
    </row>
    <row r="17054" spans="34:35" x14ac:dyDescent="0.25">
      <c r="AH17054">
        <v>-22.751158857091699</v>
      </c>
      <c r="AI17054">
        <v>-3.0225004432228499E-2</v>
      </c>
    </row>
    <row r="17055" spans="34:35" x14ac:dyDescent="0.25">
      <c r="AH17055">
        <v>-22.751158857091699</v>
      </c>
      <c r="AI17055">
        <v>-3.0225004432228499E-2</v>
      </c>
    </row>
    <row r="17056" spans="34:35" x14ac:dyDescent="0.25">
      <c r="AH17056">
        <v>-22.987038710842</v>
      </c>
      <c r="AI17056">
        <v>-2.9126066898807899E-2</v>
      </c>
    </row>
    <row r="17057" spans="34:35" x14ac:dyDescent="0.25">
      <c r="AH17057">
        <v>-23.222918564592302</v>
      </c>
      <c r="AI17057">
        <v>-2.80381728864443E-2</v>
      </c>
    </row>
    <row r="17058" spans="34:35" x14ac:dyDescent="0.25">
      <c r="AH17058">
        <v>-23.458798418342599</v>
      </c>
      <c r="AI17058">
        <v>-2.69639328388439E-2</v>
      </c>
    </row>
    <row r="17059" spans="34:35" x14ac:dyDescent="0.25">
      <c r="AH17059">
        <v>-23.694678272092901</v>
      </c>
      <c r="AI17059">
        <v>-2.5905885035595901E-2</v>
      </c>
    </row>
    <row r="17060" spans="34:35" x14ac:dyDescent="0.25">
      <c r="AH17060">
        <v>-23.694678272092901</v>
      </c>
      <c r="AI17060">
        <v>-2.5905885035595901E-2</v>
      </c>
    </row>
    <row r="17061" spans="34:35" x14ac:dyDescent="0.25">
      <c r="AH17061">
        <v>-23.933842317693198</v>
      </c>
      <c r="AI17061">
        <v>-2.4852020741547898E-2</v>
      </c>
    </row>
    <row r="17062" spans="34:35" x14ac:dyDescent="0.25">
      <c r="AH17062">
        <v>-24.1730063632934</v>
      </c>
      <c r="AI17062">
        <v>-2.3819575750405199E-2</v>
      </c>
    </row>
    <row r="17063" spans="34:35" x14ac:dyDescent="0.25">
      <c r="AH17063">
        <v>-24.412170408893701</v>
      </c>
      <c r="AI17063">
        <v>-2.2810676222992599E-2</v>
      </c>
    </row>
    <row r="17064" spans="34:35" x14ac:dyDescent="0.25">
      <c r="AH17064">
        <v>-24.651334454493998</v>
      </c>
      <c r="AI17064">
        <v>-2.18273738813595E-2</v>
      </c>
    </row>
    <row r="17065" spans="34:35" x14ac:dyDescent="0.25">
      <c r="AH17065">
        <v>-24.651334454493998</v>
      </c>
      <c r="AI17065">
        <v>-2.18273738813595E-2</v>
      </c>
    </row>
    <row r="17066" spans="34:35" x14ac:dyDescent="0.25">
      <c r="AH17066">
        <v>-24.893828418257598</v>
      </c>
      <c r="AI17066">
        <v>-2.0858622950583001E-2</v>
      </c>
    </row>
    <row r="17067" spans="34:35" x14ac:dyDescent="0.25">
      <c r="AH17067">
        <v>-25.136322382021199</v>
      </c>
      <c r="AI17067">
        <v>-1.9920161483544301E-2</v>
      </c>
    </row>
    <row r="17068" spans="34:35" x14ac:dyDescent="0.25">
      <c r="AH17068">
        <v>-25.378816345784799</v>
      </c>
      <c r="AI17068">
        <v>-1.90135099919235E-2</v>
      </c>
    </row>
    <row r="17069" spans="34:35" x14ac:dyDescent="0.25">
      <c r="AH17069">
        <v>-25.621310309548399</v>
      </c>
      <c r="AI17069">
        <v>-1.8140024138876099E-2</v>
      </c>
    </row>
    <row r="17070" spans="34:35" x14ac:dyDescent="0.25">
      <c r="AH17070">
        <v>-25.621310309548399</v>
      </c>
      <c r="AI17070">
        <v>-1.8140024138876099E-2</v>
      </c>
    </row>
    <row r="17071" spans="34:35" x14ac:dyDescent="0.25">
      <c r="AH17071">
        <v>-25.867180554443301</v>
      </c>
      <c r="AI17071">
        <v>-1.7289790370065099E-2</v>
      </c>
    </row>
    <row r="17072" spans="34:35" x14ac:dyDescent="0.25">
      <c r="AH17072">
        <v>-26.113050799338101</v>
      </c>
      <c r="AI17072">
        <v>-1.6477429344063599E-2</v>
      </c>
    </row>
    <row r="17073" spans="34:35" x14ac:dyDescent="0.25">
      <c r="AH17073">
        <v>-26.358921044233</v>
      </c>
      <c r="AI17073">
        <v>-1.57047419735271E-2</v>
      </c>
    </row>
    <row r="17074" spans="34:35" x14ac:dyDescent="0.25">
      <c r="AH17074">
        <v>-26.6047912891278</v>
      </c>
      <c r="AI17074">
        <v>-1.4973017134243699E-2</v>
      </c>
    </row>
    <row r="17075" spans="34:35" x14ac:dyDescent="0.25">
      <c r="AH17075">
        <v>-26.6047912891278</v>
      </c>
      <c r="AI17075">
        <v>-1.4973017134243699E-2</v>
      </c>
    </row>
    <row r="17076" spans="34:35" x14ac:dyDescent="0.25">
      <c r="AH17076">
        <v>-26.854084823640701</v>
      </c>
      <c r="AI17076">
        <v>-1.4273331424104699E-2</v>
      </c>
    </row>
    <row r="17077" spans="34:35" x14ac:dyDescent="0.25">
      <c r="AH17077">
        <v>-27.103378358153499</v>
      </c>
      <c r="AI17077">
        <v>-1.36159997235176E-2</v>
      </c>
    </row>
    <row r="17078" spans="34:35" x14ac:dyDescent="0.25">
      <c r="AH17078">
        <v>-27.3526718926664</v>
      </c>
      <c r="AI17078">
        <v>-1.3000550767457399E-2</v>
      </c>
    </row>
    <row r="17079" spans="34:35" x14ac:dyDescent="0.25">
      <c r="AH17079">
        <v>-27.601965427179199</v>
      </c>
      <c r="AI17079">
        <v>-1.24260971509569E-2</v>
      </c>
    </row>
    <row r="17080" spans="34:35" x14ac:dyDescent="0.25">
      <c r="AH17080">
        <v>-27.601965427179199</v>
      </c>
      <c r="AI17080">
        <v>-1.24260971509569E-2</v>
      </c>
    </row>
    <row r="17081" spans="34:35" x14ac:dyDescent="0.25">
      <c r="AH17081">
        <v>-27.854729914303199</v>
      </c>
      <c r="AI17081">
        <v>-1.1884084834421599E-2</v>
      </c>
    </row>
    <row r="17082" spans="34:35" x14ac:dyDescent="0.25">
      <c r="AH17082">
        <v>-28.1074944014272</v>
      </c>
      <c r="AI17082">
        <v>-1.13810555900939E-2</v>
      </c>
    </row>
    <row r="17083" spans="34:35" x14ac:dyDescent="0.25">
      <c r="AH17083">
        <v>-28.360258888551201</v>
      </c>
      <c r="AI17083">
        <v>-1.09150557985904E-2</v>
      </c>
    </row>
    <row r="17084" spans="34:35" x14ac:dyDescent="0.25">
      <c r="AH17084">
        <v>-28.613023375675301</v>
      </c>
      <c r="AI17084">
        <v>-1.04839415768379E-2</v>
      </c>
    </row>
    <row r="17085" spans="34:35" x14ac:dyDescent="0.25">
      <c r="AH17085">
        <v>-28.613023375675301</v>
      </c>
      <c r="AI17085">
        <v>-1.04839415768379E-2</v>
      </c>
    </row>
    <row r="17086" spans="34:35" x14ac:dyDescent="0.25">
      <c r="AH17086">
        <v>-28.869307142022901</v>
      </c>
      <c r="AI17086">
        <v>-1.0080125715205401E-2</v>
      </c>
    </row>
    <row r="17087" spans="34:35" x14ac:dyDescent="0.25">
      <c r="AH17087">
        <v>-29.125590908370601</v>
      </c>
      <c r="AI17087">
        <v>-9.7074171413451399E-3</v>
      </c>
    </row>
    <row r="17088" spans="34:35" x14ac:dyDescent="0.25">
      <c r="AH17088">
        <v>-29.381874674718201</v>
      </c>
      <c r="AI17088">
        <v>-9.3633649324950906E-3</v>
      </c>
    </row>
    <row r="17089" spans="34:35" x14ac:dyDescent="0.25">
      <c r="AH17089">
        <v>-29.638158441065801</v>
      </c>
      <c r="AI17089">
        <v>-9.0455008540505297E-3</v>
      </c>
    </row>
    <row r="17090" spans="34:35" x14ac:dyDescent="0.25">
      <c r="AH17090">
        <v>-29.638158441065801</v>
      </c>
      <c r="AI17090">
        <v>-9.0455008540505297E-3</v>
      </c>
    </row>
    <row r="17091" spans="34:35" x14ac:dyDescent="0.25">
      <c r="AH17091">
        <v>-29.8980104861085</v>
      </c>
      <c r="AI17091">
        <v>-8.7474587332428307E-3</v>
      </c>
    </row>
    <row r="17092" spans="34:35" x14ac:dyDescent="0.25">
      <c r="AH17092">
        <v>-30.1578625311511</v>
      </c>
      <c r="AI17092">
        <v>-8.4713650328790101E-3</v>
      </c>
    </row>
    <row r="17093" spans="34:35" x14ac:dyDescent="0.25">
      <c r="AH17093">
        <v>-30.417714576193799</v>
      </c>
      <c r="AI17093">
        <v>-8.21482659561798E-3</v>
      </c>
    </row>
    <row r="17094" spans="34:35" x14ac:dyDescent="0.25">
      <c r="AH17094">
        <v>-30.677566621236402</v>
      </c>
      <c r="AI17094">
        <v>-7.9755340737781705E-3</v>
      </c>
    </row>
    <row r="17095" spans="34:35" x14ac:dyDescent="0.25">
      <c r="AH17095">
        <v>-30.677566621236402</v>
      </c>
      <c r="AI17095">
        <v>-7.9755340737781705E-3</v>
      </c>
    </row>
    <row r="17096" spans="34:35" x14ac:dyDescent="0.25">
      <c r="AH17096">
        <v>-30.941036626672702</v>
      </c>
      <c r="AI17096">
        <v>-7.7482650777105999E-3</v>
      </c>
    </row>
    <row r="17097" spans="34:35" x14ac:dyDescent="0.25">
      <c r="AH17097">
        <v>-31.204506632108998</v>
      </c>
      <c r="AI17097">
        <v>-7.5342848292203803E-3</v>
      </c>
    </row>
    <row r="17098" spans="34:35" x14ac:dyDescent="0.25">
      <c r="AH17098">
        <v>-31.467976637545299</v>
      </c>
      <c r="AI17098">
        <v>-7.3315791538390599E-3</v>
      </c>
    </row>
    <row r="17099" spans="34:35" x14ac:dyDescent="0.25">
      <c r="AH17099">
        <v>-31.731446642981599</v>
      </c>
      <c r="AI17099">
        <v>-7.1382539453912104E-3</v>
      </c>
    </row>
    <row r="17100" spans="34:35" x14ac:dyDescent="0.25">
      <c r="AH17100">
        <v>-31.731446642981599</v>
      </c>
      <c r="AI17100">
        <v>-7.1382539453912104E-3</v>
      </c>
    </row>
    <row r="17101" spans="34:35" x14ac:dyDescent="0.25">
      <c r="AH17101">
        <v>-31.998584982236199</v>
      </c>
      <c r="AI17101">
        <v>-6.9501075291202802E-3</v>
      </c>
    </row>
    <row r="17102" spans="34:35" x14ac:dyDescent="0.25">
      <c r="AH17102">
        <v>-32.265723321490803</v>
      </c>
      <c r="AI17102">
        <v>-6.7681817586077503E-3</v>
      </c>
    </row>
    <row r="17103" spans="34:35" x14ac:dyDescent="0.25">
      <c r="AH17103">
        <v>-32.532861660745397</v>
      </c>
      <c r="AI17103">
        <v>-6.5914142539351701E-3</v>
      </c>
    </row>
    <row r="17104" spans="34:35" x14ac:dyDescent="0.25">
      <c r="AH17104">
        <v>-32.799999999999997</v>
      </c>
      <c r="AI17104">
        <v>-6.4209784910497104E-3</v>
      </c>
    </row>
    <row r="17105" spans="34:35" x14ac:dyDescent="0.25">
      <c r="AH17105">
        <v>-32.799999999999997</v>
      </c>
      <c r="AI17105">
        <v>-6.4209784910497104E-3</v>
      </c>
    </row>
    <row r="17106" spans="34:35" x14ac:dyDescent="0.25">
      <c r="AH17106">
        <v>-32.975000000000001</v>
      </c>
      <c r="AI17106">
        <v>-6.3132605110734399E-3</v>
      </c>
    </row>
    <row r="17107" spans="34:35" x14ac:dyDescent="0.25">
      <c r="AH17107">
        <v>-33.15</v>
      </c>
      <c r="AI17107">
        <v>-6.2028174047682504E-3</v>
      </c>
    </row>
    <row r="17108" spans="34:35" x14ac:dyDescent="0.25">
      <c r="AH17108">
        <v>-33.325000000000003</v>
      </c>
      <c r="AI17108">
        <v>-6.09106691339837E-3</v>
      </c>
    </row>
    <row r="17109" spans="34:35" x14ac:dyDescent="0.25">
      <c r="AH17109">
        <v>-33.5</v>
      </c>
      <c r="AI17109">
        <v>-5.9791335893423798E-3</v>
      </c>
    </row>
    <row r="17110" spans="34:35" x14ac:dyDescent="0.25">
      <c r="AH17110">
        <v>16.5</v>
      </c>
      <c r="AI17110">
        <v>-4.5298393205604602E-2</v>
      </c>
    </row>
    <row r="17111" spans="34:35" x14ac:dyDescent="0.25">
      <c r="AH17111">
        <v>16.475000000000001</v>
      </c>
      <c r="AI17111">
        <v>-4.5202646349499401E-2</v>
      </c>
    </row>
    <row r="17112" spans="34:35" x14ac:dyDescent="0.25">
      <c r="AH17112">
        <v>16.45</v>
      </c>
      <c r="AI17112">
        <v>-4.5106900948631803E-2</v>
      </c>
    </row>
    <row r="17113" spans="34:35" x14ac:dyDescent="0.25">
      <c r="AH17113">
        <v>16.425000000000001</v>
      </c>
      <c r="AI17113">
        <v>-4.5011156992370599E-2</v>
      </c>
    </row>
    <row r="17114" spans="34:35" x14ac:dyDescent="0.25">
      <c r="AH17114">
        <v>16.399999999999999</v>
      </c>
      <c r="AI17114">
        <v>-4.4915414465210003E-2</v>
      </c>
    </row>
    <row r="17115" spans="34:35" x14ac:dyDescent="0.25">
      <c r="AH17115">
        <v>16.399999999999999</v>
      </c>
      <c r="AI17115">
        <v>-4.4915414465210003E-2</v>
      </c>
    </row>
    <row r="17116" spans="34:35" x14ac:dyDescent="0.25">
      <c r="AH17116">
        <v>16.25</v>
      </c>
      <c r="AI17116">
        <v>-4.4339868318751197E-2</v>
      </c>
    </row>
    <row r="17117" spans="34:35" x14ac:dyDescent="0.25">
      <c r="AH17117">
        <v>16.100000000000001</v>
      </c>
      <c r="AI17117">
        <v>-4.3764529706349503E-2</v>
      </c>
    </row>
    <row r="17118" spans="34:35" x14ac:dyDescent="0.25">
      <c r="AH17118">
        <v>15.95</v>
      </c>
      <c r="AI17118">
        <v>-4.3189549421741601E-2</v>
      </c>
    </row>
    <row r="17119" spans="34:35" x14ac:dyDescent="0.25">
      <c r="AH17119">
        <v>15.8</v>
      </c>
      <c r="AI17119">
        <v>-4.2615062977683797E-2</v>
      </c>
    </row>
    <row r="17120" spans="34:35" x14ac:dyDescent="0.25">
      <c r="AH17120">
        <v>15.8</v>
      </c>
      <c r="AI17120">
        <v>-4.2615062977683797E-2</v>
      </c>
    </row>
    <row r="17121" spans="34:35" x14ac:dyDescent="0.25">
      <c r="AH17121">
        <v>15.675000000000001</v>
      </c>
      <c r="AI17121">
        <v>-4.2136774019471301E-2</v>
      </c>
    </row>
    <row r="17122" spans="34:35" x14ac:dyDescent="0.25">
      <c r="AH17122">
        <v>15.55</v>
      </c>
      <c r="AI17122">
        <v>-4.1658947112267697E-2</v>
      </c>
    </row>
    <row r="17123" spans="34:35" x14ac:dyDescent="0.25">
      <c r="AH17123">
        <v>15.425000000000001</v>
      </c>
      <c r="AI17123">
        <v>-4.1181623771581702E-2</v>
      </c>
    </row>
    <row r="17124" spans="34:35" x14ac:dyDescent="0.25">
      <c r="AH17124">
        <v>15.3</v>
      </c>
      <c r="AI17124">
        <v>-4.2616393726748102E-2</v>
      </c>
    </row>
    <row r="17125" spans="34:35" x14ac:dyDescent="0.25">
      <c r="AH17125">
        <v>15.3</v>
      </c>
      <c r="AI17125">
        <v>-4.2616393726748102E-2</v>
      </c>
    </row>
    <row r="17126" spans="34:35" x14ac:dyDescent="0.25">
      <c r="AH17126">
        <v>15.275</v>
      </c>
      <c r="AI17126">
        <v>-4.2443533904448202E-2</v>
      </c>
    </row>
    <row r="17127" spans="34:35" x14ac:dyDescent="0.25">
      <c r="AH17127">
        <v>15.25</v>
      </c>
      <c r="AI17127">
        <v>-4.2295257509217303E-2</v>
      </c>
    </row>
    <row r="17128" spans="34:35" x14ac:dyDescent="0.25">
      <c r="AH17128">
        <v>15.225</v>
      </c>
      <c r="AI17128">
        <v>-4.2155250505901E-2</v>
      </c>
    </row>
    <row r="17129" spans="34:35" x14ac:dyDescent="0.25">
      <c r="AH17129">
        <v>15.2</v>
      </c>
      <c r="AI17129">
        <v>-4.1937941378999602E-2</v>
      </c>
    </row>
    <row r="17130" spans="34:35" x14ac:dyDescent="0.25">
      <c r="AH17130">
        <v>15.2</v>
      </c>
      <c r="AI17130">
        <v>-4.1937941378999602E-2</v>
      </c>
    </row>
    <row r="17131" spans="34:35" x14ac:dyDescent="0.25">
      <c r="AH17131">
        <v>15.0515470366719</v>
      </c>
      <c r="AI17131">
        <v>-4.11480619000925E-2</v>
      </c>
    </row>
    <row r="17132" spans="34:35" x14ac:dyDescent="0.25">
      <c r="AH17132">
        <v>14.9030940733437</v>
      </c>
      <c r="AI17132">
        <v>-4.0370421672614301E-2</v>
      </c>
    </row>
    <row r="17133" spans="34:35" x14ac:dyDescent="0.25">
      <c r="AH17133">
        <v>14.7546411100156</v>
      </c>
      <c r="AI17133">
        <v>-3.9612294080860297E-2</v>
      </c>
    </row>
    <row r="17134" spans="34:35" x14ac:dyDescent="0.25">
      <c r="AH17134">
        <v>14.6061881466874</v>
      </c>
      <c r="AI17134">
        <v>-3.8855222193134198E-2</v>
      </c>
    </row>
    <row r="17135" spans="34:35" x14ac:dyDescent="0.25">
      <c r="AH17135">
        <v>14.6061881466874</v>
      </c>
      <c r="AI17135">
        <v>-3.8855222193134198E-2</v>
      </c>
    </row>
    <row r="17136" spans="34:35" x14ac:dyDescent="0.25">
      <c r="AH17136">
        <v>14.329641110015601</v>
      </c>
      <c r="AI17136">
        <v>-3.74877193652004E-2</v>
      </c>
    </row>
    <row r="17137" spans="34:35" x14ac:dyDescent="0.25">
      <c r="AH17137">
        <v>14.053094073343701</v>
      </c>
      <c r="AI17137">
        <v>-3.6215000351654501E-2</v>
      </c>
    </row>
    <row r="17138" spans="34:35" x14ac:dyDescent="0.25">
      <c r="AH17138">
        <v>13.7765470366719</v>
      </c>
      <c r="AI17138">
        <v>-3.5007459534640101E-2</v>
      </c>
    </row>
    <row r="17139" spans="34:35" x14ac:dyDescent="0.25">
      <c r="AH17139">
        <v>13.5</v>
      </c>
      <c r="AI17139">
        <v>-3.3840724829901803E-2</v>
      </c>
    </row>
    <row r="17140" spans="34:35" x14ac:dyDescent="0.25">
      <c r="AH17140">
        <v>13.5</v>
      </c>
      <c r="AI17140">
        <v>-3.3840724829901803E-2</v>
      </c>
    </row>
    <row r="17141" spans="34:35" x14ac:dyDescent="0.25">
      <c r="AH17141">
        <v>13.25</v>
      </c>
      <c r="AI17141">
        <v>-3.2832330625622803E-2</v>
      </c>
    </row>
    <row r="17142" spans="34:35" x14ac:dyDescent="0.25">
      <c r="AH17142">
        <v>13</v>
      </c>
      <c r="AI17142">
        <v>-3.1850908620190202E-2</v>
      </c>
    </row>
    <row r="17143" spans="34:35" x14ac:dyDescent="0.25">
      <c r="AH17143">
        <v>12.75</v>
      </c>
      <c r="AI17143">
        <v>-3.0889562542106602E-2</v>
      </c>
    </row>
    <row r="17144" spans="34:35" x14ac:dyDescent="0.25">
      <c r="AH17144">
        <v>12.5</v>
      </c>
      <c r="AI17144">
        <v>-2.9949934756863202E-2</v>
      </c>
    </row>
    <row r="17145" spans="34:35" x14ac:dyDescent="0.25">
      <c r="AH17145">
        <v>12.5</v>
      </c>
      <c r="AI17145">
        <v>-2.9949934756863202E-2</v>
      </c>
    </row>
    <row r="17146" spans="34:35" x14ac:dyDescent="0.25">
      <c r="AH17146">
        <v>12.22</v>
      </c>
      <c r="AI17146">
        <v>-2.89223680892082E-2</v>
      </c>
    </row>
    <row r="17147" spans="34:35" x14ac:dyDescent="0.25">
      <c r="AH17147">
        <v>11.94</v>
      </c>
      <c r="AI17147">
        <v>-2.7919826574790502E-2</v>
      </c>
    </row>
    <row r="17148" spans="34:35" x14ac:dyDescent="0.25">
      <c r="AH17148">
        <v>11.66</v>
      </c>
      <c r="AI17148">
        <v>-2.6926737370287699E-2</v>
      </c>
    </row>
    <row r="17149" spans="34:35" x14ac:dyDescent="0.25">
      <c r="AH17149">
        <v>11.38</v>
      </c>
      <c r="AI17149">
        <v>-2.59360509856125E-2</v>
      </c>
    </row>
    <row r="17150" spans="34:35" x14ac:dyDescent="0.25">
      <c r="AH17150">
        <v>11.38</v>
      </c>
      <c r="AI17150">
        <v>-2.59360509856125E-2</v>
      </c>
    </row>
    <row r="17151" spans="34:35" x14ac:dyDescent="0.25">
      <c r="AH17151">
        <v>11.335000000000001</v>
      </c>
      <c r="AI17151">
        <v>-2.5773503467800898E-2</v>
      </c>
    </row>
    <row r="17152" spans="34:35" x14ac:dyDescent="0.25">
      <c r="AH17152">
        <v>11.29</v>
      </c>
      <c r="AI17152">
        <v>-2.56095179699228E-2</v>
      </c>
    </row>
    <row r="17153" spans="34:35" x14ac:dyDescent="0.25">
      <c r="AH17153">
        <v>11.244999999999999</v>
      </c>
      <c r="AI17153">
        <v>-2.54440322961938E-2</v>
      </c>
    </row>
    <row r="17154" spans="34:35" x14ac:dyDescent="0.25">
      <c r="AH17154">
        <v>11.2</v>
      </c>
      <c r="AI17154">
        <v>-2.5277363179228698E-2</v>
      </c>
    </row>
    <row r="17155" spans="34:35" x14ac:dyDescent="0.25">
      <c r="AH17155">
        <v>11.2</v>
      </c>
      <c r="AI17155">
        <v>-2.5277363179228698E-2</v>
      </c>
    </row>
    <row r="17156" spans="34:35" x14ac:dyDescent="0.25">
      <c r="AH17156">
        <v>11.0205613799526</v>
      </c>
      <c r="AI17156">
        <v>-2.45941324500095E-2</v>
      </c>
    </row>
    <row r="17157" spans="34:35" x14ac:dyDescent="0.25">
      <c r="AH17157">
        <v>10.8411227599053</v>
      </c>
      <c r="AI17157">
        <v>-2.3930087026267099E-2</v>
      </c>
    </row>
    <row r="17158" spans="34:35" x14ac:dyDescent="0.25">
      <c r="AH17158">
        <v>10.661684139857901</v>
      </c>
      <c r="AI17158">
        <v>-2.3282309510196698E-2</v>
      </c>
    </row>
    <row r="17159" spans="34:35" x14ac:dyDescent="0.25">
      <c r="AH17159">
        <v>10.482245519810601</v>
      </c>
      <c r="AI17159">
        <v>-2.26504183355874E-2</v>
      </c>
    </row>
    <row r="17160" spans="34:35" x14ac:dyDescent="0.25">
      <c r="AH17160">
        <v>10.482245519810601</v>
      </c>
      <c r="AI17160">
        <v>-2.26504183355874E-2</v>
      </c>
    </row>
    <row r="17161" spans="34:35" x14ac:dyDescent="0.25">
      <c r="AH17161">
        <v>10.2816841398579</v>
      </c>
      <c r="AI17161">
        <v>-2.19613967916872E-2</v>
      </c>
    </row>
    <row r="17162" spans="34:35" x14ac:dyDescent="0.25">
      <c r="AH17162">
        <v>10.0811227599053</v>
      </c>
      <c r="AI17162">
        <v>-2.1291520832888201E-2</v>
      </c>
    </row>
    <row r="17163" spans="34:35" x14ac:dyDescent="0.25">
      <c r="AH17163">
        <v>9.8805613799526508</v>
      </c>
      <c r="AI17163">
        <v>-2.0639268000385898E-2</v>
      </c>
    </row>
    <row r="17164" spans="34:35" x14ac:dyDescent="0.25">
      <c r="AH17164">
        <v>9.68</v>
      </c>
      <c r="AI17164">
        <v>-2.0003177140751699E-2</v>
      </c>
    </row>
    <row r="17165" spans="34:35" x14ac:dyDescent="0.25">
      <c r="AH17165">
        <v>9.68</v>
      </c>
      <c r="AI17165">
        <v>-2.0003177140751699E-2</v>
      </c>
    </row>
    <row r="17166" spans="34:35" x14ac:dyDescent="0.25">
      <c r="AH17166">
        <v>9.5299999999999994</v>
      </c>
      <c r="AI17166">
        <v>-1.9537342191104101E-2</v>
      </c>
    </row>
    <row r="17167" spans="34:35" x14ac:dyDescent="0.25">
      <c r="AH17167">
        <v>9.3800000000000008</v>
      </c>
      <c r="AI17167">
        <v>-1.9080625073134402E-2</v>
      </c>
    </row>
    <row r="17168" spans="34:35" x14ac:dyDescent="0.25">
      <c r="AH17168">
        <v>9.23</v>
      </c>
      <c r="AI17168">
        <v>-1.8632799904943799E-2</v>
      </c>
    </row>
    <row r="17169" spans="34:35" x14ac:dyDescent="0.25">
      <c r="AH17169">
        <v>9.08</v>
      </c>
      <c r="AI17169">
        <v>-1.81937527545756E-2</v>
      </c>
    </row>
    <row r="17170" spans="34:35" x14ac:dyDescent="0.25">
      <c r="AH17170">
        <v>9.08</v>
      </c>
      <c r="AI17170">
        <v>-1.81937527545756E-2</v>
      </c>
    </row>
    <row r="17171" spans="34:35" x14ac:dyDescent="0.25">
      <c r="AH17171">
        <v>8.8747057201474604</v>
      </c>
      <c r="AI17171">
        <v>-1.7606876710100201E-2</v>
      </c>
    </row>
    <row r="17172" spans="34:35" x14ac:dyDescent="0.25">
      <c r="AH17172">
        <v>8.6694114402949207</v>
      </c>
      <c r="AI17172">
        <v>-1.70358068669847E-2</v>
      </c>
    </row>
    <row r="17173" spans="34:35" x14ac:dyDescent="0.25">
      <c r="AH17173">
        <v>8.4641171604423704</v>
      </c>
      <c r="AI17173">
        <v>-1.6480194610655301E-2</v>
      </c>
    </row>
    <row r="17174" spans="34:35" x14ac:dyDescent="0.25">
      <c r="AH17174">
        <v>8.2588228805898307</v>
      </c>
      <c r="AI17174">
        <v>-1.5939441852548301E-2</v>
      </c>
    </row>
    <row r="17175" spans="34:35" x14ac:dyDescent="0.25">
      <c r="AH17175">
        <v>8.2588228805898307</v>
      </c>
      <c r="AI17175">
        <v>-1.5939441852548301E-2</v>
      </c>
    </row>
    <row r="17176" spans="34:35" x14ac:dyDescent="0.25">
      <c r="AH17176">
        <v>7.841688061058</v>
      </c>
      <c r="AI17176">
        <v>-1.4888552501957E-2</v>
      </c>
    </row>
    <row r="17177" spans="34:35" x14ac:dyDescent="0.25">
      <c r="AH17177">
        <v>7.4245532415261604</v>
      </c>
      <c r="AI17177">
        <v>-1.3897882718527399E-2</v>
      </c>
    </row>
    <row r="17178" spans="34:35" x14ac:dyDescent="0.25">
      <c r="AH17178">
        <v>7.0074184219943296</v>
      </c>
      <c r="AI17178">
        <v>-1.2961761488057E-2</v>
      </c>
    </row>
    <row r="17179" spans="34:35" x14ac:dyDescent="0.25">
      <c r="AH17179">
        <v>6.5902836024624998</v>
      </c>
      <c r="AI17179">
        <v>-1.2075653701088301E-2</v>
      </c>
    </row>
    <row r="17180" spans="34:35" x14ac:dyDescent="0.25">
      <c r="AH17180">
        <v>6.5902836024624998</v>
      </c>
      <c r="AI17180">
        <v>-1.2075653701088301E-2</v>
      </c>
    </row>
    <row r="17181" spans="34:35" x14ac:dyDescent="0.25">
      <c r="AH17181">
        <v>5.7427127018468802</v>
      </c>
      <c r="AI17181">
        <v>-1.0416445884217401E-2</v>
      </c>
    </row>
    <row r="17182" spans="34:35" x14ac:dyDescent="0.25">
      <c r="AH17182">
        <v>4.89514180123125</v>
      </c>
      <c r="AI17182">
        <v>-8.9173981314392692E-3</v>
      </c>
    </row>
    <row r="17183" spans="34:35" x14ac:dyDescent="0.25">
      <c r="AH17183">
        <v>4.0475709006156197</v>
      </c>
      <c r="AI17183">
        <v>-7.5306761370917503E-3</v>
      </c>
    </row>
    <row r="17184" spans="34:35" x14ac:dyDescent="0.25">
      <c r="AH17184">
        <v>3.2</v>
      </c>
      <c r="AI17184">
        <v>-6.1881243320888102E-3</v>
      </c>
    </row>
    <row r="17185" spans="34:35" x14ac:dyDescent="0.25">
      <c r="AH17185">
        <v>3.2</v>
      </c>
      <c r="AI17185">
        <v>-6.1881243320888102E-3</v>
      </c>
    </row>
    <row r="17186" spans="34:35" x14ac:dyDescent="0.25">
      <c r="AH17186">
        <v>2.3230973977957201</v>
      </c>
      <c r="AI17186">
        <v>-4.8645268522940002E-3</v>
      </c>
    </row>
    <row r="17187" spans="34:35" x14ac:dyDescent="0.25">
      <c r="AH17187">
        <v>1.44619479559144</v>
      </c>
      <c r="AI17187">
        <v>-3.61335778643988E-3</v>
      </c>
    </row>
    <row r="17188" spans="34:35" x14ac:dyDescent="0.25">
      <c r="AH17188">
        <v>0.56929219338715698</v>
      </c>
      <c r="AI17188">
        <v>-2.3874938543069399E-3</v>
      </c>
    </row>
    <row r="17189" spans="34:35" x14ac:dyDescent="0.25">
      <c r="AH17189">
        <v>-0.30761040881712398</v>
      </c>
      <c r="AI17189">
        <v>-1.1702964473604401E-3</v>
      </c>
    </row>
    <row r="17190" spans="34:35" x14ac:dyDescent="0.25">
      <c r="AH17190">
        <v>-0.30761040881712398</v>
      </c>
      <c r="AI17190">
        <v>-1.1702964473604401E-3</v>
      </c>
    </row>
    <row r="17191" spans="34:35" x14ac:dyDescent="0.25">
      <c r="AH17191">
        <v>-1.18070780661284</v>
      </c>
      <c r="AI17191">
        <v>5.7463808680032703E-5</v>
      </c>
    </row>
    <row r="17192" spans="34:35" x14ac:dyDescent="0.25">
      <c r="AH17192">
        <v>-2.05380520440856</v>
      </c>
      <c r="AI17192">
        <v>1.29987095228988E-3</v>
      </c>
    </row>
    <row r="17193" spans="34:35" x14ac:dyDescent="0.25">
      <c r="AH17193">
        <v>-2.9269026022042799</v>
      </c>
      <c r="AI17193">
        <v>2.57317614348307E-3</v>
      </c>
    </row>
    <row r="17194" spans="34:35" x14ac:dyDescent="0.25">
      <c r="AH17194">
        <v>-3.8</v>
      </c>
      <c r="AI17194">
        <v>3.9030611387082799E-3</v>
      </c>
    </row>
    <row r="17195" spans="34:35" x14ac:dyDescent="0.25">
      <c r="AH17195">
        <v>-3.8</v>
      </c>
      <c r="AI17195">
        <v>3.9030611387082799E-3</v>
      </c>
    </row>
    <row r="17196" spans="34:35" x14ac:dyDescent="0.25">
      <c r="AH17196">
        <v>-4.7249999999999996</v>
      </c>
      <c r="AI17196">
        <v>5.3296351771062603E-3</v>
      </c>
    </row>
    <row r="17197" spans="34:35" x14ac:dyDescent="0.25">
      <c r="AH17197">
        <v>-5.65</v>
      </c>
      <c r="AI17197">
        <v>6.7746109450817103E-3</v>
      </c>
    </row>
    <row r="17198" spans="34:35" x14ac:dyDescent="0.25">
      <c r="AH17198">
        <v>-6.5750000000000002</v>
      </c>
      <c r="AI17198">
        <v>8.2363580069483005E-3</v>
      </c>
    </row>
    <row r="17199" spans="34:35" x14ac:dyDescent="0.25">
      <c r="AH17199">
        <v>-7.5</v>
      </c>
      <c r="AI17199">
        <v>9.6956219672905807E-3</v>
      </c>
    </row>
    <row r="17200" spans="34:35" x14ac:dyDescent="0.25">
      <c r="AH17200">
        <v>10.53</v>
      </c>
      <c r="AI17200">
        <v>-2.0514436217745E-2</v>
      </c>
    </row>
    <row r="17201" spans="34:35" x14ac:dyDescent="0.25">
      <c r="AH17201">
        <v>10.487500000000001</v>
      </c>
      <c r="AI17201">
        <v>-2.0445574244208502E-2</v>
      </c>
    </row>
    <row r="17202" spans="34:35" x14ac:dyDescent="0.25">
      <c r="AH17202">
        <v>10.445</v>
      </c>
      <c r="AI17202">
        <v>-2.0374717953090701E-2</v>
      </c>
    </row>
    <row r="17203" spans="34:35" x14ac:dyDescent="0.25">
      <c r="AH17203">
        <v>10.4025</v>
      </c>
      <c r="AI17203">
        <v>-2.03037871125001E-2</v>
      </c>
    </row>
    <row r="17204" spans="34:35" x14ac:dyDescent="0.25">
      <c r="AH17204">
        <v>10.36</v>
      </c>
      <c r="AI17204">
        <v>-2.0233722035119198E-2</v>
      </c>
    </row>
    <row r="17205" spans="34:35" x14ac:dyDescent="0.25">
      <c r="AH17205">
        <v>10.36</v>
      </c>
      <c r="AI17205">
        <v>-2.0233722035119198E-2</v>
      </c>
    </row>
    <row r="17206" spans="34:35" x14ac:dyDescent="0.25">
      <c r="AH17206">
        <v>10.19</v>
      </c>
      <c r="AI17206">
        <v>-2.0007523581955299E-2</v>
      </c>
    </row>
    <row r="17207" spans="34:35" x14ac:dyDescent="0.25">
      <c r="AH17207">
        <v>10.02</v>
      </c>
      <c r="AI17207">
        <v>-1.9783537803657901E-2</v>
      </c>
    </row>
    <row r="17208" spans="34:35" x14ac:dyDescent="0.25">
      <c r="AH17208">
        <v>9.85</v>
      </c>
      <c r="AI17208">
        <v>-1.9557887222961499E-2</v>
      </c>
    </row>
    <row r="17209" spans="34:35" x14ac:dyDescent="0.25">
      <c r="AH17209">
        <v>9.68</v>
      </c>
      <c r="AI17209">
        <v>-1.93266930382614E-2</v>
      </c>
    </row>
    <row r="17210" spans="34:35" x14ac:dyDescent="0.25">
      <c r="AH17210">
        <v>9.68</v>
      </c>
      <c r="AI17210">
        <v>-1.93266930382614E-2</v>
      </c>
    </row>
    <row r="17211" spans="34:35" x14ac:dyDescent="0.25">
      <c r="AH17211">
        <v>9.5299999999999994</v>
      </c>
      <c r="AI17211">
        <v>-1.91181544955135E-2</v>
      </c>
    </row>
    <row r="17212" spans="34:35" x14ac:dyDescent="0.25">
      <c r="AH17212">
        <v>9.3800000000000008</v>
      </c>
      <c r="AI17212">
        <v>-1.8909259039359E-2</v>
      </c>
    </row>
    <row r="17213" spans="34:35" x14ac:dyDescent="0.25">
      <c r="AH17213">
        <v>9.23</v>
      </c>
      <c r="AI17213">
        <v>-1.8700211110009999E-2</v>
      </c>
    </row>
    <row r="17214" spans="34:35" x14ac:dyDescent="0.25">
      <c r="AH17214">
        <v>9.08</v>
      </c>
      <c r="AI17214">
        <v>-1.84911937978515E-2</v>
      </c>
    </row>
    <row r="17215" spans="34:35" x14ac:dyDescent="0.25">
      <c r="AH17215">
        <v>9.08</v>
      </c>
      <c r="AI17215">
        <v>-1.84911937978515E-2</v>
      </c>
    </row>
    <row r="17216" spans="34:35" x14ac:dyDescent="0.25">
      <c r="AH17216">
        <v>8.8541544814160797</v>
      </c>
      <c r="AI17216">
        <v>-1.8177007915966301E-2</v>
      </c>
    </row>
    <row r="17217" spans="34:35" x14ac:dyDescent="0.25">
      <c r="AH17217">
        <v>8.6283089628321701</v>
      </c>
      <c r="AI17217">
        <v>-1.7864008482911101E-2</v>
      </c>
    </row>
    <row r="17218" spans="34:35" x14ac:dyDescent="0.25">
      <c r="AH17218">
        <v>8.4024634442482498</v>
      </c>
      <c r="AI17218">
        <v>-1.755272020639E-2</v>
      </c>
    </row>
    <row r="17219" spans="34:35" x14ac:dyDescent="0.25">
      <c r="AH17219">
        <v>8.1766179256643401</v>
      </c>
      <c r="AI17219">
        <v>-1.72435597374767E-2</v>
      </c>
    </row>
    <row r="17220" spans="34:35" x14ac:dyDescent="0.25">
      <c r="AH17220">
        <v>8.1766179256643401</v>
      </c>
      <c r="AI17220">
        <v>-1.72435597374767E-2</v>
      </c>
    </row>
    <row r="17221" spans="34:35" x14ac:dyDescent="0.25">
      <c r="AH17221">
        <v>7.9088484546975897</v>
      </c>
      <c r="AI17221">
        <v>-1.68802217970624E-2</v>
      </c>
    </row>
    <row r="17222" spans="34:35" x14ac:dyDescent="0.25">
      <c r="AH17222">
        <v>7.6410789837308499</v>
      </c>
      <c r="AI17222">
        <v>-1.6520666610562E-2</v>
      </c>
    </row>
    <row r="17223" spans="34:35" x14ac:dyDescent="0.25">
      <c r="AH17223">
        <v>7.3733095127641102</v>
      </c>
      <c r="AI17223">
        <v>-1.61650420351259E-2</v>
      </c>
    </row>
    <row r="17224" spans="34:35" x14ac:dyDescent="0.25">
      <c r="AH17224">
        <v>7.1055400417973704</v>
      </c>
      <c r="AI17224">
        <v>-1.5813214184788298E-2</v>
      </c>
    </row>
    <row r="17225" spans="34:35" x14ac:dyDescent="0.25">
      <c r="AH17225">
        <v>7.1055400417973704</v>
      </c>
      <c r="AI17225">
        <v>-1.5813214184788298E-2</v>
      </c>
    </row>
    <row r="17226" spans="34:35" x14ac:dyDescent="0.25">
      <c r="AH17226">
        <v>6.7880642289878903</v>
      </c>
      <c r="AI17226">
        <v>-1.5400552463546401E-2</v>
      </c>
    </row>
    <row r="17227" spans="34:35" x14ac:dyDescent="0.25">
      <c r="AH17227">
        <v>6.4705884161784102</v>
      </c>
      <c r="AI17227">
        <v>-1.4991740685298301E-2</v>
      </c>
    </row>
    <row r="17228" spans="34:35" x14ac:dyDescent="0.25">
      <c r="AH17228">
        <v>6.1531126033689301</v>
      </c>
      <c r="AI17228">
        <v>-1.45853145039808E-2</v>
      </c>
    </row>
    <row r="17229" spans="34:35" x14ac:dyDescent="0.25">
      <c r="AH17229">
        <v>5.8356367905594499</v>
      </c>
      <c r="AI17229">
        <v>-1.4179285357628101E-2</v>
      </c>
    </row>
    <row r="17230" spans="34:35" x14ac:dyDescent="0.25">
      <c r="AH17230">
        <v>5.8356367905594499</v>
      </c>
      <c r="AI17230">
        <v>-1.4179285357628101E-2</v>
      </c>
    </row>
    <row r="17231" spans="34:35" x14ac:dyDescent="0.25">
      <c r="AH17231">
        <v>5.4592275929195804</v>
      </c>
      <c r="AI17231">
        <v>-1.36946551526909E-2</v>
      </c>
    </row>
    <row r="17232" spans="34:35" x14ac:dyDescent="0.25">
      <c r="AH17232">
        <v>5.0828183952797197</v>
      </c>
      <c r="AI17232">
        <v>-1.32015317678887E-2</v>
      </c>
    </row>
    <row r="17233" spans="34:35" x14ac:dyDescent="0.25">
      <c r="AH17233">
        <v>4.7064091976398599</v>
      </c>
      <c r="AI17233">
        <v>-1.26932148741796E-2</v>
      </c>
    </row>
    <row r="17234" spans="34:35" x14ac:dyDescent="0.25">
      <c r="AH17234">
        <v>4.33</v>
      </c>
      <c r="AI17234">
        <v>-1.21618180868705E-2</v>
      </c>
    </row>
    <row r="17235" spans="34:35" x14ac:dyDescent="0.25">
      <c r="AH17235">
        <v>4.33</v>
      </c>
      <c r="AI17235">
        <v>-1.21618180868705E-2</v>
      </c>
    </row>
    <row r="17236" spans="34:35" x14ac:dyDescent="0.25">
      <c r="AH17236">
        <v>4.08</v>
      </c>
      <c r="AI17236">
        <v>-1.17857199862181E-2</v>
      </c>
    </row>
    <row r="17237" spans="34:35" x14ac:dyDescent="0.25">
      <c r="AH17237">
        <v>3.83</v>
      </c>
      <c r="AI17237">
        <v>-1.1390150531051401E-2</v>
      </c>
    </row>
    <row r="17238" spans="34:35" x14ac:dyDescent="0.25">
      <c r="AH17238">
        <v>3.58</v>
      </c>
      <c r="AI17238">
        <v>-1.09740322916145E-2</v>
      </c>
    </row>
    <row r="17239" spans="34:35" x14ac:dyDescent="0.25">
      <c r="AH17239">
        <v>3.33</v>
      </c>
      <c r="AI17239">
        <v>-1.05346659118123E-2</v>
      </c>
    </row>
    <row r="17240" spans="34:35" x14ac:dyDescent="0.25">
      <c r="AH17240">
        <v>3.33</v>
      </c>
      <c r="AI17240">
        <v>-1.05346659118123E-2</v>
      </c>
    </row>
    <row r="17241" spans="34:35" x14ac:dyDescent="0.25">
      <c r="AH17241">
        <v>3.2160714285714298</v>
      </c>
      <c r="AI17241">
        <v>-1.0324106000663399E-2</v>
      </c>
    </row>
    <row r="17242" spans="34:35" x14ac:dyDescent="0.25">
      <c r="AH17242">
        <v>3.10214285714286</v>
      </c>
      <c r="AI17242">
        <v>-1.01107129870701E-2</v>
      </c>
    </row>
    <row r="17243" spans="34:35" x14ac:dyDescent="0.25">
      <c r="AH17243">
        <v>2.9882142857142902</v>
      </c>
      <c r="AI17243">
        <v>-9.8949195072526603E-3</v>
      </c>
    </row>
    <row r="17244" spans="34:35" x14ac:dyDescent="0.25">
      <c r="AH17244">
        <v>2.8742857142857101</v>
      </c>
      <c r="AI17244">
        <v>-9.6771782395027994E-3</v>
      </c>
    </row>
    <row r="17245" spans="34:35" x14ac:dyDescent="0.25">
      <c r="AH17245">
        <v>2.8742857142857101</v>
      </c>
      <c r="AI17245">
        <v>-9.6771782395027994E-3</v>
      </c>
    </row>
    <row r="17246" spans="34:35" x14ac:dyDescent="0.25">
      <c r="AH17246">
        <v>2.8382142857142898</v>
      </c>
      <c r="AI17246">
        <v>-9.6105774106367593E-3</v>
      </c>
    </row>
    <row r="17247" spans="34:35" x14ac:dyDescent="0.25">
      <c r="AH17247">
        <v>2.8021428571428602</v>
      </c>
      <c r="AI17247">
        <v>-9.5439403922546392E-3</v>
      </c>
    </row>
    <row r="17248" spans="34:35" x14ac:dyDescent="0.25">
      <c r="AH17248">
        <v>2.7660714285714301</v>
      </c>
      <c r="AI17248">
        <v>-9.4772032903486306E-3</v>
      </c>
    </row>
    <row r="17249" spans="34:35" x14ac:dyDescent="0.25">
      <c r="AH17249">
        <v>2.73</v>
      </c>
      <c r="AI17249">
        <v>-9.4103263639811804E-3</v>
      </c>
    </row>
    <row r="17250" spans="34:35" x14ac:dyDescent="0.25">
      <c r="AH17250">
        <v>2.73</v>
      </c>
      <c r="AI17250">
        <v>-9.4103263639811804E-3</v>
      </c>
    </row>
    <row r="17251" spans="34:35" x14ac:dyDescent="0.25">
      <c r="AH17251">
        <v>2.54207876162944</v>
      </c>
      <c r="AI17251">
        <v>-9.0600064743971594E-3</v>
      </c>
    </row>
    <row r="17252" spans="34:35" x14ac:dyDescent="0.25">
      <c r="AH17252">
        <v>2.3541575232588801</v>
      </c>
      <c r="AI17252">
        <v>-8.7075040758602291E-3</v>
      </c>
    </row>
    <row r="17253" spans="34:35" x14ac:dyDescent="0.25">
      <c r="AH17253">
        <v>2.1662362848883201</v>
      </c>
      <c r="AI17253">
        <v>-8.3539072373260397E-3</v>
      </c>
    </row>
    <row r="17254" spans="34:35" x14ac:dyDescent="0.25">
      <c r="AH17254">
        <v>1.9783150465177599</v>
      </c>
      <c r="AI17254">
        <v>-8.0002447753706307E-3</v>
      </c>
    </row>
    <row r="17255" spans="34:35" x14ac:dyDescent="0.25">
      <c r="AH17255">
        <v>1.9783150465177599</v>
      </c>
      <c r="AI17255">
        <v>-8.0002447753706307E-3</v>
      </c>
    </row>
    <row r="17256" spans="34:35" x14ac:dyDescent="0.25">
      <c r="AH17256">
        <v>1.7326011831527199</v>
      </c>
      <c r="AI17256">
        <v>-7.5391946578672797E-3</v>
      </c>
    </row>
    <row r="17257" spans="34:35" x14ac:dyDescent="0.25">
      <c r="AH17257">
        <v>1.48688731978767</v>
      </c>
      <c r="AI17257">
        <v>-7.0813026437265897E-3</v>
      </c>
    </row>
    <row r="17258" spans="34:35" x14ac:dyDescent="0.25">
      <c r="AH17258">
        <v>1.24117345642262</v>
      </c>
      <c r="AI17258">
        <v>-6.62795187529537E-3</v>
      </c>
    </row>
    <row r="17259" spans="34:35" x14ac:dyDescent="0.25">
      <c r="AH17259">
        <v>0.99545959305757703</v>
      </c>
      <c r="AI17259">
        <v>-6.1802170829036596E-3</v>
      </c>
    </row>
    <row r="17260" spans="34:35" x14ac:dyDescent="0.25">
      <c r="AH17260">
        <v>0.99545959305757703</v>
      </c>
      <c r="AI17260">
        <v>-6.1802170829036596E-3</v>
      </c>
    </row>
    <row r="17261" spans="34:35" x14ac:dyDescent="0.25">
      <c r="AH17261">
        <v>0.67417976767284005</v>
      </c>
      <c r="AI17261">
        <v>-5.6044697817201799E-3</v>
      </c>
    </row>
    <row r="17262" spans="34:35" x14ac:dyDescent="0.25">
      <c r="AH17262">
        <v>0.35289994228810201</v>
      </c>
      <c r="AI17262">
        <v>-5.0404495608799499E-3</v>
      </c>
    </row>
    <row r="17263" spans="34:35" x14ac:dyDescent="0.25">
      <c r="AH17263">
        <v>3.1620116903364498E-2</v>
      </c>
      <c r="AI17263">
        <v>-4.4880880274254104E-3</v>
      </c>
    </row>
    <row r="17264" spans="34:35" x14ac:dyDescent="0.25">
      <c r="AH17264">
        <v>-0.28965970848137401</v>
      </c>
      <c r="AI17264">
        <v>-3.9463889777384704E-3</v>
      </c>
    </row>
    <row r="17265" spans="34:35" x14ac:dyDescent="0.25">
      <c r="AH17265">
        <v>-0.28965970848137401</v>
      </c>
      <c r="AI17265">
        <v>-3.9463889777384704E-3</v>
      </c>
    </row>
    <row r="17266" spans="34:35" x14ac:dyDescent="0.25">
      <c r="AH17266">
        <v>-0.70974478136103003</v>
      </c>
      <c r="AI17266">
        <v>-3.2508793145654699E-3</v>
      </c>
    </row>
    <row r="17267" spans="34:35" x14ac:dyDescent="0.25">
      <c r="AH17267">
        <v>-1.1298298542406899</v>
      </c>
      <c r="AI17267">
        <v>-2.56353911400225E-3</v>
      </c>
    </row>
    <row r="17268" spans="34:35" x14ac:dyDescent="0.25">
      <c r="AH17268">
        <v>-1.5499149271203401</v>
      </c>
      <c r="AI17268">
        <v>-1.8749614907601199E-3</v>
      </c>
    </row>
    <row r="17269" spans="34:35" x14ac:dyDescent="0.25">
      <c r="AH17269">
        <v>-1.97</v>
      </c>
      <c r="AI17269">
        <v>-1.17291372178368E-3</v>
      </c>
    </row>
    <row r="17270" spans="34:35" x14ac:dyDescent="0.25">
      <c r="AH17270">
        <v>-1.97</v>
      </c>
      <c r="AI17270">
        <v>-1.17291372178368E-3</v>
      </c>
    </row>
    <row r="17271" spans="34:35" x14ac:dyDescent="0.25">
      <c r="AH17271">
        <v>-2.27</v>
      </c>
      <c r="AI17271">
        <v>-6.7094696308470602E-4</v>
      </c>
    </row>
    <row r="17272" spans="34:35" x14ac:dyDescent="0.25">
      <c r="AH17272">
        <v>-2.57</v>
      </c>
      <c r="AI17272">
        <v>-1.7029861759855299E-4</v>
      </c>
    </row>
    <row r="17273" spans="34:35" x14ac:dyDescent="0.25">
      <c r="AH17273">
        <v>-2.87</v>
      </c>
      <c r="AI17273">
        <v>3.8533944610948101E-4</v>
      </c>
    </row>
    <row r="17274" spans="34:35" x14ac:dyDescent="0.25">
      <c r="AH17274">
        <v>-3.17</v>
      </c>
      <c r="AI17274">
        <v>1.05905398406969E-3</v>
      </c>
    </row>
    <row r="17275" spans="34:35" x14ac:dyDescent="0.25">
      <c r="AH17275">
        <v>-3.17</v>
      </c>
      <c r="AI17275">
        <v>1.05905398406969E-3</v>
      </c>
    </row>
    <row r="17276" spans="34:35" x14ac:dyDescent="0.25">
      <c r="AH17276">
        <v>-3.2417857142857098</v>
      </c>
      <c r="AI17276">
        <v>1.24583278694196E-3</v>
      </c>
    </row>
    <row r="17277" spans="34:35" x14ac:dyDescent="0.25">
      <c r="AH17277">
        <v>-3.3135714285714299</v>
      </c>
      <c r="AI17277">
        <v>1.43689290011965E-3</v>
      </c>
    </row>
    <row r="17278" spans="34:35" x14ac:dyDescent="0.25">
      <c r="AH17278">
        <v>-3.3853571428571398</v>
      </c>
      <c r="AI17278">
        <v>1.6319903498581501E-3</v>
      </c>
    </row>
    <row r="17279" spans="34:35" x14ac:dyDescent="0.25">
      <c r="AH17279">
        <v>-3.45714285714286</v>
      </c>
      <c r="AI17279">
        <v>1.83091368030689E-3</v>
      </c>
    </row>
    <row r="17280" spans="34:35" x14ac:dyDescent="0.25">
      <c r="AH17280">
        <v>-3.45714285714286</v>
      </c>
      <c r="AI17280">
        <v>1.83091368030689E-3</v>
      </c>
    </row>
    <row r="17281" spans="34:35" x14ac:dyDescent="0.25">
      <c r="AH17281">
        <v>-3.5353571428571402</v>
      </c>
      <c r="AI17281">
        <v>2.0475966133644899E-3</v>
      </c>
    </row>
    <row r="17282" spans="34:35" x14ac:dyDescent="0.25">
      <c r="AH17282">
        <v>-3.6135714285714302</v>
      </c>
      <c r="AI17282">
        <v>2.2681069526617401E-3</v>
      </c>
    </row>
    <row r="17283" spans="34:35" x14ac:dyDescent="0.25">
      <c r="AH17283">
        <v>-3.69178571428571</v>
      </c>
      <c r="AI17283">
        <v>2.49234946073368E-3</v>
      </c>
    </row>
    <row r="17284" spans="34:35" x14ac:dyDescent="0.25">
      <c r="AH17284">
        <v>-3.77</v>
      </c>
      <c r="AI17284">
        <v>2.7201745829236301E-3</v>
      </c>
    </row>
    <row r="17285" spans="34:35" x14ac:dyDescent="0.25">
      <c r="AH17285">
        <v>-3.77</v>
      </c>
      <c r="AI17285">
        <v>2.7201745829236301E-3</v>
      </c>
    </row>
    <row r="17286" spans="34:35" x14ac:dyDescent="0.25">
      <c r="AH17286">
        <v>-3.9565000000000001</v>
      </c>
      <c r="AI17286">
        <v>3.27653506237166E-3</v>
      </c>
    </row>
    <row r="17287" spans="34:35" x14ac:dyDescent="0.25">
      <c r="AH17287">
        <v>-4.1429999999999998</v>
      </c>
      <c r="AI17287">
        <v>3.8490823771370401E-3</v>
      </c>
    </row>
    <row r="17288" spans="34:35" x14ac:dyDescent="0.25">
      <c r="AH17288">
        <v>-4.3295000000000003</v>
      </c>
      <c r="AI17288">
        <v>4.4351192388920897E-3</v>
      </c>
    </row>
    <row r="17289" spans="34:35" x14ac:dyDescent="0.25">
      <c r="AH17289">
        <v>-4.516</v>
      </c>
      <c r="AI17289">
        <v>5.0321505597436204E-3</v>
      </c>
    </row>
    <row r="17290" spans="34:35" x14ac:dyDescent="0.25">
      <c r="AH17290">
        <v>-4.516</v>
      </c>
      <c r="AI17290">
        <v>5.0321505597436204E-3</v>
      </c>
    </row>
    <row r="17291" spans="34:35" x14ac:dyDescent="0.25">
      <c r="AH17291">
        <v>-4.7024999999999997</v>
      </c>
      <c r="AI17291">
        <v>5.6378034242708297E-3</v>
      </c>
    </row>
    <row r="17292" spans="34:35" x14ac:dyDescent="0.25">
      <c r="AH17292">
        <v>-4.8890000000000002</v>
      </c>
      <c r="AI17292">
        <v>6.2499310433023203E-3</v>
      </c>
    </row>
    <row r="17293" spans="34:35" x14ac:dyDescent="0.25">
      <c r="AH17293">
        <v>-5.0754999999999999</v>
      </c>
      <c r="AI17293">
        <v>6.8665157043046997E-3</v>
      </c>
    </row>
    <row r="17294" spans="34:35" x14ac:dyDescent="0.25">
      <c r="AH17294">
        <v>-5.2619999999999996</v>
      </c>
      <c r="AI17294">
        <v>7.4856842543225399E-3</v>
      </c>
    </row>
    <row r="17295" spans="34:35" x14ac:dyDescent="0.25">
      <c r="AH17295">
        <v>-5.2619999999999996</v>
      </c>
      <c r="AI17295">
        <v>7.4856842543225399E-3</v>
      </c>
    </row>
    <row r="17296" spans="34:35" x14ac:dyDescent="0.25">
      <c r="AH17296">
        <v>-5.4485000000000001</v>
      </c>
      <c r="AI17296">
        <v>8.1057088904686898E-3</v>
      </c>
    </row>
    <row r="17297" spans="34:35" x14ac:dyDescent="0.25">
      <c r="AH17297">
        <v>-5.6349999999999998</v>
      </c>
      <c r="AI17297">
        <v>8.7250025515559597E-3</v>
      </c>
    </row>
    <row r="17298" spans="34:35" x14ac:dyDescent="0.25">
      <c r="AH17298">
        <v>-5.8215000000000003</v>
      </c>
      <c r="AI17298">
        <v>9.3420739705916099E-3</v>
      </c>
    </row>
    <row r="17299" spans="34:35" x14ac:dyDescent="0.25">
      <c r="AH17299">
        <v>-6.008</v>
      </c>
      <c r="AI17299">
        <v>9.9555347333640798E-3</v>
      </c>
    </row>
    <row r="17300" spans="34:35" x14ac:dyDescent="0.25">
      <c r="AH17300">
        <v>-6.008</v>
      </c>
      <c r="AI17300">
        <v>9.9555347333640798E-3</v>
      </c>
    </row>
    <row r="17301" spans="34:35" x14ac:dyDescent="0.25">
      <c r="AH17301">
        <v>-6.1944999999999997</v>
      </c>
      <c r="AI17301">
        <v>1.0564080630990401E-2</v>
      </c>
    </row>
    <row r="17302" spans="34:35" x14ac:dyDescent="0.25">
      <c r="AH17302">
        <v>-6.3810000000000002</v>
      </c>
      <c r="AI17302">
        <v>1.11665203927847E-2</v>
      </c>
    </row>
    <row r="17303" spans="34:35" x14ac:dyDescent="0.25">
      <c r="AH17303">
        <v>-6.5674999999999999</v>
      </c>
      <c r="AI17303">
        <v>1.1761760080669899E-2</v>
      </c>
    </row>
    <row r="17304" spans="34:35" x14ac:dyDescent="0.25">
      <c r="AH17304">
        <v>-6.7539999999999996</v>
      </c>
      <c r="AI17304">
        <v>1.23488058055711E-2</v>
      </c>
    </row>
    <row r="17305" spans="34:35" x14ac:dyDescent="0.25">
      <c r="AH17305">
        <v>-6.7539999999999996</v>
      </c>
      <c r="AI17305">
        <v>1.23488058055711E-2</v>
      </c>
    </row>
    <row r="17306" spans="34:35" x14ac:dyDescent="0.25">
      <c r="AH17306">
        <v>-6.9405000000000001</v>
      </c>
      <c r="AI17306">
        <v>1.29267647264922E-2</v>
      </c>
    </row>
    <row r="17307" spans="34:35" x14ac:dyDescent="0.25">
      <c r="AH17307">
        <v>-7.1269999999999998</v>
      </c>
      <c r="AI17307">
        <v>1.34948328425667E-2</v>
      </c>
    </row>
    <row r="17308" spans="34:35" x14ac:dyDescent="0.25">
      <c r="AH17308">
        <v>-7.3135000000000003</v>
      </c>
      <c r="AI17308">
        <v>1.40523074151489E-2</v>
      </c>
    </row>
    <row r="17309" spans="34:35" x14ac:dyDescent="0.25">
      <c r="AH17309">
        <v>-7.5</v>
      </c>
      <c r="AI17309">
        <v>1.4598572504367101E-2</v>
      </c>
    </row>
    <row r="17310" spans="34:35" x14ac:dyDescent="0.25">
      <c r="AH17310">
        <v>-7.5</v>
      </c>
      <c r="AI17310">
        <v>1.4598572504367101E-2</v>
      </c>
    </row>
    <row r="17311" spans="34:35" x14ac:dyDescent="0.25">
      <c r="AH17311">
        <v>-7.6</v>
      </c>
      <c r="AI17311">
        <v>1.4886673996002299E-2</v>
      </c>
    </row>
    <row r="17312" spans="34:35" x14ac:dyDescent="0.25">
      <c r="AH17312">
        <v>-7.7</v>
      </c>
      <c r="AI17312">
        <v>1.51713310030335E-2</v>
      </c>
    </row>
    <row r="17313" spans="34:35" x14ac:dyDescent="0.25">
      <c r="AH17313">
        <v>-7.8</v>
      </c>
      <c r="AI17313">
        <v>1.54524804185894E-2</v>
      </c>
    </row>
    <row r="17314" spans="34:35" x14ac:dyDescent="0.25">
      <c r="AH17314">
        <v>-7.9</v>
      </c>
      <c r="AI17314">
        <v>1.5730066206264E-2</v>
      </c>
    </row>
    <row r="17315" spans="34:35" x14ac:dyDescent="0.25">
      <c r="AH17315">
        <v>-7.9</v>
      </c>
      <c r="AI17315">
        <v>1.5730066206264E-2</v>
      </c>
    </row>
    <row r="17316" spans="34:35" x14ac:dyDescent="0.25">
      <c r="AH17316">
        <v>-8.15</v>
      </c>
      <c r="AI17316">
        <v>1.6408138632000701E-2</v>
      </c>
    </row>
    <row r="17317" spans="34:35" x14ac:dyDescent="0.25">
      <c r="AH17317">
        <v>-8.4</v>
      </c>
      <c r="AI17317">
        <v>1.7063081202843E-2</v>
      </c>
    </row>
    <row r="17318" spans="34:35" x14ac:dyDescent="0.25">
      <c r="AH17318">
        <v>-8.65</v>
      </c>
      <c r="AI17318">
        <v>1.7694586077044799E-2</v>
      </c>
    </row>
    <row r="17319" spans="34:35" x14ac:dyDescent="0.25">
      <c r="AH17319">
        <v>-8.9</v>
      </c>
      <c r="AI17319">
        <v>1.83026077304137E-2</v>
      </c>
    </row>
    <row r="17320" spans="34:35" x14ac:dyDescent="0.25">
      <c r="AH17320">
        <v>-8.9</v>
      </c>
      <c r="AI17320">
        <v>1.83026077304137E-2</v>
      </c>
    </row>
    <row r="17321" spans="34:35" x14ac:dyDescent="0.25">
      <c r="AH17321">
        <v>-9.5175000000000001</v>
      </c>
      <c r="AI17321">
        <v>1.9705736809817801E-2</v>
      </c>
    </row>
    <row r="17322" spans="34:35" x14ac:dyDescent="0.25">
      <c r="AH17322">
        <v>-10.135</v>
      </c>
      <c r="AI17322">
        <v>2.0977278784764498E-2</v>
      </c>
    </row>
    <row r="17323" spans="34:35" x14ac:dyDescent="0.25">
      <c r="AH17323">
        <v>-10.7525</v>
      </c>
      <c r="AI17323">
        <v>2.2136432790792099E-2</v>
      </c>
    </row>
    <row r="17324" spans="34:35" x14ac:dyDescent="0.25">
      <c r="AH17324">
        <v>-11.37</v>
      </c>
      <c r="AI17324">
        <v>2.3212511333151099E-2</v>
      </c>
    </row>
    <row r="17325" spans="34:35" x14ac:dyDescent="0.25">
      <c r="AH17325">
        <v>-11.37</v>
      </c>
      <c r="AI17325">
        <v>2.3212511333151099E-2</v>
      </c>
    </row>
    <row r="17326" spans="34:35" x14ac:dyDescent="0.25">
      <c r="AH17326">
        <v>-11.87</v>
      </c>
      <c r="AI17326">
        <v>2.40938758111683E-2</v>
      </c>
    </row>
    <row r="17327" spans="34:35" x14ac:dyDescent="0.25">
      <c r="AH17327">
        <v>-12.37</v>
      </c>
      <c r="AI17327">
        <v>2.49454573532964E-2</v>
      </c>
    </row>
    <row r="17328" spans="34:35" x14ac:dyDescent="0.25">
      <c r="AH17328">
        <v>-12.87</v>
      </c>
      <c r="AI17328">
        <v>2.5702253709630099E-2</v>
      </c>
    </row>
    <row r="17329" spans="34:35" x14ac:dyDescent="0.25">
      <c r="AH17329">
        <v>-13.37</v>
      </c>
      <c r="AI17329">
        <v>2.6320843842344802E-2</v>
      </c>
    </row>
    <row r="17330" spans="34:35" x14ac:dyDescent="0.25">
      <c r="AH17330">
        <v>-13.37</v>
      </c>
      <c r="AI17330">
        <v>2.6320843842344802E-2</v>
      </c>
    </row>
    <row r="17331" spans="34:35" x14ac:dyDescent="0.25">
      <c r="AH17331">
        <v>-13.395</v>
      </c>
      <c r="AI17331">
        <v>2.63481681356895E-2</v>
      </c>
    </row>
    <row r="17332" spans="34:35" x14ac:dyDescent="0.25">
      <c r="AH17332">
        <v>-13.42</v>
      </c>
      <c r="AI17332">
        <v>2.6375138762542698E-2</v>
      </c>
    </row>
    <row r="17333" spans="34:35" x14ac:dyDescent="0.25">
      <c r="AH17333">
        <v>-13.445</v>
      </c>
      <c r="AI17333">
        <v>2.6401753989623401E-2</v>
      </c>
    </row>
    <row r="17334" spans="34:35" x14ac:dyDescent="0.25">
      <c r="AH17334">
        <v>-13.47</v>
      </c>
      <c r="AI17334">
        <v>2.6428012049521599E-2</v>
      </c>
    </row>
    <row r="17335" spans="34:35" x14ac:dyDescent="0.25">
      <c r="AH17335">
        <v>-13.47</v>
      </c>
      <c r="AI17335">
        <v>2.6428012049521599E-2</v>
      </c>
    </row>
    <row r="17336" spans="34:35" x14ac:dyDescent="0.25">
      <c r="AH17336">
        <v>-13.602499999999999</v>
      </c>
      <c r="AI17336">
        <v>2.6561253144173399E-2</v>
      </c>
    </row>
    <row r="17337" spans="34:35" x14ac:dyDescent="0.25">
      <c r="AH17337">
        <v>-13.734999999999999</v>
      </c>
      <c r="AI17337">
        <v>2.6684370148465E-2</v>
      </c>
    </row>
    <row r="17338" spans="34:35" x14ac:dyDescent="0.25">
      <c r="AH17338">
        <v>-13.8675</v>
      </c>
      <c r="AI17338">
        <v>2.67971414338125E-2</v>
      </c>
    </row>
    <row r="17339" spans="34:35" x14ac:dyDescent="0.25">
      <c r="AH17339">
        <v>-14</v>
      </c>
      <c r="AI17339">
        <v>2.6899364193312E-2</v>
      </c>
    </row>
    <row r="17340" spans="34:35" x14ac:dyDescent="0.25">
      <c r="AH17340">
        <v>-14</v>
      </c>
      <c r="AI17340">
        <v>2.6899364193312E-2</v>
      </c>
    </row>
    <row r="17341" spans="34:35" x14ac:dyDescent="0.25">
      <c r="AH17341">
        <v>-14.211606673841001</v>
      </c>
      <c r="AI17341">
        <v>2.70404254920945E-2</v>
      </c>
    </row>
    <row r="17342" spans="34:35" x14ac:dyDescent="0.25">
      <c r="AH17342">
        <v>-14.423213347682101</v>
      </c>
      <c r="AI17342">
        <v>2.7153927742066802E-2</v>
      </c>
    </row>
    <row r="17343" spans="34:35" x14ac:dyDescent="0.25">
      <c r="AH17343">
        <v>-14.634820021523099</v>
      </c>
      <c r="AI17343">
        <v>2.72395767928733E-2</v>
      </c>
    </row>
    <row r="17344" spans="34:35" x14ac:dyDescent="0.25">
      <c r="AH17344">
        <v>-14.846426695364199</v>
      </c>
      <c r="AI17344">
        <v>2.72972291636383E-2</v>
      </c>
    </row>
    <row r="17345" spans="34:35" x14ac:dyDescent="0.25">
      <c r="AH17345">
        <v>-14.846426695364199</v>
      </c>
      <c r="AI17345">
        <v>2.72972291636383E-2</v>
      </c>
    </row>
    <row r="17346" spans="34:35" x14ac:dyDescent="0.25">
      <c r="AH17346">
        <v>-15.1123067924162</v>
      </c>
      <c r="AI17346">
        <v>2.7329998228803599E-2</v>
      </c>
    </row>
    <row r="17347" spans="34:35" x14ac:dyDescent="0.25">
      <c r="AH17347">
        <v>-15.3781868894682</v>
      </c>
      <c r="AI17347">
        <v>2.7318509692864999E-2</v>
      </c>
    </row>
    <row r="17348" spans="34:35" x14ac:dyDescent="0.25">
      <c r="AH17348">
        <v>-15.644066986520199</v>
      </c>
      <c r="AI17348">
        <v>2.7262782637153898E-2</v>
      </c>
    </row>
    <row r="17349" spans="34:35" x14ac:dyDescent="0.25">
      <c r="AH17349">
        <v>-15.909947083572201</v>
      </c>
      <c r="AI17349">
        <v>2.71630732321336E-2</v>
      </c>
    </row>
    <row r="17350" spans="34:35" x14ac:dyDescent="0.25">
      <c r="AH17350">
        <v>-15.909947083572201</v>
      </c>
      <c r="AI17350">
        <v>2.71630732321336E-2</v>
      </c>
    </row>
    <row r="17351" spans="34:35" x14ac:dyDescent="0.25">
      <c r="AH17351">
        <v>-16.244020790819601</v>
      </c>
      <c r="AI17351">
        <v>2.6976346233181701E-2</v>
      </c>
    </row>
    <row r="17352" spans="34:35" x14ac:dyDescent="0.25">
      <c r="AH17352">
        <v>-16.578094498067099</v>
      </c>
      <c r="AI17352">
        <v>2.6722543882142E-2</v>
      </c>
    </row>
    <row r="17353" spans="34:35" x14ac:dyDescent="0.25">
      <c r="AH17353">
        <v>-16.912168205314501</v>
      </c>
      <c r="AI17353">
        <v>2.6403287189475499E-2</v>
      </c>
    </row>
    <row r="17354" spans="34:35" x14ac:dyDescent="0.25">
      <c r="AH17354">
        <v>-17.246241912561899</v>
      </c>
      <c r="AI17354">
        <v>2.6020725199863901E-2</v>
      </c>
    </row>
    <row r="17355" spans="34:35" x14ac:dyDescent="0.25">
      <c r="AH17355">
        <v>-17.246241912561899</v>
      </c>
      <c r="AI17355">
        <v>2.6020725199863901E-2</v>
      </c>
    </row>
    <row r="17356" spans="34:35" x14ac:dyDescent="0.25">
      <c r="AH17356">
        <v>-17.665999702300599</v>
      </c>
      <c r="AI17356">
        <v>2.54547137436246E-2</v>
      </c>
    </row>
    <row r="17357" spans="34:35" x14ac:dyDescent="0.25">
      <c r="AH17357">
        <v>-18.085757492039299</v>
      </c>
      <c r="AI17357">
        <v>2.4799896076775602E-2</v>
      </c>
    </row>
    <row r="17358" spans="34:35" x14ac:dyDescent="0.25">
      <c r="AH17358">
        <v>-18.505515281777999</v>
      </c>
      <c r="AI17358">
        <v>2.4063471887456101E-2</v>
      </c>
    </row>
    <row r="17359" spans="34:35" x14ac:dyDescent="0.25">
      <c r="AH17359">
        <v>-18.925273071516699</v>
      </c>
      <c r="AI17359">
        <v>2.32530685631973E-2</v>
      </c>
    </row>
    <row r="17360" spans="34:35" x14ac:dyDescent="0.25">
      <c r="AH17360">
        <v>-18.925273071516699</v>
      </c>
      <c r="AI17360">
        <v>2.32530685631973E-2</v>
      </c>
    </row>
    <row r="17361" spans="34:35" x14ac:dyDescent="0.25">
      <c r="AH17361">
        <v>-19.4526914173004</v>
      </c>
      <c r="AI17361">
        <v>2.2142828582609402E-2</v>
      </c>
    </row>
    <row r="17362" spans="34:35" x14ac:dyDescent="0.25">
      <c r="AH17362">
        <v>-19.980109763084201</v>
      </c>
      <c r="AI17362">
        <v>2.0946772806721199E-2</v>
      </c>
    </row>
    <row r="17363" spans="34:35" x14ac:dyDescent="0.25">
      <c r="AH17363">
        <v>-20.507528108868001</v>
      </c>
      <c r="AI17363">
        <v>1.9684552606442699E-2</v>
      </c>
    </row>
    <row r="17364" spans="34:35" x14ac:dyDescent="0.25">
      <c r="AH17364">
        <v>-21.034946454651799</v>
      </c>
      <c r="AI17364">
        <v>1.8377887687340801E-2</v>
      </c>
    </row>
    <row r="17365" spans="34:35" x14ac:dyDescent="0.25">
      <c r="AH17365">
        <v>-21.034946454651799</v>
      </c>
      <c r="AI17365">
        <v>1.8377887687340801E-2</v>
      </c>
    </row>
    <row r="17366" spans="34:35" x14ac:dyDescent="0.25">
      <c r="AH17366">
        <v>-21.697638412417401</v>
      </c>
      <c r="AI17366">
        <v>1.6705891311284901E-2</v>
      </c>
    </row>
    <row r="17367" spans="34:35" x14ac:dyDescent="0.25">
      <c r="AH17367">
        <v>-22.360330370183</v>
      </c>
      <c r="AI17367">
        <v>1.50354608830334E-2</v>
      </c>
    </row>
    <row r="17368" spans="34:35" x14ac:dyDescent="0.25">
      <c r="AH17368">
        <v>-23.023022327948699</v>
      </c>
      <c r="AI17368">
        <v>1.34048873335535E-2</v>
      </c>
    </row>
    <row r="17369" spans="34:35" x14ac:dyDescent="0.25">
      <c r="AH17369">
        <v>-23.685714285714301</v>
      </c>
      <c r="AI17369">
        <v>1.18539905613414E-2</v>
      </c>
    </row>
    <row r="17370" spans="34:35" x14ac:dyDescent="0.25">
      <c r="AH17370">
        <v>-23.685714285714301</v>
      </c>
      <c r="AI17370">
        <v>1.18539905613414E-2</v>
      </c>
    </row>
    <row r="17371" spans="34:35" x14ac:dyDescent="0.25">
      <c r="AH17371">
        <v>-24.2481782087116</v>
      </c>
      <c r="AI17371">
        <v>1.06201798545779E-2</v>
      </c>
    </row>
    <row r="17372" spans="34:35" x14ac:dyDescent="0.25">
      <c r="AH17372">
        <v>-24.810642131708899</v>
      </c>
      <c r="AI17372">
        <v>9.4889681154629504E-3</v>
      </c>
    </row>
    <row r="17373" spans="34:35" x14ac:dyDescent="0.25">
      <c r="AH17373">
        <v>-25.373106054706199</v>
      </c>
      <c r="AI17373">
        <v>8.4686750202942508E-3</v>
      </c>
    </row>
    <row r="17374" spans="34:35" x14ac:dyDescent="0.25">
      <c r="AH17374">
        <v>-25.935569977703501</v>
      </c>
      <c r="AI17374">
        <v>7.5615473832991902E-3</v>
      </c>
    </row>
    <row r="17375" spans="34:35" x14ac:dyDescent="0.25">
      <c r="AH17375">
        <v>-25.935569977703501</v>
      </c>
      <c r="AI17375">
        <v>7.5615473832991902E-3</v>
      </c>
    </row>
    <row r="17376" spans="34:35" x14ac:dyDescent="0.25">
      <c r="AH17376">
        <v>-26.619660341358099</v>
      </c>
      <c r="AI17376">
        <v>6.6108275683399503E-3</v>
      </c>
    </row>
    <row r="17377" spans="34:35" x14ac:dyDescent="0.25">
      <c r="AH17377">
        <v>-27.3037507050127</v>
      </c>
      <c r="AI17377">
        <v>5.8161178747450698E-3</v>
      </c>
    </row>
    <row r="17378" spans="34:35" x14ac:dyDescent="0.25">
      <c r="AH17378">
        <v>-27.987841068667301</v>
      </c>
      <c r="AI17378">
        <v>5.1541800657433599E-3</v>
      </c>
    </row>
    <row r="17379" spans="34:35" x14ac:dyDescent="0.25">
      <c r="AH17379">
        <v>-28.671931432321902</v>
      </c>
      <c r="AI17379">
        <v>4.5970669095520703E-3</v>
      </c>
    </row>
    <row r="17380" spans="34:35" x14ac:dyDescent="0.25">
      <c r="AH17380">
        <v>-28.671931432321902</v>
      </c>
      <c r="AI17380">
        <v>4.5970669095520703E-3</v>
      </c>
    </row>
    <row r="17381" spans="34:35" x14ac:dyDescent="0.25">
      <c r="AH17381">
        <v>-29.503948574241399</v>
      </c>
      <c r="AI17381">
        <v>4.0220922399352502E-3</v>
      </c>
    </row>
    <row r="17382" spans="34:35" x14ac:dyDescent="0.25">
      <c r="AH17382">
        <v>-30.335965716160899</v>
      </c>
      <c r="AI17382">
        <v>3.5197559452125201E-3</v>
      </c>
    </row>
    <row r="17383" spans="34:35" x14ac:dyDescent="0.25">
      <c r="AH17383">
        <v>-31.167982858080499</v>
      </c>
      <c r="AI17383">
        <v>3.0514395014602999E-3</v>
      </c>
    </row>
    <row r="17384" spans="34:35" x14ac:dyDescent="0.25">
      <c r="AH17384">
        <v>-32</v>
      </c>
      <c r="AI17384">
        <v>2.5871127894980901E-3</v>
      </c>
    </row>
    <row r="17385" spans="34:35" x14ac:dyDescent="0.25">
      <c r="AH17385">
        <v>20</v>
      </c>
      <c r="AI17385">
        <v>-4.0378948019762703E-2</v>
      </c>
    </row>
    <row r="17386" spans="34:35" x14ac:dyDescent="0.25">
      <c r="AH17386">
        <v>19.707185490582699</v>
      </c>
      <c r="AI17386">
        <v>-4.0937175798108003E-2</v>
      </c>
    </row>
    <row r="17387" spans="34:35" x14ac:dyDescent="0.25">
      <c r="AH17387">
        <v>19.414370981165501</v>
      </c>
      <c r="AI17387">
        <v>-4.1442278738817603E-2</v>
      </c>
    </row>
    <row r="17388" spans="34:35" x14ac:dyDescent="0.25">
      <c r="AH17388">
        <v>19.1215564717482</v>
      </c>
      <c r="AI17388">
        <v>-4.1865050120264397E-2</v>
      </c>
    </row>
    <row r="17389" spans="34:35" x14ac:dyDescent="0.25">
      <c r="AH17389">
        <v>18.828741962330898</v>
      </c>
      <c r="AI17389">
        <v>-4.2217431060383198E-2</v>
      </c>
    </row>
    <row r="17390" spans="34:35" x14ac:dyDescent="0.25">
      <c r="AH17390">
        <v>18.828741962330898</v>
      </c>
      <c r="AI17390">
        <v>-4.2217431060383198E-2</v>
      </c>
    </row>
    <row r="17391" spans="34:35" x14ac:dyDescent="0.25">
      <c r="AH17391">
        <v>18.6715564717482</v>
      </c>
      <c r="AI17391">
        <v>-4.2379154935369798E-2</v>
      </c>
    </row>
    <row r="17392" spans="34:35" x14ac:dyDescent="0.25">
      <c r="AH17392">
        <v>18.514370981165499</v>
      </c>
      <c r="AI17392">
        <v>-4.2520273760658402E-2</v>
      </c>
    </row>
    <row r="17393" spans="34:35" x14ac:dyDescent="0.25">
      <c r="AH17393">
        <v>18.357185490582701</v>
      </c>
      <c r="AI17393">
        <v>-4.2641708580289803E-2</v>
      </c>
    </row>
    <row r="17394" spans="34:35" x14ac:dyDescent="0.25">
      <c r="AH17394">
        <v>18.2</v>
      </c>
      <c r="AI17394">
        <v>-4.2744060113170897E-2</v>
      </c>
    </row>
    <row r="17395" spans="34:35" x14ac:dyDescent="0.25">
      <c r="AH17395">
        <v>18.2</v>
      </c>
      <c r="AI17395">
        <v>-4.2744060113170897E-2</v>
      </c>
    </row>
    <row r="17396" spans="34:35" x14ac:dyDescent="0.25">
      <c r="AH17396">
        <v>18.175000000000001</v>
      </c>
      <c r="AI17396">
        <v>-4.2758617630344102E-2</v>
      </c>
    </row>
    <row r="17397" spans="34:35" x14ac:dyDescent="0.25">
      <c r="AH17397">
        <v>18.149999999999999</v>
      </c>
      <c r="AI17397">
        <v>-4.27726903290674E-2</v>
      </c>
    </row>
    <row r="17398" spans="34:35" x14ac:dyDescent="0.25">
      <c r="AH17398">
        <v>18.125</v>
      </c>
      <c r="AI17398">
        <v>-4.2786283284010199E-2</v>
      </c>
    </row>
    <row r="17399" spans="34:35" x14ac:dyDescent="0.25">
      <c r="AH17399">
        <v>18.100000000000001</v>
      </c>
      <c r="AI17399">
        <v>-4.2799401251363799E-2</v>
      </c>
    </row>
    <row r="17400" spans="34:35" x14ac:dyDescent="0.25">
      <c r="AH17400">
        <v>18.100000000000001</v>
      </c>
      <c r="AI17400">
        <v>-4.2799401251363799E-2</v>
      </c>
    </row>
    <row r="17401" spans="34:35" x14ac:dyDescent="0.25">
      <c r="AH17401">
        <v>18.074999999999999</v>
      </c>
      <c r="AI17401">
        <v>-4.2812049034407697E-2</v>
      </c>
    </row>
    <row r="17402" spans="34:35" x14ac:dyDescent="0.25">
      <c r="AH17402">
        <v>18.05</v>
      </c>
      <c r="AI17402">
        <v>-4.2824244598063402E-2</v>
      </c>
    </row>
    <row r="17403" spans="34:35" x14ac:dyDescent="0.25">
      <c r="AH17403">
        <v>18.024999999999999</v>
      </c>
      <c r="AI17403">
        <v>-4.2836000258895598E-2</v>
      </c>
    </row>
    <row r="17404" spans="34:35" x14ac:dyDescent="0.25">
      <c r="AH17404">
        <v>18</v>
      </c>
      <c r="AI17404">
        <v>-4.2847321097641701E-2</v>
      </c>
    </row>
    <row r="17405" spans="34:35" x14ac:dyDescent="0.25">
      <c r="AH17405">
        <v>18</v>
      </c>
      <c r="AI17405">
        <v>-4.2847321097641701E-2</v>
      </c>
    </row>
    <row r="17406" spans="34:35" x14ac:dyDescent="0.25">
      <c r="AH17406">
        <v>17.75</v>
      </c>
      <c r="AI17406">
        <v>-4.2934743834004099E-2</v>
      </c>
    </row>
    <row r="17407" spans="34:35" x14ac:dyDescent="0.25">
      <c r="AH17407">
        <v>17.5</v>
      </c>
      <c r="AI17407">
        <v>-4.29764584395688E-2</v>
      </c>
    </row>
    <row r="17408" spans="34:35" x14ac:dyDescent="0.25">
      <c r="AH17408">
        <v>17.25</v>
      </c>
      <c r="AI17408">
        <v>-4.2973185427408203E-2</v>
      </c>
    </row>
    <row r="17409" spans="34:35" x14ac:dyDescent="0.25">
      <c r="AH17409">
        <v>17</v>
      </c>
      <c r="AI17409">
        <v>-4.2925409950701002E-2</v>
      </c>
    </row>
    <row r="17410" spans="34:35" x14ac:dyDescent="0.25">
      <c r="AH17410">
        <v>17</v>
      </c>
      <c r="AI17410">
        <v>-4.2925409950701002E-2</v>
      </c>
    </row>
    <row r="17411" spans="34:35" x14ac:dyDescent="0.25">
      <c r="AH17411">
        <v>16.574999999999999</v>
      </c>
      <c r="AI17411">
        <v>-4.27425146410194E-2</v>
      </c>
    </row>
    <row r="17412" spans="34:35" x14ac:dyDescent="0.25">
      <c r="AH17412">
        <v>16.149999999999999</v>
      </c>
      <c r="AI17412">
        <v>-4.2431978783192298E-2</v>
      </c>
    </row>
    <row r="17413" spans="34:35" x14ac:dyDescent="0.25">
      <c r="AH17413">
        <v>15.725</v>
      </c>
      <c r="AI17413">
        <v>-4.20044295583707E-2</v>
      </c>
    </row>
    <row r="17414" spans="34:35" x14ac:dyDescent="0.25">
      <c r="AH17414">
        <v>15.3</v>
      </c>
      <c r="AI17414">
        <v>-4.1461309657129103E-2</v>
      </c>
    </row>
    <row r="17415" spans="34:35" x14ac:dyDescent="0.25">
      <c r="AH17415">
        <v>15.3</v>
      </c>
      <c r="AI17415">
        <v>-4.1461309657129103E-2</v>
      </c>
    </row>
    <row r="17416" spans="34:35" x14ac:dyDescent="0.25">
      <c r="AH17416">
        <v>14.85</v>
      </c>
      <c r="AI17416">
        <v>-4.1542619139750499E-2</v>
      </c>
    </row>
    <row r="17417" spans="34:35" x14ac:dyDescent="0.25">
      <c r="AH17417">
        <v>14.4</v>
      </c>
      <c r="AI17417">
        <v>-4.1592153829141998E-2</v>
      </c>
    </row>
    <row r="17418" spans="34:35" x14ac:dyDescent="0.25">
      <c r="AH17418">
        <v>13.95</v>
      </c>
      <c r="AI17418">
        <v>-4.1616865687707401E-2</v>
      </c>
    </row>
    <row r="17419" spans="34:35" x14ac:dyDescent="0.25">
      <c r="AH17419">
        <v>13.5</v>
      </c>
      <c r="AI17419">
        <v>-4.1620867863950597E-2</v>
      </c>
    </row>
    <row r="17420" spans="34:35" x14ac:dyDescent="0.25">
      <c r="AH17420">
        <v>13.5</v>
      </c>
      <c r="AI17420">
        <v>-4.1620867863950597E-2</v>
      </c>
    </row>
    <row r="17421" spans="34:35" x14ac:dyDescent="0.25">
      <c r="AH17421">
        <v>13.25</v>
      </c>
      <c r="AI17421">
        <v>-4.1620723076074298E-2</v>
      </c>
    </row>
    <row r="17422" spans="34:35" x14ac:dyDescent="0.25">
      <c r="AH17422">
        <v>13</v>
      </c>
      <c r="AI17422">
        <v>-4.16167796324005E-2</v>
      </c>
    </row>
    <row r="17423" spans="34:35" x14ac:dyDescent="0.25">
      <c r="AH17423">
        <v>12.75</v>
      </c>
      <c r="AI17423">
        <v>-4.1608963978095902E-2</v>
      </c>
    </row>
    <row r="17424" spans="34:35" x14ac:dyDescent="0.25">
      <c r="AH17424">
        <v>12.5</v>
      </c>
      <c r="AI17424">
        <v>-4.15974789641404E-2</v>
      </c>
    </row>
    <row r="17425" spans="34:35" x14ac:dyDescent="0.25">
      <c r="AH17425">
        <v>12.5</v>
      </c>
      <c r="AI17425">
        <v>-4.15974789641404E-2</v>
      </c>
    </row>
    <row r="17426" spans="34:35" x14ac:dyDescent="0.25">
      <c r="AH17426">
        <v>12.22</v>
      </c>
      <c r="AI17426">
        <v>-4.1580765191559801E-2</v>
      </c>
    </row>
    <row r="17427" spans="34:35" x14ac:dyDescent="0.25">
      <c r="AH17427">
        <v>11.94</v>
      </c>
      <c r="AI17427">
        <v>-4.1560685213715698E-2</v>
      </c>
    </row>
    <row r="17428" spans="34:35" x14ac:dyDescent="0.25">
      <c r="AH17428">
        <v>11.66</v>
      </c>
      <c r="AI17428">
        <v>-4.1538189802863501E-2</v>
      </c>
    </row>
    <row r="17429" spans="34:35" x14ac:dyDescent="0.25">
      <c r="AH17429">
        <v>11.38</v>
      </c>
      <c r="AI17429">
        <v>-4.1514431802697802E-2</v>
      </c>
    </row>
    <row r="17430" spans="34:35" x14ac:dyDescent="0.25">
      <c r="AH17430">
        <v>11.38</v>
      </c>
      <c r="AI17430">
        <v>-4.1514431802697802E-2</v>
      </c>
    </row>
    <row r="17431" spans="34:35" x14ac:dyDescent="0.25">
      <c r="AH17431">
        <v>10.955</v>
      </c>
      <c r="AI17431">
        <v>-4.14916925578395E-2</v>
      </c>
    </row>
    <row r="17432" spans="34:35" x14ac:dyDescent="0.25">
      <c r="AH17432">
        <v>10.53</v>
      </c>
      <c r="AI17432">
        <v>-4.14664003632488E-2</v>
      </c>
    </row>
    <row r="17433" spans="34:35" x14ac:dyDescent="0.25">
      <c r="AH17433">
        <v>10.105</v>
      </c>
      <c r="AI17433">
        <v>-4.1431282924426598E-2</v>
      </c>
    </row>
    <row r="17434" spans="34:35" x14ac:dyDescent="0.25">
      <c r="AH17434">
        <v>9.68</v>
      </c>
      <c r="AI17434">
        <v>-4.1388835008358299E-2</v>
      </c>
    </row>
    <row r="17435" spans="34:35" x14ac:dyDescent="0.25">
      <c r="AH17435">
        <v>9.68</v>
      </c>
      <c r="AI17435">
        <v>-4.1388835008358299E-2</v>
      </c>
    </row>
    <row r="17436" spans="34:35" x14ac:dyDescent="0.25">
      <c r="AH17436">
        <v>9.5299999999999994</v>
      </c>
      <c r="AI17436">
        <v>-4.1376282574537002E-2</v>
      </c>
    </row>
    <row r="17437" spans="34:35" x14ac:dyDescent="0.25">
      <c r="AH17437">
        <v>9.3800000000000008</v>
      </c>
      <c r="AI17437">
        <v>-4.1362285977776102E-2</v>
      </c>
    </row>
    <row r="17438" spans="34:35" x14ac:dyDescent="0.25">
      <c r="AH17438">
        <v>9.23</v>
      </c>
      <c r="AI17438">
        <v>-4.1346506411080002E-2</v>
      </c>
    </row>
    <row r="17439" spans="34:35" x14ac:dyDescent="0.25">
      <c r="AH17439">
        <v>9.08</v>
      </c>
      <c r="AI17439">
        <v>-4.13286318992728E-2</v>
      </c>
    </row>
    <row r="17440" spans="34:35" x14ac:dyDescent="0.25">
      <c r="AH17440">
        <v>9.08</v>
      </c>
      <c r="AI17440">
        <v>-4.13286318992728E-2</v>
      </c>
    </row>
    <row r="17441" spans="34:35" x14ac:dyDescent="0.25">
      <c r="AH17441">
        <v>8.9177431906614792</v>
      </c>
      <c r="AI17441">
        <v>-4.1306608303865198E-2</v>
      </c>
    </row>
    <row r="17442" spans="34:35" x14ac:dyDescent="0.25">
      <c r="AH17442">
        <v>8.7554863813229602</v>
      </c>
      <c r="AI17442">
        <v>-4.1281469081851201E-2</v>
      </c>
    </row>
    <row r="17443" spans="34:35" x14ac:dyDescent="0.25">
      <c r="AH17443">
        <v>8.5932295719844394</v>
      </c>
      <c r="AI17443">
        <v>-4.1252937308674603E-2</v>
      </c>
    </row>
    <row r="17444" spans="34:35" x14ac:dyDescent="0.25">
      <c r="AH17444">
        <v>8.4309727626459097</v>
      </c>
      <c r="AI17444">
        <v>-4.1220815150504998E-2</v>
      </c>
    </row>
    <row r="17445" spans="34:35" x14ac:dyDescent="0.25">
      <c r="AH17445">
        <v>8.4309727626459097</v>
      </c>
      <c r="AI17445">
        <v>-4.1220815150504998E-2</v>
      </c>
    </row>
    <row r="17446" spans="34:35" x14ac:dyDescent="0.25">
      <c r="AH17446">
        <v>7.89822957198444</v>
      </c>
      <c r="AI17446">
        <v>-4.1085811027273898E-2</v>
      </c>
    </row>
    <row r="17447" spans="34:35" x14ac:dyDescent="0.25">
      <c r="AH17447">
        <v>7.3654863813229596</v>
      </c>
      <c r="AI17447">
        <v>-4.0903332879657299E-2</v>
      </c>
    </row>
    <row r="17448" spans="34:35" x14ac:dyDescent="0.25">
      <c r="AH17448">
        <v>6.8327431906614802</v>
      </c>
      <c r="AI17448">
        <v>-4.0677654432350899E-2</v>
      </c>
    </row>
    <row r="17449" spans="34:35" x14ac:dyDescent="0.25">
      <c r="AH17449">
        <v>6.3</v>
      </c>
      <c r="AI17449">
        <v>-4.0423509318251998E-2</v>
      </c>
    </row>
    <row r="17450" spans="34:35" x14ac:dyDescent="0.25">
      <c r="AH17450">
        <v>6.3</v>
      </c>
      <c r="AI17450">
        <v>-4.0423509318251998E-2</v>
      </c>
    </row>
    <row r="17451" spans="34:35" x14ac:dyDescent="0.25">
      <c r="AH17451">
        <v>5.8075000000000001</v>
      </c>
      <c r="AI17451">
        <v>-4.0338268092408099E-2</v>
      </c>
    </row>
    <row r="17452" spans="34:35" x14ac:dyDescent="0.25">
      <c r="AH17452">
        <v>5.3150000000000004</v>
      </c>
      <c r="AI17452">
        <v>-4.0228593484770599E-2</v>
      </c>
    </row>
    <row r="17453" spans="34:35" x14ac:dyDescent="0.25">
      <c r="AH17453">
        <v>4.8224999999999998</v>
      </c>
      <c r="AI17453">
        <v>-4.0114750732151497E-2</v>
      </c>
    </row>
    <row r="17454" spans="34:35" x14ac:dyDescent="0.25">
      <c r="AH17454">
        <v>4.33</v>
      </c>
      <c r="AI17454">
        <v>-4.0015289032847498E-2</v>
      </c>
    </row>
    <row r="17455" spans="34:35" x14ac:dyDescent="0.25">
      <c r="AH17455">
        <v>4.33</v>
      </c>
      <c r="AI17455">
        <v>-4.0015289032847498E-2</v>
      </c>
    </row>
    <row r="17456" spans="34:35" x14ac:dyDescent="0.25">
      <c r="AH17456">
        <v>4.08</v>
      </c>
      <c r="AI17456">
        <v>-3.9980351605468201E-2</v>
      </c>
    </row>
    <row r="17457" spans="34:35" x14ac:dyDescent="0.25">
      <c r="AH17457">
        <v>3.83</v>
      </c>
      <c r="AI17457">
        <v>-3.9957815652132099E-2</v>
      </c>
    </row>
    <row r="17458" spans="34:35" x14ac:dyDescent="0.25">
      <c r="AH17458">
        <v>3.58</v>
      </c>
      <c r="AI17458">
        <v>-3.9952992119457097E-2</v>
      </c>
    </row>
    <row r="17459" spans="34:35" x14ac:dyDescent="0.25">
      <c r="AH17459">
        <v>3.33</v>
      </c>
      <c r="AI17459">
        <v>-3.9973042328943303E-2</v>
      </c>
    </row>
    <row r="17460" spans="34:35" x14ac:dyDescent="0.25">
      <c r="AH17460">
        <v>3.33</v>
      </c>
      <c r="AI17460">
        <v>-3.9973042328943303E-2</v>
      </c>
    </row>
    <row r="17461" spans="34:35" x14ac:dyDescent="0.25">
      <c r="AH17461">
        <v>3.18</v>
      </c>
      <c r="AI17461">
        <v>-4.00012049316152E-2</v>
      </c>
    </row>
    <row r="17462" spans="34:35" x14ac:dyDescent="0.25">
      <c r="AH17462">
        <v>3.03</v>
      </c>
      <c r="AI17462">
        <v>-4.0034252134537797E-2</v>
      </c>
    </row>
    <row r="17463" spans="34:35" x14ac:dyDescent="0.25">
      <c r="AH17463">
        <v>2.88</v>
      </c>
      <c r="AI17463">
        <v>-4.0071496836775598E-2</v>
      </c>
    </row>
    <row r="17464" spans="34:35" x14ac:dyDescent="0.25">
      <c r="AH17464">
        <v>2.73</v>
      </c>
      <c r="AI17464">
        <v>-4.01123638701135E-2</v>
      </c>
    </row>
    <row r="17465" spans="34:35" x14ac:dyDescent="0.25">
      <c r="AH17465">
        <v>2.73</v>
      </c>
      <c r="AI17465">
        <v>-4.01123638701135E-2</v>
      </c>
    </row>
    <row r="17466" spans="34:35" x14ac:dyDescent="0.25">
      <c r="AH17466">
        <v>2.3725000000000001</v>
      </c>
      <c r="AI17466">
        <v>-4.0220122757047803E-2</v>
      </c>
    </row>
    <row r="17467" spans="34:35" x14ac:dyDescent="0.25">
      <c r="AH17467">
        <v>2.0150000000000001</v>
      </c>
      <c r="AI17467">
        <v>-4.0336582528502703E-2</v>
      </c>
    </row>
    <row r="17468" spans="34:35" x14ac:dyDescent="0.25">
      <c r="AH17468">
        <v>1.6575</v>
      </c>
      <c r="AI17468">
        <v>-4.0457130261976497E-2</v>
      </c>
    </row>
    <row r="17469" spans="34:35" x14ac:dyDescent="0.25">
      <c r="AH17469">
        <v>1.3</v>
      </c>
      <c r="AI17469">
        <v>-4.0580486179078397E-2</v>
      </c>
    </row>
    <row r="17470" spans="34:35" x14ac:dyDescent="0.25">
      <c r="AH17470">
        <v>1.3</v>
      </c>
      <c r="AI17470">
        <v>-4.0580486179078397E-2</v>
      </c>
    </row>
    <row r="17471" spans="34:35" x14ac:dyDescent="0.25">
      <c r="AH17471">
        <v>0.73983272926578403</v>
      </c>
      <c r="AI17471">
        <v>-4.0864015226864399E-2</v>
      </c>
    </row>
    <row r="17472" spans="34:35" x14ac:dyDescent="0.25">
      <c r="AH17472">
        <v>0.17966545853156901</v>
      </c>
      <c r="AI17472">
        <v>-4.11171475696821E-2</v>
      </c>
    </row>
    <row r="17473" spans="34:35" x14ac:dyDescent="0.25">
      <c r="AH17473">
        <v>-0.38050181220264701</v>
      </c>
      <c r="AI17473">
        <v>-4.1342810983749201E-2</v>
      </c>
    </row>
    <row r="17474" spans="34:35" x14ac:dyDescent="0.25">
      <c r="AH17474">
        <v>-0.94066908293686302</v>
      </c>
      <c r="AI17474">
        <v>-4.1546572937516402E-2</v>
      </c>
    </row>
    <row r="17475" spans="34:35" x14ac:dyDescent="0.25">
      <c r="AH17475">
        <v>-0.94066908293686302</v>
      </c>
      <c r="AI17475">
        <v>-4.1546572937516402E-2</v>
      </c>
    </row>
    <row r="17476" spans="34:35" x14ac:dyDescent="0.25">
      <c r="AH17476">
        <v>-1.1555018122026499</v>
      </c>
      <c r="AI17476">
        <v>-4.1621594955475003E-2</v>
      </c>
    </row>
    <row r="17477" spans="34:35" x14ac:dyDescent="0.25">
      <c r="AH17477">
        <v>-1.37033454146843</v>
      </c>
      <c r="AI17477">
        <v>-4.1695372869206299E-2</v>
      </c>
    </row>
    <row r="17478" spans="34:35" x14ac:dyDescent="0.25">
      <c r="AH17478">
        <v>-1.5851672707342199</v>
      </c>
      <c r="AI17478">
        <v>-4.1769070773705702E-2</v>
      </c>
    </row>
    <row r="17479" spans="34:35" x14ac:dyDescent="0.25">
      <c r="AH17479">
        <v>-1.8</v>
      </c>
      <c r="AI17479">
        <v>-4.18441036881902E-2</v>
      </c>
    </row>
    <row r="17480" spans="34:35" x14ac:dyDescent="0.25">
      <c r="AH17480">
        <v>-1.8</v>
      </c>
      <c r="AI17480">
        <v>-4.18441036881902E-2</v>
      </c>
    </row>
    <row r="17481" spans="34:35" x14ac:dyDescent="0.25">
      <c r="AH17481">
        <v>-1.8425</v>
      </c>
      <c r="AI17481">
        <v>-4.1865414319152201E-2</v>
      </c>
    </row>
    <row r="17482" spans="34:35" x14ac:dyDescent="0.25">
      <c r="AH17482">
        <v>-1.885</v>
      </c>
      <c r="AI17482">
        <v>-4.1887525944054801E-2</v>
      </c>
    </row>
    <row r="17483" spans="34:35" x14ac:dyDescent="0.25">
      <c r="AH17483">
        <v>-1.9275</v>
      </c>
      <c r="AI17483">
        <v>-4.1910156235518102E-2</v>
      </c>
    </row>
    <row r="17484" spans="34:35" x14ac:dyDescent="0.25">
      <c r="AH17484">
        <v>-1.97</v>
      </c>
      <c r="AI17484">
        <v>-4.1933124084852398E-2</v>
      </c>
    </row>
    <row r="17485" spans="34:35" x14ac:dyDescent="0.25">
      <c r="AH17485">
        <v>-1.97</v>
      </c>
      <c r="AI17485">
        <v>-4.1933124084852398E-2</v>
      </c>
    </row>
    <row r="17486" spans="34:35" x14ac:dyDescent="0.25">
      <c r="AH17486">
        <v>-2.27</v>
      </c>
      <c r="AI17486">
        <v>-4.2081104578231603E-2</v>
      </c>
    </row>
    <row r="17487" spans="34:35" x14ac:dyDescent="0.25">
      <c r="AH17487">
        <v>-2.57</v>
      </c>
      <c r="AI17487">
        <v>-4.2220120033780097E-2</v>
      </c>
    </row>
    <row r="17488" spans="34:35" x14ac:dyDescent="0.25">
      <c r="AH17488">
        <v>-2.87</v>
      </c>
      <c r="AI17488">
        <v>-4.2415857366995803E-2</v>
      </c>
    </row>
    <row r="17489" spans="34:35" x14ac:dyDescent="0.25">
      <c r="AH17489">
        <v>-3.17</v>
      </c>
      <c r="AI17489">
        <v>-4.2741522857865699E-2</v>
      </c>
    </row>
    <row r="17490" spans="34:35" x14ac:dyDescent="0.25">
      <c r="AH17490">
        <v>-3.17</v>
      </c>
      <c r="AI17490">
        <v>-4.2741522857865699E-2</v>
      </c>
    </row>
    <row r="17491" spans="34:35" x14ac:dyDescent="0.25">
      <c r="AH17491">
        <v>-3.32</v>
      </c>
      <c r="AI17491">
        <v>-4.2968925845517203E-2</v>
      </c>
    </row>
    <row r="17492" spans="34:35" x14ac:dyDescent="0.25">
      <c r="AH17492">
        <v>-3.47</v>
      </c>
      <c r="AI17492">
        <v>-4.3215893610365201E-2</v>
      </c>
    </row>
    <row r="17493" spans="34:35" x14ac:dyDescent="0.25">
      <c r="AH17493">
        <v>-3.62</v>
      </c>
      <c r="AI17493">
        <v>-4.3480690818044503E-2</v>
      </c>
    </row>
    <row r="17494" spans="34:35" x14ac:dyDescent="0.25">
      <c r="AH17494">
        <v>-3.77</v>
      </c>
      <c r="AI17494">
        <v>-4.3761648755536398E-2</v>
      </c>
    </row>
    <row r="17495" spans="34:35" x14ac:dyDescent="0.25">
      <c r="AH17495">
        <v>-3.77</v>
      </c>
      <c r="AI17495">
        <v>-4.3761648755536398E-2</v>
      </c>
    </row>
    <row r="17496" spans="34:35" x14ac:dyDescent="0.25">
      <c r="AH17496">
        <v>-3.96636673510559</v>
      </c>
      <c r="AI17496">
        <v>-4.4151226122644598E-2</v>
      </c>
    </row>
    <row r="17497" spans="34:35" x14ac:dyDescent="0.25">
      <c r="AH17497">
        <v>-4.1627334702111902</v>
      </c>
      <c r="AI17497">
        <v>-4.4562357213013E-2</v>
      </c>
    </row>
    <row r="17498" spans="34:35" x14ac:dyDescent="0.25">
      <c r="AH17498">
        <v>-4.35910020531679</v>
      </c>
      <c r="AI17498">
        <v>-4.4991884379372099E-2</v>
      </c>
    </row>
    <row r="17499" spans="34:35" x14ac:dyDescent="0.25">
      <c r="AH17499">
        <v>-4.55546694042238</v>
      </c>
      <c r="AI17499">
        <v>-4.5436869890627403E-2</v>
      </c>
    </row>
    <row r="17500" spans="34:35" x14ac:dyDescent="0.25">
      <c r="AH17500">
        <v>-4.55546694042238</v>
      </c>
      <c r="AI17500">
        <v>-4.5436869890627403E-2</v>
      </c>
    </row>
    <row r="17501" spans="34:35" x14ac:dyDescent="0.25">
      <c r="AH17501">
        <v>-4.7882854488629398</v>
      </c>
      <c r="AI17501">
        <v>-4.5980729877666097E-2</v>
      </c>
    </row>
    <row r="17502" spans="34:35" x14ac:dyDescent="0.25">
      <c r="AH17502">
        <v>-5.0211039573034899</v>
      </c>
      <c r="AI17502">
        <v>-4.65381632511562E-2</v>
      </c>
    </row>
    <row r="17503" spans="34:35" x14ac:dyDescent="0.25">
      <c r="AH17503">
        <v>-5.2539224657440498</v>
      </c>
      <c r="AI17503">
        <v>-4.7105163262165697E-2</v>
      </c>
    </row>
    <row r="17504" spans="34:35" x14ac:dyDescent="0.25">
      <c r="AH17504">
        <v>-5.4867409741845998</v>
      </c>
      <c r="AI17504">
        <v>-4.7678042721536897E-2</v>
      </c>
    </row>
    <row r="17505" spans="34:35" x14ac:dyDescent="0.25">
      <c r="AH17505">
        <v>-5.4867409741845998</v>
      </c>
      <c r="AI17505">
        <v>-4.7678042721536897E-2</v>
      </c>
    </row>
    <row r="17506" spans="34:35" x14ac:dyDescent="0.25">
      <c r="AH17506">
        <v>-5.76277783879579</v>
      </c>
      <c r="AI17506">
        <v>-4.8360407632805399E-2</v>
      </c>
    </row>
    <row r="17507" spans="34:35" x14ac:dyDescent="0.25">
      <c r="AH17507">
        <v>-6.0388147034069801</v>
      </c>
      <c r="AI17507">
        <v>-4.9041339988453898E-2</v>
      </c>
    </row>
    <row r="17508" spans="34:35" x14ac:dyDescent="0.25">
      <c r="AH17508">
        <v>-6.31485156801818</v>
      </c>
      <c r="AI17508">
        <v>-4.97159871734617E-2</v>
      </c>
    </row>
    <row r="17509" spans="34:35" x14ac:dyDescent="0.25">
      <c r="AH17509">
        <v>-6.5908884326293702</v>
      </c>
      <c r="AI17509">
        <v>-5.0380056972963501E-2</v>
      </c>
    </row>
    <row r="17510" spans="34:35" x14ac:dyDescent="0.25">
      <c r="AH17510">
        <v>-6.5908884326293702</v>
      </c>
      <c r="AI17510">
        <v>-5.0380056972963501E-2</v>
      </c>
    </row>
    <row r="17511" spans="34:35" x14ac:dyDescent="0.25">
      <c r="AH17511">
        <v>-6.9181663244720299</v>
      </c>
      <c r="AI17511">
        <v>-5.1148573293387997E-2</v>
      </c>
    </row>
    <row r="17512" spans="34:35" x14ac:dyDescent="0.25">
      <c r="AH17512">
        <v>-7.2454442163146799</v>
      </c>
      <c r="AI17512">
        <v>-5.18915066444278E-2</v>
      </c>
    </row>
    <row r="17513" spans="34:35" x14ac:dyDescent="0.25">
      <c r="AH17513">
        <v>-7.5727221081573397</v>
      </c>
      <c r="AI17513">
        <v>-5.2604049289439701E-2</v>
      </c>
    </row>
    <row r="17514" spans="34:35" x14ac:dyDescent="0.25">
      <c r="AH17514">
        <v>-7.9</v>
      </c>
      <c r="AI17514">
        <v>-5.32821459264749E-2</v>
      </c>
    </row>
    <row r="17515" spans="34:35" x14ac:dyDescent="0.25">
      <c r="AH17515">
        <v>-7.9</v>
      </c>
      <c r="AI17515">
        <v>-5.32821459264749E-2</v>
      </c>
    </row>
    <row r="17516" spans="34:35" x14ac:dyDescent="0.25">
      <c r="AH17516">
        <v>-8.15</v>
      </c>
      <c r="AI17516">
        <v>-5.3774828457335999E-2</v>
      </c>
    </row>
    <row r="17517" spans="34:35" x14ac:dyDescent="0.25">
      <c r="AH17517">
        <v>-8.4</v>
      </c>
      <c r="AI17517">
        <v>-5.4244288171398002E-2</v>
      </c>
    </row>
    <row r="17518" spans="34:35" x14ac:dyDescent="0.25">
      <c r="AH17518">
        <v>-8.65</v>
      </c>
      <c r="AI17518">
        <v>-5.4689630647512699E-2</v>
      </c>
    </row>
    <row r="17519" spans="34:35" x14ac:dyDescent="0.25">
      <c r="AH17519">
        <v>-8.9</v>
      </c>
      <c r="AI17519">
        <v>-5.5110228280960398E-2</v>
      </c>
    </row>
    <row r="17520" spans="34:35" x14ac:dyDescent="0.25">
      <c r="AH17520">
        <v>-8.9</v>
      </c>
      <c r="AI17520">
        <v>-5.5110228280960398E-2</v>
      </c>
    </row>
    <row r="17521" spans="34:35" x14ac:dyDescent="0.25">
      <c r="AH17521">
        <v>-9.5175000000000001</v>
      </c>
      <c r="AI17521">
        <v>-5.6041493267506501E-2</v>
      </c>
    </row>
    <row r="17522" spans="34:35" x14ac:dyDescent="0.25">
      <c r="AH17522">
        <v>-10.135</v>
      </c>
      <c r="AI17522">
        <v>-5.6822376873751003E-2</v>
      </c>
    </row>
    <row r="17523" spans="34:35" x14ac:dyDescent="0.25">
      <c r="AH17523">
        <v>-10.7525</v>
      </c>
      <c r="AI17523">
        <v>-5.7465387625966202E-2</v>
      </c>
    </row>
    <row r="17524" spans="34:35" x14ac:dyDescent="0.25">
      <c r="AH17524">
        <v>-11.37</v>
      </c>
      <c r="AI17524">
        <v>-5.7993758660901798E-2</v>
      </c>
    </row>
    <row r="17525" spans="34:35" x14ac:dyDescent="0.25">
      <c r="AH17525">
        <v>-11.37</v>
      </c>
      <c r="AI17525">
        <v>-5.7993758660901798E-2</v>
      </c>
    </row>
    <row r="17526" spans="34:35" x14ac:dyDescent="0.25">
      <c r="AH17526">
        <v>-11.87</v>
      </c>
      <c r="AI17526">
        <v>-5.8403604350859603E-2</v>
      </c>
    </row>
    <row r="17527" spans="34:35" x14ac:dyDescent="0.25">
      <c r="AH17527">
        <v>-12.37</v>
      </c>
      <c r="AI17527">
        <v>-5.8755819007562597E-2</v>
      </c>
    </row>
    <row r="17528" spans="34:35" x14ac:dyDescent="0.25">
      <c r="AH17528">
        <v>-12.87</v>
      </c>
      <c r="AI17528">
        <v>-5.8985368028487403E-2</v>
      </c>
    </row>
    <row r="17529" spans="34:35" x14ac:dyDescent="0.25">
      <c r="AH17529">
        <v>-13.37</v>
      </c>
      <c r="AI17529">
        <v>-5.9047132134305701E-2</v>
      </c>
    </row>
    <row r="17530" spans="34:35" x14ac:dyDescent="0.25">
      <c r="AH17530">
        <v>-13.37</v>
      </c>
      <c r="AI17530">
        <v>-5.9047132134305701E-2</v>
      </c>
    </row>
    <row r="17531" spans="34:35" x14ac:dyDescent="0.25">
      <c r="AH17531">
        <v>-13.395</v>
      </c>
      <c r="AI17531">
        <v>-5.9045857350044202E-2</v>
      </c>
    </row>
    <row r="17532" spans="34:35" x14ac:dyDescent="0.25">
      <c r="AH17532">
        <v>-13.42</v>
      </c>
      <c r="AI17532">
        <v>-5.9044149281114802E-2</v>
      </c>
    </row>
    <row r="17533" spans="34:35" x14ac:dyDescent="0.25">
      <c r="AH17533">
        <v>-13.445</v>
      </c>
      <c r="AI17533">
        <v>-5.904200600258E-2</v>
      </c>
    </row>
    <row r="17534" spans="34:35" x14ac:dyDescent="0.25">
      <c r="AH17534">
        <v>-13.47</v>
      </c>
      <c r="AI17534">
        <v>-5.90394255662006E-2</v>
      </c>
    </row>
    <row r="17535" spans="34:35" x14ac:dyDescent="0.25">
      <c r="AH17535">
        <v>-13.47</v>
      </c>
      <c r="AI17535">
        <v>-5.90394255662006E-2</v>
      </c>
    </row>
    <row r="17536" spans="34:35" x14ac:dyDescent="0.25">
      <c r="AH17536">
        <v>-13.602499999999999</v>
      </c>
      <c r="AI17536">
        <v>-5.90184807530547E-2</v>
      </c>
    </row>
    <row r="17537" spans="34:35" x14ac:dyDescent="0.25">
      <c r="AH17537">
        <v>-13.734999999999999</v>
      </c>
      <c r="AI17537">
        <v>-5.8985141040267301E-2</v>
      </c>
    </row>
    <row r="17538" spans="34:35" x14ac:dyDescent="0.25">
      <c r="AH17538">
        <v>-13.8675</v>
      </c>
      <c r="AI17538">
        <v>-5.8939161052808997E-2</v>
      </c>
    </row>
    <row r="17539" spans="34:35" x14ac:dyDescent="0.25">
      <c r="AH17539">
        <v>-14</v>
      </c>
      <c r="AI17539">
        <v>-5.8880310483309398E-2</v>
      </c>
    </row>
    <row r="17540" spans="34:35" x14ac:dyDescent="0.25">
      <c r="AH17540">
        <v>-14</v>
      </c>
      <c r="AI17540">
        <v>-5.8880310483309398E-2</v>
      </c>
    </row>
    <row r="17541" spans="34:35" x14ac:dyDescent="0.25">
      <c r="AH17541">
        <v>-14.2054189176643</v>
      </c>
      <c r="AI17541">
        <v>-5.8763306132466601E-2</v>
      </c>
    </row>
    <row r="17542" spans="34:35" x14ac:dyDescent="0.25">
      <c r="AH17542">
        <v>-14.4108378353285</v>
      </c>
      <c r="AI17542">
        <v>-5.8614390537679098E-2</v>
      </c>
    </row>
    <row r="17543" spans="34:35" x14ac:dyDescent="0.25">
      <c r="AH17543">
        <v>-14.6162567529928</v>
      </c>
      <c r="AI17543">
        <v>-5.8432971019043697E-2</v>
      </c>
    </row>
    <row r="17544" spans="34:35" x14ac:dyDescent="0.25">
      <c r="AH17544">
        <v>-14.8216756706571</v>
      </c>
      <c r="AI17544">
        <v>-5.8218625512223898E-2</v>
      </c>
    </row>
    <row r="17545" spans="34:35" x14ac:dyDescent="0.25">
      <c r="AH17545">
        <v>-14.8216756706571</v>
      </c>
      <c r="AI17545">
        <v>-5.8218625512223898E-2</v>
      </c>
    </row>
    <row r="17546" spans="34:35" x14ac:dyDescent="0.25">
      <c r="AH17546">
        <v>-15.0299546678258</v>
      </c>
      <c r="AI17546">
        <v>-5.7967459447581297E-2</v>
      </c>
    </row>
    <row r="17547" spans="34:35" x14ac:dyDescent="0.25">
      <c r="AH17547">
        <v>-15.2382336649945</v>
      </c>
      <c r="AI17547">
        <v>-5.7682085789728901E-2</v>
      </c>
    </row>
    <row r="17548" spans="34:35" x14ac:dyDescent="0.25">
      <c r="AH17548">
        <v>-15.4465126621633</v>
      </c>
      <c r="AI17548">
        <v>-5.73625873730019E-2</v>
      </c>
    </row>
    <row r="17549" spans="34:35" x14ac:dyDescent="0.25">
      <c r="AH17549">
        <v>-15.654791659332</v>
      </c>
      <c r="AI17549">
        <v>-5.7009019414012103E-2</v>
      </c>
    </row>
    <row r="17550" spans="34:35" x14ac:dyDescent="0.25">
      <c r="AH17550">
        <v>-15.654791659332</v>
      </c>
      <c r="AI17550">
        <v>-5.7009019414012103E-2</v>
      </c>
    </row>
    <row r="17551" spans="34:35" x14ac:dyDescent="0.25">
      <c r="AH17551">
        <v>-15.8659705573364</v>
      </c>
      <c r="AI17551">
        <v>-5.6615819122303498E-2</v>
      </c>
    </row>
    <row r="17552" spans="34:35" x14ac:dyDescent="0.25">
      <c r="AH17552">
        <v>-16.077149455340901</v>
      </c>
      <c r="AI17552">
        <v>-5.6187917248911597E-2</v>
      </c>
    </row>
    <row r="17553" spans="34:35" x14ac:dyDescent="0.25">
      <c r="AH17553">
        <v>-16.2883283533453</v>
      </c>
      <c r="AI17553">
        <v>-5.5725615051088001E-2</v>
      </c>
    </row>
    <row r="17554" spans="34:35" x14ac:dyDescent="0.25">
      <c r="AH17554">
        <v>-16.499507251349801</v>
      </c>
      <c r="AI17554">
        <v>-5.5229326161360399E-2</v>
      </c>
    </row>
    <row r="17555" spans="34:35" x14ac:dyDescent="0.25">
      <c r="AH17555">
        <v>-16.499507251349801</v>
      </c>
      <c r="AI17555">
        <v>-5.5229326161360399E-2</v>
      </c>
    </row>
    <row r="17556" spans="34:35" x14ac:dyDescent="0.25">
      <c r="AH17556">
        <v>-16.713626425959799</v>
      </c>
      <c r="AI17556">
        <v>-5.46922016839263E-2</v>
      </c>
    </row>
    <row r="17557" spans="34:35" x14ac:dyDescent="0.25">
      <c r="AH17557">
        <v>-16.9277456005698</v>
      </c>
      <c r="AI17557">
        <v>-5.4121779066688303E-2</v>
      </c>
    </row>
    <row r="17558" spans="34:35" x14ac:dyDescent="0.25">
      <c r="AH17558">
        <v>-17.141864775179901</v>
      </c>
      <c r="AI17558">
        <v>-5.3518699106062703E-2</v>
      </c>
    </row>
    <row r="17559" spans="34:35" x14ac:dyDescent="0.25">
      <c r="AH17559">
        <v>-17.355983949789898</v>
      </c>
      <c r="AI17559">
        <v>-5.2883574551302902E-2</v>
      </c>
    </row>
    <row r="17560" spans="34:35" x14ac:dyDescent="0.25">
      <c r="AH17560">
        <v>-17.355983949789898</v>
      </c>
      <c r="AI17560">
        <v>-5.2883574551302902E-2</v>
      </c>
    </row>
    <row r="17561" spans="34:35" x14ac:dyDescent="0.25">
      <c r="AH17561">
        <v>-17.573084338933501</v>
      </c>
      <c r="AI17561">
        <v>-5.2207656421197297E-2</v>
      </c>
    </row>
    <row r="17562" spans="34:35" x14ac:dyDescent="0.25">
      <c r="AH17562">
        <v>-17.7901847280772</v>
      </c>
      <c r="AI17562">
        <v>-5.1500632076447797E-2</v>
      </c>
    </row>
    <row r="17563" spans="34:35" x14ac:dyDescent="0.25">
      <c r="AH17563">
        <v>-18.0072851172208</v>
      </c>
      <c r="AI17563">
        <v>-5.0763608734572599E-2</v>
      </c>
    </row>
    <row r="17564" spans="34:35" x14ac:dyDescent="0.25">
      <c r="AH17564">
        <v>-18.224385506364399</v>
      </c>
      <c r="AI17564">
        <v>-4.9997933626912197E-2</v>
      </c>
    </row>
    <row r="17565" spans="34:35" x14ac:dyDescent="0.25">
      <c r="AH17565">
        <v>-18.224385506364399</v>
      </c>
      <c r="AI17565">
        <v>-4.9997933626912197E-2</v>
      </c>
    </row>
    <row r="17566" spans="34:35" x14ac:dyDescent="0.25">
      <c r="AH17566">
        <v>-18.4445086179547</v>
      </c>
      <c r="AI17566">
        <v>-4.91937886419044E-2</v>
      </c>
    </row>
    <row r="17567" spans="34:35" x14ac:dyDescent="0.25">
      <c r="AH17567">
        <v>-18.664631729545</v>
      </c>
      <c r="AI17567">
        <v>-4.8363007454576903E-2</v>
      </c>
    </row>
    <row r="17568" spans="34:35" x14ac:dyDescent="0.25">
      <c r="AH17568">
        <v>-18.884754841135301</v>
      </c>
      <c r="AI17568">
        <v>-4.7507008734234697E-2</v>
      </c>
    </row>
    <row r="17569" spans="34:35" x14ac:dyDescent="0.25">
      <c r="AH17569">
        <v>-19.104877952725602</v>
      </c>
      <c r="AI17569">
        <v>-4.6627130492433597E-2</v>
      </c>
    </row>
    <row r="17570" spans="34:35" x14ac:dyDescent="0.25">
      <c r="AH17570">
        <v>-19.104877952725602</v>
      </c>
      <c r="AI17570">
        <v>-4.6627130492433597E-2</v>
      </c>
    </row>
    <row r="17571" spans="34:35" x14ac:dyDescent="0.25">
      <c r="AH17571">
        <v>-19.328065872596799</v>
      </c>
      <c r="AI17571">
        <v>-4.57117605257829E-2</v>
      </c>
    </row>
    <row r="17572" spans="34:35" x14ac:dyDescent="0.25">
      <c r="AH17572">
        <v>-19.551253792468</v>
      </c>
      <c r="AI17572">
        <v>-4.4774363125906602E-2</v>
      </c>
    </row>
    <row r="17573" spans="34:35" x14ac:dyDescent="0.25">
      <c r="AH17573">
        <v>-19.7744417123392</v>
      </c>
      <c r="AI17573">
        <v>-4.38166149438627E-2</v>
      </c>
    </row>
    <row r="17574" spans="34:35" x14ac:dyDescent="0.25">
      <c r="AH17574">
        <v>-19.997629632210401</v>
      </c>
      <c r="AI17574">
        <v>-4.2840315172921799E-2</v>
      </c>
    </row>
    <row r="17575" spans="34:35" x14ac:dyDescent="0.25">
      <c r="AH17575">
        <v>-19.997629632210401</v>
      </c>
      <c r="AI17575">
        <v>-4.2840315172921799E-2</v>
      </c>
    </row>
    <row r="17576" spans="34:35" x14ac:dyDescent="0.25">
      <c r="AH17576">
        <v>-20.223925032164399</v>
      </c>
      <c r="AI17576">
        <v>-4.1833477034519402E-2</v>
      </c>
    </row>
    <row r="17577" spans="34:35" x14ac:dyDescent="0.25">
      <c r="AH17577">
        <v>-20.4502204321184</v>
      </c>
      <c r="AI17577">
        <v>-4.0811641098498302E-2</v>
      </c>
    </row>
    <row r="17578" spans="34:35" x14ac:dyDescent="0.25">
      <c r="AH17578">
        <v>-20.676515832072301</v>
      </c>
      <c r="AI17578">
        <v>-3.9776941730094002E-2</v>
      </c>
    </row>
    <row r="17579" spans="34:35" x14ac:dyDescent="0.25">
      <c r="AH17579">
        <v>-20.902811232026298</v>
      </c>
      <c r="AI17579">
        <v>-3.8731587435876201E-2</v>
      </c>
    </row>
    <row r="17580" spans="34:35" x14ac:dyDescent="0.25">
      <c r="AH17580">
        <v>-20.902811232026298</v>
      </c>
      <c r="AI17580">
        <v>-3.8731587435876201E-2</v>
      </c>
    </row>
    <row r="17581" spans="34:35" x14ac:dyDescent="0.25">
      <c r="AH17581">
        <v>-21.132257377990999</v>
      </c>
      <c r="AI17581">
        <v>-3.7663092628766097E-2</v>
      </c>
    </row>
    <row r="17582" spans="34:35" x14ac:dyDescent="0.25">
      <c r="AH17582">
        <v>-21.3617035239557</v>
      </c>
      <c r="AI17582">
        <v>-3.6588057983210201E-2</v>
      </c>
    </row>
    <row r="17583" spans="34:35" x14ac:dyDescent="0.25">
      <c r="AH17583">
        <v>-21.591149669920402</v>
      </c>
      <c r="AI17583">
        <v>-3.5508379615065901E-2</v>
      </c>
    </row>
    <row r="17584" spans="34:35" x14ac:dyDescent="0.25">
      <c r="AH17584">
        <v>-21.820595815885099</v>
      </c>
      <c r="AI17584">
        <v>-3.4425741925715701E-2</v>
      </c>
    </row>
    <row r="17585" spans="34:35" x14ac:dyDescent="0.25">
      <c r="AH17585">
        <v>-21.820595815885099</v>
      </c>
      <c r="AI17585">
        <v>-3.4425741925715701E-2</v>
      </c>
    </row>
    <row r="17586" spans="34:35" x14ac:dyDescent="0.25">
      <c r="AH17586">
        <v>-22.053236576186801</v>
      </c>
      <c r="AI17586">
        <v>-3.3326874098375502E-2</v>
      </c>
    </row>
    <row r="17587" spans="34:35" x14ac:dyDescent="0.25">
      <c r="AH17587">
        <v>-22.285877336488401</v>
      </c>
      <c r="AI17587">
        <v>-3.2229025492747698E-2</v>
      </c>
    </row>
    <row r="17588" spans="34:35" x14ac:dyDescent="0.25">
      <c r="AH17588">
        <v>-22.51851809679</v>
      </c>
      <c r="AI17588">
        <v>-3.1134550178580401E-2</v>
      </c>
    </row>
    <row r="17589" spans="34:35" x14ac:dyDescent="0.25">
      <c r="AH17589">
        <v>-22.751158857091699</v>
      </c>
      <c r="AI17589">
        <v>-3.0045840403732201E-2</v>
      </c>
    </row>
    <row r="17590" spans="34:35" x14ac:dyDescent="0.25">
      <c r="AH17590">
        <v>-22.751158857091699</v>
      </c>
      <c r="AI17590">
        <v>-3.0045840403732201E-2</v>
      </c>
    </row>
    <row r="17591" spans="34:35" x14ac:dyDescent="0.25">
      <c r="AH17591">
        <v>-22.987038710842</v>
      </c>
      <c r="AI17591">
        <v>-2.89502962581519E-2</v>
      </c>
    </row>
    <row r="17592" spans="34:35" x14ac:dyDescent="0.25">
      <c r="AH17592">
        <v>-23.222918564592302</v>
      </c>
      <c r="AI17592">
        <v>-2.78657620008473E-2</v>
      </c>
    </row>
    <row r="17593" spans="34:35" x14ac:dyDescent="0.25">
      <c r="AH17593">
        <v>-23.458798418342599</v>
      </c>
      <c r="AI17593">
        <v>-2.6794845667770299E-2</v>
      </c>
    </row>
    <row r="17594" spans="34:35" x14ac:dyDescent="0.25">
      <c r="AH17594">
        <v>-23.694678272092901</v>
      </c>
      <c r="AI17594">
        <v>-2.5740083707231302E-2</v>
      </c>
    </row>
    <row r="17595" spans="34:35" x14ac:dyDescent="0.25">
      <c r="AH17595">
        <v>-23.694678272092901</v>
      </c>
      <c r="AI17595">
        <v>-2.5740083707231302E-2</v>
      </c>
    </row>
    <row r="17596" spans="34:35" x14ac:dyDescent="0.25">
      <c r="AH17596">
        <v>-23.933842317693198</v>
      </c>
      <c r="AI17596">
        <v>-2.4689510942114599E-2</v>
      </c>
    </row>
    <row r="17597" spans="34:35" x14ac:dyDescent="0.25">
      <c r="AH17597">
        <v>-24.1730063632934</v>
      </c>
      <c r="AI17597">
        <v>-2.36603161619762E-2</v>
      </c>
    </row>
    <row r="17598" spans="34:35" x14ac:dyDescent="0.25">
      <c r="AH17598">
        <v>-24.412170408893701</v>
      </c>
      <c r="AI17598">
        <v>-2.2654624841230899E-2</v>
      </c>
    </row>
    <row r="17599" spans="34:35" x14ac:dyDescent="0.25">
      <c r="AH17599">
        <v>-24.651334454493998</v>
      </c>
      <c r="AI17599">
        <v>-2.1674488325932301E-2</v>
      </c>
    </row>
    <row r="17600" spans="34:35" x14ac:dyDescent="0.25">
      <c r="AH17600">
        <v>-24.651334454493998</v>
      </c>
      <c r="AI17600">
        <v>-2.1674488325932301E-2</v>
      </c>
    </row>
    <row r="17601" spans="34:35" x14ac:dyDescent="0.25">
      <c r="AH17601">
        <v>-24.893828418257598</v>
      </c>
      <c r="AI17601">
        <v>-2.0708903866861601E-2</v>
      </c>
    </row>
    <row r="17602" spans="34:35" x14ac:dyDescent="0.25">
      <c r="AH17602">
        <v>-25.136322382021199</v>
      </c>
      <c r="AI17602">
        <v>-1.9773565213243999E-2</v>
      </c>
    </row>
    <row r="17603" spans="34:35" x14ac:dyDescent="0.25">
      <c r="AH17603">
        <v>-25.378816345784799</v>
      </c>
      <c r="AI17603">
        <v>-1.88699931033788E-2</v>
      </c>
    </row>
    <row r="17604" spans="34:35" x14ac:dyDescent="0.25">
      <c r="AH17604">
        <v>-25.621310309548399</v>
      </c>
      <c r="AI17604">
        <v>-1.7999543578739102E-2</v>
      </c>
    </row>
    <row r="17605" spans="34:35" x14ac:dyDescent="0.25">
      <c r="AH17605">
        <v>-25.621310309548399</v>
      </c>
      <c r="AI17605">
        <v>-1.7999543578739102E-2</v>
      </c>
    </row>
    <row r="17606" spans="34:35" x14ac:dyDescent="0.25">
      <c r="AH17606">
        <v>-25.867180554443301</v>
      </c>
      <c r="AI17606">
        <v>-1.7152344888544901E-2</v>
      </c>
    </row>
    <row r="17607" spans="34:35" x14ac:dyDescent="0.25">
      <c r="AH17607">
        <v>-26.113050799338101</v>
      </c>
      <c r="AI17607">
        <v>-1.6342975713105001E-2</v>
      </c>
    </row>
    <row r="17608" spans="34:35" x14ac:dyDescent="0.25">
      <c r="AH17608">
        <v>-26.358921044233</v>
      </c>
      <c r="AI17608">
        <v>-1.5573237901218701E-2</v>
      </c>
    </row>
    <row r="17609" spans="34:35" x14ac:dyDescent="0.25">
      <c r="AH17609">
        <v>-26.6047912891278</v>
      </c>
      <c r="AI17609">
        <v>-1.4844421339997201E-2</v>
      </c>
    </row>
    <row r="17610" spans="34:35" x14ac:dyDescent="0.25">
      <c r="AH17610">
        <v>-26.6047912891278</v>
      </c>
      <c r="AI17610">
        <v>-1.4844421339997201E-2</v>
      </c>
    </row>
    <row r="17611" spans="34:35" x14ac:dyDescent="0.25">
      <c r="AH17611">
        <v>-26.854084823640701</v>
      </c>
      <c r="AI17611">
        <v>-1.41476432197287E-2</v>
      </c>
    </row>
    <row r="17612" spans="34:35" x14ac:dyDescent="0.25">
      <c r="AH17612">
        <v>-27.103378358153499</v>
      </c>
      <c r="AI17612">
        <v>-1.34931786138022E-2</v>
      </c>
    </row>
    <row r="17613" spans="34:35" x14ac:dyDescent="0.25">
      <c r="AH17613">
        <v>-27.3526718926664</v>
      </c>
      <c r="AI17613">
        <v>-1.2880557214774199E-2</v>
      </c>
    </row>
    <row r="17614" spans="34:35" x14ac:dyDescent="0.25">
      <c r="AH17614">
        <v>-27.601965427179199</v>
      </c>
      <c r="AI17614">
        <v>-1.23088925655778E-2</v>
      </c>
    </row>
    <row r="17615" spans="34:35" x14ac:dyDescent="0.25">
      <c r="AH17615">
        <v>-27.601965427179199</v>
      </c>
      <c r="AI17615">
        <v>-1.23088925655778E-2</v>
      </c>
    </row>
    <row r="17616" spans="34:35" x14ac:dyDescent="0.25">
      <c r="AH17616">
        <v>-27.854729914303199</v>
      </c>
      <c r="AI17616">
        <v>-1.17696695798764E-2</v>
      </c>
    </row>
    <row r="17617" spans="34:35" x14ac:dyDescent="0.25">
      <c r="AH17617">
        <v>-28.1074944014272</v>
      </c>
      <c r="AI17617">
        <v>-1.12693918448645E-2</v>
      </c>
    </row>
    <row r="17618" spans="34:35" x14ac:dyDescent="0.25">
      <c r="AH17618">
        <v>-28.360258888551201</v>
      </c>
      <c r="AI17618">
        <v>-1.08061066196959E-2</v>
      </c>
    </row>
    <row r="17619" spans="34:35" x14ac:dyDescent="0.25">
      <c r="AH17619">
        <v>-28.613023375675301</v>
      </c>
      <c r="AI17619">
        <v>-1.03776708815415E-2</v>
      </c>
    </row>
    <row r="17620" spans="34:35" x14ac:dyDescent="0.25">
      <c r="AH17620">
        <v>-28.613023375675301</v>
      </c>
      <c r="AI17620">
        <v>-1.03776708815415E-2</v>
      </c>
    </row>
    <row r="17621" spans="34:35" x14ac:dyDescent="0.25">
      <c r="AH17621">
        <v>-28.869307142022901</v>
      </c>
      <c r="AI17621">
        <v>-9.9765348130377192E-3</v>
      </c>
    </row>
    <row r="17622" spans="34:35" x14ac:dyDescent="0.25">
      <c r="AH17622">
        <v>-29.125590908370601</v>
      </c>
      <c r="AI17622">
        <v>-9.6064706577981499E-3</v>
      </c>
    </row>
    <row r="17623" spans="34:35" x14ac:dyDescent="0.25">
      <c r="AH17623">
        <v>-29.381874674718201</v>
      </c>
      <c r="AI17623">
        <v>-9.2650283523591295E-3</v>
      </c>
    </row>
    <row r="17624" spans="34:35" x14ac:dyDescent="0.25">
      <c r="AH17624">
        <v>-29.638158441065801</v>
      </c>
      <c r="AI17624">
        <v>-8.9497405434761802E-3</v>
      </c>
    </row>
    <row r="17625" spans="34:35" x14ac:dyDescent="0.25">
      <c r="AH17625">
        <v>-29.638158441065801</v>
      </c>
      <c r="AI17625">
        <v>-8.9497405434761802E-3</v>
      </c>
    </row>
    <row r="17626" spans="34:35" x14ac:dyDescent="0.25">
      <c r="AH17626">
        <v>-29.8980104861085</v>
      </c>
      <c r="AI17626">
        <v>-8.6542771541628701E-3</v>
      </c>
    </row>
    <row r="17627" spans="34:35" x14ac:dyDescent="0.25">
      <c r="AH17627">
        <v>-30.1578625311511</v>
      </c>
      <c r="AI17627">
        <v>-8.3807295429411295E-3</v>
      </c>
    </row>
    <row r="17628" spans="34:35" x14ac:dyDescent="0.25">
      <c r="AH17628">
        <v>-30.417714576193799</v>
      </c>
      <c r="AI17628">
        <v>-8.1267056241756501E-3</v>
      </c>
    </row>
    <row r="17629" spans="34:35" x14ac:dyDescent="0.25">
      <c r="AH17629">
        <v>-30.677566621236402</v>
      </c>
      <c r="AI17629">
        <v>-7.8898972267777302E-3</v>
      </c>
    </row>
    <row r="17630" spans="34:35" x14ac:dyDescent="0.25">
      <c r="AH17630">
        <v>-30.677566621236402</v>
      </c>
      <c r="AI17630">
        <v>-7.8898972267777302E-3</v>
      </c>
    </row>
    <row r="17631" spans="34:35" x14ac:dyDescent="0.25">
      <c r="AH17631">
        <v>-30.941036626672702</v>
      </c>
      <c r="AI17631">
        <v>-7.6651172441989501E-3</v>
      </c>
    </row>
    <row r="17632" spans="34:35" x14ac:dyDescent="0.25">
      <c r="AH17632">
        <v>-31.204506632108998</v>
      </c>
      <c r="AI17632">
        <v>-7.4535976087002302E-3</v>
      </c>
    </row>
    <row r="17633" spans="34:35" x14ac:dyDescent="0.25">
      <c r="AH17633">
        <v>-31.467976637545299</v>
      </c>
      <c r="AI17633">
        <v>-7.2533258572452996E-3</v>
      </c>
    </row>
    <row r="17634" spans="34:35" x14ac:dyDescent="0.25">
      <c r="AH17634">
        <v>-31.731446642981599</v>
      </c>
      <c r="AI17634">
        <v>-7.0624098295888E-3</v>
      </c>
    </row>
    <row r="17635" spans="34:35" x14ac:dyDescent="0.25">
      <c r="AH17635">
        <v>-31.731446642981599</v>
      </c>
      <c r="AI17635">
        <v>-7.0624098295888E-3</v>
      </c>
    </row>
    <row r="17636" spans="34:35" x14ac:dyDescent="0.25">
      <c r="AH17636">
        <v>-31.998584982236199</v>
      </c>
      <c r="AI17636">
        <v>-6.8766831355464098E-3</v>
      </c>
    </row>
    <row r="17637" spans="34:35" x14ac:dyDescent="0.25">
      <c r="AH17637">
        <v>-32.265723321490803</v>
      </c>
      <c r="AI17637">
        <v>-6.6971565643211004E-3</v>
      </c>
    </row>
    <row r="17638" spans="34:35" x14ac:dyDescent="0.25">
      <c r="AH17638">
        <v>-32.532861660745397</v>
      </c>
      <c r="AI17638">
        <v>-6.5227707359885E-3</v>
      </c>
    </row>
    <row r="17639" spans="34:35" x14ac:dyDescent="0.25">
      <c r="AH17639">
        <v>-32.799999999999997</v>
      </c>
      <c r="AI17639">
        <v>-6.3547025318239202E-3</v>
      </c>
    </row>
    <row r="17640" spans="34:35" x14ac:dyDescent="0.25">
      <c r="AH17640">
        <v>-32.799999999999997</v>
      </c>
      <c r="AI17640">
        <v>-6.3547025318239202E-3</v>
      </c>
    </row>
    <row r="17641" spans="34:35" x14ac:dyDescent="0.25">
      <c r="AH17641">
        <v>-32.975000000000001</v>
      </c>
      <c r="AI17641">
        <v>-6.2485299729934099E-3</v>
      </c>
    </row>
    <row r="17642" spans="34:35" x14ac:dyDescent="0.25">
      <c r="AH17642">
        <v>-33.15</v>
      </c>
      <c r="AI17642">
        <v>-6.1396303256063701E-3</v>
      </c>
    </row>
    <row r="17643" spans="34:35" x14ac:dyDescent="0.25">
      <c r="AH17643">
        <v>-33.325000000000003</v>
      </c>
      <c r="AI17643">
        <v>-6.0294239423259299E-3</v>
      </c>
    </row>
    <row r="17644" spans="34:35" x14ac:dyDescent="0.25">
      <c r="AH17644">
        <v>-33.5</v>
      </c>
      <c r="AI17644">
        <v>-5.9190380046530997E-3</v>
      </c>
    </row>
    <row r="17645" spans="34:35" x14ac:dyDescent="0.25">
      <c r="AH17645">
        <v>16.5</v>
      </c>
      <c r="AI17645">
        <v>-4.432981206778E-2</v>
      </c>
    </row>
    <row r="17646" spans="34:35" x14ac:dyDescent="0.25">
      <c r="AH17646">
        <v>16.475000000000001</v>
      </c>
      <c r="AI17646">
        <v>-4.4235064689740297E-2</v>
      </c>
    </row>
    <row r="17647" spans="34:35" x14ac:dyDescent="0.25">
      <c r="AH17647">
        <v>16.45</v>
      </c>
      <c r="AI17647">
        <v>-4.4140318733946797E-2</v>
      </c>
    </row>
    <row r="17648" spans="34:35" x14ac:dyDescent="0.25">
      <c r="AH17648">
        <v>16.425000000000001</v>
      </c>
      <c r="AI17648">
        <v>-4.4045574190464301E-2</v>
      </c>
    </row>
    <row r="17649" spans="34:35" x14ac:dyDescent="0.25">
      <c r="AH17649">
        <v>16.399999999999999</v>
      </c>
      <c r="AI17649">
        <v>-4.3950831044522298E-2</v>
      </c>
    </row>
    <row r="17650" spans="34:35" x14ac:dyDescent="0.25">
      <c r="AH17650">
        <v>16.399999999999999</v>
      </c>
      <c r="AI17650">
        <v>-4.3950831044522298E-2</v>
      </c>
    </row>
    <row r="17651" spans="34:35" x14ac:dyDescent="0.25">
      <c r="AH17651">
        <v>16.25</v>
      </c>
      <c r="AI17651">
        <v>-4.3380367581710197E-2</v>
      </c>
    </row>
    <row r="17652" spans="34:35" x14ac:dyDescent="0.25">
      <c r="AH17652">
        <v>16.100000000000001</v>
      </c>
      <c r="AI17652">
        <v>-4.2810230629121503E-2</v>
      </c>
    </row>
    <row r="17653" spans="34:35" x14ac:dyDescent="0.25">
      <c r="AH17653">
        <v>15.95</v>
      </c>
      <c r="AI17653">
        <v>-4.2240691245996997E-2</v>
      </c>
    </row>
    <row r="17654" spans="34:35" x14ac:dyDescent="0.25">
      <c r="AH17654">
        <v>15.8</v>
      </c>
      <c r="AI17654">
        <v>-4.1672005359868203E-2</v>
      </c>
    </row>
    <row r="17655" spans="34:35" x14ac:dyDescent="0.25">
      <c r="AH17655">
        <v>15.8</v>
      </c>
      <c r="AI17655">
        <v>-4.1672005359868203E-2</v>
      </c>
    </row>
    <row r="17656" spans="34:35" x14ac:dyDescent="0.25">
      <c r="AH17656">
        <v>15.675000000000001</v>
      </c>
      <c r="AI17656">
        <v>-4.1198911896078098E-2</v>
      </c>
    </row>
    <row r="17657" spans="34:35" x14ac:dyDescent="0.25">
      <c r="AH17657">
        <v>15.55</v>
      </c>
      <c r="AI17657">
        <v>-4.0726683789534597E-2</v>
      </c>
    </row>
    <row r="17658" spans="34:35" x14ac:dyDescent="0.25">
      <c r="AH17658">
        <v>15.425000000000001</v>
      </c>
      <c r="AI17658">
        <v>-4.0255432478624197E-2</v>
      </c>
    </row>
    <row r="17659" spans="34:35" x14ac:dyDescent="0.25">
      <c r="AH17659">
        <v>15.3</v>
      </c>
      <c r="AI17659">
        <v>-4.1696817702337297E-2</v>
      </c>
    </row>
    <row r="17660" spans="34:35" x14ac:dyDescent="0.25">
      <c r="AH17660">
        <v>15.3</v>
      </c>
      <c r="AI17660">
        <v>-4.1696817702337297E-2</v>
      </c>
    </row>
    <row r="17661" spans="34:35" x14ac:dyDescent="0.25">
      <c r="AH17661">
        <v>15.275</v>
      </c>
      <c r="AI17661">
        <v>-4.1525352295027601E-2</v>
      </c>
    </row>
    <row r="17662" spans="34:35" x14ac:dyDescent="0.25">
      <c r="AH17662">
        <v>15.25</v>
      </c>
      <c r="AI17662">
        <v>-4.1378495414422997E-2</v>
      </c>
    </row>
    <row r="17663" spans="34:35" x14ac:dyDescent="0.25">
      <c r="AH17663">
        <v>15.225</v>
      </c>
      <c r="AI17663">
        <v>-4.1239933586655203E-2</v>
      </c>
    </row>
    <row r="17664" spans="34:35" x14ac:dyDescent="0.25">
      <c r="AH17664">
        <v>15.2</v>
      </c>
      <c r="AI17664">
        <v>-4.1024095857632698E-2</v>
      </c>
    </row>
    <row r="17665" spans="34:35" x14ac:dyDescent="0.25">
      <c r="AH17665">
        <v>15.2</v>
      </c>
      <c r="AI17665">
        <v>-4.1024095857632698E-2</v>
      </c>
    </row>
    <row r="17666" spans="34:35" x14ac:dyDescent="0.25">
      <c r="AH17666">
        <v>15.0515470366719</v>
      </c>
      <c r="AI17666">
        <v>-4.0243523199883197E-2</v>
      </c>
    </row>
    <row r="17667" spans="34:35" x14ac:dyDescent="0.25">
      <c r="AH17667">
        <v>14.9030940733437</v>
      </c>
      <c r="AI17667">
        <v>-3.9476248675144897E-2</v>
      </c>
    </row>
    <row r="17668" spans="34:35" x14ac:dyDescent="0.25">
      <c r="AH17668">
        <v>14.7546411100156</v>
      </c>
      <c r="AI17668">
        <v>-3.8729664133802598E-2</v>
      </c>
    </row>
    <row r="17669" spans="34:35" x14ac:dyDescent="0.25">
      <c r="AH17669">
        <v>14.6061881466874</v>
      </c>
      <c r="AI17669">
        <v>-3.7985431731354401E-2</v>
      </c>
    </row>
    <row r="17670" spans="34:35" x14ac:dyDescent="0.25">
      <c r="AH17670">
        <v>14.6061881466874</v>
      </c>
      <c r="AI17670">
        <v>-3.7985431731354401E-2</v>
      </c>
    </row>
    <row r="17671" spans="34:35" x14ac:dyDescent="0.25">
      <c r="AH17671">
        <v>14.329641110015601</v>
      </c>
      <c r="AI17671">
        <v>-3.6645715669730801E-2</v>
      </c>
    </row>
    <row r="17672" spans="34:35" x14ac:dyDescent="0.25">
      <c r="AH17672">
        <v>14.053094073343701</v>
      </c>
      <c r="AI17672">
        <v>-3.5406478552818102E-2</v>
      </c>
    </row>
    <row r="17673" spans="34:35" x14ac:dyDescent="0.25">
      <c r="AH17673">
        <v>13.7765470366719</v>
      </c>
      <c r="AI17673">
        <v>-3.4238903404816397E-2</v>
      </c>
    </row>
    <row r="17674" spans="34:35" x14ac:dyDescent="0.25">
      <c r="AH17674">
        <v>13.5</v>
      </c>
      <c r="AI17674">
        <v>-3.3119414754245201E-2</v>
      </c>
    </row>
    <row r="17675" spans="34:35" x14ac:dyDescent="0.25">
      <c r="AH17675">
        <v>13.5</v>
      </c>
      <c r="AI17675">
        <v>-3.3119414754245201E-2</v>
      </c>
    </row>
    <row r="17676" spans="34:35" x14ac:dyDescent="0.25">
      <c r="AH17676">
        <v>13.25</v>
      </c>
      <c r="AI17676">
        <v>-3.2165919219460298E-2</v>
      </c>
    </row>
    <row r="17677" spans="34:35" x14ac:dyDescent="0.25">
      <c r="AH17677">
        <v>13</v>
      </c>
      <c r="AI17677">
        <v>-3.1244609991433601E-2</v>
      </c>
    </row>
    <row r="17678" spans="34:35" x14ac:dyDescent="0.25">
      <c r="AH17678">
        <v>12.75</v>
      </c>
      <c r="AI17678">
        <v>-3.0347202009303E-2</v>
      </c>
    </row>
    <row r="17679" spans="34:35" x14ac:dyDescent="0.25">
      <c r="AH17679">
        <v>12.5</v>
      </c>
      <c r="AI17679">
        <v>-2.94739524375187E-2</v>
      </c>
    </row>
    <row r="17680" spans="34:35" x14ac:dyDescent="0.25">
      <c r="AH17680">
        <v>12.5</v>
      </c>
      <c r="AI17680">
        <v>-2.94739524375187E-2</v>
      </c>
    </row>
    <row r="17681" spans="34:35" x14ac:dyDescent="0.25">
      <c r="AH17681">
        <v>12.22</v>
      </c>
      <c r="AI17681">
        <v>-2.85219143037732E-2</v>
      </c>
    </row>
    <row r="17682" spans="34:35" x14ac:dyDescent="0.25">
      <c r="AH17682">
        <v>11.94</v>
      </c>
      <c r="AI17682">
        <v>-2.75942766718477E-2</v>
      </c>
    </row>
    <row r="17683" spans="34:35" x14ac:dyDescent="0.25">
      <c r="AH17683">
        <v>11.66</v>
      </c>
      <c r="AI17683">
        <v>-2.6673535729445801E-2</v>
      </c>
    </row>
    <row r="17684" spans="34:35" x14ac:dyDescent="0.25">
      <c r="AH17684">
        <v>11.38</v>
      </c>
      <c r="AI17684">
        <v>-2.57507204941737E-2</v>
      </c>
    </row>
    <row r="17685" spans="34:35" x14ac:dyDescent="0.25">
      <c r="AH17685">
        <v>11.38</v>
      </c>
      <c r="AI17685">
        <v>-2.57507204941737E-2</v>
      </c>
    </row>
    <row r="17686" spans="34:35" x14ac:dyDescent="0.25">
      <c r="AH17686">
        <v>11.335000000000001</v>
      </c>
      <c r="AI17686">
        <v>-2.5598325635596501E-2</v>
      </c>
    </row>
    <row r="17687" spans="34:35" x14ac:dyDescent="0.25">
      <c r="AH17687">
        <v>11.29</v>
      </c>
      <c r="AI17687">
        <v>-2.54441686245395E-2</v>
      </c>
    </row>
    <row r="17688" spans="34:35" x14ac:dyDescent="0.25">
      <c r="AH17688">
        <v>11.244999999999999</v>
      </c>
      <c r="AI17688">
        <v>-2.52882027191315E-2</v>
      </c>
    </row>
    <row r="17689" spans="34:35" x14ac:dyDescent="0.25">
      <c r="AH17689">
        <v>11.2</v>
      </c>
      <c r="AI17689">
        <v>-2.5130762427285999E-2</v>
      </c>
    </row>
    <row r="17690" spans="34:35" x14ac:dyDescent="0.25">
      <c r="AH17690">
        <v>11.2</v>
      </c>
      <c r="AI17690">
        <v>-2.5130762427285999E-2</v>
      </c>
    </row>
    <row r="17691" spans="34:35" x14ac:dyDescent="0.25">
      <c r="AH17691">
        <v>11.0205613799526</v>
      </c>
      <c r="AI17691">
        <v>-2.4481790337903601E-2</v>
      </c>
    </row>
    <row r="17692" spans="34:35" x14ac:dyDescent="0.25">
      <c r="AH17692">
        <v>10.8411227599053</v>
      </c>
      <c r="AI17692">
        <v>-2.38487306973936E-2</v>
      </c>
    </row>
    <row r="17693" spans="34:35" x14ac:dyDescent="0.25">
      <c r="AH17693">
        <v>10.661684139857901</v>
      </c>
      <c r="AI17693">
        <v>-2.3229307435546701E-2</v>
      </c>
    </row>
    <row r="17694" spans="34:35" x14ac:dyDescent="0.25">
      <c r="AH17694">
        <v>10.482245519810601</v>
      </c>
      <c r="AI17694">
        <v>-2.2623730319936999E-2</v>
      </c>
    </row>
    <row r="17695" spans="34:35" x14ac:dyDescent="0.25">
      <c r="AH17695">
        <v>10.482245519810601</v>
      </c>
      <c r="AI17695">
        <v>-2.2623730319936999E-2</v>
      </c>
    </row>
    <row r="17696" spans="34:35" x14ac:dyDescent="0.25">
      <c r="AH17696">
        <v>10.2816841398579</v>
      </c>
      <c r="AI17696">
        <v>-2.19620424588782E-2</v>
      </c>
    </row>
    <row r="17697" spans="34:35" x14ac:dyDescent="0.25">
      <c r="AH17697">
        <v>10.0811227599053</v>
      </c>
      <c r="AI17697">
        <v>-2.13174569589538E-2</v>
      </c>
    </row>
    <row r="17698" spans="34:35" x14ac:dyDescent="0.25">
      <c r="AH17698">
        <v>9.8805613799526508</v>
      </c>
      <c r="AI17698">
        <v>-2.06881413852315E-2</v>
      </c>
    </row>
    <row r="17699" spans="34:35" x14ac:dyDescent="0.25">
      <c r="AH17699">
        <v>9.68</v>
      </c>
      <c r="AI17699">
        <v>-2.0072182939442199E-2</v>
      </c>
    </row>
    <row r="17700" spans="34:35" x14ac:dyDescent="0.25">
      <c r="AH17700">
        <v>9.68</v>
      </c>
      <c r="AI17700">
        <v>-2.0072182939442199E-2</v>
      </c>
    </row>
    <row r="17701" spans="34:35" x14ac:dyDescent="0.25">
      <c r="AH17701">
        <v>9.5299999999999994</v>
      </c>
      <c r="AI17701">
        <v>-1.96194069347954E-2</v>
      </c>
    </row>
    <row r="17702" spans="34:35" x14ac:dyDescent="0.25">
      <c r="AH17702">
        <v>9.3800000000000008</v>
      </c>
      <c r="AI17702">
        <v>-1.9174424195007301E-2</v>
      </c>
    </row>
    <row r="17703" spans="34:35" x14ac:dyDescent="0.25">
      <c r="AH17703">
        <v>9.23</v>
      </c>
      <c r="AI17703">
        <v>-1.87370713833304E-2</v>
      </c>
    </row>
    <row r="17704" spans="34:35" x14ac:dyDescent="0.25">
      <c r="AH17704">
        <v>9.08</v>
      </c>
      <c r="AI17704">
        <v>-1.8307295595028299E-2</v>
      </c>
    </row>
    <row r="17705" spans="34:35" x14ac:dyDescent="0.25">
      <c r="AH17705">
        <v>9.08</v>
      </c>
      <c r="AI17705">
        <v>-1.8307295595028299E-2</v>
      </c>
    </row>
    <row r="17706" spans="34:35" x14ac:dyDescent="0.25">
      <c r="AH17706">
        <v>8.8747057201474604</v>
      </c>
      <c r="AI17706">
        <v>-1.7731269152252399E-2</v>
      </c>
    </row>
    <row r="17707" spans="34:35" x14ac:dyDescent="0.25">
      <c r="AH17707">
        <v>8.6694114402949207</v>
      </c>
      <c r="AI17707">
        <v>-1.7169057408563101E-2</v>
      </c>
    </row>
    <row r="17708" spans="34:35" x14ac:dyDescent="0.25">
      <c r="AH17708">
        <v>8.4641171604423704</v>
      </c>
      <c r="AI17708">
        <v>-1.6620453285546E-2</v>
      </c>
    </row>
    <row r="17709" spans="34:35" x14ac:dyDescent="0.25">
      <c r="AH17709">
        <v>8.2588228805898307</v>
      </c>
      <c r="AI17709">
        <v>-1.60849947486599E-2</v>
      </c>
    </row>
    <row r="17710" spans="34:35" x14ac:dyDescent="0.25">
      <c r="AH17710">
        <v>8.2588228805898307</v>
      </c>
      <c r="AI17710">
        <v>-1.60849947486599E-2</v>
      </c>
    </row>
    <row r="17711" spans="34:35" x14ac:dyDescent="0.25">
      <c r="AH17711">
        <v>7.841688061058</v>
      </c>
      <c r="AI17711">
        <v>-1.50401177254789E-2</v>
      </c>
    </row>
    <row r="17712" spans="34:35" x14ac:dyDescent="0.25">
      <c r="AH17712">
        <v>7.4245532415261604</v>
      </c>
      <c r="AI17712">
        <v>-1.404994250898E-2</v>
      </c>
    </row>
    <row r="17713" spans="34:35" x14ac:dyDescent="0.25">
      <c r="AH17713">
        <v>7.0074184219943296</v>
      </c>
      <c r="AI17713">
        <v>-1.3109733388903999E-2</v>
      </c>
    </row>
    <row r="17714" spans="34:35" x14ac:dyDescent="0.25">
      <c r="AH17714">
        <v>6.5902836024624998</v>
      </c>
      <c r="AI17714">
        <v>-1.2215804643929601E-2</v>
      </c>
    </row>
    <row r="17715" spans="34:35" x14ac:dyDescent="0.25">
      <c r="AH17715">
        <v>6.5902836024624998</v>
      </c>
      <c r="AI17715">
        <v>-1.2215804643929601E-2</v>
      </c>
    </row>
    <row r="17716" spans="34:35" x14ac:dyDescent="0.25">
      <c r="AH17716">
        <v>5.7427127018468802</v>
      </c>
      <c r="AI17716">
        <v>-1.05322987047661E-2</v>
      </c>
    </row>
    <row r="17717" spans="34:35" x14ac:dyDescent="0.25">
      <c r="AH17717">
        <v>4.89514180123125</v>
      </c>
      <c r="AI17717">
        <v>-9.0020887200974904E-3</v>
      </c>
    </row>
    <row r="17718" spans="34:35" x14ac:dyDescent="0.25">
      <c r="AH17718">
        <v>4.0475709006156197</v>
      </c>
      <c r="AI17718">
        <v>-7.5816583674640798E-3</v>
      </c>
    </row>
    <row r="17719" spans="34:35" x14ac:dyDescent="0.25">
      <c r="AH17719">
        <v>3.2</v>
      </c>
      <c r="AI17719">
        <v>-6.2061382662393604E-3</v>
      </c>
    </row>
    <row r="17720" spans="34:35" x14ac:dyDescent="0.25">
      <c r="AH17720">
        <v>3.2</v>
      </c>
      <c r="AI17720">
        <v>-6.2061382662393604E-3</v>
      </c>
    </row>
    <row r="17721" spans="34:35" x14ac:dyDescent="0.25">
      <c r="AH17721">
        <v>2.3230973977957201</v>
      </c>
      <c r="AI17721">
        <v>-4.85176309409937E-3</v>
      </c>
    </row>
    <row r="17722" spans="34:35" x14ac:dyDescent="0.25">
      <c r="AH17722">
        <v>1.44619479559144</v>
      </c>
      <c r="AI17722">
        <v>-3.5745159372143199E-3</v>
      </c>
    </row>
    <row r="17723" spans="34:35" x14ac:dyDescent="0.25">
      <c r="AH17723">
        <v>0.56929219338715698</v>
      </c>
      <c r="AI17723">
        <v>-2.3275845575508299E-3</v>
      </c>
    </row>
    <row r="17724" spans="34:35" x14ac:dyDescent="0.25">
      <c r="AH17724">
        <v>-0.30761040881712398</v>
      </c>
      <c r="AI17724">
        <v>-1.0940555118415199E-3</v>
      </c>
    </row>
    <row r="17725" spans="34:35" x14ac:dyDescent="0.25">
      <c r="AH17725">
        <v>-0.30761040881712398</v>
      </c>
      <c r="AI17725">
        <v>-1.0940555118415199E-3</v>
      </c>
    </row>
    <row r="17726" spans="34:35" x14ac:dyDescent="0.25">
      <c r="AH17726">
        <v>-1.18070780661284</v>
      </c>
      <c r="AI17726">
        <v>1.45748788295278E-4</v>
      </c>
    </row>
    <row r="17727" spans="34:35" x14ac:dyDescent="0.25">
      <c r="AH17727">
        <v>-2.05380520440856</v>
      </c>
      <c r="AI17727">
        <v>1.39645364049691E-3</v>
      </c>
    </row>
    <row r="17728" spans="34:35" x14ac:dyDescent="0.25">
      <c r="AH17728">
        <v>-2.9269026022042799</v>
      </c>
      <c r="AI17728">
        <v>2.6746783845230798E-3</v>
      </c>
    </row>
    <row r="17729" spans="34:35" x14ac:dyDescent="0.25">
      <c r="AH17729">
        <v>-3.8</v>
      </c>
      <c r="AI17729">
        <v>4.00642312236087E-3</v>
      </c>
    </row>
    <row r="17730" spans="34:35" x14ac:dyDescent="0.25">
      <c r="AH17730">
        <v>-3.8</v>
      </c>
      <c r="AI17730">
        <v>4.00642312236087E-3</v>
      </c>
    </row>
    <row r="17731" spans="34:35" x14ac:dyDescent="0.25">
      <c r="AH17731">
        <v>-4.7249999999999996</v>
      </c>
      <c r="AI17731">
        <v>5.4319866159483702E-3</v>
      </c>
    </row>
    <row r="17732" spans="34:35" x14ac:dyDescent="0.25">
      <c r="AH17732">
        <v>-5.65</v>
      </c>
      <c r="AI17732">
        <v>6.8737754792458404E-3</v>
      </c>
    </row>
    <row r="17733" spans="34:35" x14ac:dyDescent="0.25">
      <c r="AH17733">
        <v>-6.5750000000000002</v>
      </c>
      <c r="AI17733">
        <v>8.3311467230163302E-3</v>
      </c>
    </row>
    <row r="17734" spans="34:35" x14ac:dyDescent="0.25">
      <c r="AH17734">
        <v>-7.5</v>
      </c>
      <c r="AI17734">
        <v>9.7856650619159505E-3</v>
      </c>
    </row>
    <row r="17735" spans="34:35" x14ac:dyDescent="0.25">
      <c r="AH17735">
        <v>10.53</v>
      </c>
      <c r="AI17735">
        <v>-2.0509194240765201E-2</v>
      </c>
    </row>
    <row r="17736" spans="34:35" x14ac:dyDescent="0.25">
      <c r="AH17736">
        <v>10.487500000000001</v>
      </c>
      <c r="AI17736">
        <v>-2.04440361835127E-2</v>
      </c>
    </row>
    <row r="17737" spans="34:35" x14ac:dyDescent="0.25">
      <c r="AH17737">
        <v>10.445</v>
      </c>
      <c r="AI17737">
        <v>-2.03770917050515E-2</v>
      </c>
    </row>
    <row r="17738" spans="34:35" x14ac:dyDescent="0.25">
      <c r="AH17738">
        <v>10.4025</v>
      </c>
      <c r="AI17738">
        <v>-2.03102321640019E-2</v>
      </c>
    </row>
    <row r="17739" spans="34:35" x14ac:dyDescent="0.25">
      <c r="AH17739">
        <v>10.36</v>
      </c>
      <c r="AI17739">
        <v>-2.0244352133446698E-2</v>
      </c>
    </row>
    <row r="17740" spans="34:35" x14ac:dyDescent="0.25">
      <c r="AH17740">
        <v>10.36</v>
      </c>
      <c r="AI17740">
        <v>-2.0244352133446698E-2</v>
      </c>
    </row>
    <row r="17741" spans="34:35" x14ac:dyDescent="0.25">
      <c r="AH17741">
        <v>10.19</v>
      </c>
      <c r="AI17741">
        <v>-2.00354968020066E-2</v>
      </c>
    </row>
    <row r="17742" spans="34:35" x14ac:dyDescent="0.25">
      <c r="AH17742">
        <v>10.02</v>
      </c>
      <c r="AI17742">
        <v>-1.9828685667254101E-2</v>
      </c>
    </row>
    <row r="17743" spans="34:35" x14ac:dyDescent="0.25">
      <c r="AH17743">
        <v>9.85</v>
      </c>
      <c r="AI17743">
        <v>-1.9618556323366999E-2</v>
      </c>
    </row>
    <row r="17744" spans="34:35" x14ac:dyDescent="0.25">
      <c r="AH17744">
        <v>9.68</v>
      </c>
      <c r="AI17744">
        <v>-1.93997234197258E-2</v>
      </c>
    </row>
    <row r="17745" spans="34:35" x14ac:dyDescent="0.25">
      <c r="AH17745">
        <v>9.68</v>
      </c>
      <c r="AI17745">
        <v>-1.93997234197258E-2</v>
      </c>
    </row>
    <row r="17746" spans="34:35" x14ac:dyDescent="0.25">
      <c r="AH17746">
        <v>9.5299999999999994</v>
      </c>
      <c r="AI17746">
        <v>-1.9199409637610299E-2</v>
      </c>
    </row>
    <row r="17747" spans="34:35" x14ac:dyDescent="0.25">
      <c r="AH17747">
        <v>9.3800000000000008</v>
      </c>
      <c r="AI17747">
        <v>-1.8997651355803499E-2</v>
      </c>
    </row>
    <row r="17748" spans="34:35" x14ac:dyDescent="0.25">
      <c r="AH17748">
        <v>9.23</v>
      </c>
      <c r="AI17748">
        <v>-1.8794697327508599E-2</v>
      </c>
    </row>
    <row r="17749" spans="34:35" x14ac:dyDescent="0.25">
      <c r="AH17749">
        <v>9.08</v>
      </c>
      <c r="AI17749">
        <v>-1.85907749904793E-2</v>
      </c>
    </row>
    <row r="17750" spans="34:35" x14ac:dyDescent="0.25">
      <c r="AH17750">
        <v>9.08</v>
      </c>
      <c r="AI17750">
        <v>-1.85907749904793E-2</v>
      </c>
    </row>
    <row r="17751" spans="34:35" x14ac:dyDescent="0.25">
      <c r="AH17751">
        <v>8.8541544814160797</v>
      </c>
      <c r="AI17751">
        <v>-1.82824735777939E-2</v>
      </c>
    </row>
    <row r="17752" spans="34:35" x14ac:dyDescent="0.25">
      <c r="AH17752">
        <v>8.6283089628321701</v>
      </c>
      <c r="AI17752">
        <v>-1.7973345619370099E-2</v>
      </c>
    </row>
    <row r="17753" spans="34:35" x14ac:dyDescent="0.25">
      <c r="AH17753">
        <v>8.4024634442482498</v>
      </c>
      <c r="AI17753">
        <v>-1.76640672903671E-2</v>
      </c>
    </row>
    <row r="17754" spans="34:35" x14ac:dyDescent="0.25">
      <c r="AH17754">
        <v>8.1766179256643401</v>
      </c>
      <c r="AI17754">
        <v>-1.73552071668087E-2</v>
      </c>
    </row>
    <row r="17755" spans="34:35" x14ac:dyDescent="0.25">
      <c r="AH17755">
        <v>8.1766179256643401</v>
      </c>
      <c r="AI17755">
        <v>-1.73552071668087E-2</v>
      </c>
    </row>
    <row r="17756" spans="34:35" x14ac:dyDescent="0.25">
      <c r="AH17756">
        <v>7.9088484546975897</v>
      </c>
      <c r="AI17756">
        <v>-1.6990219975499599E-2</v>
      </c>
    </row>
    <row r="17757" spans="34:35" x14ac:dyDescent="0.25">
      <c r="AH17757">
        <v>7.6410789837308499</v>
      </c>
      <c r="AI17757">
        <v>-1.66270817734974E-2</v>
      </c>
    </row>
    <row r="17758" spans="34:35" x14ac:dyDescent="0.25">
      <c r="AH17758">
        <v>7.3733095127641102</v>
      </c>
      <c r="AI17758">
        <v>-1.6266197060530899E-2</v>
      </c>
    </row>
    <row r="17759" spans="34:35" x14ac:dyDescent="0.25">
      <c r="AH17759">
        <v>7.1055400417973704</v>
      </c>
      <c r="AI17759">
        <v>-1.5907690234923399E-2</v>
      </c>
    </row>
    <row r="17760" spans="34:35" x14ac:dyDescent="0.25">
      <c r="AH17760">
        <v>7.1055400417973704</v>
      </c>
      <c r="AI17760">
        <v>-1.5907690234923399E-2</v>
      </c>
    </row>
    <row r="17761" spans="34:35" x14ac:dyDescent="0.25">
      <c r="AH17761">
        <v>6.7880642289878903</v>
      </c>
      <c r="AI17761">
        <v>-1.54856294037024E-2</v>
      </c>
    </row>
    <row r="17762" spans="34:35" x14ac:dyDescent="0.25">
      <c r="AH17762">
        <v>6.4705884161784102</v>
      </c>
      <c r="AI17762">
        <v>-1.5066227122199599E-2</v>
      </c>
    </row>
    <row r="17763" spans="34:35" x14ac:dyDescent="0.25">
      <c r="AH17763">
        <v>6.1531126033689301</v>
      </c>
      <c r="AI17763">
        <v>-1.4648460916191999E-2</v>
      </c>
    </row>
    <row r="17764" spans="34:35" x14ac:dyDescent="0.25">
      <c r="AH17764">
        <v>5.8356367905594499</v>
      </c>
      <c r="AI17764">
        <v>-1.4230788864956601E-2</v>
      </c>
    </row>
    <row r="17765" spans="34:35" x14ac:dyDescent="0.25">
      <c r="AH17765">
        <v>5.8356367905594499</v>
      </c>
      <c r="AI17765">
        <v>-1.4230788864956601E-2</v>
      </c>
    </row>
    <row r="17766" spans="34:35" x14ac:dyDescent="0.25">
      <c r="AH17766">
        <v>5.4592275929195804</v>
      </c>
      <c r="AI17766">
        <v>-1.37325841124823E-2</v>
      </c>
    </row>
    <row r="17767" spans="34:35" x14ac:dyDescent="0.25">
      <c r="AH17767">
        <v>5.0828183952797197</v>
      </c>
      <c r="AI17767">
        <v>-1.3226859068569401E-2</v>
      </c>
    </row>
    <row r="17768" spans="34:35" x14ac:dyDescent="0.25">
      <c r="AH17768">
        <v>4.7064091976398599</v>
      </c>
      <c r="AI17768">
        <v>-1.2707688240533701E-2</v>
      </c>
    </row>
    <row r="17769" spans="34:35" x14ac:dyDescent="0.25">
      <c r="AH17769">
        <v>4.33</v>
      </c>
      <c r="AI17769">
        <v>-1.2167971316071301E-2</v>
      </c>
    </row>
    <row r="17770" spans="34:35" x14ac:dyDescent="0.25">
      <c r="AH17770">
        <v>4.33</v>
      </c>
      <c r="AI17770">
        <v>-1.2167971316071301E-2</v>
      </c>
    </row>
    <row r="17771" spans="34:35" x14ac:dyDescent="0.25">
      <c r="AH17771">
        <v>4.08</v>
      </c>
      <c r="AI17771">
        <v>-1.1789581548358701E-2</v>
      </c>
    </row>
    <row r="17772" spans="34:35" x14ac:dyDescent="0.25">
      <c r="AH17772">
        <v>3.83</v>
      </c>
      <c r="AI17772">
        <v>-1.13945602576774E-2</v>
      </c>
    </row>
    <row r="17773" spans="34:35" x14ac:dyDescent="0.25">
      <c r="AH17773">
        <v>3.58</v>
      </c>
      <c r="AI17773">
        <v>-1.09799478416034E-2</v>
      </c>
    </row>
    <row r="17774" spans="34:35" x14ac:dyDescent="0.25">
      <c r="AH17774">
        <v>3.33</v>
      </c>
      <c r="AI17774">
        <v>-1.0541152616785E-2</v>
      </c>
    </row>
    <row r="17775" spans="34:35" x14ac:dyDescent="0.25">
      <c r="AH17775">
        <v>3.33</v>
      </c>
      <c r="AI17775">
        <v>-1.0541152616785E-2</v>
      </c>
    </row>
    <row r="17776" spans="34:35" x14ac:dyDescent="0.25">
      <c r="AH17776">
        <v>3.2160714285714298</v>
      </c>
      <c r="AI17776">
        <v>-1.0330488742351601E-2</v>
      </c>
    </row>
    <row r="17777" spans="34:35" x14ac:dyDescent="0.25">
      <c r="AH17777">
        <v>3.10214285714286</v>
      </c>
      <c r="AI17777">
        <v>-1.0117004909405199E-2</v>
      </c>
    </row>
    <row r="17778" spans="34:35" x14ac:dyDescent="0.25">
      <c r="AH17778">
        <v>2.9882142857142902</v>
      </c>
      <c r="AI17778">
        <v>-9.9011328560098498E-3</v>
      </c>
    </row>
    <row r="17779" spans="34:35" x14ac:dyDescent="0.25">
      <c r="AH17779">
        <v>2.8742857142857101</v>
      </c>
      <c r="AI17779">
        <v>-9.6833243849482505E-3</v>
      </c>
    </row>
    <row r="17780" spans="34:35" x14ac:dyDescent="0.25">
      <c r="AH17780">
        <v>2.8742857142857101</v>
      </c>
      <c r="AI17780">
        <v>-9.6833243849482505E-3</v>
      </c>
    </row>
    <row r="17781" spans="34:35" x14ac:dyDescent="0.25">
      <c r="AH17781">
        <v>2.8382142857142898</v>
      </c>
      <c r="AI17781">
        <v>-9.6167045725857794E-3</v>
      </c>
    </row>
    <row r="17782" spans="34:35" x14ac:dyDescent="0.25">
      <c r="AH17782">
        <v>2.8021428571428602</v>
      </c>
      <c r="AI17782">
        <v>-9.55004965977908E-3</v>
      </c>
    </row>
    <row r="17783" spans="34:35" x14ac:dyDescent="0.25">
      <c r="AH17783">
        <v>2.7660714285714301</v>
      </c>
      <c r="AI17783">
        <v>-9.4832957152011805E-3</v>
      </c>
    </row>
    <row r="17784" spans="34:35" x14ac:dyDescent="0.25">
      <c r="AH17784">
        <v>2.73</v>
      </c>
      <c r="AI17784">
        <v>-9.4164029608094692E-3</v>
      </c>
    </row>
    <row r="17785" spans="34:35" x14ac:dyDescent="0.25">
      <c r="AH17785">
        <v>2.73</v>
      </c>
      <c r="AI17785">
        <v>-9.4164029608094692E-3</v>
      </c>
    </row>
    <row r="17786" spans="34:35" x14ac:dyDescent="0.25">
      <c r="AH17786">
        <v>2.54207876162944</v>
      </c>
      <c r="AI17786">
        <v>-9.06601567332181E-3</v>
      </c>
    </row>
    <row r="17787" spans="34:35" x14ac:dyDescent="0.25">
      <c r="AH17787">
        <v>2.3541575232588801</v>
      </c>
      <c r="AI17787">
        <v>-8.7134676265092706E-3</v>
      </c>
    </row>
    <row r="17788" spans="34:35" x14ac:dyDescent="0.25">
      <c r="AH17788">
        <v>2.1662362848883201</v>
      </c>
      <c r="AI17788">
        <v>-8.3598423708479194E-3</v>
      </c>
    </row>
    <row r="17789" spans="34:35" x14ac:dyDescent="0.25">
      <c r="AH17789">
        <v>1.9783150465177599</v>
      </c>
      <c r="AI17789">
        <v>-8.0061643029043002E-3</v>
      </c>
    </row>
    <row r="17790" spans="34:35" x14ac:dyDescent="0.25">
      <c r="AH17790">
        <v>1.9783150465177599</v>
      </c>
      <c r="AI17790">
        <v>-8.0061643029043002E-3</v>
      </c>
    </row>
    <row r="17791" spans="34:35" x14ac:dyDescent="0.25">
      <c r="AH17791">
        <v>1.7326011831527199</v>
      </c>
      <c r="AI17791">
        <v>-7.5451061985174397E-3</v>
      </c>
    </row>
    <row r="17792" spans="34:35" x14ac:dyDescent="0.25">
      <c r="AH17792">
        <v>1.48688731978767</v>
      </c>
      <c r="AI17792">
        <v>-7.0872119851135796E-3</v>
      </c>
    </row>
    <row r="17793" spans="34:35" x14ac:dyDescent="0.25">
      <c r="AH17793">
        <v>1.24117345642262</v>
      </c>
      <c r="AI17793">
        <v>-6.6338561745316899E-3</v>
      </c>
    </row>
    <row r="17794" spans="34:35" x14ac:dyDescent="0.25">
      <c r="AH17794">
        <v>0.99545959305757703</v>
      </c>
      <c r="AI17794">
        <v>-6.1861050346344601E-3</v>
      </c>
    </row>
    <row r="17795" spans="34:35" x14ac:dyDescent="0.25">
      <c r="AH17795">
        <v>0.99545959305757703</v>
      </c>
      <c r="AI17795">
        <v>-6.1861050346344601E-3</v>
      </c>
    </row>
    <row r="17796" spans="34:35" x14ac:dyDescent="0.25">
      <c r="AH17796">
        <v>0.67417976767284005</v>
      </c>
      <c r="AI17796">
        <v>-5.6103055344580797E-3</v>
      </c>
    </row>
    <row r="17797" spans="34:35" x14ac:dyDescent="0.25">
      <c r="AH17797">
        <v>0.35289994228810201</v>
      </c>
      <c r="AI17797">
        <v>-5.0461811052624804E-3</v>
      </c>
    </row>
    <row r="17798" spans="34:35" x14ac:dyDescent="0.25">
      <c r="AH17798">
        <v>3.1620116903364498E-2</v>
      </c>
      <c r="AI17798">
        <v>-4.49364440262842E-3</v>
      </c>
    </row>
    <row r="17799" spans="34:35" x14ac:dyDescent="0.25">
      <c r="AH17799">
        <v>-0.28965970848137401</v>
      </c>
      <c r="AI17799">
        <v>-3.9516792564977896E-3</v>
      </c>
    </row>
    <row r="17800" spans="34:35" x14ac:dyDescent="0.25">
      <c r="AH17800">
        <v>-0.28965970848137401</v>
      </c>
      <c r="AI17800">
        <v>-3.9516792564977896E-3</v>
      </c>
    </row>
    <row r="17801" spans="34:35" x14ac:dyDescent="0.25">
      <c r="AH17801">
        <v>-0.70974478136103003</v>
      </c>
      <c r="AI17801">
        <v>-3.2556486767064399E-3</v>
      </c>
    </row>
    <row r="17802" spans="34:35" x14ac:dyDescent="0.25">
      <c r="AH17802">
        <v>-1.1298298542406899</v>
      </c>
      <c r="AI17802">
        <v>-2.5675421556859098E-3</v>
      </c>
    </row>
    <row r="17803" spans="34:35" x14ac:dyDescent="0.25">
      <c r="AH17803">
        <v>-1.5499149271203401</v>
      </c>
      <c r="AI17803">
        <v>-1.8778914585893399E-3</v>
      </c>
    </row>
    <row r="17804" spans="34:35" x14ac:dyDescent="0.25">
      <c r="AH17804">
        <v>-1.97</v>
      </c>
      <c r="AI17804">
        <v>-1.1743916623561999E-3</v>
      </c>
    </row>
    <row r="17805" spans="34:35" x14ac:dyDescent="0.25">
      <c r="AH17805">
        <v>-1.97</v>
      </c>
      <c r="AI17805">
        <v>-1.1743916623561999E-3</v>
      </c>
    </row>
    <row r="17806" spans="34:35" x14ac:dyDescent="0.25">
      <c r="AH17806">
        <v>-2.27</v>
      </c>
      <c r="AI17806">
        <v>-6.7100921661684596E-4</v>
      </c>
    </row>
    <row r="17807" spans="34:35" x14ac:dyDescent="0.25">
      <c r="AH17807">
        <v>-2.57</v>
      </c>
      <c r="AI17807">
        <v>-1.6859799488415101E-4</v>
      </c>
    </row>
    <row r="17808" spans="34:35" x14ac:dyDescent="0.25">
      <c r="AH17808">
        <v>-2.87</v>
      </c>
      <c r="AI17808">
        <v>3.8907561793393401E-4</v>
      </c>
    </row>
    <row r="17809" spans="34:35" x14ac:dyDescent="0.25">
      <c r="AH17809">
        <v>-3.17</v>
      </c>
      <c r="AI17809">
        <v>1.06504047911483E-3</v>
      </c>
    </row>
    <row r="17810" spans="34:35" x14ac:dyDescent="0.25">
      <c r="AH17810">
        <v>-3.17</v>
      </c>
      <c r="AI17810">
        <v>1.06504047911483E-3</v>
      </c>
    </row>
    <row r="17811" spans="34:35" x14ac:dyDescent="0.25">
      <c r="AH17811">
        <v>-3.2417857142857098</v>
      </c>
      <c r="AI17811">
        <v>1.2523970513501799E-3</v>
      </c>
    </row>
    <row r="17812" spans="34:35" x14ac:dyDescent="0.25">
      <c r="AH17812">
        <v>-3.3135714285714299</v>
      </c>
      <c r="AI17812">
        <v>1.44403647329229E-3</v>
      </c>
    </row>
    <row r="17813" spans="34:35" x14ac:dyDescent="0.25">
      <c r="AH17813">
        <v>-3.3853571428571398</v>
      </c>
      <c r="AI17813">
        <v>1.6397131368722599E-3</v>
      </c>
    </row>
    <row r="17814" spans="34:35" x14ac:dyDescent="0.25">
      <c r="AH17814">
        <v>-3.45714285714286</v>
      </c>
      <c r="AI17814">
        <v>1.8392139736475501E-3</v>
      </c>
    </row>
    <row r="17815" spans="34:35" x14ac:dyDescent="0.25">
      <c r="AH17815">
        <v>-3.45714285714286</v>
      </c>
      <c r="AI17815">
        <v>1.8392139736475501E-3</v>
      </c>
    </row>
    <row r="17816" spans="34:35" x14ac:dyDescent="0.25">
      <c r="AH17816">
        <v>-3.5353571428571402</v>
      </c>
      <c r="AI17816">
        <v>2.0565211412944002E-3</v>
      </c>
    </row>
    <row r="17817" spans="34:35" x14ac:dyDescent="0.25">
      <c r="AH17817">
        <v>-3.6135714285714302</v>
      </c>
      <c r="AI17817">
        <v>2.2776475666399999E-3</v>
      </c>
    </row>
    <row r="17818" spans="34:35" x14ac:dyDescent="0.25">
      <c r="AH17818">
        <v>-3.69178571428571</v>
      </c>
      <c r="AI17818">
        <v>2.5024963477225798E-3</v>
      </c>
    </row>
    <row r="17819" spans="34:35" x14ac:dyDescent="0.25">
      <c r="AH17819">
        <v>-3.77</v>
      </c>
      <c r="AI17819">
        <v>2.7309163468256601E-3</v>
      </c>
    </row>
    <row r="17820" spans="34:35" x14ac:dyDescent="0.25">
      <c r="AH17820">
        <v>-3.77</v>
      </c>
      <c r="AI17820">
        <v>2.7309163468256601E-3</v>
      </c>
    </row>
    <row r="17821" spans="34:35" x14ac:dyDescent="0.25">
      <c r="AH17821">
        <v>-3.9565000000000001</v>
      </c>
      <c r="AI17821">
        <v>3.2886403872643502E-3</v>
      </c>
    </row>
    <row r="17822" spans="34:35" x14ac:dyDescent="0.25">
      <c r="AH17822">
        <v>-4.1429999999999998</v>
      </c>
      <c r="AI17822">
        <v>3.86245860992237E-3</v>
      </c>
    </row>
    <row r="17823" spans="34:35" x14ac:dyDescent="0.25">
      <c r="AH17823">
        <v>-4.3295000000000003</v>
      </c>
      <c r="AI17823">
        <v>4.4496562597803402E-3</v>
      </c>
    </row>
    <row r="17824" spans="34:35" x14ac:dyDescent="0.25">
      <c r="AH17824">
        <v>-4.516</v>
      </c>
      <c r="AI17824">
        <v>5.0477228836849197E-3</v>
      </c>
    </row>
    <row r="17825" spans="34:35" x14ac:dyDescent="0.25">
      <c r="AH17825">
        <v>-4.516</v>
      </c>
      <c r="AI17825">
        <v>5.0477228836849197E-3</v>
      </c>
    </row>
    <row r="17826" spans="34:35" x14ac:dyDescent="0.25">
      <c r="AH17826">
        <v>-4.7024999999999997</v>
      </c>
      <c r="AI17826">
        <v>5.6542719013341798E-3</v>
      </c>
    </row>
    <row r="17827" spans="34:35" x14ac:dyDescent="0.25">
      <c r="AH17827">
        <v>-4.8890000000000002</v>
      </c>
      <c r="AI17827">
        <v>6.2671446746968701E-3</v>
      </c>
    </row>
    <row r="17828" spans="34:35" x14ac:dyDescent="0.25">
      <c r="AH17828">
        <v>-5.0754999999999999</v>
      </c>
      <c r="AI17828">
        <v>6.8843132539450399E-3</v>
      </c>
    </row>
    <row r="17829" spans="34:35" x14ac:dyDescent="0.25">
      <c r="AH17829">
        <v>-5.2619999999999996</v>
      </c>
      <c r="AI17829">
        <v>7.5038959522110704E-3</v>
      </c>
    </row>
    <row r="17830" spans="34:35" x14ac:dyDescent="0.25">
      <c r="AH17830">
        <v>-5.2619999999999996</v>
      </c>
      <c r="AI17830">
        <v>7.5038959522110704E-3</v>
      </c>
    </row>
    <row r="17831" spans="34:35" x14ac:dyDescent="0.25">
      <c r="AH17831">
        <v>-5.4485000000000001</v>
      </c>
      <c r="AI17831">
        <v>8.1241579566590904E-3</v>
      </c>
    </row>
    <row r="17832" spans="34:35" x14ac:dyDescent="0.25">
      <c r="AH17832">
        <v>-5.6349999999999998</v>
      </c>
      <c r="AI17832">
        <v>8.7435067529484396E-3</v>
      </c>
    </row>
    <row r="17833" spans="34:35" x14ac:dyDescent="0.25">
      <c r="AH17833">
        <v>-5.8215000000000003</v>
      </c>
      <c r="AI17833">
        <v>9.3604470865638403E-3</v>
      </c>
    </row>
    <row r="17834" spans="34:35" x14ac:dyDescent="0.25">
      <c r="AH17834">
        <v>-6.008</v>
      </c>
      <c r="AI17834">
        <v>9.9735880811799606E-3</v>
      </c>
    </row>
    <row r="17835" spans="34:35" x14ac:dyDescent="0.25">
      <c r="AH17835">
        <v>-6.008</v>
      </c>
      <c r="AI17835">
        <v>9.9735880811799606E-3</v>
      </c>
    </row>
    <row r="17836" spans="34:35" x14ac:dyDescent="0.25">
      <c r="AH17836">
        <v>-6.1944999999999997</v>
      </c>
      <c r="AI17836">
        <v>1.0581624497129599E-2</v>
      </c>
    </row>
    <row r="17837" spans="34:35" x14ac:dyDescent="0.25">
      <c r="AH17837">
        <v>-6.3810000000000002</v>
      </c>
      <c r="AI17837">
        <v>1.1183365497759499E-2</v>
      </c>
    </row>
    <row r="17838" spans="34:35" x14ac:dyDescent="0.25">
      <c r="AH17838">
        <v>-6.5674999999999999</v>
      </c>
      <c r="AI17838">
        <v>1.1777719000103999E-2</v>
      </c>
    </row>
    <row r="17839" spans="34:35" x14ac:dyDescent="0.25">
      <c r="AH17839">
        <v>-6.7539999999999996</v>
      </c>
      <c r="AI17839">
        <v>1.2363694450034501E-2</v>
      </c>
    </row>
    <row r="17840" spans="34:35" x14ac:dyDescent="0.25">
      <c r="AH17840">
        <v>-6.7539999999999996</v>
      </c>
      <c r="AI17840">
        <v>1.2363694450034501E-2</v>
      </c>
    </row>
    <row r="17841" spans="34:35" x14ac:dyDescent="0.25">
      <c r="AH17841">
        <v>-6.9405000000000001</v>
      </c>
      <c r="AI17841">
        <v>1.29404037667012E-2</v>
      </c>
    </row>
    <row r="17842" spans="34:35" x14ac:dyDescent="0.25">
      <c r="AH17842">
        <v>-7.1269999999999998</v>
      </c>
      <c r="AI17842">
        <v>1.3507049185035E-2</v>
      </c>
    </row>
    <row r="17843" spans="34:35" x14ac:dyDescent="0.25">
      <c r="AH17843">
        <v>-7.3135000000000003</v>
      </c>
      <c r="AI17843">
        <v>1.4062935659743101E-2</v>
      </c>
    </row>
    <row r="17844" spans="34:35" x14ac:dyDescent="0.25">
      <c r="AH17844">
        <v>-7.5</v>
      </c>
      <c r="AI17844">
        <v>1.46074564760701E-2</v>
      </c>
    </row>
    <row r="17845" spans="34:35" x14ac:dyDescent="0.25">
      <c r="AH17845">
        <v>-7.5</v>
      </c>
      <c r="AI17845">
        <v>1.46074564760701E-2</v>
      </c>
    </row>
    <row r="17846" spans="34:35" x14ac:dyDescent="0.25">
      <c r="AH17846">
        <v>-7.6</v>
      </c>
      <c r="AI17846">
        <v>1.4894562049756499E-2</v>
      </c>
    </row>
    <row r="17847" spans="34:35" x14ac:dyDescent="0.25">
      <c r="AH17847">
        <v>-7.7</v>
      </c>
      <c r="AI17847">
        <v>1.5178183130441799E-2</v>
      </c>
    </row>
    <row r="17848" spans="34:35" x14ac:dyDescent="0.25">
      <c r="AH17848">
        <v>-7.8</v>
      </c>
      <c r="AI17848">
        <v>1.5458258571832801E-2</v>
      </c>
    </row>
    <row r="17849" spans="34:35" x14ac:dyDescent="0.25">
      <c r="AH17849">
        <v>-7.9</v>
      </c>
      <c r="AI17849">
        <v>1.5734734432748199E-2</v>
      </c>
    </row>
    <row r="17850" spans="34:35" x14ac:dyDescent="0.25">
      <c r="AH17850">
        <v>-7.9</v>
      </c>
      <c r="AI17850">
        <v>1.5734734432748199E-2</v>
      </c>
    </row>
    <row r="17851" spans="34:35" x14ac:dyDescent="0.25">
      <c r="AH17851">
        <v>-8.15</v>
      </c>
      <c r="AI17851">
        <v>1.6409889664145898E-2</v>
      </c>
    </row>
    <row r="17852" spans="34:35" x14ac:dyDescent="0.25">
      <c r="AH17852">
        <v>-8.4</v>
      </c>
      <c r="AI17852">
        <v>1.7061743040005801E-2</v>
      </c>
    </row>
    <row r="17853" spans="34:35" x14ac:dyDescent="0.25">
      <c r="AH17853">
        <v>-8.65</v>
      </c>
      <c r="AI17853">
        <v>1.7690029989629399E-2</v>
      </c>
    </row>
    <row r="17854" spans="34:35" x14ac:dyDescent="0.25">
      <c r="AH17854">
        <v>-8.9</v>
      </c>
      <c r="AI17854">
        <v>1.8294754408443501E-2</v>
      </c>
    </row>
    <row r="17855" spans="34:35" x14ac:dyDescent="0.25">
      <c r="AH17855">
        <v>-8.9</v>
      </c>
      <c r="AI17855">
        <v>1.8294754408443501E-2</v>
      </c>
    </row>
    <row r="17856" spans="34:35" x14ac:dyDescent="0.25">
      <c r="AH17856">
        <v>-9.5175000000000001</v>
      </c>
      <c r="AI17856">
        <v>1.9689829066750299E-2</v>
      </c>
    </row>
    <row r="17857" spans="34:35" x14ac:dyDescent="0.25">
      <c r="AH17857">
        <v>-10.135</v>
      </c>
      <c r="AI17857">
        <v>2.0954433882377398E-2</v>
      </c>
    </row>
    <row r="17858" spans="34:35" x14ac:dyDescent="0.25">
      <c r="AH17858">
        <v>-10.7525</v>
      </c>
      <c r="AI17858">
        <v>2.2108653200442401E-2</v>
      </c>
    </row>
    <row r="17859" spans="34:35" x14ac:dyDescent="0.25">
      <c r="AH17859">
        <v>-11.37</v>
      </c>
      <c r="AI17859">
        <v>2.3182718423749801E-2</v>
      </c>
    </row>
    <row r="17860" spans="34:35" x14ac:dyDescent="0.25">
      <c r="AH17860">
        <v>-11.37</v>
      </c>
      <c r="AI17860">
        <v>2.3182718423749801E-2</v>
      </c>
    </row>
    <row r="17861" spans="34:35" x14ac:dyDescent="0.25">
      <c r="AH17861">
        <v>-11.87</v>
      </c>
      <c r="AI17861">
        <v>2.4066485120487899E-2</v>
      </c>
    </row>
    <row r="17862" spans="34:35" x14ac:dyDescent="0.25">
      <c r="AH17862">
        <v>-12.37</v>
      </c>
      <c r="AI17862">
        <v>2.4923264893422802E-2</v>
      </c>
    </row>
    <row r="17863" spans="34:35" x14ac:dyDescent="0.25">
      <c r="AH17863">
        <v>-12.87</v>
      </c>
      <c r="AI17863">
        <v>2.5687167074824602E-2</v>
      </c>
    </row>
    <row r="17864" spans="34:35" x14ac:dyDescent="0.25">
      <c r="AH17864">
        <v>-13.37</v>
      </c>
      <c r="AI17864">
        <v>2.6314374858795699E-2</v>
      </c>
    </row>
    <row r="17865" spans="34:35" x14ac:dyDescent="0.25">
      <c r="AH17865">
        <v>-13.37</v>
      </c>
      <c r="AI17865">
        <v>2.6314374858795699E-2</v>
      </c>
    </row>
    <row r="17866" spans="34:35" x14ac:dyDescent="0.25">
      <c r="AH17866">
        <v>-13.395</v>
      </c>
      <c r="AI17866">
        <v>2.6342183387760398E-2</v>
      </c>
    </row>
    <row r="17867" spans="34:35" x14ac:dyDescent="0.25">
      <c r="AH17867">
        <v>-13.42</v>
      </c>
      <c r="AI17867">
        <v>2.63696411277352E-2</v>
      </c>
    </row>
    <row r="17868" spans="34:35" x14ac:dyDescent="0.25">
      <c r="AH17868">
        <v>-13.445</v>
      </c>
      <c r="AI17868">
        <v>2.6396746252741899E-2</v>
      </c>
    </row>
    <row r="17869" spans="34:35" x14ac:dyDescent="0.25">
      <c r="AH17869">
        <v>-13.47</v>
      </c>
      <c r="AI17869">
        <v>2.6423496894573899E-2</v>
      </c>
    </row>
    <row r="17870" spans="34:35" x14ac:dyDescent="0.25">
      <c r="AH17870">
        <v>-13.47</v>
      </c>
      <c r="AI17870">
        <v>2.6423496894573899E-2</v>
      </c>
    </row>
    <row r="17871" spans="34:35" x14ac:dyDescent="0.25">
      <c r="AH17871">
        <v>-13.602499999999999</v>
      </c>
      <c r="AI17871">
        <v>2.6559390270835499E-2</v>
      </c>
    </row>
    <row r="17872" spans="34:35" x14ac:dyDescent="0.25">
      <c r="AH17872">
        <v>-13.734999999999999</v>
      </c>
      <c r="AI17872">
        <v>2.66852191658635E-2</v>
      </c>
    </row>
    <row r="17873" spans="34:35" x14ac:dyDescent="0.25">
      <c r="AH17873">
        <v>-13.8675</v>
      </c>
      <c r="AI17873">
        <v>2.6800747854888299E-2</v>
      </c>
    </row>
    <row r="17874" spans="34:35" x14ac:dyDescent="0.25">
      <c r="AH17874">
        <v>-14</v>
      </c>
      <c r="AI17874">
        <v>2.6905760006376199E-2</v>
      </c>
    </row>
    <row r="17875" spans="34:35" x14ac:dyDescent="0.25">
      <c r="AH17875">
        <v>-14</v>
      </c>
      <c r="AI17875">
        <v>2.6905760006376199E-2</v>
      </c>
    </row>
    <row r="17876" spans="34:35" x14ac:dyDescent="0.25">
      <c r="AH17876">
        <v>-14.211606673841001</v>
      </c>
      <c r="AI17876">
        <v>2.7051312292984499E-2</v>
      </c>
    </row>
    <row r="17877" spans="34:35" x14ac:dyDescent="0.25">
      <c r="AH17877">
        <v>-14.423213347682101</v>
      </c>
      <c r="AI17877">
        <v>2.7169318430038201E-2</v>
      </c>
    </row>
    <row r="17878" spans="34:35" x14ac:dyDescent="0.25">
      <c r="AH17878">
        <v>-14.634820021523099</v>
      </c>
      <c r="AI17878">
        <v>2.7259453634090099E-2</v>
      </c>
    </row>
    <row r="17879" spans="34:35" x14ac:dyDescent="0.25">
      <c r="AH17879">
        <v>-14.846426695364199</v>
      </c>
      <c r="AI17879">
        <v>2.7321545992788399E-2</v>
      </c>
    </row>
    <row r="17880" spans="34:35" x14ac:dyDescent="0.25">
      <c r="AH17880">
        <v>-14.846426695364199</v>
      </c>
      <c r="AI17880">
        <v>2.7321545992788399E-2</v>
      </c>
    </row>
    <row r="17881" spans="34:35" x14ac:dyDescent="0.25">
      <c r="AH17881">
        <v>-15.1123067924162</v>
      </c>
      <c r="AI17881">
        <v>2.7359808309645999E-2</v>
      </c>
    </row>
    <row r="17882" spans="34:35" x14ac:dyDescent="0.25">
      <c r="AH17882">
        <v>-15.3781868894682</v>
      </c>
      <c r="AI17882">
        <v>2.73536836550165E-2</v>
      </c>
    </row>
    <row r="17883" spans="34:35" x14ac:dyDescent="0.25">
      <c r="AH17883">
        <v>-15.644066986520199</v>
      </c>
      <c r="AI17883">
        <v>2.73031449359518E-2</v>
      </c>
    </row>
    <row r="17884" spans="34:35" x14ac:dyDescent="0.25">
      <c r="AH17884">
        <v>-15.909947083572201</v>
      </c>
      <c r="AI17884">
        <v>2.72084031300724E-2</v>
      </c>
    </row>
    <row r="17885" spans="34:35" x14ac:dyDescent="0.25">
      <c r="AH17885">
        <v>-15.909947083572201</v>
      </c>
      <c r="AI17885">
        <v>2.72084031300724E-2</v>
      </c>
    </row>
    <row r="17886" spans="34:35" x14ac:dyDescent="0.25">
      <c r="AH17886">
        <v>-16.244020790819601</v>
      </c>
      <c r="AI17886">
        <v>2.7027566856505501E-2</v>
      </c>
    </row>
    <row r="17887" spans="34:35" x14ac:dyDescent="0.25">
      <c r="AH17887">
        <v>-16.578094498067099</v>
      </c>
      <c r="AI17887">
        <v>2.6779233035837201E-2</v>
      </c>
    </row>
    <row r="17888" spans="34:35" x14ac:dyDescent="0.25">
      <c r="AH17888">
        <v>-16.912168205314501</v>
      </c>
      <c r="AI17888">
        <v>2.6464997376060399E-2</v>
      </c>
    </row>
    <row r="17889" spans="34:35" x14ac:dyDescent="0.25">
      <c r="AH17889">
        <v>-17.246241912561899</v>
      </c>
      <c r="AI17889">
        <v>2.60869937733639E-2</v>
      </c>
    </row>
    <row r="17890" spans="34:35" x14ac:dyDescent="0.25">
      <c r="AH17890">
        <v>-17.246241912561899</v>
      </c>
      <c r="AI17890">
        <v>2.60869937733639E-2</v>
      </c>
    </row>
    <row r="17891" spans="34:35" x14ac:dyDescent="0.25">
      <c r="AH17891">
        <v>-17.665999702300599</v>
      </c>
      <c r="AI17891">
        <v>2.55260426912782E-2</v>
      </c>
    </row>
    <row r="17892" spans="34:35" x14ac:dyDescent="0.25">
      <c r="AH17892">
        <v>-18.085757492039299</v>
      </c>
      <c r="AI17892">
        <v>2.48755415182116E-2</v>
      </c>
    </row>
    <row r="17893" spans="34:35" x14ac:dyDescent="0.25">
      <c r="AH17893">
        <v>-18.505515281777999</v>
      </c>
      <c r="AI17893">
        <v>2.4142698822217399E-2</v>
      </c>
    </row>
    <row r="17894" spans="34:35" x14ac:dyDescent="0.25">
      <c r="AH17894">
        <v>-18.925273071516699</v>
      </c>
      <c r="AI17894">
        <v>2.3335160039051599E-2</v>
      </c>
    </row>
    <row r="17895" spans="34:35" x14ac:dyDescent="0.25">
      <c r="AH17895">
        <v>-18.925273071516699</v>
      </c>
      <c r="AI17895">
        <v>2.3335160039051599E-2</v>
      </c>
    </row>
    <row r="17896" spans="34:35" x14ac:dyDescent="0.25">
      <c r="AH17896">
        <v>-19.4526914173004</v>
      </c>
      <c r="AI17896">
        <v>2.22275395884537E-2</v>
      </c>
    </row>
    <row r="17897" spans="34:35" x14ac:dyDescent="0.25">
      <c r="AH17897">
        <v>-19.980109763084201</v>
      </c>
      <c r="AI17897">
        <v>2.1033064306983498E-2</v>
      </c>
    </row>
    <row r="17898" spans="34:35" x14ac:dyDescent="0.25">
      <c r="AH17898">
        <v>-20.507528108868001</v>
      </c>
      <c r="AI17898">
        <v>1.9771446367204799E-2</v>
      </c>
    </row>
    <row r="17899" spans="34:35" x14ac:dyDescent="0.25">
      <c r="AH17899">
        <v>-21.034946454651799</v>
      </c>
      <c r="AI17899">
        <v>1.8464472277702301E-2</v>
      </c>
    </row>
    <row r="17900" spans="34:35" x14ac:dyDescent="0.25">
      <c r="AH17900">
        <v>-21.034946454651799</v>
      </c>
      <c r="AI17900">
        <v>1.8464472277702301E-2</v>
      </c>
    </row>
    <row r="17901" spans="34:35" x14ac:dyDescent="0.25">
      <c r="AH17901">
        <v>-21.697638412417401</v>
      </c>
      <c r="AI17901">
        <v>1.6790904604486599E-2</v>
      </c>
    </row>
    <row r="17902" spans="34:35" x14ac:dyDescent="0.25">
      <c r="AH17902">
        <v>-22.360330370183</v>
      </c>
      <c r="AI17902">
        <v>1.5117728773578599E-2</v>
      </c>
    </row>
    <row r="17903" spans="34:35" x14ac:dyDescent="0.25">
      <c r="AH17903">
        <v>-23.023022327948699</v>
      </c>
      <c r="AI17903">
        <v>1.3483412745481E-2</v>
      </c>
    </row>
    <row r="17904" spans="34:35" x14ac:dyDescent="0.25">
      <c r="AH17904">
        <v>-23.685714285714301</v>
      </c>
      <c r="AI17904">
        <v>1.1927991154825301E-2</v>
      </c>
    </row>
    <row r="17905" spans="34:35" x14ac:dyDescent="0.25">
      <c r="AH17905">
        <v>-23.685714285714301</v>
      </c>
      <c r="AI17905">
        <v>1.1927991154825301E-2</v>
      </c>
    </row>
    <row r="17906" spans="34:35" x14ac:dyDescent="0.25">
      <c r="AH17906">
        <v>-24.2481782087116</v>
      </c>
      <c r="AI17906">
        <v>1.0689949183576899E-2</v>
      </c>
    </row>
    <row r="17907" spans="34:35" x14ac:dyDescent="0.25">
      <c r="AH17907">
        <v>-24.810642131708899</v>
      </c>
      <c r="AI17907">
        <v>9.5543490087749705E-3</v>
      </c>
    </row>
    <row r="17908" spans="34:35" x14ac:dyDescent="0.25">
      <c r="AH17908">
        <v>-25.373106054706199</v>
      </c>
      <c r="AI17908">
        <v>8.5296213659092901E-3</v>
      </c>
    </row>
    <row r="17909" spans="34:35" x14ac:dyDescent="0.25">
      <c r="AH17909">
        <v>-25.935569977703501</v>
      </c>
      <c r="AI17909">
        <v>7.6180852056145403E-3</v>
      </c>
    </row>
    <row r="17910" spans="34:35" x14ac:dyDescent="0.25">
      <c r="AH17910">
        <v>-25.935569977703501</v>
      </c>
      <c r="AI17910">
        <v>7.6180852056145403E-3</v>
      </c>
    </row>
    <row r="17911" spans="34:35" x14ac:dyDescent="0.25">
      <c r="AH17911">
        <v>-26.619660341358099</v>
      </c>
      <c r="AI17911">
        <v>6.6620959289642899E-3</v>
      </c>
    </row>
    <row r="17912" spans="34:35" x14ac:dyDescent="0.25">
      <c r="AH17912">
        <v>-27.3037507050127</v>
      </c>
      <c r="AI17912">
        <v>5.86224570436524E-3</v>
      </c>
    </row>
    <row r="17913" spans="34:35" x14ac:dyDescent="0.25">
      <c r="AH17913">
        <v>-27.987841068667301</v>
      </c>
      <c r="AI17913">
        <v>5.1952986420748803E-3</v>
      </c>
    </row>
    <row r="17914" spans="34:35" x14ac:dyDescent="0.25">
      <c r="AH17914">
        <v>-28.671931432321902</v>
      </c>
      <c r="AI17914">
        <v>4.6332905727073997E-3</v>
      </c>
    </row>
    <row r="17915" spans="34:35" x14ac:dyDescent="0.25">
      <c r="AH17915">
        <v>-28.671931432321902</v>
      </c>
      <c r="AI17915">
        <v>4.6332905727073997E-3</v>
      </c>
    </row>
    <row r="17916" spans="34:35" x14ac:dyDescent="0.25">
      <c r="AH17916">
        <v>-29.503948574241399</v>
      </c>
      <c r="AI17916">
        <v>4.0524854206565597E-3</v>
      </c>
    </row>
    <row r="17917" spans="34:35" x14ac:dyDescent="0.25">
      <c r="AH17917">
        <v>-30.335965716160899</v>
      </c>
      <c r="AI17917">
        <v>3.54441812464029E-3</v>
      </c>
    </row>
    <row r="17918" spans="34:35" x14ac:dyDescent="0.25">
      <c r="AH17918">
        <v>-31.167982858080499</v>
      </c>
      <c r="AI17918">
        <v>3.07040599855432E-3</v>
      </c>
    </row>
    <row r="17919" spans="34:35" x14ac:dyDescent="0.25">
      <c r="AH17919">
        <v>-32</v>
      </c>
      <c r="AI17919">
        <v>2.6003648200848498E-3</v>
      </c>
    </row>
    <row r="17920" spans="34:35" x14ac:dyDescent="0.25">
      <c r="AH17920">
        <v>20</v>
      </c>
      <c r="AI17920">
        <v>-4.0840509002946702E-2</v>
      </c>
    </row>
    <row r="17921" spans="34:35" x14ac:dyDescent="0.25">
      <c r="AH17921">
        <v>19.707185490582699</v>
      </c>
      <c r="AI17921">
        <v>-4.14207800976156E-2</v>
      </c>
    </row>
    <row r="17922" spans="34:35" x14ac:dyDescent="0.25">
      <c r="AH17922">
        <v>19.414370981165501</v>
      </c>
      <c r="AI17922">
        <v>-4.1947923604958699E-2</v>
      </c>
    </row>
    <row r="17923" spans="34:35" x14ac:dyDescent="0.25">
      <c r="AH17923">
        <v>19.1215564717482</v>
      </c>
      <c r="AI17923">
        <v>-4.23927349913681E-2</v>
      </c>
    </row>
    <row r="17924" spans="34:35" x14ac:dyDescent="0.25">
      <c r="AH17924">
        <v>18.828741962330898</v>
      </c>
      <c r="AI17924">
        <v>-4.2767158712888199E-2</v>
      </c>
    </row>
    <row r="17925" spans="34:35" x14ac:dyDescent="0.25">
      <c r="AH17925">
        <v>18.828741962330898</v>
      </c>
      <c r="AI17925">
        <v>-4.2767158712888199E-2</v>
      </c>
    </row>
    <row r="17926" spans="34:35" x14ac:dyDescent="0.25">
      <c r="AH17926">
        <v>18.6715564717482</v>
      </c>
      <c r="AI17926">
        <v>-4.2940718006998203E-2</v>
      </c>
    </row>
    <row r="17927" spans="34:35" x14ac:dyDescent="0.25">
      <c r="AH17927">
        <v>18.514370981165499</v>
      </c>
      <c r="AI17927">
        <v>-4.3093675062651299E-2</v>
      </c>
    </row>
    <row r="17928" spans="34:35" x14ac:dyDescent="0.25">
      <c r="AH17928">
        <v>18.357185490582701</v>
      </c>
      <c r="AI17928">
        <v>-4.3226951720464299E-2</v>
      </c>
    </row>
    <row r="17929" spans="34:35" x14ac:dyDescent="0.25">
      <c r="AH17929">
        <v>18.2</v>
      </c>
      <c r="AI17929">
        <v>-4.3341149536985001E-2</v>
      </c>
    </row>
    <row r="17930" spans="34:35" x14ac:dyDescent="0.25">
      <c r="AH17930">
        <v>18.2</v>
      </c>
      <c r="AI17930">
        <v>-4.3341149536985001E-2</v>
      </c>
    </row>
    <row r="17931" spans="34:35" x14ac:dyDescent="0.25">
      <c r="AH17931">
        <v>18.175000000000001</v>
      </c>
      <c r="AI17931">
        <v>-4.33575916458721E-2</v>
      </c>
    </row>
    <row r="17932" spans="34:35" x14ac:dyDescent="0.25">
      <c r="AH17932">
        <v>18.149999999999999</v>
      </c>
      <c r="AI17932">
        <v>-4.3373549074183899E-2</v>
      </c>
    </row>
    <row r="17933" spans="34:35" x14ac:dyDescent="0.25">
      <c r="AH17933">
        <v>18.125</v>
      </c>
      <c r="AI17933">
        <v>-4.3389026900157397E-2</v>
      </c>
    </row>
    <row r="17934" spans="34:35" x14ac:dyDescent="0.25">
      <c r="AH17934">
        <v>18.100000000000001</v>
      </c>
      <c r="AI17934">
        <v>-4.34040298835685E-2</v>
      </c>
    </row>
    <row r="17935" spans="34:35" x14ac:dyDescent="0.25">
      <c r="AH17935">
        <v>18.100000000000001</v>
      </c>
      <c r="AI17935">
        <v>-4.34040298835685E-2</v>
      </c>
    </row>
    <row r="17936" spans="34:35" x14ac:dyDescent="0.25">
      <c r="AH17936">
        <v>18.074999999999999</v>
      </c>
      <c r="AI17936">
        <v>-4.3418562831293098E-2</v>
      </c>
    </row>
    <row r="17937" spans="34:35" x14ac:dyDescent="0.25">
      <c r="AH17937">
        <v>18.05</v>
      </c>
      <c r="AI17937">
        <v>-4.3432643711863499E-2</v>
      </c>
    </row>
    <row r="17938" spans="34:35" x14ac:dyDescent="0.25">
      <c r="AH17938">
        <v>18.024999999999999</v>
      </c>
      <c r="AI17938">
        <v>-4.3446284845465998E-2</v>
      </c>
    </row>
    <row r="17939" spans="34:35" x14ac:dyDescent="0.25">
      <c r="AH17939">
        <v>18</v>
      </c>
      <c r="AI17939">
        <v>-4.3459491316473198E-2</v>
      </c>
    </row>
    <row r="17940" spans="34:35" x14ac:dyDescent="0.25">
      <c r="AH17940">
        <v>18</v>
      </c>
      <c r="AI17940">
        <v>-4.3459491316473198E-2</v>
      </c>
    </row>
    <row r="17941" spans="34:35" x14ac:dyDescent="0.25">
      <c r="AH17941">
        <v>17.75</v>
      </c>
      <c r="AI17941">
        <v>-4.3567022155755801E-2</v>
      </c>
    </row>
    <row r="17942" spans="34:35" x14ac:dyDescent="0.25">
      <c r="AH17942">
        <v>17.5</v>
      </c>
      <c r="AI17942">
        <v>-4.3628543563458098E-2</v>
      </c>
    </row>
    <row r="17943" spans="34:35" x14ac:dyDescent="0.25">
      <c r="AH17943">
        <v>17.25</v>
      </c>
      <c r="AI17943">
        <v>-4.364445845605E-2</v>
      </c>
    </row>
    <row r="17944" spans="34:35" x14ac:dyDescent="0.25">
      <c r="AH17944">
        <v>17</v>
      </c>
      <c r="AI17944">
        <v>-4.36149343770054E-2</v>
      </c>
    </row>
    <row r="17945" spans="34:35" x14ac:dyDescent="0.25">
      <c r="AH17945">
        <v>17</v>
      </c>
      <c r="AI17945">
        <v>-4.36149343770054E-2</v>
      </c>
    </row>
    <row r="17946" spans="34:35" x14ac:dyDescent="0.25">
      <c r="AH17946">
        <v>16.574999999999999</v>
      </c>
      <c r="AI17946">
        <v>-4.3460017824368397E-2</v>
      </c>
    </row>
    <row r="17947" spans="34:35" x14ac:dyDescent="0.25">
      <c r="AH17947">
        <v>16.149999999999999</v>
      </c>
      <c r="AI17947">
        <v>-4.3172274020210497E-2</v>
      </c>
    </row>
    <row r="17948" spans="34:35" x14ac:dyDescent="0.25">
      <c r="AH17948">
        <v>15.725</v>
      </c>
      <c r="AI17948">
        <v>-4.2760765981408301E-2</v>
      </c>
    </row>
    <row r="17949" spans="34:35" x14ac:dyDescent="0.25">
      <c r="AH17949">
        <v>15.3</v>
      </c>
      <c r="AI17949">
        <v>-4.2225369711202901E-2</v>
      </c>
    </row>
    <row r="17950" spans="34:35" x14ac:dyDescent="0.25">
      <c r="AH17950">
        <v>15.3</v>
      </c>
      <c r="AI17950">
        <v>-4.2225369711202901E-2</v>
      </c>
    </row>
    <row r="17951" spans="34:35" x14ac:dyDescent="0.25">
      <c r="AH17951">
        <v>14.85</v>
      </c>
      <c r="AI17951">
        <v>-4.23040526916246E-2</v>
      </c>
    </row>
    <row r="17952" spans="34:35" x14ac:dyDescent="0.25">
      <c r="AH17952">
        <v>14.4</v>
      </c>
      <c r="AI17952">
        <v>-4.2338019298072398E-2</v>
      </c>
    </row>
    <row r="17953" spans="34:35" x14ac:dyDescent="0.25">
      <c r="AH17953">
        <v>13.95</v>
      </c>
      <c r="AI17953">
        <v>-4.2332332331424402E-2</v>
      </c>
    </row>
    <row r="17954" spans="34:35" x14ac:dyDescent="0.25">
      <c r="AH17954">
        <v>13.5</v>
      </c>
      <c r="AI17954">
        <v>-4.2289194144299401E-2</v>
      </c>
    </row>
    <row r="17955" spans="34:35" x14ac:dyDescent="0.25">
      <c r="AH17955">
        <v>13.5</v>
      </c>
      <c r="AI17955">
        <v>-4.2289194144299401E-2</v>
      </c>
    </row>
    <row r="17956" spans="34:35" x14ac:dyDescent="0.25">
      <c r="AH17956">
        <v>13.25</v>
      </c>
      <c r="AI17956">
        <v>-4.2250453149515803E-2</v>
      </c>
    </row>
    <row r="17957" spans="34:35" x14ac:dyDescent="0.25">
      <c r="AH17957">
        <v>13</v>
      </c>
      <c r="AI17957">
        <v>-4.2202967159468398E-2</v>
      </c>
    </row>
    <row r="17958" spans="34:35" x14ac:dyDescent="0.25">
      <c r="AH17958">
        <v>12.75</v>
      </c>
      <c r="AI17958">
        <v>-4.2147478662217602E-2</v>
      </c>
    </row>
    <row r="17959" spans="34:35" x14ac:dyDescent="0.25">
      <c r="AH17959">
        <v>12.5</v>
      </c>
      <c r="AI17959">
        <v>-4.2085004903921398E-2</v>
      </c>
    </row>
    <row r="17960" spans="34:35" x14ac:dyDescent="0.25">
      <c r="AH17960">
        <v>12.5</v>
      </c>
      <c r="AI17960">
        <v>-4.2085004903921398E-2</v>
      </c>
    </row>
    <row r="17961" spans="34:35" x14ac:dyDescent="0.25">
      <c r="AH17961">
        <v>12.22</v>
      </c>
      <c r="AI17961">
        <v>-4.2008253830720502E-2</v>
      </c>
    </row>
    <row r="17962" spans="34:35" x14ac:dyDescent="0.25">
      <c r="AH17962">
        <v>11.94</v>
      </c>
      <c r="AI17962">
        <v>-4.1926146574372901E-2</v>
      </c>
    </row>
    <row r="17963" spans="34:35" x14ac:dyDescent="0.25">
      <c r="AH17963">
        <v>11.66</v>
      </c>
      <c r="AI17963">
        <v>-4.1840773194454201E-2</v>
      </c>
    </row>
    <row r="17964" spans="34:35" x14ac:dyDescent="0.25">
      <c r="AH17964">
        <v>11.38</v>
      </c>
      <c r="AI17964">
        <v>-4.1754420358079802E-2</v>
      </c>
    </row>
    <row r="17965" spans="34:35" x14ac:dyDescent="0.25">
      <c r="AH17965">
        <v>11.38</v>
      </c>
      <c r="AI17965">
        <v>-4.1754420358079802E-2</v>
      </c>
    </row>
    <row r="17966" spans="34:35" x14ac:dyDescent="0.25">
      <c r="AH17966">
        <v>10.955</v>
      </c>
      <c r="AI17966">
        <v>-4.16403852635484E-2</v>
      </c>
    </row>
    <row r="17967" spans="34:35" x14ac:dyDescent="0.25">
      <c r="AH17967">
        <v>10.53</v>
      </c>
      <c r="AI17967">
        <v>-4.1530010385280598E-2</v>
      </c>
    </row>
    <row r="17968" spans="34:35" x14ac:dyDescent="0.25">
      <c r="AH17968">
        <v>10.105</v>
      </c>
      <c r="AI17968">
        <v>-4.1420281656761697E-2</v>
      </c>
    </row>
    <row r="17969" spans="34:35" x14ac:dyDescent="0.25">
      <c r="AH17969">
        <v>9.68</v>
      </c>
      <c r="AI17969">
        <v>-4.1319240239426798E-2</v>
      </c>
    </row>
    <row r="17970" spans="34:35" x14ac:dyDescent="0.25">
      <c r="AH17970">
        <v>9.68</v>
      </c>
      <c r="AI17970">
        <v>-4.1319240239426798E-2</v>
      </c>
    </row>
    <row r="17971" spans="34:35" x14ac:dyDescent="0.25">
      <c r="AH17971">
        <v>9.5299999999999994</v>
      </c>
      <c r="AI17971">
        <v>-4.12915734302313E-2</v>
      </c>
    </row>
    <row r="17972" spans="34:35" x14ac:dyDescent="0.25">
      <c r="AH17972">
        <v>9.3800000000000008</v>
      </c>
      <c r="AI17972">
        <v>-4.12643324159341E-2</v>
      </c>
    </row>
    <row r="17973" spans="34:35" x14ac:dyDescent="0.25">
      <c r="AH17973">
        <v>9.23</v>
      </c>
      <c r="AI17973">
        <v>-4.1237093267241703E-2</v>
      </c>
    </row>
    <row r="17974" spans="34:35" x14ac:dyDescent="0.25">
      <c r="AH17974">
        <v>9.08</v>
      </c>
      <c r="AI17974">
        <v>-4.1209459276042401E-2</v>
      </c>
    </row>
    <row r="17975" spans="34:35" x14ac:dyDescent="0.25">
      <c r="AH17975">
        <v>9.08</v>
      </c>
      <c r="AI17975">
        <v>-4.1209459276042401E-2</v>
      </c>
    </row>
    <row r="17976" spans="34:35" x14ac:dyDescent="0.25">
      <c r="AH17976">
        <v>8.9177431906614792</v>
      </c>
      <c r="AI17976">
        <v>-4.1178695376146601E-2</v>
      </c>
    </row>
    <row r="17977" spans="34:35" x14ac:dyDescent="0.25">
      <c r="AH17977">
        <v>8.7554863813229602</v>
      </c>
      <c r="AI17977">
        <v>-4.1146600281392602E-2</v>
      </c>
    </row>
    <row r="17978" spans="34:35" x14ac:dyDescent="0.25">
      <c r="AH17978">
        <v>8.5932295719844394</v>
      </c>
      <c r="AI17978">
        <v>-4.11127914219723E-2</v>
      </c>
    </row>
    <row r="17979" spans="34:35" x14ac:dyDescent="0.25">
      <c r="AH17979">
        <v>8.4309727626459097</v>
      </c>
      <c r="AI17979">
        <v>-4.1076965849033399E-2</v>
      </c>
    </row>
    <row r="17980" spans="34:35" x14ac:dyDescent="0.25">
      <c r="AH17980">
        <v>8.4309727626459097</v>
      </c>
      <c r="AI17980">
        <v>-4.1076965849033399E-2</v>
      </c>
    </row>
    <row r="17981" spans="34:35" x14ac:dyDescent="0.25">
      <c r="AH17981">
        <v>7.89822957198444</v>
      </c>
      <c r="AI17981">
        <v>-4.09395765985709E-2</v>
      </c>
    </row>
    <row r="17982" spans="34:35" x14ac:dyDescent="0.25">
      <c r="AH17982">
        <v>7.3654863813229596</v>
      </c>
      <c r="AI17982">
        <v>-4.0766893029144803E-2</v>
      </c>
    </row>
    <row r="17983" spans="34:35" x14ac:dyDescent="0.25">
      <c r="AH17983">
        <v>6.8327431906614802</v>
      </c>
      <c r="AI17983">
        <v>-4.0559583618104897E-2</v>
      </c>
    </row>
    <row r="17984" spans="34:35" x14ac:dyDescent="0.25">
      <c r="AH17984">
        <v>6.3</v>
      </c>
      <c r="AI17984">
        <v>-4.0328829678064199E-2</v>
      </c>
    </row>
    <row r="17985" spans="34:35" x14ac:dyDescent="0.25">
      <c r="AH17985">
        <v>6.3</v>
      </c>
      <c r="AI17985">
        <v>-4.0328829678064199E-2</v>
      </c>
    </row>
    <row r="17986" spans="34:35" x14ac:dyDescent="0.25">
      <c r="AH17986">
        <v>5.8075000000000001</v>
      </c>
      <c r="AI17986">
        <v>-4.0266624420039997E-2</v>
      </c>
    </row>
    <row r="17987" spans="34:35" x14ac:dyDescent="0.25">
      <c r="AH17987">
        <v>5.3150000000000004</v>
      </c>
      <c r="AI17987">
        <v>-4.0178546140288998E-2</v>
      </c>
    </row>
    <row r="17988" spans="34:35" x14ac:dyDescent="0.25">
      <c r="AH17988">
        <v>4.8224999999999998</v>
      </c>
      <c r="AI17988">
        <v>-4.00822081401596E-2</v>
      </c>
    </row>
    <row r="17989" spans="34:35" x14ac:dyDescent="0.25">
      <c r="AH17989">
        <v>4.33</v>
      </c>
      <c r="AI17989">
        <v>-3.9993549118844798E-2</v>
      </c>
    </row>
    <row r="17990" spans="34:35" x14ac:dyDescent="0.25">
      <c r="AH17990">
        <v>4.33</v>
      </c>
      <c r="AI17990">
        <v>-3.9993549118844798E-2</v>
      </c>
    </row>
    <row r="17991" spans="34:35" x14ac:dyDescent="0.25">
      <c r="AH17991">
        <v>4.08</v>
      </c>
      <c r="AI17991">
        <v>-3.9957851583609399E-2</v>
      </c>
    </row>
    <row r="17992" spans="34:35" x14ac:dyDescent="0.25">
      <c r="AH17992">
        <v>3.83</v>
      </c>
      <c r="AI17992">
        <v>-3.9929646487689797E-2</v>
      </c>
    </row>
    <row r="17993" spans="34:35" x14ac:dyDescent="0.25">
      <c r="AH17993">
        <v>3.58</v>
      </c>
      <c r="AI17993">
        <v>-3.9918229541889699E-2</v>
      </c>
    </row>
    <row r="17994" spans="34:35" x14ac:dyDescent="0.25">
      <c r="AH17994">
        <v>3.33</v>
      </c>
      <c r="AI17994">
        <v>-3.9934776471399799E-2</v>
      </c>
    </row>
    <row r="17995" spans="34:35" x14ac:dyDescent="0.25">
      <c r="AH17995">
        <v>3.33</v>
      </c>
      <c r="AI17995">
        <v>-3.9934776471399799E-2</v>
      </c>
    </row>
    <row r="17996" spans="34:35" x14ac:dyDescent="0.25">
      <c r="AH17996">
        <v>3.18</v>
      </c>
      <c r="AI17996">
        <v>-3.9962345351744297E-2</v>
      </c>
    </row>
    <row r="17997" spans="34:35" x14ac:dyDescent="0.25">
      <c r="AH17997">
        <v>3.03</v>
      </c>
      <c r="AI17997">
        <v>-3.9995031576367898E-2</v>
      </c>
    </row>
    <row r="17998" spans="34:35" x14ac:dyDescent="0.25">
      <c r="AH17998">
        <v>2.88</v>
      </c>
      <c r="AI17998">
        <v>-4.0032133879453903E-2</v>
      </c>
    </row>
    <row r="17999" spans="34:35" x14ac:dyDescent="0.25">
      <c r="AH17999">
        <v>2.73</v>
      </c>
      <c r="AI17999">
        <v>-4.0073063270017799E-2</v>
      </c>
    </row>
    <row r="18000" spans="34:35" x14ac:dyDescent="0.25">
      <c r="AH18000">
        <v>2.73</v>
      </c>
      <c r="AI18000">
        <v>-4.0073063270017799E-2</v>
      </c>
    </row>
    <row r="18001" spans="34:35" x14ac:dyDescent="0.25">
      <c r="AH18001">
        <v>2.3725000000000001</v>
      </c>
      <c r="AI18001">
        <v>-4.0181717664661699E-2</v>
      </c>
    </row>
    <row r="18002" spans="34:35" x14ac:dyDescent="0.25">
      <c r="AH18002">
        <v>2.0150000000000001</v>
      </c>
      <c r="AI18002">
        <v>-4.02999846360255E-2</v>
      </c>
    </row>
    <row r="18003" spans="34:35" x14ac:dyDescent="0.25">
      <c r="AH18003">
        <v>1.6575</v>
      </c>
      <c r="AI18003">
        <v>-4.0423084118384099E-2</v>
      </c>
    </row>
    <row r="18004" spans="34:35" x14ac:dyDescent="0.25">
      <c r="AH18004">
        <v>1.3</v>
      </c>
      <c r="AI18004">
        <v>-4.0549578177087001E-2</v>
      </c>
    </row>
    <row r="18005" spans="34:35" x14ac:dyDescent="0.25">
      <c r="AH18005">
        <v>1.3</v>
      </c>
      <c r="AI18005">
        <v>-4.0549578177087001E-2</v>
      </c>
    </row>
    <row r="18006" spans="34:35" x14ac:dyDescent="0.25">
      <c r="AH18006">
        <v>0.73983272926578403</v>
      </c>
      <c r="AI18006">
        <v>-4.0838830651170499E-2</v>
      </c>
    </row>
    <row r="18007" spans="34:35" x14ac:dyDescent="0.25">
      <c r="AH18007">
        <v>0.17966545853156901</v>
      </c>
      <c r="AI18007">
        <v>-4.1098234028418799E-2</v>
      </c>
    </row>
    <row r="18008" spans="34:35" x14ac:dyDescent="0.25">
      <c r="AH18008">
        <v>-0.38050181220264701</v>
      </c>
      <c r="AI18008">
        <v>-4.1330321428857099E-2</v>
      </c>
    </row>
    <row r="18009" spans="34:35" x14ac:dyDescent="0.25">
      <c r="AH18009">
        <v>-0.94066908293686302</v>
      </c>
      <c r="AI18009">
        <v>-4.1540350956787597E-2</v>
      </c>
    </row>
    <row r="18010" spans="34:35" x14ac:dyDescent="0.25">
      <c r="AH18010">
        <v>-0.94066908293686302</v>
      </c>
      <c r="AI18010">
        <v>-4.1540350956787597E-2</v>
      </c>
    </row>
    <row r="18011" spans="34:35" x14ac:dyDescent="0.25">
      <c r="AH18011">
        <v>-1.1555018122026499</v>
      </c>
      <c r="AI18011">
        <v>-4.1617682824583203E-2</v>
      </c>
    </row>
    <row r="18012" spans="34:35" x14ac:dyDescent="0.25">
      <c r="AH18012">
        <v>-1.37033454146843</v>
      </c>
      <c r="AI18012">
        <v>-4.1693701388252298E-2</v>
      </c>
    </row>
    <row r="18013" spans="34:35" x14ac:dyDescent="0.25">
      <c r="AH18013">
        <v>-1.5851672707342199</v>
      </c>
      <c r="AI18013">
        <v>-4.1769561734182101E-2</v>
      </c>
    </row>
    <row r="18014" spans="34:35" x14ac:dyDescent="0.25">
      <c r="AH18014">
        <v>-1.8</v>
      </c>
      <c r="AI18014">
        <v>-4.1846671679643302E-2</v>
      </c>
    </row>
    <row r="18015" spans="34:35" x14ac:dyDescent="0.25">
      <c r="AH18015">
        <v>-1.8</v>
      </c>
      <c r="AI18015">
        <v>-4.1846671679643302E-2</v>
      </c>
    </row>
    <row r="18016" spans="34:35" x14ac:dyDescent="0.25">
      <c r="AH18016">
        <v>-1.8425</v>
      </c>
      <c r="AI18016">
        <v>-4.1868381826590098E-2</v>
      </c>
    </row>
    <row r="18017" spans="34:35" x14ac:dyDescent="0.25">
      <c r="AH18017">
        <v>-1.885</v>
      </c>
      <c r="AI18017">
        <v>-4.18908887176749E-2</v>
      </c>
    </row>
    <row r="18018" spans="34:35" x14ac:dyDescent="0.25">
      <c r="AH18018">
        <v>-1.9275</v>
      </c>
      <c r="AI18018">
        <v>-4.1913910027734001E-2</v>
      </c>
    </row>
    <row r="18019" spans="34:35" x14ac:dyDescent="0.25">
      <c r="AH18019">
        <v>-1.97</v>
      </c>
      <c r="AI18019">
        <v>-4.1937264657295498E-2</v>
      </c>
    </row>
    <row r="18020" spans="34:35" x14ac:dyDescent="0.25">
      <c r="AH18020">
        <v>-1.97</v>
      </c>
      <c r="AI18020">
        <v>-4.1937264657295498E-2</v>
      </c>
    </row>
    <row r="18021" spans="34:35" x14ac:dyDescent="0.25">
      <c r="AH18021">
        <v>-2.27</v>
      </c>
      <c r="AI18021">
        <v>-4.2087658350526899E-2</v>
      </c>
    </row>
    <row r="18022" spans="34:35" x14ac:dyDescent="0.25">
      <c r="AH18022">
        <v>-2.57</v>
      </c>
      <c r="AI18022">
        <v>-4.2228710653881903E-2</v>
      </c>
    </row>
    <row r="18023" spans="34:35" x14ac:dyDescent="0.25">
      <c r="AH18023">
        <v>-2.87</v>
      </c>
      <c r="AI18023">
        <v>-4.2426643847789103E-2</v>
      </c>
    </row>
    <row r="18024" spans="34:35" x14ac:dyDescent="0.25">
      <c r="AH18024">
        <v>-3.17</v>
      </c>
      <c r="AI18024">
        <v>-4.2755201323451203E-2</v>
      </c>
    </row>
    <row r="18025" spans="34:35" x14ac:dyDescent="0.25">
      <c r="AH18025">
        <v>-3.17</v>
      </c>
      <c r="AI18025">
        <v>-4.2755201323451203E-2</v>
      </c>
    </row>
    <row r="18026" spans="34:35" x14ac:dyDescent="0.25">
      <c r="AH18026">
        <v>-3.32</v>
      </c>
      <c r="AI18026">
        <v>-4.2984390355074002E-2</v>
      </c>
    </row>
    <row r="18027" spans="34:35" x14ac:dyDescent="0.25">
      <c r="AH18027">
        <v>-3.47</v>
      </c>
      <c r="AI18027">
        <v>-4.32332060744475E-2</v>
      </c>
    </row>
    <row r="18028" spans="34:35" x14ac:dyDescent="0.25">
      <c r="AH18028">
        <v>-3.62</v>
      </c>
      <c r="AI18028">
        <v>-4.3499900044848099E-2</v>
      </c>
    </row>
    <row r="18029" spans="34:35" x14ac:dyDescent="0.25">
      <c r="AH18029">
        <v>-3.77</v>
      </c>
      <c r="AI18029">
        <v>-4.3782791227254599E-2</v>
      </c>
    </row>
    <row r="18030" spans="34:35" x14ac:dyDescent="0.25">
      <c r="AH18030">
        <v>-3.77</v>
      </c>
      <c r="AI18030">
        <v>-4.3782791227254599E-2</v>
      </c>
    </row>
    <row r="18031" spans="34:35" x14ac:dyDescent="0.25">
      <c r="AH18031">
        <v>-3.96636673510559</v>
      </c>
      <c r="AI18031">
        <v>-4.4174935310347802E-2</v>
      </c>
    </row>
    <row r="18032" spans="34:35" x14ac:dyDescent="0.25">
      <c r="AH18032">
        <v>-4.1627334702111902</v>
      </c>
      <c r="AI18032">
        <v>-4.45886515889167E-2</v>
      </c>
    </row>
    <row r="18033" spans="34:35" x14ac:dyDescent="0.25">
      <c r="AH18033">
        <v>-4.35910020531679</v>
      </c>
      <c r="AI18033">
        <v>-4.5020760065818698E-2</v>
      </c>
    </row>
    <row r="18034" spans="34:35" x14ac:dyDescent="0.25">
      <c r="AH18034">
        <v>-4.55546694042238</v>
      </c>
      <c r="AI18034">
        <v>-4.54683024959701E-2</v>
      </c>
    </row>
    <row r="18035" spans="34:35" x14ac:dyDescent="0.25">
      <c r="AH18035">
        <v>-4.55546694042238</v>
      </c>
      <c r="AI18035">
        <v>-4.54683024959701E-2</v>
      </c>
    </row>
    <row r="18036" spans="34:35" x14ac:dyDescent="0.25">
      <c r="AH18036">
        <v>-4.7882854488629398</v>
      </c>
      <c r="AI18036">
        <v>-4.6015136614037701E-2</v>
      </c>
    </row>
    <row r="18037" spans="34:35" x14ac:dyDescent="0.25">
      <c r="AH18037">
        <v>-5.0211039573034899</v>
      </c>
      <c r="AI18037">
        <v>-4.6575454894033197E-2</v>
      </c>
    </row>
    <row r="18038" spans="34:35" x14ac:dyDescent="0.25">
      <c r="AH18038">
        <v>-5.2539224657440498</v>
      </c>
      <c r="AI18038">
        <v>-4.7145224868464702E-2</v>
      </c>
    </row>
    <row r="18039" spans="34:35" x14ac:dyDescent="0.25">
      <c r="AH18039">
        <v>-5.4867409741845998</v>
      </c>
      <c r="AI18039">
        <v>-4.7720736415168601E-2</v>
      </c>
    </row>
    <row r="18040" spans="34:35" x14ac:dyDescent="0.25">
      <c r="AH18040">
        <v>-5.4867409741845998</v>
      </c>
      <c r="AI18040">
        <v>-4.7720736415168601E-2</v>
      </c>
    </row>
    <row r="18041" spans="34:35" x14ac:dyDescent="0.25">
      <c r="AH18041">
        <v>-5.76277783879579</v>
      </c>
      <c r="AI18041">
        <v>-4.8406015323086103E-2</v>
      </c>
    </row>
    <row r="18042" spans="34:35" x14ac:dyDescent="0.25">
      <c r="AH18042">
        <v>-6.0388147034069801</v>
      </c>
      <c r="AI18042">
        <v>-4.9089609322675601E-2</v>
      </c>
    </row>
    <row r="18043" spans="34:35" x14ac:dyDescent="0.25">
      <c r="AH18043">
        <v>-6.31485156801818</v>
      </c>
      <c r="AI18043">
        <v>-4.9766640189292298E-2</v>
      </c>
    </row>
    <row r="18044" spans="34:35" x14ac:dyDescent="0.25">
      <c r="AH18044">
        <v>-6.5908884326293702</v>
      </c>
      <c r="AI18044">
        <v>-5.0432794722753499E-2</v>
      </c>
    </row>
    <row r="18045" spans="34:35" x14ac:dyDescent="0.25">
      <c r="AH18045">
        <v>-6.5908884326293702</v>
      </c>
      <c r="AI18045">
        <v>-5.0432794722753499E-2</v>
      </c>
    </row>
    <row r="18046" spans="34:35" x14ac:dyDescent="0.25">
      <c r="AH18046">
        <v>-6.9181663244720299</v>
      </c>
      <c r="AI18046">
        <v>-5.1203372174206098E-2</v>
      </c>
    </row>
    <row r="18047" spans="34:35" x14ac:dyDescent="0.25">
      <c r="AH18047">
        <v>-7.2454442163146799</v>
      </c>
      <c r="AI18047">
        <v>-5.1947907027384298E-2</v>
      </c>
    </row>
    <row r="18048" spans="34:35" x14ac:dyDescent="0.25">
      <c r="AH18048">
        <v>-7.5727221081573397</v>
      </c>
      <c r="AI18048">
        <v>-5.2661587925228799E-2</v>
      </c>
    </row>
    <row r="18049" spans="34:35" x14ac:dyDescent="0.25">
      <c r="AH18049">
        <v>-7.9</v>
      </c>
      <c r="AI18049">
        <v>-5.3340349937311099E-2</v>
      </c>
    </row>
    <row r="18050" spans="34:35" x14ac:dyDescent="0.25">
      <c r="AH18050">
        <v>-7.9</v>
      </c>
      <c r="AI18050">
        <v>-5.3340349937311099E-2</v>
      </c>
    </row>
    <row r="18051" spans="34:35" x14ac:dyDescent="0.25">
      <c r="AH18051">
        <v>-8.15</v>
      </c>
      <c r="AI18051">
        <v>-5.3833222020197899E-2</v>
      </c>
    </row>
    <row r="18052" spans="34:35" x14ac:dyDescent="0.25">
      <c r="AH18052">
        <v>-8.4</v>
      </c>
      <c r="AI18052">
        <v>-5.4302602937897501E-2</v>
      </c>
    </row>
    <row r="18053" spans="34:35" x14ac:dyDescent="0.25">
      <c r="AH18053">
        <v>-8.65</v>
      </c>
      <c r="AI18053">
        <v>-5.4747608805962002E-2</v>
      </c>
    </row>
    <row r="18054" spans="34:35" x14ac:dyDescent="0.25">
      <c r="AH18054">
        <v>-8.9</v>
      </c>
      <c r="AI18054">
        <v>-5.5167617925129697E-2</v>
      </c>
    </row>
    <row r="18055" spans="34:35" x14ac:dyDescent="0.25">
      <c r="AH18055">
        <v>-8.9</v>
      </c>
      <c r="AI18055">
        <v>-5.5167617925129697E-2</v>
      </c>
    </row>
    <row r="18056" spans="34:35" x14ac:dyDescent="0.25">
      <c r="AH18056">
        <v>-9.5175000000000001</v>
      </c>
      <c r="AI18056">
        <v>-5.6096416629406502E-2</v>
      </c>
    </row>
    <row r="18057" spans="34:35" x14ac:dyDescent="0.25">
      <c r="AH18057">
        <v>-10.135</v>
      </c>
      <c r="AI18057">
        <v>-5.6873604782428998E-2</v>
      </c>
    </row>
    <row r="18058" spans="34:35" x14ac:dyDescent="0.25">
      <c r="AH18058">
        <v>-10.7525</v>
      </c>
      <c r="AI18058">
        <v>-5.7512020739428099E-2</v>
      </c>
    </row>
    <row r="18059" spans="34:35" x14ac:dyDescent="0.25">
      <c r="AH18059">
        <v>-11.37</v>
      </c>
      <c r="AI18059">
        <v>-5.8035258688185001E-2</v>
      </c>
    </row>
    <row r="18060" spans="34:35" x14ac:dyDescent="0.25">
      <c r="AH18060">
        <v>-11.37</v>
      </c>
      <c r="AI18060">
        <v>-5.8035258688185001E-2</v>
      </c>
    </row>
    <row r="18061" spans="34:35" x14ac:dyDescent="0.25">
      <c r="AH18061">
        <v>-11.87</v>
      </c>
      <c r="AI18061">
        <v>-5.8440736108200102E-2</v>
      </c>
    </row>
    <row r="18062" spans="34:35" x14ac:dyDescent="0.25">
      <c r="AH18062">
        <v>-12.37</v>
      </c>
      <c r="AI18062">
        <v>-5.8788624548880702E-2</v>
      </c>
    </row>
    <row r="18063" spans="34:35" x14ac:dyDescent="0.25">
      <c r="AH18063">
        <v>-12.87</v>
      </c>
      <c r="AI18063">
        <v>-5.9015151569273401E-2</v>
      </c>
    </row>
    <row r="18064" spans="34:35" x14ac:dyDescent="0.25">
      <c r="AH18064">
        <v>-13.37</v>
      </c>
      <c r="AI18064">
        <v>-5.9076772151862099E-2</v>
      </c>
    </row>
    <row r="18065" spans="34:35" x14ac:dyDescent="0.25">
      <c r="AH18065">
        <v>-13.37</v>
      </c>
      <c r="AI18065">
        <v>-5.9076772151862099E-2</v>
      </c>
    </row>
    <row r="18066" spans="34:35" x14ac:dyDescent="0.25">
      <c r="AH18066">
        <v>-13.395</v>
      </c>
      <c r="AI18066">
        <v>-5.9075609279118799E-2</v>
      </c>
    </row>
    <row r="18067" spans="34:35" x14ac:dyDescent="0.25">
      <c r="AH18067">
        <v>-13.42</v>
      </c>
      <c r="AI18067">
        <v>-5.9074019035694501E-2</v>
      </c>
    </row>
    <row r="18068" spans="34:35" x14ac:dyDescent="0.25">
      <c r="AH18068">
        <v>-13.445</v>
      </c>
      <c r="AI18068">
        <v>-5.90719993823145E-2</v>
      </c>
    </row>
    <row r="18069" spans="34:35" x14ac:dyDescent="0.25">
      <c r="AH18069">
        <v>-13.47</v>
      </c>
      <c r="AI18069">
        <v>-5.9069548255408097E-2</v>
      </c>
    </row>
    <row r="18070" spans="34:35" x14ac:dyDescent="0.25">
      <c r="AH18070">
        <v>-13.47</v>
      </c>
      <c r="AI18070">
        <v>-5.9069548255408097E-2</v>
      </c>
    </row>
    <row r="18071" spans="34:35" x14ac:dyDescent="0.25">
      <c r="AH18071">
        <v>-13.602499999999999</v>
      </c>
      <c r="AI18071">
        <v>-5.9049378684707901E-2</v>
      </c>
    </row>
    <row r="18072" spans="34:35" x14ac:dyDescent="0.25">
      <c r="AH18072">
        <v>-13.734999999999999</v>
      </c>
      <c r="AI18072">
        <v>-5.9016952605476097E-2</v>
      </c>
    </row>
    <row r="18073" spans="34:35" x14ac:dyDescent="0.25">
      <c r="AH18073">
        <v>-13.8675</v>
      </c>
      <c r="AI18073">
        <v>-5.8972007471918303E-2</v>
      </c>
    </row>
    <row r="18074" spans="34:35" x14ac:dyDescent="0.25">
      <c r="AH18074">
        <v>-14</v>
      </c>
      <c r="AI18074">
        <v>-5.8914296379312198E-2</v>
      </c>
    </row>
    <row r="18075" spans="34:35" x14ac:dyDescent="0.25">
      <c r="AH18075">
        <v>-14</v>
      </c>
      <c r="AI18075">
        <v>-5.8914296379312198E-2</v>
      </c>
    </row>
    <row r="18076" spans="34:35" x14ac:dyDescent="0.25">
      <c r="AH18076">
        <v>-14.2054189176643</v>
      </c>
      <c r="AI18076">
        <v>-5.8799230069038103E-2</v>
      </c>
    </row>
    <row r="18077" spans="34:35" x14ac:dyDescent="0.25">
      <c r="AH18077">
        <v>-14.4108378353285</v>
      </c>
      <c r="AI18077">
        <v>-5.8652421108795399E-2</v>
      </c>
    </row>
    <row r="18078" spans="34:35" x14ac:dyDescent="0.25">
      <c r="AH18078">
        <v>-14.6162567529928</v>
      </c>
      <c r="AI18078">
        <v>-5.8473236252917102E-2</v>
      </c>
    </row>
    <row r="18079" spans="34:35" x14ac:dyDescent="0.25">
      <c r="AH18079">
        <v>-14.8216756706571</v>
      </c>
      <c r="AI18079">
        <v>-5.8261217148016999E-2</v>
      </c>
    </row>
    <row r="18080" spans="34:35" x14ac:dyDescent="0.25">
      <c r="AH18080">
        <v>-14.8216756706571</v>
      </c>
      <c r="AI18080">
        <v>-5.8261217148016999E-2</v>
      </c>
    </row>
    <row r="18081" spans="34:35" x14ac:dyDescent="0.25">
      <c r="AH18081">
        <v>-15.0299546678258</v>
      </c>
      <c r="AI18081">
        <v>-5.8012470198734997E-2</v>
      </c>
    </row>
    <row r="18082" spans="34:35" x14ac:dyDescent="0.25">
      <c r="AH18082">
        <v>-15.2382336649945</v>
      </c>
      <c r="AI18082">
        <v>-5.7729546467624002E-2</v>
      </c>
    </row>
    <row r="18083" spans="34:35" x14ac:dyDescent="0.25">
      <c r="AH18083">
        <v>-15.4465126621633</v>
      </c>
      <c r="AI18083">
        <v>-5.7412502162830198E-2</v>
      </c>
    </row>
    <row r="18084" spans="34:35" x14ac:dyDescent="0.25">
      <c r="AH18084">
        <v>-15.654791659332</v>
      </c>
      <c r="AI18084">
        <v>-5.7061369196524103E-2</v>
      </c>
    </row>
    <row r="18085" spans="34:35" x14ac:dyDescent="0.25">
      <c r="AH18085">
        <v>-15.654791659332</v>
      </c>
      <c r="AI18085">
        <v>-5.7061369196524103E-2</v>
      </c>
    </row>
    <row r="18086" spans="34:35" x14ac:dyDescent="0.25">
      <c r="AH18086">
        <v>-15.8659705573364</v>
      </c>
      <c r="AI18086">
        <v>-5.66705974259471E-2</v>
      </c>
    </row>
    <row r="18087" spans="34:35" x14ac:dyDescent="0.25">
      <c r="AH18087">
        <v>-16.077149455340901</v>
      </c>
      <c r="AI18087">
        <v>-5.62450652121603E-2</v>
      </c>
    </row>
    <row r="18088" spans="34:35" x14ac:dyDescent="0.25">
      <c r="AH18088">
        <v>-16.2883283533453</v>
      </c>
      <c r="AI18088">
        <v>-5.5785058097396097E-2</v>
      </c>
    </row>
    <row r="18089" spans="34:35" x14ac:dyDescent="0.25">
      <c r="AH18089">
        <v>-16.499507251349801</v>
      </c>
      <c r="AI18089">
        <v>-5.5290976472056302E-2</v>
      </c>
    </row>
    <row r="18090" spans="34:35" x14ac:dyDescent="0.25">
      <c r="AH18090">
        <v>-16.499507251349801</v>
      </c>
      <c r="AI18090">
        <v>-5.5290976472056302E-2</v>
      </c>
    </row>
    <row r="18091" spans="34:35" x14ac:dyDescent="0.25">
      <c r="AH18091">
        <v>-16.713626425959799</v>
      </c>
      <c r="AI18091">
        <v>-5.4755988968828301E-2</v>
      </c>
    </row>
    <row r="18092" spans="34:35" x14ac:dyDescent="0.25">
      <c r="AH18092">
        <v>-16.9277456005698</v>
      </c>
      <c r="AI18092">
        <v>-5.4187592197583498E-2</v>
      </c>
    </row>
    <row r="18093" spans="34:35" x14ac:dyDescent="0.25">
      <c r="AH18093">
        <v>-17.141864775179901</v>
      </c>
      <c r="AI18093">
        <v>-5.3586419320740597E-2</v>
      </c>
    </row>
    <row r="18094" spans="34:35" x14ac:dyDescent="0.25">
      <c r="AH18094">
        <v>-17.355983949789898</v>
      </c>
      <c r="AI18094">
        <v>-5.2953077197053201E-2</v>
      </c>
    </row>
    <row r="18095" spans="34:35" x14ac:dyDescent="0.25">
      <c r="AH18095">
        <v>-17.355983949789898</v>
      </c>
      <c r="AI18095">
        <v>-5.2953077197053201E-2</v>
      </c>
    </row>
    <row r="18096" spans="34:35" x14ac:dyDescent="0.25">
      <c r="AH18096">
        <v>-17.573084338933501</v>
      </c>
      <c r="AI18096">
        <v>-5.2278834523776803E-2</v>
      </c>
    </row>
    <row r="18097" spans="34:35" x14ac:dyDescent="0.25">
      <c r="AH18097">
        <v>-17.7901847280772</v>
      </c>
      <c r="AI18097">
        <v>-5.15733497703319E-2</v>
      </c>
    </row>
    <row r="18098" spans="34:35" x14ac:dyDescent="0.25">
      <c r="AH18098">
        <v>-18.0072851172208</v>
      </c>
      <c r="AI18098">
        <v>-5.08377281698046E-2</v>
      </c>
    </row>
    <row r="18099" spans="34:35" x14ac:dyDescent="0.25">
      <c r="AH18099">
        <v>-18.224385506364399</v>
      </c>
      <c r="AI18099">
        <v>-5.0073316115078099E-2</v>
      </c>
    </row>
    <row r="18100" spans="34:35" x14ac:dyDescent="0.25">
      <c r="AH18100">
        <v>-18.224385506364399</v>
      </c>
      <c r="AI18100">
        <v>-5.0073316115078099E-2</v>
      </c>
    </row>
    <row r="18101" spans="34:35" x14ac:dyDescent="0.25">
      <c r="AH18101">
        <v>-18.4445086179547</v>
      </c>
      <c r="AI18101">
        <v>-4.9270310266321601E-2</v>
      </c>
    </row>
    <row r="18102" spans="34:35" x14ac:dyDescent="0.25">
      <c r="AH18102">
        <v>-18.664631729545</v>
      </c>
      <c r="AI18102">
        <v>-4.84405267093313E-2</v>
      </c>
    </row>
    <row r="18103" spans="34:35" x14ac:dyDescent="0.25">
      <c r="AH18103">
        <v>-18.884754841135301</v>
      </c>
      <c r="AI18103">
        <v>-4.7585385800166302E-2</v>
      </c>
    </row>
    <row r="18104" spans="34:35" x14ac:dyDescent="0.25">
      <c r="AH18104">
        <v>-19.104877952725602</v>
      </c>
      <c r="AI18104">
        <v>-4.6706227918047301E-2</v>
      </c>
    </row>
    <row r="18105" spans="34:35" x14ac:dyDescent="0.25">
      <c r="AH18105">
        <v>-19.104877952725602</v>
      </c>
      <c r="AI18105">
        <v>-4.6706227918047301E-2</v>
      </c>
    </row>
    <row r="18106" spans="34:35" x14ac:dyDescent="0.25">
      <c r="AH18106">
        <v>-19.328065872596799</v>
      </c>
      <c r="AI18106">
        <v>-4.5791450961224098E-2</v>
      </c>
    </row>
    <row r="18107" spans="34:35" x14ac:dyDescent="0.25">
      <c r="AH18107">
        <v>-19.551253792468</v>
      </c>
      <c r="AI18107">
        <v>-4.4854511707071103E-2</v>
      </c>
    </row>
    <row r="18108" spans="34:35" x14ac:dyDescent="0.25">
      <c r="AH18108">
        <v>-19.7744417123392</v>
      </c>
      <c r="AI18108">
        <v>-4.38970906362866E-2</v>
      </c>
    </row>
    <row r="18109" spans="34:35" x14ac:dyDescent="0.25">
      <c r="AH18109">
        <v>-19.997629632210401</v>
      </c>
      <c r="AI18109">
        <v>-4.29209911095811E-2</v>
      </c>
    </row>
    <row r="18110" spans="34:35" x14ac:dyDescent="0.25">
      <c r="AH18110">
        <v>-19.997629632210401</v>
      </c>
      <c r="AI18110">
        <v>-4.29209911095811E-2</v>
      </c>
    </row>
    <row r="18111" spans="34:35" x14ac:dyDescent="0.25">
      <c r="AH18111">
        <v>-20.223925032164399</v>
      </c>
      <c r="AI18111">
        <v>-4.1914230969010001E-2</v>
      </c>
    </row>
    <row r="18112" spans="34:35" x14ac:dyDescent="0.25">
      <c r="AH18112">
        <v>-20.4502204321184</v>
      </c>
      <c r="AI18112">
        <v>-4.0892351866979697E-2</v>
      </c>
    </row>
    <row r="18113" spans="34:35" x14ac:dyDescent="0.25">
      <c r="AH18113">
        <v>-20.676515832072301</v>
      </c>
      <c r="AI18113">
        <v>-3.9857493022717599E-2</v>
      </c>
    </row>
    <row r="18114" spans="34:35" x14ac:dyDescent="0.25">
      <c r="AH18114">
        <v>-20.902811232026298</v>
      </c>
      <c r="AI18114">
        <v>-3.88118678995375E-2</v>
      </c>
    </row>
    <row r="18115" spans="34:35" x14ac:dyDescent="0.25">
      <c r="AH18115">
        <v>-20.902811232026298</v>
      </c>
      <c r="AI18115">
        <v>-3.88118678995375E-2</v>
      </c>
    </row>
    <row r="18116" spans="34:35" x14ac:dyDescent="0.25">
      <c r="AH18116">
        <v>-21.132257377990999</v>
      </c>
      <c r="AI18116">
        <v>-3.7742989783282201E-2</v>
      </c>
    </row>
    <row r="18117" spans="34:35" x14ac:dyDescent="0.25">
      <c r="AH18117">
        <v>-21.3617035239557</v>
      </c>
      <c r="AI18117">
        <v>-3.66674678982769E-2</v>
      </c>
    </row>
    <row r="18118" spans="34:35" x14ac:dyDescent="0.25">
      <c r="AH18118">
        <v>-21.591149669920402</v>
      </c>
      <c r="AI18118">
        <v>-3.5587204202041797E-2</v>
      </c>
    </row>
    <row r="18119" spans="34:35" x14ac:dyDescent="0.25">
      <c r="AH18119">
        <v>-21.820595815885099</v>
      </c>
      <c r="AI18119">
        <v>-3.4503887327493703E-2</v>
      </c>
    </row>
    <row r="18120" spans="34:35" x14ac:dyDescent="0.25">
      <c r="AH18120">
        <v>-21.820595815885099</v>
      </c>
      <c r="AI18120">
        <v>-3.4503887327493703E-2</v>
      </c>
    </row>
    <row r="18121" spans="34:35" x14ac:dyDescent="0.25">
      <c r="AH18121">
        <v>-22.053236576186801</v>
      </c>
      <c r="AI18121">
        <v>-3.3404239631116002E-2</v>
      </c>
    </row>
    <row r="18122" spans="34:35" x14ac:dyDescent="0.25">
      <c r="AH18122">
        <v>-22.285877336488401</v>
      </c>
      <c r="AI18122">
        <v>-3.23055243242098E-2</v>
      </c>
    </row>
    <row r="18123" spans="34:35" x14ac:dyDescent="0.25">
      <c r="AH18123">
        <v>-22.51851809679</v>
      </c>
      <c r="AI18123">
        <v>-3.12101002575511E-2</v>
      </c>
    </row>
    <row r="18124" spans="34:35" x14ac:dyDescent="0.25">
      <c r="AH18124">
        <v>-22.751158857091699</v>
      </c>
      <c r="AI18124">
        <v>-3.0120364318788902E-2</v>
      </c>
    </row>
    <row r="18125" spans="34:35" x14ac:dyDescent="0.25">
      <c r="AH18125">
        <v>-22.751158857091699</v>
      </c>
      <c r="AI18125">
        <v>-3.0120364318788902E-2</v>
      </c>
    </row>
    <row r="18126" spans="34:35" x14ac:dyDescent="0.25">
      <c r="AH18126">
        <v>-22.987038710842</v>
      </c>
      <c r="AI18126">
        <v>-2.90237052585357E-2</v>
      </c>
    </row>
    <row r="18127" spans="34:35" x14ac:dyDescent="0.25">
      <c r="AH18127">
        <v>-23.222918564592302</v>
      </c>
      <c r="AI18127">
        <v>-2.79379855518492E-2</v>
      </c>
    </row>
    <row r="18128" spans="34:35" x14ac:dyDescent="0.25">
      <c r="AH18128">
        <v>-23.458798418342599</v>
      </c>
      <c r="AI18128">
        <v>-2.6865817499007801E-2</v>
      </c>
    </row>
    <row r="18129" spans="34:35" x14ac:dyDescent="0.25">
      <c r="AH18129">
        <v>-23.694678272092901</v>
      </c>
      <c r="AI18129">
        <v>-2.5809741623759E-2</v>
      </c>
    </row>
    <row r="18130" spans="34:35" x14ac:dyDescent="0.25">
      <c r="AH18130">
        <v>-23.694678272092901</v>
      </c>
      <c r="AI18130">
        <v>-2.5809741623759E-2</v>
      </c>
    </row>
    <row r="18131" spans="34:35" x14ac:dyDescent="0.25">
      <c r="AH18131">
        <v>-23.933842317693198</v>
      </c>
      <c r="AI18131">
        <v>-2.4757777120153601E-2</v>
      </c>
    </row>
    <row r="18132" spans="34:35" x14ac:dyDescent="0.25">
      <c r="AH18132">
        <v>-24.1730063632934</v>
      </c>
      <c r="AI18132">
        <v>-2.3727134470071399E-2</v>
      </c>
    </row>
    <row r="18133" spans="34:35" x14ac:dyDescent="0.25">
      <c r="AH18133">
        <v>-24.412170408893701</v>
      </c>
      <c r="AI18133">
        <v>-2.27199427649524E-2</v>
      </c>
    </row>
    <row r="18134" spans="34:35" x14ac:dyDescent="0.25">
      <c r="AH18134">
        <v>-24.651334454493998</v>
      </c>
      <c r="AI18134">
        <v>-2.1738256767349501E-2</v>
      </c>
    </row>
    <row r="18135" spans="34:35" x14ac:dyDescent="0.25">
      <c r="AH18135">
        <v>-24.651334454493998</v>
      </c>
      <c r="AI18135">
        <v>-2.1738256767349501E-2</v>
      </c>
    </row>
    <row r="18136" spans="34:35" x14ac:dyDescent="0.25">
      <c r="AH18136">
        <v>-24.893828418257598</v>
      </c>
      <c r="AI18136">
        <v>-2.07710544188674E-2</v>
      </c>
    </row>
    <row r="18137" spans="34:35" x14ac:dyDescent="0.25">
      <c r="AH18137">
        <v>-25.136322382021199</v>
      </c>
      <c r="AI18137">
        <v>-1.98340538482129E-2</v>
      </c>
    </row>
    <row r="18138" spans="34:35" x14ac:dyDescent="0.25">
      <c r="AH18138">
        <v>-25.378816345784799</v>
      </c>
      <c r="AI18138">
        <v>-1.89287787376623E-2</v>
      </c>
    </row>
    <row r="18139" spans="34:35" x14ac:dyDescent="0.25">
      <c r="AH18139">
        <v>-25.621310309548399</v>
      </c>
      <c r="AI18139">
        <v>-1.8056587882054401E-2</v>
      </c>
    </row>
    <row r="18140" spans="34:35" x14ac:dyDescent="0.25">
      <c r="AH18140">
        <v>-25.621310309548399</v>
      </c>
      <c r="AI18140">
        <v>-1.8056587882054401E-2</v>
      </c>
    </row>
    <row r="18141" spans="34:35" x14ac:dyDescent="0.25">
      <c r="AH18141">
        <v>-25.867180554443301</v>
      </c>
      <c r="AI18141">
        <v>-1.72075871136191E-2</v>
      </c>
    </row>
    <row r="18142" spans="34:35" x14ac:dyDescent="0.25">
      <c r="AH18142">
        <v>-26.113050799338101</v>
      </c>
      <c r="AI18142">
        <v>-1.63963815832118E-2</v>
      </c>
    </row>
    <row r="18143" spans="34:35" x14ac:dyDescent="0.25">
      <c r="AH18143">
        <v>-26.358921044233</v>
      </c>
      <c r="AI18143">
        <v>-1.5624775452173899E-2</v>
      </c>
    </row>
    <row r="18144" spans="34:35" x14ac:dyDescent="0.25">
      <c r="AH18144">
        <v>-26.6047912891278</v>
      </c>
      <c r="AI18144">
        <v>-1.48940607522425E-2</v>
      </c>
    </row>
    <row r="18145" spans="34:35" x14ac:dyDescent="0.25">
      <c r="AH18145">
        <v>-26.6047912891278</v>
      </c>
      <c r="AI18145">
        <v>-1.48940607522425E-2</v>
      </c>
    </row>
    <row r="18146" spans="34:35" x14ac:dyDescent="0.25">
      <c r="AH18146">
        <v>-26.854084823640701</v>
      </c>
      <c r="AI18146">
        <v>-1.41953296549081E-2</v>
      </c>
    </row>
    <row r="18147" spans="34:35" x14ac:dyDescent="0.25">
      <c r="AH18147">
        <v>-27.103378358153499</v>
      </c>
      <c r="AI18147">
        <v>-1.35388853672966E-2</v>
      </c>
    </row>
    <row r="18148" spans="34:35" x14ac:dyDescent="0.25">
      <c r="AH18148">
        <v>-27.3526718926664</v>
      </c>
      <c r="AI18148">
        <v>-1.2924259346111E-2</v>
      </c>
    </row>
    <row r="18149" spans="34:35" x14ac:dyDescent="0.25">
      <c r="AH18149">
        <v>-27.601965427179199</v>
      </c>
      <c r="AI18149">
        <v>-1.2350566760901901E-2</v>
      </c>
    </row>
    <row r="18150" spans="34:35" x14ac:dyDescent="0.25">
      <c r="AH18150">
        <v>-27.601965427179199</v>
      </c>
      <c r="AI18150">
        <v>-1.2350566760901901E-2</v>
      </c>
    </row>
    <row r="18151" spans="34:35" x14ac:dyDescent="0.25">
      <c r="AH18151">
        <v>-27.854729914303199</v>
      </c>
      <c r="AI18151">
        <v>-1.1809265337574201E-2</v>
      </c>
    </row>
    <row r="18152" spans="34:35" x14ac:dyDescent="0.25">
      <c r="AH18152">
        <v>-28.1074944014272</v>
      </c>
      <c r="AI18152">
        <v>-1.1306888177050301E-2</v>
      </c>
    </row>
    <row r="18153" spans="34:35" x14ac:dyDescent="0.25">
      <c r="AH18153">
        <v>-28.360258888551201</v>
      </c>
      <c r="AI18153">
        <v>-1.08414838659458E-2</v>
      </c>
    </row>
    <row r="18154" spans="34:35" x14ac:dyDescent="0.25">
      <c r="AH18154">
        <v>-28.613023375675301</v>
      </c>
      <c r="AI18154">
        <v>-1.0410910608165401E-2</v>
      </c>
    </row>
    <row r="18155" spans="34:35" x14ac:dyDescent="0.25">
      <c r="AH18155">
        <v>-28.613023375675301</v>
      </c>
      <c r="AI18155">
        <v>-1.0410910608165401E-2</v>
      </c>
    </row>
    <row r="18156" spans="34:35" x14ac:dyDescent="0.25">
      <c r="AH18156">
        <v>-28.869307142022901</v>
      </c>
      <c r="AI18156">
        <v>-1.00075896033352E-2</v>
      </c>
    </row>
    <row r="18157" spans="34:35" x14ac:dyDescent="0.25">
      <c r="AH18157">
        <v>-29.125590908370601</v>
      </c>
      <c r="AI18157">
        <v>-9.6353238302418799E-3</v>
      </c>
    </row>
    <row r="18158" spans="34:35" x14ac:dyDescent="0.25">
      <c r="AH18158">
        <v>-29.381874674718201</v>
      </c>
      <c r="AI18158">
        <v>-9.2916642576872203E-3</v>
      </c>
    </row>
    <row r="18159" spans="34:35" x14ac:dyDescent="0.25">
      <c r="AH18159">
        <v>-29.638158441065801</v>
      </c>
      <c r="AI18159">
        <v>-8.9741445072596803E-3</v>
      </c>
    </row>
    <row r="18160" spans="34:35" x14ac:dyDescent="0.25">
      <c r="AH18160">
        <v>-29.638158441065801</v>
      </c>
      <c r="AI18160">
        <v>-8.9741445072596803E-3</v>
      </c>
    </row>
    <row r="18161" spans="34:35" x14ac:dyDescent="0.25">
      <c r="AH18161">
        <v>-29.8980104861085</v>
      </c>
      <c r="AI18161">
        <v>-8.6764040711114002E-3</v>
      </c>
    </row>
    <row r="18162" spans="34:35" x14ac:dyDescent="0.25">
      <c r="AH18162">
        <v>-30.1578625311511</v>
      </c>
      <c r="AI18162">
        <v>-8.4005662173361993E-3</v>
      </c>
    </row>
    <row r="18163" spans="34:35" x14ac:dyDescent="0.25">
      <c r="AH18163">
        <v>-30.417714576193799</v>
      </c>
      <c r="AI18163">
        <v>-8.1442397783762794E-3</v>
      </c>
    </row>
    <row r="18164" spans="34:35" x14ac:dyDescent="0.25">
      <c r="AH18164">
        <v>-30.677566621236402</v>
      </c>
      <c r="AI18164">
        <v>-7.9051174957255697E-3</v>
      </c>
    </row>
    <row r="18165" spans="34:35" x14ac:dyDescent="0.25">
      <c r="AH18165">
        <v>-30.677566621236402</v>
      </c>
      <c r="AI18165">
        <v>-7.9051174957255697E-3</v>
      </c>
    </row>
    <row r="18166" spans="34:35" x14ac:dyDescent="0.25">
      <c r="AH18166">
        <v>-30.941036626672702</v>
      </c>
      <c r="AI18166">
        <v>-7.6779807506733204E-3</v>
      </c>
    </row>
    <row r="18167" spans="34:35" x14ac:dyDescent="0.25">
      <c r="AH18167">
        <v>-31.204506632108998</v>
      </c>
      <c r="AI18167">
        <v>-7.4640946064413504E-3</v>
      </c>
    </row>
    <row r="18168" spans="34:35" x14ac:dyDescent="0.25">
      <c r="AH18168">
        <v>-31.467976637545299</v>
      </c>
      <c r="AI18168">
        <v>-7.2614476341268603E-3</v>
      </c>
    </row>
    <row r="18169" spans="34:35" x14ac:dyDescent="0.25">
      <c r="AH18169">
        <v>-31.731446642981599</v>
      </c>
      <c r="AI18169">
        <v>-7.0681487522637398E-3</v>
      </c>
    </row>
    <row r="18170" spans="34:35" x14ac:dyDescent="0.25">
      <c r="AH18170">
        <v>-31.731446642981599</v>
      </c>
      <c r="AI18170">
        <v>-7.0681487522637398E-3</v>
      </c>
    </row>
    <row r="18171" spans="34:35" x14ac:dyDescent="0.25">
      <c r="AH18171">
        <v>-31.998584982236199</v>
      </c>
      <c r="AI18171">
        <v>-6.8799994299317798E-3</v>
      </c>
    </row>
    <row r="18172" spans="34:35" x14ac:dyDescent="0.25">
      <c r="AH18172">
        <v>-32.265723321490803</v>
      </c>
      <c r="AI18172">
        <v>-6.6980448936872598E-3</v>
      </c>
    </row>
    <row r="18173" spans="34:35" x14ac:dyDescent="0.25">
      <c r="AH18173">
        <v>-32.532861660745397</v>
      </c>
      <c r="AI18173">
        <v>-6.5212272196789704E-3</v>
      </c>
    </row>
    <row r="18174" spans="34:35" x14ac:dyDescent="0.25">
      <c r="AH18174">
        <v>-32.799999999999997</v>
      </c>
      <c r="AI18174">
        <v>-6.3507247589348597E-3</v>
      </c>
    </row>
    <row r="18175" spans="34:35" x14ac:dyDescent="0.25">
      <c r="AH18175">
        <v>-32.799999999999997</v>
      </c>
      <c r="AI18175">
        <v>-6.3507247589348597E-3</v>
      </c>
    </row>
    <row r="18176" spans="34:35" x14ac:dyDescent="0.25">
      <c r="AH18176">
        <v>-32.975000000000001</v>
      </c>
      <c r="AI18176">
        <v>-6.2429575035947999E-3</v>
      </c>
    </row>
    <row r="18177" spans="34:35" x14ac:dyDescent="0.25">
      <c r="AH18177">
        <v>-33.15</v>
      </c>
      <c r="AI18177">
        <v>-6.1324634438008896E-3</v>
      </c>
    </row>
    <row r="18178" spans="34:35" x14ac:dyDescent="0.25">
      <c r="AH18178">
        <v>-33.325000000000003</v>
      </c>
      <c r="AI18178">
        <v>-6.0206628078000304E-3</v>
      </c>
    </row>
    <row r="18179" spans="34:35" x14ac:dyDescent="0.25">
      <c r="AH18179">
        <v>-33.5</v>
      </c>
      <c r="AI18179">
        <v>-5.9086827149498903E-3</v>
      </c>
    </row>
    <row r="18180" spans="34:35" x14ac:dyDescent="0.25">
      <c r="AH18180">
        <v>16.5</v>
      </c>
      <c r="AI18180">
        <v>-3.7884575864974797E-2</v>
      </c>
    </row>
    <row r="18181" spans="34:35" x14ac:dyDescent="0.25">
      <c r="AH18181">
        <v>16.475000000000001</v>
      </c>
      <c r="AI18181">
        <v>-3.7826022393205802E-2</v>
      </c>
    </row>
    <row r="18182" spans="34:35" x14ac:dyDescent="0.25">
      <c r="AH18182">
        <v>16.45</v>
      </c>
      <c r="AI18182">
        <v>-3.7767470064709298E-2</v>
      </c>
    </row>
    <row r="18183" spans="34:35" x14ac:dyDescent="0.25">
      <c r="AH18183">
        <v>16.425000000000001</v>
      </c>
      <c r="AI18183">
        <v>-3.7708918819394803E-2</v>
      </c>
    </row>
    <row r="18184" spans="34:35" x14ac:dyDescent="0.25">
      <c r="AH18184">
        <v>16.399999999999999</v>
      </c>
      <c r="AI18184">
        <v>-3.7650368596410903E-2</v>
      </c>
    </row>
    <row r="18185" spans="34:35" x14ac:dyDescent="0.25">
      <c r="AH18185">
        <v>16.399999999999999</v>
      </c>
      <c r="AI18185">
        <v>-3.7650368596410903E-2</v>
      </c>
    </row>
    <row r="18186" spans="34:35" x14ac:dyDescent="0.25">
      <c r="AH18186">
        <v>16.25</v>
      </c>
      <c r="AI18186">
        <v>-3.7299088241624902E-2</v>
      </c>
    </row>
    <row r="18187" spans="34:35" x14ac:dyDescent="0.25">
      <c r="AH18187">
        <v>16.100000000000001</v>
      </c>
      <c r="AI18187">
        <v>-3.6947848121882197E-2</v>
      </c>
    </row>
    <row r="18188" spans="34:35" x14ac:dyDescent="0.25">
      <c r="AH18188">
        <v>15.95</v>
      </c>
      <c r="AI18188">
        <v>-3.6596658106610599E-2</v>
      </c>
    </row>
    <row r="18189" spans="34:35" x14ac:dyDescent="0.25">
      <c r="AH18189">
        <v>15.8</v>
      </c>
      <c r="AI18189">
        <v>-3.6245515641199003E-2</v>
      </c>
    </row>
    <row r="18190" spans="34:35" x14ac:dyDescent="0.25">
      <c r="AH18190">
        <v>15.8</v>
      </c>
      <c r="AI18190">
        <v>-3.6245515641199003E-2</v>
      </c>
    </row>
    <row r="18191" spans="34:35" x14ac:dyDescent="0.25">
      <c r="AH18191">
        <v>15.675000000000001</v>
      </c>
      <c r="AI18191">
        <v>-3.5952908115496902E-2</v>
      </c>
    </row>
    <row r="18192" spans="34:35" x14ac:dyDescent="0.25">
      <c r="AH18192">
        <v>15.55</v>
      </c>
      <c r="AI18192">
        <v>-3.5660281598576697E-2</v>
      </c>
    </row>
    <row r="18193" spans="34:35" x14ac:dyDescent="0.25">
      <c r="AH18193">
        <v>15.425000000000001</v>
      </c>
      <c r="AI18193">
        <v>-3.53676013270234E-2</v>
      </c>
    </row>
    <row r="18194" spans="34:35" x14ac:dyDescent="0.25">
      <c r="AH18194">
        <v>15.3</v>
      </c>
      <c r="AI18194">
        <v>-3.6986381755846301E-2</v>
      </c>
    </row>
    <row r="18195" spans="34:35" x14ac:dyDescent="0.25">
      <c r="AH18195">
        <v>15.3</v>
      </c>
      <c r="AI18195">
        <v>-3.6986381755846301E-2</v>
      </c>
    </row>
    <row r="18196" spans="34:35" x14ac:dyDescent="0.25">
      <c r="AH18196">
        <v>15.275</v>
      </c>
      <c r="AI18196">
        <v>-3.6850241552978502E-2</v>
      </c>
    </row>
    <row r="18197" spans="34:35" x14ac:dyDescent="0.25">
      <c r="AH18197">
        <v>15.25</v>
      </c>
      <c r="AI18197">
        <v>-3.6738655650179898E-2</v>
      </c>
    </row>
    <row r="18198" spans="34:35" x14ac:dyDescent="0.25">
      <c r="AH18198">
        <v>15.225</v>
      </c>
      <c r="AI18198">
        <v>-3.6635309281712103E-2</v>
      </c>
    </row>
    <row r="18199" spans="34:35" x14ac:dyDescent="0.25">
      <c r="AH18199">
        <v>15.2</v>
      </c>
      <c r="AI18199">
        <v>-3.6454630223691602E-2</v>
      </c>
    </row>
    <row r="18200" spans="34:35" x14ac:dyDescent="0.25">
      <c r="AH18200">
        <v>15.2</v>
      </c>
      <c r="AI18200">
        <v>-3.6454630223691602E-2</v>
      </c>
    </row>
    <row r="18201" spans="34:35" x14ac:dyDescent="0.25">
      <c r="AH18201">
        <v>15.0515470366719</v>
      </c>
      <c r="AI18201">
        <v>-3.5881590478006001E-2</v>
      </c>
    </row>
    <row r="18202" spans="34:35" x14ac:dyDescent="0.25">
      <c r="AH18202">
        <v>14.9030940733437</v>
      </c>
      <c r="AI18202">
        <v>-3.5319543544147097E-2</v>
      </c>
    </row>
    <row r="18203" spans="34:35" x14ac:dyDescent="0.25">
      <c r="AH18203">
        <v>14.7546411100156</v>
      </c>
      <c r="AI18203">
        <v>-3.4775657548864303E-2</v>
      </c>
    </row>
    <row r="18204" spans="34:35" x14ac:dyDescent="0.25">
      <c r="AH18204">
        <v>14.6061881466874</v>
      </c>
      <c r="AI18204">
        <v>-3.42313770201517E-2</v>
      </c>
    </row>
    <row r="18205" spans="34:35" x14ac:dyDescent="0.25">
      <c r="AH18205">
        <v>14.6061881466874</v>
      </c>
      <c r="AI18205">
        <v>-3.42313770201517E-2</v>
      </c>
    </row>
    <row r="18206" spans="34:35" x14ac:dyDescent="0.25">
      <c r="AH18206">
        <v>14.329641110015601</v>
      </c>
      <c r="AI18206">
        <v>-3.3256090560058599E-2</v>
      </c>
    </row>
    <row r="18207" spans="34:35" x14ac:dyDescent="0.25">
      <c r="AH18207">
        <v>14.053094073343701</v>
      </c>
      <c r="AI18207">
        <v>-3.2369683408855099E-2</v>
      </c>
    </row>
    <row r="18208" spans="34:35" x14ac:dyDescent="0.25">
      <c r="AH18208">
        <v>13.7765470366719</v>
      </c>
      <c r="AI18208">
        <v>-3.1542065971796998E-2</v>
      </c>
    </row>
    <row r="18209" spans="34:35" x14ac:dyDescent="0.25">
      <c r="AH18209">
        <v>13.5</v>
      </c>
      <c r="AI18209">
        <v>-3.0748450655810399E-2</v>
      </c>
    </row>
    <row r="18210" spans="34:35" x14ac:dyDescent="0.25">
      <c r="AH18210">
        <v>13.5</v>
      </c>
      <c r="AI18210">
        <v>-3.0748450655810399E-2</v>
      </c>
    </row>
    <row r="18211" spans="34:35" x14ac:dyDescent="0.25">
      <c r="AH18211">
        <v>13.25</v>
      </c>
      <c r="AI18211">
        <v>-3.0076460995281398E-2</v>
      </c>
    </row>
    <row r="18212" spans="34:35" x14ac:dyDescent="0.25">
      <c r="AH18212">
        <v>13</v>
      </c>
      <c r="AI18212">
        <v>-2.9423386751861499E-2</v>
      </c>
    </row>
    <row r="18213" spans="34:35" x14ac:dyDescent="0.25">
      <c r="AH18213">
        <v>12.75</v>
      </c>
      <c r="AI18213">
        <v>-2.8780164138511401E-2</v>
      </c>
    </row>
    <row r="18214" spans="34:35" x14ac:dyDescent="0.25">
      <c r="AH18214">
        <v>12.5</v>
      </c>
      <c r="AI18214">
        <v>-2.81463069326751E-2</v>
      </c>
    </row>
    <row r="18215" spans="34:35" x14ac:dyDescent="0.25">
      <c r="AH18215">
        <v>12.5</v>
      </c>
      <c r="AI18215">
        <v>-2.81463069326751E-2</v>
      </c>
    </row>
    <row r="18216" spans="34:35" x14ac:dyDescent="0.25">
      <c r="AH18216">
        <v>12.22</v>
      </c>
      <c r="AI18216">
        <v>-2.7443954977029499E-2</v>
      </c>
    </row>
    <row r="18217" spans="34:35" x14ac:dyDescent="0.25">
      <c r="AH18217">
        <v>11.94</v>
      </c>
      <c r="AI18217">
        <v>-2.6745620368204898E-2</v>
      </c>
    </row>
    <row r="18218" spans="34:35" x14ac:dyDescent="0.25">
      <c r="AH18218">
        <v>11.66</v>
      </c>
      <c r="AI18218">
        <v>-2.6032908992557099E-2</v>
      </c>
    </row>
    <row r="18219" spans="34:35" x14ac:dyDescent="0.25">
      <c r="AH18219">
        <v>11.38</v>
      </c>
      <c r="AI18219">
        <v>-2.5295995653656901E-2</v>
      </c>
    </row>
    <row r="18220" spans="34:35" x14ac:dyDescent="0.25">
      <c r="AH18220">
        <v>11.38</v>
      </c>
      <c r="AI18220">
        <v>-2.5295995653656901E-2</v>
      </c>
    </row>
    <row r="18221" spans="34:35" x14ac:dyDescent="0.25">
      <c r="AH18221">
        <v>11.335000000000001</v>
      </c>
      <c r="AI18221">
        <v>-2.51709190034278E-2</v>
      </c>
    </row>
    <row r="18222" spans="34:35" x14ac:dyDescent="0.25">
      <c r="AH18222">
        <v>11.29</v>
      </c>
      <c r="AI18222">
        <v>-2.5043179961751601E-2</v>
      </c>
    </row>
    <row r="18223" spans="34:35" x14ac:dyDescent="0.25">
      <c r="AH18223">
        <v>11.244999999999999</v>
      </c>
      <c r="AI18223">
        <v>-2.4912788401694998E-2</v>
      </c>
    </row>
    <row r="18224" spans="34:35" x14ac:dyDescent="0.25">
      <c r="AH18224">
        <v>11.2</v>
      </c>
      <c r="AI18224">
        <v>-2.47801393797328E-2</v>
      </c>
    </row>
    <row r="18225" spans="34:35" x14ac:dyDescent="0.25">
      <c r="AH18225">
        <v>11.2</v>
      </c>
      <c r="AI18225">
        <v>-2.47801393797328E-2</v>
      </c>
    </row>
    <row r="18226" spans="34:35" x14ac:dyDescent="0.25">
      <c r="AH18226">
        <v>11.0205613799526</v>
      </c>
      <c r="AI18226">
        <v>-2.4223317134775602E-2</v>
      </c>
    </row>
    <row r="18227" spans="34:35" x14ac:dyDescent="0.25">
      <c r="AH18227">
        <v>10.8411227599053</v>
      </c>
      <c r="AI18227">
        <v>-2.3674000679519601E-2</v>
      </c>
    </row>
    <row r="18228" spans="34:35" x14ac:dyDescent="0.25">
      <c r="AH18228">
        <v>10.661684139857901</v>
      </c>
      <c r="AI18228">
        <v>-2.3131769372841799E-2</v>
      </c>
    </row>
    <row r="18229" spans="34:35" x14ac:dyDescent="0.25">
      <c r="AH18229">
        <v>10.482245519810601</v>
      </c>
      <c r="AI18229">
        <v>-2.2598397281518301E-2</v>
      </c>
    </row>
    <row r="18230" spans="34:35" x14ac:dyDescent="0.25">
      <c r="AH18230">
        <v>10.482245519810601</v>
      </c>
      <c r="AI18230">
        <v>-2.2598397281518301E-2</v>
      </c>
    </row>
    <row r="18231" spans="34:35" x14ac:dyDescent="0.25">
      <c r="AH18231">
        <v>10.2816841398579</v>
      </c>
      <c r="AI18231">
        <v>-2.2012317481934301E-2</v>
      </c>
    </row>
    <row r="18232" spans="34:35" x14ac:dyDescent="0.25">
      <c r="AH18232">
        <v>10.0811227599053</v>
      </c>
      <c r="AI18232">
        <v>-2.1438177897824699E-2</v>
      </c>
    </row>
    <row r="18233" spans="34:35" x14ac:dyDescent="0.25">
      <c r="AH18233">
        <v>9.8805613799526508</v>
      </c>
      <c r="AI18233">
        <v>-2.0873101845595599E-2</v>
      </c>
    </row>
    <row r="18234" spans="34:35" x14ac:dyDescent="0.25">
      <c r="AH18234">
        <v>9.68</v>
      </c>
      <c r="AI18234">
        <v>-2.0313729670587199E-2</v>
      </c>
    </row>
    <row r="18235" spans="34:35" x14ac:dyDescent="0.25">
      <c r="AH18235">
        <v>9.68</v>
      </c>
      <c r="AI18235">
        <v>-2.0313729670587199E-2</v>
      </c>
    </row>
    <row r="18236" spans="34:35" x14ac:dyDescent="0.25">
      <c r="AH18236">
        <v>9.5299999999999994</v>
      </c>
      <c r="AI18236">
        <v>-1.98977879314934E-2</v>
      </c>
    </row>
    <row r="18237" spans="34:35" x14ac:dyDescent="0.25">
      <c r="AH18237">
        <v>9.3800000000000008</v>
      </c>
      <c r="AI18237">
        <v>-1.9486027672748998E-2</v>
      </c>
    </row>
    <row r="18238" spans="34:35" x14ac:dyDescent="0.25">
      <c r="AH18238">
        <v>9.23</v>
      </c>
      <c r="AI18238">
        <v>-1.9078449369189399E-2</v>
      </c>
    </row>
    <row r="18239" spans="34:35" x14ac:dyDescent="0.25">
      <c r="AH18239">
        <v>9.08</v>
      </c>
      <c r="AI18239">
        <v>-1.86751601799118E-2</v>
      </c>
    </row>
    <row r="18240" spans="34:35" x14ac:dyDescent="0.25">
      <c r="AH18240">
        <v>9.08</v>
      </c>
      <c r="AI18240">
        <v>-1.86751601799118E-2</v>
      </c>
    </row>
    <row r="18241" spans="34:35" x14ac:dyDescent="0.25">
      <c r="AH18241">
        <v>8.8747057201474604</v>
      </c>
      <c r="AI18241">
        <v>-1.81303359577492E-2</v>
      </c>
    </row>
    <row r="18242" spans="34:35" x14ac:dyDescent="0.25">
      <c r="AH18242">
        <v>8.6694114402949207</v>
      </c>
      <c r="AI18242">
        <v>-1.75938462840123E-2</v>
      </c>
    </row>
    <row r="18243" spans="34:35" x14ac:dyDescent="0.25">
      <c r="AH18243">
        <v>8.4641171604423704</v>
      </c>
      <c r="AI18243">
        <v>-1.7065857295168699E-2</v>
      </c>
    </row>
    <row r="18244" spans="34:35" x14ac:dyDescent="0.25">
      <c r="AH18244">
        <v>8.2588228805898307</v>
      </c>
      <c r="AI18244">
        <v>-1.65462665996003E-2</v>
      </c>
    </row>
    <row r="18245" spans="34:35" x14ac:dyDescent="0.25">
      <c r="AH18245">
        <v>8.2588228805898307</v>
      </c>
      <c r="AI18245">
        <v>-1.65462665996003E-2</v>
      </c>
    </row>
    <row r="18246" spans="34:35" x14ac:dyDescent="0.25">
      <c r="AH18246">
        <v>7.841688061058</v>
      </c>
      <c r="AI18246">
        <v>-1.5520425717810401E-2</v>
      </c>
    </row>
    <row r="18247" spans="34:35" x14ac:dyDescent="0.25">
      <c r="AH18247">
        <v>7.4245532415261604</v>
      </c>
      <c r="AI18247">
        <v>-1.45338302528925E-2</v>
      </c>
    </row>
    <row r="18248" spans="34:35" x14ac:dyDescent="0.25">
      <c r="AH18248">
        <v>7.0074184219943296</v>
      </c>
      <c r="AI18248">
        <v>-1.35842504090945E-2</v>
      </c>
    </row>
    <row r="18249" spans="34:35" x14ac:dyDescent="0.25">
      <c r="AH18249">
        <v>6.5902836024624998</v>
      </c>
      <c r="AI18249">
        <v>-1.26702918971178E-2</v>
      </c>
    </row>
    <row r="18250" spans="34:35" x14ac:dyDescent="0.25">
      <c r="AH18250">
        <v>6.5902836024624998</v>
      </c>
      <c r="AI18250">
        <v>-1.26702918971178E-2</v>
      </c>
    </row>
    <row r="18251" spans="34:35" x14ac:dyDescent="0.25">
      <c r="AH18251">
        <v>5.7427127018468802</v>
      </c>
      <c r="AI18251">
        <v>-1.0921675971722999E-2</v>
      </c>
    </row>
    <row r="18252" spans="34:35" x14ac:dyDescent="0.25">
      <c r="AH18252">
        <v>4.89514180123125</v>
      </c>
      <c r="AI18252">
        <v>-9.3057847153299698E-3</v>
      </c>
    </row>
    <row r="18253" spans="34:35" x14ac:dyDescent="0.25">
      <c r="AH18253">
        <v>4.0475709006156197</v>
      </c>
      <c r="AI18253">
        <v>-7.7912072087745398E-3</v>
      </c>
    </row>
    <row r="18254" spans="34:35" x14ac:dyDescent="0.25">
      <c r="AH18254">
        <v>3.2</v>
      </c>
      <c r="AI18254">
        <v>-6.3225108822910501E-3</v>
      </c>
    </row>
    <row r="18255" spans="34:35" x14ac:dyDescent="0.25">
      <c r="AH18255">
        <v>3.2</v>
      </c>
      <c r="AI18255">
        <v>-6.3225108822910501E-3</v>
      </c>
    </row>
    <row r="18256" spans="34:35" x14ac:dyDescent="0.25">
      <c r="AH18256">
        <v>2.3230973977957201</v>
      </c>
      <c r="AI18256">
        <v>-4.8803495922523097E-3</v>
      </c>
    </row>
    <row r="18257" spans="34:35" x14ac:dyDescent="0.25">
      <c r="AH18257">
        <v>1.44619479559144</v>
      </c>
      <c r="AI18257">
        <v>-3.52816064176874E-3</v>
      </c>
    </row>
    <row r="18258" spans="34:35" x14ac:dyDescent="0.25">
      <c r="AH18258">
        <v>0.56929219338715698</v>
      </c>
      <c r="AI18258">
        <v>-2.2202712128385799E-3</v>
      </c>
    </row>
    <row r="18259" spans="34:35" x14ac:dyDescent="0.25">
      <c r="AH18259">
        <v>-0.30761040881712398</v>
      </c>
      <c r="AI18259">
        <v>-9.3918770874300804E-4</v>
      </c>
    </row>
    <row r="18260" spans="34:35" x14ac:dyDescent="0.25">
      <c r="AH18260">
        <v>-0.30761040881712398</v>
      </c>
      <c r="AI18260">
        <v>-9.3918770874300804E-4</v>
      </c>
    </row>
    <row r="18261" spans="34:35" x14ac:dyDescent="0.25">
      <c r="AH18261">
        <v>-1.18070780661284</v>
      </c>
      <c r="AI18261">
        <v>3.3586183288973701E-4</v>
      </c>
    </row>
    <row r="18262" spans="34:35" x14ac:dyDescent="0.25">
      <c r="AH18262">
        <v>-2.05380520440856</v>
      </c>
      <c r="AI18262">
        <v>1.6108622828040599E-3</v>
      </c>
    </row>
    <row r="18263" spans="34:35" x14ac:dyDescent="0.25">
      <c r="AH18263">
        <v>-2.9269026022042799</v>
      </c>
      <c r="AI18263">
        <v>2.9032570150661998E-3</v>
      </c>
    </row>
    <row r="18264" spans="34:35" x14ac:dyDescent="0.25">
      <c r="AH18264">
        <v>-3.8</v>
      </c>
      <c r="AI18264">
        <v>4.2396841435954199E-3</v>
      </c>
    </row>
    <row r="18265" spans="34:35" x14ac:dyDescent="0.25">
      <c r="AH18265">
        <v>-3.8</v>
      </c>
      <c r="AI18265">
        <v>4.2396841435954199E-3</v>
      </c>
    </row>
    <row r="18266" spans="34:35" x14ac:dyDescent="0.25">
      <c r="AH18266">
        <v>-4.7249999999999996</v>
      </c>
      <c r="AI18266">
        <v>5.6604861018315598E-3</v>
      </c>
    </row>
    <row r="18267" spans="34:35" x14ac:dyDescent="0.25">
      <c r="AH18267">
        <v>-5.65</v>
      </c>
      <c r="AI18267">
        <v>7.08984586541366E-3</v>
      </c>
    </row>
    <row r="18268" spans="34:35" x14ac:dyDescent="0.25">
      <c r="AH18268">
        <v>-6.5750000000000002</v>
      </c>
      <c r="AI18268">
        <v>8.5304264044152797E-3</v>
      </c>
    </row>
    <row r="18269" spans="34:35" x14ac:dyDescent="0.25">
      <c r="AH18269">
        <v>-7.5</v>
      </c>
      <c r="AI18269">
        <v>9.9669808426357705E-3</v>
      </c>
    </row>
    <row r="18270" spans="34:35" x14ac:dyDescent="0.25">
      <c r="AH18270">
        <v>10.53</v>
      </c>
      <c r="AI18270">
        <v>-2.0523214922241202E-2</v>
      </c>
    </row>
    <row r="18271" spans="34:35" x14ac:dyDescent="0.25">
      <c r="AH18271">
        <v>10.487500000000001</v>
      </c>
      <c r="AI18271">
        <v>-2.0469285225529699E-2</v>
      </c>
    </row>
    <row r="18272" spans="34:35" x14ac:dyDescent="0.25">
      <c r="AH18272">
        <v>10.445</v>
      </c>
      <c r="AI18272">
        <v>-2.04142591236466E-2</v>
      </c>
    </row>
    <row r="18273" spans="34:35" x14ac:dyDescent="0.25">
      <c r="AH18273">
        <v>10.4025</v>
      </c>
      <c r="AI18273">
        <v>-2.03598472128101E-2</v>
      </c>
    </row>
    <row r="18274" spans="34:35" x14ac:dyDescent="0.25">
      <c r="AH18274">
        <v>10.36</v>
      </c>
      <c r="AI18274">
        <v>-2.0306792223318101E-2</v>
      </c>
    </row>
    <row r="18275" spans="34:35" x14ac:dyDescent="0.25">
      <c r="AH18275">
        <v>10.36</v>
      </c>
      <c r="AI18275">
        <v>-2.0306792223318101E-2</v>
      </c>
    </row>
    <row r="18276" spans="34:35" x14ac:dyDescent="0.25">
      <c r="AH18276">
        <v>10.19</v>
      </c>
      <c r="AI18276">
        <v>-2.0151235753177999E-2</v>
      </c>
    </row>
    <row r="18277" spans="34:35" x14ac:dyDescent="0.25">
      <c r="AH18277">
        <v>10.02</v>
      </c>
      <c r="AI18277">
        <v>-1.9997159371813698E-2</v>
      </c>
    </row>
    <row r="18278" spans="34:35" x14ac:dyDescent="0.25">
      <c r="AH18278">
        <v>9.85</v>
      </c>
      <c r="AI18278">
        <v>-1.9834252370681399E-2</v>
      </c>
    </row>
    <row r="18279" spans="34:35" x14ac:dyDescent="0.25">
      <c r="AH18279">
        <v>9.68</v>
      </c>
      <c r="AI18279">
        <v>-1.9652105846484198E-2</v>
      </c>
    </row>
    <row r="18280" spans="34:35" x14ac:dyDescent="0.25">
      <c r="AH18280">
        <v>9.68</v>
      </c>
      <c r="AI18280">
        <v>-1.9652105846484198E-2</v>
      </c>
    </row>
    <row r="18281" spans="34:35" x14ac:dyDescent="0.25">
      <c r="AH18281">
        <v>9.5299999999999994</v>
      </c>
      <c r="AI18281">
        <v>-1.94752398289979E-2</v>
      </c>
    </row>
    <row r="18282" spans="34:35" x14ac:dyDescent="0.25">
      <c r="AH18282">
        <v>9.3800000000000008</v>
      </c>
      <c r="AI18282">
        <v>-1.92933451613744E-2</v>
      </c>
    </row>
    <row r="18283" spans="34:35" x14ac:dyDescent="0.25">
      <c r="AH18283">
        <v>9.23</v>
      </c>
      <c r="AI18283">
        <v>-1.9106826707728401E-2</v>
      </c>
    </row>
    <row r="18284" spans="34:35" x14ac:dyDescent="0.25">
      <c r="AH18284">
        <v>9.08</v>
      </c>
      <c r="AI18284">
        <v>-1.8916067711641001E-2</v>
      </c>
    </row>
    <row r="18285" spans="34:35" x14ac:dyDescent="0.25">
      <c r="AH18285">
        <v>9.08</v>
      </c>
      <c r="AI18285">
        <v>-1.8916067711641001E-2</v>
      </c>
    </row>
    <row r="18286" spans="34:35" x14ac:dyDescent="0.25">
      <c r="AH18286">
        <v>8.8541544814160797</v>
      </c>
      <c r="AI18286">
        <v>-1.8621754952342799E-2</v>
      </c>
    </row>
    <row r="18287" spans="34:35" x14ac:dyDescent="0.25">
      <c r="AH18287">
        <v>8.6283089628321701</v>
      </c>
      <c r="AI18287">
        <v>-1.8320077435286401E-2</v>
      </c>
    </row>
    <row r="18288" spans="34:35" x14ac:dyDescent="0.25">
      <c r="AH18288">
        <v>8.4024634442482498</v>
      </c>
      <c r="AI18288">
        <v>-1.8012238283193899E-2</v>
      </c>
    </row>
    <row r="18289" spans="34:35" x14ac:dyDescent="0.25">
      <c r="AH18289">
        <v>8.1766179256643401</v>
      </c>
      <c r="AI18289">
        <v>-1.7699332365882298E-2</v>
      </c>
    </row>
    <row r="18290" spans="34:35" x14ac:dyDescent="0.25">
      <c r="AH18290">
        <v>8.1766179256643401</v>
      </c>
      <c r="AI18290">
        <v>-1.7699332365882298E-2</v>
      </c>
    </row>
    <row r="18291" spans="34:35" x14ac:dyDescent="0.25">
      <c r="AH18291">
        <v>7.9088484546975897</v>
      </c>
      <c r="AI18291">
        <v>-1.7323164917711301E-2</v>
      </c>
    </row>
    <row r="18292" spans="34:35" x14ac:dyDescent="0.25">
      <c r="AH18292">
        <v>7.6410789837308499</v>
      </c>
      <c r="AI18292">
        <v>-1.6942751191998302E-2</v>
      </c>
    </row>
    <row r="18293" spans="34:35" x14ac:dyDescent="0.25">
      <c r="AH18293">
        <v>7.3733095127641102</v>
      </c>
      <c r="AI18293">
        <v>-1.6559372323965E-2</v>
      </c>
    </row>
    <row r="18294" spans="34:35" x14ac:dyDescent="0.25">
      <c r="AH18294">
        <v>7.1055400417973704</v>
      </c>
      <c r="AI18294">
        <v>-1.6174030639544298E-2</v>
      </c>
    </row>
    <row r="18295" spans="34:35" x14ac:dyDescent="0.25">
      <c r="AH18295">
        <v>7.1055400417973704</v>
      </c>
      <c r="AI18295">
        <v>-1.6174030639544298E-2</v>
      </c>
    </row>
    <row r="18296" spans="34:35" x14ac:dyDescent="0.25">
      <c r="AH18296">
        <v>6.7880642289878903</v>
      </c>
      <c r="AI18296">
        <v>-1.5715740255566098E-2</v>
      </c>
    </row>
    <row r="18297" spans="34:35" x14ac:dyDescent="0.25">
      <c r="AH18297">
        <v>6.4705884161784102</v>
      </c>
      <c r="AI18297">
        <v>-1.52567153801819E-2</v>
      </c>
    </row>
    <row r="18298" spans="34:35" x14ac:dyDescent="0.25">
      <c r="AH18298">
        <v>6.1531126033689301</v>
      </c>
      <c r="AI18298">
        <v>-1.4797412679281099E-2</v>
      </c>
    </row>
    <row r="18299" spans="34:35" x14ac:dyDescent="0.25">
      <c r="AH18299">
        <v>5.8356367905594499</v>
      </c>
      <c r="AI18299">
        <v>-1.4337777845069E-2</v>
      </c>
    </row>
    <row r="18300" spans="34:35" x14ac:dyDescent="0.25">
      <c r="AH18300">
        <v>5.8356367905594499</v>
      </c>
      <c r="AI18300">
        <v>-1.4337777845069E-2</v>
      </c>
    </row>
    <row r="18301" spans="34:35" x14ac:dyDescent="0.25">
      <c r="AH18301">
        <v>5.4592275929195804</v>
      </c>
      <c r="AI18301">
        <v>-1.3791329976128501E-2</v>
      </c>
    </row>
    <row r="18302" spans="34:35" x14ac:dyDescent="0.25">
      <c r="AH18302">
        <v>5.0828183952797197</v>
      </c>
      <c r="AI18302">
        <v>-1.3241386169823101E-2</v>
      </c>
    </row>
    <row r="18303" spans="34:35" x14ac:dyDescent="0.25">
      <c r="AH18303">
        <v>4.7064091976398599</v>
      </c>
      <c r="AI18303">
        <v>-1.2684564507204401E-2</v>
      </c>
    </row>
    <row r="18304" spans="34:35" x14ac:dyDescent="0.25">
      <c r="AH18304">
        <v>4.33</v>
      </c>
      <c r="AI18304">
        <v>-1.2116333645660801E-2</v>
      </c>
    </row>
    <row r="18305" spans="34:35" x14ac:dyDescent="0.25">
      <c r="AH18305">
        <v>4.33</v>
      </c>
      <c r="AI18305">
        <v>-1.2116333645660801E-2</v>
      </c>
    </row>
    <row r="18306" spans="34:35" x14ac:dyDescent="0.25">
      <c r="AH18306">
        <v>4.08</v>
      </c>
      <c r="AI18306">
        <v>-1.1730205020686399E-2</v>
      </c>
    </row>
    <row r="18307" spans="34:35" x14ac:dyDescent="0.25">
      <c r="AH18307">
        <v>3.83</v>
      </c>
      <c r="AI18307">
        <v>-1.13371728453846E-2</v>
      </c>
    </row>
    <row r="18308" spans="34:35" x14ac:dyDescent="0.25">
      <c r="AH18308">
        <v>3.58</v>
      </c>
      <c r="AI18308">
        <v>-1.09278927765233E-2</v>
      </c>
    </row>
    <row r="18309" spans="34:35" x14ac:dyDescent="0.25">
      <c r="AH18309">
        <v>3.33</v>
      </c>
      <c r="AI18309">
        <v>-1.0491375343658399E-2</v>
      </c>
    </row>
    <row r="18310" spans="34:35" x14ac:dyDescent="0.25">
      <c r="AH18310">
        <v>3.33</v>
      </c>
      <c r="AI18310">
        <v>-1.0491375343658399E-2</v>
      </c>
    </row>
    <row r="18311" spans="34:35" x14ac:dyDescent="0.25">
      <c r="AH18311">
        <v>3.2160714285714298</v>
      </c>
      <c r="AI18311">
        <v>-1.02805657251671E-2</v>
      </c>
    </row>
    <row r="18312" spans="34:35" x14ac:dyDescent="0.25">
      <c r="AH18312">
        <v>3.10214285714286</v>
      </c>
      <c r="AI18312">
        <v>-1.00670094185593E-2</v>
      </c>
    </row>
    <row r="18313" spans="34:35" x14ac:dyDescent="0.25">
      <c r="AH18313">
        <v>2.9882142857142902</v>
      </c>
      <c r="AI18313">
        <v>-9.8511343275517905E-3</v>
      </c>
    </row>
    <row r="18314" spans="34:35" x14ac:dyDescent="0.25">
      <c r="AH18314">
        <v>2.8742857142857101</v>
      </c>
      <c r="AI18314">
        <v>-9.6333884694464796E-3</v>
      </c>
    </row>
    <row r="18315" spans="34:35" x14ac:dyDescent="0.25">
      <c r="AH18315">
        <v>2.8742857142857101</v>
      </c>
      <c r="AI18315">
        <v>-9.6333884694464796E-3</v>
      </c>
    </row>
    <row r="18316" spans="34:35" x14ac:dyDescent="0.25">
      <c r="AH18316">
        <v>2.8382142857142898</v>
      </c>
      <c r="AI18316">
        <v>-9.5668016057200295E-3</v>
      </c>
    </row>
    <row r="18317" spans="34:35" x14ac:dyDescent="0.25">
      <c r="AH18317">
        <v>2.8021428571428602</v>
      </c>
      <c r="AI18317">
        <v>-9.5001857559308695E-3</v>
      </c>
    </row>
    <row r="18318" spans="34:35" x14ac:dyDescent="0.25">
      <c r="AH18318">
        <v>2.7660714285714301</v>
      </c>
      <c r="AI18318">
        <v>-9.4334768446355608E-3</v>
      </c>
    </row>
    <row r="18319" spans="34:35" x14ac:dyDescent="0.25">
      <c r="AH18319">
        <v>2.73</v>
      </c>
      <c r="AI18319">
        <v>-9.36663495021379E-3</v>
      </c>
    </row>
    <row r="18320" spans="34:35" x14ac:dyDescent="0.25">
      <c r="AH18320">
        <v>2.73</v>
      </c>
      <c r="AI18320">
        <v>-9.36663495021379E-3</v>
      </c>
    </row>
    <row r="18321" spans="34:35" x14ac:dyDescent="0.25">
      <c r="AH18321">
        <v>2.54207876162944</v>
      </c>
      <c r="AI18321">
        <v>-9.0166015085927399E-3</v>
      </c>
    </row>
    <row r="18322" spans="34:35" x14ac:dyDescent="0.25">
      <c r="AH18322">
        <v>2.3541575232588801</v>
      </c>
      <c r="AI18322">
        <v>-8.6645424470636005E-3</v>
      </c>
    </row>
    <row r="18323" spans="34:35" x14ac:dyDescent="0.25">
      <c r="AH18323">
        <v>2.1662362848883201</v>
      </c>
      <c r="AI18323">
        <v>-8.3115232445213402E-3</v>
      </c>
    </row>
    <row r="18324" spans="34:35" x14ac:dyDescent="0.25">
      <c r="AH18324">
        <v>1.9783150465177599</v>
      </c>
      <c r="AI18324">
        <v>-7.9585507007706308E-3</v>
      </c>
    </row>
    <row r="18325" spans="34:35" x14ac:dyDescent="0.25">
      <c r="AH18325">
        <v>1.9783150465177599</v>
      </c>
      <c r="AI18325">
        <v>-7.9585507007706308E-3</v>
      </c>
    </row>
    <row r="18326" spans="34:35" x14ac:dyDescent="0.25">
      <c r="AH18326">
        <v>1.7326011831527199</v>
      </c>
      <c r="AI18326">
        <v>-7.4985374913281401E-3</v>
      </c>
    </row>
    <row r="18327" spans="34:35" x14ac:dyDescent="0.25">
      <c r="AH18327">
        <v>1.48688731978767</v>
      </c>
      <c r="AI18327">
        <v>-7.04179384565629E-3</v>
      </c>
    </row>
    <row r="18328" spans="34:35" x14ac:dyDescent="0.25">
      <c r="AH18328">
        <v>1.24117345642262</v>
      </c>
      <c r="AI18328">
        <v>-6.5896599422063202E-3</v>
      </c>
    </row>
    <row r="18329" spans="34:35" x14ac:dyDescent="0.25">
      <c r="AH18329">
        <v>0.99545959305757703</v>
      </c>
      <c r="AI18329">
        <v>-6.1431686509203203E-3</v>
      </c>
    </row>
    <row r="18330" spans="34:35" x14ac:dyDescent="0.25">
      <c r="AH18330">
        <v>0.99545959305757703</v>
      </c>
      <c r="AI18330">
        <v>-6.1431686509203203E-3</v>
      </c>
    </row>
    <row r="18331" spans="34:35" x14ac:dyDescent="0.25">
      <c r="AH18331">
        <v>0.67417976767284005</v>
      </c>
      <c r="AI18331">
        <v>-5.5690197762198598E-3</v>
      </c>
    </row>
    <row r="18332" spans="34:35" x14ac:dyDescent="0.25">
      <c r="AH18332">
        <v>0.35289994228810201</v>
      </c>
      <c r="AI18332">
        <v>-5.0064838027257799E-3</v>
      </c>
    </row>
    <row r="18333" spans="34:35" x14ac:dyDescent="0.25">
      <c r="AH18333">
        <v>3.1620116903364498E-2</v>
      </c>
      <c r="AI18333">
        <v>-4.4554015283510603E-3</v>
      </c>
    </row>
    <row r="18334" spans="34:35" x14ac:dyDescent="0.25">
      <c r="AH18334">
        <v>-0.28965970848137401</v>
      </c>
      <c r="AI18334">
        <v>-3.9146827779282601E-3</v>
      </c>
    </row>
    <row r="18335" spans="34:35" x14ac:dyDescent="0.25">
      <c r="AH18335">
        <v>-0.28965970848137401</v>
      </c>
      <c r="AI18335">
        <v>-3.9146827779282601E-3</v>
      </c>
    </row>
    <row r="18336" spans="34:35" x14ac:dyDescent="0.25">
      <c r="AH18336">
        <v>-0.70974478136103003</v>
      </c>
      <c r="AI18336">
        <v>-3.2198386129387198E-3</v>
      </c>
    </row>
    <row r="18337" spans="34:35" x14ac:dyDescent="0.25">
      <c r="AH18337">
        <v>-1.1298298542406899</v>
      </c>
      <c r="AI18337">
        <v>-2.5322423348881802E-3</v>
      </c>
    </row>
    <row r="18338" spans="34:35" x14ac:dyDescent="0.25">
      <c r="AH18338">
        <v>-1.5499149271203401</v>
      </c>
      <c r="AI18338">
        <v>-1.8422150681692701E-3</v>
      </c>
    </row>
    <row r="18339" spans="34:35" x14ac:dyDescent="0.25">
      <c r="AH18339">
        <v>-1.97</v>
      </c>
      <c r="AI18339">
        <v>-1.13720943253983E-3</v>
      </c>
    </row>
    <row r="18340" spans="34:35" x14ac:dyDescent="0.25">
      <c r="AH18340">
        <v>-1.97</v>
      </c>
      <c r="AI18340">
        <v>-1.13720943253983E-3</v>
      </c>
    </row>
    <row r="18341" spans="34:35" x14ac:dyDescent="0.25">
      <c r="AH18341">
        <v>-2.27</v>
      </c>
      <c r="AI18341">
        <v>-6.3153822469762103E-4</v>
      </c>
    </row>
    <row r="18342" spans="34:35" x14ac:dyDescent="0.25">
      <c r="AH18342">
        <v>-2.57</v>
      </c>
      <c r="AI18342">
        <v>-1.25707849226684E-4</v>
      </c>
    </row>
    <row r="18343" spans="34:35" x14ac:dyDescent="0.25">
      <c r="AH18343">
        <v>-2.87</v>
      </c>
      <c r="AI18343">
        <v>4.3612682286322E-4</v>
      </c>
    </row>
    <row r="18344" spans="34:35" x14ac:dyDescent="0.25">
      <c r="AH18344">
        <v>-3.17</v>
      </c>
      <c r="AI18344">
        <v>1.1166575799172499E-3</v>
      </c>
    </row>
    <row r="18345" spans="34:35" x14ac:dyDescent="0.25">
      <c r="AH18345">
        <v>-3.17</v>
      </c>
      <c r="AI18345">
        <v>1.1166575799172499E-3</v>
      </c>
    </row>
    <row r="18346" spans="34:35" x14ac:dyDescent="0.25">
      <c r="AH18346">
        <v>-3.2417857142857098</v>
      </c>
      <c r="AI18346">
        <v>1.30517413022016E-3</v>
      </c>
    </row>
    <row r="18347" spans="34:35" x14ac:dyDescent="0.25">
      <c r="AH18347">
        <v>-3.3135714285714299</v>
      </c>
      <c r="AI18347">
        <v>1.4979741386593999E-3</v>
      </c>
    </row>
    <row r="18348" spans="34:35" x14ac:dyDescent="0.25">
      <c r="AH18348">
        <v>-3.3853571428571398</v>
      </c>
      <c r="AI18348">
        <v>1.69480799273427E-3</v>
      </c>
    </row>
    <row r="18349" spans="34:35" x14ac:dyDescent="0.25">
      <c r="AH18349">
        <v>-3.45714285714286</v>
      </c>
      <c r="AI18349">
        <v>1.89545868534413E-3</v>
      </c>
    </row>
    <row r="18350" spans="34:35" x14ac:dyDescent="0.25">
      <c r="AH18350">
        <v>-3.45714285714286</v>
      </c>
      <c r="AI18350">
        <v>1.89545868534413E-3</v>
      </c>
    </row>
    <row r="18351" spans="34:35" x14ac:dyDescent="0.25">
      <c r="AH18351">
        <v>-3.5353571428571402</v>
      </c>
      <c r="AI18351">
        <v>2.1140030786170102E-3</v>
      </c>
    </row>
    <row r="18352" spans="34:35" x14ac:dyDescent="0.25">
      <c r="AH18352">
        <v>-3.6135714285714302</v>
      </c>
      <c r="AI18352">
        <v>2.3363435328846E-3</v>
      </c>
    </row>
    <row r="18353" spans="34:35" x14ac:dyDescent="0.25">
      <c r="AH18353">
        <v>-3.69178571428571</v>
      </c>
      <c r="AI18353">
        <v>2.5623792275227398E-3</v>
      </c>
    </row>
    <row r="18354" spans="34:35" x14ac:dyDescent="0.25">
      <c r="AH18354">
        <v>-3.77</v>
      </c>
      <c r="AI18354">
        <v>2.7919553172112699E-3</v>
      </c>
    </row>
    <row r="18355" spans="34:35" x14ac:dyDescent="0.25">
      <c r="AH18355">
        <v>-3.77</v>
      </c>
      <c r="AI18355">
        <v>2.7919553172112699E-3</v>
      </c>
    </row>
    <row r="18356" spans="34:35" x14ac:dyDescent="0.25">
      <c r="AH18356">
        <v>-3.9565000000000001</v>
      </c>
      <c r="AI18356">
        <v>3.3522908376778398E-3</v>
      </c>
    </row>
    <row r="18357" spans="34:35" x14ac:dyDescent="0.25">
      <c r="AH18357">
        <v>-4.1429999999999998</v>
      </c>
      <c r="AI18357">
        <v>3.92848056901375E-3</v>
      </c>
    </row>
    <row r="18358" spans="34:35" x14ac:dyDescent="0.25">
      <c r="AH18358">
        <v>-4.3295000000000003</v>
      </c>
      <c r="AI18358">
        <v>4.5177695566653896E-3</v>
      </c>
    </row>
    <row r="18359" spans="34:35" x14ac:dyDescent="0.25">
      <c r="AH18359">
        <v>-4.516</v>
      </c>
      <c r="AI18359">
        <v>5.1176124280469396E-3</v>
      </c>
    </row>
    <row r="18360" spans="34:35" x14ac:dyDescent="0.25">
      <c r="AH18360">
        <v>-4.516</v>
      </c>
      <c r="AI18360">
        <v>5.1176124280469396E-3</v>
      </c>
    </row>
    <row r="18361" spans="34:35" x14ac:dyDescent="0.25">
      <c r="AH18361">
        <v>-4.7024999999999997</v>
      </c>
      <c r="AI18361">
        <v>5.7255918526327096E-3</v>
      </c>
    </row>
    <row r="18362" spans="34:35" x14ac:dyDescent="0.25">
      <c r="AH18362">
        <v>-4.8890000000000002</v>
      </c>
      <c r="AI18362">
        <v>6.3395229109201199E-3</v>
      </c>
    </row>
    <row r="18363" spans="34:35" x14ac:dyDescent="0.25">
      <c r="AH18363">
        <v>-5.0754999999999999</v>
      </c>
      <c r="AI18363">
        <v>6.9573552625954698E-3</v>
      </c>
    </row>
    <row r="18364" spans="34:35" x14ac:dyDescent="0.25">
      <c r="AH18364">
        <v>-5.2619999999999996</v>
      </c>
      <c r="AI18364">
        <v>7.57718895693206E-3</v>
      </c>
    </row>
    <row r="18365" spans="34:35" x14ac:dyDescent="0.25">
      <c r="AH18365">
        <v>-5.2619999999999996</v>
      </c>
      <c r="AI18365">
        <v>7.57718895693206E-3</v>
      </c>
    </row>
    <row r="18366" spans="34:35" x14ac:dyDescent="0.25">
      <c r="AH18366">
        <v>-5.4485000000000001</v>
      </c>
      <c r="AI18366">
        <v>8.1972745328699904E-3</v>
      </c>
    </row>
    <row r="18367" spans="34:35" x14ac:dyDescent="0.25">
      <c r="AH18367">
        <v>-5.6349999999999998</v>
      </c>
      <c r="AI18367">
        <v>8.8160085165581402E-3</v>
      </c>
    </row>
    <row r="18368" spans="34:35" x14ac:dyDescent="0.25">
      <c r="AH18368">
        <v>-5.8215000000000003</v>
      </c>
      <c r="AI18368">
        <v>9.4318881084812702E-3</v>
      </c>
    </row>
    <row r="18369" spans="34:35" x14ac:dyDescent="0.25">
      <c r="AH18369">
        <v>-6.008</v>
      </c>
      <c r="AI18369">
        <v>1.00435184683575E-2</v>
      </c>
    </row>
    <row r="18370" spans="34:35" x14ac:dyDescent="0.25">
      <c r="AH18370">
        <v>-6.008</v>
      </c>
      <c r="AI18370">
        <v>1.00435184683575E-2</v>
      </c>
    </row>
    <row r="18371" spans="34:35" x14ac:dyDescent="0.25">
      <c r="AH18371">
        <v>-6.1944999999999997</v>
      </c>
      <c r="AI18371">
        <v>1.0649593702779301E-2</v>
      </c>
    </row>
    <row r="18372" spans="34:35" x14ac:dyDescent="0.25">
      <c r="AH18372">
        <v>-6.3810000000000002</v>
      </c>
      <c r="AI18372">
        <v>1.1248925719426E-2</v>
      </c>
    </row>
    <row r="18373" spans="34:35" x14ac:dyDescent="0.25">
      <c r="AH18373">
        <v>-6.5674999999999999</v>
      </c>
      <c r="AI18373">
        <v>1.1840428450952E-2</v>
      </c>
    </row>
    <row r="18374" spans="34:35" x14ac:dyDescent="0.25">
      <c r="AH18374">
        <v>-6.7539999999999996</v>
      </c>
      <c r="AI18374">
        <v>1.24231207715578E-2</v>
      </c>
    </row>
    <row r="18375" spans="34:35" x14ac:dyDescent="0.25">
      <c r="AH18375">
        <v>-6.7539999999999996</v>
      </c>
      <c r="AI18375">
        <v>1.24231207715578E-2</v>
      </c>
    </row>
    <row r="18376" spans="34:35" x14ac:dyDescent="0.25">
      <c r="AH18376">
        <v>-6.9405000000000001</v>
      </c>
      <c r="AI18376">
        <v>1.2996127294709E-2</v>
      </c>
    </row>
    <row r="18377" spans="34:35" x14ac:dyDescent="0.25">
      <c r="AH18377">
        <v>-7.1269999999999998</v>
      </c>
      <c r="AI18377">
        <v>1.35586663369523E-2</v>
      </c>
    </row>
    <row r="18378" spans="34:35" x14ac:dyDescent="0.25">
      <c r="AH18378">
        <v>-7.3135000000000003</v>
      </c>
      <c r="AI18378">
        <v>1.41100623049225E-2</v>
      </c>
    </row>
    <row r="18379" spans="34:35" x14ac:dyDescent="0.25">
      <c r="AH18379">
        <v>-7.5</v>
      </c>
      <c r="AI18379">
        <v>1.46497314298036E-2</v>
      </c>
    </row>
    <row r="18380" spans="34:35" x14ac:dyDescent="0.25">
      <c r="AH18380">
        <v>-7.5</v>
      </c>
      <c r="AI18380">
        <v>1.46497314298036E-2</v>
      </c>
    </row>
    <row r="18381" spans="34:35" x14ac:dyDescent="0.25">
      <c r="AH18381">
        <v>-7.6</v>
      </c>
      <c r="AI18381">
        <v>1.49340958569192E-2</v>
      </c>
    </row>
    <row r="18382" spans="34:35" x14ac:dyDescent="0.25">
      <c r="AH18382">
        <v>-7.7</v>
      </c>
      <c r="AI18382">
        <v>1.5214883970276099E-2</v>
      </c>
    </row>
    <row r="18383" spans="34:35" x14ac:dyDescent="0.25">
      <c r="AH18383">
        <v>-7.8</v>
      </c>
      <c r="AI18383">
        <v>1.5492039399132801E-2</v>
      </c>
    </row>
    <row r="18384" spans="34:35" x14ac:dyDescent="0.25">
      <c r="AH18384">
        <v>-7.9</v>
      </c>
      <c r="AI18384">
        <v>1.5765513278757401E-2</v>
      </c>
    </row>
    <row r="18385" spans="34:35" x14ac:dyDescent="0.25">
      <c r="AH18385">
        <v>-7.9</v>
      </c>
      <c r="AI18385">
        <v>1.5765513278757401E-2</v>
      </c>
    </row>
    <row r="18386" spans="34:35" x14ac:dyDescent="0.25">
      <c r="AH18386">
        <v>-8.15</v>
      </c>
      <c r="AI18386">
        <v>1.6432840916159801E-2</v>
      </c>
    </row>
    <row r="18387" spans="34:35" x14ac:dyDescent="0.25">
      <c r="AH18387">
        <v>-8.4</v>
      </c>
      <c r="AI18387">
        <v>1.7076480996360201E-2</v>
      </c>
    </row>
    <row r="18388" spans="34:35" x14ac:dyDescent="0.25">
      <c r="AH18388">
        <v>-8.65</v>
      </c>
      <c r="AI18388">
        <v>1.76962730271637E-2</v>
      </c>
    </row>
    <row r="18389" spans="34:35" x14ac:dyDescent="0.25">
      <c r="AH18389">
        <v>-8.9</v>
      </c>
      <c r="AI18389">
        <v>1.82923379750854E-2</v>
      </c>
    </row>
    <row r="18390" spans="34:35" x14ac:dyDescent="0.25">
      <c r="AH18390">
        <v>-8.9</v>
      </c>
      <c r="AI18390">
        <v>1.82923379750854E-2</v>
      </c>
    </row>
    <row r="18391" spans="34:35" x14ac:dyDescent="0.25">
      <c r="AH18391">
        <v>-9.5175000000000001</v>
      </c>
      <c r="AI18391">
        <v>1.9666208743068899E-2</v>
      </c>
    </row>
    <row r="18392" spans="34:35" x14ac:dyDescent="0.25">
      <c r="AH18392">
        <v>-10.135</v>
      </c>
      <c r="AI18392">
        <v>2.0911941997016101E-2</v>
      </c>
    </row>
    <row r="18393" spans="34:35" x14ac:dyDescent="0.25">
      <c r="AH18393">
        <v>-10.7525</v>
      </c>
      <c r="AI18393">
        <v>2.2052293747586899E-2</v>
      </c>
    </row>
    <row r="18394" spans="34:35" x14ac:dyDescent="0.25">
      <c r="AH18394">
        <v>-11.37</v>
      </c>
      <c r="AI18394">
        <v>2.3120398255521601E-2</v>
      </c>
    </row>
    <row r="18395" spans="34:35" x14ac:dyDescent="0.25">
      <c r="AH18395">
        <v>-11.37</v>
      </c>
      <c r="AI18395">
        <v>2.3120398255521601E-2</v>
      </c>
    </row>
    <row r="18396" spans="34:35" x14ac:dyDescent="0.25">
      <c r="AH18396">
        <v>-11.87</v>
      </c>
      <c r="AI18396">
        <v>2.4011281949214501E-2</v>
      </c>
    </row>
    <row r="18397" spans="34:35" x14ac:dyDescent="0.25">
      <c r="AH18397">
        <v>-12.37</v>
      </c>
      <c r="AI18397">
        <v>2.4882709712859299E-2</v>
      </c>
    </row>
    <row r="18398" spans="34:35" x14ac:dyDescent="0.25">
      <c r="AH18398">
        <v>-12.87</v>
      </c>
      <c r="AI18398">
        <v>2.5662657521471201E-2</v>
      </c>
    </row>
    <row r="18399" spans="34:35" x14ac:dyDescent="0.25">
      <c r="AH18399">
        <v>-13.37</v>
      </c>
      <c r="AI18399">
        <v>2.6301765691250902E-2</v>
      </c>
    </row>
    <row r="18400" spans="34:35" x14ac:dyDescent="0.25">
      <c r="AH18400">
        <v>-13.37</v>
      </c>
      <c r="AI18400">
        <v>2.6301765691250902E-2</v>
      </c>
    </row>
    <row r="18401" spans="34:35" x14ac:dyDescent="0.25">
      <c r="AH18401">
        <v>-13.395</v>
      </c>
      <c r="AI18401">
        <v>2.6329982095876701E-2</v>
      </c>
    </row>
    <row r="18402" spans="34:35" x14ac:dyDescent="0.25">
      <c r="AH18402">
        <v>-13.42</v>
      </c>
      <c r="AI18402">
        <v>2.6357838624902302E-2</v>
      </c>
    </row>
    <row r="18403" spans="34:35" x14ac:dyDescent="0.25">
      <c r="AH18403">
        <v>-13.445</v>
      </c>
      <c r="AI18403">
        <v>2.6385333535688602E-2</v>
      </c>
    </row>
    <row r="18404" spans="34:35" x14ac:dyDescent="0.25">
      <c r="AH18404">
        <v>-13.47</v>
      </c>
      <c r="AI18404">
        <v>2.6412465038325499E-2</v>
      </c>
    </row>
    <row r="18405" spans="34:35" x14ac:dyDescent="0.25">
      <c r="AH18405">
        <v>-13.47</v>
      </c>
      <c r="AI18405">
        <v>2.6412465038325499E-2</v>
      </c>
    </row>
    <row r="18406" spans="34:35" x14ac:dyDescent="0.25">
      <c r="AH18406">
        <v>-13.602499999999999</v>
      </c>
      <c r="AI18406">
        <v>2.6550231364850602E-2</v>
      </c>
    </row>
    <row r="18407" spans="34:35" x14ac:dyDescent="0.25">
      <c r="AH18407">
        <v>-13.734999999999999</v>
      </c>
      <c r="AI18407">
        <v>2.6677696782240402E-2</v>
      </c>
    </row>
    <row r="18408" spans="34:35" x14ac:dyDescent="0.25">
      <c r="AH18408">
        <v>-13.8675</v>
      </c>
      <c r="AI18408">
        <v>2.6794636442320999E-2</v>
      </c>
    </row>
    <row r="18409" spans="34:35" x14ac:dyDescent="0.25">
      <c r="AH18409">
        <v>-14</v>
      </c>
      <c r="AI18409">
        <v>2.6900844947226499E-2</v>
      </c>
    </row>
    <row r="18410" spans="34:35" x14ac:dyDescent="0.25">
      <c r="AH18410">
        <v>-14</v>
      </c>
      <c r="AI18410">
        <v>2.6900844947226499E-2</v>
      </c>
    </row>
    <row r="18411" spans="34:35" x14ac:dyDescent="0.25">
      <c r="AH18411">
        <v>-14.211606673841001</v>
      </c>
      <c r="AI18411">
        <v>2.7047888977790001E-2</v>
      </c>
    </row>
    <row r="18412" spans="34:35" x14ac:dyDescent="0.25">
      <c r="AH18412">
        <v>-14.423213347682101</v>
      </c>
      <c r="AI18412">
        <v>2.71669086348355E-2</v>
      </c>
    </row>
    <row r="18413" spans="34:35" x14ac:dyDescent="0.25">
      <c r="AH18413">
        <v>-14.634820021523099</v>
      </c>
      <c r="AI18413">
        <v>2.7257619409641901E-2</v>
      </c>
    </row>
    <row r="18414" spans="34:35" x14ac:dyDescent="0.25">
      <c r="AH18414">
        <v>-14.846426695364199</v>
      </c>
      <c r="AI18414">
        <v>2.7319888897147201E-2</v>
      </c>
    </row>
    <row r="18415" spans="34:35" x14ac:dyDescent="0.25">
      <c r="AH18415">
        <v>-14.846426695364199</v>
      </c>
      <c r="AI18415">
        <v>2.7319888897147201E-2</v>
      </c>
    </row>
    <row r="18416" spans="34:35" x14ac:dyDescent="0.25">
      <c r="AH18416">
        <v>-15.1123067924162</v>
      </c>
      <c r="AI18416">
        <v>2.7357887711429999E-2</v>
      </c>
    </row>
    <row r="18417" spans="34:35" x14ac:dyDescent="0.25">
      <c r="AH18417">
        <v>-15.3781868894682</v>
      </c>
      <c r="AI18417">
        <v>2.73510291131705E-2</v>
      </c>
    </row>
    <row r="18418" spans="34:35" x14ac:dyDescent="0.25">
      <c r="AH18418">
        <v>-15.644066986520199</v>
      </c>
      <c r="AI18418">
        <v>2.7299337242353401E-2</v>
      </c>
    </row>
    <row r="18419" spans="34:35" x14ac:dyDescent="0.25">
      <c r="AH18419">
        <v>-15.909947083572201</v>
      </c>
      <c r="AI18419">
        <v>2.7203062002966301E-2</v>
      </c>
    </row>
    <row r="18420" spans="34:35" x14ac:dyDescent="0.25">
      <c r="AH18420">
        <v>-15.909947083572201</v>
      </c>
      <c r="AI18420">
        <v>2.7203062002966301E-2</v>
      </c>
    </row>
    <row r="18421" spans="34:35" x14ac:dyDescent="0.25">
      <c r="AH18421">
        <v>-16.244020790819601</v>
      </c>
      <c r="AI18421">
        <v>2.7019834686372E-2</v>
      </c>
    </row>
    <row r="18422" spans="34:35" x14ac:dyDescent="0.25">
      <c r="AH18422">
        <v>-16.578094498067099</v>
      </c>
      <c r="AI18422">
        <v>2.6768678599556499E-2</v>
      </c>
    </row>
    <row r="18423" spans="34:35" x14ac:dyDescent="0.25">
      <c r="AH18423">
        <v>-16.912168205314501</v>
      </c>
      <c r="AI18423">
        <v>2.6451269004291698E-2</v>
      </c>
    </row>
    <row r="18424" spans="34:35" x14ac:dyDescent="0.25">
      <c r="AH18424">
        <v>-17.246241912561899</v>
      </c>
      <c r="AI18424">
        <v>2.6069809401860301E-2</v>
      </c>
    </row>
    <row r="18425" spans="34:35" x14ac:dyDescent="0.25">
      <c r="AH18425">
        <v>-17.246241912561899</v>
      </c>
      <c r="AI18425">
        <v>2.6069809401860301E-2</v>
      </c>
    </row>
    <row r="18426" spans="34:35" x14ac:dyDescent="0.25">
      <c r="AH18426">
        <v>-17.665999702300599</v>
      </c>
      <c r="AI18426">
        <v>2.5504206218166299E-2</v>
      </c>
    </row>
    <row r="18427" spans="34:35" x14ac:dyDescent="0.25">
      <c r="AH18427">
        <v>-18.085757492039299</v>
      </c>
      <c r="AI18427">
        <v>2.4848796750481999E-2</v>
      </c>
    </row>
    <row r="18428" spans="34:35" x14ac:dyDescent="0.25">
      <c r="AH18428">
        <v>-18.505515281777999</v>
      </c>
      <c r="AI18428">
        <v>2.41108644213716E-2</v>
      </c>
    </row>
    <row r="18429" spans="34:35" x14ac:dyDescent="0.25">
      <c r="AH18429">
        <v>-18.925273071516699</v>
      </c>
      <c r="AI18429">
        <v>2.3298110601053901E-2</v>
      </c>
    </row>
    <row r="18430" spans="34:35" x14ac:dyDescent="0.25">
      <c r="AH18430">
        <v>-18.925273071516699</v>
      </c>
      <c r="AI18430">
        <v>2.3298110601053901E-2</v>
      </c>
    </row>
    <row r="18431" spans="34:35" x14ac:dyDescent="0.25">
      <c r="AH18431">
        <v>-19.4526914173004</v>
      </c>
      <c r="AI18431">
        <v>2.2183818360895498E-2</v>
      </c>
    </row>
    <row r="18432" spans="34:35" x14ac:dyDescent="0.25">
      <c r="AH18432">
        <v>-19.980109763084201</v>
      </c>
      <c r="AI18432">
        <v>2.0982580025932399E-2</v>
      </c>
    </row>
    <row r="18433" spans="34:35" x14ac:dyDescent="0.25">
      <c r="AH18433">
        <v>-20.507528108868001</v>
      </c>
      <c r="AI18433">
        <v>1.9714127704239599E-2</v>
      </c>
    </row>
    <row r="18434" spans="34:35" x14ac:dyDescent="0.25">
      <c r="AH18434">
        <v>-21.034946454651799</v>
      </c>
      <c r="AI18434">
        <v>1.8400249940375601E-2</v>
      </c>
    </row>
    <row r="18435" spans="34:35" x14ac:dyDescent="0.25">
      <c r="AH18435">
        <v>-21.034946454651799</v>
      </c>
      <c r="AI18435">
        <v>1.8400249940375601E-2</v>
      </c>
    </row>
    <row r="18436" spans="34:35" x14ac:dyDescent="0.25">
      <c r="AH18436">
        <v>-21.697638412417401</v>
      </c>
      <c r="AI18436">
        <v>1.6717897362478699E-2</v>
      </c>
    </row>
    <row r="18437" spans="34:35" x14ac:dyDescent="0.25">
      <c r="AH18437">
        <v>-22.360330370183</v>
      </c>
      <c r="AI18437">
        <v>1.5035800660674999E-2</v>
      </c>
    </row>
    <row r="18438" spans="34:35" x14ac:dyDescent="0.25">
      <c r="AH18438">
        <v>-23.023022327948699</v>
      </c>
      <c r="AI18438">
        <v>1.3392450508338099E-2</v>
      </c>
    </row>
    <row r="18439" spans="34:35" x14ac:dyDescent="0.25">
      <c r="AH18439">
        <v>-23.685714285714301</v>
      </c>
      <c r="AI18439">
        <v>1.18279697157234E-2</v>
      </c>
    </row>
    <row r="18440" spans="34:35" x14ac:dyDescent="0.25">
      <c r="AH18440">
        <v>-23.685714285714301</v>
      </c>
      <c r="AI18440">
        <v>1.18279697157234E-2</v>
      </c>
    </row>
    <row r="18441" spans="34:35" x14ac:dyDescent="0.25">
      <c r="AH18441">
        <v>-24.2481782087116</v>
      </c>
      <c r="AI18441">
        <v>1.0582380283862601E-2</v>
      </c>
    </row>
    <row r="18442" spans="34:35" x14ac:dyDescent="0.25">
      <c r="AH18442">
        <v>-24.810642131708899</v>
      </c>
      <c r="AI18442">
        <v>9.4395566233552598E-3</v>
      </c>
    </row>
    <row r="18443" spans="34:35" x14ac:dyDescent="0.25">
      <c r="AH18443">
        <v>-25.373106054706199</v>
      </c>
      <c r="AI18443">
        <v>8.4080275688371096E-3</v>
      </c>
    </row>
    <row r="18444" spans="34:35" x14ac:dyDescent="0.25">
      <c r="AH18444">
        <v>-25.935569977703501</v>
      </c>
      <c r="AI18444">
        <v>7.4901681698380596E-3</v>
      </c>
    </row>
    <row r="18445" spans="34:35" x14ac:dyDescent="0.25">
      <c r="AH18445">
        <v>-25.935569977703501</v>
      </c>
      <c r="AI18445">
        <v>7.4901681698380596E-3</v>
      </c>
    </row>
    <row r="18446" spans="34:35" x14ac:dyDescent="0.25">
      <c r="AH18446">
        <v>-26.619660341358099</v>
      </c>
      <c r="AI18446">
        <v>6.5271551840347802E-3</v>
      </c>
    </row>
    <row r="18447" spans="34:35" x14ac:dyDescent="0.25">
      <c r="AH18447">
        <v>-27.3037507050127</v>
      </c>
      <c r="AI18447">
        <v>5.7209857299494503E-3</v>
      </c>
    </row>
    <row r="18448" spans="34:35" x14ac:dyDescent="0.25">
      <c r="AH18448">
        <v>-27.987841068667301</v>
      </c>
      <c r="AI18448">
        <v>5.0483594460390803E-3</v>
      </c>
    </row>
    <row r="18449" spans="34:35" x14ac:dyDescent="0.25">
      <c r="AH18449">
        <v>-28.671931432321902</v>
      </c>
      <c r="AI18449">
        <v>4.4812214145261301E-3</v>
      </c>
    </row>
    <row r="18450" spans="34:35" x14ac:dyDescent="0.25">
      <c r="AH18450">
        <v>-28.671931432321902</v>
      </c>
      <c r="AI18450">
        <v>4.4812214145261301E-3</v>
      </c>
    </row>
    <row r="18451" spans="34:35" x14ac:dyDescent="0.25">
      <c r="AH18451">
        <v>-29.503948574241399</v>
      </c>
      <c r="AI18451">
        <v>3.8947789190899502E-3</v>
      </c>
    </row>
    <row r="18452" spans="34:35" x14ac:dyDescent="0.25">
      <c r="AH18452">
        <v>-30.335965716160899</v>
      </c>
      <c r="AI18452">
        <v>3.3815505900230401E-3</v>
      </c>
    </row>
    <row r="18453" spans="34:35" x14ac:dyDescent="0.25">
      <c r="AH18453">
        <v>-31.167982858080499</v>
      </c>
      <c r="AI18453">
        <v>2.90257838650711E-3</v>
      </c>
    </row>
    <row r="18454" spans="34:35" x14ac:dyDescent="0.25">
      <c r="AH18454">
        <v>-32</v>
      </c>
      <c r="AI18454">
        <v>2.4275496677430802E-3</v>
      </c>
    </row>
    <row r="18455" spans="34:35" x14ac:dyDescent="0.25">
      <c r="AH18455">
        <v>20</v>
      </c>
      <c r="AI18455">
        <v>-5.2063659882249799E-2</v>
      </c>
    </row>
    <row r="18456" spans="34:35" x14ac:dyDescent="0.25">
      <c r="AH18456">
        <v>19.707185490582699</v>
      </c>
      <c r="AI18456">
        <v>-5.2227639515581299E-2</v>
      </c>
    </row>
    <row r="18457" spans="34:35" x14ac:dyDescent="0.25">
      <c r="AH18457">
        <v>19.414370981165501</v>
      </c>
      <c r="AI18457">
        <v>-5.2338519612315101E-2</v>
      </c>
    </row>
    <row r="18458" spans="34:35" x14ac:dyDescent="0.25">
      <c r="AH18458">
        <v>19.1215564717482</v>
      </c>
      <c r="AI18458">
        <v>-5.2367086097159399E-2</v>
      </c>
    </row>
    <row r="18459" spans="34:35" x14ac:dyDescent="0.25">
      <c r="AH18459">
        <v>18.828741962330898</v>
      </c>
      <c r="AI18459">
        <v>-5.2325259565167599E-2</v>
      </c>
    </row>
    <row r="18460" spans="34:35" x14ac:dyDescent="0.25">
      <c r="AH18460">
        <v>18.828741962330898</v>
      </c>
      <c r="AI18460">
        <v>-5.2325259565167599E-2</v>
      </c>
    </row>
    <row r="18461" spans="34:35" x14ac:dyDescent="0.25">
      <c r="AH18461">
        <v>18.6715564717482</v>
      </c>
      <c r="AI18461">
        <v>-5.2275354586546502E-2</v>
      </c>
    </row>
    <row r="18462" spans="34:35" x14ac:dyDescent="0.25">
      <c r="AH18462">
        <v>18.514370981165499</v>
      </c>
      <c r="AI18462">
        <v>-5.2204825778771703E-2</v>
      </c>
    </row>
    <row r="18463" spans="34:35" x14ac:dyDescent="0.25">
      <c r="AH18463">
        <v>18.357185490582701</v>
      </c>
      <c r="AI18463">
        <v>-5.2114586617649297E-2</v>
      </c>
    </row>
    <row r="18464" spans="34:35" x14ac:dyDescent="0.25">
      <c r="AH18464">
        <v>18.2</v>
      </c>
      <c r="AI18464">
        <v>-5.2005228939435398E-2</v>
      </c>
    </row>
    <row r="18465" spans="34:35" x14ac:dyDescent="0.25">
      <c r="AH18465">
        <v>18.2</v>
      </c>
      <c r="AI18465">
        <v>-5.2005228939435398E-2</v>
      </c>
    </row>
    <row r="18466" spans="34:35" x14ac:dyDescent="0.25">
      <c r="AH18466">
        <v>18.175000000000001</v>
      </c>
      <c r="AI18466">
        <v>-5.1986110631763602E-2</v>
      </c>
    </row>
    <row r="18467" spans="34:35" x14ac:dyDescent="0.25">
      <c r="AH18467">
        <v>18.149999999999999</v>
      </c>
      <c r="AI18467">
        <v>-5.1966506296509098E-2</v>
      </c>
    </row>
    <row r="18468" spans="34:35" x14ac:dyDescent="0.25">
      <c r="AH18468">
        <v>18.125</v>
      </c>
      <c r="AI18468">
        <v>-5.1946420960717402E-2</v>
      </c>
    </row>
    <row r="18469" spans="34:35" x14ac:dyDescent="0.25">
      <c r="AH18469">
        <v>18.100000000000001</v>
      </c>
      <c r="AI18469">
        <v>-5.19258593320416E-2</v>
      </c>
    </row>
    <row r="18470" spans="34:35" x14ac:dyDescent="0.25">
      <c r="AH18470">
        <v>18.100000000000001</v>
      </c>
      <c r="AI18470">
        <v>-5.19258593320416E-2</v>
      </c>
    </row>
    <row r="18471" spans="34:35" x14ac:dyDescent="0.25">
      <c r="AH18471">
        <v>18.074999999999999</v>
      </c>
      <c r="AI18471">
        <v>-5.1904826164296897E-2</v>
      </c>
    </row>
    <row r="18472" spans="34:35" x14ac:dyDescent="0.25">
      <c r="AH18472">
        <v>18.05</v>
      </c>
      <c r="AI18472">
        <v>-5.18833393722214E-2</v>
      </c>
    </row>
    <row r="18473" spans="34:35" x14ac:dyDescent="0.25">
      <c r="AH18473">
        <v>18.024999999999999</v>
      </c>
      <c r="AI18473">
        <v>-5.1861411221177899E-2</v>
      </c>
    </row>
    <row r="18474" spans="34:35" x14ac:dyDescent="0.25">
      <c r="AH18474">
        <v>18</v>
      </c>
      <c r="AI18474">
        <v>-5.1839046739846503E-2</v>
      </c>
    </row>
    <row r="18475" spans="34:35" x14ac:dyDescent="0.25">
      <c r="AH18475">
        <v>18</v>
      </c>
      <c r="AI18475">
        <v>-5.1839046739846503E-2</v>
      </c>
    </row>
    <row r="18476" spans="34:35" x14ac:dyDescent="0.25">
      <c r="AH18476">
        <v>17.75</v>
      </c>
      <c r="AI18476">
        <v>-5.15879939818919E-2</v>
      </c>
    </row>
    <row r="18477" spans="34:35" x14ac:dyDescent="0.25">
      <c r="AH18477">
        <v>17.5</v>
      </c>
      <c r="AI18477">
        <v>-5.1291413027239899E-2</v>
      </c>
    </row>
    <row r="18478" spans="34:35" x14ac:dyDescent="0.25">
      <c r="AH18478">
        <v>17.25</v>
      </c>
      <c r="AI18478">
        <v>-5.0950352950333698E-2</v>
      </c>
    </row>
    <row r="18479" spans="34:35" x14ac:dyDescent="0.25">
      <c r="AH18479">
        <v>17</v>
      </c>
      <c r="AI18479">
        <v>-5.0565619672641497E-2</v>
      </c>
    </row>
    <row r="18480" spans="34:35" x14ac:dyDescent="0.25">
      <c r="AH18480">
        <v>17</v>
      </c>
      <c r="AI18480">
        <v>-5.0565619672641497E-2</v>
      </c>
    </row>
    <row r="18481" spans="34:35" x14ac:dyDescent="0.25">
      <c r="AH18481">
        <v>16.574999999999999</v>
      </c>
      <c r="AI18481">
        <v>-4.9812732910541398E-2</v>
      </c>
    </row>
    <row r="18482" spans="34:35" x14ac:dyDescent="0.25">
      <c r="AH18482">
        <v>16.149999999999999</v>
      </c>
      <c r="AI18482">
        <v>-4.8937067585182001E-2</v>
      </c>
    </row>
    <row r="18483" spans="34:35" x14ac:dyDescent="0.25">
      <c r="AH18483">
        <v>15.725</v>
      </c>
      <c r="AI18483">
        <v>-4.7950560020133898E-2</v>
      </c>
    </row>
    <row r="18484" spans="34:35" x14ac:dyDescent="0.25">
      <c r="AH18484">
        <v>15.3</v>
      </c>
      <c r="AI18484">
        <v>-4.6855825426688397E-2</v>
      </c>
    </row>
    <row r="18485" spans="34:35" x14ac:dyDescent="0.25">
      <c r="AH18485">
        <v>15.3</v>
      </c>
      <c r="AI18485">
        <v>-4.6855825426688397E-2</v>
      </c>
    </row>
    <row r="18486" spans="34:35" x14ac:dyDescent="0.25">
      <c r="AH18486">
        <v>14.85</v>
      </c>
      <c r="AI18486">
        <v>-4.6362290235539699E-2</v>
      </c>
    </row>
    <row r="18487" spans="34:35" x14ac:dyDescent="0.25">
      <c r="AH18487">
        <v>14.4</v>
      </c>
      <c r="AI18487">
        <v>-4.5847476371795599E-2</v>
      </c>
    </row>
    <row r="18488" spans="34:35" x14ac:dyDescent="0.25">
      <c r="AH18488">
        <v>13.95</v>
      </c>
      <c r="AI18488">
        <v>-4.5318990176084102E-2</v>
      </c>
    </row>
    <row r="18489" spans="34:35" x14ac:dyDescent="0.25">
      <c r="AH18489">
        <v>13.5</v>
      </c>
      <c r="AI18489">
        <v>-4.4781293886627702E-2</v>
      </c>
    </row>
    <row r="18490" spans="34:35" x14ac:dyDescent="0.25">
      <c r="AH18490">
        <v>13.5</v>
      </c>
      <c r="AI18490">
        <v>-4.4781293886627702E-2</v>
      </c>
    </row>
    <row r="18491" spans="34:35" x14ac:dyDescent="0.25">
      <c r="AH18491">
        <v>13.25</v>
      </c>
      <c r="AI18491">
        <v>-4.4480743405680798E-2</v>
      </c>
    </row>
    <row r="18492" spans="34:35" x14ac:dyDescent="0.25">
      <c r="AH18492">
        <v>13</v>
      </c>
      <c r="AI18492">
        <v>-4.4181085298575701E-2</v>
      </c>
    </row>
    <row r="18493" spans="34:35" x14ac:dyDescent="0.25">
      <c r="AH18493">
        <v>12.75</v>
      </c>
      <c r="AI18493">
        <v>-4.3883337821488601E-2</v>
      </c>
    </row>
    <row r="18494" spans="34:35" x14ac:dyDescent="0.25">
      <c r="AH18494">
        <v>12.5</v>
      </c>
      <c r="AI18494">
        <v>-4.3588767626275303E-2</v>
      </c>
    </row>
    <row r="18495" spans="34:35" x14ac:dyDescent="0.25">
      <c r="AH18495">
        <v>12.5</v>
      </c>
      <c r="AI18495">
        <v>-4.3588767626275303E-2</v>
      </c>
    </row>
    <row r="18496" spans="34:35" x14ac:dyDescent="0.25">
      <c r="AH18496">
        <v>12.22</v>
      </c>
      <c r="AI18496">
        <v>-4.3264405673906402E-2</v>
      </c>
    </row>
    <row r="18497" spans="34:35" x14ac:dyDescent="0.25">
      <c r="AH18497">
        <v>11.94</v>
      </c>
      <c r="AI18497">
        <v>-4.2947982545982699E-2</v>
      </c>
    </row>
    <row r="18498" spans="34:35" x14ac:dyDescent="0.25">
      <c r="AH18498">
        <v>11.66</v>
      </c>
      <c r="AI18498">
        <v>-4.2641816583971703E-2</v>
      </c>
    </row>
    <row r="18499" spans="34:35" x14ac:dyDescent="0.25">
      <c r="AH18499">
        <v>11.38</v>
      </c>
      <c r="AI18499">
        <v>-4.2348388085684197E-2</v>
      </c>
    </row>
    <row r="18500" spans="34:35" x14ac:dyDescent="0.25">
      <c r="AH18500">
        <v>11.38</v>
      </c>
      <c r="AI18500">
        <v>-4.2348388085684197E-2</v>
      </c>
    </row>
    <row r="18501" spans="34:35" x14ac:dyDescent="0.25">
      <c r="AH18501">
        <v>10.955</v>
      </c>
      <c r="AI18501">
        <v>-4.1946649854995202E-2</v>
      </c>
    </row>
    <row r="18502" spans="34:35" x14ac:dyDescent="0.25">
      <c r="AH18502">
        <v>10.53</v>
      </c>
      <c r="AI18502">
        <v>-4.1574558945775698E-2</v>
      </c>
    </row>
    <row r="18503" spans="34:35" x14ac:dyDescent="0.25">
      <c r="AH18503">
        <v>10.105</v>
      </c>
      <c r="AI18503">
        <v>-4.1237007323278299E-2</v>
      </c>
    </row>
    <row r="18504" spans="34:35" x14ac:dyDescent="0.25">
      <c r="AH18504">
        <v>9.68</v>
      </c>
      <c r="AI18504">
        <v>-4.0957157804425402E-2</v>
      </c>
    </row>
    <row r="18505" spans="34:35" x14ac:dyDescent="0.25">
      <c r="AH18505">
        <v>9.68</v>
      </c>
      <c r="AI18505">
        <v>-4.0957157804425402E-2</v>
      </c>
    </row>
    <row r="18506" spans="34:35" x14ac:dyDescent="0.25">
      <c r="AH18506">
        <v>9.5299999999999994</v>
      </c>
      <c r="AI18506">
        <v>-4.0883635782424703E-2</v>
      </c>
    </row>
    <row r="18507" spans="34:35" x14ac:dyDescent="0.25">
      <c r="AH18507">
        <v>9.3800000000000008</v>
      </c>
      <c r="AI18507">
        <v>-4.0816486966733498E-2</v>
      </c>
    </row>
    <row r="18508" spans="34:35" x14ac:dyDescent="0.25">
      <c r="AH18508">
        <v>9.23</v>
      </c>
      <c r="AI18508">
        <v>-4.0755012721661897E-2</v>
      </c>
    </row>
    <row r="18509" spans="34:35" x14ac:dyDescent="0.25">
      <c r="AH18509">
        <v>9.08</v>
      </c>
      <c r="AI18509">
        <v>-4.0698543128466297E-2</v>
      </c>
    </row>
    <row r="18510" spans="34:35" x14ac:dyDescent="0.25">
      <c r="AH18510">
        <v>9.08</v>
      </c>
      <c r="AI18510">
        <v>-4.0698543128466297E-2</v>
      </c>
    </row>
    <row r="18511" spans="34:35" x14ac:dyDescent="0.25">
      <c r="AH18511">
        <v>8.9177431906614792</v>
      </c>
      <c r="AI18511">
        <v>-4.0642352571289397E-2</v>
      </c>
    </row>
    <row r="18512" spans="34:35" x14ac:dyDescent="0.25">
      <c r="AH18512">
        <v>8.7554863813229602</v>
      </c>
      <c r="AI18512">
        <v>-4.0590489051751298E-2</v>
      </c>
    </row>
    <row r="18513" spans="34:35" x14ac:dyDescent="0.25">
      <c r="AH18513">
        <v>8.5932295719844394</v>
      </c>
      <c r="AI18513">
        <v>-4.0542230201420601E-2</v>
      </c>
    </row>
    <row r="18514" spans="34:35" x14ac:dyDescent="0.25">
      <c r="AH18514">
        <v>8.4309727626459097</v>
      </c>
      <c r="AI18514">
        <v>-4.0496935265153598E-2</v>
      </c>
    </row>
    <row r="18515" spans="34:35" x14ac:dyDescent="0.25">
      <c r="AH18515">
        <v>8.4309727626459097</v>
      </c>
      <c r="AI18515">
        <v>-4.0496935265153598E-2</v>
      </c>
    </row>
    <row r="18516" spans="34:35" x14ac:dyDescent="0.25">
      <c r="AH18516">
        <v>7.89822957198444</v>
      </c>
      <c r="AI18516">
        <v>-4.0359332923406897E-2</v>
      </c>
    </row>
    <row r="18517" spans="34:35" x14ac:dyDescent="0.25">
      <c r="AH18517">
        <v>7.3654863813229596</v>
      </c>
      <c r="AI18517">
        <v>-4.0224785854225099E-2</v>
      </c>
    </row>
    <row r="18518" spans="34:35" x14ac:dyDescent="0.25">
      <c r="AH18518">
        <v>6.8327431906614802</v>
      </c>
      <c r="AI18518">
        <v>-4.0082433910534399E-2</v>
      </c>
    </row>
    <row r="18519" spans="34:35" x14ac:dyDescent="0.25">
      <c r="AH18519">
        <v>6.3</v>
      </c>
      <c r="AI18519">
        <v>-3.9932127647205301E-2</v>
      </c>
    </row>
    <row r="18520" spans="34:35" x14ac:dyDescent="0.25">
      <c r="AH18520">
        <v>6.3</v>
      </c>
      <c r="AI18520">
        <v>-3.9932127647205301E-2</v>
      </c>
    </row>
    <row r="18521" spans="34:35" x14ac:dyDescent="0.25">
      <c r="AH18521">
        <v>5.8075000000000001</v>
      </c>
      <c r="AI18521">
        <v>-3.9948350295720698E-2</v>
      </c>
    </row>
    <row r="18522" spans="34:35" x14ac:dyDescent="0.25">
      <c r="AH18522">
        <v>5.3150000000000004</v>
      </c>
      <c r="AI18522">
        <v>-3.9933721781902701E-2</v>
      </c>
    </row>
    <row r="18523" spans="34:35" x14ac:dyDescent="0.25">
      <c r="AH18523">
        <v>4.8224999999999998</v>
      </c>
      <c r="AI18523">
        <v>-3.9897452923060302E-2</v>
      </c>
    </row>
    <row r="18524" spans="34:35" x14ac:dyDescent="0.25">
      <c r="AH18524">
        <v>4.33</v>
      </c>
      <c r="AI18524">
        <v>-3.9847226407193903E-2</v>
      </c>
    </row>
    <row r="18525" spans="34:35" x14ac:dyDescent="0.25">
      <c r="AH18525">
        <v>4.33</v>
      </c>
      <c r="AI18525">
        <v>-3.9847226407193903E-2</v>
      </c>
    </row>
    <row r="18526" spans="34:35" x14ac:dyDescent="0.25">
      <c r="AH18526">
        <v>4.08</v>
      </c>
      <c r="AI18526">
        <v>-3.9811226685858597E-2</v>
      </c>
    </row>
    <row r="18527" spans="34:35" x14ac:dyDescent="0.25">
      <c r="AH18527">
        <v>3.83</v>
      </c>
      <c r="AI18527">
        <v>-3.9767165927878198E-2</v>
      </c>
    </row>
    <row r="18528" spans="34:35" x14ac:dyDescent="0.25">
      <c r="AH18528">
        <v>3.58</v>
      </c>
      <c r="AI18528">
        <v>-3.9736739813866502E-2</v>
      </c>
    </row>
    <row r="18529" spans="34:35" x14ac:dyDescent="0.25">
      <c r="AH18529">
        <v>3.33</v>
      </c>
      <c r="AI18529">
        <v>-3.9743598629319699E-2</v>
      </c>
    </row>
    <row r="18530" spans="34:35" x14ac:dyDescent="0.25">
      <c r="AH18530">
        <v>3.33</v>
      </c>
      <c r="AI18530">
        <v>-3.9743598629319699E-2</v>
      </c>
    </row>
    <row r="18531" spans="34:35" x14ac:dyDescent="0.25">
      <c r="AH18531">
        <v>3.18</v>
      </c>
      <c r="AI18531">
        <v>-3.9770051377844701E-2</v>
      </c>
    </row>
    <row r="18532" spans="34:35" x14ac:dyDescent="0.25">
      <c r="AH18532">
        <v>3.03</v>
      </c>
      <c r="AI18532">
        <v>-3.9802292920126499E-2</v>
      </c>
    </row>
    <row r="18533" spans="34:35" x14ac:dyDescent="0.25">
      <c r="AH18533">
        <v>2.88</v>
      </c>
      <c r="AI18533">
        <v>-3.9839581673487598E-2</v>
      </c>
    </row>
    <row r="18534" spans="34:35" x14ac:dyDescent="0.25">
      <c r="AH18534">
        <v>2.73</v>
      </c>
      <c r="AI18534">
        <v>-3.9881289359952797E-2</v>
      </c>
    </row>
    <row r="18535" spans="34:35" x14ac:dyDescent="0.25">
      <c r="AH18535">
        <v>2.73</v>
      </c>
      <c r="AI18535">
        <v>-3.9881289359952797E-2</v>
      </c>
    </row>
    <row r="18536" spans="34:35" x14ac:dyDescent="0.25">
      <c r="AH18536">
        <v>2.3725000000000001</v>
      </c>
      <c r="AI18536">
        <v>-3.9993960995246797E-2</v>
      </c>
    </row>
    <row r="18537" spans="34:35" x14ac:dyDescent="0.25">
      <c r="AH18537">
        <v>2.0150000000000001</v>
      </c>
      <c r="AI18537">
        <v>-4.0118894026849802E-2</v>
      </c>
    </row>
    <row r="18538" spans="34:35" x14ac:dyDescent="0.25">
      <c r="AH18538">
        <v>1.6575</v>
      </c>
      <c r="AI18538">
        <v>-4.0250840200977002E-2</v>
      </c>
    </row>
    <row r="18539" spans="34:35" x14ac:dyDescent="0.25">
      <c r="AH18539">
        <v>1.3</v>
      </c>
      <c r="AI18539">
        <v>-4.0387924286675397E-2</v>
      </c>
    </row>
    <row r="18540" spans="34:35" x14ac:dyDescent="0.25">
      <c r="AH18540">
        <v>1.3</v>
      </c>
      <c r="AI18540">
        <v>-4.0387924286675397E-2</v>
      </c>
    </row>
    <row r="18541" spans="34:35" x14ac:dyDescent="0.25">
      <c r="AH18541">
        <v>0.73983272926578403</v>
      </c>
      <c r="AI18541">
        <v>-4.06962595082958E-2</v>
      </c>
    </row>
    <row r="18542" spans="34:35" x14ac:dyDescent="0.25">
      <c r="AH18542">
        <v>0.17966545853156901</v>
      </c>
      <c r="AI18542">
        <v>-4.0976634860760398E-2</v>
      </c>
    </row>
    <row r="18543" spans="34:35" x14ac:dyDescent="0.25">
      <c r="AH18543">
        <v>-0.38050181220264701</v>
      </c>
      <c r="AI18543">
        <v>-4.1230594534765998E-2</v>
      </c>
    </row>
    <row r="18544" spans="34:35" x14ac:dyDescent="0.25">
      <c r="AH18544">
        <v>-0.94066908293686302</v>
      </c>
      <c r="AI18544">
        <v>-4.1462681182339402E-2</v>
      </c>
    </row>
    <row r="18545" spans="34:35" x14ac:dyDescent="0.25">
      <c r="AH18545">
        <v>-0.94066908293686302</v>
      </c>
      <c r="AI18545">
        <v>-4.1462681182339402E-2</v>
      </c>
    </row>
    <row r="18546" spans="34:35" x14ac:dyDescent="0.25">
      <c r="AH18546">
        <v>-1.1555018122026499</v>
      </c>
      <c r="AI18546">
        <v>-4.1548412074505603E-2</v>
      </c>
    </row>
    <row r="18547" spans="34:35" x14ac:dyDescent="0.25">
      <c r="AH18547">
        <v>-1.37033454146843</v>
      </c>
      <c r="AI18547">
        <v>-4.1632765562543E-2</v>
      </c>
    </row>
    <row r="18548" spans="34:35" x14ac:dyDescent="0.25">
      <c r="AH18548">
        <v>-1.5851672707342199</v>
      </c>
      <c r="AI18548">
        <v>-4.1716883723924097E-2</v>
      </c>
    </row>
    <row r="18549" spans="34:35" x14ac:dyDescent="0.25">
      <c r="AH18549">
        <v>-1.8</v>
      </c>
      <c r="AI18549">
        <v>-4.1802167245760601E-2</v>
      </c>
    </row>
    <row r="18550" spans="34:35" x14ac:dyDescent="0.25">
      <c r="AH18550">
        <v>-1.8</v>
      </c>
      <c r="AI18550">
        <v>-4.1802167245760601E-2</v>
      </c>
    </row>
    <row r="18551" spans="34:35" x14ac:dyDescent="0.25">
      <c r="AH18551">
        <v>-1.8425</v>
      </c>
      <c r="AI18551">
        <v>-4.1825482007513799E-2</v>
      </c>
    </row>
    <row r="18552" spans="34:35" x14ac:dyDescent="0.25">
      <c r="AH18552">
        <v>-1.885</v>
      </c>
      <c r="AI18552">
        <v>-4.1849588320296401E-2</v>
      </c>
    </row>
    <row r="18553" spans="34:35" x14ac:dyDescent="0.25">
      <c r="AH18553">
        <v>-1.9275</v>
      </c>
      <c r="AI18553">
        <v>-4.18742039947348E-2</v>
      </c>
    </row>
    <row r="18554" spans="34:35" x14ac:dyDescent="0.25">
      <c r="AH18554">
        <v>-1.97</v>
      </c>
      <c r="AI18554">
        <v>-4.1899148088220803E-2</v>
      </c>
    </row>
    <row r="18555" spans="34:35" x14ac:dyDescent="0.25">
      <c r="AH18555">
        <v>-1.97</v>
      </c>
      <c r="AI18555">
        <v>-4.1899148088220803E-2</v>
      </c>
    </row>
    <row r="18556" spans="34:35" x14ac:dyDescent="0.25">
      <c r="AH18556">
        <v>-2.27</v>
      </c>
      <c r="AI18556">
        <v>-4.2060627915547599E-2</v>
      </c>
    </row>
    <row r="18557" spans="34:35" x14ac:dyDescent="0.25">
      <c r="AH18557">
        <v>-2.57</v>
      </c>
      <c r="AI18557">
        <v>-4.2212651556961397E-2</v>
      </c>
    </row>
    <row r="18558" spans="34:35" x14ac:dyDescent="0.25">
      <c r="AH18558">
        <v>-2.87</v>
      </c>
      <c r="AI18558">
        <v>-4.2421805206280798E-2</v>
      </c>
    </row>
    <row r="18559" spans="34:35" x14ac:dyDescent="0.25">
      <c r="AH18559">
        <v>-3.17</v>
      </c>
      <c r="AI18559">
        <v>-4.27622012722262E-2</v>
      </c>
    </row>
    <row r="18560" spans="34:35" x14ac:dyDescent="0.25">
      <c r="AH18560">
        <v>-3.17</v>
      </c>
      <c r="AI18560">
        <v>-4.27622012722262E-2</v>
      </c>
    </row>
    <row r="18561" spans="34:35" x14ac:dyDescent="0.25">
      <c r="AH18561">
        <v>-3.32</v>
      </c>
      <c r="AI18561">
        <v>-4.2997594262947698E-2</v>
      </c>
    </row>
    <row r="18562" spans="34:35" x14ac:dyDescent="0.25">
      <c r="AH18562">
        <v>-3.47</v>
      </c>
      <c r="AI18562">
        <v>-4.3252590379154202E-2</v>
      </c>
    </row>
    <row r="18563" spans="34:35" x14ac:dyDescent="0.25">
      <c r="AH18563">
        <v>-3.62</v>
      </c>
      <c r="AI18563">
        <v>-4.3525413796475697E-2</v>
      </c>
    </row>
    <row r="18564" spans="34:35" x14ac:dyDescent="0.25">
      <c r="AH18564">
        <v>-3.77</v>
      </c>
      <c r="AI18564">
        <v>-4.3814357995874999E-2</v>
      </c>
    </row>
    <row r="18565" spans="34:35" x14ac:dyDescent="0.25">
      <c r="AH18565">
        <v>-3.77</v>
      </c>
      <c r="AI18565">
        <v>-4.3814357995874999E-2</v>
      </c>
    </row>
    <row r="18566" spans="34:35" x14ac:dyDescent="0.25">
      <c r="AH18566">
        <v>-3.96636673510559</v>
      </c>
      <c r="AI18566">
        <v>-4.4214271177557302E-2</v>
      </c>
    </row>
    <row r="18567" spans="34:35" x14ac:dyDescent="0.25">
      <c r="AH18567">
        <v>-4.1627334702111902</v>
      </c>
      <c r="AI18567">
        <v>-4.4635535829893103E-2</v>
      </c>
    </row>
    <row r="18568" spans="34:35" x14ac:dyDescent="0.25">
      <c r="AH18568">
        <v>-4.35910020531679</v>
      </c>
      <c r="AI18568">
        <v>-4.5074927069433599E-2</v>
      </c>
    </row>
    <row r="18569" spans="34:35" x14ac:dyDescent="0.25">
      <c r="AH18569">
        <v>-4.55546694042238</v>
      </c>
      <c r="AI18569">
        <v>-4.5529446042898998E-2</v>
      </c>
    </row>
    <row r="18570" spans="34:35" x14ac:dyDescent="0.25">
      <c r="AH18570">
        <v>-4.55546694042238</v>
      </c>
      <c r="AI18570">
        <v>-4.5529446042898998E-2</v>
      </c>
    </row>
    <row r="18571" spans="34:35" x14ac:dyDescent="0.25">
      <c r="AH18571">
        <v>-4.7882854488629398</v>
      </c>
      <c r="AI18571">
        <v>-4.6084104404924497E-2</v>
      </c>
    </row>
    <row r="18572" spans="34:35" x14ac:dyDescent="0.25">
      <c r="AH18572">
        <v>-5.0211039573034899</v>
      </c>
      <c r="AI18572">
        <v>-4.66517096448191E-2</v>
      </c>
    </row>
    <row r="18573" spans="34:35" x14ac:dyDescent="0.25">
      <c r="AH18573">
        <v>-5.2539224657440498</v>
      </c>
      <c r="AI18573">
        <v>-4.72281803126509E-2</v>
      </c>
    </row>
    <row r="18574" spans="34:35" x14ac:dyDescent="0.25">
      <c r="AH18574">
        <v>-5.4867409741845998</v>
      </c>
      <c r="AI18574">
        <v>-4.7809763846728998E-2</v>
      </c>
    </row>
    <row r="18575" spans="34:35" x14ac:dyDescent="0.25">
      <c r="AH18575">
        <v>-5.4867409741845998</v>
      </c>
      <c r="AI18575">
        <v>-4.7809763846728998E-2</v>
      </c>
    </row>
    <row r="18576" spans="34:35" x14ac:dyDescent="0.25">
      <c r="AH18576">
        <v>-5.76277783879579</v>
      </c>
      <c r="AI18576">
        <v>-4.8501376796243001E-2</v>
      </c>
    </row>
    <row r="18577" spans="34:35" x14ac:dyDescent="0.25">
      <c r="AH18577">
        <v>-6.0388147034069801</v>
      </c>
      <c r="AI18577">
        <v>-4.9190318337055401E-2</v>
      </c>
    </row>
    <row r="18578" spans="34:35" x14ac:dyDescent="0.25">
      <c r="AH18578">
        <v>-6.31485156801818</v>
      </c>
      <c r="AI18578">
        <v>-4.9871670481507299E-2</v>
      </c>
    </row>
    <row r="18579" spans="34:35" x14ac:dyDescent="0.25">
      <c r="AH18579">
        <v>-6.5908884326293702</v>
      </c>
      <c r="AI18579">
        <v>-5.0541093649923097E-2</v>
      </c>
    </row>
    <row r="18580" spans="34:35" x14ac:dyDescent="0.25">
      <c r="AH18580">
        <v>-6.5908884326293702</v>
      </c>
      <c r="AI18580">
        <v>-5.0541093649923097E-2</v>
      </c>
    </row>
    <row r="18581" spans="34:35" x14ac:dyDescent="0.25">
      <c r="AH18581">
        <v>-6.9181663244720299</v>
      </c>
      <c r="AI18581">
        <v>-5.1314164378442099E-2</v>
      </c>
    </row>
    <row r="18582" spans="34:35" x14ac:dyDescent="0.25">
      <c r="AH18582">
        <v>-7.2454442163146799</v>
      </c>
      <c r="AI18582">
        <v>-5.2059711691065602E-2</v>
      </c>
    </row>
    <row r="18583" spans="34:35" x14ac:dyDescent="0.25">
      <c r="AH18583">
        <v>-7.5727221081573397</v>
      </c>
      <c r="AI18583">
        <v>-5.2772982292551202E-2</v>
      </c>
    </row>
    <row r="18584" spans="34:35" x14ac:dyDescent="0.25">
      <c r="AH18584">
        <v>-7.9</v>
      </c>
      <c r="AI18584">
        <v>-5.3449960057143101E-2</v>
      </c>
    </row>
    <row r="18585" spans="34:35" x14ac:dyDescent="0.25">
      <c r="AH18585">
        <v>-7.9</v>
      </c>
      <c r="AI18585">
        <v>-5.3449960057143101E-2</v>
      </c>
    </row>
    <row r="18586" spans="34:35" x14ac:dyDescent="0.25">
      <c r="AH18586">
        <v>-8.15</v>
      </c>
      <c r="AI18586">
        <v>-5.3940595533841999E-2</v>
      </c>
    </row>
    <row r="18587" spans="34:35" x14ac:dyDescent="0.25">
      <c r="AH18587">
        <v>-8.4</v>
      </c>
      <c r="AI18587">
        <v>-5.4407046638586601E-2</v>
      </c>
    </row>
    <row r="18588" spans="34:35" x14ac:dyDescent="0.25">
      <c r="AH18588">
        <v>-8.65</v>
      </c>
      <c r="AI18588">
        <v>-5.4848497765589997E-2</v>
      </c>
    </row>
    <row r="18589" spans="34:35" x14ac:dyDescent="0.25">
      <c r="AH18589">
        <v>-8.9</v>
      </c>
      <c r="AI18589">
        <v>-5.5264396363466098E-2</v>
      </c>
    </row>
    <row r="18590" spans="34:35" x14ac:dyDescent="0.25">
      <c r="AH18590">
        <v>-8.9</v>
      </c>
      <c r="AI18590">
        <v>-5.5264396363466098E-2</v>
      </c>
    </row>
    <row r="18591" spans="34:35" x14ac:dyDescent="0.25">
      <c r="AH18591">
        <v>-9.5175000000000001</v>
      </c>
      <c r="AI18591">
        <v>-5.6181187972464797E-2</v>
      </c>
    </row>
    <row r="18592" spans="34:35" x14ac:dyDescent="0.25">
      <c r="AH18592">
        <v>-10.135</v>
      </c>
      <c r="AI18592">
        <v>-5.6945020361644699E-2</v>
      </c>
    </row>
    <row r="18593" spans="34:35" x14ac:dyDescent="0.25">
      <c r="AH18593">
        <v>-10.7525</v>
      </c>
      <c r="AI18593">
        <v>-5.7570637088831901E-2</v>
      </c>
    </row>
    <row r="18594" spans="34:35" x14ac:dyDescent="0.25">
      <c r="AH18594">
        <v>-11.37</v>
      </c>
      <c r="AI18594">
        <v>-5.8083734447258201E-2</v>
      </c>
    </row>
    <row r="18595" spans="34:35" x14ac:dyDescent="0.25">
      <c r="AH18595">
        <v>-11.37</v>
      </c>
      <c r="AI18595">
        <v>-5.8083734447258201E-2</v>
      </c>
    </row>
    <row r="18596" spans="34:35" x14ac:dyDescent="0.25">
      <c r="AH18596">
        <v>-11.87</v>
      </c>
      <c r="AI18596">
        <v>-5.8486847760569498E-2</v>
      </c>
    </row>
    <row r="18597" spans="34:35" x14ac:dyDescent="0.25">
      <c r="AH18597">
        <v>-12.37</v>
      </c>
      <c r="AI18597">
        <v>-5.8835994274547603E-2</v>
      </c>
    </row>
    <row r="18598" spans="34:35" x14ac:dyDescent="0.25">
      <c r="AH18598">
        <v>-12.87</v>
      </c>
      <c r="AI18598">
        <v>-5.9064302212079901E-2</v>
      </c>
    </row>
    <row r="18599" spans="34:35" x14ac:dyDescent="0.25">
      <c r="AH18599">
        <v>-13.37</v>
      </c>
      <c r="AI18599">
        <v>-5.9125430326818801E-2</v>
      </c>
    </row>
    <row r="18600" spans="34:35" x14ac:dyDescent="0.25">
      <c r="AH18600">
        <v>-13.37</v>
      </c>
      <c r="AI18600">
        <v>-5.9125430326818801E-2</v>
      </c>
    </row>
    <row r="18601" spans="34:35" x14ac:dyDescent="0.25">
      <c r="AH18601">
        <v>-13.395</v>
      </c>
      <c r="AI18601">
        <v>-5.9124143364052598E-2</v>
      </c>
    </row>
    <row r="18602" spans="34:35" x14ac:dyDescent="0.25">
      <c r="AH18602">
        <v>-13.42</v>
      </c>
      <c r="AI18602">
        <v>-5.9122423869842601E-2</v>
      </c>
    </row>
    <row r="18603" spans="34:35" x14ac:dyDescent="0.25">
      <c r="AH18603">
        <v>-13.445</v>
      </c>
      <c r="AI18603">
        <v>-5.9120269857391099E-2</v>
      </c>
    </row>
    <row r="18604" spans="34:35" x14ac:dyDescent="0.25">
      <c r="AH18604">
        <v>-13.47</v>
      </c>
      <c r="AI18604">
        <v>-5.9117679314825797E-2</v>
      </c>
    </row>
    <row r="18605" spans="34:35" x14ac:dyDescent="0.25">
      <c r="AH18605">
        <v>-13.47</v>
      </c>
      <c r="AI18605">
        <v>-5.9117679314825797E-2</v>
      </c>
    </row>
    <row r="18606" spans="34:35" x14ac:dyDescent="0.25">
      <c r="AH18606">
        <v>-13.602499999999999</v>
      </c>
      <c r="AI18606">
        <v>-5.9096688149733997E-2</v>
      </c>
    </row>
    <row r="18607" spans="34:35" x14ac:dyDescent="0.25">
      <c r="AH18607">
        <v>-13.734999999999999</v>
      </c>
      <c r="AI18607">
        <v>-5.90633062676022E-2</v>
      </c>
    </row>
    <row r="18608" spans="34:35" x14ac:dyDescent="0.25">
      <c r="AH18608">
        <v>-13.8675</v>
      </c>
      <c r="AI18608">
        <v>-5.9017277305376398E-2</v>
      </c>
    </row>
    <row r="18609" spans="34:35" x14ac:dyDescent="0.25">
      <c r="AH18609">
        <v>-14</v>
      </c>
      <c r="AI18609">
        <v>-5.8958360637718601E-2</v>
      </c>
    </row>
    <row r="18610" spans="34:35" x14ac:dyDescent="0.25">
      <c r="AH18610">
        <v>-14</v>
      </c>
      <c r="AI18610">
        <v>-5.8958360637718601E-2</v>
      </c>
    </row>
    <row r="18611" spans="34:35" x14ac:dyDescent="0.25">
      <c r="AH18611">
        <v>-14.2054189176643</v>
      </c>
      <c r="AI18611">
        <v>-5.8841198708586E-2</v>
      </c>
    </row>
    <row r="18612" spans="34:35" x14ac:dyDescent="0.25">
      <c r="AH18612">
        <v>-14.4108378353285</v>
      </c>
      <c r="AI18612">
        <v>-5.86920383786333E-2</v>
      </c>
    </row>
    <row r="18613" spans="34:35" x14ac:dyDescent="0.25">
      <c r="AH18613">
        <v>-14.6162567529928</v>
      </c>
      <c r="AI18613">
        <v>-5.8510268121062498E-2</v>
      </c>
    </row>
    <row r="18614" spans="34:35" x14ac:dyDescent="0.25">
      <c r="AH18614">
        <v>-14.8216756706571</v>
      </c>
      <c r="AI18614">
        <v>-5.8295450999531699E-2</v>
      </c>
    </row>
    <row r="18615" spans="34:35" x14ac:dyDescent="0.25">
      <c r="AH18615">
        <v>-14.8216756706571</v>
      </c>
      <c r="AI18615">
        <v>-5.8295450999531699E-2</v>
      </c>
    </row>
    <row r="18616" spans="34:35" x14ac:dyDescent="0.25">
      <c r="AH18616">
        <v>-15.0299546678258</v>
      </c>
      <c r="AI18616">
        <v>-5.8043671127058202E-2</v>
      </c>
    </row>
    <row r="18617" spans="34:35" x14ac:dyDescent="0.25">
      <c r="AH18617">
        <v>-15.2382336649945</v>
      </c>
      <c r="AI18617">
        <v>-5.7757537808638598E-2</v>
      </c>
    </row>
    <row r="18618" spans="34:35" x14ac:dyDescent="0.25">
      <c r="AH18618">
        <v>-15.4465126621633</v>
      </c>
      <c r="AI18618">
        <v>-5.7437127036954999E-2</v>
      </c>
    </row>
    <row r="18619" spans="34:35" x14ac:dyDescent="0.25">
      <c r="AH18619">
        <v>-15.654791659332</v>
      </c>
      <c r="AI18619">
        <v>-5.7082489694295101E-2</v>
      </c>
    </row>
    <row r="18620" spans="34:35" x14ac:dyDescent="0.25">
      <c r="AH18620">
        <v>-15.654791659332</v>
      </c>
      <c r="AI18620">
        <v>-5.7082489694295101E-2</v>
      </c>
    </row>
    <row r="18621" spans="34:35" x14ac:dyDescent="0.25">
      <c r="AH18621">
        <v>-15.8659705573364</v>
      </c>
      <c r="AI18621">
        <v>-5.6688042356705902E-2</v>
      </c>
    </row>
    <row r="18622" spans="34:35" x14ac:dyDescent="0.25">
      <c r="AH18622">
        <v>-16.077149455340901</v>
      </c>
      <c r="AI18622">
        <v>-5.6258728949910103E-2</v>
      </c>
    </row>
    <row r="18623" spans="34:35" x14ac:dyDescent="0.25">
      <c r="AH18623">
        <v>-16.2883283533453</v>
      </c>
      <c r="AI18623">
        <v>-5.5794851635943402E-2</v>
      </c>
    </row>
    <row r="18624" spans="34:35" x14ac:dyDescent="0.25">
      <c r="AH18624">
        <v>-16.499507251349801</v>
      </c>
      <c r="AI18624">
        <v>-5.5296826433743201E-2</v>
      </c>
    </row>
    <row r="18625" spans="34:35" x14ac:dyDescent="0.25">
      <c r="AH18625">
        <v>-16.499507251349801</v>
      </c>
      <c r="AI18625">
        <v>-5.5296826433743201E-2</v>
      </c>
    </row>
    <row r="18626" spans="34:35" x14ac:dyDescent="0.25">
      <c r="AH18626">
        <v>-16.713626425959799</v>
      </c>
      <c r="AI18626">
        <v>-5.4757780462930401E-2</v>
      </c>
    </row>
    <row r="18627" spans="34:35" x14ac:dyDescent="0.25">
      <c r="AH18627">
        <v>-16.9277456005698</v>
      </c>
      <c r="AI18627">
        <v>-5.4185278886028303E-2</v>
      </c>
    </row>
    <row r="18628" spans="34:35" x14ac:dyDescent="0.25">
      <c r="AH18628">
        <v>-17.141864775179901</v>
      </c>
      <c r="AI18628">
        <v>-5.3579967935660097E-2</v>
      </c>
    </row>
    <row r="18629" spans="34:35" x14ac:dyDescent="0.25">
      <c r="AH18629">
        <v>-17.355983949789898</v>
      </c>
      <c r="AI18629">
        <v>-5.2942466554156097E-2</v>
      </c>
    </row>
    <row r="18630" spans="34:35" x14ac:dyDescent="0.25">
      <c r="AH18630">
        <v>-17.355983949789898</v>
      </c>
      <c r="AI18630">
        <v>-5.2942466554156097E-2</v>
      </c>
    </row>
    <row r="18631" spans="34:35" x14ac:dyDescent="0.25">
      <c r="AH18631">
        <v>-17.573084338933501</v>
      </c>
      <c r="AI18631">
        <v>-5.2263996459756198E-2</v>
      </c>
    </row>
    <row r="18632" spans="34:35" x14ac:dyDescent="0.25">
      <c r="AH18632">
        <v>-17.7901847280772</v>
      </c>
      <c r="AI18632">
        <v>-5.1554284498608098E-2</v>
      </c>
    </row>
    <row r="18633" spans="34:35" x14ac:dyDescent="0.25">
      <c r="AH18633">
        <v>-18.0072851172208</v>
      </c>
      <c r="AI18633">
        <v>-5.0814445551642003E-2</v>
      </c>
    </row>
    <row r="18634" spans="34:35" x14ac:dyDescent="0.25">
      <c r="AH18634">
        <v>-18.224385506364399</v>
      </c>
      <c r="AI18634">
        <v>-5.0045834774770703E-2</v>
      </c>
    </row>
    <row r="18635" spans="34:35" x14ac:dyDescent="0.25">
      <c r="AH18635">
        <v>-18.224385506364399</v>
      </c>
      <c r="AI18635">
        <v>-5.0045834774770703E-2</v>
      </c>
    </row>
    <row r="18636" spans="34:35" x14ac:dyDescent="0.25">
      <c r="AH18636">
        <v>-18.4445086179547</v>
      </c>
      <c r="AI18636">
        <v>-4.92385988724423E-2</v>
      </c>
    </row>
    <row r="18637" spans="34:35" x14ac:dyDescent="0.25">
      <c r="AH18637">
        <v>-18.664631729545</v>
      </c>
      <c r="AI18637">
        <v>-4.84046199555151E-2</v>
      </c>
    </row>
    <row r="18638" spans="34:35" x14ac:dyDescent="0.25">
      <c r="AH18638">
        <v>-18.884754841135301</v>
      </c>
      <c r="AI18638">
        <v>-4.7545325012570402E-2</v>
      </c>
    </row>
    <row r="18639" spans="34:35" x14ac:dyDescent="0.25">
      <c r="AH18639">
        <v>-19.104877952725602</v>
      </c>
      <c r="AI18639">
        <v>-4.6662060319276798E-2</v>
      </c>
    </row>
    <row r="18640" spans="34:35" x14ac:dyDescent="0.25">
      <c r="AH18640">
        <v>-19.104877952725602</v>
      </c>
      <c r="AI18640">
        <v>-4.6662060319276798E-2</v>
      </c>
    </row>
    <row r="18641" spans="34:35" x14ac:dyDescent="0.25">
      <c r="AH18641">
        <v>-19.328065872596799</v>
      </c>
      <c r="AI18641">
        <v>-4.5743172927031103E-2</v>
      </c>
    </row>
    <row r="18642" spans="34:35" x14ac:dyDescent="0.25">
      <c r="AH18642">
        <v>-19.551253792468</v>
      </c>
      <c r="AI18642">
        <v>-4.4802181904569E-2</v>
      </c>
    </row>
    <row r="18643" spans="34:35" x14ac:dyDescent="0.25">
      <c r="AH18643">
        <v>-19.7744417123392</v>
      </c>
      <c r="AI18643">
        <v>-4.3840771886259899E-2</v>
      </c>
    </row>
    <row r="18644" spans="34:35" x14ac:dyDescent="0.25">
      <c r="AH18644">
        <v>-19.997629632210401</v>
      </c>
      <c r="AI18644">
        <v>-4.2860749815893801E-2</v>
      </c>
    </row>
    <row r="18645" spans="34:35" x14ac:dyDescent="0.25">
      <c r="AH18645">
        <v>-19.997629632210401</v>
      </c>
      <c r="AI18645">
        <v>-4.2860749815893801E-2</v>
      </c>
    </row>
    <row r="18646" spans="34:35" x14ac:dyDescent="0.25">
      <c r="AH18646">
        <v>-20.223925032164399</v>
      </c>
      <c r="AI18646">
        <v>-4.1850083452330697E-2</v>
      </c>
    </row>
    <row r="18647" spans="34:35" x14ac:dyDescent="0.25">
      <c r="AH18647">
        <v>-20.4502204321184</v>
      </c>
      <c r="AI18647">
        <v>-4.0824372233201102E-2</v>
      </c>
    </row>
    <row r="18648" spans="34:35" x14ac:dyDescent="0.25">
      <c r="AH18648">
        <v>-20.676515832072301</v>
      </c>
      <c r="AI18648">
        <v>-3.9785757612095601E-2</v>
      </c>
    </row>
    <row r="18649" spans="34:35" x14ac:dyDescent="0.25">
      <c r="AH18649">
        <v>-20.902811232026298</v>
      </c>
      <c r="AI18649">
        <v>-3.8736454891649903E-2</v>
      </c>
    </row>
    <row r="18650" spans="34:35" x14ac:dyDescent="0.25">
      <c r="AH18650">
        <v>-20.902811232026298</v>
      </c>
      <c r="AI18650">
        <v>-3.8736454891649903E-2</v>
      </c>
    </row>
    <row r="18651" spans="34:35" x14ac:dyDescent="0.25">
      <c r="AH18651">
        <v>-21.132257377990999</v>
      </c>
      <c r="AI18651">
        <v>-3.7663928567947001E-2</v>
      </c>
    </row>
    <row r="18652" spans="34:35" x14ac:dyDescent="0.25">
      <c r="AH18652">
        <v>-21.3617035239557</v>
      </c>
      <c r="AI18652">
        <v>-3.6584843142758998E-2</v>
      </c>
    </row>
    <row r="18653" spans="34:35" x14ac:dyDescent="0.25">
      <c r="AH18653">
        <v>-21.591149669920402</v>
      </c>
      <c r="AI18653">
        <v>-3.5501105953798399E-2</v>
      </c>
    </row>
    <row r="18654" spans="34:35" x14ac:dyDescent="0.25">
      <c r="AH18654">
        <v>-21.820595815885099</v>
      </c>
      <c r="AI18654">
        <v>-3.4414401060078099E-2</v>
      </c>
    </row>
    <row r="18655" spans="34:35" x14ac:dyDescent="0.25">
      <c r="AH18655">
        <v>-21.820595815885099</v>
      </c>
      <c r="AI18655">
        <v>-3.4414401060078099E-2</v>
      </c>
    </row>
    <row r="18656" spans="34:35" x14ac:dyDescent="0.25">
      <c r="AH18656">
        <v>-22.053236576186801</v>
      </c>
      <c r="AI18656">
        <v>-3.3311402804369901E-2</v>
      </c>
    </row>
    <row r="18657" spans="34:35" x14ac:dyDescent="0.25">
      <c r="AH18657">
        <v>-22.285877336488401</v>
      </c>
      <c r="AI18657">
        <v>-3.2209422322315197E-2</v>
      </c>
    </row>
    <row r="18658" spans="34:35" x14ac:dyDescent="0.25">
      <c r="AH18658">
        <v>-22.51851809679</v>
      </c>
      <c r="AI18658">
        <v>-3.1110817719934201E-2</v>
      </c>
    </row>
    <row r="18659" spans="34:35" x14ac:dyDescent="0.25">
      <c r="AH18659">
        <v>-22.751158857091699</v>
      </c>
      <c r="AI18659">
        <v>-3.00179849693183E-2</v>
      </c>
    </row>
    <row r="18660" spans="34:35" x14ac:dyDescent="0.25">
      <c r="AH18660">
        <v>-22.751158857091699</v>
      </c>
      <c r="AI18660">
        <v>-3.00179849693183E-2</v>
      </c>
    </row>
    <row r="18661" spans="34:35" x14ac:dyDescent="0.25">
      <c r="AH18661">
        <v>-22.987038710842</v>
      </c>
      <c r="AI18661">
        <v>-2.8918270320054E-2</v>
      </c>
    </row>
    <row r="18662" spans="34:35" x14ac:dyDescent="0.25">
      <c r="AH18662">
        <v>-23.222918564592302</v>
      </c>
      <c r="AI18662">
        <v>-2.78295786349936E-2</v>
      </c>
    </row>
    <row r="18663" spans="34:35" x14ac:dyDescent="0.25">
      <c r="AH18663">
        <v>-23.458798418342599</v>
      </c>
      <c r="AI18663">
        <v>-2.6754520748826401E-2</v>
      </c>
    </row>
    <row r="18664" spans="34:35" x14ac:dyDescent="0.25">
      <c r="AH18664">
        <v>-23.694678272092901</v>
      </c>
      <c r="AI18664">
        <v>-2.5695635580406301E-2</v>
      </c>
    </row>
    <row r="18665" spans="34:35" x14ac:dyDescent="0.25">
      <c r="AH18665">
        <v>-23.694678272092901</v>
      </c>
      <c r="AI18665">
        <v>-2.5695635580406301E-2</v>
      </c>
    </row>
    <row r="18666" spans="34:35" x14ac:dyDescent="0.25">
      <c r="AH18666">
        <v>-23.933842317693198</v>
      </c>
      <c r="AI18666">
        <v>-2.4640903124366301E-2</v>
      </c>
    </row>
    <row r="18667" spans="34:35" x14ac:dyDescent="0.25">
      <c r="AH18667">
        <v>-24.1730063632934</v>
      </c>
      <c r="AI18667">
        <v>-2.3607571613840798E-2</v>
      </c>
    </row>
    <row r="18668" spans="34:35" x14ac:dyDescent="0.25">
      <c r="AH18668">
        <v>-24.412170408893701</v>
      </c>
      <c r="AI18668">
        <v>-2.2597768098781199E-2</v>
      </c>
    </row>
    <row r="18669" spans="34:35" x14ac:dyDescent="0.25">
      <c r="AH18669">
        <v>-24.651334454493998</v>
      </c>
      <c r="AI18669">
        <v>-2.16135451860478E-2</v>
      </c>
    </row>
    <row r="18670" spans="34:35" x14ac:dyDescent="0.25">
      <c r="AH18670">
        <v>-24.651334454493998</v>
      </c>
      <c r="AI18670">
        <v>-2.16135451860478E-2</v>
      </c>
    </row>
    <row r="18671" spans="34:35" x14ac:dyDescent="0.25">
      <c r="AH18671">
        <v>-24.893828418257598</v>
      </c>
      <c r="AI18671">
        <v>-2.0643844748907101E-2</v>
      </c>
    </row>
    <row r="18672" spans="34:35" x14ac:dyDescent="0.25">
      <c r="AH18672">
        <v>-25.136322382021199</v>
      </c>
      <c r="AI18672">
        <v>-1.9704418298283798E-2</v>
      </c>
    </row>
    <row r="18673" spans="34:35" x14ac:dyDescent="0.25">
      <c r="AH18673">
        <v>-25.378816345784799</v>
      </c>
      <c r="AI18673">
        <v>-1.8796786949641198E-2</v>
      </c>
    </row>
    <row r="18674" spans="34:35" x14ac:dyDescent="0.25">
      <c r="AH18674">
        <v>-25.621310309548399</v>
      </c>
      <c r="AI18674">
        <v>-1.7922306826753099E-2</v>
      </c>
    </row>
    <row r="18675" spans="34:35" x14ac:dyDescent="0.25">
      <c r="AH18675">
        <v>-25.621310309548399</v>
      </c>
      <c r="AI18675">
        <v>-1.7922306826753099E-2</v>
      </c>
    </row>
    <row r="18676" spans="34:35" x14ac:dyDescent="0.25">
      <c r="AH18676">
        <v>-25.867180554443301</v>
      </c>
      <c r="AI18676">
        <v>-1.7071050450185699E-2</v>
      </c>
    </row>
    <row r="18677" spans="34:35" x14ac:dyDescent="0.25">
      <c r="AH18677">
        <v>-26.113050799338101</v>
      </c>
      <c r="AI18677">
        <v>-1.6257652317230298E-2</v>
      </c>
    </row>
    <row r="18678" spans="34:35" x14ac:dyDescent="0.25">
      <c r="AH18678">
        <v>-26.358921044233</v>
      </c>
      <c r="AI18678">
        <v>-1.5483913488968999E-2</v>
      </c>
    </row>
    <row r="18679" spans="34:35" x14ac:dyDescent="0.25">
      <c r="AH18679">
        <v>-26.6047912891278</v>
      </c>
      <c r="AI18679">
        <v>-1.4751122799595E-2</v>
      </c>
    </row>
    <row r="18680" spans="34:35" x14ac:dyDescent="0.25">
      <c r="AH18680">
        <v>-26.6047912891278</v>
      </c>
      <c r="AI18680">
        <v>-1.4751122799595E-2</v>
      </c>
    </row>
    <row r="18681" spans="34:35" x14ac:dyDescent="0.25">
      <c r="AH18681">
        <v>-26.854084823640701</v>
      </c>
      <c r="AI18681">
        <v>-1.4050341321818699E-2</v>
      </c>
    </row>
    <row r="18682" spans="34:35" x14ac:dyDescent="0.25">
      <c r="AH18682">
        <v>-27.103378358153499</v>
      </c>
      <c r="AI18682">
        <v>-1.3391898025980901E-2</v>
      </c>
    </row>
    <row r="18683" spans="34:35" x14ac:dyDescent="0.25">
      <c r="AH18683">
        <v>-27.3526718926664</v>
      </c>
      <c r="AI18683">
        <v>-1.27753207308652E-2</v>
      </c>
    </row>
    <row r="18684" spans="34:35" x14ac:dyDescent="0.25">
      <c r="AH18684">
        <v>-27.601965427179199</v>
      </c>
      <c r="AI18684">
        <v>-1.21997209051925E-2</v>
      </c>
    </row>
    <row r="18685" spans="34:35" x14ac:dyDescent="0.25">
      <c r="AH18685">
        <v>-27.601965427179199</v>
      </c>
      <c r="AI18685">
        <v>-1.21997209051925E-2</v>
      </c>
    </row>
    <row r="18686" spans="34:35" x14ac:dyDescent="0.25">
      <c r="AH18686">
        <v>-27.854729914303199</v>
      </c>
      <c r="AI18686">
        <v>-1.1656526765029001E-2</v>
      </c>
    </row>
    <row r="18687" spans="34:35" x14ac:dyDescent="0.25">
      <c r="AH18687">
        <v>-28.1074944014272</v>
      </c>
      <c r="AI18687">
        <v>-1.1152294296108299E-2</v>
      </c>
    </row>
    <row r="18688" spans="34:35" x14ac:dyDescent="0.25">
      <c r="AH18688">
        <v>-28.360258888551201</v>
      </c>
      <c r="AI18688">
        <v>-1.0685068036104899E-2</v>
      </c>
    </row>
    <row r="18689" spans="34:35" x14ac:dyDescent="0.25">
      <c r="AH18689">
        <v>-28.613023375675301</v>
      </c>
      <c r="AI18689">
        <v>-1.0252702218738601E-2</v>
      </c>
    </row>
    <row r="18690" spans="34:35" x14ac:dyDescent="0.25">
      <c r="AH18690">
        <v>-28.613023375675301</v>
      </c>
      <c r="AI18690">
        <v>-1.0252702218738601E-2</v>
      </c>
    </row>
    <row r="18691" spans="34:35" x14ac:dyDescent="0.25">
      <c r="AH18691">
        <v>-28.869307142022901</v>
      </c>
      <c r="AI18691">
        <v>-9.8475895953074408E-3</v>
      </c>
    </row>
    <row r="18692" spans="34:35" x14ac:dyDescent="0.25">
      <c r="AH18692">
        <v>-29.125590908370601</v>
      </c>
      <c r="AI18692">
        <v>-9.4735544027849707E-3</v>
      </c>
    </row>
    <row r="18693" spans="34:35" x14ac:dyDescent="0.25">
      <c r="AH18693">
        <v>-29.381874674718201</v>
      </c>
      <c r="AI18693">
        <v>-9.1281449138433599E-3</v>
      </c>
    </row>
    <row r="18694" spans="34:35" x14ac:dyDescent="0.25">
      <c r="AH18694">
        <v>-29.638158441065801</v>
      </c>
      <c r="AI18694">
        <v>-8.8088926543245499E-3</v>
      </c>
    </row>
    <row r="18695" spans="34:35" x14ac:dyDescent="0.25">
      <c r="AH18695">
        <v>-29.638158441065801</v>
      </c>
      <c r="AI18695">
        <v>-8.8088926543245499E-3</v>
      </c>
    </row>
    <row r="18696" spans="34:35" x14ac:dyDescent="0.25">
      <c r="AH18696">
        <v>-29.8980104861085</v>
      </c>
      <c r="AI18696">
        <v>-8.5094124116500101E-3</v>
      </c>
    </row>
    <row r="18697" spans="34:35" x14ac:dyDescent="0.25">
      <c r="AH18697">
        <v>-30.1578625311511</v>
      </c>
      <c r="AI18697">
        <v>-8.2318511019098903E-3</v>
      </c>
    </row>
    <row r="18698" spans="34:35" x14ac:dyDescent="0.25">
      <c r="AH18698">
        <v>-30.417714576193799</v>
      </c>
      <c r="AI18698">
        <v>-7.9738159601896192E-3</v>
      </c>
    </row>
    <row r="18699" spans="34:35" x14ac:dyDescent="0.25">
      <c r="AH18699">
        <v>-30.677566621236402</v>
      </c>
      <c r="AI18699">
        <v>-7.7329974805137201E-3</v>
      </c>
    </row>
    <row r="18700" spans="34:35" x14ac:dyDescent="0.25">
      <c r="AH18700">
        <v>-30.677566621236402</v>
      </c>
      <c r="AI18700">
        <v>-7.7329974805137201E-3</v>
      </c>
    </row>
    <row r="18701" spans="34:35" x14ac:dyDescent="0.25">
      <c r="AH18701">
        <v>-30.941036626672702</v>
      </c>
      <c r="AI18701">
        <v>-7.5041495536862296E-3</v>
      </c>
    </row>
    <row r="18702" spans="34:35" x14ac:dyDescent="0.25">
      <c r="AH18702">
        <v>-31.204506632108998</v>
      </c>
      <c r="AI18702">
        <v>-7.2885560524409802E-3</v>
      </c>
    </row>
    <row r="18703" spans="34:35" x14ac:dyDescent="0.25">
      <c r="AH18703">
        <v>-31.467976637545299</v>
      </c>
      <c r="AI18703">
        <v>-7.0842005760379297E-3</v>
      </c>
    </row>
    <row r="18704" spans="34:35" x14ac:dyDescent="0.25">
      <c r="AH18704">
        <v>-31.731446642981599</v>
      </c>
      <c r="AI18704">
        <v>-6.8891871896452003E-3</v>
      </c>
    </row>
    <row r="18705" spans="34:35" x14ac:dyDescent="0.25">
      <c r="AH18705">
        <v>-31.731446642981599</v>
      </c>
      <c r="AI18705">
        <v>-6.8891871896452003E-3</v>
      </c>
    </row>
    <row r="18706" spans="34:35" x14ac:dyDescent="0.25">
      <c r="AH18706">
        <v>-31.998584982236199</v>
      </c>
      <c r="AI18706">
        <v>-6.6992888222852402E-3</v>
      </c>
    </row>
    <row r="18707" spans="34:35" x14ac:dyDescent="0.25">
      <c r="AH18707">
        <v>-32.265723321490803</v>
      </c>
      <c r="AI18707">
        <v>-6.5155704917239697E-3</v>
      </c>
    </row>
    <row r="18708" spans="34:35" x14ac:dyDescent="0.25">
      <c r="AH18708">
        <v>-32.532861660745397</v>
      </c>
      <c r="AI18708">
        <v>-6.3369700933167102E-3</v>
      </c>
    </row>
    <row r="18709" spans="34:35" x14ac:dyDescent="0.25">
      <c r="AH18709">
        <v>-32.799999999999997</v>
      </c>
      <c r="AI18709">
        <v>-6.16466323610434E-3</v>
      </c>
    </row>
    <row r="18710" spans="34:35" x14ac:dyDescent="0.25">
      <c r="AH18710">
        <v>-32.799999999999997</v>
      </c>
      <c r="AI18710">
        <v>-6.16466323610434E-3</v>
      </c>
    </row>
    <row r="18711" spans="34:35" x14ac:dyDescent="0.25">
      <c r="AH18711">
        <v>-32.975000000000001</v>
      </c>
      <c r="AI18711">
        <v>-6.0557005226696504E-3</v>
      </c>
    </row>
    <row r="18712" spans="34:35" x14ac:dyDescent="0.25">
      <c r="AH18712">
        <v>-33.15</v>
      </c>
      <c r="AI18712">
        <v>-5.9440043781106601E-3</v>
      </c>
    </row>
    <row r="18713" spans="34:35" x14ac:dyDescent="0.25">
      <c r="AH18713">
        <v>-33.325000000000003</v>
      </c>
      <c r="AI18713">
        <v>-5.8310011338213704E-3</v>
      </c>
    </row>
    <row r="18714" spans="34:35" x14ac:dyDescent="0.25">
      <c r="AH18714">
        <v>-33.5</v>
      </c>
      <c r="AI18714">
        <v>-5.7178239158191899E-3</v>
      </c>
    </row>
    <row r="18715" spans="34:35" x14ac:dyDescent="0.25">
      <c r="AH18715">
        <v>16.5</v>
      </c>
      <c r="AI18715">
        <v>-3.9286899413354302E-2</v>
      </c>
    </row>
    <row r="18716" spans="34:35" x14ac:dyDescent="0.25">
      <c r="AH18716">
        <v>16.475000000000001</v>
      </c>
      <c r="AI18716">
        <v>-3.9227425719245299E-2</v>
      </c>
    </row>
    <row r="18717" spans="34:35" x14ac:dyDescent="0.25">
      <c r="AH18717">
        <v>16.45</v>
      </c>
      <c r="AI18717">
        <v>-3.9167952355069903E-2</v>
      </c>
    </row>
    <row r="18718" spans="34:35" x14ac:dyDescent="0.25">
      <c r="AH18718">
        <v>16.425000000000001</v>
      </c>
      <c r="AI18718">
        <v>-3.9108479326589E-2</v>
      </c>
    </row>
    <row r="18719" spans="34:35" x14ac:dyDescent="0.25">
      <c r="AH18719">
        <v>16.399999999999999</v>
      </c>
      <c r="AI18719">
        <v>-3.9049006557729297E-2</v>
      </c>
    </row>
    <row r="18720" spans="34:35" x14ac:dyDescent="0.25">
      <c r="AH18720">
        <v>16.399999999999999</v>
      </c>
      <c r="AI18720">
        <v>-3.9049006557729297E-2</v>
      </c>
    </row>
    <row r="18721" spans="34:35" x14ac:dyDescent="0.25">
      <c r="AH18721">
        <v>16.25</v>
      </c>
      <c r="AI18721">
        <v>-3.8692175083498502E-2</v>
      </c>
    </row>
    <row r="18722" spans="34:35" x14ac:dyDescent="0.25">
      <c r="AH18722">
        <v>16.100000000000001</v>
      </c>
      <c r="AI18722">
        <v>-3.8335350922553801E-2</v>
      </c>
    </row>
    <row r="18723" spans="34:35" x14ac:dyDescent="0.25">
      <c r="AH18723">
        <v>15.95</v>
      </c>
      <c r="AI18723">
        <v>-3.79785494165659E-2</v>
      </c>
    </row>
    <row r="18724" spans="34:35" x14ac:dyDescent="0.25">
      <c r="AH18724">
        <v>15.8</v>
      </c>
      <c r="AI18724">
        <v>-3.7621783113975502E-2</v>
      </c>
    </row>
    <row r="18725" spans="34:35" x14ac:dyDescent="0.25">
      <c r="AH18725">
        <v>15.8</v>
      </c>
      <c r="AI18725">
        <v>-3.7621783113975502E-2</v>
      </c>
    </row>
    <row r="18726" spans="34:35" x14ac:dyDescent="0.25">
      <c r="AH18726">
        <v>15.675000000000001</v>
      </c>
      <c r="AI18726">
        <v>-3.73288815688941E-2</v>
      </c>
    </row>
    <row r="18727" spans="34:35" x14ac:dyDescent="0.25">
      <c r="AH18727">
        <v>15.55</v>
      </c>
      <c r="AI18727">
        <v>-3.7042861512690199E-2</v>
      </c>
    </row>
    <row r="18728" spans="34:35" x14ac:dyDescent="0.25">
      <c r="AH18728">
        <v>15.425000000000001</v>
      </c>
      <c r="AI18728">
        <v>-3.6755158544429699E-2</v>
      </c>
    </row>
    <row r="18729" spans="34:35" x14ac:dyDescent="0.25">
      <c r="AH18729">
        <v>15.3</v>
      </c>
      <c r="AI18729">
        <v>-3.8368723755926898E-2</v>
      </c>
    </row>
    <row r="18730" spans="34:35" x14ac:dyDescent="0.25">
      <c r="AH18730">
        <v>15.3</v>
      </c>
      <c r="AI18730">
        <v>-3.8368723755926898E-2</v>
      </c>
    </row>
    <row r="18731" spans="34:35" x14ac:dyDescent="0.25">
      <c r="AH18731">
        <v>15.275</v>
      </c>
      <c r="AI18731">
        <v>-3.8230172694780198E-2</v>
      </c>
    </row>
    <row r="18732" spans="34:35" x14ac:dyDescent="0.25">
      <c r="AH18732">
        <v>15.25</v>
      </c>
      <c r="AI18732">
        <v>-3.8116069498389298E-2</v>
      </c>
    </row>
    <row r="18733" spans="34:35" x14ac:dyDescent="0.25">
      <c r="AH18733">
        <v>15.225</v>
      </c>
      <c r="AI18733">
        <v>-3.8010100685597799E-2</v>
      </c>
    </row>
    <row r="18734" spans="34:35" x14ac:dyDescent="0.25">
      <c r="AH18734">
        <v>15.2</v>
      </c>
      <c r="AI18734">
        <v>-3.7826695316525299E-2</v>
      </c>
    </row>
    <row r="18735" spans="34:35" x14ac:dyDescent="0.25">
      <c r="AH18735">
        <v>15.2</v>
      </c>
      <c r="AI18735">
        <v>-3.7826695316525299E-2</v>
      </c>
    </row>
    <row r="18736" spans="34:35" x14ac:dyDescent="0.25">
      <c r="AH18736">
        <v>15.0515470366719</v>
      </c>
      <c r="AI18736">
        <v>-3.7235399881967002E-2</v>
      </c>
    </row>
    <row r="18737" spans="34:35" x14ac:dyDescent="0.25">
      <c r="AH18737">
        <v>14.9030940733437</v>
      </c>
      <c r="AI18737">
        <v>-3.6651757393142297E-2</v>
      </c>
    </row>
    <row r="18738" spans="34:35" x14ac:dyDescent="0.25">
      <c r="AH18738">
        <v>14.7546411100156</v>
      </c>
      <c r="AI18738">
        <v>-3.6083204431440301E-2</v>
      </c>
    </row>
    <row r="18739" spans="34:35" x14ac:dyDescent="0.25">
      <c r="AH18739">
        <v>14.6061881466874</v>
      </c>
      <c r="AI18739">
        <v>-3.55114537887187E-2</v>
      </c>
    </row>
    <row r="18740" spans="34:35" x14ac:dyDescent="0.25">
      <c r="AH18740">
        <v>14.6061881466874</v>
      </c>
      <c r="AI18740">
        <v>-3.55114537887187E-2</v>
      </c>
    </row>
    <row r="18741" spans="34:35" x14ac:dyDescent="0.25">
      <c r="AH18741">
        <v>14.329641110015601</v>
      </c>
      <c r="AI18741">
        <v>-3.4478439351199999E-2</v>
      </c>
    </row>
    <row r="18742" spans="34:35" x14ac:dyDescent="0.25">
      <c r="AH18742">
        <v>14.053094073343701</v>
      </c>
      <c r="AI18742">
        <v>-3.3527240814770501E-2</v>
      </c>
    </row>
    <row r="18743" spans="34:35" x14ac:dyDescent="0.25">
      <c r="AH18743">
        <v>13.7765470366719</v>
      </c>
      <c r="AI18743">
        <v>-3.2629516100087901E-2</v>
      </c>
    </row>
    <row r="18744" spans="34:35" x14ac:dyDescent="0.25">
      <c r="AH18744">
        <v>13.5</v>
      </c>
      <c r="AI18744">
        <v>-3.1762243830074303E-2</v>
      </c>
    </row>
    <row r="18745" spans="34:35" x14ac:dyDescent="0.25">
      <c r="AH18745">
        <v>13.5</v>
      </c>
      <c r="AI18745">
        <v>-3.1762243830074303E-2</v>
      </c>
    </row>
    <row r="18746" spans="34:35" x14ac:dyDescent="0.25">
      <c r="AH18746">
        <v>13.25</v>
      </c>
      <c r="AI18746">
        <v>-3.1022107244567099E-2</v>
      </c>
    </row>
    <row r="18747" spans="34:35" x14ac:dyDescent="0.25">
      <c r="AH18747">
        <v>13</v>
      </c>
      <c r="AI18747">
        <v>-3.03007995895219E-2</v>
      </c>
    </row>
    <row r="18748" spans="34:35" x14ac:dyDescent="0.25">
      <c r="AH18748">
        <v>12.75</v>
      </c>
      <c r="AI18748">
        <v>-2.9590631527358201E-2</v>
      </c>
    </row>
    <row r="18749" spans="34:35" x14ac:dyDescent="0.25">
      <c r="AH18749">
        <v>12.5</v>
      </c>
      <c r="AI18749">
        <v>-2.8892513549631599E-2</v>
      </c>
    </row>
    <row r="18750" spans="34:35" x14ac:dyDescent="0.25">
      <c r="AH18750">
        <v>12.5</v>
      </c>
      <c r="AI18750">
        <v>-2.8892513549631599E-2</v>
      </c>
    </row>
    <row r="18751" spans="34:35" x14ac:dyDescent="0.25">
      <c r="AH18751">
        <v>12.22</v>
      </c>
      <c r="AI18751">
        <v>-2.81231350572325E-2</v>
      </c>
    </row>
    <row r="18752" spans="34:35" x14ac:dyDescent="0.25">
      <c r="AH18752">
        <v>11.94</v>
      </c>
      <c r="AI18752">
        <v>-2.7364960307397299E-2</v>
      </c>
    </row>
    <row r="18753" spans="34:35" x14ac:dyDescent="0.25">
      <c r="AH18753">
        <v>11.66</v>
      </c>
      <c r="AI18753">
        <v>-2.6601661993967098E-2</v>
      </c>
    </row>
    <row r="18754" spans="34:35" x14ac:dyDescent="0.25">
      <c r="AH18754">
        <v>11.38</v>
      </c>
      <c r="AI18754">
        <v>-2.5825496879361001E-2</v>
      </c>
    </row>
    <row r="18755" spans="34:35" x14ac:dyDescent="0.25">
      <c r="AH18755">
        <v>11.38</v>
      </c>
      <c r="AI18755">
        <v>-2.5825496879361001E-2</v>
      </c>
    </row>
    <row r="18756" spans="34:35" x14ac:dyDescent="0.25">
      <c r="AH18756">
        <v>11.335000000000001</v>
      </c>
      <c r="AI18756">
        <v>-2.5695707796250401E-2</v>
      </c>
    </row>
    <row r="18757" spans="34:35" x14ac:dyDescent="0.25">
      <c r="AH18757">
        <v>11.29</v>
      </c>
      <c r="AI18757">
        <v>-2.5563914010623901E-2</v>
      </c>
    </row>
    <row r="18758" spans="34:35" x14ac:dyDescent="0.25">
      <c r="AH18758">
        <v>11.244999999999999</v>
      </c>
      <c r="AI18758">
        <v>-2.5430098150382E-2</v>
      </c>
    </row>
    <row r="18759" spans="34:35" x14ac:dyDescent="0.25">
      <c r="AH18759">
        <v>11.2</v>
      </c>
      <c r="AI18759">
        <v>-2.5294622389571399E-2</v>
      </c>
    </row>
    <row r="18760" spans="34:35" x14ac:dyDescent="0.25">
      <c r="AH18760">
        <v>11.2</v>
      </c>
      <c r="AI18760">
        <v>-2.5294622389571399E-2</v>
      </c>
    </row>
    <row r="18761" spans="34:35" x14ac:dyDescent="0.25">
      <c r="AH18761">
        <v>11.0205613799526</v>
      </c>
      <c r="AI18761">
        <v>-2.4731713240861999E-2</v>
      </c>
    </row>
    <row r="18762" spans="34:35" x14ac:dyDescent="0.25">
      <c r="AH18762">
        <v>10.8411227599053</v>
      </c>
      <c r="AI18762">
        <v>-2.4182755651955601E-2</v>
      </c>
    </row>
    <row r="18763" spans="34:35" x14ac:dyDescent="0.25">
      <c r="AH18763">
        <v>10.661684139857901</v>
      </c>
      <c r="AI18763">
        <v>-2.36453999544496E-2</v>
      </c>
    </row>
    <row r="18764" spans="34:35" x14ac:dyDescent="0.25">
      <c r="AH18764">
        <v>10.482245519810601</v>
      </c>
      <c r="AI18764">
        <v>-2.3119445133808099E-2</v>
      </c>
    </row>
    <row r="18765" spans="34:35" x14ac:dyDescent="0.25">
      <c r="AH18765">
        <v>10.482245519810601</v>
      </c>
      <c r="AI18765">
        <v>-2.3119445133808099E-2</v>
      </c>
    </row>
    <row r="18766" spans="34:35" x14ac:dyDescent="0.25">
      <c r="AH18766">
        <v>10.2816841398579</v>
      </c>
      <c r="AI18766">
        <v>-2.2542655688446898E-2</v>
      </c>
    </row>
    <row r="18767" spans="34:35" x14ac:dyDescent="0.25">
      <c r="AH18767">
        <v>10.0811227599053</v>
      </c>
      <c r="AI18767">
        <v>-2.1976818672944501E-2</v>
      </c>
    </row>
    <row r="18768" spans="34:35" x14ac:dyDescent="0.25">
      <c r="AH18768">
        <v>9.8805613799526508</v>
      </c>
      <c r="AI18768">
        <v>-2.1416890505637401E-2</v>
      </c>
    </row>
    <row r="18769" spans="34:35" x14ac:dyDescent="0.25">
      <c r="AH18769">
        <v>9.68</v>
      </c>
      <c r="AI18769">
        <v>-2.0857649693310699E-2</v>
      </c>
    </row>
    <row r="18770" spans="34:35" x14ac:dyDescent="0.25">
      <c r="AH18770">
        <v>9.68</v>
      </c>
      <c r="AI18770">
        <v>-2.0857649693310699E-2</v>
      </c>
    </row>
    <row r="18771" spans="34:35" x14ac:dyDescent="0.25">
      <c r="AH18771">
        <v>9.5299999999999994</v>
      </c>
      <c r="AI18771">
        <v>-2.0438761613391102E-2</v>
      </c>
    </row>
    <row r="18772" spans="34:35" x14ac:dyDescent="0.25">
      <c r="AH18772">
        <v>9.3800000000000008</v>
      </c>
      <c r="AI18772">
        <v>-2.0022777898730599E-2</v>
      </c>
    </row>
    <row r="18773" spans="34:35" x14ac:dyDescent="0.25">
      <c r="AH18773">
        <v>9.23</v>
      </c>
      <c r="AI18773">
        <v>-1.9609776221201601E-2</v>
      </c>
    </row>
    <row r="18774" spans="34:35" x14ac:dyDescent="0.25">
      <c r="AH18774">
        <v>9.08</v>
      </c>
      <c r="AI18774">
        <v>-1.91999380029188E-2</v>
      </c>
    </row>
    <row r="18775" spans="34:35" x14ac:dyDescent="0.25">
      <c r="AH18775">
        <v>9.08</v>
      </c>
      <c r="AI18775">
        <v>-1.91999380029188E-2</v>
      </c>
    </row>
    <row r="18776" spans="34:35" x14ac:dyDescent="0.25">
      <c r="AH18776">
        <v>8.8747057201474604</v>
      </c>
      <c r="AI18776">
        <v>-1.8644458103628098E-2</v>
      </c>
    </row>
    <row r="18777" spans="34:35" x14ac:dyDescent="0.25">
      <c r="AH18777">
        <v>8.6694114402949207</v>
      </c>
      <c r="AI18777">
        <v>-1.8095513235754E-2</v>
      </c>
    </row>
    <row r="18778" spans="34:35" x14ac:dyDescent="0.25">
      <c r="AH18778">
        <v>8.4641171604423704</v>
      </c>
      <c r="AI18778">
        <v>-1.7553436304786299E-2</v>
      </c>
    </row>
    <row r="18779" spans="34:35" x14ac:dyDescent="0.25">
      <c r="AH18779">
        <v>8.2588228805898307</v>
      </c>
      <c r="AI18779">
        <v>-1.70182834236219E-2</v>
      </c>
    </row>
    <row r="18780" spans="34:35" x14ac:dyDescent="0.25">
      <c r="AH18780">
        <v>8.2588228805898307</v>
      </c>
      <c r="AI18780">
        <v>-1.70182834236219E-2</v>
      </c>
    </row>
    <row r="18781" spans="34:35" x14ac:dyDescent="0.25">
      <c r="AH18781">
        <v>7.841688061058</v>
      </c>
      <c r="AI18781">
        <v>-1.5956897881595999E-2</v>
      </c>
    </row>
    <row r="18782" spans="34:35" x14ac:dyDescent="0.25">
      <c r="AH18782">
        <v>7.4245532415261604</v>
      </c>
      <c r="AI18782">
        <v>-1.49304620383496E-2</v>
      </c>
    </row>
    <row r="18783" spans="34:35" x14ac:dyDescent="0.25">
      <c r="AH18783">
        <v>7.0074184219943296</v>
      </c>
      <c r="AI18783">
        <v>-1.39378138152972E-2</v>
      </c>
    </row>
    <row r="18784" spans="34:35" x14ac:dyDescent="0.25">
      <c r="AH18784">
        <v>6.5902836024624998</v>
      </c>
      <c r="AI18784">
        <v>-1.29785256238205E-2</v>
      </c>
    </row>
    <row r="18785" spans="34:35" x14ac:dyDescent="0.25">
      <c r="AH18785">
        <v>6.5902836024624998</v>
      </c>
      <c r="AI18785">
        <v>-1.29785256238205E-2</v>
      </c>
    </row>
    <row r="18786" spans="34:35" x14ac:dyDescent="0.25">
      <c r="AH18786">
        <v>5.7427127018468802</v>
      </c>
      <c r="AI18786">
        <v>-1.1134377813981401E-2</v>
      </c>
    </row>
    <row r="18787" spans="34:35" x14ac:dyDescent="0.25">
      <c r="AH18787">
        <v>4.89514180123125</v>
      </c>
      <c r="AI18787">
        <v>-9.4234772975465807E-3</v>
      </c>
    </row>
    <row r="18788" spans="34:35" x14ac:dyDescent="0.25">
      <c r="AH18788">
        <v>4.0475709006156197</v>
      </c>
      <c r="AI18788">
        <v>-7.8195152017122901E-3</v>
      </c>
    </row>
    <row r="18789" spans="34:35" x14ac:dyDescent="0.25">
      <c r="AH18789">
        <v>3.2</v>
      </c>
      <c r="AI18789">
        <v>-6.2709349161690501E-3</v>
      </c>
    </row>
    <row r="18790" spans="34:35" x14ac:dyDescent="0.25">
      <c r="AH18790">
        <v>3.2</v>
      </c>
      <c r="AI18790">
        <v>-6.2709349161690501E-3</v>
      </c>
    </row>
    <row r="18791" spans="34:35" x14ac:dyDescent="0.25">
      <c r="AH18791">
        <v>2.3230973977957201</v>
      </c>
      <c r="AI18791">
        <v>-4.7590044456488302E-3</v>
      </c>
    </row>
    <row r="18792" spans="34:35" x14ac:dyDescent="0.25">
      <c r="AH18792">
        <v>1.44619479559144</v>
      </c>
      <c r="AI18792">
        <v>-3.35066697727675E-3</v>
      </c>
    </row>
    <row r="18793" spans="34:35" x14ac:dyDescent="0.25">
      <c r="AH18793">
        <v>0.56929219338715698</v>
      </c>
      <c r="AI18793">
        <v>-1.9993253632413E-3</v>
      </c>
    </row>
    <row r="18794" spans="34:35" x14ac:dyDescent="0.25">
      <c r="AH18794">
        <v>-0.30761040881712398</v>
      </c>
      <c r="AI18794">
        <v>-6.8606265648038999E-4</v>
      </c>
    </row>
    <row r="18795" spans="34:35" x14ac:dyDescent="0.25">
      <c r="AH18795">
        <v>-0.30761040881712398</v>
      </c>
      <c r="AI18795">
        <v>-6.8606265648038999E-4</v>
      </c>
    </row>
    <row r="18796" spans="34:35" x14ac:dyDescent="0.25">
      <c r="AH18796">
        <v>-1.18070780661284</v>
      </c>
      <c r="AI18796">
        <v>6.1093444026148801E-4</v>
      </c>
    </row>
    <row r="18797" spans="34:35" x14ac:dyDescent="0.25">
      <c r="AH18797">
        <v>-2.05380520440856</v>
      </c>
      <c r="AI18797">
        <v>1.8982025772701101E-3</v>
      </c>
    </row>
    <row r="18798" spans="34:35" x14ac:dyDescent="0.25">
      <c r="AH18798">
        <v>-2.9269026022042799</v>
      </c>
      <c r="AI18798">
        <v>3.1928999255820601E-3</v>
      </c>
    </row>
    <row r="18799" spans="34:35" x14ac:dyDescent="0.25">
      <c r="AH18799">
        <v>-3.8</v>
      </c>
      <c r="AI18799">
        <v>4.5210344287552797E-3</v>
      </c>
    </row>
    <row r="18800" spans="34:35" x14ac:dyDescent="0.25">
      <c r="AH18800">
        <v>-3.8</v>
      </c>
      <c r="AI18800">
        <v>4.5210344287552797E-3</v>
      </c>
    </row>
    <row r="18801" spans="34:35" x14ac:dyDescent="0.25">
      <c r="AH18801">
        <v>-4.7249999999999996</v>
      </c>
      <c r="AI18801">
        <v>5.9206804028959798E-3</v>
      </c>
    </row>
    <row r="18802" spans="34:35" x14ac:dyDescent="0.25">
      <c r="AH18802">
        <v>-5.65</v>
      </c>
      <c r="AI18802">
        <v>7.3181125219754601E-3</v>
      </c>
    </row>
    <row r="18803" spans="34:35" x14ac:dyDescent="0.25">
      <c r="AH18803">
        <v>-6.5750000000000002</v>
      </c>
      <c r="AI18803">
        <v>8.7202953969105195E-3</v>
      </c>
    </row>
    <row r="18804" spans="34:35" x14ac:dyDescent="0.25">
      <c r="AH18804">
        <v>-7.5</v>
      </c>
      <c r="AI18804">
        <v>1.0116684249030001E-2</v>
      </c>
    </row>
    <row r="18805" spans="34:35" x14ac:dyDescent="0.25">
      <c r="AH18805">
        <v>10.53</v>
      </c>
      <c r="AI18805">
        <v>-2.1107227966754599E-2</v>
      </c>
    </row>
    <row r="18806" spans="34:35" x14ac:dyDescent="0.25">
      <c r="AH18806">
        <v>10.487500000000001</v>
      </c>
      <c r="AI18806">
        <v>-2.1062533710648101E-2</v>
      </c>
    </row>
    <row r="18807" spans="34:35" x14ac:dyDescent="0.25">
      <c r="AH18807">
        <v>10.445</v>
      </c>
      <c r="AI18807">
        <v>-2.1017454218112901E-2</v>
      </c>
    </row>
    <row r="18808" spans="34:35" x14ac:dyDescent="0.25">
      <c r="AH18808">
        <v>10.4025</v>
      </c>
      <c r="AI18808">
        <v>-2.0973533901602299E-2</v>
      </c>
    </row>
    <row r="18809" spans="34:35" x14ac:dyDescent="0.25">
      <c r="AH18809">
        <v>10.36</v>
      </c>
      <c r="AI18809">
        <v>-2.0931359019281601E-2</v>
      </c>
    </row>
    <row r="18810" spans="34:35" x14ac:dyDescent="0.25">
      <c r="AH18810">
        <v>10.36</v>
      </c>
      <c r="AI18810">
        <v>-2.0931359019281601E-2</v>
      </c>
    </row>
    <row r="18811" spans="34:35" x14ac:dyDescent="0.25">
      <c r="AH18811">
        <v>10.19</v>
      </c>
      <c r="AI18811">
        <v>-2.0821395885399899E-2</v>
      </c>
    </row>
    <row r="18812" spans="34:35" x14ac:dyDescent="0.25">
      <c r="AH18812">
        <v>10.02</v>
      </c>
      <c r="AI18812">
        <v>-2.0712365112158401E-2</v>
      </c>
    </row>
    <row r="18813" spans="34:35" x14ac:dyDescent="0.25">
      <c r="AH18813">
        <v>9.85</v>
      </c>
      <c r="AI18813">
        <v>-2.05888043288396E-2</v>
      </c>
    </row>
    <row r="18814" spans="34:35" x14ac:dyDescent="0.25">
      <c r="AH18814">
        <v>9.68</v>
      </c>
      <c r="AI18814">
        <v>-2.04350568546896E-2</v>
      </c>
    </row>
    <row r="18815" spans="34:35" x14ac:dyDescent="0.25">
      <c r="AH18815">
        <v>9.68</v>
      </c>
      <c r="AI18815">
        <v>-2.04350568546896E-2</v>
      </c>
    </row>
    <row r="18816" spans="34:35" x14ac:dyDescent="0.25">
      <c r="AH18816">
        <v>9.5299999999999994</v>
      </c>
      <c r="AI18816">
        <v>-2.02738798722569E-2</v>
      </c>
    </row>
    <row r="18817" spans="34:35" x14ac:dyDescent="0.25">
      <c r="AH18817">
        <v>9.3800000000000008</v>
      </c>
      <c r="AI18817">
        <v>-2.01039913781474E-2</v>
      </c>
    </row>
    <row r="18818" spans="34:35" x14ac:dyDescent="0.25">
      <c r="AH18818">
        <v>9.23</v>
      </c>
      <c r="AI18818">
        <v>-1.9925974162306199E-2</v>
      </c>
    </row>
    <row r="18819" spans="34:35" x14ac:dyDescent="0.25">
      <c r="AH18819">
        <v>9.08</v>
      </c>
      <c r="AI18819">
        <v>-1.97403885451026E-2</v>
      </c>
    </row>
    <row r="18820" spans="34:35" x14ac:dyDescent="0.25">
      <c r="AH18820">
        <v>9.08</v>
      </c>
      <c r="AI18820">
        <v>-1.97403885451026E-2</v>
      </c>
    </row>
    <row r="18821" spans="34:35" x14ac:dyDescent="0.25">
      <c r="AH18821">
        <v>8.8541544814160797</v>
      </c>
      <c r="AI18821">
        <v>-1.94479745292565E-2</v>
      </c>
    </row>
    <row r="18822" spans="34:35" x14ac:dyDescent="0.25">
      <c r="AH18822">
        <v>8.6283089628321701</v>
      </c>
      <c r="AI18822">
        <v>-1.9141644755060999E-2</v>
      </c>
    </row>
    <row r="18823" spans="34:35" x14ac:dyDescent="0.25">
      <c r="AH18823">
        <v>8.4024634442482498</v>
      </c>
      <c r="AI18823">
        <v>-1.88231921883747E-2</v>
      </c>
    </row>
    <row r="18824" spans="34:35" x14ac:dyDescent="0.25">
      <c r="AH18824">
        <v>8.1766179256643401</v>
      </c>
      <c r="AI18824">
        <v>-1.84942968504128E-2</v>
      </c>
    </row>
    <row r="18825" spans="34:35" x14ac:dyDescent="0.25">
      <c r="AH18825">
        <v>8.1766179256643401</v>
      </c>
      <c r="AI18825">
        <v>-1.84942968504128E-2</v>
      </c>
    </row>
    <row r="18826" spans="34:35" x14ac:dyDescent="0.25">
      <c r="AH18826">
        <v>7.9088484546975897</v>
      </c>
      <c r="AI18826">
        <v>-1.80930039392544E-2</v>
      </c>
    </row>
    <row r="18827" spans="34:35" x14ac:dyDescent="0.25">
      <c r="AH18827">
        <v>7.6410789837308499</v>
      </c>
      <c r="AI18827">
        <v>-1.76816805980144E-2</v>
      </c>
    </row>
    <row r="18828" spans="34:35" x14ac:dyDescent="0.25">
      <c r="AH18828">
        <v>7.3733095127641102</v>
      </c>
      <c r="AI18828">
        <v>-1.7262556567081699E-2</v>
      </c>
    </row>
    <row r="18829" spans="34:35" x14ac:dyDescent="0.25">
      <c r="AH18829">
        <v>7.1055400417973704</v>
      </c>
      <c r="AI18829">
        <v>-1.6837574208174701E-2</v>
      </c>
    </row>
    <row r="18830" spans="34:35" x14ac:dyDescent="0.25">
      <c r="AH18830">
        <v>7.1055400417973704</v>
      </c>
      <c r="AI18830">
        <v>-1.6837574208174701E-2</v>
      </c>
    </row>
    <row r="18831" spans="34:35" x14ac:dyDescent="0.25">
      <c r="AH18831">
        <v>6.7880642289878903</v>
      </c>
      <c r="AI18831">
        <v>-1.6328518482626501E-2</v>
      </c>
    </row>
    <row r="18832" spans="34:35" x14ac:dyDescent="0.25">
      <c r="AH18832">
        <v>6.4705884161784102</v>
      </c>
      <c r="AI18832">
        <v>-1.5816099975900701E-2</v>
      </c>
    </row>
    <row r="18833" spans="34:35" x14ac:dyDescent="0.25">
      <c r="AH18833">
        <v>6.1531126033689301</v>
      </c>
      <c r="AI18833">
        <v>-1.53022999628777E-2</v>
      </c>
    </row>
    <row r="18834" spans="34:35" x14ac:dyDescent="0.25">
      <c r="AH18834">
        <v>5.8356367905594499</v>
      </c>
      <c r="AI18834">
        <v>-1.47885760675444E-2</v>
      </c>
    </row>
    <row r="18835" spans="34:35" x14ac:dyDescent="0.25">
      <c r="AH18835">
        <v>5.8356367905594499</v>
      </c>
      <c r="AI18835">
        <v>-1.47885760675444E-2</v>
      </c>
    </row>
    <row r="18836" spans="34:35" x14ac:dyDescent="0.25">
      <c r="AH18836">
        <v>5.4592275929195804</v>
      </c>
      <c r="AI18836">
        <v>-1.41805914045587E-2</v>
      </c>
    </row>
    <row r="18837" spans="34:35" x14ac:dyDescent="0.25">
      <c r="AH18837">
        <v>5.0828183952797197</v>
      </c>
      <c r="AI18837">
        <v>-1.3574276467300301E-2</v>
      </c>
    </row>
    <row r="18838" spans="34:35" x14ac:dyDescent="0.25">
      <c r="AH18838">
        <v>4.7064091976398599</v>
      </c>
      <c r="AI18838">
        <v>-1.2968715988972101E-2</v>
      </c>
    </row>
    <row r="18839" spans="34:35" x14ac:dyDescent="0.25">
      <c r="AH18839">
        <v>4.33</v>
      </c>
      <c r="AI18839">
        <v>-1.2361829315328201E-2</v>
      </c>
    </row>
    <row r="18840" spans="34:35" x14ac:dyDescent="0.25">
      <c r="AH18840">
        <v>4.33</v>
      </c>
      <c r="AI18840">
        <v>-1.2361829315328201E-2</v>
      </c>
    </row>
    <row r="18841" spans="34:35" x14ac:dyDescent="0.25">
      <c r="AH18841">
        <v>4.08</v>
      </c>
      <c r="AI18841">
        <v>-1.19621906803882E-2</v>
      </c>
    </row>
    <row r="18842" spans="34:35" x14ac:dyDescent="0.25">
      <c r="AH18842">
        <v>3.83</v>
      </c>
      <c r="AI18842">
        <v>-1.1566069791942199E-2</v>
      </c>
    </row>
    <row r="18843" spans="34:35" x14ac:dyDescent="0.25">
      <c r="AH18843">
        <v>3.58</v>
      </c>
      <c r="AI18843">
        <v>-1.1156704516366399E-2</v>
      </c>
    </row>
    <row r="18844" spans="34:35" x14ac:dyDescent="0.25">
      <c r="AH18844">
        <v>3.33</v>
      </c>
      <c r="AI18844">
        <v>-1.07156668156806E-2</v>
      </c>
    </row>
    <row r="18845" spans="34:35" x14ac:dyDescent="0.25">
      <c r="AH18845">
        <v>3.33</v>
      </c>
      <c r="AI18845">
        <v>-1.07156668156806E-2</v>
      </c>
    </row>
    <row r="18846" spans="34:35" x14ac:dyDescent="0.25">
      <c r="AH18846">
        <v>3.2160714285714298</v>
      </c>
      <c r="AI18846">
        <v>-1.05010915085359E-2</v>
      </c>
    </row>
    <row r="18847" spans="34:35" x14ac:dyDescent="0.25">
      <c r="AH18847">
        <v>3.10214285714286</v>
      </c>
      <c r="AI18847">
        <v>-1.0283741177482399E-2</v>
      </c>
    </row>
    <row r="18848" spans="34:35" x14ac:dyDescent="0.25">
      <c r="AH18848">
        <v>2.9882142857142902</v>
      </c>
      <c r="AI18848">
        <v>-1.0064049881821699E-2</v>
      </c>
    </row>
    <row r="18849" spans="34:35" x14ac:dyDescent="0.25">
      <c r="AH18849">
        <v>2.8742857142857101</v>
      </c>
      <c r="AI18849">
        <v>-9.8424715586860907E-3</v>
      </c>
    </row>
    <row r="18850" spans="34:35" x14ac:dyDescent="0.25">
      <c r="AH18850">
        <v>2.8742857142857101</v>
      </c>
      <c r="AI18850">
        <v>-9.8424715586860907E-3</v>
      </c>
    </row>
    <row r="18851" spans="34:35" x14ac:dyDescent="0.25">
      <c r="AH18851">
        <v>2.8382142857142898</v>
      </c>
      <c r="AI18851">
        <v>-9.7746691895391306E-3</v>
      </c>
    </row>
    <row r="18852" spans="34:35" x14ac:dyDescent="0.25">
      <c r="AH18852">
        <v>2.8021428571428602</v>
      </c>
      <c r="AI18852">
        <v>-9.7068373884944305E-3</v>
      </c>
    </row>
    <row r="18853" spans="34:35" x14ac:dyDescent="0.25">
      <c r="AH18853">
        <v>2.7660714285714301</v>
      </c>
      <c r="AI18853">
        <v>-9.6389122308425806E-3</v>
      </c>
    </row>
    <row r="18854" spans="34:35" x14ac:dyDescent="0.25">
      <c r="AH18854">
        <v>2.73</v>
      </c>
      <c r="AI18854">
        <v>-9.5708539416097006E-3</v>
      </c>
    </row>
    <row r="18855" spans="34:35" x14ac:dyDescent="0.25">
      <c r="AH18855">
        <v>2.73</v>
      </c>
      <c r="AI18855">
        <v>-9.5708539416097006E-3</v>
      </c>
    </row>
    <row r="18856" spans="34:35" x14ac:dyDescent="0.25">
      <c r="AH18856">
        <v>2.54207876162944</v>
      </c>
      <c r="AI18856">
        <v>-9.2144865885611105E-3</v>
      </c>
    </row>
    <row r="18857" spans="34:35" x14ac:dyDescent="0.25">
      <c r="AH18857">
        <v>2.3541575232588801</v>
      </c>
      <c r="AI18857">
        <v>-8.8561123875180101E-3</v>
      </c>
    </row>
    <row r="18858" spans="34:35" x14ac:dyDescent="0.25">
      <c r="AH18858">
        <v>2.1662362848883201</v>
      </c>
      <c r="AI18858">
        <v>-8.4968136289325698E-3</v>
      </c>
    </row>
    <row r="18859" spans="34:35" x14ac:dyDescent="0.25">
      <c r="AH18859">
        <v>1.9783150465177599</v>
      </c>
      <c r="AI18859">
        <v>-8.1376110527154495E-3</v>
      </c>
    </row>
    <row r="18860" spans="34:35" x14ac:dyDescent="0.25">
      <c r="AH18860">
        <v>1.9783150465177599</v>
      </c>
      <c r="AI18860">
        <v>-8.1376110527154495E-3</v>
      </c>
    </row>
    <row r="18861" spans="34:35" x14ac:dyDescent="0.25">
      <c r="AH18861">
        <v>1.7326011831527199</v>
      </c>
      <c r="AI18861">
        <v>-7.6695453177602797E-3</v>
      </c>
    </row>
    <row r="18862" spans="34:35" x14ac:dyDescent="0.25">
      <c r="AH18862">
        <v>1.48688731978767</v>
      </c>
      <c r="AI18862">
        <v>-7.2048717663552404E-3</v>
      </c>
    </row>
    <row r="18863" spans="34:35" x14ac:dyDescent="0.25">
      <c r="AH18863">
        <v>1.24117345642262</v>
      </c>
      <c r="AI18863">
        <v>-6.7449413822217403E-3</v>
      </c>
    </row>
    <row r="18864" spans="34:35" x14ac:dyDescent="0.25">
      <c r="AH18864">
        <v>0.99545959305757703</v>
      </c>
      <c r="AI18864">
        <v>-6.2907896496935201E-3</v>
      </c>
    </row>
    <row r="18865" spans="34:35" x14ac:dyDescent="0.25">
      <c r="AH18865">
        <v>0.99545959305757703</v>
      </c>
      <c r="AI18865">
        <v>-6.2907896496935201E-3</v>
      </c>
    </row>
    <row r="18866" spans="34:35" x14ac:dyDescent="0.25">
      <c r="AH18866">
        <v>0.67417976767284005</v>
      </c>
      <c r="AI18866">
        <v>-5.7068196716473004E-3</v>
      </c>
    </row>
    <row r="18867" spans="34:35" x14ac:dyDescent="0.25">
      <c r="AH18867">
        <v>0.35289994228810201</v>
      </c>
      <c r="AI18867">
        <v>-5.1346516187775497E-3</v>
      </c>
    </row>
    <row r="18868" spans="34:35" x14ac:dyDescent="0.25">
      <c r="AH18868">
        <v>3.1620116903364498E-2</v>
      </c>
      <c r="AI18868">
        <v>-4.5740680678006997E-3</v>
      </c>
    </row>
    <row r="18869" spans="34:35" x14ac:dyDescent="0.25">
      <c r="AH18869">
        <v>-0.28965970848137401</v>
      </c>
      <c r="AI18869">
        <v>-4.0238947114299498E-3</v>
      </c>
    </row>
    <row r="18870" spans="34:35" x14ac:dyDescent="0.25">
      <c r="AH18870">
        <v>-0.28965970848137401</v>
      </c>
      <c r="AI18870">
        <v>-4.0238947114299498E-3</v>
      </c>
    </row>
    <row r="18871" spans="34:35" x14ac:dyDescent="0.25">
      <c r="AH18871">
        <v>-0.70974478136103003</v>
      </c>
      <c r="AI18871">
        <v>-3.31657143422058E-3</v>
      </c>
    </row>
    <row r="18872" spans="34:35" x14ac:dyDescent="0.25">
      <c r="AH18872">
        <v>-1.1298298542406899</v>
      </c>
      <c r="AI18872">
        <v>-2.6160656916880899E-3</v>
      </c>
    </row>
    <row r="18873" spans="34:35" x14ac:dyDescent="0.25">
      <c r="AH18873">
        <v>-1.5499149271203401</v>
      </c>
      <c r="AI18873">
        <v>-1.9122953362621601E-3</v>
      </c>
    </row>
    <row r="18874" spans="34:35" x14ac:dyDescent="0.25">
      <c r="AH18874">
        <v>-1.97</v>
      </c>
      <c r="AI18874">
        <v>-1.1922186713981299E-3</v>
      </c>
    </row>
    <row r="18875" spans="34:35" x14ac:dyDescent="0.25">
      <c r="AH18875">
        <v>-1.97</v>
      </c>
      <c r="AI18875">
        <v>-1.1922186713981299E-3</v>
      </c>
    </row>
    <row r="18876" spans="34:35" x14ac:dyDescent="0.25">
      <c r="AH18876">
        <v>-2.27</v>
      </c>
      <c r="AI18876">
        <v>-6.7373387605478604E-4</v>
      </c>
    </row>
    <row r="18877" spans="34:35" x14ac:dyDescent="0.25">
      <c r="AH18877">
        <v>-2.57</v>
      </c>
      <c r="AI18877">
        <v>-1.5301868448429001E-4</v>
      </c>
    </row>
    <row r="18878" spans="34:35" x14ac:dyDescent="0.25">
      <c r="AH18878">
        <v>-2.87</v>
      </c>
      <c r="AI18878">
        <v>4.2446139554038799E-4</v>
      </c>
    </row>
    <row r="18879" spans="34:35" x14ac:dyDescent="0.25">
      <c r="AH18879">
        <v>-3.17</v>
      </c>
      <c r="AI18879">
        <v>1.1201310877607699E-3</v>
      </c>
    </row>
    <row r="18880" spans="34:35" x14ac:dyDescent="0.25">
      <c r="AH18880">
        <v>-3.17</v>
      </c>
      <c r="AI18880">
        <v>1.1201310877607699E-3</v>
      </c>
    </row>
    <row r="18881" spans="34:35" x14ac:dyDescent="0.25">
      <c r="AH18881">
        <v>-3.2417857142857098</v>
      </c>
      <c r="AI18881">
        <v>1.3121301616898799E-3</v>
      </c>
    </row>
    <row r="18882" spans="34:35" x14ac:dyDescent="0.25">
      <c r="AH18882">
        <v>-3.3135714285714299</v>
      </c>
      <c r="AI18882">
        <v>1.50836864065402E-3</v>
      </c>
    </row>
    <row r="18883" spans="34:35" x14ac:dyDescent="0.25">
      <c r="AH18883">
        <v>-3.3853571428571398</v>
      </c>
      <c r="AI18883">
        <v>1.70859193214697E-3</v>
      </c>
    </row>
    <row r="18884" spans="34:35" x14ac:dyDescent="0.25">
      <c r="AH18884">
        <v>-3.45714285714286</v>
      </c>
      <c r="AI18884">
        <v>1.91257814216401E-3</v>
      </c>
    </row>
    <row r="18885" spans="34:35" x14ac:dyDescent="0.25">
      <c r="AH18885">
        <v>-3.45714285714286</v>
      </c>
      <c r="AI18885">
        <v>1.91257814216401E-3</v>
      </c>
    </row>
    <row r="18886" spans="34:35" x14ac:dyDescent="0.25">
      <c r="AH18886">
        <v>-3.5353571428571402</v>
      </c>
      <c r="AI18886">
        <v>2.1346865735138E-3</v>
      </c>
    </row>
    <row r="18887" spans="34:35" x14ac:dyDescent="0.25">
      <c r="AH18887">
        <v>-3.6135714285714302</v>
      </c>
      <c r="AI18887">
        <v>2.3605093165670501E-3</v>
      </c>
    </row>
    <row r="18888" spans="34:35" x14ac:dyDescent="0.25">
      <c r="AH18888">
        <v>-3.69178571428571</v>
      </c>
      <c r="AI18888">
        <v>2.5899403978835601E-3</v>
      </c>
    </row>
    <row r="18889" spans="34:35" x14ac:dyDescent="0.25">
      <c r="AH18889">
        <v>-3.77</v>
      </c>
      <c r="AI18889">
        <v>2.8228200601426302E-3</v>
      </c>
    </row>
    <row r="18890" spans="34:35" x14ac:dyDescent="0.25">
      <c r="AH18890">
        <v>-3.77</v>
      </c>
      <c r="AI18890">
        <v>2.8228200601426302E-3</v>
      </c>
    </row>
    <row r="18891" spans="34:35" x14ac:dyDescent="0.25">
      <c r="AH18891">
        <v>-3.9565000000000001</v>
      </c>
      <c r="AI18891">
        <v>3.3906345342779001E-3</v>
      </c>
    </row>
    <row r="18892" spans="34:35" x14ac:dyDescent="0.25">
      <c r="AH18892">
        <v>-4.1429999999999998</v>
      </c>
      <c r="AI18892">
        <v>3.9736941279124704E-3</v>
      </c>
    </row>
    <row r="18893" spans="34:35" x14ac:dyDescent="0.25">
      <c r="AH18893">
        <v>-4.3295000000000003</v>
      </c>
      <c r="AI18893">
        <v>4.5691891234461999E-3</v>
      </c>
    </row>
    <row r="18894" spans="34:35" x14ac:dyDescent="0.25">
      <c r="AH18894">
        <v>-4.516</v>
      </c>
      <c r="AI18894">
        <v>5.1745259783288798E-3</v>
      </c>
    </row>
    <row r="18895" spans="34:35" x14ac:dyDescent="0.25">
      <c r="AH18895">
        <v>-4.516</v>
      </c>
      <c r="AI18895">
        <v>5.1745259783288798E-3</v>
      </c>
    </row>
    <row r="18896" spans="34:35" x14ac:dyDescent="0.25">
      <c r="AH18896">
        <v>-4.7024999999999997</v>
      </c>
      <c r="AI18896">
        <v>5.7872446165391899E-3</v>
      </c>
    </row>
    <row r="18897" spans="34:35" x14ac:dyDescent="0.25">
      <c r="AH18897">
        <v>-4.8890000000000002</v>
      </c>
      <c r="AI18897">
        <v>6.4051232668553204E-3</v>
      </c>
    </row>
    <row r="18898" spans="34:35" x14ac:dyDescent="0.25">
      <c r="AH18898">
        <v>-5.0754999999999999</v>
      </c>
      <c r="AI18898">
        <v>7.0260801035607898E-3</v>
      </c>
    </row>
    <row r="18899" spans="34:35" x14ac:dyDescent="0.25">
      <c r="AH18899">
        <v>-5.2619999999999996</v>
      </c>
      <c r="AI18899">
        <v>7.64818945969503E-3</v>
      </c>
    </row>
    <row r="18900" spans="34:35" x14ac:dyDescent="0.25">
      <c r="AH18900">
        <v>-5.2619999999999996</v>
      </c>
      <c r="AI18900">
        <v>7.64818945969503E-3</v>
      </c>
    </row>
    <row r="18901" spans="34:35" x14ac:dyDescent="0.25">
      <c r="AH18901">
        <v>-5.4485000000000001</v>
      </c>
      <c r="AI18901">
        <v>8.26968145579207E-3</v>
      </c>
    </row>
    <row r="18902" spans="34:35" x14ac:dyDescent="0.25">
      <c r="AH18902">
        <v>-5.6349999999999998</v>
      </c>
      <c r="AI18902">
        <v>8.8889377244519702E-3</v>
      </c>
    </row>
    <row r="18903" spans="34:35" x14ac:dyDescent="0.25">
      <c r="AH18903">
        <v>-5.8215000000000003</v>
      </c>
      <c r="AI18903">
        <v>9.5044459212310708E-3</v>
      </c>
    </row>
    <row r="18904" spans="34:35" x14ac:dyDescent="0.25">
      <c r="AH18904">
        <v>-6.008</v>
      </c>
      <c r="AI18904">
        <v>1.01148073128252E-2</v>
      </c>
    </row>
    <row r="18905" spans="34:35" x14ac:dyDescent="0.25">
      <c r="AH18905">
        <v>-6.008</v>
      </c>
      <c r="AI18905">
        <v>1.01148073128252E-2</v>
      </c>
    </row>
    <row r="18906" spans="34:35" x14ac:dyDescent="0.25">
      <c r="AH18906">
        <v>-6.1944999999999997</v>
      </c>
      <c r="AI18906">
        <v>1.07187175631295E-2</v>
      </c>
    </row>
    <row r="18907" spans="34:35" x14ac:dyDescent="0.25">
      <c r="AH18907">
        <v>-6.3810000000000002</v>
      </c>
      <c r="AI18907">
        <v>1.1314995822431499E-2</v>
      </c>
    </row>
    <row r="18908" spans="34:35" x14ac:dyDescent="0.25">
      <c r="AH18908">
        <v>-6.5674999999999999</v>
      </c>
      <c r="AI18908">
        <v>1.19025689356914E-2</v>
      </c>
    </row>
    <row r="18909" spans="34:35" x14ac:dyDescent="0.25">
      <c r="AH18909">
        <v>-6.7539999999999996</v>
      </c>
      <c r="AI18909">
        <v>1.2480474659354099E-2</v>
      </c>
    </row>
    <row r="18910" spans="34:35" x14ac:dyDescent="0.25">
      <c r="AH18910">
        <v>-6.7539999999999996</v>
      </c>
      <c r="AI18910">
        <v>1.2480474659354099E-2</v>
      </c>
    </row>
    <row r="18911" spans="34:35" x14ac:dyDescent="0.25">
      <c r="AH18911">
        <v>-6.9405000000000001</v>
      </c>
      <c r="AI18911">
        <v>1.3047862399452201E-2</v>
      </c>
    </row>
    <row r="18912" spans="34:35" x14ac:dyDescent="0.25">
      <c r="AH18912">
        <v>-7.1269999999999998</v>
      </c>
      <c r="AI18912">
        <v>1.36039814600416E-2</v>
      </c>
    </row>
    <row r="18913" spans="34:35" x14ac:dyDescent="0.25">
      <c r="AH18913">
        <v>-7.3135000000000003</v>
      </c>
      <c r="AI18913">
        <v>1.41481935255154E-2</v>
      </c>
    </row>
    <row r="18914" spans="34:35" x14ac:dyDescent="0.25">
      <c r="AH18914">
        <v>-7.5</v>
      </c>
      <c r="AI18914">
        <v>1.4679958707508199E-2</v>
      </c>
    </row>
    <row r="18915" spans="34:35" x14ac:dyDescent="0.25">
      <c r="AH18915">
        <v>-7.5</v>
      </c>
      <c r="AI18915">
        <v>1.4679958707508199E-2</v>
      </c>
    </row>
    <row r="18916" spans="34:35" x14ac:dyDescent="0.25">
      <c r="AH18916">
        <v>-7.6</v>
      </c>
      <c r="AI18916">
        <v>1.49598058681546E-2</v>
      </c>
    </row>
    <row r="18917" spans="34:35" x14ac:dyDescent="0.25">
      <c r="AH18917">
        <v>-7.7</v>
      </c>
      <c r="AI18917">
        <v>1.5235892730096699E-2</v>
      </c>
    </row>
    <row r="18918" spans="34:35" x14ac:dyDescent="0.25">
      <c r="AH18918">
        <v>-7.8</v>
      </c>
      <c r="AI18918">
        <v>1.5508172114697599E-2</v>
      </c>
    </row>
    <row r="18919" spans="34:35" x14ac:dyDescent="0.25">
      <c r="AH18919">
        <v>-7.9</v>
      </c>
      <c r="AI18919">
        <v>1.5776604947330498E-2</v>
      </c>
    </row>
    <row r="18920" spans="34:35" x14ac:dyDescent="0.25">
      <c r="AH18920">
        <v>-7.9</v>
      </c>
      <c r="AI18920">
        <v>1.5776604947330498E-2</v>
      </c>
    </row>
    <row r="18921" spans="34:35" x14ac:dyDescent="0.25">
      <c r="AH18921">
        <v>-8.15</v>
      </c>
      <c r="AI18921">
        <v>1.64306777865505E-2</v>
      </c>
    </row>
    <row r="18922" spans="34:35" x14ac:dyDescent="0.25">
      <c r="AH18922">
        <v>-8.4</v>
      </c>
      <c r="AI18922">
        <v>1.7060277757457901E-2</v>
      </c>
    </row>
    <row r="18923" spans="34:35" x14ac:dyDescent="0.25">
      <c r="AH18923">
        <v>-8.65</v>
      </c>
      <c r="AI18923">
        <v>1.7665448706007801E-2</v>
      </c>
    </row>
    <row r="18924" spans="34:35" x14ac:dyDescent="0.25">
      <c r="AH18924">
        <v>-8.9</v>
      </c>
      <c r="AI18924">
        <v>1.8246542287819599E-2</v>
      </c>
    </row>
    <row r="18925" spans="34:35" x14ac:dyDescent="0.25">
      <c r="AH18925">
        <v>-8.9</v>
      </c>
      <c r="AI18925">
        <v>1.8246542287819599E-2</v>
      </c>
    </row>
    <row r="18926" spans="34:35" x14ac:dyDescent="0.25">
      <c r="AH18926">
        <v>-9.5175000000000001</v>
      </c>
      <c r="AI18926">
        <v>1.9583603208742102E-2</v>
      </c>
    </row>
    <row r="18927" spans="34:35" x14ac:dyDescent="0.25">
      <c r="AH18927">
        <v>-10.135</v>
      </c>
      <c r="AI18927">
        <v>2.0796790132890999E-2</v>
      </c>
    </row>
    <row r="18928" spans="34:35" x14ac:dyDescent="0.25">
      <c r="AH18928">
        <v>-10.7525</v>
      </c>
      <c r="AI18928">
        <v>2.19148837806451E-2</v>
      </c>
    </row>
    <row r="18929" spans="34:35" x14ac:dyDescent="0.25">
      <c r="AH18929">
        <v>-11.37</v>
      </c>
      <c r="AI18929">
        <v>2.2977679575123099E-2</v>
      </c>
    </row>
    <row r="18930" spans="34:35" x14ac:dyDescent="0.25">
      <c r="AH18930">
        <v>-11.37</v>
      </c>
      <c r="AI18930">
        <v>2.2977679575123099E-2</v>
      </c>
    </row>
    <row r="18931" spans="34:35" x14ac:dyDescent="0.25">
      <c r="AH18931">
        <v>-11.87</v>
      </c>
      <c r="AI18931">
        <v>2.3890343574623999E-2</v>
      </c>
    </row>
    <row r="18932" spans="34:35" x14ac:dyDescent="0.25">
      <c r="AH18932">
        <v>-12.37</v>
      </c>
      <c r="AI18932">
        <v>2.4800405880805901E-2</v>
      </c>
    </row>
    <row r="18933" spans="34:35" x14ac:dyDescent="0.25">
      <c r="AH18933">
        <v>-12.87</v>
      </c>
      <c r="AI18933">
        <v>2.56222945113397E-2</v>
      </c>
    </row>
    <row r="18934" spans="34:35" x14ac:dyDescent="0.25">
      <c r="AH18934">
        <v>-13.37</v>
      </c>
      <c r="AI18934">
        <v>2.62941726791927E-2</v>
      </c>
    </row>
    <row r="18935" spans="34:35" x14ac:dyDescent="0.25">
      <c r="AH18935">
        <v>-13.37</v>
      </c>
      <c r="AI18935">
        <v>2.62941726791927E-2</v>
      </c>
    </row>
    <row r="18936" spans="34:35" x14ac:dyDescent="0.25">
      <c r="AH18936">
        <v>-13.395</v>
      </c>
      <c r="AI18936">
        <v>2.63236052675308E-2</v>
      </c>
    </row>
    <row r="18937" spans="34:35" x14ac:dyDescent="0.25">
      <c r="AH18937">
        <v>-13.42</v>
      </c>
      <c r="AI18937">
        <v>2.6352657161731598E-2</v>
      </c>
    </row>
    <row r="18938" spans="34:35" x14ac:dyDescent="0.25">
      <c r="AH18938">
        <v>-13.445</v>
      </c>
      <c r="AI18938">
        <v>2.6381326796244501E-2</v>
      </c>
    </row>
    <row r="18939" spans="34:35" x14ac:dyDescent="0.25">
      <c r="AH18939">
        <v>-13.47</v>
      </c>
      <c r="AI18939">
        <v>2.6409612549880199E-2</v>
      </c>
    </row>
    <row r="18940" spans="34:35" x14ac:dyDescent="0.25">
      <c r="AH18940">
        <v>-13.47</v>
      </c>
      <c r="AI18940">
        <v>2.6409612549880199E-2</v>
      </c>
    </row>
    <row r="18941" spans="34:35" x14ac:dyDescent="0.25">
      <c r="AH18941">
        <v>-13.602499999999999</v>
      </c>
      <c r="AI18941">
        <v>2.6553161472720001E-2</v>
      </c>
    </row>
    <row r="18942" spans="34:35" x14ac:dyDescent="0.25">
      <c r="AH18942">
        <v>-13.734999999999999</v>
      </c>
      <c r="AI18942">
        <v>2.6685863623451898E-2</v>
      </c>
    </row>
    <row r="18943" spans="34:35" x14ac:dyDescent="0.25">
      <c r="AH18943">
        <v>-13.8675</v>
      </c>
      <c r="AI18943">
        <v>2.68075167724432E-2</v>
      </c>
    </row>
    <row r="18944" spans="34:35" x14ac:dyDescent="0.25">
      <c r="AH18944">
        <v>-14</v>
      </c>
      <c r="AI18944">
        <v>2.6917938387453499E-2</v>
      </c>
    </row>
    <row r="18945" spans="34:35" x14ac:dyDescent="0.25">
      <c r="AH18945">
        <v>-14</v>
      </c>
      <c r="AI18945">
        <v>2.6917938387453499E-2</v>
      </c>
    </row>
    <row r="18946" spans="34:35" x14ac:dyDescent="0.25">
      <c r="AH18946">
        <v>-14.211606673841001</v>
      </c>
      <c r="AI18946">
        <v>2.7070729118195899E-2</v>
      </c>
    </row>
    <row r="18947" spans="34:35" x14ac:dyDescent="0.25">
      <c r="AH18947">
        <v>-14.423213347682101</v>
      </c>
      <c r="AI18947">
        <v>2.7194368082808999E-2</v>
      </c>
    </row>
    <row r="18948" spans="34:35" x14ac:dyDescent="0.25">
      <c r="AH18948">
        <v>-14.634820021523099</v>
      </c>
      <c r="AI18948">
        <v>2.7288648507206401E-2</v>
      </c>
    </row>
    <row r="18949" spans="34:35" x14ac:dyDescent="0.25">
      <c r="AH18949">
        <v>-14.846426695364199</v>
      </c>
      <c r="AI18949">
        <v>2.7353510552295301E-2</v>
      </c>
    </row>
    <row r="18950" spans="34:35" x14ac:dyDescent="0.25">
      <c r="AH18950">
        <v>-14.846426695364199</v>
      </c>
      <c r="AI18950">
        <v>2.7353510552295301E-2</v>
      </c>
    </row>
    <row r="18951" spans="34:35" x14ac:dyDescent="0.25">
      <c r="AH18951">
        <v>-15.1123067924162</v>
      </c>
      <c r="AI18951">
        <v>2.73935326770312E-2</v>
      </c>
    </row>
    <row r="18952" spans="34:35" x14ac:dyDescent="0.25">
      <c r="AH18952">
        <v>-15.3781868894682</v>
      </c>
      <c r="AI18952">
        <v>2.7387428172360902E-2</v>
      </c>
    </row>
    <row r="18953" spans="34:35" x14ac:dyDescent="0.25">
      <c r="AH18953">
        <v>-15.644066986520199</v>
      </c>
      <c r="AI18953">
        <v>2.7335335487283601E-2</v>
      </c>
    </row>
    <row r="18954" spans="34:35" x14ac:dyDescent="0.25">
      <c r="AH18954">
        <v>-15.909947083572201</v>
      </c>
      <c r="AI18954">
        <v>2.7237630710198302E-2</v>
      </c>
    </row>
    <row r="18955" spans="34:35" x14ac:dyDescent="0.25">
      <c r="AH18955">
        <v>-15.909947083572201</v>
      </c>
      <c r="AI18955">
        <v>2.7237630710198302E-2</v>
      </c>
    </row>
    <row r="18956" spans="34:35" x14ac:dyDescent="0.25">
      <c r="AH18956">
        <v>-16.244020790819601</v>
      </c>
      <c r="AI18956">
        <v>2.7051341463222901E-2</v>
      </c>
    </row>
    <row r="18957" spans="34:35" x14ac:dyDescent="0.25">
      <c r="AH18957">
        <v>-16.578094498067099</v>
      </c>
      <c r="AI18957">
        <v>2.67959131019667E-2</v>
      </c>
    </row>
    <row r="18958" spans="34:35" x14ac:dyDescent="0.25">
      <c r="AH18958">
        <v>-16.912168205314501</v>
      </c>
      <c r="AI18958">
        <v>2.64732151204254E-2</v>
      </c>
    </row>
    <row r="18959" spans="34:35" x14ac:dyDescent="0.25">
      <c r="AH18959">
        <v>-17.246241912561899</v>
      </c>
      <c r="AI18959">
        <v>2.6085624284641399E-2</v>
      </c>
    </row>
    <row r="18960" spans="34:35" x14ac:dyDescent="0.25">
      <c r="AH18960">
        <v>-17.246241912561899</v>
      </c>
      <c r="AI18960">
        <v>2.6085624284641399E-2</v>
      </c>
    </row>
    <row r="18961" spans="34:35" x14ac:dyDescent="0.25">
      <c r="AH18961">
        <v>-17.665999702300599</v>
      </c>
      <c r="AI18961">
        <v>2.55113532825888E-2</v>
      </c>
    </row>
    <row r="18962" spans="34:35" x14ac:dyDescent="0.25">
      <c r="AH18962">
        <v>-18.085757492039299</v>
      </c>
      <c r="AI18962">
        <v>2.4846437082625902E-2</v>
      </c>
    </row>
    <row r="18963" spans="34:35" x14ac:dyDescent="0.25">
      <c r="AH18963">
        <v>-18.505515281777999</v>
      </c>
      <c r="AI18963">
        <v>2.4098364278042302E-2</v>
      </c>
    </row>
    <row r="18964" spans="34:35" x14ac:dyDescent="0.25">
      <c r="AH18964">
        <v>-18.925273071516699</v>
      </c>
      <c r="AI18964">
        <v>2.3274996428195301E-2</v>
      </c>
    </row>
    <row r="18965" spans="34:35" x14ac:dyDescent="0.25">
      <c r="AH18965">
        <v>-18.925273071516699</v>
      </c>
      <c r="AI18965">
        <v>2.3274996428195301E-2</v>
      </c>
    </row>
    <row r="18966" spans="34:35" x14ac:dyDescent="0.25">
      <c r="AH18966">
        <v>-19.4526914173004</v>
      </c>
      <c r="AI18966">
        <v>2.21468737676194E-2</v>
      </c>
    </row>
    <row r="18967" spans="34:35" x14ac:dyDescent="0.25">
      <c r="AH18967">
        <v>-19.980109763084201</v>
      </c>
      <c r="AI18967">
        <v>2.0931391305843799E-2</v>
      </c>
    </row>
    <row r="18968" spans="34:35" x14ac:dyDescent="0.25">
      <c r="AH18968">
        <v>-20.507528108868001</v>
      </c>
      <c r="AI18968">
        <v>1.9648353406725799E-2</v>
      </c>
    </row>
    <row r="18969" spans="34:35" x14ac:dyDescent="0.25">
      <c r="AH18969">
        <v>-21.034946454651799</v>
      </c>
      <c r="AI18969">
        <v>1.8319564310694401E-2</v>
      </c>
    </row>
    <row r="18970" spans="34:35" x14ac:dyDescent="0.25">
      <c r="AH18970">
        <v>-21.034946454651799</v>
      </c>
      <c r="AI18970">
        <v>1.8319564310694401E-2</v>
      </c>
    </row>
    <row r="18971" spans="34:35" x14ac:dyDescent="0.25">
      <c r="AH18971">
        <v>-21.697638412417401</v>
      </c>
      <c r="AI18971">
        <v>1.6617981047417799E-2</v>
      </c>
    </row>
    <row r="18972" spans="34:35" x14ac:dyDescent="0.25">
      <c r="AH18972">
        <v>-22.360330370183</v>
      </c>
      <c r="AI18972">
        <v>1.4916064168704699E-2</v>
      </c>
    </row>
    <row r="18973" spans="34:35" x14ac:dyDescent="0.25">
      <c r="AH18973">
        <v>-23.023022327948699</v>
      </c>
      <c r="AI18973">
        <v>1.32523557900873E-2</v>
      </c>
    </row>
    <row r="18974" spans="34:35" x14ac:dyDescent="0.25">
      <c r="AH18974">
        <v>-23.685714285714301</v>
      </c>
      <c r="AI18974">
        <v>1.16671667548924E-2</v>
      </c>
    </row>
    <row r="18975" spans="34:35" x14ac:dyDescent="0.25">
      <c r="AH18975">
        <v>-23.685714285714301</v>
      </c>
      <c r="AI18975">
        <v>1.16671667548924E-2</v>
      </c>
    </row>
    <row r="18976" spans="34:35" x14ac:dyDescent="0.25">
      <c r="AH18976">
        <v>-24.2481782087116</v>
      </c>
      <c r="AI18976">
        <v>1.0404038355005901E-2</v>
      </c>
    </row>
    <row r="18977" spans="34:35" x14ac:dyDescent="0.25">
      <c r="AH18977">
        <v>-24.810642131708899</v>
      </c>
      <c r="AI18977">
        <v>9.2441050335056296E-3</v>
      </c>
    </row>
    <row r="18978" spans="34:35" x14ac:dyDescent="0.25">
      <c r="AH18978">
        <v>-25.373106054706199</v>
      </c>
      <c r="AI18978">
        <v>8.1961768754967995E-3</v>
      </c>
    </row>
    <row r="18979" spans="34:35" x14ac:dyDescent="0.25">
      <c r="AH18979">
        <v>-25.935569977703501</v>
      </c>
      <c r="AI18979">
        <v>7.2628265755002603E-3</v>
      </c>
    </row>
    <row r="18980" spans="34:35" x14ac:dyDescent="0.25">
      <c r="AH18980">
        <v>-25.935569977703501</v>
      </c>
      <c r="AI18980">
        <v>7.2628265755002603E-3</v>
      </c>
    </row>
    <row r="18981" spans="34:35" x14ac:dyDescent="0.25">
      <c r="AH18981">
        <v>-26.619660341358099</v>
      </c>
      <c r="AI18981">
        <v>6.2822460845236502E-3</v>
      </c>
    </row>
    <row r="18982" spans="34:35" x14ac:dyDescent="0.25">
      <c r="AH18982">
        <v>-27.3037507050127</v>
      </c>
      <c r="AI18982">
        <v>5.4599587784500197E-3</v>
      </c>
    </row>
    <row r="18983" spans="34:35" x14ac:dyDescent="0.25">
      <c r="AH18983">
        <v>-27.987841068667301</v>
      </c>
      <c r="AI18983">
        <v>4.7723507217396497E-3</v>
      </c>
    </row>
    <row r="18984" spans="34:35" x14ac:dyDescent="0.25">
      <c r="AH18984">
        <v>-28.671931432321902</v>
      </c>
      <c r="AI18984">
        <v>4.1910438402938399E-3</v>
      </c>
    </row>
    <row r="18985" spans="34:35" x14ac:dyDescent="0.25">
      <c r="AH18985">
        <v>-28.671931432321902</v>
      </c>
      <c r="AI18985">
        <v>4.1910438402938399E-3</v>
      </c>
    </row>
    <row r="18986" spans="34:35" x14ac:dyDescent="0.25">
      <c r="AH18986">
        <v>-29.503948574241399</v>
      </c>
      <c r="AI18986">
        <v>3.5882853301379301E-3</v>
      </c>
    </row>
    <row r="18987" spans="34:35" x14ac:dyDescent="0.25">
      <c r="AH18987">
        <v>-30.335965716160899</v>
      </c>
      <c r="AI18987">
        <v>3.0595068317838502E-3</v>
      </c>
    </row>
    <row r="18988" spans="34:35" x14ac:dyDescent="0.25">
      <c r="AH18988">
        <v>-31.167982858080499</v>
      </c>
      <c r="AI18988">
        <v>2.5653720001537301E-3</v>
      </c>
    </row>
    <row r="18989" spans="34:35" x14ac:dyDescent="0.25">
      <c r="AH18989">
        <v>-32</v>
      </c>
      <c r="AI18989">
        <v>2.0752125677529101E-3</v>
      </c>
    </row>
    <row r="18990" spans="34:35" x14ac:dyDescent="0.25">
      <c r="AH18990">
        <v>20</v>
      </c>
      <c r="AI18990">
        <v>-5.2185497728645801E-2</v>
      </c>
    </row>
    <row r="18991" spans="34:35" x14ac:dyDescent="0.25">
      <c r="AH18991">
        <v>19.707185490582699</v>
      </c>
      <c r="AI18991">
        <v>-5.23940219312415E-2</v>
      </c>
    </row>
    <row r="18992" spans="34:35" x14ac:dyDescent="0.25">
      <c r="AH18992">
        <v>19.414370981165501</v>
      </c>
      <c r="AI18992">
        <v>-5.2549415863873003E-2</v>
      </c>
    </row>
    <row r="18993" spans="34:35" x14ac:dyDescent="0.25">
      <c r="AH18993">
        <v>19.1215564717482</v>
      </c>
      <c r="AI18993">
        <v>-5.2622527372395603E-2</v>
      </c>
    </row>
    <row r="18994" spans="34:35" x14ac:dyDescent="0.25">
      <c r="AH18994">
        <v>18.828741962330898</v>
      </c>
      <c r="AI18994">
        <v>-5.2625325358719902E-2</v>
      </c>
    </row>
    <row r="18995" spans="34:35" x14ac:dyDescent="0.25">
      <c r="AH18995">
        <v>18.828741962330898</v>
      </c>
      <c r="AI18995">
        <v>-5.2625325358719902E-2</v>
      </c>
    </row>
    <row r="18996" spans="34:35" x14ac:dyDescent="0.25">
      <c r="AH18996">
        <v>18.6715564717482</v>
      </c>
      <c r="AI18996">
        <v>-5.2599419995598203E-2</v>
      </c>
    </row>
    <row r="18997" spans="34:35" x14ac:dyDescent="0.25">
      <c r="AH18997">
        <v>18.514370981165499</v>
      </c>
      <c r="AI18997">
        <v>-5.2552929800353497E-2</v>
      </c>
    </row>
    <row r="18998" spans="34:35" x14ac:dyDescent="0.25">
      <c r="AH18998">
        <v>18.357185490582701</v>
      </c>
      <c r="AI18998">
        <v>-5.2486773844555502E-2</v>
      </c>
    </row>
    <row r="18999" spans="34:35" x14ac:dyDescent="0.25">
      <c r="AH18999">
        <v>18.2</v>
      </c>
      <c r="AI18999">
        <v>-5.2401548785746703E-2</v>
      </c>
    </row>
    <row r="19000" spans="34:35" x14ac:dyDescent="0.25">
      <c r="AH19000">
        <v>18.2</v>
      </c>
      <c r="AI19000">
        <v>-5.2401548785746703E-2</v>
      </c>
    </row>
    <row r="19001" spans="34:35" x14ac:dyDescent="0.25">
      <c r="AH19001">
        <v>18.175000000000001</v>
      </c>
      <c r="AI19001">
        <v>-5.23862736297988E-2</v>
      </c>
    </row>
    <row r="19002" spans="34:35" x14ac:dyDescent="0.25">
      <c r="AH19002">
        <v>18.149999999999999</v>
      </c>
      <c r="AI19002">
        <v>-5.2370513844022699E-2</v>
      </c>
    </row>
    <row r="19003" spans="34:35" x14ac:dyDescent="0.25">
      <c r="AH19003">
        <v>18.125</v>
      </c>
      <c r="AI19003">
        <v>-5.2354274469306301E-2</v>
      </c>
    </row>
    <row r="19004" spans="34:35" x14ac:dyDescent="0.25">
      <c r="AH19004">
        <v>18.100000000000001</v>
      </c>
      <c r="AI19004">
        <v>-5.23375602257561E-2</v>
      </c>
    </row>
    <row r="19005" spans="34:35" x14ac:dyDescent="0.25">
      <c r="AH19005">
        <v>18.100000000000001</v>
      </c>
      <c r="AI19005">
        <v>-5.23375602257561E-2</v>
      </c>
    </row>
    <row r="19006" spans="34:35" x14ac:dyDescent="0.25">
      <c r="AH19006">
        <v>18.074999999999999</v>
      </c>
      <c r="AI19006">
        <v>-5.2320375877423497E-2</v>
      </c>
    </row>
    <row r="19007" spans="34:35" x14ac:dyDescent="0.25">
      <c r="AH19007">
        <v>18.05</v>
      </c>
      <c r="AI19007">
        <v>-5.2302739347580299E-2</v>
      </c>
    </row>
    <row r="19008" spans="34:35" x14ac:dyDescent="0.25">
      <c r="AH19008">
        <v>18.024999999999999</v>
      </c>
      <c r="AI19008">
        <v>-5.2284662908062302E-2</v>
      </c>
    </row>
    <row r="19009" spans="34:35" x14ac:dyDescent="0.25">
      <c r="AH19009">
        <v>18</v>
      </c>
      <c r="AI19009">
        <v>-5.2266151592562503E-2</v>
      </c>
    </row>
    <row r="19010" spans="34:35" x14ac:dyDescent="0.25">
      <c r="AH19010">
        <v>18</v>
      </c>
      <c r="AI19010">
        <v>-5.2266151592562503E-2</v>
      </c>
    </row>
    <row r="19011" spans="34:35" x14ac:dyDescent="0.25">
      <c r="AH19011">
        <v>17.75</v>
      </c>
      <c r="AI19011">
        <v>-5.2053710540035297E-2</v>
      </c>
    </row>
    <row r="19012" spans="34:35" x14ac:dyDescent="0.25">
      <c r="AH19012">
        <v>17.5</v>
      </c>
      <c r="AI19012">
        <v>-5.1795881093479303E-2</v>
      </c>
    </row>
    <row r="19013" spans="34:35" x14ac:dyDescent="0.25">
      <c r="AH19013">
        <v>17.25</v>
      </c>
      <c r="AI19013">
        <v>-5.1493689020523002E-2</v>
      </c>
    </row>
    <row r="19014" spans="34:35" x14ac:dyDescent="0.25">
      <c r="AH19014">
        <v>17</v>
      </c>
      <c r="AI19014">
        <v>-5.1147893988186602E-2</v>
      </c>
    </row>
    <row r="19015" spans="34:35" x14ac:dyDescent="0.25">
      <c r="AH19015">
        <v>17</v>
      </c>
      <c r="AI19015">
        <v>-5.1147893988186602E-2</v>
      </c>
    </row>
    <row r="19016" spans="34:35" x14ac:dyDescent="0.25">
      <c r="AH19016">
        <v>16.574999999999999</v>
      </c>
      <c r="AI19016">
        <v>-5.04611303156784E-2</v>
      </c>
    </row>
    <row r="19017" spans="34:35" x14ac:dyDescent="0.25">
      <c r="AH19017">
        <v>16.149999999999999</v>
      </c>
      <c r="AI19017">
        <v>-4.9650957065105E-2</v>
      </c>
    </row>
    <row r="19018" spans="34:35" x14ac:dyDescent="0.25">
      <c r="AH19018">
        <v>15.725</v>
      </c>
      <c r="AI19018">
        <v>-4.8728398317277599E-2</v>
      </c>
    </row>
    <row r="19019" spans="34:35" x14ac:dyDescent="0.25">
      <c r="AH19019">
        <v>15.3</v>
      </c>
      <c r="AI19019">
        <v>-4.7694828507662101E-2</v>
      </c>
    </row>
    <row r="19020" spans="34:35" x14ac:dyDescent="0.25">
      <c r="AH19020">
        <v>15.3</v>
      </c>
      <c r="AI19020">
        <v>-4.7694828507662101E-2</v>
      </c>
    </row>
    <row r="19021" spans="34:35" x14ac:dyDescent="0.25">
      <c r="AH19021">
        <v>14.85</v>
      </c>
      <c r="AI19021">
        <v>-4.7261215481135599E-2</v>
      </c>
    </row>
    <row r="19022" spans="34:35" x14ac:dyDescent="0.25">
      <c r="AH19022">
        <v>14.4</v>
      </c>
      <c r="AI19022">
        <v>-4.6799055101120403E-2</v>
      </c>
    </row>
    <row r="19023" spans="34:35" x14ac:dyDescent="0.25">
      <c r="AH19023">
        <v>13.95</v>
      </c>
      <c r="AI19023">
        <v>-4.6313083608944997E-2</v>
      </c>
    </row>
    <row r="19024" spans="34:35" x14ac:dyDescent="0.25">
      <c r="AH19024">
        <v>13.5</v>
      </c>
      <c r="AI19024">
        <v>-4.5804383549899803E-2</v>
      </c>
    </row>
    <row r="19025" spans="34:35" x14ac:dyDescent="0.25">
      <c r="AH19025">
        <v>13.5</v>
      </c>
      <c r="AI19025">
        <v>-4.5804383549899803E-2</v>
      </c>
    </row>
    <row r="19026" spans="34:35" x14ac:dyDescent="0.25">
      <c r="AH19026">
        <v>13.25</v>
      </c>
      <c r="AI19026">
        <v>-4.5512686235156898E-2</v>
      </c>
    </row>
    <row r="19027" spans="34:35" x14ac:dyDescent="0.25">
      <c r="AH19027">
        <v>13</v>
      </c>
      <c r="AI19027">
        <v>-4.52157793926194E-2</v>
      </c>
    </row>
    <row r="19028" spans="34:35" x14ac:dyDescent="0.25">
      <c r="AH19028">
        <v>12.75</v>
      </c>
      <c r="AI19028">
        <v>-4.4913898119629897E-2</v>
      </c>
    </row>
    <row r="19029" spans="34:35" x14ac:dyDescent="0.25">
      <c r="AH19029">
        <v>12.5</v>
      </c>
      <c r="AI19029">
        <v>-4.4607481076915201E-2</v>
      </c>
    </row>
    <row r="19030" spans="34:35" x14ac:dyDescent="0.25">
      <c r="AH19030">
        <v>12.5</v>
      </c>
      <c r="AI19030">
        <v>-4.4607481076915201E-2</v>
      </c>
    </row>
    <row r="19031" spans="34:35" x14ac:dyDescent="0.25">
      <c r="AH19031">
        <v>12.22</v>
      </c>
      <c r="AI19031">
        <v>-4.4259612208320601E-2</v>
      </c>
    </row>
    <row r="19032" spans="34:35" x14ac:dyDescent="0.25">
      <c r="AH19032">
        <v>11.94</v>
      </c>
      <c r="AI19032">
        <v>-4.3907615652665502E-2</v>
      </c>
    </row>
    <row r="19033" spans="34:35" x14ac:dyDescent="0.25">
      <c r="AH19033">
        <v>11.66</v>
      </c>
      <c r="AI19033">
        <v>-4.3552454882449798E-2</v>
      </c>
    </row>
    <row r="19034" spans="34:35" x14ac:dyDescent="0.25">
      <c r="AH19034">
        <v>11.38</v>
      </c>
      <c r="AI19034">
        <v>-4.31952048988141E-2</v>
      </c>
    </row>
    <row r="19035" spans="34:35" x14ac:dyDescent="0.25">
      <c r="AH19035">
        <v>11.38</v>
      </c>
      <c r="AI19035">
        <v>-4.31952048988141E-2</v>
      </c>
    </row>
    <row r="19036" spans="34:35" x14ac:dyDescent="0.25">
      <c r="AH19036">
        <v>10.955</v>
      </c>
      <c r="AI19036">
        <v>-4.2644524369865398E-2</v>
      </c>
    </row>
    <row r="19037" spans="34:35" x14ac:dyDescent="0.25">
      <c r="AH19037">
        <v>10.53</v>
      </c>
      <c r="AI19037">
        <v>-4.2075420549142498E-2</v>
      </c>
    </row>
    <row r="19038" spans="34:35" x14ac:dyDescent="0.25">
      <c r="AH19038">
        <v>10.105</v>
      </c>
      <c r="AI19038">
        <v>-4.15393957851138E-2</v>
      </c>
    </row>
    <row r="19039" spans="34:35" x14ac:dyDescent="0.25">
      <c r="AH19039">
        <v>9.68</v>
      </c>
      <c r="AI19039">
        <v>-4.1106371871981698E-2</v>
      </c>
    </row>
    <row r="19040" spans="34:35" x14ac:dyDescent="0.25">
      <c r="AH19040">
        <v>9.68</v>
      </c>
      <c r="AI19040">
        <v>-4.1106371871981698E-2</v>
      </c>
    </row>
    <row r="19041" spans="34:35" x14ac:dyDescent="0.25">
      <c r="AH19041">
        <v>9.5299999999999994</v>
      </c>
      <c r="AI19041">
        <v>-4.0997170618007901E-2</v>
      </c>
    </row>
    <row r="19042" spans="34:35" x14ac:dyDescent="0.25">
      <c r="AH19042">
        <v>9.3800000000000008</v>
      </c>
      <c r="AI19042">
        <v>-4.0899091860119599E-2</v>
      </c>
    </row>
    <row r="19043" spans="34:35" x14ac:dyDescent="0.25">
      <c r="AH19043">
        <v>9.23</v>
      </c>
      <c r="AI19043">
        <v>-4.08111959610057E-2</v>
      </c>
    </row>
    <row r="19044" spans="34:35" x14ac:dyDescent="0.25">
      <c r="AH19044">
        <v>9.08</v>
      </c>
      <c r="AI19044">
        <v>-4.0732573146744701E-2</v>
      </c>
    </row>
    <row r="19045" spans="34:35" x14ac:dyDescent="0.25">
      <c r="AH19045">
        <v>9.08</v>
      </c>
      <c r="AI19045">
        <v>-4.0732573146744701E-2</v>
      </c>
    </row>
    <row r="19046" spans="34:35" x14ac:dyDescent="0.25">
      <c r="AH19046">
        <v>8.9177431906614792</v>
      </c>
      <c r="AI19046">
        <v>-4.0656949095190603E-2</v>
      </c>
    </row>
    <row r="19047" spans="34:35" x14ac:dyDescent="0.25">
      <c r="AH19047">
        <v>8.7554863813229602</v>
      </c>
      <c r="AI19047">
        <v>-4.0590066989479097E-2</v>
      </c>
    </row>
    <row r="19048" spans="34:35" x14ac:dyDescent="0.25">
      <c r="AH19048">
        <v>8.5932295719844394</v>
      </c>
      <c r="AI19048">
        <v>-4.0530905795189802E-2</v>
      </c>
    </row>
    <row r="19049" spans="34:35" x14ac:dyDescent="0.25">
      <c r="AH19049">
        <v>8.4309727626459097</v>
      </c>
      <c r="AI19049">
        <v>-4.04785277638086E-2</v>
      </c>
    </row>
    <row r="19050" spans="34:35" x14ac:dyDescent="0.25">
      <c r="AH19050">
        <v>8.4309727626459097</v>
      </c>
      <c r="AI19050">
        <v>-4.04785277638086E-2</v>
      </c>
    </row>
    <row r="19051" spans="34:35" x14ac:dyDescent="0.25">
      <c r="AH19051">
        <v>7.89822957198444</v>
      </c>
      <c r="AI19051">
        <v>-4.0340881301986202E-2</v>
      </c>
    </row>
    <row r="19052" spans="34:35" x14ac:dyDescent="0.25">
      <c r="AH19052">
        <v>7.3654863813229596</v>
      </c>
      <c r="AI19052">
        <v>-4.0233974920283001E-2</v>
      </c>
    </row>
    <row r="19053" spans="34:35" x14ac:dyDescent="0.25">
      <c r="AH19053">
        <v>6.8327431906614802</v>
      </c>
      <c r="AI19053">
        <v>-4.0136827937690099E-2</v>
      </c>
    </row>
    <row r="19054" spans="34:35" x14ac:dyDescent="0.25">
      <c r="AH19054">
        <v>6.3</v>
      </c>
      <c r="AI19054">
        <v>-4.0039355912066803E-2</v>
      </c>
    </row>
    <row r="19055" spans="34:35" x14ac:dyDescent="0.25">
      <c r="AH19055">
        <v>6.3</v>
      </c>
      <c r="AI19055">
        <v>-4.0039355912066803E-2</v>
      </c>
    </row>
    <row r="19056" spans="34:35" x14ac:dyDescent="0.25">
      <c r="AH19056">
        <v>5.8075000000000001</v>
      </c>
      <c r="AI19056">
        <v>-4.0102710074924303E-2</v>
      </c>
    </row>
    <row r="19057" spans="34:35" x14ac:dyDescent="0.25">
      <c r="AH19057">
        <v>5.3150000000000004</v>
      </c>
      <c r="AI19057">
        <v>-4.0125790495489699E-2</v>
      </c>
    </row>
    <row r="19058" spans="34:35" x14ac:dyDescent="0.25">
      <c r="AH19058">
        <v>4.8224999999999998</v>
      </c>
      <c r="AI19058">
        <v>-4.0110421863826198E-2</v>
      </c>
    </row>
    <row r="19059" spans="34:35" x14ac:dyDescent="0.25">
      <c r="AH19059">
        <v>4.33</v>
      </c>
      <c r="AI19059">
        <v>-4.0057026661834597E-2</v>
      </c>
    </row>
    <row r="19060" spans="34:35" x14ac:dyDescent="0.25">
      <c r="AH19060">
        <v>4.33</v>
      </c>
      <c r="AI19060">
        <v>-4.0057026661834597E-2</v>
      </c>
    </row>
    <row r="19061" spans="34:35" x14ac:dyDescent="0.25">
      <c r="AH19061">
        <v>4.08</v>
      </c>
      <c r="AI19061">
        <v>-3.9998350613808603E-2</v>
      </c>
    </row>
    <row r="19062" spans="34:35" x14ac:dyDescent="0.25">
      <c r="AH19062">
        <v>3.83</v>
      </c>
      <c r="AI19062">
        <v>-3.9915252533543603E-2</v>
      </c>
    </row>
    <row r="19063" spans="34:35" x14ac:dyDescent="0.25">
      <c r="AH19063">
        <v>3.58</v>
      </c>
      <c r="AI19063">
        <v>-3.9842931670028399E-2</v>
      </c>
    </row>
    <row r="19064" spans="34:35" x14ac:dyDescent="0.25">
      <c r="AH19064">
        <v>3.33</v>
      </c>
      <c r="AI19064">
        <v>-3.9818571131219997E-2</v>
      </c>
    </row>
    <row r="19065" spans="34:35" x14ac:dyDescent="0.25">
      <c r="AH19065">
        <v>3.33</v>
      </c>
      <c r="AI19065">
        <v>-3.9818571131219997E-2</v>
      </c>
    </row>
    <row r="19066" spans="34:35" x14ac:dyDescent="0.25">
      <c r="AH19066">
        <v>3.18</v>
      </c>
      <c r="AI19066">
        <v>-3.9832676287064203E-2</v>
      </c>
    </row>
    <row r="19067" spans="34:35" x14ac:dyDescent="0.25">
      <c r="AH19067">
        <v>3.03</v>
      </c>
      <c r="AI19067">
        <v>-3.98536960141792E-2</v>
      </c>
    </row>
    <row r="19068" spans="34:35" x14ac:dyDescent="0.25">
      <c r="AH19068">
        <v>2.88</v>
      </c>
      <c r="AI19068">
        <v>-3.9880836078947698E-2</v>
      </c>
    </row>
    <row r="19069" spans="34:35" x14ac:dyDescent="0.25">
      <c r="AH19069">
        <v>2.73</v>
      </c>
      <c r="AI19069">
        <v>-3.9913416873650603E-2</v>
      </c>
    </row>
    <row r="19070" spans="34:35" x14ac:dyDescent="0.25">
      <c r="AH19070">
        <v>2.73</v>
      </c>
      <c r="AI19070">
        <v>-3.9913416873650603E-2</v>
      </c>
    </row>
    <row r="19071" spans="34:35" x14ac:dyDescent="0.25">
      <c r="AH19071">
        <v>2.3725000000000001</v>
      </c>
      <c r="AI19071">
        <v>-4.0008163268398803E-2</v>
      </c>
    </row>
    <row r="19072" spans="34:35" x14ac:dyDescent="0.25">
      <c r="AH19072">
        <v>2.0150000000000001</v>
      </c>
      <c r="AI19072">
        <v>-4.0120044415653498E-2</v>
      </c>
    </row>
    <row r="19073" spans="34:35" x14ac:dyDescent="0.25">
      <c r="AH19073">
        <v>1.6575</v>
      </c>
      <c r="AI19073">
        <v>-4.0243204203152499E-2</v>
      </c>
    </row>
    <row r="19074" spans="34:35" x14ac:dyDescent="0.25">
      <c r="AH19074">
        <v>1.3</v>
      </c>
      <c r="AI19074">
        <v>-4.0375202105022302E-2</v>
      </c>
    </row>
    <row r="19075" spans="34:35" x14ac:dyDescent="0.25">
      <c r="AH19075">
        <v>1.3</v>
      </c>
      <c r="AI19075">
        <v>-4.0375202105022302E-2</v>
      </c>
    </row>
    <row r="19076" spans="34:35" x14ac:dyDescent="0.25">
      <c r="AH19076">
        <v>0.73983272926578403</v>
      </c>
      <c r="AI19076">
        <v>-4.0681703669794102E-2</v>
      </c>
    </row>
    <row r="19077" spans="34:35" x14ac:dyDescent="0.25">
      <c r="AH19077">
        <v>0.17966545853156901</v>
      </c>
      <c r="AI19077">
        <v>-4.0966256221360603E-2</v>
      </c>
    </row>
    <row r="19078" spans="34:35" x14ac:dyDescent="0.25">
      <c r="AH19078">
        <v>-0.38050181220264701</v>
      </c>
      <c r="AI19078">
        <v>-4.1229159368853803E-2</v>
      </c>
    </row>
    <row r="19079" spans="34:35" x14ac:dyDescent="0.25">
      <c r="AH19079">
        <v>-0.94066908293686302</v>
      </c>
      <c r="AI19079">
        <v>-4.1474104044178298E-2</v>
      </c>
    </row>
    <row r="19080" spans="34:35" x14ac:dyDescent="0.25">
      <c r="AH19080">
        <v>-0.94066908293686302</v>
      </c>
      <c r="AI19080">
        <v>-4.1474104044178298E-2</v>
      </c>
    </row>
    <row r="19081" spans="34:35" x14ac:dyDescent="0.25">
      <c r="AH19081">
        <v>-1.1555018122026499</v>
      </c>
      <c r="AI19081">
        <v>-4.1565688571926898E-2</v>
      </c>
    </row>
    <row r="19082" spans="34:35" x14ac:dyDescent="0.25">
      <c r="AH19082">
        <v>-1.37033454146843</v>
      </c>
      <c r="AI19082">
        <v>-4.1656381236254703E-2</v>
      </c>
    </row>
    <row r="19083" spans="34:35" x14ac:dyDescent="0.25">
      <c r="AH19083">
        <v>-1.5851672707342199</v>
      </c>
      <c r="AI19083">
        <v>-4.1747318285434598E-2</v>
      </c>
    </row>
    <row r="19084" spans="34:35" x14ac:dyDescent="0.25">
      <c r="AH19084">
        <v>-1.8</v>
      </c>
      <c r="AI19084">
        <v>-4.1839903365968698E-2</v>
      </c>
    </row>
    <row r="19085" spans="34:35" x14ac:dyDescent="0.25">
      <c r="AH19085">
        <v>-1.8</v>
      </c>
      <c r="AI19085">
        <v>-4.1839903365968698E-2</v>
      </c>
    </row>
    <row r="19086" spans="34:35" x14ac:dyDescent="0.25">
      <c r="AH19086">
        <v>-1.8425</v>
      </c>
      <c r="AI19086">
        <v>-4.1864717671037298E-2</v>
      </c>
    </row>
    <row r="19087" spans="34:35" x14ac:dyDescent="0.25">
      <c r="AH19087">
        <v>-1.885</v>
      </c>
      <c r="AI19087">
        <v>-4.1890340421493102E-2</v>
      </c>
    </row>
    <row r="19088" spans="34:35" x14ac:dyDescent="0.25">
      <c r="AH19088">
        <v>-1.9275</v>
      </c>
      <c r="AI19088">
        <v>-4.1916489723588898E-2</v>
      </c>
    </row>
    <row r="19089" spans="34:35" x14ac:dyDescent="0.25">
      <c r="AH19089">
        <v>-1.97</v>
      </c>
      <c r="AI19089">
        <v>-4.1942984960088102E-2</v>
      </c>
    </row>
    <row r="19090" spans="34:35" x14ac:dyDescent="0.25">
      <c r="AH19090">
        <v>-1.97</v>
      </c>
      <c r="AI19090">
        <v>-4.1942984960088102E-2</v>
      </c>
    </row>
    <row r="19091" spans="34:35" x14ac:dyDescent="0.25">
      <c r="AH19091">
        <v>-2.27</v>
      </c>
      <c r="AI19091">
        <v>-4.2116408222254903E-2</v>
      </c>
    </row>
    <row r="19092" spans="34:35" x14ac:dyDescent="0.25">
      <c r="AH19092">
        <v>-2.57</v>
      </c>
      <c r="AI19092">
        <v>-4.2281818328161899E-2</v>
      </c>
    </row>
    <row r="19093" spans="34:35" x14ac:dyDescent="0.25">
      <c r="AH19093">
        <v>-2.87</v>
      </c>
      <c r="AI19093">
        <v>-4.2505439155337298E-2</v>
      </c>
    </row>
    <row r="19094" spans="34:35" x14ac:dyDescent="0.25">
      <c r="AH19094">
        <v>-3.17</v>
      </c>
      <c r="AI19094">
        <v>-4.2861112801358403E-2</v>
      </c>
    </row>
    <row r="19095" spans="34:35" x14ac:dyDescent="0.25">
      <c r="AH19095">
        <v>-3.17</v>
      </c>
      <c r="AI19095">
        <v>-4.2861112801358403E-2</v>
      </c>
    </row>
    <row r="19096" spans="34:35" x14ac:dyDescent="0.25">
      <c r="AH19096">
        <v>-3.32</v>
      </c>
      <c r="AI19096">
        <v>-4.31044536892169E-2</v>
      </c>
    </row>
    <row r="19097" spans="34:35" x14ac:dyDescent="0.25">
      <c r="AH19097">
        <v>-3.47</v>
      </c>
      <c r="AI19097">
        <v>-4.33674270258739E-2</v>
      </c>
    </row>
    <row r="19098" spans="34:35" x14ac:dyDescent="0.25">
      <c r="AH19098">
        <v>-3.62</v>
      </c>
      <c r="AI19098">
        <v>-4.3648215872839298E-2</v>
      </c>
    </row>
    <row r="19099" spans="34:35" x14ac:dyDescent="0.25">
      <c r="AH19099">
        <v>-3.77</v>
      </c>
      <c r="AI19099">
        <v>-4.3945075066112199E-2</v>
      </c>
    </row>
    <row r="19100" spans="34:35" x14ac:dyDescent="0.25">
      <c r="AH19100">
        <v>-3.77</v>
      </c>
      <c r="AI19100">
        <v>-4.3945075066112199E-2</v>
      </c>
    </row>
    <row r="19101" spans="34:35" x14ac:dyDescent="0.25">
      <c r="AH19101">
        <v>-3.96636673510559</v>
      </c>
      <c r="AI19101">
        <v>-4.4355213050566798E-2</v>
      </c>
    </row>
    <row r="19102" spans="34:35" x14ac:dyDescent="0.25">
      <c r="AH19102">
        <v>-4.1627334702111902</v>
      </c>
      <c r="AI19102">
        <v>-4.47864771641426E-2</v>
      </c>
    </row>
    <row r="19103" spans="34:35" x14ac:dyDescent="0.25">
      <c r="AH19103">
        <v>-4.35910020531679</v>
      </c>
      <c r="AI19103">
        <v>-4.5235570991675099E-2</v>
      </c>
    </row>
    <row r="19104" spans="34:35" x14ac:dyDescent="0.25">
      <c r="AH19104">
        <v>-4.55546694042238</v>
      </c>
      <c r="AI19104">
        <v>-4.5699429207423897E-2</v>
      </c>
    </row>
    <row r="19105" spans="34:35" x14ac:dyDescent="0.25">
      <c r="AH19105">
        <v>-4.55546694042238</v>
      </c>
      <c r="AI19105">
        <v>-4.5699429207423897E-2</v>
      </c>
    </row>
    <row r="19106" spans="34:35" x14ac:dyDescent="0.25">
      <c r="AH19106">
        <v>-4.7882854488629398</v>
      </c>
      <c r="AI19106">
        <v>-4.6264603873551302E-2</v>
      </c>
    </row>
    <row r="19107" spans="34:35" x14ac:dyDescent="0.25">
      <c r="AH19107">
        <v>-5.0211039573034899</v>
      </c>
      <c r="AI19107">
        <v>-4.6842029526086397E-2</v>
      </c>
    </row>
    <row r="19108" spans="34:35" x14ac:dyDescent="0.25">
      <c r="AH19108">
        <v>-5.2539224657440498</v>
      </c>
      <c r="AI19108">
        <v>-4.7427532513612002E-2</v>
      </c>
    </row>
    <row r="19109" spans="34:35" x14ac:dyDescent="0.25">
      <c r="AH19109">
        <v>-5.4867409741845998</v>
      </c>
      <c r="AI19109">
        <v>-4.8017275163011998E-2</v>
      </c>
    </row>
    <row r="19110" spans="34:35" x14ac:dyDescent="0.25">
      <c r="AH19110">
        <v>-5.4867409741845998</v>
      </c>
      <c r="AI19110">
        <v>-4.8017275163011998E-2</v>
      </c>
    </row>
    <row r="19111" spans="34:35" x14ac:dyDescent="0.25">
      <c r="AH19111">
        <v>-5.76277783879579</v>
      </c>
      <c r="AI19111">
        <v>-4.8717319945673201E-2</v>
      </c>
    </row>
    <row r="19112" spans="34:35" x14ac:dyDescent="0.25">
      <c r="AH19112">
        <v>-6.0388147034069801</v>
      </c>
      <c r="AI19112">
        <v>-4.9413230648706903E-2</v>
      </c>
    </row>
    <row r="19113" spans="34:35" x14ac:dyDescent="0.25">
      <c r="AH19113">
        <v>-6.31485156801818</v>
      </c>
      <c r="AI19113">
        <v>-5.0099982795635899E-2</v>
      </c>
    </row>
    <row r="19114" spans="34:35" x14ac:dyDescent="0.25">
      <c r="AH19114">
        <v>-6.5908884326293702</v>
      </c>
      <c r="AI19114">
        <v>-5.0773151644850099E-2</v>
      </c>
    </row>
    <row r="19115" spans="34:35" x14ac:dyDescent="0.25">
      <c r="AH19115">
        <v>-6.5908884326293702</v>
      </c>
      <c r="AI19115">
        <v>-5.0773151644850099E-2</v>
      </c>
    </row>
    <row r="19116" spans="34:35" x14ac:dyDescent="0.25">
      <c r="AH19116">
        <v>-6.9181663244720299</v>
      </c>
      <c r="AI19116">
        <v>-5.1548436829791301E-2</v>
      </c>
    </row>
    <row r="19117" spans="34:35" x14ac:dyDescent="0.25">
      <c r="AH19117">
        <v>-7.2454442163146799</v>
      </c>
      <c r="AI19117">
        <v>-5.2293751860318198E-2</v>
      </c>
    </row>
    <row r="19118" spans="34:35" x14ac:dyDescent="0.25">
      <c r="AH19118">
        <v>-7.5727221081573397</v>
      </c>
      <c r="AI19118">
        <v>-5.3004381853783401E-2</v>
      </c>
    </row>
    <row r="19119" spans="34:35" x14ac:dyDescent="0.25">
      <c r="AH19119">
        <v>-7.9</v>
      </c>
      <c r="AI19119">
        <v>-5.3676367058817398E-2</v>
      </c>
    </row>
    <row r="19120" spans="34:35" x14ac:dyDescent="0.25">
      <c r="AH19120">
        <v>-7.9</v>
      </c>
      <c r="AI19120">
        <v>-5.3676367058817398E-2</v>
      </c>
    </row>
    <row r="19121" spans="34:35" x14ac:dyDescent="0.25">
      <c r="AH19121">
        <v>-8.15</v>
      </c>
      <c r="AI19121">
        <v>-5.4161681662514401E-2</v>
      </c>
    </row>
    <row r="19122" spans="34:35" x14ac:dyDescent="0.25">
      <c r="AH19122">
        <v>-8.4</v>
      </c>
      <c r="AI19122">
        <v>-5.4621601709788602E-2</v>
      </c>
    </row>
    <row r="19123" spans="34:35" x14ac:dyDescent="0.25">
      <c r="AH19123">
        <v>-8.65</v>
      </c>
      <c r="AI19123">
        <v>-5.5055417538226299E-2</v>
      </c>
    </row>
    <row r="19124" spans="34:35" x14ac:dyDescent="0.25">
      <c r="AH19124">
        <v>-8.9</v>
      </c>
      <c r="AI19124">
        <v>-5.5462702869836997E-2</v>
      </c>
    </row>
    <row r="19125" spans="34:35" x14ac:dyDescent="0.25">
      <c r="AH19125">
        <v>-8.9</v>
      </c>
      <c r="AI19125">
        <v>-5.5462702869836997E-2</v>
      </c>
    </row>
    <row r="19126" spans="34:35" x14ac:dyDescent="0.25">
      <c r="AH19126">
        <v>-9.5175000000000001</v>
      </c>
      <c r="AI19126">
        <v>-5.6354975859086102E-2</v>
      </c>
    </row>
    <row r="19127" spans="34:35" x14ac:dyDescent="0.25">
      <c r="AH19127">
        <v>-10.135</v>
      </c>
      <c r="AI19127">
        <v>-5.7092058942910397E-2</v>
      </c>
    </row>
    <row r="19128" spans="34:35" x14ac:dyDescent="0.25">
      <c r="AH19128">
        <v>-10.7525</v>
      </c>
      <c r="AI19128">
        <v>-5.7692328811786001E-2</v>
      </c>
    </row>
    <row r="19129" spans="34:35" x14ac:dyDescent="0.25">
      <c r="AH19129">
        <v>-11.37</v>
      </c>
      <c r="AI19129">
        <v>-5.8185551338668699E-2</v>
      </c>
    </row>
    <row r="19130" spans="34:35" x14ac:dyDescent="0.25">
      <c r="AH19130">
        <v>-11.37</v>
      </c>
      <c r="AI19130">
        <v>-5.8185551338668699E-2</v>
      </c>
    </row>
    <row r="19131" spans="34:35" x14ac:dyDescent="0.25">
      <c r="AH19131">
        <v>-11.87</v>
      </c>
      <c r="AI19131">
        <v>-5.8584315357058603E-2</v>
      </c>
    </row>
    <row r="19132" spans="34:35" x14ac:dyDescent="0.25">
      <c r="AH19132">
        <v>-12.37</v>
      </c>
      <c r="AI19132">
        <v>-5.8936555715073002E-2</v>
      </c>
    </row>
    <row r="19133" spans="34:35" x14ac:dyDescent="0.25">
      <c r="AH19133">
        <v>-12.87</v>
      </c>
      <c r="AI19133">
        <v>-5.9169404553092803E-2</v>
      </c>
    </row>
    <row r="19134" spans="34:35" x14ac:dyDescent="0.25">
      <c r="AH19134">
        <v>-13.37</v>
      </c>
      <c r="AI19134">
        <v>-5.9231105617609497E-2</v>
      </c>
    </row>
    <row r="19135" spans="34:35" x14ac:dyDescent="0.25">
      <c r="AH19135">
        <v>-13.37</v>
      </c>
      <c r="AI19135">
        <v>-5.9231105617609497E-2</v>
      </c>
    </row>
    <row r="19136" spans="34:35" x14ac:dyDescent="0.25">
      <c r="AH19136">
        <v>-13.395</v>
      </c>
      <c r="AI19136">
        <v>-5.9229665079733797E-2</v>
      </c>
    </row>
    <row r="19137" spans="34:35" x14ac:dyDescent="0.25">
      <c r="AH19137">
        <v>-13.42</v>
      </c>
      <c r="AI19137">
        <v>-5.9227782454683499E-2</v>
      </c>
    </row>
    <row r="19138" spans="34:35" x14ac:dyDescent="0.25">
      <c r="AH19138">
        <v>-13.445</v>
      </c>
      <c r="AI19138">
        <v>-5.9225455833819697E-2</v>
      </c>
    </row>
    <row r="19139" spans="34:35" x14ac:dyDescent="0.25">
      <c r="AH19139">
        <v>-13.47</v>
      </c>
      <c r="AI19139">
        <v>-5.9222683282424797E-2</v>
      </c>
    </row>
    <row r="19140" spans="34:35" x14ac:dyDescent="0.25">
      <c r="AH19140">
        <v>-13.47</v>
      </c>
      <c r="AI19140">
        <v>-5.9222683282424797E-2</v>
      </c>
    </row>
    <row r="19141" spans="34:35" x14ac:dyDescent="0.25">
      <c r="AH19141">
        <v>-13.602499999999999</v>
      </c>
      <c r="AI19141">
        <v>-5.9200573007837001E-2</v>
      </c>
    </row>
    <row r="19142" spans="34:35" x14ac:dyDescent="0.25">
      <c r="AH19142">
        <v>-13.734999999999999</v>
      </c>
      <c r="AI19142">
        <v>-5.91658193870927E-2</v>
      </c>
    </row>
    <row r="19143" spans="34:35" x14ac:dyDescent="0.25">
      <c r="AH19143">
        <v>-13.8675</v>
      </c>
      <c r="AI19143">
        <v>-5.9118175119407798E-2</v>
      </c>
    </row>
    <row r="19144" spans="34:35" x14ac:dyDescent="0.25">
      <c r="AH19144">
        <v>-14</v>
      </c>
      <c r="AI19144">
        <v>-5.9057409048345999E-2</v>
      </c>
    </row>
    <row r="19145" spans="34:35" x14ac:dyDescent="0.25">
      <c r="AH19145">
        <v>-14</v>
      </c>
      <c r="AI19145">
        <v>-5.9057409048345999E-2</v>
      </c>
    </row>
    <row r="19146" spans="34:35" x14ac:dyDescent="0.25">
      <c r="AH19146">
        <v>-14.2054189176643</v>
      </c>
      <c r="AI19146">
        <v>-5.8936938772309197E-2</v>
      </c>
    </row>
    <row r="19147" spans="34:35" x14ac:dyDescent="0.25">
      <c r="AH19147">
        <v>-14.4108378353285</v>
      </c>
      <c r="AI19147">
        <v>-5.87839648010062E-2</v>
      </c>
    </row>
    <row r="19148" spans="34:35" x14ac:dyDescent="0.25">
      <c r="AH19148">
        <v>-14.6162567529928</v>
      </c>
      <c r="AI19148">
        <v>-5.8597910604404398E-2</v>
      </c>
    </row>
    <row r="19149" spans="34:35" x14ac:dyDescent="0.25">
      <c r="AH19149">
        <v>-14.8216756706571</v>
      </c>
      <c r="AI19149">
        <v>-5.8378374705458799E-2</v>
      </c>
    </row>
    <row r="19150" spans="34:35" x14ac:dyDescent="0.25">
      <c r="AH19150">
        <v>-14.8216756706571</v>
      </c>
      <c r="AI19150">
        <v>-5.8378374705458799E-2</v>
      </c>
    </row>
    <row r="19151" spans="34:35" x14ac:dyDescent="0.25">
      <c r="AH19151">
        <v>-15.0299546678258</v>
      </c>
      <c r="AI19151">
        <v>-5.8121402150266802E-2</v>
      </c>
    </row>
    <row r="19152" spans="34:35" x14ac:dyDescent="0.25">
      <c r="AH19152">
        <v>-15.2382336649945</v>
      </c>
      <c r="AI19152">
        <v>-5.7829700828547298E-2</v>
      </c>
    </row>
    <row r="19153" spans="34:35" x14ac:dyDescent="0.25">
      <c r="AH19153">
        <v>-15.4465126621633</v>
      </c>
      <c r="AI19153">
        <v>-5.7503381639013598E-2</v>
      </c>
    </row>
    <row r="19154" spans="34:35" x14ac:dyDescent="0.25">
      <c r="AH19154">
        <v>-15.654791659332</v>
      </c>
      <c r="AI19154">
        <v>-5.7142529618567597E-2</v>
      </c>
    </row>
    <row r="19155" spans="34:35" x14ac:dyDescent="0.25">
      <c r="AH19155">
        <v>-15.654791659332</v>
      </c>
      <c r="AI19155">
        <v>-5.7142529618567597E-2</v>
      </c>
    </row>
    <row r="19156" spans="34:35" x14ac:dyDescent="0.25">
      <c r="AH19156">
        <v>-15.8659705573364</v>
      </c>
      <c r="AI19156">
        <v>-5.6741502152725901E-2</v>
      </c>
    </row>
    <row r="19157" spans="34:35" x14ac:dyDescent="0.25">
      <c r="AH19157">
        <v>-16.077149455340901</v>
      </c>
      <c r="AI19157">
        <v>-5.6305360704621603E-2</v>
      </c>
    </row>
    <row r="19158" spans="34:35" x14ac:dyDescent="0.25">
      <c r="AH19158">
        <v>-16.2883283533453</v>
      </c>
      <c r="AI19158">
        <v>-5.5834439074183499E-2</v>
      </c>
    </row>
    <row r="19159" spans="34:35" x14ac:dyDescent="0.25">
      <c r="AH19159">
        <v>-16.499507251349801</v>
      </c>
      <c r="AI19159">
        <v>-5.5329183599361703E-2</v>
      </c>
    </row>
    <row r="19160" spans="34:35" x14ac:dyDescent="0.25">
      <c r="AH19160">
        <v>-16.499507251349801</v>
      </c>
      <c r="AI19160">
        <v>-5.5329183599361703E-2</v>
      </c>
    </row>
    <row r="19161" spans="34:35" x14ac:dyDescent="0.25">
      <c r="AH19161">
        <v>-16.713626425959799</v>
      </c>
      <c r="AI19161">
        <v>-5.4782646343820497E-2</v>
      </c>
    </row>
    <row r="19162" spans="34:35" x14ac:dyDescent="0.25">
      <c r="AH19162">
        <v>-16.9277456005698</v>
      </c>
      <c r="AI19162">
        <v>-5.4202520351583398E-2</v>
      </c>
    </row>
    <row r="19163" spans="34:35" x14ac:dyDescent="0.25">
      <c r="AH19163">
        <v>-17.141864775179901</v>
      </c>
      <c r="AI19163">
        <v>-5.35894786844551E-2</v>
      </c>
    </row>
    <row r="19164" spans="34:35" x14ac:dyDescent="0.25">
      <c r="AH19164">
        <v>-17.355983949789898</v>
      </c>
      <c r="AI19164">
        <v>-5.29441655891153E-2</v>
      </c>
    </row>
    <row r="19165" spans="34:35" x14ac:dyDescent="0.25">
      <c r="AH19165">
        <v>-17.355983949789898</v>
      </c>
      <c r="AI19165">
        <v>-5.29441655891153E-2</v>
      </c>
    </row>
    <row r="19166" spans="34:35" x14ac:dyDescent="0.25">
      <c r="AH19166">
        <v>-17.573084338933501</v>
      </c>
      <c r="AI19166">
        <v>-5.2257716627593098E-2</v>
      </c>
    </row>
    <row r="19167" spans="34:35" x14ac:dyDescent="0.25">
      <c r="AH19167">
        <v>-17.7901847280772</v>
      </c>
      <c r="AI19167">
        <v>-5.1539989997751397E-2</v>
      </c>
    </row>
    <row r="19168" spans="34:35" x14ac:dyDescent="0.25">
      <c r="AH19168">
        <v>-18.0072851172208</v>
      </c>
      <c r="AI19168">
        <v>-5.0792122076874599E-2</v>
      </c>
    </row>
    <row r="19169" spans="34:35" x14ac:dyDescent="0.25">
      <c r="AH19169">
        <v>-18.224385506364399</v>
      </c>
      <c r="AI19169">
        <v>-5.0015487987801803E-2</v>
      </c>
    </row>
    <row r="19170" spans="34:35" x14ac:dyDescent="0.25">
      <c r="AH19170">
        <v>-18.224385506364399</v>
      </c>
      <c r="AI19170">
        <v>-5.0015487987801803E-2</v>
      </c>
    </row>
    <row r="19171" spans="34:35" x14ac:dyDescent="0.25">
      <c r="AH19171">
        <v>-18.4445086179547</v>
      </c>
      <c r="AI19171">
        <v>-4.9200141755637902E-2</v>
      </c>
    </row>
    <row r="19172" spans="34:35" x14ac:dyDescent="0.25">
      <c r="AH19172">
        <v>-18.664631729545</v>
      </c>
      <c r="AI19172">
        <v>-4.8358094980711398E-2</v>
      </c>
    </row>
    <row r="19173" spans="34:35" x14ac:dyDescent="0.25">
      <c r="AH19173">
        <v>-18.884754841135301</v>
      </c>
      <c r="AI19173">
        <v>-4.7490790857926603E-2</v>
      </c>
    </row>
    <row r="19174" spans="34:35" x14ac:dyDescent="0.25">
      <c r="AH19174">
        <v>-19.104877952725602</v>
      </c>
      <c r="AI19174">
        <v>-4.6599590435875901E-2</v>
      </c>
    </row>
    <row r="19175" spans="34:35" x14ac:dyDescent="0.25">
      <c r="AH19175">
        <v>-19.104877952725602</v>
      </c>
      <c r="AI19175">
        <v>-4.6599590435875901E-2</v>
      </c>
    </row>
    <row r="19176" spans="34:35" x14ac:dyDescent="0.25">
      <c r="AH19176">
        <v>-19.328065872596799</v>
      </c>
      <c r="AI19176">
        <v>-4.5672745541082103E-2</v>
      </c>
    </row>
    <row r="19177" spans="34:35" x14ac:dyDescent="0.25">
      <c r="AH19177">
        <v>-19.551253792468</v>
      </c>
      <c r="AI19177">
        <v>-4.4723898840447897E-2</v>
      </c>
    </row>
    <row r="19178" spans="34:35" x14ac:dyDescent="0.25">
      <c r="AH19178">
        <v>-19.7744417123392</v>
      </c>
      <c r="AI19178">
        <v>-4.3754746188372398E-2</v>
      </c>
    </row>
    <row r="19179" spans="34:35" x14ac:dyDescent="0.25">
      <c r="AH19179">
        <v>-19.997629632210401</v>
      </c>
      <c r="AI19179">
        <v>-4.2767104442323803E-2</v>
      </c>
    </row>
    <row r="19180" spans="34:35" x14ac:dyDescent="0.25">
      <c r="AH19180">
        <v>-19.997629632210401</v>
      </c>
      <c r="AI19180">
        <v>-4.2767104442323803E-2</v>
      </c>
    </row>
    <row r="19181" spans="34:35" x14ac:dyDescent="0.25">
      <c r="AH19181">
        <v>-20.223925032164399</v>
      </c>
      <c r="AI19181">
        <v>-4.1748846744650001E-2</v>
      </c>
    </row>
    <row r="19182" spans="34:35" x14ac:dyDescent="0.25">
      <c r="AH19182">
        <v>-20.4502204321184</v>
      </c>
      <c r="AI19182">
        <v>-4.0715687081851699E-2</v>
      </c>
    </row>
    <row r="19183" spans="34:35" x14ac:dyDescent="0.25">
      <c r="AH19183">
        <v>-20.676515832072301</v>
      </c>
      <c r="AI19183">
        <v>-3.9669773197761299E-2</v>
      </c>
    </row>
    <row r="19184" spans="34:35" x14ac:dyDescent="0.25">
      <c r="AH19184">
        <v>-20.902811232026298</v>
      </c>
      <c r="AI19184">
        <v>-3.8613325478570999E-2</v>
      </c>
    </row>
    <row r="19185" spans="34:35" x14ac:dyDescent="0.25">
      <c r="AH19185">
        <v>-20.902811232026298</v>
      </c>
      <c r="AI19185">
        <v>-3.8613325478570999E-2</v>
      </c>
    </row>
    <row r="19186" spans="34:35" x14ac:dyDescent="0.25">
      <c r="AH19186">
        <v>-21.132257377990999</v>
      </c>
      <c r="AI19186">
        <v>-3.75337153617731E-2</v>
      </c>
    </row>
    <row r="19187" spans="34:35" x14ac:dyDescent="0.25">
      <c r="AH19187">
        <v>-21.3617035239557</v>
      </c>
      <c r="AI19187">
        <v>-3.64477143903678E-2</v>
      </c>
    </row>
    <row r="19188" spans="34:35" x14ac:dyDescent="0.25">
      <c r="AH19188">
        <v>-21.591149669920402</v>
      </c>
      <c r="AI19188">
        <v>-3.53572381533881E-2</v>
      </c>
    </row>
    <row r="19189" spans="34:35" x14ac:dyDescent="0.25">
      <c r="AH19189">
        <v>-21.820595815885099</v>
      </c>
      <c r="AI19189">
        <v>-3.4263964855007698E-2</v>
      </c>
    </row>
    <row r="19190" spans="34:35" x14ac:dyDescent="0.25">
      <c r="AH19190">
        <v>-21.820595815885099</v>
      </c>
      <c r="AI19190">
        <v>-3.4263964855007698E-2</v>
      </c>
    </row>
    <row r="19191" spans="34:35" x14ac:dyDescent="0.25">
      <c r="AH19191">
        <v>-22.053236576186801</v>
      </c>
      <c r="AI19191">
        <v>-3.3154478094724098E-2</v>
      </c>
    </row>
    <row r="19192" spans="34:35" x14ac:dyDescent="0.25">
      <c r="AH19192">
        <v>-22.285877336488401</v>
      </c>
      <c r="AI19192">
        <v>-3.2046181986281598E-2</v>
      </c>
    </row>
    <row r="19193" spans="34:35" x14ac:dyDescent="0.25">
      <c r="AH19193">
        <v>-22.51851809679</v>
      </c>
      <c r="AI19193">
        <v>-3.0941433130758901E-2</v>
      </c>
    </row>
    <row r="19194" spans="34:35" x14ac:dyDescent="0.25">
      <c r="AH19194">
        <v>-22.751158857091699</v>
      </c>
      <c r="AI19194">
        <v>-2.98426252466477E-2</v>
      </c>
    </row>
    <row r="19195" spans="34:35" x14ac:dyDescent="0.25">
      <c r="AH19195">
        <v>-22.751158857091699</v>
      </c>
      <c r="AI19195">
        <v>-2.98426252466477E-2</v>
      </c>
    </row>
    <row r="19196" spans="34:35" x14ac:dyDescent="0.25">
      <c r="AH19196">
        <v>-22.987038710842</v>
      </c>
      <c r="AI19196">
        <v>-2.8737021773461501E-2</v>
      </c>
    </row>
    <row r="19197" spans="34:35" x14ac:dyDescent="0.25">
      <c r="AH19197">
        <v>-23.222918564592302</v>
      </c>
      <c r="AI19197">
        <v>-2.7642607942279001E-2</v>
      </c>
    </row>
    <row r="19198" spans="34:35" x14ac:dyDescent="0.25">
      <c r="AH19198">
        <v>-23.458798418342599</v>
      </c>
      <c r="AI19198">
        <v>-2.6561989785444801E-2</v>
      </c>
    </row>
    <row r="19199" spans="34:35" x14ac:dyDescent="0.25">
      <c r="AH19199">
        <v>-23.694678272092901</v>
      </c>
      <c r="AI19199">
        <v>-2.54977007063719E-2</v>
      </c>
    </row>
    <row r="19200" spans="34:35" x14ac:dyDescent="0.25">
      <c r="AH19200">
        <v>-23.694678272092901</v>
      </c>
      <c r="AI19200">
        <v>-2.54977007063719E-2</v>
      </c>
    </row>
    <row r="19201" spans="34:35" x14ac:dyDescent="0.25">
      <c r="AH19201">
        <v>-23.933842317693198</v>
      </c>
      <c r="AI19201">
        <v>-2.44376424465403E-2</v>
      </c>
    </row>
    <row r="19202" spans="34:35" x14ac:dyDescent="0.25">
      <c r="AH19202">
        <v>-24.1730063632934</v>
      </c>
      <c r="AI19202">
        <v>-2.3399132632262901E-2</v>
      </c>
    </row>
    <row r="19203" spans="34:35" x14ac:dyDescent="0.25">
      <c r="AH19203">
        <v>-24.412170408893701</v>
      </c>
      <c r="AI19203">
        <v>-2.2384290542761202E-2</v>
      </c>
    </row>
    <row r="19204" spans="34:35" x14ac:dyDescent="0.25">
      <c r="AH19204">
        <v>-24.651334454493998</v>
      </c>
      <c r="AI19204">
        <v>-2.13951602111432E-2</v>
      </c>
    </row>
    <row r="19205" spans="34:35" x14ac:dyDescent="0.25">
      <c r="AH19205">
        <v>-24.651334454493998</v>
      </c>
      <c r="AI19205">
        <v>-2.13951602111432E-2</v>
      </c>
    </row>
    <row r="19206" spans="34:35" x14ac:dyDescent="0.25">
      <c r="AH19206">
        <v>-24.893828418257598</v>
      </c>
      <c r="AI19206">
        <v>-2.0420606820756901E-2</v>
      </c>
    </row>
    <row r="19207" spans="34:35" x14ac:dyDescent="0.25">
      <c r="AH19207">
        <v>-25.136322382021199</v>
      </c>
      <c r="AI19207">
        <v>-1.9476438729994699E-2</v>
      </c>
    </row>
    <row r="19208" spans="34:35" x14ac:dyDescent="0.25">
      <c r="AH19208">
        <v>-25.378816345784799</v>
      </c>
      <c r="AI19208">
        <v>-1.8564165765204602E-2</v>
      </c>
    </row>
    <row r="19209" spans="34:35" x14ac:dyDescent="0.25">
      <c r="AH19209">
        <v>-25.621310309548399</v>
      </c>
      <c r="AI19209">
        <v>-1.7685135399856701E-2</v>
      </c>
    </row>
    <row r="19210" spans="34:35" x14ac:dyDescent="0.25">
      <c r="AH19210">
        <v>-25.621310309548399</v>
      </c>
      <c r="AI19210">
        <v>-1.7685135399856701E-2</v>
      </c>
    </row>
    <row r="19211" spans="34:35" x14ac:dyDescent="0.25">
      <c r="AH19211">
        <v>-25.867180554443301</v>
      </c>
      <c r="AI19211">
        <v>-1.68293562678772E-2</v>
      </c>
    </row>
    <row r="19212" spans="34:35" x14ac:dyDescent="0.25">
      <c r="AH19212">
        <v>-26.113050799338101</v>
      </c>
      <c r="AI19212">
        <v>-1.6011523180736401E-2</v>
      </c>
    </row>
    <row r="19213" spans="34:35" x14ac:dyDescent="0.25">
      <c r="AH19213">
        <v>-26.358921044233</v>
      </c>
      <c r="AI19213">
        <v>-1.52334267596211E-2</v>
      </c>
    </row>
    <row r="19214" spans="34:35" x14ac:dyDescent="0.25">
      <c r="AH19214">
        <v>-26.6047912891278</v>
      </c>
      <c r="AI19214">
        <v>-1.44963433446418E-2</v>
      </c>
    </row>
    <row r="19215" spans="34:35" x14ac:dyDescent="0.25">
      <c r="AH19215">
        <v>-26.6047912891278</v>
      </c>
      <c r="AI19215">
        <v>-1.44963433446418E-2</v>
      </c>
    </row>
    <row r="19216" spans="34:35" x14ac:dyDescent="0.25">
      <c r="AH19216">
        <v>-26.854084823640701</v>
      </c>
      <c r="AI19216">
        <v>-1.37912590471636E-2</v>
      </c>
    </row>
    <row r="19217" spans="34:35" x14ac:dyDescent="0.25">
      <c r="AH19217">
        <v>-27.103378358153499</v>
      </c>
      <c r="AI19217">
        <v>-1.3128545492841899E-2</v>
      </c>
    </row>
    <row r="19218" spans="34:35" x14ac:dyDescent="0.25">
      <c r="AH19218">
        <v>-27.3526718926664</v>
      </c>
      <c r="AI19218">
        <v>-1.2507712194582301E-2</v>
      </c>
    </row>
    <row r="19219" spans="34:35" x14ac:dyDescent="0.25">
      <c r="AH19219">
        <v>-27.601965427179199</v>
      </c>
      <c r="AI19219">
        <v>-1.1927852165241301E-2</v>
      </c>
    </row>
    <row r="19220" spans="34:35" x14ac:dyDescent="0.25">
      <c r="AH19220">
        <v>-27.601965427179199</v>
      </c>
      <c r="AI19220">
        <v>-1.1927852165241301E-2</v>
      </c>
    </row>
    <row r="19221" spans="34:35" x14ac:dyDescent="0.25">
      <c r="AH19221">
        <v>-27.854729914303199</v>
      </c>
      <c r="AI19221">
        <v>-1.13803151360014E-2</v>
      </c>
    </row>
    <row r="19222" spans="34:35" x14ac:dyDescent="0.25">
      <c r="AH19222">
        <v>-28.1074944014272</v>
      </c>
      <c r="AI19222">
        <v>-1.0871696599683201E-2</v>
      </c>
    </row>
    <row r="19223" spans="34:35" x14ac:dyDescent="0.25">
      <c r="AH19223">
        <v>-28.360258888551201</v>
      </c>
      <c r="AI19223">
        <v>-1.04000262625428E-2</v>
      </c>
    </row>
    <row r="19224" spans="34:35" x14ac:dyDescent="0.25">
      <c r="AH19224">
        <v>-28.613023375675301</v>
      </c>
      <c r="AI19224">
        <v>-9.96314715673716E-3</v>
      </c>
    </row>
    <row r="19225" spans="34:35" x14ac:dyDescent="0.25">
      <c r="AH19225">
        <v>-28.613023375675301</v>
      </c>
      <c r="AI19225">
        <v>-9.96314715673716E-3</v>
      </c>
    </row>
    <row r="19226" spans="34:35" x14ac:dyDescent="0.25">
      <c r="AH19226">
        <v>-28.869307142022901</v>
      </c>
      <c r="AI19226">
        <v>-9.5533831850308105E-3</v>
      </c>
    </row>
    <row r="19227" spans="34:35" x14ac:dyDescent="0.25">
      <c r="AH19227">
        <v>-29.125590908370601</v>
      </c>
      <c r="AI19227">
        <v>-9.1746199002925195E-3</v>
      </c>
    </row>
    <row r="19228" spans="34:35" x14ac:dyDescent="0.25">
      <c r="AH19228">
        <v>-29.381874674718201</v>
      </c>
      <c r="AI19228">
        <v>-8.8244065252302602E-3</v>
      </c>
    </row>
    <row r="19229" spans="34:35" x14ac:dyDescent="0.25">
      <c r="AH19229">
        <v>-29.638158441065801</v>
      </c>
      <c r="AI19229">
        <v>-8.5002772591567903E-3</v>
      </c>
    </row>
    <row r="19230" spans="34:35" x14ac:dyDescent="0.25">
      <c r="AH19230">
        <v>-29.638158441065801</v>
      </c>
      <c r="AI19230">
        <v>-8.5002772591567903E-3</v>
      </c>
    </row>
    <row r="19231" spans="34:35" x14ac:dyDescent="0.25">
      <c r="AH19231">
        <v>-29.8980104861085</v>
      </c>
      <c r="AI19231">
        <v>-8.1957808886766702E-3</v>
      </c>
    </row>
    <row r="19232" spans="34:35" x14ac:dyDescent="0.25">
      <c r="AH19232">
        <v>-30.1578625311511</v>
      </c>
      <c r="AI19232">
        <v>-7.9131361582151002E-3</v>
      </c>
    </row>
    <row r="19233" spans="34:35" x14ac:dyDescent="0.25">
      <c r="AH19233">
        <v>-30.417714576193799</v>
      </c>
      <c r="AI19233">
        <v>-7.64995553051328E-3</v>
      </c>
    </row>
    <row r="19234" spans="34:35" x14ac:dyDescent="0.25">
      <c r="AH19234">
        <v>-30.677566621236402</v>
      </c>
      <c r="AI19234">
        <v>-7.40393507929027E-3</v>
      </c>
    </row>
    <row r="19235" spans="34:35" x14ac:dyDescent="0.25">
      <c r="AH19235">
        <v>-30.677566621236402</v>
      </c>
      <c r="AI19235">
        <v>-7.40393507929027E-3</v>
      </c>
    </row>
    <row r="19236" spans="34:35" x14ac:dyDescent="0.25">
      <c r="AH19236">
        <v>-30.941036626672702</v>
      </c>
      <c r="AI19236">
        <v>-7.1697608823975403E-3</v>
      </c>
    </row>
    <row r="19237" spans="34:35" x14ac:dyDescent="0.25">
      <c r="AH19237">
        <v>-31.204506632108998</v>
      </c>
      <c r="AI19237">
        <v>-6.9487939063999802E-3</v>
      </c>
    </row>
    <row r="19238" spans="34:35" x14ac:dyDescent="0.25">
      <c r="AH19238">
        <v>-31.467976637545299</v>
      </c>
      <c r="AI19238">
        <v>-6.7390203116747E-3</v>
      </c>
    </row>
    <row r="19239" spans="34:35" x14ac:dyDescent="0.25">
      <c r="AH19239">
        <v>-31.731446642981599</v>
      </c>
      <c r="AI19239">
        <v>-6.5385456970716103E-3</v>
      </c>
    </row>
    <row r="19240" spans="34:35" x14ac:dyDescent="0.25">
      <c r="AH19240">
        <v>-31.731446642981599</v>
      </c>
      <c r="AI19240">
        <v>-6.5385456970716103E-3</v>
      </c>
    </row>
    <row r="19241" spans="34:35" x14ac:dyDescent="0.25">
      <c r="AH19241">
        <v>-31.998584982236199</v>
      </c>
      <c r="AI19241">
        <v>-6.3430657183215404E-3</v>
      </c>
    </row>
    <row r="19242" spans="34:35" x14ac:dyDescent="0.25">
      <c r="AH19242">
        <v>-32.265723321490803</v>
      </c>
      <c r="AI19242">
        <v>-6.1537197535165098E-3</v>
      </c>
    </row>
    <row r="19243" spans="34:35" x14ac:dyDescent="0.25">
      <c r="AH19243">
        <v>-32.532861660745397</v>
      </c>
      <c r="AI19243">
        <v>-5.9694427733807997E-3</v>
      </c>
    </row>
    <row r="19244" spans="34:35" x14ac:dyDescent="0.25">
      <c r="AH19244">
        <v>-32.799999999999997</v>
      </c>
      <c r="AI19244">
        <v>-5.7914098955730697E-3</v>
      </c>
    </row>
    <row r="19245" spans="34:35" x14ac:dyDescent="0.25">
      <c r="AH19245">
        <v>-32.799999999999997</v>
      </c>
      <c r="AI19245">
        <v>-5.7914098955730697E-3</v>
      </c>
    </row>
    <row r="19246" spans="34:35" x14ac:dyDescent="0.25">
      <c r="AH19246">
        <v>-32.975000000000001</v>
      </c>
      <c r="AI19246">
        <v>-5.6786723647751502E-3</v>
      </c>
    </row>
    <row r="19247" spans="34:35" x14ac:dyDescent="0.25">
      <c r="AH19247">
        <v>-33.15</v>
      </c>
      <c r="AI19247">
        <v>-5.5631946477372697E-3</v>
      </c>
    </row>
    <row r="19248" spans="34:35" x14ac:dyDescent="0.25">
      <c r="AH19248">
        <v>-33.325000000000003</v>
      </c>
      <c r="AI19248">
        <v>-5.4464127904123704E-3</v>
      </c>
    </row>
    <row r="19249" spans="34:35" x14ac:dyDescent="0.25">
      <c r="AH19249">
        <v>-33.5</v>
      </c>
      <c r="AI19249">
        <v>-5.3294680827927401E-3</v>
      </c>
    </row>
    <row r="19250" spans="34:35" x14ac:dyDescent="0.25">
      <c r="AH19250">
        <v>13.5</v>
      </c>
      <c r="AI19250">
        <v>-612.23869374140702</v>
      </c>
    </row>
    <row r="19251" spans="34:35" x14ac:dyDescent="0.25">
      <c r="AH19251">
        <v>13.5</v>
      </c>
      <c r="AI19251">
        <v>-612.23869374140702</v>
      </c>
    </row>
    <row r="19252" spans="34:35" x14ac:dyDescent="0.25">
      <c r="AH19252">
        <v>16.5</v>
      </c>
      <c r="AI19252">
        <v>-1.38954048249516E-2</v>
      </c>
    </row>
    <row r="19253" spans="34:35" x14ac:dyDescent="0.25">
      <c r="AH19253">
        <v>16.475000000000001</v>
      </c>
      <c r="AI19253">
        <v>-0.179017289220749</v>
      </c>
    </row>
    <row r="19254" spans="34:35" x14ac:dyDescent="0.25">
      <c r="AH19254">
        <v>16.45</v>
      </c>
      <c r="AI19254">
        <v>-0.39719816492187099</v>
      </c>
    </row>
    <row r="19255" spans="34:35" x14ac:dyDescent="0.25">
      <c r="AH19255">
        <v>16.425000000000001</v>
      </c>
      <c r="AI19255">
        <v>-0.62208522629652396</v>
      </c>
    </row>
    <row r="19256" spans="34:35" x14ac:dyDescent="0.25">
      <c r="AH19256">
        <v>16.399999999999999</v>
      </c>
      <c r="AI19256">
        <v>-0.87951225671678002</v>
      </c>
    </row>
    <row r="19257" spans="34:35" x14ac:dyDescent="0.25">
      <c r="AH19257">
        <v>16.399999999999999</v>
      </c>
      <c r="AI19257">
        <v>-0.17470118755823899</v>
      </c>
    </row>
    <row r="19258" spans="34:35" x14ac:dyDescent="0.25">
      <c r="AH19258">
        <v>16.25</v>
      </c>
      <c r="AI19258">
        <v>-1.6627863070814299</v>
      </c>
    </row>
    <row r="19259" spans="34:35" x14ac:dyDescent="0.25">
      <c r="AH19259">
        <v>16.100000000000001</v>
      </c>
      <c r="AI19259">
        <v>-4.5316429508049803</v>
      </c>
    </row>
    <row r="19260" spans="34:35" x14ac:dyDescent="0.25">
      <c r="AH19260">
        <v>15.95</v>
      </c>
      <c r="AI19260">
        <v>-8.5939517903828992</v>
      </c>
    </row>
    <row r="19261" spans="34:35" x14ac:dyDescent="0.25">
      <c r="AH19261">
        <v>15.8</v>
      </c>
      <c r="AI19261">
        <v>-13.6775133152238</v>
      </c>
    </row>
    <row r="19262" spans="34:35" x14ac:dyDescent="0.25">
      <c r="AH19262">
        <v>15.8</v>
      </c>
      <c r="AI19262">
        <v>-13.4001197981137</v>
      </c>
    </row>
    <row r="19263" spans="34:35" x14ac:dyDescent="0.25">
      <c r="AH19263">
        <v>15.675000000000001</v>
      </c>
      <c r="AI19263">
        <v>-17.329277960907</v>
      </c>
    </row>
    <row r="19264" spans="34:35" x14ac:dyDescent="0.25">
      <c r="AH19264">
        <v>15.55</v>
      </c>
      <c r="AI19264">
        <v>-21.361114329253201</v>
      </c>
    </row>
    <row r="19265" spans="34:35" x14ac:dyDescent="0.25">
      <c r="AH19265">
        <v>15.425000000000001</v>
      </c>
      <c r="AI19265">
        <v>-25.497904792034198</v>
      </c>
    </row>
    <row r="19266" spans="34:35" x14ac:dyDescent="0.25">
      <c r="AH19266">
        <v>15.3</v>
      </c>
      <c r="AI19266">
        <v>-29.7419252381322</v>
      </c>
    </row>
    <row r="19267" spans="34:35" x14ac:dyDescent="0.25">
      <c r="AH19267">
        <v>15.3</v>
      </c>
      <c r="AI19267">
        <v>-29.711984340523699</v>
      </c>
    </row>
    <row r="19268" spans="34:35" x14ac:dyDescent="0.25">
      <c r="AH19268">
        <v>15.275</v>
      </c>
      <c r="AI19268">
        <v>-30.489205549069499</v>
      </c>
    </row>
    <row r="19269" spans="34:35" x14ac:dyDescent="0.25">
      <c r="AH19269">
        <v>15.25</v>
      </c>
      <c r="AI19269">
        <v>-31.2315225550274</v>
      </c>
    </row>
    <row r="19270" spans="34:35" x14ac:dyDescent="0.25">
      <c r="AH19270">
        <v>15.225</v>
      </c>
      <c r="AI19270">
        <v>-31.9458106833649</v>
      </c>
    </row>
    <row r="19271" spans="34:35" x14ac:dyDescent="0.25">
      <c r="AH19271">
        <v>15.2</v>
      </c>
      <c r="AI19271">
        <v>-32.6389452590494</v>
      </c>
    </row>
    <row r="19272" spans="34:35" x14ac:dyDescent="0.25">
      <c r="AH19272">
        <v>15.2</v>
      </c>
      <c r="AI19272">
        <v>-32.284334947829201</v>
      </c>
    </row>
    <row r="19273" spans="34:35" x14ac:dyDescent="0.25">
      <c r="AH19273">
        <v>15.0515470366719</v>
      </c>
      <c r="AI19273">
        <v>-42.252017336689804</v>
      </c>
    </row>
    <row r="19274" spans="34:35" x14ac:dyDescent="0.25">
      <c r="AH19274">
        <v>14.9030940733437</v>
      </c>
      <c r="AI19274">
        <v>-52.722020949993002</v>
      </c>
    </row>
    <row r="19275" spans="34:35" x14ac:dyDescent="0.25">
      <c r="AH19275">
        <v>14.7546411100156</v>
      </c>
      <c r="AI19275">
        <v>-63.5122142172862</v>
      </c>
    </row>
    <row r="19276" spans="34:35" x14ac:dyDescent="0.25">
      <c r="AH19276">
        <v>14.6061881466874</v>
      </c>
      <c r="AI19276">
        <v>-74.440465568117204</v>
      </c>
    </row>
    <row r="19277" spans="34:35" x14ac:dyDescent="0.25">
      <c r="AH19277">
        <v>14.6061881466874</v>
      </c>
      <c r="AI19277">
        <v>-74.453223624458204</v>
      </c>
    </row>
    <row r="19278" spans="34:35" x14ac:dyDescent="0.25">
      <c r="AH19278">
        <v>14.329641110015601</v>
      </c>
      <c r="AI19278">
        <v>-97.298713574246904</v>
      </c>
    </row>
    <row r="19279" spans="34:35" x14ac:dyDescent="0.25">
      <c r="AH19279">
        <v>14.053094073343701</v>
      </c>
      <c r="AI19279">
        <v>-121.063568441543</v>
      </c>
    </row>
    <row r="19280" spans="34:35" x14ac:dyDescent="0.25">
      <c r="AH19280">
        <v>13.7765470366719</v>
      </c>
      <c r="AI19280">
        <v>-145.56441068785901</v>
      </c>
    </row>
    <row r="19281" spans="34:35" x14ac:dyDescent="0.25">
      <c r="AH19281">
        <v>13.5</v>
      </c>
      <c r="AI19281">
        <v>-170.61786277470699</v>
      </c>
    </row>
    <row r="19282" spans="34:35" x14ac:dyDescent="0.25">
      <c r="AH19282">
        <v>13.5</v>
      </c>
      <c r="AI19282">
        <v>-2.7961059727947601</v>
      </c>
    </row>
    <row r="19283" spans="34:35" x14ac:dyDescent="0.25">
      <c r="AH19283">
        <v>13.25</v>
      </c>
      <c r="AI19283">
        <v>-2.6044491635957301</v>
      </c>
    </row>
    <row r="19284" spans="34:35" x14ac:dyDescent="0.25">
      <c r="AH19284">
        <v>13</v>
      </c>
      <c r="AI19284">
        <v>-2.4702410716436698</v>
      </c>
    </row>
    <row r="19285" spans="34:35" x14ac:dyDescent="0.25">
      <c r="AH19285">
        <v>12.75</v>
      </c>
      <c r="AI19285">
        <v>-2.3905878229967001</v>
      </c>
    </row>
    <row r="19286" spans="34:35" x14ac:dyDescent="0.25">
      <c r="AH19286">
        <v>12.5</v>
      </c>
      <c r="AI19286">
        <v>-2.36259554371291</v>
      </c>
    </row>
    <row r="19287" spans="34:35" x14ac:dyDescent="0.25">
      <c r="AH19287">
        <v>12.5</v>
      </c>
      <c r="AI19287">
        <v>-2.3371450952973301</v>
      </c>
    </row>
    <row r="19288" spans="34:35" x14ac:dyDescent="0.25">
      <c r="AH19288">
        <v>12.22</v>
      </c>
      <c r="AI19288">
        <v>-7.2671478814354096</v>
      </c>
    </row>
    <row r="19289" spans="34:35" x14ac:dyDescent="0.25">
      <c r="AH19289">
        <v>11.94</v>
      </c>
      <c r="AI19289">
        <v>-15.763578466017201</v>
      </c>
    </row>
    <row r="19290" spans="34:35" x14ac:dyDescent="0.25">
      <c r="AH19290">
        <v>11.66</v>
      </c>
      <c r="AI19290">
        <v>-26.0186734508912</v>
      </c>
    </row>
    <row r="19291" spans="34:35" x14ac:dyDescent="0.25">
      <c r="AH19291">
        <v>11.38</v>
      </c>
      <c r="AI19291">
        <v>-35.675947333575103</v>
      </c>
    </row>
    <row r="19292" spans="34:35" x14ac:dyDescent="0.25">
      <c r="AH19292">
        <v>11.38</v>
      </c>
      <c r="AI19292">
        <v>-35.680761801012103</v>
      </c>
    </row>
    <row r="19293" spans="34:35" x14ac:dyDescent="0.25">
      <c r="AH19293">
        <v>11.335000000000001</v>
      </c>
      <c r="AI19293">
        <v>-37.172897853058203</v>
      </c>
    </row>
    <row r="19294" spans="34:35" x14ac:dyDescent="0.25">
      <c r="AH19294">
        <v>11.29</v>
      </c>
      <c r="AI19294">
        <v>-38.629013953282303</v>
      </c>
    </row>
    <row r="19295" spans="34:35" x14ac:dyDescent="0.25">
      <c r="AH19295">
        <v>11.244999999999999</v>
      </c>
      <c r="AI19295">
        <v>-40.045635016317199</v>
      </c>
    </row>
    <row r="19296" spans="34:35" x14ac:dyDescent="0.25">
      <c r="AH19296">
        <v>11.2</v>
      </c>
      <c r="AI19296">
        <v>-41.419285956795399</v>
      </c>
    </row>
    <row r="19297" spans="34:35" x14ac:dyDescent="0.25">
      <c r="AH19297">
        <v>11.2</v>
      </c>
      <c r="AI19297">
        <v>-41.624048893031102</v>
      </c>
    </row>
    <row r="19298" spans="34:35" x14ac:dyDescent="0.25">
      <c r="AH19298">
        <v>11.0205613799526</v>
      </c>
      <c r="AI19298">
        <v>-44.965861264241198</v>
      </c>
    </row>
    <row r="19299" spans="34:35" x14ac:dyDescent="0.25">
      <c r="AH19299">
        <v>10.8411227599053</v>
      </c>
      <c r="AI19299">
        <v>-48.190009021108203</v>
      </c>
    </row>
    <row r="19300" spans="34:35" x14ac:dyDescent="0.25">
      <c r="AH19300">
        <v>10.661684139857901</v>
      </c>
      <c r="AI19300">
        <v>-51.276118369410199</v>
      </c>
    </row>
    <row r="19301" spans="34:35" x14ac:dyDescent="0.25">
      <c r="AH19301">
        <v>10.482245519810601</v>
      </c>
      <c r="AI19301">
        <v>-54.203815514925203</v>
      </c>
    </row>
    <row r="19302" spans="34:35" x14ac:dyDescent="0.25">
      <c r="AH19302">
        <v>10.482245519810601</v>
      </c>
      <c r="AI19302">
        <v>-54.176605415561198</v>
      </c>
    </row>
    <row r="19303" spans="34:35" x14ac:dyDescent="0.25">
      <c r="AH19303">
        <v>10.2816841398579</v>
      </c>
      <c r="AI19303">
        <v>-57.1195720045855</v>
      </c>
    </row>
    <row r="19304" spans="34:35" x14ac:dyDescent="0.25">
      <c r="AH19304">
        <v>10.0811227599053</v>
      </c>
      <c r="AI19304">
        <v>-59.731937896610397</v>
      </c>
    </row>
    <row r="19305" spans="34:35" x14ac:dyDescent="0.25">
      <c r="AH19305">
        <v>9.8805613799526508</v>
      </c>
      <c r="AI19305">
        <v>-62.0115999001736</v>
      </c>
    </row>
    <row r="19306" spans="34:35" x14ac:dyDescent="0.25">
      <c r="AH19306">
        <v>9.68</v>
      </c>
      <c r="AI19306">
        <v>-63.956454823812898</v>
      </c>
    </row>
    <row r="19307" spans="34:35" x14ac:dyDescent="0.25">
      <c r="AH19307">
        <v>9.68</v>
      </c>
      <c r="AI19307">
        <v>-63.9610871359546</v>
      </c>
    </row>
    <row r="19308" spans="34:35" x14ac:dyDescent="0.25">
      <c r="AH19308">
        <v>9.5299999999999994</v>
      </c>
      <c r="AI19308">
        <v>-65.201258444951407</v>
      </c>
    </row>
    <row r="19309" spans="34:35" x14ac:dyDescent="0.25">
      <c r="AH19309">
        <v>9.3800000000000008</v>
      </c>
      <c r="AI19309">
        <v>-66.272126941640295</v>
      </c>
    </row>
    <row r="19310" spans="34:35" x14ac:dyDescent="0.25">
      <c r="AH19310">
        <v>9.23</v>
      </c>
      <c r="AI19310">
        <v>-68.959840057390096</v>
      </c>
    </row>
    <row r="19311" spans="34:35" x14ac:dyDescent="0.25">
      <c r="AH19311">
        <v>9.08</v>
      </c>
      <c r="AI19311">
        <v>-81.857738600504504</v>
      </c>
    </row>
    <row r="19312" spans="34:35" x14ac:dyDescent="0.25">
      <c r="AH19312">
        <v>9.08</v>
      </c>
      <c r="AI19312">
        <v>-81.060114136469807</v>
      </c>
    </row>
    <row r="19313" spans="34:35" x14ac:dyDescent="0.25">
      <c r="AH19313">
        <v>8.8747057201474604</v>
      </c>
      <c r="AI19313">
        <v>-84.248188379521494</v>
      </c>
    </row>
    <row r="19314" spans="34:35" x14ac:dyDescent="0.25">
      <c r="AH19314">
        <v>8.6694114402949207</v>
      </c>
      <c r="AI19314">
        <v>-93.185022927025301</v>
      </c>
    </row>
    <row r="19315" spans="34:35" x14ac:dyDescent="0.25">
      <c r="AH19315">
        <v>8.4641171604423704</v>
      </c>
      <c r="AI19315">
        <v>-102.77497052835299</v>
      </c>
    </row>
    <row r="19316" spans="34:35" x14ac:dyDescent="0.25">
      <c r="AH19316">
        <v>8.2588228805898307</v>
      </c>
      <c r="AI19316">
        <v>-110.52347086313399</v>
      </c>
    </row>
    <row r="19317" spans="34:35" x14ac:dyDescent="0.25">
      <c r="AH19317">
        <v>8.2588228805898307</v>
      </c>
      <c r="AI19317">
        <v>-111.55482369193101</v>
      </c>
    </row>
    <row r="19318" spans="34:35" x14ac:dyDescent="0.25">
      <c r="AH19318">
        <v>7.841688061058</v>
      </c>
      <c r="AI19318">
        <v>-120.21607123735301</v>
      </c>
    </row>
    <row r="19319" spans="34:35" x14ac:dyDescent="0.25">
      <c r="AH19319">
        <v>7.4245532415261604</v>
      </c>
      <c r="AI19319">
        <v>-126.355221190458</v>
      </c>
    </row>
    <row r="19320" spans="34:35" x14ac:dyDescent="0.25">
      <c r="AH19320">
        <v>7.0074184219943296</v>
      </c>
      <c r="AI19320">
        <v>-130.35962186284601</v>
      </c>
    </row>
    <row r="19321" spans="34:35" x14ac:dyDescent="0.25">
      <c r="AH19321">
        <v>6.5902836024624998</v>
      </c>
      <c r="AI19321">
        <v>-132.61662156611399</v>
      </c>
    </row>
    <row r="19322" spans="34:35" x14ac:dyDescent="0.25">
      <c r="AH19322">
        <v>6.5902836024624998</v>
      </c>
      <c r="AI19322">
        <v>-133.206090127555</v>
      </c>
    </row>
    <row r="19323" spans="34:35" x14ac:dyDescent="0.25">
      <c r="AH19323">
        <v>5.7427127018468802</v>
      </c>
      <c r="AI19323">
        <v>-134.51121940230999</v>
      </c>
    </row>
    <row r="19324" spans="34:35" x14ac:dyDescent="0.25">
      <c r="AH19324">
        <v>4.89514180123125</v>
      </c>
      <c r="AI19324">
        <v>-134.059509686789</v>
      </c>
    </row>
    <row r="19325" spans="34:35" x14ac:dyDescent="0.25">
      <c r="AH19325">
        <v>4.0475709006156197</v>
      </c>
      <c r="AI19325">
        <v>-131.921799504977</v>
      </c>
    </row>
    <row r="19326" spans="34:35" x14ac:dyDescent="0.25">
      <c r="AH19326">
        <v>3.2</v>
      </c>
      <c r="AI19326">
        <v>-128.168927380859</v>
      </c>
    </row>
    <row r="19327" spans="34:35" x14ac:dyDescent="0.25">
      <c r="AH19327">
        <v>3.2</v>
      </c>
      <c r="AI19327">
        <v>-124.608016314442</v>
      </c>
    </row>
    <row r="19328" spans="34:35" x14ac:dyDescent="0.25">
      <c r="AH19328">
        <v>2.3230973977957201</v>
      </c>
      <c r="AI19328">
        <v>-81.881771247592795</v>
      </c>
    </row>
    <row r="19329" spans="34:35" x14ac:dyDescent="0.25">
      <c r="AH19329">
        <v>1.44619479559144</v>
      </c>
      <c r="AI19329">
        <v>-53.782057503322399</v>
      </c>
    </row>
    <row r="19330" spans="34:35" x14ac:dyDescent="0.25">
      <c r="AH19330">
        <v>0.56929219338715698</v>
      </c>
      <c r="AI19330">
        <v>-36.931195553263997</v>
      </c>
    </row>
    <row r="19331" spans="34:35" x14ac:dyDescent="0.25">
      <c r="AH19331">
        <v>-0.30761040881712398</v>
      </c>
      <c r="AI19331">
        <v>-29.099574336907999</v>
      </c>
    </row>
    <row r="19332" spans="34:35" x14ac:dyDescent="0.25">
      <c r="AH19332">
        <v>-0.30761040881712398</v>
      </c>
      <c r="AI19332">
        <v>-27.344524004374001</v>
      </c>
    </row>
    <row r="19333" spans="34:35" x14ac:dyDescent="0.25">
      <c r="AH19333">
        <v>-1.18070780661284</v>
      </c>
      <c r="AI19333">
        <v>-24.768596791088701</v>
      </c>
    </row>
    <row r="19334" spans="34:35" x14ac:dyDescent="0.25">
      <c r="AH19334">
        <v>-2.05380520440856</v>
      </c>
      <c r="AI19334">
        <v>-23.436697964532701</v>
      </c>
    </row>
    <row r="19335" spans="34:35" x14ac:dyDescent="0.25">
      <c r="AH19335">
        <v>-2.9269026022042799</v>
      </c>
      <c r="AI19335">
        <v>-22.003299394702498</v>
      </c>
    </row>
    <row r="19336" spans="34:35" x14ac:dyDescent="0.25">
      <c r="AH19336">
        <v>-3.8</v>
      </c>
      <c r="AI19336">
        <v>-19.1228729515948</v>
      </c>
    </row>
    <row r="19337" spans="34:35" x14ac:dyDescent="0.25">
      <c r="AH19337">
        <v>-3.8</v>
      </c>
      <c r="AI19337">
        <v>-11.331713841124801</v>
      </c>
    </row>
    <row r="19338" spans="34:35" x14ac:dyDescent="0.25">
      <c r="AH19338">
        <v>-4.7249999999999996</v>
      </c>
      <c r="AI19338">
        <v>0</v>
      </c>
    </row>
    <row r="19339" spans="34:35" x14ac:dyDescent="0.25">
      <c r="AH19339">
        <v>-5.65</v>
      </c>
      <c r="AI19339">
        <v>0</v>
      </c>
    </row>
    <row r="19340" spans="34:35" x14ac:dyDescent="0.25">
      <c r="AH19340">
        <v>-6.5750000000000002</v>
      </c>
      <c r="AI19340">
        <v>0</v>
      </c>
    </row>
    <row r="19341" spans="34:35" x14ac:dyDescent="0.25">
      <c r="AH19341">
        <v>-7.5</v>
      </c>
      <c r="AI19341">
        <v>0</v>
      </c>
    </row>
    <row r="19342" spans="34:35" x14ac:dyDescent="0.25">
      <c r="AH19342">
        <v>10.53</v>
      </c>
      <c r="AI19342">
        <v>-0.25323287607690398</v>
      </c>
    </row>
    <row r="19343" spans="34:35" x14ac:dyDescent="0.25">
      <c r="AH19343">
        <v>10.487500000000001</v>
      </c>
      <c r="AI19343">
        <v>0</v>
      </c>
    </row>
    <row r="19344" spans="34:35" x14ac:dyDescent="0.25">
      <c r="AH19344">
        <v>10.445</v>
      </c>
      <c r="AI19344">
        <v>0</v>
      </c>
    </row>
    <row r="19345" spans="34:35" x14ac:dyDescent="0.25">
      <c r="AH19345">
        <v>10.4025</v>
      </c>
      <c r="AI19345">
        <v>0</v>
      </c>
    </row>
    <row r="19346" spans="34:35" x14ac:dyDescent="0.25">
      <c r="AH19346">
        <v>10.36</v>
      </c>
      <c r="AI19346">
        <v>0</v>
      </c>
    </row>
    <row r="19347" spans="34:35" x14ac:dyDescent="0.25">
      <c r="AH19347">
        <v>10.36</v>
      </c>
      <c r="AI19347">
        <v>0</v>
      </c>
    </row>
    <row r="19348" spans="34:35" x14ac:dyDescent="0.25">
      <c r="AH19348">
        <v>10.19</v>
      </c>
      <c r="AI19348">
        <v>0</v>
      </c>
    </row>
    <row r="19349" spans="34:35" x14ac:dyDescent="0.25">
      <c r="AH19349">
        <v>10.02</v>
      </c>
      <c r="AI19349">
        <v>0</v>
      </c>
    </row>
    <row r="19350" spans="34:35" x14ac:dyDescent="0.25">
      <c r="AH19350">
        <v>9.85</v>
      </c>
      <c r="AI19350">
        <v>0</v>
      </c>
    </row>
    <row r="19351" spans="34:35" x14ac:dyDescent="0.25">
      <c r="AH19351">
        <v>9.68</v>
      </c>
      <c r="AI19351">
        <v>0</v>
      </c>
    </row>
    <row r="19352" spans="34:35" x14ac:dyDescent="0.25">
      <c r="AH19352">
        <v>9.68</v>
      </c>
      <c r="AI19352">
        <v>0</v>
      </c>
    </row>
    <row r="19353" spans="34:35" x14ac:dyDescent="0.25">
      <c r="AH19353">
        <v>9.5299999999999994</v>
      </c>
      <c r="AI19353">
        <v>0</v>
      </c>
    </row>
    <row r="19354" spans="34:35" x14ac:dyDescent="0.25">
      <c r="AH19354">
        <v>9.3800000000000008</v>
      </c>
      <c r="AI19354">
        <v>0</v>
      </c>
    </row>
    <row r="19355" spans="34:35" x14ac:dyDescent="0.25">
      <c r="AH19355">
        <v>9.23</v>
      </c>
      <c r="AI19355">
        <v>0</v>
      </c>
    </row>
    <row r="19356" spans="34:35" x14ac:dyDescent="0.25">
      <c r="AH19356">
        <v>9.08</v>
      </c>
      <c r="AI19356">
        <v>0</v>
      </c>
    </row>
    <row r="19357" spans="34:35" x14ac:dyDescent="0.25">
      <c r="AH19357">
        <v>9.08</v>
      </c>
      <c r="AI19357">
        <v>0</v>
      </c>
    </row>
    <row r="19358" spans="34:35" x14ac:dyDescent="0.25">
      <c r="AH19358">
        <v>8.8541544814160797</v>
      </c>
      <c r="AI19358">
        <v>0</v>
      </c>
    </row>
    <row r="19359" spans="34:35" x14ac:dyDescent="0.25">
      <c r="AH19359">
        <v>8.6283089628321701</v>
      </c>
      <c r="AI19359">
        <v>0</v>
      </c>
    </row>
    <row r="19360" spans="34:35" x14ac:dyDescent="0.25">
      <c r="AH19360">
        <v>8.4024634442482498</v>
      </c>
      <c r="AI19360">
        <v>-1.66198605860218E-3</v>
      </c>
    </row>
    <row r="19361" spans="34:35" x14ac:dyDescent="0.25">
      <c r="AH19361">
        <v>8.1766179256643401</v>
      </c>
      <c r="AI19361">
        <v>-0.18412961738498301</v>
      </c>
    </row>
    <row r="19362" spans="34:35" x14ac:dyDescent="0.25">
      <c r="AH19362">
        <v>8.1766179256643401</v>
      </c>
      <c r="AI19362">
        <v>-0.18131308263243601</v>
      </c>
    </row>
    <row r="19363" spans="34:35" x14ac:dyDescent="0.25">
      <c r="AH19363">
        <v>7.9088484546975897</v>
      </c>
      <c r="AI19363">
        <v>-0.40875000840148701</v>
      </c>
    </row>
    <row r="19364" spans="34:35" x14ac:dyDescent="0.25">
      <c r="AH19364">
        <v>7.6410789837308499</v>
      </c>
      <c r="AI19364">
        <v>-0.64230094864610499</v>
      </c>
    </row>
    <row r="19365" spans="34:35" x14ac:dyDescent="0.25">
      <c r="AH19365">
        <v>7.3733095127641102</v>
      </c>
      <c r="AI19365">
        <v>-0.88094852846966498</v>
      </c>
    </row>
    <row r="19366" spans="34:35" x14ac:dyDescent="0.25">
      <c r="AH19366">
        <v>7.1055400417973704</v>
      </c>
      <c r="AI19366">
        <v>-1.12367537297554</v>
      </c>
    </row>
    <row r="19367" spans="34:35" x14ac:dyDescent="0.25">
      <c r="AH19367">
        <v>7.1055400417973704</v>
      </c>
      <c r="AI19367">
        <v>-1.12119967237499</v>
      </c>
    </row>
    <row r="19368" spans="34:35" x14ac:dyDescent="0.25">
      <c r="AH19368">
        <v>6.7880642289878903</v>
      </c>
      <c r="AI19368">
        <v>-1.4083012680810101</v>
      </c>
    </row>
    <row r="19369" spans="34:35" x14ac:dyDescent="0.25">
      <c r="AH19369">
        <v>6.4705884161784102</v>
      </c>
      <c r="AI19369">
        <v>-1.68755794706778</v>
      </c>
    </row>
    <row r="19370" spans="34:35" x14ac:dyDescent="0.25">
      <c r="AH19370">
        <v>6.1531126033689301</v>
      </c>
      <c r="AI19370">
        <v>-1.9905937552408</v>
      </c>
    </row>
    <row r="19371" spans="34:35" x14ac:dyDescent="0.25">
      <c r="AH19371">
        <v>5.8356367905594499</v>
      </c>
      <c r="AI19371">
        <v>-2.4558123534144598</v>
      </c>
    </row>
    <row r="19372" spans="34:35" x14ac:dyDescent="0.25">
      <c r="AH19372">
        <v>5.8356367905594499</v>
      </c>
      <c r="AI19372">
        <v>-2.4467087926254698</v>
      </c>
    </row>
    <row r="19373" spans="34:35" x14ac:dyDescent="0.25">
      <c r="AH19373">
        <v>5.4592275929195804</v>
      </c>
      <c r="AI19373">
        <v>-3.0012868935923001</v>
      </c>
    </row>
    <row r="19374" spans="34:35" x14ac:dyDescent="0.25">
      <c r="AH19374">
        <v>5.0828183952797197</v>
      </c>
      <c r="AI19374">
        <v>-3.94878679730905</v>
      </c>
    </row>
    <row r="19375" spans="34:35" x14ac:dyDescent="0.25">
      <c r="AH19375">
        <v>4.7064091976398599</v>
      </c>
      <c r="AI19375">
        <v>-8.5042944526982396</v>
      </c>
    </row>
    <row r="19376" spans="34:35" x14ac:dyDescent="0.25">
      <c r="AH19376">
        <v>4.33</v>
      </c>
      <c r="AI19376">
        <v>-12.811585116820501</v>
      </c>
    </row>
    <row r="19377" spans="34:35" x14ac:dyDescent="0.25">
      <c r="AH19377">
        <v>4.33</v>
      </c>
      <c r="AI19377">
        <v>-12.7363038181331</v>
      </c>
    </row>
    <row r="19378" spans="34:35" x14ac:dyDescent="0.25">
      <c r="AH19378">
        <v>4.08</v>
      </c>
      <c r="AI19378">
        <v>-15.329019051261101</v>
      </c>
    </row>
    <row r="19379" spans="34:35" x14ac:dyDescent="0.25">
      <c r="AH19379">
        <v>3.83</v>
      </c>
      <c r="AI19379">
        <v>-17.600553762986401</v>
      </c>
    </row>
    <row r="19380" spans="34:35" x14ac:dyDescent="0.25">
      <c r="AH19380">
        <v>3.58</v>
      </c>
      <c r="AI19380">
        <v>-19.5287418131938</v>
      </c>
    </row>
    <row r="19381" spans="34:35" x14ac:dyDescent="0.25">
      <c r="AH19381">
        <v>3.33</v>
      </c>
      <c r="AI19381">
        <v>-21.091417061767899</v>
      </c>
    </row>
    <row r="19382" spans="34:35" x14ac:dyDescent="0.25">
      <c r="AH19382">
        <v>3.33</v>
      </c>
      <c r="AI19382">
        <v>-21.041805976073</v>
      </c>
    </row>
    <row r="19383" spans="34:35" x14ac:dyDescent="0.25">
      <c r="AH19383">
        <v>3.2160714285714298</v>
      </c>
      <c r="AI19383">
        <v>-21.5587740194361</v>
      </c>
    </row>
    <row r="19384" spans="34:35" x14ac:dyDescent="0.25">
      <c r="AH19384">
        <v>3.10214285714286</v>
      </c>
      <c r="AI19384">
        <v>-21.915196204879798</v>
      </c>
    </row>
    <row r="19385" spans="34:35" x14ac:dyDescent="0.25">
      <c r="AH19385">
        <v>2.9882142857142902</v>
      </c>
      <c r="AI19385">
        <v>-22.1039689491027</v>
      </c>
    </row>
    <row r="19386" spans="34:35" x14ac:dyDescent="0.25">
      <c r="AH19386">
        <v>2.8742857142857101</v>
      </c>
      <c r="AI19386">
        <v>-22.1179886688031</v>
      </c>
    </row>
    <row r="19387" spans="34:35" x14ac:dyDescent="0.25">
      <c r="AH19387">
        <v>2.8742857142857101</v>
      </c>
      <c r="AI19387">
        <v>-21.999536960130701</v>
      </c>
    </row>
    <row r="19388" spans="34:35" x14ac:dyDescent="0.25">
      <c r="AH19388">
        <v>2.8382142857142898</v>
      </c>
      <c r="AI19388">
        <v>-21.679015038078798</v>
      </c>
    </row>
    <row r="19389" spans="34:35" x14ac:dyDescent="0.25">
      <c r="AH19389">
        <v>2.8021428571428602</v>
      </c>
      <c r="AI19389">
        <v>-21.376023100044598</v>
      </c>
    </row>
    <row r="19390" spans="34:35" x14ac:dyDescent="0.25">
      <c r="AH19390">
        <v>2.7660714285714301</v>
      </c>
      <c r="AI19390">
        <v>-21.090991423989301</v>
      </c>
    </row>
    <row r="19391" spans="34:35" x14ac:dyDescent="0.25">
      <c r="AH19391">
        <v>2.73</v>
      </c>
      <c r="AI19391">
        <v>-20.824350287874299</v>
      </c>
    </row>
    <row r="19392" spans="34:35" x14ac:dyDescent="0.25">
      <c r="AH19392">
        <v>2.73</v>
      </c>
      <c r="AI19392">
        <v>-20.787427317514599</v>
      </c>
    </row>
    <row r="19393" spans="34:35" x14ac:dyDescent="0.25">
      <c r="AH19393">
        <v>2.54207876162944</v>
      </c>
      <c r="AI19393">
        <v>-19.738006187509999</v>
      </c>
    </row>
    <row r="19394" spans="34:35" x14ac:dyDescent="0.25">
      <c r="AH19394">
        <v>2.3541575232588801</v>
      </c>
      <c r="AI19394">
        <v>-19.034702927860401</v>
      </c>
    </row>
    <row r="19395" spans="34:35" x14ac:dyDescent="0.25">
      <c r="AH19395">
        <v>2.1662362848883201</v>
      </c>
      <c r="AI19395">
        <v>-18.659297432085999</v>
      </c>
    </row>
    <row r="19396" spans="34:35" x14ac:dyDescent="0.25">
      <c r="AH19396">
        <v>1.9783150465177599</v>
      </c>
      <c r="AI19396">
        <v>-18.5935695937068</v>
      </c>
    </row>
    <row r="19397" spans="34:35" x14ac:dyDescent="0.25">
      <c r="AH19397">
        <v>1.9783150465177599</v>
      </c>
      <c r="AI19397">
        <v>-18.543197648069899</v>
      </c>
    </row>
    <row r="19398" spans="34:35" x14ac:dyDescent="0.25">
      <c r="AH19398">
        <v>1.7326011831527199</v>
      </c>
      <c r="AI19398">
        <v>-19.5250748759507</v>
      </c>
    </row>
    <row r="19399" spans="34:35" x14ac:dyDescent="0.25">
      <c r="AH19399">
        <v>1.48688731978767</v>
      </c>
      <c r="AI19399">
        <v>-21.141821628530799</v>
      </c>
    </row>
    <row r="19400" spans="34:35" x14ac:dyDescent="0.25">
      <c r="AH19400">
        <v>1.24117345642262</v>
      </c>
      <c r="AI19400">
        <v>-23.286925889257802</v>
      </c>
    </row>
    <row r="19401" spans="34:35" x14ac:dyDescent="0.25">
      <c r="AH19401">
        <v>0.99545959305757703</v>
      </c>
      <c r="AI19401">
        <v>-25.7433367339668</v>
      </c>
    </row>
    <row r="19402" spans="34:35" x14ac:dyDescent="0.25">
      <c r="AH19402">
        <v>0.99545959305757703</v>
      </c>
      <c r="AI19402">
        <v>-25.694180535734901</v>
      </c>
    </row>
    <row r="19403" spans="34:35" x14ac:dyDescent="0.25">
      <c r="AH19403">
        <v>0.67417976767284005</v>
      </c>
      <c r="AI19403">
        <v>-29.318748965941602</v>
      </c>
    </row>
    <row r="19404" spans="34:35" x14ac:dyDescent="0.25">
      <c r="AH19404">
        <v>0.35289994228810201</v>
      </c>
      <c r="AI19404">
        <v>-33.264911814654702</v>
      </c>
    </row>
    <row r="19405" spans="34:35" x14ac:dyDescent="0.25">
      <c r="AH19405">
        <v>3.1620116903364498E-2</v>
      </c>
      <c r="AI19405">
        <v>-37.960820564352801</v>
      </c>
    </row>
    <row r="19406" spans="34:35" x14ac:dyDescent="0.25">
      <c r="AH19406">
        <v>-0.28965970848137401</v>
      </c>
      <c r="AI19406">
        <v>-43.046451104519598</v>
      </c>
    </row>
    <row r="19407" spans="34:35" x14ac:dyDescent="0.25">
      <c r="AH19407">
        <v>-0.28965970848137401</v>
      </c>
      <c r="AI19407">
        <v>-42.920232953813802</v>
      </c>
    </row>
    <row r="19408" spans="34:35" x14ac:dyDescent="0.25">
      <c r="AH19408">
        <v>-0.70974478136103003</v>
      </c>
      <c r="AI19408">
        <v>-49.407800990714101</v>
      </c>
    </row>
    <row r="19409" spans="34:35" x14ac:dyDescent="0.25">
      <c r="AH19409">
        <v>-1.1298298542406899</v>
      </c>
      <c r="AI19409">
        <v>-55.232929839642701</v>
      </c>
    </row>
    <row r="19410" spans="34:35" x14ac:dyDescent="0.25">
      <c r="AH19410">
        <v>-1.5499149271203401</v>
      </c>
      <c r="AI19410">
        <v>-60.300747940089799</v>
      </c>
    </row>
    <row r="19411" spans="34:35" x14ac:dyDescent="0.25">
      <c r="AH19411">
        <v>-1.97</v>
      </c>
      <c r="AI19411">
        <v>-64.516383731545304</v>
      </c>
    </row>
    <row r="19412" spans="34:35" x14ac:dyDescent="0.25">
      <c r="AH19412">
        <v>-1.97</v>
      </c>
      <c r="AI19412">
        <v>-64.235062257499095</v>
      </c>
    </row>
    <row r="19413" spans="34:35" x14ac:dyDescent="0.25">
      <c r="AH19413">
        <v>-2.27</v>
      </c>
      <c r="AI19413">
        <v>-66.364468662756806</v>
      </c>
    </row>
    <row r="19414" spans="34:35" x14ac:dyDescent="0.25">
      <c r="AH19414">
        <v>-2.57</v>
      </c>
      <c r="AI19414">
        <v>-67.141391349323598</v>
      </c>
    </row>
    <row r="19415" spans="34:35" x14ac:dyDescent="0.25">
      <c r="AH19415">
        <v>-2.87</v>
      </c>
      <c r="AI19415">
        <v>-66.527596976243402</v>
      </c>
    </row>
    <row r="19416" spans="34:35" x14ac:dyDescent="0.25">
      <c r="AH19416">
        <v>-3.17</v>
      </c>
      <c r="AI19416">
        <v>-64.400588740581</v>
      </c>
    </row>
    <row r="19417" spans="34:35" x14ac:dyDescent="0.25">
      <c r="AH19417">
        <v>-3.17</v>
      </c>
      <c r="AI19417">
        <v>-64.137007035618794</v>
      </c>
    </row>
    <row r="19418" spans="34:35" x14ac:dyDescent="0.25">
      <c r="AH19418">
        <v>-3.2417857142857098</v>
      </c>
      <c r="AI19418">
        <v>-63.169797085246003</v>
      </c>
    </row>
    <row r="19419" spans="34:35" x14ac:dyDescent="0.25">
      <c r="AH19419">
        <v>-3.3135714285714299</v>
      </c>
      <c r="AI19419">
        <v>-61.991973896961298</v>
      </c>
    </row>
    <row r="19420" spans="34:35" x14ac:dyDescent="0.25">
      <c r="AH19420">
        <v>-3.3853571428571398</v>
      </c>
      <c r="AI19420">
        <v>-60.597637389817699</v>
      </c>
    </row>
    <row r="19421" spans="34:35" x14ac:dyDescent="0.25">
      <c r="AH19421">
        <v>-3.45714285714286</v>
      </c>
      <c r="AI19421">
        <v>-58.980887482868503</v>
      </c>
    </row>
    <row r="19422" spans="34:35" x14ac:dyDescent="0.25">
      <c r="AH19422">
        <v>-3.45714285714286</v>
      </c>
      <c r="AI19422">
        <v>-58.986711293300203</v>
      </c>
    </row>
    <row r="19423" spans="34:35" x14ac:dyDescent="0.25">
      <c r="AH19423">
        <v>-3.5353571428571402</v>
      </c>
      <c r="AI19423">
        <v>-52.4930466245182</v>
      </c>
    </row>
    <row r="19424" spans="34:35" x14ac:dyDescent="0.25">
      <c r="AH19424">
        <v>-3.6135714285714302</v>
      </c>
      <c r="AI19424">
        <v>-46.5313723148113</v>
      </c>
    </row>
    <row r="19425" spans="34:35" x14ac:dyDescent="0.25">
      <c r="AH19425">
        <v>-3.69178571428571</v>
      </c>
      <c r="AI19425">
        <v>-41.091382062144199</v>
      </c>
    </row>
    <row r="19426" spans="34:35" x14ac:dyDescent="0.25">
      <c r="AH19426">
        <v>-3.77</v>
      </c>
      <c r="AI19426">
        <v>-36.162769564481302</v>
      </c>
    </row>
    <row r="19427" spans="34:35" x14ac:dyDescent="0.25">
      <c r="AH19427">
        <v>-3.77</v>
      </c>
      <c r="AI19427">
        <v>-35.967145105942599</v>
      </c>
    </row>
    <row r="19428" spans="34:35" x14ac:dyDescent="0.25">
      <c r="AH19428">
        <v>-3.9565000000000001</v>
      </c>
      <c r="AI19428">
        <v>-25.928791765404998</v>
      </c>
    </row>
    <row r="19429" spans="34:35" x14ac:dyDescent="0.25">
      <c r="AH19429">
        <v>-4.1429999999999998</v>
      </c>
      <c r="AI19429">
        <v>-17.380849194575401</v>
      </c>
    </row>
    <row r="19430" spans="34:35" x14ac:dyDescent="0.25">
      <c r="AH19430">
        <v>-4.3295000000000003</v>
      </c>
      <c r="AI19430">
        <v>-10.250783040356101</v>
      </c>
    </row>
    <row r="19431" spans="34:35" x14ac:dyDescent="0.25">
      <c r="AH19431">
        <v>-4.516</v>
      </c>
      <c r="AI19431">
        <v>-4.4660589496491996</v>
      </c>
    </row>
    <row r="19432" spans="34:35" x14ac:dyDescent="0.25">
      <c r="AH19432">
        <v>-4.516</v>
      </c>
      <c r="AI19432">
        <v>-4.3023249163481703</v>
      </c>
    </row>
    <row r="19433" spans="34:35" x14ac:dyDescent="0.25">
      <c r="AH19433">
        <v>-4.7024999999999997</v>
      </c>
      <c r="AI19433">
        <v>0</v>
      </c>
    </row>
    <row r="19434" spans="34:35" x14ac:dyDescent="0.25">
      <c r="AH19434">
        <v>-4.8890000000000002</v>
      </c>
      <c r="AI19434">
        <v>0</v>
      </c>
    </row>
    <row r="19435" spans="34:35" x14ac:dyDescent="0.25">
      <c r="AH19435">
        <v>-5.0754999999999999</v>
      </c>
      <c r="AI19435">
        <v>0</v>
      </c>
    </row>
    <row r="19436" spans="34:35" x14ac:dyDescent="0.25">
      <c r="AH19436">
        <v>-5.2619999999999996</v>
      </c>
      <c r="AI19436">
        <v>0</v>
      </c>
    </row>
    <row r="19437" spans="34:35" x14ac:dyDescent="0.25">
      <c r="AH19437">
        <v>-5.2619999999999996</v>
      </c>
      <c r="AI19437">
        <v>0</v>
      </c>
    </row>
    <row r="19438" spans="34:35" x14ac:dyDescent="0.25">
      <c r="AH19438">
        <v>-5.4485000000000001</v>
      </c>
      <c r="AI19438">
        <v>0</v>
      </c>
    </row>
    <row r="19439" spans="34:35" x14ac:dyDescent="0.25">
      <c r="AH19439">
        <v>-5.6349999999999998</v>
      </c>
      <c r="AI19439">
        <v>0</v>
      </c>
    </row>
    <row r="19440" spans="34:35" x14ac:dyDescent="0.25">
      <c r="AH19440">
        <v>-5.8215000000000003</v>
      </c>
      <c r="AI19440">
        <v>0</v>
      </c>
    </row>
    <row r="19441" spans="34:35" x14ac:dyDescent="0.25">
      <c r="AH19441">
        <v>-6.008</v>
      </c>
      <c r="AI19441">
        <v>0</v>
      </c>
    </row>
    <row r="19442" spans="34:35" x14ac:dyDescent="0.25">
      <c r="AH19442">
        <v>-6.008</v>
      </c>
      <c r="AI19442">
        <v>0</v>
      </c>
    </row>
    <row r="19443" spans="34:35" x14ac:dyDescent="0.25">
      <c r="AH19443">
        <v>-6.1944999999999997</v>
      </c>
      <c r="AI19443">
        <v>0</v>
      </c>
    </row>
    <row r="19444" spans="34:35" x14ac:dyDescent="0.25">
      <c r="AH19444">
        <v>-6.3810000000000002</v>
      </c>
      <c r="AI19444">
        <v>0</v>
      </c>
    </row>
    <row r="19445" spans="34:35" x14ac:dyDescent="0.25">
      <c r="AH19445">
        <v>-6.5674999999999999</v>
      </c>
      <c r="AI19445">
        <v>0</v>
      </c>
    </row>
    <row r="19446" spans="34:35" x14ac:dyDescent="0.25">
      <c r="AH19446">
        <v>-6.7539999999999996</v>
      </c>
      <c r="AI19446">
        <v>0</v>
      </c>
    </row>
    <row r="19447" spans="34:35" x14ac:dyDescent="0.25">
      <c r="AH19447">
        <v>-6.7539999999999996</v>
      </c>
      <c r="AI19447">
        <v>0</v>
      </c>
    </row>
    <row r="19448" spans="34:35" x14ac:dyDescent="0.25">
      <c r="AH19448">
        <v>-6.9405000000000001</v>
      </c>
      <c r="AI19448">
        <v>0</v>
      </c>
    </row>
    <row r="19449" spans="34:35" x14ac:dyDescent="0.25">
      <c r="AH19449">
        <v>-7.1269999999999998</v>
      </c>
      <c r="AI19449">
        <v>0</v>
      </c>
    </row>
    <row r="19450" spans="34:35" x14ac:dyDescent="0.25">
      <c r="AH19450">
        <v>-7.3135000000000003</v>
      </c>
      <c r="AI19450">
        <v>0</v>
      </c>
    </row>
    <row r="19451" spans="34:35" x14ac:dyDescent="0.25">
      <c r="AH19451">
        <v>-7.5</v>
      </c>
      <c r="AI19451">
        <v>0</v>
      </c>
    </row>
    <row r="19452" spans="34:35" x14ac:dyDescent="0.25">
      <c r="AH19452">
        <v>-7.5</v>
      </c>
      <c r="AI19452">
        <v>0</v>
      </c>
    </row>
    <row r="19453" spans="34:35" x14ac:dyDescent="0.25">
      <c r="AH19453">
        <v>-7.6</v>
      </c>
      <c r="AI19453">
        <v>0</v>
      </c>
    </row>
    <row r="19454" spans="34:35" x14ac:dyDescent="0.25">
      <c r="AH19454">
        <v>-7.7</v>
      </c>
      <c r="AI19454">
        <v>0</v>
      </c>
    </row>
    <row r="19455" spans="34:35" x14ac:dyDescent="0.25">
      <c r="AH19455">
        <v>-7.8</v>
      </c>
      <c r="AI19455">
        <v>0</v>
      </c>
    </row>
    <row r="19456" spans="34:35" x14ac:dyDescent="0.25">
      <c r="AH19456">
        <v>-7.9</v>
      </c>
      <c r="AI19456">
        <v>0</v>
      </c>
    </row>
    <row r="19457" spans="34:35" x14ac:dyDescent="0.25">
      <c r="AH19457">
        <v>-7.9</v>
      </c>
      <c r="AI19457">
        <v>0</v>
      </c>
    </row>
    <row r="19458" spans="34:35" x14ac:dyDescent="0.25">
      <c r="AH19458">
        <v>-8.15</v>
      </c>
      <c r="AI19458">
        <v>0</v>
      </c>
    </row>
    <row r="19459" spans="34:35" x14ac:dyDescent="0.25">
      <c r="AH19459">
        <v>-8.4</v>
      </c>
      <c r="AI19459">
        <v>0</v>
      </c>
    </row>
    <row r="19460" spans="34:35" x14ac:dyDescent="0.25">
      <c r="AH19460">
        <v>-8.65</v>
      </c>
      <c r="AI19460">
        <v>0</v>
      </c>
    </row>
    <row r="19461" spans="34:35" x14ac:dyDescent="0.25">
      <c r="AH19461">
        <v>-8.9</v>
      </c>
      <c r="AI19461">
        <v>0</v>
      </c>
    </row>
    <row r="19462" spans="34:35" x14ac:dyDescent="0.25">
      <c r="AH19462">
        <v>-8.9</v>
      </c>
      <c r="AI19462">
        <v>0</v>
      </c>
    </row>
    <row r="19463" spans="34:35" x14ac:dyDescent="0.25">
      <c r="AH19463">
        <v>-9.5175000000000001</v>
      </c>
      <c r="AI19463">
        <v>0</v>
      </c>
    </row>
    <row r="19464" spans="34:35" x14ac:dyDescent="0.25">
      <c r="AH19464">
        <v>-10.135</v>
      </c>
      <c r="AI19464">
        <v>0</v>
      </c>
    </row>
    <row r="19465" spans="34:35" x14ac:dyDescent="0.25">
      <c r="AH19465">
        <v>-10.7525</v>
      </c>
      <c r="AI19465">
        <v>-0.385442726476449</v>
      </c>
    </row>
    <row r="19466" spans="34:35" x14ac:dyDescent="0.25">
      <c r="AH19466">
        <v>-11.37</v>
      </c>
      <c r="AI19466">
        <v>-0.76864561204489501</v>
      </c>
    </row>
    <row r="19467" spans="34:35" x14ac:dyDescent="0.25">
      <c r="AH19467">
        <v>-11.37</v>
      </c>
      <c r="AI19467">
        <v>-0.78284627472336399</v>
      </c>
    </row>
    <row r="19468" spans="34:35" x14ac:dyDescent="0.25">
      <c r="AH19468">
        <v>-11.87</v>
      </c>
      <c r="AI19468">
        <v>-0.95465073545581303</v>
      </c>
    </row>
    <row r="19469" spans="34:35" x14ac:dyDescent="0.25">
      <c r="AH19469">
        <v>-12.37</v>
      </c>
      <c r="AI19469">
        <v>-1.0428452367882499</v>
      </c>
    </row>
    <row r="19470" spans="34:35" x14ac:dyDescent="0.25">
      <c r="AH19470">
        <v>-12.87</v>
      </c>
      <c r="AI19470">
        <v>-1.05385483861161</v>
      </c>
    </row>
    <row r="19471" spans="34:35" x14ac:dyDescent="0.25">
      <c r="AH19471">
        <v>-13.37</v>
      </c>
      <c r="AI19471">
        <v>-0.99410460081683005</v>
      </c>
    </row>
    <row r="19472" spans="34:35" x14ac:dyDescent="0.25">
      <c r="AH19472">
        <v>-13.37</v>
      </c>
      <c r="AI19472">
        <v>-1.0008386363235999</v>
      </c>
    </row>
    <row r="19473" spans="34:35" x14ac:dyDescent="0.25">
      <c r="AH19473">
        <v>-13.395</v>
      </c>
      <c r="AI19473">
        <v>-0.99711628674042896</v>
      </c>
    </row>
    <row r="19474" spans="34:35" x14ac:dyDescent="0.25">
      <c r="AH19474">
        <v>-13.42</v>
      </c>
      <c r="AI19474">
        <v>-0.99330987607307597</v>
      </c>
    </row>
    <row r="19475" spans="34:35" x14ac:dyDescent="0.25">
      <c r="AH19475">
        <v>-13.445</v>
      </c>
      <c r="AI19475">
        <v>-0.98942077765764302</v>
      </c>
    </row>
    <row r="19476" spans="34:35" x14ac:dyDescent="0.25">
      <c r="AH19476">
        <v>-13.47</v>
      </c>
      <c r="AI19476">
        <v>-0.98545036483022397</v>
      </c>
    </row>
    <row r="19477" spans="34:35" x14ac:dyDescent="0.25">
      <c r="AH19477">
        <v>-13.47</v>
      </c>
      <c r="AI19477">
        <v>-0.98553756398018999</v>
      </c>
    </row>
    <row r="19478" spans="34:35" x14ac:dyDescent="0.25">
      <c r="AH19478">
        <v>-13.602499999999999</v>
      </c>
      <c r="AI19478">
        <v>-0.96293830250147805</v>
      </c>
    </row>
    <row r="19479" spans="34:35" x14ac:dyDescent="0.25">
      <c r="AH19479">
        <v>-13.734999999999999</v>
      </c>
      <c r="AI19479">
        <v>-0.93830163905375397</v>
      </c>
    </row>
    <row r="19480" spans="34:35" x14ac:dyDescent="0.25">
      <c r="AH19480">
        <v>-13.8675</v>
      </c>
      <c r="AI19480">
        <v>-0.91170970874718904</v>
      </c>
    </row>
    <row r="19481" spans="34:35" x14ac:dyDescent="0.25">
      <c r="AH19481">
        <v>-14</v>
      </c>
      <c r="AI19481">
        <v>-0.88324464669195502</v>
      </c>
    </row>
    <row r="19482" spans="34:35" x14ac:dyDescent="0.25">
      <c r="AH19482">
        <v>-14</v>
      </c>
      <c r="AI19482">
        <v>-0.88370051425575302</v>
      </c>
    </row>
    <row r="19483" spans="34:35" x14ac:dyDescent="0.25">
      <c r="AH19483">
        <v>-14.211606673841001</v>
      </c>
      <c r="AI19483">
        <v>-0.83510037593166297</v>
      </c>
    </row>
    <row r="19484" spans="34:35" x14ac:dyDescent="0.25">
      <c r="AH19484">
        <v>-14.423213347682101</v>
      </c>
      <c r="AI19484">
        <v>-0.78451342728774798</v>
      </c>
    </row>
    <row r="19485" spans="34:35" x14ac:dyDescent="0.25">
      <c r="AH19485">
        <v>-14.634820021523099</v>
      </c>
      <c r="AI19485">
        <v>-0.73220983006641605</v>
      </c>
    </row>
    <row r="19486" spans="34:35" x14ac:dyDescent="0.25">
      <c r="AH19486">
        <v>-14.846426695364199</v>
      </c>
      <c r="AI19486">
        <v>-0.67845974601007297</v>
      </c>
    </row>
    <row r="19487" spans="34:35" x14ac:dyDescent="0.25">
      <c r="AH19487">
        <v>-14.846426695364199</v>
      </c>
      <c r="AI19487">
        <v>-0.67932889771828597</v>
      </c>
    </row>
    <row r="19488" spans="34:35" x14ac:dyDescent="0.25">
      <c r="AH19488">
        <v>-15.1123067924162</v>
      </c>
      <c r="AI19488">
        <v>-0.61168571296190999</v>
      </c>
    </row>
    <row r="19489" spans="34:35" x14ac:dyDescent="0.25">
      <c r="AH19489">
        <v>-15.3781868894682</v>
      </c>
      <c r="AI19489">
        <v>-0.54652461953162501</v>
      </c>
    </row>
    <row r="19490" spans="34:35" x14ac:dyDescent="0.25">
      <c r="AH19490">
        <v>-15.644066986520199</v>
      </c>
      <c r="AI19490">
        <v>-0.48422259363436099</v>
      </c>
    </row>
    <row r="19491" spans="34:35" x14ac:dyDescent="0.25">
      <c r="AH19491">
        <v>-15.909947083572201</v>
      </c>
      <c r="AI19491">
        <v>-0.58002262017697304</v>
      </c>
    </row>
    <row r="19492" spans="34:35" x14ac:dyDescent="0.25">
      <c r="AH19492">
        <v>-15.909947083572201</v>
      </c>
      <c r="AI19492">
        <v>-0.58537346547842195</v>
      </c>
    </row>
    <row r="19493" spans="34:35" x14ac:dyDescent="0.25">
      <c r="AH19493">
        <v>-16.244020790819601</v>
      </c>
      <c r="AI19493">
        <v>-0.94866470140904102</v>
      </c>
    </row>
    <row r="19494" spans="34:35" x14ac:dyDescent="0.25">
      <c r="AH19494">
        <v>-16.578094498067099</v>
      </c>
      <c r="AI19494">
        <v>-1.2732914896643399</v>
      </c>
    </row>
    <row r="19495" spans="34:35" x14ac:dyDescent="0.25">
      <c r="AH19495">
        <v>-16.912168205314501</v>
      </c>
      <c r="AI19495">
        <v>-1.5612278334526599</v>
      </c>
    </row>
    <row r="19496" spans="34:35" x14ac:dyDescent="0.25">
      <c r="AH19496">
        <v>-17.246241912561899</v>
      </c>
      <c r="AI19496">
        <v>-1.8144477359823601</v>
      </c>
    </row>
    <row r="19497" spans="34:35" x14ac:dyDescent="0.25">
      <c r="AH19497">
        <v>-17.246241912561899</v>
      </c>
      <c r="AI19497">
        <v>-1.8203379271879301</v>
      </c>
    </row>
    <row r="19498" spans="34:35" x14ac:dyDescent="0.25">
      <c r="AH19498">
        <v>-17.665999702300599</v>
      </c>
      <c r="AI19498">
        <v>-2.10845302438273</v>
      </c>
    </row>
    <row r="19499" spans="34:35" x14ac:dyDescent="0.25">
      <c r="AH19499">
        <v>-18.085757492039299</v>
      </c>
      <c r="AI19499">
        <v>-2.3773935982513001</v>
      </c>
    </row>
    <row r="19500" spans="34:35" x14ac:dyDescent="0.25">
      <c r="AH19500">
        <v>-18.505515281777999</v>
      </c>
      <c r="AI19500">
        <v>-2.6288021373097599</v>
      </c>
    </row>
    <row r="19501" spans="34:35" x14ac:dyDescent="0.25">
      <c r="AH19501">
        <v>-18.925273071516699</v>
      </c>
      <c r="AI19501">
        <v>-2.8643211300742202</v>
      </c>
    </row>
    <row r="19502" spans="34:35" x14ac:dyDescent="0.25">
      <c r="AH19502">
        <v>-18.925273071516699</v>
      </c>
      <c r="AI19502">
        <v>-2.8614002638845202</v>
      </c>
    </row>
    <row r="19503" spans="34:35" x14ac:dyDescent="0.25">
      <c r="AH19503">
        <v>-19.4526914173004</v>
      </c>
      <c r="AI19503">
        <v>-3.15121174709848</v>
      </c>
    </row>
    <row r="19504" spans="34:35" x14ac:dyDescent="0.25">
      <c r="AH19504">
        <v>-19.980109763084201</v>
      </c>
      <c r="AI19504">
        <v>-3.4098537792885599</v>
      </c>
    </row>
    <row r="19505" spans="34:35" x14ac:dyDescent="0.25">
      <c r="AH19505">
        <v>-20.507528108868001</v>
      </c>
      <c r="AI19505">
        <v>-3.6327482216070401</v>
      </c>
    </row>
    <row r="19506" spans="34:35" x14ac:dyDescent="0.25">
      <c r="AH19506">
        <v>-21.034946454651799</v>
      </c>
      <c r="AI19506">
        <v>-3.8153169352062002</v>
      </c>
    </row>
    <row r="19507" spans="34:35" x14ac:dyDescent="0.25">
      <c r="AH19507">
        <v>-21.034946454651799</v>
      </c>
      <c r="AI19507">
        <v>-3.7582586162193001</v>
      </c>
    </row>
    <row r="19508" spans="34:35" x14ac:dyDescent="0.25">
      <c r="AH19508">
        <v>-21.697638412417401</v>
      </c>
      <c r="AI19508">
        <v>-3.90869552827079</v>
      </c>
    </row>
    <row r="19509" spans="34:35" x14ac:dyDescent="0.25">
      <c r="AH19509">
        <v>-22.360330370183</v>
      </c>
      <c r="AI19509">
        <v>-3.76485950441656</v>
      </c>
    </row>
    <row r="19510" spans="34:35" x14ac:dyDescent="0.25">
      <c r="AH19510">
        <v>-23.023022327948699</v>
      </c>
      <c r="AI19510">
        <v>-3.6641818835720001</v>
      </c>
    </row>
    <row r="19511" spans="34:35" x14ac:dyDescent="0.25">
      <c r="AH19511">
        <v>-23.685714285714301</v>
      </c>
      <c r="AI19511">
        <v>-3.3343879558927401</v>
      </c>
    </row>
    <row r="19512" spans="34:35" x14ac:dyDescent="0.25">
      <c r="AH19512">
        <v>-23.685714285714301</v>
      </c>
      <c r="AI19512">
        <v>-2.9785632344706201</v>
      </c>
    </row>
    <row r="19513" spans="34:35" x14ac:dyDescent="0.25">
      <c r="AH19513">
        <v>-24.2481782087116</v>
      </c>
      <c r="AI19513">
        <v>-1.3912837972857099</v>
      </c>
    </row>
    <row r="19514" spans="34:35" x14ac:dyDescent="0.25">
      <c r="AH19514">
        <v>-24.810642131708899</v>
      </c>
      <c r="AI19514">
        <v>-0.202935752880365</v>
      </c>
    </row>
    <row r="19515" spans="34:35" x14ac:dyDescent="0.25">
      <c r="AH19515">
        <v>-25.373106054706199</v>
      </c>
      <c r="AI19515">
        <v>0</v>
      </c>
    </row>
    <row r="19516" spans="34:35" x14ac:dyDescent="0.25">
      <c r="AH19516">
        <v>-25.935569977703501</v>
      </c>
      <c r="AI19516">
        <v>0</v>
      </c>
    </row>
    <row r="19517" spans="34:35" x14ac:dyDescent="0.25">
      <c r="AH19517">
        <v>-25.935569977703501</v>
      </c>
      <c r="AI19517">
        <v>0</v>
      </c>
    </row>
    <row r="19518" spans="34:35" x14ac:dyDescent="0.25">
      <c r="AH19518">
        <v>-26.619660341358099</v>
      </c>
      <c r="AI19518">
        <v>0</v>
      </c>
    </row>
    <row r="19519" spans="34:35" x14ac:dyDescent="0.25">
      <c r="AH19519">
        <v>-27.3037507050127</v>
      </c>
      <c r="AI19519">
        <v>0</v>
      </c>
    </row>
    <row r="19520" spans="34:35" x14ac:dyDescent="0.25">
      <c r="AH19520">
        <v>-27.987841068667301</v>
      </c>
      <c r="AI19520">
        <v>0</v>
      </c>
    </row>
    <row r="19521" spans="34:35" x14ac:dyDescent="0.25">
      <c r="AH19521">
        <v>-28.671931432321902</v>
      </c>
      <c r="AI19521">
        <v>0</v>
      </c>
    </row>
    <row r="19522" spans="34:35" x14ac:dyDescent="0.25">
      <c r="AH19522">
        <v>-28.671931432321902</v>
      </c>
      <c r="AI19522">
        <v>0</v>
      </c>
    </row>
    <row r="19523" spans="34:35" x14ac:dyDescent="0.25">
      <c r="AH19523">
        <v>-29.503948574241399</v>
      </c>
      <c r="AI19523">
        <v>0</v>
      </c>
    </row>
    <row r="19524" spans="34:35" x14ac:dyDescent="0.25">
      <c r="AH19524">
        <v>-30.335965716160899</v>
      </c>
      <c r="AI19524">
        <v>0</v>
      </c>
    </row>
    <row r="19525" spans="34:35" x14ac:dyDescent="0.25">
      <c r="AH19525">
        <v>-31.167982858080499</v>
      </c>
      <c r="AI19525">
        <v>0</v>
      </c>
    </row>
    <row r="19526" spans="34:35" x14ac:dyDescent="0.25">
      <c r="AH19526">
        <v>-32</v>
      </c>
      <c r="AI19526">
        <v>-0.42559890511167398</v>
      </c>
    </row>
    <row r="19527" spans="34:35" x14ac:dyDescent="0.25">
      <c r="AH19527">
        <v>20</v>
      </c>
      <c r="AI19527">
        <v>-0.162894254096</v>
      </c>
    </row>
    <row r="19528" spans="34:35" x14ac:dyDescent="0.25">
      <c r="AH19528">
        <v>19.707185490582699</v>
      </c>
      <c r="AI19528">
        <v>-0.30426183802218298</v>
      </c>
    </row>
    <row r="19529" spans="34:35" x14ac:dyDescent="0.25">
      <c r="AH19529">
        <v>19.414370981165501</v>
      </c>
      <c r="AI19529">
        <v>-0.64499405737969495</v>
      </c>
    </row>
    <row r="19530" spans="34:35" x14ac:dyDescent="0.25">
      <c r="AH19530">
        <v>19.1215564717482</v>
      </c>
      <c r="AI19530">
        <v>-0.76599498115536901</v>
      </c>
    </row>
    <row r="19531" spans="34:35" x14ac:dyDescent="0.25">
      <c r="AH19531">
        <v>18.828741962330898</v>
      </c>
      <c r="AI19531">
        <v>-0.58887557396761603</v>
      </c>
    </row>
    <row r="19532" spans="34:35" x14ac:dyDescent="0.25">
      <c r="AH19532">
        <v>18.828741962330898</v>
      </c>
      <c r="AI19532">
        <v>-0.57002566820193901</v>
      </c>
    </row>
    <row r="19533" spans="34:35" x14ac:dyDescent="0.25">
      <c r="AH19533">
        <v>18.6715564717482</v>
      </c>
      <c r="AI19533">
        <v>-0.30951642327447998</v>
      </c>
    </row>
    <row r="19534" spans="34:35" x14ac:dyDescent="0.25">
      <c r="AH19534">
        <v>18.514370981165499</v>
      </c>
      <c r="AI19534">
        <v>0</v>
      </c>
    </row>
    <row r="19535" spans="34:35" x14ac:dyDescent="0.25">
      <c r="AH19535">
        <v>18.357185490582701</v>
      </c>
      <c r="AI19535">
        <v>0</v>
      </c>
    </row>
    <row r="19536" spans="34:35" x14ac:dyDescent="0.25">
      <c r="AH19536">
        <v>18.2</v>
      </c>
      <c r="AI19536">
        <v>0</v>
      </c>
    </row>
    <row r="19537" spans="34:35" x14ac:dyDescent="0.25">
      <c r="AH19537">
        <v>18.2</v>
      </c>
      <c r="AI19537">
        <v>0</v>
      </c>
    </row>
    <row r="19538" spans="34:35" x14ac:dyDescent="0.25">
      <c r="AH19538">
        <v>18.175000000000001</v>
      </c>
      <c r="AI19538">
        <v>0</v>
      </c>
    </row>
    <row r="19539" spans="34:35" x14ac:dyDescent="0.25">
      <c r="AH19539">
        <v>18.149999999999999</v>
      </c>
      <c r="AI19539">
        <v>0</v>
      </c>
    </row>
    <row r="19540" spans="34:35" x14ac:dyDescent="0.25">
      <c r="AH19540">
        <v>18.125</v>
      </c>
      <c r="AI19540">
        <v>0</v>
      </c>
    </row>
    <row r="19541" spans="34:35" x14ac:dyDescent="0.25">
      <c r="AH19541">
        <v>18.100000000000001</v>
      </c>
      <c r="AI19541">
        <v>0</v>
      </c>
    </row>
    <row r="19542" spans="34:35" x14ac:dyDescent="0.25">
      <c r="AH19542">
        <v>18.100000000000001</v>
      </c>
      <c r="AI19542">
        <v>0</v>
      </c>
    </row>
    <row r="19543" spans="34:35" x14ac:dyDescent="0.25">
      <c r="AH19543">
        <v>18.074999999999999</v>
      </c>
      <c r="AI19543">
        <v>0</v>
      </c>
    </row>
    <row r="19544" spans="34:35" x14ac:dyDescent="0.25">
      <c r="AH19544">
        <v>18.05</v>
      </c>
      <c r="AI19544">
        <v>0</v>
      </c>
    </row>
    <row r="19545" spans="34:35" x14ac:dyDescent="0.25">
      <c r="AH19545">
        <v>18.024999999999999</v>
      </c>
      <c r="AI19545">
        <v>0</v>
      </c>
    </row>
    <row r="19546" spans="34:35" x14ac:dyDescent="0.25">
      <c r="AH19546">
        <v>18</v>
      </c>
      <c r="AI19546">
        <v>0</v>
      </c>
    </row>
    <row r="19547" spans="34:35" x14ac:dyDescent="0.25">
      <c r="AH19547">
        <v>18</v>
      </c>
      <c r="AI19547">
        <v>-208.96989878370999</v>
      </c>
    </row>
    <row r="19548" spans="34:35" x14ac:dyDescent="0.25">
      <c r="AH19548">
        <v>17.75</v>
      </c>
      <c r="AI19548">
        <v>-204.421536057373</v>
      </c>
    </row>
    <row r="19549" spans="34:35" x14ac:dyDescent="0.25">
      <c r="AH19549">
        <v>17.5</v>
      </c>
      <c r="AI19549">
        <v>-198.842895980653</v>
      </c>
    </row>
    <row r="19550" spans="34:35" x14ac:dyDescent="0.25">
      <c r="AH19550">
        <v>17.25</v>
      </c>
      <c r="AI19550">
        <v>-192.202362000145</v>
      </c>
    </row>
    <row r="19551" spans="34:35" x14ac:dyDescent="0.25">
      <c r="AH19551">
        <v>17</v>
      </c>
      <c r="AI19551">
        <v>-184.468317562441</v>
      </c>
    </row>
    <row r="19552" spans="34:35" x14ac:dyDescent="0.25">
      <c r="AH19552">
        <v>17</v>
      </c>
      <c r="AI19552">
        <v>-184.49717240515301</v>
      </c>
    </row>
    <row r="19553" spans="34:35" x14ac:dyDescent="0.25">
      <c r="AH19553">
        <v>16.574999999999999</v>
      </c>
      <c r="AI19553">
        <v>-169.588513643412</v>
      </c>
    </row>
    <row r="19554" spans="34:35" x14ac:dyDescent="0.25">
      <c r="AH19554">
        <v>16.149999999999999</v>
      </c>
      <c r="AI19554">
        <v>-151.89859569356699</v>
      </c>
    </row>
    <row r="19555" spans="34:35" x14ac:dyDescent="0.25">
      <c r="AH19555">
        <v>15.725</v>
      </c>
      <c r="AI19555">
        <v>-131.25453783963599</v>
      </c>
    </row>
    <row r="19556" spans="34:35" x14ac:dyDescent="0.25">
      <c r="AH19556">
        <v>15.3</v>
      </c>
      <c r="AI19556">
        <v>-107.48345936564</v>
      </c>
    </row>
    <row r="19557" spans="34:35" x14ac:dyDescent="0.25">
      <c r="AH19557">
        <v>15.3</v>
      </c>
      <c r="AI19557">
        <v>-108.73588301824699</v>
      </c>
    </row>
    <row r="19558" spans="34:35" x14ac:dyDescent="0.25">
      <c r="AH19558">
        <v>14.85</v>
      </c>
      <c r="AI19558">
        <v>-87.655668515123807</v>
      </c>
    </row>
    <row r="19559" spans="34:35" x14ac:dyDescent="0.25">
      <c r="AH19559">
        <v>14.4</v>
      </c>
      <c r="AI19559">
        <v>-62.868146888213097</v>
      </c>
    </row>
    <row r="19560" spans="34:35" x14ac:dyDescent="0.25">
      <c r="AH19560">
        <v>13.95</v>
      </c>
      <c r="AI19560">
        <v>-34.633026072302897</v>
      </c>
    </row>
    <row r="19561" spans="34:35" x14ac:dyDescent="0.25">
      <c r="AH19561">
        <v>13.5</v>
      </c>
      <c r="AI19561">
        <v>-13.413237012037399</v>
      </c>
    </row>
    <row r="19562" spans="34:35" x14ac:dyDescent="0.25">
      <c r="AH19562">
        <v>13.5</v>
      </c>
      <c r="AI19562">
        <v>-396.89266120144202</v>
      </c>
    </row>
    <row r="19563" spans="34:35" x14ac:dyDescent="0.25">
      <c r="AH19563">
        <v>13.25</v>
      </c>
      <c r="AI19563">
        <v>-377.94997319605301</v>
      </c>
    </row>
    <row r="19564" spans="34:35" x14ac:dyDescent="0.25">
      <c r="AH19564">
        <v>13</v>
      </c>
      <c r="AI19564">
        <v>-358.12215040027201</v>
      </c>
    </row>
    <row r="19565" spans="34:35" x14ac:dyDescent="0.25">
      <c r="AH19565">
        <v>12.75</v>
      </c>
      <c r="AI19565">
        <v>-337.431484901825</v>
      </c>
    </row>
    <row r="19566" spans="34:35" x14ac:dyDescent="0.25">
      <c r="AH19566">
        <v>12.5</v>
      </c>
      <c r="AI19566">
        <v>-315.90026878843997</v>
      </c>
    </row>
    <row r="19567" spans="34:35" x14ac:dyDescent="0.25">
      <c r="AH19567">
        <v>12.5</v>
      </c>
      <c r="AI19567">
        <v>-315.86834134474299</v>
      </c>
    </row>
    <row r="19568" spans="34:35" x14ac:dyDescent="0.25">
      <c r="AH19568">
        <v>12.22</v>
      </c>
      <c r="AI19568">
        <v>-290.70915175392503</v>
      </c>
    </row>
    <row r="19569" spans="34:35" x14ac:dyDescent="0.25">
      <c r="AH19569">
        <v>11.94</v>
      </c>
      <c r="AI19569">
        <v>-264.63139094408399</v>
      </c>
    </row>
    <row r="19570" spans="34:35" x14ac:dyDescent="0.25">
      <c r="AH19570">
        <v>11.66</v>
      </c>
      <c r="AI19570">
        <v>-237.63479925291301</v>
      </c>
    </row>
    <row r="19571" spans="34:35" x14ac:dyDescent="0.25">
      <c r="AH19571">
        <v>11.38</v>
      </c>
      <c r="AI19571">
        <v>-209.719117018107</v>
      </c>
    </row>
    <row r="19572" spans="34:35" x14ac:dyDescent="0.25">
      <c r="AH19572">
        <v>11.38</v>
      </c>
      <c r="AI19572">
        <v>-209.614193442333</v>
      </c>
    </row>
    <row r="19573" spans="34:35" x14ac:dyDescent="0.25">
      <c r="AH19573">
        <v>10.955</v>
      </c>
      <c r="AI19573">
        <v>-165.36423060398499</v>
      </c>
    </row>
    <row r="19574" spans="34:35" x14ac:dyDescent="0.25">
      <c r="AH19574">
        <v>10.53</v>
      </c>
      <c r="AI19574">
        <v>-118.440567678829</v>
      </c>
    </row>
    <row r="19575" spans="34:35" x14ac:dyDescent="0.25">
      <c r="AH19575">
        <v>10.105</v>
      </c>
      <c r="AI19575">
        <v>-68.810362561092902</v>
      </c>
    </row>
    <row r="19576" spans="34:35" x14ac:dyDescent="0.25">
      <c r="AH19576">
        <v>9.68</v>
      </c>
      <c r="AI19576">
        <v>-16.440773145003099</v>
      </c>
    </row>
    <row r="19577" spans="34:35" x14ac:dyDescent="0.25">
      <c r="AH19577">
        <v>9.68</v>
      </c>
      <c r="AI19577">
        <v>-16.458750531705501</v>
      </c>
    </row>
    <row r="19578" spans="34:35" x14ac:dyDescent="0.25">
      <c r="AH19578">
        <v>9.5299999999999994</v>
      </c>
      <c r="AI19578">
        <v>-9.5264268273235794E-2</v>
      </c>
    </row>
    <row r="19579" spans="34:35" x14ac:dyDescent="0.25">
      <c r="AH19579">
        <v>9.3800000000000008</v>
      </c>
      <c r="AI19579">
        <v>-0.10442146919532901</v>
      </c>
    </row>
    <row r="19580" spans="34:35" x14ac:dyDescent="0.25">
      <c r="AH19580">
        <v>9.23</v>
      </c>
      <c r="AI19580">
        <v>-0.113782924339806</v>
      </c>
    </row>
    <row r="19581" spans="34:35" x14ac:dyDescent="0.25">
      <c r="AH19581">
        <v>9.08</v>
      </c>
      <c r="AI19581">
        <v>-0.123344411950894</v>
      </c>
    </row>
    <row r="19582" spans="34:35" x14ac:dyDescent="0.25">
      <c r="AH19582">
        <v>9.08</v>
      </c>
      <c r="AI19582">
        <v>-0.123378018684711</v>
      </c>
    </row>
    <row r="19583" spans="34:35" x14ac:dyDescent="0.25">
      <c r="AH19583">
        <v>8.9177431906614792</v>
      </c>
      <c r="AI19583">
        <v>-0.13398409501455</v>
      </c>
    </row>
    <row r="19584" spans="34:35" x14ac:dyDescent="0.25">
      <c r="AH19584">
        <v>8.7554863813229602</v>
      </c>
      <c r="AI19584">
        <v>-0.14496448669902201</v>
      </c>
    </row>
    <row r="19585" spans="34:35" x14ac:dyDescent="0.25">
      <c r="AH19585">
        <v>8.5932295719844394</v>
      </c>
      <c r="AI19585">
        <v>-0.15632156701348701</v>
      </c>
    </row>
    <row r="19586" spans="34:35" x14ac:dyDescent="0.25">
      <c r="AH19586">
        <v>8.4309727626459097</v>
      </c>
      <c r="AI19586">
        <v>-0.16805770923330701</v>
      </c>
    </row>
    <row r="19587" spans="34:35" x14ac:dyDescent="0.25">
      <c r="AH19587">
        <v>8.4309727626459097</v>
      </c>
      <c r="AI19587">
        <v>-0.16818631521251101</v>
      </c>
    </row>
    <row r="19588" spans="34:35" x14ac:dyDescent="0.25">
      <c r="AH19588">
        <v>7.89822957198444</v>
      </c>
      <c r="AI19588">
        <v>-0.207166560782163</v>
      </c>
    </row>
    <row r="19589" spans="34:35" x14ac:dyDescent="0.25">
      <c r="AH19589">
        <v>7.3654863813229596</v>
      </c>
      <c r="AI19589">
        <v>-0.247430622621235</v>
      </c>
    </row>
    <row r="19590" spans="34:35" x14ac:dyDescent="0.25">
      <c r="AH19590">
        <v>6.8327431906614802</v>
      </c>
      <c r="AI19590">
        <v>-0.290069555977784</v>
      </c>
    </row>
    <row r="19591" spans="34:35" x14ac:dyDescent="0.25">
      <c r="AH19591">
        <v>6.3</v>
      </c>
      <c r="AI19591">
        <v>-0.33617441609986498</v>
      </c>
    </row>
    <row r="19592" spans="34:35" x14ac:dyDescent="0.25">
      <c r="AH19592">
        <v>6.3</v>
      </c>
      <c r="AI19592">
        <v>-0.34143496521504801</v>
      </c>
    </row>
    <row r="19593" spans="34:35" x14ac:dyDescent="0.25">
      <c r="AH19593">
        <v>5.8075000000000001</v>
      </c>
      <c r="AI19593">
        <v>-0.32350273304065802</v>
      </c>
    </row>
    <row r="19594" spans="34:35" x14ac:dyDescent="0.25">
      <c r="AH19594">
        <v>5.3150000000000004</v>
      </c>
      <c r="AI19594">
        <v>-0.29433377741089201</v>
      </c>
    </row>
    <row r="19595" spans="34:35" x14ac:dyDescent="0.25">
      <c r="AH19595">
        <v>4.8224999999999998</v>
      </c>
      <c r="AI19595">
        <v>-0.25699666635374002</v>
      </c>
    </row>
    <row r="19596" spans="34:35" x14ac:dyDescent="0.25">
      <c r="AH19596">
        <v>4.33</v>
      </c>
      <c r="AI19596">
        <v>-0.327764836082793</v>
      </c>
    </row>
    <row r="19597" spans="34:35" x14ac:dyDescent="0.25">
      <c r="AH19597">
        <v>4.33</v>
      </c>
      <c r="AI19597">
        <v>-0.56765640076365098</v>
      </c>
    </row>
    <row r="19598" spans="34:35" x14ac:dyDescent="0.25">
      <c r="AH19598">
        <v>4.08</v>
      </c>
      <c r="AI19598">
        <v>-0.37992112760330399</v>
      </c>
    </row>
    <row r="19599" spans="34:35" x14ac:dyDescent="0.25">
      <c r="AH19599">
        <v>3.83</v>
      </c>
      <c r="AI19599">
        <v>-0.173691533456553</v>
      </c>
    </row>
    <row r="19600" spans="34:35" x14ac:dyDescent="0.25">
      <c r="AH19600">
        <v>3.58</v>
      </c>
      <c r="AI19600">
        <v>-0.151239677896082</v>
      </c>
    </row>
    <row r="19601" spans="34:35" x14ac:dyDescent="0.25">
      <c r="AH19601">
        <v>3.33</v>
      </c>
      <c r="AI19601">
        <v>-0.127992006965087</v>
      </c>
    </row>
    <row r="19602" spans="34:35" x14ac:dyDescent="0.25">
      <c r="AH19602">
        <v>3.33</v>
      </c>
      <c r="AI19602">
        <v>-0.12792043131498701</v>
      </c>
    </row>
    <row r="19603" spans="34:35" x14ac:dyDescent="0.25">
      <c r="AH19603">
        <v>3.18</v>
      </c>
      <c r="AI19603">
        <v>-0.113487853923374</v>
      </c>
    </row>
    <row r="19604" spans="34:35" x14ac:dyDescent="0.25">
      <c r="AH19604">
        <v>3.03</v>
      </c>
      <c r="AI19604">
        <v>-9.8636660148160596E-2</v>
      </c>
    </row>
    <row r="19605" spans="34:35" x14ac:dyDescent="0.25">
      <c r="AH19605">
        <v>2.88</v>
      </c>
      <c r="AI19605">
        <v>-8.3363902413823701E-2</v>
      </c>
    </row>
    <row r="19606" spans="34:35" x14ac:dyDescent="0.25">
      <c r="AH19606">
        <v>2.73</v>
      </c>
      <c r="AI19606">
        <v>-6.76666331448397E-2</v>
      </c>
    </row>
    <row r="19607" spans="34:35" x14ac:dyDescent="0.25">
      <c r="AH19607">
        <v>2.73</v>
      </c>
      <c r="AI19607">
        <v>-6.7687345715671199E-2</v>
      </c>
    </row>
    <row r="19608" spans="34:35" x14ac:dyDescent="0.25">
      <c r="AH19608">
        <v>2.3725000000000001</v>
      </c>
      <c r="AI19608">
        <v>-2.8040380023324998E-2</v>
      </c>
    </row>
    <row r="19609" spans="34:35" x14ac:dyDescent="0.25">
      <c r="AH19609">
        <v>2.0150000000000001</v>
      </c>
      <c r="AI19609">
        <v>0</v>
      </c>
    </row>
    <row r="19610" spans="34:35" x14ac:dyDescent="0.25">
      <c r="AH19610">
        <v>1.6575</v>
      </c>
      <c r="AI19610">
        <v>0</v>
      </c>
    </row>
    <row r="19611" spans="34:35" x14ac:dyDescent="0.25">
      <c r="AH19611">
        <v>1.3</v>
      </c>
      <c r="AI19611">
        <v>0</v>
      </c>
    </row>
    <row r="19612" spans="34:35" x14ac:dyDescent="0.25">
      <c r="AH19612">
        <v>1.3</v>
      </c>
      <c r="AI19612">
        <v>0</v>
      </c>
    </row>
    <row r="19613" spans="34:35" x14ac:dyDescent="0.25">
      <c r="AH19613">
        <v>0.73983272926578403</v>
      </c>
      <c r="AI19613">
        <v>0</v>
      </c>
    </row>
    <row r="19614" spans="34:35" x14ac:dyDescent="0.25">
      <c r="AH19614">
        <v>0.17966545853156901</v>
      </c>
      <c r="AI19614">
        <v>-1.5649761516079601</v>
      </c>
    </row>
    <row r="19615" spans="34:35" x14ac:dyDescent="0.25">
      <c r="AH19615">
        <v>-0.38050181220264701</v>
      </c>
      <c r="AI19615">
        <v>-5.7551560646994098</v>
      </c>
    </row>
    <row r="19616" spans="34:35" x14ac:dyDescent="0.25">
      <c r="AH19616">
        <v>-0.94066908293686302</v>
      </c>
      <c r="AI19616">
        <v>-1.3083776883295399</v>
      </c>
    </row>
    <row r="19617" spans="34:35" x14ac:dyDescent="0.25">
      <c r="AH19617">
        <v>-0.94066908293686302</v>
      </c>
      <c r="AI19617">
        <v>-3.75044609264812</v>
      </c>
    </row>
    <row r="19618" spans="34:35" x14ac:dyDescent="0.25">
      <c r="AH19618">
        <v>-1.1555018122026499</v>
      </c>
      <c r="AI19618">
        <v>-2.3960916639109402</v>
      </c>
    </row>
    <row r="19619" spans="34:35" x14ac:dyDescent="0.25">
      <c r="AH19619">
        <v>-1.37033454146843</v>
      </c>
      <c r="AI19619">
        <v>-1.9400767129233201</v>
      </c>
    </row>
    <row r="19620" spans="34:35" x14ac:dyDescent="0.25">
      <c r="AH19620">
        <v>-1.5851672707342199</v>
      </c>
      <c r="AI19620">
        <v>-2.5584048063563198</v>
      </c>
    </row>
    <row r="19621" spans="34:35" x14ac:dyDescent="0.25">
      <c r="AH19621">
        <v>-1.8</v>
      </c>
      <c r="AI19621">
        <v>-4.4270795108810201</v>
      </c>
    </row>
    <row r="19622" spans="34:35" x14ac:dyDescent="0.25">
      <c r="AH19622">
        <v>-1.8</v>
      </c>
      <c r="AI19622">
        <v>-7.1757468477956996</v>
      </c>
    </row>
    <row r="19623" spans="34:35" x14ac:dyDescent="0.25">
      <c r="AH19623">
        <v>-1.8425</v>
      </c>
      <c r="AI19623">
        <v>-12.5135815489884</v>
      </c>
    </row>
    <row r="19624" spans="34:35" x14ac:dyDescent="0.25">
      <c r="AH19624">
        <v>-1.885</v>
      </c>
      <c r="AI19624">
        <v>-17.667576918770699</v>
      </c>
    </row>
    <row r="19625" spans="34:35" x14ac:dyDescent="0.25">
      <c r="AH19625">
        <v>-1.9275</v>
      </c>
      <c r="AI19625">
        <v>-22.623371076020899</v>
      </c>
    </row>
    <row r="19626" spans="34:35" x14ac:dyDescent="0.25">
      <c r="AH19626">
        <v>-1.97</v>
      </c>
      <c r="AI19626">
        <v>-27.366602139617299</v>
      </c>
    </row>
    <row r="19627" spans="34:35" x14ac:dyDescent="0.25">
      <c r="AH19627">
        <v>-1.97</v>
      </c>
      <c r="AI19627">
        <v>-27.482581261445599</v>
      </c>
    </row>
    <row r="19628" spans="34:35" x14ac:dyDescent="0.25">
      <c r="AH19628">
        <v>-2.27</v>
      </c>
      <c r="AI19628">
        <v>-56.716251506402202</v>
      </c>
    </row>
    <row r="19629" spans="34:35" x14ac:dyDescent="0.25">
      <c r="AH19629">
        <v>-2.57</v>
      </c>
      <c r="AI19629">
        <v>-79.327324930614296</v>
      </c>
    </row>
    <row r="19630" spans="34:35" x14ac:dyDescent="0.25">
      <c r="AH19630">
        <v>-2.87</v>
      </c>
      <c r="AI19630">
        <v>-95.960934175203604</v>
      </c>
    </row>
    <row r="19631" spans="34:35" x14ac:dyDescent="0.25">
      <c r="AH19631">
        <v>-3.17</v>
      </c>
      <c r="AI19631">
        <v>-106.51562200868401</v>
      </c>
    </row>
    <row r="19632" spans="34:35" x14ac:dyDescent="0.25">
      <c r="AH19632">
        <v>-3.17</v>
      </c>
      <c r="AI19632">
        <v>-107.010067578464</v>
      </c>
    </row>
    <row r="19633" spans="34:35" x14ac:dyDescent="0.25">
      <c r="AH19633">
        <v>-3.32</v>
      </c>
      <c r="AI19633">
        <v>-110.704955135722</v>
      </c>
    </row>
    <row r="19634" spans="34:35" x14ac:dyDescent="0.25">
      <c r="AH19634">
        <v>-3.47</v>
      </c>
      <c r="AI19634">
        <v>-113.506274439452</v>
      </c>
    </row>
    <row r="19635" spans="34:35" x14ac:dyDescent="0.25">
      <c r="AH19635">
        <v>-3.62</v>
      </c>
      <c r="AI19635">
        <v>-115.438581968405</v>
      </c>
    </row>
    <row r="19636" spans="34:35" x14ac:dyDescent="0.25">
      <c r="AH19636">
        <v>-3.77</v>
      </c>
      <c r="AI19636">
        <v>-116.52643420133199</v>
      </c>
    </row>
    <row r="19637" spans="34:35" x14ac:dyDescent="0.25">
      <c r="AH19637">
        <v>-3.77</v>
      </c>
      <c r="AI19637">
        <v>-116.62909677935799</v>
      </c>
    </row>
    <row r="19638" spans="34:35" x14ac:dyDescent="0.25">
      <c r="AH19638">
        <v>-3.96636673510559</v>
      </c>
      <c r="AI19638">
        <v>-117.036348481799</v>
      </c>
    </row>
    <row r="19639" spans="34:35" x14ac:dyDescent="0.25">
      <c r="AH19639">
        <v>-4.1627334702111902</v>
      </c>
      <c r="AI19639">
        <v>-116.574079459393</v>
      </c>
    </row>
    <row r="19640" spans="34:35" x14ac:dyDescent="0.25">
      <c r="AH19640">
        <v>-4.35910020531679</v>
      </c>
      <c r="AI19640">
        <v>-115.277611967262</v>
      </c>
    </row>
    <row r="19641" spans="34:35" x14ac:dyDescent="0.25">
      <c r="AH19641">
        <v>-4.55546694042238</v>
      </c>
      <c r="AI19641">
        <v>-113.182268260523</v>
      </c>
    </row>
    <row r="19642" spans="34:35" x14ac:dyDescent="0.25">
      <c r="AH19642">
        <v>-4.55546694042238</v>
      </c>
      <c r="AI19642">
        <v>-113.290864580454</v>
      </c>
    </row>
    <row r="19643" spans="34:35" x14ac:dyDescent="0.25">
      <c r="AH19643">
        <v>-4.7882854488629398</v>
      </c>
      <c r="AI19643">
        <v>-110.057747957777</v>
      </c>
    </row>
    <row r="19644" spans="34:35" x14ac:dyDescent="0.25">
      <c r="AH19644">
        <v>-5.0211039573034899</v>
      </c>
      <c r="AI19644">
        <v>-106.29865685036</v>
      </c>
    </row>
    <row r="19645" spans="34:35" x14ac:dyDescent="0.25">
      <c r="AH19645">
        <v>-5.2539224657440498</v>
      </c>
      <c r="AI19645">
        <v>-102.052158835456</v>
      </c>
    </row>
    <row r="19646" spans="34:35" x14ac:dyDescent="0.25">
      <c r="AH19646">
        <v>-5.4867409741845998</v>
      </c>
      <c r="AI19646">
        <v>-97.3568214903148</v>
      </c>
    </row>
    <row r="19647" spans="34:35" x14ac:dyDescent="0.25">
      <c r="AH19647">
        <v>-5.4867409741845998</v>
      </c>
      <c r="AI19647">
        <v>-97.453712437687102</v>
      </c>
    </row>
    <row r="19648" spans="34:35" x14ac:dyDescent="0.25">
      <c r="AH19648">
        <v>-5.76277783879579</v>
      </c>
      <c r="AI19648">
        <v>-91.594046440865199</v>
      </c>
    </row>
    <row r="19649" spans="34:35" x14ac:dyDescent="0.25">
      <c r="AH19649">
        <v>-6.0388147034069801</v>
      </c>
      <c r="AI19649">
        <v>-85.630979908351605</v>
      </c>
    </row>
    <row r="19650" spans="34:35" x14ac:dyDescent="0.25">
      <c r="AH19650">
        <v>-6.31485156801818</v>
      </c>
      <c r="AI19650">
        <v>-79.597832610765494</v>
      </c>
    </row>
    <row r="19651" spans="34:35" x14ac:dyDescent="0.25">
      <c r="AH19651">
        <v>-6.5908884326293702</v>
      </c>
      <c r="AI19651">
        <v>-73.527924318726306</v>
      </c>
    </row>
    <row r="19652" spans="34:35" x14ac:dyDescent="0.25">
      <c r="AH19652">
        <v>-6.5908884326293702</v>
      </c>
      <c r="AI19652">
        <v>-73.590767110965302</v>
      </c>
    </row>
    <row r="19653" spans="34:35" x14ac:dyDescent="0.25">
      <c r="AH19653">
        <v>-6.9181663244720299</v>
      </c>
      <c r="AI19653">
        <v>-66.569022601421494</v>
      </c>
    </row>
    <row r="19654" spans="34:35" x14ac:dyDescent="0.25">
      <c r="AH19654">
        <v>-7.2454442163146799</v>
      </c>
      <c r="AI19654">
        <v>-59.854253007876402</v>
      </c>
    </row>
    <row r="19655" spans="34:35" x14ac:dyDescent="0.25">
      <c r="AH19655">
        <v>-7.5727221081573397</v>
      </c>
      <c r="AI19655">
        <v>-53.468046430993198</v>
      </c>
    </row>
    <row r="19656" spans="34:35" x14ac:dyDescent="0.25">
      <c r="AH19656">
        <v>-7.9</v>
      </c>
      <c r="AI19656">
        <v>-47.431990971435098</v>
      </c>
    </row>
    <row r="19657" spans="34:35" x14ac:dyDescent="0.25">
      <c r="AH19657">
        <v>-7.9</v>
      </c>
      <c r="AI19657">
        <v>-47.448515939060897</v>
      </c>
    </row>
    <row r="19658" spans="34:35" x14ac:dyDescent="0.25">
      <c r="AH19658">
        <v>-8.15</v>
      </c>
      <c r="AI19658">
        <v>-43.132639792793</v>
      </c>
    </row>
    <row r="19659" spans="34:35" x14ac:dyDescent="0.25">
      <c r="AH19659">
        <v>-8.4</v>
      </c>
      <c r="AI19659">
        <v>-39.066270258421397</v>
      </c>
    </row>
    <row r="19660" spans="34:35" x14ac:dyDescent="0.25">
      <c r="AH19660">
        <v>-8.65</v>
      </c>
      <c r="AI19660">
        <v>-35.252598389153803</v>
      </c>
    </row>
    <row r="19661" spans="34:35" x14ac:dyDescent="0.25">
      <c r="AH19661">
        <v>-8.9</v>
      </c>
      <c r="AI19661">
        <v>-31.694815238197702</v>
      </c>
    </row>
    <row r="19662" spans="34:35" x14ac:dyDescent="0.25">
      <c r="AH19662">
        <v>-8.9</v>
      </c>
      <c r="AI19662">
        <v>-31.646576531464099</v>
      </c>
    </row>
    <row r="19663" spans="34:35" x14ac:dyDescent="0.25">
      <c r="AH19663">
        <v>-9.5175000000000001</v>
      </c>
      <c r="AI19663">
        <v>-23.989701447641799</v>
      </c>
    </row>
    <row r="19664" spans="34:35" x14ac:dyDescent="0.25">
      <c r="AH19664">
        <v>-10.135</v>
      </c>
      <c r="AI19664">
        <v>-17.660160394905802</v>
      </c>
    </row>
    <row r="19665" spans="34:35" x14ac:dyDescent="0.25">
      <c r="AH19665">
        <v>-10.7525</v>
      </c>
      <c r="AI19665">
        <v>-12.606198689987499</v>
      </c>
    </row>
    <row r="19666" spans="34:35" x14ac:dyDescent="0.25">
      <c r="AH19666">
        <v>-11.37</v>
      </c>
      <c r="AI19666">
        <v>-8.7760616496182404</v>
      </c>
    </row>
    <row r="19667" spans="34:35" x14ac:dyDescent="0.25">
      <c r="AH19667">
        <v>-11.37</v>
      </c>
      <c r="AI19667">
        <v>-8.6914197455732403</v>
      </c>
    </row>
    <row r="19668" spans="34:35" x14ac:dyDescent="0.25">
      <c r="AH19668">
        <v>-11.87</v>
      </c>
      <c r="AI19668">
        <v>-6.2640130538470702</v>
      </c>
    </row>
    <row r="19669" spans="34:35" x14ac:dyDescent="0.25">
      <c r="AH19669">
        <v>-12.37</v>
      </c>
      <c r="AI19669">
        <v>-4.3044473881087004</v>
      </c>
    </row>
    <row r="19670" spans="34:35" x14ac:dyDescent="0.25">
      <c r="AH19670">
        <v>-12.87</v>
      </c>
      <c r="AI19670">
        <v>-2.7904014334688698</v>
      </c>
    </row>
    <row r="19671" spans="34:35" x14ac:dyDescent="0.25">
      <c r="AH19671">
        <v>-13.37</v>
      </c>
      <c r="AI19671">
        <v>-1.7564254193567299</v>
      </c>
    </row>
    <row r="19672" spans="34:35" x14ac:dyDescent="0.25">
      <c r="AH19672">
        <v>-13.37</v>
      </c>
      <c r="AI19672">
        <v>-1.73391773079417</v>
      </c>
    </row>
    <row r="19673" spans="34:35" x14ac:dyDescent="0.25">
      <c r="AH19673">
        <v>-13.395</v>
      </c>
      <c r="AI19673">
        <v>-1.692078946012</v>
      </c>
    </row>
    <row r="19674" spans="34:35" x14ac:dyDescent="0.25">
      <c r="AH19674">
        <v>-13.42</v>
      </c>
      <c r="AI19674">
        <v>-1.6508113533650599</v>
      </c>
    </row>
    <row r="19675" spans="34:35" x14ac:dyDescent="0.25">
      <c r="AH19675">
        <v>-13.445</v>
      </c>
      <c r="AI19675">
        <v>-1.6101452246961401</v>
      </c>
    </row>
    <row r="19676" spans="34:35" x14ac:dyDescent="0.25">
      <c r="AH19676">
        <v>-13.47</v>
      </c>
      <c r="AI19676">
        <v>-1.5701108318480099</v>
      </c>
    </row>
    <row r="19677" spans="34:35" x14ac:dyDescent="0.25">
      <c r="AH19677">
        <v>-13.47</v>
      </c>
      <c r="AI19677">
        <v>-1.5697310012619601</v>
      </c>
    </row>
    <row r="19678" spans="34:35" x14ac:dyDescent="0.25">
      <c r="AH19678">
        <v>-13.602499999999999</v>
      </c>
      <c r="AI19678">
        <v>-1.3754196707562301</v>
      </c>
    </row>
    <row r="19679" spans="34:35" x14ac:dyDescent="0.25">
      <c r="AH19679">
        <v>-13.734999999999999</v>
      </c>
      <c r="AI19679">
        <v>-1.2022933935698299</v>
      </c>
    </row>
    <row r="19680" spans="34:35" x14ac:dyDescent="0.25">
      <c r="AH19680">
        <v>-13.8675</v>
      </c>
      <c r="AI19680">
        <v>-1.14161796389041</v>
      </c>
    </row>
    <row r="19681" spans="34:35" x14ac:dyDescent="0.25">
      <c r="AH19681">
        <v>-14</v>
      </c>
      <c r="AI19681">
        <v>-1.08534986098872</v>
      </c>
    </row>
    <row r="19682" spans="34:35" x14ac:dyDescent="0.25">
      <c r="AH19682">
        <v>-14</v>
      </c>
      <c r="AI19682">
        <v>-1.0849375318038701</v>
      </c>
    </row>
    <row r="19683" spans="34:35" x14ac:dyDescent="0.25">
      <c r="AH19683">
        <v>-14.2054189176643</v>
      </c>
      <c r="AI19683">
        <v>-1.0056825426043701</v>
      </c>
    </row>
    <row r="19684" spans="34:35" x14ac:dyDescent="0.25">
      <c r="AH19684">
        <v>-14.4108378353285</v>
      </c>
      <c r="AI19684">
        <v>-0.93457815609515205</v>
      </c>
    </row>
    <row r="19685" spans="34:35" x14ac:dyDescent="0.25">
      <c r="AH19685">
        <v>-14.6162567529928</v>
      </c>
      <c r="AI19685">
        <v>-0.87148342372098597</v>
      </c>
    </row>
    <row r="19686" spans="34:35" x14ac:dyDescent="0.25">
      <c r="AH19686">
        <v>-14.8216756706571</v>
      </c>
      <c r="AI19686">
        <v>-0.81625739692666199</v>
      </c>
    </row>
    <row r="19687" spans="34:35" x14ac:dyDescent="0.25">
      <c r="AH19687">
        <v>-14.8216756706571</v>
      </c>
      <c r="AI19687">
        <v>-0.815726046471831</v>
      </c>
    </row>
    <row r="19688" spans="34:35" x14ac:dyDescent="0.25">
      <c r="AH19688">
        <v>-15.0299546678258</v>
      </c>
      <c r="AI19688">
        <v>-0.76645857975382303</v>
      </c>
    </row>
    <row r="19689" spans="34:35" x14ac:dyDescent="0.25">
      <c r="AH19689">
        <v>-15.2382336649945</v>
      </c>
      <c r="AI19689">
        <v>-0.72290678600735003</v>
      </c>
    </row>
    <row r="19690" spans="34:35" x14ac:dyDescent="0.25">
      <c r="AH19690">
        <v>-15.4465126621633</v>
      </c>
      <c r="AI19690">
        <v>-0.68495784637695001</v>
      </c>
    </row>
    <row r="19691" spans="34:35" x14ac:dyDescent="0.25">
      <c r="AH19691">
        <v>-15.654791659332</v>
      </c>
      <c r="AI19691">
        <v>-0.65249894200716696</v>
      </c>
    </row>
    <row r="19692" spans="34:35" x14ac:dyDescent="0.25">
      <c r="AH19692">
        <v>-15.654791659332</v>
      </c>
      <c r="AI19692">
        <v>-0.65208023103325297</v>
      </c>
    </row>
    <row r="19693" spans="34:35" x14ac:dyDescent="0.25">
      <c r="AH19693">
        <v>-15.8659705573364</v>
      </c>
      <c r="AI19693">
        <v>-0.62374428863940801</v>
      </c>
    </row>
    <row r="19694" spans="34:35" x14ac:dyDescent="0.25">
      <c r="AH19694">
        <v>-16.077149455340901</v>
      </c>
      <c r="AI19694">
        <v>-0.59921521294149105</v>
      </c>
    </row>
    <row r="19695" spans="34:35" x14ac:dyDescent="0.25">
      <c r="AH19695">
        <v>-16.2883283533453</v>
      </c>
      <c r="AI19695">
        <v>-0.57840630750352695</v>
      </c>
    </row>
    <row r="19696" spans="34:35" x14ac:dyDescent="0.25">
      <c r="AH19696">
        <v>-16.499507251349801</v>
      </c>
      <c r="AI19696">
        <v>-0.56123087588954401</v>
      </c>
    </row>
    <row r="19697" spans="34:35" x14ac:dyDescent="0.25">
      <c r="AH19697">
        <v>-16.499507251349801</v>
      </c>
      <c r="AI19697">
        <v>-0.56092921206424196</v>
      </c>
    </row>
    <row r="19698" spans="34:35" x14ac:dyDescent="0.25">
      <c r="AH19698">
        <v>-16.713626425959799</v>
      </c>
      <c r="AI19698">
        <v>-0.54643397377310898</v>
      </c>
    </row>
    <row r="19699" spans="34:35" x14ac:dyDescent="0.25">
      <c r="AH19699">
        <v>-16.9277456005698</v>
      </c>
      <c r="AI19699">
        <v>-0.53432922653308701</v>
      </c>
    </row>
    <row r="19700" spans="34:35" x14ac:dyDescent="0.25">
      <c r="AH19700">
        <v>-17.141864775179901</v>
      </c>
      <c r="AI19700">
        <v>-0.52453753454569796</v>
      </c>
    </row>
    <row r="19701" spans="34:35" x14ac:dyDescent="0.25">
      <c r="AH19701">
        <v>-17.355983949789898</v>
      </c>
      <c r="AI19701">
        <v>-0.51698146201246198</v>
      </c>
    </row>
    <row r="19702" spans="34:35" x14ac:dyDescent="0.25">
      <c r="AH19702">
        <v>-17.355983949789898</v>
      </c>
      <c r="AI19702">
        <v>-0.516772929564283</v>
      </c>
    </row>
    <row r="19703" spans="34:35" x14ac:dyDescent="0.25">
      <c r="AH19703">
        <v>-17.573084338933501</v>
      </c>
      <c r="AI19703">
        <v>-0.51086269110091698</v>
      </c>
    </row>
    <row r="19704" spans="34:35" x14ac:dyDescent="0.25">
      <c r="AH19704">
        <v>-17.7901847280772</v>
      </c>
      <c r="AI19704">
        <v>-0.50631469230196902</v>
      </c>
    </row>
    <row r="19705" spans="34:35" x14ac:dyDescent="0.25">
      <c r="AH19705">
        <v>-18.0072851172208</v>
      </c>
      <c r="AI19705">
        <v>-0.50308033840128197</v>
      </c>
    </row>
    <row r="19706" spans="34:35" x14ac:dyDescent="0.25">
      <c r="AH19706">
        <v>-18.224385506364399</v>
      </c>
      <c r="AI19706">
        <v>-0.50111103463269402</v>
      </c>
    </row>
    <row r="19707" spans="34:35" x14ac:dyDescent="0.25">
      <c r="AH19707">
        <v>-18.224385506364399</v>
      </c>
      <c r="AI19707">
        <v>-0.50097118482713598</v>
      </c>
    </row>
    <row r="19708" spans="34:35" x14ac:dyDescent="0.25">
      <c r="AH19708">
        <v>-18.4445086179547</v>
      </c>
      <c r="AI19708">
        <v>-0.49989847794102099</v>
      </c>
    </row>
    <row r="19709" spans="34:35" x14ac:dyDescent="0.25">
      <c r="AH19709">
        <v>-18.664631729545</v>
      </c>
      <c r="AI19709">
        <v>-0.499508429471895</v>
      </c>
    </row>
    <row r="19710" spans="34:35" x14ac:dyDescent="0.25">
      <c r="AH19710">
        <v>-18.884754841135301</v>
      </c>
      <c r="AI19710">
        <v>-0.49976762334702501</v>
      </c>
    </row>
    <row r="19711" spans="34:35" x14ac:dyDescent="0.25">
      <c r="AH19711">
        <v>-19.104877952725602</v>
      </c>
      <c r="AI19711">
        <v>-0.50064264349367604</v>
      </c>
    </row>
    <row r="19712" spans="34:35" x14ac:dyDescent="0.25">
      <c r="AH19712">
        <v>-19.104877952725602</v>
      </c>
      <c r="AI19712">
        <v>-0.50055557084215596</v>
      </c>
    </row>
    <row r="19713" spans="34:35" x14ac:dyDescent="0.25">
      <c r="AH19713">
        <v>-19.328065872596799</v>
      </c>
      <c r="AI19713">
        <v>-0.50184925790114798</v>
      </c>
    </row>
    <row r="19714" spans="34:35" x14ac:dyDescent="0.25">
      <c r="AH19714">
        <v>-19.551253792468</v>
      </c>
      <c r="AI19714">
        <v>-0.50340055651106497</v>
      </c>
    </row>
    <row r="19715" spans="34:35" x14ac:dyDescent="0.25">
      <c r="AH19715">
        <v>-19.7744417123392</v>
      </c>
      <c r="AI19715">
        <v>-0.50519105472160697</v>
      </c>
    </row>
    <row r="19716" spans="34:35" x14ac:dyDescent="0.25">
      <c r="AH19716">
        <v>-19.997629632210401</v>
      </c>
      <c r="AI19716">
        <v>-0.50720234058247604</v>
      </c>
    </row>
    <row r="19717" spans="34:35" x14ac:dyDescent="0.25">
      <c r="AH19717">
        <v>-19.997629632210401</v>
      </c>
      <c r="AI19717">
        <v>-0.50716283596760703</v>
      </c>
    </row>
    <row r="19718" spans="34:35" x14ac:dyDescent="0.25">
      <c r="AH19718">
        <v>-20.223925032164399</v>
      </c>
      <c r="AI19718">
        <v>-0.509296607591192</v>
      </c>
    </row>
    <row r="19719" spans="34:35" x14ac:dyDescent="0.25">
      <c r="AH19719">
        <v>-20.4502204321184</v>
      </c>
      <c r="AI19719">
        <v>-0.51145969748073405</v>
      </c>
    </row>
    <row r="19720" spans="34:35" x14ac:dyDescent="0.25">
      <c r="AH19720">
        <v>-20.676515832072301</v>
      </c>
      <c r="AI19720">
        <v>-0.51363592116807699</v>
      </c>
    </row>
    <row r="19721" spans="34:35" x14ac:dyDescent="0.25">
      <c r="AH19721">
        <v>-20.902811232026298</v>
      </c>
      <c r="AI19721">
        <v>-0.51580909418506404</v>
      </c>
    </row>
    <row r="19722" spans="34:35" x14ac:dyDescent="0.25">
      <c r="AH19722">
        <v>-20.902811232026298</v>
      </c>
      <c r="AI19722">
        <v>-0.51579619714885006</v>
      </c>
    </row>
    <row r="19723" spans="34:35" x14ac:dyDescent="0.25">
      <c r="AH19723">
        <v>-21.132257377990999</v>
      </c>
      <c r="AI19723">
        <v>-0.51794095697650699</v>
      </c>
    </row>
    <row r="19724" spans="34:35" x14ac:dyDescent="0.25">
      <c r="AH19724">
        <v>-21.3617035239557</v>
      </c>
      <c r="AI19724">
        <v>-0.51999079880016597</v>
      </c>
    </row>
    <row r="19725" spans="34:35" x14ac:dyDescent="0.25">
      <c r="AH19725">
        <v>-21.591149669920402</v>
      </c>
      <c r="AI19725">
        <v>-0.52193493959658699</v>
      </c>
    </row>
    <row r="19726" spans="34:35" x14ac:dyDescent="0.25">
      <c r="AH19726">
        <v>-21.820595815885099</v>
      </c>
      <c r="AI19726">
        <v>-0.52376259634253097</v>
      </c>
    </row>
    <row r="19727" spans="34:35" x14ac:dyDescent="0.25">
      <c r="AH19727">
        <v>-21.820595815885099</v>
      </c>
      <c r="AI19727">
        <v>-0.52375038882689096</v>
      </c>
    </row>
    <row r="19728" spans="34:35" x14ac:dyDescent="0.25">
      <c r="AH19728">
        <v>-22.053236576186801</v>
      </c>
      <c r="AI19728">
        <v>-0.52546270738888301</v>
      </c>
    </row>
    <row r="19729" spans="34:35" x14ac:dyDescent="0.25">
      <c r="AH19729">
        <v>-22.285877336488401</v>
      </c>
      <c r="AI19729">
        <v>-0.52699019293668303</v>
      </c>
    </row>
    <row r="19730" spans="34:35" x14ac:dyDescent="0.25">
      <c r="AH19730">
        <v>-22.51851809679</v>
      </c>
      <c r="AI19730">
        <v>-0.52832661703597805</v>
      </c>
    </row>
    <row r="19731" spans="34:35" x14ac:dyDescent="0.25">
      <c r="AH19731">
        <v>-22.751158857091699</v>
      </c>
      <c r="AI19731">
        <v>-0.52946575125245299</v>
      </c>
    </row>
    <row r="19732" spans="34:35" x14ac:dyDescent="0.25">
      <c r="AH19732">
        <v>-22.751158857091699</v>
      </c>
      <c r="AI19732">
        <v>-0.529440908411972</v>
      </c>
    </row>
    <row r="19733" spans="34:35" x14ac:dyDescent="0.25">
      <c r="AH19733">
        <v>-22.987038710842</v>
      </c>
      <c r="AI19733">
        <v>-0.530363919144482</v>
      </c>
    </row>
    <row r="19734" spans="34:35" x14ac:dyDescent="0.25">
      <c r="AH19734">
        <v>-23.222918564592302</v>
      </c>
      <c r="AI19734">
        <v>-0.53097709992653896</v>
      </c>
    </row>
    <row r="19735" spans="34:35" x14ac:dyDescent="0.25">
      <c r="AH19735">
        <v>-23.458798418342599</v>
      </c>
      <c r="AI19735">
        <v>-0.531269377261815</v>
      </c>
    </row>
    <row r="19736" spans="34:35" x14ac:dyDescent="0.25">
      <c r="AH19736">
        <v>-23.694678272092901</v>
      </c>
      <c r="AI19736">
        <v>-0.53122967765398199</v>
      </c>
    </row>
    <row r="19737" spans="34:35" x14ac:dyDescent="0.25">
      <c r="AH19737">
        <v>-23.694678272092901</v>
      </c>
      <c r="AI19737">
        <v>-0.53117710708006705</v>
      </c>
    </row>
    <row r="19738" spans="34:35" x14ac:dyDescent="0.25">
      <c r="AH19738">
        <v>-23.933842317693198</v>
      </c>
      <c r="AI19738">
        <v>-0.53073231835790502</v>
      </c>
    </row>
    <row r="19739" spans="34:35" x14ac:dyDescent="0.25">
      <c r="AH19739">
        <v>-24.1730063632934</v>
      </c>
      <c r="AI19739">
        <v>-0.529721421235405</v>
      </c>
    </row>
    <row r="19740" spans="34:35" x14ac:dyDescent="0.25">
      <c r="AH19740">
        <v>-24.412170408893701</v>
      </c>
      <c r="AI19740">
        <v>-0.528125891457913</v>
      </c>
    </row>
    <row r="19741" spans="34:35" x14ac:dyDescent="0.25">
      <c r="AH19741">
        <v>-24.651334454493998</v>
      </c>
      <c r="AI19741">
        <v>-0.52592720477077803</v>
      </c>
    </row>
    <row r="19742" spans="34:35" x14ac:dyDescent="0.25">
      <c r="AH19742">
        <v>-24.651334454493998</v>
      </c>
      <c r="AI19742">
        <v>-0.525834009871184</v>
      </c>
    </row>
    <row r="19743" spans="34:35" x14ac:dyDescent="0.25">
      <c r="AH19743">
        <v>-24.893828418257598</v>
      </c>
      <c r="AI19743">
        <v>-0.52282998137103598</v>
      </c>
    </row>
    <row r="19744" spans="34:35" x14ac:dyDescent="0.25">
      <c r="AH19744">
        <v>-25.136322382021199</v>
      </c>
      <c r="AI19744">
        <v>-0.51878095110075695</v>
      </c>
    </row>
    <row r="19745" spans="34:35" x14ac:dyDescent="0.25">
      <c r="AH19745">
        <v>-25.378816345784799</v>
      </c>
      <c r="AI19745">
        <v>-0.51364620557648399</v>
      </c>
    </row>
    <row r="19746" spans="34:35" x14ac:dyDescent="0.25">
      <c r="AH19746">
        <v>-25.621310309548399</v>
      </c>
      <c r="AI19746">
        <v>-0.50738503131435297</v>
      </c>
    </row>
    <row r="19747" spans="34:35" x14ac:dyDescent="0.25">
      <c r="AH19747">
        <v>-25.621310309548399</v>
      </c>
      <c r="AI19747">
        <v>-0.50722993236078895</v>
      </c>
    </row>
    <row r="19748" spans="34:35" x14ac:dyDescent="0.25">
      <c r="AH19748">
        <v>-25.867180554443301</v>
      </c>
      <c r="AI19748">
        <v>-0.49945754687848598</v>
      </c>
    </row>
    <row r="19749" spans="34:35" x14ac:dyDescent="0.25">
      <c r="AH19749">
        <v>-26.113050799338101</v>
      </c>
      <c r="AI19749">
        <v>-0.489808177432558</v>
      </c>
    </row>
    <row r="19750" spans="34:35" x14ac:dyDescent="0.25">
      <c r="AH19750">
        <v>-26.358921044233</v>
      </c>
      <c r="AI19750">
        <v>-0.47822200445509999</v>
      </c>
    </row>
    <row r="19751" spans="34:35" x14ac:dyDescent="0.25">
      <c r="AH19751">
        <v>-26.6047912891278</v>
      </c>
      <c r="AI19751">
        <v>-0.46463920837820899</v>
      </c>
    </row>
    <row r="19752" spans="34:35" x14ac:dyDescent="0.25">
      <c r="AH19752">
        <v>-26.6047912891278</v>
      </c>
      <c r="AI19752">
        <v>-0.46439953373495801</v>
      </c>
    </row>
    <row r="19753" spans="34:35" x14ac:dyDescent="0.25">
      <c r="AH19753">
        <v>-26.854084823640701</v>
      </c>
      <c r="AI19753">
        <v>-0.44813803792308998</v>
      </c>
    </row>
    <row r="19754" spans="34:35" x14ac:dyDescent="0.25">
      <c r="AH19754">
        <v>-27.103378358153499</v>
      </c>
      <c r="AI19754">
        <v>-0.42872973409184501</v>
      </c>
    </row>
    <row r="19755" spans="34:35" x14ac:dyDescent="0.25">
      <c r="AH19755">
        <v>-27.3526718926664</v>
      </c>
      <c r="AI19755">
        <v>-0.40609486695918101</v>
      </c>
    </row>
    <row r="19756" spans="34:35" x14ac:dyDescent="0.25">
      <c r="AH19756">
        <v>-27.601965427179199</v>
      </c>
      <c r="AI19756">
        <v>-0.38015368124305798</v>
      </c>
    </row>
    <row r="19757" spans="34:35" x14ac:dyDescent="0.25">
      <c r="AH19757">
        <v>-27.601965427179199</v>
      </c>
      <c r="AI19757">
        <v>-0.37984000901798998</v>
      </c>
    </row>
    <row r="19758" spans="34:35" x14ac:dyDescent="0.25">
      <c r="AH19758">
        <v>-27.854729914303199</v>
      </c>
      <c r="AI19758">
        <v>-0.34950904690253798</v>
      </c>
    </row>
    <row r="19759" spans="34:35" x14ac:dyDescent="0.25">
      <c r="AH19759">
        <v>-28.1074944014272</v>
      </c>
      <c r="AI19759">
        <v>-0.31433978817102598</v>
      </c>
    </row>
    <row r="19760" spans="34:35" x14ac:dyDescent="0.25">
      <c r="AH19760">
        <v>-28.360258888551201</v>
      </c>
      <c r="AI19760">
        <v>-0.27424300532264401</v>
      </c>
    </row>
    <row r="19761" spans="34:35" x14ac:dyDescent="0.25">
      <c r="AH19761">
        <v>-28.613023375675301</v>
      </c>
      <c r="AI19761">
        <v>-0.229129470856584</v>
      </c>
    </row>
    <row r="19762" spans="34:35" x14ac:dyDescent="0.25">
      <c r="AH19762">
        <v>-28.613023375675301</v>
      </c>
      <c r="AI19762">
        <v>-0.228848565377856</v>
      </c>
    </row>
    <row r="19763" spans="34:35" x14ac:dyDescent="0.25">
      <c r="AH19763">
        <v>-28.869307142022901</v>
      </c>
      <c r="AI19763">
        <v>-0.17718111874402601</v>
      </c>
    </row>
    <row r="19764" spans="34:35" x14ac:dyDescent="0.25">
      <c r="AH19764">
        <v>-29.125590908370601</v>
      </c>
      <c r="AI19764">
        <v>-0.118956346735363</v>
      </c>
    </row>
    <row r="19765" spans="34:35" x14ac:dyDescent="0.25">
      <c r="AH19765">
        <v>-29.381874674718201</v>
      </c>
      <c r="AI19765">
        <v>-5.4134406877614498E-2</v>
      </c>
    </row>
    <row r="19766" spans="34:35" x14ac:dyDescent="0.25">
      <c r="AH19766">
        <v>-29.638158441065801</v>
      </c>
      <c r="AI19766">
        <v>-3.1177937716367699E-3</v>
      </c>
    </row>
    <row r="19767" spans="34:35" x14ac:dyDescent="0.25">
      <c r="AH19767">
        <v>-29.638158441065801</v>
      </c>
      <c r="AI19767">
        <v>-3.4574337254863799E-3</v>
      </c>
    </row>
    <row r="19768" spans="34:35" x14ac:dyDescent="0.25">
      <c r="AH19768">
        <v>-29.8980104861085</v>
      </c>
      <c r="AI19768">
        <v>-1.4833787543032301E-2</v>
      </c>
    </row>
    <row r="19769" spans="34:35" x14ac:dyDescent="0.25">
      <c r="AH19769">
        <v>-30.1578625311511</v>
      </c>
      <c r="AI19769">
        <v>-3.0594658814949299E-2</v>
      </c>
    </row>
    <row r="19770" spans="34:35" x14ac:dyDescent="0.25">
      <c r="AH19770">
        <v>-30.417714576193799</v>
      </c>
      <c r="AI19770">
        <v>-5.0884651539685702E-2</v>
      </c>
    </row>
    <row r="19771" spans="34:35" x14ac:dyDescent="0.25">
      <c r="AH19771">
        <v>-30.677566621236402</v>
      </c>
      <c r="AI19771">
        <v>-7.5848369715689604E-2</v>
      </c>
    </row>
    <row r="19772" spans="34:35" x14ac:dyDescent="0.25">
      <c r="AH19772">
        <v>-30.677566621236402</v>
      </c>
      <c r="AI19772">
        <v>-7.60257234585789E-2</v>
      </c>
    </row>
    <row r="19773" spans="34:35" x14ac:dyDescent="0.25">
      <c r="AH19773">
        <v>-30.941036626672702</v>
      </c>
      <c r="AI19773">
        <v>-0.10708026922132501</v>
      </c>
    </row>
    <row r="19774" spans="34:35" x14ac:dyDescent="0.25">
      <c r="AH19774">
        <v>-31.204506632108998</v>
      </c>
      <c r="AI19774">
        <v>-0.14515083913872701</v>
      </c>
    </row>
    <row r="19775" spans="34:35" x14ac:dyDescent="0.25">
      <c r="AH19775">
        <v>-31.467976637545299</v>
      </c>
      <c r="AI19775">
        <v>-0.190590206603</v>
      </c>
    </row>
    <row r="19776" spans="34:35" x14ac:dyDescent="0.25">
      <c r="AH19776">
        <v>-31.731446642981599</v>
      </c>
      <c r="AI19776">
        <v>-0.243751145006356</v>
      </c>
    </row>
    <row r="19777" spans="34:35" x14ac:dyDescent="0.25">
      <c r="AH19777">
        <v>-31.731446642981599</v>
      </c>
      <c r="AI19777">
        <v>-0.246180390893665</v>
      </c>
    </row>
    <row r="19778" spans="34:35" x14ac:dyDescent="0.25">
      <c r="AH19778">
        <v>-31.998584982236199</v>
      </c>
      <c r="AI19778">
        <v>-0.30779644423438102</v>
      </c>
    </row>
    <row r="19779" spans="34:35" x14ac:dyDescent="0.25">
      <c r="AH19779">
        <v>-32.265723321490803</v>
      </c>
      <c r="AI19779">
        <v>-0.55407694444604005</v>
      </c>
    </row>
    <row r="19780" spans="34:35" x14ac:dyDescent="0.25">
      <c r="AH19780">
        <v>-32.532861660745397</v>
      </c>
      <c r="AI19780">
        <v>-0.97124981983316505</v>
      </c>
    </row>
    <row r="19781" spans="34:35" x14ac:dyDescent="0.25">
      <c r="AH19781">
        <v>-32.799999999999997</v>
      </c>
      <c r="AI19781">
        <v>-1.4775407173025801</v>
      </c>
    </row>
    <row r="19782" spans="34:35" x14ac:dyDescent="0.25">
      <c r="AH19782">
        <v>-32.799999999999997</v>
      </c>
      <c r="AI19782">
        <v>-1.4802307199103899</v>
      </c>
    </row>
    <row r="19783" spans="34:35" x14ac:dyDescent="0.25">
      <c r="AH19783">
        <v>-32.975000000000001</v>
      </c>
      <c r="AI19783">
        <v>-2.15405507998112</v>
      </c>
    </row>
    <row r="19784" spans="34:35" x14ac:dyDescent="0.25">
      <c r="AH19784">
        <v>-33.15</v>
      </c>
      <c r="AI19784">
        <v>-2.2935472335429301</v>
      </c>
    </row>
    <row r="19785" spans="34:35" x14ac:dyDescent="0.25">
      <c r="AH19785">
        <v>-33.325000000000003</v>
      </c>
      <c r="AI19785">
        <v>-1.77445497864403</v>
      </c>
    </row>
    <row r="19786" spans="34:35" x14ac:dyDescent="0.25">
      <c r="AH19786">
        <v>-33.5</v>
      </c>
      <c r="AI19786">
        <v>-0.472526113332633</v>
      </c>
    </row>
    <row r="19787" spans="34:35" x14ac:dyDescent="0.25">
      <c r="AH19787">
        <v>16.399999999999999</v>
      </c>
      <c r="AI19787">
        <v>-110.19632277007101</v>
      </c>
    </row>
    <row r="19788" spans="34:35" x14ac:dyDescent="0.25">
      <c r="AH19788">
        <v>18</v>
      </c>
      <c r="AI19788">
        <v>-110.19632277007101</v>
      </c>
    </row>
    <row r="19789" spans="34:35" x14ac:dyDescent="0.25">
      <c r="AH19789">
        <v>13.5</v>
      </c>
      <c r="AI19789">
        <v>-301.202233954836</v>
      </c>
    </row>
    <row r="19790" spans="34:35" x14ac:dyDescent="0.25">
      <c r="AH19790">
        <v>13.5</v>
      </c>
      <c r="AI19790">
        <v>-301.202233954836</v>
      </c>
    </row>
    <row r="19791" spans="34:35" x14ac:dyDescent="0.25">
      <c r="AH19791">
        <v>16.5</v>
      </c>
      <c r="AI19791">
        <v>-1.45243087420256E-2</v>
      </c>
    </row>
    <row r="19792" spans="34:35" x14ac:dyDescent="0.25">
      <c r="AH19792">
        <v>16.475000000000001</v>
      </c>
      <c r="AI19792">
        <v>-0.194347622787132</v>
      </c>
    </row>
    <row r="19793" spans="34:35" x14ac:dyDescent="0.25">
      <c r="AH19793">
        <v>16.45</v>
      </c>
      <c r="AI19793">
        <v>-0.40476676751503698</v>
      </c>
    </row>
    <row r="19794" spans="34:35" x14ac:dyDescent="0.25">
      <c r="AH19794">
        <v>16.425000000000001</v>
      </c>
      <c r="AI19794">
        <v>-0.64307038372242897</v>
      </c>
    </row>
    <row r="19795" spans="34:35" x14ac:dyDescent="0.25">
      <c r="AH19795">
        <v>16.399999999999999</v>
      </c>
      <c r="AI19795">
        <v>-0.90652883128139194</v>
      </c>
    </row>
    <row r="19796" spans="34:35" x14ac:dyDescent="0.25">
      <c r="AH19796">
        <v>16.399999999999999</v>
      </c>
      <c r="AI19796">
        <v>-0.17470118755823899</v>
      </c>
    </row>
    <row r="19797" spans="34:35" x14ac:dyDescent="0.25">
      <c r="AH19797">
        <v>16.25</v>
      </c>
      <c r="AI19797">
        <v>-0.62769470470745903</v>
      </c>
    </row>
    <row r="19798" spans="34:35" x14ac:dyDescent="0.25">
      <c r="AH19798">
        <v>16.100000000000001</v>
      </c>
      <c r="AI19798">
        <v>-1.4957624637559099</v>
      </c>
    </row>
    <row r="19799" spans="34:35" x14ac:dyDescent="0.25">
      <c r="AH19799">
        <v>15.95</v>
      </c>
      <c r="AI19799">
        <v>-2.7788074545427102</v>
      </c>
    </row>
    <row r="19800" spans="34:35" x14ac:dyDescent="0.25">
      <c r="AH19800">
        <v>15.8</v>
      </c>
      <c r="AI19800">
        <v>-4.4831391161611496</v>
      </c>
    </row>
    <row r="19801" spans="34:35" x14ac:dyDescent="0.25">
      <c r="AH19801">
        <v>15.8</v>
      </c>
      <c r="AI19801">
        <v>-4.4581981369874599</v>
      </c>
    </row>
    <row r="19802" spans="34:35" x14ac:dyDescent="0.25">
      <c r="AH19802">
        <v>15.675000000000001</v>
      </c>
      <c r="AI19802">
        <v>-6.1160516807308101</v>
      </c>
    </row>
    <row r="19803" spans="34:35" x14ac:dyDescent="0.25">
      <c r="AH19803">
        <v>15.55</v>
      </c>
      <c r="AI19803">
        <v>-7.9682154562349901</v>
      </c>
    </row>
    <row r="19804" spans="34:35" x14ac:dyDescent="0.25">
      <c r="AH19804">
        <v>15.425000000000001</v>
      </c>
      <c r="AI19804">
        <v>-10.0129761397057</v>
      </c>
    </row>
    <row r="19805" spans="34:35" x14ac:dyDescent="0.25">
      <c r="AH19805">
        <v>15.3</v>
      </c>
      <c r="AI19805">
        <v>-12.248620407348801</v>
      </c>
    </row>
    <row r="19806" spans="34:35" x14ac:dyDescent="0.25">
      <c r="AH19806">
        <v>15.3</v>
      </c>
      <c r="AI19806">
        <v>-12.2394403474232</v>
      </c>
    </row>
    <row r="19807" spans="34:35" x14ac:dyDescent="0.25">
      <c r="AH19807">
        <v>15.275</v>
      </c>
      <c r="AI19807">
        <v>-12.6423880713106</v>
      </c>
    </row>
    <row r="19808" spans="34:35" x14ac:dyDescent="0.25">
      <c r="AH19808">
        <v>15.25</v>
      </c>
      <c r="AI19808">
        <v>-12.984120451517599</v>
      </c>
    </row>
    <row r="19809" spans="34:35" x14ac:dyDescent="0.25">
      <c r="AH19809">
        <v>15.225</v>
      </c>
      <c r="AI19809">
        <v>-13.2622500592796</v>
      </c>
    </row>
    <row r="19810" spans="34:35" x14ac:dyDescent="0.25">
      <c r="AH19810">
        <v>15.2</v>
      </c>
      <c r="AI19810">
        <v>-13.474389465831999</v>
      </c>
    </row>
    <row r="19811" spans="34:35" x14ac:dyDescent="0.25">
      <c r="AH19811">
        <v>15.2</v>
      </c>
      <c r="AI19811">
        <v>-13.7263509488344</v>
      </c>
    </row>
    <row r="19812" spans="34:35" x14ac:dyDescent="0.25">
      <c r="AH19812">
        <v>15.0515470366719</v>
      </c>
      <c r="AI19812">
        <v>-12.3173430616947</v>
      </c>
    </row>
    <row r="19813" spans="34:35" x14ac:dyDescent="0.25">
      <c r="AH19813">
        <v>14.9030940733437</v>
      </c>
      <c r="AI19813">
        <v>-10.7871689263463</v>
      </c>
    </row>
    <row r="19814" spans="34:35" x14ac:dyDescent="0.25">
      <c r="AH19814">
        <v>14.7546411100156</v>
      </c>
      <c r="AI19814">
        <v>-9.1863174161245293</v>
      </c>
    </row>
    <row r="19815" spans="34:35" x14ac:dyDescent="0.25">
      <c r="AH19815">
        <v>14.6061881466874</v>
      </c>
      <c r="AI19815">
        <v>-10.7399050135973</v>
      </c>
    </row>
    <row r="19816" spans="34:35" x14ac:dyDescent="0.25">
      <c r="AH19816">
        <v>14.6061881466874</v>
      </c>
      <c r="AI19816">
        <v>-10.809943880455799</v>
      </c>
    </row>
    <row r="19817" spans="34:35" x14ac:dyDescent="0.25">
      <c r="AH19817">
        <v>14.329641110015601</v>
      </c>
      <c r="AI19817">
        <v>-45.939293640816203</v>
      </c>
    </row>
    <row r="19818" spans="34:35" x14ac:dyDescent="0.25">
      <c r="AH19818">
        <v>14.053094073343701</v>
      </c>
      <c r="AI19818">
        <v>-81.754576900139398</v>
      </c>
    </row>
    <row r="19819" spans="34:35" x14ac:dyDescent="0.25">
      <c r="AH19819">
        <v>13.7765470366719</v>
      </c>
      <c r="AI19819">
        <v>-118.09135441614301</v>
      </c>
    </row>
    <row r="19820" spans="34:35" x14ac:dyDescent="0.25">
      <c r="AH19820">
        <v>13.5</v>
      </c>
      <c r="AI19820">
        <v>-154.785186946544</v>
      </c>
    </row>
    <row r="19821" spans="34:35" x14ac:dyDescent="0.25">
      <c r="AH19821">
        <v>13.5</v>
      </c>
      <c r="AI19821">
        <v>-2.7961059727947601</v>
      </c>
    </row>
    <row r="19822" spans="34:35" x14ac:dyDescent="0.25">
      <c r="AH19822">
        <v>13.25</v>
      </c>
      <c r="AI19822">
        <v>-2.6044491635957301</v>
      </c>
    </row>
    <row r="19823" spans="34:35" x14ac:dyDescent="0.25">
      <c r="AH19823">
        <v>13</v>
      </c>
      <c r="AI19823">
        <v>-2.4702410716436698</v>
      </c>
    </row>
    <row r="19824" spans="34:35" x14ac:dyDescent="0.25">
      <c r="AH19824">
        <v>12.75</v>
      </c>
      <c r="AI19824">
        <v>-2.3905878229967001</v>
      </c>
    </row>
    <row r="19825" spans="34:35" x14ac:dyDescent="0.25">
      <c r="AH19825">
        <v>12.5</v>
      </c>
      <c r="AI19825">
        <v>-2.36259554371291</v>
      </c>
    </row>
    <row r="19826" spans="34:35" x14ac:dyDescent="0.25">
      <c r="AH19826">
        <v>12.5</v>
      </c>
      <c r="AI19826">
        <v>-2.3371450952973301</v>
      </c>
    </row>
    <row r="19827" spans="34:35" x14ac:dyDescent="0.25">
      <c r="AH19827">
        <v>12.22</v>
      </c>
      <c r="AI19827">
        <v>-31.209915520742101</v>
      </c>
    </row>
    <row r="19828" spans="34:35" x14ac:dyDescent="0.25">
      <c r="AH19828">
        <v>11.94</v>
      </c>
      <c r="AI19828">
        <v>-71.734290206442395</v>
      </c>
    </row>
    <row r="19829" spans="34:35" x14ac:dyDescent="0.25">
      <c r="AH19829">
        <v>11.66</v>
      </c>
      <c r="AI19829">
        <v>-112.846503498093</v>
      </c>
    </row>
    <row r="19830" spans="34:35" x14ac:dyDescent="0.25">
      <c r="AH19830">
        <v>11.38</v>
      </c>
      <c r="AI19830">
        <v>-154.566876690632</v>
      </c>
    </row>
    <row r="19831" spans="34:35" x14ac:dyDescent="0.25">
      <c r="AH19831">
        <v>11.38</v>
      </c>
      <c r="AI19831">
        <v>-150.26359541223101</v>
      </c>
    </row>
    <row r="19832" spans="34:35" x14ac:dyDescent="0.25">
      <c r="AH19832">
        <v>11.335000000000001</v>
      </c>
      <c r="AI19832">
        <v>-37.172897853058203</v>
      </c>
    </row>
    <row r="19833" spans="34:35" x14ac:dyDescent="0.25">
      <c r="AH19833">
        <v>11.29</v>
      </c>
      <c r="AI19833">
        <v>-38.629013953282303</v>
      </c>
    </row>
    <row r="19834" spans="34:35" x14ac:dyDescent="0.25">
      <c r="AH19834">
        <v>11.244999999999999</v>
      </c>
      <c r="AI19834">
        <v>-40.045635016317199</v>
      </c>
    </row>
    <row r="19835" spans="34:35" x14ac:dyDescent="0.25">
      <c r="AH19835">
        <v>11.2</v>
      </c>
      <c r="AI19835">
        <v>-41.419285956795399</v>
      </c>
    </row>
    <row r="19836" spans="34:35" x14ac:dyDescent="0.25">
      <c r="AH19836">
        <v>11.2</v>
      </c>
      <c r="AI19836">
        <v>-41.624048893031102</v>
      </c>
    </row>
    <row r="19837" spans="34:35" x14ac:dyDescent="0.25">
      <c r="AH19837">
        <v>11.0205613799526</v>
      </c>
      <c r="AI19837">
        <v>-44.965861264241198</v>
      </c>
    </row>
    <row r="19838" spans="34:35" x14ac:dyDescent="0.25">
      <c r="AH19838">
        <v>10.8411227599053</v>
      </c>
      <c r="AI19838">
        <v>-48.190009021108203</v>
      </c>
    </row>
    <row r="19839" spans="34:35" x14ac:dyDescent="0.25">
      <c r="AH19839">
        <v>10.661684139857901</v>
      </c>
      <c r="AI19839">
        <v>-142.885248990783</v>
      </c>
    </row>
    <row r="19840" spans="34:35" x14ac:dyDescent="0.25">
      <c r="AH19840">
        <v>10.482245519810601</v>
      </c>
      <c r="AI19840">
        <v>-271.14866527851899</v>
      </c>
    </row>
    <row r="19841" spans="34:35" x14ac:dyDescent="0.25">
      <c r="AH19841">
        <v>10.482245519810601</v>
      </c>
      <c r="AI19841">
        <v>-239.901457849369</v>
      </c>
    </row>
    <row r="19842" spans="34:35" x14ac:dyDescent="0.25">
      <c r="AH19842">
        <v>10.2816841398579</v>
      </c>
      <c r="AI19842">
        <v>-378.38193368507802</v>
      </c>
    </row>
    <row r="19843" spans="34:35" x14ac:dyDescent="0.25">
      <c r="AH19843">
        <v>10.0811227599053</v>
      </c>
      <c r="AI19843">
        <v>-396.79319350446298</v>
      </c>
    </row>
    <row r="19844" spans="34:35" x14ac:dyDescent="0.25">
      <c r="AH19844">
        <v>9.8805613799526508</v>
      </c>
      <c r="AI19844">
        <v>-263.29049864692098</v>
      </c>
    </row>
    <row r="19845" spans="34:35" x14ac:dyDescent="0.25">
      <c r="AH19845">
        <v>9.68</v>
      </c>
      <c r="AI19845">
        <v>-63.956454823812898</v>
      </c>
    </row>
    <row r="19846" spans="34:35" x14ac:dyDescent="0.25">
      <c r="AH19846">
        <v>9.68</v>
      </c>
      <c r="AI19846">
        <v>-63.9610871359546</v>
      </c>
    </row>
    <row r="19847" spans="34:35" x14ac:dyDescent="0.25">
      <c r="AH19847">
        <v>9.5299999999999994</v>
      </c>
      <c r="AI19847">
        <v>-65.201258444951407</v>
      </c>
    </row>
    <row r="19848" spans="34:35" x14ac:dyDescent="0.25">
      <c r="AH19848">
        <v>9.3800000000000008</v>
      </c>
      <c r="AI19848">
        <v>-66.520974608998003</v>
      </c>
    </row>
    <row r="19849" spans="34:35" x14ac:dyDescent="0.25">
      <c r="AH19849">
        <v>9.23</v>
      </c>
      <c r="AI19849">
        <v>-76.5323224058573</v>
      </c>
    </row>
    <row r="19850" spans="34:35" x14ac:dyDescent="0.25">
      <c r="AH19850">
        <v>9.08</v>
      </c>
      <c r="AI19850">
        <v>-86.621625289678093</v>
      </c>
    </row>
    <row r="19851" spans="34:35" x14ac:dyDescent="0.25">
      <c r="AH19851">
        <v>9.08</v>
      </c>
      <c r="AI19851">
        <v>-86.789225489293699</v>
      </c>
    </row>
    <row r="19852" spans="34:35" x14ac:dyDescent="0.25">
      <c r="AH19852">
        <v>8.8747057201474604</v>
      </c>
      <c r="AI19852">
        <v>-95.641900261847397</v>
      </c>
    </row>
    <row r="19853" spans="34:35" x14ac:dyDescent="0.25">
      <c r="AH19853">
        <v>8.6694114402949207</v>
      </c>
      <c r="AI19853">
        <v>-103.50663624853399</v>
      </c>
    </row>
    <row r="19854" spans="34:35" x14ac:dyDescent="0.25">
      <c r="AH19854">
        <v>8.4641171604423704</v>
      </c>
      <c r="AI19854">
        <v>-109.896777782515</v>
      </c>
    </row>
    <row r="19855" spans="34:35" x14ac:dyDescent="0.25">
      <c r="AH19855">
        <v>8.2588228805898307</v>
      </c>
      <c r="AI19855">
        <v>-114.53745886835701</v>
      </c>
    </row>
    <row r="19856" spans="34:35" x14ac:dyDescent="0.25">
      <c r="AH19856">
        <v>8.2588228805898307</v>
      </c>
      <c r="AI19856">
        <v>-115.607730951346</v>
      </c>
    </row>
    <row r="19857" spans="34:35" x14ac:dyDescent="0.25">
      <c r="AH19857">
        <v>7.841688061058</v>
      </c>
      <c r="AI19857">
        <v>-120.21607123735301</v>
      </c>
    </row>
    <row r="19858" spans="34:35" x14ac:dyDescent="0.25">
      <c r="AH19858">
        <v>7.4245532415261604</v>
      </c>
      <c r="AI19858">
        <v>-126.355221190458</v>
      </c>
    </row>
    <row r="19859" spans="34:35" x14ac:dyDescent="0.25">
      <c r="AH19859">
        <v>7.0074184219943296</v>
      </c>
      <c r="AI19859">
        <v>-130.35962186284601</v>
      </c>
    </row>
    <row r="19860" spans="34:35" x14ac:dyDescent="0.25">
      <c r="AH19860">
        <v>6.5902836024624998</v>
      </c>
      <c r="AI19860">
        <v>-132.61662156611399</v>
      </c>
    </row>
    <row r="19861" spans="34:35" x14ac:dyDescent="0.25">
      <c r="AH19861">
        <v>6.5902836024624998</v>
      </c>
      <c r="AI19861">
        <v>-133.206090127555</v>
      </c>
    </row>
    <row r="19862" spans="34:35" x14ac:dyDescent="0.25">
      <c r="AH19862">
        <v>5.7427127018468802</v>
      </c>
      <c r="AI19862">
        <v>-134.587007218823</v>
      </c>
    </row>
    <row r="19863" spans="34:35" x14ac:dyDescent="0.25">
      <c r="AH19863">
        <v>4.89514180123125</v>
      </c>
      <c r="AI19863">
        <v>-136.54991683916799</v>
      </c>
    </row>
    <row r="19864" spans="34:35" x14ac:dyDescent="0.25">
      <c r="AH19864">
        <v>4.0475709006156197</v>
      </c>
      <c r="AI19864">
        <v>-141.70752004893001</v>
      </c>
    </row>
    <row r="19865" spans="34:35" x14ac:dyDescent="0.25">
      <c r="AH19865">
        <v>3.2</v>
      </c>
      <c r="AI19865">
        <v>-142.23797586988599</v>
      </c>
    </row>
    <row r="19866" spans="34:35" x14ac:dyDescent="0.25">
      <c r="AH19866">
        <v>3.2</v>
      </c>
      <c r="AI19866">
        <v>-142.153486116935</v>
      </c>
    </row>
    <row r="19867" spans="34:35" x14ac:dyDescent="0.25">
      <c r="AH19867">
        <v>2.3230973977957201</v>
      </c>
      <c r="AI19867">
        <v>-122.155215313067</v>
      </c>
    </row>
    <row r="19868" spans="34:35" x14ac:dyDescent="0.25">
      <c r="AH19868">
        <v>1.44619479559144</v>
      </c>
      <c r="AI19868">
        <v>-100.289973300631</v>
      </c>
    </row>
    <row r="19869" spans="34:35" x14ac:dyDescent="0.25">
      <c r="AH19869">
        <v>0.56929219338715698</v>
      </c>
      <c r="AI19869">
        <v>-76.268766486672604</v>
      </c>
    </row>
    <row r="19870" spans="34:35" x14ac:dyDescent="0.25">
      <c r="AH19870">
        <v>-0.30761040881712398</v>
      </c>
      <c r="AI19870">
        <v>-49.802601278233098</v>
      </c>
    </row>
    <row r="19871" spans="34:35" x14ac:dyDescent="0.25">
      <c r="AH19871">
        <v>-0.30761040881712398</v>
      </c>
      <c r="AI19871">
        <v>-49.7062710623985</v>
      </c>
    </row>
    <row r="19872" spans="34:35" x14ac:dyDescent="0.25">
      <c r="AH19872">
        <v>-1.18070780661284</v>
      </c>
      <c r="AI19872">
        <v>-52.905307583881502</v>
      </c>
    </row>
    <row r="19873" spans="34:35" x14ac:dyDescent="0.25">
      <c r="AH19873">
        <v>-2.05380520440856</v>
      </c>
      <c r="AI19873">
        <v>-55.0933480148231</v>
      </c>
    </row>
    <row r="19874" spans="34:35" x14ac:dyDescent="0.25">
      <c r="AH19874">
        <v>-2.9269026022042799</v>
      </c>
      <c r="AI19874">
        <v>-61.688369901538699</v>
      </c>
    </row>
    <row r="19875" spans="34:35" x14ac:dyDescent="0.25">
      <c r="AH19875">
        <v>-3.8</v>
      </c>
      <c r="AI19875">
        <v>-100.046186021718</v>
      </c>
    </row>
    <row r="19876" spans="34:35" x14ac:dyDescent="0.25">
      <c r="AH19876">
        <v>-3.8</v>
      </c>
      <c r="AI19876">
        <v>-93.589763969664205</v>
      </c>
    </row>
    <row r="19877" spans="34:35" x14ac:dyDescent="0.25">
      <c r="AH19877">
        <v>-4.7249999999999996</v>
      </c>
      <c r="AI19877">
        <v>-79.446041277455194</v>
      </c>
    </row>
    <row r="19878" spans="34:35" x14ac:dyDescent="0.25">
      <c r="AH19878">
        <v>-5.65</v>
      </c>
      <c r="AI19878">
        <v>-62.833114254469201</v>
      </c>
    </row>
    <row r="19879" spans="34:35" x14ac:dyDescent="0.25">
      <c r="AH19879">
        <v>-6.5750000000000002</v>
      </c>
      <c r="AI19879">
        <v>-43.255972655998001</v>
      </c>
    </row>
    <row r="19880" spans="34:35" x14ac:dyDescent="0.25">
      <c r="AH19880">
        <v>-7.5</v>
      </c>
      <c r="AI19880">
        <v>-35.450949392277501</v>
      </c>
    </row>
    <row r="19881" spans="34:35" x14ac:dyDescent="0.25">
      <c r="AH19881">
        <v>10.53</v>
      </c>
      <c r="AI19881">
        <v>-40.3378584384334</v>
      </c>
    </row>
    <row r="19882" spans="34:35" x14ac:dyDescent="0.25">
      <c r="AH19882">
        <v>10.487500000000001</v>
      </c>
      <c r="AI19882">
        <v>-862.06883881501199</v>
      </c>
    </row>
    <row r="19883" spans="34:35" x14ac:dyDescent="0.25">
      <c r="AH19883">
        <v>10.445</v>
      </c>
      <c r="AI19883">
        <v>-1513.46738851653</v>
      </c>
    </row>
    <row r="19884" spans="34:35" x14ac:dyDescent="0.25">
      <c r="AH19884">
        <v>10.4025</v>
      </c>
      <c r="AI19884">
        <v>-2007.5526226386701</v>
      </c>
    </row>
    <row r="19885" spans="34:35" x14ac:dyDescent="0.25">
      <c r="AH19885">
        <v>10.36</v>
      </c>
      <c r="AI19885">
        <v>-2357.3436562771499</v>
      </c>
    </row>
    <row r="19886" spans="34:35" x14ac:dyDescent="0.25">
      <c r="AH19886">
        <v>10.36</v>
      </c>
      <c r="AI19886">
        <v>-2390.6456434259799</v>
      </c>
    </row>
    <row r="19887" spans="34:35" x14ac:dyDescent="0.25">
      <c r="AH19887">
        <v>10.19</v>
      </c>
      <c r="AI19887">
        <v>-3153.2776745869101</v>
      </c>
    </row>
    <row r="19888" spans="34:35" x14ac:dyDescent="0.25">
      <c r="AH19888">
        <v>10.02</v>
      </c>
      <c r="AI19888">
        <v>-2952.7276112550499</v>
      </c>
    </row>
    <row r="19889" spans="34:35" x14ac:dyDescent="0.25">
      <c r="AH19889">
        <v>9.85</v>
      </c>
      <c r="AI19889">
        <v>-1678.9642602956999</v>
      </c>
    </row>
    <row r="19890" spans="34:35" x14ac:dyDescent="0.25">
      <c r="AH19890">
        <v>9.68</v>
      </c>
      <c r="AI19890">
        <v>-0.56223998127818997</v>
      </c>
    </row>
    <row r="19891" spans="34:35" x14ac:dyDescent="0.25">
      <c r="AH19891">
        <v>9.68</v>
      </c>
      <c r="AI19891">
        <v>-0.126109246588442</v>
      </c>
    </row>
    <row r="19892" spans="34:35" x14ac:dyDescent="0.25">
      <c r="AH19892">
        <v>9.5299999999999994</v>
      </c>
      <c r="AI19892">
        <v>-0.12610924628098599</v>
      </c>
    </row>
    <row r="19893" spans="34:35" x14ac:dyDescent="0.25">
      <c r="AH19893">
        <v>9.3800000000000008</v>
      </c>
      <c r="AI19893">
        <v>-0.12610924597338199</v>
      </c>
    </row>
    <row r="19894" spans="34:35" x14ac:dyDescent="0.25">
      <c r="AH19894">
        <v>9.23</v>
      </c>
      <c r="AI19894">
        <v>-0.12610924566568299</v>
      </c>
    </row>
    <row r="19895" spans="34:35" x14ac:dyDescent="0.25">
      <c r="AH19895">
        <v>9.08</v>
      </c>
      <c r="AI19895">
        <v>-0.12610924535794399</v>
      </c>
    </row>
    <row r="19896" spans="34:35" x14ac:dyDescent="0.25">
      <c r="AH19896">
        <v>9.08</v>
      </c>
      <c r="AI19896">
        <v>0</v>
      </c>
    </row>
    <row r="19897" spans="34:35" x14ac:dyDescent="0.25">
      <c r="AH19897">
        <v>8.8541544814160797</v>
      </c>
      <c r="AI19897">
        <v>0</v>
      </c>
    </row>
    <row r="19898" spans="34:35" x14ac:dyDescent="0.25">
      <c r="AH19898">
        <v>8.6283089628321701</v>
      </c>
      <c r="AI19898">
        <v>0</v>
      </c>
    </row>
    <row r="19899" spans="34:35" x14ac:dyDescent="0.25">
      <c r="AH19899">
        <v>8.4024634442482498</v>
      </c>
      <c r="AI19899">
        <v>-1.66198605860218E-3</v>
      </c>
    </row>
    <row r="19900" spans="34:35" x14ac:dyDescent="0.25">
      <c r="AH19900">
        <v>8.1766179256643401</v>
      </c>
      <c r="AI19900">
        <v>-0.18412961738498301</v>
      </c>
    </row>
    <row r="19901" spans="34:35" x14ac:dyDescent="0.25">
      <c r="AH19901">
        <v>8.1766179256643401</v>
      </c>
      <c r="AI19901">
        <v>-0.18131308263243601</v>
      </c>
    </row>
    <row r="19902" spans="34:35" x14ac:dyDescent="0.25">
      <c r="AH19902">
        <v>7.9088484546975897</v>
      </c>
      <c r="AI19902">
        <v>-0.40875000840148701</v>
      </c>
    </row>
    <row r="19903" spans="34:35" x14ac:dyDescent="0.25">
      <c r="AH19903">
        <v>7.6410789837308499</v>
      </c>
      <c r="AI19903">
        <v>-0.64230094864610499</v>
      </c>
    </row>
    <row r="19904" spans="34:35" x14ac:dyDescent="0.25">
      <c r="AH19904">
        <v>7.3733095127641102</v>
      </c>
      <c r="AI19904">
        <v>-0.88094852846966498</v>
      </c>
    </row>
    <row r="19905" spans="34:35" x14ac:dyDescent="0.25">
      <c r="AH19905">
        <v>7.1055400417973704</v>
      </c>
      <c r="AI19905">
        <v>-1.12367537297554</v>
      </c>
    </row>
    <row r="19906" spans="34:35" x14ac:dyDescent="0.25">
      <c r="AH19906">
        <v>7.1055400417973704</v>
      </c>
      <c r="AI19906">
        <v>-1.12119967237499</v>
      </c>
    </row>
    <row r="19907" spans="34:35" x14ac:dyDescent="0.25">
      <c r="AH19907">
        <v>6.7880642289878903</v>
      </c>
      <c r="AI19907">
        <v>-1.4083012680810101</v>
      </c>
    </row>
    <row r="19908" spans="34:35" x14ac:dyDescent="0.25">
      <c r="AH19908">
        <v>6.4705884161784102</v>
      </c>
      <c r="AI19908">
        <v>-1.68755794706778</v>
      </c>
    </row>
    <row r="19909" spans="34:35" x14ac:dyDescent="0.25">
      <c r="AH19909">
        <v>6.1531126033689301</v>
      </c>
      <c r="AI19909">
        <v>-20.829564596784099</v>
      </c>
    </row>
    <row r="19910" spans="34:35" x14ac:dyDescent="0.25">
      <c r="AH19910">
        <v>5.8356367905594499</v>
      </c>
      <c r="AI19910">
        <v>-84.353007947451403</v>
      </c>
    </row>
    <row r="19911" spans="34:35" x14ac:dyDescent="0.25">
      <c r="AH19911">
        <v>5.8356367905594499</v>
      </c>
      <c r="AI19911">
        <v>-84.340565745692999</v>
      </c>
    </row>
    <row r="19912" spans="34:35" x14ac:dyDescent="0.25">
      <c r="AH19912">
        <v>5.4592275929195804</v>
      </c>
      <c r="AI19912">
        <v>-162.61398084479501</v>
      </c>
    </row>
    <row r="19913" spans="34:35" x14ac:dyDescent="0.25">
      <c r="AH19913">
        <v>5.0828183952797197</v>
      </c>
      <c r="AI19913">
        <v>-243.95722337769499</v>
      </c>
    </row>
    <row r="19914" spans="34:35" x14ac:dyDescent="0.25">
      <c r="AH19914">
        <v>4.7064091976398599</v>
      </c>
      <c r="AI19914">
        <v>-331.23806021786601</v>
      </c>
    </row>
    <row r="19915" spans="34:35" x14ac:dyDescent="0.25">
      <c r="AH19915">
        <v>4.33</v>
      </c>
      <c r="AI19915">
        <v>-423.04353319557202</v>
      </c>
    </row>
    <row r="19916" spans="34:35" x14ac:dyDescent="0.25">
      <c r="AH19916">
        <v>4.33</v>
      </c>
      <c r="AI19916">
        <v>-302.31733321702501</v>
      </c>
    </row>
    <row r="19917" spans="34:35" x14ac:dyDescent="0.25">
      <c r="AH19917">
        <v>4.08</v>
      </c>
      <c r="AI19917">
        <v>-1102.0102305036801</v>
      </c>
    </row>
    <row r="19918" spans="34:35" x14ac:dyDescent="0.25">
      <c r="AH19918">
        <v>3.83</v>
      </c>
      <c r="AI19918">
        <v>-1302.59613619628</v>
      </c>
    </row>
    <row r="19919" spans="34:35" x14ac:dyDescent="0.25">
      <c r="AH19919">
        <v>3.58</v>
      </c>
      <c r="AI19919">
        <v>-713.012226397311</v>
      </c>
    </row>
    <row r="19920" spans="34:35" x14ac:dyDescent="0.25">
      <c r="AH19920">
        <v>3.33</v>
      </c>
      <c r="AI19920">
        <v>-102.580192126195</v>
      </c>
    </row>
    <row r="19921" spans="34:35" x14ac:dyDescent="0.25">
      <c r="AH19921">
        <v>3.33</v>
      </c>
      <c r="AI19921">
        <v>-102.605236167258</v>
      </c>
    </row>
    <row r="19922" spans="34:35" x14ac:dyDescent="0.25">
      <c r="AH19922">
        <v>3.2160714285714298</v>
      </c>
      <c r="AI19922">
        <v>-119.537620159323</v>
      </c>
    </row>
    <row r="19923" spans="34:35" x14ac:dyDescent="0.25">
      <c r="AH19923">
        <v>3.10214285714286</v>
      </c>
      <c r="AI19923">
        <v>-137.37228219836501</v>
      </c>
    </row>
    <row r="19924" spans="34:35" x14ac:dyDescent="0.25">
      <c r="AH19924">
        <v>2.9882142857142902</v>
      </c>
      <c r="AI19924">
        <v>-156.00102151503299</v>
      </c>
    </row>
    <row r="19925" spans="34:35" x14ac:dyDescent="0.25">
      <c r="AH19925">
        <v>2.8742857142857101</v>
      </c>
      <c r="AI19925">
        <v>-174.87174931843199</v>
      </c>
    </row>
    <row r="19926" spans="34:35" x14ac:dyDescent="0.25">
      <c r="AH19926">
        <v>2.8742857142857101</v>
      </c>
      <c r="AI19926">
        <v>-174.64638347848901</v>
      </c>
    </row>
    <row r="19927" spans="34:35" x14ac:dyDescent="0.25">
      <c r="AH19927">
        <v>2.8382142857142898</v>
      </c>
      <c r="AI19927">
        <v>-173.96775703047399</v>
      </c>
    </row>
    <row r="19928" spans="34:35" x14ac:dyDescent="0.25">
      <c r="AH19928">
        <v>2.8021428571428602</v>
      </c>
      <c r="AI19928">
        <v>-173.55016838710401</v>
      </c>
    </row>
    <row r="19929" spans="34:35" x14ac:dyDescent="0.25">
      <c r="AH19929">
        <v>2.7660714285714301</v>
      </c>
      <c r="AI19929">
        <v>-172.959159458691</v>
      </c>
    </row>
    <row r="19930" spans="34:35" x14ac:dyDescent="0.25">
      <c r="AH19930">
        <v>2.73</v>
      </c>
      <c r="AI19930">
        <v>-172.16974583307601</v>
      </c>
    </row>
    <row r="19931" spans="34:35" x14ac:dyDescent="0.25">
      <c r="AH19931">
        <v>2.73</v>
      </c>
      <c r="AI19931">
        <v>-172.397101473813</v>
      </c>
    </row>
    <row r="19932" spans="34:35" x14ac:dyDescent="0.25">
      <c r="AH19932">
        <v>2.54207876162944</v>
      </c>
      <c r="AI19932">
        <v>-173.74422186683</v>
      </c>
    </row>
    <row r="19933" spans="34:35" x14ac:dyDescent="0.25">
      <c r="AH19933">
        <v>2.3541575232588801</v>
      </c>
      <c r="AI19933">
        <v>-176.62720953022799</v>
      </c>
    </row>
    <row r="19934" spans="34:35" x14ac:dyDescent="0.25">
      <c r="AH19934">
        <v>2.1662362848883201</v>
      </c>
      <c r="AI19934">
        <v>-182.13135138809</v>
      </c>
    </row>
    <row r="19935" spans="34:35" x14ac:dyDescent="0.25">
      <c r="AH19935">
        <v>1.9783150465177599</v>
      </c>
      <c r="AI19935">
        <v>-188.20766265093701</v>
      </c>
    </row>
    <row r="19936" spans="34:35" x14ac:dyDescent="0.25">
      <c r="AH19936">
        <v>1.9783150465177599</v>
      </c>
      <c r="AI19936">
        <v>-188.06149156253301</v>
      </c>
    </row>
    <row r="19937" spans="34:35" x14ac:dyDescent="0.25">
      <c r="AH19937">
        <v>1.7326011831527199</v>
      </c>
      <c r="AI19937">
        <v>-196.69325509613799</v>
      </c>
    </row>
    <row r="19938" spans="34:35" x14ac:dyDescent="0.25">
      <c r="AH19938">
        <v>1.48688731978767</v>
      </c>
      <c r="AI19938">
        <v>-202.404926817172</v>
      </c>
    </row>
    <row r="19939" spans="34:35" x14ac:dyDescent="0.25">
      <c r="AH19939">
        <v>1.24117345642262</v>
      </c>
      <c r="AI19939">
        <v>-211.055684890257</v>
      </c>
    </row>
    <row r="19940" spans="34:35" x14ac:dyDescent="0.25">
      <c r="AH19940">
        <v>0.99545959305757703</v>
      </c>
      <c r="AI19940">
        <v>-302.952243341746</v>
      </c>
    </row>
    <row r="19941" spans="34:35" x14ac:dyDescent="0.25">
      <c r="AH19941">
        <v>0.99545959305757703</v>
      </c>
      <c r="AI19941">
        <v>-303.03284884457702</v>
      </c>
    </row>
    <row r="19942" spans="34:35" x14ac:dyDescent="0.25">
      <c r="AH19942">
        <v>0.67417976767284005</v>
      </c>
      <c r="AI19942">
        <v>-425.52583569919301</v>
      </c>
    </row>
    <row r="19943" spans="34:35" x14ac:dyDescent="0.25">
      <c r="AH19943">
        <v>0.35289994228810201</v>
      </c>
      <c r="AI19943">
        <v>-550.83649795220799</v>
      </c>
    </row>
    <row r="19944" spans="34:35" x14ac:dyDescent="0.25">
      <c r="AH19944">
        <v>3.1620116903364498E-2</v>
      </c>
      <c r="AI19944">
        <v>-678.87358765535703</v>
      </c>
    </row>
    <row r="19945" spans="34:35" x14ac:dyDescent="0.25">
      <c r="AH19945">
        <v>-0.28965970848137401</v>
      </c>
      <c r="AI19945">
        <v>-809.54585686037797</v>
      </c>
    </row>
    <row r="19946" spans="34:35" x14ac:dyDescent="0.25">
      <c r="AH19946">
        <v>-0.28965970848137401</v>
      </c>
      <c r="AI19946">
        <v>-809.32113965784799</v>
      </c>
    </row>
    <row r="19947" spans="34:35" x14ac:dyDescent="0.25">
      <c r="AH19947">
        <v>-0.70974478136103003</v>
      </c>
      <c r="AI19947">
        <v>-984.56106298143698</v>
      </c>
    </row>
    <row r="19948" spans="34:35" x14ac:dyDescent="0.25">
      <c r="AH19948">
        <v>-1.1298298542406899</v>
      </c>
      <c r="AI19948">
        <v>-1163.3210211501701</v>
      </c>
    </row>
    <row r="19949" spans="34:35" x14ac:dyDescent="0.25">
      <c r="AH19949">
        <v>-1.5499149271203401</v>
      </c>
      <c r="AI19949">
        <v>-1345.14198860071</v>
      </c>
    </row>
    <row r="19950" spans="34:35" x14ac:dyDescent="0.25">
      <c r="AH19950">
        <v>-1.97</v>
      </c>
      <c r="AI19950">
        <v>-1529.56493976975</v>
      </c>
    </row>
    <row r="19951" spans="34:35" x14ac:dyDescent="0.25">
      <c r="AH19951">
        <v>-1.97</v>
      </c>
      <c r="AI19951">
        <v>-934.38685277515299</v>
      </c>
    </row>
    <row r="19952" spans="34:35" x14ac:dyDescent="0.25">
      <c r="AH19952">
        <v>-2.27</v>
      </c>
      <c r="AI19952">
        <v>-2689.7093562519899</v>
      </c>
    </row>
    <row r="19953" spans="34:35" x14ac:dyDescent="0.25">
      <c r="AH19953">
        <v>-2.57</v>
      </c>
      <c r="AI19953">
        <v>-3333.9816334468201</v>
      </c>
    </row>
    <row r="19954" spans="34:35" x14ac:dyDescent="0.25">
      <c r="AH19954">
        <v>-2.87</v>
      </c>
      <c r="AI19954">
        <v>-2223.5767246565101</v>
      </c>
    </row>
    <row r="19955" spans="34:35" x14ac:dyDescent="0.25">
      <c r="AH19955">
        <v>-3.17</v>
      </c>
      <c r="AI19955">
        <v>-361.147913786206</v>
      </c>
    </row>
    <row r="19956" spans="34:35" x14ac:dyDescent="0.25">
      <c r="AH19956">
        <v>-3.17</v>
      </c>
      <c r="AI19956">
        <v>-361.14237823224101</v>
      </c>
    </row>
    <row r="19957" spans="34:35" x14ac:dyDescent="0.25">
      <c r="AH19957">
        <v>-3.2417857142857098</v>
      </c>
      <c r="AI19957">
        <v>-371.37998171461601</v>
      </c>
    </row>
    <row r="19958" spans="34:35" x14ac:dyDescent="0.25">
      <c r="AH19958">
        <v>-3.3135714285714299</v>
      </c>
      <c r="AI19958">
        <v>-382.07394502901798</v>
      </c>
    </row>
    <row r="19959" spans="34:35" x14ac:dyDescent="0.25">
      <c r="AH19959">
        <v>-3.3853571428571398</v>
      </c>
      <c r="AI19959">
        <v>-393.02271233515</v>
      </c>
    </row>
    <row r="19960" spans="34:35" x14ac:dyDescent="0.25">
      <c r="AH19960">
        <v>-3.45714285714286</v>
      </c>
      <c r="AI19960">
        <v>-404.19355534160002</v>
      </c>
    </row>
    <row r="19961" spans="34:35" x14ac:dyDescent="0.25">
      <c r="AH19961">
        <v>-3.45714285714286</v>
      </c>
      <c r="AI19961">
        <v>-403.91448170895899</v>
      </c>
    </row>
    <row r="19962" spans="34:35" x14ac:dyDescent="0.25">
      <c r="AH19962">
        <v>-3.5353571428571402</v>
      </c>
      <c r="AI19962">
        <v>-406.00306177849302</v>
      </c>
    </row>
    <row r="19963" spans="34:35" x14ac:dyDescent="0.25">
      <c r="AH19963">
        <v>-3.6135714285714302</v>
      </c>
      <c r="AI19963">
        <v>-409.012082399289</v>
      </c>
    </row>
    <row r="19964" spans="34:35" x14ac:dyDescent="0.25">
      <c r="AH19964">
        <v>-3.69178571428571</v>
      </c>
      <c r="AI19964">
        <v>-413.81595306993898</v>
      </c>
    </row>
    <row r="19965" spans="34:35" x14ac:dyDescent="0.25">
      <c r="AH19965">
        <v>-3.77</v>
      </c>
      <c r="AI19965">
        <v>-419.35221879383198</v>
      </c>
    </row>
    <row r="19966" spans="34:35" x14ac:dyDescent="0.25">
      <c r="AH19966">
        <v>-3.77</v>
      </c>
      <c r="AI19966">
        <v>-419.69483047002598</v>
      </c>
    </row>
    <row r="19967" spans="34:35" x14ac:dyDescent="0.25">
      <c r="AH19967">
        <v>-3.9565000000000001</v>
      </c>
      <c r="AI19967">
        <v>-401.51099401860603</v>
      </c>
    </row>
    <row r="19968" spans="34:35" x14ac:dyDescent="0.25">
      <c r="AH19968">
        <v>-4.1429999999999998</v>
      </c>
      <c r="AI19968">
        <v>-387.90491255814698</v>
      </c>
    </row>
    <row r="19969" spans="34:35" x14ac:dyDescent="0.25">
      <c r="AH19969">
        <v>-4.3295000000000003</v>
      </c>
      <c r="AI19969">
        <v>-378.98167248440501</v>
      </c>
    </row>
    <row r="19970" spans="34:35" x14ac:dyDescent="0.25">
      <c r="AH19970">
        <v>-4.516</v>
      </c>
      <c r="AI19970">
        <v>-375.51578172942499</v>
      </c>
    </row>
    <row r="19971" spans="34:35" x14ac:dyDescent="0.25">
      <c r="AH19971">
        <v>-4.516</v>
      </c>
      <c r="AI19971">
        <v>-374.21407536609701</v>
      </c>
    </row>
    <row r="19972" spans="34:35" x14ac:dyDescent="0.25">
      <c r="AH19972">
        <v>-4.7024999999999997</v>
      </c>
      <c r="AI19972">
        <v>-375.14713367537098</v>
      </c>
    </row>
    <row r="19973" spans="34:35" x14ac:dyDescent="0.25">
      <c r="AH19973">
        <v>-4.8890000000000002</v>
      </c>
      <c r="AI19973">
        <v>-378.09458727240599</v>
      </c>
    </row>
    <row r="19974" spans="34:35" x14ac:dyDescent="0.25">
      <c r="AH19974">
        <v>-5.0754999999999999</v>
      </c>
      <c r="AI19974">
        <v>-381.73189984680897</v>
      </c>
    </row>
    <row r="19975" spans="34:35" x14ac:dyDescent="0.25">
      <c r="AH19975">
        <v>-5.2619999999999996</v>
      </c>
      <c r="AI19975">
        <v>-385.50790226590198</v>
      </c>
    </row>
    <row r="19976" spans="34:35" x14ac:dyDescent="0.25">
      <c r="AH19976">
        <v>-5.2619999999999996</v>
      </c>
      <c r="AI19976">
        <v>-385.34236850525002</v>
      </c>
    </row>
    <row r="19977" spans="34:35" x14ac:dyDescent="0.25">
      <c r="AH19977">
        <v>-5.4485000000000001</v>
      </c>
      <c r="AI19977">
        <v>-388.72731462812499</v>
      </c>
    </row>
    <row r="19978" spans="34:35" x14ac:dyDescent="0.25">
      <c r="AH19978">
        <v>-5.6349999999999998</v>
      </c>
      <c r="AI19978">
        <v>-390.35357067349202</v>
      </c>
    </row>
    <row r="19979" spans="34:35" x14ac:dyDescent="0.25">
      <c r="AH19979">
        <v>-5.8215000000000003</v>
      </c>
      <c r="AI19979">
        <v>-390.74869846049802</v>
      </c>
    </row>
    <row r="19980" spans="34:35" x14ac:dyDescent="0.25">
      <c r="AH19980">
        <v>-6.008</v>
      </c>
      <c r="AI19980">
        <v>-390.51779005146801</v>
      </c>
    </row>
    <row r="19981" spans="34:35" x14ac:dyDescent="0.25">
      <c r="AH19981">
        <v>-6.008</v>
      </c>
      <c r="AI19981">
        <v>-390.71805629763003</v>
      </c>
    </row>
    <row r="19982" spans="34:35" x14ac:dyDescent="0.25">
      <c r="AH19982">
        <v>-6.1944999999999997</v>
      </c>
      <c r="AI19982">
        <v>-390.89392879733799</v>
      </c>
    </row>
    <row r="19983" spans="34:35" x14ac:dyDescent="0.25">
      <c r="AH19983">
        <v>-6.3810000000000002</v>
      </c>
      <c r="AI19983">
        <v>-465.25408428835499</v>
      </c>
    </row>
    <row r="19984" spans="34:35" x14ac:dyDescent="0.25">
      <c r="AH19984">
        <v>-6.5674999999999999</v>
      </c>
      <c r="AI19984">
        <v>-540.73813583636797</v>
      </c>
    </row>
    <row r="19985" spans="34:35" x14ac:dyDescent="0.25">
      <c r="AH19985">
        <v>-6.7539999999999996</v>
      </c>
      <c r="AI19985">
        <v>-617.34198591308905</v>
      </c>
    </row>
    <row r="19986" spans="34:35" x14ac:dyDescent="0.25">
      <c r="AH19986">
        <v>-6.7539999999999996</v>
      </c>
      <c r="AI19986">
        <v>-616.91795971642102</v>
      </c>
    </row>
    <row r="19987" spans="34:35" x14ac:dyDescent="0.25">
      <c r="AH19987">
        <v>-6.9405000000000001</v>
      </c>
      <c r="AI19987">
        <v>-694.668836911982</v>
      </c>
    </row>
    <row r="19988" spans="34:35" x14ac:dyDescent="0.25">
      <c r="AH19988">
        <v>-7.1269999999999998</v>
      </c>
      <c r="AI19988">
        <v>-772.815651260761</v>
      </c>
    </row>
    <row r="19989" spans="34:35" x14ac:dyDescent="0.25">
      <c r="AH19989">
        <v>-7.3135000000000003</v>
      </c>
      <c r="AI19989">
        <v>-851.52594814602401</v>
      </c>
    </row>
    <row r="19990" spans="34:35" x14ac:dyDescent="0.25">
      <c r="AH19990">
        <v>-7.5</v>
      </c>
      <c r="AI19990">
        <v>-930.96727295103904</v>
      </c>
    </row>
    <row r="19991" spans="34:35" x14ac:dyDescent="0.25">
      <c r="AH19991">
        <v>-7.5</v>
      </c>
      <c r="AI19991">
        <v>-930.79253054506796</v>
      </c>
    </row>
    <row r="19992" spans="34:35" x14ac:dyDescent="0.25">
      <c r="AH19992">
        <v>-7.6</v>
      </c>
      <c r="AI19992">
        <v>-973.30426015572698</v>
      </c>
    </row>
    <row r="19993" spans="34:35" x14ac:dyDescent="0.25">
      <c r="AH19993">
        <v>-7.7</v>
      </c>
      <c r="AI19993">
        <v>-1015.85348598934</v>
      </c>
    </row>
    <row r="19994" spans="34:35" x14ac:dyDescent="0.25">
      <c r="AH19994">
        <v>-7.8</v>
      </c>
      <c r="AI19994">
        <v>-1058.4329727732299</v>
      </c>
    </row>
    <row r="19995" spans="34:35" x14ac:dyDescent="0.25">
      <c r="AH19995">
        <v>-7.9</v>
      </c>
      <c r="AI19995">
        <v>-1101.03548523473</v>
      </c>
    </row>
    <row r="19996" spans="34:35" x14ac:dyDescent="0.25">
      <c r="AH19996">
        <v>-7.9</v>
      </c>
      <c r="AI19996">
        <v>-276.20403042528898</v>
      </c>
    </row>
    <row r="19997" spans="34:35" x14ac:dyDescent="0.25">
      <c r="AH19997">
        <v>-8.15</v>
      </c>
      <c r="AI19997">
        <v>-263.75897362128001</v>
      </c>
    </row>
    <row r="19998" spans="34:35" x14ac:dyDescent="0.25">
      <c r="AH19998">
        <v>-8.4</v>
      </c>
      <c r="AI19998">
        <v>-260.831471010857</v>
      </c>
    </row>
    <row r="19999" spans="34:35" x14ac:dyDescent="0.25">
      <c r="AH19999">
        <v>-8.65</v>
      </c>
      <c r="AI19999">
        <v>-271.67752818058</v>
      </c>
    </row>
    <row r="20000" spans="34:35" x14ac:dyDescent="0.25">
      <c r="AH20000">
        <v>-8.9</v>
      </c>
      <c r="AI20000">
        <v>-290.48589433893397</v>
      </c>
    </row>
    <row r="20001" spans="34:35" x14ac:dyDescent="0.25">
      <c r="AH20001">
        <v>-8.9</v>
      </c>
      <c r="AI20001">
        <v>-277.59818712470297</v>
      </c>
    </row>
    <row r="20002" spans="34:35" x14ac:dyDescent="0.25">
      <c r="AH20002">
        <v>-9.5175000000000001</v>
      </c>
      <c r="AI20002">
        <v>-246.82303592962299</v>
      </c>
    </row>
    <row r="20003" spans="34:35" x14ac:dyDescent="0.25">
      <c r="AH20003">
        <v>-10.135</v>
      </c>
      <c r="AI20003">
        <v>-238.53132503134401</v>
      </c>
    </row>
    <row r="20004" spans="34:35" x14ac:dyDescent="0.25">
      <c r="AH20004">
        <v>-10.7525</v>
      </c>
      <c r="AI20004">
        <v>-259.87851015857302</v>
      </c>
    </row>
    <row r="20005" spans="34:35" x14ac:dyDescent="0.25">
      <c r="AH20005">
        <v>-11.37</v>
      </c>
      <c r="AI20005">
        <v>-312.47941834103199</v>
      </c>
    </row>
    <row r="20006" spans="34:35" x14ac:dyDescent="0.25">
      <c r="AH20006">
        <v>-11.37</v>
      </c>
      <c r="AI20006">
        <v>-320.20630432182702</v>
      </c>
    </row>
    <row r="20007" spans="34:35" x14ac:dyDescent="0.25">
      <c r="AH20007">
        <v>-11.87</v>
      </c>
      <c r="AI20007">
        <v>-323.27562503787698</v>
      </c>
    </row>
    <row r="20008" spans="34:35" x14ac:dyDescent="0.25">
      <c r="AH20008">
        <v>-12.37</v>
      </c>
      <c r="AI20008">
        <v>-326.98701858981599</v>
      </c>
    </row>
    <row r="20009" spans="34:35" x14ac:dyDescent="0.25">
      <c r="AH20009">
        <v>-12.87</v>
      </c>
      <c r="AI20009">
        <v>-338.67922935924599</v>
      </c>
    </row>
    <row r="20010" spans="34:35" x14ac:dyDescent="0.25">
      <c r="AH20010">
        <v>-13.37</v>
      </c>
      <c r="AI20010">
        <v>-371.358366209785</v>
      </c>
    </row>
    <row r="20011" spans="34:35" x14ac:dyDescent="0.25">
      <c r="AH20011">
        <v>-13.37</v>
      </c>
      <c r="AI20011">
        <v>-371.82376516603102</v>
      </c>
    </row>
    <row r="20012" spans="34:35" x14ac:dyDescent="0.25">
      <c r="AH20012">
        <v>-13.395</v>
      </c>
      <c r="AI20012">
        <v>-374.45819688080798</v>
      </c>
    </row>
    <row r="20013" spans="34:35" x14ac:dyDescent="0.25">
      <c r="AH20013">
        <v>-13.42</v>
      </c>
      <c r="AI20013">
        <v>-376.98942241802501</v>
      </c>
    </row>
    <row r="20014" spans="34:35" x14ac:dyDescent="0.25">
      <c r="AH20014">
        <v>-13.445</v>
      </c>
      <c r="AI20014">
        <v>-379.41912097933903</v>
      </c>
    </row>
    <row r="20015" spans="34:35" x14ac:dyDescent="0.25">
      <c r="AH20015">
        <v>-13.47</v>
      </c>
      <c r="AI20015">
        <v>-381.74897176640701</v>
      </c>
    </row>
    <row r="20016" spans="34:35" x14ac:dyDescent="0.25">
      <c r="AH20016">
        <v>-13.47</v>
      </c>
      <c r="AI20016">
        <v>-381.08392267491598</v>
      </c>
    </row>
    <row r="20017" spans="34:35" x14ac:dyDescent="0.25">
      <c r="AH20017">
        <v>-13.602499999999999</v>
      </c>
      <c r="AI20017">
        <v>-381.94164188299499</v>
      </c>
    </row>
    <row r="20018" spans="34:35" x14ac:dyDescent="0.25">
      <c r="AH20018">
        <v>-13.734999999999999</v>
      </c>
      <c r="AI20018">
        <v>-386.70504373844301</v>
      </c>
    </row>
    <row r="20019" spans="34:35" x14ac:dyDescent="0.25">
      <c r="AH20019">
        <v>-13.8675</v>
      </c>
      <c r="AI20019">
        <v>-397.050653846616</v>
      </c>
    </row>
    <row r="20020" spans="34:35" x14ac:dyDescent="0.25">
      <c r="AH20020">
        <v>-14</v>
      </c>
      <c r="AI20020">
        <v>-408.94006240762002</v>
      </c>
    </row>
    <row r="20021" spans="34:35" x14ac:dyDescent="0.25">
      <c r="AH20021">
        <v>-14</v>
      </c>
      <c r="AI20021">
        <v>-409.15434420830701</v>
      </c>
    </row>
    <row r="20022" spans="34:35" x14ac:dyDescent="0.25">
      <c r="AH20022">
        <v>-14.211606673841001</v>
      </c>
      <c r="AI20022">
        <v>-418.541096016258</v>
      </c>
    </row>
    <row r="20023" spans="34:35" x14ac:dyDescent="0.25">
      <c r="AH20023">
        <v>-14.423213347682101</v>
      </c>
      <c r="AI20023">
        <v>-436.78551094476398</v>
      </c>
    </row>
    <row r="20024" spans="34:35" x14ac:dyDescent="0.25">
      <c r="AH20024">
        <v>-14.634820021523099</v>
      </c>
      <c r="AI20024">
        <v>-457.21547513889197</v>
      </c>
    </row>
    <row r="20025" spans="34:35" x14ac:dyDescent="0.25">
      <c r="AH20025">
        <v>-14.846426695364199</v>
      </c>
      <c r="AI20025">
        <v>-476.38871317294303</v>
      </c>
    </row>
    <row r="20026" spans="34:35" x14ac:dyDescent="0.25">
      <c r="AH20026">
        <v>-14.846426695364199</v>
      </c>
      <c r="AI20026">
        <v>-474.47637187443001</v>
      </c>
    </row>
    <row r="20027" spans="34:35" x14ac:dyDescent="0.25">
      <c r="AH20027">
        <v>-15.1123067924162</v>
      </c>
      <c r="AI20027">
        <v>-490.40272539643701</v>
      </c>
    </row>
    <row r="20028" spans="34:35" x14ac:dyDescent="0.25">
      <c r="AH20028">
        <v>-15.3781868894682</v>
      </c>
      <c r="AI20028">
        <v>-507.78660439714997</v>
      </c>
    </row>
    <row r="20029" spans="34:35" x14ac:dyDescent="0.25">
      <c r="AH20029">
        <v>-15.644066986520199</v>
      </c>
      <c r="AI20029">
        <v>-524.263704662446</v>
      </c>
    </row>
    <row r="20030" spans="34:35" x14ac:dyDescent="0.25">
      <c r="AH20030">
        <v>-15.909947083572201</v>
      </c>
      <c r="AI20030">
        <v>-537.46972197820105</v>
      </c>
    </row>
    <row r="20031" spans="34:35" x14ac:dyDescent="0.25">
      <c r="AH20031">
        <v>-15.909947083572201</v>
      </c>
      <c r="AI20031">
        <v>-540.74023116191097</v>
      </c>
    </row>
    <row r="20032" spans="34:35" x14ac:dyDescent="0.25">
      <c r="AH20032">
        <v>-16.244020790819601</v>
      </c>
      <c r="AI20032">
        <v>-547.87051424875494</v>
      </c>
    </row>
    <row r="20033" spans="34:35" x14ac:dyDescent="0.25">
      <c r="AH20033">
        <v>-16.578094498067099</v>
      </c>
      <c r="AI20033">
        <v>-561.70284738123598</v>
      </c>
    </row>
    <row r="20034" spans="34:35" x14ac:dyDescent="0.25">
      <c r="AH20034">
        <v>-16.912168205314501</v>
      </c>
      <c r="AI20034">
        <v>-576.75566622477902</v>
      </c>
    </row>
    <row r="20035" spans="34:35" x14ac:dyDescent="0.25">
      <c r="AH20035">
        <v>-17.246241912561899</v>
      </c>
      <c r="AI20035">
        <v>-587.54740644480705</v>
      </c>
    </row>
    <row r="20036" spans="34:35" x14ac:dyDescent="0.25">
      <c r="AH20036">
        <v>-17.246241912561899</v>
      </c>
      <c r="AI20036">
        <v>-591.07588720398405</v>
      </c>
    </row>
    <row r="20037" spans="34:35" x14ac:dyDescent="0.25">
      <c r="AH20037">
        <v>-17.665999702300599</v>
      </c>
      <c r="AI20037">
        <v>-585.52200274549205</v>
      </c>
    </row>
    <row r="20038" spans="34:35" x14ac:dyDescent="0.25">
      <c r="AH20038">
        <v>-18.085757492039299</v>
      </c>
      <c r="AI20038">
        <v>-575.63276713020196</v>
      </c>
    </row>
    <row r="20039" spans="34:35" x14ac:dyDescent="0.25">
      <c r="AH20039">
        <v>-18.505515281777999</v>
      </c>
      <c r="AI20039">
        <v>-569.69208300283299</v>
      </c>
    </row>
    <row r="20040" spans="34:35" x14ac:dyDescent="0.25">
      <c r="AH20040">
        <v>-18.925273071516699</v>
      </c>
      <c r="AI20040">
        <v>-575.98385300810105</v>
      </c>
    </row>
    <row r="20041" spans="34:35" x14ac:dyDescent="0.25">
      <c r="AH20041">
        <v>-18.925273071516699</v>
      </c>
      <c r="AI20041">
        <v>-576.594739772499</v>
      </c>
    </row>
    <row r="20042" spans="34:35" x14ac:dyDescent="0.25">
      <c r="AH20042">
        <v>-19.4526914173004</v>
      </c>
      <c r="AI20042">
        <v>-570.37010426122299</v>
      </c>
    </row>
    <row r="20043" spans="34:35" x14ac:dyDescent="0.25">
      <c r="AH20043">
        <v>-19.980109763084201</v>
      </c>
      <c r="AI20043">
        <v>-569.36550332817797</v>
      </c>
    </row>
    <row r="20044" spans="34:35" x14ac:dyDescent="0.25">
      <c r="AH20044">
        <v>-20.507528108868001</v>
      </c>
      <c r="AI20044">
        <v>-561.66741492380095</v>
      </c>
    </row>
    <row r="20045" spans="34:35" x14ac:dyDescent="0.25">
      <c r="AH20045">
        <v>-21.034946454651799</v>
      </c>
      <c r="AI20045">
        <v>-535.36231699852306</v>
      </c>
    </row>
    <row r="20046" spans="34:35" x14ac:dyDescent="0.25">
      <c r="AH20046">
        <v>-21.034946454651799</v>
      </c>
      <c r="AI20046">
        <v>-540.99084000963296</v>
      </c>
    </row>
    <row r="20047" spans="34:35" x14ac:dyDescent="0.25">
      <c r="AH20047">
        <v>-21.697638412417401</v>
      </c>
      <c r="AI20047">
        <v>-537.51359426515205</v>
      </c>
    </row>
    <row r="20048" spans="34:35" x14ac:dyDescent="0.25">
      <c r="AH20048">
        <v>-22.360330370183</v>
      </c>
      <c r="AI20048">
        <v>-542.790784046407</v>
      </c>
    </row>
    <row r="20049" spans="34:35" x14ac:dyDescent="0.25">
      <c r="AH20049">
        <v>-23.023022327948699</v>
      </c>
      <c r="AI20049">
        <v>-512.645923159993</v>
      </c>
    </row>
    <row r="20050" spans="34:35" x14ac:dyDescent="0.25">
      <c r="AH20050">
        <v>-23.685714285714301</v>
      </c>
      <c r="AI20050">
        <v>-411.46457890218301</v>
      </c>
    </row>
    <row r="20051" spans="34:35" x14ac:dyDescent="0.25">
      <c r="AH20051">
        <v>-23.685714285714301</v>
      </c>
      <c r="AI20051">
        <v>-423.77613536347297</v>
      </c>
    </row>
    <row r="20052" spans="34:35" x14ac:dyDescent="0.25">
      <c r="AH20052">
        <v>-24.2481782087116</v>
      </c>
      <c r="AI20052">
        <v>-245.277278127659</v>
      </c>
    </row>
    <row r="20053" spans="34:35" x14ac:dyDescent="0.25">
      <c r="AH20053">
        <v>-24.810642131708899</v>
      </c>
      <c r="AI20053">
        <v>-109.316403331584</v>
      </c>
    </row>
    <row r="20054" spans="34:35" x14ac:dyDescent="0.25">
      <c r="AH20054">
        <v>-25.373106054706199</v>
      </c>
      <c r="AI20054">
        <v>-14.490484654635001</v>
      </c>
    </row>
    <row r="20055" spans="34:35" x14ac:dyDescent="0.25">
      <c r="AH20055">
        <v>-25.935569977703501</v>
      </c>
      <c r="AI20055">
        <v>0</v>
      </c>
    </row>
    <row r="20056" spans="34:35" x14ac:dyDescent="0.25">
      <c r="AH20056">
        <v>-25.935569977703501</v>
      </c>
      <c r="AI20056">
        <v>0</v>
      </c>
    </row>
    <row r="20057" spans="34:35" x14ac:dyDescent="0.25">
      <c r="AH20057">
        <v>-26.619660341358099</v>
      </c>
      <c r="AI20057">
        <v>0</v>
      </c>
    </row>
    <row r="20058" spans="34:35" x14ac:dyDescent="0.25">
      <c r="AH20058">
        <v>-27.3037507050127</v>
      </c>
      <c r="AI20058">
        <v>0</v>
      </c>
    </row>
    <row r="20059" spans="34:35" x14ac:dyDescent="0.25">
      <c r="AH20059">
        <v>-27.987841068667301</v>
      </c>
      <c r="AI20059">
        <v>0</v>
      </c>
    </row>
    <row r="20060" spans="34:35" x14ac:dyDescent="0.25">
      <c r="AH20060">
        <v>-28.671931432321902</v>
      </c>
      <c r="AI20060">
        <v>0</v>
      </c>
    </row>
    <row r="20061" spans="34:35" x14ac:dyDescent="0.25">
      <c r="AH20061">
        <v>-28.671931432321902</v>
      </c>
      <c r="AI20061">
        <v>0</v>
      </c>
    </row>
    <row r="20062" spans="34:35" x14ac:dyDescent="0.25">
      <c r="AH20062">
        <v>-29.503948574241399</v>
      </c>
      <c r="AI20062">
        <v>0</v>
      </c>
    </row>
    <row r="20063" spans="34:35" x14ac:dyDescent="0.25">
      <c r="AH20063">
        <v>-30.335965716160899</v>
      </c>
      <c r="AI20063">
        <v>0</v>
      </c>
    </row>
    <row r="20064" spans="34:35" x14ac:dyDescent="0.25">
      <c r="AH20064">
        <v>-31.167982858080499</v>
      </c>
      <c r="AI20064">
        <v>0</v>
      </c>
    </row>
    <row r="20065" spans="34:35" x14ac:dyDescent="0.25">
      <c r="AH20065">
        <v>-32</v>
      </c>
      <c r="AI20065">
        <v>-34.367287456144098</v>
      </c>
    </row>
    <row r="20066" spans="34:35" x14ac:dyDescent="0.25">
      <c r="AH20066">
        <v>20</v>
      </c>
      <c r="AI20066">
        <v>-0.19631823577897201</v>
      </c>
    </row>
    <row r="20067" spans="34:35" x14ac:dyDescent="0.25">
      <c r="AH20067">
        <v>19.707185490582699</v>
      </c>
      <c r="AI20067">
        <v>-0.30426183802218298</v>
      </c>
    </row>
    <row r="20068" spans="34:35" x14ac:dyDescent="0.25">
      <c r="AH20068">
        <v>19.414370981165501</v>
      </c>
      <c r="AI20068">
        <v>-0.64499405737969495</v>
      </c>
    </row>
    <row r="20069" spans="34:35" x14ac:dyDescent="0.25">
      <c r="AH20069">
        <v>19.1215564717482</v>
      </c>
      <c r="AI20069">
        <v>-0.76599498115536901</v>
      </c>
    </row>
    <row r="20070" spans="34:35" x14ac:dyDescent="0.25">
      <c r="AH20070">
        <v>18.828741962330898</v>
      </c>
      <c r="AI20070">
        <v>-0.58887557396761603</v>
      </c>
    </row>
    <row r="20071" spans="34:35" x14ac:dyDescent="0.25">
      <c r="AH20071">
        <v>18.828741962330898</v>
      </c>
      <c r="AI20071">
        <v>-0.57002566820193901</v>
      </c>
    </row>
    <row r="20072" spans="34:35" x14ac:dyDescent="0.25">
      <c r="AH20072">
        <v>18.6715564717482</v>
      </c>
      <c r="AI20072">
        <v>-0.30951642327447998</v>
      </c>
    </row>
    <row r="20073" spans="34:35" x14ac:dyDescent="0.25">
      <c r="AH20073">
        <v>18.514370981165499</v>
      </c>
      <c r="AI20073">
        <v>0</v>
      </c>
    </row>
    <row r="20074" spans="34:35" x14ac:dyDescent="0.25">
      <c r="AH20074">
        <v>18.357185490582701</v>
      </c>
      <c r="AI20074">
        <v>0</v>
      </c>
    </row>
    <row r="20075" spans="34:35" x14ac:dyDescent="0.25">
      <c r="AH20075">
        <v>18.2</v>
      </c>
      <c r="AI20075">
        <v>0</v>
      </c>
    </row>
    <row r="20076" spans="34:35" x14ac:dyDescent="0.25">
      <c r="AH20076">
        <v>18.2</v>
      </c>
      <c r="AI20076">
        <v>0</v>
      </c>
    </row>
    <row r="20077" spans="34:35" x14ac:dyDescent="0.25">
      <c r="AH20077">
        <v>18.175000000000001</v>
      </c>
      <c r="AI20077">
        <v>0</v>
      </c>
    </row>
    <row r="20078" spans="34:35" x14ac:dyDescent="0.25">
      <c r="AH20078">
        <v>18.149999999999999</v>
      </c>
      <c r="AI20078">
        <v>0</v>
      </c>
    </row>
    <row r="20079" spans="34:35" x14ac:dyDescent="0.25">
      <c r="AH20079">
        <v>18.125</v>
      </c>
      <c r="AI20079">
        <v>0</v>
      </c>
    </row>
    <row r="20080" spans="34:35" x14ac:dyDescent="0.25">
      <c r="AH20080">
        <v>18.100000000000001</v>
      </c>
      <c r="AI20080">
        <v>0</v>
      </c>
    </row>
    <row r="20081" spans="34:35" x14ac:dyDescent="0.25">
      <c r="AH20081">
        <v>18.100000000000001</v>
      </c>
      <c r="AI20081">
        <v>0</v>
      </c>
    </row>
    <row r="20082" spans="34:35" x14ac:dyDescent="0.25">
      <c r="AH20082">
        <v>18.074999999999999</v>
      </c>
      <c r="AI20082">
        <v>0</v>
      </c>
    </row>
    <row r="20083" spans="34:35" x14ac:dyDescent="0.25">
      <c r="AH20083">
        <v>18.05</v>
      </c>
      <c r="AI20083">
        <v>0</v>
      </c>
    </row>
    <row r="20084" spans="34:35" x14ac:dyDescent="0.25">
      <c r="AH20084">
        <v>18.024999999999999</v>
      </c>
      <c r="AI20084">
        <v>0</v>
      </c>
    </row>
    <row r="20085" spans="34:35" x14ac:dyDescent="0.25">
      <c r="AH20085">
        <v>18</v>
      </c>
      <c r="AI20085">
        <v>0</v>
      </c>
    </row>
    <row r="20086" spans="34:35" x14ac:dyDescent="0.25">
      <c r="AH20086">
        <v>18</v>
      </c>
      <c r="AI20086">
        <v>-208.96989878370999</v>
      </c>
    </row>
    <row r="20087" spans="34:35" x14ac:dyDescent="0.25">
      <c r="AH20087">
        <v>17.75</v>
      </c>
      <c r="AI20087">
        <v>-204.421536057373</v>
      </c>
    </row>
    <row r="20088" spans="34:35" x14ac:dyDescent="0.25">
      <c r="AH20088">
        <v>17.5</v>
      </c>
      <c r="AI20088">
        <v>-198.842895980653</v>
      </c>
    </row>
    <row r="20089" spans="34:35" x14ac:dyDescent="0.25">
      <c r="AH20089">
        <v>17.25</v>
      </c>
      <c r="AI20089">
        <v>-192.202362000145</v>
      </c>
    </row>
    <row r="20090" spans="34:35" x14ac:dyDescent="0.25">
      <c r="AH20090">
        <v>17</v>
      </c>
      <c r="AI20090">
        <v>-184.468317562441</v>
      </c>
    </row>
    <row r="20091" spans="34:35" x14ac:dyDescent="0.25">
      <c r="AH20091">
        <v>17</v>
      </c>
      <c r="AI20091">
        <v>-184.49717240515301</v>
      </c>
    </row>
    <row r="20092" spans="34:35" x14ac:dyDescent="0.25">
      <c r="AH20092">
        <v>16.574999999999999</v>
      </c>
      <c r="AI20092">
        <v>-169.588513643412</v>
      </c>
    </row>
    <row r="20093" spans="34:35" x14ac:dyDescent="0.25">
      <c r="AH20093">
        <v>16.149999999999999</v>
      </c>
      <c r="AI20093">
        <v>-151.89859569356699</v>
      </c>
    </row>
    <row r="20094" spans="34:35" x14ac:dyDescent="0.25">
      <c r="AH20094">
        <v>15.725</v>
      </c>
      <c r="AI20094">
        <v>-131.25453783963599</v>
      </c>
    </row>
    <row r="20095" spans="34:35" x14ac:dyDescent="0.25">
      <c r="AH20095">
        <v>15.3</v>
      </c>
      <c r="AI20095">
        <v>-107.48345936564</v>
      </c>
    </row>
    <row r="20096" spans="34:35" x14ac:dyDescent="0.25">
      <c r="AH20096">
        <v>15.3</v>
      </c>
      <c r="AI20096">
        <v>-108.73588301824699</v>
      </c>
    </row>
    <row r="20097" spans="34:35" x14ac:dyDescent="0.25">
      <c r="AH20097">
        <v>14.85</v>
      </c>
      <c r="AI20097">
        <v>-87.655668515123807</v>
      </c>
    </row>
    <row r="20098" spans="34:35" x14ac:dyDescent="0.25">
      <c r="AH20098">
        <v>14.4</v>
      </c>
      <c r="AI20098">
        <v>-62.868146888213097</v>
      </c>
    </row>
    <row r="20099" spans="34:35" x14ac:dyDescent="0.25">
      <c r="AH20099">
        <v>13.95</v>
      </c>
      <c r="AI20099">
        <v>-34.633026072302897</v>
      </c>
    </row>
    <row r="20100" spans="34:35" x14ac:dyDescent="0.25">
      <c r="AH20100">
        <v>13.5</v>
      </c>
      <c r="AI20100">
        <v>-13.413237012037399</v>
      </c>
    </row>
    <row r="20101" spans="34:35" x14ac:dyDescent="0.25">
      <c r="AH20101">
        <v>13.5</v>
      </c>
      <c r="AI20101">
        <v>-334.428295805559</v>
      </c>
    </row>
    <row r="20102" spans="34:35" x14ac:dyDescent="0.25">
      <c r="AH20102">
        <v>13.25</v>
      </c>
      <c r="AI20102">
        <v>-315.40053741780201</v>
      </c>
    </row>
    <row r="20103" spans="34:35" x14ac:dyDescent="0.25">
      <c r="AH20103">
        <v>13</v>
      </c>
      <c r="AI20103">
        <v>-295.58087771043</v>
      </c>
    </row>
    <row r="20104" spans="34:35" x14ac:dyDescent="0.25">
      <c r="AH20104">
        <v>12.75</v>
      </c>
      <c r="AI20104">
        <v>-274.993658088789</v>
      </c>
    </row>
    <row r="20105" spans="34:35" x14ac:dyDescent="0.25">
      <c r="AH20105">
        <v>12.5</v>
      </c>
      <c r="AI20105">
        <v>-253.66321995822699</v>
      </c>
    </row>
    <row r="20106" spans="34:35" x14ac:dyDescent="0.25">
      <c r="AH20106">
        <v>12.5</v>
      </c>
      <c r="AI20106">
        <v>-253.59352618317101</v>
      </c>
    </row>
    <row r="20107" spans="34:35" x14ac:dyDescent="0.25">
      <c r="AH20107">
        <v>12.22</v>
      </c>
      <c r="AI20107">
        <v>-228.852618349349</v>
      </c>
    </row>
    <row r="20108" spans="34:35" x14ac:dyDescent="0.25">
      <c r="AH20108">
        <v>11.94</v>
      </c>
      <c r="AI20108">
        <v>-203.09692346257799</v>
      </c>
    </row>
    <row r="20109" spans="34:35" x14ac:dyDescent="0.25">
      <c r="AH20109">
        <v>11.66</v>
      </c>
      <c r="AI20109">
        <v>-176.323838085901</v>
      </c>
    </row>
    <row r="20110" spans="34:35" x14ac:dyDescent="0.25">
      <c r="AH20110">
        <v>11.38</v>
      </c>
      <c r="AI20110">
        <v>-148.53075878236299</v>
      </c>
    </row>
    <row r="20111" spans="34:35" x14ac:dyDescent="0.25">
      <c r="AH20111">
        <v>11.38</v>
      </c>
      <c r="AI20111">
        <v>-148.47214583201699</v>
      </c>
    </row>
    <row r="20112" spans="34:35" x14ac:dyDescent="0.25">
      <c r="AH20112">
        <v>10.955</v>
      </c>
      <c r="AI20112">
        <v>-104.477974539665</v>
      </c>
    </row>
    <row r="20113" spans="34:35" x14ac:dyDescent="0.25">
      <c r="AH20113">
        <v>10.53</v>
      </c>
      <c r="AI20113">
        <v>-57.7794997094569</v>
      </c>
    </row>
    <row r="20114" spans="34:35" x14ac:dyDescent="0.25">
      <c r="AH20114">
        <v>10.105</v>
      </c>
      <c r="AI20114">
        <v>-8.6448458119631404</v>
      </c>
    </row>
    <row r="20115" spans="34:35" x14ac:dyDescent="0.25">
      <c r="AH20115">
        <v>9.68</v>
      </c>
      <c r="AI20115">
        <v>-285.52378738764702</v>
      </c>
    </row>
    <row r="20116" spans="34:35" x14ac:dyDescent="0.25">
      <c r="AH20116">
        <v>9.68</v>
      </c>
      <c r="AI20116">
        <v>-892.52692952014502</v>
      </c>
    </row>
    <row r="20117" spans="34:35" x14ac:dyDescent="0.25">
      <c r="AH20117">
        <v>9.5299999999999994</v>
      </c>
      <c r="AI20117">
        <v>-871.04683980046605</v>
      </c>
    </row>
    <row r="20118" spans="34:35" x14ac:dyDescent="0.25">
      <c r="AH20118">
        <v>9.3800000000000008</v>
      </c>
      <c r="AI20118">
        <v>-849.28781334387702</v>
      </c>
    </row>
    <row r="20119" spans="34:35" x14ac:dyDescent="0.25">
      <c r="AH20119">
        <v>9.23</v>
      </c>
      <c r="AI20119">
        <v>-827.26647535612699</v>
      </c>
    </row>
    <row r="20120" spans="34:35" x14ac:dyDescent="0.25">
      <c r="AH20120">
        <v>9.08</v>
      </c>
      <c r="AI20120">
        <v>-804.99945104296705</v>
      </c>
    </row>
    <row r="20121" spans="34:35" x14ac:dyDescent="0.25">
      <c r="AH20121">
        <v>9.08</v>
      </c>
      <c r="AI20121">
        <v>-804.99091181820802</v>
      </c>
    </row>
    <row r="20122" spans="34:35" x14ac:dyDescent="0.25">
      <c r="AH20122">
        <v>8.9177431906614792</v>
      </c>
      <c r="AI20122">
        <v>-780.61978540026803</v>
      </c>
    </row>
    <row r="20123" spans="34:35" x14ac:dyDescent="0.25">
      <c r="AH20123">
        <v>8.7554863813229602</v>
      </c>
      <c r="AI20123">
        <v>-755.939154275644</v>
      </c>
    </row>
    <row r="20124" spans="34:35" x14ac:dyDescent="0.25">
      <c r="AH20124">
        <v>8.5932295719844394</v>
      </c>
      <c r="AI20124">
        <v>-730.967303608973</v>
      </c>
    </row>
    <row r="20125" spans="34:35" x14ac:dyDescent="0.25">
      <c r="AH20125">
        <v>8.4309727626459097</v>
      </c>
      <c r="AI20125">
        <v>-705.72251856489299</v>
      </c>
    </row>
    <row r="20126" spans="34:35" x14ac:dyDescent="0.25">
      <c r="AH20126">
        <v>8.4309727626459097</v>
      </c>
      <c r="AI20126">
        <v>-705.55046216331505</v>
      </c>
    </row>
    <row r="20127" spans="34:35" x14ac:dyDescent="0.25">
      <c r="AH20127">
        <v>7.89822957198444</v>
      </c>
      <c r="AI20127">
        <v>-620.84679234811495</v>
      </c>
    </row>
    <row r="20128" spans="34:35" x14ac:dyDescent="0.25">
      <c r="AH20128">
        <v>7.3654863813229596</v>
      </c>
      <c r="AI20128">
        <v>-532.45277823726497</v>
      </c>
    </row>
    <row r="20129" spans="34:35" x14ac:dyDescent="0.25">
      <c r="AH20129">
        <v>6.8327431906614802</v>
      </c>
      <c r="AI20129">
        <v>-440.13890272630499</v>
      </c>
    </row>
    <row r="20130" spans="34:35" x14ac:dyDescent="0.25">
      <c r="AH20130">
        <v>6.3</v>
      </c>
      <c r="AI20130">
        <v>-343.67564871077798</v>
      </c>
    </row>
    <row r="20131" spans="34:35" x14ac:dyDescent="0.25">
      <c r="AH20131">
        <v>6.3</v>
      </c>
      <c r="AI20131">
        <v>-345.28967073501599</v>
      </c>
    </row>
    <row r="20132" spans="34:35" x14ac:dyDescent="0.25">
      <c r="AH20132">
        <v>5.8075000000000001</v>
      </c>
      <c r="AI20132">
        <v>-264.49222826841799</v>
      </c>
    </row>
    <row r="20133" spans="34:35" x14ac:dyDescent="0.25">
      <c r="AH20133">
        <v>5.3150000000000004</v>
      </c>
      <c r="AI20133">
        <v>-180.26725889013201</v>
      </c>
    </row>
    <row r="20134" spans="34:35" x14ac:dyDescent="0.25">
      <c r="AH20134">
        <v>4.8224999999999998</v>
      </c>
      <c r="AI20134">
        <v>-93.178870854431295</v>
      </c>
    </row>
    <row r="20135" spans="34:35" x14ac:dyDescent="0.25">
      <c r="AH20135">
        <v>4.33</v>
      </c>
      <c r="AI20135">
        <v>-3.7911724155914599</v>
      </c>
    </row>
    <row r="20136" spans="34:35" x14ac:dyDescent="0.25">
      <c r="AH20136">
        <v>4.33</v>
      </c>
      <c r="AI20136">
        <v>-5.3293836103169001</v>
      </c>
    </row>
    <row r="20137" spans="34:35" x14ac:dyDescent="0.25">
      <c r="AH20137">
        <v>4.08</v>
      </c>
      <c r="AI20137">
        <v>-0.37992112760330399</v>
      </c>
    </row>
    <row r="20138" spans="34:35" x14ac:dyDescent="0.25">
      <c r="AH20138">
        <v>3.83</v>
      </c>
      <c r="AI20138">
        <v>-0.173691533456553</v>
      </c>
    </row>
    <row r="20139" spans="34:35" x14ac:dyDescent="0.25">
      <c r="AH20139">
        <v>3.58</v>
      </c>
      <c r="AI20139">
        <v>-0.151239677896082</v>
      </c>
    </row>
    <row r="20140" spans="34:35" x14ac:dyDescent="0.25">
      <c r="AH20140">
        <v>3.33</v>
      </c>
      <c r="AI20140">
        <v>-903.83179408291096</v>
      </c>
    </row>
    <row r="20141" spans="34:35" x14ac:dyDescent="0.25">
      <c r="AH20141">
        <v>3.33</v>
      </c>
      <c r="AI20141">
        <v>-1244.76446991999</v>
      </c>
    </row>
    <row r="20142" spans="34:35" x14ac:dyDescent="0.25">
      <c r="AH20142">
        <v>3.18</v>
      </c>
      <c r="AI20142">
        <v>-1206.2944735328099</v>
      </c>
    </row>
    <row r="20143" spans="34:35" x14ac:dyDescent="0.25">
      <c r="AH20143">
        <v>3.03</v>
      </c>
      <c r="AI20143">
        <v>-1167.73961548999</v>
      </c>
    </row>
    <row r="20144" spans="34:35" x14ac:dyDescent="0.25">
      <c r="AH20144">
        <v>2.88</v>
      </c>
      <c r="AI20144">
        <v>-1129.1286211817701</v>
      </c>
    </row>
    <row r="20145" spans="34:35" x14ac:dyDescent="0.25">
      <c r="AH20145">
        <v>2.73</v>
      </c>
      <c r="AI20145">
        <v>-1090.4902159983901</v>
      </c>
    </row>
    <row r="20146" spans="34:35" x14ac:dyDescent="0.25">
      <c r="AH20146">
        <v>2.73</v>
      </c>
      <c r="AI20146">
        <v>-1089.8358869548899</v>
      </c>
    </row>
    <row r="20147" spans="34:35" x14ac:dyDescent="0.25">
      <c r="AH20147">
        <v>2.3725000000000001</v>
      </c>
      <c r="AI20147">
        <v>-1000.3453558641201</v>
      </c>
    </row>
    <row r="20148" spans="34:35" x14ac:dyDescent="0.25">
      <c r="AH20148">
        <v>2.0150000000000001</v>
      </c>
      <c r="AI20148">
        <v>-912.05632983395196</v>
      </c>
    </row>
    <row r="20149" spans="34:35" x14ac:dyDescent="0.25">
      <c r="AH20149">
        <v>1.6575</v>
      </c>
      <c r="AI20149">
        <v>-823.40638594191398</v>
      </c>
    </row>
    <row r="20150" spans="34:35" x14ac:dyDescent="0.25">
      <c r="AH20150">
        <v>1.3</v>
      </c>
      <c r="AI20150">
        <v>-732.83310126554795</v>
      </c>
    </row>
    <row r="20151" spans="34:35" x14ac:dyDescent="0.25">
      <c r="AH20151">
        <v>1.3</v>
      </c>
      <c r="AI20151">
        <v>-733.37698120540495</v>
      </c>
    </row>
    <row r="20152" spans="34:35" x14ac:dyDescent="0.25">
      <c r="AH20152">
        <v>0.73983272926578403</v>
      </c>
      <c r="AI20152">
        <v>-603.24344821056604</v>
      </c>
    </row>
    <row r="20153" spans="34:35" x14ac:dyDescent="0.25">
      <c r="AH20153">
        <v>0.17966545853156901</v>
      </c>
      <c r="AI20153">
        <v>-479.80678525412901</v>
      </c>
    </row>
    <row r="20154" spans="34:35" x14ac:dyDescent="0.25">
      <c r="AH20154">
        <v>-0.38050181220264701</v>
      </c>
      <c r="AI20154">
        <v>-361.52685394030601</v>
      </c>
    </row>
    <row r="20155" spans="34:35" x14ac:dyDescent="0.25">
      <c r="AH20155">
        <v>-0.94066908293686302</v>
      </c>
      <c r="AI20155">
        <v>-246.863515873312</v>
      </c>
    </row>
    <row r="20156" spans="34:35" x14ac:dyDescent="0.25">
      <c r="AH20156">
        <v>-0.94066908293686302</v>
      </c>
      <c r="AI20156">
        <v>-246.228935638015</v>
      </c>
    </row>
    <row r="20157" spans="34:35" x14ac:dyDescent="0.25">
      <c r="AH20157">
        <v>-1.1555018122026499</v>
      </c>
      <c r="AI20157">
        <v>-201.361984994837</v>
      </c>
    </row>
    <row r="20158" spans="34:35" x14ac:dyDescent="0.25">
      <c r="AH20158">
        <v>-1.37033454146843</v>
      </c>
      <c r="AI20158">
        <v>-156.17509842190401</v>
      </c>
    </row>
    <row r="20159" spans="34:35" x14ac:dyDescent="0.25">
      <c r="AH20159">
        <v>-1.5851672707342199</v>
      </c>
      <c r="AI20159">
        <v>-109.87853873469</v>
      </c>
    </row>
    <row r="20160" spans="34:35" x14ac:dyDescent="0.25">
      <c r="AH20160">
        <v>-1.8</v>
      </c>
      <c r="AI20160">
        <v>-61.682568748665197</v>
      </c>
    </row>
    <row r="20161" spans="34:35" x14ac:dyDescent="0.25">
      <c r="AH20161">
        <v>-1.8</v>
      </c>
      <c r="AI20161">
        <v>-61.639186416899904</v>
      </c>
    </row>
    <row r="20162" spans="34:35" x14ac:dyDescent="0.25">
      <c r="AH20162">
        <v>-1.8425</v>
      </c>
      <c r="AI20162">
        <v>-53.777829477007103</v>
      </c>
    </row>
    <row r="20163" spans="34:35" x14ac:dyDescent="0.25">
      <c r="AH20163">
        <v>-1.885</v>
      </c>
      <c r="AI20163">
        <v>-45.480714647388503</v>
      </c>
    </row>
    <row r="20164" spans="34:35" x14ac:dyDescent="0.25">
      <c r="AH20164">
        <v>-1.9275</v>
      </c>
      <c r="AI20164">
        <v>-36.7624932903109</v>
      </c>
    </row>
    <row r="20165" spans="34:35" x14ac:dyDescent="0.25">
      <c r="AH20165">
        <v>-1.97</v>
      </c>
      <c r="AI20165">
        <v>-27.637816768041201</v>
      </c>
    </row>
    <row r="20166" spans="34:35" x14ac:dyDescent="0.25">
      <c r="AH20166">
        <v>-1.97</v>
      </c>
      <c r="AI20166">
        <v>-28.867628491038101</v>
      </c>
    </row>
    <row r="20167" spans="34:35" x14ac:dyDescent="0.25">
      <c r="AH20167">
        <v>-2.27</v>
      </c>
      <c r="AI20167">
        <v>-54.961405910719002</v>
      </c>
    </row>
    <row r="20168" spans="34:35" x14ac:dyDescent="0.25">
      <c r="AH20168">
        <v>-2.57</v>
      </c>
      <c r="AI20168">
        <v>-79.199519371760402</v>
      </c>
    </row>
    <row r="20169" spans="34:35" x14ac:dyDescent="0.25">
      <c r="AH20169">
        <v>-2.87</v>
      </c>
      <c r="AI20169">
        <v>-96.545234899285305</v>
      </c>
    </row>
    <row r="20170" spans="34:35" x14ac:dyDescent="0.25">
      <c r="AH20170">
        <v>-3.17</v>
      </c>
      <c r="AI20170">
        <v>-1349.1559303005099</v>
      </c>
    </row>
    <row r="20171" spans="34:35" x14ac:dyDescent="0.25">
      <c r="AH20171">
        <v>-3.17</v>
      </c>
      <c r="AI20171">
        <v>-2618.6267731060102</v>
      </c>
    </row>
    <row r="20172" spans="34:35" x14ac:dyDescent="0.25">
      <c r="AH20172">
        <v>-3.32</v>
      </c>
      <c r="AI20172">
        <v>-2535.11311505806</v>
      </c>
    </row>
    <row r="20173" spans="34:35" x14ac:dyDescent="0.25">
      <c r="AH20173">
        <v>-3.47</v>
      </c>
      <c r="AI20173">
        <v>-2454.12119258854</v>
      </c>
    </row>
    <row r="20174" spans="34:35" x14ac:dyDescent="0.25">
      <c r="AH20174">
        <v>-3.62</v>
      </c>
      <c r="AI20174">
        <v>-2375.5582298886202</v>
      </c>
    </row>
    <row r="20175" spans="34:35" x14ac:dyDescent="0.25">
      <c r="AH20175">
        <v>-3.77</v>
      </c>
      <c r="AI20175">
        <v>-2299.33145114945</v>
      </c>
    </row>
    <row r="20176" spans="34:35" x14ac:dyDescent="0.25">
      <c r="AH20176">
        <v>-3.77</v>
      </c>
      <c r="AI20176">
        <v>-2300.3088406193901</v>
      </c>
    </row>
    <row r="20177" spans="34:35" x14ac:dyDescent="0.25">
      <c r="AH20177">
        <v>-3.96636673510559</v>
      </c>
      <c r="AI20177">
        <v>-2203.6375130239298</v>
      </c>
    </row>
    <row r="20178" spans="34:35" x14ac:dyDescent="0.25">
      <c r="AH20178">
        <v>-4.1627334702111902</v>
      </c>
      <c r="AI20178">
        <v>-2113.9118919910802</v>
      </c>
    </row>
    <row r="20179" spans="34:35" x14ac:dyDescent="0.25">
      <c r="AH20179">
        <v>-4.35910020531679</v>
      </c>
      <c r="AI20179">
        <v>-2032.88090057419</v>
      </c>
    </row>
    <row r="20180" spans="34:35" x14ac:dyDescent="0.25">
      <c r="AH20180">
        <v>-4.55546694042238</v>
      </c>
      <c r="AI20180">
        <v>-1962.2934618266199</v>
      </c>
    </row>
    <row r="20181" spans="34:35" x14ac:dyDescent="0.25">
      <c r="AH20181">
        <v>-4.55546694042238</v>
      </c>
      <c r="AI20181">
        <v>-1961.8965015270601</v>
      </c>
    </row>
    <row r="20182" spans="34:35" x14ac:dyDescent="0.25">
      <c r="AH20182">
        <v>-4.7882854488629398</v>
      </c>
      <c r="AI20182">
        <v>-1889.48714879831</v>
      </c>
    </row>
    <row r="20183" spans="34:35" x14ac:dyDescent="0.25">
      <c r="AH20183">
        <v>-5.0211039573034899</v>
      </c>
      <c r="AI20183">
        <v>-1824.1279287203099</v>
      </c>
    </row>
    <row r="20184" spans="34:35" x14ac:dyDescent="0.25">
      <c r="AH20184">
        <v>-5.2539224657440498</v>
      </c>
      <c r="AI20184">
        <v>-1765.83571602597</v>
      </c>
    </row>
    <row r="20185" spans="34:35" x14ac:dyDescent="0.25">
      <c r="AH20185">
        <v>-5.4867409741845998</v>
      </c>
      <c r="AI20185">
        <v>-1714.6273854482099</v>
      </c>
    </row>
    <row r="20186" spans="34:35" x14ac:dyDescent="0.25">
      <c r="AH20186">
        <v>-5.4867409741845998</v>
      </c>
      <c r="AI20186">
        <v>-1714.0117476523101</v>
      </c>
    </row>
    <row r="20187" spans="34:35" x14ac:dyDescent="0.25">
      <c r="AH20187">
        <v>-5.76277783879579</v>
      </c>
      <c r="AI20187">
        <v>-1654.68731572979</v>
      </c>
    </row>
    <row r="20188" spans="34:35" x14ac:dyDescent="0.25">
      <c r="AH20188">
        <v>-6.0388147034069801</v>
      </c>
      <c r="AI20188">
        <v>-1594.60612485194</v>
      </c>
    </row>
    <row r="20189" spans="34:35" x14ac:dyDescent="0.25">
      <c r="AH20189">
        <v>-6.31485156801818</v>
      </c>
      <c r="AI20189">
        <v>-1533.8217232954</v>
      </c>
    </row>
    <row r="20190" spans="34:35" x14ac:dyDescent="0.25">
      <c r="AH20190">
        <v>-6.5908884326293702</v>
      </c>
      <c r="AI20190">
        <v>-1472.38765933682</v>
      </c>
    </row>
    <row r="20191" spans="34:35" x14ac:dyDescent="0.25">
      <c r="AH20191">
        <v>-6.5908884326293702</v>
      </c>
      <c r="AI20191">
        <v>-1472.3633853880999</v>
      </c>
    </row>
    <row r="20192" spans="34:35" x14ac:dyDescent="0.25">
      <c r="AH20192">
        <v>-6.9181663244720299</v>
      </c>
      <c r="AI20192">
        <v>-1398.85197372022</v>
      </c>
    </row>
    <row r="20193" spans="34:35" x14ac:dyDescent="0.25">
      <c r="AH20193">
        <v>-7.2454442163146799</v>
      </c>
      <c r="AI20193">
        <v>-1324.39251313209</v>
      </c>
    </row>
    <row r="20194" spans="34:35" x14ac:dyDescent="0.25">
      <c r="AH20194">
        <v>-7.5727221081573397</v>
      </c>
      <c r="AI20194">
        <v>-1249.0369148055399</v>
      </c>
    </row>
    <row r="20195" spans="34:35" x14ac:dyDescent="0.25">
      <c r="AH20195">
        <v>-7.9</v>
      </c>
      <c r="AI20195">
        <v>-1172.8370899224101</v>
      </c>
    </row>
    <row r="20196" spans="34:35" x14ac:dyDescent="0.25">
      <c r="AH20196">
        <v>-7.9</v>
      </c>
      <c r="AI20196">
        <v>-1753.64887111708</v>
      </c>
    </row>
    <row r="20197" spans="34:35" x14ac:dyDescent="0.25">
      <c r="AH20197">
        <v>-8.15</v>
      </c>
      <c r="AI20197">
        <v>-1650.5927581457399</v>
      </c>
    </row>
    <row r="20198" spans="34:35" x14ac:dyDescent="0.25">
      <c r="AH20198">
        <v>-8.4</v>
      </c>
      <c r="AI20198">
        <v>-1553.1451180822301</v>
      </c>
    </row>
    <row r="20199" spans="34:35" x14ac:dyDescent="0.25">
      <c r="AH20199">
        <v>-8.65</v>
      </c>
      <c r="AI20199">
        <v>-1460.52957178509</v>
      </c>
    </row>
    <row r="20200" spans="34:35" x14ac:dyDescent="0.25">
      <c r="AH20200">
        <v>-8.9</v>
      </c>
      <c r="AI20200">
        <v>-1371.9697401128799</v>
      </c>
    </row>
    <row r="20201" spans="34:35" x14ac:dyDescent="0.25">
      <c r="AH20201">
        <v>-8.9</v>
      </c>
      <c r="AI20201">
        <v>-1364.26212640368</v>
      </c>
    </row>
    <row r="20202" spans="34:35" x14ac:dyDescent="0.25">
      <c r="AH20202">
        <v>-9.5175000000000001</v>
      </c>
      <c r="AI20202">
        <v>-1187.3031865400701</v>
      </c>
    </row>
    <row r="20203" spans="34:35" x14ac:dyDescent="0.25">
      <c r="AH20203">
        <v>-10.135</v>
      </c>
      <c r="AI20203">
        <v>-1020.21842454535</v>
      </c>
    </row>
    <row r="20204" spans="34:35" x14ac:dyDescent="0.25">
      <c r="AH20204">
        <v>-10.7525</v>
      </c>
      <c r="AI20204">
        <v>-858.78212224022695</v>
      </c>
    </row>
    <row r="20205" spans="34:35" x14ac:dyDescent="0.25">
      <c r="AH20205">
        <v>-11.37</v>
      </c>
      <c r="AI20205">
        <v>-698.76856144541603</v>
      </c>
    </row>
    <row r="20206" spans="34:35" x14ac:dyDescent="0.25">
      <c r="AH20206">
        <v>-11.37</v>
      </c>
      <c r="AI20206">
        <v>-697.43805773574297</v>
      </c>
    </row>
    <row r="20207" spans="34:35" x14ac:dyDescent="0.25">
      <c r="AH20207">
        <v>-11.87</v>
      </c>
      <c r="AI20207">
        <v>-562.95540611779199</v>
      </c>
    </row>
    <row r="20208" spans="34:35" x14ac:dyDescent="0.25">
      <c r="AH20208">
        <v>-12.37</v>
      </c>
      <c r="AI20208">
        <v>-426.31050245660998</v>
      </c>
    </row>
    <row r="20209" spans="34:35" x14ac:dyDescent="0.25">
      <c r="AH20209">
        <v>-12.87</v>
      </c>
      <c r="AI20209">
        <v>-296.86384583304499</v>
      </c>
    </row>
    <row r="20210" spans="34:35" x14ac:dyDescent="0.25">
      <c r="AH20210">
        <v>-13.37</v>
      </c>
      <c r="AI20210">
        <v>-294.83039743961803</v>
      </c>
    </row>
    <row r="20211" spans="34:35" x14ac:dyDescent="0.25">
      <c r="AH20211">
        <v>-13.37</v>
      </c>
      <c r="AI20211">
        <v>-298.74483155140899</v>
      </c>
    </row>
    <row r="20212" spans="34:35" x14ac:dyDescent="0.25">
      <c r="AH20212">
        <v>-13.395</v>
      </c>
      <c r="AI20212">
        <v>-298.88453730587702</v>
      </c>
    </row>
    <row r="20213" spans="34:35" x14ac:dyDescent="0.25">
      <c r="AH20213">
        <v>-13.42</v>
      </c>
      <c r="AI20213">
        <v>-298.97729926224599</v>
      </c>
    </row>
    <row r="20214" spans="34:35" x14ac:dyDescent="0.25">
      <c r="AH20214">
        <v>-13.445</v>
      </c>
      <c r="AI20214">
        <v>-299.02348530991299</v>
      </c>
    </row>
    <row r="20215" spans="34:35" x14ac:dyDescent="0.25">
      <c r="AH20215">
        <v>-13.47</v>
      </c>
      <c r="AI20215">
        <v>-299.02346333827501</v>
      </c>
    </row>
    <row r="20216" spans="34:35" x14ac:dyDescent="0.25">
      <c r="AH20216">
        <v>-13.47</v>
      </c>
      <c r="AI20216">
        <v>-299.07772307915099</v>
      </c>
    </row>
    <row r="20217" spans="34:35" x14ac:dyDescent="0.25">
      <c r="AH20217">
        <v>-13.602499999999999</v>
      </c>
      <c r="AI20217">
        <v>-298.31537514462298</v>
      </c>
    </row>
    <row r="20218" spans="34:35" x14ac:dyDescent="0.25">
      <c r="AH20218">
        <v>-13.734999999999999</v>
      </c>
      <c r="AI20218">
        <v>-296.58938903512097</v>
      </c>
    </row>
    <row r="20219" spans="34:35" x14ac:dyDescent="0.25">
      <c r="AH20219">
        <v>-13.8675</v>
      </c>
      <c r="AI20219">
        <v>-293.93048099592602</v>
      </c>
    </row>
    <row r="20220" spans="34:35" x14ac:dyDescent="0.25">
      <c r="AH20220">
        <v>-14</v>
      </c>
      <c r="AI20220">
        <v>-290.36936727232302</v>
      </c>
    </row>
    <row r="20221" spans="34:35" x14ac:dyDescent="0.25">
      <c r="AH20221">
        <v>-14</v>
      </c>
      <c r="AI20221">
        <v>-290.53017081101598</v>
      </c>
    </row>
    <row r="20222" spans="34:35" x14ac:dyDescent="0.25">
      <c r="AH20222">
        <v>-14.2054189176643</v>
      </c>
      <c r="AI20222">
        <v>-284.09308413154599</v>
      </c>
    </row>
    <row r="20223" spans="34:35" x14ac:dyDescent="0.25">
      <c r="AH20223">
        <v>-14.4108378353285</v>
      </c>
      <c r="AI20223">
        <v>-276.83897124646597</v>
      </c>
    </row>
    <row r="20224" spans="34:35" x14ac:dyDescent="0.25">
      <c r="AH20224">
        <v>-14.6162567529928</v>
      </c>
      <c r="AI20224">
        <v>-270.448410677943</v>
      </c>
    </row>
    <row r="20225" spans="34:35" x14ac:dyDescent="0.25">
      <c r="AH20225">
        <v>-14.8216756706571</v>
      </c>
      <c r="AI20225">
        <v>-265.37832667963698</v>
      </c>
    </row>
    <row r="20226" spans="34:35" x14ac:dyDescent="0.25">
      <c r="AH20226">
        <v>-14.8216756706571</v>
      </c>
      <c r="AI20226">
        <v>-265.64283288638097</v>
      </c>
    </row>
    <row r="20227" spans="34:35" x14ac:dyDescent="0.25">
      <c r="AH20227">
        <v>-15.0299546678258</v>
      </c>
      <c r="AI20227">
        <v>-262.08320336240598</v>
      </c>
    </row>
    <row r="20228" spans="34:35" x14ac:dyDescent="0.25">
      <c r="AH20228">
        <v>-15.2382336649945</v>
      </c>
      <c r="AI20228">
        <v>-259.32093316082199</v>
      </c>
    </row>
    <row r="20229" spans="34:35" x14ac:dyDescent="0.25">
      <c r="AH20229">
        <v>-15.4465126621633</v>
      </c>
      <c r="AI20229">
        <v>-258.71028010372299</v>
      </c>
    </row>
    <row r="20230" spans="34:35" x14ac:dyDescent="0.25">
      <c r="AH20230">
        <v>-15.654791659332</v>
      </c>
      <c r="AI20230">
        <v>-257.46806087408999</v>
      </c>
    </row>
    <row r="20231" spans="34:35" x14ac:dyDescent="0.25">
      <c r="AH20231">
        <v>-15.654791659332</v>
      </c>
      <c r="AI20231">
        <v>-257.83733510809498</v>
      </c>
    </row>
    <row r="20232" spans="34:35" x14ac:dyDescent="0.25">
      <c r="AH20232">
        <v>-15.8659705573364</v>
      </c>
      <c r="AI20232">
        <v>-257.73196549127999</v>
      </c>
    </row>
    <row r="20233" spans="34:35" x14ac:dyDescent="0.25">
      <c r="AH20233">
        <v>-16.077149455340901</v>
      </c>
      <c r="AI20233">
        <v>-258.593564708619</v>
      </c>
    </row>
    <row r="20234" spans="34:35" x14ac:dyDescent="0.25">
      <c r="AH20234">
        <v>-16.2883283533453</v>
      </c>
      <c r="AI20234">
        <v>-259.13039280236097</v>
      </c>
    </row>
    <row r="20235" spans="34:35" x14ac:dyDescent="0.25">
      <c r="AH20235">
        <v>-16.499507251349801</v>
      </c>
      <c r="AI20235">
        <v>-258.19837234172297</v>
      </c>
    </row>
    <row r="20236" spans="34:35" x14ac:dyDescent="0.25">
      <c r="AH20236">
        <v>-16.499507251349801</v>
      </c>
      <c r="AI20236">
        <v>-258.54506161368602</v>
      </c>
    </row>
    <row r="20237" spans="34:35" x14ac:dyDescent="0.25">
      <c r="AH20237">
        <v>-16.713626425959799</v>
      </c>
      <c r="AI20237">
        <v>-257.70299204094903</v>
      </c>
    </row>
    <row r="20238" spans="34:35" x14ac:dyDescent="0.25">
      <c r="AH20238">
        <v>-16.9277456005698</v>
      </c>
      <c r="AI20238">
        <v>-257.51754425080202</v>
      </c>
    </row>
    <row r="20239" spans="34:35" x14ac:dyDescent="0.25">
      <c r="AH20239">
        <v>-17.141864775179901</v>
      </c>
      <c r="AI20239">
        <v>-259.32470809622703</v>
      </c>
    </row>
    <row r="20240" spans="34:35" x14ac:dyDescent="0.25">
      <c r="AH20240">
        <v>-17.355983949789898</v>
      </c>
      <c r="AI20240">
        <v>-260.24051304704699</v>
      </c>
    </row>
    <row r="20241" spans="34:35" x14ac:dyDescent="0.25">
      <c r="AH20241">
        <v>-17.355983949789898</v>
      </c>
      <c r="AI20241">
        <v>-260.64761934295501</v>
      </c>
    </row>
    <row r="20242" spans="34:35" x14ac:dyDescent="0.25">
      <c r="AH20242">
        <v>-17.573084338933501</v>
      </c>
      <c r="AI20242">
        <v>-261.66257620964097</v>
      </c>
    </row>
    <row r="20243" spans="34:35" x14ac:dyDescent="0.25">
      <c r="AH20243">
        <v>-17.7901847280772</v>
      </c>
      <c r="AI20243">
        <v>-261.94302648567998</v>
      </c>
    </row>
    <row r="20244" spans="34:35" x14ac:dyDescent="0.25">
      <c r="AH20244">
        <v>-18.0072851172208</v>
      </c>
      <c r="AI20244">
        <v>-262.76515978216202</v>
      </c>
    </row>
    <row r="20245" spans="34:35" x14ac:dyDescent="0.25">
      <c r="AH20245">
        <v>-18.224385506364399</v>
      </c>
      <c r="AI20245">
        <v>-261.77560968792</v>
      </c>
    </row>
    <row r="20246" spans="34:35" x14ac:dyDescent="0.25">
      <c r="AH20246">
        <v>-18.224385506364399</v>
      </c>
      <c r="AI20246">
        <v>-262.16318904174199</v>
      </c>
    </row>
    <row r="20247" spans="34:35" x14ac:dyDescent="0.25">
      <c r="AH20247">
        <v>-18.4445086179547</v>
      </c>
      <c r="AI20247">
        <v>-262.05526653989699</v>
      </c>
    </row>
    <row r="20248" spans="34:35" x14ac:dyDescent="0.25">
      <c r="AH20248">
        <v>-18.664631729545</v>
      </c>
      <c r="AI20248">
        <v>-262.20166406270698</v>
      </c>
    </row>
    <row r="20249" spans="34:35" x14ac:dyDescent="0.25">
      <c r="AH20249">
        <v>-18.884754841135301</v>
      </c>
      <c r="AI20249">
        <v>-263.65164503141699</v>
      </c>
    </row>
    <row r="20250" spans="34:35" x14ac:dyDescent="0.25">
      <c r="AH20250">
        <v>-19.104877952725602</v>
      </c>
      <c r="AI20250">
        <v>-266.25246176312999</v>
      </c>
    </row>
    <row r="20251" spans="34:35" x14ac:dyDescent="0.25">
      <c r="AH20251">
        <v>-19.104877952725602</v>
      </c>
      <c r="AI20251">
        <v>-266.65287784350801</v>
      </c>
    </row>
    <row r="20252" spans="34:35" x14ac:dyDescent="0.25">
      <c r="AH20252">
        <v>-19.328065872596799</v>
      </c>
      <c r="AI20252">
        <v>-268.60841870881399</v>
      </c>
    </row>
    <row r="20253" spans="34:35" x14ac:dyDescent="0.25">
      <c r="AH20253">
        <v>-19.551253792468</v>
      </c>
      <c r="AI20253">
        <v>-270.33927597386503</v>
      </c>
    </row>
    <row r="20254" spans="34:35" x14ac:dyDescent="0.25">
      <c r="AH20254">
        <v>-19.7744417123392</v>
      </c>
      <c r="AI20254">
        <v>-271.075324791789</v>
      </c>
    </row>
    <row r="20255" spans="34:35" x14ac:dyDescent="0.25">
      <c r="AH20255">
        <v>-19.997629632210401</v>
      </c>
      <c r="AI20255">
        <v>-269.97539773392401</v>
      </c>
    </row>
    <row r="20256" spans="34:35" x14ac:dyDescent="0.25">
      <c r="AH20256">
        <v>-19.997629632210401</v>
      </c>
      <c r="AI20256">
        <v>-270.30849598984503</v>
      </c>
    </row>
    <row r="20257" spans="34:35" x14ac:dyDescent="0.25">
      <c r="AH20257">
        <v>-20.223925032164399</v>
      </c>
      <c r="AI20257">
        <v>-267.73804806497401</v>
      </c>
    </row>
    <row r="20258" spans="34:35" x14ac:dyDescent="0.25">
      <c r="AH20258">
        <v>-20.4502204321184</v>
      </c>
      <c r="AI20258">
        <v>-271.00180697873702</v>
      </c>
    </row>
    <row r="20259" spans="34:35" x14ac:dyDescent="0.25">
      <c r="AH20259">
        <v>-20.676515832072301</v>
      </c>
      <c r="AI20259">
        <v>-285.61031341324099</v>
      </c>
    </row>
    <row r="20260" spans="34:35" x14ac:dyDescent="0.25">
      <c r="AH20260">
        <v>-20.902811232026298</v>
      </c>
      <c r="AI20260">
        <v>-296.47387709938801</v>
      </c>
    </row>
    <row r="20261" spans="34:35" x14ac:dyDescent="0.25">
      <c r="AH20261">
        <v>-20.902811232026298</v>
      </c>
      <c r="AI20261">
        <v>-297.00527587498198</v>
      </c>
    </row>
    <row r="20262" spans="34:35" x14ac:dyDescent="0.25">
      <c r="AH20262">
        <v>-21.132257377990999</v>
      </c>
      <c r="AI20262">
        <v>-305.13736716791999</v>
      </c>
    </row>
    <row r="20263" spans="34:35" x14ac:dyDescent="0.25">
      <c r="AH20263">
        <v>-21.3617035239557</v>
      </c>
      <c r="AI20263">
        <v>-309.381956699998</v>
      </c>
    </row>
    <row r="20264" spans="34:35" x14ac:dyDescent="0.25">
      <c r="AH20264">
        <v>-21.591149669920402</v>
      </c>
      <c r="AI20264">
        <v>-309.38772010831298</v>
      </c>
    </row>
    <row r="20265" spans="34:35" x14ac:dyDescent="0.25">
      <c r="AH20265">
        <v>-21.820595815885099</v>
      </c>
      <c r="AI20265">
        <v>-305.33867061670702</v>
      </c>
    </row>
    <row r="20266" spans="34:35" x14ac:dyDescent="0.25">
      <c r="AH20266">
        <v>-21.820595815885099</v>
      </c>
      <c r="AI20266">
        <v>-305.84670225135801</v>
      </c>
    </row>
    <row r="20267" spans="34:35" x14ac:dyDescent="0.25">
      <c r="AH20267">
        <v>-22.053236576186801</v>
      </c>
      <c r="AI20267">
        <v>-299.01673658550601</v>
      </c>
    </row>
    <row r="20268" spans="34:35" x14ac:dyDescent="0.25">
      <c r="AH20268">
        <v>-22.285877336488401</v>
      </c>
      <c r="AI20268">
        <v>-290.260896867258</v>
      </c>
    </row>
    <row r="20269" spans="34:35" x14ac:dyDescent="0.25">
      <c r="AH20269">
        <v>-22.51851809679</v>
      </c>
      <c r="AI20269">
        <v>-279.70499094733299</v>
      </c>
    </row>
    <row r="20270" spans="34:35" x14ac:dyDescent="0.25">
      <c r="AH20270">
        <v>-22.751158857091699</v>
      </c>
      <c r="AI20270">
        <v>-268.44023729658397</v>
      </c>
    </row>
    <row r="20271" spans="34:35" x14ac:dyDescent="0.25">
      <c r="AH20271">
        <v>-22.751158857091699</v>
      </c>
      <c r="AI20271">
        <v>-268.794411936269</v>
      </c>
    </row>
    <row r="20272" spans="34:35" x14ac:dyDescent="0.25">
      <c r="AH20272">
        <v>-22.987038710842</v>
      </c>
      <c r="AI20272">
        <v>-269.52460544409303</v>
      </c>
    </row>
    <row r="20273" spans="34:35" x14ac:dyDescent="0.25">
      <c r="AH20273">
        <v>-23.222918564592302</v>
      </c>
      <c r="AI20273">
        <v>-275.71869329831702</v>
      </c>
    </row>
    <row r="20274" spans="34:35" x14ac:dyDescent="0.25">
      <c r="AH20274">
        <v>-23.458798418342599</v>
      </c>
      <c r="AI20274">
        <v>-288.71518862736201</v>
      </c>
    </row>
    <row r="20275" spans="34:35" x14ac:dyDescent="0.25">
      <c r="AH20275">
        <v>-23.694678272092901</v>
      </c>
      <c r="AI20275">
        <v>-296.64159460858002</v>
      </c>
    </row>
    <row r="20276" spans="34:35" x14ac:dyDescent="0.25">
      <c r="AH20276">
        <v>-23.694678272092901</v>
      </c>
      <c r="AI20276">
        <v>-297.306999863908</v>
      </c>
    </row>
    <row r="20277" spans="34:35" x14ac:dyDescent="0.25">
      <c r="AH20277">
        <v>-23.933842317693198</v>
      </c>
      <c r="AI20277">
        <v>-301.343413522898</v>
      </c>
    </row>
    <row r="20278" spans="34:35" x14ac:dyDescent="0.25">
      <c r="AH20278">
        <v>-24.1730063632934</v>
      </c>
      <c r="AI20278">
        <v>-310.18265563718899</v>
      </c>
    </row>
    <row r="20279" spans="34:35" x14ac:dyDescent="0.25">
      <c r="AH20279">
        <v>-24.412170408893701</v>
      </c>
      <c r="AI20279">
        <v>-313.99982680747399</v>
      </c>
    </row>
    <row r="20280" spans="34:35" x14ac:dyDescent="0.25">
      <c r="AH20280">
        <v>-24.651334454493998</v>
      </c>
      <c r="AI20280">
        <v>-312.95736872693101</v>
      </c>
    </row>
    <row r="20281" spans="34:35" x14ac:dyDescent="0.25">
      <c r="AH20281">
        <v>-24.651334454493998</v>
      </c>
      <c r="AI20281">
        <v>-313.46151018085101</v>
      </c>
    </row>
    <row r="20282" spans="34:35" x14ac:dyDescent="0.25">
      <c r="AH20282">
        <v>-24.893828418257598</v>
      </c>
      <c r="AI20282">
        <v>-315.95825238297101</v>
      </c>
    </row>
    <row r="20283" spans="34:35" x14ac:dyDescent="0.25">
      <c r="AH20283">
        <v>-25.136322382021199</v>
      </c>
      <c r="AI20283">
        <v>-317.09265027487402</v>
      </c>
    </row>
    <row r="20284" spans="34:35" x14ac:dyDescent="0.25">
      <c r="AH20284">
        <v>-25.378816345784799</v>
      </c>
      <c r="AI20284">
        <v>-314.26456701477298</v>
      </c>
    </row>
    <row r="20285" spans="34:35" x14ac:dyDescent="0.25">
      <c r="AH20285">
        <v>-25.621310309548399</v>
      </c>
      <c r="AI20285">
        <v>-313.78705345915802</v>
      </c>
    </row>
    <row r="20286" spans="34:35" x14ac:dyDescent="0.25">
      <c r="AH20286">
        <v>-25.621310309548399</v>
      </c>
      <c r="AI20286">
        <v>-314.21308206055801</v>
      </c>
    </row>
    <row r="20287" spans="34:35" x14ac:dyDescent="0.25">
      <c r="AH20287">
        <v>-25.867180554443301</v>
      </c>
      <c r="AI20287">
        <v>-320.15343821071701</v>
      </c>
    </row>
    <row r="20288" spans="34:35" x14ac:dyDescent="0.25">
      <c r="AH20288">
        <v>-26.113050799338101</v>
      </c>
      <c r="AI20288">
        <v>-331.618729160474</v>
      </c>
    </row>
    <row r="20289" spans="34:35" x14ac:dyDescent="0.25">
      <c r="AH20289">
        <v>-26.358921044233</v>
      </c>
      <c r="AI20289">
        <v>-343.32970398547099</v>
      </c>
    </row>
    <row r="20290" spans="34:35" x14ac:dyDescent="0.25">
      <c r="AH20290">
        <v>-26.6047912891278</v>
      </c>
      <c r="AI20290">
        <v>-353.06024920088299</v>
      </c>
    </row>
    <row r="20291" spans="34:35" x14ac:dyDescent="0.25">
      <c r="AH20291">
        <v>-26.6047912891278</v>
      </c>
      <c r="AI20291">
        <v>-353.92194161910601</v>
      </c>
    </row>
    <row r="20292" spans="34:35" x14ac:dyDescent="0.25">
      <c r="AH20292">
        <v>-26.854084823640701</v>
      </c>
      <c r="AI20292">
        <v>-357.697079461057</v>
      </c>
    </row>
    <row r="20293" spans="34:35" x14ac:dyDescent="0.25">
      <c r="AH20293">
        <v>-27.103378358153499</v>
      </c>
      <c r="AI20293">
        <v>-362.08981196834401</v>
      </c>
    </row>
    <row r="20294" spans="34:35" x14ac:dyDescent="0.25">
      <c r="AH20294">
        <v>-27.3526718926664</v>
      </c>
      <c r="AI20294">
        <v>-363.81662967644297</v>
      </c>
    </row>
    <row r="20295" spans="34:35" x14ac:dyDescent="0.25">
      <c r="AH20295">
        <v>-27.601965427179199</v>
      </c>
      <c r="AI20295">
        <v>-442.46217837610499</v>
      </c>
    </row>
    <row r="20296" spans="34:35" x14ac:dyDescent="0.25">
      <c r="AH20296">
        <v>-27.601965427179199</v>
      </c>
      <c r="AI20296">
        <v>-440.78198481204498</v>
      </c>
    </row>
    <row r="20297" spans="34:35" x14ac:dyDescent="0.25">
      <c r="AH20297">
        <v>-27.854729914303199</v>
      </c>
      <c r="AI20297">
        <v>-517.00752065924496</v>
      </c>
    </row>
    <row r="20298" spans="34:35" x14ac:dyDescent="0.25">
      <c r="AH20298">
        <v>-28.1074944014272</v>
      </c>
      <c r="AI20298">
        <v>-585.25964302791601</v>
      </c>
    </row>
    <row r="20299" spans="34:35" x14ac:dyDescent="0.25">
      <c r="AH20299">
        <v>-28.360258888551201</v>
      </c>
      <c r="AI20299">
        <v>-638.00802689198099</v>
      </c>
    </row>
    <row r="20300" spans="34:35" x14ac:dyDescent="0.25">
      <c r="AH20300">
        <v>-28.613023375675301</v>
      </c>
      <c r="AI20300">
        <v>-674.16282480191501</v>
      </c>
    </row>
    <row r="20301" spans="34:35" x14ac:dyDescent="0.25">
      <c r="AH20301">
        <v>-28.613023375675301</v>
      </c>
      <c r="AI20301">
        <v>-675.55623422243502</v>
      </c>
    </row>
    <row r="20302" spans="34:35" x14ac:dyDescent="0.25">
      <c r="AH20302">
        <v>-28.869307142022901</v>
      </c>
      <c r="AI20302">
        <v>-698.55536582082505</v>
      </c>
    </row>
    <row r="20303" spans="34:35" x14ac:dyDescent="0.25">
      <c r="AH20303">
        <v>-29.125590908370601</v>
      </c>
      <c r="AI20303">
        <v>-711.31700189143805</v>
      </c>
    </row>
    <row r="20304" spans="34:35" x14ac:dyDescent="0.25">
      <c r="AH20304">
        <v>-29.381874674718201</v>
      </c>
      <c r="AI20304">
        <v>-714.30365239584705</v>
      </c>
    </row>
    <row r="20305" spans="34:35" x14ac:dyDescent="0.25">
      <c r="AH20305">
        <v>-29.638158441065801</v>
      </c>
      <c r="AI20305">
        <v>-707.97782729562505</v>
      </c>
    </row>
    <row r="20306" spans="34:35" x14ac:dyDescent="0.25">
      <c r="AH20306">
        <v>-29.638158441065801</v>
      </c>
      <c r="AI20306">
        <v>-709.01481310296197</v>
      </c>
    </row>
    <row r="20307" spans="34:35" x14ac:dyDescent="0.25">
      <c r="AH20307">
        <v>-29.8980104861085</v>
      </c>
      <c r="AI20307">
        <v>-696.21051278744403</v>
      </c>
    </row>
    <row r="20308" spans="34:35" x14ac:dyDescent="0.25">
      <c r="AH20308">
        <v>-30.1578625311511</v>
      </c>
      <c r="AI20308">
        <v>-678.61287153803198</v>
      </c>
    </row>
    <row r="20309" spans="34:35" x14ac:dyDescent="0.25">
      <c r="AH20309">
        <v>-30.417714576193799</v>
      </c>
      <c r="AI20309">
        <v>-656.47225781491602</v>
      </c>
    </row>
    <row r="20310" spans="34:35" x14ac:dyDescent="0.25">
      <c r="AH20310">
        <v>-30.677566621236402</v>
      </c>
      <c r="AI20310">
        <v>-630.03904007828896</v>
      </c>
    </row>
    <row r="20311" spans="34:35" x14ac:dyDescent="0.25">
      <c r="AH20311">
        <v>-30.677566621236402</v>
      </c>
      <c r="AI20311">
        <v>-630.41779652657499</v>
      </c>
    </row>
    <row r="20312" spans="34:35" x14ac:dyDescent="0.25">
      <c r="AH20312">
        <v>-30.941036626672702</v>
      </c>
      <c r="AI20312">
        <v>-600.72544655042202</v>
      </c>
    </row>
    <row r="20313" spans="34:35" x14ac:dyDescent="0.25">
      <c r="AH20313">
        <v>-31.204506632108998</v>
      </c>
      <c r="AI20313">
        <v>-568.46018585404204</v>
      </c>
    </row>
    <row r="20314" spans="34:35" x14ac:dyDescent="0.25">
      <c r="AH20314">
        <v>-31.467976637545299</v>
      </c>
      <c r="AI20314">
        <v>-533.69465351828603</v>
      </c>
    </row>
    <row r="20315" spans="34:35" x14ac:dyDescent="0.25">
      <c r="AH20315">
        <v>-31.731446642981599</v>
      </c>
      <c r="AI20315">
        <v>-496.50148862400499</v>
      </c>
    </row>
    <row r="20316" spans="34:35" x14ac:dyDescent="0.25">
      <c r="AH20316">
        <v>-31.731446642981599</v>
      </c>
      <c r="AI20316">
        <v>-496.26728050273198</v>
      </c>
    </row>
    <row r="20317" spans="34:35" x14ac:dyDescent="0.25">
      <c r="AH20317">
        <v>-31.998584982236199</v>
      </c>
      <c r="AI20317">
        <v>-456.36617635988898</v>
      </c>
    </row>
    <row r="20318" spans="34:35" x14ac:dyDescent="0.25">
      <c r="AH20318">
        <v>-32.265723321490803</v>
      </c>
      <c r="AI20318">
        <v>-412.946374011074</v>
      </c>
    </row>
    <row r="20319" spans="34:35" x14ac:dyDescent="0.25">
      <c r="AH20319">
        <v>-32.532861660745397</v>
      </c>
      <c r="AI20319">
        <v>-365.754163907791</v>
      </c>
    </row>
    <row r="20320" spans="34:35" x14ac:dyDescent="0.25">
      <c r="AH20320">
        <v>-32.799999999999997</v>
      </c>
      <c r="AI20320">
        <v>-314.535836501549</v>
      </c>
    </row>
    <row r="20321" spans="34:35" x14ac:dyDescent="0.25">
      <c r="AH20321">
        <v>-32.799999999999997</v>
      </c>
      <c r="AI20321">
        <v>-310.97428188246698</v>
      </c>
    </row>
    <row r="20322" spans="34:35" x14ac:dyDescent="0.25">
      <c r="AH20322">
        <v>-32.975000000000001</v>
      </c>
      <c r="AI20322">
        <v>-258.33334549952002</v>
      </c>
    </row>
    <row r="20323" spans="34:35" x14ac:dyDescent="0.25">
      <c r="AH20323">
        <v>-33.15</v>
      </c>
      <c r="AI20323">
        <v>-189.152898391913</v>
      </c>
    </row>
    <row r="20324" spans="34:35" x14ac:dyDescent="0.25">
      <c r="AH20324">
        <v>-33.325000000000003</v>
      </c>
      <c r="AI20324">
        <v>-102.069108347789</v>
      </c>
    </row>
    <row r="20325" spans="34:35" x14ac:dyDescent="0.25">
      <c r="AH20325">
        <v>-33.5</v>
      </c>
      <c r="AI20325">
        <v>-0.90015147699947695</v>
      </c>
    </row>
    <row r="20326" spans="34:35" x14ac:dyDescent="0.25">
      <c r="AH20326">
        <v>16.399999999999999</v>
      </c>
      <c r="AI20326">
        <v>-200.37763120294301</v>
      </c>
    </row>
    <row r="20327" spans="34:35" x14ac:dyDescent="0.25">
      <c r="AH20327">
        <v>18</v>
      </c>
      <c r="AI20327">
        <v>-200.37763120294301</v>
      </c>
    </row>
    <row r="20328" spans="34:35" x14ac:dyDescent="0.25">
      <c r="AH20328">
        <v>-7.9</v>
      </c>
      <c r="AI20328">
        <v>-2763.8659624065899</v>
      </c>
    </row>
    <row r="20329" spans="34:35" x14ac:dyDescent="0.25">
      <c r="AH20329">
        <v>-7.9</v>
      </c>
      <c r="AI20329">
        <v>-2763.8659624065899</v>
      </c>
    </row>
    <row r="20330" spans="34:35" x14ac:dyDescent="0.25">
      <c r="AH20330">
        <v>16.5</v>
      </c>
      <c r="AI20330">
        <v>-1.45243087420256E-2</v>
      </c>
    </row>
    <row r="20331" spans="34:35" x14ac:dyDescent="0.25">
      <c r="AH20331">
        <v>16.475000000000001</v>
      </c>
      <c r="AI20331">
        <v>-0.193711703647165</v>
      </c>
    </row>
    <row r="20332" spans="34:35" x14ac:dyDescent="0.25">
      <c r="AH20332">
        <v>16.45</v>
      </c>
      <c r="AI20332">
        <v>-0.40305867944393597</v>
      </c>
    </row>
    <row r="20333" spans="34:35" x14ac:dyDescent="0.25">
      <c r="AH20333">
        <v>16.425000000000001</v>
      </c>
      <c r="AI20333">
        <v>-0.63916730178911496</v>
      </c>
    </row>
    <row r="20334" spans="34:35" x14ac:dyDescent="0.25">
      <c r="AH20334">
        <v>16.399999999999999</v>
      </c>
      <c r="AI20334">
        <v>-0.90419658887719101</v>
      </c>
    </row>
    <row r="20335" spans="34:35" x14ac:dyDescent="0.25">
      <c r="AH20335">
        <v>16.399999999999999</v>
      </c>
      <c r="AI20335">
        <v>-0.17470118755823899</v>
      </c>
    </row>
    <row r="20336" spans="34:35" x14ac:dyDescent="0.25">
      <c r="AH20336">
        <v>16.25</v>
      </c>
      <c r="AI20336">
        <v>-0.62769470470745903</v>
      </c>
    </row>
    <row r="20337" spans="34:35" x14ac:dyDescent="0.25">
      <c r="AH20337">
        <v>16.100000000000001</v>
      </c>
      <c r="AI20337">
        <v>-1.4957624637559099</v>
      </c>
    </row>
    <row r="20338" spans="34:35" x14ac:dyDescent="0.25">
      <c r="AH20338">
        <v>15.95</v>
      </c>
      <c r="AI20338">
        <v>-2.7788074545427102</v>
      </c>
    </row>
    <row r="20339" spans="34:35" x14ac:dyDescent="0.25">
      <c r="AH20339">
        <v>15.8</v>
      </c>
      <c r="AI20339">
        <v>-4.4831391161611496</v>
      </c>
    </row>
    <row r="20340" spans="34:35" x14ac:dyDescent="0.25">
      <c r="AH20340">
        <v>15.8</v>
      </c>
      <c r="AI20340">
        <v>-4.4581981369874599</v>
      </c>
    </row>
    <row r="20341" spans="34:35" x14ac:dyDescent="0.25">
      <c r="AH20341">
        <v>15.675000000000001</v>
      </c>
      <c r="AI20341">
        <v>-6.1160516807308101</v>
      </c>
    </row>
    <row r="20342" spans="34:35" x14ac:dyDescent="0.25">
      <c r="AH20342">
        <v>15.55</v>
      </c>
      <c r="AI20342">
        <v>-7.9682154562349901</v>
      </c>
    </row>
    <row r="20343" spans="34:35" x14ac:dyDescent="0.25">
      <c r="AH20343">
        <v>15.425000000000001</v>
      </c>
      <c r="AI20343">
        <v>-10.0129761397057</v>
      </c>
    </row>
    <row r="20344" spans="34:35" x14ac:dyDescent="0.25">
      <c r="AH20344">
        <v>15.3</v>
      </c>
      <c r="AI20344">
        <v>-12.248620407348801</v>
      </c>
    </row>
    <row r="20345" spans="34:35" x14ac:dyDescent="0.25">
      <c r="AH20345">
        <v>15.3</v>
      </c>
      <c r="AI20345">
        <v>-12.2394403474232</v>
      </c>
    </row>
    <row r="20346" spans="34:35" x14ac:dyDescent="0.25">
      <c r="AH20346">
        <v>15.275</v>
      </c>
      <c r="AI20346">
        <v>-12.6423880713106</v>
      </c>
    </row>
    <row r="20347" spans="34:35" x14ac:dyDescent="0.25">
      <c r="AH20347">
        <v>15.25</v>
      </c>
      <c r="AI20347">
        <v>-12.984120451517599</v>
      </c>
    </row>
    <row r="20348" spans="34:35" x14ac:dyDescent="0.25">
      <c r="AH20348">
        <v>15.225</v>
      </c>
      <c r="AI20348">
        <v>-13.2622500592796</v>
      </c>
    </row>
    <row r="20349" spans="34:35" x14ac:dyDescent="0.25">
      <c r="AH20349">
        <v>15.2</v>
      </c>
      <c r="AI20349">
        <v>-13.474389465831999</v>
      </c>
    </row>
    <row r="20350" spans="34:35" x14ac:dyDescent="0.25">
      <c r="AH20350">
        <v>15.2</v>
      </c>
      <c r="AI20350">
        <v>-13.7263509488344</v>
      </c>
    </row>
    <row r="20351" spans="34:35" x14ac:dyDescent="0.25">
      <c r="AH20351">
        <v>15.0515470366719</v>
      </c>
      <c r="AI20351">
        <v>-12.3173430616947</v>
      </c>
    </row>
    <row r="20352" spans="34:35" x14ac:dyDescent="0.25">
      <c r="AH20352">
        <v>14.9030940733437</v>
      </c>
      <c r="AI20352">
        <v>-10.7871689263463</v>
      </c>
    </row>
    <row r="20353" spans="34:35" x14ac:dyDescent="0.25">
      <c r="AH20353">
        <v>14.7546411100156</v>
      </c>
      <c r="AI20353">
        <v>-9.1863174161245293</v>
      </c>
    </row>
    <row r="20354" spans="34:35" x14ac:dyDescent="0.25">
      <c r="AH20354">
        <v>14.6061881466874</v>
      </c>
      <c r="AI20354">
        <v>-7.5652774043643696</v>
      </c>
    </row>
    <row r="20355" spans="34:35" x14ac:dyDescent="0.25">
      <c r="AH20355">
        <v>14.6061881466874</v>
      </c>
      <c r="AI20355">
        <v>-7.4279692082802899</v>
      </c>
    </row>
    <row r="20356" spans="34:35" x14ac:dyDescent="0.25">
      <c r="AH20356">
        <v>14.329641110015601</v>
      </c>
      <c r="AI20356">
        <v>-22.808431269189999</v>
      </c>
    </row>
    <row r="20357" spans="34:35" x14ac:dyDescent="0.25">
      <c r="AH20357">
        <v>14.053094073343701</v>
      </c>
      <c r="AI20357">
        <v>-56.739020693366598</v>
      </c>
    </row>
    <row r="20358" spans="34:35" x14ac:dyDescent="0.25">
      <c r="AH20358">
        <v>13.7765470366719</v>
      </c>
      <c r="AI20358">
        <v>-91.118163160209306</v>
      </c>
    </row>
    <row r="20359" spans="34:35" x14ac:dyDescent="0.25">
      <c r="AH20359">
        <v>13.5</v>
      </c>
      <c r="AI20359">
        <v>-125.783664825093</v>
      </c>
    </row>
    <row r="20360" spans="34:35" x14ac:dyDescent="0.25">
      <c r="AH20360">
        <v>13.5</v>
      </c>
      <c r="AI20360">
        <v>-41.329726836590297</v>
      </c>
    </row>
    <row r="20361" spans="34:35" x14ac:dyDescent="0.25">
      <c r="AH20361">
        <v>13.25</v>
      </c>
      <c r="AI20361">
        <v>-72.124704606286002</v>
      </c>
    </row>
    <row r="20362" spans="34:35" x14ac:dyDescent="0.25">
      <c r="AH20362">
        <v>13</v>
      </c>
      <c r="AI20362">
        <v>-103.387782906298</v>
      </c>
    </row>
    <row r="20363" spans="34:35" x14ac:dyDescent="0.25">
      <c r="AH20363">
        <v>12.75</v>
      </c>
      <c r="AI20363">
        <v>-135.18326676289001</v>
      </c>
    </row>
    <row r="20364" spans="34:35" x14ac:dyDescent="0.25">
      <c r="AH20364">
        <v>12.5</v>
      </c>
      <c r="AI20364">
        <v>-167.57546120233101</v>
      </c>
    </row>
    <row r="20365" spans="34:35" x14ac:dyDescent="0.25">
      <c r="AH20365">
        <v>12.5</v>
      </c>
      <c r="AI20365">
        <v>-167.574606155032</v>
      </c>
    </row>
    <row r="20366" spans="34:35" x14ac:dyDescent="0.25">
      <c r="AH20366">
        <v>12.22</v>
      </c>
      <c r="AI20366">
        <v>-204.66914481684699</v>
      </c>
    </row>
    <row r="20367" spans="34:35" x14ac:dyDescent="0.25">
      <c r="AH20367">
        <v>11.94</v>
      </c>
      <c r="AI20367">
        <v>-242.45680573241</v>
      </c>
    </row>
    <row r="20368" spans="34:35" x14ac:dyDescent="0.25">
      <c r="AH20368">
        <v>11.66</v>
      </c>
      <c r="AI20368">
        <v>-280.963588433425</v>
      </c>
    </row>
    <row r="20369" spans="34:35" x14ac:dyDescent="0.25">
      <c r="AH20369">
        <v>11.38</v>
      </c>
      <c r="AI20369">
        <v>-320.215492451594</v>
      </c>
    </row>
    <row r="20370" spans="34:35" x14ac:dyDescent="0.25">
      <c r="AH20370">
        <v>11.38</v>
      </c>
      <c r="AI20370">
        <v>-315.661916965383</v>
      </c>
    </row>
    <row r="20371" spans="34:35" x14ac:dyDescent="0.25">
      <c r="AH20371">
        <v>11.335000000000001</v>
      </c>
      <c r="AI20371">
        <v>-95.022303606468299</v>
      </c>
    </row>
    <row r="20372" spans="34:35" x14ac:dyDescent="0.25">
      <c r="AH20372">
        <v>11.29</v>
      </c>
      <c r="AI20372">
        <v>-38.629013953282303</v>
      </c>
    </row>
    <row r="20373" spans="34:35" x14ac:dyDescent="0.25">
      <c r="AH20373">
        <v>11.244999999999999</v>
      </c>
      <c r="AI20373">
        <v>-40.045635016317199</v>
      </c>
    </row>
    <row r="20374" spans="34:35" x14ac:dyDescent="0.25">
      <c r="AH20374">
        <v>11.2</v>
      </c>
      <c r="AI20374">
        <v>-41.419285956795399</v>
      </c>
    </row>
    <row r="20375" spans="34:35" x14ac:dyDescent="0.25">
      <c r="AH20375">
        <v>11.2</v>
      </c>
      <c r="AI20375">
        <v>-41.624048893031102</v>
      </c>
    </row>
    <row r="20376" spans="34:35" x14ac:dyDescent="0.25">
      <c r="AH20376">
        <v>11.0205613799526</v>
      </c>
      <c r="AI20376">
        <v>-44.965861264241198</v>
      </c>
    </row>
    <row r="20377" spans="34:35" x14ac:dyDescent="0.25">
      <c r="AH20377">
        <v>10.8411227599053</v>
      </c>
      <c r="AI20377">
        <v>-48.190009021108203</v>
      </c>
    </row>
    <row r="20378" spans="34:35" x14ac:dyDescent="0.25">
      <c r="AH20378">
        <v>10.661684139857901</v>
      </c>
      <c r="AI20378">
        <v>-142.885248990783</v>
      </c>
    </row>
    <row r="20379" spans="34:35" x14ac:dyDescent="0.25">
      <c r="AH20379">
        <v>10.482245519810601</v>
      </c>
      <c r="AI20379">
        <v>-271.14866527851899</v>
      </c>
    </row>
    <row r="20380" spans="34:35" x14ac:dyDescent="0.25">
      <c r="AH20380">
        <v>10.482245519810601</v>
      </c>
      <c r="AI20380">
        <v>-239.901457849369</v>
      </c>
    </row>
    <row r="20381" spans="34:35" x14ac:dyDescent="0.25">
      <c r="AH20381">
        <v>10.2816841398579</v>
      </c>
      <c r="AI20381">
        <v>-378.38193368507802</v>
      </c>
    </row>
    <row r="20382" spans="34:35" x14ac:dyDescent="0.25">
      <c r="AH20382">
        <v>10.0811227599053</v>
      </c>
      <c r="AI20382">
        <v>-396.79319350446298</v>
      </c>
    </row>
    <row r="20383" spans="34:35" x14ac:dyDescent="0.25">
      <c r="AH20383">
        <v>9.8805613799526508</v>
      </c>
      <c r="AI20383">
        <v>-263.29049864692098</v>
      </c>
    </row>
    <row r="20384" spans="34:35" x14ac:dyDescent="0.25">
      <c r="AH20384">
        <v>9.68</v>
      </c>
      <c r="AI20384">
        <v>-63.956454823812898</v>
      </c>
    </row>
    <row r="20385" spans="34:35" x14ac:dyDescent="0.25">
      <c r="AH20385">
        <v>9.68</v>
      </c>
      <c r="AI20385">
        <v>-63.9610871359546</v>
      </c>
    </row>
    <row r="20386" spans="34:35" x14ac:dyDescent="0.25">
      <c r="AH20386">
        <v>9.5299999999999994</v>
      </c>
      <c r="AI20386">
        <v>-65.201258444951407</v>
      </c>
    </row>
    <row r="20387" spans="34:35" x14ac:dyDescent="0.25">
      <c r="AH20387">
        <v>9.3800000000000008</v>
      </c>
      <c r="AI20387">
        <v>-66.520974608998003</v>
      </c>
    </row>
    <row r="20388" spans="34:35" x14ac:dyDescent="0.25">
      <c r="AH20388">
        <v>9.23</v>
      </c>
      <c r="AI20388">
        <v>-76.5323224058573</v>
      </c>
    </row>
    <row r="20389" spans="34:35" x14ac:dyDescent="0.25">
      <c r="AH20389">
        <v>9.08</v>
      </c>
      <c r="AI20389">
        <v>-86.621625289678093</v>
      </c>
    </row>
    <row r="20390" spans="34:35" x14ac:dyDescent="0.25">
      <c r="AH20390">
        <v>9.08</v>
      </c>
      <c r="AI20390">
        <v>-86.789225489293699</v>
      </c>
    </row>
    <row r="20391" spans="34:35" x14ac:dyDescent="0.25">
      <c r="AH20391">
        <v>8.8747057201474604</v>
      </c>
      <c r="AI20391">
        <v>-95.641900261847397</v>
      </c>
    </row>
    <row r="20392" spans="34:35" x14ac:dyDescent="0.25">
      <c r="AH20392">
        <v>8.6694114402949207</v>
      </c>
      <c r="AI20392">
        <v>-103.50663624853399</v>
      </c>
    </row>
    <row r="20393" spans="34:35" x14ac:dyDescent="0.25">
      <c r="AH20393">
        <v>8.4641171604423704</v>
      </c>
      <c r="AI20393">
        <v>-109.896777782515</v>
      </c>
    </row>
    <row r="20394" spans="34:35" x14ac:dyDescent="0.25">
      <c r="AH20394">
        <v>8.2588228805898307</v>
      </c>
      <c r="AI20394">
        <v>-114.53745886835701</v>
      </c>
    </row>
    <row r="20395" spans="34:35" x14ac:dyDescent="0.25">
      <c r="AH20395">
        <v>8.2588228805898307</v>
      </c>
      <c r="AI20395">
        <v>-115.607730951346</v>
      </c>
    </row>
    <row r="20396" spans="34:35" x14ac:dyDescent="0.25">
      <c r="AH20396">
        <v>7.841688061058</v>
      </c>
      <c r="AI20396">
        <v>-120.21607123735301</v>
      </c>
    </row>
    <row r="20397" spans="34:35" x14ac:dyDescent="0.25">
      <c r="AH20397">
        <v>7.4245532415261604</v>
      </c>
      <c r="AI20397">
        <v>-126.355221190458</v>
      </c>
    </row>
    <row r="20398" spans="34:35" x14ac:dyDescent="0.25">
      <c r="AH20398">
        <v>7.0074184219943296</v>
      </c>
      <c r="AI20398">
        <v>-130.35962186284601</v>
      </c>
    </row>
    <row r="20399" spans="34:35" x14ac:dyDescent="0.25">
      <c r="AH20399">
        <v>6.5902836024624998</v>
      </c>
      <c r="AI20399">
        <v>-132.61662156611399</v>
      </c>
    </row>
    <row r="20400" spans="34:35" x14ac:dyDescent="0.25">
      <c r="AH20400">
        <v>6.5902836024624998</v>
      </c>
      <c r="AI20400">
        <v>-133.206090127555</v>
      </c>
    </row>
    <row r="20401" spans="34:35" x14ac:dyDescent="0.25">
      <c r="AH20401">
        <v>5.7427127018468802</v>
      </c>
      <c r="AI20401">
        <v>-134.587007218823</v>
      </c>
    </row>
    <row r="20402" spans="34:35" x14ac:dyDescent="0.25">
      <c r="AH20402">
        <v>4.89514180123125</v>
      </c>
      <c r="AI20402">
        <v>-134.206675337512</v>
      </c>
    </row>
    <row r="20403" spans="34:35" x14ac:dyDescent="0.25">
      <c r="AH20403">
        <v>4.0475709006156197</v>
      </c>
      <c r="AI20403">
        <v>-132.07603672779399</v>
      </c>
    </row>
    <row r="20404" spans="34:35" x14ac:dyDescent="0.25">
      <c r="AH20404">
        <v>3.2</v>
      </c>
      <c r="AI20404">
        <v>-128.30035384639601</v>
      </c>
    </row>
    <row r="20405" spans="34:35" x14ac:dyDescent="0.25">
      <c r="AH20405">
        <v>3.2</v>
      </c>
      <c r="AI20405">
        <v>-124.75553707531</v>
      </c>
    </row>
    <row r="20406" spans="34:35" x14ac:dyDescent="0.25">
      <c r="AH20406">
        <v>2.3230973977957201</v>
      </c>
      <c r="AI20406">
        <v>-82.008359844455995</v>
      </c>
    </row>
    <row r="20407" spans="34:35" x14ac:dyDescent="0.25">
      <c r="AH20407">
        <v>1.44619479559144</v>
      </c>
      <c r="AI20407">
        <v>-52.230370149698402</v>
      </c>
    </row>
    <row r="20408" spans="34:35" x14ac:dyDescent="0.25">
      <c r="AH20408">
        <v>0.56929219338715698</v>
      </c>
      <c r="AI20408">
        <v>-43.293316210117098</v>
      </c>
    </row>
    <row r="20409" spans="34:35" x14ac:dyDescent="0.25">
      <c r="AH20409">
        <v>-0.30761040881712398</v>
      </c>
      <c r="AI20409">
        <v>-48.571184126181898</v>
      </c>
    </row>
    <row r="20410" spans="34:35" x14ac:dyDescent="0.25">
      <c r="AH20410">
        <v>-0.30761040881712398</v>
      </c>
      <c r="AI20410">
        <v>-47.234392348168399</v>
      </c>
    </row>
    <row r="20411" spans="34:35" x14ac:dyDescent="0.25">
      <c r="AH20411">
        <v>-1.18070780661284</v>
      </c>
      <c r="AI20411">
        <v>-52.905307583881502</v>
      </c>
    </row>
    <row r="20412" spans="34:35" x14ac:dyDescent="0.25">
      <c r="AH20412">
        <v>-2.05380520440856</v>
      </c>
      <c r="AI20412">
        <v>-55.0933480148231</v>
      </c>
    </row>
    <row r="20413" spans="34:35" x14ac:dyDescent="0.25">
      <c r="AH20413">
        <v>-2.9269026022042799</v>
      </c>
      <c r="AI20413">
        <v>-61.688369901538699</v>
      </c>
    </row>
    <row r="20414" spans="34:35" x14ac:dyDescent="0.25">
      <c r="AH20414">
        <v>-3.8</v>
      </c>
      <c r="AI20414">
        <v>-100.046186021718</v>
      </c>
    </row>
    <row r="20415" spans="34:35" x14ac:dyDescent="0.25">
      <c r="AH20415">
        <v>-3.8</v>
      </c>
      <c r="AI20415">
        <v>-93.589763969664205</v>
      </c>
    </row>
    <row r="20416" spans="34:35" x14ac:dyDescent="0.25">
      <c r="AH20416">
        <v>-4.7249999999999996</v>
      </c>
      <c r="AI20416">
        <v>-79.446041277455194</v>
      </c>
    </row>
    <row r="20417" spans="34:35" x14ac:dyDescent="0.25">
      <c r="AH20417">
        <v>-5.65</v>
      </c>
      <c r="AI20417">
        <v>-62.833114254469201</v>
      </c>
    </row>
    <row r="20418" spans="34:35" x14ac:dyDescent="0.25">
      <c r="AH20418">
        <v>-6.5750000000000002</v>
      </c>
      <c r="AI20418">
        <v>-43.255972655998001</v>
      </c>
    </row>
    <row r="20419" spans="34:35" x14ac:dyDescent="0.25">
      <c r="AH20419">
        <v>-7.5</v>
      </c>
      <c r="AI20419">
        <v>-35.450949392277501</v>
      </c>
    </row>
    <row r="20420" spans="34:35" x14ac:dyDescent="0.25">
      <c r="AH20420">
        <v>10.53</v>
      </c>
      <c r="AI20420">
        <v>-40.3378584384334</v>
      </c>
    </row>
    <row r="20421" spans="34:35" x14ac:dyDescent="0.25">
      <c r="AH20421">
        <v>10.487500000000001</v>
      </c>
      <c r="AI20421">
        <v>-862.06883881501199</v>
      </c>
    </row>
    <row r="20422" spans="34:35" x14ac:dyDescent="0.25">
      <c r="AH20422">
        <v>10.445</v>
      </c>
      <c r="AI20422">
        <v>-1513.46738851653</v>
      </c>
    </row>
    <row r="20423" spans="34:35" x14ac:dyDescent="0.25">
      <c r="AH20423">
        <v>10.4025</v>
      </c>
      <c r="AI20423">
        <v>-2007.5526226386701</v>
      </c>
    </row>
    <row r="20424" spans="34:35" x14ac:dyDescent="0.25">
      <c r="AH20424">
        <v>10.36</v>
      </c>
      <c r="AI20424">
        <v>-2357.3436562771499</v>
      </c>
    </row>
    <row r="20425" spans="34:35" x14ac:dyDescent="0.25">
      <c r="AH20425">
        <v>10.36</v>
      </c>
      <c r="AI20425">
        <v>-2390.6456434259799</v>
      </c>
    </row>
    <row r="20426" spans="34:35" x14ac:dyDescent="0.25">
      <c r="AH20426">
        <v>10.19</v>
      </c>
      <c r="AI20426">
        <v>-3153.2776745869101</v>
      </c>
    </row>
    <row r="20427" spans="34:35" x14ac:dyDescent="0.25">
      <c r="AH20427">
        <v>10.02</v>
      </c>
      <c r="AI20427">
        <v>-2952.7276112550499</v>
      </c>
    </row>
    <row r="20428" spans="34:35" x14ac:dyDescent="0.25">
      <c r="AH20428">
        <v>9.85</v>
      </c>
      <c r="AI20428">
        <v>-1678.9642602956999</v>
      </c>
    </row>
    <row r="20429" spans="34:35" x14ac:dyDescent="0.25">
      <c r="AH20429">
        <v>9.68</v>
      </c>
      <c r="AI20429">
        <v>-0.56223998127818997</v>
      </c>
    </row>
    <row r="20430" spans="34:35" x14ac:dyDescent="0.25">
      <c r="AH20430">
        <v>9.68</v>
      </c>
      <c r="AI20430">
        <v>-0.126109246588442</v>
      </c>
    </row>
    <row r="20431" spans="34:35" x14ac:dyDescent="0.25">
      <c r="AH20431">
        <v>9.5299999999999994</v>
      </c>
      <c r="AI20431">
        <v>-0.12610924628098599</v>
      </c>
    </row>
    <row r="20432" spans="34:35" x14ac:dyDescent="0.25">
      <c r="AH20432">
        <v>9.3800000000000008</v>
      </c>
      <c r="AI20432">
        <v>-0.12610924597338199</v>
      </c>
    </row>
    <row r="20433" spans="34:35" x14ac:dyDescent="0.25">
      <c r="AH20433">
        <v>9.23</v>
      </c>
      <c r="AI20433">
        <v>-0.12610924566568299</v>
      </c>
    </row>
    <row r="20434" spans="34:35" x14ac:dyDescent="0.25">
      <c r="AH20434">
        <v>9.08</v>
      </c>
      <c r="AI20434">
        <v>-0.12610924535794399</v>
      </c>
    </row>
    <row r="20435" spans="34:35" x14ac:dyDescent="0.25">
      <c r="AH20435">
        <v>9.08</v>
      </c>
      <c r="AI20435">
        <v>0</v>
      </c>
    </row>
    <row r="20436" spans="34:35" x14ac:dyDescent="0.25">
      <c r="AH20436">
        <v>8.8541544814160797</v>
      </c>
      <c r="AI20436">
        <v>0</v>
      </c>
    </row>
    <row r="20437" spans="34:35" x14ac:dyDescent="0.25">
      <c r="AH20437">
        <v>8.6283089628321701</v>
      </c>
      <c r="AI20437">
        <v>0</v>
      </c>
    </row>
    <row r="20438" spans="34:35" x14ac:dyDescent="0.25">
      <c r="AH20438">
        <v>8.4024634442482498</v>
      </c>
      <c r="AI20438">
        <v>-1.66198605860218E-3</v>
      </c>
    </row>
    <row r="20439" spans="34:35" x14ac:dyDescent="0.25">
      <c r="AH20439">
        <v>8.1766179256643401</v>
      </c>
      <c r="AI20439">
        <v>-0.18412961738498301</v>
      </c>
    </row>
    <row r="20440" spans="34:35" x14ac:dyDescent="0.25">
      <c r="AH20440">
        <v>8.1766179256643401</v>
      </c>
      <c r="AI20440">
        <v>-0.18131308263243601</v>
      </c>
    </row>
    <row r="20441" spans="34:35" x14ac:dyDescent="0.25">
      <c r="AH20441">
        <v>7.9088484546975897</v>
      </c>
      <c r="AI20441">
        <v>-0.40875000840148701</v>
      </c>
    </row>
    <row r="20442" spans="34:35" x14ac:dyDescent="0.25">
      <c r="AH20442">
        <v>7.6410789837308499</v>
      </c>
      <c r="AI20442">
        <v>-0.64230094864610499</v>
      </c>
    </row>
    <row r="20443" spans="34:35" x14ac:dyDescent="0.25">
      <c r="AH20443">
        <v>7.3733095127641102</v>
      </c>
      <c r="AI20443">
        <v>-0.88094852846966498</v>
      </c>
    </row>
    <row r="20444" spans="34:35" x14ac:dyDescent="0.25">
      <c r="AH20444">
        <v>7.1055400417973704</v>
      </c>
      <c r="AI20444">
        <v>-1.12367537297554</v>
      </c>
    </row>
    <row r="20445" spans="34:35" x14ac:dyDescent="0.25">
      <c r="AH20445">
        <v>7.1055400417973704</v>
      </c>
      <c r="AI20445">
        <v>-1.12119967237499</v>
      </c>
    </row>
    <row r="20446" spans="34:35" x14ac:dyDescent="0.25">
      <c r="AH20446">
        <v>6.7880642289878903</v>
      </c>
      <c r="AI20446">
        <v>-1.4083012680810101</v>
      </c>
    </row>
    <row r="20447" spans="34:35" x14ac:dyDescent="0.25">
      <c r="AH20447">
        <v>6.4705884161784102</v>
      </c>
      <c r="AI20447">
        <v>-1.68755794706778</v>
      </c>
    </row>
    <row r="20448" spans="34:35" x14ac:dyDescent="0.25">
      <c r="AH20448">
        <v>6.1531126033689301</v>
      </c>
      <c r="AI20448">
        <v>-20.829564596784099</v>
      </c>
    </row>
    <row r="20449" spans="34:35" x14ac:dyDescent="0.25">
      <c r="AH20449">
        <v>5.8356367905594499</v>
      </c>
      <c r="AI20449">
        <v>-84.353007947451403</v>
      </c>
    </row>
    <row r="20450" spans="34:35" x14ac:dyDescent="0.25">
      <c r="AH20450">
        <v>5.8356367905594499</v>
      </c>
      <c r="AI20450">
        <v>-84.340565745692999</v>
      </c>
    </row>
    <row r="20451" spans="34:35" x14ac:dyDescent="0.25">
      <c r="AH20451">
        <v>5.4592275929195804</v>
      </c>
      <c r="AI20451">
        <v>-162.61398084479501</v>
      </c>
    </row>
    <row r="20452" spans="34:35" x14ac:dyDescent="0.25">
      <c r="AH20452">
        <v>5.0828183952797197</v>
      </c>
      <c r="AI20452">
        <v>-243.95722337769499</v>
      </c>
    </row>
    <row r="20453" spans="34:35" x14ac:dyDescent="0.25">
      <c r="AH20453">
        <v>4.7064091976398599</v>
      </c>
      <c r="AI20453">
        <v>-328.27709375242199</v>
      </c>
    </row>
    <row r="20454" spans="34:35" x14ac:dyDescent="0.25">
      <c r="AH20454">
        <v>4.33</v>
      </c>
      <c r="AI20454">
        <v>-415.48039237700698</v>
      </c>
    </row>
    <row r="20455" spans="34:35" x14ac:dyDescent="0.25">
      <c r="AH20455">
        <v>4.33</v>
      </c>
      <c r="AI20455">
        <v>-288.77216824644199</v>
      </c>
    </row>
    <row r="20456" spans="34:35" x14ac:dyDescent="0.25">
      <c r="AH20456">
        <v>4.08</v>
      </c>
      <c r="AI20456">
        <v>-1102.0102305036801</v>
      </c>
    </row>
    <row r="20457" spans="34:35" x14ac:dyDescent="0.25">
      <c r="AH20457">
        <v>3.83</v>
      </c>
      <c r="AI20457">
        <v>-1302.59613619628</v>
      </c>
    </row>
    <row r="20458" spans="34:35" x14ac:dyDescent="0.25">
      <c r="AH20458">
        <v>3.58</v>
      </c>
      <c r="AI20458">
        <v>-713.012226397311</v>
      </c>
    </row>
    <row r="20459" spans="34:35" x14ac:dyDescent="0.25">
      <c r="AH20459">
        <v>3.33</v>
      </c>
      <c r="AI20459">
        <v>-102.580192126195</v>
      </c>
    </row>
    <row r="20460" spans="34:35" x14ac:dyDescent="0.25">
      <c r="AH20460">
        <v>3.33</v>
      </c>
      <c r="AI20460">
        <v>-102.605236167258</v>
      </c>
    </row>
    <row r="20461" spans="34:35" x14ac:dyDescent="0.25">
      <c r="AH20461">
        <v>3.2160714285714298</v>
      </c>
      <c r="AI20461">
        <v>-119.537620159323</v>
      </c>
    </row>
    <row r="20462" spans="34:35" x14ac:dyDescent="0.25">
      <c r="AH20462">
        <v>3.10214285714286</v>
      </c>
      <c r="AI20462">
        <v>-137.37228219836501</v>
      </c>
    </row>
    <row r="20463" spans="34:35" x14ac:dyDescent="0.25">
      <c r="AH20463">
        <v>2.9882142857142902</v>
      </c>
      <c r="AI20463">
        <v>-156.00102151503299</v>
      </c>
    </row>
    <row r="20464" spans="34:35" x14ac:dyDescent="0.25">
      <c r="AH20464">
        <v>2.8742857142857101</v>
      </c>
      <c r="AI20464">
        <v>-174.87174931843199</v>
      </c>
    </row>
    <row r="20465" spans="34:35" x14ac:dyDescent="0.25">
      <c r="AH20465">
        <v>2.8742857142857101</v>
      </c>
      <c r="AI20465">
        <v>-174.64638347848901</v>
      </c>
    </row>
    <row r="20466" spans="34:35" x14ac:dyDescent="0.25">
      <c r="AH20466">
        <v>2.8382142857142898</v>
      </c>
      <c r="AI20466">
        <v>-173.96775703047399</v>
      </c>
    </row>
    <row r="20467" spans="34:35" x14ac:dyDescent="0.25">
      <c r="AH20467">
        <v>2.8021428571428602</v>
      </c>
      <c r="AI20467">
        <v>-173.55016838710401</v>
      </c>
    </row>
    <row r="20468" spans="34:35" x14ac:dyDescent="0.25">
      <c r="AH20468">
        <v>2.7660714285714301</v>
      </c>
      <c r="AI20468">
        <v>-172.959159458691</v>
      </c>
    </row>
    <row r="20469" spans="34:35" x14ac:dyDescent="0.25">
      <c r="AH20469">
        <v>2.73</v>
      </c>
      <c r="AI20469">
        <v>-172.16974583307601</v>
      </c>
    </row>
    <row r="20470" spans="34:35" x14ac:dyDescent="0.25">
      <c r="AH20470">
        <v>2.73</v>
      </c>
      <c r="AI20470">
        <v>-172.397101473813</v>
      </c>
    </row>
    <row r="20471" spans="34:35" x14ac:dyDescent="0.25">
      <c r="AH20471">
        <v>2.54207876162944</v>
      </c>
      <c r="AI20471">
        <v>-173.74422186683</v>
      </c>
    </row>
    <row r="20472" spans="34:35" x14ac:dyDescent="0.25">
      <c r="AH20472">
        <v>2.3541575232588801</v>
      </c>
      <c r="AI20472">
        <v>-176.62720953022799</v>
      </c>
    </row>
    <row r="20473" spans="34:35" x14ac:dyDescent="0.25">
      <c r="AH20473">
        <v>2.1662362848883201</v>
      </c>
      <c r="AI20473">
        <v>-182.13135138809</v>
      </c>
    </row>
    <row r="20474" spans="34:35" x14ac:dyDescent="0.25">
      <c r="AH20474">
        <v>1.9783150465177599</v>
      </c>
      <c r="AI20474">
        <v>-188.20766265093701</v>
      </c>
    </row>
    <row r="20475" spans="34:35" x14ac:dyDescent="0.25">
      <c r="AH20475">
        <v>1.9783150465177599</v>
      </c>
      <c r="AI20475">
        <v>-188.06149156253301</v>
      </c>
    </row>
    <row r="20476" spans="34:35" x14ac:dyDescent="0.25">
      <c r="AH20476">
        <v>1.7326011831527199</v>
      </c>
      <c r="AI20476">
        <v>-196.69325509613799</v>
      </c>
    </row>
    <row r="20477" spans="34:35" x14ac:dyDescent="0.25">
      <c r="AH20477">
        <v>1.48688731978767</v>
      </c>
      <c r="AI20477">
        <v>-202.404926817172</v>
      </c>
    </row>
    <row r="20478" spans="34:35" x14ac:dyDescent="0.25">
      <c r="AH20478">
        <v>1.24117345642262</v>
      </c>
      <c r="AI20478">
        <v>-205.81906196468699</v>
      </c>
    </row>
    <row r="20479" spans="34:35" x14ac:dyDescent="0.25">
      <c r="AH20479">
        <v>0.99545959305757703</v>
      </c>
      <c r="AI20479">
        <v>-207.558215777735</v>
      </c>
    </row>
    <row r="20480" spans="34:35" x14ac:dyDescent="0.25">
      <c r="AH20480">
        <v>0.99545959305757703</v>
      </c>
      <c r="AI20480">
        <v>-208.29634764743099</v>
      </c>
    </row>
    <row r="20481" spans="34:35" x14ac:dyDescent="0.25">
      <c r="AH20481">
        <v>0.67417976767284005</v>
      </c>
      <c r="AI20481">
        <v>-206.720945590555</v>
      </c>
    </row>
    <row r="20482" spans="34:35" x14ac:dyDescent="0.25">
      <c r="AH20482">
        <v>0.35289994228810201</v>
      </c>
      <c r="AI20482">
        <v>-205.51520170170301</v>
      </c>
    </row>
    <row r="20483" spans="34:35" x14ac:dyDescent="0.25">
      <c r="AH20483">
        <v>3.1620116903364498E-2</v>
      </c>
      <c r="AI20483">
        <v>-204.84093169922201</v>
      </c>
    </row>
    <row r="20484" spans="34:35" x14ac:dyDescent="0.25">
      <c r="AH20484">
        <v>-0.28965970848137401</v>
      </c>
      <c r="AI20484">
        <v>-204.85995130145801</v>
      </c>
    </row>
    <row r="20485" spans="34:35" x14ac:dyDescent="0.25">
      <c r="AH20485">
        <v>-0.28965970848137401</v>
      </c>
      <c r="AI20485">
        <v>-204.78054558253299</v>
      </c>
    </row>
    <row r="20486" spans="34:35" x14ac:dyDescent="0.25">
      <c r="AH20486">
        <v>-0.70974478136103003</v>
      </c>
      <c r="AI20486">
        <v>-242.745540875898</v>
      </c>
    </row>
    <row r="20487" spans="34:35" x14ac:dyDescent="0.25">
      <c r="AH20487">
        <v>-1.1298298542406899</v>
      </c>
      <c r="AI20487">
        <v>-365.50755327483898</v>
      </c>
    </row>
    <row r="20488" spans="34:35" x14ac:dyDescent="0.25">
      <c r="AH20488">
        <v>-1.5499149271203401</v>
      </c>
      <c r="AI20488">
        <v>-494.75929910292001</v>
      </c>
    </row>
    <row r="20489" spans="34:35" x14ac:dyDescent="0.25">
      <c r="AH20489">
        <v>-1.97</v>
      </c>
      <c r="AI20489">
        <v>-628.69944835341903</v>
      </c>
    </row>
    <row r="20490" spans="34:35" x14ac:dyDescent="0.25">
      <c r="AH20490">
        <v>-1.97</v>
      </c>
      <c r="AI20490">
        <v>-391.33993202255101</v>
      </c>
    </row>
    <row r="20491" spans="34:35" x14ac:dyDescent="0.25">
      <c r="AH20491">
        <v>-2.27</v>
      </c>
      <c r="AI20491">
        <v>-1279.08444691508</v>
      </c>
    </row>
    <row r="20492" spans="34:35" x14ac:dyDescent="0.25">
      <c r="AH20492">
        <v>-2.57</v>
      </c>
      <c r="AI20492">
        <v>-1576.8053182941801</v>
      </c>
    </row>
    <row r="20493" spans="34:35" x14ac:dyDescent="0.25">
      <c r="AH20493">
        <v>-2.87</v>
      </c>
      <c r="AI20493">
        <v>-1078.05366955248</v>
      </c>
    </row>
    <row r="20494" spans="34:35" x14ac:dyDescent="0.25">
      <c r="AH20494">
        <v>-3.17</v>
      </c>
      <c r="AI20494">
        <v>-361.147913786206</v>
      </c>
    </row>
    <row r="20495" spans="34:35" x14ac:dyDescent="0.25">
      <c r="AH20495">
        <v>-3.17</v>
      </c>
      <c r="AI20495">
        <v>-361.14237823224101</v>
      </c>
    </row>
    <row r="20496" spans="34:35" x14ac:dyDescent="0.25">
      <c r="AH20496">
        <v>-3.2417857142857098</v>
      </c>
      <c r="AI20496">
        <v>-371.37998171461601</v>
      </c>
    </row>
    <row r="20497" spans="34:35" x14ac:dyDescent="0.25">
      <c r="AH20497">
        <v>-3.3135714285714299</v>
      </c>
      <c r="AI20497">
        <v>-382.07394502901798</v>
      </c>
    </row>
    <row r="20498" spans="34:35" x14ac:dyDescent="0.25">
      <c r="AH20498">
        <v>-3.3853571428571398</v>
      </c>
      <c r="AI20498">
        <v>-393.02271233515</v>
      </c>
    </row>
    <row r="20499" spans="34:35" x14ac:dyDescent="0.25">
      <c r="AH20499">
        <v>-3.45714285714286</v>
      </c>
      <c r="AI20499">
        <v>-404.19355534160002</v>
      </c>
    </row>
    <row r="20500" spans="34:35" x14ac:dyDescent="0.25">
      <c r="AH20500">
        <v>-3.45714285714286</v>
      </c>
      <c r="AI20500">
        <v>-403.91448170895899</v>
      </c>
    </row>
    <row r="20501" spans="34:35" x14ac:dyDescent="0.25">
      <c r="AH20501">
        <v>-3.5353571428571402</v>
      </c>
      <c r="AI20501">
        <v>-406.00306177849302</v>
      </c>
    </row>
    <row r="20502" spans="34:35" x14ac:dyDescent="0.25">
      <c r="AH20502">
        <v>-3.6135714285714302</v>
      </c>
      <c r="AI20502">
        <v>-409.012082399289</v>
      </c>
    </row>
    <row r="20503" spans="34:35" x14ac:dyDescent="0.25">
      <c r="AH20503">
        <v>-3.69178571428571</v>
      </c>
      <c r="AI20503">
        <v>-413.81595306993898</v>
      </c>
    </row>
    <row r="20504" spans="34:35" x14ac:dyDescent="0.25">
      <c r="AH20504">
        <v>-3.77</v>
      </c>
      <c r="AI20504">
        <v>-419.35221879383198</v>
      </c>
    </row>
    <row r="20505" spans="34:35" x14ac:dyDescent="0.25">
      <c r="AH20505">
        <v>-3.77</v>
      </c>
      <c r="AI20505">
        <v>-419.69483047002598</v>
      </c>
    </row>
    <row r="20506" spans="34:35" x14ac:dyDescent="0.25">
      <c r="AH20506">
        <v>-3.9565000000000001</v>
      </c>
      <c r="AI20506">
        <v>-401.51099401860603</v>
      </c>
    </row>
    <row r="20507" spans="34:35" x14ac:dyDescent="0.25">
      <c r="AH20507">
        <v>-4.1429999999999998</v>
      </c>
      <c r="AI20507">
        <v>-387.90491255814698</v>
      </c>
    </row>
    <row r="20508" spans="34:35" x14ac:dyDescent="0.25">
      <c r="AH20508">
        <v>-4.3295000000000003</v>
      </c>
      <c r="AI20508">
        <v>-378.98167248440501</v>
      </c>
    </row>
    <row r="20509" spans="34:35" x14ac:dyDescent="0.25">
      <c r="AH20509">
        <v>-4.516</v>
      </c>
      <c r="AI20509">
        <v>-375.51578172942499</v>
      </c>
    </row>
    <row r="20510" spans="34:35" x14ac:dyDescent="0.25">
      <c r="AH20510">
        <v>-4.516</v>
      </c>
      <c r="AI20510">
        <v>-374.21407536609701</v>
      </c>
    </row>
    <row r="20511" spans="34:35" x14ac:dyDescent="0.25">
      <c r="AH20511">
        <v>-4.7024999999999997</v>
      </c>
      <c r="AI20511">
        <v>-375.14713367537098</v>
      </c>
    </row>
    <row r="20512" spans="34:35" x14ac:dyDescent="0.25">
      <c r="AH20512">
        <v>-4.8890000000000002</v>
      </c>
      <c r="AI20512">
        <v>-378.09458727240599</v>
      </c>
    </row>
    <row r="20513" spans="34:35" x14ac:dyDescent="0.25">
      <c r="AH20513">
        <v>-5.0754999999999999</v>
      </c>
      <c r="AI20513">
        <v>-381.73189984680897</v>
      </c>
    </row>
    <row r="20514" spans="34:35" x14ac:dyDescent="0.25">
      <c r="AH20514">
        <v>-5.2619999999999996</v>
      </c>
      <c r="AI20514">
        <v>-385.50790226590198</v>
      </c>
    </row>
    <row r="20515" spans="34:35" x14ac:dyDescent="0.25">
      <c r="AH20515">
        <v>-5.2619999999999996</v>
      </c>
      <c r="AI20515">
        <v>-385.34236850525002</v>
      </c>
    </row>
    <row r="20516" spans="34:35" x14ac:dyDescent="0.25">
      <c r="AH20516">
        <v>-5.4485000000000001</v>
      </c>
      <c r="AI20516">
        <v>-388.72731462812499</v>
      </c>
    </row>
    <row r="20517" spans="34:35" x14ac:dyDescent="0.25">
      <c r="AH20517">
        <v>-5.6349999999999998</v>
      </c>
      <c r="AI20517">
        <v>-390.35357067349202</v>
      </c>
    </row>
    <row r="20518" spans="34:35" x14ac:dyDescent="0.25">
      <c r="AH20518">
        <v>-5.8215000000000003</v>
      </c>
      <c r="AI20518">
        <v>-390.74869846049802</v>
      </c>
    </row>
    <row r="20519" spans="34:35" x14ac:dyDescent="0.25">
      <c r="AH20519">
        <v>-6.008</v>
      </c>
      <c r="AI20519">
        <v>-390.51779005146801</v>
      </c>
    </row>
    <row r="20520" spans="34:35" x14ac:dyDescent="0.25">
      <c r="AH20520">
        <v>-6.008</v>
      </c>
      <c r="AI20520">
        <v>-390.71805629763003</v>
      </c>
    </row>
    <row r="20521" spans="34:35" x14ac:dyDescent="0.25">
      <c r="AH20521">
        <v>-6.1944999999999997</v>
      </c>
      <c r="AI20521">
        <v>-392.72285596944602</v>
      </c>
    </row>
    <row r="20522" spans="34:35" x14ac:dyDescent="0.25">
      <c r="AH20522">
        <v>-6.3810000000000002</v>
      </c>
      <c r="AI20522">
        <v>-466.72582947472</v>
      </c>
    </row>
    <row r="20523" spans="34:35" x14ac:dyDescent="0.25">
      <c r="AH20523">
        <v>-6.5674999999999999</v>
      </c>
      <c r="AI20523">
        <v>-541.80026978526303</v>
      </c>
    </row>
    <row r="20524" spans="34:35" x14ac:dyDescent="0.25">
      <c r="AH20524">
        <v>-6.7539999999999996</v>
      </c>
      <c r="AI20524">
        <v>-617.94223976975297</v>
      </c>
    </row>
    <row r="20525" spans="34:35" x14ac:dyDescent="0.25">
      <c r="AH20525">
        <v>-6.7539999999999996</v>
      </c>
      <c r="AI20525">
        <v>-617.52101084780895</v>
      </c>
    </row>
    <row r="20526" spans="34:35" x14ac:dyDescent="0.25">
      <c r="AH20526">
        <v>-6.9405000000000001</v>
      </c>
      <c r="AI20526">
        <v>-694.75369507089397</v>
      </c>
    </row>
    <row r="20527" spans="34:35" x14ac:dyDescent="0.25">
      <c r="AH20527">
        <v>-7.1269999999999998</v>
      </c>
      <c r="AI20527">
        <v>-772.815651260761</v>
      </c>
    </row>
    <row r="20528" spans="34:35" x14ac:dyDescent="0.25">
      <c r="AH20528">
        <v>-7.3135000000000003</v>
      </c>
      <c r="AI20528">
        <v>-851.52594814602401</v>
      </c>
    </row>
    <row r="20529" spans="34:35" x14ac:dyDescent="0.25">
      <c r="AH20529">
        <v>-7.5</v>
      </c>
      <c r="AI20529">
        <v>-930.96727295103904</v>
      </c>
    </row>
    <row r="20530" spans="34:35" x14ac:dyDescent="0.25">
      <c r="AH20530">
        <v>-7.5</v>
      </c>
      <c r="AI20530">
        <v>-930.79253054506796</v>
      </c>
    </row>
    <row r="20531" spans="34:35" x14ac:dyDescent="0.25">
      <c r="AH20531">
        <v>-7.6</v>
      </c>
      <c r="AI20531">
        <v>-973.30426015572698</v>
      </c>
    </row>
    <row r="20532" spans="34:35" x14ac:dyDescent="0.25">
      <c r="AH20532">
        <v>-7.7</v>
      </c>
      <c r="AI20532">
        <v>-1015.85348598934</v>
      </c>
    </row>
    <row r="20533" spans="34:35" x14ac:dyDescent="0.25">
      <c r="AH20533">
        <v>-7.8</v>
      </c>
      <c r="AI20533">
        <v>-1058.4329727732299</v>
      </c>
    </row>
    <row r="20534" spans="34:35" x14ac:dyDescent="0.25">
      <c r="AH20534">
        <v>-7.9</v>
      </c>
      <c r="AI20534">
        <v>-1101.03548523473</v>
      </c>
    </row>
    <row r="20535" spans="34:35" x14ac:dyDescent="0.25">
      <c r="AH20535">
        <v>-7.9</v>
      </c>
      <c r="AI20535">
        <v>-276.20403042528898</v>
      </c>
    </row>
    <row r="20536" spans="34:35" x14ac:dyDescent="0.25">
      <c r="AH20536">
        <v>-8.15</v>
      </c>
      <c r="AI20536">
        <v>-263.75897362128001</v>
      </c>
    </row>
    <row r="20537" spans="34:35" x14ac:dyDescent="0.25">
      <c r="AH20537">
        <v>-8.4</v>
      </c>
      <c r="AI20537">
        <v>-260.831471010857</v>
      </c>
    </row>
    <row r="20538" spans="34:35" x14ac:dyDescent="0.25">
      <c r="AH20538">
        <v>-8.65</v>
      </c>
      <c r="AI20538">
        <v>-271.67752818058</v>
      </c>
    </row>
    <row r="20539" spans="34:35" x14ac:dyDescent="0.25">
      <c r="AH20539">
        <v>-8.9</v>
      </c>
      <c r="AI20539">
        <v>-290.48589433893397</v>
      </c>
    </row>
    <row r="20540" spans="34:35" x14ac:dyDescent="0.25">
      <c r="AH20540">
        <v>-8.9</v>
      </c>
      <c r="AI20540">
        <v>-277.59818712470297</v>
      </c>
    </row>
    <row r="20541" spans="34:35" x14ac:dyDescent="0.25">
      <c r="AH20541">
        <v>-9.5175000000000001</v>
      </c>
      <c r="AI20541">
        <v>-246.82303592962299</v>
      </c>
    </row>
    <row r="20542" spans="34:35" x14ac:dyDescent="0.25">
      <c r="AH20542">
        <v>-10.135</v>
      </c>
      <c r="AI20542">
        <v>-238.53132503134401</v>
      </c>
    </row>
    <row r="20543" spans="34:35" x14ac:dyDescent="0.25">
      <c r="AH20543">
        <v>-10.7525</v>
      </c>
      <c r="AI20543">
        <v>-259.87851015857302</v>
      </c>
    </row>
    <row r="20544" spans="34:35" x14ac:dyDescent="0.25">
      <c r="AH20544">
        <v>-11.37</v>
      </c>
      <c r="AI20544">
        <v>-312.47941834103199</v>
      </c>
    </row>
    <row r="20545" spans="34:35" x14ac:dyDescent="0.25">
      <c r="AH20545">
        <v>-11.37</v>
      </c>
      <c r="AI20545">
        <v>-320.20630432182702</v>
      </c>
    </row>
    <row r="20546" spans="34:35" x14ac:dyDescent="0.25">
      <c r="AH20546">
        <v>-11.87</v>
      </c>
      <c r="AI20546">
        <v>-323.27562503787698</v>
      </c>
    </row>
    <row r="20547" spans="34:35" x14ac:dyDescent="0.25">
      <c r="AH20547">
        <v>-12.37</v>
      </c>
      <c r="AI20547">
        <v>-326.98701858981599</v>
      </c>
    </row>
    <row r="20548" spans="34:35" x14ac:dyDescent="0.25">
      <c r="AH20548">
        <v>-12.87</v>
      </c>
      <c r="AI20548">
        <v>-338.67922935924599</v>
      </c>
    </row>
    <row r="20549" spans="34:35" x14ac:dyDescent="0.25">
      <c r="AH20549">
        <v>-13.37</v>
      </c>
      <c r="AI20549">
        <v>-371.358366209785</v>
      </c>
    </row>
    <row r="20550" spans="34:35" x14ac:dyDescent="0.25">
      <c r="AH20550">
        <v>-13.37</v>
      </c>
      <c r="AI20550">
        <v>-371.82376516603102</v>
      </c>
    </row>
    <row r="20551" spans="34:35" x14ac:dyDescent="0.25">
      <c r="AH20551">
        <v>-13.395</v>
      </c>
      <c r="AI20551">
        <v>-374.45819688080798</v>
      </c>
    </row>
    <row r="20552" spans="34:35" x14ac:dyDescent="0.25">
      <c r="AH20552">
        <v>-13.42</v>
      </c>
      <c r="AI20552">
        <v>-376.98942241802501</v>
      </c>
    </row>
    <row r="20553" spans="34:35" x14ac:dyDescent="0.25">
      <c r="AH20553">
        <v>-13.445</v>
      </c>
      <c r="AI20553">
        <v>-379.41912097933903</v>
      </c>
    </row>
    <row r="20554" spans="34:35" x14ac:dyDescent="0.25">
      <c r="AH20554">
        <v>-13.47</v>
      </c>
      <c r="AI20554">
        <v>-381.74897176640701</v>
      </c>
    </row>
    <row r="20555" spans="34:35" x14ac:dyDescent="0.25">
      <c r="AH20555">
        <v>-13.47</v>
      </c>
      <c r="AI20555">
        <v>-381.08392267491598</v>
      </c>
    </row>
    <row r="20556" spans="34:35" x14ac:dyDescent="0.25">
      <c r="AH20556">
        <v>-13.602499999999999</v>
      </c>
      <c r="AI20556">
        <v>-381.94164188299499</v>
      </c>
    </row>
    <row r="20557" spans="34:35" x14ac:dyDescent="0.25">
      <c r="AH20557">
        <v>-13.734999999999999</v>
      </c>
      <c r="AI20557">
        <v>-386.70504373844301</v>
      </c>
    </row>
    <row r="20558" spans="34:35" x14ac:dyDescent="0.25">
      <c r="AH20558">
        <v>-13.8675</v>
      </c>
      <c r="AI20558">
        <v>-397.050653846616</v>
      </c>
    </row>
    <row r="20559" spans="34:35" x14ac:dyDescent="0.25">
      <c r="AH20559">
        <v>-14</v>
      </c>
      <c r="AI20559">
        <v>-408.94006240762002</v>
      </c>
    </row>
    <row r="20560" spans="34:35" x14ac:dyDescent="0.25">
      <c r="AH20560">
        <v>-14</v>
      </c>
      <c r="AI20560">
        <v>-409.15434420830701</v>
      </c>
    </row>
    <row r="20561" spans="34:35" x14ac:dyDescent="0.25">
      <c r="AH20561">
        <v>-14.211606673841001</v>
      </c>
      <c r="AI20561">
        <v>-414.24011629582202</v>
      </c>
    </row>
    <row r="20562" spans="34:35" x14ac:dyDescent="0.25">
      <c r="AH20562">
        <v>-14.423213347682101</v>
      </c>
      <c r="AI20562">
        <v>-409.85327778196103</v>
      </c>
    </row>
    <row r="20563" spans="34:35" x14ac:dyDescent="0.25">
      <c r="AH20563">
        <v>-14.634820021523099</v>
      </c>
      <c r="AI20563">
        <v>-392.945371405527</v>
      </c>
    </row>
    <row r="20564" spans="34:35" x14ac:dyDescent="0.25">
      <c r="AH20564">
        <v>-14.846426695364199</v>
      </c>
      <c r="AI20564">
        <v>-365.75124789971699</v>
      </c>
    </row>
    <row r="20565" spans="34:35" x14ac:dyDescent="0.25">
      <c r="AH20565">
        <v>-14.846426695364199</v>
      </c>
      <c r="AI20565">
        <v>-367.48740165553602</v>
      </c>
    </row>
    <row r="20566" spans="34:35" x14ac:dyDescent="0.25">
      <c r="AH20566">
        <v>-15.1123067924162</v>
      </c>
      <c r="AI20566">
        <v>-327.42631148760398</v>
      </c>
    </row>
    <row r="20567" spans="34:35" x14ac:dyDescent="0.25">
      <c r="AH20567">
        <v>-15.3781868894682</v>
      </c>
      <c r="AI20567">
        <v>-309.89631581617903</v>
      </c>
    </row>
    <row r="20568" spans="34:35" x14ac:dyDescent="0.25">
      <c r="AH20568">
        <v>-15.644066986520199</v>
      </c>
      <c r="AI20568">
        <v>-307.80736346770601</v>
      </c>
    </row>
    <row r="20569" spans="34:35" x14ac:dyDescent="0.25">
      <c r="AH20569">
        <v>-15.909947083572201</v>
      </c>
      <c r="AI20569">
        <v>-324.62961057689</v>
      </c>
    </row>
    <row r="20570" spans="34:35" x14ac:dyDescent="0.25">
      <c r="AH20570">
        <v>-15.909947083572201</v>
      </c>
      <c r="AI20570">
        <v>-326.02390318282499</v>
      </c>
    </row>
    <row r="20571" spans="34:35" x14ac:dyDescent="0.25">
      <c r="AH20571">
        <v>-16.244020790819601</v>
      </c>
      <c r="AI20571">
        <v>-334.16721657812201</v>
      </c>
    </row>
    <row r="20572" spans="34:35" x14ac:dyDescent="0.25">
      <c r="AH20572">
        <v>-16.578094498067099</v>
      </c>
      <c r="AI20572">
        <v>-351.25440098412298</v>
      </c>
    </row>
    <row r="20573" spans="34:35" x14ac:dyDescent="0.25">
      <c r="AH20573">
        <v>-16.912168205314501</v>
      </c>
      <c r="AI20573">
        <v>-370.926700482824</v>
      </c>
    </row>
    <row r="20574" spans="34:35" x14ac:dyDescent="0.25">
      <c r="AH20574">
        <v>-17.246241912561899</v>
      </c>
      <c r="AI20574">
        <v>-390.37787749980498</v>
      </c>
    </row>
    <row r="20575" spans="34:35" x14ac:dyDescent="0.25">
      <c r="AH20575">
        <v>-17.246241912561899</v>
      </c>
      <c r="AI20575">
        <v>-393.726261074717</v>
      </c>
    </row>
    <row r="20576" spans="34:35" x14ac:dyDescent="0.25">
      <c r="AH20576">
        <v>-17.665999702300599</v>
      </c>
      <c r="AI20576">
        <v>-396.26279024879301</v>
      </c>
    </row>
    <row r="20577" spans="34:35" x14ac:dyDescent="0.25">
      <c r="AH20577">
        <v>-18.085757492039299</v>
      </c>
      <c r="AI20577">
        <v>-399.716484250924</v>
      </c>
    </row>
    <row r="20578" spans="34:35" x14ac:dyDescent="0.25">
      <c r="AH20578">
        <v>-18.505515281777999</v>
      </c>
      <c r="AI20578">
        <v>-406.786051246152</v>
      </c>
    </row>
    <row r="20579" spans="34:35" x14ac:dyDescent="0.25">
      <c r="AH20579">
        <v>-18.925273071516699</v>
      </c>
      <c r="AI20579">
        <v>-427.48226028542098</v>
      </c>
    </row>
    <row r="20580" spans="34:35" x14ac:dyDescent="0.25">
      <c r="AH20580">
        <v>-18.925273071516699</v>
      </c>
      <c r="AI20580">
        <v>-428.25832132300701</v>
      </c>
    </row>
    <row r="20581" spans="34:35" x14ac:dyDescent="0.25">
      <c r="AH20581">
        <v>-19.4526914173004</v>
      </c>
      <c r="AI20581">
        <v>-449.12884229546898</v>
      </c>
    </row>
    <row r="20582" spans="34:35" x14ac:dyDescent="0.25">
      <c r="AH20582">
        <v>-19.980109763084201</v>
      </c>
      <c r="AI20582">
        <v>-479.81304720891899</v>
      </c>
    </row>
    <row r="20583" spans="34:35" x14ac:dyDescent="0.25">
      <c r="AH20583">
        <v>-20.507528108868001</v>
      </c>
      <c r="AI20583">
        <v>-494.27068346634098</v>
      </c>
    </row>
    <row r="20584" spans="34:35" x14ac:dyDescent="0.25">
      <c r="AH20584">
        <v>-21.034946454651799</v>
      </c>
      <c r="AI20584">
        <v>-466.51343392544698</v>
      </c>
    </row>
    <row r="20585" spans="34:35" x14ac:dyDescent="0.25">
      <c r="AH20585">
        <v>-21.034946454651799</v>
      </c>
      <c r="AI20585">
        <v>-475.850725379761</v>
      </c>
    </row>
    <row r="20586" spans="34:35" x14ac:dyDescent="0.25">
      <c r="AH20586">
        <v>-21.697638412417401</v>
      </c>
      <c r="AI20586">
        <v>-451.40132493839798</v>
      </c>
    </row>
    <row r="20587" spans="34:35" x14ac:dyDescent="0.25">
      <c r="AH20587">
        <v>-22.360330370183</v>
      </c>
      <c r="AI20587">
        <v>-458.02245338817602</v>
      </c>
    </row>
    <row r="20588" spans="34:35" x14ac:dyDescent="0.25">
      <c r="AH20588">
        <v>-23.023022327948699</v>
      </c>
      <c r="AI20588">
        <v>-451.07751764125197</v>
      </c>
    </row>
    <row r="20589" spans="34:35" x14ac:dyDescent="0.25">
      <c r="AH20589">
        <v>-23.685714285714301</v>
      </c>
      <c r="AI20589">
        <v>-385.929924609784</v>
      </c>
    </row>
    <row r="20590" spans="34:35" x14ac:dyDescent="0.25">
      <c r="AH20590">
        <v>-23.685714285714301</v>
      </c>
      <c r="AI20590">
        <v>-391.96727091990601</v>
      </c>
    </row>
    <row r="20591" spans="34:35" x14ac:dyDescent="0.25">
      <c r="AH20591">
        <v>-24.2481782087116</v>
      </c>
      <c r="AI20591">
        <v>-237.51742578718699</v>
      </c>
    </row>
    <row r="20592" spans="34:35" x14ac:dyDescent="0.25">
      <c r="AH20592">
        <v>-24.810642131708899</v>
      </c>
      <c r="AI20592">
        <v>-109.316403331584</v>
      </c>
    </row>
    <row r="20593" spans="34:35" x14ac:dyDescent="0.25">
      <c r="AH20593">
        <v>-25.373106054706199</v>
      </c>
      <c r="AI20593">
        <v>-14.617771248554501</v>
      </c>
    </row>
    <row r="20594" spans="34:35" x14ac:dyDescent="0.25">
      <c r="AH20594">
        <v>-25.935569977703501</v>
      </c>
      <c r="AI20594">
        <v>0</v>
      </c>
    </row>
    <row r="20595" spans="34:35" x14ac:dyDescent="0.25">
      <c r="AH20595">
        <v>-25.935569977703501</v>
      </c>
      <c r="AI20595">
        <v>0</v>
      </c>
    </row>
    <row r="20596" spans="34:35" x14ac:dyDescent="0.25">
      <c r="AH20596">
        <v>-26.619660341358099</v>
      </c>
      <c r="AI20596">
        <v>0</v>
      </c>
    </row>
    <row r="20597" spans="34:35" x14ac:dyDescent="0.25">
      <c r="AH20597">
        <v>-27.3037507050127</v>
      </c>
      <c r="AI20597">
        <v>0</v>
      </c>
    </row>
    <row r="20598" spans="34:35" x14ac:dyDescent="0.25">
      <c r="AH20598">
        <v>-27.987841068667301</v>
      </c>
      <c r="AI20598">
        <v>0</v>
      </c>
    </row>
    <row r="20599" spans="34:35" x14ac:dyDescent="0.25">
      <c r="AH20599">
        <v>-28.671931432321902</v>
      </c>
      <c r="AI20599">
        <v>0</v>
      </c>
    </row>
    <row r="20600" spans="34:35" x14ac:dyDescent="0.25">
      <c r="AH20600">
        <v>-28.671931432321902</v>
      </c>
      <c r="AI20600">
        <v>0</v>
      </c>
    </row>
    <row r="20601" spans="34:35" x14ac:dyDescent="0.25">
      <c r="AH20601">
        <v>-29.503948574241399</v>
      </c>
      <c r="AI20601">
        <v>0</v>
      </c>
    </row>
    <row r="20602" spans="34:35" x14ac:dyDescent="0.25">
      <c r="AH20602">
        <v>-30.335965716160899</v>
      </c>
      <c r="AI20602">
        <v>0</v>
      </c>
    </row>
    <row r="20603" spans="34:35" x14ac:dyDescent="0.25">
      <c r="AH20603">
        <v>-31.167982858080499</v>
      </c>
      <c r="AI20603">
        <v>0</v>
      </c>
    </row>
    <row r="20604" spans="34:35" x14ac:dyDescent="0.25">
      <c r="AH20604">
        <v>-32</v>
      </c>
      <c r="AI20604">
        <v>-34.367287456144098</v>
      </c>
    </row>
    <row r="20605" spans="34:35" x14ac:dyDescent="0.25">
      <c r="AH20605">
        <v>20</v>
      </c>
      <c r="AI20605">
        <v>-0.201554298712319</v>
      </c>
    </row>
    <row r="20606" spans="34:35" x14ac:dyDescent="0.25">
      <c r="AH20606">
        <v>19.707185490582699</v>
      </c>
      <c r="AI20606">
        <v>-0.30426183802218298</v>
      </c>
    </row>
    <row r="20607" spans="34:35" x14ac:dyDescent="0.25">
      <c r="AH20607">
        <v>19.414370981165501</v>
      </c>
      <c r="AI20607">
        <v>-0.64499405737969495</v>
      </c>
    </row>
    <row r="20608" spans="34:35" x14ac:dyDescent="0.25">
      <c r="AH20608">
        <v>19.1215564717482</v>
      </c>
      <c r="AI20608">
        <v>-0.76599498115536901</v>
      </c>
    </row>
    <row r="20609" spans="34:35" x14ac:dyDescent="0.25">
      <c r="AH20609">
        <v>18.828741962330898</v>
      </c>
      <c r="AI20609">
        <v>-0.58887557396761603</v>
      </c>
    </row>
    <row r="20610" spans="34:35" x14ac:dyDescent="0.25">
      <c r="AH20610">
        <v>18.828741962330898</v>
      </c>
      <c r="AI20610">
        <v>-0.57002566820193901</v>
      </c>
    </row>
    <row r="20611" spans="34:35" x14ac:dyDescent="0.25">
      <c r="AH20611">
        <v>18.6715564717482</v>
      </c>
      <c r="AI20611">
        <v>-0.30951642327447998</v>
      </c>
    </row>
    <row r="20612" spans="34:35" x14ac:dyDescent="0.25">
      <c r="AH20612">
        <v>18.514370981165499</v>
      </c>
      <c r="AI20612">
        <v>0</v>
      </c>
    </row>
    <row r="20613" spans="34:35" x14ac:dyDescent="0.25">
      <c r="AH20613">
        <v>18.357185490582701</v>
      </c>
      <c r="AI20613">
        <v>0</v>
      </c>
    </row>
    <row r="20614" spans="34:35" x14ac:dyDescent="0.25">
      <c r="AH20614">
        <v>18.2</v>
      </c>
      <c r="AI20614">
        <v>0</v>
      </c>
    </row>
    <row r="20615" spans="34:35" x14ac:dyDescent="0.25">
      <c r="AH20615">
        <v>18.2</v>
      </c>
      <c r="AI20615">
        <v>0</v>
      </c>
    </row>
    <row r="20616" spans="34:35" x14ac:dyDescent="0.25">
      <c r="AH20616">
        <v>18.175000000000001</v>
      </c>
      <c r="AI20616">
        <v>0</v>
      </c>
    </row>
    <row r="20617" spans="34:35" x14ac:dyDescent="0.25">
      <c r="AH20617">
        <v>18.149999999999999</v>
      </c>
      <c r="AI20617">
        <v>0</v>
      </c>
    </row>
    <row r="20618" spans="34:35" x14ac:dyDescent="0.25">
      <c r="AH20618">
        <v>18.125</v>
      </c>
      <c r="AI20618">
        <v>0</v>
      </c>
    </row>
    <row r="20619" spans="34:35" x14ac:dyDescent="0.25">
      <c r="AH20619">
        <v>18.100000000000001</v>
      </c>
      <c r="AI20619">
        <v>0</v>
      </c>
    </row>
    <row r="20620" spans="34:35" x14ac:dyDescent="0.25">
      <c r="AH20620">
        <v>18.100000000000001</v>
      </c>
      <c r="AI20620">
        <v>0</v>
      </c>
    </row>
    <row r="20621" spans="34:35" x14ac:dyDescent="0.25">
      <c r="AH20621">
        <v>18.074999999999999</v>
      </c>
      <c r="AI20621">
        <v>0</v>
      </c>
    </row>
    <row r="20622" spans="34:35" x14ac:dyDescent="0.25">
      <c r="AH20622">
        <v>18.05</v>
      </c>
      <c r="AI20622">
        <v>0</v>
      </c>
    </row>
    <row r="20623" spans="34:35" x14ac:dyDescent="0.25">
      <c r="AH20623">
        <v>18.024999999999999</v>
      </c>
      <c r="AI20623">
        <v>0</v>
      </c>
    </row>
    <row r="20624" spans="34:35" x14ac:dyDescent="0.25">
      <c r="AH20624">
        <v>18</v>
      </c>
      <c r="AI20624">
        <v>0</v>
      </c>
    </row>
    <row r="20625" spans="34:35" x14ac:dyDescent="0.25">
      <c r="AH20625">
        <v>18</v>
      </c>
      <c r="AI20625">
        <v>-208.96989878370999</v>
      </c>
    </row>
    <row r="20626" spans="34:35" x14ac:dyDescent="0.25">
      <c r="AH20626">
        <v>17.75</v>
      </c>
      <c r="AI20626">
        <v>-204.421536057373</v>
      </c>
    </row>
    <row r="20627" spans="34:35" x14ac:dyDescent="0.25">
      <c r="AH20627">
        <v>17.5</v>
      </c>
      <c r="AI20627">
        <v>-198.842895980653</v>
      </c>
    </row>
    <row r="20628" spans="34:35" x14ac:dyDescent="0.25">
      <c r="AH20628">
        <v>17.25</v>
      </c>
      <c r="AI20628">
        <v>-192.202362000145</v>
      </c>
    </row>
    <row r="20629" spans="34:35" x14ac:dyDescent="0.25">
      <c r="AH20629">
        <v>17</v>
      </c>
      <c r="AI20629">
        <v>-184.468317562441</v>
      </c>
    </row>
    <row r="20630" spans="34:35" x14ac:dyDescent="0.25">
      <c r="AH20630">
        <v>17</v>
      </c>
      <c r="AI20630">
        <v>-184.49717240515301</v>
      </c>
    </row>
    <row r="20631" spans="34:35" x14ac:dyDescent="0.25">
      <c r="AH20631">
        <v>16.574999999999999</v>
      </c>
      <c r="AI20631">
        <v>-169.588513643412</v>
      </c>
    </row>
    <row r="20632" spans="34:35" x14ac:dyDescent="0.25">
      <c r="AH20632">
        <v>16.149999999999999</v>
      </c>
      <c r="AI20632">
        <v>-151.89859569356699</v>
      </c>
    </row>
    <row r="20633" spans="34:35" x14ac:dyDescent="0.25">
      <c r="AH20633">
        <v>15.725</v>
      </c>
      <c r="AI20633">
        <v>-131.25453783963599</v>
      </c>
    </row>
    <row r="20634" spans="34:35" x14ac:dyDescent="0.25">
      <c r="AH20634">
        <v>15.3</v>
      </c>
      <c r="AI20634">
        <v>-107.48345936564</v>
      </c>
    </row>
    <row r="20635" spans="34:35" x14ac:dyDescent="0.25">
      <c r="AH20635">
        <v>15.3</v>
      </c>
      <c r="AI20635">
        <v>-108.73588301824699</v>
      </c>
    </row>
    <row r="20636" spans="34:35" x14ac:dyDescent="0.25">
      <c r="AH20636">
        <v>14.85</v>
      </c>
      <c r="AI20636">
        <v>-87.655668515123807</v>
      </c>
    </row>
    <row r="20637" spans="34:35" x14ac:dyDescent="0.25">
      <c r="AH20637">
        <v>14.4</v>
      </c>
      <c r="AI20637">
        <v>-62.868146888213097</v>
      </c>
    </row>
    <row r="20638" spans="34:35" x14ac:dyDescent="0.25">
      <c r="AH20638">
        <v>13.95</v>
      </c>
      <c r="AI20638">
        <v>-34.633026072302897</v>
      </c>
    </row>
    <row r="20639" spans="34:35" x14ac:dyDescent="0.25">
      <c r="AH20639">
        <v>13.5</v>
      </c>
      <c r="AI20639">
        <v>-13.413237012037399</v>
      </c>
    </row>
    <row r="20640" spans="34:35" x14ac:dyDescent="0.25">
      <c r="AH20640">
        <v>13.5</v>
      </c>
      <c r="AI20640">
        <v>-334.428295805559</v>
      </c>
    </row>
    <row r="20641" spans="34:35" x14ac:dyDescent="0.25">
      <c r="AH20641">
        <v>13.25</v>
      </c>
      <c r="AI20641">
        <v>-315.40053741780201</v>
      </c>
    </row>
    <row r="20642" spans="34:35" x14ac:dyDescent="0.25">
      <c r="AH20642">
        <v>13</v>
      </c>
      <c r="AI20642">
        <v>-295.58087771043</v>
      </c>
    </row>
    <row r="20643" spans="34:35" x14ac:dyDescent="0.25">
      <c r="AH20643">
        <v>12.75</v>
      </c>
      <c r="AI20643">
        <v>-274.993658088789</v>
      </c>
    </row>
    <row r="20644" spans="34:35" x14ac:dyDescent="0.25">
      <c r="AH20644">
        <v>12.5</v>
      </c>
      <c r="AI20644">
        <v>-253.66321995822699</v>
      </c>
    </row>
    <row r="20645" spans="34:35" x14ac:dyDescent="0.25">
      <c r="AH20645">
        <v>12.5</v>
      </c>
      <c r="AI20645">
        <v>-253.59352618317101</v>
      </c>
    </row>
    <row r="20646" spans="34:35" x14ac:dyDescent="0.25">
      <c r="AH20646">
        <v>12.22</v>
      </c>
      <c r="AI20646">
        <v>-228.852618349349</v>
      </c>
    </row>
    <row r="20647" spans="34:35" x14ac:dyDescent="0.25">
      <c r="AH20647">
        <v>11.94</v>
      </c>
      <c r="AI20647">
        <v>-203.09692346257799</v>
      </c>
    </row>
    <row r="20648" spans="34:35" x14ac:dyDescent="0.25">
      <c r="AH20648">
        <v>11.66</v>
      </c>
      <c r="AI20648">
        <v>-176.323838085901</v>
      </c>
    </row>
    <row r="20649" spans="34:35" x14ac:dyDescent="0.25">
      <c r="AH20649">
        <v>11.38</v>
      </c>
      <c r="AI20649">
        <v>-148.53075878236299</v>
      </c>
    </row>
    <row r="20650" spans="34:35" x14ac:dyDescent="0.25">
      <c r="AH20650">
        <v>11.38</v>
      </c>
      <c r="AI20650">
        <v>-148.47214583201699</v>
      </c>
    </row>
    <row r="20651" spans="34:35" x14ac:dyDescent="0.25">
      <c r="AH20651">
        <v>10.955</v>
      </c>
      <c r="AI20651">
        <v>-104.477974539665</v>
      </c>
    </row>
    <row r="20652" spans="34:35" x14ac:dyDescent="0.25">
      <c r="AH20652">
        <v>10.53</v>
      </c>
      <c r="AI20652">
        <v>-57.7794997094569</v>
      </c>
    </row>
    <row r="20653" spans="34:35" x14ac:dyDescent="0.25">
      <c r="AH20653">
        <v>10.105</v>
      </c>
      <c r="AI20653">
        <v>-8.6448458119631404</v>
      </c>
    </row>
    <row r="20654" spans="34:35" x14ac:dyDescent="0.25">
      <c r="AH20654">
        <v>9.68</v>
      </c>
      <c r="AI20654">
        <v>-285.52378738764702</v>
      </c>
    </row>
    <row r="20655" spans="34:35" x14ac:dyDescent="0.25">
      <c r="AH20655">
        <v>9.68</v>
      </c>
      <c r="AI20655">
        <v>-892.52692952014502</v>
      </c>
    </row>
    <row r="20656" spans="34:35" x14ac:dyDescent="0.25">
      <c r="AH20656">
        <v>9.5299999999999994</v>
      </c>
      <c r="AI20656">
        <v>-871.04683980046605</v>
      </c>
    </row>
    <row r="20657" spans="34:35" x14ac:dyDescent="0.25">
      <c r="AH20657">
        <v>9.3800000000000008</v>
      </c>
      <c r="AI20657">
        <v>-849.28781334387702</v>
      </c>
    </row>
    <row r="20658" spans="34:35" x14ac:dyDescent="0.25">
      <c r="AH20658">
        <v>9.23</v>
      </c>
      <c r="AI20658">
        <v>-827.26647535612699</v>
      </c>
    </row>
    <row r="20659" spans="34:35" x14ac:dyDescent="0.25">
      <c r="AH20659">
        <v>9.08</v>
      </c>
      <c r="AI20659">
        <v>-804.99945104296705</v>
      </c>
    </row>
    <row r="20660" spans="34:35" x14ac:dyDescent="0.25">
      <c r="AH20660">
        <v>9.08</v>
      </c>
      <c r="AI20660">
        <v>-804.99091181820802</v>
      </c>
    </row>
    <row r="20661" spans="34:35" x14ac:dyDescent="0.25">
      <c r="AH20661">
        <v>8.9177431906614792</v>
      </c>
      <c r="AI20661">
        <v>-780.61978540026803</v>
      </c>
    </row>
    <row r="20662" spans="34:35" x14ac:dyDescent="0.25">
      <c r="AH20662">
        <v>8.7554863813229602</v>
      </c>
      <c r="AI20662">
        <v>-755.939154275644</v>
      </c>
    </row>
    <row r="20663" spans="34:35" x14ac:dyDescent="0.25">
      <c r="AH20663">
        <v>8.5932295719844394</v>
      </c>
      <c r="AI20663">
        <v>-730.967303608973</v>
      </c>
    </row>
    <row r="20664" spans="34:35" x14ac:dyDescent="0.25">
      <c r="AH20664">
        <v>8.4309727626459097</v>
      </c>
      <c r="AI20664">
        <v>-705.72251856489299</v>
      </c>
    </row>
    <row r="20665" spans="34:35" x14ac:dyDescent="0.25">
      <c r="AH20665">
        <v>8.4309727626459097</v>
      </c>
      <c r="AI20665">
        <v>-705.55046216331505</v>
      </c>
    </row>
    <row r="20666" spans="34:35" x14ac:dyDescent="0.25">
      <c r="AH20666">
        <v>7.89822957198444</v>
      </c>
      <c r="AI20666">
        <v>-620.84679234811495</v>
      </c>
    </row>
    <row r="20667" spans="34:35" x14ac:dyDescent="0.25">
      <c r="AH20667">
        <v>7.3654863813229596</v>
      </c>
      <c r="AI20667">
        <v>-532.45277823726497</v>
      </c>
    </row>
    <row r="20668" spans="34:35" x14ac:dyDescent="0.25">
      <c r="AH20668">
        <v>6.8327431906614802</v>
      </c>
      <c r="AI20668">
        <v>-440.13890272630499</v>
      </c>
    </row>
    <row r="20669" spans="34:35" x14ac:dyDescent="0.25">
      <c r="AH20669">
        <v>6.3</v>
      </c>
      <c r="AI20669">
        <v>-343.67564871077798</v>
      </c>
    </row>
    <row r="20670" spans="34:35" x14ac:dyDescent="0.25">
      <c r="AH20670">
        <v>6.3</v>
      </c>
      <c r="AI20670">
        <v>-345.28967073501599</v>
      </c>
    </row>
    <row r="20671" spans="34:35" x14ac:dyDescent="0.25">
      <c r="AH20671">
        <v>5.8075000000000001</v>
      </c>
      <c r="AI20671">
        <v>-264.49222826841799</v>
      </c>
    </row>
    <row r="20672" spans="34:35" x14ac:dyDescent="0.25">
      <c r="AH20672">
        <v>5.3150000000000004</v>
      </c>
      <c r="AI20672">
        <v>-180.26725889013201</v>
      </c>
    </row>
    <row r="20673" spans="34:35" x14ac:dyDescent="0.25">
      <c r="AH20673">
        <v>4.8224999999999998</v>
      </c>
      <c r="AI20673">
        <v>-93.178870854431295</v>
      </c>
    </row>
    <row r="20674" spans="34:35" x14ac:dyDescent="0.25">
      <c r="AH20674">
        <v>4.33</v>
      </c>
      <c r="AI20674">
        <v>-3.7911724155914599</v>
      </c>
    </row>
    <row r="20675" spans="34:35" x14ac:dyDescent="0.25">
      <c r="AH20675">
        <v>4.33</v>
      </c>
      <c r="AI20675">
        <v>-5.3293836103169001</v>
      </c>
    </row>
    <row r="20676" spans="34:35" x14ac:dyDescent="0.25">
      <c r="AH20676">
        <v>4.08</v>
      </c>
      <c r="AI20676">
        <v>-0.37992112760330399</v>
      </c>
    </row>
    <row r="20677" spans="34:35" x14ac:dyDescent="0.25">
      <c r="AH20677">
        <v>3.83</v>
      </c>
      <c r="AI20677">
        <v>-0.173691533456553</v>
      </c>
    </row>
    <row r="20678" spans="34:35" x14ac:dyDescent="0.25">
      <c r="AH20678">
        <v>3.58</v>
      </c>
      <c r="AI20678">
        <v>-0.151239677896082</v>
      </c>
    </row>
    <row r="20679" spans="34:35" x14ac:dyDescent="0.25">
      <c r="AH20679">
        <v>3.33</v>
      </c>
      <c r="AI20679">
        <v>-903.83179408291096</v>
      </c>
    </row>
    <row r="20680" spans="34:35" x14ac:dyDescent="0.25">
      <c r="AH20680">
        <v>3.33</v>
      </c>
      <c r="AI20680">
        <v>-1244.76446991999</v>
      </c>
    </row>
    <row r="20681" spans="34:35" x14ac:dyDescent="0.25">
      <c r="AH20681">
        <v>3.18</v>
      </c>
      <c r="AI20681">
        <v>-1206.2944735328099</v>
      </c>
    </row>
    <row r="20682" spans="34:35" x14ac:dyDescent="0.25">
      <c r="AH20682">
        <v>3.03</v>
      </c>
      <c r="AI20682">
        <v>-1167.73961548999</v>
      </c>
    </row>
    <row r="20683" spans="34:35" x14ac:dyDescent="0.25">
      <c r="AH20683">
        <v>2.88</v>
      </c>
      <c r="AI20683">
        <v>-1129.1286211817701</v>
      </c>
    </row>
    <row r="20684" spans="34:35" x14ac:dyDescent="0.25">
      <c r="AH20684">
        <v>2.73</v>
      </c>
      <c r="AI20684">
        <v>-1090.4902159983901</v>
      </c>
    </row>
    <row r="20685" spans="34:35" x14ac:dyDescent="0.25">
      <c r="AH20685">
        <v>2.73</v>
      </c>
      <c r="AI20685">
        <v>-1089.8358869548899</v>
      </c>
    </row>
    <row r="20686" spans="34:35" x14ac:dyDescent="0.25">
      <c r="AH20686">
        <v>2.3725000000000001</v>
      </c>
      <c r="AI20686">
        <v>-1000.3453558641201</v>
      </c>
    </row>
    <row r="20687" spans="34:35" x14ac:dyDescent="0.25">
      <c r="AH20687">
        <v>2.0150000000000001</v>
      </c>
      <c r="AI20687">
        <v>-912.05632983395196</v>
      </c>
    </row>
    <row r="20688" spans="34:35" x14ac:dyDescent="0.25">
      <c r="AH20688">
        <v>1.6575</v>
      </c>
      <c r="AI20688">
        <v>-823.40638594191398</v>
      </c>
    </row>
    <row r="20689" spans="34:35" x14ac:dyDescent="0.25">
      <c r="AH20689">
        <v>1.3</v>
      </c>
      <c r="AI20689">
        <v>-732.83310126554795</v>
      </c>
    </row>
    <row r="20690" spans="34:35" x14ac:dyDescent="0.25">
      <c r="AH20690">
        <v>1.3</v>
      </c>
      <c r="AI20690">
        <v>-733.37698120540495</v>
      </c>
    </row>
    <row r="20691" spans="34:35" x14ac:dyDescent="0.25">
      <c r="AH20691">
        <v>0.73983272926578403</v>
      </c>
      <c r="AI20691">
        <v>-603.24344821056604</v>
      </c>
    </row>
    <row r="20692" spans="34:35" x14ac:dyDescent="0.25">
      <c r="AH20692">
        <v>0.17966545853156901</v>
      </c>
      <c r="AI20692">
        <v>-479.80678525412901</v>
      </c>
    </row>
    <row r="20693" spans="34:35" x14ac:dyDescent="0.25">
      <c r="AH20693">
        <v>-0.38050181220264701</v>
      </c>
      <c r="AI20693">
        <v>-361.52685394030601</v>
      </c>
    </row>
    <row r="20694" spans="34:35" x14ac:dyDescent="0.25">
      <c r="AH20694">
        <v>-0.94066908293686302</v>
      </c>
      <c r="AI20694">
        <v>-246.863515873312</v>
      </c>
    </row>
    <row r="20695" spans="34:35" x14ac:dyDescent="0.25">
      <c r="AH20695">
        <v>-0.94066908293686302</v>
      </c>
      <c r="AI20695">
        <v>-246.228935638015</v>
      </c>
    </row>
    <row r="20696" spans="34:35" x14ac:dyDescent="0.25">
      <c r="AH20696">
        <v>-1.1555018122026499</v>
      </c>
      <c r="AI20696">
        <v>-201.361984994837</v>
      </c>
    </row>
    <row r="20697" spans="34:35" x14ac:dyDescent="0.25">
      <c r="AH20697">
        <v>-1.37033454146843</v>
      </c>
      <c r="AI20697">
        <v>-156.17509842190401</v>
      </c>
    </row>
    <row r="20698" spans="34:35" x14ac:dyDescent="0.25">
      <c r="AH20698">
        <v>-1.5851672707342199</v>
      </c>
      <c r="AI20698">
        <v>-109.87853873469</v>
      </c>
    </row>
    <row r="20699" spans="34:35" x14ac:dyDescent="0.25">
      <c r="AH20699">
        <v>-1.8</v>
      </c>
      <c r="AI20699">
        <v>-61.682568748665197</v>
      </c>
    </row>
    <row r="20700" spans="34:35" x14ac:dyDescent="0.25">
      <c r="AH20700">
        <v>-1.8</v>
      </c>
      <c r="AI20700">
        <v>-61.639186416899904</v>
      </c>
    </row>
    <row r="20701" spans="34:35" x14ac:dyDescent="0.25">
      <c r="AH20701">
        <v>-1.8425</v>
      </c>
      <c r="AI20701">
        <v>-53.777829477007103</v>
      </c>
    </row>
    <row r="20702" spans="34:35" x14ac:dyDescent="0.25">
      <c r="AH20702">
        <v>-1.885</v>
      </c>
      <c r="AI20702">
        <v>-45.480714647388503</v>
      </c>
    </row>
    <row r="20703" spans="34:35" x14ac:dyDescent="0.25">
      <c r="AH20703">
        <v>-1.9275</v>
      </c>
      <c r="AI20703">
        <v>-36.7624932903109</v>
      </c>
    </row>
    <row r="20704" spans="34:35" x14ac:dyDescent="0.25">
      <c r="AH20704">
        <v>-1.97</v>
      </c>
      <c r="AI20704">
        <v>-27.637816768041201</v>
      </c>
    </row>
    <row r="20705" spans="34:35" x14ac:dyDescent="0.25">
      <c r="AH20705">
        <v>-1.97</v>
      </c>
      <c r="AI20705">
        <v>-28.867628491038101</v>
      </c>
    </row>
    <row r="20706" spans="34:35" x14ac:dyDescent="0.25">
      <c r="AH20706">
        <v>-2.27</v>
      </c>
      <c r="AI20706">
        <v>-54.961405910719002</v>
      </c>
    </row>
    <row r="20707" spans="34:35" x14ac:dyDescent="0.25">
      <c r="AH20707">
        <v>-2.57</v>
      </c>
      <c r="AI20707">
        <v>-79.199519371760402</v>
      </c>
    </row>
    <row r="20708" spans="34:35" x14ac:dyDescent="0.25">
      <c r="AH20708">
        <v>-2.87</v>
      </c>
      <c r="AI20708">
        <v>-96.545234899285305</v>
      </c>
    </row>
    <row r="20709" spans="34:35" x14ac:dyDescent="0.25">
      <c r="AH20709">
        <v>-3.17</v>
      </c>
      <c r="AI20709">
        <v>-892.54910732392</v>
      </c>
    </row>
    <row r="20710" spans="34:35" x14ac:dyDescent="0.25">
      <c r="AH20710">
        <v>-3.17</v>
      </c>
      <c r="AI20710">
        <v>-1447.5064299359501</v>
      </c>
    </row>
    <row r="20711" spans="34:35" x14ac:dyDescent="0.25">
      <c r="AH20711">
        <v>-3.32</v>
      </c>
      <c r="AI20711">
        <v>-1391.9084767480199</v>
      </c>
    </row>
    <row r="20712" spans="34:35" x14ac:dyDescent="0.25">
      <c r="AH20712">
        <v>-3.47</v>
      </c>
      <c r="AI20712">
        <v>-1336.94534247352</v>
      </c>
    </row>
    <row r="20713" spans="34:35" x14ac:dyDescent="0.25">
      <c r="AH20713">
        <v>-3.62</v>
      </c>
      <c r="AI20713">
        <v>-1282.4448081662099</v>
      </c>
    </row>
    <row r="20714" spans="34:35" x14ac:dyDescent="0.25">
      <c r="AH20714">
        <v>-3.77</v>
      </c>
      <c r="AI20714">
        <v>-1228.23465487984</v>
      </c>
    </row>
    <row r="20715" spans="34:35" x14ac:dyDescent="0.25">
      <c r="AH20715">
        <v>-3.77</v>
      </c>
      <c r="AI20715">
        <v>-1228.97014921704</v>
      </c>
    </row>
    <row r="20716" spans="34:35" x14ac:dyDescent="0.25">
      <c r="AH20716">
        <v>-3.96636673510559</v>
      </c>
      <c r="AI20716">
        <v>-1157.36136285718</v>
      </c>
    </row>
    <row r="20717" spans="34:35" x14ac:dyDescent="0.25">
      <c r="AH20717">
        <v>-4.1627334702111902</v>
      </c>
      <c r="AI20717">
        <v>-1087.73227218134</v>
      </c>
    </row>
    <row r="20718" spans="34:35" x14ac:dyDescent="0.25">
      <c r="AH20718">
        <v>-4.35910020531679</v>
      </c>
      <c r="AI20718">
        <v>-1021.75843829745</v>
      </c>
    </row>
    <row r="20719" spans="34:35" x14ac:dyDescent="0.25">
      <c r="AH20719">
        <v>-4.55546694042238</v>
      </c>
      <c r="AI20719">
        <v>-961.11542231344697</v>
      </c>
    </row>
    <row r="20720" spans="34:35" x14ac:dyDescent="0.25">
      <c r="AH20720">
        <v>-4.55546694042238</v>
      </c>
      <c r="AI20720">
        <v>-960.94633376456795</v>
      </c>
    </row>
    <row r="20721" spans="34:35" x14ac:dyDescent="0.25">
      <c r="AH20721">
        <v>-4.7882854488629398</v>
      </c>
      <c r="AI20721">
        <v>-893.75721901734903</v>
      </c>
    </row>
    <row r="20722" spans="34:35" x14ac:dyDescent="0.25">
      <c r="AH20722">
        <v>-5.0211039573034899</v>
      </c>
      <c r="AI20722">
        <v>-827.84338866877897</v>
      </c>
    </row>
    <row r="20723" spans="34:35" x14ac:dyDescent="0.25">
      <c r="AH20723">
        <v>-5.2539224657440498</v>
      </c>
      <c r="AI20723">
        <v>-763.45864696769297</v>
      </c>
    </row>
    <row r="20724" spans="34:35" x14ac:dyDescent="0.25">
      <c r="AH20724">
        <v>-5.4867409741845998</v>
      </c>
      <c r="AI20724">
        <v>-700.85679816292702</v>
      </c>
    </row>
    <row r="20725" spans="34:35" x14ac:dyDescent="0.25">
      <c r="AH20725">
        <v>-5.4867409741845998</v>
      </c>
      <c r="AI20725">
        <v>-700.30282820290097</v>
      </c>
    </row>
    <row r="20726" spans="34:35" x14ac:dyDescent="0.25">
      <c r="AH20726">
        <v>-5.76277783879579</v>
      </c>
      <c r="AI20726">
        <v>-642.22017548529004</v>
      </c>
    </row>
    <row r="20727" spans="34:35" x14ac:dyDescent="0.25">
      <c r="AH20727">
        <v>-6.0388147034069801</v>
      </c>
      <c r="AI20727">
        <v>-576.32420387995001</v>
      </c>
    </row>
    <row r="20728" spans="34:35" x14ac:dyDescent="0.25">
      <c r="AH20728">
        <v>-6.31485156801818</v>
      </c>
      <c r="AI20728">
        <v>-506.514199520749</v>
      </c>
    </row>
    <row r="20729" spans="34:35" x14ac:dyDescent="0.25">
      <c r="AH20729">
        <v>-6.5908884326293702</v>
      </c>
      <c r="AI20729">
        <v>-436.689448541557</v>
      </c>
    </row>
    <row r="20730" spans="34:35" x14ac:dyDescent="0.25">
      <c r="AH20730">
        <v>-6.5908884326293702</v>
      </c>
      <c r="AI20730">
        <v>-436.60592298543099</v>
      </c>
    </row>
    <row r="20731" spans="34:35" x14ac:dyDescent="0.25">
      <c r="AH20731">
        <v>-6.9181663244720299</v>
      </c>
      <c r="AI20731">
        <v>-356.97826647628102</v>
      </c>
    </row>
    <row r="20732" spans="34:35" x14ac:dyDescent="0.25">
      <c r="AH20732">
        <v>-7.2454442163146799</v>
      </c>
      <c r="AI20732">
        <v>-278.22232475594899</v>
      </c>
    </row>
    <row r="20733" spans="34:35" x14ac:dyDescent="0.25">
      <c r="AH20733">
        <v>-7.5727221081573397</v>
      </c>
      <c r="AI20733">
        <v>-237.04611890860801</v>
      </c>
    </row>
    <row r="20734" spans="34:35" x14ac:dyDescent="0.25">
      <c r="AH20734">
        <v>-7.9</v>
      </c>
      <c r="AI20734">
        <v>-233.80641393347</v>
      </c>
    </row>
    <row r="20735" spans="34:35" x14ac:dyDescent="0.25">
      <c r="AH20735">
        <v>-7.9</v>
      </c>
      <c r="AI20735">
        <v>-1753.64887111708</v>
      </c>
    </row>
    <row r="20736" spans="34:35" x14ac:dyDescent="0.25">
      <c r="AH20736">
        <v>-8.15</v>
      </c>
      <c r="AI20736">
        <v>-1650.5927581457399</v>
      </c>
    </row>
    <row r="20737" spans="34:35" x14ac:dyDescent="0.25">
      <c r="AH20737">
        <v>-8.4</v>
      </c>
      <c r="AI20737">
        <v>-1553.1451180822301</v>
      </c>
    </row>
    <row r="20738" spans="34:35" x14ac:dyDescent="0.25">
      <c r="AH20738">
        <v>-8.65</v>
      </c>
      <c r="AI20738">
        <v>-1460.54966530867</v>
      </c>
    </row>
    <row r="20739" spans="34:35" x14ac:dyDescent="0.25">
      <c r="AH20739">
        <v>-8.9</v>
      </c>
      <c r="AI20739">
        <v>-1372.0983694614999</v>
      </c>
    </row>
    <row r="20740" spans="34:35" x14ac:dyDescent="0.25">
      <c r="AH20740">
        <v>-8.9</v>
      </c>
      <c r="AI20740">
        <v>-1364.26212640368</v>
      </c>
    </row>
    <row r="20741" spans="34:35" x14ac:dyDescent="0.25">
      <c r="AH20741">
        <v>-9.5175000000000001</v>
      </c>
      <c r="AI20741">
        <v>-1187.9402966840801</v>
      </c>
    </row>
    <row r="20742" spans="34:35" x14ac:dyDescent="0.25">
      <c r="AH20742">
        <v>-10.135</v>
      </c>
      <c r="AI20742">
        <v>-1021.1714966882799</v>
      </c>
    </row>
    <row r="20743" spans="34:35" x14ac:dyDescent="0.25">
      <c r="AH20743">
        <v>-10.7525</v>
      </c>
      <c r="AI20743">
        <v>-859.84840478427395</v>
      </c>
    </row>
    <row r="20744" spans="34:35" x14ac:dyDescent="0.25">
      <c r="AH20744">
        <v>-11.37</v>
      </c>
      <c r="AI20744">
        <v>-699.87197712181705</v>
      </c>
    </row>
    <row r="20745" spans="34:35" x14ac:dyDescent="0.25">
      <c r="AH20745">
        <v>-11.37</v>
      </c>
      <c r="AI20745">
        <v>-698.53618821862995</v>
      </c>
    </row>
    <row r="20746" spans="34:35" x14ac:dyDescent="0.25">
      <c r="AH20746">
        <v>-11.87</v>
      </c>
      <c r="AI20746">
        <v>-564.07322973468899</v>
      </c>
    </row>
    <row r="20747" spans="34:35" x14ac:dyDescent="0.25">
      <c r="AH20747">
        <v>-12.37</v>
      </c>
      <c r="AI20747">
        <v>-427.45670432373697</v>
      </c>
    </row>
    <row r="20748" spans="34:35" x14ac:dyDescent="0.25">
      <c r="AH20748">
        <v>-12.87</v>
      </c>
      <c r="AI20748">
        <v>-296.86384583304499</v>
      </c>
    </row>
    <row r="20749" spans="34:35" x14ac:dyDescent="0.25">
      <c r="AH20749">
        <v>-13.37</v>
      </c>
      <c r="AI20749">
        <v>-294.83039743961803</v>
      </c>
    </row>
    <row r="20750" spans="34:35" x14ac:dyDescent="0.25">
      <c r="AH20750">
        <v>-13.37</v>
      </c>
      <c r="AI20750">
        <v>-298.74483155140899</v>
      </c>
    </row>
    <row r="20751" spans="34:35" x14ac:dyDescent="0.25">
      <c r="AH20751">
        <v>-13.395</v>
      </c>
      <c r="AI20751">
        <v>-298.88453730587702</v>
      </c>
    </row>
    <row r="20752" spans="34:35" x14ac:dyDescent="0.25">
      <c r="AH20752">
        <v>-13.42</v>
      </c>
      <c r="AI20752">
        <v>-298.97729926224599</v>
      </c>
    </row>
    <row r="20753" spans="34:35" x14ac:dyDescent="0.25">
      <c r="AH20753">
        <v>-13.445</v>
      </c>
      <c r="AI20753">
        <v>-299.02348530991299</v>
      </c>
    </row>
    <row r="20754" spans="34:35" x14ac:dyDescent="0.25">
      <c r="AH20754">
        <v>-13.47</v>
      </c>
      <c r="AI20754">
        <v>-299.02346333827501</v>
      </c>
    </row>
    <row r="20755" spans="34:35" x14ac:dyDescent="0.25">
      <c r="AH20755">
        <v>-13.47</v>
      </c>
      <c r="AI20755">
        <v>-299.07772307915099</v>
      </c>
    </row>
    <row r="20756" spans="34:35" x14ac:dyDescent="0.25">
      <c r="AH20756">
        <v>-13.602499999999999</v>
      </c>
      <c r="AI20756">
        <v>-298.31537514462298</v>
      </c>
    </row>
    <row r="20757" spans="34:35" x14ac:dyDescent="0.25">
      <c r="AH20757">
        <v>-13.734999999999999</v>
      </c>
      <c r="AI20757">
        <v>-296.58938903512097</v>
      </c>
    </row>
    <row r="20758" spans="34:35" x14ac:dyDescent="0.25">
      <c r="AH20758">
        <v>-13.8675</v>
      </c>
      <c r="AI20758">
        <v>-293.93048099592602</v>
      </c>
    </row>
    <row r="20759" spans="34:35" x14ac:dyDescent="0.25">
      <c r="AH20759">
        <v>-14</v>
      </c>
      <c r="AI20759">
        <v>-290.36936727232302</v>
      </c>
    </row>
    <row r="20760" spans="34:35" x14ac:dyDescent="0.25">
      <c r="AH20760">
        <v>-14</v>
      </c>
      <c r="AI20760">
        <v>-290.53017081101598</v>
      </c>
    </row>
    <row r="20761" spans="34:35" x14ac:dyDescent="0.25">
      <c r="AH20761">
        <v>-14.2054189176643</v>
      </c>
      <c r="AI20761">
        <v>-284.09308413154599</v>
      </c>
    </row>
    <row r="20762" spans="34:35" x14ac:dyDescent="0.25">
      <c r="AH20762">
        <v>-14.4108378353285</v>
      </c>
      <c r="AI20762">
        <v>-276.83897124646597</v>
      </c>
    </row>
    <row r="20763" spans="34:35" x14ac:dyDescent="0.25">
      <c r="AH20763">
        <v>-14.6162567529928</v>
      </c>
      <c r="AI20763">
        <v>-270.448410677943</v>
      </c>
    </row>
    <row r="20764" spans="34:35" x14ac:dyDescent="0.25">
      <c r="AH20764">
        <v>-14.8216756706571</v>
      </c>
      <c r="AI20764">
        <v>-265.37832667963698</v>
      </c>
    </row>
    <row r="20765" spans="34:35" x14ac:dyDescent="0.25">
      <c r="AH20765">
        <v>-14.8216756706571</v>
      </c>
      <c r="AI20765">
        <v>-265.64283288638097</v>
      </c>
    </row>
    <row r="20766" spans="34:35" x14ac:dyDescent="0.25">
      <c r="AH20766">
        <v>-15.0299546678258</v>
      </c>
      <c r="AI20766">
        <v>-262.08320336240598</v>
      </c>
    </row>
    <row r="20767" spans="34:35" x14ac:dyDescent="0.25">
      <c r="AH20767">
        <v>-15.2382336649945</v>
      </c>
      <c r="AI20767">
        <v>-259.32093316082199</v>
      </c>
    </row>
    <row r="20768" spans="34:35" x14ac:dyDescent="0.25">
      <c r="AH20768">
        <v>-15.4465126621633</v>
      </c>
      <c r="AI20768">
        <v>-258.71028010372299</v>
      </c>
    </row>
    <row r="20769" spans="34:35" x14ac:dyDescent="0.25">
      <c r="AH20769">
        <v>-15.654791659332</v>
      </c>
      <c r="AI20769">
        <v>-257.46806087408999</v>
      </c>
    </row>
    <row r="20770" spans="34:35" x14ac:dyDescent="0.25">
      <c r="AH20770">
        <v>-15.654791659332</v>
      </c>
      <c r="AI20770">
        <v>-257.83733510809498</v>
      </c>
    </row>
    <row r="20771" spans="34:35" x14ac:dyDescent="0.25">
      <c r="AH20771">
        <v>-15.8659705573364</v>
      </c>
      <c r="AI20771">
        <v>-257.73196549127999</v>
      </c>
    </row>
    <row r="20772" spans="34:35" x14ac:dyDescent="0.25">
      <c r="AH20772">
        <v>-16.077149455340901</v>
      </c>
      <c r="AI20772">
        <v>-258.593564708619</v>
      </c>
    </row>
    <row r="20773" spans="34:35" x14ac:dyDescent="0.25">
      <c r="AH20773">
        <v>-16.2883283533453</v>
      </c>
      <c r="AI20773">
        <v>-259.13039280236097</v>
      </c>
    </row>
    <row r="20774" spans="34:35" x14ac:dyDescent="0.25">
      <c r="AH20774">
        <v>-16.499507251349801</v>
      </c>
      <c r="AI20774">
        <v>-258.19837234172297</v>
      </c>
    </row>
    <row r="20775" spans="34:35" x14ac:dyDescent="0.25">
      <c r="AH20775">
        <v>-16.499507251349801</v>
      </c>
      <c r="AI20775">
        <v>-258.54506161368602</v>
      </c>
    </row>
    <row r="20776" spans="34:35" x14ac:dyDescent="0.25">
      <c r="AH20776">
        <v>-16.713626425959799</v>
      </c>
      <c r="AI20776">
        <v>-257.70299204094903</v>
      </c>
    </row>
    <row r="20777" spans="34:35" x14ac:dyDescent="0.25">
      <c r="AH20777">
        <v>-16.9277456005698</v>
      </c>
      <c r="AI20777">
        <v>-257.51754425080202</v>
      </c>
    </row>
    <row r="20778" spans="34:35" x14ac:dyDescent="0.25">
      <c r="AH20778">
        <v>-17.141864775179901</v>
      </c>
      <c r="AI20778">
        <v>-259.32470809622703</v>
      </c>
    </row>
    <row r="20779" spans="34:35" x14ac:dyDescent="0.25">
      <c r="AH20779">
        <v>-17.355983949789898</v>
      </c>
      <c r="AI20779">
        <v>-260.24051304704699</v>
      </c>
    </row>
    <row r="20780" spans="34:35" x14ac:dyDescent="0.25">
      <c r="AH20780">
        <v>-17.355983949789898</v>
      </c>
      <c r="AI20780">
        <v>-260.64761934295501</v>
      </c>
    </row>
    <row r="20781" spans="34:35" x14ac:dyDescent="0.25">
      <c r="AH20781">
        <v>-17.573084338933501</v>
      </c>
      <c r="AI20781">
        <v>-261.66257620964097</v>
      </c>
    </row>
    <row r="20782" spans="34:35" x14ac:dyDescent="0.25">
      <c r="AH20782">
        <v>-17.7901847280772</v>
      </c>
      <c r="AI20782">
        <v>-261.94302648567998</v>
      </c>
    </row>
    <row r="20783" spans="34:35" x14ac:dyDescent="0.25">
      <c r="AH20783">
        <v>-18.0072851172208</v>
      </c>
      <c r="AI20783">
        <v>-262.76515978216202</v>
      </c>
    </row>
    <row r="20784" spans="34:35" x14ac:dyDescent="0.25">
      <c r="AH20784">
        <v>-18.224385506364399</v>
      </c>
      <c r="AI20784">
        <v>-261.77560968792</v>
      </c>
    </row>
    <row r="20785" spans="34:35" x14ac:dyDescent="0.25">
      <c r="AH20785">
        <v>-18.224385506364399</v>
      </c>
      <c r="AI20785">
        <v>-262.16318904174199</v>
      </c>
    </row>
    <row r="20786" spans="34:35" x14ac:dyDescent="0.25">
      <c r="AH20786">
        <v>-18.4445086179547</v>
      </c>
      <c r="AI20786">
        <v>-262.05526653989699</v>
      </c>
    </row>
    <row r="20787" spans="34:35" x14ac:dyDescent="0.25">
      <c r="AH20787">
        <v>-18.664631729545</v>
      </c>
      <c r="AI20787">
        <v>-262.20166406270698</v>
      </c>
    </row>
    <row r="20788" spans="34:35" x14ac:dyDescent="0.25">
      <c r="AH20788">
        <v>-18.884754841135301</v>
      </c>
      <c r="AI20788">
        <v>-263.65164503141699</v>
      </c>
    </row>
    <row r="20789" spans="34:35" x14ac:dyDescent="0.25">
      <c r="AH20789">
        <v>-19.104877952725602</v>
      </c>
      <c r="AI20789">
        <v>-266.25246176312999</v>
      </c>
    </row>
    <row r="20790" spans="34:35" x14ac:dyDescent="0.25">
      <c r="AH20790">
        <v>-19.104877952725602</v>
      </c>
      <c r="AI20790">
        <v>-266.65287784350801</v>
      </c>
    </row>
    <row r="20791" spans="34:35" x14ac:dyDescent="0.25">
      <c r="AH20791">
        <v>-19.328065872596799</v>
      </c>
      <c r="AI20791">
        <v>-268.60841870881399</v>
      </c>
    </row>
    <row r="20792" spans="34:35" x14ac:dyDescent="0.25">
      <c r="AH20792">
        <v>-19.551253792468</v>
      </c>
      <c r="AI20792">
        <v>-270.33927597386503</v>
      </c>
    </row>
    <row r="20793" spans="34:35" x14ac:dyDescent="0.25">
      <c r="AH20793">
        <v>-19.7744417123392</v>
      </c>
      <c r="AI20793">
        <v>-271.075324791789</v>
      </c>
    </row>
    <row r="20794" spans="34:35" x14ac:dyDescent="0.25">
      <c r="AH20794">
        <v>-19.997629632210401</v>
      </c>
      <c r="AI20794">
        <v>-269.97539773392401</v>
      </c>
    </row>
    <row r="20795" spans="34:35" x14ac:dyDescent="0.25">
      <c r="AH20795">
        <v>-19.997629632210401</v>
      </c>
      <c r="AI20795">
        <v>-270.30849598984503</v>
      </c>
    </row>
    <row r="20796" spans="34:35" x14ac:dyDescent="0.25">
      <c r="AH20796">
        <v>-20.223925032164399</v>
      </c>
      <c r="AI20796">
        <v>-267.73804806497401</v>
      </c>
    </row>
    <row r="20797" spans="34:35" x14ac:dyDescent="0.25">
      <c r="AH20797">
        <v>-20.4502204321184</v>
      </c>
      <c r="AI20797">
        <v>-271.00180697873702</v>
      </c>
    </row>
    <row r="20798" spans="34:35" x14ac:dyDescent="0.25">
      <c r="AH20798">
        <v>-20.676515832072301</v>
      </c>
      <c r="AI20798">
        <v>-285.61031341324099</v>
      </c>
    </row>
    <row r="20799" spans="34:35" x14ac:dyDescent="0.25">
      <c r="AH20799">
        <v>-20.902811232026298</v>
      </c>
      <c r="AI20799">
        <v>-296.47387709938801</v>
      </c>
    </row>
    <row r="20800" spans="34:35" x14ac:dyDescent="0.25">
      <c r="AH20800">
        <v>-20.902811232026298</v>
      </c>
      <c r="AI20800">
        <v>-297.00527587498198</v>
      </c>
    </row>
    <row r="20801" spans="34:35" x14ac:dyDescent="0.25">
      <c r="AH20801">
        <v>-21.132257377990999</v>
      </c>
      <c r="AI20801">
        <v>-305.13736716791999</v>
      </c>
    </row>
    <row r="20802" spans="34:35" x14ac:dyDescent="0.25">
      <c r="AH20802">
        <v>-21.3617035239557</v>
      </c>
      <c r="AI20802">
        <v>-309.381956699998</v>
      </c>
    </row>
    <row r="20803" spans="34:35" x14ac:dyDescent="0.25">
      <c r="AH20803">
        <v>-21.591149669920402</v>
      </c>
      <c r="AI20803">
        <v>-309.38772010831298</v>
      </c>
    </row>
    <row r="20804" spans="34:35" x14ac:dyDescent="0.25">
      <c r="AH20804">
        <v>-21.820595815885099</v>
      </c>
      <c r="AI20804">
        <v>-305.33867061670702</v>
      </c>
    </row>
    <row r="20805" spans="34:35" x14ac:dyDescent="0.25">
      <c r="AH20805">
        <v>-21.820595815885099</v>
      </c>
      <c r="AI20805">
        <v>-305.84670225135801</v>
      </c>
    </row>
    <row r="20806" spans="34:35" x14ac:dyDescent="0.25">
      <c r="AH20806">
        <v>-22.053236576186801</v>
      </c>
      <c r="AI20806">
        <v>-299.01673658550601</v>
      </c>
    </row>
    <row r="20807" spans="34:35" x14ac:dyDescent="0.25">
      <c r="AH20807">
        <v>-22.285877336488401</v>
      </c>
      <c r="AI20807">
        <v>-290.260896867258</v>
      </c>
    </row>
    <row r="20808" spans="34:35" x14ac:dyDescent="0.25">
      <c r="AH20808">
        <v>-22.51851809679</v>
      </c>
      <c r="AI20808">
        <v>-279.70499094733299</v>
      </c>
    </row>
    <row r="20809" spans="34:35" x14ac:dyDescent="0.25">
      <c r="AH20809">
        <v>-22.751158857091699</v>
      </c>
      <c r="AI20809">
        <v>-268.44023729658397</v>
      </c>
    </row>
    <row r="20810" spans="34:35" x14ac:dyDescent="0.25">
      <c r="AH20810">
        <v>-22.751158857091699</v>
      </c>
      <c r="AI20810">
        <v>-268.794411936269</v>
      </c>
    </row>
    <row r="20811" spans="34:35" x14ac:dyDescent="0.25">
      <c r="AH20811">
        <v>-22.987038710842</v>
      </c>
      <c r="AI20811">
        <v>-269.52460544409303</v>
      </c>
    </row>
    <row r="20812" spans="34:35" x14ac:dyDescent="0.25">
      <c r="AH20812">
        <v>-23.222918564592302</v>
      </c>
      <c r="AI20812">
        <v>-275.71869329831702</v>
      </c>
    </row>
    <row r="20813" spans="34:35" x14ac:dyDescent="0.25">
      <c r="AH20813">
        <v>-23.458798418342599</v>
      </c>
      <c r="AI20813">
        <v>-288.71518862736201</v>
      </c>
    </row>
    <row r="20814" spans="34:35" x14ac:dyDescent="0.25">
      <c r="AH20814">
        <v>-23.694678272092901</v>
      </c>
      <c r="AI20814">
        <v>-296.64159460858002</v>
      </c>
    </row>
    <row r="20815" spans="34:35" x14ac:dyDescent="0.25">
      <c r="AH20815">
        <v>-23.694678272092901</v>
      </c>
      <c r="AI20815">
        <v>-297.306999863908</v>
      </c>
    </row>
    <row r="20816" spans="34:35" x14ac:dyDescent="0.25">
      <c r="AH20816">
        <v>-23.933842317693198</v>
      </c>
      <c r="AI20816">
        <v>-301.343413522898</v>
      </c>
    </row>
    <row r="20817" spans="34:35" x14ac:dyDescent="0.25">
      <c r="AH20817">
        <v>-24.1730063632934</v>
      </c>
      <c r="AI20817">
        <v>-310.18265563718899</v>
      </c>
    </row>
    <row r="20818" spans="34:35" x14ac:dyDescent="0.25">
      <c r="AH20818">
        <v>-24.412170408893701</v>
      </c>
      <c r="AI20818">
        <v>-313.99982680747399</v>
      </c>
    </row>
    <row r="20819" spans="34:35" x14ac:dyDescent="0.25">
      <c r="AH20819">
        <v>-24.651334454493998</v>
      </c>
      <c r="AI20819">
        <v>-312.95736872693101</v>
      </c>
    </row>
    <row r="20820" spans="34:35" x14ac:dyDescent="0.25">
      <c r="AH20820">
        <v>-24.651334454493998</v>
      </c>
      <c r="AI20820">
        <v>-313.46151018085101</v>
      </c>
    </row>
    <row r="20821" spans="34:35" x14ac:dyDescent="0.25">
      <c r="AH20821">
        <v>-24.893828418257598</v>
      </c>
      <c r="AI20821">
        <v>-315.95825238297101</v>
      </c>
    </row>
    <row r="20822" spans="34:35" x14ac:dyDescent="0.25">
      <c r="AH20822">
        <v>-25.136322382021199</v>
      </c>
      <c r="AI20822">
        <v>-317.09265027487402</v>
      </c>
    </row>
    <row r="20823" spans="34:35" x14ac:dyDescent="0.25">
      <c r="AH20823">
        <v>-25.378816345784799</v>
      </c>
      <c r="AI20823">
        <v>-314.26456701477298</v>
      </c>
    </row>
    <row r="20824" spans="34:35" x14ac:dyDescent="0.25">
      <c r="AH20824">
        <v>-25.621310309548399</v>
      </c>
      <c r="AI20824">
        <v>-313.78705345915802</v>
      </c>
    </row>
    <row r="20825" spans="34:35" x14ac:dyDescent="0.25">
      <c r="AH20825">
        <v>-25.621310309548399</v>
      </c>
      <c r="AI20825">
        <v>-314.21308206055801</v>
      </c>
    </row>
    <row r="20826" spans="34:35" x14ac:dyDescent="0.25">
      <c r="AH20826">
        <v>-25.867180554443301</v>
      </c>
      <c r="AI20826">
        <v>-320.15343821071701</v>
      </c>
    </row>
    <row r="20827" spans="34:35" x14ac:dyDescent="0.25">
      <c r="AH20827">
        <v>-26.113050799338101</v>
      </c>
      <c r="AI20827">
        <v>-331.618729160474</v>
      </c>
    </row>
    <row r="20828" spans="34:35" x14ac:dyDescent="0.25">
      <c r="AH20828">
        <v>-26.358921044233</v>
      </c>
      <c r="AI20828">
        <v>-343.32970398547099</v>
      </c>
    </row>
    <row r="20829" spans="34:35" x14ac:dyDescent="0.25">
      <c r="AH20829">
        <v>-26.6047912891278</v>
      </c>
      <c r="AI20829">
        <v>-353.06024920088299</v>
      </c>
    </row>
    <row r="20830" spans="34:35" x14ac:dyDescent="0.25">
      <c r="AH20830">
        <v>-26.6047912891278</v>
      </c>
      <c r="AI20830">
        <v>-353.92194161910601</v>
      </c>
    </row>
    <row r="20831" spans="34:35" x14ac:dyDescent="0.25">
      <c r="AH20831">
        <v>-26.854084823640701</v>
      </c>
      <c r="AI20831">
        <v>-357.697079461057</v>
      </c>
    </row>
    <row r="20832" spans="34:35" x14ac:dyDescent="0.25">
      <c r="AH20832">
        <v>-27.103378358153499</v>
      </c>
      <c r="AI20832">
        <v>-362.08981196834401</v>
      </c>
    </row>
    <row r="20833" spans="34:35" x14ac:dyDescent="0.25">
      <c r="AH20833">
        <v>-27.3526718926664</v>
      </c>
      <c r="AI20833">
        <v>-363.81662967644297</v>
      </c>
    </row>
    <row r="20834" spans="34:35" x14ac:dyDescent="0.25">
      <c r="AH20834">
        <v>-27.601965427179199</v>
      </c>
      <c r="AI20834">
        <v>-374.52740091434498</v>
      </c>
    </row>
    <row r="20835" spans="34:35" x14ac:dyDescent="0.25">
      <c r="AH20835">
        <v>-27.601965427179199</v>
      </c>
      <c r="AI20835">
        <v>-375.58536622302103</v>
      </c>
    </row>
    <row r="20836" spans="34:35" x14ac:dyDescent="0.25">
      <c r="AH20836">
        <v>-27.854729914303199</v>
      </c>
      <c r="AI20836">
        <v>-399.191733283102</v>
      </c>
    </row>
    <row r="20837" spans="34:35" x14ac:dyDescent="0.25">
      <c r="AH20837">
        <v>-28.1074944014272</v>
      </c>
      <c r="AI20837">
        <v>-421.81136423367201</v>
      </c>
    </row>
    <row r="20838" spans="34:35" x14ac:dyDescent="0.25">
      <c r="AH20838">
        <v>-28.360258888551201</v>
      </c>
      <c r="AI20838">
        <v>-440.51116634701702</v>
      </c>
    </row>
    <row r="20839" spans="34:35" x14ac:dyDescent="0.25">
      <c r="AH20839">
        <v>-28.613023375675301</v>
      </c>
      <c r="AI20839">
        <v>-460.42714242136202</v>
      </c>
    </row>
    <row r="20840" spans="34:35" x14ac:dyDescent="0.25">
      <c r="AH20840">
        <v>-28.613023375675301</v>
      </c>
      <c r="AI20840">
        <v>-461.38192981076003</v>
      </c>
    </row>
    <row r="20841" spans="34:35" x14ac:dyDescent="0.25">
      <c r="AH20841">
        <v>-28.869307142022901</v>
      </c>
      <c r="AI20841">
        <v>-476.57179774839602</v>
      </c>
    </row>
    <row r="20842" spans="34:35" x14ac:dyDescent="0.25">
      <c r="AH20842">
        <v>-29.125590908370601</v>
      </c>
      <c r="AI20842">
        <v>-484.93913243094198</v>
      </c>
    </row>
    <row r="20843" spans="34:35" x14ac:dyDescent="0.25">
      <c r="AH20843">
        <v>-29.381874674718201</v>
      </c>
      <c r="AI20843">
        <v>-486.47166041959599</v>
      </c>
    </row>
    <row r="20844" spans="34:35" x14ac:dyDescent="0.25">
      <c r="AH20844">
        <v>-29.638158441065801</v>
      </c>
      <c r="AI20844">
        <v>-481.44335684097001</v>
      </c>
    </row>
    <row r="20845" spans="34:35" x14ac:dyDescent="0.25">
      <c r="AH20845">
        <v>-29.638158441065801</v>
      </c>
      <c r="AI20845">
        <v>-482.194476718175</v>
      </c>
    </row>
    <row r="20846" spans="34:35" x14ac:dyDescent="0.25">
      <c r="AH20846">
        <v>-29.8980104861085</v>
      </c>
      <c r="AI20846">
        <v>-472.56413820271501</v>
      </c>
    </row>
    <row r="20847" spans="34:35" x14ac:dyDescent="0.25">
      <c r="AH20847">
        <v>-30.1578625311511</v>
      </c>
      <c r="AI20847">
        <v>-459.62804781613102</v>
      </c>
    </row>
    <row r="20848" spans="34:35" x14ac:dyDescent="0.25">
      <c r="AH20848">
        <v>-30.417714576193799</v>
      </c>
      <c r="AI20848">
        <v>-443.58240972157199</v>
      </c>
    </row>
    <row r="20849" spans="34:35" x14ac:dyDescent="0.25">
      <c r="AH20849">
        <v>-30.677566621236402</v>
      </c>
      <c r="AI20849">
        <v>-424.62342808218699</v>
      </c>
    </row>
    <row r="20850" spans="34:35" x14ac:dyDescent="0.25">
      <c r="AH20850">
        <v>-30.677566621236402</v>
      </c>
      <c r="AI20850">
        <v>-424.94396174678701</v>
      </c>
    </row>
    <row r="20851" spans="34:35" x14ac:dyDescent="0.25">
      <c r="AH20851">
        <v>-30.941036626672702</v>
      </c>
      <c r="AI20851">
        <v>-403.94251239943702</v>
      </c>
    </row>
    <row r="20852" spans="34:35" x14ac:dyDescent="0.25">
      <c r="AH20852">
        <v>-31.204506632108998</v>
      </c>
      <c r="AI20852">
        <v>-381.49316643145397</v>
      </c>
    </row>
    <row r="20853" spans="34:35" x14ac:dyDescent="0.25">
      <c r="AH20853">
        <v>-31.467976637545299</v>
      </c>
      <c r="AI20853">
        <v>-357.66857507150502</v>
      </c>
    </row>
    <row r="20854" spans="34:35" x14ac:dyDescent="0.25">
      <c r="AH20854">
        <v>-31.731446642981599</v>
      </c>
      <c r="AI20854">
        <v>-332.54138954825498</v>
      </c>
    </row>
    <row r="20855" spans="34:35" x14ac:dyDescent="0.25">
      <c r="AH20855">
        <v>-31.731446642981599</v>
      </c>
      <c r="AI20855">
        <v>-332.49974034349401</v>
      </c>
    </row>
    <row r="20856" spans="34:35" x14ac:dyDescent="0.25">
      <c r="AH20856">
        <v>-31.998584982236199</v>
      </c>
      <c r="AI20856">
        <v>-305.98425115651798</v>
      </c>
    </row>
    <row r="20857" spans="34:35" x14ac:dyDescent="0.25">
      <c r="AH20857">
        <v>-32.265723321490803</v>
      </c>
      <c r="AI20857">
        <v>-277.92130067079398</v>
      </c>
    </row>
    <row r="20858" spans="34:35" x14ac:dyDescent="0.25">
      <c r="AH20858">
        <v>-32.532861660745397</v>
      </c>
      <c r="AI20858">
        <v>-248.17521505866</v>
      </c>
    </row>
    <row r="20859" spans="34:35" x14ac:dyDescent="0.25">
      <c r="AH20859">
        <v>-32.799999999999997</v>
      </c>
      <c r="AI20859">
        <v>-216.61032049245401</v>
      </c>
    </row>
    <row r="20860" spans="34:35" x14ac:dyDescent="0.25">
      <c r="AH20860">
        <v>-32.799999999999997</v>
      </c>
      <c r="AI20860">
        <v>-214.16110853708901</v>
      </c>
    </row>
    <row r="20861" spans="34:35" x14ac:dyDescent="0.25">
      <c r="AH20861">
        <v>-32.975000000000001</v>
      </c>
      <c r="AI20861">
        <v>-180.64852628441801</v>
      </c>
    </row>
    <row r="20862" spans="34:35" x14ac:dyDescent="0.25">
      <c r="AH20862">
        <v>-33.15</v>
      </c>
      <c r="AI20862">
        <v>-133.416464703114</v>
      </c>
    </row>
    <row r="20863" spans="34:35" x14ac:dyDescent="0.25">
      <c r="AH20863">
        <v>-33.325000000000003</v>
      </c>
      <c r="AI20863">
        <v>-71.488349192546593</v>
      </c>
    </row>
    <row r="20864" spans="34:35" x14ac:dyDescent="0.25">
      <c r="AH20864">
        <v>-33.5</v>
      </c>
      <c r="AI20864">
        <v>-0.90015147699947695</v>
      </c>
    </row>
    <row r="20865" spans="34:35" x14ac:dyDescent="0.25">
      <c r="AH20865">
        <v>16.5</v>
      </c>
      <c r="AI20865">
        <v>-1.1013742479443599E-2</v>
      </c>
    </row>
    <row r="20866" spans="34:35" x14ac:dyDescent="0.25">
      <c r="AH20866">
        <v>16.475000000000001</v>
      </c>
      <c r="AI20866">
        <v>-1.09949723078396E-2</v>
      </c>
    </row>
    <row r="20867" spans="34:35" x14ac:dyDescent="0.25">
      <c r="AH20867">
        <v>16.45</v>
      </c>
      <c r="AI20867">
        <v>-1.0976203280186799E-2</v>
      </c>
    </row>
    <row r="20868" spans="34:35" x14ac:dyDescent="0.25">
      <c r="AH20868">
        <v>16.425000000000001</v>
      </c>
      <c r="AI20868">
        <v>-1.09574353813135E-2</v>
      </c>
    </row>
    <row r="20869" spans="34:35" x14ac:dyDescent="0.25">
      <c r="AH20869">
        <v>16.399999999999999</v>
      </c>
      <c r="AI20869">
        <v>-1.09386685887076E-2</v>
      </c>
    </row>
    <row r="20870" spans="34:35" x14ac:dyDescent="0.25">
      <c r="AH20870">
        <v>16.399999999999999</v>
      </c>
      <c r="AI20870">
        <v>-1.09386685887076E-2</v>
      </c>
    </row>
    <row r="20871" spans="34:35" x14ac:dyDescent="0.25">
      <c r="AH20871">
        <v>16.25</v>
      </c>
      <c r="AI20871">
        <v>-1.08260885127128E-2</v>
      </c>
    </row>
    <row r="20872" spans="34:35" x14ac:dyDescent="0.25">
      <c r="AH20872">
        <v>16.100000000000001</v>
      </c>
      <c r="AI20872">
        <v>-1.0713536340127399E-2</v>
      </c>
    </row>
    <row r="20873" spans="34:35" x14ac:dyDescent="0.25">
      <c r="AH20873">
        <v>15.95</v>
      </c>
      <c r="AI20873">
        <v>-1.06010022059545E-2</v>
      </c>
    </row>
    <row r="20874" spans="34:35" x14ac:dyDescent="0.25">
      <c r="AH20874">
        <v>15.8</v>
      </c>
      <c r="AI20874">
        <v>-1.04884718075348E-2</v>
      </c>
    </row>
    <row r="20875" spans="34:35" x14ac:dyDescent="0.25">
      <c r="AH20875">
        <v>15.8</v>
      </c>
      <c r="AI20875">
        <v>-1.04884718075348E-2</v>
      </c>
    </row>
    <row r="20876" spans="34:35" x14ac:dyDescent="0.25">
      <c r="AH20876">
        <v>15.675000000000001</v>
      </c>
      <c r="AI20876">
        <v>-1.0394684579763801E-2</v>
      </c>
    </row>
    <row r="20877" spans="34:35" x14ac:dyDescent="0.25">
      <c r="AH20877">
        <v>15.55</v>
      </c>
      <c r="AI20877">
        <v>-1.03008703747322E-2</v>
      </c>
    </row>
    <row r="20878" spans="34:35" x14ac:dyDescent="0.25">
      <c r="AH20878">
        <v>15.425000000000001</v>
      </c>
      <c r="AI20878">
        <v>-1.0207008796916901E-2</v>
      </c>
    </row>
    <row r="20879" spans="34:35" x14ac:dyDescent="0.25">
      <c r="AH20879">
        <v>15.3</v>
      </c>
      <c r="AI20879">
        <v>-1.20246314301432E-2</v>
      </c>
    </row>
    <row r="20880" spans="34:35" x14ac:dyDescent="0.25">
      <c r="AH20880">
        <v>15.3</v>
      </c>
      <c r="AI20880">
        <v>-1.20246314301432E-2</v>
      </c>
    </row>
    <row r="20881" spans="34:35" x14ac:dyDescent="0.25">
      <c r="AH20881">
        <v>15.275</v>
      </c>
      <c r="AI20881">
        <v>-1.1928264350042499E-2</v>
      </c>
    </row>
    <row r="20882" spans="34:35" x14ac:dyDescent="0.25">
      <c r="AH20882">
        <v>15.25</v>
      </c>
      <c r="AI20882">
        <v>-1.1856453818864901E-2</v>
      </c>
    </row>
    <row r="20883" spans="34:35" x14ac:dyDescent="0.25">
      <c r="AH20883">
        <v>15.225</v>
      </c>
      <c r="AI20883">
        <v>-1.17928853086245E-2</v>
      </c>
    </row>
    <row r="20884" spans="34:35" x14ac:dyDescent="0.25">
      <c r="AH20884">
        <v>15.2</v>
      </c>
      <c r="AI20884">
        <v>-1.16519867955202E-2</v>
      </c>
    </row>
    <row r="20885" spans="34:35" x14ac:dyDescent="0.25">
      <c r="AH20885">
        <v>15.2</v>
      </c>
      <c r="AI20885">
        <v>-1.16519867955202E-2</v>
      </c>
    </row>
    <row r="20886" spans="34:35" x14ac:dyDescent="0.25">
      <c r="AH20886">
        <v>15.0515470366719</v>
      </c>
      <c r="AI20886">
        <v>-1.1315175599889701E-2</v>
      </c>
    </row>
    <row r="20887" spans="34:35" x14ac:dyDescent="0.25">
      <c r="AH20887">
        <v>14.9030940733437</v>
      </c>
      <c r="AI20887">
        <v>-1.09893603912684E-2</v>
      </c>
    </row>
    <row r="20888" spans="34:35" x14ac:dyDescent="0.25">
      <c r="AH20888">
        <v>14.7546411100156</v>
      </c>
      <c r="AI20888">
        <v>-1.0681768368528299E-2</v>
      </c>
    </row>
    <row r="20889" spans="34:35" x14ac:dyDescent="0.25">
      <c r="AH20889">
        <v>14.6061881466874</v>
      </c>
      <c r="AI20889">
        <v>-1.0373929105745401E-2</v>
      </c>
    </row>
    <row r="20890" spans="34:35" x14ac:dyDescent="0.25">
      <c r="AH20890">
        <v>14.6061881466874</v>
      </c>
      <c r="AI20890">
        <v>-1.0373929105745401E-2</v>
      </c>
    </row>
    <row r="20891" spans="34:35" x14ac:dyDescent="0.25">
      <c r="AH20891">
        <v>14.329641110015601</v>
      </c>
      <c r="AI20891">
        <v>-9.8398678006179508E-3</v>
      </c>
    </row>
    <row r="20892" spans="34:35" x14ac:dyDescent="0.25">
      <c r="AH20892">
        <v>14.053094073343701</v>
      </c>
      <c r="AI20892">
        <v>-9.3965151418302501E-3</v>
      </c>
    </row>
    <row r="20893" spans="34:35" x14ac:dyDescent="0.25">
      <c r="AH20893">
        <v>13.7765470366719</v>
      </c>
      <c r="AI20893">
        <v>-9.0150535552661008E-3</v>
      </c>
    </row>
    <row r="20894" spans="34:35" x14ac:dyDescent="0.25">
      <c r="AH20894">
        <v>13.5</v>
      </c>
      <c r="AI20894">
        <v>-8.6722832093690198E-3</v>
      </c>
    </row>
    <row r="20895" spans="34:35" x14ac:dyDescent="0.25">
      <c r="AH20895">
        <v>13.5</v>
      </c>
      <c r="AI20895">
        <v>-8.6722832093690198E-3</v>
      </c>
    </row>
    <row r="20896" spans="34:35" x14ac:dyDescent="0.25">
      <c r="AH20896">
        <v>13.25</v>
      </c>
      <c r="AI20896">
        <v>-8.4134669721126105E-3</v>
      </c>
    </row>
    <row r="20897" spans="34:35" x14ac:dyDescent="0.25">
      <c r="AH20897">
        <v>13</v>
      </c>
      <c r="AI20897">
        <v>-8.1805721963049294E-3</v>
      </c>
    </row>
    <row r="20898" spans="34:35" x14ac:dyDescent="0.25">
      <c r="AH20898">
        <v>12.75</v>
      </c>
      <c r="AI20898">
        <v>-7.9663768217265694E-3</v>
      </c>
    </row>
    <row r="20899" spans="34:35" x14ac:dyDescent="0.25">
      <c r="AH20899">
        <v>12.5</v>
      </c>
      <c r="AI20899">
        <v>-7.7724538186068502E-3</v>
      </c>
    </row>
    <row r="20900" spans="34:35" x14ac:dyDescent="0.25">
      <c r="AH20900">
        <v>12.5</v>
      </c>
      <c r="AI20900">
        <v>-7.7724538186068502E-3</v>
      </c>
    </row>
    <row r="20901" spans="34:35" x14ac:dyDescent="0.25">
      <c r="AH20901">
        <v>12.22</v>
      </c>
      <c r="AI20901">
        <v>-7.5786020064863699E-3</v>
      </c>
    </row>
    <row r="20902" spans="34:35" x14ac:dyDescent="0.25">
      <c r="AH20902">
        <v>11.94</v>
      </c>
      <c r="AI20902">
        <v>-7.4088627844559199E-3</v>
      </c>
    </row>
    <row r="20903" spans="34:35" x14ac:dyDescent="0.25">
      <c r="AH20903">
        <v>11.66</v>
      </c>
      <c r="AI20903">
        <v>-7.2487409447968996E-3</v>
      </c>
    </row>
    <row r="20904" spans="34:35" x14ac:dyDescent="0.25">
      <c r="AH20904">
        <v>11.38</v>
      </c>
      <c r="AI20904">
        <v>-7.0926891979279797E-3</v>
      </c>
    </row>
    <row r="20905" spans="34:35" x14ac:dyDescent="0.25">
      <c r="AH20905">
        <v>11.38</v>
      </c>
      <c r="AI20905">
        <v>-7.0926891979279797E-3</v>
      </c>
    </row>
    <row r="20906" spans="34:35" x14ac:dyDescent="0.25">
      <c r="AH20906">
        <v>11.335000000000001</v>
      </c>
      <c r="AI20906">
        <v>-7.0650495374825198E-3</v>
      </c>
    </row>
    <row r="20907" spans="34:35" x14ac:dyDescent="0.25">
      <c r="AH20907">
        <v>11.29</v>
      </c>
      <c r="AI20907">
        <v>-7.0369052952045201E-3</v>
      </c>
    </row>
    <row r="20908" spans="34:35" x14ac:dyDescent="0.25">
      <c r="AH20908">
        <v>11.244999999999999</v>
      </c>
      <c r="AI20908">
        <v>-7.00802915565071E-3</v>
      </c>
    </row>
    <row r="20909" spans="34:35" x14ac:dyDescent="0.25">
      <c r="AH20909">
        <v>11.2</v>
      </c>
      <c r="AI20909">
        <v>-6.9785723943518799E-3</v>
      </c>
    </row>
    <row r="20910" spans="34:35" x14ac:dyDescent="0.25">
      <c r="AH20910">
        <v>11.2</v>
      </c>
      <c r="AI20910">
        <v>-6.9785723943518799E-3</v>
      </c>
    </row>
    <row r="20911" spans="34:35" x14ac:dyDescent="0.25">
      <c r="AH20911">
        <v>11.0205613799526</v>
      </c>
      <c r="AI20911">
        <v>-6.8461111318480102E-3</v>
      </c>
    </row>
    <row r="20912" spans="34:35" x14ac:dyDescent="0.25">
      <c r="AH20912">
        <v>10.8411227599053</v>
      </c>
      <c r="AI20912">
        <v>-6.7337122368619096E-3</v>
      </c>
    </row>
    <row r="20913" spans="34:35" x14ac:dyDescent="0.25">
      <c r="AH20913">
        <v>10.661684139857901</v>
      </c>
      <c r="AI20913">
        <v>-6.6345538689593E-3</v>
      </c>
    </row>
    <row r="20914" spans="34:35" x14ac:dyDescent="0.25">
      <c r="AH20914">
        <v>10.482245519810601</v>
      </c>
      <c r="AI20914">
        <v>-6.5448047951777296E-3</v>
      </c>
    </row>
    <row r="20915" spans="34:35" x14ac:dyDescent="0.25">
      <c r="AH20915">
        <v>10.482245519810601</v>
      </c>
      <c r="AI20915">
        <v>-6.5448047951777296E-3</v>
      </c>
    </row>
    <row r="20916" spans="34:35" x14ac:dyDescent="0.25">
      <c r="AH20916">
        <v>10.2816841398579</v>
      </c>
      <c r="AI20916">
        <v>-6.4518433163646598E-3</v>
      </c>
    </row>
    <row r="20917" spans="34:35" x14ac:dyDescent="0.25">
      <c r="AH20917">
        <v>10.0811227599053</v>
      </c>
      <c r="AI20917">
        <v>-6.3661643670424196E-3</v>
      </c>
    </row>
    <row r="20918" spans="34:35" x14ac:dyDescent="0.25">
      <c r="AH20918">
        <v>9.8805613799526508</v>
      </c>
      <c r="AI20918">
        <v>-6.28619877563928E-3</v>
      </c>
    </row>
    <row r="20919" spans="34:35" x14ac:dyDescent="0.25">
      <c r="AH20919">
        <v>9.68</v>
      </c>
      <c r="AI20919">
        <v>-6.2110458859107199E-3</v>
      </c>
    </row>
    <row r="20920" spans="34:35" x14ac:dyDescent="0.25">
      <c r="AH20920">
        <v>9.68</v>
      </c>
      <c r="AI20920">
        <v>-6.2110458859107199E-3</v>
      </c>
    </row>
    <row r="20921" spans="34:35" x14ac:dyDescent="0.25">
      <c r="AH20921">
        <v>9.5299999999999994</v>
      </c>
      <c r="AI20921">
        <v>-6.1576603752869904E-3</v>
      </c>
    </row>
    <row r="20922" spans="34:35" x14ac:dyDescent="0.25">
      <c r="AH20922">
        <v>9.3800000000000008</v>
      </c>
      <c r="AI20922">
        <v>-6.1067931405333299E-3</v>
      </c>
    </row>
    <row r="20923" spans="34:35" x14ac:dyDescent="0.25">
      <c r="AH20923">
        <v>9.23</v>
      </c>
      <c r="AI20923">
        <v>-6.0580981491446199E-3</v>
      </c>
    </row>
    <row r="20924" spans="34:35" x14ac:dyDescent="0.25">
      <c r="AH20924">
        <v>9.08</v>
      </c>
      <c r="AI20924">
        <v>-6.0113711578133099E-3</v>
      </c>
    </row>
    <row r="20925" spans="34:35" x14ac:dyDescent="0.25">
      <c r="AH20925">
        <v>9.08</v>
      </c>
      <c r="AI20925">
        <v>-6.0113711578133099E-3</v>
      </c>
    </row>
    <row r="20926" spans="34:35" x14ac:dyDescent="0.25">
      <c r="AH20926">
        <v>8.8747057201474604</v>
      </c>
      <c r="AI20926">
        <v>-5.9502805600967898E-3</v>
      </c>
    </row>
    <row r="20927" spans="34:35" x14ac:dyDescent="0.25">
      <c r="AH20927">
        <v>8.6694114402949207</v>
      </c>
      <c r="AI20927">
        <v>-5.89209328055603E-3</v>
      </c>
    </row>
    <row r="20928" spans="34:35" x14ac:dyDescent="0.25">
      <c r="AH20928">
        <v>8.4641171604423704</v>
      </c>
      <c r="AI20928">
        <v>-5.8365026942738098E-3</v>
      </c>
    </row>
    <row r="20929" spans="34:35" x14ac:dyDescent="0.25">
      <c r="AH20929">
        <v>8.2588228805898307</v>
      </c>
      <c r="AI20929">
        <v>-5.7830393429337702E-3</v>
      </c>
    </row>
    <row r="20930" spans="34:35" x14ac:dyDescent="0.25">
      <c r="AH20930">
        <v>8.2588228805898307</v>
      </c>
      <c r="AI20930">
        <v>-5.7830393429337702E-3</v>
      </c>
    </row>
    <row r="20931" spans="34:35" x14ac:dyDescent="0.25">
      <c r="AH20931">
        <v>7.841688061058</v>
      </c>
      <c r="AI20931">
        <v>-5.6839052925782901E-3</v>
      </c>
    </row>
    <row r="20932" spans="34:35" x14ac:dyDescent="0.25">
      <c r="AH20932">
        <v>7.4245532415261604</v>
      </c>
      <c r="AI20932">
        <v>-5.5954710151767699E-3</v>
      </c>
    </row>
    <row r="20933" spans="34:35" x14ac:dyDescent="0.25">
      <c r="AH20933">
        <v>7.0074184219943296</v>
      </c>
      <c r="AI20933">
        <v>-5.5147009445621897E-3</v>
      </c>
    </row>
    <row r="20934" spans="34:35" x14ac:dyDescent="0.25">
      <c r="AH20934">
        <v>6.5902836024624998</v>
      </c>
      <c r="AI20934">
        <v>-5.4401307076175597E-3</v>
      </c>
    </row>
    <row r="20935" spans="34:35" x14ac:dyDescent="0.25">
      <c r="AH20935">
        <v>6.5902836024624998</v>
      </c>
      <c r="AI20935">
        <v>-5.4401307076175597E-3</v>
      </c>
    </row>
    <row r="20936" spans="34:35" x14ac:dyDescent="0.25">
      <c r="AH20936">
        <v>5.7427127018468802</v>
      </c>
      <c r="AI20936">
        <v>-5.3089821126556499E-3</v>
      </c>
    </row>
    <row r="20937" spans="34:35" x14ac:dyDescent="0.25">
      <c r="AH20937">
        <v>4.89514180123125</v>
      </c>
      <c r="AI20937">
        <v>-5.2010731250449098E-3</v>
      </c>
    </row>
    <row r="20938" spans="34:35" x14ac:dyDescent="0.25">
      <c r="AH20938">
        <v>4.0475709006156197</v>
      </c>
      <c r="AI20938">
        <v>-5.0987450168069898E-3</v>
      </c>
    </row>
    <row r="20939" spans="34:35" x14ac:dyDescent="0.25">
      <c r="AH20939">
        <v>3.2</v>
      </c>
      <c r="AI20939">
        <v>-4.9632995327873403E-3</v>
      </c>
    </row>
    <row r="20940" spans="34:35" x14ac:dyDescent="0.25">
      <c r="AH20940">
        <v>3.2</v>
      </c>
      <c r="AI20940">
        <v>-4.9632995327873403E-3</v>
      </c>
    </row>
    <row r="20941" spans="34:35" x14ac:dyDescent="0.25">
      <c r="AH20941">
        <v>2.3230973977957201</v>
      </c>
      <c r="AI20941">
        <v>-4.8371594178148302E-3</v>
      </c>
    </row>
    <row r="20942" spans="34:35" x14ac:dyDescent="0.25">
      <c r="AH20942">
        <v>1.44619479559144</v>
      </c>
      <c r="AI20942">
        <v>-4.7578949248251196E-3</v>
      </c>
    </row>
    <row r="20943" spans="34:35" x14ac:dyDescent="0.25">
      <c r="AH20943">
        <v>0.56929219338715698</v>
      </c>
      <c r="AI20943">
        <v>-4.6982244706635801E-3</v>
      </c>
    </row>
    <row r="20944" spans="34:35" x14ac:dyDescent="0.25">
      <c r="AH20944">
        <v>-0.30761040881712398</v>
      </c>
      <c r="AI20944">
        <v>-4.6552584421121097E-3</v>
      </c>
    </row>
    <row r="20945" spans="34:35" x14ac:dyDescent="0.25">
      <c r="AH20945">
        <v>-0.30761040881712398</v>
      </c>
      <c r="AI20945">
        <v>-4.6552584421121097E-3</v>
      </c>
    </row>
    <row r="20946" spans="34:35" x14ac:dyDescent="0.25">
      <c r="AH20946">
        <v>-1.18070780661284</v>
      </c>
      <c r="AI20946">
        <v>-4.6131288110031103E-3</v>
      </c>
    </row>
    <row r="20947" spans="34:35" x14ac:dyDescent="0.25">
      <c r="AH20947">
        <v>-2.05380520440856</v>
      </c>
      <c r="AI20947">
        <v>-4.5776755674777E-3</v>
      </c>
    </row>
    <row r="20948" spans="34:35" x14ac:dyDescent="0.25">
      <c r="AH20948">
        <v>-2.9269026022042799</v>
      </c>
      <c r="AI20948">
        <v>-4.5362218291304397E-3</v>
      </c>
    </row>
    <row r="20949" spans="34:35" x14ac:dyDescent="0.25">
      <c r="AH20949">
        <v>-3.8</v>
      </c>
      <c r="AI20949">
        <v>-4.4678259804926297E-3</v>
      </c>
    </row>
    <row r="20950" spans="34:35" x14ac:dyDescent="0.25">
      <c r="AH20950">
        <v>-3.8</v>
      </c>
      <c r="AI20950">
        <v>-4.4678259804926297E-3</v>
      </c>
    </row>
    <row r="20951" spans="34:35" x14ac:dyDescent="0.25">
      <c r="AH20951">
        <v>-4.7249999999999996</v>
      </c>
      <c r="AI20951">
        <v>-4.4214835598996999E-3</v>
      </c>
    </row>
    <row r="20952" spans="34:35" x14ac:dyDescent="0.25">
      <c r="AH20952">
        <v>-5.65</v>
      </c>
      <c r="AI20952">
        <v>-4.4028531780121198E-3</v>
      </c>
    </row>
    <row r="20953" spans="34:35" x14ac:dyDescent="0.25">
      <c r="AH20953">
        <v>-6.5750000000000002</v>
      </c>
      <c r="AI20953">
        <v>-4.3967259948715903E-3</v>
      </c>
    </row>
    <row r="20954" spans="34:35" x14ac:dyDescent="0.25">
      <c r="AH20954">
        <v>-7.5</v>
      </c>
      <c r="AI20954">
        <v>-4.4027008363582898E-3</v>
      </c>
    </row>
    <row r="20955" spans="34:35" x14ac:dyDescent="0.25">
      <c r="AH20955">
        <v>10.53</v>
      </c>
      <c r="AI20955">
        <v>-6.9188643923345401E-3</v>
      </c>
    </row>
    <row r="20956" spans="34:35" x14ac:dyDescent="0.25">
      <c r="AH20956">
        <v>10.487500000000001</v>
      </c>
      <c r="AI20956">
        <v>-6.88830581050356E-3</v>
      </c>
    </row>
    <row r="20957" spans="34:35" x14ac:dyDescent="0.25">
      <c r="AH20957">
        <v>10.445</v>
      </c>
      <c r="AI20957">
        <v>-6.8552528379400499E-3</v>
      </c>
    </row>
    <row r="20958" spans="34:35" x14ac:dyDescent="0.25">
      <c r="AH20958">
        <v>10.4025</v>
      </c>
      <c r="AI20958">
        <v>-6.8217443055886102E-3</v>
      </c>
    </row>
    <row r="20959" spans="34:35" x14ac:dyDescent="0.25">
      <c r="AH20959">
        <v>10.36</v>
      </c>
      <c r="AI20959">
        <v>-6.7888338413129396E-3</v>
      </c>
    </row>
    <row r="20960" spans="34:35" x14ac:dyDescent="0.25">
      <c r="AH20960">
        <v>10.36</v>
      </c>
      <c r="AI20960">
        <v>-6.7888338413129396E-3</v>
      </c>
    </row>
    <row r="20961" spans="34:35" x14ac:dyDescent="0.25">
      <c r="AH20961">
        <v>10.19</v>
      </c>
      <c r="AI20961">
        <v>-6.7099373102929901E-3</v>
      </c>
    </row>
    <row r="20962" spans="34:35" x14ac:dyDescent="0.25">
      <c r="AH20962">
        <v>10.02</v>
      </c>
      <c r="AI20962">
        <v>-6.6339935215610603E-3</v>
      </c>
    </row>
    <row r="20963" spans="34:35" x14ac:dyDescent="0.25">
      <c r="AH20963">
        <v>9.85</v>
      </c>
      <c r="AI20963">
        <v>-6.5607716122612703E-3</v>
      </c>
    </row>
    <row r="20964" spans="34:35" x14ac:dyDescent="0.25">
      <c r="AH20964">
        <v>9.68</v>
      </c>
      <c r="AI20964">
        <v>-6.4900191298946303E-3</v>
      </c>
    </row>
    <row r="20965" spans="34:35" x14ac:dyDescent="0.25">
      <c r="AH20965">
        <v>9.68</v>
      </c>
      <c r="AI20965">
        <v>-6.4900191298946303E-3</v>
      </c>
    </row>
    <row r="20966" spans="34:35" x14ac:dyDescent="0.25">
      <c r="AH20966">
        <v>9.5299999999999994</v>
      </c>
      <c r="AI20966">
        <v>-6.42949527477139E-3</v>
      </c>
    </row>
    <row r="20967" spans="34:35" x14ac:dyDescent="0.25">
      <c r="AH20967">
        <v>9.3800000000000008</v>
      </c>
      <c r="AI20967">
        <v>-6.3706673725271602E-3</v>
      </c>
    </row>
    <row r="20968" spans="34:35" x14ac:dyDescent="0.25">
      <c r="AH20968">
        <v>9.23</v>
      </c>
      <c r="AI20968">
        <v>-6.3134740818360504E-3</v>
      </c>
    </row>
    <row r="20969" spans="34:35" x14ac:dyDescent="0.25">
      <c r="AH20969">
        <v>9.08</v>
      </c>
      <c r="AI20969">
        <v>-6.2578413650390702E-3</v>
      </c>
    </row>
    <row r="20970" spans="34:35" x14ac:dyDescent="0.25">
      <c r="AH20970">
        <v>9.08</v>
      </c>
      <c r="AI20970">
        <v>-6.2578413650390702E-3</v>
      </c>
    </row>
    <row r="20971" spans="34:35" x14ac:dyDescent="0.25">
      <c r="AH20971">
        <v>8.8541544814160797</v>
      </c>
      <c r="AI20971">
        <v>-6.1768930031103697E-3</v>
      </c>
    </row>
    <row r="20972" spans="34:35" x14ac:dyDescent="0.25">
      <c r="AH20972">
        <v>8.6283089628321701</v>
      </c>
      <c r="AI20972">
        <v>-6.0991291403335798E-3</v>
      </c>
    </row>
    <row r="20973" spans="34:35" x14ac:dyDescent="0.25">
      <c r="AH20973">
        <v>8.4024634442482498</v>
      </c>
      <c r="AI20973">
        <v>-6.02435673571602E-3</v>
      </c>
    </row>
    <row r="20974" spans="34:35" x14ac:dyDescent="0.25">
      <c r="AH20974">
        <v>8.1766179256643401</v>
      </c>
      <c r="AI20974">
        <v>-5.9523681047553602E-3</v>
      </c>
    </row>
    <row r="20975" spans="34:35" x14ac:dyDescent="0.25">
      <c r="AH20975">
        <v>8.1766179256643401</v>
      </c>
      <c r="AI20975">
        <v>-5.9523681047553602E-3</v>
      </c>
    </row>
    <row r="20976" spans="34:35" x14ac:dyDescent="0.25">
      <c r="AH20976">
        <v>7.9088484546975897</v>
      </c>
      <c r="AI20976">
        <v>-5.8703804757907702E-3</v>
      </c>
    </row>
    <row r="20977" spans="34:35" x14ac:dyDescent="0.25">
      <c r="AH20977">
        <v>7.6410789837308499</v>
      </c>
      <c r="AI20977">
        <v>-5.7917406915066099E-3</v>
      </c>
    </row>
    <row r="20978" spans="34:35" x14ac:dyDescent="0.25">
      <c r="AH20978">
        <v>7.3733095127641102</v>
      </c>
      <c r="AI20978">
        <v>-5.7161824917705403E-3</v>
      </c>
    </row>
    <row r="20979" spans="34:35" x14ac:dyDescent="0.25">
      <c r="AH20979">
        <v>7.1055400417973704</v>
      </c>
      <c r="AI20979">
        <v>-5.6433932937984196E-3</v>
      </c>
    </row>
    <row r="20980" spans="34:35" x14ac:dyDescent="0.25">
      <c r="AH20980">
        <v>7.1055400417973704</v>
      </c>
      <c r="AI20980">
        <v>-5.6433932937984196E-3</v>
      </c>
    </row>
    <row r="20981" spans="34:35" x14ac:dyDescent="0.25">
      <c r="AH20981">
        <v>6.7880642289878903</v>
      </c>
      <c r="AI20981">
        <v>-5.5603377780633198E-3</v>
      </c>
    </row>
    <row r="20982" spans="34:35" x14ac:dyDescent="0.25">
      <c r="AH20982">
        <v>6.4705884161784102</v>
      </c>
      <c r="AI20982">
        <v>-5.4803566124232497E-3</v>
      </c>
    </row>
    <row r="20983" spans="34:35" x14ac:dyDescent="0.25">
      <c r="AH20983">
        <v>6.1531126033689301</v>
      </c>
      <c r="AI20983">
        <v>-5.4030908084461799E-3</v>
      </c>
    </row>
    <row r="20984" spans="34:35" x14ac:dyDescent="0.25">
      <c r="AH20984">
        <v>5.8356367905594499</v>
      </c>
      <c r="AI20984">
        <v>-5.3282189327317903E-3</v>
      </c>
    </row>
    <row r="20985" spans="34:35" x14ac:dyDescent="0.25">
      <c r="AH20985">
        <v>5.8356367905594499</v>
      </c>
      <c r="AI20985">
        <v>-5.3282189327317903E-3</v>
      </c>
    </row>
    <row r="20986" spans="34:35" x14ac:dyDescent="0.25">
      <c r="AH20986">
        <v>5.4592275929195804</v>
      </c>
      <c r="AI20986">
        <v>-5.2419491192899998E-3</v>
      </c>
    </row>
    <row r="20987" spans="34:35" x14ac:dyDescent="0.25">
      <c r="AH20987">
        <v>5.0828183952797197</v>
      </c>
      <c r="AI20987">
        <v>-5.1580802062468397E-3</v>
      </c>
    </row>
    <row r="20988" spans="34:35" x14ac:dyDescent="0.25">
      <c r="AH20988">
        <v>4.7064091976398599</v>
      </c>
      <c r="AI20988">
        <v>-5.0760886003687203E-3</v>
      </c>
    </row>
    <row r="20989" spans="34:35" x14ac:dyDescent="0.25">
      <c r="AH20989">
        <v>4.33</v>
      </c>
      <c r="AI20989">
        <v>-4.9956053615900897E-3</v>
      </c>
    </row>
    <row r="20990" spans="34:35" x14ac:dyDescent="0.25">
      <c r="AH20990">
        <v>4.33</v>
      </c>
      <c r="AI20990">
        <v>-4.9956053615900897E-3</v>
      </c>
    </row>
    <row r="20991" spans="34:35" x14ac:dyDescent="0.25">
      <c r="AH20991">
        <v>4.08</v>
      </c>
      <c r="AI20991">
        <v>-4.9428451896499801E-3</v>
      </c>
    </row>
    <row r="20992" spans="34:35" x14ac:dyDescent="0.25">
      <c r="AH20992">
        <v>3.83</v>
      </c>
      <c r="AI20992">
        <v>-4.8905417345974497E-3</v>
      </c>
    </row>
    <row r="20993" spans="34:35" x14ac:dyDescent="0.25">
      <c r="AH20993">
        <v>3.58</v>
      </c>
      <c r="AI20993">
        <v>-4.8386163584891E-3</v>
      </c>
    </row>
    <row r="20994" spans="34:35" x14ac:dyDescent="0.25">
      <c r="AH20994">
        <v>3.33</v>
      </c>
      <c r="AI20994">
        <v>-4.7869807579657402E-3</v>
      </c>
    </row>
    <row r="20995" spans="34:35" x14ac:dyDescent="0.25">
      <c r="AH20995">
        <v>3.33</v>
      </c>
      <c r="AI20995">
        <v>-4.7869807579657402E-3</v>
      </c>
    </row>
    <row r="20996" spans="34:35" x14ac:dyDescent="0.25">
      <c r="AH20996">
        <v>3.2160714285714298</v>
      </c>
      <c r="AI20996">
        <v>-4.7635543491610201E-3</v>
      </c>
    </row>
    <row r="20997" spans="34:35" x14ac:dyDescent="0.25">
      <c r="AH20997">
        <v>3.10214285714286</v>
      </c>
      <c r="AI20997">
        <v>-4.7402130663804698E-3</v>
      </c>
    </row>
    <row r="20998" spans="34:35" x14ac:dyDescent="0.25">
      <c r="AH20998">
        <v>2.9882142857142902</v>
      </c>
      <c r="AI20998">
        <v>-4.7170418158517498E-3</v>
      </c>
    </row>
    <row r="20999" spans="34:35" x14ac:dyDescent="0.25">
      <c r="AH20999">
        <v>2.8742857142857101</v>
      </c>
      <c r="AI20999">
        <v>-4.6941575287770699E-3</v>
      </c>
    </row>
    <row r="21000" spans="34:35" x14ac:dyDescent="0.25">
      <c r="AH21000">
        <v>2.8742857142857101</v>
      </c>
      <c r="AI21000">
        <v>-4.6941575287770699E-3</v>
      </c>
    </row>
    <row r="21001" spans="34:35" x14ac:dyDescent="0.25">
      <c r="AH21001">
        <v>2.8382142857142898</v>
      </c>
      <c r="AI21001">
        <v>-4.6896613253651501E-3</v>
      </c>
    </row>
    <row r="21002" spans="34:35" x14ac:dyDescent="0.25">
      <c r="AH21002">
        <v>2.8021428571428602</v>
      </c>
      <c r="AI21002">
        <v>-4.6853075820228497E-3</v>
      </c>
    </row>
    <row r="21003" spans="34:35" x14ac:dyDescent="0.25">
      <c r="AH21003">
        <v>2.7660714285714301</v>
      </c>
      <c r="AI21003">
        <v>-4.6810225141491303E-3</v>
      </c>
    </row>
    <row r="21004" spans="34:35" x14ac:dyDescent="0.25">
      <c r="AH21004">
        <v>2.73</v>
      </c>
      <c r="AI21004">
        <v>-4.6767566924876E-3</v>
      </c>
    </row>
    <row r="21005" spans="34:35" x14ac:dyDescent="0.25">
      <c r="AH21005">
        <v>2.73</v>
      </c>
      <c r="AI21005">
        <v>-4.6767566924876E-3</v>
      </c>
    </row>
    <row r="21006" spans="34:35" x14ac:dyDescent="0.25">
      <c r="AH21006">
        <v>2.54207876162944</v>
      </c>
      <c r="AI21006">
        <v>-4.6548351105087701E-3</v>
      </c>
    </row>
    <row r="21007" spans="34:35" x14ac:dyDescent="0.25">
      <c r="AH21007">
        <v>2.3541575232588801</v>
      </c>
      <c r="AI21007">
        <v>-4.6335395418302897E-3</v>
      </c>
    </row>
    <row r="21008" spans="34:35" x14ac:dyDescent="0.25">
      <c r="AH21008">
        <v>2.1662362848883201</v>
      </c>
      <c r="AI21008">
        <v>-4.6128112939746698E-3</v>
      </c>
    </row>
    <row r="21009" spans="34:35" x14ac:dyDescent="0.25">
      <c r="AH21009">
        <v>1.9783150465177599</v>
      </c>
      <c r="AI21009">
        <v>-4.5926452769384698E-3</v>
      </c>
    </row>
    <row r="21010" spans="34:35" x14ac:dyDescent="0.25">
      <c r="AH21010">
        <v>1.9783150465177599</v>
      </c>
      <c r="AI21010">
        <v>-4.5926452769384698E-3</v>
      </c>
    </row>
    <row r="21011" spans="34:35" x14ac:dyDescent="0.25">
      <c r="AH21011">
        <v>1.7326011831527199</v>
      </c>
      <c r="AI21011">
        <v>-4.5670829122748304E-3</v>
      </c>
    </row>
    <row r="21012" spans="34:35" x14ac:dyDescent="0.25">
      <c r="AH21012">
        <v>1.48688731978767</v>
      </c>
      <c r="AI21012">
        <v>-4.5424159250161498E-3</v>
      </c>
    </row>
    <row r="21013" spans="34:35" x14ac:dyDescent="0.25">
      <c r="AH21013">
        <v>1.24117345642262</v>
      </c>
      <c r="AI21013">
        <v>-4.5185786449565999E-3</v>
      </c>
    </row>
    <row r="21014" spans="34:35" x14ac:dyDescent="0.25">
      <c r="AH21014">
        <v>0.99545959305757703</v>
      </c>
      <c r="AI21014">
        <v>-4.4955192610097597E-3</v>
      </c>
    </row>
    <row r="21015" spans="34:35" x14ac:dyDescent="0.25">
      <c r="AH21015">
        <v>0.99545959305757703</v>
      </c>
      <c r="AI21015">
        <v>-4.4955192610097597E-3</v>
      </c>
    </row>
    <row r="21016" spans="34:35" x14ac:dyDescent="0.25">
      <c r="AH21016">
        <v>0.67417976767284005</v>
      </c>
      <c r="AI21016">
        <v>-4.4664487660108698E-3</v>
      </c>
    </row>
    <row r="21017" spans="34:35" x14ac:dyDescent="0.25">
      <c r="AH21017">
        <v>0.35289994228810201</v>
      </c>
      <c r="AI21017">
        <v>-4.4384993827566704E-3</v>
      </c>
    </row>
    <row r="21018" spans="34:35" x14ac:dyDescent="0.25">
      <c r="AH21018">
        <v>3.1620116903364498E-2</v>
      </c>
      <c r="AI21018">
        <v>-4.4115410551270797E-3</v>
      </c>
    </row>
    <row r="21019" spans="34:35" x14ac:dyDescent="0.25">
      <c r="AH21019">
        <v>-0.28965970848137401</v>
      </c>
      <c r="AI21019">
        <v>-4.3854467326615697E-3</v>
      </c>
    </row>
    <row r="21020" spans="34:35" x14ac:dyDescent="0.25">
      <c r="AH21020">
        <v>-0.28965970848137401</v>
      </c>
      <c r="AI21020">
        <v>-4.3854467326615697E-3</v>
      </c>
    </row>
    <row r="21021" spans="34:35" x14ac:dyDescent="0.25">
      <c r="AH21021">
        <v>-0.70974478136103003</v>
      </c>
      <c r="AI21021">
        <v>-4.35242829002513E-3</v>
      </c>
    </row>
    <row r="21022" spans="34:35" x14ac:dyDescent="0.25">
      <c r="AH21022">
        <v>-1.1298298542406899</v>
      </c>
      <c r="AI21022">
        <v>-4.3204020404496099E-3</v>
      </c>
    </row>
    <row r="21023" spans="34:35" x14ac:dyDescent="0.25">
      <c r="AH21023">
        <v>-1.5499149271203401</v>
      </c>
      <c r="AI21023">
        <v>-4.2891139183374302E-3</v>
      </c>
    </row>
    <row r="21024" spans="34:35" x14ac:dyDescent="0.25">
      <c r="AH21024">
        <v>-1.97</v>
      </c>
      <c r="AI21024">
        <v>-4.2583017937326802E-3</v>
      </c>
    </row>
    <row r="21025" spans="34:35" x14ac:dyDescent="0.25">
      <c r="AH21025">
        <v>-1.97</v>
      </c>
      <c r="AI21025">
        <v>-4.2583017937326802E-3</v>
      </c>
    </row>
    <row r="21026" spans="34:35" x14ac:dyDescent="0.25">
      <c r="AH21026">
        <v>-2.27</v>
      </c>
      <c r="AI21026">
        <v>-4.2365563317073897E-3</v>
      </c>
    </row>
    <row r="21027" spans="34:35" x14ac:dyDescent="0.25">
      <c r="AH21027">
        <v>-2.57</v>
      </c>
      <c r="AI21027">
        <v>-4.21485065205733E-3</v>
      </c>
    </row>
    <row r="21028" spans="34:35" x14ac:dyDescent="0.25">
      <c r="AH21028">
        <v>-2.87</v>
      </c>
      <c r="AI21028">
        <v>-4.1930964136828704E-3</v>
      </c>
    </row>
    <row r="21029" spans="34:35" x14ac:dyDescent="0.25">
      <c r="AH21029">
        <v>-3.17</v>
      </c>
      <c r="AI21029">
        <v>-4.1710511534793502E-3</v>
      </c>
    </row>
    <row r="21030" spans="34:35" x14ac:dyDescent="0.25">
      <c r="AH21030">
        <v>-3.17</v>
      </c>
      <c r="AI21030">
        <v>-4.1710511534793502E-3</v>
      </c>
    </row>
    <row r="21031" spans="34:35" x14ac:dyDescent="0.25">
      <c r="AH21031">
        <v>-3.2417857142857098</v>
      </c>
      <c r="AI21031">
        <v>-4.1657754181697402E-3</v>
      </c>
    </row>
    <row r="21032" spans="34:35" x14ac:dyDescent="0.25">
      <c r="AH21032">
        <v>-3.3135714285714299</v>
      </c>
      <c r="AI21032">
        <v>-4.1604580082378103E-3</v>
      </c>
    </row>
    <row r="21033" spans="34:35" x14ac:dyDescent="0.25">
      <c r="AH21033">
        <v>-3.3853571428571398</v>
      </c>
      <c r="AI21033">
        <v>-4.1551462176189699E-3</v>
      </c>
    </row>
    <row r="21034" spans="34:35" x14ac:dyDescent="0.25">
      <c r="AH21034">
        <v>-3.45714285714286</v>
      </c>
      <c r="AI21034">
        <v>-4.1498573357035698E-3</v>
      </c>
    </row>
    <row r="21035" spans="34:35" x14ac:dyDescent="0.25">
      <c r="AH21035">
        <v>-3.45714285714286</v>
      </c>
      <c r="AI21035">
        <v>-4.1498573357035698E-3</v>
      </c>
    </row>
    <row r="21036" spans="34:35" x14ac:dyDescent="0.25">
      <c r="AH21036">
        <v>-3.5353571428571402</v>
      </c>
      <c r="AI21036">
        <v>-4.1482878572709101E-3</v>
      </c>
    </row>
    <row r="21037" spans="34:35" x14ac:dyDescent="0.25">
      <c r="AH21037">
        <v>-3.6135714285714302</v>
      </c>
      <c r="AI21037">
        <v>-4.1469440682019602E-3</v>
      </c>
    </row>
    <row r="21038" spans="34:35" x14ac:dyDescent="0.25">
      <c r="AH21038">
        <v>-3.69178571428571</v>
      </c>
      <c r="AI21038">
        <v>-4.1456762922315203E-3</v>
      </c>
    </row>
    <row r="21039" spans="34:35" x14ac:dyDescent="0.25">
      <c r="AH21039">
        <v>-3.77</v>
      </c>
      <c r="AI21039">
        <v>-4.1443960969932796E-3</v>
      </c>
    </row>
    <row r="21040" spans="34:35" x14ac:dyDescent="0.25">
      <c r="AH21040">
        <v>-3.77</v>
      </c>
      <c r="AI21040">
        <v>-4.1443960969932796E-3</v>
      </c>
    </row>
    <row r="21041" spans="34:35" x14ac:dyDescent="0.25">
      <c r="AH21041">
        <v>-3.9565000000000001</v>
      </c>
      <c r="AI21041">
        <v>-4.1413264088024197E-3</v>
      </c>
    </row>
    <row r="21042" spans="34:35" x14ac:dyDescent="0.25">
      <c r="AH21042">
        <v>-4.1429999999999998</v>
      </c>
      <c r="AI21042">
        <v>-4.1382504899056998E-3</v>
      </c>
    </row>
    <row r="21043" spans="34:35" x14ac:dyDescent="0.25">
      <c r="AH21043">
        <v>-4.3295000000000003</v>
      </c>
      <c r="AI21043">
        <v>-4.1352010199923296E-3</v>
      </c>
    </row>
    <row r="21044" spans="34:35" x14ac:dyDescent="0.25">
      <c r="AH21044">
        <v>-4.516</v>
      </c>
      <c r="AI21044">
        <v>-4.1321829638709499E-3</v>
      </c>
    </row>
    <row r="21045" spans="34:35" x14ac:dyDescent="0.25">
      <c r="AH21045">
        <v>-4.516</v>
      </c>
      <c r="AI21045">
        <v>-4.1321829638709499E-3</v>
      </c>
    </row>
    <row r="21046" spans="34:35" x14ac:dyDescent="0.25">
      <c r="AH21046">
        <v>-4.7024999999999997</v>
      </c>
      <c r="AI21046">
        <v>-4.1292594682588698E-3</v>
      </c>
    </row>
    <row r="21047" spans="34:35" x14ac:dyDescent="0.25">
      <c r="AH21047">
        <v>-4.8890000000000002</v>
      </c>
      <c r="AI21047">
        <v>-4.12641679301961E-3</v>
      </c>
    </row>
    <row r="21048" spans="34:35" x14ac:dyDescent="0.25">
      <c r="AH21048">
        <v>-5.0754999999999999</v>
      </c>
      <c r="AI21048">
        <v>-4.1236695782895898E-3</v>
      </c>
    </row>
    <row r="21049" spans="34:35" x14ac:dyDescent="0.25">
      <c r="AH21049">
        <v>-5.2619999999999996</v>
      </c>
      <c r="AI21049">
        <v>-4.1210315675499999E-3</v>
      </c>
    </row>
    <row r="21050" spans="34:35" x14ac:dyDescent="0.25">
      <c r="AH21050">
        <v>-5.2619999999999996</v>
      </c>
      <c r="AI21050">
        <v>-4.1210315675499999E-3</v>
      </c>
    </row>
    <row r="21051" spans="34:35" x14ac:dyDescent="0.25">
      <c r="AH21051">
        <v>-5.4485000000000001</v>
      </c>
      <c r="AI21051">
        <v>-4.1185095729565297E-3</v>
      </c>
    </row>
    <row r="21052" spans="34:35" x14ac:dyDescent="0.25">
      <c r="AH21052">
        <v>-5.6349999999999998</v>
      </c>
      <c r="AI21052">
        <v>-4.1161121718596002E-3</v>
      </c>
    </row>
    <row r="21053" spans="34:35" x14ac:dyDescent="0.25">
      <c r="AH21053">
        <v>-5.8215000000000003</v>
      </c>
      <c r="AI21053">
        <v>-4.1138444198624696E-3</v>
      </c>
    </row>
    <row r="21054" spans="34:35" x14ac:dyDescent="0.25">
      <c r="AH21054">
        <v>-6.008</v>
      </c>
      <c r="AI21054">
        <v>-4.1117131537496097E-3</v>
      </c>
    </row>
    <row r="21055" spans="34:35" x14ac:dyDescent="0.25">
      <c r="AH21055">
        <v>-6.008</v>
      </c>
      <c r="AI21055">
        <v>-4.1117131537496097E-3</v>
      </c>
    </row>
    <row r="21056" spans="34:35" x14ac:dyDescent="0.25">
      <c r="AH21056">
        <v>-6.1944999999999997</v>
      </c>
      <c r="AI21056">
        <v>-4.1097227789783997E-3</v>
      </c>
    </row>
    <row r="21057" spans="34:35" x14ac:dyDescent="0.25">
      <c r="AH21057">
        <v>-6.3810000000000002</v>
      </c>
      <c r="AI21057">
        <v>-4.1078772512689998E-3</v>
      </c>
    </row>
    <row r="21058" spans="34:35" x14ac:dyDescent="0.25">
      <c r="AH21058">
        <v>-6.5674999999999999</v>
      </c>
      <c r="AI21058">
        <v>-4.1061797819007904E-3</v>
      </c>
    </row>
    <row r="21059" spans="34:35" x14ac:dyDescent="0.25">
      <c r="AH21059">
        <v>-6.7539999999999996</v>
      </c>
      <c r="AI21059">
        <v>-4.1046325089191104E-3</v>
      </c>
    </row>
    <row r="21060" spans="34:35" x14ac:dyDescent="0.25">
      <c r="AH21060">
        <v>-6.7539999999999996</v>
      </c>
      <c r="AI21060">
        <v>-4.1046325089191104E-3</v>
      </c>
    </row>
    <row r="21061" spans="34:35" x14ac:dyDescent="0.25">
      <c r="AH21061">
        <v>-6.9405000000000001</v>
      </c>
      <c r="AI21061">
        <v>-4.1032367981388602E-3</v>
      </c>
    </row>
    <row r="21062" spans="34:35" x14ac:dyDescent="0.25">
      <c r="AH21062">
        <v>-7.1269999999999998</v>
      </c>
      <c r="AI21062">
        <v>-4.1019953074566597E-3</v>
      </c>
    </row>
    <row r="21063" spans="34:35" x14ac:dyDescent="0.25">
      <c r="AH21063">
        <v>-7.3135000000000003</v>
      </c>
      <c r="AI21063">
        <v>-4.1009083080957697E-3</v>
      </c>
    </row>
    <row r="21064" spans="34:35" x14ac:dyDescent="0.25">
      <c r="AH21064">
        <v>-7.5</v>
      </c>
      <c r="AI21064">
        <v>-4.0999777340899098E-3</v>
      </c>
    </row>
    <row r="21065" spans="34:35" x14ac:dyDescent="0.25">
      <c r="AH21065">
        <v>-7.5</v>
      </c>
      <c r="AI21065">
        <v>-4.0999777340899098E-3</v>
      </c>
    </row>
    <row r="21066" spans="34:35" x14ac:dyDescent="0.25">
      <c r="AH21066">
        <v>-7.6</v>
      </c>
      <c r="AI21066">
        <v>-4.0995433424138097E-3</v>
      </c>
    </row>
    <row r="21067" spans="34:35" x14ac:dyDescent="0.25">
      <c r="AH21067">
        <v>-7.7</v>
      </c>
      <c r="AI21067">
        <v>-4.0991541692576199E-3</v>
      </c>
    </row>
    <row r="21068" spans="34:35" x14ac:dyDescent="0.25">
      <c r="AH21068">
        <v>-7.8</v>
      </c>
      <c r="AI21068">
        <v>-4.0988102318946203E-3</v>
      </c>
    </row>
    <row r="21069" spans="34:35" x14ac:dyDescent="0.25">
      <c r="AH21069">
        <v>-7.9</v>
      </c>
      <c r="AI21069">
        <v>-4.0985114369111401E-3</v>
      </c>
    </row>
    <row r="21070" spans="34:35" x14ac:dyDescent="0.25">
      <c r="AH21070">
        <v>-7.9</v>
      </c>
      <c r="AI21070">
        <v>-4.0985114369111401E-3</v>
      </c>
    </row>
    <row r="21071" spans="34:35" x14ac:dyDescent="0.25">
      <c r="AH21071">
        <v>-8.15</v>
      </c>
      <c r="AI21071">
        <v>-4.0979618127370302E-3</v>
      </c>
    </row>
    <row r="21072" spans="34:35" x14ac:dyDescent="0.25">
      <c r="AH21072">
        <v>-8.4</v>
      </c>
      <c r="AI21072">
        <v>-4.0976929972492302E-3</v>
      </c>
    </row>
    <row r="21073" spans="34:35" x14ac:dyDescent="0.25">
      <c r="AH21073">
        <v>-8.65</v>
      </c>
      <c r="AI21073">
        <v>-4.0977026385895197E-3</v>
      </c>
    </row>
    <row r="21074" spans="34:35" x14ac:dyDescent="0.25">
      <c r="AH21074">
        <v>-8.9</v>
      </c>
      <c r="AI21074">
        <v>-4.0979903293872702E-3</v>
      </c>
    </row>
    <row r="21075" spans="34:35" x14ac:dyDescent="0.25">
      <c r="AH21075">
        <v>-8.9</v>
      </c>
      <c r="AI21075">
        <v>-4.0979903293872702E-3</v>
      </c>
    </row>
    <row r="21076" spans="34:35" x14ac:dyDescent="0.25">
      <c r="AH21076">
        <v>-9.5175000000000001</v>
      </c>
      <c r="AI21076">
        <v>-4.0998345772433704E-3</v>
      </c>
    </row>
    <row r="21077" spans="34:35" x14ac:dyDescent="0.25">
      <c r="AH21077">
        <v>-10.135</v>
      </c>
      <c r="AI21077">
        <v>-4.1032537471899404E-3</v>
      </c>
    </row>
    <row r="21078" spans="34:35" x14ac:dyDescent="0.25">
      <c r="AH21078">
        <v>-10.7525</v>
      </c>
      <c r="AI21078">
        <v>-4.1081430634353697E-3</v>
      </c>
    </row>
    <row r="21079" spans="34:35" x14ac:dyDescent="0.25">
      <c r="AH21079">
        <v>-11.37</v>
      </c>
      <c r="AI21079">
        <v>-4.1143664585401099E-3</v>
      </c>
    </row>
    <row r="21080" spans="34:35" x14ac:dyDescent="0.25">
      <c r="AH21080">
        <v>-11.37</v>
      </c>
      <c r="AI21080">
        <v>-4.1143664585401099E-3</v>
      </c>
    </row>
    <row r="21081" spans="34:35" x14ac:dyDescent="0.25">
      <c r="AH21081">
        <v>-11.87</v>
      </c>
      <c r="AI21081">
        <v>-4.1202835570901698E-3</v>
      </c>
    </row>
    <row r="21082" spans="34:35" x14ac:dyDescent="0.25">
      <c r="AH21082">
        <v>-12.37</v>
      </c>
      <c r="AI21082">
        <v>-4.1268827972333498E-3</v>
      </c>
    </row>
    <row r="21083" spans="34:35" x14ac:dyDescent="0.25">
      <c r="AH21083">
        <v>-12.87</v>
      </c>
      <c r="AI21083">
        <v>-4.1340585009055804E-3</v>
      </c>
    </row>
    <row r="21084" spans="34:35" x14ac:dyDescent="0.25">
      <c r="AH21084">
        <v>-13.37</v>
      </c>
      <c r="AI21084">
        <v>-4.1417156809356002E-3</v>
      </c>
    </row>
    <row r="21085" spans="34:35" x14ac:dyDescent="0.25">
      <c r="AH21085">
        <v>-13.37</v>
      </c>
      <c r="AI21085">
        <v>-4.1417156809356002E-3</v>
      </c>
    </row>
    <row r="21086" spans="34:35" x14ac:dyDescent="0.25">
      <c r="AH21086">
        <v>-13.395</v>
      </c>
      <c r="AI21086">
        <v>-4.1421092303134E-3</v>
      </c>
    </row>
    <row r="21087" spans="34:35" x14ac:dyDescent="0.25">
      <c r="AH21087">
        <v>-13.42</v>
      </c>
      <c r="AI21087">
        <v>-4.1425038455417101E-3</v>
      </c>
    </row>
    <row r="21088" spans="34:35" x14ac:dyDescent="0.25">
      <c r="AH21088">
        <v>-13.445</v>
      </c>
      <c r="AI21088">
        <v>-4.1428994809725103E-3</v>
      </c>
    </row>
    <row r="21089" spans="34:35" x14ac:dyDescent="0.25">
      <c r="AH21089">
        <v>-13.47</v>
      </c>
      <c r="AI21089">
        <v>-4.1432961002270501E-3</v>
      </c>
    </row>
    <row r="21090" spans="34:35" x14ac:dyDescent="0.25">
      <c r="AH21090">
        <v>-13.47</v>
      </c>
      <c r="AI21090">
        <v>-4.1432961002270501E-3</v>
      </c>
    </row>
    <row r="21091" spans="34:35" x14ac:dyDescent="0.25">
      <c r="AH21091">
        <v>-13.602499999999999</v>
      </c>
      <c r="AI21091">
        <v>-4.1454129707030902E-3</v>
      </c>
    </row>
    <row r="21092" spans="34:35" x14ac:dyDescent="0.25">
      <c r="AH21092">
        <v>-13.734999999999999</v>
      </c>
      <c r="AI21092">
        <v>-4.1475536668392401E-3</v>
      </c>
    </row>
    <row r="21093" spans="34:35" x14ac:dyDescent="0.25">
      <c r="AH21093">
        <v>-13.8675</v>
      </c>
      <c r="AI21093">
        <v>-4.1497163399997899E-3</v>
      </c>
    </row>
    <row r="21094" spans="34:35" x14ac:dyDescent="0.25">
      <c r="AH21094">
        <v>-14</v>
      </c>
      <c r="AI21094">
        <v>-4.1518992478266296E-3</v>
      </c>
    </row>
    <row r="21095" spans="34:35" x14ac:dyDescent="0.25">
      <c r="AH21095">
        <v>-14</v>
      </c>
      <c r="AI21095">
        <v>-4.1518992478266296E-3</v>
      </c>
    </row>
    <row r="21096" spans="34:35" x14ac:dyDescent="0.25">
      <c r="AH21096">
        <v>-14.211606673841001</v>
      </c>
      <c r="AI21096">
        <v>-4.1554233490872497E-3</v>
      </c>
    </row>
    <row r="21097" spans="34:35" x14ac:dyDescent="0.25">
      <c r="AH21097">
        <v>-14.423213347682101</v>
      </c>
      <c r="AI21097">
        <v>-4.1589877810934896E-3</v>
      </c>
    </row>
    <row r="21098" spans="34:35" x14ac:dyDescent="0.25">
      <c r="AH21098">
        <v>-14.634820021523099</v>
      </c>
      <c r="AI21098">
        <v>-4.1625860887719501E-3</v>
      </c>
    </row>
    <row r="21099" spans="34:35" x14ac:dyDescent="0.25">
      <c r="AH21099">
        <v>-14.846426695364199</v>
      </c>
      <c r="AI21099">
        <v>-4.1662108437024899E-3</v>
      </c>
    </row>
    <row r="21100" spans="34:35" x14ac:dyDescent="0.25">
      <c r="AH21100">
        <v>-14.846426695364199</v>
      </c>
      <c r="AI21100">
        <v>-4.1662108437024899E-3</v>
      </c>
    </row>
    <row r="21101" spans="34:35" x14ac:dyDescent="0.25">
      <c r="AH21101">
        <v>-15.1123067924162</v>
      </c>
      <c r="AI21101">
        <v>-4.1707904745263702E-3</v>
      </c>
    </row>
    <row r="21102" spans="34:35" x14ac:dyDescent="0.25">
      <c r="AH21102">
        <v>-15.3781868894682</v>
      </c>
      <c r="AI21102">
        <v>-4.1753859052343703E-3</v>
      </c>
    </row>
    <row r="21103" spans="34:35" x14ac:dyDescent="0.25">
      <c r="AH21103">
        <v>-15.644066986520199</v>
      </c>
      <c r="AI21103">
        <v>-4.17998400058782E-3</v>
      </c>
    </row>
    <row r="21104" spans="34:35" x14ac:dyDescent="0.25">
      <c r="AH21104">
        <v>-15.909947083572201</v>
      </c>
      <c r="AI21104">
        <v>-4.1845718791685398E-3</v>
      </c>
    </row>
    <row r="21105" spans="34:35" x14ac:dyDescent="0.25">
      <c r="AH21105">
        <v>-15.909947083572201</v>
      </c>
      <c r="AI21105">
        <v>-4.1845718791685398E-3</v>
      </c>
    </row>
    <row r="21106" spans="34:35" x14ac:dyDescent="0.25">
      <c r="AH21106">
        <v>-16.244020790819601</v>
      </c>
      <c r="AI21106">
        <v>-4.19030165628137E-3</v>
      </c>
    </row>
    <row r="21107" spans="34:35" x14ac:dyDescent="0.25">
      <c r="AH21107">
        <v>-16.578094498067099</v>
      </c>
      <c r="AI21107">
        <v>-4.1959678605348397E-3</v>
      </c>
    </row>
    <row r="21108" spans="34:35" x14ac:dyDescent="0.25">
      <c r="AH21108">
        <v>-16.912168205314501</v>
      </c>
      <c r="AI21108">
        <v>-4.2015443745176502E-3</v>
      </c>
    </row>
    <row r="21109" spans="34:35" x14ac:dyDescent="0.25">
      <c r="AH21109">
        <v>-17.246241912561899</v>
      </c>
      <c r="AI21109">
        <v>-4.20700294634559E-3</v>
      </c>
    </row>
    <row r="21110" spans="34:35" x14ac:dyDescent="0.25">
      <c r="AH21110">
        <v>-17.246241912561899</v>
      </c>
      <c r="AI21110">
        <v>-4.20700294634559E-3</v>
      </c>
    </row>
    <row r="21111" spans="34:35" x14ac:dyDescent="0.25">
      <c r="AH21111">
        <v>-17.665999702300599</v>
      </c>
      <c r="AI21111">
        <v>-4.2136508547776898E-3</v>
      </c>
    </row>
    <row r="21112" spans="34:35" x14ac:dyDescent="0.25">
      <c r="AH21112">
        <v>-18.085757492039299</v>
      </c>
      <c r="AI21112">
        <v>-4.2200118147911201E-3</v>
      </c>
    </row>
    <row r="21113" spans="34:35" x14ac:dyDescent="0.25">
      <c r="AH21113">
        <v>-18.505515281777999</v>
      </c>
      <c r="AI21113">
        <v>-4.22602645322619E-3</v>
      </c>
    </row>
    <row r="21114" spans="34:35" x14ac:dyDescent="0.25">
      <c r="AH21114">
        <v>-18.925273071516699</v>
      </c>
      <c r="AI21114">
        <v>-4.2316355958077201E-3</v>
      </c>
    </row>
    <row r="21115" spans="34:35" x14ac:dyDescent="0.25">
      <c r="AH21115">
        <v>-18.925273071516699</v>
      </c>
      <c r="AI21115">
        <v>-4.2316355958077201E-3</v>
      </c>
    </row>
    <row r="21116" spans="34:35" x14ac:dyDescent="0.25">
      <c r="AH21116">
        <v>-19.4526914173004</v>
      </c>
      <c r="AI21116">
        <v>-4.2380195154808203E-3</v>
      </c>
    </row>
    <row r="21117" spans="34:35" x14ac:dyDescent="0.25">
      <c r="AH21117">
        <v>-19.980109763084201</v>
      </c>
      <c r="AI21117">
        <v>-4.2435430676329502E-3</v>
      </c>
    </row>
    <row r="21118" spans="34:35" x14ac:dyDescent="0.25">
      <c r="AH21118">
        <v>-20.507528108868001</v>
      </c>
      <c r="AI21118">
        <v>-4.2480923942319199E-3</v>
      </c>
    </row>
    <row r="21119" spans="34:35" x14ac:dyDescent="0.25">
      <c r="AH21119">
        <v>-21.034946454651799</v>
      </c>
      <c r="AI21119">
        <v>-4.2515700848594897E-3</v>
      </c>
    </row>
    <row r="21120" spans="34:35" x14ac:dyDescent="0.25">
      <c r="AH21120">
        <v>-21.034946454651799</v>
      </c>
      <c r="AI21120">
        <v>-4.2515700848594897E-3</v>
      </c>
    </row>
    <row r="21121" spans="34:35" x14ac:dyDescent="0.25">
      <c r="AH21121">
        <v>-21.697638412417401</v>
      </c>
      <c r="AI21121">
        <v>-4.2542591416364203E-3</v>
      </c>
    </row>
    <row r="21122" spans="34:35" x14ac:dyDescent="0.25">
      <c r="AH21122">
        <v>-22.360330370183</v>
      </c>
      <c r="AI21122">
        <v>-4.2549717448459104E-3</v>
      </c>
    </row>
    <row r="21123" spans="34:35" x14ac:dyDescent="0.25">
      <c r="AH21123">
        <v>-23.023022327948699</v>
      </c>
      <c r="AI21123">
        <v>-4.2536646422749198E-3</v>
      </c>
    </row>
    <row r="21124" spans="34:35" x14ac:dyDescent="0.25">
      <c r="AH21124">
        <v>-23.685714285714301</v>
      </c>
      <c r="AI21124">
        <v>-4.2504562978842499E-3</v>
      </c>
    </row>
    <row r="21125" spans="34:35" x14ac:dyDescent="0.25">
      <c r="AH21125">
        <v>-23.685714285714301</v>
      </c>
      <c r="AI21125">
        <v>-4.2504562978842499E-3</v>
      </c>
    </row>
    <row r="21126" spans="34:35" x14ac:dyDescent="0.25">
      <c r="AH21126">
        <v>-24.2481782087116</v>
      </c>
      <c r="AI21126">
        <v>-4.2562459116591003E-3</v>
      </c>
    </row>
    <row r="21127" spans="34:35" x14ac:dyDescent="0.25">
      <c r="AH21127">
        <v>-24.810642131708899</v>
      </c>
      <c r="AI21127">
        <v>-4.2619591326735103E-3</v>
      </c>
    </row>
    <row r="21128" spans="34:35" x14ac:dyDescent="0.25">
      <c r="AH21128">
        <v>-25.373106054706199</v>
      </c>
      <c r="AI21128">
        <v>-4.2674332823239699E-3</v>
      </c>
    </row>
    <row r="21129" spans="34:35" x14ac:dyDescent="0.25">
      <c r="AH21129">
        <v>-25.935569977703501</v>
      </c>
      <c r="AI21129">
        <v>-4.2726500928205397E-3</v>
      </c>
    </row>
    <row r="21130" spans="34:35" x14ac:dyDescent="0.25">
      <c r="AH21130">
        <v>-25.935569977703501</v>
      </c>
      <c r="AI21130">
        <v>-4.2726500928205397E-3</v>
      </c>
    </row>
    <row r="21131" spans="34:35" x14ac:dyDescent="0.25">
      <c r="AH21131">
        <v>-26.619660341358099</v>
      </c>
      <c r="AI21131">
        <v>-4.2787061067305803E-3</v>
      </c>
    </row>
    <row r="21132" spans="34:35" x14ac:dyDescent="0.25">
      <c r="AH21132">
        <v>-27.3037507050127</v>
      </c>
      <c r="AI21132">
        <v>-4.2845353682462997E-3</v>
      </c>
    </row>
    <row r="21133" spans="34:35" x14ac:dyDescent="0.25">
      <c r="AH21133">
        <v>-27.987841068667301</v>
      </c>
      <c r="AI21133">
        <v>-4.2902285053331999E-3</v>
      </c>
    </row>
    <row r="21134" spans="34:35" x14ac:dyDescent="0.25">
      <c r="AH21134">
        <v>-28.671931432321902</v>
      </c>
      <c r="AI21134">
        <v>-4.2958916056816598E-3</v>
      </c>
    </row>
    <row r="21135" spans="34:35" x14ac:dyDescent="0.25">
      <c r="AH21135">
        <v>-28.671931432321902</v>
      </c>
      <c r="AI21135">
        <v>-4.2958916056816598E-3</v>
      </c>
    </row>
    <row r="21136" spans="34:35" x14ac:dyDescent="0.25">
      <c r="AH21136">
        <v>-29.503948574241399</v>
      </c>
      <c r="AI21136">
        <v>-4.30252687258672E-3</v>
      </c>
    </row>
    <row r="21137" spans="34:35" x14ac:dyDescent="0.25">
      <c r="AH21137">
        <v>-30.335965716160899</v>
      </c>
      <c r="AI21137">
        <v>-4.3089577514408596E-3</v>
      </c>
    </row>
    <row r="21138" spans="34:35" x14ac:dyDescent="0.25">
      <c r="AH21138">
        <v>-31.167982858080499</v>
      </c>
      <c r="AI21138">
        <v>-4.31543562664298E-3</v>
      </c>
    </row>
    <row r="21139" spans="34:35" x14ac:dyDescent="0.25">
      <c r="AH21139">
        <v>-32</v>
      </c>
      <c r="AI21139">
        <v>-4.3221429923784799E-3</v>
      </c>
    </row>
    <row r="21140" spans="34:35" x14ac:dyDescent="0.25">
      <c r="AH21140">
        <v>20</v>
      </c>
      <c r="AI21140">
        <v>-1.34969055593757E-2</v>
      </c>
    </row>
    <row r="21141" spans="34:35" x14ac:dyDescent="0.25">
      <c r="AH21141">
        <v>19.707185490582699</v>
      </c>
      <c r="AI21141">
        <v>-1.3876291027371901E-2</v>
      </c>
    </row>
    <row r="21142" spans="34:35" x14ac:dyDescent="0.25">
      <c r="AH21142">
        <v>19.414370981165501</v>
      </c>
      <c r="AI21142">
        <v>-1.42025773430626E-2</v>
      </c>
    </row>
    <row r="21143" spans="34:35" x14ac:dyDescent="0.25">
      <c r="AH21143">
        <v>19.1215564717482</v>
      </c>
      <c r="AI21143">
        <v>-1.44465512598701E-2</v>
      </c>
    </row>
    <row r="21144" spans="34:35" x14ac:dyDescent="0.25">
      <c r="AH21144">
        <v>18.828741962330898</v>
      </c>
      <c r="AI21144">
        <v>-1.46201345611068E-2</v>
      </c>
    </row>
    <row r="21145" spans="34:35" x14ac:dyDescent="0.25">
      <c r="AH21145">
        <v>18.828741962330898</v>
      </c>
      <c r="AI21145">
        <v>-1.46201345611068E-2</v>
      </c>
    </row>
    <row r="21146" spans="34:35" x14ac:dyDescent="0.25">
      <c r="AH21146">
        <v>18.6715564717482</v>
      </c>
      <c r="AI21146">
        <v>-1.4685866431829699E-2</v>
      </c>
    </row>
    <row r="21147" spans="34:35" x14ac:dyDescent="0.25">
      <c r="AH21147">
        <v>18.514370981165499</v>
      </c>
      <c r="AI21147">
        <v>-1.4730976196619E-2</v>
      </c>
    </row>
    <row r="21148" spans="34:35" x14ac:dyDescent="0.25">
      <c r="AH21148">
        <v>18.357185490582701</v>
      </c>
      <c r="AI21148">
        <v>-1.47563767169608E-2</v>
      </c>
    </row>
    <row r="21149" spans="34:35" x14ac:dyDescent="0.25">
      <c r="AH21149">
        <v>18.2</v>
      </c>
      <c r="AI21149">
        <v>-1.47626593990928E-2</v>
      </c>
    </row>
    <row r="21150" spans="34:35" x14ac:dyDescent="0.25">
      <c r="AH21150">
        <v>18.2</v>
      </c>
      <c r="AI21150">
        <v>-1.47626593990928E-2</v>
      </c>
    </row>
    <row r="21151" spans="34:35" x14ac:dyDescent="0.25">
      <c r="AH21151">
        <v>18.175000000000001</v>
      </c>
      <c r="AI21151">
        <v>-1.47619335174677E-2</v>
      </c>
    </row>
    <row r="21152" spans="34:35" x14ac:dyDescent="0.25">
      <c r="AH21152">
        <v>18.149999999999999</v>
      </c>
      <c r="AI21152">
        <v>-1.47607216352708E-2</v>
      </c>
    </row>
    <row r="21153" spans="34:35" x14ac:dyDescent="0.25">
      <c r="AH21153">
        <v>18.125</v>
      </c>
      <c r="AI21153">
        <v>-1.47590287810261E-2</v>
      </c>
    </row>
    <row r="21154" spans="34:35" x14ac:dyDescent="0.25">
      <c r="AH21154">
        <v>18.100000000000001</v>
      </c>
      <c r="AI21154">
        <v>-1.47568596640461E-2</v>
      </c>
    </row>
    <row r="21155" spans="34:35" x14ac:dyDescent="0.25">
      <c r="AH21155">
        <v>18.100000000000001</v>
      </c>
      <c r="AI21155">
        <v>-1.47568596640461E-2</v>
      </c>
    </row>
    <row r="21156" spans="34:35" x14ac:dyDescent="0.25">
      <c r="AH21156">
        <v>18.074999999999999</v>
      </c>
      <c r="AI21156">
        <v>-1.47542190399835E-2</v>
      </c>
    </row>
    <row r="21157" spans="34:35" x14ac:dyDescent="0.25">
      <c r="AH21157">
        <v>18.05</v>
      </c>
      <c r="AI21157">
        <v>-1.4751124825339501E-2</v>
      </c>
    </row>
    <row r="21158" spans="34:35" x14ac:dyDescent="0.25">
      <c r="AH21158">
        <v>18.024999999999999</v>
      </c>
      <c r="AI21158">
        <v>-1.47475892874398E-2</v>
      </c>
    </row>
    <row r="21159" spans="34:35" x14ac:dyDescent="0.25">
      <c r="AH21159">
        <v>18</v>
      </c>
      <c r="AI21159">
        <v>-1.47436174570338E-2</v>
      </c>
    </row>
    <row r="21160" spans="34:35" x14ac:dyDescent="0.25">
      <c r="AH21160">
        <v>18</v>
      </c>
      <c r="AI21160">
        <v>-1.47436174570338E-2</v>
      </c>
    </row>
    <row r="21161" spans="34:35" x14ac:dyDescent="0.25">
      <c r="AH21161">
        <v>17.75</v>
      </c>
      <c r="AI21161">
        <v>-1.4676493948329599E-2</v>
      </c>
    </row>
    <row r="21162" spans="34:35" x14ac:dyDescent="0.25">
      <c r="AH21162">
        <v>17.5</v>
      </c>
      <c r="AI21162">
        <v>-1.4563849963821899E-2</v>
      </c>
    </row>
    <row r="21163" spans="34:35" x14ac:dyDescent="0.25">
      <c r="AH21163">
        <v>17.25</v>
      </c>
      <c r="AI21163">
        <v>-1.4406739493066799E-2</v>
      </c>
    </row>
    <row r="21164" spans="34:35" x14ac:dyDescent="0.25">
      <c r="AH21164">
        <v>17</v>
      </c>
      <c r="AI21164">
        <v>-1.42059739510817E-2</v>
      </c>
    </row>
    <row r="21165" spans="34:35" x14ac:dyDescent="0.25">
      <c r="AH21165">
        <v>17</v>
      </c>
      <c r="AI21165">
        <v>-1.42059739510817E-2</v>
      </c>
    </row>
    <row r="21166" spans="34:35" x14ac:dyDescent="0.25">
      <c r="AH21166">
        <v>16.574999999999999</v>
      </c>
      <c r="AI21166">
        <v>-1.3765922044155001E-2</v>
      </c>
    </row>
    <row r="21167" spans="34:35" x14ac:dyDescent="0.25">
      <c r="AH21167">
        <v>16.149999999999999</v>
      </c>
      <c r="AI21167">
        <v>-1.32034527719506E-2</v>
      </c>
    </row>
    <row r="21168" spans="34:35" x14ac:dyDescent="0.25">
      <c r="AH21168">
        <v>15.725</v>
      </c>
      <c r="AI21168">
        <v>-1.2530399033233001E-2</v>
      </c>
    </row>
    <row r="21169" spans="34:35" x14ac:dyDescent="0.25">
      <c r="AH21169">
        <v>15.3</v>
      </c>
      <c r="AI21169">
        <v>-1.1748915756339601E-2</v>
      </c>
    </row>
    <row r="21170" spans="34:35" x14ac:dyDescent="0.25">
      <c r="AH21170">
        <v>15.3</v>
      </c>
      <c r="AI21170">
        <v>-1.1748915756339601E-2</v>
      </c>
    </row>
    <row r="21171" spans="34:35" x14ac:dyDescent="0.25">
      <c r="AH21171">
        <v>14.85</v>
      </c>
      <c r="AI21171">
        <v>-1.1586268237368301E-2</v>
      </c>
    </row>
    <row r="21172" spans="34:35" x14ac:dyDescent="0.25">
      <c r="AH21172">
        <v>14.4</v>
      </c>
      <c r="AI21172">
        <v>-1.1400146949371401E-2</v>
      </c>
    </row>
    <row r="21173" spans="34:35" x14ac:dyDescent="0.25">
      <c r="AH21173">
        <v>13.95</v>
      </c>
      <c r="AI21173">
        <v>-1.1195324971169599E-2</v>
      </c>
    </row>
    <row r="21174" spans="34:35" x14ac:dyDescent="0.25">
      <c r="AH21174">
        <v>13.5</v>
      </c>
      <c r="AI21174">
        <v>-1.0972345354170999E-2</v>
      </c>
    </row>
    <row r="21175" spans="34:35" x14ac:dyDescent="0.25">
      <c r="AH21175">
        <v>13.5</v>
      </c>
      <c r="AI21175">
        <v>-1.0972345354170999E-2</v>
      </c>
    </row>
    <row r="21176" spans="34:35" x14ac:dyDescent="0.25">
      <c r="AH21176">
        <v>13.25</v>
      </c>
      <c r="AI21176">
        <v>-1.08409817386833E-2</v>
      </c>
    </row>
    <row r="21177" spans="34:35" x14ac:dyDescent="0.25">
      <c r="AH21177">
        <v>13</v>
      </c>
      <c r="AI21177">
        <v>-1.07052298316883E-2</v>
      </c>
    </row>
    <row r="21178" spans="34:35" x14ac:dyDescent="0.25">
      <c r="AH21178">
        <v>12.75</v>
      </c>
      <c r="AI21178">
        <v>-1.0565001558738799E-2</v>
      </c>
    </row>
    <row r="21179" spans="34:35" x14ac:dyDescent="0.25">
      <c r="AH21179">
        <v>12.5</v>
      </c>
      <c r="AI21179">
        <v>-1.0420347437383E-2</v>
      </c>
    </row>
    <row r="21180" spans="34:35" x14ac:dyDescent="0.25">
      <c r="AH21180">
        <v>12.5</v>
      </c>
      <c r="AI21180">
        <v>-1.0420347437383E-2</v>
      </c>
    </row>
    <row r="21181" spans="34:35" x14ac:dyDescent="0.25">
      <c r="AH21181">
        <v>12.22</v>
      </c>
      <c r="AI21181">
        <v>-1.0253222623429901E-2</v>
      </c>
    </row>
    <row r="21182" spans="34:35" x14ac:dyDescent="0.25">
      <c r="AH21182">
        <v>11.94</v>
      </c>
      <c r="AI21182">
        <v>-1.00807949338614E-2</v>
      </c>
    </row>
    <row r="21183" spans="34:35" x14ac:dyDescent="0.25">
      <c r="AH21183">
        <v>11.66</v>
      </c>
      <c r="AI21183">
        <v>-9.9031717962248696E-3</v>
      </c>
    </row>
    <row r="21184" spans="34:35" x14ac:dyDescent="0.25">
      <c r="AH21184">
        <v>11.38</v>
      </c>
      <c r="AI21184">
        <v>-9.72043263264653E-3</v>
      </c>
    </row>
    <row r="21185" spans="34:35" x14ac:dyDescent="0.25">
      <c r="AH21185">
        <v>11.38</v>
      </c>
      <c r="AI21185">
        <v>-9.72043263264653E-3</v>
      </c>
    </row>
    <row r="21186" spans="34:35" x14ac:dyDescent="0.25">
      <c r="AH21186">
        <v>10.955</v>
      </c>
      <c r="AI21186">
        <v>-9.4334750083056706E-3</v>
      </c>
    </row>
    <row r="21187" spans="34:35" x14ac:dyDescent="0.25">
      <c r="AH21187">
        <v>10.53</v>
      </c>
      <c r="AI21187">
        <v>-9.1351543330504305E-3</v>
      </c>
    </row>
    <row r="21188" spans="34:35" x14ac:dyDescent="0.25">
      <c r="AH21188">
        <v>10.105</v>
      </c>
      <c r="AI21188">
        <v>-8.8257268181749105E-3</v>
      </c>
    </row>
    <row r="21189" spans="34:35" x14ac:dyDescent="0.25">
      <c r="AH21189">
        <v>9.68</v>
      </c>
      <c r="AI21189">
        <v>-8.5054751415943805E-3</v>
      </c>
    </row>
    <row r="21190" spans="34:35" x14ac:dyDescent="0.25">
      <c r="AH21190">
        <v>9.68</v>
      </c>
      <c r="AI21190">
        <v>-8.5054751415943805E-3</v>
      </c>
    </row>
    <row r="21191" spans="34:35" x14ac:dyDescent="0.25">
      <c r="AH21191">
        <v>9.5299999999999994</v>
      </c>
      <c r="AI21191">
        <v>-8.38991787734953E-3</v>
      </c>
    </row>
    <row r="21192" spans="34:35" x14ac:dyDescent="0.25">
      <c r="AH21192">
        <v>9.3800000000000008</v>
      </c>
      <c r="AI21192">
        <v>-8.2730699534555308E-3</v>
      </c>
    </row>
    <row r="21193" spans="34:35" x14ac:dyDescent="0.25">
      <c r="AH21193">
        <v>9.23</v>
      </c>
      <c r="AI21193">
        <v>-8.1549509895288697E-3</v>
      </c>
    </row>
    <row r="21194" spans="34:35" x14ac:dyDescent="0.25">
      <c r="AH21194">
        <v>9.08</v>
      </c>
      <c r="AI21194">
        <v>-8.0355845078869705E-3</v>
      </c>
    </row>
    <row r="21195" spans="34:35" x14ac:dyDescent="0.25">
      <c r="AH21195">
        <v>9.08</v>
      </c>
      <c r="AI21195">
        <v>-8.0355845078869705E-3</v>
      </c>
    </row>
    <row r="21196" spans="34:35" x14ac:dyDescent="0.25">
      <c r="AH21196">
        <v>8.9177431906614792</v>
      </c>
      <c r="AI21196">
        <v>-7.9050907505316594E-3</v>
      </c>
    </row>
    <row r="21197" spans="34:35" x14ac:dyDescent="0.25">
      <c r="AH21197">
        <v>8.7554863813229602</v>
      </c>
      <c r="AI21197">
        <v>-7.7732027786785599E-3</v>
      </c>
    </row>
    <row r="21198" spans="34:35" x14ac:dyDescent="0.25">
      <c r="AH21198">
        <v>8.5932295719844394</v>
      </c>
      <c r="AI21198">
        <v>-7.6399759927685299E-3</v>
      </c>
    </row>
    <row r="21199" spans="34:35" x14ac:dyDescent="0.25">
      <c r="AH21199">
        <v>8.4309727626459097</v>
      </c>
      <c r="AI21199">
        <v>-7.5055120532464296E-3</v>
      </c>
    </row>
    <row r="21200" spans="34:35" x14ac:dyDescent="0.25">
      <c r="AH21200">
        <v>8.4309727626459097</v>
      </c>
      <c r="AI21200">
        <v>-7.5055120532464296E-3</v>
      </c>
    </row>
    <row r="21201" spans="34:35" x14ac:dyDescent="0.25">
      <c r="AH21201">
        <v>7.89822957198444</v>
      </c>
      <c r="AI21201">
        <v>-7.0540905668868802E-3</v>
      </c>
    </row>
    <row r="21202" spans="34:35" x14ac:dyDescent="0.25">
      <c r="AH21202">
        <v>7.3654863813229596</v>
      </c>
      <c r="AI21202">
        <v>-6.5899966039591196E-3</v>
      </c>
    </row>
    <row r="21203" spans="34:35" x14ac:dyDescent="0.25">
      <c r="AH21203">
        <v>6.8327431906614802</v>
      </c>
      <c r="AI21203">
        <v>-6.1203041998865899E-3</v>
      </c>
    </row>
    <row r="21204" spans="34:35" x14ac:dyDescent="0.25">
      <c r="AH21204">
        <v>6.3</v>
      </c>
      <c r="AI21204">
        <v>-5.6582601327878597E-3</v>
      </c>
    </row>
    <row r="21205" spans="34:35" x14ac:dyDescent="0.25">
      <c r="AH21205">
        <v>6.3</v>
      </c>
      <c r="AI21205">
        <v>-5.6582601327878597E-3</v>
      </c>
    </row>
    <row r="21206" spans="34:35" x14ac:dyDescent="0.25">
      <c r="AH21206">
        <v>5.8075000000000001</v>
      </c>
      <c r="AI21206">
        <v>-5.4080450104688101E-3</v>
      </c>
    </row>
    <row r="21207" spans="34:35" x14ac:dyDescent="0.25">
      <c r="AH21207">
        <v>5.3150000000000004</v>
      </c>
      <c r="AI21207">
        <v>-5.1510498880658999E-3</v>
      </c>
    </row>
    <row r="21208" spans="34:35" x14ac:dyDescent="0.25">
      <c r="AH21208">
        <v>4.8224999999999998</v>
      </c>
      <c r="AI21208">
        <v>-4.8947605141249602E-3</v>
      </c>
    </row>
    <row r="21209" spans="34:35" x14ac:dyDescent="0.25">
      <c r="AH21209">
        <v>4.33</v>
      </c>
      <c r="AI21209">
        <v>-4.6406954609660104E-3</v>
      </c>
    </row>
    <row r="21210" spans="34:35" x14ac:dyDescent="0.25">
      <c r="AH21210">
        <v>4.33</v>
      </c>
      <c r="AI21210">
        <v>-4.6406954609660104E-3</v>
      </c>
    </row>
    <row r="21211" spans="34:35" x14ac:dyDescent="0.25">
      <c r="AH21211">
        <v>4.08</v>
      </c>
      <c r="AI21211">
        <v>-4.5124081603770501E-3</v>
      </c>
    </row>
    <row r="21212" spans="34:35" x14ac:dyDescent="0.25">
      <c r="AH21212">
        <v>3.83</v>
      </c>
      <c r="AI21212">
        <v>-4.3848989433637299E-3</v>
      </c>
    </row>
    <row r="21213" spans="34:35" x14ac:dyDescent="0.25">
      <c r="AH21213">
        <v>3.58</v>
      </c>
      <c r="AI21213">
        <v>-4.2581492597233003E-3</v>
      </c>
    </row>
    <row r="21214" spans="34:35" x14ac:dyDescent="0.25">
      <c r="AH21214">
        <v>3.33</v>
      </c>
      <c r="AI21214">
        <v>-4.1321639446931903E-3</v>
      </c>
    </row>
    <row r="21215" spans="34:35" x14ac:dyDescent="0.25">
      <c r="AH21215">
        <v>3.33</v>
      </c>
      <c r="AI21215">
        <v>-4.1321639446931903E-3</v>
      </c>
    </row>
    <row r="21216" spans="34:35" x14ac:dyDescent="0.25">
      <c r="AH21216">
        <v>3.18</v>
      </c>
      <c r="AI21216">
        <v>-4.0569645864594302E-3</v>
      </c>
    </row>
    <row r="21217" spans="34:35" x14ac:dyDescent="0.25">
      <c r="AH21217">
        <v>3.03</v>
      </c>
      <c r="AI21217">
        <v>-3.9820665446157599E-3</v>
      </c>
    </row>
    <row r="21218" spans="34:35" x14ac:dyDescent="0.25">
      <c r="AH21218">
        <v>2.88</v>
      </c>
      <c r="AI21218">
        <v>-3.9075041789780598E-3</v>
      </c>
    </row>
    <row r="21219" spans="34:35" x14ac:dyDescent="0.25">
      <c r="AH21219">
        <v>2.73</v>
      </c>
      <c r="AI21219">
        <v>-3.83338631690411E-3</v>
      </c>
    </row>
    <row r="21220" spans="34:35" x14ac:dyDescent="0.25">
      <c r="AH21220">
        <v>2.73</v>
      </c>
      <c r="AI21220">
        <v>-3.83338631690411E-3</v>
      </c>
    </row>
    <row r="21221" spans="34:35" x14ac:dyDescent="0.25">
      <c r="AH21221">
        <v>2.3725000000000001</v>
      </c>
      <c r="AI21221">
        <v>-3.6579992819688301E-3</v>
      </c>
    </row>
    <row r="21222" spans="34:35" x14ac:dyDescent="0.25">
      <c r="AH21222">
        <v>2.0150000000000001</v>
      </c>
      <c r="AI21222">
        <v>-3.4845734043529998E-3</v>
      </c>
    </row>
    <row r="21223" spans="34:35" x14ac:dyDescent="0.25">
      <c r="AH21223">
        <v>1.6575</v>
      </c>
      <c r="AI21223">
        <v>-3.3150685089723101E-3</v>
      </c>
    </row>
    <row r="21224" spans="34:35" x14ac:dyDescent="0.25">
      <c r="AH21224">
        <v>1.3</v>
      </c>
      <c r="AI21224">
        <v>-3.1535955827794501E-3</v>
      </c>
    </row>
    <row r="21225" spans="34:35" x14ac:dyDescent="0.25">
      <c r="AH21225">
        <v>1.3</v>
      </c>
      <c r="AI21225">
        <v>-3.1535955827794501E-3</v>
      </c>
    </row>
    <row r="21226" spans="34:35" x14ac:dyDescent="0.25">
      <c r="AH21226">
        <v>0.73983272926578403</v>
      </c>
      <c r="AI21226">
        <v>-3.0110290781410801E-3</v>
      </c>
    </row>
    <row r="21227" spans="34:35" x14ac:dyDescent="0.25">
      <c r="AH21227">
        <v>0.17966545853156901</v>
      </c>
      <c r="AI21227">
        <v>-2.87050967244111E-3</v>
      </c>
    </row>
    <row r="21228" spans="34:35" x14ac:dyDescent="0.25">
      <c r="AH21228">
        <v>-0.38050181220264701</v>
      </c>
      <c r="AI21228">
        <v>-2.7364200086808302E-3</v>
      </c>
    </row>
    <row r="21229" spans="34:35" x14ac:dyDescent="0.25">
      <c r="AH21229">
        <v>-0.94066908293686302</v>
      </c>
      <c r="AI21229">
        <v>-2.60819256596644E-3</v>
      </c>
    </row>
    <row r="21230" spans="34:35" x14ac:dyDescent="0.25">
      <c r="AH21230">
        <v>-0.94066908293686302</v>
      </c>
      <c r="AI21230">
        <v>-2.60819256596644E-3</v>
      </c>
    </row>
    <row r="21231" spans="34:35" x14ac:dyDescent="0.25">
      <c r="AH21231">
        <v>-1.1555018122026499</v>
      </c>
      <c r="AI21231">
        <v>-2.56065602857093E-3</v>
      </c>
    </row>
    <row r="21232" spans="34:35" x14ac:dyDescent="0.25">
      <c r="AH21232">
        <v>-1.37033454146843</v>
      </c>
      <c r="AI21232">
        <v>-2.5130152748259198E-3</v>
      </c>
    </row>
    <row r="21233" spans="34:35" x14ac:dyDescent="0.25">
      <c r="AH21233">
        <v>-1.5851672707342199</v>
      </c>
      <c r="AI21233">
        <v>-2.4652283343642202E-3</v>
      </c>
    </row>
    <row r="21234" spans="34:35" x14ac:dyDescent="0.25">
      <c r="AH21234">
        <v>-1.8</v>
      </c>
      <c r="AI21234">
        <v>-2.4173492258904201E-3</v>
      </c>
    </row>
    <row r="21235" spans="34:35" x14ac:dyDescent="0.25">
      <c r="AH21235">
        <v>-1.8</v>
      </c>
      <c r="AI21235">
        <v>-2.4173492258904201E-3</v>
      </c>
    </row>
    <row r="21236" spans="34:35" x14ac:dyDescent="0.25">
      <c r="AH21236">
        <v>-1.8425</v>
      </c>
      <c r="AI21236">
        <v>-2.4140580822789499E-3</v>
      </c>
    </row>
    <row r="21237" spans="34:35" x14ac:dyDescent="0.25">
      <c r="AH21237">
        <v>-1.885</v>
      </c>
      <c r="AI21237">
        <v>-2.41144855765481E-3</v>
      </c>
    </row>
    <row r="21238" spans="34:35" x14ac:dyDescent="0.25">
      <c r="AH21238">
        <v>-1.9275</v>
      </c>
      <c r="AI21238">
        <v>-2.4092281291342799E-3</v>
      </c>
    </row>
    <row r="21239" spans="34:35" x14ac:dyDescent="0.25">
      <c r="AH21239">
        <v>-1.97</v>
      </c>
      <c r="AI21239">
        <v>-2.4072049249939998E-3</v>
      </c>
    </row>
    <row r="21240" spans="34:35" x14ac:dyDescent="0.25">
      <c r="AH21240">
        <v>-1.97</v>
      </c>
      <c r="AI21240">
        <v>-2.4072049249939998E-3</v>
      </c>
    </row>
    <row r="21241" spans="34:35" x14ac:dyDescent="0.25">
      <c r="AH21241">
        <v>-2.27</v>
      </c>
      <c r="AI21241">
        <v>-2.3958954714315699E-3</v>
      </c>
    </row>
    <row r="21242" spans="34:35" x14ac:dyDescent="0.25">
      <c r="AH21242">
        <v>-2.57</v>
      </c>
      <c r="AI21242">
        <v>-2.3884619809045101E-3</v>
      </c>
    </row>
    <row r="21243" spans="34:35" x14ac:dyDescent="0.25">
      <c r="AH21243">
        <v>-2.87</v>
      </c>
      <c r="AI21243">
        <v>-2.3846644764617402E-3</v>
      </c>
    </row>
    <row r="21244" spans="34:35" x14ac:dyDescent="0.25">
      <c r="AH21244">
        <v>-3.17</v>
      </c>
      <c r="AI21244">
        <v>-2.38423084434684E-3</v>
      </c>
    </row>
    <row r="21245" spans="34:35" x14ac:dyDescent="0.25">
      <c r="AH21245">
        <v>-3.17</v>
      </c>
      <c r="AI21245">
        <v>-2.38423084434684E-3</v>
      </c>
    </row>
    <row r="21246" spans="34:35" x14ac:dyDescent="0.25">
      <c r="AH21246">
        <v>-3.32</v>
      </c>
      <c r="AI21246">
        <v>-2.3852236468774502E-3</v>
      </c>
    </row>
    <row r="21247" spans="34:35" x14ac:dyDescent="0.25">
      <c r="AH21247">
        <v>-3.47</v>
      </c>
      <c r="AI21247">
        <v>-2.3869576679227201E-3</v>
      </c>
    </row>
    <row r="21248" spans="34:35" x14ac:dyDescent="0.25">
      <c r="AH21248">
        <v>-3.62</v>
      </c>
      <c r="AI21248">
        <v>-2.3894035107157202E-3</v>
      </c>
    </row>
    <row r="21249" spans="34:35" x14ac:dyDescent="0.25">
      <c r="AH21249">
        <v>-3.77</v>
      </c>
      <c r="AI21249">
        <v>-2.3925286564600401E-3</v>
      </c>
    </row>
    <row r="21250" spans="34:35" x14ac:dyDescent="0.25">
      <c r="AH21250">
        <v>-3.77</v>
      </c>
      <c r="AI21250">
        <v>-2.3925286564600401E-3</v>
      </c>
    </row>
    <row r="21251" spans="34:35" x14ac:dyDescent="0.25">
      <c r="AH21251">
        <v>-3.96636673510559</v>
      </c>
      <c r="AI21251">
        <v>-2.3975900210636701E-3</v>
      </c>
    </row>
    <row r="21252" spans="34:35" x14ac:dyDescent="0.25">
      <c r="AH21252">
        <v>-4.1627334702111902</v>
      </c>
      <c r="AI21252">
        <v>-2.4036792537962199E-3</v>
      </c>
    </row>
    <row r="21253" spans="34:35" x14ac:dyDescent="0.25">
      <c r="AH21253">
        <v>-4.35910020531679</v>
      </c>
      <c r="AI21253">
        <v>-2.4107220168359798E-3</v>
      </c>
    </row>
    <row r="21254" spans="34:35" x14ac:dyDescent="0.25">
      <c r="AH21254">
        <v>-4.55546694042238</v>
      </c>
      <c r="AI21254">
        <v>-2.4186432942442599E-3</v>
      </c>
    </row>
    <row r="21255" spans="34:35" x14ac:dyDescent="0.25">
      <c r="AH21255">
        <v>-4.55546694042238</v>
      </c>
      <c r="AI21255">
        <v>-2.4186432942442599E-3</v>
      </c>
    </row>
    <row r="21256" spans="34:35" x14ac:dyDescent="0.25">
      <c r="AH21256">
        <v>-4.7882854488629398</v>
      </c>
      <c r="AI21256">
        <v>-2.4290740788385601E-3</v>
      </c>
    </row>
    <row r="21257" spans="34:35" x14ac:dyDescent="0.25">
      <c r="AH21257">
        <v>-5.0211039573034899</v>
      </c>
      <c r="AI21257">
        <v>-2.4405220176522999E-3</v>
      </c>
    </row>
    <row r="21258" spans="34:35" x14ac:dyDescent="0.25">
      <c r="AH21258">
        <v>-5.2539224657440498</v>
      </c>
      <c r="AI21258">
        <v>-2.4528749377411901E-3</v>
      </c>
    </row>
    <row r="21259" spans="34:35" x14ac:dyDescent="0.25">
      <c r="AH21259">
        <v>-5.4867409741845998</v>
      </c>
      <c r="AI21259">
        <v>-2.4660259500948701E-3</v>
      </c>
    </row>
    <row r="21260" spans="34:35" x14ac:dyDescent="0.25">
      <c r="AH21260">
        <v>-5.4867409741845998</v>
      </c>
      <c r="AI21260">
        <v>-2.4660259500948701E-3</v>
      </c>
    </row>
    <row r="21261" spans="34:35" x14ac:dyDescent="0.25">
      <c r="AH21261">
        <v>-5.76277783879579</v>
      </c>
      <c r="AI21261">
        <v>-2.4825132388004299E-3</v>
      </c>
    </row>
    <row r="21262" spans="34:35" x14ac:dyDescent="0.25">
      <c r="AH21262">
        <v>-6.0388147034069801</v>
      </c>
      <c r="AI21262">
        <v>-2.49982023028471E-3</v>
      </c>
    </row>
    <row r="21263" spans="34:35" x14ac:dyDescent="0.25">
      <c r="AH21263">
        <v>-6.31485156801818</v>
      </c>
      <c r="AI21263">
        <v>-2.5178001223425499E-3</v>
      </c>
    </row>
    <row r="21264" spans="34:35" x14ac:dyDescent="0.25">
      <c r="AH21264">
        <v>-6.5908884326293702</v>
      </c>
      <c r="AI21264">
        <v>-2.53631411950915E-3</v>
      </c>
    </row>
    <row r="21265" spans="34:35" x14ac:dyDescent="0.25">
      <c r="AH21265">
        <v>-6.5908884326293702</v>
      </c>
      <c r="AI21265">
        <v>-2.53631411950915E-3</v>
      </c>
    </row>
    <row r="21266" spans="34:35" x14ac:dyDescent="0.25">
      <c r="AH21266">
        <v>-6.9181663244720299</v>
      </c>
      <c r="AI21266">
        <v>-2.5587864329943699E-3</v>
      </c>
    </row>
    <row r="21267" spans="34:35" x14ac:dyDescent="0.25">
      <c r="AH21267">
        <v>-7.2454442163146799</v>
      </c>
      <c r="AI21267">
        <v>-2.5816425826366402E-3</v>
      </c>
    </row>
    <row r="21268" spans="34:35" x14ac:dyDescent="0.25">
      <c r="AH21268">
        <v>-7.5727221081573397</v>
      </c>
      <c r="AI21268">
        <v>-2.60471304735257E-3</v>
      </c>
    </row>
    <row r="21269" spans="34:35" x14ac:dyDescent="0.25">
      <c r="AH21269">
        <v>-7.9</v>
      </c>
      <c r="AI21269">
        <v>-2.6278455228509702E-3</v>
      </c>
    </row>
    <row r="21270" spans="34:35" x14ac:dyDescent="0.25">
      <c r="AH21270">
        <v>-7.9</v>
      </c>
      <c r="AI21270">
        <v>-2.6278455228509702E-3</v>
      </c>
    </row>
    <row r="21271" spans="34:35" x14ac:dyDescent="0.25">
      <c r="AH21271">
        <v>-8.15</v>
      </c>
      <c r="AI21271">
        <v>-2.6454746474130798E-3</v>
      </c>
    </row>
    <row r="21272" spans="34:35" x14ac:dyDescent="0.25">
      <c r="AH21272">
        <v>-8.4</v>
      </c>
      <c r="AI21272">
        <v>-2.6630088368710101E-3</v>
      </c>
    </row>
    <row r="21273" spans="34:35" x14ac:dyDescent="0.25">
      <c r="AH21273">
        <v>-8.65</v>
      </c>
      <c r="AI21273">
        <v>-2.6804007468682902E-3</v>
      </c>
    </row>
    <row r="21274" spans="34:35" x14ac:dyDescent="0.25">
      <c r="AH21274">
        <v>-8.9</v>
      </c>
      <c r="AI21274">
        <v>-2.6976069822927202E-3</v>
      </c>
    </row>
    <row r="21275" spans="34:35" x14ac:dyDescent="0.25">
      <c r="AH21275">
        <v>-8.9</v>
      </c>
      <c r="AI21275">
        <v>-2.6976069822927202E-3</v>
      </c>
    </row>
    <row r="21276" spans="34:35" x14ac:dyDescent="0.25">
      <c r="AH21276">
        <v>-9.5175000000000001</v>
      </c>
      <c r="AI21276">
        <v>-2.7390854851417901E-3</v>
      </c>
    </row>
    <row r="21277" spans="34:35" x14ac:dyDescent="0.25">
      <c r="AH21277">
        <v>-10.135</v>
      </c>
      <c r="AI21277">
        <v>-2.7787522935730702E-3</v>
      </c>
    </row>
    <row r="21278" spans="34:35" x14ac:dyDescent="0.25">
      <c r="AH21278">
        <v>-10.7525</v>
      </c>
      <c r="AI21278">
        <v>-2.8162786519521201E-3</v>
      </c>
    </row>
    <row r="21279" spans="34:35" x14ac:dyDescent="0.25">
      <c r="AH21279">
        <v>-11.37</v>
      </c>
      <c r="AI21279">
        <v>-2.8514432361311701E-3</v>
      </c>
    </row>
    <row r="21280" spans="34:35" x14ac:dyDescent="0.25">
      <c r="AH21280">
        <v>-11.37</v>
      </c>
      <c r="AI21280">
        <v>-2.8514432361311701E-3</v>
      </c>
    </row>
    <row r="21281" spans="34:35" x14ac:dyDescent="0.25">
      <c r="AH21281">
        <v>-11.87</v>
      </c>
      <c r="AI21281">
        <v>-2.8780908643518698E-3</v>
      </c>
    </row>
    <row r="21282" spans="34:35" x14ac:dyDescent="0.25">
      <c r="AH21282">
        <v>-12.37</v>
      </c>
      <c r="AI21282">
        <v>-2.9030561205130399E-3</v>
      </c>
    </row>
    <row r="21283" spans="34:35" x14ac:dyDescent="0.25">
      <c r="AH21283">
        <v>-12.87</v>
      </c>
      <c r="AI21283">
        <v>-2.9263248347602099E-3</v>
      </c>
    </row>
    <row r="21284" spans="34:35" x14ac:dyDescent="0.25">
      <c r="AH21284">
        <v>-13.37</v>
      </c>
      <c r="AI21284">
        <v>-2.9478942095578402E-3</v>
      </c>
    </row>
    <row r="21285" spans="34:35" x14ac:dyDescent="0.25">
      <c r="AH21285">
        <v>-13.37</v>
      </c>
      <c r="AI21285">
        <v>-2.9478942095578402E-3</v>
      </c>
    </row>
    <row r="21286" spans="34:35" x14ac:dyDescent="0.25">
      <c r="AH21286">
        <v>-13.395</v>
      </c>
      <c r="AI21286">
        <v>-2.9489285201087798E-3</v>
      </c>
    </row>
    <row r="21287" spans="34:35" x14ac:dyDescent="0.25">
      <c r="AH21287">
        <v>-13.42</v>
      </c>
      <c r="AI21287">
        <v>-2.9499585295333299E-3</v>
      </c>
    </row>
    <row r="21288" spans="34:35" x14ac:dyDescent="0.25">
      <c r="AH21288">
        <v>-13.445</v>
      </c>
      <c r="AI21288">
        <v>-2.95098426047615E-3</v>
      </c>
    </row>
    <row r="21289" spans="34:35" x14ac:dyDescent="0.25">
      <c r="AH21289">
        <v>-13.47</v>
      </c>
      <c r="AI21289">
        <v>-2.9520057415394702E-3</v>
      </c>
    </row>
    <row r="21290" spans="34:35" x14ac:dyDescent="0.25">
      <c r="AH21290">
        <v>-13.47</v>
      </c>
      <c r="AI21290">
        <v>-2.9520057415394702E-3</v>
      </c>
    </row>
    <row r="21291" spans="34:35" x14ac:dyDescent="0.25">
      <c r="AH21291">
        <v>-13.602499999999999</v>
      </c>
      <c r="AI21291">
        <v>-2.9573492809675602E-3</v>
      </c>
    </row>
    <row r="21292" spans="34:35" x14ac:dyDescent="0.25">
      <c r="AH21292">
        <v>-13.734999999999999</v>
      </c>
      <c r="AI21292">
        <v>-2.96257526359681E-3</v>
      </c>
    </row>
    <row r="21293" spans="34:35" x14ac:dyDescent="0.25">
      <c r="AH21293">
        <v>-13.8675</v>
      </c>
      <c r="AI21293">
        <v>-2.9676838728866402E-3</v>
      </c>
    </row>
    <row r="21294" spans="34:35" x14ac:dyDescent="0.25">
      <c r="AH21294">
        <v>-14</v>
      </c>
      <c r="AI21294">
        <v>-2.97267590072841E-3</v>
      </c>
    </row>
    <row r="21295" spans="34:35" x14ac:dyDescent="0.25">
      <c r="AH21295">
        <v>-14</v>
      </c>
      <c r="AI21295">
        <v>-2.97267590072841E-3</v>
      </c>
    </row>
    <row r="21296" spans="34:35" x14ac:dyDescent="0.25">
      <c r="AH21296">
        <v>-14.2054189176643</v>
      </c>
      <c r="AI21296">
        <v>-2.98018543194893E-3</v>
      </c>
    </row>
    <row r="21297" spans="34:35" x14ac:dyDescent="0.25">
      <c r="AH21297">
        <v>-14.4108378353285</v>
      </c>
      <c r="AI21297">
        <v>-2.9874180681481199E-3</v>
      </c>
    </row>
    <row r="21298" spans="34:35" x14ac:dyDescent="0.25">
      <c r="AH21298">
        <v>-14.6162567529928</v>
      </c>
      <c r="AI21298">
        <v>-2.9943757185604799E-3</v>
      </c>
    </row>
    <row r="21299" spans="34:35" x14ac:dyDescent="0.25">
      <c r="AH21299">
        <v>-14.8216756706571</v>
      </c>
      <c r="AI21299">
        <v>-3.0010611947766299E-3</v>
      </c>
    </row>
    <row r="21300" spans="34:35" x14ac:dyDescent="0.25">
      <c r="AH21300">
        <v>-14.8216756706571</v>
      </c>
      <c r="AI21300">
        <v>-3.0010611947766299E-3</v>
      </c>
    </row>
    <row r="21301" spans="34:35" x14ac:dyDescent="0.25">
      <c r="AH21301">
        <v>-15.0299546678258</v>
      </c>
      <c r="AI21301">
        <v>-3.0075645394055999E-3</v>
      </c>
    </row>
    <row r="21302" spans="34:35" x14ac:dyDescent="0.25">
      <c r="AH21302">
        <v>-15.2382336649945</v>
      </c>
      <c r="AI21302">
        <v>-3.01379324942365E-3</v>
      </c>
    </row>
    <row r="21303" spans="34:35" x14ac:dyDescent="0.25">
      <c r="AH21303">
        <v>-15.4465126621633</v>
      </c>
      <c r="AI21303">
        <v>-3.01975074589487E-3</v>
      </c>
    </row>
    <row r="21304" spans="34:35" x14ac:dyDescent="0.25">
      <c r="AH21304">
        <v>-15.654791659332</v>
      </c>
      <c r="AI21304">
        <v>-3.0254395352583398E-3</v>
      </c>
    </row>
    <row r="21305" spans="34:35" x14ac:dyDescent="0.25">
      <c r="AH21305">
        <v>-15.654791659332</v>
      </c>
      <c r="AI21305">
        <v>-3.0254395352583398E-3</v>
      </c>
    </row>
    <row r="21306" spans="34:35" x14ac:dyDescent="0.25">
      <c r="AH21306">
        <v>-15.8659705573364</v>
      </c>
      <c r="AI21306">
        <v>-3.0309369738331501E-3</v>
      </c>
    </row>
    <row r="21307" spans="34:35" x14ac:dyDescent="0.25">
      <c r="AH21307">
        <v>-16.077149455340901</v>
      </c>
      <c r="AI21307">
        <v>-3.0361644388724402E-3</v>
      </c>
    </row>
    <row r="21308" spans="34:35" x14ac:dyDescent="0.25">
      <c r="AH21308">
        <v>-16.2883283533453</v>
      </c>
      <c r="AI21308">
        <v>-3.0411260878569499E-3</v>
      </c>
    </row>
    <row r="21309" spans="34:35" x14ac:dyDescent="0.25">
      <c r="AH21309">
        <v>-16.499507251349801</v>
      </c>
      <c r="AI21309">
        <v>-3.04582451359714E-3</v>
      </c>
    </row>
    <row r="21310" spans="34:35" x14ac:dyDescent="0.25">
      <c r="AH21310">
        <v>-16.499507251349801</v>
      </c>
      <c r="AI21310">
        <v>-3.04582451359714E-3</v>
      </c>
    </row>
    <row r="21311" spans="34:35" x14ac:dyDescent="0.25">
      <c r="AH21311">
        <v>-16.713626425959799</v>
      </c>
      <c r="AI21311">
        <v>-3.05032347568169E-3</v>
      </c>
    </row>
    <row r="21312" spans="34:35" x14ac:dyDescent="0.25">
      <c r="AH21312">
        <v>-16.9277456005698</v>
      </c>
      <c r="AI21312">
        <v>-3.0545592629219499E-3</v>
      </c>
    </row>
    <row r="21313" spans="34:35" x14ac:dyDescent="0.25">
      <c r="AH21313">
        <v>-17.141864775179901</v>
      </c>
      <c r="AI21313">
        <v>-3.0585348590438902E-3</v>
      </c>
    </row>
    <row r="21314" spans="34:35" x14ac:dyDescent="0.25">
      <c r="AH21314">
        <v>-17.355983949789898</v>
      </c>
      <c r="AI21314">
        <v>-3.0622543778137099E-3</v>
      </c>
    </row>
    <row r="21315" spans="34:35" x14ac:dyDescent="0.25">
      <c r="AH21315">
        <v>-17.355983949789898</v>
      </c>
      <c r="AI21315">
        <v>-3.0622543778137099E-3</v>
      </c>
    </row>
    <row r="21316" spans="34:35" x14ac:dyDescent="0.25">
      <c r="AH21316">
        <v>-17.573084338933501</v>
      </c>
      <c r="AI21316">
        <v>-3.0657677020812998E-3</v>
      </c>
    </row>
    <row r="21317" spans="34:35" x14ac:dyDescent="0.25">
      <c r="AH21317">
        <v>-17.7901847280772</v>
      </c>
      <c r="AI21317">
        <v>-3.0690244825656199E-3</v>
      </c>
    </row>
    <row r="21318" spans="34:35" x14ac:dyDescent="0.25">
      <c r="AH21318">
        <v>-18.0072851172208</v>
      </c>
      <c r="AI21318">
        <v>-3.0720289044646799E-3</v>
      </c>
    </row>
    <row r="21319" spans="34:35" x14ac:dyDescent="0.25">
      <c r="AH21319">
        <v>-18.224385506364399</v>
      </c>
      <c r="AI21319">
        <v>-3.07478413902413E-3</v>
      </c>
    </row>
    <row r="21320" spans="34:35" x14ac:dyDescent="0.25">
      <c r="AH21320">
        <v>-18.224385506364399</v>
      </c>
      <c r="AI21320">
        <v>-3.07478413902413E-3</v>
      </c>
    </row>
    <row r="21321" spans="34:35" x14ac:dyDescent="0.25">
      <c r="AH21321">
        <v>-18.4445086179547</v>
      </c>
      <c r="AI21321">
        <v>-3.0773274224636001E-3</v>
      </c>
    </row>
    <row r="21322" spans="34:35" x14ac:dyDescent="0.25">
      <c r="AH21322">
        <v>-18.664631729545</v>
      </c>
      <c r="AI21322">
        <v>-3.0796219536586501E-3</v>
      </c>
    </row>
    <row r="21323" spans="34:35" x14ac:dyDescent="0.25">
      <c r="AH21323">
        <v>-18.884754841135301</v>
      </c>
      <c r="AI21323">
        <v>-3.0816717372962599E-3</v>
      </c>
    </row>
    <row r="21324" spans="34:35" x14ac:dyDescent="0.25">
      <c r="AH21324">
        <v>-19.104877952725602</v>
      </c>
      <c r="AI21324">
        <v>-3.0834802610283998E-3</v>
      </c>
    </row>
    <row r="21325" spans="34:35" x14ac:dyDescent="0.25">
      <c r="AH21325">
        <v>-19.104877952725602</v>
      </c>
      <c r="AI21325">
        <v>-3.0834802610283998E-3</v>
      </c>
    </row>
    <row r="21326" spans="34:35" x14ac:dyDescent="0.25">
      <c r="AH21326">
        <v>-19.328065872596799</v>
      </c>
      <c r="AI21326">
        <v>-3.0850717165720899E-3</v>
      </c>
    </row>
    <row r="21327" spans="34:35" x14ac:dyDescent="0.25">
      <c r="AH21327">
        <v>-19.551253792468</v>
      </c>
      <c r="AI21327">
        <v>-3.0864226011054498E-3</v>
      </c>
    </row>
    <row r="21328" spans="34:35" x14ac:dyDescent="0.25">
      <c r="AH21328">
        <v>-19.7744417123392</v>
      </c>
      <c r="AI21328">
        <v>-3.0875370678794E-3</v>
      </c>
    </row>
    <row r="21329" spans="34:35" x14ac:dyDescent="0.25">
      <c r="AH21329">
        <v>-19.997629632210401</v>
      </c>
      <c r="AI21329">
        <v>-3.0884187604579998E-3</v>
      </c>
    </row>
    <row r="21330" spans="34:35" x14ac:dyDescent="0.25">
      <c r="AH21330">
        <v>-19.997629632210401</v>
      </c>
      <c r="AI21330">
        <v>-3.0884187604579998E-3</v>
      </c>
    </row>
    <row r="21331" spans="34:35" x14ac:dyDescent="0.25">
      <c r="AH21331">
        <v>-20.223925032164399</v>
      </c>
      <c r="AI21331">
        <v>-3.0890788634792099E-3</v>
      </c>
    </row>
    <row r="21332" spans="34:35" x14ac:dyDescent="0.25">
      <c r="AH21332">
        <v>-20.4502204321184</v>
      </c>
      <c r="AI21332">
        <v>-3.0895075373966502E-3</v>
      </c>
    </row>
    <row r="21333" spans="34:35" x14ac:dyDescent="0.25">
      <c r="AH21333">
        <v>-20.676515832072301</v>
      </c>
      <c r="AI21333">
        <v>-3.0897084244832602E-3</v>
      </c>
    </row>
    <row r="21334" spans="34:35" x14ac:dyDescent="0.25">
      <c r="AH21334">
        <v>-20.902811232026298</v>
      </c>
      <c r="AI21334">
        <v>-3.0896857931023E-3</v>
      </c>
    </row>
    <row r="21335" spans="34:35" x14ac:dyDescent="0.25">
      <c r="AH21335">
        <v>-20.902811232026298</v>
      </c>
      <c r="AI21335">
        <v>-3.0896857931023E-3</v>
      </c>
    </row>
    <row r="21336" spans="34:35" x14ac:dyDescent="0.25">
      <c r="AH21336">
        <v>-21.132257377990999</v>
      </c>
      <c r="AI21336">
        <v>-3.0894381599416601E-3</v>
      </c>
    </row>
    <row r="21337" spans="34:35" x14ac:dyDescent="0.25">
      <c r="AH21337">
        <v>-21.3617035239557</v>
      </c>
      <c r="AI21337">
        <v>-3.0889687871852602E-3</v>
      </c>
    </row>
    <row r="21338" spans="34:35" x14ac:dyDescent="0.25">
      <c r="AH21338">
        <v>-21.591149669920402</v>
      </c>
      <c r="AI21338">
        <v>-3.0882812703648499E-3</v>
      </c>
    </row>
    <row r="21339" spans="34:35" x14ac:dyDescent="0.25">
      <c r="AH21339">
        <v>-21.820595815885099</v>
      </c>
      <c r="AI21339">
        <v>-3.0873801095842499E-3</v>
      </c>
    </row>
    <row r="21340" spans="34:35" x14ac:dyDescent="0.25">
      <c r="AH21340">
        <v>-21.820595815885099</v>
      </c>
      <c r="AI21340">
        <v>-3.0873801095842499E-3</v>
      </c>
    </row>
    <row r="21341" spans="34:35" x14ac:dyDescent="0.25">
      <c r="AH21341">
        <v>-22.053236576186801</v>
      </c>
      <c r="AI21341">
        <v>-3.0862523355940602E-3</v>
      </c>
    </row>
    <row r="21342" spans="34:35" x14ac:dyDescent="0.25">
      <c r="AH21342">
        <v>-22.285877336488401</v>
      </c>
      <c r="AI21342">
        <v>-3.08491301111562E-3</v>
      </c>
    </row>
    <row r="21343" spans="34:35" x14ac:dyDescent="0.25">
      <c r="AH21343">
        <v>-22.51851809679</v>
      </c>
      <c r="AI21343">
        <v>-3.0833670538429701E-3</v>
      </c>
    </row>
    <row r="21344" spans="34:35" x14ac:dyDescent="0.25">
      <c r="AH21344">
        <v>-22.751158857091699</v>
      </c>
      <c r="AI21344">
        <v>-3.0816181878223401E-3</v>
      </c>
    </row>
    <row r="21345" spans="34:35" x14ac:dyDescent="0.25">
      <c r="AH21345">
        <v>-22.751158857091699</v>
      </c>
      <c r="AI21345">
        <v>-3.0816181878223401E-3</v>
      </c>
    </row>
    <row r="21346" spans="34:35" x14ac:dyDescent="0.25">
      <c r="AH21346">
        <v>-22.987038710842</v>
      </c>
      <c r="AI21346">
        <v>-3.07964288438252E-3</v>
      </c>
    </row>
    <row r="21347" spans="34:35" x14ac:dyDescent="0.25">
      <c r="AH21347">
        <v>-23.222918564592302</v>
      </c>
      <c r="AI21347">
        <v>-3.0774683228595801E-3</v>
      </c>
    </row>
    <row r="21348" spans="34:35" x14ac:dyDescent="0.25">
      <c r="AH21348">
        <v>-23.458798418342599</v>
      </c>
      <c r="AI21348">
        <v>-3.0750992649905599E-3</v>
      </c>
    </row>
    <row r="21349" spans="34:35" x14ac:dyDescent="0.25">
      <c r="AH21349">
        <v>-23.694678272092901</v>
      </c>
      <c r="AI21349">
        <v>-3.0725406695584099E-3</v>
      </c>
    </row>
    <row r="21350" spans="34:35" x14ac:dyDescent="0.25">
      <c r="AH21350">
        <v>-23.694678272092901</v>
      </c>
      <c r="AI21350">
        <v>-3.0725406695584099E-3</v>
      </c>
    </row>
    <row r="21351" spans="34:35" x14ac:dyDescent="0.25">
      <c r="AH21351">
        <v>-23.933842317693198</v>
      </c>
      <c r="AI21351">
        <v>-3.0697578390952401E-3</v>
      </c>
    </row>
    <row r="21352" spans="34:35" x14ac:dyDescent="0.25">
      <c r="AH21352">
        <v>-24.1730063632934</v>
      </c>
      <c r="AI21352">
        <v>-3.0667900634836699E-3</v>
      </c>
    </row>
    <row r="21353" spans="34:35" x14ac:dyDescent="0.25">
      <c r="AH21353">
        <v>-24.412170408893701</v>
      </c>
      <c r="AI21353">
        <v>-3.0636428625050302E-3</v>
      </c>
    </row>
    <row r="21354" spans="34:35" x14ac:dyDescent="0.25">
      <c r="AH21354">
        <v>-24.651334454493998</v>
      </c>
      <c r="AI21354">
        <v>-3.0603215573857998E-3</v>
      </c>
    </row>
    <row r="21355" spans="34:35" x14ac:dyDescent="0.25">
      <c r="AH21355">
        <v>-24.651334454493998</v>
      </c>
      <c r="AI21355">
        <v>-3.0603215573857998E-3</v>
      </c>
    </row>
    <row r="21356" spans="34:35" x14ac:dyDescent="0.25">
      <c r="AH21356">
        <v>-24.893828418257598</v>
      </c>
      <c r="AI21356">
        <v>-3.0567818083704098E-3</v>
      </c>
    </row>
    <row r="21357" spans="34:35" x14ac:dyDescent="0.25">
      <c r="AH21357">
        <v>-25.136322382021199</v>
      </c>
      <c r="AI21357">
        <v>-3.0530747849395602E-3</v>
      </c>
    </row>
    <row r="21358" spans="34:35" x14ac:dyDescent="0.25">
      <c r="AH21358">
        <v>-25.378816345784799</v>
      </c>
      <c r="AI21358">
        <v>-3.0492061844455201E-3</v>
      </c>
    </row>
    <row r="21359" spans="34:35" x14ac:dyDescent="0.25">
      <c r="AH21359">
        <v>-25.621310309548399</v>
      </c>
      <c r="AI21359">
        <v>-3.0451828669343598E-3</v>
      </c>
    </row>
    <row r="21360" spans="34:35" x14ac:dyDescent="0.25">
      <c r="AH21360">
        <v>-25.621310309548399</v>
      </c>
      <c r="AI21360">
        <v>-3.0451828669343598E-3</v>
      </c>
    </row>
    <row r="21361" spans="34:35" x14ac:dyDescent="0.25">
      <c r="AH21361">
        <v>-25.867180554443301</v>
      </c>
      <c r="AI21361">
        <v>-3.0409517096454601E-3</v>
      </c>
    </row>
    <row r="21362" spans="34:35" x14ac:dyDescent="0.25">
      <c r="AH21362">
        <v>-26.113050799338101</v>
      </c>
      <c r="AI21362">
        <v>-3.0365748680728499E-3</v>
      </c>
    </row>
    <row r="21363" spans="34:35" x14ac:dyDescent="0.25">
      <c r="AH21363">
        <v>-26.358921044233</v>
      </c>
      <c r="AI21363">
        <v>-3.03205959567875E-3</v>
      </c>
    </row>
    <row r="21364" spans="34:35" x14ac:dyDescent="0.25">
      <c r="AH21364">
        <v>-26.6047912891278</v>
      </c>
      <c r="AI21364">
        <v>-3.0274134975156E-3</v>
      </c>
    </row>
    <row r="21365" spans="34:35" x14ac:dyDescent="0.25">
      <c r="AH21365">
        <v>-26.6047912891278</v>
      </c>
      <c r="AI21365">
        <v>-3.0274134975156E-3</v>
      </c>
    </row>
    <row r="21366" spans="34:35" x14ac:dyDescent="0.25">
      <c r="AH21366">
        <v>-26.854084823640701</v>
      </c>
      <c r="AI21366">
        <v>-3.0225774211333398E-3</v>
      </c>
    </row>
    <row r="21367" spans="34:35" x14ac:dyDescent="0.25">
      <c r="AH21367">
        <v>-27.103378358153499</v>
      </c>
      <c r="AI21367">
        <v>-3.0176232658886198E-3</v>
      </c>
    </row>
    <row r="21368" spans="34:35" x14ac:dyDescent="0.25">
      <c r="AH21368">
        <v>-27.3526718926664</v>
      </c>
      <c r="AI21368">
        <v>-3.0125608055156599E-3</v>
      </c>
    </row>
    <row r="21369" spans="34:35" x14ac:dyDescent="0.25">
      <c r="AH21369">
        <v>-27.601965427179199</v>
      </c>
      <c r="AI21369">
        <v>-3.0073990119150202E-3</v>
      </c>
    </row>
    <row r="21370" spans="34:35" x14ac:dyDescent="0.25">
      <c r="AH21370">
        <v>-27.601965427179199</v>
      </c>
      <c r="AI21370">
        <v>-3.0073990119150202E-3</v>
      </c>
    </row>
    <row r="21371" spans="34:35" x14ac:dyDescent="0.25">
      <c r="AH21371">
        <v>-27.854729914303199</v>
      </c>
      <c r="AI21371">
        <v>-3.0020749118258401E-3</v>
      </c>
    </row>
    <row r="21372" spans="34:35" x14ac:dyDescent="0.25">
      <c r="AH21372">
        <v>-28.1074944014272</v>
      </c>
      <c r="AI21372">
        <v>-2.9966704025799801E-3</v>
      </c>
    </row>
    <row r="21373" spans="34:35" x14ac:dyDescent="0.25">
      <c r="AH21373">
        <v>-28.360258888551201</v>
      </c>
      <c r="AI21373">
        <v>-2.9911975554791702E-3</v>
      </c>
    </row>
    <row r="21374" spans="34:35" x14ac:dyDescent="0.25">
      <c r="AH21374">
        <v>-28.613023375675301</v>
      </c>
      <c r="AI21374">
        <v>-2.9856695270814998E-3</v>
      </c>
    </row>
    <row r="21375" spans="34:35" x14ac:dyDescent="0.25">
      <c r="AH21375">
        <v>-28.613023375675301</v>
      </c>
      <c r="AI21375">
        <v>-2.9856695270814998E-3</v>
      </c>
    </row>
    <row r="21376" spans="34:35" x14ac:dyDescent="0.25">
      <c r="AH21376">
        <v>-28.869307142022901</v>
      </c>
      <c r="AI21376">
        <v>-2.9800225707625099E-3</v>
      </c>
    </row>
    <row r="21377" spans="34:35" x14ac:dyDescent="0.25">
      <c r="AH21377">
        <v>-29.125590908370601</v>
      </c>
      <c r="AI21377">
        <v>-2.9743481570985702E-3</v>
      </c>
    </row>
    <row r="21378" spans="34:35" x14ac:dyDescent="0.25">
      <c r="AH21378">
        <v>-29.381874674718201</v>
      </c>
      <c r="AI21378">
        <v>-2.9686644893322399E-3</v>
      </c>
    </row>
    <row r="21379" spans="34:35" x14ac:dyDescent="0.25">
      <c r="AH21379">
        <v>-29.638158441065801</v>
      </c>
      <c r="AI21379">
        <v>-2.9629903487307101E-3</v>
      </c>
    </row>
    <row r="21380" spans="34:35" x14ac:dyDescent="0.25">
      <c r="AH21380">
        <v>-29.638158441065801</v>
      </c>
      <c r="AI21380">
        <v>-2.9629903487307101E-3</v>
      </c>
    </row>
    <row r="21381" spans="34:35" x14ac:dyDescent="0.25">
      <c r="AH21381">
        <v>-29.8980104861085</v>
      </c>
      <c r="AI21381">
        <v>-2.9572686654285598E-3</v>
      </c>
    </row>
    <row r="21382" spans="34:35" x14ac:dyDescent="0.25">
      <c r="AH21382">
        <v>-30.1578625311511</v>
      </c>
      <c r="AI21382">
        <v>-2.9516033317237502E-3</v>
      </c>
    </row>
    <row r="21383" spans="34:35" x14ac:dyDescent="0.25">
      <c r="AH21383">
        <v>-30.417714576193799</v>
      </c>
      <c r="AI21383">
        <v>-2.94602290864531E-3</v>
      </c>
    </row>
    <row r="21384" spans="34:35" x14ac:dyDescent="0.25">
      <c r="AH21384">
        <v>-30.677566621236402</v>
      </c>
      <c r="AI21384">
        <v>-2.9405625345779E-3</v>
      </c>
    </row>
    <row r="21385" spans="34:35" x14ac:dyDescent="0.25">
      <c r="AH21385">
        <v>-30.677566621236402</v>
      </c>
      <c r="AI21385">
        <v>-2.9405625345779E-3</v>
      </c>
    </row>
    <row r="21386" spans="34:35" x14ac:dyDescent="0.25">
      <c r="AH21386">
        <v>-30.941036626672702</v>
      </c>
      <c r="AI21386">
        <v>-2.9351931995045401E-3</v>
      </c>
    </row>
    <row r="21387" spans="34:35" x14ac:dyDescent="0.25">
      <c r="AH21387">
        <v>-31.204506632108998</v>
      </c>
      <c r="AI21387">
        <v>-2.9300316319121299E-3</v>
      </c>
    </row>
    <row r="21388" spans="34:35" x14ac:dyDescent="0.25">
      <c r="AH21388">
        <v>-31.467976637545299</v>
      </c>
      <c r="AI21388">
        <v>-2.9251630182909501E-3</v>
      </c>
    </row>
    <row r="21389" spans="34:35" x14ac:dyDescent="0.25">
      <c r="AH21389">
        <v>-31.731446642981599</v>
      </c>
      <c r="AI21389">
        <v>-2.9206691068184498E-3</v>
      </c>
    </row>
    <row r="21390" spans="34:35" x14ac:dyDescent="0.25">
      <c r="AH21390">
        <v>-31.731446642981599</v>
      </c>
      <c r="AI21390">
        <v>-2.9206691068184498E-3</v>
      </c>
    </row>
    <row r="21391" spans="34:35" x14ac:dyDescent="0.25">
      <c r="AH21391">
        <v>-31.998584982236199</v>
      </c>
      <c r="AI21391">
        <v>-2.91667903864043E-3</v>
      </c>
    </row>
    <row r="21392" spans="34:35" x14ac:dyDescent="0.25">
      <c r="AH21392">
        <v>-32.265723321490803</v>
      </c>
      <c r="AI21392">
        <v>-2.9133265396665102E-3</v>
      </c>
    </row>
    <row r="21393" spans="34:35" x14ac:dyDescent="0.25">
      <c r="AH21393">
        <v>-32.532861660745397</v>
      </c>
      <c r="AI21393">
        <v>-2.9111850731311298E-3</v>
      </c>
    </row>
    <row r="21394" spans="34:35" x14ac:dyDescent="0.25">
      <c r="AH21394">
        <v>-32.799999999999997</v>
      </c>
      <c r="AI21394">
        <v>-2.9129074530558699E-3</v>
      </c>
    </row>
    <row r="21395" spans="34:35" x14ac:dyDescent="0.25">
      <c r="AH21395">
        <v>-32.799999999999997</v>
      </c>
      <c r="AI21395">
        <v>-2.9129074530558699E-3</v>
      </c>
    </row>
    <row r="21396" spans="34:35" x14ac:dyDescent="0.25">
      <c r="AH21396">
        <v>-32.975000000000001</v>
      </c>
      <c r="AI21396">
        <v>-2.9173606746480001E-3</v>
      </c>
    </row>
    <row r="21397" spans="34:35" x14ac:dyDescent="0.25">
      <c r="AH21397">
        <v>-33.15</v>
      </c>
      <c r="AI21397">
        <v>-2.9191425140381502E-3</v>
      </c>
    </row>
    <row r="21398" spans="34:35" x14ac:dyDescent="0.25">
      <c r="AH21398">
        <v>-33.325000000000003</v>
      </c>
      <c r="AI21398">
        <v>-2.92009020774628E-3</v>
      </c>
    </row>
    <row r="21399" spans="34:35" x14ac:dyDescent="0.25">
      <c r="AH21399">
        <v>-33.5</v>
      </c>
      <c r="AI21399">
        <v>-2.9216761661445302E-3</v>
      </c>
    </row>
  </sheetData>
  <mergeCells count="3">
    <mergeCell ref="T1:AD1"/>
    <mergeCell ref="G1:J1"/>
    <mergeCell ref="G9:J9"/>
  </mergeCells>
  <dataValidations count="4">
    <dataValidation type="list" allowBlank="1" showInputMessage="1" showErrorMessage="1" sqref="A12" xr:uid="{EBE47D84-1EFD-46DA-827C-90B29B6B998B}">
      <formula1>_xlfn.ANCHORARRAY($R$2)</formula1>
    </dataValidation>
    <dataValidation type="list" allowBlank="1" showInputMessage="1" showErrorMessage="1" sqref="B2:B3" xr:uid="{A9537B2D-272D-4FD3-8DA2-17A4E6234431}">
      <formula1>Cases</formula1>
    </dataValidation>
    <dataValidation type="list" allowBlank="1" showInputMessage="1" showErrorMessage="1" sqref="B6:B9" xr:uid="{0278527D-183D-4317-9D47-E3E093087A42}">
      <formula1>_xlfn.ANCHORARRAY($Q$2)</formula1>
    </dataValidation>
    <dataValidation type="list" allowBlank="1" showInputMessage="1" showErrorMessage="1" sqref="E1 E9" xr:uid="{4252214E-25F4-4368-9729-564257555188}">
      <formula1>Strut_Profiles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510A-ACBA-4BB6-A5C1-DC283FE10744}">
  <sheetPr codeName="Sheet7"/>
  <dimension ref="A1:W402"/>
  <sheetViews>
    <sheetView zoomScale="90" zoomScaleNormal="90" workbookViewId="0">
      <selection activeCell="AJ34" sqref="AJ34"/>
    </sheetView>
  </sheetViews>
  <sheetFormatPr defaultRowHeight="15" x14ac:dyDescent="0.25"/>
  <cols>
    <col min="1" max="1" width="29.28515625" bestFit="1" customWidth="1"/>
    <col min="2" max="2" width="21.140625" bestFit="1" customWidth="1"/>
    <col min="3" max="3" width="11.140625" bestFit="1" customWidth="1"/>
    <col min="4" max="4" width="6.5703125" customWidth="1"/>
    <col min="5" max="5" width="9.28515625" style="63" customWidth="1"/>
    <col min="6" max="6" width="41.5703125" style="63" bestFit="1" customWidth="1"/>
    <col min="7" max="7" width="9.140625" style="63"/>
    <col min="8" max="8" width="14" style="63" bestFit="1" customWidth="1"/>
    <col min="9" max="9" width="41.5703125" style="63" bestFit="1" customWidth="1"/>
    <col min="10" max="10" width="9.140625" style="63"/>
    <col min="11" max="11" width="14" style="63" bestFit="1" customWidth="1"/>
    <col min="12" max="12" width="41.5703125" style="63" bestFit="1" customWidth="1"/>
    <col min="14" max="14" width="21.5703125" hidden="1" customWidth="1"/>
    <col min="15" max="15" width="16.28515625" hidden="1" customWidth="1"/>
    <col min="16" max="16" width="0" hidden="1" customWidth="1"/>
    <col min="17" max="17" width="11.28515625" hidden="1" customWidth="1"/>
    <col min="18" max="18" width="6" hidden="1" customWidth="1"/>
    <col min="19" max="19" width="43.140625" hidden="1" customWidth="1"/>
    <col min="20" max="20" width="38.42578125" hidden="1" customWidth="1"/>
    <col min="21" max="21" width="21.5703125" hidden="1" customWidth="1"/>
    <col min="22" max="22" width="9.28515625" hidden="1" customWidth="1"/>
    <col min="28" max="30" width="11" customWidth="1"/>
  </cols>
  <sheetData>
    <row r="1" spans="1:23" ht="15.75" thickBot="1" x14ac:dyDescent="0.3">
      <c r="A1" s="55" t="s">
        <v>103</v>
      </c>
      <c r="B1" s="51" t="s">
        <v>104</v>
      </c>
      <c r="E1" s="104" t="str">
        <f>B9</f>
        <v>Left wall</v>
      </c>
      <c r="F1" s="116"/>
      <c r="G1"/>
      <c r="H1" s="104" t="str">
        <f>B10</f>
        <v>Centre wall</v>
      </c>
      <c r="I1" s="105"/>
      <c r="J1"/>
      <c r="K1" s="104" t="str">
        <f>B11</f>
        <v>Right wall</v>
      </c>
      <c r="L1" s="116"/>
      <c r="M1" s="16"/>
      <c r="N1" t="s">
        <v>108</v>
      </c>
      <c r="O1" t="s">
        <v>109</v>
      </c>
      <c r="Q1" s="97" t="s">
        <v>106</v>
      </c>
      <c r="R1" s="97"/>
      <c r="S1" s="97"/>
      <c r="T1" s="97"/>
      <c r="U1" s="97"/>
      <c r="V1" s="97"/>
      <c r="W1" s="16"/>
    </row>
    <row r="2" spans="1:23" x14ac:dyDescent="0.25">
      <c r="A2" s="56" t="s">
        <v>111</v>
      </c>
      <c r="B2" s="53">
        <v>1</v>
      </c>
      <c r="D2" s="3"/>
      <c r="E2" s="6" cm="1">
        <f t="array" ref="E2">_xlfn.XLOOKUP(_xlfn.MAXIFS(_xlfn.ANCHORARRAY($Q$3),INDEX(_xlfn.ANCHORARRAY($R$3),,4),$A$9),_xlfn.ANCHORARRAY($Q$3),_xlfn.CHOOSECOLS(_xlfn.ANCHORARRAY($R$3),1))</f>
        <v>82</v>
      </c>
      <c r="F2" s="8" cm="1">
        <f t="array" ref="F2:F4">HReplicate(TRANSPOSE(_xlfn.CHOOSECOLS(_xlfn._xlws.FILTER(_xlfn.ANCHORARRAY($R$3),_xlfn.CHOOSECOLS(_xlfn.ANCHORARRAY($R$3),4)=$A$9),1,2,3)),ROWS(Table2817[Property]))</f>
        <v>82</v>
      </c>
      <c r="G2"/>
      <c r="H2" s="6" cm="1">
        <f t="array" ref="H2">_xlfn.XLOOKUP(_xlfn.MAXIFS(_xlfn.ANCHORARRAY($Q$3),INDEX(_xlfn.ANCHORARRAY($R$3),,4),$A$10),_xlfn.ANCHORARRAY($Q$3),_xlfn.CHOOSECOLS(_xlfn.ANCHORARRAY($R$3),1))</f>
        <v>83</v>
      </c>
      <c r="I2" s="8" cm="1">
        <f t="array" ref="I2:I4">HReplicate(TRANSPOSE(_xlfn.CHOOSECOLS(_xlfn._xlws.FILTER(_xlfn.ANCHORARRAY($R$3),_xlfn.CHOOSECOLS(_xlfn.ANCHORARRAY($R$3),4)=$A$10),1,2,3)),ROWS(Table2817[Property]))</f>
        <v>83</v>
      </c>
      <c r="J2"/>
      <c r="K2" s="6" cm="1">
        <f t="array" ref="K2">_xlfn.XLOOKUP(_xlfn.MAXIFS(_xlfn.ANCHORARRAY($Q$3),INDEX(_xlfn.ANCHORARRAY($R$3),,4),$A$11),_xlfn.ANCHORARRAY($Q$3),_xlfn.CHOOSECOLS(_xlfn.ANCHORARRAY($R$3),1))</f>
        <v>84</v>
      </c>
      <c r="L2" s="8" cm="1">
        <f t="array" ref="L2:L4">HReplicate(TRANSPOSE(_xlfn.CHOOSECOLS(_xlfn._xlws.FILTER(_xlfn.ANCHORARRAY($R$3),_xlfn.CHOOSECOLS(_xlfn.ANCHORARRAY($R$3),4)=$A$11),1,2,3)),ROWS(Table2817[Property]))</f>
        <v>84</v>
      </c>
      <c r="N2" t="str" cm="1">
        <f t="array" ref="N2:N4">_xlfn.UNIQUE(_xlfn.CHOOSECOLS(_xlfn.ANCHORARRAY($R$3),4))</f>
        <v>NegativeInterface_3</v>
      </c>
      <c r="O2" t="str" cm="1">
        <f t="array" ref="O2">TRANSPOSE(_xlfn.LET(_xlpm.ppty,_xlfn.XLOOKUP(B6,tbl_AllProfiles[Name],tbl_AllProfiles[[Property 1]:[Property 8]]),
_xlfn._xlws.FILTER(_xlpm.ppty,_xlpm.ppty&lt;&gt;"")))</f>
        <v>InterfaceEffectiveNormalStress</v>
      </c>
      <c r="Q2" t="s">
        <v>107</v>
      </c>
      <c r="R2" t="s">
        <v>3</v>
      </c>
      <c r="S2" t="s">
        <v>0</v>
      </c>
      <c r="T2" t="s">
        <v>1</v>
      </c>
      <c r="U2" t="s">
        <v>101</v>
      </c>
      <c r="V2" t="s">
        <v>102</v>
      </c>
    </row>
    <row r="3" spans="1:23" ht="15.75" thickBot="1" x14ac:dyDescent="0.3">
      <c r="A3" s="57" t="s">
        <v>112</v>
      </c>
      <c r="B3" s="58">
        <v>1</v>
      </c>
      <c r="D3" s="3"/>
      <c r="E3" s="9" t="s">
        <v>0</v>
      </c>
      <c r="F3" s="10" t="str">
        <v>CR113_N_Case1,4_SLS_0.7EI_Hyd_a03BP1.0m</v>
      </c>
      <c r="G3"/>
      <c r="H3" s="9" t="s">
        <v>0</v>
      </c>
      <c r="I3" s="10" t="str">
        <v>CR113_N_Case1,4_SLS_0.7EI_Hyd_a03BP1.0m</v>
      </c>
      <c r="J3"/>
      <c r="K3" s="9" t="s">
        <v>0</v>
      </c>
      <c r="L3" s="10" t="str">
        <v>CR113_N_Case1,4_SLS_0.7EI_Hyd_a03BP1.0m</v>
      </c>
      <c r="N3" t="str">
        <v>NegativeInterface_1</v>
      </c>
      <c r="Q3" cm="1">
        <f t="array" ref="Q3:Q5">COUNTIF(tbl_Data[Index],"="&amp;_xlfn.CHOOSECOLS(_xlfn.ANCHORARRAY(R3),1))</f>
        <v>90</v>
      </c>
      <c r="R3" cm="1">
        <f t="array" ref="R3:V5">_xlfn.DROP(_xlfn._xlws.SORT(_xlfn.CHOOSECOLS(MultiCriteriaFilter(tbl_Extraction[],6,Table51018[Profile]),2,1,3,4,5,7),1),,1)</f>
        <v>82</v>
      </c>
      <c r="S3" t="str">
        <v>CR113_N_Case1,4_SLS_0.7EI_Hyd_a03BP1.0m</v>
      </c>
      <c r="T3" t="str">
        <v>31. Locked-in [Phase_38]</v>
      </c>
      <c r="U3" t="str">
        <v>NegativeInterface_3</v>
      </c>
      <c r="V3" s="4" t="str">
        <v>Extracted</v>
      </c>
      <c r="W3" s="4"/>
    </row>
    <row r="4" spans="1:23" x14ac:dyDescent="0.25">
      <c r="D4" s="3"/>
      <c r="E4" s="9" t="s">
        <v>1</v>
      </c>
      <c r="F4" s="10" t="str">
        <v>31. Locked-in [Phase_38]</v>
      </c>
      <c r="G4"/>
      <c r="H4" s="9" t="s">
        <v>1</v>
      </c>
      <c r="I4" s="10" t="str">
        <v>31. Locked-in [Phase_38]</v>
      </c>
      <c r="J4"/>
      <c r="K4" s="9" t="s">
        <v>1</v>
      </c>
      <c r="L4" s="10" t="str">
        <v>31. Locked-in [Phase_38]</v>
      </c>
      <c r="N4" t="str">
        <v>NegativeInterface_2</v>
      </c>
      <c r="Q4">
        <v>185</v>
      </c>
      <c r="R4">
        <v>83</v>
      </c>
      <c r="S4" t="str">
        <v>CR113_N_Case1,4_SLS_0.7EI_Hyd_a03BP1.0m</v>
      </c>
      <c r="T4" t="str">
        <v>31. Locked-in [Phase_38]</v>
      </c>
      <c r="U4" t="str">
        <v>NegativeInterface_1</v>
      </c>
      <c r="V4" t="str">
        <v>Extracted</v>
      </c>
    </row>
    <row r="5" spans="1:23" x14ac:dyDescent="0.25">
      <c r="A5" s="4" t="s">
        <v>65</v>
      </c>
      <c r="B5" s="4" t="s">
        <v>17</v>
      </c>
      <c r="C5" s="4"/>
      <c r="D5" s="3"/>
      <c r="E5" s="9" t="s">
        <v>116</v>
      </c>
      <c r="F5" s="114" t="str" cm="1">
        <f t="array" ref="F5">_xlfn.LET(_xlpm.arr,Table2817[Property],
_xlpm.cnt,COUNTIF(_xlfn.ANCHORARRAY($R$3),$A$9),
_xlfn.TOROW(IFERROR(_xlfn.EXPAND(_xlpm.arr,,_xlpm.cnt),_xlpm.arr)))</f>
        <v>InterfaceEffectiveNormalStress</v>
      </c>
      <c r="G5"/>
      <c r="H5" s="9" t="s">
        <v>116</v>
      </c>
      <c r="I5" s="114" t="str" cm="1">
        <f t="array" ref="I5">_xlfn.LET(_xlpm.arr,Table2817[Property],
_xlpm.cnt,COUNTIF(_xlfn.ANCHORARRAY($R$3),$A$9),
_xlfn.TOROW(IFERROR(_xlfn.EXPAND(_xlpm.arr,,_xlpm.cnt),_xlpm.arr)))</f>
        <v>InterfaceEffectiveNormalStress</v>
      </c>
      <c r="J5"/>
      <c r="K5" s="9" t="s">
        <v>116</v>
      </c>
      <c r="L5" s="114" t="str" cm="1">
        <f t="array" ref="L5">_xlfn.LET(_xlpm.arr,Table2817[Property],
_xlpm.cnt,COUNTIF(_xlfn.ANCHORARRAY($R$3),$A$9),
_xlfn.TOROW(IFERROR(_xlfn.EXPAND(_xlpm.arr,,_xlpm.cnt),_xlpm.arr)))</f>
        <v>InterfaceEffectiveNormalStress</v>
      </c>
      <c r="Q5">
        <v>205</v>
      </c>
      <c r="R5">
        <v>84</v>
      </c>
      <c r="S5" t="str">
        <v>CR113_N_Case1,4_SLS_0.7EI_Hyd_a03BP1.0m</v>
      </c>
      <c r="T5" t="str">
        <v>31. Locked-in [Phase_38]</v>
      </c>
      <c r="U5" t="str">
        <v>NegativeInterface_2</v>
      </c>
      <c r="V5" t="str">
        <v>Extracted</v>
      </c>
    </row>
    <row r="6" spans="1:23" ht="15.75" thickBot="1" x14ac:dyDescent="0.3">
      <c r="A6" s="17" cm="1">
        <f t="array" ref="A6">ROW(Table51018[[#This Row],[Profile]])-ROW(Table51018[#Headers])</f>
        <v>1</v>
      </c>
      <c r="B6" t="s">
        <v>46</v>
      </c>
      <c r="D6" s="3"/>
      <c r="E6" s="11" t="str">
        <f>$B$1 &amp; " coord."</f>
        <v>y coord.</v>
      </c>
      <c r="F6" s="115"/>
      <c r="G6"/>
      <c r="H6" s="11" t="str">
        <f>$B$1 &amp; " coord."</f>
        <v>y coord.</v>
      </c>
      <c r="I6" s="115"/>
      <c r="J6"/>
      <c r="K6" s="11" t="str">
        <f>$B$1 &amp; " coord."</f>
        <v>y coord.</v>
      </c>
      <c r="L6" s="115"/>
    </row>
    <row r="7" spans="1:23" ht="15" customHeight="1" x14ac:dyDescent="0.25">
      <c r="D7" s="3"/>
      <c r="E7" s="61" cm="1">
        <f t="array" ref="E7:E96">_xlfn._xlws.FILTER(tbl_Data[Y coordinate],tbl_Data[Index]=E2)</f>
        <v>16.399999999999999</v>
      </c>
      <c r="F7" s="62" cm="1">
        <f t="array" ref="F7:F96">_xlfn.LET(_xlpm.ycol,_xlfn.ANCHORARRAY(E7),
_xlpm.idx,F2,
_xlpm.resultcol,_xlfn.CHOOSECOLS(tbl_Data[[Value 1]:[Value 8]],_xlfn.XMATCH(F5,_xlfn.ANCHORARRAY($O$2))),
_xlpm.scale,$B$2,
_xlpm.factor,$B$3,
_xlfn.XLOOKUP(_xlpm.ycol&amp;" "&amp;_xlpm.idx,tbl_Data[Y coordinate]&amp;" "&amp;tbl_Data[Index],_xlpm.resultcol,NA())*_xlpm.scale*_xlpm.factor)</f>
        <v>-11.7573963188562</v>
      </c>
      <c r="H7" s="61" cm="1">
        <f t="array" ref="H7:H191">_xlfn._xlws.FILTER(tbl_Data[Y coordinate],tbl_Data[Index]=H2)</f>
        <v>10.36</v>
      </c>
      <c r="I7" s="62" cm="1">
        <f t="array" ref="I7:I191">_xlfn.LET(_xlpm.ycol,_xlfn.ANCHORARRAY(H7),
_xlpm.idx,I2,
_xlpm.resultcol,_xlfn.CHOOSECOLS(tbl_Data[[Value 1]:[Value 8]],_xlfn.XMATCH(I5,_xlfn.ANCHORARRAY($O$2))),
_xlpm.scale,$B$2,
_xlpm.factor,$B$3,
_xlfn.XLOOKUP(_xlpm.ycol&amp;" "&amp;_xlpm.idx,tbl_Data[Y coordinate]&amp;" "&amp;tbl_Data[Index],_xlpm.resultcol,NA())*_xlpm.scale*_xlpm.factor)</f>
        <v>-5660.2254270705198</v>
      </c>
      <c r="K7" s="61" cm="1">
        <f t="array" ref="K7:K211">_xlfn._xlws.FILTER(tbl_Data[Y coordinate],tbl_Data[Index]=K2)</f>
        <v>18.828741962330898</v>
      </c>
      <c r="L7" s="62" cm="1">
        <f t="array" ref="L7:L211">_xlfn.LET(_xlpm.ycol,_xlfn.ANCHORARRAY(K7),
_xlpm.idx,L2,
_xlpm.resultcol,_xlfn.CHOOSECOLS(tbl_Data[[Value 1]:[Value 8]],_xlfn.XMATCH(L5,_xlfn.ANCHORARRAY($O$2))),
_xlpm.scale,$B$2,
_xlpm.factor,$B$3,
_xlfn.XLOOKUP(_xlpm.ycol&amp;" "&amp;_xlpm.idx,tbl_Data[Y coordinate]&amp;" "&amp;tbl_Data[Index],_xlpm.resultcol,NA())*_xlpm.scale*_xlpm.factor)</f>
        <v>-21.612895614404898</v>
      </c>
    </row>
    <row r="8" spans="1:23" ht="15" customHeight="1" x14ac:dyDescent="0.25">
      <c r="A8" s="4" t="s">
        <v>2</v>
      </c>
      <c r="B8" s="4" t="s">
        <v>146</v>
      </c>
      <c r="D8" s="3"/>
      <c r="E8" s="64">
        <v>16.425000000000001</v>
      </c>
      <c r="F8" s="65">
        <v>-8.8843507682522098</v>
      </c>
      <c r="H8" s="64">
        <v>10.4025</v>
      </c>
      <c r="I8" s="65">
        <v>-6246.91790533324</v>
      </c>
      <c r="K8" s="64">
        <v>19.1215564717482</v>
      </c>
      <c r="L8" s="65">
        <v>-18.755788241528901</v>
      </c>
    </row>
    <row r="9" spans="1:23" ht="15" customHeight="1" x14ac:dyDescent="0.25">
      <c r="A9" t="s">
        <v>45</v>
      </c>
      <c r="B9" t="s">
        <v>143</v>
      </c>
      <c r="D9" s="3"/>
      <c r="E9" s="64">
        <v>16.45</v>
      </c>
      <c r="F9" s="65">
        <v>-11.116871201423301</v>
      </c>
      <c r="H9" s="64">
        <v>10.445</v>
      </c>
      <c r="I9" s="65">
        <v>-7090.0107113755703</v>
      </c>
      <c r="K9" s="64">
        <v>19.414370981165501</v>
      </c>
      <c r="L9" s="65">
        <v>-16.750501885332799</v>
      </c>
    </row>
    <row r="10" spans="1:23" ht="15" customHeight="1" x14ac:dyDescent="0.25">
      <c r="A10" t="s">
        <v>47</v>
      </c>
      <c r="B10" t="s">
        <v>144</v>
      </c>
      <c r="C10" s="4"/>
      <c r="D10" s="3"/>
      <c r="E10" s="64">
        <v>16.475000000000001</v>
      </c>
      <c r="F10" s="65">
        <v>-5.2659177885339501</v>
      </c>
      <c r="H10" s="64">
        <v>10.487500000000001</v>
      </c>
      <c r="I10" s="65">
        <v>-8484.9872285665897</v>
      </c>
      <c r="K10" s="64">
        <v>19.707185490582699</v>
      </c>
      <c r="L10" s="65">
        <v>-11.5636587693594</v>
      </c>
    </row>
    <row r="11" spans="1:23" ht="15" customHeight="1" x14ac:dyDescent="0.25">
      <c r="A11" t="s">
        <v>48</v>
      </c>
      <c r="B11" t="s">
        <v>145</v>
      </c>
      <c r="C11" s="4"/>
      <c r="E11" s="64">
        <v>16.5</v>
      </c>
      <c r="F11" s="65">
        <v>0</v>
      </c>
      <c r="H11" s="64">
        <v>10.53</v>
      </c>
      <c r="I11" s="65">
        <v>-10844.180913956699</v>
      </c>
      <c r="K11" s="64">
        <v>20</v>
      </c>
      <c r="L11" s="65">
        <v>0</v>
      </c>
    </row>
    <row r="12" spans="1:23" x14ac:dyDescent="0.25">
      <c r="E12" s="64">
        <v>15.8</v>
      </c>
      <c r="F12" s="65">
        <v>0</v>
      </c>
      <c r="H12" s="64">
        <v>9.68</v>
      </c>
      <c r="I12" s="65">
        <v>-573.88251006312601</v>
      </c>
      <c r="K12" s="64">
        <v>18.2</v>
      </c>
      <c r="L12" s="65">
        <v>-26.3114800652768</v>
      </c>
    </row>
    <row r="13" spans="1:23" x14ac:dyDescent="0.25">
      <c r="A13" s="4" t="s">
        <v>116</v>
      </c>
      <c r="E13" s="64">
        <v>15.95</v>
      </c>
      <c r="F13" s="65">
        <v>-27.081537577906801</v>
      </c>
      <c r="H13" s="64">
        <v>9.85</v>
      </c>
      <c r="I13" s="65">
        <v>-3316.6029013325401</v>
      </c>
      <c r="K13" s="64">
        <v>18.357185490582701</v>
      </c>
      <c r="L13" s="65">
        <v>-25.376442384216599</v>
      </c>
    </row>
    <row r="14" spans="1:23" x14ac:dyDescent="0.25">
      <c r="A14" t="s">
        <v>53</v>
      </c>
      <c r="D14" s="4"/>
      <c r="E14" s="64">
        <v>16.100000000000001</v>
      </c>
      <c r="F14" s="65">
        <v>-24.191384977172198</v>
      </c>
      <c r="H14" s="64">
        <v>10.02</v>
      </c>
      <c r="I14" s="65">
        <v>-4285.9931021953098</v>
      </c>
      <c r="K14" s="64">
        <v>18.514370981165499</v>
      </c>
      <c r="L14" s="65">
        <v>-24.4334733529566</v>
      </c>
    </row>
    <row r="15" spans="1:23" x14ac:dyDescent="0.25">
      <c r="E15" s="64">
        <v>16.25</v>
      </c>
      <c r="F15" s="65">
        <v>-17.919875607144601</v>
      </c>
      <c r="H15" s="64">
        <v>10.19</v>
      </c>
      <c r="I15" s="65">
        <v>-4654.1284974140699</v>
      </c>
      <c r="K15" s="64">
        <v>18.6715564717482</v>
      </c>
      <c r="L15" s="65">
        <v>-23.229776359991899</v>
      </c>
    </row>
    <row r="16" spans="1:23" x14ac:dyDescent="0.25">
      <c r="E16" s="64">
        <v>16.399999999999999</v>
      </c>
      <c r="F16" s="65">
        <v>-11.7573963188562</v>
      </c>
      <c r="H16" s="64">
        <v>10.36</v>
      </c>
      <c r="I16" s="65">
        <v>-5660.2254270705198</v>
      </c>
      <c r="K16" s="64">
        <v>18.828741962330898</v>
      </c>
      <c r="L16" s="65">
        <v>-21.612895614404898</v>
      </c>
    </row>
    <row r="17" spans="4:12" x14ac:dyDescent="0.25">
      <c r="D17" s="4"/>
      <c r="E17" s="64">
        <v>15.3</v>
      </c>
      <c r="F17" s="65">
        <v>-2058.90730396153</v>
      </c>
      <c r="H17" s="64">
        <v>9.08</v>
      </c>
      <c r="I17" s="65">
        <v>-20.872075556654998</v>
      </c>
      <c r="K17" s="64">
        <v>18.100000000000001</v>
      </c>
      <c r="L17" s="65">
        <v>-26.943096986149602</v>
      </c>
    </row>
    <row r="18" spans="4:12" x14ac:dyDescent="0.25">
      <c r="D18" s="4"/>
      <c r="E18" s="64">
        <v>15.425000000000001</v>
      </c>
      <c r="F18" s="65">
        <v>-2133.1381724817202</v>
      </c>
      <c r="H18" s="64">
        <v>9.23</v>
      </c>
      <c r="I18" s="65">
        <v>-19.9880453112639</v>
      </c>
      <c r="K18" s="64">
        <v>18.125</v>
      </c>
      <c r="L18" s="65">
        <v>-26.77961953074</v>
      </c>
    </row>
    <row r="19" spans="4:12" x14ac:dyDescent="0.25">
      <c r="D19" s="4"/>
      <c r="E19" s="64">
        <v>15.55</v>
      </c>
      <c r="F19" s="65">
        <v>29.087076915965099</v>
      </c>
      <c r="H19" s="64">
        <v>9.3800000000000008</v>
      </c>
      <c r="I19" s="65">
        <v>-17.751452080303501</v>
      </c>
      <c r="K19" s="64">
        <v>18.149999999999999</v>
      </c>
      <c r="L19" s="65">
        <v>-26.6187611694846</v>
      </c>
    </row>
    <row r="20" spans="4:12" x14ac:dyDescent="0.25">
      <c r="D20" s="4"/>
      <c r="E20" s="64">
        <v>15.675000000000001</v>
      </c>
      <c r="F20" s="65">
        <v>2341.5150873399398</v>
      </c>
      <c r="H20" s="64">
        <v>9.5299999999999994</v>
      </c>
      <c r="I20" s="65">
        <v>-12.909271792797901</v>
      </c>
      <c r="K20" s="64">
        <v>18.175000000000001</v>
      </c>
      <c r="L20" s="65">
        <v>-26.461546033192601</v>
      </c>
    </row>
    <row r="21" spans="4:12" x14ac:dyDescent="0.25">
      <c r="D21" s="4"/>
      <c r="E21" s="64">
        <v>15.8</v>
      </c>
      <c r="F21" s="65">
        <v>0</v>
      </c>
      <c r="H21" s="64">
        <v>9.68</v>
      </c>
      <c r="I21" s="65">
        <v>-573.88251006312601</v>
      </c>
      <c r="K21" s="64">
        <v>18.2</v>
      </c>
      <c r="L21" s="65">
        <v>-26.3114800652768</v>
      </c>
    </row>
    <row r="22" spans="4:12" x14ac:dyDescent="0.25">
      <c r="D22" s="4"/>
      <c r="E22" s="64">
        <v>15.2</v>
      </c>
      <c r="F22" s="65">
        <v>-70.178261424035995</v>
      </c>
      <c r="H22" s="64">
        <v>8.1766179256643401</v>
      </c>
      <c r="I22" s="65">
        <v>-62.2492944159928</v>
      </c>
      <c r="K22" s="64">
        <v>18</v>
      </c>
      <c r="L22" s="65">
        <v>-27.629010277945898</v>
      </c>
    </row>
    <row r="23" spans="4:12" x14ac:dyDescent="0.25">
      <c r="D23" s="4"/>
      <c r="E23" s="64">
        <v>15.225</v>
      </c>
      <c r="F23" s="65">
        <v>-23.475183013384999</v>
      </c>
      <c r="H23" s="64">
        <v>8.4024634442482498</v>
      </c>
      <c r="I23" s="65">
        <v>-60.295882478957097</v>
      </c>
      <c r="K23" s="64">
        <v>18.024999999999999</v>
      </c>
      <c r="L23" s="65">
        <v>-27.449448379701099</v>
      </c>
    </row>
    <row r="24" spans="4:12" x14ac:dyDescent="0.25">
      <c r="D24" s="4"/>
      <c r="E24" s="64">
        <v>15.25</v>
      </c>
      <c r="F24" s="65">
        <v>-22.582334905894498</v>
      </c>
      <c r="H24" s="64">
        <v>8.6283089628321701</v>
      </c>
      <c r="I24" s="65">
        <v>-57.7394878265522</v>
      </c>
      <c r="K24" s="64">
        <v>18.05</v>
      </c>
      <c r="L24" s="65">
        <v>-27.274489239162801</v>
      </c>
    </row>
    <row r="25" spans="4:12" x14ac:dyDescent="0.25">
      <c r="D25" s="4"/>
      <c r="E25" s="64">
        <v>15.275</v>
      </c>
      <c r="F25" s="65">
        <v>-23.754096685903299</v>
      </c>
      <c r="H25" s="64">
        <v>8.8541544814160797</v>
      </c>
      <c r="I25" s="65">
        <v>-58.683081302624601</v>
      </c>
      <c r="K25" s="64">
        <v>18.074999999999999</v>
      </c>
      <c r="L25" s="65">
        <v>-27.108947764648001</v>
      </c>
    </row>
    <row r="26" spans="4:12" x14ac:dyDescent="0.25">
      <c r="D26" s="4"/>
      <c r="E26" s="64">
        <v>15.3</v>
      </c>
      <c r="F26" s="65">
        <v>-2058.90730396153</v>
      </c>
      <c r="H26" s="64">
        <v>9.08</v>
      </c>
      <c r="I26" s="65">
        <v>-20.872075556654998</v>
      </c>
      <c r="K26" s="64">
        <v>18.100000000000001</v>
      </c>
      <c r="L26" s="65">
        <v>-26.943096986149602</v>
      </c>
    </row>
    <row r="27" spans="4:12" x14ac:dyDescent="0.25">
      <c r="D27" s="4"/>
      <c r="E27" s="64">
        <v>14.6061881466874</v>
      </c>
      <c r="F27" s="65">
        <v>-94.780752073647093</v>
      </c>
      <c r="H27" s="64">
        <v>7.1055400417973704</v>
      </c>
      <c r="I27" s="65">
        <v>-81.544860048411905</v>
      </c>
      <c r="K27" s="64">
        <v>17</v>
      </c>
      <c r="L27" s="65">
        <v>-32.498251816767898</v>
      </c>
    </row>
    <row r="28" spans="4:12" x14ac:dyDescent="0.25">
      <c r="D28" s="4"/>
      <c r="E28" s="64">
        <v>14.7546411100156</v>
      </c>
      <c r="F28" s="65">
        <v>-91.413015445262204</v>
      </c>
      <c r="H28" s="64">
        <v>7.3733095127641102</v>
      </c>
      <c r="I28" s="65">
        <v>-76.039953427743995</v>
      </c>
      <c r="K28" s="64">
        <v>17.25</v>
      </c>
      <c r="L28" s="65">
        <v>-33.347863491241199</v>
      </c>
    </row>
    <row r="29" spans="4:12" x14ac:dyDescent="0.25">
      <c r="D29" s="4"/>
      <c r="E29" s="64">
        <v>14.9030940733437</v>
      </c>
      <c r="F29" s="65">
        <v>-90.106763476523199</v>
      </c>
      <c r="H29" s="64">
        <v>7.6410789837308499</v>
      </c>
      <c r="I29" s="65">
        <v>-71.588595480592403</v>
      </c>
      <c r="K29" s="64">
        <v>17.5</v>
      </c>
      <c r="L29" s="65">
        <v>-31.819989870718999</v>
      </c>
    </row>
    <row r="30" spans="4:12" x14ac:dyDescent="0.25">
      <c r="D30" s="4"/>
      <c r="E30" s="64">
        <v>15.0515470366719</v>
      </c>
      <c r="F30" s="65">
        <v>-87.245739418461</v>
      </c>
      <c r="H30" s="64">
        <v>7.9088484546975897</v>
      </c>
      <c r="I30" s="65">
        <v>-65.597083423596402</v>
      </c>
      <c r="K30" s="64">
        <v>17.75</v>
      </c>
      <c r="L30" s="65">
        <v>-29.673906092649901</v>
      </c>
    </row>
    <row r="31" spans="4:12" x14ac:dyDescent="0.25">
      <c r="D31" s="4"/>
      <c r="E31" s="64">
        <v>15.2</v>
      </c>
      <c r="F31" s="65">
        <v>-70.178261424035995</v>
      </c>
      <c r="H31" s="64">
        <v>8.1766179256643401</v>
      </c>
      <c r="I31" s="65">
        <v>-62.2492944159928</v>
      </c>
      <c r="K31" s="64">
        <v>18</v>
      </c>
      <c r="L31" s="65">
        <v>-27.629010277945898</v>
      </c>
    </row>
    <row r="32" spans="4:12" x14ac:dyDescent="0.25">
      <c r="D32" s="4"/>
      <c r="E32" s="64">
        <v>13.5</v>
      </c>
      <c r="F32" s="65">
        <v>-102.537311881398</v>
      </c>
      <c r="H32" s="64">
        <v>5.8356367905594499</v>
      </c>
      <c r="I32" s="65">
        <v>-114.646014274205</v>
      </c>
      <c r="K32" s="64">
        <v>15.3</v>
      </c>
      <c r="L32" s="65">
        <v>-55.031645149579298</v>
      </c>
    </row>
    <row r="33" spans="4:12" x14ac:dyDescent="0.25">
      <c r="D33" s="4"/>
      <c r="E33" s="64">
        <v>13.7765470366719</v>
      </c>
      <c r="F33" s="65">
        <v>-100.929372515127</v>
      </c>
      <c r="H33" s="64">
        <v>6.1531126033689301</v>
      </c>
      <c r="I33" s="65">
        <v>-111.09179882275799</v>
      </c>
      <c r="K33" s="64">
        <v>15.725</v>
      </c>
      <c r="L33" s="65">
        <v>-52.926308509932099</v>
      </c>
    </row>
    <row r="34" spans="4:12" x14ac:dyDescent="0.25">
      <c r="D34" s="4"/>
      <c r="E34" s="64">
        <v>14.053094073343701</v>
      </c>
      <c r="F34" s="65">
        <v>-101.07841234139499</v>
      </c>
      <c r="H34" s="64">
        <v>6.4705884161784102</v>
      </c>
      <c r="I34" s="65">
        <v>-103.229347065662</v>
      </c>
      <c r="K34" s="64">
        <v>16.149999999999999</v>
      </c>
      <c r="L34" s="65">
        <v>-49.785207112705002</v>
      </c>
    </row>
    <row r="35" spans="4:12" x14ac:dyDescent="0.25">
      <c r="D35" s="4"/>
      <c r="E35" s="64">
        <v>14.329641110015601</v>
      </c>
      <c r="F35" s="65">
        <v>-98.932115756350498</v>
      </c>
      <c r="H35" s="64">
        <v>6.7880642289878903</v>
      </c>
      <c r="I35" s="65">
        <v>-89.2760081610556</v>
      </c>
      <c r="K35" s="64">
        <v>16.574999999999999</v>
      </c>
      <c r="L35" s="65">
        <v>-47.718968946050602</v>
      </c>
    </row>
    <row r="36" spans="4:12" x14ac:dyDescent="0.25">
      <c r="D36" s="4"/>
      <c r="E36" s="64">
        <v>14.6061881466874</v>
      </c>
      <c r="F36" s="65">
        <v>-94.780752073647093</v>
      </c>
      <c r="H36" s="64">
        <v>7.1055400417973704</v>
      </c>
      <c r="I36" s="65">
        <v>-81.544860048411905</v>
      </c>
      <c r="K36" s="64">
        <v>17</v>
      </c>
      <c r="L36" s="65">
        <v>-32.498251816767898</v>
      </c>
    </row>
    <row r="37" spans="4:12" x14ac:dyDescent="0.25">
      <c r="D37" s="4"/>
      <c r="E37" s="64">
        <v>12.5</v>
      </c>
      <c r="F37" s="65">
        <v>-103.617246974599</v>
      </c>
      <c r="H37" s="64">
        <v>4.33</v>
      </c>
      <c r="I37" s="65">
        <v>-134.78178605030399</v>
      </c>
      <c r="K37" s="64">
        <v>13.5</v>
      </c>
      <c r="L37" s="65">
        <v>-62.865710883168397</v>
      </c>
    </row>
    <row r="38" spans="4:12" x14ac:dyDescent="0.25">
      <c r="D38" s="4"/>
      <c r="E38" s="64">
        <v>12.75</v>
      </c>
      <c r="F38" s="65">
        <v>-102.930524981454</v>
      </c>
      <c r="H38" s="64">
        <v>4.7064091976398599</v>
      </c>
      <c r="I38" s="65">
        <v>-129.219950024463</v>
      </c>
      <c r="K38" s="64">
        <v>13.95</v>
      </c>
      <c r="L38" s="65">
        <v>-61.5967949876636</v>
      </c>
    </row>
    <row r="39" spans="4:12" x14ac:dyDescent="0.25">
      <c r="D39" s="4"/>
      <c r="E39" s="64">
        <v>13</v>
      </c>
      <c r="F39" s="65">
        <v>-101.811297980315</v>
      </c>
      <c r="H39" s="64">
        <v>5.0828183952797197</v>
      </c>
      <c r="I39" s="65">
        <v>-123.82699316896201</v>
      </c>
      <c r="K39" s="64">
        <v>14.4</v>
      </c>
      <c r="L39" s="65">
        <v>-59.7271110792286</v>
      </c>
    </row>
    <row r="40" spans="4:12" x14ac:dyDescent="0.25">
      <c r="D40" s="4"/>
      <c r="E40" s="64">
        <v>13.25</v>
      </c>
      <c r="F40" s="65">
        <v>-102.139838672837</v>
      </c>
      <c r="H40" s="64">
        <v>5.4592275929195804</v>
      </c>
      <c r="I40" s="65">
        <v>-118.868729376342</v>
      </c>
      <c r="K40" s="64">
        <v>14.85</v>
      </c>
      <c r="L40" s="65">
        <v>-57.422331487595102</v>
      </c>
    </row>
    <row r="41" spans="4:12" x14ac:dyDescent="0.25">
      <c r="D41" s="4"/>
      <c r="E41" s="64">
        <v>13.5</v>
      </c>
      <c r="F41" s="65">
        <v>-102.537311881398</v>
      </c>
      <c r="H41" s="64">
        <v>5.8356367905594499</v>
      </c>
      <c r="I41" s="65">
        <v>-114.646014274205</v>
      </c>
      <c r="K41" s="64">
        <v>15.3</v>
      </c>
      <c r="L41" s="65">
        <v>-55.031645149579298</v>
      </c>
    </row>
    <row r="42" spans="4:12" x14ac:dyDescent="0.25">
      <c r="E42" s="64">
        <v>11.38</v>
      </c>
      <c r="F42" s="65">
        <v>-105.22861978689301</v>
      </c>
      <c r="H42" s="64">
        <v>3.33</v>
      </c>
      <c r="I42" s="65">
        <v>-153.063317813016</v>
      </c>
      <c r="K42" s="64">
        <v>12.5</v>
      </c>
      <c r="L42" s="65">
        <v>-59.856737680977403</v>
      </c>
    </row>
    <row r="43" spans="4:12" x14ac:dyDescent="0.25">
      <c r="E43" s="64">
        <v>11.66</v>
      </c>
      <c r="F43" s="65">
        <v>-104.911399414749</v>
      </c>
      <c r="H43" s="64">
        <v>3.58</v>
      </c>
      <c r="I43" s="65">
        <v>-148.73173053189601</v>
      </c>
      <c r="K43" s="64">
        <v>12.75</v>
      </c>
      <c r="L43" s="65">
        <v>-61.653261692860397</v>
      </c>
    </row>
    <row r="44" spans="4:12" x14ac:dyDescent="0.25">
      <c r="E44" s="64">
        <v>11.94</v>
      </c>
      <c r="F44" s="65">
        <v>-104.181744089967</v>
      </c>
      <c r="H44" s="64">
        <v>3.83</v>
      </c>
      <c r="I44" s="65">
        <v>-143.74227297586401</v>
      </c>
      <c r="K44" s="64">
        <v>13</v>
      </c>
      <c r="L44" s="65">
        <v>-62.7189893358399</v>
      </c>
    </row>
    <row r="45" spans="4:12" x14ac:dyDescent="0.25">
      <c r="E45" s="64">
        <v>12.22</v>
      </c>
      <c r="F45" s="65">
        <v>-104.243764160181</v>
      </c>
      <c r="H45" s="64">
        <v>4.08</v>
      </c>
      <c r="I45" s="65">
        <v>-138.90702547317599</v>
      </c>
      <c r="K45" s="64">
        <v>13.25</v>
      </c>
      <c r="L45" s="65">
        <v>-63.015948392221198</v>
      </c>
    </row>
    <row r="46" spans="4:12" x14ac:dyDescent="0.25">
      <c r="E46" s="64">
        <v>12.5</v>
      </c>
      <c r="F46" s="65">
        <v>-103.617246974599</v>
      </c>
      <c r="H46" s="64">
        <v>4.33</v>
      </c>
      <c r="I46" s="65">
        <v>-134.78178605030399</v>
      </c>
      <c r="K46" s="64">
        <v>13.5</v>
      </c>
      <c r="L46" s="65">
        <v>-62.865710883168397</v>
      </c>
    </row>
    <row r="47" spans="4:12" x14ac:dyDescent="0.25">
      <c r="E47" s="64">
        <v>11.2</v>
      </c>
      <c r="F47" s="65">
        <v>-144.58957510146001</v>
      </c>
      <c r="H47" s="64">
        <v>2.8742857142857101</v>
      </c>
      <c r="I47" s="65">
        <v>-185.18260537728401</v>
      </c>
      <c r="K47" s="64">
        <v>11.38</v>
      </c>
      <c r="L47" s="65">
        <v>0</v>
      </c>
    </row>
    <row r="48" spans="4:12" x14ac:dyDescent="0.25">
      <c r="E48" s="64">
        <v>11.244999999999999</v>
      </c>
      <c r="F48" s="65">
        <v>-108.58416807575399</v>
      </c>
      <c r="H48" s="64">
        <v>2.9882142857142902</v>
      </c>
      <c r="I48" s="65">
        <v>-160.170492092622</v>
      </c>
      <c r="K48" s="64">
        <v>11.66</v>
      </c>
      <c r="L48" s="65">
        <v>-46.814794391222897</v>
      </c>
    </row>
    <row r="49" spans="5:12" x14ac:dyDescent="0.25">
      <c r="E49" s="64">
        <v>11.29</v>
      </c>
      <c r="F49" s="65">
        <v>-106.079745081252</v>
      </c>
      <c r="H49" s="64">
        <v>3.10214285714286</v>
      </c>
      <c r="I49" s="65">
        <v>-156.638735493414</v>
      </c>
      <c r="K49" s="64">
        <v>11.94</v>
      </c>
      <c r="L49" s="65">
        <v>-54.305061068792</v>
      </c>
    </row>
    <row r="50" spans="5:12" x14ac:dyDescent="0.25">
      <c r="E50" s="64">
        <v>11.335000000000001</v>
      </c>
      <c r="F50" s="65">
        <v>-105.781968607531</v>
      </c>
      <c r="H50" s="64">
        <v>3.2160714285714298</v>
      </c>
      <c r="I50" s="65">
        <v>-154.85065004431601</v>
      </c>
      <c r="K50" s="64">
        <v>12.22</v>
      </c>
      <c r="L50" s="65">
        <v>-57.395546193107997</v>
      </c>
    </row>
    <row r="51" spans="5:12" x14ac:dyDescent="0.25">
      <c r="E51" s="64">
        <v>11.38</v>
      </c>
      <c r="F51" s="65">
        <v>-105.22861978689301</v>
      </c>
      <c r="H51" s="64">
        <v>3.33</v>
      </c>
      <c r="I51" s="65">
        <v>-153.063317813016</v>
      </c>
      <c r="K51" s="64">
        <v>12.5</v>
      </c>
      <c r="L51" s="65">
        <v>-59.856737680977403</v>
      </c>
    </row>
    <row r="52" spans="5:12" x14ac:dyDescent="0.25">
      <c r="E52" s="64">
        <v>10.482245519810601</v>
      </c>
      <c r="F52" s="65">
        <v>-151.90926048799099</v>
      </c>
      <c r="H52" s="64">
        <v>2.73</v>
      </c>
      <c r="I52" s="65">
        <v>-185.53093652703501</v>
      </c>
      <c r="K52" s="64">
        <v>9.68</v>
      </c>
      <c r="L52" s="65">
        <v>-13263.8616080009</v>
      </c>
    </row>
    <row r="53" spans="5:12" x14ac:dyDescent="0.25">
      <c r="E53" s="64">
        <v>10.661684139857901</v>
      </c>
      <c r="F53" s="65">
        <v>-154.66133195550401</v>
      </c>
      <c r="H53" s="64">
        <v>2.7660714285714301</v>
      </c>
      <c r="I53" s="65">
        <v>-185.781076013112</v>
      </c>
      <c r="K53" s="64">
        <v>10.105</v>
      </c>
      <c r="L53" s="65">
        <v>-2542.49402089053</v>
      </c>
    </row>
    <row r="54" spans="5:12" x14ac:dyDescent="0.25">
      <c r="E54" s="64">
        <v>10.8411227599053</v>
      </c>
      <c r="F54" s="65">
        <v>-158.93717380594001</v>
      </c>
      <c r="H54" s="64">
        <v>2.8021428571428602</v>
      </c>
      <c r="I54" s="65">
        <v>-185.76174281284199</v>
      </c>
      <c r="K54" s="64">
        <v>10.53</v>
      </c>
      <c r="L54" s="65">
        <v>2161.6587104549899</v>
      </c>
    </row>
    <row r="55" spans="5:12" x14ac:dyDescent="0.25">
      <c r="E55" s="64">
        <v>11.0205613799526</v>
      </c>
      <c r="F55" s="65">
        <v>-161.309312950758</v>
      </c>
      <c r="H55" s="64">
        <v>2.8382142857142898</v>
      </c>
      <c r="I55" s="65">
        <v>-183.36531732692299</v>
      </c>
      <c r="K55" s="64">
        <v>10.955</v>
      </c>
      <c r="L55" s="65">
        <v>2108.5580835269702</v>
      </c>
    </row>
    <row r="56" spans="5:12" x14ac:dyDescent="0.25">
      <c r="E56" s="64">
        <v>11.2</v>
      </c>
      <c r="F56" s="65">
        <v>-144.58957510146001</v>
      </c>
      <c r="H56" s="64">
        <v>2.8742857142857101</v>
      </c>
      <c r="I56" s="65">
        <v>-185.18260537728401</v>
      </c>
      <c r="K56" s="64">
        <v>11.38</v>
      </c>
      <c r="L56" s="65">
        <v>0</v>
      </c>
    </row>
    <row r="57" spans="5:12" x14ac:dyDescent="0.25">
      <c r="E57" s="64">
        <v>9.68</v>
      </c>
      <c r="F57" s="65">
        <v>-143.68054657968</v>
      </c>
      <c r="H57" s="64">
        <v>1.9783150465177599</v>
      </c>
      <c r="I57" s="65">
        <v>-178.344915322817</v>
      </c>
      <c r="K57" s="64">
        <v>3.33</v>
      </c>
      <c r="L57" s="65">
        <v>-16574.652563238898</v>
      </c>
    </row>
    <row r="58" spans="5:12" x14ac:dyDescent="0.25">
      <c r="E58" s="64">
        <v>9.8805613799526508</v>
      </c>
      <c r="F58" s="65">
        <v>-145.658579896856</v>
      </c>
      <c r="H58" s="64">
        <v>2.1662362848883201</v>
      </c>
      <c r="I58" s="65">
        <v>-179.88325805743699</v>
      </c>
      <c r="K58" s="64">
        <v>3.58</v>
      </c>
      <c r="L58" s="65">
        <v>-7332.9107427303297</v>
      </c>
    </row>
    <row r="59" spans="5:12" x14ac:dyDescent="0.25">
      <c r="E59" s="64">
        <v>10.0811227599053</v>
      </c>
      <c r="F59" s="65">
        <v>-147.41235058784801</v>
      </c>
      <c r="H59" s="64">
        <v>2.3541575232588801</v>
      </c>
      <c r="I59" s="65">
        <v>-181.737134785835</v>
      </c>
      <c r="K59" s="64">
        <v>3.83</v>
      </c>
      <c r="L59" s="65">
        <v>118.03811188866599</v>
      </c>
    </row>
    <row r="60" spans="5:12" x14ac:dyDescent="0.25">
      <c r="E60" s="64">
        <v>10.2816841398579</v>
      </c>
      <c r="F60" s="65">
        <v>-149.50700510326999</v>
      </c>
      <c r="H60" s="64">
        <v>2.54207876162944</v>
      </c>
      <c r="I60" s="65">
        <v>-183.63700225003899</v>
      </c>
      <c r="K60" s="64">
        <v>4.08</v>
      </c>
      <c r="L60" s="65">
        <v>5109.4920312470704</v>
      </c>
    </row>
    <row r="61" spans="5:12" x14ac:dyDescent="0.25">
      <c r="E61" s="64">
        <v>10.482245519810601</v>
      </c>
      <c r="F61" s="65">
        <v>-151.90926048799099</v>
      </c>
      <c r="H61" s="64">
        <v>2.73</v>
      </c>
      <c r="I61" s="65">
        <v>-185.53093652703501</v>
      </c>
      <c r="K61" s="64">
        <v>4.33</v>
      </c>
      <c r="L61" s="65">
        <v>10944.434268549099</v>
      </c>
    </row>
    <row r="62" spans="5:12" x14ac:dyDescent="0.25">
      <c r="E62" s="64">
        <v>9.08</v>
      </c>
      <c r="F62" s="65">
        <v>-137.323480552051</v>
      </c>
      <c r="H62" s="64">
        <v>0.99545959305757703</v>
      </c>
      <c r="I62" s="65">
        <v>-172.78539462898999</v>
      </c>
      <c r="K62" s="64">
        <v>2.73</v>
      </c>
      <c r="L62" s="65">
        <v>-4.3133440353660504</v>
      </c>
    </row>
    <row r="63" spans="5:12" x14ac:dyDescent="0.25">
      <c r="E63" s="64">
        <v>9.23</v>
      </c>
      <c r="F63" s="65">
        <v>-138.82341876551899</v>
      </c>
      <c r="H63" s="64">
        <v>1.24117345642262</v>
      </c>
      <c r="I63" s="65">
        <v>-173.743018633167</v>
      </c>
      <c r="K63" s="64">
        <v>2.88</v>
      </c>
      <c r="L63" s="65">
        <v>-5.9101505507357199</v>
      </c>
    </row>
    <row r="64" spans="5:12" x14ac:dyDescent="0.25">
      <c r="E64" s="64">
        <v>9.3800000000000008</v>
      </c>
      <c r="F64" s="65">
        <v>-140.37959551664801</v>
      </c>
      <c r="H64" s="64">
        <v>1.48688731978767</v>
      </c>
      <c r="I64" s="65">
        <v>-175.01302471033901</v>
      </c>
      <c r="K64" s="64">
        <v>3.03</v>
      </c>
      <c r="L64" s="65">
        <v>-7.5275921957712102</v>
      </c>
    </row>
    <row r="65" spans="5:12" x14ac:dyDescent="0.25">
      <c r="E65" s="64">
        <v>9.5299999999999994</v>
      </c>
      <c r="F65" s="65">
        <v>-142.03124845201901</v>
      </c>
      <c r="H65" s="64">
        <v>1.7326011831527199</v>
      </c>
      <c r="I65" s="65">
        <v>-176.54166127717701</v>
      </c>
      <c r="K65" s="64">
        <v>3.18</v>
      </c>
      <c r="L65" s="65">
        <v>-3.86700902426159</v>
      </c>
    </row>
    <row r="66" spans="5:12" x14ac:dyDescent="0.25">
      <c r="E66" s="64">
        <v>9.68</v>
      </c>
      <c r="F66" s="65">
        <v>-143.68054657968</v>
      </c>
      <c r="H66" s="64">
        <v>1.9783150465177599</v>
      </c>
      <c r="I66" s="65">
        <v>-178.344915322817</v>
      </c>
      <c r="K66" s="64">
        <v>3.33</v>
      </c>
      <c r="L66" s="65">
        <v>-16574.652563238898</v>
      </c>
    </row>
    <row r="67" spans="5:12" x14ac:dyDescent="0.25">
      <c r="E67" s="64">
        <v>8.2588228805898307</v>
      </c>
      <c r="F67" s="65">
        <v>-131.12285444198</v>
      </c>
      <c r="H67" s="64">
        <v>-0.28965970848137401</v>
      </c>
      <c r="I67" s="65">
        <v>-173.069167645612</v>
      </c>
      <c r="K67" s="64">
        <v>1.3</v>
      </c>
      <c r="L67" s="65">
        <v>-17.918710499862701</v>
      </c>
    </row>
    <row r="68" spans="5:12" x14ac:dyDescent="0.25">
      <c r="E68" s="64">
        <v>8.4641171604423704</v>
      </c>
      <c r="F68" s="65">
        <v>-132.28457609114699</v>
      </c>
      <c r="H68" s="64">
        <v>3.1620116903364498E-2</v>
      </c>
      <c r="I68" s="65">
        <v>-172.14840755174299</v>
      </c>
      <c r="K68" s="64">
        <v>1.6575</v>
      </c>
      <c r="L68" s="65">
        <v>-14.7677568122062</v>
      </c>
    </row>
    <row r="69" spans="5:12" x14ac:dyDescent="0.25">
      <c r="E69" s="64">
        <v>8.6694114402949207</v>
      </c>
      <c r="F69" s="65">
        <v>-133.71220676947701</v>
      </c>
      <c r="H69" s="64">
        <v>0.35289994228810201</v>
      </c>
      <c r="I69" s="65">
        <v>-171.77235121210299</v>
      </c>
      <c r="K69" s="64">
        <v>2.0150000000000001</v>
      </c>
      <c r="L69" s="65">
        <v>-11.4518573512869</v>
      </c>
    </row>
    <row r="70" spans="5:12" x14ac:dyDescent="0.25">
      <c r="E70" s="64">
        <v>8.8747057201474604</v>
      </c>
      <c r="F70" s="65">
        <v>-135.45479819829299</v>
      </c>
      <c r="H70" s="64">
        <v>0.67417976767284005</v>
      </c>
      <c r="I70" s="65">
        <v>-172.01546131359399</v>
      </c>
      <c r="K70" s="64">
        <v>2.3725000000000001</v>
      </c>
      <c r="L70" s="65">
        <v>-8.4215069402371103</v>
      </c>
    </row>
    <row r="71" spans="5:12" x14ac:dyDescent="0.25">
      <c r="E71" s="64">
        <v>9.08</v>
      </c>
      <c r="F71" s="65">
        <v>-137.323480552051</v>
      </c>
      <c r="H71" s="64">
        <v>0.99545959305757703</v>
      </c>
      <c r="I71" s="65">
        <v>-172.78539462898999</v>
      </c>
      <c r="K71" s="64">
        <v>2.73</v>
      </c>
      <c r="L71" s="65">
        <v>-4.3133440353660504</v>
      </c>
    </row>
    <row r="72" spans="5:12" x14ac:dyDescent="0.25">
      <c r="E72" s="64">
        <v>6.5902836024624998</v>
      </c>
      <c r="F72" s="65">
        <v>-125.896582619298</v>
      </c>
      <c r="H72" s="64">
        <v>-1.97</v>
      </c>
      <c r="I72" s="65">
        <v>-186.34728720304</v>
      </c>
      <c r="K72" s="64">
        <v>-0.94066908293686302</v>
      </c>
      <c r="L72" s="65">
        <v>-28.7175685019882</v>
      </c>
    </row>
    <row r="73" spans="5:12" x14ac:dyDescent="0.25">
      <c r="E73" s="64">
        <v>7.0074184219943296</v>
      </c>
      <c r="F73" s="65">
        <v>-126.22522949219599</v>
      </c>
      <c r="H73" s="64">
        <v>-1.5499149271203401</v>
      </c>
      <c r="I73" s="65">
        <v>-181.990502949438</v>
      </c>
      <c r="K73" s="64">
        <v>-0.38050181220264701</v>
      </c>
      <c r="L73" s="65">
        <v>-27.865020997348498</v>
      </c>
    </row>
    <row r="74" spans="5:12" x14ac:dyDescent="0.25">
      <c r="E74" s="64">
        <v>7.4245532415261604</v>
      </c>
      <c r="F74" s="65">
        <v>-126.94134557750201</v>
      </c>
      <c r="H74" s="64">
        <v>-1.1298298542406899</v>
      </c>
      <c r="I74" s="65">
        <v>-178.093395840413</v>
      </c>
      <c r="K74" s="64">
        <v>0.17966545853156901</v>
      </c>
      <c r="L74" s="65">
        <v>-25.7127530446948</v>
      </c>
    </row>
    <row r="75" spans="5:12" x14ac:dyDescent="0.25">
      <c r="E75" s="64">
        <v>7.841688061058</v>
      </c>
      <c r="F75" s="65">
        <v>-128.92723380106901</v>
      </c>
      <c r="H75" s="64">
        <v>-0.70974478136103003</v>
      </c>
      <c r="I75" s="65">
        <v>-175.21767524372001</v>
      </c>
      <c r="K75" s="64">
        <v>0.73983272926578403</v>
      </c>
      <c r="L75" s="65">
        <v>-22.067330563503202</v>
      </c>
    </row>
    <row r="76" spans="5:12" x14ac:dyDescent="0.25">
      <c r="E76" s="64">
        <v>8.2588228805898307</v>
      </c>
      <c r="F76" s="65">
        <v>-131.12285444198</v>
      </c>
      <c r="H76" s="64">
        <v>-0.28965970848137401</v>
      </c>
      <c r="I76" s="65">
        <v>-173.069167645612</v>
      </c>
      <c r="K76" s="64">
        <v>1.3</v>
      </c>
      <c r="L76" s="65">
        <v>-17.918710499862701</v>
      </c>
    </row>
    <row r="77" spans="5:12" x14ac:dyDescent="0.25">
      <c r="E77" s="64">
        <v>3.2</v>
      </c>
      <c r="F77" s="65">
        <v>-158.392125272648</v>
      </c>
      <c r="H77" s="64">
        <v>-3.17</v>
      </c>
      <c r="I77" s="65">
        <v>-210.11074465295201</v>
      </c>
      <c r="K77" s="64">
        <v>-1.8</v>
      </c>
      <c r="L77" s="65">
        <v>-20.281956615838101</v>
      </c>
    </row>
    <row r="78" spans="5:12" x14ac:dyDescent="0.25">
      <c r="E78" s="64">
        <v>4.0475709006156197</v>
      </c>
      <c r="F78" s="65">
        <v>-133.67407228070601</v>
      </c>
      <c r="H78" s="64">
        <v>-2.87</v>
      </c>
      <c r="I78" s="65">
        <v>-207.07299604500599</v>
      </c>
      <c r="K78" s="64">
        <v>-1.5851672707342199</v>
      </c>
      <c r="L78" s="65">
        <v>-25.108228261874199</v>
      </c>
    </row>
    <row r="79" spans="5:12" x14ac:dyDescent="0.25">
      <c r="E79" s="64">
        <v>4.89514180123125</v>
      </c>
      <c r="F79" s="65">
        <v>-129.10222685033901</v>
      </c>
      <c r="H79" s="64">
        <v>-2.57</v>
      </c>
      <c r="I79" s="65">
        <v>-199.55806602195801</v>
      </c>
      <c r="K79" s="64">
        <v>-1.37033454146843</v>
      </c>
      <c r="L79" s="65">
        <v>-27.870446908398801</v>
      </c>
    </row>
    <row r="80" spans="5:12" x14ac:dyDescent="0.25">
      <c r="E80" s="64">
        <v>5.7427127018468802</v>
      </c>
      <c r="F80" s="65">
        <v>-127.01510760231</v>
      </c>
      <c r="H80" s="64">
        <v>-2.27</v>
      </c>
      <c r="I80" s="65">
        <v>-191.535191507592</v>
      </c>
      <c r="K80" s="64">
        <v>-1.1555018122026499</v>
      </c>
      <c r="L80" s="65">
        <v>-28.0399901118043</v>
      </c>
    </row>
    <row r="81" spans="5:12" x14ac:dyDescent="0.25">
      <c r="E81" s="64">
        <v>6.5902836024624998</v>
      </c>
      <c r="F81" s="65">
        <v>-125.896582619298</v>
      </c>
      <c r="H81" s="64">
        <v>-1.97</v>
      </c>
      <c r="I81" s="65">
        <v>-186.34728720304</v>
      </c>
      <c r="K81" s="64">
        <v>-0.94066908293686302</v>
      </c>
      <c r="L81" s="65">
        <v>-28.7175685019882</v>
      </c>
    </row>
    <row r="82" spans="5:12" x14ac:dyDescent="0.25">
      <c r="E82" s="64">
        <v>-0.30761040881712398</v>
      </c>
      <c r="F82" s="65">
        <v>-159.519060004995</v>
      </c>
      <c r="H82" s="64">
        <v>-3.45714285714286</v>
      </c>
      <c r="I82" s="65">
        <v>-262.23769135192703</v>
      </c>
      <c r="K82" s="64">
        <v>-1.97</v>
      </c>
      <c r="L82" s="65">
        <v>0</v>
      </c>
    </row>
    <row r="83" spans="5:12" x14ac:dyDescent="0.25">
      <c r="E83" s="64">
        <v>0.56929219338715698</v>
      </c>
      <c r="F83" s="65">
        <v>-159.063115675982</v>
      </c>
      <c r="H83" s="64">
        <v>-3.3853571428571398</v>
      </c>
      <c r="I83" s="65">
        <v>-213.50552708726599</v>
      </c>
      <c r="K83" s="64">
        <v>-1.9275</v>
      </c>
      <c r="L83" s="65">
        <v>-11.868475058740801</v>
      </c>
    </row>
    <row r="84" spans="5:12" x14ac:dyDescent="0.25">
      <c r="E84" s="64">
        <v>1.44619479559144</v>
      </c>
      <c r="F84" s="65">
        <v>-157.96659645106499</v>
      </c>
      <c r="H84" s="64">
        <v>-3.3135714285714299</v>
      </c>
      <c r="I84" s="65">
        <v>-209.40379200145901</v>
      </c>
      <c r="K84" s="64">
        <v>-1.885</v>
      </c>
      <c r="L84" s="65">
        <v>-17.815702598928901</v>
      </c>
    </row>
    <row r="85" spans="5:12" x14ac:dyDescent="0.25">
      <c r="E85" s="64">
        <v>2.3230973977957201</v>
      </c>
      <c r="F85" s="65">
        <v>-160.92482550713501</v>
      </c>
      <c r="H85" s="64">
        <v>-3.2417857142857098</v>
      </c>
      <c r="I85" s="65">
        <v>-209.617103191783</v>
      </c>
      <c r="K85" s="64">
        <v>-1.8425</v>
      </c>
      <c r="L85" s="65">
        <v>-19.886078003489398</v>
      </c>
    </row>
    <row r="86" spans="5:12" x14ac:dyDescent="0.25">
      <c r="E86" s="64">
        <v>3.2</v>
      </c>
      <c r="F86" s="65">
        <v>-158.392125272648</v>
      </c>
      <c r="H86" s="64">
        <v>-3.17</v>
      </c>
      <c r="I86" s="65">
        <v>-210.11074465295201</v>
      </c>
      <c r="K86" s="64">
        <v>-1.8</v>
      </c>
      <c r="L86" s="65">
        <v>-20.281956615838101</v>
      </c>
    </row>
    <row r="87" spans="5:12" x14ac:dyDescent="0.25">
      <c r="E87" s="64">
        <v>-3.8</v>
      </c>
      <c r="F87" s="65">
        <v>-190.79349628689701</v>
      </c>
      <c r="H87" s="64">
        <v>-3.77</v>
      </c>
      <c r="I87" s="65">
        <v>-332.43251194180402</v>
      </c>
      <c r="K87" s="64">
        <v>-3.17</v>
      </c>
      <c r="L87" s="65">
        <v>-26104.2267376563</v>
      </c>
    </row>
    <row r="88" spans="5:12" x14ac:dyDescent="0.25">
      <c r="E88" s="64">
        <v>-2.9269026022042799</v>
      </c>
      <c r="F88" s="65">
        <v>-167.06992003464401</v>
      </c>
      <c r="H88" s="64">
        <v>-3.69178571428571</v>
      </c>
      <c r="I88" s="65">
        <v>-328.20894075578701</v>
      </c>
      <c r="K88" s="64">
        <v>-2.87</v>
      </c>
      <c r="L88" s="65">
        <v>-8883.1194818392505</v>
      </c>
    </row>
    <row r="89" spans="5:12" x14ac:dyDescent="0.25">
      <c r="E89" s="64">
        <v>-2.05380520440856</v>
      </c>
      <c r="F89" s="65">
        <v>-163.156080956837</v>
      </c>
      <c r="H89" s="64">
        <v>-3.6135714285714302</v>
      </c>
      <c r="I89" s="65">
        <v>-316.19854809831799</v>
      </c>
      <c r="K89" s="64">
        <v>-2.57</v>
      </c>
      <c r="L89" s="65">
        <v>1022.26635071224</v>
      </c>
    </row>
    <row r="90" spans="5:12" x14ac:dyDescent="0.25">
      <c r="E90" s="64">
        <v>-1.18070780661284</v>
      </c>
      <c r="F90" s="65">
        <v>-161.69838042644901</v>
      </c>
      <c r="H90" s="64">
        <v>-3.5353571428571402</v>
      </c>
      <c r="I90" s="65">
        <v>-295.25041796200901</v>
      </c>
      <c r="K90" s="64">
        <v>-2.27</v>
      </c>
      <c r="L90" s="65">
        <v>5273.3870140660001</v>
      </c>
    </row>
    <row r="91" spans="5:12" x14ac:dyDescent="0.25">
      <c r="E91" s="64">
        <v>-0.30761040881712398</v>
      </c>
      <c r="F91" s="65">
        <v>-159.519060004995</v>
      </c>
      <c r="H91" s="64">
        <v>-3.45714285714286</v>
      </c>
      <c r="I91" s="65">
        <v>-262.23769135192703</v>
      </c>
      <c r="K91" s="64">
        <v>-1.97</v>
      </c>
      <c r="L91" s="65">
        <v>0</v>
      </c>
    </row>
    <row r="92" spans="5:12" x14ac:dyDescent="0.25">
      <c r="E92" s="64">
        <v>-7.5</v>
      </c>
      <c r="F92" s="65">
        <v>-201.38300380164199</v>
      </c>
      <c r="H92" s="64">
        <v>-4.516</v>
      </c>
      <c r="I92" s="65">
        <v>-238.280857338945</v>
      </c>
      <c r="K92" s="64">
        <v>-13.37</v>
      </c>
      <c r="L92" s="65">
        <v>-54.270616564123699</v>
      </c>
    </row>
    <row r="93" spans="5:12" x14ac:dyDescent="0.25">
      <c r="E93" s="64">
        <v>-6.5750000000000002</v>
      </c>
      <c r="F93" s="65">
        <v>-99.060956313414195</v>
      </c>
      <c r="H93" s="64">
        <v>-4.3295000000000003</v>
      </c>
      <c r="I93" s="65">
        <v>-264.40866243887399</v>
      </c>
      <c r="K93" s="64">
        <v>-12.87</v>
      </c>
      <c r="L93" s="65">
        <v>684.94070714369502</v>
      </c>
    </row>
    <row r="94" spans="5:12" x14ac:dyDescent="0.25">
      <c r="E94" s="64">
        <v>-5.65</v>
      </c>
      <c r="F94" s="65">
        <v>-140.942344093564</v>
      </c>
      <c r="H94" s="64">
        <v>-4.1429999999999998</v>
      </c>
      <c r="I94" s="65">
        <v>-283.805899181217</v>
      </c>
      <c r="K94" s="64">
        <v>-12.37</v>
      </c>
      <c r="L94" s="65">
        <v>1406.9231743302601</v>
      </c>
    </row>
    <row r="95" spans="5:12" x14ac:dyDescent="0.25">
      <c r="E95" s="64">
        <v>-4.7249999999999996</v>
      </c>
      <c r="F95" s="65">
        <v>-167.44928516918301</v>
      </c>
      <c r="H95" s="64">
        <v>-3.9565000000000001</v>
      </c>
      <c r="I95" s="65">
        <v>-308.95561424526102</v>
      </c>
      <c r="K95" s="64">
        <v>-11.87</v>
      </c>
      <c r="L95" s="65">
        <v>-1670.2209127923099</v>
      </c>
    </row>
    <row r="96" spans="5:12" x14ac:dyDescent="0.25">
      <c r="E96" s="64">
        <v>-3.8</v>
      </c>
      <c r="F96" s="65">
        <v>-190.79349628689701</v>
      </c>
      <c r="H96" s="64">
        <v>-3.77</v>
      </c>
      <c r="I96" s="65">
        <v>-332.43251194180402</v>
      </c>
      <c r="K96" s="64">
        <v>-11.37</v>
      </c>
      <c r="L96" s="65">
        <v>-8236.6550576420595</v>
      </c>
    </row>
    <row r="97" spans="5:12" x14ac:dyDescent="0.25">
      <c r="E97" s="64"/>
      <c r="F97" s="65"/>
      <c r="H97" s="64">
        <v>-5.2619999999999996</v>
      </c>
      <c r="I97" s="65">
        <v>-154.77278955512901</v>
      </c>
      <c r="K97" s="64">
        <v>-13.47</v>
      </c>
      <c r="L97" s="65">
        <v>-9.9828396479893602</v>
      </c>
    </row>
    <row r="98" spans="5:12" x14ac:dyDescent="0.25">
      <c r="E98" s="64"/>
      <c r="F98" s="65"/>
      <c r="H98" s="64">
        <v>-5.0754999999999999</v>
      </c>
      <c r="I98" s="65">
        <v>-178.11470279370201</v>
      </c>
      <c r="K98" s="64">
        <v>-13.445</v>
      </c>
      <c r="L98" s="65">
        <v>-8.1220768512129897</v>
      </c>
    </row>
    <row r="99" spans="5:12" x14ac:dyDescent="0.25">
      <c r="E99" s="64"/>
      <c r="F99" s="65"/>
      <c r="H99" s="64">
        <v>-4.8890000000000002</v>
      </c>
      <c r="I99" s="65">
        <v>-199.01626633777099</v>
      </c>
      <c r="K99" s="64">
        <v>-13.42</v>
      </c>
      <c r="L99" s="65">
        <v>-6.2955125703008603</v>
      </c>
    </row>
    <row r="100" spans="5:12" x14ac:dyDescent="0.25">
      <c r="E100" s="64"/>
      <c r="F100" s="65"/>
      <c r="H100" s="64">
        <v>-4.7024999999999997</v>
      </c>
      <c r="I100" s="65">
        <v>-220.22574918907401</v>
      </c>
      <c r="K100" s="64">
        <v>-13.395</v>
      </c>
      <c r="L100" s="65">
        <v>-3.8249586799477902</v>
      </c>
    </row>
    <row r="101" spans="5:12" x14ac:dyDescent="0.25">
      <c r="E101" s="64"/>
      <c r="F101" s="65"/>
      <c r="H101" s="64">
        <v>-4.516</v>
      </c>
      <c r="I101" s="65">
        <v>-238.280857338945</v>
      </c>
      <c r="K101" s="64">
        <v>-13.37</v>
      </c>
      <c r="L101" s="65">
        <v>-54.270616564123699</v>
      </c>
    </row>
    <row r="102" spans="5:12" x14ac:dyDescent="0.25">
      <c r="E102" s="64"/>
      <c r="F102" s="65"/>
      <c r="H102" s="64">
        <v>-6.008</v>
      </c>
      <c r="I102" s="65">
        <v>-100.01072981462499</v>
      </c>
      <c r="K102" s="64">
        <v>-14</v>
      </c>
      <c r="L102" s="65">
        <v>0</v>
      </c>
    </row>
    <row r="103" spans="5:12" x14ac:dyDescent="0.25">
      <c r="E103" s="64"/>
      <c r="F103" s="65"/>
      <c r="H103" s="64">
        <v>-5.8215000000000003</v>
      </c>
      <c r="I103" s="65">
        <v>-104.440951365849</v>
      </c>
      <c r="K103" s="64">
        <v>-13.8675</v>
      </c>
      <c r="L103" s="65">
        <v>-20.549851018196001</v>
      </c>
    </row>
    <row r="104" spans="5:12" x14ac:dyDescent="0.25">
      <c r="E104" s="64"/>
      <c r="F104" s="65"/>
      <c r="H104" s="64">
        <v>-5.6349999999999998</v>
      </c>
      <c r="I104" s="65">
        <v>-110.065209625763</v>
      </c>
      <c r="K104" s="64">
        <v>-13.734999999999999</v>
      </c>
      <c r="L104" s="65">
        <v>-19.0972455776209</v>
      </c>
    </row>
    <row r="105" spans="5:12" x14ac:dyDescent="0.25">
      <c r="E105" s="64"/>
      <c r="F105" s="65"/>
      <c r="H105" s="64">
        <v>-5.4485000000000001</v>
      </c>
      <c r="I105" s="65">
        <v>-130.410832112625</v>
      </c>
      <c r="K105" s="64">
        <v>-13.602499999999999</v>
      </c>
      <c r="L105" s="65">
        <v>-14.2655987967195</v>
      </c>
    </row>
    <row r="106" spans="5:12" x14ac:dyDescent="0.25">
      <c r="E106" s="64"/>
      <c r="F106" s="65"/>
      <c r="H106" s="64">
        <v>-5.2619999999999996</v>
      </c>
      <c r="I106" s="65">
        <v>-154.77278955512901</v>
      </c>
      <c r="K106" s="64">
        <v>-13.47</v>
      </c>
      <c r="L106" s="65">
        <v>-9.9828396479893602</v>
      </c>
    </row>
    <row r="107" spans="5:12" x14ac:dyDescent="0.25">
      <c r="E107" s="64"/>
      <c r="F107" s="65"/>
      <c r="H107" s="64">
        <v>-6.7539999999999996</v>
      </c>
      <c r="I107" s="65">
        <v>-61.556943206697298</v>
      </c>
      <c r="K107" s="64">
        <v>-14.8216756706571</v>
      </c>
      <c r="L107" s="65">
        <v>-180.33837809140499</v>
      </c>
    </row>
    <row r="108" spans="5:12" x14ac:dyDescent="0.25">
      <c r="E108" s="64"/>
      <c r="F108" s="65"/>
      <c r="H108" s="64">
        <v>-6.5674999999999999</v>
      </c>
      <c r="I108" s="65">
        <v>-74.747650379651404</v>
      </c>
      <c r="K108" s="64">
        <v>-14.6162567529928</v>
      </c>
      <c r="L108" s="65">
        <v>-119.766297231224</v>
      </c>
    </row>
    <row r="109" spans="5:12" x14ac:dyDescent="0.25">
      <c r="E109" s="64"/>
      <c r="F109" s="65"/>
      <c r="H109" s="64">
        <v>-6.3810000000000002</v>
      </c>
      <c r="I109" s="65">
        <v>-83.332435937357602</v>
      </c>
      <c r="K109" s="64">
        <v>-14.4108378353285</v>
      </c>
      <c r="L109" s="65">
        <v>-207.138843800252</v>
      </c>
    </row>
    <row r="110" spans="5:12" x14ac:dyDescent="0.25">
      <c r="E110" s="64"/>
      <c r="F110" s="65"/>
      <c r="H110" s="64">
        <v>-6.1944999999999997</v>
      </c>
      <c r="I110" s="65">
        <v>-90.821689024389002</v>
      </c>
      <c r="K110" s="64">
        <v>-14.2054189176643</v>
      </c>
      <c r="L110" s="65">
        <v>-152.44788964420201</v>
      </c>
    </row>
    <row r="111" spans="5:12" x14ac:dyDescent="0.25">
      <c r="E111" s="64"/>
      <c r="F111" s="65"/>
      <c r="H111" s="64">
        <v>-6.008</v>
      </c>
      <c r="I111" s="65">
        <v>-100.01072981462499</v>
      </c>
      <c r="K111" s="64">
        <v>-14</v>
      </c>
      <c r="L111" s="65">
        <v>0</v>
      </c>
    </row>
    <row r="112" spans="5:12" x14ac:dyDescent="0.25">
      <c r="E112" s="64"/>
      <c r="F112" s="65"/>
      <c r="H112" s="64">
        <v>-7.5</v>
      </c>
      <c r="I112" s="65">
        <v>-39.8092672985929</v>
      </c>
      <c r="K112" s="64">
        <v>-15.654791659332</v>
      </c>
      <c r="L112" s="65">
        <v>-204.35873338771799</v>
      </c>
    </row>
    <row r="113" spans="5:12" x14ac:dyDescent="0.25">
      <c r="E113" s="64"/>
      <c r="F113" s="65"/>
      <c r="H113" s="64">
        <v>-7.3135000000000003</v>
      </c>
      <c r="I113" s="65">
        <v>-37.099639059932898</v>
      </c>
      <c r="K113" s="64">
        <v>-15.4465126621633</v>
      </c>
      <c r="L113" s="65">
        <v>-192.52995522704401</v>
      </c>
    </row>
    <row r="114" spans="5:12" x14ac:dyDescent="0.25">
      <c r="E114" s="64"/>
      <c r="F114" s="65"/>
      <c r="H114" s="64">
        <v>-7.1269999999999998</v>
      </c>
      <c r="I114" s="65">
        <v>-40.846166586449698</v>
      </c>
      <c r="K114" s="64">
        <v>-15.2382336649945</v>
      </c>
      <c r="L114" s="65">
        <v>-181.46252257799301</v>
      </c>
    </row>
    <row r="115" spans="5:12" x14ac:dyDescent="0.25">
      <c r="E115" s="64"/>
      <c r="F115" s="65"/>
      <c r="H115" s="64">
        <v>-6.9405000000000001</v>
      </c>
      <c r="I115" s="65">
        <v>-57.825901574093002</v>
      </c>
      <c r="K115" s="64">
        <v>-15.0299546678258</v>
      </c>
      <c r="L115" s="65">
        <v>-155.25963658479</v>
      </c>
    </row>
    <row r="116" spans="5:12" x14ac:dyDescent="0.25">
      <c r="E116" s="64"/>
      <c r="F116" s="65"/>
      <c r="H116" s="64">
        <v>-6.7539999999999996</v>
      </c>
      <c r="I116" s="65">
        <v>-61.556943206697298</v>
      </c>
      <c r="K116" s="64">
        <v>-14.8216756706571</v>
      </c>
      <c r="L116" s="65">
        <v>-180.33837809140499</v>
      </c>
    </row>
    <row r="117" spans="5:12" x14ac:dyDescent="0.25">
      <c r="E117" s="64"/>
      <c r="F117" s="65"/>
      <c r="H117" s="64">
        <v>-7.9</v>
      </c>
      <c r="I117" s="65">
        <v>-43.195109247697999</v>
      </c>
      <c r="K117" s="64">
        <v>-16.499507251349801</v>
      </c>
      <c r="L117" s="65">
        <v>-246.37341212105099</v>
      </c>
    </row>
    <row r="118" spans="5:12" x14ac:dyDescent="0.25">
      <c r="E118" s="64"/>
      <c r="F118" s="65"/>
      <c r="H118" s="64">
        <v>-7.8</v>
      </c>
      <c r="I118" s="65">
        <v>-44.573731046832997</v>
      </c>
      <c r="K118" s="64">
        <v>-16.2883283533453</v>
      </c>
      <c r="L118" s="65">
        <v>-234.311365101739</v>
      </c>
    </row>
    <row r="119" spans="5:12" x14ac:dyDescent="0.25">
      <c r="E119" s="64"/>
      <c r="F119" s="65"/>
      <c r="H119" s="64">
        <v>-7.7</v>
      </c>
      <c r="I119" s="65">
        <v>-42.407795248258999</v>
      </c>
      <c r="K119" s="64">
        <v>-16.077149455340901</v>
      </c>
      <c r="L119" s="65">
        <v>-211.873055421701</v>
      </c>
    </row>
    <row r="120" spans="5:12" x14ac:dyDescent="0.25">
      <c r="E120" s="64"/>
      <c r="F120" s="65"/>
      <c r="H120" s="64">
        <v>-7.6</v>
      </c>
      <c r="I120" s="65">
        <v>-39.978845332320802</v>
      </c>
      <c r="K120" s="64">
        <v>-15.8659705573364</v>
      </c>
      <c r="L120" s="65">
        <v>-215.24954170956701</v>
      </c>
    </row>
    <row r="121" spans="5:12" x14ac:dyDescent="0.25">
      <c r="E121" s="64"/>
      <c r="F121" s="65"/>
      <c r="H121" s="64">
        <v>-7.5</v>
      </c>
      <c r="I121" s="65">
        <v>-39.8092672985929</v>
      </c>
      <c r="K121" s="64">
        <v>-15.654791659332</v>
      </c>
      <c r="L121" s="65">
        <v>-204.35873338771799</v>
      </c>
    </row>
    <row r="122" spans="5:12" x14ac:dyDescent="0.25">
      <c r="E122" s="64"/>
      <c r="F122" s="65"/>
      <c r="H122" s="64">
        <v>-8.9</v>
      </c>
      <c r="I122" s="65">
        <v>-45.427191599266799</v>
      </c>
      <c r="K122" s="64">
        <v>-17.355983949789898</v>
      </c>
      <c r="L122" s="65">
        <v>-229.10888869899</v>
      </c>
    </row>
    <row r="123" spans="5:12" x14ac:dyDescent="0.25">
      <c r="E123" s="64"/>
      <c r="F123" s="65"/>
      <c r="H123" s="64">
        <v>-8.65</v>
      </c>
      <c r="I123" s="65">
        <v>-44.246259699779699</v>
      </c>
      <c r="K123" s="64">
        <v>-17.141864775179901</v>
      </c>
      <c r="L123" s="65">
        <v>-211.14476217555199</v>
      </c>
    </row>
    <row r="124" spans="5:12" x14ac:dyDescent="0.25">
      <c r="E124" s="64"/>
      <c r="F124" s="65"/>
      <c r="H124" s="64">
        <v>-8.4</v>
      </c>
      <c r="I124" s="65">
        <v>-33.308862400289698</v>
      </c>
      <c r="K124" s="64">
        <v>-16.9277456005698</v>
      </c>
      <c r="L124" s="65">
        <v>-242.92909207791001</v>
      </c>
    </row>
    <row r="125" spans="5:12" x14ac:dyDescent="0.25">
      <c r="E125" s="64"/>
      <c r="F125" s="65"/>
      <c r="H125" s="64">
        <v>-8.15</v>
      </c>
      <c r="I125" s="65">
        <v>-38.117401136096703</v>
      </c>
      <c r="K125" s="64">
        <v>-16.713626425959799</v>
      </c>
      <c r="L125" s="65">
        <v>-239.51060752675201</v>
      </c>
    </row>
    <row r="126" spans="5:12" x14ac:dyDescent="0.25">
      <c r="E126" s="64"/>
      <c r="F126" s="65"/>
      <c r="H126" s="64">
        <v>-7.9</v>
      </c>
      <c r="I126" s="65">
        <v>-43.195109247697999</v>
      </c>
      <c r="K126" s="64">
        <v>-16.499507251349801</v>
      </c>
      <c r="L126" s="65">
        <v>-246.37341212105099</v>
      </c>
    </row>
    <row r="127" spans="5:12" x14ac:dyDescent="0.25">
      <c r="E127" s="64"/>
      <c r="F127" s="65"/>
      <c r="H127" s="64">
        <v>-11.37</v>
      </c>
      <c r="I127" s="65">
        <v>-92.362407860176006</v>
      </c>
      <c r="K127" s="64">
        <v>-18.224385506364399</v>
      </c>
      <c r="L127" s="65">
        <v>-396.95218931226998</v>
      </c>
    </row>
    <row r="128" spans="5:12" x14ac:dyDescent="0.25">
      <c r="E128" s="64"/>
      <c r="F128" s="65"/>
      <c r="H128" s="64">
        <v>-10.7525</v>
      </c>
      <c r="I128" s="65">
        <v>-53.4662577967011</v>
      </c>
      <c r="K128" s="64">
        <v>-18.0072851172208</v>
      </c>
      <c r="L128" s="65">
        <v>-347.772427844834</v>
      </c>
    </row>
    <row r="129" spans="5:12" x14ac:dyDescent="0.25">
      <c r="E129" s="64"/>
      <c r="F129" s="65"/>
      <c r="H129" s="64">
        <v>-10.135</v>
      </c>
      <c r="I129" s="65">
        <v>-14.5148424548201</v>
      </c>
      <c r="K129" s="64">
        <v>-17.7901847280772</v>
      </c>
      <c r="L129" s="65">
        <v>-299.46883425322102</v>
      </c>
    </row>
    <row r="130" spans="5:12" x14ac:dyDescent="0.25">
      <c r="E130" s="64"/>
      <c r="F130" s="65"/>
      <c r="H130" s="64">
        <v>-9.5175000000000001</v>
      </c>
      <c r="I130" s="65">
        <v>-45.914577399708598</v>
      </c>
      <c r="K130" s="64">
        <v>-17.573084338933501</v>
      </c>
      <c r="L130" s="65">
        <v>-220.44032433394699</v>
      </c>
    </row>
    <row r="131" spans="5:12" x14ac:dyDescent="0.25">
      <c r="E131" s="64"/>
      <c r="F131" s="65"/>
      <c r="H131" s="64">
        <v>-8.9</v>
      </c>
      <c r="I131" s="65">
        <v>-45.427191599266799</v>
      </c>
      <c r="K131" s="64">
        <v>-17.355983949789898</v>
      </c>
      <c r="L131" s="65">
        <v>-229.10888869899</v>
      </c>
    </row>
    <row r="132" spans="5:12" x14ac:dyDescent="0.25">
      <c r="E132" s="64"/>
      <c r="F132" s="65"/>
      <c r="H132" s="64">
        <v>-13.37</v>
      </c>
      <c r="I132" s="65">
        <v>-30.951042992138898</v>
      </c>
      <c r="K132" s="64">
        <v>-19.104877952725602</v>
      </c>
      <c r="L132" s="65">
        <v>-380.00925603830598</v>
      </c>
    </row>
    <row r="133" spans="5:12" x14ac:dyDescent="0.25">
      <c r="E133" s="64"/>
      <c r="F133" s="65"/>
      <c r="H133" s="64">
        <v>-12.87</v>
      </c>
      <c r="I133" s="65">
        <v>-23.4240930276824</v>
      </c>
      <c r="K133" s="64">
        <v>-18.884754841135301</v>
      </c>
      <c r="L133" s="65">
        <v>-390.053105812524</v>
      </c>
    </row>
    <row r="134" spans="5:12" x14ac:dyDescent="0.25">
      <c r="E134" s="64"/>
      <c r="F134" s="65"/>
      <c r="H134" s="64">
        <v>-12.37</v>
      </c>
      <c r="I134" s="65">
        <v>-15.349104012201</v>
      </c>
      <c r="K134" s="64">
        <v>-18.664631729545</v>
      </c>
      <c r="L134" s="65">
        <v>-397.63992648683001</v>
      </c>
    </row>
    <row r="135" spans="5:12" x14ac:dyDescent="0.25">
      <c r="E135" s="64"/>
      <c r="F135" s="65"/>
      <c r="H135" s="64">
        <v>-11.87</v>
      </c>
      <c r="I135" s="65">
        <v>-51.569216077474998</v>
      </c>
      <c r="K135" s="64">
        <v>-18.4445086179547</v>
      </c>
      <c r="L135" s="65">
        <v>-405.89261301021799</v>
      </c>
    </row>
    <row r="136" spans="5:12" x14ac:dyDescent="0.25">
      <c r="E136" s="64"/>
      <c r="F136" s="65"/>
      <c r="H136" s="64">
        <v>-11.37</v>
      </c>
      <c r="I136" s="65">
        <v>-92.362407860176006</v>
      </c>
      <c r="K136" s="64">
        <v>-18.224385506364399</v>
      </c>
      <c r="L136" s="65">
        <v>-396.95218931226998</v>
      </c>
    </row>
    <row r="137" spans="5:12" x14ac:dyDescent="0.25">
      <c r="E137" s="64"/>
      <c r="F137" s="65"/>
      <c r="H137" s="64">
        <v>-13.47</v>
      </c>
      <c r="I137" s="65">
        <v>-56.292021523030598</v>
      </c>
      <c r="K137" s="64">
        <v>-19.997629632210401</v>
      </c>
      <c r="L137" s="65">
        <v>-250.59018146019599</v>
      </c>
    </row>
    <row r="138" spans="5:12" x14ac:dyDescent="0.25">
      <c r="E138" s="64"/>
      <c r="F138" s="65"/>
      <c r="H138" s="64">
        <v>-13.445</v>
      </c>
      <c r="I138" s="65">
        <v>-50.321190390223201</v>
      </c>
      <c r="K138" s="64">
        <v>-19.7744417123392</v>
      </c>
      <c r="L138" s="65">
        <v>-264.27267812180702</v>
      </c>
    </row>
    <row r="139" spans="5:12" x14ac:dyDescent="0.25">
      <c r="E139" s="64"/>
      <c r="F139" s="65"/>
      <c r="H139" s="64">
        <v>-13.42</v>
      </c>
      <c r="I139" s="65">
        <v>-44.423098498496799</v>
      </c>
      <c r="K139" s="64">
        <v>-19.551253792468</v>
      </c>
      <c r="L139" s="65">
        <v>-309.93060023395401</v>
      </c>
    </row>
    <row r="140" spans="5:12" x14ac:dyDescent="0.25">
      <c r="E140" s="64"/>
      <c r="F140" s="65"/>
      <c r="H140" s="64">
        <v>-13.395</v>
      </c>
      <c r="I140" s="65">
        <v>-38.438804764232103</v>
      </c>
      <c r="K140" s="64">
        <v>-19.328065872596799</v>
      </c>
      <c r="L140" s="65">
        <v>-351.21686129846898</v>
      </c>
    </row>
    <row r="141" spans="5:12" x14ac:dyDescent="0.25">
      <c r="E141" s="64"/>
      <c r="F141" s="65"/>
      <c r="H141" s="64">
        <v>-13.37</v>
      </c>
      <c r="I141" s="65">
        <v>-30.951042992138898</v>
      </c>
      <c r="K141" s="64">
        <v>-19.104877952725602</v>
      </c>
      <c r="L141" s="65">
        <v>-380.00925603830598</v>
      </c>
    </row>
    <row r="142" spans="5:12" x14ac:dyDescent="0.25">
      <c r="E142" s="64"/>
      <c r="F142" s="65"/>
      <c r="H142" s="64">
        <v>-14</v>
      </c>
      <c r="I142" s="65">
        <v>-96.379641676961896</v>
      </c>
      <c r="K142" s="64">
        <v>-20.902811232026298</v>
      </c>
      <c r="L142" s="65">
        <v>-687.768046033872</v>
      </c>
    </row>
    <row r="143" spans="5:12" x14ac:dyDescent="0.25">
      <c r="E143" s="64"/>
      <c r="F143" s="65"/>
      <c r="H143" s="64">
        <v>-13.8675</v>
      </c>
      <c r="I143" s="65">
        <v>-99.061645360570907</v>
      </c>
      <c r="K143" s="64">
        <v>-20.676515832072301</v>
      </c>
      <c r="L143" s="65">
        <v>-462.92581166932098</v>
      </c>
    </row>
    <row r="144" spans="5:12" x14ac:dyDescent="0.25">
      <c r="E144" s="64"/>
      <c r="F144" s="65"/>
      <c r="H144" s="64">
        <v>-13.734999999999999</v>
      </c>
      <c r="I144" s="65">
        <v>-100.44973111433499</v>
      </c>
      <c r="K144" s="64">
        <v>-20.4502204321184</v>
      </c>
      <c r="L144" s="65">
        <v>-319.19546108002203</v>
      </c>
    </row>
    <row r="145" spans="5:12" x14ac:dyDescent="0.25">
      <c r="E145" s="64"/>
      <c r="F145" s="65"/>
      <c r="H145" s="64">
        <v>-13.602499999999999</v>
      </c>
      <c r="I145" s="65">
        <v>-91.383217942512701</v>
      </c>
      <c r="K145" s="64">
        <v>-20.223925032164399</v>
      </c>
      <c r="L145" s="65">
        <v>-289.20131002113197</v>
      </c>
    </row>
    <row r="146" spans="5:12" x14ac:dyDescent="0.25">
      <c r="E146" s="64"/>
      <c r="F146" s="65"/>
      <c r="H146" s="64">
        <v>-13.47</v>
      </c>
      <c r="I146" s="65">
        <v>-56.292021523030598</v>
      </c>
      <c r="K146" s="64">
        <v>-19.997629632210401</v>
      </c>
      <c r="L146" s="65">
        <v>-250.59018146019599</v>
      </c>
    </row>
    <row r="147" spans="5:12" x14ac:dyDescent="0.25">
      <c r="E147" s="64"/>
      <c r="F147" s="65"/>
      <c r="H147" s="64">
        <v>-14.846426695364199</v>
      </c>
      <c r="I147" s="65">
        <v>-2.63662319890524</v>
      </c>
      <c r="K147" s="64">
        <v>-21.820595815885099</v>
      </c>
      <c r="L147" s="65">
        <v>-682.87335114514099</v>
      </c>
    </row>
    <row r="148" spans="5:12" x14ac:dyDescent="0.25">
      <c r="E148" s="64"/>
      <c r="F148" s="65"/>
      <c r="H148" s="64">
        <v>-14.634820021523099</v>
      </c>
      <c r="I148" s="65">
        <v>-72.854057114832003</v>
      </c>
      <c r="K148" s="64">
        <v>-21.591149669920402</v>
      </c>
      <c r="L148" s="65">
        <v>-679.95448471922998</v>
      </c>
    </row>
    <row r="149" spans="5:12" x14ac:dyDescent="0.25">
      <c r="E149" s="64"/>
      <c r="F149" s="65"/>
      <c r="H149" s="64">
        <v>-14.423213347682101</v>
      </c>
      <c r="I149" s="65">
        <v>-88.435442499777693</v>
      </c>
      <c r="K149" s="64">
        <v>-21.3617035239557</v>
      </c>
      <c r="L149" s="65">
        <v>-754.56620157707198</v>
      </c>
    </row>
    <row r="150" spans="5:12" x14ac:dyDescent="0.25">
      <c r="E150" s="64"/>
      <c r="F150" s="65"/>
      <c r="H150" s="64">
        <v>-14.211606673841001</v>
      </c>
      <c r="I150" s="65">
        <v>-85.505035269198402</v>
      </c>
      <c r="K150" s="64">
        <v>-21.132257377990999</v>
      </c>
      <c r="L150" s="65">
        <v>-676.59637907672095</v>
      </c>
    </row>
    <row r="151" spans="5:12" x14ac:dyDescent="0.25">
      <c r="E151" s="64"/>
      <c r="F151" s="65"/>
      <c r="H151" s="64">
        <v>-14</v>
      </c>
      <c r="I151" s="65">
        <v>-96.379641676961896</v>
      </c>
      <c r="K151" s="64">
        <v>-20.902811232026298</v>
      </c>
      <c r="L151" s="65">
        <v>-687.768046033872</v>
      </c>
    </row>
    <row r="152" spans="5:12" x14ac:dyDescent="0.25">
      <c r="E152" s="64"/>
      <c r="F152" s="65"/>
      <c r="H152" s="64">
        <v>-15.909947083572201</v>
      </c>
      <c r="I152" s="65">
        <v>-53.056070468922798</v>
      </c>
      <c r="K152" s="64">
        <v>-22.751158857091699</v>
      </c>
      <c r="L152" s="65">
        <v>-662.646805055394</v>
      </c>
    </row>
    <row r="153" spans="5:12" x14ac:dyDescent="0.25">
      <c r="E153" s="64"/>
      <c r="F153" s="65"/>
      <c r="H153" s="64">
        <v>-15.644066986520199</v>
      </c>
      <c r="I153" s="65">
        <v>-46.994080273461002</v>
      </c>
      <c r="K153" s="64">
        <v>-22.51851809679</v>
      </c>
      <c r="L153" s="65">
        <v>-683.45594563204895</v>
      </c>
    </row>
    <row r="154" spans="5:12" x14ac:dyDescent="0.25">
      <c r="E154" s="64"/>
      <c r="F154" s="65"/>
      <c r="H154" s="64">
        <v>-15.3781868894682</v>
      </c>
      <c r="I154" s="65">
        <v>-37.320720091677302</v>
      </c>
      <c r="K154" s="64">
        <v>-22.285877336488401</v>
      </c>
      <c r="L154" s="65">
        <v>-690.490344079799</v>
      </c>
    </row>
    <row r="155" spans="5:12" x14ac:dyDescent="0.25">
      <c r="E155" s="64"/>
      <c r="F155" s="65"/>
      <c r="H155" s="64">
        <v>-15.1123067924162</v>
      </c>
      <c r="I155" s="65">
        <v>-23.6786501107009</v>
      </c>
      <c r="K155" s="64">
        <v>-22.053236576186801</v>
      </c>
      <c r="L155" s="65">
        <v>-676.37632516607096</v>
      </c>
    </row>
    <row r="156" spans="5:12" x14ac:dyDescent="0.25">
      <c r="E156" s="64"/>
      <c r="F156" s="65"/>
      <c r="H156" s="64">
        <v>-14.846426695364199</v>
      </c>
      <c r="I156" s="65">
        <v>-2.63662319890524</v>
      </c>
      <c r="K156" s="64">
        <v>-21.820595815885099</v>
      </c>
      <c r="L156" s="65">
        <v>-682.87335114514099</v>
      </c>
    </row>
    <row r="157" spans="5:12" x14ac:dyDescent="0.25">
      <c r="E157" s="64"/>
      <c r="F157" s="65"/>
      <c r="H157" s="64">
        <v>-17.246241912561899</v>
      </c>
      <c r="I157" s="65">
        <v>-41.4782582050698</v>
      </c>
      <c r="K157" s="64">
        <v>-23.694678272092901</v>
      </c>
      <c r="L157" s="65">
        <v>-624.75175050710402</v>
      </c>
    </row>
    <row r="158" spans="5:12" x14ac:dyDescent="0.25">
      <c r="E158" s="64"/>
      <c r="F158" s="65"/>
      <c r="H158" s="64">
        <v>-16.912168205314501</v>
      </c>
      <c r="I158" s="65">
        <v>-42.112678371816301</v>
      </c>
      <c r="K158" s="64">
        <v>-23.458798418342599</v>
      </c>
      <c r="L158" s="65">
        <v>-635.91557940710504</v>
      </c>
    </row>
    <row r="159" spans="5:12" x14ac:dyDescent="0.25">
      <c r="E159" s="64"/>
      <c r="F159" s="65"/>
      <c r="H159" s="64">
        <v>-16.578094498067099</v>
      </c>
      <c r="I159" s="65">
        <v>-41.2422419097025</v>
      </c>
      <c r="K159" s="64">
        <v>-23.222918564592302</v>
      </c>
      <c r="L159" s="65">
        <v>-645.62370683556503</v>
      </c>
    </row>
    <row r="160" spans="5:12" x14ac:dyDescent="0.25">
      <c r="E160" s="64"/>
      <c r="F160" s="65"/>
      <c r="H160" s="64">
        <v>-16.244020790819601</v>
      </c>
      <c r="I160" s="65">
        <v>-48.692344765841497</v>
      </c>
      <c r="K160" s="64">
        <v>-22.987038710842</v>
      </c>
      <c r="L160" s="65">
        <v>-653.51417823390796</v>
      </c>
    </row>
    <row r="161" spans="5:12" x14ac:dyDescent="0.25">
      <c r="E161" s="64"/>
      <c r="F161" s="65"/>
      <c r="H161" s="64">
        <v>-15.909947083572201</v>
      </c>
      <c r="I161" s="65">
        <v>-53.056070468922798</v>
      </c>
      <c r="K161" s="64">
        <v>-22.751158857091699</v>
      </c>
      <c r="L161" s="65">
        <v>-662.646805055394</v>
      </c>
    </row>
    <row r="162" spans="5:12" x14ac:dyDescent="0.25">
      <c r="E162" s="64"/>
      <c r="F162" s="65"/>
      <c r="H162" s="64">
        <v>-18.925273071516699</v>
      </c>
      <c r="I162" s="65">
        <v>-49.511084782329498</v>
      </c>
      <c r="K162" s="64">
        <v>-24.651334454493998</v>
      </c>
      <c r="L162" s="65">
        <v>-583.03524441874094</v>
      </c>
    </row>
    <row r="163" spans="5:12" x14ac:dyDescent="0.25">
      <c r="E163" s="64"/>
      <c r="F163" s="65"/>
      <c r="H163" s="64">
        <v>-18.505515281777999</v>
      </c>
      <c r="I163" s="65">
        <v>-47.959108137682598</v>
      </c>
      <c r="K163" s="64">
        <v>-24.412170408893701</v>
      </c>
      <c r="L163" s="65">
        <v>-591.95278343144798</v>
      </c>
    </row>
    <row r="164" spans="5:12" x14ac:dyDescent="0.25">
      <c r="E164" s="64"/>
      <c r="F164" s="65"/>
      <c r="H164" s="64">
        <v>-18.085757492039299</v>
      </c>
      <c r="I164" s="65">
        <v>-47.951402683591603</v>
      </c>
      <c r="K164" s="64">
        <v>-24.1730063632934</v>
      </c>
      <c r="L164" s="65">
        <v>-601.72681870856104</v>
      </c>
    </row>
    <row r="165" spans="5:12" x14ac:dyDescent="0.25">
      <c r="E165" s="64"/>
      <c r="F165" s="65"/>
      <c r="H165" s="64">
        <v>-17.665999702300599</v>
      </c>
      <c r="I165" s="65">
        <v>-47.105678943795702</v>
      </c>
      <c r="K165" s="64">
        <v>-23.933842317693198</v>
      </c>
      <c r="L165" s="65">
        <v>-612.81238346676196</v>
      </c>
    </row>
    <row r="166" spans="5:12" x14ac:dyDescent="0.25">
      <c r="E166" s="64"/>
      <c r="F166" s="65"/>
      <c r="H166" s="64">
        <v>-17.246241912561899</v>
      </c>
      <c r="I166" s="65">
        <v>-41.4782582050698</v>
      </c>
      <c r="K166" s="64">
        <v>-23.694678272092901</v>
      </c>
      <c r="L166" s="65">
        <v>-624.75175050710402</v>
      </c>
    </row>
    <row r="167" spans="5:12" x14ac:dyDescent="0.25">
      <c r="E167" s="64"/>
      <c r="F167" s="65"/>
      <c r="H167" s="64">
        <v>-21.034946454651799</v>
      </c>
      <c r="I167" s="65">
        <v>-100.84980131954001</v>
      </c>
      <c r="K167" s="64">
        <v>-25.621310309548399</v>
      </c>
      <c r="L167" s="65">
        <v>-555.76802512416498</v>
      </c>
    </row>
    <row r="168" spans="5:12" x14ac:dyDescent="0.25">
      <c r="E168" s="64"/>
      <c r="F168" s="65"/>
      <c r="H168" s="64">
        <v>-20.507528108868001</v>
      </c>
      <c r="I168" s="65">
        <v>-85.682388391829093</v>
      </c>
      <c r="K168" s="64">
        <v>-25.378816345784799</v>
      </c>
      <c r="L168" s="65">
        <v>-561.21763956555799</v>
      </c>
    </row>
    <row r="169" spans="5:12" x14ac:dyDescent="0.25">
      <c r="E169" s="64"/>
      <c r="F169" s="65"/>
      <c r="H169" s="64">
        <v>-19.980109763084201</v>
      </c>
      <c r="I169" s="65">
        <v>-76.688928858904404</v>
      </c>
      <c r="K169" s="64">
        <v>-25.136322382021199</v>
      </c>
      <c r="L169" s="65">
        <v>-567.50145430340001</v>
      </c>
    </row>
    <row r="170" spans="5:12" x14ac:dyDescent="0.25">
      <c r="E170" s="64"/>
      <c r="F170" s="65"/>
      <c r="H170" s="64">
        <v>-19.4526914173004</v>
      </c>
      <c r="I170" s="65">
        <v>-64.3728721626225</v>
      </c>
      <c r="K170" s="64">
        <v>-24.893828418257598</v>
      </c>
      <c r="L170" s="65">
        <v>-574.89834955071001</v>
      </c>
    </row>
    <row r="171" spans="5:12" x14ac:dyDescent="0.25">
      <c r="E171" s="64"/>
      <c r="F171" s="65"/>
      <c r="H171" s="64">
        <v>-18.925273071516699</v>
      </c>
      <c r="I171" s="65">
        <v>-49.511084782329498</v>
      </c>
      <c r="K171" s="64">
        <v>-24.651334454493998</v>
      </c>
      <c r="L171" s="65">
        <v>-583.03524441874094</v>
      </c>
    </row>
    <row r="172" spans="5:12" x14ac:dyDescent="0.25">
      <c r="E172" s="64"/>
      <c r="F172" s="65"/>
      <c r="H172" s="64">
        <v>-23.685714285714301</v>
      </c>
      <c r="I172" s="65">
        <v>-211.94281292554399</v>
      </c>
      <c r="K172" s="64">
        <v>-26.6047912891278</v>
      </c>
      <c r="L172" s="65">
        <v>-544.37558483699001</v>
      </c>
    </row>
    <row r="173" spans="5:12" x14ac:dyDescent="0.25">
      <c r="E173" s="64"/>
      <c r="F173" s="65"/>
      <c r="H173" s="64">
        <v>-23.023022327948699</v>
      </c>
      <c r="I173" s="65">
        <v>-193.12947770437401</v>
      </c>
      <c r="K173" s="64">
        <v>-26.358921044233</v>
      </c>
      <c r="L173" s="65">
        <v>-545.83939651287301</v>
      </c>
    </row>
    <row r="174" spans="5:12" x14ac:dyDescent="0.25">
      <c r="E174" s="64"/>
      <c r="F174" s="65"/>
      <c r="H174" s="64">
        <v>-22.360330370183</v>
      </c>
      <c r="I174" s="65">
        <v>-161.26980723468</v>
      </c>
      <c r="K174" s="64">
        <v>-26.113050799338101</v>
      </c>
      <c r="L174" s="65">
        <v>-548.07012857702898</v>
      </c>
    </row>
    <row r="175" spans="5:12" x14ac:dyDescent="0.25">
      <c r="E175" s="64"/>
      <c r="F175" s="65"/>
      <c r="H175" s="64">
        <v>-21.697638412417401</v>
      </c>
      <c r="I175" s="65">
        <v>-127.566031477617</v>
      </c>
      <c r="K175" s="64">
        <v>-25.867180554443301</v>
      </c>
      <c r="L175" s="65">
        <v>-551.47265345758206</v>
      </c>
    </row>
    <row r="176" spans="5:12" x14ac:dyDescent="0.25">
      <c r="E176" s="64"/>
      <c r="F176" s="65"/>
      <c r="H176" s="64">
        <v>-21.034946454651799</v>
      </c>
      <c r="I176" s="65">
        <v>-100.84980131954001</v>
      </c>
      <c r="K176" s="64">
        <v>-25.621310309548399</v>
      </c>
      <c r="L176" s="65">
        <v>-555.76802512416498</v>
      </c>
    </row>
    <row r="177" spans="5:12" x14ac:dyDescent="0.25">
      <c r="E177" s="64"/>
      <c r="F177" s="65"/>
      <c r="H177" s="64">
        <v>-25.935569977703501</v>
      </c>
      <c r="I177" s="65">
        <v>-300.04376827042</v>
      </c>
      <c r="K177" s="64">
        <v>-27.601965427179199</v>
      </c>
      <c r="L177" s="65">
        <v>-545.92991229814004</v>
      </c>
    </row>
    <row r="178" spans="5:12" x14ac:dyDescent="0.25">
      <c r="E178" s="64"/>
      <c r="F178" s="65"/>
      <c r="H178" s="64">
        <v>-25.373106054706199</v>
      </c>
      <c r="I178" s="65">
        <v>-282.23799230247101</v>
      </c>
      <c r="K178" s="64">
        <v>-27.3526718926664</v>
      </c>
      <c r="L178" s="65">
        <v>-544.68073888653896</v>
      </c>
    </row>
    <row r="179" spans="5:12" x14ac:dyDescent="0.25">
      <c r="E179" s="64"/>
      <c r="F179" s="65"/>
      <c r="H179" s="64">
        <v>-24.810642131708899</v>
      </c>
      <c r="I179" s="65">
        <v>-261.56239251243602</v>
      </c>
      <c r="K179" s="64">
        <v>-27.103378358153499</v>
      </c>
      <c r="L179" s="65">
        <v>-543.88249318732903</v>
      </c>
    </row>
    <row r="180" spans="5:12" x14ac:dyDescent="0.25">
      <c r="E180" s="64"/>
      <c r="F180" s="65"/>
      <c r="H180" s="64">
        <v>-24.2481782087116</v>
      </c>
      <c r="I180" s="65">
        <v>-229.00172359624199</v>
      </c>
      <c r="K180" s="64">
        <v>-26.854084823640701</v>
      </c>
      <c r="L180" s="65">
        <v>-543.82177345727905</v>
      </c>
    </row>
    <row r="181" spans="5:12" x14ac:dyDescent="0.25">
      <c r="E181" s="64"/>
      <c r="F181" s="65"/>
      <c r="H181" s="64">
        <v>-23.685714285714301</v>
      </c>
      <c r="I181" s="65">
        <v>-211.94281292554399</v>
      </c>
      <c r="K181" s="64">
        <v>-26.6047912891278</v>
      </c>
      <c r="L181" s="65">
        <v>-544.37558483699001</v>
      </c>
    </row>
    <row r="182" spans="5:12" x14ac:dyDescent="0.25">
      <c r="E182" s="64"/>
      <c r="F182" s="65"/>
      <c r="H182" s="64">
        <v>-28.671931432321902</v>
      </c>
      <c r="I182" s="65">
        <v>-342.86892407794198</v>
      </c>
      <c r="K182" s="64">
        <v>-28.613023375675301</v>
      </c>
      <c r="L182" s="65">
        <v>-555.094570387869</v>
      </c>
    </row>
    <row r="183" spans="5:12" x14ac:dyDescent="0.25">
      <c r="E183" s="64"/>
      <c r="F183" s="65"/>
      <c r="H183" s="64">
        <v>-27.987841068667301</v>
      </c>
      <c r="I183" s="65">
        <v>-334.96521759080201</v>
      </c>
      <c r="K183" s="64">
        <v>-28.360258888551201</v>
      </c>
      <c r="L183" s="65">
        <v>-552.36766966867003</v>
      </c>
    </row>
    <row r="184" spans="5:12" x14ac:dyDescent="0.25">
      <c r="E184" s="64"/>
      <c r="F184" s="65"/>
      <c r="H184" s="64">
        <v>-27.3037507050127</v>
      </c>
      <c r="I184" s="65">
        <v>-326.38670114738397</v>
      </c>
      <c r="K184" s="64">
        <v>-28.1074944014272</v>
      </c>
      <c r="L184" s="65">
        <v>-549.85557633707697</v>
      </c>
    </row>
    <row r="185" spans="5:12" x14ac:dyDescent="0.25">
      <c r="E185" s="64"/>
      <c r="F185" s="65"/>
      <c r="H185" s="64">
        <v>-26.619660341358099</v>
      </c>
      <c r="I185" s="65">
        <v>-314.65093108467198</v>
      </c>
      <c r="K185" s="64">
        <v>-27.854729914303199</v>
      </c>
      <c r="L185" s="65">
        <v>-547.73235402289902</v>
      </c>
    </row>
    <row r="186" spans="5:12" x14ac:dyDescent="0.25">
      <c r="E186" s="64"/>
      <c r="F186" s="65"/>
      <c r="H186" s="64">
        <v>-25.935569977703501</v>
      </c>
      <c r="I186" s="65">
        <v>-300.04376827042</v>
      </c>
      <c r="K186" s="64">
        <v>-27.601965427179199</v>
      </c>
      <c r="L186" s="65">
        <v>-545.92991229814004</v>
      </c>
    </row>
    <row r="187" spans="5:12" x14ac:dyDescent="0.25">
      <c r="E187" s="64"/>
      <c r="F187" s="65"/>
      <c r="H187" s="64">
        <v>-32</v>
      </c>
      <c r="I187" s="65">
        <v>-388.04780691428499</v>
      </c>
      <c r="K187" s="64">
        <v>-29.638158441065801</v>
      </c>
      <c r="L187" s="65">
        <v>-567.90919548273803</v>
      </c>
    </row>
    <row r="188" spans="5:12" x14ac:dyDescent="0.25">
      <c r="E188" s="64"/>
      <c r="F188" s="65"/>
      <c r="H188" s="64">
        <v>-31.167982858080499</v>
      </c>
      <c r="I188" s="65">
        <v>-358.80900492340601</v>
      </c>
      <c r="K188" s="64">
        <v>-29.381874674718201</v>
      </c>
      <c r="L188" s="65">
        <v>-564.547922945501</v>
      </c>
    </row>
    <row r="189" spans="5:12" x14ac:dyDescent="0.25">
      <c r="E189" s="64"/>
      <c r="F189" s="65"/>
      <c r="H189" s="64">
        <v>-30.335965716160899</v>
      </c>
      <c r="I189" s="65">
        <v>-342.17001345014501</v>
      </c>
      <c r="K189" s="64">
        <v>-29.125590908370601</v>
      </c>
      <c r="L189" s="65">
        <v>-561.26065709965098</v>
      </c>
    </row>
    <row r="190" spans="5:12" x14ac:dyDescent="0.25">
      <c r="E190" s="64"/>
      <c r="F190" s="65"/>
      <c r="H190" s="64">
        <v>-29.503948574241399</v>
      </c>
      <c r="I190" s="65">
        <v>-342.93681006435901</v>
      </c>
      <c r="K190" s="64">
        <v>-28.869307142022901</v>
      </c>
      <c r="L190" s="65">
        <v>-558.10813103811199</v>
      </c>
    </row>
    <row r="191" spans="5:12" x14ac:dyDescent="0.25">
      <c r="E191" s="64"/>
      <c r="F191" s="65"/>
      <c r="H191" s="64">
        <v>-28.671931432321902</v>
      </c>
      <c r="I191" s="65">
        <v>-342.86892407794198</v>
      </c>
      <c r="K191" s="64">
        <v>-28.613023375675301</v>
      </c>
      <c r="L191" s="65">
        <v>-555.094570387869</v>
      </c>
    </row>
    <row r="192" spans="5:12" x14ac:dyDescent="0.25">
      <c r="E192" s="64"/>
      <c r="F192" s="65"/>
      <c r="H192" s="64"/>
      <c r="I192" s="65"/>
      <c r="K192" s="64">
        <v>-30.677566621236402</v>
      </c>
      <c r="L192" s="65">
        <v>-581.65749171806704</v>
      </c>
    </row>
    <row r="193" spans="5:12" x14ac:dyDescent="0.25">
      <c r="E193" s="64"/>
      <c r="F193" s="65"/>
      <c r="H193" s="64"/>
      <c r="I193" s="65"/>
      <c r="K193" s="64">
        <v>-30.417714576193799</v>
      </c>
      <c r="L193" s="65">
        <v>-578.25841274961101</v>
      </c>
    </row>
    <row r="194" spans="5:12" x14ac:dyDescent="0.25">
      <c r="E194" s="64"/>
      <c r="F194" s="65"/>
      <c r="H194" s="64"/>
      <c r="I194" s="65"/>
      <c r="K194" s="64">
        <v>-30.1578625311511</v>
      </c>
      <c r="L194" s="65">
        <v>-574.83583916451505</v>
      </c>
    </row>
    <row r="195" spans="5:12" x14ac:dyDescent="0.25">
      <c r="E195" s="64"/>
      <c r="F195" s="65"/>
      <c r="H195" s="64"/>
      <c r="I195" s="65"/>
      <c r="K195" s="64">
        <v>-29.8980104861085</v>
      </c>
      <c r="L195" s="65">
        <v>-571.35986561929803</v>
      </c>
    </row>
    <row r="196" spans="5:12" x14ac:dyDescent="0.25">
      <c r="E196" s="64"/>
      <c r="F196" s="65"/>
      <c r="H196" s="64"/>
      <c r="I196" s="65"/>
      <c r="K196" s="64">
        <v>-29.638158441065801</v>
      </c>
      <c r="L196" s="65">
        <v>-567.90919548273803</v>
      </c>
    </row>
    <row r="197" spans="5:12" x14ac:dyDescent="0.25">
      <c r="E197" s="64"/>
      <c r="F197" s="65"/>
      <c r="H197" s="64"/>
      <c r="I197" s="65"/>
      <c r="K197" s="64">
        <v>-31.731446642981599</v>
      </c>
      <c r="L197" s="65">
        <v>-593.97386491571399</v>
      </c>
    </row>
    <row r="198" spans="5:12" x14ac:dyDescent="0.25">
      <c r="E198" s="64"/>
      <c r="F198" s="65"/>
      <c r="H198" s="64"/>
      <c r="I198" s="65"/>
      <c r="K198" s="64">
        <v>-31.467976637545299</v>
      </c>
      <c r="L198" s="65">
        <v>-591.19004044009</v>
      </c>
    </row>
    <row r="199" spans="5:12" x14ac:dyDescent="0.25">
      <c r="E199" s="64"/>
      <c r="F199" s="65"/>
      <c r="H199" s="64"/>
      <c r="I199" s="65"/>
      <c r="K199" s="64">
        <v>-31.204506632108998</v>
      </c>
      <c r="L199" s="65">
        <v>-588.21441543210506</v>
      </c>
    </row>
    <row r="200" spans="5:12" x14ac:dyDescent="0.25">
      <c r="E200" s="64"/>
      <c r="F200" s="65"/>
      <c r="H200" s="64"/>
      <c r="I200" s="65"/>
      <c r="K200" s="64">
        <v>-30.941036626672702</v>
      </c>
      <c r="L200" s="65">
        <v>-584.97111799766401</v>
      </c>
    </row>
    <row r="201" spans="5:12" x14ac:dyDescent="0.25">
      <c r="E201" s="64"/>
      <c r="F201" s="65"/>
      <c r="H201" s="64"/>
      <c r="I201" s="65"/>
      <c r="K201" s="64">
        <v>-30.677566621236402</v>
      </c>
      <c r="L201" s="65">
        <v>-581.65749171806704</v>
      </c>
    </row>
    <row r="202" spans="5:12" x14ac:dyDescent="0.25">
      <c r="E202" s="64"/>
      <c r="F202" s="65"/>
      <c r="H202" s="64"/>
      <c r="I202" s="65"/>
      <c r="K202" s="64">
        <v>-32.799999999999997</v>
      </c>
      <c r="L202" s="65">
        <v>-632.21077637248504</v>
      </c>
    </row>
    <row r="203" spans="5:12" x14ac:dyDescent="0.25">
      <c r="E203" s="64"/>
      <c r="F203" s="65"/>
      <c r="H203" s="64"/>
      <c r="I203" s="65"/>
      <c r="K203" s="64">
        <v>-32.532861660745397</v>
      </c>
      <c r="L203" s="65">
        <v>-597.568446075201</v>
      </c>
    </row>
    <row r="204" spans="5:12" x14ac:dyDescent="0.25">
      <c r="E204" s="64"/>
      <c r="F204" s="65"/>
      <c r="H204" s="64"/>
      <c r="I204" s="65"/>
      <c r="K204" s="64">
        <v>-32.265723321490803</v>
      </c>
      <c r="L204" s="65">
        <v>-598.43803516800006</v>
      </c>
    </row>
    <row r="205" spans="5:12" x14ac:dyDescent="0.25">
      <c r="E205" s="64"/>
      <c r="F205" s="65"/>
      <c r="H205" s="64"/>
      <c r="I205" s="65"/>
      <c r="K205" s="64">
        <v>-31.998584982236199</v>
      </c>
      <c r="L205" s="65">
        <v>-596.04022309369304</v>
      </c>
    </row>
    <row r="206" spans="5:12" x14ac:dyDescent="0.25">
      <c r="E206" s="64"/>
      <c r="F206" s="65"/>
      <c r="H206" s="64"/>
      <c r="I206" s="65"/>
      <c r="K206" s="64">
        <v>-31.731446642981599</v>
      </c>
      <c r="L206" s="65">
        <v>-593.97386491571399</v>
      </c>
    </row>
    <row r="207" spans="5:12" x14ac:dyDescent="0.25">
      <c r="E207" s="64"/>
      <c r="F207" s="65"/>
      <c r="H207" s="64"/>
      <c r="I207" s="65"/>
      <c r="K207" s="64">
        <v>-33.5</v>
      </c>
      <c r="L207" s="65">
        <v>-486.99897516411102</v>
      </c>
    </row>
    <row r="208" spans="5:12" x14ac:dyDescent="0.25">
      <c r="E208" s="64"/>
      <c r="F208" s="65"/>
      <c r="H208" s="64"/>
      <c r="I208" s="65"/>
      <c r="K208" s="64">
        <v>-33.325000000000003</v>
      </c>
      <c r="L208" s="65">
        <v>-521.91594058870805</v>
      </c>
    </row>
    <row r="209" spans="5:12" x14ac:dyDescent="0.25">
      <c r="E209" s="64"/>
      <c r="F209" s="65"/>
      <c r="H209" s="64"/>
      <c r="I209" s="65"/>
      <c r="K209" s="64">
        <v>-33.15</v>
      </c>
      <c r="L209" s="65">
        <v>-592.49714935075599</v>
      </c>
    </row>
    <row r="210" spans="5:12" x14ac:dyDescent="0.25">
      <c r="E210" s="64"/>
      <c r="F210" s="65"/>
      <c r="H210" s="64"/>
      <c r="I210" s="65"/>
      <c r="K210" s="64">
        <v>-32.975000000000001</v>
      </c>
      <c r="L210" s="65">
        <v>-630.92803474325103</v>
      </c>
    </row>
    <row r="211" spans="5:12" x14ac:dyDescent="0.25">
      <c r="E211" s="64"/>
      <c r="F211" s="65"/>
      <c r="H211" s="64"/>
      <c r="I211" s="65"/>
      <c r="K211" s="64">
        <v>-32.799999999999997</v>
      </c>
      <c r="L211" s="65">
        <v>-632.21077637248504</v>
      </c>
    </row>
    <row r="212" spans="5:12" x14ac:dyDescent="0.25">
      <c r="E212" s="64"/>
      <c r="F212" s="65"/>
      <c r="H212" s="64"/>
      <c r="I212" s="65"/>
      <c r="K212" s="64"/>
      <c r="L212" s="65"/>
    </row>
    <row r="213" spans="5:12" x14ac:dyDescent="0.25">
      <c r="E213" s="64"/>
      <c r="F213" s="65"/>
      <c r="H213" s="64"/>
      <c r="I213" s="65"/>
      <c r="K213" s="64"/>
      <c r="L213" s="65"/>
    </row>
    <row r="214" spans="5:12" x14ac:dyDescent="0.25">
      <c r="E214" s="64"/>
      <c r="F214" s="65"/>
      <c r="H214" s="64"/>
      <c r="I214" s="65"/>
      <c r="K214" s="64"/>
      <c r="L214" s="65"/>
    </row>
    <row r="215" spans="5:12" x14ac:dyDescent="0.25">
      <c r="E215" s="64"/>
      <c r="F215" s="65"/>
      <c r="H215" s="64"/>
      <c r="I215" s="65"/>
      <c r="K215" s="64"/>
      <c r="L215" s="65"/>
    </row>
    <row r="216" spans="5:12" x14ac:dyDescent="0.25">
      <c r="E216" s="64"/>
      <c r="F216" s="65"/>
      <c r="H216" s="64"/>
      <c r="I216" s="65"/>
      <c r="K216" s="64"/>
      <c r="L216" s="65"/>
    </row>
    <row r="217" spans="5:12" x14ac:dyDescent="0.25">
      <c r="E217" s="64"/>
      <c r="F217" s="65"/>
      <c r="H217" s="64"/>
      <c r="I217" s="65"/>
      <c r="K217" s="64"/>
      <c r="L217" s="65"/>
    </row>
    <row r="218" spans="5:12" x14ac:dyDescent="0.25">
      <c r="E218" s="64"/>
      <c r="F218" s="65"/>
      <c r="H218" s="64"/>
      <c r="I218" s="65"/>
      <c r="K218" s="64"/>
      <c r="L218" s="65"/>
    </row>
    <row r="219" spans="5:12" x14ac:dyDescent="0.25">
      <c r="E219" s="64"/>
      <c r="F219" s="65"/>
      <c r="H219" s="64"/>
      <c r="I219" s="65"/>
      <c r="K219" s="64"/>
      <c r="L219" s="65"/>
    </row>
    <row r="220" spans="5:12" x14ac:dyDescent="0.25">
      <c r="E220" s="64"/>
      <c r="F220" s="65"/>
      <c r="H220" s="64"/>
      <c r="I220" s="65"/>
      <c r="K220" s="64"/>
      <c r="L220" s="65"/>
    </row>
    <row r="221" spans="5:12" x14ac:dyDescent="0.25">
      <c r="E221" s="64"/>
      <c r="F221" s="65"/>
      <c r="H221" s="64"/>
      <c r="I221" s="65"/>
      <c r="K221" s="64"/>
      <c r="L221" s="65"/>
    </row>
    <row r="222" spans="5:12" x14ac:dyDescent="0.25">
      <c r="E222" s="64"/>
      <c r="F222" s="65"/>
      <c r="H222" s="64"/>
      <c r="I222" s="65"/>
      <c r="K222" s="64"/>
      <c r="L222" s="65"/>
    </row>
    <row r="223" spans="5:12" x14ac:dyDescent="0.25">
      <c r="E223" s="64"/>
      <c r="F223" s="65"/>
      <c r="H223" s="64"/>
      <c r="I223" s="65"/>
      <c r="K223" s="64"/>
      <c r="L223" s="65"/>
    </row>
    <row r="224" spans="5:12" x14ac:dyDescent="0.25">
      <c r="E224" s="64"/>
      <c r="F224" s="65"/>
      <c r="H224" s="64"/>
      <c r="I224" s="65"/>
      <c r="K224" s="64"/>
      <c r="L224" s="65"/>
    </row>
    <row r="225" spans="5:12" x14ac:dyDescent="0.25">
      <c r="E225" s="64"/>
      <c r="F225" s="65"/>
      <c r="H225" s="64"/>
      <c r="I225" s="65"/>
      <c r="K225" s="64"/>
      <c r="L225" s="65"/>
    </row>
    <row r="226" spans="5:12" x14ac:dyDescent="0.25">
      <c r="E226" s="64"/>
      <c r="F226" s="65"/>
      <c r="H226" s="64"/>
      <c r="I226" s="65"/>
      <c r="K226" s="64"/>
      <c r="L226" s="65"/>
    </row>
    <row r="227" spans="5:12" x14ac:dyDescent="0.25">
      <c r="E227" s="64"/>
      <c r="F227" s="65"/>
      <c r="H227" s="64"/>
      <c r="I227" s="65"/>
      <c r="K227" s="64"/>
      <c r="L227" s="65"/>
    </row>
    <row r="228" spans="5:12" x14ac:dyDescent="0.25">
      <c r="E228" s="64"/>
      <c r="F228" s="65"/>
      <c r="H228" s="64"/>
      <c r="I228" s="65"/>
      <c r="K228" s="64"/>
      <c r="L228" s="65"/>
    </row>
    <row r="229" spans="5:12" x14ac:dyDescent="0.25">
      <c r="E229" s="64"/>
      <c r="F229" s="65"/>
      <c r="H229" s="64"/>
      <c r="I229" s="65"/>
      <c r="K229" s="64"/>
      <c r="L229" s="65"/>
    </row>
    <row r="230" spans="5:12" x14ac:dyDescent="0.25">
      <c r="E230" s="64"/>
      <c r="F230" s="65"/>
      <c r="H230" s="64"/>
      <c r="I230" s="65"/>
      <c r="K230" s="64"/>
      <c r="L230" s="65"/>
    </row>
    <row r="231" spans="5:12" x14ac:dyDescent="0.25">
      <c r="E231" s="64"/>
      <c r="F231" s="65"/>
      <c r="H231" s="64"/>
      <c r="I231" s="65"/>
      <c r="K231" s="64"/>
      <c r="L231" s="65"/>
    </row>
    <row r="232" spans="5:12" x14ac:dyDescent="0.25">
      <c r="E232" s="64"/>
      <c r="F232" s="65"/>
      <c r="H232" s="64"/>
      <c r="I232" s="65"/>
      <c r="K232" s="64"/>
      <c r="L232" s="65"/>
    </row>
    <row r="233" spans="5:12" x14ac:dyDescent="0.25">
      <c r="E233" s="64"/>
      <c r="F233" s="65"/>
      <c r="H233" s="64"/>
      <c r="I233" s="65"/>
      <c r="K233" s="64"/>
      <c r="L233" s="65"/>
    </row>
    <row r="234" spans="5:12" x14ac:dyDescent="0.25">
      <c r="E234" s="64"/>
      <c r="F234" s="65"/>
      <c r="H234" s="64"/>
      <c r="I234" s="65"/>
      <c r="K234" s="64"/>
      <c r="L234" s="65"/>
    </row>
    <row r="235" spans="5:12" x14ac:dyDescent="0.25">
      <c r="E235" s="64"/>
      <c r="F235" s="65"/>
      <c r="H235" s="64"/>
      <c r="I235" s="65"/>
      <c r="K235" s="64"/>
      <c r="L235" s="65"/>
    </row>
    <row r="236" spans="5:12" x14ac:dyDescent="0.25">
      <c r="E236" s="64"/>
      <c r="F236" s="65"/>
      <c r="H236" s="64"/>
      <c r="I236" s="65"/>
      <c r="K236" s="64"/>
      <c r="L236" s="65"/>
    </row>
    <row r="237" spans="5:12" x14ac:dyDescent="0.25">
      <c r="E237" s="64"/>
      <c r="F237" s="65"/>
      <c r="H237" s="64"/>
      <c r="I237" s="65"/>
      <c r="K237" s="64"/>
      <c r="L237" s="65"/>
    </row>
    <row r="238" spans="5:12" x14ac:dyDescent="0.25">
      <c r="E238" s="64"/>
      <c r="F238" s="65"/>
      <c r="H238" s="64"/>
      <c r="I238" s="65"/>
      <c r="K238" s="64"/>
      <c r="L238" s="65"/>
    </row>
    <row r="239" spans="5:12" x14ac:dyDescent="0.25">
      <c r="E239" s="64"/>
      <c r="F239" s="65"/>
      <c r="H239" s="64"/>
      <c r="I239" s="65"/>
      <c r="K239" s="64"/>
      <c r="L239" s="65"/>
    </row>
    <row r="240" spans="5:12" x14ac:dyDescent="0.25">
      <c r="E240" s="64"/>
      <c r="F240" s="65"/>
      <c r="H240" s="64"/>
      <c r="I240" s="65"/>
      <c r="K240" s="64"/>
      <c r="L240" s="65"/>
    </row>
    <row r="241" spans="5:12" x14ac:dyDescent="0.25">
      <c r="E241" s="64"/>
      <c r="F241" s="65"/>
      <c r="H241" s="64"/>
      <c r="I241" s="65"/>
      <c r="K241" s="64"/>
      <c r="L241" s="65"/>
    </row>
    <row r="242" spans="5:12" x14ac:dyDescent="0.25">
      <c r="E242" s="64"/>
      <c r="F242" s="65"/>
      <c r="H242" s="64"/>
      <c r="I242" s="65"/>
      <c r="K242" s="64"/>
      <c r="L242" s="65"/>
    </row>
    <row r="243" spans="5:12" x14ac:dyDescent="0.25">
      <c r="E243" s="64"/>
      <c r="F243" s="65"/>
      <c r="H243" s="64"/>
      <c r="I243" s="65"/>
      <c r="K243" s="64"/>
      <c r="L243" s="65"/>
    </row>
    <row r="244" spans="5:12" x14ac:dyDescent="0.25">
      <c r="E244" s="64"/>
      <c r="F244" s="65"/>
      <c r="H244" s="64"/>
      <c r="I244" s="65"/>
      <c r="K244" s="64"/>
      <c r="L244" s="65"/>
    </row>
    <row r="245" spans="5:12" x14ac:dyDescent="0.25">
      <c r="E245" s="64"/>
      <c r="F245" s="65"/>
      <c r="H245" s="64"/>
      <c r="I245" s="65"/>
      <c r="K245" s="64"/>
      <c r="L245" s="65"/>
    </row>
    <row r="246" spans="5:12" x14ac:dyDescent="0.25">
      <c r="E246" s="64"/>
      <c r="F246" s="65"/>
      <c r="H246" s="64"/>
      <c r="I246" s="65"/>
      <c r="K246" s="64"/>
      <c r="L246" s="65"/>
    </row>
    <row r="247" spans="5:12" x14ac:dyDescent="0.25">
      <c r="E247" s="64"/>
      <c r="F247" s="65"/>
      <c r="H247" s="64"/>
      <c r="I247" s="65"/>
      <c r="K247" s="64"/>
      <c r="L247" s="65"/>
    </row>
    <row r="248" spans="5:12" x14ac:dyDescent="0.25">
      <c r="E248" s="64"/>
      <c r="F248" s="65"/>
      <c r="H248" s="64"/>
      <c r="I248" s="65"/>
      <c r="K248" s="64"/>
      <c r="L248" s="65"/>
    </row>
    <row r="249" spans="5:12" x14ac:dyDescent="0.25">
      <c r="E249" s="64"/>
      <c r="F249" s="65"/>
      <c r="H249" s="64"/>
      <c r="I249" s="65"/>
      <c r="K249" s="64"/>
      <c r="L249" s="65"/>
    </row>
    <row r="250" spans="5:12" x14ac:dyDescent="0.25">
      <c r="E250" s="64"/>
      <c r="F250" s="65"/>
      <c r="H250" s="64"/>
      <c r="I250" s="65"/>
      <c r="K250" s="64"/>
      <c r="L250" s="65"/>
    </row>
    <row r="251" spans="5:12" x14ac:dyDescent="0.25">
      <c r="E251" s="64"/>
      <c r="F251" s="65"/>
      <c r="H251" s="64"/>
      <c r="I251" s="65"/>
      <c r="K251" s="64"/>
      <c r="L251" s="65"/>
    </row>
    <row r="252" spans="5:12" x14ac:dyDescent="0.25">
      <c r="E252" s="64"/>
      <c r="F252" s="65"/>
      <c r="H252" s="64"/>
      <c r="I252" s="65"/>
      <c r="K252" s="64"/>
      <c r="L252" s="65"/>
    </row>
    <row r="253" spans="5:12" x14ac:dyDescent="0.25">
      <c r="E253" s="64"/>
      <c r="F253" s="65"/>
      <c r="H253" s="64"/>
      <c r="I253" s="65"/>
      <c r="K253" s="64"/>
      <c r="L253" s="65"/>
    </row>
    <row r="254" spans="5:12" x14ac:dyDescent="0.25">
      <c r="E254" s="64"/>
      <c r="F254" s="65"/>
      <c r="H254" s="64"/>
      <c r="I254" s="65"/>
      <c r="K254" s="64"/>
      <c r="L254" s="65"/>
    </row>
    <row r="255" spans="5:12" x14ac:dyDescent="0.25">
      <c r="E255" s="64"/>
      <c r="F255" s="65"/>
      <c r="H255" s="64"/>
      <c r="I255" s="65"/>
      <c r="K255" s="64"/>
      <c r="L255" s="65"/>
    </row>
    <row r="256" spans="5:12" x14ac:dyDescent="0.25">
      <c r="E256" s="64"/>
      <c r="F256" s="65"/>
      <c r="H256" s="64"/>
      <c r="I256" s="65"/>
      <c r="K256" s="64"/>
      <c r="L256" s="65"/>
    </row>
    <row r="257" spans="5:12" x14ac:dyDescent="0.25">
      <c r="E257" s="64"/>
      <c r="F257" s="65"/>
      <c r="H257" s="64"/>
      <c r="I257" s="65"/>
      <c r="K257" s="64"/>
      <c r="L257" s="65"/>
    </row>
    <row r="258" spans="5:12" x14ac:dyDescent="0.25">
      <c r="E258" s="64"/>
      <c r="F258" s="65"/>
      <c r="H258" s="64"/>
      <c r="I258" s="65"/>
      <c r="K258" s="64"/>
      <c r="L258" s="65"/>
    </row>
    <row r="259" spans="5:12" x14ac:dyDescent="0.25">
      <c r="E259" s="64"/>
      <c r="F259" s="65"/>
      <c r="H259" s="64"/>
      <c r="I259" s="65"/>
      <c r="K259" s="64"/>
      <c r="L259" s="65"/>
    </row>
    <row r="260" spans="5:12" x14ac:dyDescent="0.25">
      <c r="E260" s="64"/>
      <c r="F260" s="65"/>
      <c r="H260" s="64"/>
      <c r="I260" s="65"/>
      <c r="K260" s="64"/>
      <c r="L260" s="65"/>
    </row>
    <row r="261" spans="5:12" x14ac:dyDescent="0.25">
      <c r="E261" s="64"/>
      <c r="F261" s="65"/>
      <c r="H261" s="64"/>
      <c r="I261" s="65"/>
      <c r="K261" s="64"/>
      <c r="L261" s="65"/>
    </row>
    <row r="262" spans="5:12" x14ac:dyDescent="0.25">
      <c r="E262" s="64"/>
      <c r="F262" s="65"/>
      <c r="H262" s="64"/>
      <c r="I262" s="65"/>
      <c r="K262" s="64"/>
      <c r="L262" s="65"/>
    </row>
    <row r="263" spans="5:12" x14ac:dyDescent="0.25">
      <c r="E263" s="64"/>
      <c r="F263" s="65"/>
      <c r="H263" s="64"/>
      <c r="I263" s="65"/>
      <c r="K263" s="64"/>
      <c r="L263" s="65"/>
    </row>
    <row r="264" spans="5:12" x14ac:dyDescent="0.25">
      <c r="E264" s="64"/>
      <c r="F264" s="65"/>
      <c r="H264" s="64"/>
      <c r="I264" s="65"/>
      <c r="K264" s="64"/>
      <c r="L264" s="65"/>
    </row>
    <row r="265" spans="5:12" x14ac:dyDescent="0.25">
      <c r="E265" s="64"/>
      <c r="F265" s="65"/>
      <c r="H265" s="64"/>
      <c r="I265" s="65"/>
      <c r="K265" s="64"/>
      <c r="L265" s="65"/>
    </row>
    <row r="266" spans="5:12" x14ac:dyDescent="0.25">
      <c r="E266" s="64"/>
      <c r="F266" s="65"/>
      <c r="H266" s="64"/>
      <c r="I266" s="65"/>
      <c r="K266" s="64"/>
      <c r="L266" s="65"/>
    </row>
    <row r="267" spans="5:12" x14ac:dyDescent="0.25">
      <c r="E267" s="64"/>
      <c r="F267" s="65"/>
      <c r="H267" s="64"/>
      <c r="I267" s="65"/>
      <c r="K267" s="64"/>
      <c r="L267" s="65"/>
    </row>
    <row r="268" spans="5:12" x14ac:dyDescent="0.25">
      <c r="E268" s="64"/>
      <c r="F268" s="65"/>
      <c r="H268" s="64"/>
      <c r="I268" s="65"/>
      <c r="K268" s="64"/>
      <c r="L268" s="65"/>
    </row>
    <row r="269" spans="5:12" x14ac:dyDescent="0.25">
      <c r="E269" s="64"/>
      <c r="F269" s="65"/>
      <c r="H269" s="64"/>
      <c r="I269" s="65"/>
      <c r="K269" s="64"/>
      <c r="L269" s="65"/>
    </row>
    <row r="270" spans="5:12" x14ac:dyDescent="0.25">
      <c r="E270" s="64"/>
      <c r="F270" s="65"/>
      <c r="H270" s="64"/>
      <c r="I270" s="65"/>
      <c r="K270" s="64"/>
      <c r="L270" s="65"/>
    </row>
    <row r="271" spans="5:12" x14ac:dyDescent="0.25">
      <c r="E271" s="64"/>
      <c r="F271" s="65"/>
      <c r="H271" s="64"/>
      <c r="I271" s="65"/>
      <c r="K271" s="64"/>
      <c r="L271" s="65"/>
    </row>
    <row r="272" spans="5:12" x14ac:dyDescent="0.25">
      <c r="E272" s="64"/>
      <c r="F272" s="65"/>
      <c r="H272" s="64"/>
      <c r="I272" s="65"/>
      <c r="K272" s="64"/>
      <c r="L272" s="65"/>
    </row>
    <row r="273" spans="5:12" x14ac:dyDescent="0.25">
      <c r="E273" s="64"/>
      <c r="F273" s="65"/>
      <c r="H273" s="64"/>
      <c r="I273" s="65"/>
      <c r="K273" s="64"/>
      <c r="L273" s="65"/>
    </row>
    <row r="274" spans="5:12" x14ac:dyDescent="0.25">
      <c r="E274" s="64"/>
      <c r="F274" s="65"/>
      <c r="H274" s="64"/>
      <c r="I274" s="65"/>
      <c r="K274" s="64"/>
      <c r="L274" s="65"/>
    </row>
    <row r="275" spans="5:12" x14ac:dyDescent="0.25">
      <c r="E275" s="64"/>
      <c r="F275" s="65"/>
      <c r="H275" s="64"/>
      <c r="I275" s="65"/>
      <c r="K275" s="64"/>
      <c r="L275" s="65"/>
    </row>
    <row r="276" spans="5:12" x14ac:dyDescent="0.25">
      <c r="E276" s="64"/>
      <c r="F276" s="65"/>
      <c r="H276" s="64"/>
      <c r="I276" s="65"/>
      <c r="K276" s="64"/>
      <c r="L276" s="65"/>
    </row>
    <row r="277" spans="5:12" x14ac:dyDescent="0.25">
      <c r="E277" s="64"/>
      <c r="F277" s="65"/>
      <c r="H277" s="64"/>
      <c r="I277" s="65"/>
      <c r="K277" s="64"/>
      <c r="L277" s="65"/>
    </row>
    <row r="278" spans="5:12" x14ac:dyDescent="0.25">
      <c r="E278" s="64"/>
      <c r="F278" s="65"/>
      <c r="H278" s="64"/>
      <c r="I278" s="65"/>
      <c r="K278" s="64"/>
      <c r="L278" s="65"/>
    </row>
    <row r="279" spans="5:12" x14ac:dyDescent="0.25">
      <c r="E279" s="64"/>
      <c r="F279" s="65"/>
      <c r="H279" s="64"/>
      <c r="I279" s="65"/>
      <c r="K279" s="64"/>
      <c r="L279" s="65"/>
    </row>
    <row r="280" spans="5:12" x14ac:dyDescent="0.25">
      <c r="E280" s="64"/>
      <c r="F280" s="65"/>
      <c r="H280" s="64"/>
      <c r="I280" s="65"/>
      <c r="K280" s="64"/>
      <c r="L280" s="65"/>
    </row>
    <row r="281" spans="5:12" x14ac:dyDescent="0.25">
      <c r="E281" s="64"/>
      <c r="F281" s="65"/>
      <c r="H281" s="64"/>
      <c r="I281" s="65"/>
      <c r="K281" s="64"/>
      <c r="L281" s="65"/>
    </row>
    <row r="282" spans="5:12" x14ac:dyDescent="0.25">
      <c r="E282" s="64"/>
      <c r="F282" s="65"/>
      <c r="H282" s="64"/>
      <c r="I282" s="65"/>
      <c r="K282" s="64"/>
      <c r="L282" s="65"/>
    </row>
    <row r="283" spans="5:12" x14ac:dyDescent="0.25">
      <c r="E283" s="64"/>
      <c r="F283" s="65"/>
      <c r="H283" s="64"/>
      <c r="I283" s="65"/>
      <c r="K283" s="64"/>
      <c r="L283" s="65"/>
    </row>
    <row r="284" spans="5:12" x14ac:dyDescent="0.25">
      <c r="E284" s="64"/>
      <c r="F284" s="65"/>
      <c r="H284" s="64"/>
      <c r="I284" s="65"/>
      <c r="K284" s="64"/>
      <c r="L284" s="65"/>
    </row>
    <row r="285" spans="5:12" x14ac:dyDescent="0.25">
      <c r="E285" s="64"/>
      <c r="F285" s="65"/>
      <c r="H285" s="64"/>
      <c r="I285" s="65"/>
      <c r="K285" s="64"/>
      <c r="L285" s="65"/>
    </row>
    <row r="286" spans="5:12" x14ac:dyDescent="0.25">
      <c r="E286" s="64"/>
      <c r="F286" s="65"/>
      <c r="H286" s="64"/>
      <c r="I286" s="65"/>
      <c r="K286" s="64"/>
      <c r="L286" s="65"/>
    </row>
    <row r="287" spans="5:12" x14ac:dyDescent="0.25">
      <c r="E287" s="64"/>
      <c r="F287" s="65"/>
      <c r="H287" s="64"/>
      <c r="I287" s="65"/>
      <c r="K287" s="64"/>
      <c r="L287" s="65"/>
    </row>
    <row r="288" spans="5:12" x14ac:dyDescent="0.25">
      <c r="E288" s="64"/>
      <c r="F288" s="65"/>
      <c r="H288" s="64"/>
      <c r="I288" s="65"/>
      <c r="K288" s="64"/>
      <c r="L288" s="65"/>
    </row>
    <row r="289" spans="5:12" x14ac:dyDescent="0.25">
      <c r="E289" s="64"/>
      <c r="F289" s="65"/>
      <c r="H289" s="64"/>
      <c r="I289" s="65"/>
      <c r="K289" s="64"/>
      <c r="L289" s="65"/>
    </row>
    <row r="290" spans="5:12" x14ac:dyDescent="0.25">
      <c r="E290" s="64"/>
      <c r="F290" s="65"/>
      <c r="H290" s="64"/>
      <c r="I290" s="65"/>
      <c r="K290" s="64"/>
      <c r="L290" s="65"/>
    </row>
    <row r="291" spans="5:12" x14ac:dyDescent="0.25">
      <c r="E291" s="64"/>
      <c r="F291" s="65"/>
      <c r="H291" s="64"/>
      <c r="I291" s="65"/>
      <c r="K291" s="64"/>
      <c r="L291" s="65"/>
    </row>
    <row r="292" spans="5:12" x14ac:dyDescent="0.25">
      <c r="E292" s="64"/>
      <c r="F292" s="65"/>
      <c r="H292" s="64"/>
      <c r="I292" s="65"/>
      <c r="K292" s="64"/>
      <c r="L292" s="65"/>
    </row>
    <row r="293" spans="5:12" x14ac:dyDescent="0.25">
      <c r="E293" s="64"/>
      <c r="F293" s="65"/>
      <c r="H293" s="64"/>
      <c r="I293" s="65"/>
      <c r="K293" s="64"/>
      <c r="L293" s="65"/>
    </row>
    <row r="294" spans="5:12" x14ac:dyDescent="0.25">
      <c r="E294" s="64"/>
      <c r="F294" s="65"/>
      <c r="H294" s="64"/>
      <c r="I294" s="65"/>
      <c r="K294" s="64"/>
      <c r="L294" s="65"/>
    </row>
    <row r="295" spans="5:12" x14ac:dyDescent="0.25">
      <c r="E295" s="64"/>
      <c r="F295" s="65"/>
      <c r="H295" s="64"/>
      <c r="I295" s="65"/>
      <c r="K295" s="64"/>
      <c r="L295" s="65"/>
    </row>
    <row r="296" spans="5:12" x14ac:dyDescent="0.25">
      <c r="E296" s="64"/>
      <c r="F296" s="65"/>
      <c r="H296" s="64"/>
      <c r="I296" s="65"/>
      <c r="K296" s="64"/>
      <c r="L296" s="65"/>
    </row>
    <row r="297" spans="5:12" x14ac:dyDescent="0.25">
      <c r="E297" s="64"/>
      <c r="F297" s="65"/>
      <c r="H297" s="64"/>
      <c r="I297" s="65"/>
      <c r="K297" s="64"/>
      <c r="L297" s="65"/>
    </row>
    <row r="298" spans="5:12" x14ac:dyDescent="0.25">
      <c r="E298" s="64"/>
      <c r="F298" s="65"/>
      <c r="H298" s="64"/>
      <c r="I298" s="65"/>
      <c r="K298" s="64"/>
      <c r="L298" s="65"/>
    </row>
    <row r="299" spans="5:12" x14ac:dyDescent="0.25">
      <c r="E299" s="64"/>
      <c r="F299" s="65"/>
      <c r="H299" s="64"/>
      <c r="I299" s="65"/>
      <c r="K299" s="64"/>
      <c r="L299" s="65"/>
    </row>
    <row r="300" spans="5:12" x14ac:dyDescent="0.25">
      <c r="E300" s="64"/>
      <c r="F300" s="65"/>
      <c r="H300" s="64"/>
      <c r="I300" s="65"/>
      <c r="K300" s="64"/>
      <c r="L300" s="65"/>
    </row>
    <row r="301" spans="5:12" x14ac:dyDescent="0.25">
      <c r="E301" s="64"/>
      <c r="F301" s="65"/>
      <c r="H301" s="64"/>
      <c r="I301" s="65"/>
      <c r="K301" s="64"/>
      <c r="L301" s="65"/>
    </row>
    <row r="302" spans="5:12" x14ac:dyDescent="0.25">
      <c r="E302" s="64"/>
      <c r="F302" s="65"/>
      <c r="H302" s="64"/>
      <c r="I302" s="65"/>
      <c r="K302" s="64"/>
      <c r="L302" s="65"/>
    </row>
    <row r="303" spans="5:12" x14ac:dyDescent="0.25">
      <c r="E303" s="64"/>
      <c r="F303" s="65"/>
      <c r="H303" s="64"/>
      <c r="I303" s="65"/>
      <c r="K303" s="64"/>
      <c r="L303" s="65"/>
    </row>
    <row r="304" spans="5:12" x14ac:dyDescent="0.25">
      <c r="E304" s="64"/>
      <c r="F304" s="65"/>
      <c r="H304" s="64"/>
      <c r="I304" s="65"/>
      <c r="K304" s="64"/>
      <c r="L304" s="65"/>
    </row>
    <row r="305" spans="5:12" x14ac:dyDescent="0.25">
      <c r="E305" s="64"/>
      <c r="F305" s="65"/>
      <c r="H305" s="64"/>
      <c r="I305" s="65"/>
      <c r="K305" s="64"/>
      <c r="L305" s="65"/>
    </row>
    <row r="306" spans="5:12" x14ac:dyDescent="0.25">
      <c r="E306" s="64"/>
      <c r="F306" s="65"/>
      <c r="H306" s="64"/>
      <c r="I306" s="65"/>
      <c r="K306" s="64"/>
      <c r="L306" s="65"/>
    </row>
    <row r="307" spans="5:12" x14ac:dyDescent="0.25">
      <c r="E307" s="64"/>
      <c r="F307" s="65"/>
      <c r="H307" s="64"/>
      <c r="I307" s="65"/>
      <c r="K307" s="64"/>
      <c r="L307" s="65"/>
    </row>
    <row r="308" spans="5:12" x14ac:dyDescent="0.25">
      <c r="E308" s="64"/>
      <c r="F308" s="65"/>
      <c r="H308" s="64"/>
      <c r="I308" s="65"/>
      <c r="K308" s="64"/>
      <c r="L308" s="65"/>
    </row>
    <row r="309" spans="5:12" x14ac:dyDescent="0.25">
      <c r="E309" s="64"/>
      <c r="F309" s="65"/>
      <c r="H309" s="64"/>
      <c r="I309" s="65"/>
      <c r="K309" s="64"/>
      <c r="L309" s="65"/>
    </row>
    <row r="310" spans="5:12" x14ac:dyDescent="0.25">
      <c r="E310" s="64"/>
      <c r="F310" s="65"/>
      <c r="H310" s="64"/>
      <c r="I310" s="65"/>
      <c r="K310" s="64"/>
      <c r="L310" s="65"/>
    </row>
    <row r="311" spans="5:12" x14ac:dyDescent="0.25">
      <c r="E311" s="64"/>
      <c r="F311" s="65"/>
      <c r="H311" s="64"/>
      <c r="I311" s="65"/>
      <c r="K311" s="64"/>
      <c r="L311" s="65"/>
    </row>
    <row r="312" spans="5:12" x14ac:dyDescent="0.25">
      <c r="E312" s="64"/>
      <c r="F312" s="65"/>
      <c r="H312" s="64"/>
      <c r="I312" s="65"/>
      <c r="K312" s="64"/>
      <c r="L312" s="65"/>
    </row>
    <row r="313" spans="5:12" x14ac:dyDescent="0.25">
      <c r="E313" s="64"/>
      <c r="F313" s="65"/>
      <c r="H313" s="64"/>
      <c r="I313" s="65"/>
      <c r="K313" s="64"/>
      <c r="L313" s="65"/>
    </row>
    <row r="314" spans="5:12" x14ac:dyDescent="0.25">
      <c r="E314" s="64"/>
      <c r="F314" s="65"/>
      <c r="H314" s="64"/>
      <c r="I314" s="65"/>
      <c r="K314" s="64"/>
      <c r="L314" s="65"/>
    </row>
    <row r="315" spans="5:12" x14ac:dyDescent="0.25">
      <c r="E315" s="64"/>
      <c r="F315" s="65"/>
      <c r="H315" s="64"/>
      <c r="I315" s="65"/>
      <c r="K315" s="64"/>
      <c r="L315" s="65"/>
    </row>
    <row r="316" spans="5:12" x14ac:dyDescent="0.25">
      <c r="E316" s="64"/>
      <c r="F316" s="65"/>
      <c r="H316" s="64"/>
      <c r="I316" s="65"/>
      <c r="K316" s="64"/>
      <c r="L316" s="65"/>
    </row>
    <row r="317" spans="5:12" x14ac:dyDescent="0.25">
      <c r="E317" s="64"/>
      <c r="F317" s="65"/>
      <c r="H317" s="64"/>
      <c r="I317" s="65"/>
      <c r="K317" s="64"/>
      <c r="L317" s="65"/>
    </row>
    <row r="318" spans="5:12" x14ac:dyDescent="0.25">
      <c r="E318" s="64"/>
      <c r="F318" s="65"/>
      <c r="H318" s="64"/>
      <c r="I318" s="65"/>
      <c r="K318" s="64"/>
      <c r="L318" s="65"/>
    </row>
    <row r="319" spans="5:12" x14ac:dyDescent="0.25">
      <c r="E319" s="64"/>
      <c r="F319" s="65"/>
      <c r="H319" s="64"/>
      <c r="I319" s="65"/>
      <c r="K319" s="64"/>
      <c r="L319" s="65"/>
    </row>
    <row r="320" spans="5:12" x14ac:dyDescent="0.25">
      <c r="E320" s="64"/>
      <c r="F320" s="65"/>
      <c r="H320" s="64"/>
      <c r="I320" s="65"/>
      <c r="K320" s="64"/>
      <c r="L320" s="65"/>
    </row>
    <row r="321" spans="5:12" x14ac:dyDescent="0.25">
      <c r="E321" s="64"/>
      <c r="F321" s="65"/>
      <c r="H321" s="64"/>
      <c r="I321" s="65"/>
      <c r="K321" s="64"/>
      <c r="L321" s="65"/>
    </row>
    <row r="322" spans="5:12" x14ac:dyDescent="0.25">
      <c r="E322" s="64"/>
      <c r="F322" s="65"/>
      <c r="H322" s="64"/>
      <c r="I322" s="65"/>
      <c r="K322" s="64"/>
      <c r="L322" s="65"/>
    </row>
    <row r="323" spans="5:12" x14ac:dyDescent="0.25">
      <c r="E323" s="64"/>
      <c r="F323" s="65"/>
      <c r="H323" s="64"/>
      <c r="I323" s="65"/>
      <c r="K323" s="64"/>
      <c r="L323" s="65"/>
    </row>
    <row r="324" spans="5:12" x14ac:dyDescent="0.25">
      <c r="E324" s="64"/>
      <c r="F324" s="65"/>
      <c r="H324" s="64"/>
      <c r="I324" s="65"/>
      <c r="K324" s="64"/>
      <c r="L324" s="65"/>
    </row>
    <row r="325" spans="5:12" x14ac:dyDescent="0.25">
      <c r="E325" s="64"/>
      <c r="F325" s="65"/>
      <c r="H325" s="64"/>
      <c r="I325" s="65"/>
      <c r="K325" s="64"/>
      <c r="L325" s="65"/>
    </row>
    <row r="326" spans="5:12" x14ac:dyDescent="0.25">
      <c r="E326" s="64"/>
      <c r="F326" s="65"/>
      <c r="H326" s="64"/>
      <c r="I326" s="65"/>
      <c r="K326" s="64"/>
      <c r="L326" s="65"/>
    </row>
    <row r="327" spans="5:12" x14ac:dyDescent="0.25">
      <c r="E327" s="64"/>
      <c r="F327" s="65"/>
      <c r="H327" s="64"/>
      <c r="I327" s="65"/>
      <c r="K327" s="64"/>
      <c r="L327" s="65"/>
    </row>
    <row r="328" spans="5:12" x14ac:dyDescent="0.25">
      <c r="E328" s="64"/>
      <c r="F328" s="65"/>
      <c r="H328" s="64"/>
      <c r="I328" s="65"/>
      <c r="K328" s="64"/>
      <c r="L328" s="65"/>
    </row>
    <row r="329" spans="5:12" x14ac:dyDescent="0.25">
      <c r="E329" s="64"/>
      <c r="F329" s="65"/>
      <c r="H329" s="64"/>
      <c r="I329" s="65"/>
      <c r="K329" s="64"/>
      <c r="L329" s="65"/>
    </row>
    <row r="330" spans="5:12" x14ac:dyDescent="0.25">
      <c r="E330" s="64"/>
      <c r="F330" s="65"/>
      <c r="H330" s="64"/>
      <c r="I330" s="65"/>
      <c r="K330" s="64"/>
      <c r="L330" s="65"/>
    </row>
    <row r="331" spans="5:12" x14ac:dyDescent="0.25">
      <c r="E331" s="64"/>
      <c r="F331" s="65"/>
      <c r="H331" s="64"/>
      <c r="I331" s="65"/>
      <c r="K331" s="64"/>
      <c r="L331" s="65"/>
    </row>
    <row r="332" spans="5:12" x14ac:dyDescent="0.25">
      <c r="E332" s="64"/>
      <c r="F332" s="65"/>
      <c r="H332" s="64"/>
      <c r="I332" s="65"/>
      <c r="K332" s="64"/>
      <c r="L332" s="65"/>
    </row>
    <row r="333" spans="5:12" x14ac:dyDescent="0.25">
      <c r="E333" s="64"/>
      <c r="F333" s="65"/>
      <c r="H333" s="64"/>
      <c r="I333" s="65"/>
      <c r="K333" s="64"/>
      <c r="L333" s="65"/>
    </row>
    <row r="334" spans="5:12" x14ac:dyDescent="0.25">
      <c r="E334" s="64"/>
      <c r="F334" s="65"/>
      <c r="H334" s="64"/>
      <c r="I334" s="65"/>
      <c r="K334" s="64"/>
      <c r="L334" s="65"/>
    </row>
    <row r="335" spans="5:12" x14ac:dyDescent="0.25">
      <c r="E335" s="64"/>
      <c r="F335" s="65"/>
      <c r="H335" s="64"/>
      <c r="I335" s="65"/>
      <c r="K335" s="64"/>
      <c r="L335" s="65"/>
    </row>
    <row r="336" spans="5:12" x14ac:dyDescent="0.25">
      <c r="E336" s="64"/>
      <c r="F336" s="65"/>
      <c r="H336" s="64"/>
      <c r="I336" s="65"/>
      <c r="K336" s="64"/>
      <c r="L336" s="65"/>
    </row>
    <row r="337" spans="5:12" x14ac:dyDescent="0.25">
      <c r="E337" s="64"/>
      <c r="F337" s="65"/>
      <c r="H337" s="64"/>
      <c r="I337" s="65"/>
      <c r="K337" s="64"/>
      <c r="L337" s="65"/>
    </row>
    <row r="338" spans="5:12" x14ac:dyDescent="0.25">
      <c r="E338" s="64"/>
      <c r="F338" s="65"/>
      <c r="H338" s="64"/>
      <c r="I338" s="65"/>
      <c r="K338" s="64"/>
      <c r="L338" s="65"/>
    </row>
    <row r="339" spans="5:12" x14ac:dyDescent="0.25">
      <c r="E339" s="64"/>
      <c r="F339" s="65"/>
      <c r="H339" s="64"/>
      <c r="I339" s="65"/>
      <c r="K339" s="64"/>
      <c r="L339" s="65"/>
    </row>
    <row r="340" spans="5:12" x14ac:dyDescent="0.25">
      <c r="E340" s="64"/>
      <c r="F340" s="65"/>
      <c r="H340" s="64"/>
      <c r="I340" s="65"/>
      <c r="K340" s="64"/>
      <c r="L340" s="65"/>
    </row>
    <row r="341" spans="5:12" x14ac:dyDescent="0.25">
      <c r="E341" s="64"/>
      <c r="F341" s="65"/>
      <c r="H341" s="64"/>
      <c r="I341" s="65"/>
      <c r="K341" s="64"/>
      <c r="L341" s="65"/>
    </row>
    <row r="342" spans="5:12" x14ac:dyDescent="0.25">
      <c r="E342" s="64"/>
      <c r="F342" s="65"/>
      <c r="H342" s="64"/>
      <c r="I342" s="65"/>
      <c r="K342" s="64"/>
      <c r="L342" s="65"/>
    </row>
    <row r="343" spans="5:12" x14ac:dyDescent="0.25">
      <c r="E343" s="64"/>
      <c r="F343" s="65"/>
      <c r="H343" s="64"/>
      <c r="I343" s="65"/>
      <c r="K343" s="64"/>
      <c r="L343" s="65"/>
    </row>
    <row r="344" spans="5:12" x14ac:dyDescent="0.25">
      <c r="E344" s="64"/>
      <c r="F344" s="65"/>
      <c r="H344" s="64"/>
      <c r="I344" s="65"/>
      <c r="K344" s="64"/>
      <c r="L344" s="65"/>
    </row>
    <row r="345" spans="5:12" x14ac:dyDescent="0.25">
      <c r="E345" s="64"/>
      <c r="F345" s="65"/>
      <c r="H345" s="64"/>
      <c r="I345" s="65"/>
      <c r="K345" s="64"/>
      <c r="L345" s="65"/>
    </row>
    <row r="346" spans="5:12" x14ac:dyDescent="0.25">
      <c r="E346" s="64"/>
      <c r="F346" s="65"/>
      <c r="H346" s="64"/>
      <c r="I346" s="65"/>
      <c r="K346" s="64"/>
      <c r="L346" s="65"/>
    </row>
    <row r="347" spans="5:12" x14ac:dyDescent="0.25">
      <c r="E347" s="64"/>
      <c r="F347" s="65"/>
      <c r="H347" s="64"/>
      <c r="I347" s="65"/>
      <c r="K347" s="64"/>
      <c r="L347" s="65"/>
    </row>
    <row r="348" spans="5:12" x14ac:dyDescent="0.25">
      <c r="E348" s="64"/>
      <c r="F348" s="65"/>
      <c r="H348" s="64"/>
      <c r="I348" s="65"/>
      <c r="K348" s="64"/>
      <c r="L348" s="65"/>
    </row>
    <row r="349" spans="5:12" x14ac:dyDescent="0.25">
      <c r="E349" s="64"/>
      <c r="F349" s="65"/>
      <c r="H349" s="64"/>
      <c r="I349" s="65"/>
      <c r="K349" s="64"/>
      <c r="L349" s="65"/>
    </row>
    <row r="350" spans="5:12" x14ac:dyDescent="0.25">
      <c r="E350" s="64"/>
      <c r="F350" s="65"/>
      <c r="H350" s="64"/>
      <c r="I350" s="65"/>
      <c r="K350" s="64"/>
      <c r="L350" s="65"/>
    </row>
    <row r="351" spans="5:12" x14ac:dyDescent="0.25">
      <c r="E351" s="64"/>
      <c r="F351" s="65"/>
      <c r="H351" s="64"/>
      <c r="I351" s="65"/>
      <c r="K351" s="64"/>
      <c r="L351" s="65"/>
    </row>
    <row r="352" spans="5:12" x14ac:dyDescent="0.25">
      <c r="E352" s="64"/>
      <c r="F352" s="65"/>
      <c r="H352" s="64"/>
      <c r="I352" s="65"/>
      <c r="K352" s="64"/>
      <c r="L352" s="65"/>
    </row>
    <row r="353" spans="5:12" x14ac:dyDescent="0.25">
      <c r="E353" s="64"/>
      <c r="F353" s="65"/>
      <c r="H353" s="64"/>
      <c r="I353" s="65"/>
      <c r="K353" s="64"/>
      <c r="L353" s="65"/>
    </row>
    <row r="354" spans="5:12" x14ac:dyDescent="0.25">
      <c r="E354" s="64"/>
      <c r="F354" s="65"/>
      <c r="H354" s="64"/>
      <c r="I354" s="65"/>
      <c r="K354" s="64"/>
      <c r="L354" s="65"/>
    </row>
    <row r="355" spans="5:12" x14ac:dyDescent="0.25">
      <c r="E355" s="64"/>
      <c r="F355" s="65"/>
      <c r="H355" s="64"/>
      <c r="I355" s="65"/>
      <c r="K355" s="64"/>
      <c r="L355" s="65"/>
    </row>
    <row r="356" spans="5:12" x14ac:dyDescent="0.25">
      <c r="E356" s="64"/>
      <c r="F356" s="65"/>
      <c r="H356" s="64"/>
      <c r="I356" s="65"/>
      <c r="K356" s="64"/>
      <c r="L356" s="65"/>
    </row>
    <row r="357" spans="5:12" x14ac:dyDescent="0.25">
      <c r="E357" s="64"/>
      <c r="F357" s="65"/>
      <c r="H357" s="64"/>
      <c r="I357" s="65"/>
      <c r="K357" s="64"/>
      <c r="L357" s="65"/>
    </row>
    <row r="358" spans="5:12" x14ac:dyDescent="0.25">
      <c r="E358" s="64"/>
      <c r="F358" s="65"/>
      <c r="H358" s="64"/>
      <c r="I358" s="65"/>
      <c r="K358" s="64"/>
      <c r="L358" s="65"/>
    </row>
    <row r="359" spans="5:12" x14ac:dyDescent="0.25">
      <c r="E359" s="64"/>
      <c r="F359" s="65"/>
      <c r="H359" s="64"/>
      <c r="I359" s="65"/>
      <c r="K359" s="64"/>
      <c r="L359" s="65"/>
    </row>
    <row r="360" spans="5:12" x14ac:dyDescent="0.25">
      <c r="E360" s="64"/>
      <c r="F360" s="65"/>
      <c r="H360" s="64"/>
      <c r="I360" s="65"/>
      <c r="K360" s="64"/>
      <c r="L360" s="65"/>
    </row>
    <row r="361" spans="5:12" x14ac:dyDescent="0.25">
      <c r="E361" s="64"/>
      <c r="F361" s="65"/>
      <c r="H361" s="64"/>
      <c r="I361" s="65"/>
      <c r="K361" s="64"/>
      <c r="L361" s="65"/>
    </row>
    <row r="362" spans="5:12" x14ac:dyDescent="0.25">
      <c r="E362" s="64"/>
      <c r="F362" s="65"/>
      <c r="H362" s="64"/>
      <c r="I362" s="65"/>
      <c r="K362" s="64"/>
      <c r="L362" s="65"/>
    </row>
    <row r="363" spans="5:12" x14ac:dyDescent="0.25">
      <c r="E363" s="64"/>
      <c r="F363" s="65"/>
      <c r="H363" s="64"/>
      <c r="I363" s="65"/>
      <c r="K363" s="64"/>
      <c r="L363" s="65"/>
    </row>
    <row r="364" spans="5:12" x14ac:dyDescent="0.25">
      <c r="E364" s="64"/>
      <c r="F364" s="65"/>
      <c r="H364" s="64"/>
      <c r="I364" s="65"/>
      <c r="K364" s="64"/>
      <c r="L364" s="65"/>
    </row>
    <row r="365" spans="5:12" x14ac:dyDescent="0.25">
      <c r="E365" s="64"/>
      <c r="F365" s="65"/>
      <c r="H365" s="64"/>
      <c r="I365" s="65"/>
      <c r="K365" s="64"/>
      <c r="L365" s="65"/>
    </row>
    <row r="366" spans="5:12" x14ac:dyDescent="0.25">
      <c r="E366" s="64"/>
      <c r="F366" s="65"/>
      <c r="H366" s="64"/>
      <c r="I366" s="65"/>
      <c r="K366" s="64"/>
      <c r="L366" s="65"/>
    </row>
    <row r="367" spans="5:12" x14ac:dyDescent="0.25">
      <c r="E367" s="64"/>
      <c r="F367" s="65"/>
      <c r="H367" s="64"/>
      <c r="I367" s="65"/>
      <c r="K367" s="64"/>
      <c r="L367" s="65"/>
    </row>
    <row r="368" spans="5:12" x14ac:dyDescent="0.25">
      <c r="E368" s="64"/>
      <c r="F368" s="65"/>
      <c r="H368" s="64"/>
      <c r="I368" s="65"/>
      <c r="K368" s="64"/>
      <c r="L368" s="65"/>
    </row>
    <row r="369" spans="5:12" x14ac:dyDescent="0.25">
      <c r="E369" s="64"/>
      <c r="F369" s="65"/>
      <c r="H369" s="64"/>
      <c r="I369" s="65"/>
      <c r="K369" s="64"/>
      <c r="L369" s="65"/>
    </row>
    <row r="370" spans="5:12" x14ac:dyDescent="0.25">
      <c r="E370" s="64"/>
      <c r="F370" s="65"/>
      <c r="H370" s="64"/>
      <c r="I370" s="65"/>
      <c r="K370" s="64"/>
      <c r="L370" s="65"/>
    </row>
    <row r="371" spans="5:12" x14ac:dyDescent="0.25">
      <c r="E371" s="64"/>
      <c r="F371" s="65"/>
      <c r="H371" s="64"/>
      <c r="I371" s="65"/>
      <c r="K371" s="64"/>
      <c r="L371" s="65"/>
    </row>
    <row r="372" spans="5:12" x14ac:dyDescent="0.25">
      <c r="E372" s="64"/>
      <c r="F372" s="65"/>
      <c r="H372" s="64"/>
      <c r="I372" s="65"/>
      <c r="K372" s="64"/>
      <c r="L372" s="65"/>
    </row>
    <row r="373" spans="5:12" x14ac:dyDescent="0.25">
      <c r="E373" s="64"/>
      <c r="F373" s="65"/>
      <c r="H373" s="64"/>
      <c r="I373" s="65"/>
      <c r="K373" s="64"/>
      <c r="L373" s="65"/>
    </row>
    <row r="374" spans="5:12" x14ac:dyDescent="0.25">
      <c r="E374" s="64"/>
      <c r="F374" s="65"/>
      <c r="H374" s="64"/>
      <c r="I374" s="65"/>
      <c r="K374" s="64"/>
      <c r="L374" s="65"/>
    </row>
    <row r="375" spans="5:12" x14ac:dyDescent="0.25">
      <c r="E375" s="64"/>
      <c r="F375" s="65"/>
      <c r="H375" s="64"/>
      <c r="I375" s="65"/>
      <c r="K375" s="64"/>
      <c r="L375" s="65"/>
    </row>
    <row r="376" spans="5:12" x14ac:dyDescent="0.25">
      <c r="E376" s="64"/>
      <c r="F376" s="65"/>
      <c r="H376" s="64"/>
      <c r="I376" s="65"/>
      <c r="K376" s="64"/>
      <c r="L376" s="65"/>
    </row>
    <row r="377" spans="5:12" x14ac:dyDescent="0.25">
      <c r="E377" s="64"/>
      <c r="F377" s="65"/>
      <c r="H377" s="64"/>
      <c r="I377" s="65"/>
      <c r="K377" s="64"/>
      <c r="L377" s="65"/>
    </row>
    <row r="378" spans="5:12" x14ac:dyDescent="0.25">
      <c r="E378" s="64"/>
      <c r="F378" s="65"/>
      <c r="H378" s="64"/>
      <c r="I378" s="65"/>
      <c r="K378" s="64"/>
      <c r="L378" s="65"/>
    </row>
    <row r="379" spans="5:12" x14ac:dyDescent="0.25">
      <c r="E379" s="64"/>
      <c r="F379" s="65"/>
      <c r="H379" s="64"/>
      <c r="I379" s="65"/>
      <c r="K379" s="64"/>
      <c r="L379" s="65"/>
    </row>
    <row r="380" spans="5:12" x14ac:dyDescent="0.25">
      <c r="E380" s="64"/>
      <c r="F380" s="65"/>
      <c r="H380" s="64"/>
      <c r="I380" s="65"/>
      <c r="K380" s="64"/>
      <c r="L380" s="65"/>
    </row>
    <row r="381" spans="5:12" x14ac:dyDescent="0.25">
      <c r="E381" s="64"/>
      <c r="F381" s="65"/>
      <c r="H381" s="64"/>
      <c r="I381" s="65"/>
      <c r="K381" s="64"/>
      <c r="L381" s="65"/>
    </row>
    <row r="382" spans="5:12" x14ac:dyDescent="0.25">
      <c r="E382" s="64"/>
      <c r="F382" s="65"/>
      <c r="H382" s="64"/>
      <c r="I382" s="65"/>
      <c r="K382" s="64"/>
      <c r="L382" s="65"/>
    </row>
    <row r="383" spans="5:12" x14ac:dyDescent="0.25">
      <c r="E383" s="64"/>
      <c r="F383" s="65"/>
      <c r="H383" s="64"/>
      <c r="I383" s="65"/>
      <c r="K383" s="64"/>
      <c r="L383" s="65"/>
    </row>
    <row r="384" spans="5:12" x14ac:dyDescent="0.25">
      <c r="E384" s="64"/>
      <c r="F384" s="65"/>
      <c r="H384" s="64"/>
      <c r="I384" s="65"/>
      <c r="K384" s="64"/>
      <c r="L384" s="65"/>
    </row>
    <row r="385" spans="5:12" x14ac:dyDescent="0.25">
      <c r="E385" s="64"/>
      <c r="F385" s="65"/>
      <c r="H385" s="64"/>
      <c r="I385" s="65"/>
      <c r="K385" s="64"/>
      <c r="L385" s="65"/>
    </row>
    <row r="386" spans="5:12" x14ac:dyDescent="0.25">
      <c r="E386" s="64"/>
      <c r="F386" s="65"/>
      <c r="H386" s="64"/>
      <c r="I386" s="65"/>
      <c r="K386" s="64"/>
      <c r="L386" s="65"/>
    </row>
    <row r="387" spans="5:12" x14ac:dyDescent="0.25">
      <c r="E387" s="64"/>
      <c r="F387" s="65"/>
      <c r="H387" s="64"/>
      <c r="I387" s="65"/>
      <c r="K387" s="64"/>
      <c r="L387" s="65"/>
    </row>
    <row r="388" spans="5:12" x14ac:dyDescent="0.25">
      <c r="E388" s="64"/>
      <c r="F388" s="65"/>
      <c r="H388" s="64"/>
      <c r="I388" s="65"/>
      <c r="K388" s="64"/>
      <c r="L388" s="65"/>
    </row>
    <row r="389" spans="5:12" x14ac:dyDescent="0.25">
      <c r="E389" s="64"/>
      <c r="F389" s="65"/>
      <c r="H389" s="64"/>
      <c r="I389" s="65"/>
      <c r="K389" s="64"/>
      <c r="L389" s="65"/>
    </row>
    <row r="390" spans="5:12" x14ac:dyDescent="0.25">
      <c r="E390" s="64"/>
      <c r="F390" s="65"/>
      <c r="H390" s="64"/>
      <c r="I390" s="65"/>
      <c r="K390" s="64"/>
      <c r="L390" s="65"/>
    </row>
    <row r="391" spans="5:12" x14ac:dyDescent="0.25">
      <c r="E391" s="64"/>
      <c r="F391" s="65"/>
      <c r="H391" s="64"/>
      <c r="I391" s="65"/>
      <c r="K391" s="64"/>
      <c r="L391" s="65"/>
    </row>
    <row r="392" spans="5:12" x14ac:dyDescent="0.25">
      <c r="E392" s="64"/>
      <c r="F392" s="65"/>
      <c r="H392" s="64"/>
      <c r="I392" s="65"/>
      <c r="K392" s="64"/>
      <c r="L392" s="65"/>
    </row>
    <row r="393" spans="5:12" x14ac:dyDescent="0.25">
      <c r="E393" s="64"/>
      <c r="F393" s="65"/>
      <c r="H393" s="64"/>
      <c r="I393" s="65"/>
      <c r="K393" s="64"/>
      <c r="L393" s="65"/>
    </row>
    <row r="394" spans="5:12" x14ac:dyDescent="0.25">
      <c r="E394" s="64"/>
      <c r="F394" s="65"/>
      <c r="H394" s="64"/>
      <c r="I394" s="65"/>
      <c r="K394" s="64"/>
      <c r="L394" s="65"/>
    </row>
    <row r="395" spans="5:12" x14ac:dyDescent="0.25">
      <c r="E395" s="64"/>
      <c r="F395" s="65"/>
      <c r="H395" s="64"/>
      <c r="I395" s="65"/>
      <c r="K395" s="64"/>
      <c r="L395" s="65"/>
    </row>
    <row r="396" spans="5:12" x14ac:dyDescent="0.25">
      <c r="E396" s="64"/>
      <c r="F396" s="65"/>
      <c r="H396" s="64"/>
      <c r="I396" s="65"/>
      <c r="K396" s="64"/>
      <c r="L396" s="65"/>
    </row>
    <row r="397" spans="5:12" x14ac:dyDescent="0.25">
      <c r="E397" s="64"/>
      <c r="F397" s="65"/>
      <c r="H397" s="64"/>
      <c r="I397" s="65"/>
      <c r="K397" s="64"/>
      <c r="L397" s="65"/>
    </row>
    <row r="398" spans="5:12" x14ac:dyDescent="0.25">
      <c r="E398" s="64"/>
      <c r="F398" s="65"/>
      <c r="H398" s="64"/>
      <c r="I398" s="65"/>
      <c r="K398" s="64"/>
      <c r="L398" s="65"/>
    </row>
    <row r="399" spans="5:12" x14ac:dyDescent="0.25">
      <c r="E399" s="64"/>
      <c r="F399" s="65"/>
      <c r="H399" s="64"/>
      <c r="I399" s="65"/>
      <c r="K399" s="64"/>
      <c r="L399" s="65"/>
    </row>
    <row r="400" spans="5:12" x14ac:dyDescent="0.25">
      <c r="E400" s="64"/>
      <c r="F400" s="65"/>
      <c r="H400" s="64"/>
      <c r="I400" s="65"/>
      <c r="K400" s="64"/>
      <c r="L400" s="65"/>
    </row>
    <row r="401" spans="5:12" x14ac:dyDescent="0.25">
      <c r="E401" s="64"/>
      <c r="F401" s="65"/>
      <c r="H401" s="64"/>
      <c r="I401" s="65"/>
      <c r="K401" s="64"/>
      <c r="L401" s="65"/>
    </row>
    <row r="402" spans="5:12" ht="15.75" thickBot="1" x14ac:dyDescent="0.3">
      <c r="E402" s="66"/>
      <c r="F402" s="67"/>
      <c r="H402" s="66"/>
      <c r="I402" s="67"/>
      <c r="K402" s="66"/>
      <c r="L402" s="67"/>
    </row>
  </sheetData>
  <mergeCells count="7">
    <mergeCell ref="F5:F6"/>
    <mergeCell ref="I5:I6"/>
    <mergeCell ref="L5:L6"/>
    <mergeCell ref="Q1:V1"/>
    <mergeCell ref="E1:F1"/>
    <mergeCell ref="H1:I1"/>
    <mergeCell ref="K1:L1"/>
  </mergeCells>
  <dataValidations count="5">
    <dataValidation type="list" allowBlank="1" showInputMessage="1" showErrorMessage="1" sqref="B6" xr:uid="{084EE58C-77EB-4250-A18C-2091AEDB9E35}">
      <formula1>Cases</formula1>
    </dataValidation>
    <dataValidation type="list" allowBlank="1" showInputMessage="1" showErrorMessage="1" sqref="B1" xr:uid="{E2322514-EE99-4D65-A326-768F962DB489}">
      <formula1>"y, x"</formula1>
    </dataValidation>
    <dataValidation type="list" allowBlank="1" showInputMessage="1" showErrorMessage="1" sqref="A9:A11" xr:uid="{71436EF2-F628-44C8-BC13-A3AFE6C736D6}">
      <formula1>_xlfn.ANCHORARRAY($N$2)</formula1>
    </dataValidation>
    <dataValidation type="list" allowBlank="1" showInputMessage="1" showErrorMessage="1" sqref="A14" xr:uid="{D9AAF16D-D0BA-4EBC-9A8B-A70B58244FC6}">
      <formula1>_xlfn.ANCHORARRAY($O$2)</formula1>
    </dataValidation>
    <dataValidation type="list" allowBlank="1" showInputMessage="1" showErrorMessage="1" sqref="B2" xr:uid="{A0048773-2632-497A-B0B8-BAA08289B3D6}">
      <formula1>"1,10,100,1000"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_Profiles</vt:lpstr>
      <vt:lpstr>Chart Settings</vt:lpstr>
      <vt:lpstr>Extractor</vt:lpstr>
      <vt:lpstr>Deflection_Hyd</vt:lpstr>
      <vt:lpstr>ULS1_BM</vt:lpstr>
      <vt:lpstr>Strut_MinMax_Forces</vt:lpstr>
      <vt:lpstr>Strut_OSF_Forces</vt:lpstr>
      <vt:lpstr>Locked-in_Forces</vt:lpstr>
      <vt:lpstr>Strut_MinMax_Forces!Strut_Profiles</vt:lpstr>
      <vt:lpstr>Strut_OSF_Forces!Strut_Profiles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Sher Wen</dc:creator>
  <cp:lastModifiedBy>hoon wei ern</cp:lastModifiedBy>
  <dcterms:created xsi:type="dcterms:W3CDTF">2023-02-16T02:14:35Z</dcterms:created>
  <dcterms:modified xsi:type="dcterms:W3CDTF">2023-07-13T04:24:10Z</dcterms:modified>
</cp:coreProperties>
</file>